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10.xml"/>
  <Override ContentType="application/vnd.openxmlformats-officedocument.spreadsheetml.pivotTable+xml" PartName="/xl/pivotTables/pivotTable7.xml"/>
  <Override ContentType="application/vnd.openxmlformats-officedocument.spreadsheetml.pivotTable+xml" PartName="/xl/pivotTables/pivotTable9.xml"/>
  <Override ContentType="application/vnd.openxmlformats-officedocument.spreadsheetml.pivotTable+xml" PartName="/xl/pivotTables/pivotTable12.xml"/>
  <Override ContentType="application/vnd.openxmlformats-officedocument.spreadsheetml.pivotTable+xml" PartName="/xl/pivotTables/pivotTable11.xml"/>
  <Override ContentType="application/vnd.ms-excel.documenttasks+xml" PartName="/xl/documenttasks/documenttask3.xml"/>
  <Override ContentType="application/vnd.ms-excel.documenttasks+xml" PartName="/xl/documenttasks/documenttask8.xml"/>
  <Override ContentType="application/vnd.ms-excel.documenttasks+xml" PartName="/xl/documenttasks/documenttask11.xml"/>
  <Override ContentType="application/vnd.ms-excel.documenttasks+xml" PartName="/xl/documenttasks/documenttask5.xml"/>
  <Override ContentType="application/vnd.ms-excel.documenttasks+xml" PartName="/xl/documenttasks/documenttask13.xml"/>
  <Override ContentType="application/vnd.ms-excel.documenttasks+xml" PartName="/xl/documenttasks/documenttask6.xml"/>
  <Override ContentType="application/vnd.ms-excel.documenttasks+xml" PartName="/xl/documenttasks/documenttask1.xml"/>
  <Override ContentType="application/vnd.ms-excel.documenttasks+xml" PartName="/xl/documenttasks/documenttask9.xml"/>
  <Override ContentType="application/vnd.ms-excel.documenttasks+xml" PartName="/xl/documenttasks/documenttask2.xml"/>
  <Override ContentType="application/vnd.ms-excel.documenttasks+xml" PartName="/xl/documenttasks/documenttask7.xml"/>
  <Override ContentType="application/vnd.ms-excel.documenttasks+xml" PartName="/xl/documenttasks/documenttask4.xml"/>
  <Override ContentType="application/vnd.ms-excel.documenttasks+xml" PartName="/xl/documenttasks/documenttask12.xml"/>
  <Override ContentType="application/vnd.ms-excel.documenttasks+xml" PartName="/xl/documenttasks/documenttask10.xml"/>
  <Override ContentType="application/vnd.ms-excel.threadedcomments+xml" PartName="/xl/threadedComments/threadedComment10.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12.xml"/>
  <Override ContentType="application/vnd.ms-excel.threadedcomments+xml" PartName="/xl/threadedComments/threadedComment6.xml"/>
  <Override ContentType="application/vnd.ms-excel.threadedcomments+xml" PartName="/xl/threadedComments/threadedComment13.xml"/>
  <Override ContentType="application/vnd.ms-excel.threadedcomments+xml" PartName="/xl/threadedComments/threadedComment2.xml"/>
  <Override ContentType="application/vnd.ms-excel.threadedcomments+xml" PartName="/xl/threadedComments/threadedComment9.xml"/>
  <Override ContentType="application/vnd.ms-excel.threadedcomments+xml" PartName="/xl/threadedComments/threadedComment7.xml"/>
  <Override ContentType="application/vnd.ms-excel.threadedcomments+xml" PartName="/xl/threadedComments/threadedComment11.xml"/>
  <Override ContentType="application/vnd.ms-excel.threadedcomments+xml" PartName="/xl/threadedComments/threadedComment5.xml"/>
  <Override ContentType="application/vnd.ms-excel.threadedcomments+xml" PartName="/xl/threadedComments/threadedComment3.xml"/>
  <Override ContentType="application/vnd.ms-excel.threadedcomments+xml" PartName="/xl/threadedComments/threadedComment8.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32.xml"/>
  <Override ContentType="application/vnd.openxmlformats-officedocument.spreadsheetml.table+xml" PartName="/xl/tables/table28.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8.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LIST" sheetId="1" r:id="rId5"/>
    <sheet state="hidden" name="INPUTAN PASIEN" sheetId="2" r:id="rId6"/>
    <sheet state="hidden" name="🙎‍♂️ Pasien" sheetId="3" r:id="rId7"/>
    <sheet state="hidden" name="AMBIL DATA PENGGAJIAN" sheetId="4" r:id="rId8"/>
    <sheet state="hidden" name="JADWAL RAMADHAN 2026" sheetId="5" r:id="rId9"/>
    <sheet state="hidden" name="JADWAL TERAPI BARU" sheetId="6" r:id="rId10"/>
    <sheet state="visible" name="📑 Pendaftaran" sheetId="7" r:id="rId11"/>
    <sheet state="visible" name="PASIEN" sheetId="8" r:id="rId12"/>
    <sheet state="visible" name="JADWAL TERAPI 2026" sheetId="9" r:id="rId13"/>
    <sheet state="visible" name="JADWAL MINGGU 3008" sheetId="10" r:id="rId14"/>
    <sheet state="visible" name="JADWAL SENIN 3108" sheetId="11" r:id="rId15"/>
    <sheet state="hidden" name="CATATAN PELAYANAN 26" sheetId="12" r:id="rId16"/>
    <sheet state="hidden" name="TARGET" sheetId="13" r:id="rId17"/>
    <sheet state="hidden" name="DATA TA" sheetId="14" r:id="rId18"/>
    <sheet state="hidden" name="DATA PAKET NEW" sheetId="15" r:id="rId19"/>
    <sheet state="hidden" name="PIVOT KUNJUNGAN" sheetId="16" r:id="rId20"/>
    <sheet state="hidden" name="TARGET 2026" sheetId="17" r:id="rId21"/>
    <sheet state="hidden" name="DATA PAKET" sheetId="18" r:id="rId22"/>
    <sheet state="hidden" name="JADWAL HARIAN" sheetId="19" r:id="rId23"/>
    <sheet state="hidden" name="JADWAL TERAPI 24" sheetId="20" r:id="rId24"/>
    <sheet state="hidden" name="VALIDASI" sheetId="21" r:id="rId25"/>
    <sheet state="hidden" name=" JADWAL TERAPI BULAN RAMADHAN" sheetId="22" r:id="rId26"/>
    <sheet state="hidden" name="DATA PASIEN" sheetId="23" r:id="rId27"/>
    <sheet state="hidden" name="JADWAL TERAPI" sheetId="24" r:id="rId28"/>
    <sheet state="hidden" name="PENGATURAN" sheetId="25" r:id="rId29"/>
  </sheets>
  <definedNames>
    <definedName localSheetId="23" name="ANDI">'JADWAL TERAPI'!$B$14:$H$17</definedName>
    <definedName localSheetId="23" name="NISA">#REF!</definedName>
    <definedName localSheetId="23" name="HESTI">#REF!</definedName>
    <definedName localSheetId="23" name="DANRU">#REF!</definedName>
    <definedName localSheetId="23" name="RIA">#REF!</definedName>
    <definedName name="RentangBernama1">#REF!</definedName>
    <definedName localSheetId="23" name="DANI">'JADWAL TERAPI'!$B$4:$H$7</definedName>
    <definedName localSheetId="23" name="NADA">#REF!</definedName>
    <definedName hidden="1" localSheetId="4" name="_xlnm._FilterDatabase">'JADWAL RAMADHAN 2026'!$B$4:$C$81</definedName>
    <definedName hidden="1" localSheetId="5" name="_xlnm._FilterDatabase">'JADWAL TERAPI BARU'!$B$4:$C$81</definedName>
    <definedName hidden="1" localSheetId="11" name="Z_3E8AB919_E85B_465C_AB01_06453E0C4F0B_.wvu.FilterData">'CATATAN PELAYANAN 26'!$A$3:$K$14881</definedName>
    <definedName hidden="1" localSheetId="11" name="Z_44B52725_7CE5_4C54_B616_1FA0A946422A_.wvu.FilterData">'CATATAN PELAYANAN 26'!$A$3:$K$14881</definedName>
    <definedName hidden="1" localSheetId="11" name="Z_87E33E50_1521_4C3B_BC85_C3CAD1FCF779_.wvu.FilterData">'CATATAN PELAYANAN 26'!$A$3:$K$14881</definedName>
    <definedName hidden="1" localSheetId="11" name="Z_DC44A609_A7CA_4051_92C1_159B75404750_.wvu.FilterData">'CATATAN PELAYANAN 26'!$A$3:$K$14881</definedName>
    <definedName hidden="1" localSheetId="11" name="Z_7ECBBBDC_72FB_4A57_AAD3_17C70E290032_.wvu.FilterData">'CATATAN PELAYANAN 26'!$A$3:$K$14881</definedName>
    <definedName hidden="1" localSheetId="11" name="Z_2E8C1FA0_3580_44AC_B594_396E05301BBB_.wvu.FilterData">'CATATAN PELAYANAN 26'!$A$3:$K$14881</definedName>
    <definedName hidden="1" localSheetId="11" name="Z_BDE973F2_6550_468A_8A49_EA3815ADF9D9_.wvu.FilterData">'CATATAN PELAYANAN 26'!$A$3:$K$14881</definedName>
    <definedName hidden="1" localSheetId="11" name="Z_A03FA50B_71A5_42DD_867B_BE4BB9765AA5_.wvu.FilterData">'CATATAN PELAYANAN 26'!$A$3:$K$14881</definedName>
    <definedName hidden="1" localSheetId="11" name="Z_F5694CF0_1104_4957_B043_CE861353E252_.wvu.FilterData">'CATATAN PELAYANAN 26'!$A$3:$K$14881</definedName>
    <definedName hidden="1" localSheetId="11" name="Z_3053CF70_4CC7_4A8E_B19A_C4CA6CB32162_.wvu.FilterData">'CATATAN PELAYANAN 26'!$A$3:$K$14881</definedName>
    <definedName hidden="1" localSheetId="14" name="Z_9FCC3D4D_5EEE_4EA1_B559_57040DB04155_.wvu.FilterData">'DATA PAKET NEW'!$B$1:$AC$585</definedName>
    <definedName hidden="1" localSheetId="17" name="Z_9FCC3D4D_5EEE_4EA1_B559_57040DB04155_.wvu.FilterData">'DATA PAKET'!$B$1:$AC$367</definedName>
    <definedName hidden="1" localSheetId="22" name="Z_9FCC3D4D_5EEE_4EA1_B559_57040DB04155_.wvu.FilterData">'DATA PASIEN'!$C$1:$V$185</definedName>
    <definedName hidden="1" localSheetId="11" name="Z_A85529DB_589E_4EFF_BA78_D5A1641F9C9F_.wvu.FilterData">'CATATAN PELAYANAN 26'!$A$3:$K$14881</definedName>
    <definedName hidden="1" localSheetId="22" name="Z_281EB5D2_4A43_4C24_902A_4CD1CFF31E80_.wvu.FilterData">'DATA PASIEN'!$C$1:$V$185</definedName>
    <definedName hidden="1" localSheetId="11" name="Z_69BB2F9B_34FA_4DFE_A67A_76E3E8A50442_.wvu.FilterData">'CATATAN PELAYANAN 26'!$A$3:$K$14881</definedName>
    <definedName hidden="1" localSheetId="11" name="Z_D277D633_CCD1_48EF_ACCE_10DC59952357_.wvu.FilterData">'CATATAN PELAYANAN 26'!$A$3:$K$14881</definedName>
    <definedName hidden="1" localSheetId="11" name="Z_5BA3CFD0_A602_4002_9135_58B7F9517FCB_.wvu.FilterData">'CATATAN PELAYANAN 26'!$A$3:$K$14881</definedName>
    <definedName hidden="1" localSheetId="11" name="Z_9B525C2B_AE75_4AE1_9CC5_043DBFC6C462_.wvu.FilterData">'CATATAN PELAYANAN 26'!$A$3:$K$14881</definedName>
    <definedName hidden="1" localSheetId="11" name="Z_A1E0C825_CF87_48AD_B6C1_AB24CF445680_.wvu.FilterData">'CATATAN PELAYANAN 26'!$A$3:$K$14881</definedName>
    <definedName hidden="1" localSheetId="19" name="Z_F623B2FA_E379_4A99_9754_4D6BF8DE3042_.wvu.FilterData">'JADWAL TERAPI 24'!$B$2:$L$102</definedName>
    <definedName hidden="1" localSheetId="21" name="Z_F623B2FA_E379_4A99_9754_4D6BF8DE3042_.wvu.FilterData">' JADWAL TERAPI BULAN RAMADHAN'!$B$2:$L$102</definedName>
    <definedName hidden="1" localSheetId="11" name="Z_8A7DA7B3_CE22_4F25_BAD2_10301A26027E_.wvu.FilterData">'CATATAN PELAYANAN 26'!$A$3:$K$14881</definedName>
    <definedName hidden="1" localSheetId="11" name="Z_61819FD8_50CD_4D7A_910C_24494C875067_.wvu.FilterData">'CATATAN PELAYANAN 26'!$A$3:$K$14881</definedName>
    <definedName hidden="1" localSheetId="11" name="Z_57222ED9_4A06_466D_9E1A_6CED48E2E719_.wvu.FilterData">'CATATAN PELAYANAN 26'!$A$3:$K$14881</definedName>
    <definedName hidden="1" localSheetId="11" name="Z_3F447567_6AFD_4BC4_BBBD_A236A1C6AA51_.wvu.FilterData">'CATATAN PELAYANAN 26'!$A$3:$K$14881</definedName>
    <definedName hidden="1" localSheetId="11" name="Z_1C8E79AC_4D31_45E8_842F_1D09C09FEFDD_.wvu.FilterData">'CATATAN PELAYANAN 26'!$A$3:$K$14881</definedName>
    <definedName hidden="1" localSheetId="19" name="Z_9289D429_0D1E_440B_B730_35E060D12BF2_.wvu.FilterData">'JADWAL TERAPI 24'!$B$2:$L$102</definedName>
    <definedName hidden="1" localSheetId="21" name="Z_9289D429_0D1E_440B_B730_35E060D12BF2_.wvu.FilterData">' JADWAL TERAPI BULAN RAMADHAN'!$B$2:$L$102</definedName>
    <definedName hidden="1" localSheetId="11" name="Z_27B27380_02E5_4F9F_AC25_E193F6679BD9_.wvu.FilterData">'CATATAN PELAYANAN 26'!$A$3:$K$14881</definedName>
    <definedName hidden="1" localSheetId="11" name="Z_ECEC1D19_36CB_40E0_8BDB_974C2F79D76A_.wvu.FilterData">'CATATAN PELAYANAN 26'!$A$3:$K$14881</definedName>
    <definedName hidden="1" localSheetId="11" name="Z_62DFB8C7_67A0_45F1_9972_3829FD17E3C0_.wvu.FilterData">'CATATAN PELAYANAN 26'!$A$3:$K$14881</definedName>
    <definedName hidden="1" localSheetId="11" name="Z_3AEF767F_92A4_46DD_84FC_7AF227356F55_.wvu.FilterData">'CATATAN PELAYANAN 26'!$A$3:$K$14881</definedName>
    <definedName hidden="1" localSheetId="19" name="Z_B4C606E1_157B_4011_BAF3_C3C3789F38FE_.wvu.FilterData">'JADWAL TERAPI 24'!$B$2:$L$102</definedName>
    <definedName hidden="1" localSheetId="21" name="Z_B4C606E1_157B_4011_BAF3_C3C3789F38FE_.wvu.FilterData">' JADWAL TERAPI BULAN RAMADHAN'!$B$2:$L$102</definedName>
    <definedName hidden="1" localSheetId="11" name="Z_228BEA54_BDAD_4F05_83DE_4DB6BC2EB64A_.wvu.FilterData">'CATATAN PELAYANAN 26'!$A$3:$K$14881</definedName>
    <definedName hidden="1" localSheetId="11" name="Z_8739E0CC_43CE_41EE_A03D_4D9589A6A9C1_.wvu.FilterData">'CATATAN PELAYANAN 26'!$A$3:$K$14881</definedName>
    <definedName hidden="1" localSheetId="11" name="Z_6FD77B11_40C8_4DE1_8FD1_1AC13A177FFC_.wvu.FilterData">'CATATAN PELAYANAN 26'!$A$3:$K$14881</definedName>
    <definedName hidden="1" localSheetId="11" name="Z_BD1AC0C7_CEB7_47E0_AC82_253B13CD90E5_.wvu.FilterData">'CATATAN PELAYANAN 26'!$A$3:$K$14881</definedName>
    <definedName hidden="1" localSheetId="11" name="Z_46E5FF2D_34F1_488A_B1C6_5D55B4E626D0_.wvu.FilterData">'CATATAN PELAYANAN 26'!$A$3:$K$14881</definedName>
    <definedName hidden="1" localSheetId="11" name="Z_95B786AE_F8EB_4F49_BE25_8DC41AE9B791_.wvu.FilterData">'CATATAN PELAYANAN 26'!$A$3:$K$14881</definedName>
    <definedName hidden="1" localSheetId="11" name="Z_984FDCAF_E2F4_4D5F_94F3_52FC580CAB71_.wvu.FilterData">'CATATAN PELAYANAN 26'!$A$3:$K$14881</definedName>
    <definedName hidden="1" localSheetId="11" name="Z_1284B3F1_1CE3_4CB4_95C5_964771A9C22D_.wvu.FilterData">'CATATAN PELAYANAN 26'!$A$3:$K$14881</definedName>
    <definedName hidden="1" localSheetId="11" name="Z_ADCDE60D_B929_4879_B1B1_1097FDAEC877_.wvu.FilterData">'CATATAN PELAYANAN 26'!$A$3:$K$14881</definedName>
    <definedName hidden="1" localSheetId="11" name="Z_3849020A_61A3_43EC_8499_EBCBE9203309_.wvu.FilterData">'CATATAN PELAYANAN 26'!$A$3:$K$14881</definedName>
  </definedNames>
  <calcPr/>
  <customWorkbookViews>
    <customWorkbookView activeSheetId="0" maximized="1" windowHeight="0" windowWidth="0" guid="{3E8AB919-E85B-465C-AB01-06453E0C4F0B}" name="Group by NAMA ANAK [33]"/>
    <customWorkbookView activeSheetId="0" maximized="1" windowHeight="0" windowWidth="0" guid="{44B52725-7CE5-4C54-B616-1FA0A946422A}" name="Group by NAMA ANAK [21]"/>
    <customWorkbookView activeSheetId="0" maximized="1" windowHeight="0" windowWidth="0" guid="{87E33E50-1521-4C3B-BC85-C3CAD1FCF779}" name="Group by NAMA ANAK [10]"/>
    <customWorkbookView activeSheetId="0" maximized="1" windowHeight="0" windowWidth="0" guid="{DC44A609-A7CA-4051-92C1-159B75404750}" name="Group by NAMA ANAK"/>
    <customWorkbookView activeSheetId="0" maximized="1" windowHeight="0" windowWidth="0" guid="{7ECBBBDC-72FB-4A57-AAD3-17C70E290032}" name="Group by NAMA ANAK [5]"/>
    <customWorkbookView activeSheetId="0" maximized="1" windowHeight="0" windowWidth="0" guid="{2E8C1FA0-3580-44AC-B594-396E05301BBB}" name="Group by NAMA ANAK [3]"/>
    <customWorkbookView activeSheetId="0" maximized="1" windowHeight="0" windowWidth="0" guid="{BDE973F2-6550-468A-8A49-EA3815ADF9D9}" name="Group by NAMA ANAK [2]"/>
    <customWorkbookView activeSheetId="0" maximized="1" windowHeight="0" windowWidth="0" guid="{A03FA50B-71A5-42DD-867B-BE4BB9765AA5}" name="Group by NAMA ANAK [15]"/>
    <customWorkbookView activeSheetId="0" maximized="1" windowHeight="0" windowWidth="0" guid="{F5694CF0-1104-4957-B043-CE861353E252}" name="Group by NAMA ANAK [31]"/>
    <customWorkbookView activeSheetId="0" maximized="1" windowHeight="0" windowWidth="0" guid="{3053CF70-4CC7-4A8E-B19A-C4CA6CB32162}" name="Group by NAMA ANAK [19]"/>
    <customWorkbookView activeSheetId="0" maximized="1" windowHeight="0" windowWidth="0" guid="{9FCC3D4D-5EEE-4EA1-B559-57040DB04155}" name="Filter 1"/>
    <customWorkbookView activeSheetId="0" maximized="1" windowHeight="0" windowWidth="0" guid="{A85529DB-589E-4EFF-BA78-D5A1641F9C9F}" name="Group by NAMA ANAK [34]"/>
    <customWorkbookView activeSheetId="0" maximized="1" windowHeight="0" windowWidth="0" guid="{281EB5D2-4A43-4C24-902A-4CD1CFF31E80}" name="Filter 2"/>
    <customWorkbookView activeSheetId="0" maximized="1" windowHeight="0" windowWidth="0" guid="{69BB2F9B-34FA-4DFE-A67A-76E3E8A50442}" name="Group by NAMA ANAK [29]"/>
    <customWorkbookView activeSheetId="0" maximized="1" windowHeight="0" windowWidth="0" guid="{D277D633-CCD1-48EF-ACCE-10DC59952357}" name="Group by NAMA ANAK [23]"/>
    <customWorkbookView activeSheetId="0" maximized="1" windowHeight="0" windowWidth="0" guid="{5BA3CFD0-A602-4002-9135-58B7F9517FCB}" name="Group by NAMA ANAK [12]"/>
    <customWorkbookView activeSheetId="0" maximized="1" windowHeight="0" windowWidth="0" guid="{9B525C2B-AE75-4AE1-9CC5-043DBFC6C462}" name="Group by NAMA ANAK [11]"/>
    <customWorkbookView activeSheetId="0" maximized="1" windowHeight="0" windowWidth="0" guid="{A1E0C825-CF87-48AD-B6C1-AB24CF445680}" name="Group by NAMA ANAK [18]"/>
    <customWorkbookView activeSheetId="0" maximized="1" windowHeight="0" windowWidth="0" guid="{F623B2FA-E379-4A99-9754-4D6BF8DE3042}" name="LAYANAN"/>
    <customWorkbookView activeSheetId="0" maximized="1" windowHeight="0" windowWidth="0" guid="{8A7DA7B3-CE22-4F25-BAD2-10301A26027E}" name="Group by NAMA ANAK [8]"/>
    <customWorkbookView activeSheetId="0" maximized="1" windowHeight="0" windowWidth="0" guid="{61819FD8-50CD-4D7A-910C-24494C875067}" name="Group by NAMA ANAK [17]"/>
    <customWorkbookView activeSheetId="0" maximized="1" windowHeight="0" windowWidth="0" guid="{57222ED9-4A06-466D-9E1A-6CED48E2E719}" name="Group by NAMA ANAK [4]"/>
    <customWorkbookView activeSheetId="0" maximized="1" windowHeight="0" windowWidth="0" guid="{3F447567-6AFD-4BC4-BBBD-A236A1C6AA51}" name="Group by NAMA ANAK [13]"/>
    <customWorkbookView activeSheetId="0" maximized="1" windowHeight="0" windowWidth="0" guid="{1C8E79AC-4D31-45E8-842F-1D09C09FEFDD}" name="Group by NAMA ANAK [7]"/>
    <customWorkbookView activeSheetId="0" maximized="1" windowHeight="0" windowWidth="0" guid="{9289D429-0D1E-440B-B730-35E060D12BF2}" name="JAM"/>
    <customWorkbookView activeSheetId="0" maximized="1" windowHeight="0" windowWidth="0" guid="{27B27380-02E5-4F9F-AC25-E193F6679BD9}" name="Group by NAMA ANAK [28]"/>
    <customWorkbookView activeSheetId="0" maximized="1" windowHeight="0" windowWidth="0" guid="{ECEC1D19-36CB-40E0-8BDB-974C2F79D76A}" name="Group by NAMA ANAK [32]"/>
    <customWorkbookView activeSheetId="0" maximized="1" windowHeight="0" windowWidth="0" guid="{62DFB8C7-67A0-45F1-9972-3829FD17E3C0}" name="Group by Column 6"/>
    <customWorkbookView activeSheetId="0" maximized="1" windowHeight="0" windowWidth="0" guid="{3AEF767F-92A4-46DD-84FC-7AF227356F55}" name="Group by NAMA ANAK [22]"/>
    <customWorkbookView activeSheetId="0" maximized="1" windowHeight="0" windowWidth="0" guid="{B4C606E1-157B-4011-BAF3-C3C3789F38FE}" name="TERAPIS"/>
    <customWorkbookView activeSheetId="0" maximized="1" windowHeight="0" windowWidth="0" guid="{228BEA54-BDAD-4F05-83DE-4DB6BC2EB64A}" name="Group by NAMA ANAK [24]"/>
    <customWorkbookView activeSheetId="0" maximized="1" windowHeight="0" windowWidth="0" guid="{8739E0CC-43CE-41EE-A03D-4D9589A6A9C1}" name="Group by NAMA ANAK [14]"/>
    <customWorkbookView activeSheetId="0" maximized="1" windowHeight="0" windowWidth="0" guid="{6FD77B11-40C8-4DE1-8FD1-1AC13A177FFC}" name="Group by NAMA ANAK [27]"/>
    <customWorkbookView activeSheetId="0" maximized="1" windowHeight="0" windowWidth="0" guid="{BD1AC0C7-CEB7-47E0-AC82-253B13CD90E5}" name="Group by NAMA ANAK [25]"/>
    <customWorkbookView activeSheetId="0" maximized="1" windowHeight="0" windowWidth="0" guid="{46E5FF2D-34F1-488A-B1C6-5D55B4E626D0}" name="Group by NAMA ANAK [9]"/>
    <customWorkbookView activeSheetId="0" maximized="1" windowHeight="0" windowWidth="0" guid="{95B786AE-F8EB-4F49-BE25-8DC41AE9B791}" name="Group by NAMA ANAK [16]"/>
    <customWorkbookView activeSheetId="0" maximized="1" windowHeight="0" windowWidth="0" guid="{984FDCAF-E2F4-4D5F-94F3-52FC580CAB71}" name="Group by NAMA ANAK [26]"/>
    <customWorkbookView activeSheetId="0" maximized="1" windowHeight="0" windowWidth="0" guid="{1284B3F1-1CE3-4CB4-95C5-964771A9C22D}" name="Group by NAMA ANAK [30]"/>
    <customWorkbookView activeSheetId="0" maximized="1" windowHeight="0" windowWidth="0" guid="{ADCDE60D-B929-4879-B1B1-1097FDAEC877}" name="Group by NAMA ANAK [20]"/>
    <customWorkbookView activeSheetId="0" maximized="1" windowHeight="0" windowWidth="0" guid="{3849020A-61A3-43EC-8499-EBCBE9203309}" name="Group by NAMA ANAK [6]"/>
  </customWorkbookViews>
  <pivotCaches>
    <pivotCache cacheId="0" r:id="rId30"/>
    <pivotCache cacheId="1" r:id="rId31"/>
    <pivotCache cacheId="2" r:id="rId32"/>
    <pivotCache cacheId="3" r:id="rId33"/>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tc={0231283b-e9b1-47e4-85b0-a827c765beeb}</author>
    <author>tc={03805d80-e6a1-44c6-a64c-34cbb2b2a26a}</author>
    <author>tc={08ab075b-6f80-4c4f-a245-ecd81162a773}</author>
    <author>tc={0cac5207-fd6e-4d2e-a17b-a7b095db1007}</author>
    <author>tc={21270600-75b1-4b8d-96ed-0db73937760e}</author>
    <author>tc={3588f703-483b-476f-b7a9-01a86f1a3ba1}</author>
    <author>tc={3626d89f-fa0b-45c1-9a9a-6662aeab3a26}</author>
    <author>tc={3a1b27ef-4d00-4afb-9a63-0ffe14bb21be}</author>
    <author>tc={3ccf78ac-c257-4593-8045-2a1b31869f97}</author>
    <author>tc={3e53faac-4b0a-4f2d-aa0e-cde82c4b7e7a}</author>
    <author>tc={41086782-167c-440b-b4f0-c5786a0cfd40}</author>
    <author>tc={46dfdb62-885b-4dd4-b124-20a3c5020434}</author>
    <author>tc={4f600883-80d3-41b6-a48e-f1e9aad0c351}</author>
    <author>tc={528368ed-e8ae-466c-bbc8-9cfeecb3214a}</author>
    <author>tc={5c57f067-cc79-441f-9397-a3e84dfa3a8e}</author>
    <author>tc={7c228d4b-d426-46c8-8cbd-a053d961e148}</author>
    <author>tc={7e593125-21ee-4853-9ab8-77af1636c7bf}</author>
    <author>tc={844dbe9d-fc9d-4d0d-ad89-fae65b186d89}</author>
    <author>tc={859db060-d36d-4432-a968-0c2d2c1b79b1}</author>
    <author>tc={88e09038-4c2c-4577-b939-9a7969a2d1c9}</author>
    <author>tc={88f37800-4857-45e0-8588-1ce3fc79dc1f}</author>
    <author>tc={89172dee-79df-43a2-a2d1-a6a3207839da}</author>
    <author>tc={8cbfc717-c349-4770-9ee5-cb0f819cdf61}</author>
    <author>tc={8ccd74ff-bf06-42d6-b443-eaf24fb75ddf}</author>
    <author>tc={8e14b00f-9d7a-47d4-adcc-21b78b5c9a22}</author>
    <author>tc={907a5ea4-5853-4d01-ad9f-7aed635f1ead}</author>
    <author>tc={91c3be2b-4c18-407c-8389-d7f565708d31}</author>
    <author>tc={a061e47e-de1e-484f-b497-74369123c99d}</author>
    <author>tc={a1b43deb-aff4-45fd-981c-fb7f7a6275ac}</author>
    <author>tc={a1b6f12f-d5b1-4f5b-9d0c-49c6461742eb}</author>
    <author>tc={a97f140a-3b6f-4f87-a0fb-99773ca5ff50}</author>
    <author>tc={aae6678a-9b55-4ee3-8dd7-4a78708d96a3}</author>
    <author>tc={b0e4c137-211a-495b-8027-a9a8fd66966a}</author>
    <author>tc={b3fcd2dc-39b5-4dfc-bf03-0723a407e849}</author>
    <author>tc={ba4d309a-5b04-4f1b-8514-aa031344a1b1}</author>
    <author>tc={bb6a2631-8d36-4a16-9f16-fa2b920650fd}</author>
    <author>tc={be81dff6-f25a-4c33-933f-3011b76d3c3a}</author>
    <author>tc={c55d2ce4-5e97-4aa6-92c4-29bbd12fc018}</author>
    <author>tc={d5a15f3f-aaf1-40f1-8154-397b56655d3a}</author>
    <author>tc={dbb0c21f-4c30-4bcf-930b-f15298bd2a17}</author>
    <author>tc={dd53d888-59df-4806-8854-85f61389c96c}</author>
    <author>tc={e596e403-4a5f-4171-b0cc-c155ad339251}</author>
    <author>tc={f23832d6-f2d7-4bae-9fbc-7662ebf6188f}</author>
    <author>tc={fbba2586-b31c-45e6-9f67-72514ffd53f1}</author>
  </authors>
  <commentList>
    <comment authorId="0" xr:uid="{0231283b-e9b1-47e4-85b0-a827c765beeb}" ref="K33">
      <text>
        <t xml:space="preserve">[Threaded comment]
 Your version of Excel allows you to read this threaded comment; however, any edits to it will get removed if the file is opened in a newer version of Excel. Learn more: https://go.microsoft.com/fwlink/?linkid=870924
Comment:
	jalaludin
</t>
      </text>
    </comment>
    <comment authorId="1" xr:uid="{03805d80-e6a1-44c6-a64c-34cbb2b2a26a}" ref="E17">
      <text>
        <t xml:space="preserve">[Threaded comment]
 Your version of Excel allows you to read this threaded comment; however, any edits to it will get removed if the file is opened in a newer version of Excel. Learn more: https://go.microsoft.com/fwlink/?linkid=870924
Comment:
	ARTETA
</t>
      </text>
    </comment>
    <comment authorId="2" xr:uid="{08ab075b-6f80-4c4f-a245-ecd81162a773}" ref="S57">
      <text>
        <t xml:space="preserve">[Threaded comment]
 Your version of Excel allows you to read this threaded comment; however, any edits to it will get removed if the file is opened in a newer version of Excel. Learn more: https://go.microsoft.com/fwlink/?linkid=870924
Comment:
	+62 857-5441-8158 konsul tgl 6 maret
</t>
      </text>
    </comment>
    <comment authorId="3" xr:uid="{0cac5207-fd6e-4d2e-a17b-a7b095db1007}" ref="E66">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4" xr:uid="{21270600-75b1-4b8d-96ed-0db73937760e}" ref="I52">
      <text>
        <t xml:space="preserve">[Threaded comment]
 Your version of Excel allows you to read this threaded comment; however, any edits to it will get removed if the file is opened in a newer version of Excel. Learn more: https://go.microsoft.com/fwlink/?linkid=870924
Comment:
	eldiptho
</t>
      </text>
    </comment>
    <comment authorId="5" xr:uid="{3588f703-483b-476f-b7a9-01a86f1a3ba1}" ref="I67">
      <text>
        <t xml:space="preserve">[Threaded comment]
 Your version of Excel allows you to read this threaded comment; however, any edits to it will get removed if the file is opened in a newer version of Excel. Learn more: https://go.microsoft.com/fwlink/?linkid=870924
Comment:
	mulai tanggal 28 februari
</t>
      </text>
    </comment>
    <comment authorId="6" xr:uid="{3626d89f-fa0b-45c1-9a9a-6662aeab3a26}" ref="L44">
      <text>
        <t xml:space="preserve">[Threaded comment]
 Your version of Excel allows you to read this threaded comment; however, any edits to it will get removed if the file is opened in a newer version of Excel. Learn more: https://go.microsoft.com/fwlink/?linkid=870924
Comment:
	aretha
</t>
      </text>
    </comment>
    <comment authorId="7" xr:uid="{3a1b27ef-4d00-4afb-9a63-0ffe14bb21be}" ref="K65">
      <text>
        <t xml:space="preserve">[Threaded comment]
 Your version of Excel allows you to read this threaded comment; however, any edits to it will get removed if the file is opened in a newer version of Excel. Learn more: https://go.microsoft.com/fwlink/?linkid=870924
Comment:
	diganti cello
</t>
      </text>
    </comment>
    <comment authorId="8" xr:uid="{3ccf78ac-c257-4593-8045-2a1b31869f97}" ref="L32">
      <text>
        <t xml:space="preserve">[Threaded comment]
 Your version of Excel allows you to read this threaded comment; however, any edits to it will get removed if the file is opened in a newer version of Excel. Learn more: https://go.microsoft.com/fwlink/?linkid=870924
Comment:
	ken, +62 821-5706-0037
</t>
      </text>
    </comment>
    <comment authorId="9" xr:uid="{3e53faac-4b0a-4f2d-aa0e-cde82c4b7e7a}" ref="K30">
      <text>
        <t xml:space="preserve">[Threaded comment]
 Your version of Excel allows you to read this threaded comment; however, any edits to it will get removed if the file is opened in a newer version of Excel. Learn more: https://go.microsoft.com/fwlink/?linkid=870924
Comment:
	ken, +62 821-5706-0037
</t>
      </text>
    </comment>
    <comment authorId="10" xr:uid="{41086782-167c-440b-b4f0-c5786a0cfd40}" ref="L31">
      <text>
        <t xml:space="preserve">[Threaded comment]
 Your version of Excel allows you to read this threaded comment; however, any edits to it will get removed if the file is opened in a newer version of Excel. Learn more: https://go.microsoft.com/fwlink/?linkid=870924
Comment:
	SYARIF HASAN
</t>
      </text>
    </comment>
    <comment authorId="11" xr:uid="{46dfdb62-885b-4dd4-b124-20a3c5020434}" ref="E21">
      <text>
        <t xml:space="preserve">[Threaded comment]
 Your version of Excel allows you to read this threaded comment; however, any edits to it will get removed if the file is opened in a newer version of Excel. Learn more: https://go.microsoft.com/fwlink/?linkid=870924
Comment:
	Keenan pradipa Chandra
</t>
      </text>
    </comment>
    <comment authorId="12" xr:uid="{4f600883-80d3-41b6-a48e-f1e9aad0c351}" ref="K28">
      <text>
        <t xml:space="preserve">[Threaded comment]
 Your version of Excel allows you to read this threaded comment; however, any edits to it will get removed if the file is opened in a newer version of Excel. Learn more: https://go.microsoft.com/fwlink/?linkid=870924
Comment:
	ARTETA
</t>
      </text>
    </comment>
    <comment authorId="13" xr:uid="{528368ed-e8ae-466c-bbc8-9cfeecb3214a}" ref="K43">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14" xr:uid="{5c57f067-cc79-441f-9397-a3e84dfa3a8e}" ref="S63">
      <text>
        <t xml:space="preserve">[Threaded comment]
 Your version of Excel allows you to read this threaded comment; however, any edits to it will get removed if the file is opened in a newer version of Excel. Learn more: https://go.microsoft.com/fwlink/?linkid=870924
Comment:
	eleanor kathlen
</t>
      </text>
    </comment>
    <comment authorId="15" xr:uid="{7c228d4b-d426-46c8-8cbd-a053d961e148}" ref="K22">
      <text>
        <t xml:space="preserve">[Threaded comment]
 Your version of Excel allows you to read this threaded comment; however, any edits to it will get removed if the file is opened in a newer version of Excel. Learn more: https://go.microsoft.com/fwlink/?linkid=870924
Comment:
	Keenan pradipa Chandra
</t>
      </text>
    </comment>
    <comment authorId="16" xr:uid="{7e593125-21ee-4853-9ab8-77af1636c7bf}" ref="H75">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17" xr:uid="{844dbe9d-fc9d-4d0d-ad89-fae65b186d89}" ref="Q47">
      <text>
        <t xml:space="preserve">[Threaded comment]
 Your version of Excel allows you to read this threaded comment; however, any edits to it will get removed if the file is opened in a newer version of Excel. Learn more: https://go.microsoft.com/fwlink/?linkid=870924
Comment:
	ALETTA
</t>
      </text>
    </comment>
    <comment authorId="18" xr:uid="{859db060-d36d-4432-a968-0c2d2c1b79b1}" ref="E65">
      <text>
        <t xml:space="preserve">[Threaded comment]
 Your version of Excel allows you to read this threaded comment; however, any edits to it will get removed if the file is opened in a newer version of Excel. Learn more: https://go.microsoft.com/fwlink/?linkid=870924
Comment:
	DARREN CLAY EVANO
</t>
      </text>
    </comment>
    <comment authorId="19" xr:uid="{88e09038-4c2c-4577-b939-9a7969a2d1c9}" ref="K18">
      <text>
        <t xml:space="preserve">[Threaded comment]
 Your version of Excel allows you to read this threaded comment; however, any edits to it will get removed if the file is opened in a newer version of Excel. Learn more: https://go.microsoft.com/fwlink/?linkid=870924
Comment:
	BESOK TUKAR SAMA ALEX
</t>
      </text>
    </comment>
    <comment authorId="20" xr:uid="{88f37800-4857-45e0-8588-1ce3fc79dc1f}" ref="L64">
      <text>
        <t xml:space="preserve">[Threaded comment]
 Your version of Excel allows you to read this threaded comment; however, any edits to it will get removed if the file is opened in a newer version of Excel. Learn more: https://go.microsoft.com/fwlink/?linkid=870924
Comment:
	diganti marcello
</t>
      </text>
    </comment>
    <comment authorId="21" xr:uid="{89172dee-79df-43a2-a2d1-a6a3207839da}" ref="I12">
      <text>
        <t xml:space="preserve">[Threaded comment]
 Your version of Excel allows you to read this threaded comment; however, any edits to it will get removed if the file is opened in a newer version of Excel. Learn more: https://go.microsoft.com/fwlink/?linkid=870924
Comment:
	BT
</t>
      </text>
    </comment>
    <comment authorId="22" xr:uid="{8cbfc717-c349-4770-9ee5-cb0f819cdf61}" ref="K65">
      <text>
        <t xml:space="preserve">[Threaded comment]
 Your version of Excel allows you to read this threaded comment; however, any edits to it will get removed if the file is opened in a newer version of Excel. Learn more: https://go.microsoft.com/fwlink/?linkid=870924
Comment:
	marcello
</t>
      </text>
    </comment>
    <comment authorId="23" xr:uid="{8ccd74ff-bf06-42d6-b443-eaf24fb75ddf}" ref="L9">
      <text>
        <t xml:space="preserve">[Threaded comment]
 Your version of Excel allows you to read this threaded comment; however, any edits to it will get removed if the file is opened in a newer version of Excel. Learn more: https://go.microsoft.com/fwlink/?linkid=870924
Comment:
	SYARIF HASAN
</t>
      </text>
    </comment>
    <comment authorId="24" xr:uid="{8e14b00f-9d7a-47d4-adcc-21b78b5c9a22}" ref="L39">
      <text>
        <t xml:space="preserve">[Threaded comment]
 Your version of Excel allows you to read this threaded comment; however, any edits to it will get removed if the file is opened in a newer version of Excel. Learn more: https://go.microsoft.com/fwlink/?linkid=870924
Comment:
	+62 811-5422-423
</t>
      </text>
    </comment>
    <comment authorId="25" xr:uid="{907a5ea4-5853-4d01-ad9f-7aed635f1ead}" ref="K28">
      <text>
        <t xml:space="preserve">[Threaded comment]
 Your version of Excel allows you to read this threaded comment; however, any edits to it will get removed if the file is opened in a newer version of Excel. Learn more: https://go.microsoft.com/fwlink/?linkid=870924
Comment:
	azeo
</t>
      </text>
    </comment>
    <comment authorId="26" xr:uid="{91c3be2b-4c18-407c-8389-d7f565708d31}" ref="I40">
      <text>
        <t xml:space="preserve">[Threaded comment]
 Your version of Excel allows you to read this threaded comment; however, any edits to it will get removed if the file is opened in a newer version of Excel. Learn more: https://go.microsoft.com/fwlink/?linkid=870924
Comment:
	hanan adi wiguna
Reply:
	+62 811-5422-423
</t>
      </text>
    </comment>
    <comment authorId="27" xr:uid="{a061e47e-de1e-484f-b497-74369123c99d}" ref="P14">
      <text>
        <t xml:space="preserve">[Threaded comment]
 Your version of Excel allows you to read this threaded comment; however, any edits to it will get removed if the file is opened in a newer version of Excel. Learn more: https://go.microsoft.com/fwlink/?linkid=870924
Comment:
	haydar ardhan
</t>
      </text>
    </comment>
    <comment authorId="28" xr:uid="{a1b43deb-aff4-45fd-981c-fb7f7a6275ac}" ref="K76">
      <text>
        <t xml:space="preserve">[Threaded comment]
 Your version of Excel allows you to read this threaded comment; however, any edits to it will get removed if the file is opened in a newer version of Excel. Learn more: https://go.microsoft.com/fwlink/?linkid=870924
Comment:
	mikael septian adam
</t>
      </text>
    </comment>
    <comment authorId="29" xr:uid="{a1b6f12f-d5b1-4f5b-9d0c-49c6461742eb}" ref="L46">
      <text>
        <t xml:space="preserve">[Threaded comment]
 Your version of Excel allows you to read this threaded comment; however, any edits to it will get removed if the file is opened in a newer version of Excel. Learn more: https://go.microsoft.com/fwlink/?linkid=870924
Comment:
	mau ta 19 maret
</t>
      </text>
    </comment>
    <comment authorId="30" xr:uid="{a97f140a-3b6f-4f87-a0fb-99773ca5ff50}" ref="H75">
      <text>
        <t xml:space="preserve">[Threaded comment]
 Your version of Excel allows you to read this threaded comment; however, any edits to it will get removed if the file is opened in a newer version of Excel. Learn more: https://go.microsoft.com/fwlink/?linkid=870924
Comment:
	justin TA 089503650319
</t>
      </text>
    </comment>
    <comment authorId="31" xr:uid="{aae6678a-9b55-4ee3-8dd7-4a78708d96a3}" ref="S50">
      <text>
        <t xml:space="preserve">[Threaded comment]
 Your version of Excel allows you to read this threaded comment; however, any edits to it will get removed if the file is opened in a newer version of Excel. Learn more: https://go.microsoft.com/fwlink/?linkid=870924
Comment:
	+62 857-5441-8158 konsul tgl 6 maret
</t>
      </text>
    </comment>
    <comment authorId="32" xr:uid="{b0e4c137-211a-495b-8027-a9a8fd66966a}" ref="K76">
      <text>
        <t xml:space="preserve">[Threaded comment]
 Your version of Excel allows you to read this threaded comment; however, any edits to it will get removed if the file is opened in a newer version of Excel. Learn more: https://go.microsoft.com/fwlink/?linkid=870924
Comment:
	JUSTIN CLAUDIO
</t>
      </text>
    </comment>
    <comment authorId="33" xr:uid="{b3fcd2dc-39b5-4dfc-bf03-0723a407e849}" ref="I40">
      <text>
        <t xml:space="preserve">[Threaded comment]
 Your version of Excel allows you to read this threaded comment; however, any edits to it will get removed if the file is opened in a newer version of Excel. Learn more: https://go.microsoft.com/fwlink/?linkid=870924
Comment:
	OBAJA
</t>
      </text>
    </comment>
    <comment authorId="34" xr:uid="{ba4d309a-5b04-4f1b-8514-aa031344a1b1}" ref="K6">
      <text>
        <t xml:space="preserve">[Threaded comment]
 Your version of Excel allows you to read this threaded comment; however, any edits to it will get removed if the file is opened in a newer version of Excel. Learn more: https://go.microsoft.com/fwlink/?linkid=870924
Comment:
	AZEO
</t>
      </text>
    </comment>
    <comment authorId="35" xr:uid="{bb6a2631-8d36-4a16-9f16-fa2b920650fd}" ref="K63">
      <text>
        <t xml:space="preserve">[Threaded comment]
 Your version of Excel allows you to read this threaded comment; however, any edits to it will get removed if the file is opened in a newer version of Excel. Learn more: https://go.microsoft.com/fwlink/?linkid=870924
Comment:
	TA FAHEEM, +62 821-4828-7387
</t>
      </text>
    </comment>
    <comment authorId="36" xr:uid="{be81dff6-f25a-4c33-933f-3011b76d3c3a}" ref="H64">
      <text>
        <t xml:space="preserve">[Threaded comment]
 Your version of Excel allows you to read this threaded comment; however, any edits to it will get removed if the file is opened in a newer version of Excel. Learn more: https://go.microsoft.com/fwlink/?linkid=870924
Comment:
	085845169691
</t>
      </text>
    </comment>
    <comment authorId="37" xr:uid="{c55d2ce4-5e97-4aa6-92c4-29bbd12fc018}" ref="K66">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38" xr:uid="{d5a15f3f-aaf1-40f1-8154-397b56655d3a}" ref="S74">
      <text>
        <t xml:space="preserve">[Threaded comment]
 Your version of Excel allows you to read this threaded comment; however, any edits to it will get removed if the file is opened in a newer version of Excel. Learn more: https://go.microsoft.com/fwlink/?linkid=870924
Comment:
	ADENDI MAYZA KONSULTASI 8 MARET JAM 10.00
</t>
      </text>
    </comment>
    <comment authorId="39" xr:uid="{dbb0c21f-4c30-4bcf-930b-f15298bd2a17}" ref="K6">
      <text>
        <t xml:space="preserve">[Threaded comment]
 Your version of Excel allows you to read this threaded comment; however, any edits to it will get removed if the file is opened in a newer version of Excel. Learn more: https://go.microsoft.com/fwlink/?linkid=870924
Comment:
	arteta
Reply:
	GANTI JADI OBAJA TA
</t>
      </text>
    </comment>
    <comment authorId="40" xr:uid="{dd53d888-59df-4806-8854-85f61389c96c}" ref="H80">
      <text>
        <t xml:space="preserve">[Threaded comment]
 Your version of Excel allows you to read this threaded comment; however, any edits to it will get removed if the file is opened in a newer version of Excel. Learn more: https://go.microsoft.com/fwlink/?linkid=870924
Comment:
	+62 821-5302-7473
</t>
      </text>
    </comment>
    <comment authorId="41" xr:uid="{e596e403-4a5f-4171-b0cc-c155ad339251}" ref="K28">
      <text>
        <t xml:space="preserve">[Threaded comment]
 Your version of Excel allows you to read this threaded comment; however, any edits to it will get removed if the file is opened in a newer version of Excel. Learn more: https://go.microsoft.com/fwlink/?linkid=870924
Comment:
	FATHIYYAH TA 25 FEB
</t>
      </text>
    </comment>
    <comment authorId="42" xr:uid="{f23832d6-f2d7-4bae-9fbc-7662ebf6188f}" ref="K6">
      <text>
        <t xml:space="preserve">[Threaded comment]
 Your version of Excel allows you to read this threaded comment; however, any edits to it will get removed if the file is opened in a newer version of Excel. Learn more: https://go.microsoft.com/fwlink/?linkid=870924
Comment:
	arteta
</t>
      </text>
    </comment>
    <comment authorId="43" xr:uid="{fbba2586-b31c-45e6-9f67-72514ffd53f1}" ref="I67">
      <text>
        <t xml:space="preserve">[Threaded comment]
 Your version of Excel allows you to read this threaded comment; however, any edits to it will get removed if the file is opened in a newer version of Excel. Learn more: https://go.microsoft.com/fwlink/?linkid=870924
Comment:
	RANTY RIZQIA 28 FEB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tc={0026c7b0-2379-420a-b0b0-dcbeb255c124}</author>
    <author>tc={01e18eba-9d15-4a42-848c-a5a9e61ef337}</author>
    <author>tc={02160ebe-0986-44da-8db0-f278b0a0c157}</author>
    <author>tc={0244c42e-3cab-4184-a3fa-fbfefb58164f}</author>
    <author>tc={02a170fa-bfe9-46a9-aa30-b25356a5836c}</author>
    <author>tc={02dce50e-ec48-4e7d-8b18-70e62be9b472}</author>
    <author>tc={044a1bd1-dd16-4a7c-9d92-471031538728}</author>
    <author>tc={04629753-82f0-4cc8-b118-6f838ea304b1}</author>
    <author>tc={04f2aba1-91dc-4e2f-8566-5375509b595c}</author>
    <author>tc={0506c5d4-2c20-49f3-bfa9-3946d2fd5f25}</author>
    <author>tc={0552682c-a3ca-47f7-b5f9-27e29330d72d}</author>
    <author>tc={0553868d-9336-47a5-bc24-00fa6e286851}</author>
    <author>tc={05b9934a-cd1e-491d-9472-6349777f3544}</author>
    <author>tc={05d71712-d72f-4a09-bad9-3f671a72bbe8}</author>
    <author>tc={05d87747-7ac1-484b-bff5-c0918724f81a}</author>
    <author>tc={06d17552-d611-415d-af8d-c16ec11bd3d0}</author>
    <author>tc={074fe347-c687-4fe6-919a-36b69bbc816c}</author>
    <author>tc={08cef35b-5ad6-4d0e-9555-6d8af544c143}</author>
    <author>tc={09188738-690e-433f-a6c9-fc27fa06d5d3}</author>
    <author>tc={0a2275e6-4ad7-49e5-b5ab-0d793d02bfc5}</author>
    <author>tc={0b7a163f-c6ec-412d-9a95-ce85630109d2}</author>
    <author>tc={0ca401ee-8cc0-4c9e-9874-1a93cbd48852}</author>
    <author>tc={0cad11ea-858b-458f-bc3a-06ea4b454b5d}</author>
    <author>tc={0da67dee-0ae6-4501-b7bd-a7a0c2da8006}</author>
    <author>tc={0dfef681-bbe8-4579-8d78-e60929af2af5}</author>
    <author>tc={0f471be8-ec90-43a5-9066-8655d2c9ec13}</author>
    <author>tc={0f70a9ea-9499-460f-bc48-afeed6789200}</author>
    <author>tc={0fa85517-e12e-47c7-9f3b-8cef3d986096}</author>
    <author>tc={10a60584-6644-4f3d-91e6-a1a4fb37c44f}</author>
    <author>tc={1141ea26-6648-4ade-9c46-5fa93fc2f15c}</author>
    <author>tc={118ba8fa-01d2-42f5-826f-2f7f500e5ff4}</author>
    <author>tc={129b1822-e2c5-49a3-bd38-754b868cff7b}</author>
    <author>tc={131ee4c2-e0d7-46d1-9fc5-80070fefe41a}</author>
    <author>tc={131f312c-4bf4-4314-b9d8-07bd89765fa0}</author>
    <author>tc={1498c1d1-e2ae-43ae-9468-4806f759e84c}</author>
    <author>tc={1509f157-3e1a-401f-8972-ff52884e93fe}</author>
    <author>tc={16654df2-f465-4145-a3b7-0daf12d02fef}</author>
    <author>tc={176eed24-52ff-4e3f-9536-677bec7cf582}</author>
    <author>tc={17c12267-c96b-43f7-965a-da25af332dbd}</author>
    <author>tc={184fbcf3-9f67-40ce-b6af-38430dc63a94}</author>
    <author>tc={190b0c71-3267-43a9-9617-1e1c8cb3a232}</author>
    <author>tc={190d98b6-48ba-4527-9a18-fcb8599e8509}</author>
    <author>tc={1942d89f-c542-406e-b737-b4a4df33682b}</author>
    <author>tc={1a34db86-e4be-4ded-8929-702337a7d010}</author>
    <author>tc={1b6ac220-e39d-4c06-85e1-af1a7a79687e}</author>
    <author>tc={1c156898-1634-42b3-a912-92e57b89d258}</author>
    <author>tc={1c3b0d2d-c06b-416a-80e5-e17bbd6d99d5}</author>
    <author>tc={1c3debcc-9d84-4515-8da7-b58a1756ddd3}</author>
    <author>tc={1ce55625-003e-44cd-8ad4-0e3633edc226}</author>
    <author>tc={1e448998-8a38-425c-bad5-8561534cb71e}</author>
    <author>tc={1e4554d2-7e2f-4186-9dc8-a6b2e3ae841a}</author>
    <author>tc={1e592e0f-8a35-441b-9832-3cedd57b961d}</author>
    <author>tc={1f1047e1-8d6b-427a-aa9d-95d328ba4504}</author>
    <author>tc={1fbbf0fd-05dc-442a-ba96-118e3481e914}</author>
    <author>tc={1fe36c4d-f76a-455b-85ad-bdfb804a72e3}</author>
    <author>tc={200b91f3-377a-45ec-9a96-e13a38b64062}</author>
    <author>tc={201d3d54-7c94-4e8e-a594-c19333768d2c}</author>
    <author>tc={20816e03-b62b-442c-b5a0-81e53337f0e2}</author>
    <author>tc={21401fec-f1da-4f42-9927-41dc87cdcc0f}</author>
    <author>tc={21d97b23-07ed-432b-a4b2-fd74d680f267}</author>
    <author>tc={2588bf1e-4d16-49fe-82c2-73aa61c6c111}</author>
    <author>tc={26403f8b-436c-499e-9db9-bc55cdf29e2b}</author>
    <author>tc={265971b2-b1b1-4356-8ad1-42284b26f837}</author>
    <author>tc={267566db-09f9-4fe4-ae1b-ebdbb579a5d1}</author>
    <author>tc={26b05e0b-6c2f-4535-8a0a-f409fbefb454}</author>
    <author>tc={275eeffe-3f87-4fad-adb4-a7107886abd9}</author>
    <author>tc={27f9203f-d04e-478f-98ba-3c61fb87ce65}</author>
    <author>tc={2861584f-888a-48aa-b67c-08b568501a03}</author>
    <author>tc={287202a9-92b0-44d5-942f-e58fdff2c602}</author>
    <author>tc={296357d3-4a5b-4de3-94a7-d864658e551b}</author>
    <author>tc={29af8f28-799d-4a99-bee9-eb011a989b2c}</author>
    <author>tc={29b9cf4f-75df-4701-a189-7be98f8d6040}</author>
    <author>tc={29c4a2a0-a76c-4ef8-a8ad-8c4829b4826d}</author>
    <author>tc={2a0246b3-7382-412e-98a4-6115a2ef899b}</author>
    <author>tc={2a6a2df9-48fe-402b-a37d-26435572c216}</author>
    <author>tc={2b597ff3-a8a3-44ea-ad9e-0b3c9881f562}</author>
    <author>tc={2bf0b8b6-b01e-47c6-b818-954bdfa561e3}</author>
    <author>tc={2c61d5f7-0725-42ff-a294-cef0a198fea0}</author>
    <author>tc={2c728a87-eab3-48f7-bb2d-5ac04f4e3745}</author>
    <author>tc={2ccce7f2-dae1-4d2d-a939-fb0b493ab54f}</author>
    <author>tc={2e85f5d9-130e-4a52-813f-c2f4688ec294}</author>
    <author>tc={2fbc7db3-13d9-4027-82c7-5a2c891f7319}</author>
    <author>tc={30bee872-478f-44b6-b1ba-ef0b701cd260}</author>
    <author>tc={30d6c1cd-7e4b-40c0-ad58-28467aa520ce}</author>
    <author>tc={320e9367-1ec1-488e-9206-c4e0d3404fce}</author>
    <author>tc={32ed9e0b-dc6c-4ca6-873d-de1ef80bfb22}</author>
    <author>tc={34393965-7587-4095-9bac-393dd303a01d}</author>
    <author>tc={3550ece6-2bda-4537-8096-1fa00411fc6e}</author>
    <author>tc={35f4d867-2671-4290-846f-1b41ff5164b6}</author>
    <author>tc={3606bb36-c949-4ff1-b9c2-e8137b936461}</author>
    <author>tc={36e61037-44b0-4ab2-b265-cdd0c0cab3d8}</author>
    <author>tc={380e0f9b-774c-42e9-919c-66b808922c3c}</author>
    <author>tc={38156163-850e-4f93-bfe3-d04c762e231f}</author>
    <author>tc={389da5cb-3ec9-4e35-9e6d-a3bc3f8b33b5}</author>
    <author>tc={38e32dd9-c15b-4a21-b133-43ca3000b21e}</author>
    <author>tc={39153b54-649d-4a33-bcb0-6190a01a287e}</author>
    <author>tc={3986a3b2-c769-4ae4-a16f-66d7a5049c0b}</author>
    <author>tc={39d91dd9-7c32-4380-9f38-be4cac04748a}</author>
    <author>tc={39ff6d48-b1e3-4b6d-8a8d-9fd9d189805e}</author>
    <author>tc={3a2e501f-c34b-4b83-93de-391593bf01dc}</author>
    <author>tc={3af5e9fa-3969-4264-a07c-4421ada24e4f}</author>
    <author>tc={3b9a31e1-d841-41d4-a008-2cc71b3fabc5}</author>
    <author>tc={3ba73617-530d-4ffe-a01c-1139c8b43d02}</author>
    <author>tc={3bd7ec1b-cb4c-490e-a2c8-f897f4672ae1}</author>
    <author>tc={3c0858bb-65d1-4cd1-a433-a14c958ba8fc}</author>
    <author>tc={3c2f0f3b-61df-4c3d-802f-dc4b53a35790}</author>
    <author>tc={3d219d12-b728-4f41-b87f-3217256641cd}</author>
    <author>tc={3f341a7d-1805-4044-a80d-2d8a9d1a8cf0}</author>
    <author>tc={3f8956c6-5fcd-4586-959d-121a4b32427b}</author>
    <author>tc={40017189-358c-46fe-9a2a-f377b5f9d8f8}</author>
    <author>tc={4062b374-fe5b-4b66-89e7-21aeef8f3475}</author>
    <author>tc={40d8b03e-9f71-4495-a2c4-53fc0d31109f}</author>
    <author>tc={41403c05-d7b5-4a25-ae49-cd909065921d}</author>
    <author>tc={4191cc10-0189-4a94-850e-ff2c0172fe47}</author>
    <author>tc={41dd90c6-b678-44d1-868c-8064035301ea}</author>
    <author>tc={421f4479-3645-4705-9664-51dcf5693fa7}</author>
    <author>tc={425eff32-e87a-4e96-a38e-62663ba2c1a8}</author>
    <author>tc={450c31ab-9a8c-4d9e-866d-0757fe20178b}</author>
    <author>tc={450fb84a-b63e-4d2a-942f-ed327f123d9a}</author>
    <author>tc={454fd64b-9657-4756-acd4-aeaf8b3de5e8}</author>
    <author>tc={47475b6c-ed76-4d02-9c5e-f0c60717eb90}</author>
    <author>tc={4a4bb220-1a05-4141-aa60-6fcc54a2b03c}</author>
    <author>tc={4a721dd5-ba72-4fe0-be5b-9a9eac9d031a}</author>
    <author>tc={4a78a405-06a9-477a-9e4b-0769340d9cc7}</author>
    <author>tc={4a7ab1e3-45e8-4133-8c3f-6268d6d617ca}</author>
    <author>tc={4b852509-f8cb-4fdf-81a8-89f5c60561a9}</author>
    <author>tc={4bef1107-ec32-44d5-9562-07d28b585fd1}</author>
    <author>tc={4c28a9fa-41bc-4861-8f85-af23b7f82d94}</author>
    <author>tc={4c4a152f-4b5c-4f03-a216-843755ccefcb}</author>
    <author>tc={4c8cbf99-f6f3-4707-a79c-e57c6ca74959}</author>
    <author>tc={4cbe0ce2-8067-435c-a25b-64f326a71aea}</author>
    <author>tc={4e1375fb-8f38-422a-a5af-e1b35c4c7d04}</author>
    <author>tc={4e819c2a-c135-47a5-abf1-f2ea7de03eef}</author>
    <author>tc={501a6468-f0e3-4518-afed-5cc638c6090e}</author>
    <author>tc={50b52e05-92d3-4d98-a1a4-ff51800da4a4}</author>
    <author>tc={53ccee9f-23ca-46c0-a151-d0ac0ddc9779}</author>
    <author>tc={53e24d00-d51d-4c3c-85da-eae7c3ba415c}</author>
    <author>tc={540b004b-f104-4c00-afb7-8fc68fee6adb}</author>
    <author>tc={554a4ac8-d4ae-4e64-8f25-8ee34805c1f8}</author>
    <author>tc={55f62522-a7d0-4ce0-9a57-65fad1629d57}</author>
    <author>tc={56267355-0905-4fd7-99ac-a96c870ddc66}</author>
    <author>tc={56832038-53c0-427c-b516-7990b9067a54}</author>
    <author>tc={5a05d650-f0c9-406c-bd33-10135f3f6dcc}</author>
    <author>tc={5a2ae9c9-52d3-44ff-871c-218b453e83ef}</author>
    <author>tc={5a32cf05-e749-42fd-aba0-0dfc62c80a58}</author>
    <author>tc={5a7b9111-c42b-44bf-a000-cc02bcf66c4f}</author>
    <author>tc={5a82dc65-ac42-44fe-8002-da4a55e07943}</author>
    <author>tc={5bd6bcf2-6f3d-4c02-a466-b9cf4a2b7087}</author>
    <author>tc={5c659e40-1164-4035-80a9-35852239003e}</author>
    <author>tc={5cecefb0-fc76-4c99-b3d0-c2362918ab4e}</author>
    <author>tc={5d274f03-b4cb-4fac-a519-8a5b1d4a0e96}</author>
    <author>tc={5d2ad21f-7bb6-41a9-9a82-77b7d9a6cd82}</author>
    <author>tc={5e601808-a0a7-457c-b55d-0650637c7e07}</author>
    <author>tc={5ec6a802-40ab-4e69-8816-49c499c88291}</author>
    <author>tc={5f33f333-0017-493c-828f-a52b64fb3603}</author>
    <author>tc={6076a79c-030d-47a9-a57b-d9b0b5c6887c}</author>
    <author>tc={60828329-664b-4ae4-9b84-3e3a84e2eb8b}</author>
    <author>tc={61af49d7-c730-46e2-b53d-1eae5cc38659}</author>
    <author>tc={620aee8e-4397-435f-8b38-5bf512f93ab8}</author>
    <author>tc={6416650c-0092-4872-9a1f-4ffcf059e081}</author>
    <author>tc={646947d9-dfb8-45d4-bdb4-e6f60cae6e4a}</author>
    <author>tc={66024c29-4be7-4df3-a5d1-e3f000771028}</author>
    <author>tc={66150144-78d7-4690-95a3-f0498e65f719}</author>
    <author>tc={67110a28-e520-4f38-9b17-263c954e2fbc}</author>
    <author>tc={671ea455-6347-46a7-aaa0-837086f0fedd}</author>
    <author>tc={67745e68-2992-4a88-97a3-a2a3c5dc1488}</author>
    <author>tc={67b8253e-b85c-4d1e-892c-eb41a4f4a41e}</author>
    <author>tc={682cdf59-d275-47ac-8a6f-617c4c8b18b3}</author>
    <author>tc={6849536c-a61b-40e1-b22a-c4aecbbd06ed}</author>
    <author>tc={6a1f6569-2947-4ece-874e-640345e7556d}</author>
    <author>tc={6a92016e-e8cf-4e27-9632-0b658cd63358}</author>
    <author>tc={6b1d8d37-3f4c-489c-a27a-a6b3270f5dd2}</author>
    <author>tc={6c264032-a2fa-4e4a-a9f9-421b33b85058}</author>
    <author>tc={6c7b3a88-8b1e-4922-ad1a-3f19ad63c99c}</author>
    <author>tc={6d6faa1c-1684-43f8-8b59-6809444a83fc}</author>
    <author>tc={6e3bb755-f16d-41de-92d7-f1e2bf224505}</author>
    <author>tc={6eba8dc0-3e07-4289-b1a5-d124a6111ef1}</author>
    <author>tc={6fb25f6a-ced9-4e31-9a54-93363f101440}</author>
    <author>tc={6fd8ce6e-ddaf-41c7-93ec-09a9f829ff4c}</author>
    <author>tc={703f9da9-3a6e-417f-ba0c-cda9c54942cc}</author>
    <author>tc={7084355a-2238-4767-9dad-f7ed1a20bed0}</author>
    <author>tc={70de8921-1751-4a6a-8b17-9dc93fef52f4}</author>
    <author>tc={727f13b8-eba6-44bc-b66c-b34a5898718d}</author>
    <author>tc={7304d1c5-58f3-4fc7-b735-a9ff3b6a24f5}</author>
    <author>tc={736cd17a-d4aa-43ae-be99-ce19a41117e8}</author>
    <author>tc={73fcff23-88ad-4630-91a0-ef500d6a1620}</author>
    <author>tc={754bea64-6bc9-47c0-abc5-d701e5cee01a}</author>
    <author>tc={75c80516-9360-484b-8ae8-ffecfba7b771}</author>
    <author>tc={765d9963-c4a8-49d0-b04f-2b6565cf838c}</author>
    <author>tc={76613286-06d7-40cc-ad68-a9bbcf935e44}</author>
    <author>tc={768c2ab1-046e-4263-8690-e556155cebfe}</author>
    <author>tc={7699e001-f939-4f7a-9cc9-71f13ea5a9e8}</author>
    <author>tc={77325126-8557-4287-b975-0451b43ddcea}</author>
    <author>tc={780f83c6-9df2-47cf-b64a-dee622964e1e}</author>
    <author>tc={78b92826-244a-48b8-8849-41323d2c8bf2}</author>
    <author>tc={7a864fbc-338e-4c52-80e6-43badaae21a8}</author>
    <author>tc={7abac93a-2c6c-4aa7-95b4-154ef0c12775}</author>
    <author>tc={7ba9e462-3a1a-4a5a-af41-03c57c3f3f46}</author>
    <author>tc={7babaafb-ca43-4119-b5b3-d9921973e77f}</author>
    <author>tc={7d0f797a-bf7b-42a3-9655-9918923819e1}</author>
    <author>tc={7d0f983a-dc44-4925-ab53-290c121dfffb}</author>
    <author>tc={7ecad616-038c-4598-9298-8ab2817aa284}</author>
    <author>tc={7ee0c39a-afc5-4fdb-88b5-03cf21a87ee8}</author>
    <author>tc={81c894e2-47f1-4e32-95ca-578f6bba0dff}</author>
    <author>tc={82e5d5d0-f334-4cbf-bb31-ecb75ad81de5}</author>
    <author>tc={83477c54-8e98-494b-a9be-72e5cd7d3634}</author>
    <author>tc={8469fe5f-dde1-4768-8ffc-64e0bc240601}</author>
    <author>tc={8581e48f-9a81-4dd5-9833-ec43b21c0bef}</author>
    <author>tc={86dbf034-a9f3-4272-951c-c134c4e3c906}</author>
    <author>tc={87b55d08-b5ee-4ae9-aa7e-267ea9d86c6f}</author>
    <author>tc={87ccb770-7854-4675-a6ba-0e9b3c2812a4}</author>
    <author>tc={88005d5e-6a1c-40df-8525-41131252120b}</author>
    <author>tc={88b9087d-62ec-4ae7-803d-624c63f6c71a}</author>
    <author>tc={89f1cb02-f0fc-4dd3-b2f1-f0b0ef01f48f}</author>
    <author>tc={8a5915a4-cc36-46f1-a09b-57f8e9545faa}</author>
    <author>tc={8ac8acb3-7226-4d9c-a3b9-f83662d64bd5}</author>
    <author>tc={8b0cb907-f723-48e5-ad61-64e1afa97cfe}</author>
    <author>tc={8b781960-d9df-424c-9cd5-845ac275fdc3}</author>
    <author>tc={8bd8836d-2528-49b6-a635-f479e4bec783}</author>
    <author>tc={8d698e25-14aa-4fe0-ac22-0c47609a2ba1}</author>
    <author>tc={8e6563e3-26c2-456d-98db-71195583a4b4}</author>
    <author>tc={8e69865e-38fd-471b-a994-41d13450f3a0}</author>
    <author>tc={8f136a96-8fa3-4ab2-93ac-42f39de6b730}</author>
    <author>tc={8f9f5b6b-a914-41bc-adf0-a80051d2cddc}</author>
    <author>tc={914faa88-2a91-4bf5-9d0f-ce1be791aa62}</author>
    <author>tc={9193f277-9bd8-4f28-81f4-795880cbc6e4}</author>
    <author>tc={93172508-4fe1-4431-87a3-bbc2a3b3baa9}</author>
    <author>tc={932926ff-644e-4b37-b058-0446b49e4741}</author>
    <author>tc={934d4f86-0593-426c-80db-c212e8758995}</author>
    <author>tc={93ebfd56-04a4-4fad-9133-e9dd992a8a3e}</author>
    <author>tc={94267820-ab50-49e1-b04d-a9d4311f010e}</author>
    <author>tc={9522b9f5-e734-4363-97e4-4126c48bcda5}</author>
    <author>tc={99cbefdd-540f-4e3d-977c-f7e025d2d3ca}</author>
    <author>tc={99fbcd08-c7b8-46f7-ae07-c48317883172}</author>
    <author>tc={9a7a9a97-1f18-4b58-9cd7-819890dd8e33}</author>
    <author>tc={9a9c60a2-5437-4fdc-8969-2d571dd112cb}</author>
    <author>tc={9bae7107-5d18-40aa-96a7-41537ee9d7a8}</author>
    <author>tc={9c22d01e-27ca-425c-996b-02e62551a456}</author>
    <author>tc={9d47f470-2e72-4f41-96f3-4138940b6798}</author>
    <author>tc={9db25c4f-bb7d-49cb-bb31-4e80fda174f1}</author>
    <author>tc={9e4f40e5-0daf-4c7e-a160-a0121576df31}</author>
    <author>tc={9e93e1ab-3ead-4b56-ab57-16906869f169}</author>
    <author>tc={9f9f1dca-7977-45d3-9104-5e0a4c70f629}</author>
    <author>tc={a04223bc-a9a6-4391-aee6-7f15b3570d53}</author>
    <author>tc={a074332c-123e-4732-9d50-8162b8288b03}</author>
    <author>tc={a07a8683-2b86-4e6e-a1d4-ea85823147bd}</author>
    <author>tc={a383c065-4022-4fa3-91ad-26d877ad35e5}</author>
    <author>tc={a46dd3c7-e653-4fab-855f-0f1f1781aede}</author>
    <author>tc={a4fbc29d-cef5-461b-9b95-cbb682fb0236}</author>
    <author>tc={a5280bb8-fadb-48c2-831c-00d56cd1df11}</author>
    <author>tc={a6458877-962e-4b01-b8de-988171770271}</author>
    <author>tc={a74e691b-b42a-4cd9-91c3-4e835f8d4dd0}</author>
    <author>tc={a79e4dc2-4d77-4bb3-b2a8-566540f30d1c}</author>
    <author>tc={a84696da-d439-428f-b827-712bb8c20f13}</author>
    <author>tc={a8a643ce-4b4f-40c9-87fd-f01b61cb7868}</author>
    <author>tc={a9e681fd-3303-44e2-82ee-2509cf174019}</author>
    <author>tc={aa59ed51-3395-43e8-b62f-de9853f09046}</author>
    <author>tc={aa97d91f-e07d-4f51-a43f-139a13d032a8}</author>
    <author>tc={ab16228f-907e-4fe8-abcd-165eeb42bd54}</author>
    <author>tc={ac7f5a01-3bea-484d-bdc2-7d60ef01597b}</author>
    <author>tc={ac850348-7142-4ddb-b984-7b2f7df73a63}</author>
    <author>tc={ad41e631-cc57-4c92-8c69-bddda0b4b404}</author>
    <author>tc={ad659df5-1798-429a-bff0-1d4b7365f9f7}</author>
    <author>tc={ae664179-6efc-45a7-885d-dfa8c754b08b}</author>
    <author>tc={ae9d4381-389a-4fd1-8761-65a1eb4bbd3b}</author>
    <author>tc={aef97c4a-9e4e-42e0-a073-b0181c50b544}</author>
    <author>tc={af35b77d-1a6d-4341-9f59-15488f6a0b93}</author>
    <author>tc={af75e76c-4f45-40f3-87d5-5a38b49739ed}</author>
    <author>tc={b04994df-307b-4a8a-b49b-a73cc6458e8b}</author>
    <author>tc={b0565241-985f-49be-b5ae-7af747a5a74f}</author>
    <author>tc={b0af8e47-d35f-4e2c-89fe-ff342a40eaef}</author>
    <author>tc={b0be92d4-d2bf-4dd0-b112-f31d3899ec7b}</author>
    <author>tc={b155d229-e5fd-4728-a240-f743e6a064f5}</author>
    <author>tc={b1624ca1-874a-4d77-8943-d4ad957906f3}</author>
    <author>tc={b1fb7cc2-dacd-4e70-beb4-857907bade59}</author>
    <author>tc={b21e4b08-2f29-439e-be76-2acd87959b5c}</author>
    <author>tc={b3123bc0-06d8-4f33-9752-b2f8557502a4}</author>
    <author>tc={b31b3ff0-1b54-4d48-a242-824b93f47e23}</author>
    <author>tc={b37af302-f0f4-4a5f-a803-66f8f1f52cd6}</author>
    <author>tc={b427b133-80b5-4a2e-9469-1abab5d8ff1d}</author>
    <author>tc={b449b002-7763-40a9-a48e-30dc13583877}</author>
    <author>tc={b4a775af-1a71-494c-970b-5e4246d5fafc}</author>
    <author>tc={b4c9691e-db3e-47d2-9481-30ce0a7adc41}</author>
    <author>tc={b59ab936-3c16-4c44-bc33-5aec1119d671}</author>
    <author>tc={b5a92318-cd91-45ad-afc2-fdd940eb5903}</author>
    <author>tc={b638ddb0-b915-4c19-9bab-66d5bd3bc2c2}</author>
    <author>tc={b66420c3-7e24-4f22-8f9c-17aaaf9b9c29}</author>
    <author>tc={b7015fe8-8a5b-44cd-90f6-5d6b23374196}</author>
    <author>tc={b7b1ac92-158b-4e82-bd86-5efe3a04521d}</author>
    <author>tc={b8365510-029b-4002-834c-8a511371cdfb}</author>
    <author>tc={b83d02d9-e9de-4900-8340-63de31dda261}</author>
    <author>tc={b89d3a2b-42aa-4b1f-aad3-44fe94f3bade}</author>
    <author>tc={bb925a5f-636b-4ce9-ab79-7b111612ada4}</author>
    <author>tc={bc27116a-5fee-4846-9c06-721376b2ca57}</author>
    <author>tc={bc5a414c-233f-4929-9207-a7d4add543d4}</author>
    <author>tc={bcaee7fd-e01d-454a-90da-c256ef817323}</author>
    <author>tc={bcd20be1-637c-496a-9abc-e6ba55b70900}</author>
    <author>tc={bf448922-6e25-493b-84a7-7d28f5d586cb}</author>
    <author>tc={c05a5746-d6f5-45bd-9cd4-c24e3ce4f68a}</author>
    <author>tc={c0fe79f4-1e0a-4394-b332-2e535bb10e6c}</author>
    <author>tc={c21fb45d-c867-418a-80ba-10bb6426adf2}</author>
    <author>tc={c225ecb4-e910-4cf0-a1e5-202c96ec6c36}</author>
    <author>tc={c2ac2e10-2381-4245-8e08-8f5448feb16b}</author>
    <author>tc={c3680170-466e-4146-bad8-3f6c372df4cc}</author>
    <author>tc={c4bcb692-dafe-4f5b-b4e9-9afbd1023e76}</author>
    <author>tc={c54b1284-947c-40ec-a015-526380bcccd9}</author>
    <author>tc={c65343ac-6ddb-42b2-979d-44cfd01d77a9}</author>
    <author>tc={c6892c8f-5fb0-4264-82e4-33c9c9174075}</author>
    <author>tc={c6906347-fc13-48fd-9eea-8b048506a9b3}</author>
    <author>tc={c6c93b99-f95b-4327-9cd8-07a4769e3427}</author>
    <author>tc={c7a00c4e-548c-49fb-bcd3-cdc10e146957}</author>
    <author>tc={c803fa1c-1b28-4921-8222-3c7f4ea314e7}</author>
    <author>tc={c835eafc-9f0c-4579-a78c-891381fe1027}</author>
    <author>tc={c875d7a1-ded2-43d4-8929-25c75fee7e86}</author>
    <author>tc={c87b1058-23e2-46b0-bbe0-c1ab562f6a23}</author>
    <author>tc={c8dd7e4a-478e-4493-8c21-a21ce3ad432e}</author>
    <author>tc={c942f661-6004-4a66-9649-51a0bd71c8c6}</author>
    <author>tc={ca2a260d-b864-438e-8b20-4b6b5b8dbb21}</author>
    <author>tc={ca665dbf-96ae-417a-becf-f45cf721b338}</author>
    <author>tc={caa133f1-d4ad-45f8-a936-7c38997d9893}</author>
    <author>tc={cafac195-56e4-4ae9-91d7-677176f39126}</author>
    <author>tc={cb8b1997-2df1-495e-9f33-81ed6123ec1a}</author>
    <author>tc={cbe16a77-1e1b-4cc8-9c90-99753311a829}</author>
    <author>tc={cc62f4d6-3c03-4300-a3ad-4da97cc2c7ec}</author>
    <author>tc={cc6b203c-b781-4a62-8a50-8770e7f06b87}</author>
    <author>tc={ce20c8e7-e3fe-4dbc-a423-915b7a7f8bf0}</author>
    <author>tc={cf47ae3b-5b8e-4808-ad83-a3000d8b3d5e}</author>
    <author>tc={cf91b0b1-7805-41a7-a405-b390825fc183}</author>
    <author>tc={cff92d8a-12f7-421f-ad12-065d53294183}</author>
    <author>tc={cffee2d5-2f26-4289-b580-b33cc6e95425}</author>
    <author>tc={d02eb87d-9990-4f6f-a132-b1b838cd5f52}</author>
    <author>tc={d09f9fd2-1436-4774-8063-c21a4a21e91a}</author>
    <author>tc={d1077554-c42c-4e9b-890c-e3cdf0efc149}</author>
    <author>tc={d3b40741-a92e-4fcd-9d9e-007bf4bdbdb1}</author>
    <author>tc={d413d5d1-4c46-4539-8c5c-9147051f7fcc}</author>
    <author>tc={d4894564-e2c9-4b0f-a226-b388d98ca843}</author>
    <author>tc={d4c22f5b-6a80-4e8a-9ade-b4f4f74378eb}</author>
    <author>tc={d4e1e66d-3417-4fb7-a37d-73d59876dde7}</author>
    <author>tc={d5b33ce3-ca5e-47c2-8ff1-0f63c54d02b3}</author>
    <author>tc={d5f8f7a9-624c-43a9-a55f-3bb886bf744c}</author>
    <author>tc={d6141892-7a4a-4e35-bf3f-a466a2379b86}</author>
    <author>tc={d62992f1-5391-4967-8708-cfe279e83ef8}</author>
    <author>tc={d71043bf-8cb0-4363-aef0-146e33557530}</author>
    <author>tc={d7190f13-300d-4c44-967d-f565194c78c1}</author>
    <author>tc={d790836d-536f-407e-bc71-3302d2cef0e1}</author>
    <author>tc={d84b36b2-7d81-4b2f-90f7-f3f01be04301}</author>
    <author>tc={d8cc1151-5c5f-4471-84d6-471aec074983}</author>
    <author>tc={d8fe4cbb-dfca-427a-a08f-7986463497ca}</author>
    <author>tc={d93644cc-92b3-4de1-86dc-1a969a3b42c9}</author>
    <author>tc={d9fbe562-c218-4f95-9375-5f90d045cc79}</author>
    <author>tc={da12bcff-368a-4224-a950-304d83e6c73a}</author>
    <author>tc={daf0b89c-8585-47b3-b4ce-f1e662f21ba1}</author>
    <author>tc={db139305-3bb0-483f-a762-222deb3d05b4}</author>
    <author>tc={dc0f1546-312b-40f7-9a7a-57eb62de841e}</author>
    <author>tc={dc6b5d85-8550-4869-b764-e5e3b1830678}</author>
    <author>tc={dc909519-446e-4ee4-b570-814c2ae249bc}</author>
    <author>tc={dd68b04d-a882-4dd6-9918-5598f407e25b}</author>
    <author>tc={dd7b2333-4ba0-4af2-81bf-adde2aeb871e}</author>
    <author>tc={dea38314-adfd-483e-a3cf-39f3cd6c7b73}</author>
    <author>tc={df0465ac-d672-4baf-9e17-1170984a27d0}</author>
    <author>tc={df63342f-c1d1-4dee-be85-5358b584c2f5}</author>
    <author>tc={e1428f83-e42b-46dd-9015-b3357da832f5}</author>
    <author>tc={e1c58002-3de3-4696-a797-573663f4e3ff}</author>
    <author>tc={e23d5c60-a19a-4801-b310-dec2a3568ebb}</author>
    <author>tc={e2bcb06f-3a03-4903-ac6f-cf50ace99bd8}</author>
    <author>tc={e372d59c-e8b8-4fda-974a-5bfbc4be9542}</author>
    <author>tc={e48e008c-ec53-43ac-8397-60b4fdabc5fe}</author>
    <author>tc={e4b0f6c5-31c4-4ae3-ab9c-5bb008b03d8e}</author>
    <author>tc={e574bae7-4796-405b-bf70-d283b4e7abdf}</author>
    <author>tc={e577f048-8c66-48a3-a232-34945d765297}</author>
    <author>tc={e5918819-a7e0-494e-98ad-bc9df1c63c98}</author>
    <author>tc={e64f59aa-364c-4410-86be-ab5eb9b290d9}</author>
    <author>tc={e6ba9510-5a17-4165-bff7-909274379c2b}</author>
    <author>tc={e7404f54-9d50-4ded-847c-cf9ad5af45ee}</author>
    <author>tc={e75c5995-4c18-41e9-b4b3-b83a7c025e1c}</author>
    <author>tc={e7727966-88c1-46d6-8d47-91f6254ce301}</author>
    <author>tc={e81fb91d-4471-4a50-bc0d-db70e1eaaefa}</author>
    <author>tc={e8f6b5c8-762b-4c95-b3f3-0b1c58c10126}</author>
    <author>tc={e9cfcfef-9f3b-459d-a832-b31f35b27a21}</author>
    <author>tc={ea24039e-4358-474f-85a3-661e9cbf35f8}</author>
    <author>tc={eb57b528-91e6-4677-858f-8e8ee732f0c8}</author>
    <author>tc={ecb577bb-46fb-4d8f-8287-bc4004a63f29}</author>
    <author>tc={edb0580a-8011-421f-afcd-5a77ee4f9535}</author>
    <author>tc={eede9281-5cc1-4086-9e91-bd3a67c7a780}</author>
    <author>tc={f006e39f-c42b-4027-9f9b-d4179c6bac92}</author>
    <author>tc={f00bd307-bd3b-403d-8487-514d9d2bd934}</author>
    <author>tc={f104eea2-9fb4-45b4-9a4c-6559b638cade}</author>
    <author>tc={f1410ae0-806e-489c-b12b-5fde957073a2}</author>
    <author>tc={f2d3a421-e3e7-4de9-97be-3de9c48c37ce}</author>
    <author>tc={f2f0f478-d516-4322-be7b-b718fccbe9b3}</author>
    <author>tc={f3726ed1-e43b-4714-9652-408c603b1e44}</author>
    <author>tc={f428d235-6760-4849-8d2d-9fe4dd75fc7a}</author>
    <author>tc={f43333ca-396c-45fc-b0f7-bc5f6266f2cc}</author>
    <author>tc={f44a83e9-1947-4269-893b-f7d2294fd24b}</author>
    <author>tc={f4f4f5bd-1896-4520-8a15-96aae102c342}</author>
    <author>tc={f511a31a-53e4-45a7-a86b-9e4904670689}</author>
    <author>tc={f55b668d-2db3-4251-bc77-64ce522ee7d9}</author>
    <author>tc={f5985b26-7b75-40a5-b49f-8d689daaa8f9}</author>
    <author>tc={f677ac5f-c177-48ca-a97e-46e26ae19c85}</author>
    <author>tc={f6c22482-7c31-4a80-824d-fc6156829e67}</author>
    <author>tc={f7092849-473f-4e88-81d1-61468fdcbba4}</author>
    <author>tc={f72cd187-02b1-4cb9-8fd3-62d5020cc2eb}</author>
    <author>tc={f7a4cc38-ae84-4807-a748-182720d6c3dc}</author>
    <author>tc={f821b3a0-cda5-4b63-8a26-eeb877c9fe43}</author>
    <author>tc={f8be089f-20a1-4817-8e42-4f8af9488fee}</author>
    <author>tc={f98bd0d5-9d03-492a-8987-57e478cb0f95}</author>
    <author>tc={fa0f3cbb-0c2e-4a86-9902-57f24777d583}</author>
    <author>tc={fa164b90-9a39-4338-a94b-0ffa4c86b9b4}</author>
    <author>tc={faae6592-0a63-4907-9ebd-0e21aec5f777}</author>
    <author>tc={fab4018c-c1a6-4204-9c97-b88e0655761f}</author>
    <author>tc={fbb6f8da-e9c5-4116-8af9-7706a616d379}</author>
    <author>tc={fe414379-8090-4245-9abc-932654cf099f}</author>
    <author>tc={fe42ea41-1cd0-49b0-9408-2a576148b135}</author>
    <author>tc={fe880bf4-833e-4a2d-802d-d0d09ffdb557}</author>
    <author>tc={fe9bfef9-d3ca-4e2d-bd9c-4cfb9d7919e3}</author>
    <author>tc={fea424cc-b7ae-4556-a377-c94cb965393f}</author>
    <author>tc={ff8468ad-dacb-4a12-b844-0aeaa898660a}</author>
  </authors>
  <commentList>
    <comment authorId="0" xr:uid="{0026c7b0-2379-420a-b0b0-dcbeb255c124}" ref="K76">
      <text>
        <t xml:space="preserve">[Threaded comment]
 Your version of Excel allows you to read this threaded comment; however, any edits to it will get removed if the file is opened in a newer version of Excel. Learn more: https://go.microsoft.com/fwlink/?linkid=870924
Comment:
	azriel ta tw
</t>
      </text>
    </comment>
    <comment authorId="1" xr:uid="{01e18eba-9d15-4a42-848c-a5a9e61ef337}" ref="K43">
      <text>
        <t xml:space="preserve">[Threaded comment]
 Your version of Excel allows you to read this threaded comment; however, any edits to it will get removed if the file is opened in a newer version of Excel. Learn more: https://go.microsoft.com/fwlink/?linkid=870924
Comment:
	ADA BEAUTY
</t>
      </text>
    </comment>
    <comment authorId="2" xr:uid="{02160ebe-0986-44da-8db0-f278b0a0c157}" ref="H39">
      <text>
        <t xml:space="preserve">[Threaded comment]
 Your version of Excel allows you to read this threaded comment; however, any edits to it will get removed if the file is opened in a newer version of Excel. Learn more: https://go.microsoft.com/fwlink/?linkid=870924
Comment:
	ARTETA
</t>
      </text>
    </comment>
    <comment authorId="3" xr:uid="{0244c42e-3cab-4184-a3fa-fbfefb58164f}" ref="I67">
      <text>
        <t xml:space="preserve">[Threaded comment]
 Your version of Excel allows you to read this threaded comment; however, any edits to it will get removed if the file is opened in a newer version of Excel. Learn more: https://go.microsoft.com/fwlink/?linkid=870924
Comment:
	REQUEST DENGAN MISS LULU DULU UNTUK OBSERVASI LANJUTAN
</t>
      </text>
    </comment>
    <comment authorId="4" xr:uid="{02a170fa-bfe9-46a9-aa30-b25356a5836c}" ref="H32">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5" xr:uid="{02dce50e-ec48-4e7d-8b18-70e62be9b472}" ref="K73">
      <text>
        <t xml:space="preserve">[Threaded comment]
 Your version of Excel allows you to read this threaded comment; however, any edits to it will get removed if the file is opened in a newer version of Excel. Learn more: https://go.microsoft.com/fwlink/?linkid=870924
Comment:
	ADA BEAUTY
</t>
      </text>
    </comment>
    <comment authorId="6" xr:uid="{044a1bd1-dd16-4a7c-9d92-471031538728}" ref="S22">
      <text>
        <t xml:space="preserve">[Threaded comment]
 Your version of Excel allows you to read this threaded comment; however, any edits to it will get removed if the file is opened in a newer version of Excel. Learn more: https://go.microsoft.com/fwlink/?linkid=870924
Comment:
	CHRISTIAN RAFAEL TES IQ 13.30
</t>
      </text>
    </comment>
    <comment authorId="7" xr:uid="{04629753-82f0-4cc8-b118-6f838ea304b1}" ref="M47">
      <text>
        <t xml:space="preserve">[Threaded comment]
 Your version of Excel allows you to read this threaded comment; however, any edits to it will get removed if the file is opened in a newer version of Excel. Learn more: https://go.microsoft.com/fwlink/?linkid=870924
Comment:
	ZYON DISARANKAN 2 MINGGU SEKALI
</t>
      </text>
    </comment>
    <comment authorId="8" xr:uid="{04f2aba1-91dc-4e2f-8566-5375509b595c}" ref="H65">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9" xr:uid="{0506c5d4-2c20-49f3-bfa9-3946d2fd5f25}" ref="P12">
      <text>
        <t xml:space="preserve">[Threaded comment]
 Your version of Excel allows you to read this threaded comment; however, any edits to it will get removed if the file is opened in a newer version of Excel. Learn more: https://go.microsoft.com/fwlink/?linkid=870924
Comment:
	AUGIE
</t>
      </text>
    </comment>
    <comment authorId="10" xr:uid="{0552682c-a3ca-47f7-b5f9-27e29330d72d}" ref="L44">
      <text>
        <t xml:space="preserve">[Threaded comment]
 Your version of Excel allows you to read this threaded comment; however, any edits to it will get removed if the file is opened in a newer version of Excel. Learn more: https://go.microsoft.com/fwlink/?linkid=870924
Comment:
	ATHAR AR RAFIF
</t>
      </text>
    </comment>
    <comment authorId="11" xr:uid="{0553868d-9336-47a5-bc24-00fa6e286851}" ref="P75">
      <text>
        <t xml:space="preserve">[Threaded comment]
 Your version of Excel allows you to read this threaded comment; however, any edits to it will get removed if the file is opened in a newer version of Excel. Learn more: https://go.microsoft.com/fwlink/?linkid=870924
Comment:
	RENATA
</t>
      </text>
    </comment>
    <comment authorId="12" xr:uid="{05b9934a-cd1e-491d-9472-6349777f3544}" ref="E23">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13" xr:uid="{05d71712-d72f-4a09-bad9-3f671a72bbe8}" ref="Q29">
      <text>
        <t xml:space="preserve">[Threaded comment]
 Your version of Excel allows you to read this threaded comment; however, any edits to it will get removed if the file is opened in a newer version of Excel. Learn more: https://go.microsoft.com/fwlink/?linkid=870924
Comment:
	085696064764
</t>
      </text>
    </comment>
    <comment authorId="14" xr:uid="{05d87747-7ac1-484b-bff5-c0918724f81a}" ref="K8">
      <text>
        <t xml:space="preserve">[Threaded comment]
 Your version of Excel allows you to read this threaded comment; however, any edits to it will get removed if the file is opened in a newer version of Excel. Learn more: https://go.microsoft.com/fwlink/?linkid=870924
Comment:
	ALVIAN AKBAR
</t>
      </text>
    </comment>
    <comment authorId="15" xr:uid="{06d17552-d611-415d-af8d-c16ec11bd3d0}" ref="K72">
      <text>
        <t xml:space="preserve">[Threaded comment]
 Your version of Excel allows you to read this threaded comment; however, any edits to it will get removed if the file is opened in a newer version of Excel. Learn more: https://go.microsoft.com/fwlink/?linkid=870924
Comment:
	ARIANA
</t>
      </text>
    </comment>
    <comment authorId="16" xr:uid="{074fe347-c687-4fe6-919a-36b69bbc816c}" ref="P66">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17" xr:uid="{08cef35b-5ad6-4d0e-9555-6d8af544c143}" ref="N61">
      <text>
        <t xml:space="preserve">[Threaded comment]
 Your version of Excel allows you to read this threaded comment; however, any edits to it will get removed if the file is opened in a newer version of Excel. Learn more: https://go.microsoft.com/fwlink/?linkid=870924
Comment:
	ALIYAH
</t>
      </text>
    </comment>
    <comment authorId="18" xr:uid="{09188738-690e-433f-a6c9-fc27fa06d5d3}" ref="F62">
      <text>
        <t xml:space="preserve">[Threaded comment]
 Your version of Excel allows you to read this threaded comment; however, any edits to it will get removed if the file is opened in a newer version of Excel. Learn more: https://go.microsoft.com/fwlink/?linkid=870924
Comment:
	hafizh
</t>
      </text>
    </comment>
    <comment authorId="19" xr:uid="{0a2275e6-4ad7-49e5-b5ab-0d793d02bfc5}" ref="E8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20" xr:uid="{0b7a163f-c6ec-412d-9a95-ce85630109d2}" ref="S68">
      <text>
        <t xml:space="preserve">[Threaded comment]
 Your version of Excel allows you to read this threaded comment; however, any edits to it will get removed if the file is opened in a newer version of Excel. Learn more: https://go.microsoft.com/fwlink/?linkid=870924
Comment:
	OBSERVASI
</t>
      </text>
    </comment>
    <comment authorId="21" xr:uid="{0ca401ee-8cc0-4c9e-9874-1a93cbd48852}" ref="E81">
      <text>
        <t xml:space="preserve">[Threaded comment]
 Your version of Excel allows you to read this threaded comment; however, any edits to it will get removed if the file is opened in a newer version of Excel. Learn more: https://go.microsoft.com/fwlink/?linkid=870924
Comment:
	magika
Reply:
	xin chen
</t>
      </text>
    </comment>
    <comment authorId="22" xr:uid="{0cad11ea-858b-458f-bc3a-06ea4b454b5d}" ref="K32">
      <text>
        <t xml:space="preserve">[Threaded comment]
 Your version of Excel allows you to read this threaded comment; however, any edits to it will get removed if the file is opened in a newer version of Excel. Learn more: https://go.microsoft.com/fwlink/?linkid=870924
Comment:
	aretha
</t>
      </text>
    </comment>
    <comment authorId="23" xr:uid="{0da67dee-0ae6-4501-b7bd-a7a0c2da8006}" ref="M23">
      <text>
        <t xml:space="preserve">[Threaded comment]
 Your version of Excel allows you to read this threaded comment; however, any edits to it will get removed if the file is opened in a newer version of Excel. Learn more: https://go.microsoft.com/fwlink/?linkid=870924
Comment:
	KANEZKA MAHENDRA
</t>
      </text>
    </comment>
    <comment authorId="24" xr:uid="{0dfef681-bbe8-4579-8d78-e60929af2af5}" ref="L11">
      <text>
        <t xml:space="preserve">[Threaded comment]
 Your version of Excel allows you to read this threaded comment; however, any edits to it will get removed if the file is opened in a newer version of Excel. Learn more: https://go.microsoft.com/fwlink/?linkid=870924
Comment:
	rabu ini aja
</t>
      </text>
    </comment>
    <comment authorId="25" xr:uid="{0f471be8-ec90-43a5-9066-8655d2c9ec13}" ref="I20">
      <text>
        <t xml:space="preserve">[Threaded comment]
 Your version of Excel allows you to read this threaded comment; however, any edits to it will get removed if the file is opened in a newer version of Excel. Learn more: https://go.microsoft.com/fwlink/?linkid=870924
Comment:
	observasi bt
</t>
      </text>
    </comment>
    <comment authorId="26" xr:uid="{0f70a9ea-9499-460f-bc48-afeed6789200}" ref="I12">
      <text>
        <t xml:space="preserve">[Threaded comment]
 Your version of Excel allows you to read this threaded comment; however, any edits to it will get removed if the file is opened in a newer version of Excel. Learn more: https://go.microsoft.com/fwlink/?linkid=870924
Comment:
	keyzia
</t>
      </text>
    </comment>
    <comment authorId="27" xr:uid="{0fa85517-e12e-47c7-9f3b-8cef3d986096}" ref="M53">
      <text>
        <t xml:space="preserve">[Threaded comment]
 Your version of Excel allows you to read this threaded comment; however, any edits to it will get removed if the file is opened in a newer version of Excel. Learn more: https://go.microsoft.com/fwlink/?linkid=870924
Comment:
	faaz +62 895-2793-6970
</t>
      </text>
    </comment>
    <comment authorId="28" xr:uid="{10a60584-6644-4f3d-91e6-a1a4fb37c44f}" ref="N61">
      <text>
        <t xml:space="preserve">[Threaded comment]
 Your version of Excel allows you to read this threaded comment; however, any edits to it will get removed if the file is opened in a newer version of Excel. Learn more: https://go.microsoft.com/fwlink/?linkid=870924
Comment:
	abyan syauqi
</t>
      </text>
    </comment>
    <comment authorId="29" xr:uid="{1141ea26-6648-4ade-9c46-5fa93fc2f15c}" ref="M50">
      <text>
        <t xml:space="preserve">[Threaded comment]
 Your version of Excel allows you to read this threaded comment; however, any edits to it will get removed if the file is opened in a newer version of Excel. Learn more: https://go.microsoft.com/fwlink/?linkid=870924
Comment:
	ARTETA
</t>
      </text>
    </comment>
    <comment authorId="30" xr:uid="{118ba8fa-01d2-42f5-826f-2f7f500e5ff4}" ref="E7">
      <text>
        <t xml:space="preserve">[Threaded comment]
 Your version of Excel allows you to read this threaded comment; however, any edits to it will get removed if the file is opened in a newer version of Excel. Learn more: https://go.microsoft.com/fwlink/?linkid=870924
Comment:
	089504281021
</t>
      </text>
    </comment>
    <comment authorId="31" xr:uid="{129b1822-e2c5-49a3-bd38-754b868cff7b}" ref="Q8">
      <text>
        <t xml:space="preserve">[Threaded comment]
 Your version of Excel allows you to read this threaded comment; however, any edits to it will get removed if the file is opened in a newer version of Excel. Learn more: https://go.microsoft.com/fwlink/?linkid=870924
Comment:
	DIGANTI CRISIANT
</t>
      </text>
    </comment>
    <comment authorId="32" xr:uid="{131ee4c2-e0d7-46d1-9fc5-80070fefe41a}" ref="P66">
      <text>
        <t xml:space="preserve">[Threaded comment]
 Your version of Excel allows you to read this threaded comment; however, any edits to it will get removed if the file is opened in a newer version of Excel. Learn more: https://go.microsoft.com/fwlink/?linkid=870924
Comment:
	Ammar mingdep
</t>
      </text>
    </comment>
    <comment authorId="33" xr:uid="{131f312c-4bf4-4314-b9d8-07bd89765fa0}" ref="L51">
      <text>
        <t xml:space="preserve">[Threaded comment]
 Your version of Excel allows you to read this threaded comment; however, any edits to it will get removed if the file is opened in a newer version of Excel. Learn more: https://go.microsoft.com/fwlink/?linkid=870924
Comment:
	TAQI
</t>
      </text>
    </comment>
    <comment authorId="34" xr:uid="{1498c1d1-e2ae-43ae-9468-4806f759e84c}" ref="E55">
      <text>
        <t xml:space="preserve">[Threaded comment]
 Your version of Excel allows you to read this threaded comment; however, any edits to it will get removed if the file is opened in a newer version of Excel. Learn more: https://go.microsoft.com/fwlink/?linkid=870924
Comment:
	ARKANA
</t>
      </text>
    </comment>
    <comment authorId="35" xr:uid="{1509f157-3e1a-401f-8972-ff52884e93fe}" ref="G65">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36" xr:uid="{16654df2-f465-4145-a3b7-0daf12d02fef}" ref="L54">
      <text>
        <t xml:space="preserve">[Threaded comment]
 Your version of Excel allows you to read this threaded comment; however, any edits to it will get removed if the file is opened in a newer version of Excel. Learn more: https://go.microsoft.com/fwlink/?linkid=870924
Comment:
	ganti TA RIHENDRYO RISHIDIEN
</t>
      </text>
    </comment>
    <comment authorId="37" xr:uid="{176eed24-52ff-4e3f-9536-677bec7cf582}" ref="K66">
      <text>
        <t xml:space="preserve">[Threaded comment]
 Your version of Excel allows you to read this threaded comment; however, any edits to it will get removed if the file is opened in a newer version of Excel. Learn more: https://go.microsoft.com/fwlink/?linkid=870924
Comment:
	TUKAR TALINO
</t>
      </text>
    </comment>
    <comment authorId="38" xr:uid="{17c12267-c96b-43f7-965a-da25af332dbd}" ref="K77">
      <text>
        <t xml:space="preserve">[Threaded comment]
 Your version of Excel allows you to read this threaded comment; however, any edits to it will get removed if the file is opened in a newer version of Excel. Learn more: https://go.microsoft.com/fwlink/?linkid=870924
Comment:
	GISTA
</t>
      </text>
    </comment>
    <comment authorId="39" xr:uid="{184fbcf3-9f67-40ce-b6af-38430dc63a94}" ref="E81">
      <text>
        <t xml:space="preserve">[Threaded comment]
 Your version of Excel allows you to read this threaded comment; however, any edits to it will get removed if the file is opened in a newer version of Excel. Learn more: https://go.microsoft.com/fwlink/?linkid=870924
Comment:
	xin chen
</t>
      </text>
    </comment>
    <comment authorId="40" xr:uid="{190b0c71-3267-43a9-9617-1e1c8cb3a232}" ref="M52">
      <text>
        <t xml:space="preserve">[Threaded comment]
 Your version of Excel allows you to read this threaded comment; however, any edits to it will get removed if the file is opened in a newer version of Excel. Learn more: https://go.microsoft.com/fwlink/?linkid=870924
Comment:
	ahmad haziq
</t>
      </text>
    </comment>
    <comment authorId="41" xr:uid="{190d98b6-48ba-4527-9a18-fcb8599e8509}" ref="F41">
      <text>
        <t xml:space="preserve">[Threaded comment]
 Your version of Excel allows you to read this threaded comment; however, any edits to it will get removed if the file is opened in a newer version of Excel. Learn more: https://go.microsoft.com/fwlink/?linkid=870924
Comment:
	saka skw
</t>
      </text>
    </comment>
    <comment authorId="42" xr:uid="{1942d89f-c542-406e-b737-b4a4df33682b}" ref="S30">
      <text>
        <t xml:space="preserve">[Threaded comment]
 Your version of Excel allows you to read this threaded comment; however, any edits to it will get removed if the file is opened in a newer version of Excel. Learn more: https://go.microsoft.com/fwlink/?linkid=870924
Comment:
	SUDAH GANTI HARI SENIN, MINGGU INI SAJA
</t>
      </text>
    </comment>
    <comment authorId="43" xr:uid="{1a34db86-e4be-4ded-8929-702337a7d010}" ref="L7">
      <text>
        <t xml:space="preserve">[Threaded comment]
 Your version of Excel allows you to read this threaded comment; however, any edits to it will get removed if the file is opened in a newer version of Excel. Learn more: https://go.microsoft.com/fwlink/?linkid=870924
Comment:
	+62 858-2137-1541
</t>
      </text>
    </comment>
    <comment authorId="44" xr:uid="{1b6ac220-e39d-4c06-85e1-af1a7a79687e}" ref="S68">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45" xr:uid="{1c156898-1634-42b3-a912-92e57b89d258}" ref="S32">
      <text>
        <t xml:space="preserve">[Threaded comment]
 Your version of Excel allows you to read this threaded comment; however, any edits to it will get removed if the file is opened in a newer version of Excel. Learn more: https://go.microsoft.com/fwlink/?linkid=870924
Comment:
	renata tanggal 17 des
</t>
      </text>
    </comment>
    <comment authorId="46" xr:uid="{1c3b0d2d-c06b-416a-80e5-e17bbd6d99d5}" ref="K10">
      <text>
        <t xml:space="preserve">[Threaded comment]
 Your version of Excel allows you to read this threaded comment; however, any edits to it will get removed if the file is opened in a newer version of Excel. Learn more: https://go.microsoft.com/fwlink/?linkid=870924
Comment:
	TGL 1 DES
</t>
      </text>
    </comment>
    <comment authorId="47" xr:uid="{1c3debcc-9d84-4515-8da7-b58a1756ddd3}" ref="M47">
      <text>
        <t xml:space="preserve">[Threaded comment]
 Your version of Excel allows you to read this threaded comment; however, any edits to it will get removed if the file is opened in a newer version of Excel. Learn more: https://go.microsoft.com/fwlink/?linkid=870924
Comment:
	+62 822-5463-4577
</t>
      </text>
    </comment>
    <comment authorId="48" xr:uid="{1ce55625-003e-44cd-8ad4-0e3633edc226}" ref="I56">
      <text>
        <t xml:space="preserve">[Threaded comment]
 Your version of Excel allows you to read this threaded comment; however, any edits to it will get removed if the file is opened in a newer version of Excel. Learn more: https://go.microsoft.com/fwlink/?linkid=870924
Comment:
	wylie daniel
</t>
      </text>
    </comment>
    <comment authorId="49" xr:uid="{1e448998-8a38-425c-bad5-8561534cb71e}" ref="E65">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50" xr:uid="{1e4554d2-7e2f-4186-9dc8-a6b2e3ae841a}" ref="H12">
      <text>
        <t xml:space="preserve">[Threaded comment]
 Your version of Excel allows you to read this threaded comment; however, any edits to it will get removed if the file is opened in a newer version of Excel. Learn more: https://go.microsoft.com/fwlink/?linkid=870924
Comment:
	gista
</t>
      </text>
    </comment>
    <comment authorId="51" xr:uid="{1e592e0f-8a35-441b-9832-3cedd57b961d}" ref="N55">
      <text>
        <t xml:space="preserve">[Threaded comment]
 Your version of Excel allows you to read this threaded comment; however, any edits to it will get removed if the file is opened in a newer version of Excel. Learn more: https://go.microsoft.com/fwlink/?linkid=870924
Comment:
	trial tw sebelum pulang
</t>
      </text>
    </comment>
    <comment authorId="52" xr:uid="{1f1047e1-8d6b-427a-aa9d-95d328ba4504}" ref="E81">
      <text>
        <t xml:space="preserve">[Threaded comment]
 Your version of Excel allows you to read this threaded comment; however, any edits to it will get removed if the file is opened in a newer version of Excel. Learn more: https://go.microsoft.com/fwlink/?linkid=870924
Comment:
	NABILA MINGDEP
</t>
      </text>
    </comment>
    <comment authorId="53" xr:uid="{1fbbf0fd-05dc-442a-ba96-118e3481e914}" ref="L30">
      <text>
        <t xml:space="preserve">[Threaded comment]
 Your version of Excel allows you to read this threaded comment; however, any edits to it will get removed if the file is opened in a newer version of Excel. Learn more: https://go.microsoft.com/fwlink/?linkid=870924
Comment:
	BT DULU SAMA IRA
Reply:
	DI GANTI HENGKI
</t>
      </text>
    </comment>
    <comment authorId="54" xr:uid="{1fe36c4d-f76a-455b-85ad-bdfb804a72e3}" ref="L29">
      <text>
        <t xml:space="preserve">[Threaded comment]
 Your version of Excel allows you to read this threaded comment; however, any edits to it will get removed if the file is opened in a newer version of Excel. Learn more: https://go.microsoft.com/fwlink/?linkid=870924
Comment:
	MINGDEP FIRZA
</t>
      </text>
    </comment>
    <comment authorId="55" xr:uid="{200b91f3-377a-45ec-9a96-e13a38b64062}" ref="Q21">
      <text>
        <t xml:space="preserve">[Threaded comment]
 Your version of Excel allows you to read this threaded comment; however, any edits to it will get removed if the file is opened in a newer version of Excel. Learn more: https://go.microsoft.com/fwlink/?linkid=870924
Comment:
	+62 896-1917-8331
</t>
      </text>
    </comment>
    <comment authorId="56" xr:uid="{201d3d54-7c94-4e8e-a594-c19333768d2c}" ref="I42">
      <text>
        <t xml:space="preserve">[Threaded comment]
 Your version of Excel allows you to read this threaded comment; however, any edits to it will get removed if the file is opened in a newer version of Excel. Learn more: https://go.microsoft.com/fwlink/?linkid=870924
Comment:
	queen
</t>
      </text>
    </comment>
    <comment authorId="57" xr:uid="{20816e03-b62b-442c-b5a0-81e53337f0e2}" ref="L1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58" xr:uid="{21401fec-f1da-4f42-9927-41dc87cdcc0f}" ref="S56">
      <text>
        <t xml:space="preserve">[Threaded comment]
 Your version of Excel allows you to read this threaded comment; however, any edits to it will get removed if the file is opened in a newer version of Excel. Learn more: https://go.microsoft.com/fwlink/?linkid=870924
Comment:
	KONSULTASI
</t>
      </text>
    </comment>
    <comment authorId="59" xr:uid="{21d97b23-07ed-432b-a4b2-fd74d680f267}" ref="K72">
      <text>
        <t xml:space="preserve">[Threaded comment]
 Your version of Excel allows you to read this threaded comment; however, any edits to it will get removed if the file is opened in a newer version of Excel. Learn more: https://go.microsoft.com/fwlink/?linkid=870924
Comment:
	ALUNA
</t>
      </text>
    </comment>
    <comment authorId="60" xr:uid="{2588bf1e-4d16-49fe-82c2-73aa61c6c111}" ref="L77">
      <text>
        <t xml:space="preserve">[Threaded comment]
 Your version of Excel allows you to read this threaded comment; however, any edits to it will get removed if the file is opened in a newer version of Excel. Learn more: https://go.microsoft.com/fwlink/?linkid=870924
Comment:
	arafah azzahra
</t>
      </text>
    </comment>
    <comment authorId="61" xr:uid="{26403f8b-436c-499e-9db9-bc55cdf29e2b}" ref="N12">
      <text>
        <t xml:space="preserve">[Threaded comment]
 Your version of Excel allows you to read this threaded comment; however, any edits to it will get removed if the file is opened in a newer version of Excel. Learn more: https://go.microsoft.com/fwlink/?linkid=870924
Comment:
	kalit
</t>
      </text>
    </comment>
    <comment authorId="62" xr:uid="{265971b2-b1b1-4356-8ad1-42284b26f837}" ref="K72">
      <text>
        <t xml:space="preserve">[Threaded comment]
 Your version of Excel allows you to read this threaded comment; however, any edits to it will get removed if the file is opened in a newer version of Excel. Learn more: https://go.microsoft.com/fwlink/?linkid=870924
Comment:
	renata meyla, cio tak masuk
</t>
      </text>
    </comment>
    <comment authorId="63" xr:uid="{267566db-09f9-4fe4-ae1b-ebdbb579a5d1}" ref="H10">
      <text>
        <t xml:space="preserve">[Threaded comment]
 Your version of Excel allows you to read this threaded comment; however, any edits to it will get removed if the file is opened in a newer version of Excel. Learn more: https://go.microsoft.com/fwlink/?linkid=870924
Comment:
	8 des
</t>
      </text>
    </comment>
    <comment authorId="64" xr:uid="{26b05e0b-6c2f-4535-8a0a-f409fbefb454}" ref="E10">
      <text>
        <t xml:space="preserve">[Threaded comment]
 Your version of Excel allows you to read this threaded comment; however, any edits to it will get removed if the file is opened in a newer version of Excel. Learn more: https://go.microsoft.com/fwlink/?linkid=870924
Comment:
	M. ZAILANI
</t>
      </text>
    </comment>
    <comment authorId="65" xr:uid="{275eeffe-3f87-4fad-adb4-a7107886abd9}" ref="M43">
      <text>
        <t xml:space="preserve">[Threaded comment]
 Your version of Excel allows you to read this threaded comment; however, any edits to it will get removed if the file is opened in a newer version of Excel. Learn more: https://go.microsoft.com/fwlink/?linkid=870924
Comment:
	GEOVAN
</t>
      </text>
    </comment>
    <comment authorId="66" xr:uid="{27f9203f-d04e-478f-98ba-3c61fb87ce65}" ref="F8">
      <text>
        <t xml:space="preserve">[Threaded comment]
 Your version of Excel allows you to read this threaded comment; however, any edits to it will get removed if the file is opened in a newer version of Excel. Learn more: https://go.microsoft.com/fwlink/?linkid=870924
Comment:
	GISTA
</t>
      </text>
    </comment>
    <comment authorId="67" xr:uid="{2861584f-888a-48aa-b67c-08b568501a03}" ref="E7">
      <text>
        <t xml:space="preserve">[Threaded comment]
 Your version of Excel allows you to read this threaded comment; however, any edits to it will get removed if the file is opened in a newer version of Excel. Learn more: https://go.microsoft.com/fwlink/?linkid=870924
Comment:
	+62 852-5015-9080
</t>
      </text>
    </comment>
    <comment authorId="68" xr:uid="{287202a9-92b0-44d5-942f-e58fdff2c602}" ref="I12">
      <text>
        <t xml:space="preserve">[Threaded comment]
 Your version of Excel allows you to read this threaded comment; however, any edits to it will get removed if the file is opened in a newer version of Excel. Learn more: https://go.microsoft.com/fwlink/?linkid=870924
Comment:
	TGL 16
</t>
      </text>
    </comment>
    <comment authorId="69" xr:uid="{296357d3-4a5b-4de3-94a7-d864658e551b}" ref="E65">
      <text>
        <t xml:space="preserve">[Threaded comment]
 Your version of Excel allows you to read this threaded comment; however, any edits to it will get removed if the file is opened in a newer version of Excel. Learn more: https://go.microsoft.com/fwlink/?linkid=870924
Comment:
	+62 812-5644-1022
</t>
      </text>
    </comment>
    <comment authorId="70" xr:uid="{29af8f28-799d-4a99-bee9-eb011a989b2c}" ref="Q40">
      <text>
        <t xml:space="preserve">[Threaded comment]
 Your version of Excel allows you to read this threaded comment; however, any edits to it will get removed if the file is opened in a newer version of Excel. Learn more: https://go.microsoft.com/fwlink/?linkid=870924
Comment:
	AYSEL TLG 17 INI
Reply:
	PETRA
</t>
      </text>
    </comment>
    <comment authorId="71" xr:uid="{29b9cf4f-75df-4701-a189-7be98f8d6040}" ref="E7">
      <text>
        <t xml:space="preserve">[Threaded comment]
 Your version of Excel allows you to read this threaded comment; however, any edits to it will get removed if the file is opened in a newer version of Excel. Learn more: https://go.microsoft.com/fwlink/?linkid=870924
Comment:
	can djoni 22 des
</t>
      </text>
    </comment>
    <comment authorId="72" xr:uid="{29c4a2a0-a76c-4ef8-a8ad-8c4829b4826d}" ref="L67">
      <text>
        <t xml:space="preserve">[Threaded comment]
 Your version of Excel allows you to read this threaded comment; however, any edits to it will get removed if the file is opened in a newer version of Excel. Learn more: https://go.microsoft.com/fwlink/?linkid=870924
Comment:
	MULAI MINGGU DEPAN JADWALNYA SABTU MINGGU
Reply:
	gibran minggu ini
</t>
      </text>
    </comment>
    <comment authorId="73" xr:uid="{2a0246b3-7382-412e-98a4-6115a2ef899b}" ref="E8">
      <text>
        <t xml:space="preserve">[Threaded comment]
 Your version of Excel allows you to read this threaded comment; however, any edits to it will get removed if the file is opened in a newer version of Excel. Learn more: https://go.microsoft.com/fwlink/?linkid=870924
Comment:
	+62 857-8723-4387
</t>
      </text>
    </comment>
    <comment authorId="74" xr:uid="{2a6a2df9-48fe-402b-a37d-26435572c216}" ref="E36">
      <text>
        <t xml:space="preserve">[Threaded comment]
 Your version of Excel allows you to read this threaded comment; however, any edits to it will get removed if the file is opened in a newer version of Excel. Learn more: https://go.microsoft.com/fwlink/?linkid=870924
Comment:
	diganti thoriq
</t>
      </text>
    </comment>
    <comment authorId="75" xr:uid="{2b597ff3-a8a3-44ea-ad9e-0b3c9881f562}" ref="L11">
      <text>
        <t xml:space="preserve">[Threaded comment]
 Your version of Excel allows you to read this threaded comment; however, any edits to it will get removed if the file is opened in a newer version of Excel. Learn more: https://go.microsoft.com/fwlink/?linkid=870924
Comment:
	+62 895-3854-06299
</t>
      </text>
    </comment>
    <comment authorId="76" xr:uid="{2bf0b8b6-b01e-47c6-b818-954bdfa561e3}" ref="E23">
      <text>
        <t xml:space="preserve">[Threaded comment]
 Your version of Excel allows you to read this threaded comment; however, any edits to it will get removed if the file is opened in a newer version of Excel. Learn more: https://go.microsoft.com/fwlink/?linkid=870924
Comment:
	KHAZEZKA MAHENDRA
</t>
      </text>
    </comment>
    <comment authorId="77" xr:uid="{2c61d5f7-0725-42ff-a294-cef0a198fea0}" ref="L11">
      <text>
        <t xml:space="preserve">[Threaded comment]
 Your version of Excel allows you to read this threaded comment; however, any edits to it will get removed if the file is opened in a newer version of Excel. Learn more: https://go.microsoft.com/fwlink/?linkid=870924
Comment:
	hengki
</t>
      </text>
    </comment>
    <comment authorId="78" xr:uid="{2c728a87-eab3-48f7-bb2d-5ac04f4e3745}" ref="L81">
      <text>
        <t xml:space="preserve">[Threaded comment]
 Your version of Excel allows you to read this threaded comment; however, any edits to it will get removed if the file is opened in a newer version of Excel. Learn more: https://go.microsoft.com/fwlink/?linkid=870924
Comment:
	nabil
</t>
      </text>
    </comment>
    <comment authorId="79" xr:uid="{2ccce7f2-dae1-4d2d-a939-fb0b493ab54f}" ref="E58">
      <text>
        <t xml:space="preserve">[Threaded comment]
 Your version of Excel allows you to read this threaded comment; however, any edits to it will get removed if the file is opened in a newer version of Excel. Learn more: https://go.microsoft.com/fwlink/?linkid=870924
Comment:
	Muhammad Uwais +62 816-4974-1778
</t>
      </text>
    </comment>
    <comment authorId="80" xr:uid="{2e85f5d9-130e-4a52-813f-c2f4688ec294}" ref="Q22">
      <text>
        <t xml:space="preserve">[Threaded comment]
 Your version of Excel allows you to read this threaded comment; however, any edits to it will get removed if the file is opened in a newer version of Excel. Learn more: https://go.microsoft.com/fwlink/?linkid=870924
Comment:
	tgl 16 des
</t>
      </text>
    </comment>
    <comment authorId="81" xr:uid="{2fbc7db3-13d9-4027-82c7-5a2c891f7319}" ref="L54">
      <text>
        <t xml:space="preserve">[Threaded comment]
 Your version of Excel allows you to read this threaded comment; however, any edits to it will get removed if the file is opened in a newer version of Excel. Learn more: https://go.microsoft.com/fwlink/?linkid=870924
Comment:
	CAN DJONI
</t>
      </text>
    </comment>
    <comment authorId="82" xr:uid="{30bee872-478f-44b6-b1ba-ef0b701cd260}" ref="K37">
      <text>
        <t xml:space="preserve">[Threaded comment]
 Your version of Excel allows you to read this threaded comment; however, any edits to it will get removed if the file is opened in a newer version of Excel. Learn more: https://go.microsoft.com/fwlink/?linkid=870924
Comment:
	diganti barra alhanan
</t>
      </text>
    </comment>
    <comment authorId="83" xr:uid="{30d6c1cd-7e4b-40c0-ad58-28467aa520ce}" ref="I12">
      <text>
        <t xml:space="preserve">[Threaded comment]
 Your version of Excel allows you to read this threaded comment; however, any edits to it will get removed if the file is opened in a newer version of Excel. Learn more: https://go.microsoft.com/fwlink/?linkid=870924
Comment:
	MARYAM MINGDEP
Reply:
	GISTA
</t>
      </text>
    </comment>
    <comment authorId="84" xr:uid="{320e9367-1ec1-488e-9206-c4e0d3404fce}" ref="I40">
      <text>
        <t xml:space="preserve">[Threaded comment]
 Your version of Excel allows you to read this threaded comment; however, any edits to it will get removed if the file is opened in a newer version of Excel. Learn more: https://go.microsoft.com/fwlink/?linkid=870924
Comment:
	CAN DJONI
</t>
      </text>
    </comment>
    <comment authorId="85" xr:uid="{32ed9e0b-dc6c-4ca6-873d-de1ef80bfb22}" ref="Q8">
      <text>
        <t xml:space="preserve">[Threaded comment]
 Your version of Excel allows you to read this threaded comment; however, any edits to it will get removed if the file is opened in a newer version of Excel. Learn more: https://go.microsoft.com/fwlink/?linkid=870924
Comment:
	DANISH G MINGDEP
</t>
      </text>
    </comment>
    <comment authorId="86" xr:uid="{34393965-7587-4095-9bac-393dd303a01d}" ref="I12">
      <text>
        <t xml:space="preserve">[Threaded comment]
 Your version of Excel allows you to read this threaded comment; however, any edits to it will get removed if the file is opened in a newer version of Excel. Learn more: https://go.microsoft.com/fwlink/?linkid=870924
Comment:
	ZION
</t>
      </text>
    </comment>
    <comment authorId="87" xr:uid="{3550ece6-2bda-4537-8096-1fa00411fc6e}" ref="L77">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88" xr:uid="{35f4d867-2671-4290-846f-1b41ff5164b6}" ref="L11">
      <text>
        <t xml:space="preserve">[Threaded comment]
 Your version of Excel allows you to read this threaded comment; however, any edits to it will get removed if the file is opened in a newer version of Excel. Learn more: https://go.microsoft.com/fwlink/?linkid=870924
Comment:
	tanggal 17
</t>
      </text>
    </comment>
    <comment authorId="89" xr:uid="{3606bb36-c949-4ff1-b9c2-e8137b936461}" ref="L19">
      <text>
        <t xml:space="preserve">[Threaded comment]
 Your version of Excel allows you to read this threaded comment; however, any edits to it will get removed if the file is opened in a newer version of Excel. Learn more: https://go.microsoft.com/fwlink/?linkid=870924
Comment:
	zeo
</t>
      </text>
    </comment>
    <comment authorId="90" xr:uid="{36e61037-44b0-4ab2-b265-cdd0c0cab3d8}" ref="I40">
      <text>
        <t xml:space="preserve">[Threaded comment]
 Your version of Excel allows you to read this threaded comment; however, any edits to it will get removed if the file is opened in a newer version of Excel. Learn more: https://go.microsoft.com/fwlink/?linkid=870924
Comment:
	erzhan akhtar
</t>
      </text>
    </comment>
    <comment authorId="91" xr:uid="{380e0f9b-774c-42e9-919c-66b808922c3c}" ref="F66">
      <text>
        <t xml:space="preserve">[Threaded comment]
 Your version of Excel allows you to read this threaded comment; however, any edits to it will get removed if the file is opened in a newer version of Excel. Learn more: https://go.microsoft.com/fwlink/?linkid=870924
Comment:
	SAKA SKW TANGGAL 14
</t>
      </text>
    </comment>
    <comment authorId="92" xr:uid="{38156163-850e-4f93-bfe3-d04c762e231f}" ref="E45">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93" xr:uid="{389da5cb-3ec9-4e35-9e6d-a3bc3f8b33b5}" ref="P21">
      <text>
        <t xml:space="preserve">[Threaded comment]
 Your version of Excel allows you to read this threaded comment; however, any edits to it will get removed if the file is opened in a newer version of Excel. Learn more: https://go.microsoft.com/fwlink/?linkid=870924
Comment:
	KHUSUS INI SAJA
</t>
      </text>
    </comment>
    <comment authorId="94" xr:uid="{38e32dd9-c15b-4a21-b133-43ca3000b21e}" ref="L11">
      <text>
        <t xml:space="preserve">[Threaded comment]
 Your version of Excel allows you to read this threaded comment; however, any edits to it will get removed if the file is opened in a newer version of Excel. Learn more: https://go.microsoft.com/fwlink/?linkid=870924
Comment:
	+62 895-1627-6216
</t>
      </text>
    </comment>
    <comment authorId="95" xr:uid="{39153b54-649d-4a33-bcb0-6190a01a287e}" ref="F20">
      <text>
        <t xml:space="preserve">[Threaded comment]
 Your version of Excel allows you to read this threaded comment; however, any edits to it will get removed if the file is opened in a newer version of Excel. Learn more: https://go.microsoft.com/fwlink/?linkid=870924
Comment:
	23 des
</t>
      </text>
    </comment>
    <comment authorId="96" xr:uid="{3986a3b2-c769-4ae4-a16f-66d7a5049c0b}" ref="L17">
      <text>
        <t xml:space="preserve">[Threaded comment]
 Your version of Excel allows you to read this threaded comment; however, any edits to it will get removed if the file is opened in a newer version of Excel. Learn more: https://go.microsoft.com/fwlink/?linkid=870924
Comment:
	MALIKHA ARYILA PAHLEPI
</t>
      </text>
    </comment>
    <comment authorId="97" xr:uid="{39d91dd9-7c32-4380-9f38-be4cac04748a}" ref="S70">
      <text>
        <t xml:space="preserve">[Threaded comment]
 Your version of Excel allows you to read this threaded comment; however, any edits to it will get removed if the file is opened in a newer version of Excel. Learn more: https://go.microsoft.com/fwlink/?linkid=870924
Comment:
	KAVIN
</t>
      </text>
    </comment>
    <comment authorId="98" xr:uid="{39ff6d48-b1e3-4b6d-8a8d-9fd9d189805e}" ref="E36">
      <text>
        <t xml:space="preserve">[Threaded comment]
 Your version of Excel allows you to read this threaded comment; however, any edits to it will get removed if the file is opened in a newer version of Excel. Learn more: https://go.microsoft.com/fwlink/?linkid=870924
Comment:
	thoriq
</t>
      </text>
    </comment>
    <comment authorId="99" xr:uid="{3a2e501f-c34b-4b83-93de-391593bf01dc}" ref="L11">
      <text>
        <t xml:space="preserve">[Threaded comment]
 Your version of Excel allows you to read this threaded comment; however, any edits to it will get removed if the file is opened in a newer version of Excel. Learn more: https://go.microsoft.com/fwlink/?linkid=870924
Comment:
	GISTA
</t>
      </text>
    </comment>
    <comment authorId="100" xr:uid="{3af5e9fa-3969-4264-a07c-4421ada24e4f}" ref="E65">
      <text>
        <t xml:space="preserve">[Threaded comment]
 Your version of Excel allows you to read this threaded comment; however, any edits to it will get removed if the file is opened in a newer version of Excel. Learn more: https://go.microsoft.com/fwlink/?linkid=870924
Comment:
	OC SYARIFAH AMIRA
</t>
      </text>
    </comment>
    <comment authorId="101" xr:uid="{3b9a31e1-d841-41d4-a008-2cc71b3fabc5}" ref="E58">
      <text>
        <t xml:space="preserve">[Threaded comment]
 Your version of Excel allows you to read this threaded comment; however, any edits to it will get removed if the file is opened in a newer version of Excel. Learn more: https://go.microsoft.com/fwlink/?linkid=870924
Comment:
	nabila najwa
</t>
      </text>
    </comment>
    <comment authorId="102" xr:uid="{3ba73617-530d-4ffe-a01c-1139c8b43d02}" ref="H65">
      <text>
        <t xml:space="preserve">[Threaded comment]
 Your version of Excel allows you to read this threaded comment; however, any edits to it will get removed if the file is opened in a newer version of Excel. Learn more: https://go.microsoft.com/fwlink/?linkid=870924
Comment:
	athar ar rafif, minggu depan
</t>
      </text>
    </comment>
    <comment authorId="103" xr:uid="{3bd7ec1b-cb4c-490e-a2c8-f897f4672ae1}" ref="I18">
      <text>
        <t xml:space="preserve">[Threaded comment]
 Your version of Excel allows you to read this threaded comment; however, any edits to it will get removed if the file is opened in a newer version of Excel. Learn more: https://go.microsoft.com/fwlink/?linkid=870924
Comment:
	zahra dewi sakit
</t>
      </text>
    </comment>
    <comment authorId="104" xr:uid="{3c0858bb-65d1-4cd1-a433-a14c958ba8fc}" ref="E65">
      <text>
        <t xml:space="preserve">[Threaded comment]
 Your version of Excel allows you to read this threaded comment; however, any edits to it will get removed if the file is opened in a newer version of Excel. Learn more: https://go.microsoft.com/fwlink/?linkid=870924
Comment:
	oc syarifah amira
</t>
      </text>
    </comment>
    <comment authorId="105" xr:uid="{3c2f0f3b-61df-4c3d-802f-dc4b53a35790}" ref="K67">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106" xr:uid="{3d219d12-b728-4f41-b87f-3217256641cd}" ref="H14">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107" xr:uid="{3f341a7d-1805-4044-a80d-2d8a9d1a8cf0}" ref="Q43">
      <text>
        <t xml:space="preserve">[Threaded comment]
 Your version of Excel allows you to read this threaded comment; however, any edits to it will get removed if the file is opened in a newer version of Excel. Learn more: https://go.microsoft.com/fwlink/?linkid=870924
Comment:
	GANTI WISNUTAMA
</t>
      </text>
    </comment>
    <comment authorId="108" xr:uid="{3f8956c6-5fcd-4586-959d-121a4b32427b}" ref="L10">
      <text>
        <t xml:space="preserve">[Threaded comment]
 Your version of Excel allows you to read this threaded comment; however, any edits to it will get removed if the file is opened in a newer version of Excel. Learn more: https://go.microsoft.com/fwlink/?linkid=870924
Comment:
	TGL 8 DES
</t>
      </text>
    </comment>
    <comment authorId="109" xr:uid="{40017189-358c-46fe-9a2a-f377b5f9d8f8}" ref="E26">
      <text>
        <t xml:space="preserve">[Threaded comment]
 Your version of Excel allows you to read this threaded comment; however, any edits to it will get removed if the file is opened in a newer version of Excel. Learn more: https://go.microsoft.com/fwlink/?linkid=870924
Comment:
	syarif ahmad nur dzaky
</t>
      </text>
    </comment>
    <comment authorId="110" xr:uid="{4062b374-fe5b-4b66-89e7-21aeef8f3475}" ref="K74">
      <text>
        <t xml:space="preserve">[Threaded comment]
 Your version of Excel allows you to read this threaded comment; however, any edits to it will get removed if the file is opened in a newer version of Excel. Learn more: https://go.microsoft.com/fwlink/?linkid=870924
Comment:
	PX STROKE DEWASA
</t>
      </text>
    </comment>
    <comment authorId="111" xr:uid="{40d8b03e-9f71-4495-a2c4-53fc0d31109f}" ref="E8">
      <text>
        <t xml:space="preserve">[Threaded comment]
 Your version of Excel allows you to read this threaded comment; however, any edits to it will get removed if the file is opened in a newer version of Excel. Learn more: https://go.microsoft.com/fwlink/?linkid=870924
Comment:
	+62 851-5680-0023
Reply:
	ARNERA ELSHANUM
</t>
      </text>
    </comment>
    <comment authorId="112" xr:uid="{41403c05-d7b5-4a25-ae49-cd909065921d}" ref="E36">
      <text>
        <t xml:space="preserve">[Threaded comment]
 Your version of Excel allows you to read this threaded comment; however, any edits to it will get removed if the file is opened in a newer version of Excel. Learn more: https://go.microsoft.com/fwlink/?linkid=870924
Comment:
	michelle lay
</t>
      </text>
    </comment>
    <comment authorId="113" xr:uid="{4191cc10-0189-4a94-850e-ff2c0172fe47}" ref="S68">
      <text>
        <t xml:space="preserve">[Threaded comment]
 Your version of Excel allows you to read this threaded comment; however, any edits to it will get removed if the file is opened in a newer version of Excel. Learn more: https://go.microsoft.com/fwlink/?linkid=870924
Comment:
	zhafi
</t>
      </text>
    </comment>
    <comment authorId="114" xr:uid="{41dd90c6-b678-44d1-868c-8064035301ea}" ref="I19">
      <text>
        <t xml:space="preserve">[Threaded comment]
 Your version of Excel allows you to read this threaded comment; however, any edits to it will get removed if the file is opened in a newer version of Excel. Learn more: https://go.microsoft.com/fwlink/?linkid=870924
Comment:
	+62 811-5638-999
Reply:
	ta
</t>
      </text>
    </comment>
    <comment authorId="115" xr:uid="{421f4479-3645-4705-9664-51dcf5693fa7}" ref="S41">
      <text>
        <t xml:space="preserve">[Threaded comment]
 Your version of Excel allows you to read this threaded comment; however, any edits to it will get removed if the file is opened in a newer version of Excel. Learn more: https://go.microsoft.com/fwlink/?linkid=870924
Comment:
	KONSULTASI PSI
</t>
      </text>
    </comment>
    <comment authorId="116" xr:uid="{425eff32-e87a-4e96-a38e-62663ba2c1a8}" ref="E8">
      <text>
        <t xml:space="preserve">[Threaded comment]
 Your version of Excel allows you to read this threaded comment; however, any edits to it will get removed if the file is opened in a newer version of Excel. Learn more: https://go.microsoft.com/fwlink/?linkid=870924
Comment:
	Christian Novaldo Ovita Subuhpradja, +62 856-5145-1496
</t>
      </text>
    </comment>
    <comment authorId="117" xr:uid="{450c31ab-9a8c-4d9e-866d-0757fe20178b}" ref="L7">
      <text>
        <t xml:space="preserve">[Threaded comment]
 Your version of Excel allows you to read this threaded comment; however, any edits to it will get removed if the file is opened in a newer version of Excel. Learn more: https://go.microsoft.com/fwlink/?linkid=870924
Comment:
	TA TW
</t>
      </text>
    </comment>
    <comment authorId="118" xr:uid="{450fb84a-b63e-4d2a-942f-ed327f123d9a}" ref="I40">
      <text>
        <t xml:space="preserve">[Threaded comment]
 Your version of Excel allows you to read this threaded comment; however, any edits to it will get removed if the file is opened in a newer version of Excel. Learn more: https://go.microsoft.com/fwlink/?linkid=870924
Comment:
	isa oc
</t>
      </text>
    </comment>
    <comment authorId="119" xr:uid="{454fd64b-9657-4756-acd4-aeaf8b3de5e8}" ref="L11">
      <text>
        <t xml:space="preserve">[Threaded comment]
 Your version of Excel allows you to read this threaded comment; however, any edits to it will get removed if the file is opened in a newer version of Excel. Learn more: https://go.microsoft.com/fwlink/?linkid=870924
Comment:
	AYSEL
</t>
      </text>
    </comment>
    <comment authorId="120" xr:uid="{47475b6c-ed76-4d02-9c5e-f0c60717eb90}" ref="E36">
      <text>
        <t xml:space="preserve">[Threaded comment]
 Your version of Excel allows you to read this threaded comment; however, any edits to it will get removed if the file is opened in a newer version of Excel. Learn more: https://go.microsoft.com/fwlink/?linkid=870924
Comment:
	diganti queen tgl 18
</t>
      </text>
    </comment>
    <comment authorId="121" xr:uid="{4a4bb220-1a05-4141-aa60-6fcc54a2b03c}" ref="S30">
      <text>
        <t xml:space="preserve">[Threaded comment]
 Your version of Excel allows you to read this threaded comment; however, any edits to it will get removed if the file is opened in a newer version of Excel. Learn more: https://go.microsoft.com/fwlink/?linkid=870924
Comment:
	gilbert konsultasi psikolog
</t>
      </text>
    </comment>
    <comment authorId="122" xr:uid="{4a721dd5-ba72-4fe0-be5b-9a9eac9d031a}" ref="L43">
      <text>
        <t xml:space="preserve">[Threaded comment]
 Your version of Excel allows you to read this threaded comment; however, any edits to it will get removed if the file is opened in a newer version of Excel. Learn more: https://go.microsoft.com/fwlink/?linkid=870924
Comment:
	MINGGU INI BT DULU
</t>
      </text>
    </comment>
    <comment authorId="123" xr:uid="{4a78a405-06a9-477a-9e4b-0769340d9cc7}" ref="Q66">
      <text>
        <t xml:space="preserve">[Threaded comment]
 Your version of Excel allows you to read this threaded comment; however, any edits to it will get removed if the file is opened in a newer version of Excel. Learn more: https://go.microsoft.com/fwlink/?linkid=870924
Comment:
	+62 813-4871-5541
</t>
      </text>
    </comment>
    <comment authorId="124" xr:uid="{4a7ab1e3-45e8-4133-8c3f-6268d6d617ca}" ref="S7">
      <text>
        <t xml:space="preserve">[Threaded comment]
 Your version of Excel allows you to read this threaded comment; however, any edits to it will get removed if the file is opened in a newer version of Excel. Learn more: https://go.microsoft.com/fwlink/?linkid=870924
Comment:
	TES KESIAPAN SEKOLAH
</t>
      </text>
    </comment>
    <comment authorId="125" xr:uid="{4b852509-f8cb-4fdf-81a8-89f5c60561a9}" ref="K33">
      <text>
        <t xml:space="preserve">[Threaded comment]
 Your version of Excel allows you to read this threaded comment; however, any edits to it will get removed if the file is opened in a newer version of Excel. Learn more: https://go.microsoft.com/fwlink/?linkid=870924
Comment:
	HANYA TGL 28
</t>
      </text>
    </comment>
    <comment authorId="126" xr:uid="{4bef1107-ec32-44d5-9562-07d28b585fd1}" ref="H17">
      <text>
        <t xml:space="preserve">[Threaded comment]
 Your version of Excel allows you to read this threaded comment; however, any edits to it will get removed if the file is opened in a newer version of Excel. Learn more: https://go.microsoft.com/fwlink/?linkid=870924
Comment:
	21 oktober
</t>
      </text>
    </comment>
    <comment authorId="127" xr:uid="{4c28a9fa-41bc-4861-8f85-af23b7f82d94}" ref="P12">
      <text>
        <t xml:space="preserve">[Threaded comment]
 Your version of Excel allows you to read this threaded comment; however, any edits to it will get removed if the file is opened in a newer version of Excel. Learn more: https://go.microsoft.com/fwlink/?linkid=870924
Comment:
	pak ari yanuarif suami bu eva
</t>
      </text>
    </comment>
    <comment authorId="128" xr:uid="{4c4a152f-4b5c-4f03-a216-843755ccefcb}" ref="E59">
      <text>
        <t xml:space="preserve">[Threaded comment]
 Your version of Excel allows you to read this threaded comment; however, any edits to it will get removed if the file is opened in a newer version of Excel. Learn more: https://go.microsoft.com/fwlink/?linkid=870924
Comment:
	+62 812-9032-6122
</t>
      </text>
    </comment>
    <comment authorId="129" xr:uid="{4c8cbf99-f6f3-4707-a79c-e57c6ca74959}" ref="P47">
      <text>
        <t xml:space="preserve">[Threaded comment]
 Your version of Excel allows you to read this threaded comment; however, any edits to it will get removed if the file is opened in a newer version of Excel. Learn more: https://go.microsoft.com/fwlink/?linkid=870924
Comment:
	mingdep
</t>
      </text>
    </comment>
    <comment authorId="130" xr:uid="{4cbe0ce2-8067-435c-a25b-64f326a71aea}" ref="I40">
      <text>
        <t xml:space="preserve">[Threaded comment]
 Your version of Excel allows you to read this threaded comment; however, any edits to it will get removed if the file is opened in a newer version of Excel. Learn more: https://go.microsoft.com/fwlink/?linkid=870924
Comment:
	62 895-3778-99222
</t>
      </text>
    </comment>
    <comment authorId="131" xr:uid="{4e1375fb-8f38-422a-a5af-e1b35c4c7d04}" ref="E45">
      <text>
        <t xml:space="preserve">[Threaded comment]
 Your version of Excel allows you to read this threaded comment; however, any edits to it will get removed if the file is opened in a newer version of Excel. Learn more: https://go.microsoft.com/fwlink/?linkid=870924
Comment:
	ta tgl 27 nov (dave evano yudhistira)
</t>
      </text>
    </comment>
    <comment authorId="132" xr:uid="{4e819c2a-c135-47a5-abf1-f2ea7de03eef}" ref="K72">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133" xr:uid="{501a6468-f0e3-4518-afed-5cc638c6090e}" ref="M48">
      <text>
        <t xml:space="preserve">[Threaded comment]
 Your version of Excel allows you to read this threaded comment; however, any edits to it will get removed if the file is opened in a newer version of Excel. Learn more: https://go.microsoft.com/fwlink/?linkid=870924
Comment:
	ZION
</t>
      </text>
    </comment>
    <comment authorId="134" xr:uid="{50b52e05-92d3-4d98-a1a4-ff51800da4a4}" ref="E58">
      <text>
        <t xml:space="preserve">[Threaded comment]
 Your version of Excel allows you to read this threaded comment; however, any edits to it will get removed if the file is opened in a newer version of Excel. Learn more: https://go.microsoft.com/fwlink/?linkid=870924
Comment:
	Gibran Putra Kurniawan
</t>
      </text>
    </comment>
    <comment authorId="135" xr:uid="{53ccee9f-23ca-46c0-a151-d0ac0ddc9779}" ref="I29">
      <text>
        <t xml:space="preserve">[Threaded comment]
 Your version of Excel allows you to read this threaded comment; however, any edits to it will get removed if the file is opened in a newer version of Excel. Learn more: https://go.microsoft.com/fwlink/?linkid=870924
Comment:
	+62 895-6002-40153
</t>
      </text>
    </comment>
    <comment authorId="136" xr:uid="{53e24d00-d51d-4c3c-85da-eae7c3ba415c}" ref="L7">
      <text>
        <t xml:space="preserve">[Threaded comment]
 Your version of Excel allows you to read this threaded comment; however, any edits to it will get removed if the file is opened in a newer version of Excel. Learn more: https://go.microsoft.com/fwlink/?linkid=870924
Comment:
	screening tw
</t>
      </text>
    </comment>
    <comment authorId="137" xr:uid="{540b004b-f104-4c00-afb7-8fc68fee6adb}" ref="E7">
      <text>
        <t xml:space="preserve">[Threaded comment]
 Your version of Excel allows you to read this threaded comment; however, any edits to it will get removed if the file is opened in a newer version of Excel. Learn more: https://go.microsoft.com/fwlink/?linkid=870924
Comment:
	22 DES
</t>
      </text>
    </comment>
    <comment authorId="138" xr:uid="{554a4ac8-d4ae-4e64-8f25-8ee34805c1f8}" ref="I40">
      <text>
        <t xml:space="preserve">[Threaded comment]
 Your version of Excel allows you to read this threaded comment; however, any edits to it will get removed if the file is opened in a newer version of Excel. Learn more: https://go.microsoft.com/fwlink/?linkid=870924
Comment:
	NABIL
</t>
      </text>
    </comment>
    <comment authorId="139" xr:uid="{55f62522-a7d0-4ce0-9a57-65fad1629d57}" ref="L7">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140" xr:uid="{56267355-0905-4fd7-99ac-a96c870ddc66}" ref="I7">
      <text>
        <t xml:space="preserve">[Threaded comment]
 Your version of Excel allows you to read this threaded comment; however, any edits to it will get removed if the file is opened in a newer version of Excel. Learn more: https://go.microsoft.com/fwlink/?linkid=870924
Comment:
	gevarel
</t>
      </text>
    </comment>
    <comment authorId="141" xr:uid="{56832038-53c0-427c-b516-7990b9067a54}" ref="E36">
      <text>
        <t xml:space="preserve">[Threaded comment]
 Your version of Excel allows you to read this threaded comment; however, any edits to it will get removed if the file is opened in a newer version of Excel. Learn more: https://go.microsoft.com/fwlink/?linkid=870924
Comment:
	HAZIQ SHKEEL
</t>
      </text>
    </comment>
    <comment authorId="142" xr:uid="{5a05d650-f0c9-406c-bd33-10135f3f6dcc}" ref="S67">
      <text>
        <t xml:space="preserve">[Threaded comment]
 Your version of Excel allows you to read this threaded comment; however, any edits to it will get removed if the file is opened in a newer version of Excel. Learn more: https://go.microsoft.com/fwlink/?linkid=870924
Comment:
	rezky aditya romadhona
</t>
      </text>
    </comment>
    <comment authorId="143" xr:uid="{5a2ae9c9-52d3-44ff-871c-218b453e83ef}" ref="G61">
      <text>
        <t xml:space="preserve">[Threaded comment]
 Your version of Excel allows you to read this threaded comment; however, any edits to it will get removed if the file is opened in a newer version of Excel. Learn more: https://go.microsoft.com/fwlink/?linkid=870924
Comment:
	TAQI
</t>
      </text>
    </comment>
    <comment authorId="144" xr:uid="{5a32cf05-e749-42fd-aba0-0dfc62c80a58}" ref="M11">
      <text>
        <t xml:space="preserve">[Threaded comment]
 Your version of Excel allows you to read this threaded comment; however, any edits to it will get removed if the file is opened in a newer version of Excel. Learn more: https://go.microsoft.com/fwlink/?linkid=870924
Comment:
	+62 852-5015-9080
</t>
      </text>
    </comment>
    <comment authorId="145" xr:uid="{5a7b9111-c42b-44bf-a000-cc02bcf66c4f}" ref="M61">
      <text>
        <t xml:space="preserve">[Threaded comment]
 Your version of Excel allows you to read this threaded comment; however, any edits to it will get removed if the file is opened in a newer version of Excel. Learn more: https://go.microsoft.com/fwlink/?linkid=870924
Comment:
	Imanuel
</t>
      </text>
    </comment>
    <comment authorId="146" xr:uid="{5a82dc65-ac42-44fe-8002-da4a55e07943}" ref="S67">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147" xr:uid="{5bd6bcf2-6f3d-4c02-a466-b9cf4a2b7087}" ref="Q78">
      <text>
        <t xml:space="preserve">[Threaded comment]
 Your version of Excel allows you to read this threaded comment; however, any edits to it will get removed if the file is opened in a newer version of Excel. Learn more: https://go.microsoft.com/fwlink/?linkid=870924
Comment:
	maulana
</t>
      </text>
    </comment>
    <comment authorId="148" xr:uid="{5c659e40-1164-4035-80a9-35852239003e}" ref="M48">
      <text>
        <t xml:space="preserve">[Threaded comment]
 Your version of Excel allows you to read this threaded comment; however, any edits to it will get removed if the file is opened in a newer version of Excel. Learn more: https://go.microsoft.com/fwlink/?linkid=870924
Comment:
	shaqueena
Reply:
	+62 822-5106-2160
</t>
      </text>
    </comment>
    <comment authorId="149" xr:uid="{5cecefb0-fc76-4c99-b3d0-c2362918ab4e}" ref="H66">
      <text>
        <t xml:space="preserve">[Threaded comment]
 Your version of Excel allows you to read this threaded comment; however, any edits to it will get removed if the file is opened in a newer version of Excel. Learn more: https://go.microsoft.com/fwlink/?linkid=870924
Comment:
	20 des
</t>
      </text>
    </comment>
    <comment authorId="150" xr:uid="{5d274f03-b4cb-4fac-a519-8a5b1d4a0e96}" ref="H43">
      <text>
        <t xml:space="preserve">[Threaded comment]
 Your version of Excel allows you to read this threaded comment; however, any edits to it will get removed if the file is opened in a newer version of Excel. Learn more: https://go.microsoft.com/fwlink/?linkid=870924
Comment:
	augie
</t>
      </text>
    </comment>
    <comment authorId="151" xr:uid="{5d2ad21f-7bb6-41a9-9a82-77b7d9a6cd82}" ref="L54">
      <text>
        <t xml:space="preserve">[Threaded comment]
 Your version of Excel allows you to read this threaded comment; however, any edits to it will get removed if the file is opened in a newer version of Excel. Learn more: https://go.microsoft.com/fwlink/?linkid=870924
Comment:
	tanggal 8 agustus ada ta (mikha) +62 851-5149-0009
</t>
      </text>
    </comment>
    <comment authorId="152" xr:uid="{5e601808-a0a7-457c-b55d-0650637c7e07}" ref="I12">
      <text>
        <t xml:space="preserve">[Threaded comment]
 Your version of Excel allows you to read this threaded comment; however, any edits to it will get removed if the file is opened in a newer version of Excel. Learn more: https://go.microsoft.com/fwlink/?linkid=870924
Comment:
	tgl 26
</t>
      </text>
    </comment>
    <comment authorId="153" xr:uid="{5ec6a802-40ab-4e69-8816-49c499c88291}" ref="I12">
      <text>
        <t xml:space="preserve">[Threaded comment]
 Your version of Excel allows you to read this threaded comment; however, any edits to it will get removed if the file is opened in a newer version of Excel. Learn more: https://go.microsoft.com/fwlink/?linkid=870924
Comment:
	+62 895-4149-06129
</t>
      </text>
    </comment>
    <comment authorId="154" xr:uid="{5f33f333-0017-493c-828f-a52b64fb3603}" ref="Q67">
      <text>
        <t xml:space="preserve">[Threaded comment]
 Your version of Excel allows you to read this threaded comment; however, any edits to it will get removed if the file is opened in a newer version of Excel. Learn more: https://go.microsoft.com/fwlink/?linkid=870924
Comment:
	gsita
</t>
      </text>
    </comment>
    <comment authorId="155" xr:uid="{6076a79c-030d-47a9-a57b-d9b0b5c6887c}" ref="L41">
      <text>
        <t xml:space="preserve">[Threaded comment]
 Your version of Excel allows you to read this threaded comment; however, any edits to it will get removed if the file is opened in a newer version of Excel. Learn more: https://go.microsoft.com/fwlink/?linkid=870924
Comment:
	arshaka kancana
</t>
      </text>
    </comment>
    <comment authorId="156" xr:uid="{60828329-664b-4ae4-9b84-3e3a84e2eb8b}" ref="E10">
      <text>
        <t xml:space="preserve">[Threaded comment]
 Your version of Excel allows you to read this threaded comment; however, any edits to it will get removed if the file is opened in a newer version of Excel. Learn more: https://go.microsoft.com/fwlink/?linkid=870924
Comment:
	+62 812-5010-1551
</t>
      </text>
    </comment>
    <comment authorId="157" xr:uid="{61af49d7-c730-46e2-b53d-1eae5cc38659}" ref="I51">
      <text>
        <t xml:space="preserve">[Threaded comment]
 Your version of Excel allows you to read this threaded comment; however, any edits to it will get removed if the file is opened in a newer version of Excel. Learn more: https://go.microsoft.com/fwlink/?linkid=870924
Comment:
	kayzen
</t>
      </text>
    </comment>
    <comment authorId="158" xr:uid="{620aee8e-4397-435f-8b38-5bf512f93ab8}" ref="H12">
      <text>
        <t xml:space="preserve">[Threaded comment]
 Your version of Excel allows you to read this threaded comment; however, any edits to it will get removed if the file is opened in a newer version of Excel. Learn more: https://go.microsoft.com/fwlink/?linkid=870924
Comment:
	AGS ALIFAH
</t>
      </text>
    </comment>
    <comment authorId="159" xr:uid="{6416650c-0092-4872-9a1f-4ffcf059e081}" ref="K77">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160" xr:uid="{646947d9-dfb8-45d4-bdb4-e6f60cae6e4a}" ref="E76">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161" xr:uid="{66024c29-4be7-4df3-a5d1-e3f000771028}" ref="I33">
      <text>
        <t xml:space="preserve">[Threaded comment]
 Your version of Excel allows you to read this threaded comment; however, any edits to it will get removed if the file is opened in a newer version of Excel. Learn more: https://go.microsoft.com/fwlink/?linkid=870924
Comment:
	kontaknya ags altair
</t>
      </text>
    </comment>
    <comment authorId="162" xr:uid="{66150144-78d7-4690-95a3-f0498e65f719}" ref="E8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163" xr:uid="{67110a28-e520-4f38-9b17-263c954e2fbc}" ref="K36">
      <text>
        <t xml:space="preserve">[Threaded comment]
 Your version of Excel allows you to read this threaded comment; however, any edits to it will get removed if the file is opened in a newer version of Excel. Learn more: https://go.microsoft.com/fwlink/?linkid=870924
Comment:
	shaqueena
</t>
      </text>
    </comment>
    <comment authorId="164" xr:uid="{671ea455-6347-46a7-aaa0-837086f0fedd}" ref="E76">
      <text>
        <t xml:space="preserve">[Threaded comment]
 Your version of Excel allows you to read this threaded comment; however, any edits to it will get removed if the file is opened in a newer version of Excel. Learn more: https://go.microsoft.com/fwlink/?linkid=870924
Comment:
	7 DESEMBER
</t>
      </text>
    </comment>
    <comment authorId="165" xr:uid="{67745e68-2992-4a88-97a3-a2a3c5dc1488}" ref="L11">
      <text>
        <t xml:space="preserve">[Threaded comment]
 Your version of Excel allows you to read this threaded comment; however, any edits to it will get removed if the file is opened in a newer version of Excel. Learn more: https://go.microsoft.com/fwlink/?linkid=870924
Comment:
	observasi tw
</t>
      </text>
    </comment>
    <comment authorId="166" xr:uid="{67b8253e-b85c-4d1e-892c-eb41a4f4a41e}" ref="P21">
      <text>
        <t xml:space="preserve">[Threaded comment]
 Your version of Excel allows you to read this threaded comment; however, any edits to it will get removed if the file is opened in a newer version of Excel. Learn more: https://go.microsoft.com/fwlink/?linkid=870924
Comment:
	KHUSUS INI SAJA GANTI JADWAL JUMAT
</t>
      </text>
    </comment>
    <comment authorId="167" xr:uid="{682cdf59-d275-47ac-8a6f-617c4c8b18b3}" ref="S25">
      <text>
        <t xml:space="preserve">[Threaded comment]
 Your version of Excel allows you to read this threaded comment; however, any edits to it will get removed if the file is opened in a newer version of Excel. Learn more: https://go.microsoft.com/fwlink/?linkid=870924
Comment:
	konsultasi psikolog
</t>
      </text>
    </comment>
    <comment authorId="168" xr:uid="{6849536c-a61b-40e1-b22a-c4aecbbd06ed}" ref="K70">
      <text>
        <t xml:space="preserve">[Threaded comment]
 Your version of Excel allows you to read this threaded comment; however, any edits to it will get removed if the file is opened in a newer version of Excel. Learn more: https://go.microsoft.com/fwlink/?linkid=870924
Comment:
	+62 823-5392-7472
</t>
      </text>
    </comment>
    <comment authorId="169" xr:uid="{6a1f6569-2947-4ece-874e-640345e7556d}" ref="I30">
      <text>
        <t xml:space="preserve">[Threaded comment]
 Your version of Excel allows you to read this threaded comment; however, any edits to it will get removed if the file is opened in a newer version of Excel. Learn more: https://go.microsoft.com/fwlink/?linkid=870924
Comment:
	ARUNA
</t>
      </text>
    </comment>
    <comment authorId="170" xr:uid="{6a92016e-e8cf-4e27-9632-0b658cd63358}" ref="M47">
      <text>
        <t xml:space="preserve">[Threaded comment]
 Your version of Excel allows you to read this threaded comment; however, any edits to it will get removed if the file is opened in a newer version of Excel. Learn more: https://go.microsoft.com/fwlink/?linkid=870924
Comment:
	MICHELLE LAY
</t>
      </text>
    </comment>
    <comment authorId="171" xr:uid="{6b1d8d37-3f4c-489c-a27a-a6b3270f5dd2}" ref="L44">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172" xr:uid="{6c264032-a2fa-4e4a-a9f9-421b33b85058}" ref="E65">
      <text>
        <t xml:space="preserve">[Threaded comment]
 Your version of Excel allows you to read this threaded comment; however, any edits to it will get removed if the file is opened in a newer version of Excel. Learn more: https://go.microsoft.com/fwlink/?linkid=870924
Comment:
	ALUNA
</t>
      </text>
    </comment>
    <comment authorId="173" xr:uid="{6c7b3a88-8b1e-4922-ad1a-3f19ad63c99c}" ref="P61">
      <text>
        <t xml:space="preserve">[Threaded comment]
 Your version of Excel allows you to read this threaded comment; however, any edits to it will get removed if the file is opened in a newer version of Excel. Learn more: https://go.microsoft.com/fwlink/?linkid=870924
Comment:
	Dzaky amir mingdep
</t>
      </text>
    </comment>
    <comment authorId="174" xr:uid="{6d6faa1c-1684-43f8-8b59-6809444a83fc}" ref="E8">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175" xr:uid="{6e3bb755-f16d-41de-92d7-f1e2bf224505}" ref="L11">
      <text>
        <t xml:space="preserve">[Threaded comment]
 Your version of Excel allows you to read this threaded comment; however, any edits to it will get removed if the file is opened in a newer version of Excel. Learn more: https://go.microsoft.com/fwlink/?linkid=870924
Comment:
	FATIMAH ZAHIRA
Reply:
	CHEST TERAPI
</t>
      </text>
    </comment>
    <comment authorId="176" xr:uid="{6eba8dc0-3e07-4289-b1a5-d124a6111ef1}" ref="K8">
      <text>
        <t xml:space="preserve">[Threaded comment]
 Your version of Excel allows you to read this threaded comment; however, any edits to it will get removed if the file is opened in a newer version of Excel. Learn more: https://go.microsoft.com/fwlink/?linkid=870924
Comment:
	abang gista
</t>
      </text>
    </comment>
    <comment authorId="177" xr:uid="{6fb25f6a-ced9-4e31-9a54-93363f101440}" ref="E65">
      <text>
        <t xml:space="preserve">[Threaded comment]
 Your version of Excel allows you to read this threaded comment; however, any edits to it will get removed if the file is opened in a newer version of Excel. Learn more: https://go.microsoft.com/fwlink/?linkid=870924
Comment:
	+62 857-8742-2481 FARREL TGL 20
Reply:
	fellysia sabtu 13
</t>
      </text>
    </comment>
    <comment authorId="178" xr:uid="{6fd8ce6e-ddaf-41c7-93ec-09a9f829ff4c}" ref="L1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179" xr:uid="{703f9da9-3a6e-417f-ba0c-cda9c54942cc}" ref="M61">
      <text>
        <t xml:space="preserve">[Threaded comment]
 Your version of Excel allows you to read this threaded comment; however, any edits to it will get removed if the file is opened in a newer version of Excel. Learn more: https://go.microsoft.com/fwlink/?linkid=870924
Comment:
	anak camelia santika
</t>
      </text>
    </comment>
    <comment authorId="180" xr:uid="{7084355a-2238-4767-9dad-f7ed1a20bed0}" ref="G65">
      <text>
        <t xml:space="preserve">[Threaded comment]
 Your version of Excel allows you to read this threaded comment; however, any edits to it will get removed if the file is opened in a newer version of Excel. Learn more: https://go.microsoft.com/fwlink/?linkid=870924
Comment:
	+62 822-5322-8082
</t>
      </text>
    </comment>
    <comment authorId="181" xr:uid="{70de8921-1751-4a6a-8b17-9dc93fef52f4}" ref="S68">
      <text>
        <t xml:space="preserve">[Threaded comment]
 Your version of Excel allows you to read this threaded comment; however, any edits to it will get removed if the file is opened in a newer version of Excel. Learn more: https://go.microsoft.com/fwlink/?linkid=870924
Comment:
	augie
</t>
      </text>
    </comment>
    <comment authorId="182" xr:uid="{727f13b8-eba6-44bc-b66c-b34a5898718d}" ref="L58">
      <text>
        <t xml:space="preserve">[Threaded comment]
 Your version of Excel allows you to read this threaded comment; however, any edits to it will get removed if the file is opened in a newer version of Excel. Learn more: https://go.microsoft.com/fwlink/?linkid=870924
Comment:
	abbyan
</t>
      </text>
    </comment>
    <comment authorId="183" xr:uid="{7304d1c5-58f3-4fc7-b735-a9ff3b6a24f5}" ref="L11">
      <text>
        <t xml:space="preserve">[Threaded comment]
 Your version of Excel allows you to read this threaded comment; however, any edits to it will get removed if the file is opened in a newer version of Excel. Learn more: https://go.microsoft.com/fwlink/?linkid=870924
Comment:
	+62 895-1627-6216
</t>
      </text>
    </comment>
    <comment authorId="184" xr:uid="{736cd17a-d4aa-43ae-be99-ce19a41117e8}" ref="Q44">
      <text>
        <t xml:space="preserve">[Threaded comment]
 Your version of Excel allows you to read this threaded comment; however, any edits to it will get removed if the file is opened in a newer version of Excel. Learn more: https://go.microsoft.com/fwlink/?linkid=870924
Comment:
	NABIL
</t>
      </text>
    </comment>
    <comment authorId="185" xr:uid="{73fcff23-88ad-4630-91a0-ef500d6a1620}" ref="M61">
      <text>
        <t xml:space="preserve">[Threaded comment]
 Your version of Excel allows you to read this threaded comment; however, any edits to it will get removed if the file is opened in a newer version of Excel. Learn more: https://go.microsoft.com/fwlink/?linkid=870924
Comment:
	ALUNA
</t>
      </text>
    </comment>
    <comment authorId="186" xr:uid="{754bea64-6bc9-47c0-abc5-d701e5cee01a}" ref="L32">
      <text>
        <t xml:space="preserve">[Threaded comment]
 Your version of Excel allows you to read this threaded comment; however, any edits to it will get removed if the file is opened in a newer version of Excel. Learn more: https://go.microsoft.com/fwlink/?linkid=870924
Comment:
	diganti maryam
</t>
      </text>
    </comment>
    <comment authorId="187" xr:uid="{75c80516-9360-484b-8ae8-ffecfba7b771}" ref="Q29">
      <text>
        <t xml:space="preserve">[Threaded comment]
 Your version of Excel allows you to read this threaded comment; however, any edits to it will get removed if the file is opened in a newer version of Excel. Learn more: https://go.microsoft.com/fwlink/?linkid=870924
Comment:
	tanggal 23
</t>
      </text>
    </comment>
    <comment authorId="188" xr:uid="{765d9963-c4a8-49d0-b04f-2b6565cf838c}" ref="E81">
      <text>
        <t xml:space="preserve">[Threaded comment]
 Your version of Excel allows you to read this threaded comment; however, any edits to it will get removed if the file is opened in a newer version of Excel. Learn more: https://go.microsoft.com/fwlink/?linkid=870924
Comment:
	11 JANUARI
</t>
      </text>
    </comment>
    <comment authorId="189" xr:uid="{76613286-06d7-40cc-ad68-a9bbcf935e44}" ref="M61">
      <text>
        <t xml:space="preserve">[Threaded comment]
 Your version of Excel allows you to read this threaded comment; however, any edits to it will get removed if the file is opened in a newer version of Excel. Learn more: https://go.microsoft.com/fwlink/?linkid=870924
Comment:
	ALUNA
</t>
      </text>
    </comment>
    <comment authorId="190" xr:uid="{768c2ab1-046e-4263-8690-e556155cebfe}" ref="L11">
      <text>
        <t xml:space="preserve">[Threaded comment]
 Your version of Excel allows you to read this threaded comment; however, any edits to it will get removed if the file is opened in a newer version of Excel. Learn more: https://go.microsoft.com/fwlink/?linkid=870924
Comment:
	MUHAMMAD NABIL
</t>
      </text>
    </comment>
    <comment authorId="191" xr:uid="{7699e001-f939-4f7a-9cc9-71f13ea5a9e8}" ref="L28">
      <text>
        <t xml:space="preserve">[Threaded comment]
 Your version of Excel allows you to read this threaded comment; however, any edits to it will get removed if the file is opened in a newer version of Excel. Learn more: https://go.microsoft.com/fwlink/?linkid=870924
Comment:
	+62 895-6002-40153
</t>
      </text>
    </comment>
    <comment authorId="192" xr:uid="{77325126-8557-4287-b975-0451b43ddcea}" ref="P78">
      <text>
        <t xml:space="preserve">[Threaded comment]
 Your version of Excel allows you to read this threaded comment; however, any edits to it will get removed if the file is opened in a newer version of Excel. Learn more: https://go.microsoft.com/fwlink/?linkid=870924
Comment:
	josh
</t>
      </text>
    </comment>
    <comment authorId="193" xr:uid="{780f83c6-9df2-47cf-b64a-dee622964e1e}" ref="L30">
      <text>
        <t xml:space="preserve">[Threaded comment]
 Your version of Excel allows you to read this threaded comment; however, any edits to it will get removed if the file is opened in a newer version of Excel. Learn more: https://go.microsoft.com/fwlink/?linkid=870924
Comment:
	vincent
</t>
      </text>
    </comment>
    <comment authorId="194" xr:uid="{78b92826-244a-48b8-8849-41323d2c8bf2}" ref="S78">
      <text>
        <t xml:space="preserve">[Threaded comment]
 Your version of Excel allows you to read this threaded comment; however, any edits to it will get removed if the file is opened in a newer version of Excel. Learn more: https://go.microsoft.com/fwlink/?linkid=870924
Comment:
	brahim jabbar qolbidham, KONSULTASI
</t>
      </text>
    </comment>
    <comment authorId="195" xr:uid="{7a864fbc-338e-4c52-80e6-43badaae21a8}" ref="E36">
      <text>
        <t xml:space="preserve">[Threaded comment]
 Your version of Excel allows you to read this threaded comment; however, any edits to it will get removed if the file is opened in a newer version of Excel. Learn more: https://go.microsoft.com/fwlink/?linkid=870924
Comment:
	085696064764
</t>
      </text>
    </comment>
    <comment authorId="196" xr:uid="{7abac93a-2c6c-4aa7-95b4-154ef0c12775}" ref="Q29">
      <text>
        <t xml:space="preserve">[Threaded comment]
 Your version of Excel allows you to read this threaded comment; however, any edits to it will get removed if the file is opened in a newer version of Excel. Learn more: https://go.microsoft.com/fwlink/?linkid=870924
Comment:
	aruna
</t>
      </text>
    </comment>
    <comment authorId="197" xr:uid="{7ba9e462-3a1a-4a5a-af41-03c57c3f3f46}" ref="K72">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198" xr:uid="{7babaafb-ca43-4119-b5b3-d9921973e77f}" ref="M25">
      <text>
        <t xml:space="preserve">[Threaded comment]
 Your version of Excel allows you to read this threaded comment; however, any edits to it will get removed if the file is opened in a newer version of Excel. Learn more: https://go.microsoft.com/fwlink/?linkid=870924
Comment:
	ALIYAH
</t>
      </text>
    </comment>
    <comment authorId="199" xr:uid="{7d0f797a-bf7b-42a3-9655-9918923819e1}" ref="E78">
      <text>
        <t xml:space="preserve">[Threaded comment]
 Your version of Excel allows you to read this threaded comment; however, any edits to it will get removed if the file is opened in a newer version of Excel. Learn more: https://go.microsoft.com/fwlink/?linkid=870924
Comment:
	MAU KONSULTASI SEKOLAH INKLUSI
</t>
      </text>
    </comment>
    <comment authorId="200" xr:uid="{7d0f983a-dc44-4925-ab53-290c121dfffb}" ref="S66">
      <text>
        <t xml:space="preserve">[Threaded comment]
 Your version of Excel allows you to read this threaded comment; however, any edits to it will get removed if the file is opened in a newer version of Excel. Learn more: https://go.microsoft.com/fwlink/?linkid=870924
Comment:
	TGL 26
</t>
      </text>
    </comment>
    <comment authorId="201" xr:uid="{7ecad616-038c-4598-9298-8ab2817aa284}" ref="S66">
      <text>
        <t xml:space="preserve">[Threaded comment]
 Your version of Excel allows you to read this threaded comment; however, any edits to it will get removed if the file is opened in a newer version of Excel. Learn more: https://go.microsoft.com/fwlink/?linkid=870924
Comment:
	RENATA
</t>
      </text>
    </comment>
    <comment authorId="202" xr:uid="{7ee0c39a-afc5-4fdb-88b5-03cf21a87ee8}" ref="L53">
      <text>
        <t xml:space="preserve">[Threaded comment]
 Your version of Excel allows you to read this threaded comment; however, any edits to it will get removed if the file is opened in a newer version of Excel. Learn more: https://go.microsoft.com/fwlink/?linkid=870924
Comment:
	rafanza kana
</t>
      </text>
    </comment>
    <comment authorId="203" xr:uid="{81c894e2-47f1-4e32-95ca-578f6bba0dff}" ref="G77">
      <text>
        <t xml:space="preserve">[Threaded comment]
 Your version of Excel allows you to read this threaded comment; however, any edits to it will get removed if the file is opened in a newer version of Excel. Learn more: https://go.microsoft.com/fwlink/?linkid=870924
Comment:
	diganti hamiz
</t>
      </text>
    </comment>
    <comment authorId="204" xr:uid="{82e5d5d0-f334-4cbf-bb31-ecb75ad81de5}" ref="G65">
      <text>
        <t xml:space="preserve">[Threaded comment]
 Your version of Excel allows you to read this threaded comment; however, any edits to it will get removed if the file is opened in a newer version of Excel. Learn more: https://go.microsoft.com/fwlink/?linkid=870924
Comment:
	+62 822-5262-5957
</t>
      </text>
    </comment>
    <comment authorId="205" xr:uid="{83477c54-8e98-494b-a9be-72e5cd7d3634}" ref="P66">
      <text>
        <t xml:space="preserve">[Threaded comment]
 Your version of Excel allows you to read this threaded comment; however, any edits to it will get removed if the file is opened in a newer version of Excel. Learn more: https://go.microsoft.com/fwlink/?linkid=870924
Comment:
	zaid zaki
</t>
      </text>
    </comment>
    <comment authorId="206" xr:uid="{8469fe5f-dde1-4768-8ffc-64e0bc240601}" ref="H14">
      <text>
        <t xml:space="preserve">[Threaded comment]
 Your version of Excel allows you to read this threaded comment; however, any edits to it will get removed if the file is opened in a newer version of Excel. Learn more: https://go.microsoft.com/fwlink/?linkid=870924
Comment:
	HAYDAR
</t>
      </text>
    </comment>
    <comment authorId="207" xr:uid="{8581e48f-9a81-4dd5-9833-ec43b21c0bef}" ref="P47">
      <text>
        <t xml:space="preserve">[Threaded comment]
 Your version of Excel allows you to read this threaded comment; however, any edits to it will get removed if the file is opened in a newer version of Excel. Learn more: https://go.microsoft.com/fwlink/?linkid=870924
Comment:
	DOMINIQ
</t>
      </text>
    </comment>
    <comment authorId="208" xr:uid="{86dbf034-a9f3-4272-951c-c134c4e3c906}" ref="H32">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209" xr:uid="{87b55d08-b5ee-4ae9-aa7e-267ea9d86c6f}" ref="L58">
      <text>
        <t xml:space="preserve">[Threaded comment]
 Your version of Excel allows you to read this threaded comment; however, any edits to it will get removed if the file is opened in a newer version of Excel. Learn more: https://go.microsoft.com/fwlink/?linkid=870924
Comment:
	+62 858-2137-1541
</t>
      </text>
    </comment>
    <comment authorId="210" xr:uid="{87ccb770-7854-4675-a6ba-0e9b3c2812a4}" ref="L11">
      <text>
        <t xml:space="preserve">[Threaded comment]
 Your version of Excel allows you to read this threaded comment; however, any edits to it will get removed if the file is opened in a newer version of Excel. Learn more: https://go.microsoft.com/fwlink/?linkid=870924
Comment:
	hengki
Reply:
	+62 896-7545-9033
</t>
      </text>
    </comment>
    <comment authorId="211" xr:uid="{88005d5e-6a1c-40df-8525-41131252120b}" ref="K43">
      <text>
        <t xml:space="preserve">[Threaded comment]
 Your version of Excel allows you to read this threaded comment; however, any edits to it will get removed if the file is opened in a newer version of Excel. Learn more: https://go.microsoft.com/fwlink/?linkid=870924
Comment:
	queen
</t>
      </text>
    </comment>
    <comment authorId="212" xr:uid="{88b9087d-62ec-4ae7-803d-624c63f6c71a}" ref="Q77">
      <text>
        <t xml:space="preserve">[Threaded comment]
 Your version of Excel allows you to read this threaded comment; however, any edits to it will get removed if the file is opened in a newer version of Excel. Learn more: https://go.microsoft.com/fwlink/?linkid=870924
Comment:
	ganti ada beauty
</t>
      </text>
    </comment>
    <comment authorId="213" xr:uid="{89f1cb02-f0fc-4dd3-b2f1-f0b0ef01f48f}" ref="M11">
      <text>
        <t xml:space="preserve">[Threaded comment]
 Your version of Excel allows you to read this threaded comment; however, any edits to it will get removed if the file is opened in a newer version of Excel. Learn more: https://go.microsoft.com/fwlink/?linkid=870924
Comment:
	+62 853-3234-4481
</t>
      </text>
    </comment>
    <comment authorId="214" xr:uid="{8a5915a4-cc36-46f1-a09b-57f8e9545faa}" ref="H39">
      <text>
        <t xml:space="preserve">[Threaded comment]
 Your version of Excel allows you to read this threaded comment; however, any edits to it will get removed if the file is opened in a newer version of Excel. Learn more: https://go.microsoft.com/fwlink/?linkid=870924
Comment:
	KALENA
Reply:
	alzhafran dzaky
</t>
      </text>
    </comment>
    <comment authorId="215" xr:uid="{8ac8acb3-7226-4d9c-a3b9-f83662d64bd5}" ref="I18">
      <text>
        <t xml:space="preserve">[Threaded comment]
 Your version of Excel allows you to read this threaded comment; however, any edits to it will get removed if the file is opened in a newer version of Excel. Learn more: https://go.microsoft.com/fwlink/?linkid=870924
Comment:
	hafiz
</t>
      </text>
    </comment>
    <comment authorId="216" xr:uid="{8b0cb907-f723-48e5-ad61-64e1afa97cfe}" ref="M65">
      <text>
        <t xml:space="preserve">[Threaded comment]
 Your version of Excel allows you to read this threaded comment; however, any edits to it will get removed if the file is opened in a newer version of Excel. Learn more: https://go.microsoft.com/fwlink/?linkid=870924
Comment:
	maulana
</t>
      </text>
    </comment>
    <comment authorId="217" xr:uid="{8b781960-d9df-424c-9cd5-845ac275fdc3}" ref="S58">
      <text>
        <t xml:space="preserve">[Threaded comment]
 Your version of Excel allows you to read this threaded comment; however, any edits to it will get removed if the file is opened in a newer version of Excel. Learn more: https://go.microsoft.com/fwlink/?linkid=870924
Comment:
	rihendryo
</t>
      </text>
    </comment>
    <comment authorId="218" xr:uid="{8bd8836d-2528-49b6-a635-f479e4bec783}" ref="I52">
      <text>
        <t xml:space="preserve">[Threaded comment]
 Your version of Excel allows you to read this threaded comment; however, any edits to it will get removed if the file is opened in a newer version of Excel. Learn more: https://go.microsoft.com/fwlink/?linkid=870924
Comment:
	shena kristin
</t>
      </text>
    </comment>
    <comment authorId="219" xr:uid="{8d698e25-14aa-4fe0-ac22-0c47609a2ba1}" ref="S29">
      <text>
        <t xml:space="preserve">[Threaded comment]
 Your version of Excel allows you to read this threaded comment; however, any edits to it will get removed if the file is opened in a newer version of Excel. Learn more: https://go.microsoft.com/fwlink/?linkid=870924
Comment:
	AKHBAR KONSULTASI
</t>
      </text>
    </comment>
    <comment authorId="220" xr:uid="{8e6563e3-26c2-456d-98db-71195583a4b4}" ref="H66">
      <text>
        <t xml:space="preserve">[Threaded comment]
 Your version of Excel allows you to read this threaded comment; however, any edits to it will get removed if the file is opened in a newer version of Excel. Learn more: https://go.microsoft.com/fwlink/?linkid=870924
Comment:
	TA TANGGAL 11 APRIL +62 857-3920-6042
</t>
      </text>
    </comment>
    <comment authorId="221" xr:uid="{8e69865e-38fd-471b-a994-41d13450f3a0}" ref="L19">
      <text>
        <t xml:space="preserve">[Threaded comment]
 Your version of Excel allows you to read this threaded comment; however, any edits to it will get removed if the file is opened in a newer version of Excel. Learn more: https://go.microsoft.com/fwlink/?linkid=870924
Comment:
	diganti shena
</t>
      </text>
    </comment>
    <comment authorId="222" xr:uid="{8f136a96-8fa3-4ab2-93ac-42f39de6b730}" ref="H12">
      <text>
        <t xml:space="preserve">[Threaded comment]
 Your version of Excel allows you to read this threaded comment; however, any edits to it will get removed if the file is opened in a newer version of Excel. Learn more: https://go.microsoft.com/fwlink/?linkid=870924
Comment:
	gista
</t>
      </text>
    </comment>
    <comment authorId="223" xr:uid="{8f9f5b6b-a914-41bc-adf0-a80051d2cddc}" ref="L11">
      <text>
        <t xml:space="preserve">[Threaded comment]
 Your version of Excel allows you to read this threaded comment; however, any edits to it will get removed if the file is opened in a newer version of Excel. Learn more: https://go.microsoft.com/fwlink/?linkid=870924
Comment:
	haziq shakeel
</t>
      </text>
    </comment>
    <comment authorId="224" xr:uid="{914faa88-2a91-4bf5-9d0f-ce1be791aa62}" ref="I44">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225" xr:uid="{9193f277-9bd8-4f28-81f4-795880cbc6e4}" ref="I7">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226" xr:uid="{93172508-4fe1-4431-87a3-bbc2a3b3baa9}" ref="L19">
      <text>
        <t xml:space="preserve">[Threaded comment]
 Your version of Excel allows you to read this threaded comment; however, any edits to it will get removed if the file is opened in a newer version of Excel. Learn more: https://go.microsoft.com/fwlink/?linkid=870924
Comment:
	diganti shaqueena
</t>
      </text>
    </comment>
    <comment authorId="227" xr:uid="{932926ff-644e-4b37-b058-0446b49e4741}" ref="L19">
      <text>
        <t xml:space="preserve">[Threaded comment]
 Your version of Excel allows you to read this threaded comment; however, any edits to it will get removed if the file is opened in a newer version of Excel. Learn more: https://go.microsoft.com/fwlink/?linkid=870924
Comment:
	diganti XHAKA
</t>
      </text>
    </comment>
    <comment authorId="228" xr:uid="{934d4f86-0593-426c-80db-c212e8758995}" ref="L11">
      <text>
        <t xml:space="preserve">[Threaded comment]
 Your version of Excel allows you to read this threaded comment; however, any edits to it will get removed if the file is opened in a newer version of Excel. Learn more: https://go.microsoft.com/fwlink/?linkid=870924
Comment:
	INA +62 813-5212-6629
</t>
      </text>
    </comment>
    <comment authorId="229" xr:uid="{93ebfd56-04a4-4fad-9133-e9dd992a8a3e}" ref="I12">
      <text>
        <t xml:space="preserve">[Threaded comment]
 Your version of Excel allows you to read this threaded comment; however, any edits to it will get removed if the file is opened in a newer version of Excel. Learn more: https://go.microsoft.com/fwlink/?linkid=870924
Comment:
	farhat ozkan (tgl 16)
</t>
      </text>
    </comment>
    <comment authorId="230" xr:uid="{94267820-ab50-49e1-b04d-a9d4311f010e}" ref="K34">
      <text>
        <t xml:space="preserve">[Threaded comment]
 Your version of Excel allows you to read this threaded comment; however, any edits to it will get removed if the file is opened in a newer version of Excel. Learn more: https://go.microsoft.com/fwlink/?linkid=870924
Comment:
	TANGGAL 17 SEPTEMBER +62 895-0681-7278
</t>
      </text>
    </comment>
    <comment authorId="231" xr:uid="{9522b9f5-e734-4363-97e4-4126c48bcda5}" ref="E10">
      <text>
        <t xml:space="preserve">[Threaded comment]
 Your version of Excel allows you to read this threaded comment; however, any edits to it will get removed if the file is opened in a newer version of Excel. Learn more: https://go.microsoft.com/fwlink/?linkid=870924
Comment:
	8 DES
</t>
      </text>
    </comment>
    <comment authorId="232" xr:uid="{99cbefdd-540f-4e3d-977c-f7e025d2d3ca}" ref="I12">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233" xr:uid="{99fbcd08-c7b8-46f7-ae07-c48317883172}" ref="L30">
      <text>
        <t xml:space="preserve">[Threaded comment]
 Your version of Excel allows you to read this threaded comment; however, any edits to it will get removed if the file is opened in a newer version of Excel. Learn more: https://go.microsoft.com/fwlink/?linkid=870924
Comment:
	danish al
</t>
      </text>
    </comment>
    <comment authorId="234" xr:uid="{9a7a9a97-1f18-4b58-9cd7-819890dd8e33}" ref="I56">
      <text>
        <t xml:space="preserve">[Threaded comment]
 Your version of Excel allows you to read this threaded comment; however, any edits to it will get removed if the file is opened in a newer version of Excel. Learn more: https://go.microsoft.com/fwlink/?linkid=870924
Comment:
	08971236657 (gustinah)
</t>
      </text>
    </comment>
    <comment authorId="235" xr:uid="{9a9c60a2-5437-4fdc-8969-2d571dd112cb}" ref="F42">
      <text>
        <t xml:space="preserve">[Threaded comment]
 Your version of Excel allows you to read this threaded comment; however, any edits to it will get removed if the file is opened in a newer version of Excel. Learn more: https://go.microsoft.com/fwlink/?linkid=870924
Comment:
	saka skw
</t>
      </text>
    </comment>
    <comment authorId="236" xr:uid="{9bae7107-5d18-40aa-96a7-41537ee9d7a8}" ref="M52">
      <text>
        <t xml:space="preserve">[Threaded comment]
 Your version of Excel allows you to read this threaded comment; however, any edits to it will get removed if the file is opened in a newer version of Excel. Learn more: https://go.microsoft.com/fwlink/?linkid=870924
Comment:
	TGL 20
</t>
      </text>
    </comment>
    <comment authorId="237" xr:uid="{9c22d01e-27ca-425c-996b-02e62551a456}" ref="N63">
      <text>
        <t xml:space="preserve">[Threaded comment]
 Your version of Excel allows you to read this threaded comment; however, any edits to it will get removed if the file is opened in a newer version of Excel. Learn more: https://go.microsoft.com/fwlink/?linkid=870924
Comment:
	TA AUGIE
Reply:
	Ditandai selesai
</t>
      </text>
    </comment>
    <comment authorId="238" xr:uid="{9d47f470-2e72-4f41-96f3-4138940b6798}" ref="K41">
      <text>
        <t xml:space="preserve">[Threaded comment]
 Your version of Excel allows you to read this threaded comment; however, any edits to it will get removed if the file is opened in a newer version of Excel. Learn more: https://go.microsoft.com/fwlink/?linkid=870924
Comment:
	abbyan syauqi
</t>
      </text>
    </comment>
    <comment authorId="239" xr:uid="{9db25c4f-bb7d-49cb-bb31-4e80fda174f1}" ref="M43">
      <text>
        <t xml:space="preserve">[Threaded comment]
 Your version of Excel allows you to read this threaded comment; however, any edits to it will get removed if the file is opened in a newer version of Excel. Learn more: https://go.microsoft.com/fwlink/?linkid=870924
Comment:
	diganti Elric Leonard, +62 895-3205-10650
</t>
      </text>
    </comment>
    <comment authorId="240" xr:uid="{9e4f40e5-0daf-4c7e-a160-a0121576df31}" ref="Q7">
      <text>
        <t xml:space="preserve">[Threaded comment]
 Your version of Excel allows you to read this threaded comment; however, any edits to it will get removed if the file is opened in a newer version of Excel. Learn more: https://go.microsoft.com/fwlink/?linkid=870924
Comment:
	vincent
</t>
      </text>
    </comment>
    <comment authorId="241" xr:uid="{9e93e1ab-3ead-4b56-ab57-16906869f169}" ref="L1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242" xr:uid="{9f9f1dca-7977-45d3-9104-5e0a4c70f629}" ref="L19">
      <text>
        <t xml:space="preserve">[Threaded comment]
 Your version of Excel allows you to read this threaded comment; however, any edits to it will get removed if the file is opened in a newer version of Excel. Learn more: https://go.microsoft.com/fwlink/?linkid=870924
Comment:
	ta tw
</t>
      </text>
    </comment>
    <comment authorId="243" xr:uid="{a04223bc-a9a6-4391-aee6-7f15b3570d53}" ref="Q29">
      <text>
        <t xml:space="preserve">[Threaded comment]
 Your version of Excel allows you to read this threaded comment; however, any edits to it will get removed if the file is opened in a newer version of Excel. Learn more: https://go.microsoft.com/fwlink/?linkid=870924
Comment:
	tanggal 23 juli
</t>
      </text>
    </comment>
    <comment authorId="244" xr:uid="{a074332c-123e-4732-9d50-8162b8288b03}" ref="S19">
      <text>
        <t xml:space="preserve">[Threaded comment]
 Your version of Excel allows you to read this threaded comment; however, any edits to it will get removed if the file is opened in a newer version of Excel. Learn more: https://go.microsoft.com/fwlink/?linkid=870924
Comment:
	ibrahim jabbar qolbidham, KONSULTASI
</t>
      </text>
    </comment>
    <comment authorId="245" xr:uid="{a07a8683-2b86-4e6e-a1d4-ea85823147bd}" ref="I19">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246" xr:uid="{a383c065-4022-4fa3-91ad-26d877ad35e5}" ref="F66">
      <text>
        <t xml:space="preserve">[Threaded comment]
 Your version of Excel allows you to read this threaded comment; however, any edits to it will get removed if the file is opened in a newer version of Excel. Learn more: https://go.microsoft.com/fwlink/?linkid=870924
Comment:
	TGL 22 NOV
</t>
      </text>
    </comment>
    <comment authorId="247" xr:uid="{a46dd3c7-e653-4fab-855f-0f1f1781aede}" ref="S68">
      <text>
        <t xml:space="preserve">[Threaded comment]
 Your version of Excel allows you to read this threaded comment; however, any edits to it will get removed if the file is opened in a newer version of Excel. Learn more: https://go.microsoft.com/fwlink/?linkid=870924
Comment:
	dara adiba
</t>
      </text>
    </comment>
    <comment authorId="248" xr:uid="{a4fbc29d-cef5-461b-9b95-cbb682fb0236}" ref="L54">
      <text>
        <t xml:space="preserve">[Threaded comment]
 Your version of Excel allows you to read this threaded comment; however, any edits to it will get removed if the file is opened in a newer version of Excel. Learn more: https://go.microsoft.com/fwlink/?linkid=870924
Comment:
	tanggal 8 agustus ada ta
</t>
      </text>
    </comment>
    <comment authorId="249" xr:uid="{a5280bb8-fadb-48c2-831c-00d56cd1df11}" ref="E55">
      <text>
        <t xml:space="preserve">[Threaded comment]
 Your version of Excel allows you to read this threaded comment; however, any edits to it will get removed if the file is opened in a newer version of Excel. Learn more: https://go.microsoft.com/fwlink/?linkid=870924
Comment:
	dominic
</t>
      </text>
    </comment>
    <comment authorId="250" xr:uid="{a6458877-962e-4b01-b8de-988171770271}" ref="I32">
      <text>
        <t xml:space="preserve">[Threaded comment]
 Your version of Excel allows you to read this threaded comment; however, any edits to it will get removed if the file is opened in a newer version of Excel. Learn more: https://go.microsoft.com/fwlink/?linkid=870924
Comment:
	raja
</t>
      </text>
    </comment>
    <comment authorId="251" xr:uid="{a74e691b-b42a-4cd9-91c3-4e835f8d4dd0}" ref="Q26">
      <text>
        <t xml:space="preserve">[Threaded comment]
 Your version of Excel allows you to read this threaded comment; however, any edits to it will get removed if the file is opened in a newer version of Excel. Learn more: https://go.microsoft.com/fwlink/?linkid=870924
Comment:
	+62 813-4849-1202, KONSULTASI
</t>
      </text>
    </comment>
    <comment authorId="252" xr:uid="{a79e4dc2-4d77-4bb3-b2a8-566540f30d1c}" ref="S59">
      <text>
        <t xml:space="preserve">[Threaded comment]
 Your version of Excel allows you to read this threaded comment; however, any edits to it will get removed if the file is opened in a newer version of Excel. Learn more: https://go.microsoft.com/fwlink/?linkid=870924
Comment:
	DZAKY AMIR
</t>
      </text>
    </comment>
    <comment authorId="253" xr:uid="{a84696da-d439-428f-b827-712bb8c20f13}" ref="N1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254" xr:uid="{a8a643ce-4b4f-40c9-87fd-f01b61cb7868}" ref="S11">
      <text>
        <t xml:space="preserve">[Threaded comment]
 Your version of Excel allows you to read this threaded comment; however, any edits to it will get removed if the file is opened in a newer version of Excel. Learn more: https://go.microsoft.com/fwlink/?linkid=870924
Comment:
	DI GANTI DEVA
</t>
      </text>
    </comment>
    <comment authorId="255" xr:uid="{a9e681fd-3303-44e2-82ee-2509cf174019}" ref="L43">
      <text>
        <t xml:space="preserve">[Threaded comment]
 Your version of Excel allows you to read this threaded comment; however, any edits to it will get removed if the file is opened in a newer version of Excel. Learn more: https://go.microsoft.com/fwlink/?linkid=870924
Comment:
	hanya tgl 10
</t>
      </text>
    </comment>
    <comment authorId="256" xr:uid="{aa59ed51-3395-43e8-b62f-de9853f09046}" ref="P62">
      <text>
        <t xml:space="preserve">[Threaded comment]
 Your version of Excel allows you to read this threaded comment; however, any edits to it will get removed if the file is opened in a newer version of Excel. Learn more: https://go.microsoft.com/fwlink/?linkid=870924
Comment:
	al zhafi
</t>
      </text>
    </comment>
    <comment authorId="257" xr:uid="{aa97d91f-e07d-4f51-a43f-139a13d032a8}" ref="I8">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258" xr:uid="{ab16228f-907e-4fe8-abcd-165eeb42bd54}" ref="L51">
      <text>
        <t xml:space="preserve">[Threaded comment]
 Your version of Excel allows you to read this threaded comment; however, any edits to it will get removed if the file is opened in a newer version of Excel. Learn more: https://go.microsoft.com/fwlink/?linkid=870924
Comment:
	arka nur julianto
</t>
      </text>
    </comment>
    <comment authorId="259" xr:uid="{ac7f5a01-3bea-484d-bdc2-7d60ef01597b}" ref="Q44">
      <text>
        <t xml:space="preserve">[Threaded comment]
 Your version of Excel allows you to read this threaded comment; however, any edits to it will get removed if the file is opened in a newer version of Excel. Learn more: https://go.microsoft.com/fwlink/?linkid=870924
Comment:
	GANTI WIRATAMA
</t>
      </text>
    </comment>
    <comment authorId="260" xr:uid="{ac850348-7142-4ddb-b984-7b2f7df73a63}" ref="P21">
      <text>
        <t xml:space="preserve">[Threaded comment]
 Your version of Excel allows you to read this threaded comment; however, any edits to it will get removed if the file is opened in a newer version of Excel. Learn more: https://go.microsoft.com/fwlink/?linkid=870924
Comment:
	HANYA SELASA INI SAJA
</t>
      </text>
    </comment>
    <comment authorId="261" xr:uid="{ad41e631-cc57-4c92-8c69-bddda0b4b404}" ref="L44">
      <text>
        <t xml:space="preserve">[Threaded comment]
 Your version of Excel allows you to read this threaded comment; however, any edits to it will get removed if the file is opened in a newer version of Excel. Learn more: https://go.microsoft.com/fwlink/?linkid=870924
Comment:
	LUBNA
</t>
      </text>
    </comment>
    <comment authorId="262" xr:uid="{ad659df5-1798-429a-bff0-1d4b7365f9f7}" ref="M25">
      <text>
        <t xml:space="preserve">[Threaded comment]
 Your version of Excel allows you to read this threaded comment; however, any edits to it will get removed if the file is opened in a newer version of Excel. Learn more: https://go.microsoft.com/fwlink/?linkid=870924
Comment:
	tgl 4
</t>
      </text>
    </comment>
    <comment authorId="263" xr:uid="{ae664179-6efc-45a7-885d-dfa8c754b08b}" ref="I40">
      <text>
        <t xml:space="preserve">[Threaded comment]
 Your version of Excel allows you to read this threaded comment; however, any edits to it will get removed if the file is opened in a newer version of Excel. Learn more: https://go.microsoft.com/fwlink/?linkid=870924
Comment:
	kamiya
</t>
      </text>
    </comment>
    <comment authorId="264" xr:uid="{ae9d4381-389a-4fd1-8761-65a1eb4bbd3b}" ref="L11">
      <text>
        <t xml:space="preserve">[Threaded comment]
 Your version of Excel allows you to read this threaded comment; however, any edits to it will get removed if the file is opened in a newer version of Excel. Learn more: https://go.microsoft.com/fwlink/?linkid=870924
Comment:
	gavaliel azeo
</t>
      </text>
    </comment>
    <comment authorId="265" xr:uid="{aef97c4a-9e4e-42e0-a073-b0181c50b544}" ref="H70">
      <text>
        <t xml:space="preserve">[Threaded comment]
 Your version of Excel allows you to read this threaded comment; however, any edits to it will get removed if the file is opened in a newer version of Excel. Learn more: https://go.microsoft.com/fwlink/?linkid=870924
Comment:
	+62 858-2064-8603 TA TANGGAL 11 APRIL
</t>
      </text>
    </comment>
    <comment authorId="266" xr:uid="{af35b77d-1a6d-4341-9f59-15488f6a0b93}" ref="L44">
      <text>
        <t xml:space="preserve">[Threaded comment]
 Your version of Excel allows you to read this threaded comment; however, any edits to it will get removed if the file is opened in a newer version of Excel. Learn more: https://go.microsoft.com/fwlink/?linkid=870924
Comment:
	elvano
</t>
      </text>
    </comment>
    <comment authorId="267" xr:uid="{af75e76c-4f45-40f3-87d5-5a38b49739ed}" ref="E77">
      <text>
        <t xml:space="preserve">[Threaded comment]
 Your version of Excel allows you to read this threaded comment; however, any edits to it will get removed if the file is opened in a newer version of Excel. Learn more: https://go.microsoft.com/fwlink/?linkid=870924
Comment:
	izin tanggal 03 mau ngantar kk nya
Reply:
	arshaka zaid
</t>
      </text>
    </comment>
    <comment authorId="268" xr:uid="{b04994df-307b-4a8a-b49b-a73cc6458e8b}" ref="Q44">
      <text>
        <t xml:space="preserve">[Threaded comment]
 Your version of Excel allows you to read this threaded comment; however, any edits to it will get removed if the file is opened in a newer version of Excel. Learn more: https://go.microsoft.com/fwlink/?linkid=870924
Comment:
	FATIR
</t>
      </text>
    </comment>
    <comment authorId="269" xr:uid="{b0565241-985f-49be-b5ae-7af747a5a74f}" ref="E48">
      <text>
        <t xml:space="preserve">[Threaded comment]
 Your version of Excel allows you to read this threaded comment; however, any edits to it will get removed if the file is opened in a newer version of Excel. Learn more: https://go.microsoft.com/fwlink/?linkid=870924
Comment:
	KENDRICK
</t>
      </text>
    </comment>
    <comment authorId="270" xr:uid="{b0af8e47-d35f-4e2c-89fe-ff342a40eaef}" ref="L11">
      <text>
        <t xml:space="preserve">[Threaded comment]
 Your version of Excel allows you to read this threaded comment; however, any edits to it will get removed if the file is opened in a newer version of Excel. Learn more: https://go.microsoft.com/fwlink/?linkid=870924
Comment:
	085822823717
</t>
      </text>
    </comment>
    <comment authorId="271" xr:uid="{b0be92d4-d2bf-4dd0-b112-f31d3899ec7b}" ref="L11">
      <text>
        <t xml:space="preserve">[Threaded comment]
 Your version of Excel allows you to read this threaded comment; however, any edits to it will get removed if the file is opened in a newer version of Excel. Learn more: https://go.microsoft.com/fwlink/?linkid=870924
Comment:
	mulai tgl 18 mei 2025
Reply:
	jadwal azka zlatan
</t>
      </text>
    </comment>
    <comment authorId="272" xr:uid="{b155d229-e5fd-4728-a240-f743e6a064f5}" ref="P47">
      <text>
        <t xml:space="preserve">[Threaded comment]
 Your version of Excel allows you to read this threaded comment; however, any edits to it will get removed if the file is opened in a newer version of Excel. Learn more: https://go.microsoft.com/fwlink/?linkid=870924
Comment:
	AZQEEYA
</t>
      </text>
    </comment>
    <comment authorId="273" xr:uid="{b1624ca1-874a-4d77-8943-d4ad957906f3}" ref="L54">
      <text>
        <t xml:space="preserve">[Threaded comment]
 Your version of Excel allows you to read this threaded comment; however, any edits to it will get removed if the file is opened in a newer version of Excel. Learn more: https://go.microsoft.com/fwlink/?linkid=870924
Comment:
	wylie
</t>
      </text>
    </comment>
    <comment authorId="274" xr:uid="{b1fb7cc2-dacd-4e70-beb4-857907bade59}" ref="H21">
      <text>
        <t xml:space="preserve">[Threaded comment]
 Your version of Excel allows you to read this threaded comment; however, any edits to it will get removed if the file is opened in a newer version of Excel. Learn more: https://go.microsoft.com/fwlink/?linkid=870924
Comment:
	+62 857-9243-8498
</t>
      </text>
    </comment>
    <comment authorId="275" xr:uid="{b21e4b08-2f29-439e-be76-2acd87959b5c}" ref="E7">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276" xr:uid="{b3123bc0-06d8-4f33-9752-b2f8557502a4}" ref="L11">
      <text>
        <t xml:space="preserve">[Threaded comment]
 Your version of Excel allows you to read this threaded comment; however, any edits to it will get removed if the file is opened in a newer version of Excel. Learn more: https://go.microsoft.com/fwlink/?linkid=870924
Comment:
	GSITA
</t>
      </text>
    </comment>
    <comment authorId="277" xr:uid="{b31b3ff0-1b54-4d48-a242-824b93f47e23}" ref="K17">
      <text>
        <t xml:space="preserve">[Threaded comment]
 Your version of Excel allows you to read this threaded comment; however, any edits to it will get removed if the file is opened in a newer version of Excel. Learn more: https://go.microsoft.com/fwlink/?linkid=870924
Comment:
	abbyan syauqi
</t>
      </text>
    </comment>
    <comment authorId="278" xr:uid="{b37af302-f0f4-4a5f-a803-66f8f1f52cd6}" ref="K72">
      <text>
        <t xml:space="preserve">[Threaded comment]
 Your version of Excel allows you to read this threaded comment; however, any edits to it will get removed if the file is opened in a newer version of Excel. Learn more: https://go.microsoft.com/fwlink/?linkid=870924
Comment:
	ALUNA
</t>
      </text>
    </comment>
    <comment authorId="279" xr:uid="{b427b133-80b5-4a2e-9469-1abab5d8ff1d}" ref="H19">
      <text>
        <t xml:space="preserve">[Threaded comment]
 Your version of Excel allows you to read this threaded comment; however, any edits to it will get removed if the file is opened in a newer version of Excel. Learn more: https://go.microsoft.com/fwlink/?linkid=870924
Comment:
	fredy tgl 9 des
Reply:
	GANTI SENIN JAM 10
</t>
      </text>
    </comment>
    <comment authorId="280" xr:uid="{b449b002-7763-40a9-a48e-30dc13583877}" ref="E76">
      <text>
        <t xml:space="preserve">[Threaded comment]
 Your version of Excel allows you to read this threaded comment; however, any edits to it will get removed if the file is opened in a newer version of Excel. Learn more: https://go.microsoft.com/fwlink/?linkid=870924
Comment:
	+62 812-9305-1868
</t>
      </text>
    </comment>
    <comment authorId="281" xr:uid="{b4a775af-1a71-494c-970b-5e4246d5fafc}" ref="E22">
      <text>
        <t xml:space="preserve">[Threaded comment]
 Your version of Excel allows you to read this threaded comment; however, any edits to it will get removed if the file is opened in a newer version of Excel. Learn more: https://go.microsoft.com/fwlink/?linkid=870924
Comment:
	+62 896-1228-9117
</t>
      </text>
    </comment>
    <comment authorId="282" xr:uid="{b4c9691e-db3e-47d2-9481-30ce0a7adc41}" ref="M52">
      <text>
        <t xml:space="preserve">[Threaded comment]
 Your version of Excel allows you to read this threaded comment; however, any edits to it will get removed if the file is opened in a newer version of Excel. Learn more: https://go.microsoft.com/fwlink/?linkid=870924
Comment:
	aruna
</t>
      </text>
    </comment>
    <comment authorId="283" xr:uid="{b59ab936-3c16-4c44-bc33-5aec1119d671}" ref="S68">
      <text>
        <t xml:space="preserve">[Threaded comment]
 Your version of Excel allows you to read this threaded comment; however, any edits to it will get removed if the file is opened in a newer version of Excel. Learn more: https://go.microsoft.com/fwlink/?linkid=870924
Comment:
	al ghazali
</t>
      </text>
    </comment>
    <comment authorId="284" xr:uid="{b5a92318-cd91-45ad-afc2-fdd940eb5903}" ref="L30">
      <text>
        <t xml:space="preserve">[Threaded comment]
 Your version of Excel allows you to read this threaded comment; however, any edits to it will get removed if the file is opened in a newer version of Excel. Learn more: https://go.microsoft.com/fwlink/?linkid=870924
Comment:
	TRIAL TW
</t>
      </text>
    </comment>
    <comment authorId="285" xr:uid="{b638ddb0-b915-4c19-9bab-66d5bd3bc2c2}" ref="P17">
      <text>
        <t xml:space="preserve">[Threaded comment]
 Your version of Excel allows you to read this threaded comment; however, any edits to it will get removed if the file is opened in a newer version of Excel. Learn more: https://go.microsoft.com/fwlink/?linkid=870924
Comment:
	fabian
</t>
      </text>
    </comment>
    <comment authorId="286" xr:uid="{b66420c3-7e24-4f22-8f9c-17aaaf9b9c29}" ref="L11">
      <text>
        <t xml:space="preserve">[Threaded comment]
 Your version of Excel allows you to read this threaded comment; however, any edits to it will get removed if the file is opened in a newer version of Excel. Learn more: https://go.microsoft.com/fwlink/?linkid=870924
Comment:
	+62 857-5441-7858
</t>
      </text>
    </comment>
    <comment authorId="287" xr:uid="{b7015fe8-8a5b-44cd-90f6-5d6b23374196}" ref="E81">
      <text>
        <t xml:space="preserve">[Threaded comment]
 Your version of Excel allows you to read this threaded comment; however, any edits to it will get removed if the file is opened in a newer version of Excel. Learn more: https://go.microsoft.com/fwlink/?linkid=870924
Comment:
	TGL 22
Reply:
	rafanza kana byantara minggu ini
</t>
      </text>
    </comment>
    <comment authorId="288" xr:uid="{b7b1ac92-158b-4e82-bd86-5efe3a04521d}" ref="E48">
      <text>
        <t xml:space="preserve">[Threaded comment]
 Your version of Excel allows you to read this threaded comment; however, any edits to it will get removed if the file is opened in a newer version of Excel. Learn more: https://go.microsoft.com/fwlink/?linkid=870924
Comment:
	rasta
</t>
      </text>
    </comment>
    <comment authorId="289" xr:uid="{b8365510-029b-4002-834c-8a511371cdfb}" ref="E66">
      <text>
        <t xml:space="preserve">[Threaded comment]
 Your version of Excel allows you to read this threaded comment; however, any edits to it will get removed if the file is opened in a newer version of Excel. Learn more: https://go.microsoft.com/fwlink/?linkid=870924
Comment:
	+62 813-4871-5541
</t>
      </text>
    </comment>
    <comment authorId="290" xr:uid="{b83d02d9-e9de-4900-8340-63de31dda261}" ref="N11">
      <text>
        <t xml:space="preserve">[Threaded comment]
 Your version of Excel allows you to read this threaded comment; however, any edits to it will get removed if the file is opened in a newer version of Excel. Learn more: https://go.microsoft.com/fwlink/?linkid=870924
Comment:
	AGS ALIFAH
</t>
      </text>
    </comment>
    <comment authorId="291" xr:uid="{b89d3a2b-42aa-4b1f-aad3-44fe94f3bade}" ref="M48">
      <text>
        <t xml:space="preserve">[Threaded comment]
 Your version of Excel allows you to read this threaded comment; however, any edits to it will get removed if the file is opened in a newer version of Excel. Learn more: https://go.microsoft.com/fwlink/?linkid=870924
Comment:
	+62 822-5106-2160
</t>
      </text>
    </comment>
    <comment authorId="292" xr:uid="{bb925a5f-636b-4ce9-ab79-7b111612ada4}" ref="G45">
      <text>
        <t xml:space="preserve">[Threaded comment]
 Your version of Excel allows you to read this threaded comment; however, any edits to it will get removed if the file is opened in a newer version of Excel. Learn more: https://go.microsoft.com/fwlink/?linkid=870924
Comment:
	dixon 8 mei
</t>
      </text>
    </comment>
    <comment authorId="293" xr:uid="{bc27116a-5fee-4846-9c06-721376b2ca57}" ref="P62">
      <text>
        <t xml:space="preserve">[Threaded comment]
 Your version of Excel allows you to read this threaded comment; however, any edits to it will get removed if the file is opened in a newer version of Excel. Learn more: https://go.microsoft.com/fwlink/?linkid=870924
Comment:
	erinara
</t>
      </text>
    </comment>
    <comment authorId="294" xr:uid="{bc5a414c-233f-4929-9207-a7d4add543d4}" ref="L11">
      <text>
        <t xml:space="preserve">[Threaded comment]
 Your version of Excel allows you to read this threaded comment; however, any edits to it will get removed if the file is opened in a newer version of Excel. Learn more: https://go.microsoft.com/fwlink/?linkid=870924
Comment:
	+62 896-7545-9033
</t>
      </text>
    </comment>
    <comment authorId="295" xr:uid="{bcaee7fd-e01d-454a-90da-c256ef817323}" ref="H65">
      <text>
        <t xml:space="preserve">[Threaded comment]
 Your version of Excel allows you to read this threaded comment; however, any edits to it will get removed if the file is opened in a newer version of Excel. Learn more: https://go.microsoft.com/fwlink/?linkid=870924
Comment:
	20 DES
</t>
      </text>
    </comment>
    <comment authorId="296" xr:uid="{bcd20be1-637c-496a-9abc-e6ba55b70900}" ref="I7">
      <text>
        <t xml:space="preserve">[Threaded comment]
 Your version of Excel allows you to read this threaded comment; however, any edits to it will get removed if the file is opened in a newer version of Excel. Learn more: https://go.microsoft.com/fwlink/?linkid=870924
Comment:
	+62 821-2298-2824
</t>
      </text>
    </comment>
    <comment authorId="297" xr:uid="{bf448922-6e25-493b-84a7-7d28f5d586cb}" ref="S25">
      <text>
        <t xml:space="preserve">[Threaded comment]
 Your version of Excel allows you to read this threaded comment; however, any edits to it will get removed if the file is opened in a newer version of Excel. Learn more: https://go.microsoft.com/fwlink/?linkid=870924
Comment:
	imran hanif
</t>
      </text>
    </comment>
    <comment authorId="298" xr:uid="{c05a5746-d6f5-45bd-9cd4-c24e3ce4f68a}" ref="E77">
      <text>
        <t xml:space="preserve">[Threaded comment]
 Your version of Excel allows you to read this threaded comment; however, any edits to it will get removed if the file is opened in a newer version of Excel. Learn more: https://go.microsoft.com/fwlink/?linkid=870924
Comment:
	ta naqi minggu 21 sep
</t>
      </text>
    </comment>
    <comment authorId="299" xr:uid="{c0fe79f4-1e0a-4394-b332-2e535bb10e6c}" ref="M12">
      <text>
        <t xml:space="preserve">[Threaded comment]
 Your version of Excel allows you to read this threaded comment; however, any edits to it will get removed if the file is opened in a newer version of Excel. Learn more: https://go.microsoft.com/fwlink/?linkid=870924
Comment:
	ARKANA
</t>
      </text>
    </comment>
    <comment authorId="300" xr:uid="{c21fb45d-c867-418a-80ba-10bb6426adf2}" ref="E56">
      <text>
        <t xml:space="preserve">[Threaded comment]
 Your version of Excel allows you to read this threaded comment; however, any edits to it will get removed if the file is opened in a newer version of Excel. Learn more: https://go.microsoft.com/fwlink/?linkid=870924
Comment:
	SHOFWAN
Reply:
	TA
</t>
      </text>
    </comment>
    <comment authorId="301" xr:uid="{c225ecb4-e910-4cf0-a1e5-202c96ec6c36}" ref="K28">
      <text>
        <t xml:space="preserve">[Threaded comment]
 Your version of Excel allows you to read this threaded comment; however, any edits to it will get removed if the file is opened in a newer version of Excel. Learn more: https://go.microsoft.com/fwlink/?linkid=870924
Comment:
	‪+62 813‑4500‑7422‬
</t>
      </text>
    </comment>
    <comment authorId="302" xr:uid="{c2ac2e10-2381-4245-8e08-8f5448feb16b}" ref="E8">
      <text>
        <t xml:space="preserve">[Threaded comment]
 Your version of Excel allows you to read this threaded comment; however, any edits to it will get removed if the file is opened in a newer version of Excel. Learn more: https://go.microsoft.com/fwlink/?linkid=870924
Comment:
	ANAYA
</t>
      </text>
    </comment>
    <comment authorId="303" xr:uid="{c3680170-466e-4146-bad8-3f6c372df4cc}" ref="P66">
      <text>
        <t xml:space="preserve">[Threaded comment]
 Your version of Excel allows you to read this threaded comment; however, any edits to it will get removed if the file is opened in a newer version of Excel. Learn more: https://go.microsoft.com/fwlink/?linkid=870924
Comment:
	vali boking tgl 8 november
</t>
      </text>
    </comment>
    <comment authorId="304" xr:uid="{c4bcb692-dafe-4f5b-b4e9-9afbd1023e76}" ref="L7">
      <text>
        <t xml:space="preserve">[Threaded comment]
 Your version of Excel allows you to read this threaded comment; however, any edits to it will get removed if the file is opened in a newer version of Excel. Learn more: https://go.microsoft.com/fwlink/?linkid=870924
Comment:
	+62 858-4536-5039
</t>
      </text>
    </comment>
    <comment authorId="305" xr:uid="{c54b1284-947c-40ec-a015-526380bcccd9}" ref="I40">
      <text>
        <t xml:space="preserve">[Threaded comment]
 Your version of Excel allows you to read this threaded comment; however, any edits to it will get removed if the file is opened in a newer version of Excel. Learn more: https://go.microsoft.com/fwlink/?linkid=870924
Comment:
	Alfa Rizky sagara
</t>
      </text>
    </comment>
    <comment authorId="306" xr:uid="{c65343ac-6ddb-42b2-979d-44cfd01d77a9}" ref="S29">
      <text>
        <t xml:space="preserve">[Threaded comment]
 Your version of Excel allows you to read this threaded comment; however, any edits to it will get removed if the file is opened in a newer version of Excel. Learn more: https://go.microsoft.com/fwlink/?linkid=870924
Comment:
	konsultasi
</t>
      </text>
    </comment>
    <comment authorId="307" xr:uid="{c6892c8f-5fb0-4264-82e4-33c9c9174075}" ref="K77">
      <text>
        <t xml:space="preserve">[Threaded comment]
 Your version of Excel allows you to read this threaded comment; however, any edits to it will get removed if the file is opened in a newer version of Excel. Learn more: https://go.microsoft.com/fwlink/?linkid=870924
Comment:
	di ganti josh
</t>
      </text>
    </comment>
    <comment authorId="308" xr:uid="{c6906347-fc13-48fd-9eea-8b048506a9b3}" ref="E22">
      <text>
        <t xml:space="preserve">[Threaded comment]
 Your version of Excel allows you to read this threaded comment; however, any edits to it will get removed if the file is opened in a newer version of Excel. Learn more: https://go.microsoft.com/fwlink/?linkid=870924
Comment:
	ARSYILA
</t>
      </text>
    </comment>
    <comment authorId="309" xr:uid="{c6c93b99-f95b-4327-9cd8-07a4769e3427}" ref="F8">
      <text>
        <t xml:space="preserve">[Threaded comment]
 Your version of Excel allows you to read this threaded comment; however, any edits to it will get removed if the file is opened in a newer version of Excel. Learn more: https://go.microsoft.com/fwlink/?linkid=870924
Comment:
	ARUNA
</t>
      </text>
    </comment>
    <comment authorId="310" xr:uid="{c7a00c4e-548c-49fb-bcd3-cdc10e146957}" ref="Q55">
      <text>
        <t xml:space="preserve">[Threaded comment]
 Your version of Excel allows you to read this threaded comment; however, any edits to it will get removed if the file is opened in a newer version of Excel. Learn more: https://go.microsoft.com/fwlink/?linkid=870924
Comment:
	DEVAN LIANG TA PSIKOLOG
</t>
      </text>
    </comment>
    <comment authorId="311" xr:uid="{c803fa1c-1b28-4921-8222-3c7f4ea314e7}" ref="L30">
      <text>
        <t xml:space="preserve">[Threaded comment]
 Your version of Excel allows you to read this threaded comment; however, any edits to it will get removed if the file is opened in a newer version of Excel. Learn more: https://go.microsoft.com/fwlink/?linkid=870924
Comment:
	vincent
</t>
      </text>
    </comment>
    <comment authorId="312" xr:uid="{c835eafc-9f0c-4579-a78c-891381fe1027}" ref="K41">
      <text>
        <t xml:space="preserve">[Threaded comment]
 Your version of Excel allows you to read this threaded comment; however, any edits to it will get removed if the file is opened in a newer version of Excel. Learn more: https://go.microsoft.com/fwlink/?linkid=870924
Comment:
	HENKI
</t>
      </text>
    </comment>
    <comment authorId="313" xr:uid="{c875d7a1-ded2-43d4-8929-25c75fee7e86}" ref="I69">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314" xr:uid="{c87b1058-23e2-46b0-bbe0-c1ab562f6a23}" ref="I12">
      <text>
        <t xml:space="preserve">[Threaded comment]
 Your version of Excel allows you to read this threaded comment; however, any edits to it will get removed if the file is opened in a newer version of Excel. Learn more: https://go.microsoft.com/fwlink/?linkid=870924
Comment:
	KALENA
</t>
      </text>
    </comment>
    <comment authorId="315" xr:uid="{c8dd7e4a-478e-4493-8c21-a21ce3ad432e}" ref="L65">
      <text>
        <t xml:space="preserve">[Threaded comment]
 Your version of Excel allows you to read this threaded comment; however, any edits to it will get removed if the file is opened in a newer version of Excel. Learn more: https://go.microsoft.com/fwlink/?linkid=870924
Comment:
	TA TW MINGDEP
</t>
      </text>
    </comment>
    <comment authorId="316" xr:uid="{c942f661-6004-4a66-9649-51a0bd71c8c6}" ref="L28">
      <text>
        <t xml:space="preserve">[Threaded comment]
 Your version of Excel allows you to read this threaded comment; however, any edits to it will get removed if the file is opened in a newer version of Excel. Learn more: https://go.microsoft.com/fwlink/?linkid=870924
Comment:
	ARTETA
</t>
      </text>
    </comment>
    <comment authorId="317" xr:uid="{ca2a260d-b864-438e-8b20-4b6b5b8dbb21}" ref="E65">
      <text>
        <t xml:space="preserve">[Threaded comment]
 Your version of Excel allows you to read this threaded comment; however, any edits to it will get removed if the file is opened in a newer version of Excel. Learn more: https://go.microsoft.com/fwlink/?linkid=870924
Comment:
	Malikha mingdep
</t>
      </text>
    </comment>
    <comment authorId="318" xr:uid="{ca665dbf-96ae-417a-becf-f45cf721b338}" ref="L11">
      <text>
        <t xml:space="preserve">[Threaded comment]
 Your version of Excel allows you to read this threaded comment; however, any edits to it will get removed if the file is opened in a newer version of Excel. Learn more: https://go.microsoft.com/fwlink/?linkid=870924
Comment:
	WAHYU TA
</t>
      </text>
    </comment>
    <comment authorId="319" xr:uid="{caa133f1-d4ad-45f8-a936-7c38997d9893}" ref="P66">
      <text>
        <t xml:space="preserve">[Threaded comment]
 Your version of Excel allows you to read this threaded comment; however, any edits to it will get removed if the file is opened in a newer version of Excel. Learn more: https://go.microsoft.com/fwlink/?linkid=870924
Comment:
	GANTI GIA TANGGAL 15
</t>
      </text>
    </comment>
    <comment authorId="320" xr:uid="{cafac195-56e4-4ae9-91d7-677176f39126}" ref="S70">
      <text>
        <t xml:space="preserve">[Threaded comment]
 Your version of Excel allows you to read this threaded comment; however, any edits to it will get removed if the file is opened in a newer version of Excel. Learn more: https://go.microsoft.com/fwlink/?linkid=870924
Comment:
	HAFIZ ARKANANTA LANJUT SABTU SETELAH TGL 18
</t>
      </text>
    </comment>
    <comment authorId="321" xr:uid="{cb8b1997-2df1-495e-9f33-81ed6123ec1a}" ref="K17">
      <text>
        <t xml:space="preserve">[Threaded comment]
 Your version of Excel allows you to read this threaded comment; however, any edits to it will get removed if the file is opened in a newer version of Excel. Learn more: https://go.microsoft.com/fwlink/?linkid=870924
Comment:
	ZEO
</t>
      </text>
    </comment>
    <comment authorId="322" xr:uid="{cbe16a77-1e1b-4cc8-9c90-99753311a829}" ref="Q26">
      <text>
        <t xml:space="preserve">[Threaded comment]
 Your version of Excel allows you to read this threaded comment; however, any edits to it will get removed if the file is opened in a newer version of Excel. Learn more: https://go.microsoft.com/fwlink/?linkid=870924
Comment:
	tes iq
</t>
      </text>
    </comment>
    <comment authorId="323" xr:uid="{cc62f4d6-3c03-4300-a3ad-4da97cc2c7ec}" ref="E66">
      <text>
        <t xml:space="preserve">[Threaded comment]
 Your version of Excel allows you to read this threaded comment; however, any edits to it will get removed if the file is opened in a newer version of Excel. Learn more: https://go.microsoft.com/fwlink/?linkid=870924
Comment:
	Gista
</t>
      </text>
    </comment>
    <comment authorId="324" xr:uid="{cc6b203c-b781-4a62-8a50-8770e7f06b87}" ref="L65">
      <text>
        <t xml:space="preserve">[Threaded comment]
 Your version of Excel allows you to read this threaded comment; however, any edits to it will get removed if the file is opened in a newer version of Excel. Learn more: https://go.microsoft.com/fwlink/?linkid=870924
Comment:
	TA TW MINGDEP (26 JULI)
</t>
      </text>
    </comment>
    <comment authorId="325" xr:uid="{ce20c8e7-e3fe-4dbc-a423-915b7a7f8bf0}" ref="K41">
      <text>
        <t xml:space="preserve">[Threaded comment]
 Your version of Excel allows you to read this threaded comment; however, any edits to it will get removed if the file is opened in a newer version of Excel. Learn more: https://go.microsoft.com/fwlink/?linkid=870924
Comment:
	EDGAR
</t>
      </text>
    </comment>
    <comment authorId="326" xr:uid="{cf47ae3b-5b8e-4808-ad83-a3000d8b3d5e}" ref="I40">
      <text>
        <t xml:space="preserve">[Threaded comment]
 Your version of Excel allows you to read this threaded comment; however, any edits to it will get removed if the file is opened in a newer version of Excel. Learn more: https://go.microsoft.com/fwlink/?linkid=870924
Comment:
	dixon 8mei 2025
</t>
      </text>
    </comment>
    <comment authorId="327" xr:uid="{cf91b0b1-7805-41a7-a405-b390825fc183}" ref="H70">
      <text>
        <t xml:space="preserve">[Threaded comment]
 Your version of Excel allows you to read this threaded comment; however, any edits to it will get removed if the file is opened in a newer version of Excel. Learn more: https://go.microsoft.com/fwlink/?linkid=870924
Comment:
	+62 813-4995-0825
</t>
      </text>
    </comment>
    <comment authorId="328" xr:uid="{cff92d8a-12f7-421f-ad12-065d53294183}" ref="E65">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329" xr:uid="{cffee2d5-2f26-4289-b580-b33cc6e95425}" ref="F66">
      <text>
        <t xml:space="preserve">[Threaded comment]
 Your version of Excel allows you to read this threaded comment; however, any edits to it will get removed if the file is opened in a newer version of Excel. Learn more: https://go.microsoft.com/fwlink/?linkid=870924
Comment:
	25 OKTOBER
</t>
      </text>
    </comment>
    <comment authorId="330" xr:uid="{d02eb87d-9990-4f6f-a132-b1b838cd5f52}" ref="K76">
      <text>
        <t xml:space="preserve">[Threaded comment]
 Your version of Excel allows you to read this threaded comment; however, any edits to it will get removed if the file is opened in a newer version of Excel. Learn more: https://go.microsoft.com/fwlink/?linkid=870924
Comment:
	+62 822-5362-2360
</t>
      </text>
    </comment>
    <comment authorId="331" xr:uid="{d09f9fd2-1436-4774-8063-c21a4a21e91a}" ref="E55">
      <text>
        <t xml:space="preserve">[Threaded comment]
 Your version of Excel allows you to read this threaded comment; however, any edits to it will get removed if the file is opened in a newer version of Excel. Learn more: https://go.microsoft.com/fwlink/?linkid=870924
Comment:
	arka nur julianto
</t>
      </text>
    </comment>
    <comment authorId="332" xr:uid="{d1077554-c42c-4e9b-890c-e3cdf0efc149}" ref="L77">
      <text>
        <t xml:space="preserve">[Threaded comment]
 Your version of Excel allows you to read this threaded comment; however, any edits to it will get removed if the file is opened in a newer version of Excel. Learn more: https://go.microsoft.com/fwlink/?linkid=870924
Comment:
	+62 812-9305-1868
</t>
      </text>
    </comment>
    <comment authorId="333" xr:uid="{d3b40741-a92e-4fcd-9d9e-007bf4bdbdb1}" ref="H17">
      <text>
        <t xml:space="preserve">[Threaded comment]
 Your version of Excel allows you to read this threaded comment; however, any edits to it will get removed if the file is opened in a newer version of Excel. Learn more: https://go.microsoft.com/fwlink/?linkid=870924
Comment:
	kalena
</t>
      </text>
    </comment>
    <comment authorId="334" xr:uid="{d413d5d1-4c46-4539-8c5c-9147051f7fcc}" ref="M52">
      <text>
        <t xml:space="preserve">[Threaded comment]
 Your version of Excel allows you to read this threaded comment; however, any edits to it will get removed if the file is opened in a newer version of Excel. Learn more: https://go.microsoft.com/fwlink/?linkid=870924
Comment:
	arshaka zaid
</t>
      </text>
    </comment>
    <comment authorId="335" xr:uid="{d4894564-e2c9-4b0f-a226-b388d98ca843}" ref="Q21">
      <text>
        <t xml:space="preserve">[Threaded comment]
 Your version of Excel allows you to read this threaded comment; however, any edits to it will get removed if the file is opened in a newer version of Excel. Learn more: https://go.microsoft.com/fwlink/?linkid=870924
Comment:
	selasa ini saja 15/07
</t>
      </text>
    </comment>
    <comment authorId="336" xr:uid="{d4c22f5b-6a80-4e8a-9ade-b4f4f74378eb}" ref="Q44">
      <text>
        <t xml:space="preserve">[Threaded comment]
 Your version of Excel allows you to read this threaded comment; however, any edits to it will get removed if the file is opened in a newer version of Excel. Learn more: https://go.microsoft.com/fwlink/?linkid=870924
Comment:
	FATIR
</t>
      </text>
    </comment>
    <comment authorId="337" xr:uid="{d4e1e66d-3417-4fb7-a37d-73d59876dde7}" ref="H43">
      <text>
        <t xml:space="preserve">[Threaded comment]
 Your version of Excel allows you to read this threaded comment; however, any edits to it will get removed if the file is opened in a newer version of Excel. Learn more: https://go.microsoft.com/fwlink/?linkid=870924
Comment:
	AUGIE
</t>
      </text>
    </comment>
    <comment authorId="338" xr:uid="{d5b33ce3-ca5e-47c2-8ff1-0f63c54d02b3}" ref="M52">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339" xr:uid="{d5f8f7a9-624c-43a9-a55f-3bb886bf744c}" ref="S70">
      <text>
        <t xml:space="preserve">[Threaded comment]
 Your version of Excel allows you to read this threaded comment; however, any edits to it will get removed if the file is opened in a newer version of Excel. Learn more: https://go.microsoft.com/fwlink/?linkid=870924
Comment:
	panji fathan pindah mulai tgl 8 nov
</t>
      </text>
    </comment>
    <comment authorId="340" xr:uid="{d6141892-7a4a-4e35-bf3f-a466a2379b86}" ref="N10">
      <text>
        <t xml:space="preserve">[Threaded comment]
 Your version of Excel allows you to read this threaded comment; however, any edits to it will get removed if the file is opened in a newer version of Excel. Learn more: https://go.microsoft.com/fwlink/?linkid=870924
Comment:
	ta tw 12 januari
</t>
      </text>
    </comment>
    <comment authorId="341" xr:uid="{d62992f1-5391-4967-8708-cfe279e83ef8}" ref="E8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342" xr:uid="{d71043bf-8cb0-4363-aef0-146e33557530}" ref="H17">
      <text>
        <t xml:space="preserve">[Threaded comment]
 Your version of Excel allows you to read this threaded comment; however, any edits to it will get removed if the file is opened in a newer version of Excel. Learn more: https://go.microsoft.com/fwlink/?linkid=870924
Comment:
	ARTETA
</t>
      </text>
    </comment>
    <comment authorId="343" xr:uid="{d7190f13-300d-4c44-967d-f565194c78c1}" ref="K37">
      <text>
        <t xml:space="preserve">[Threaded comment]
 Your version of Excel allows you to read this threaded comment; however, any edits to it will get removed if the file is opened in a newer version of Excel. Learn more: https://go.microsoft.com/fwlink/?linkid=870924
Comment:
	rabu 14 jan
</t>
      </text>
    </comment>
    <comment authorId="344" xr:uid="{d790836d-536f-407e-bc71-3302d2cef0e1}" ref="S70">
      <text>
        <t xml:space="preserve">[Threaded comment]
 Your version of Excel allows you to read this threaded comment; however, any edits to it will get removed if the file is opened in a newer version of Excel. Learn more: https://go.microsoft.com/fwlink/?linkid=870924
Comment:
	humaira syaqilla
</t>
      </text>
    </comment>
    <comment authorId="345" xr:uid="{d84b36b2-7d81-4b2f-90f7-f3f01be04301}" ref="L54">
      <text>
        <t xml:space="preserve">[Threaded comment]
 Your version of Excel allows you to read this threaded comment; however, any edits to it will get removed if the file is opened in a newer version of Excel. Learn more: https://go.microsoft.com/fwlink/?linkid=870924
Comment:
	hanya jumat ini saja
</t>
      </text>
    </comment>
    <comment authorId="346" xr:uid="{d8cc1151-5c5f-4471-84d6-471aec074983}" ref="E22">
      <text>
        <t xml:space="preserve">[Threaded comment]
 Your version of Excel allows you to read this threaded comment; however, any edits to it will get removed if the file is opened in a newer version of Excel. Learn more: https://go.microsoft.com/fwlink/?linkid=870924
Comment:
	alfatih achmad mingdep
</t>
      </text>
    </comment>
    <comment authorId="347" xr:uid="{d8fe4cbb-dfca-427a-a08f-7986463497ca}" ref="S30">
      <text>
        <t xml:space="preserve">[Threaded comment]
 Your version of Excel allows you to read this threaded comment; however, any edits to it will get removed if the file is opened in a newer version of Excel. Learn more: https://go.microsoft.com/fwlink/?linkid=870924
Comment:
	rabu ini saja ganti jadwal senin selasa
</t>
      </text>
    </comment>
    <comment authorId="348" xr:uid="{d93644cc-92b3-4de1-86dc-1a969a3b42c9}" ref="M43">
      <text>
        <t xml:space="preserve">[Threaded comment]
 Your version of Excel allows you to read this threaded comment; however, any edits to it will get removed if the file is opened in a newer version of Excel. Learn more: https://go.microsoft.com/fwlink/?linkid=870924
Comment:
	HANYA MINGGU INI KARENA KEMARIN ADA PASIEN DADAKAN
</t>
      </text>
    </comment>
    <comment authorId="349" xr:uid="{d9fbe562-c218-4f95-9375-5f90d045cc79}" ref="E7">
      <text>
        <t xml:space="preserve">[Threaded comment]
 Your version of Excel allows you to read this threaded comment; however, any edits to it will get removed if the file is opened in a newer version of Excel. Learn more: https://go.microsoft.com/fwlink/?linkid=870924
Comment:
	INA +62 813-5212-6629
</t>
      </text>
    </comment>
    <comment authorId="350" xr:uid="{da12bcff-368a-4224-a950-304d83e6c73a}" ref="I40">
      <text>
        <t xml:space="preserve">[Threaded comment]
 Your version of Excel allows you to read this threaded comment; however, any edits to it will get removed if the file is opened in a newer version of Excel. Learn more: https://go.microsoft.com/fwlink/?linkid=870924
Comment:
	SESI
</t>
      </text>
    </comment>
    <comment authorId="351" xr:uid="{daf0b89c-8585-47b3-b4ce-f1e662f21ba1}" ref="E81">
      <text>
        <t xml:space="preserve">[Threaded comment]
 Your version of Excel allows you to read this threaded comment; however, any edits to it will get removed if the file is opened in a newer version of Excel. Learn more: https://go.microsoft.com/fwlink/?linkid=870924
Comment:
	JAYDEN
</t>
      </text>
    </comment>
    <comment authorId="352" xr:uid="{db139305-3bb0-483f-a762-222deb3d05b4}" ref="I7">
      <text>
        <t xml:space="preserve">[Threaded comment]
 Your version of Excel allows you to read this threaded comment; however, any edits to it will get removed if the file is opened in a newer version of Excel. Learn more: https://go.microsoft.com/fwlink/?linkid=870924
Comment:
	Louis, +62 852-4561-7707
</t>
      </text>
    </comment>
    <comment authorId="353" xr:uid="{dc0f1546-312b-40f7-9a7a-57eb62de841e}" ref="H44">
      <text>
        <t xml:space="preserve">[Threaded comment]
 Your version of Excel allows you to read this threaded comment; however, any edits to it will get removed if the file is opened in a newer version of Excel. Learn more: https://go.microsoft.com/fwlink/?linkid=870924
Comment:
	tidak dulu
</t>
      </text>
    </comment>
    <comment authorId="354" xr:uid="{dc6b5d85-8550-4869-b764-e5e3b1830678}" ref="S28">
      <text>
        <t xml:space="preserve">[Threaded comment]
 Your version of Excel allows you to read this threaded comment; however, any edits to it will get removed if the file is opened in a newer version of Excel. Learn more: https://go.microsoft.com/fwlink/?linkid=870924
Comment:
	Muhammad Abisatya Gustiar TES IQ
</t>
      </text>
    </comment>
    <comment authorId="355" xr:uid="{dc909519-446e-4ee4-b570-814c2ae249bc}" ref="E7">
      <text>
        <t xml:space="preserve">[Threaded comment]
 Your version of Excel allows you to read this threaded comment; however, any edits to it will get removed if the file is opened in a newer version of Excel. Learn more: https://go.microsoft.com/fwlink/?linkid=870924
Comment:
	Archio Greysen Bowman, 62 895-3726-74049
</t>
      </text>
    </comment>
    <comment authorId="356" xr:uid="{dd68b04d-a882-4dd6-9918-5598f407e25b}" ref="E36">
      <text>
        <t xml:space="preserve">[Threaded comment]
 Your version of Excel allows you to read this threaded comment; however, any edits to it will get removed if the file is opened in a newer version of Excel. Learn more: https://go.microsoft.com/fwlink/?linkid=870924
Comment:
	RABU INI IZIN
</t>
      </text>
    </comment>
    <comment authorId="357" xr:uid="{dd7b2333-4ba0-4af2-81bf-adde2aeb871e}" ref="L7">
      <text>
        <t xml:space="preserve">[Threaded comment]
 Your version of Excel allows you to read this threaded comment; however, any edits to it will get removed if the file is opened in a newer version of Excel. Learn more: https://go.microsoft.com/fwlink/?linkid=870924
Comment:
	hans cavero
</t>
      </text>
    </comment>
    <comment authorId="358" xr:uid="{dea38314-adfd-483e-a3cf-39f3cd6c7b73}" ref="K77">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359" xr:uid="{df0465ac-d672-4baf-9e17-1170984a27d0}" ref="M25">
      <text>
        <t xml:space="preserve">[Threaded comment]
 Your version of Excel allows you to read this threaded comment; however, any edits to it will get removed if the file is opened in a newer version of Excel. Learn more: https://go.microsoft.com/fwlink/?linkid=870924
Comment:
	ALIYAH
</t>
      </text>
    </comment>
    <comment authorId="360" xr:uid="{df63342f-c1d1-4dee-be85-5358b584c2f5}" ref="S68">
      <text>
        <t xml:space="preserve">[Threaded comment]
 Your version of Excel allows you to read this threaded comment; however, any edits to it will get removed if the file is opened in a newer version of Excel. Learn more: https://go.microsoft.com/fwlink/?linkid=870924
Comment:
	ari yanuarif
</t>
      </text>
    </comment>
    <comment authorId="361" xr:uid="{e1428f83-e42b-46dd-9015-b3357da832f5}" ref="P32">
      <text>
        <t xml:space="preserve">[Threaded comment]
 Your version of Excel allows you to read this threaded comment; however, any edits to it will get removed if the file is opened in a newer version of Excel. Learn more: https://go.microsoft.com/fwlink/?linkid=870924
Comment:
	GIBRAN CIO
</t>
      </text>
    </comment>
    <comment authorId="362" xr:uid="{e1c58002-3de3-4696-a797-573663f4e3ff}" ref="S58">
      <text>
        <t xml:space="preserve">[Threaded comment]
 Your version of Excel allows you to read this threaded comment; however, any edits to it will get removed if the file is opened in a newer version of Excel. Learn more: https://go.microsoft.com/fwlink/?linkid=870924
Comment:
	rihendryo
</t>
      </text>
    </comment>
    <comment authorId="363" xr:uid="{e23d5c60-a19a-4801-b310-dec2a3568ebb}" ref="H12">
      <text>
        <t xml:space="preserve">[Threaded comment]
 Your version of Excel allows you to read this threaded comment; however, any edits to it will get removed if the file is opened in a newer version of Excel. Learn more: https://go.microsoft.com/fwlink/?linkid=870924
Comment:
	abang gista
</t>
      </text>
    </comment>
    <comment authorId="364" xr:uid="{e2bcb06f-3a03-4903-ac6f-cf50ace99bd8}" ref="E22">
      <text>
        <t xml:space="preserve">[Threaded comment]
 Your version of Excel allows you to read this threaded comment; however, any edits to it will get removed if the file is opened in a newer version of Excel. Learn more: https://go.microsoft.com/fwlink/?linkid=870924
Comment:
	AHMAD ZAINI
</t>
      </text>
    </comment>
    <comment authorId="365" xr:uid="{e372d59c-e8b8-4fda-974a-5bfbc4be9542}" ref="E10">
      <text>
        <t xml:space="preserve">[Threaded comment]
 Your version of Excel allows you to read this threaded comment; however, any edits to it will get removed if the file is opened in a newer version of Excel. Learn more: https://go.microsoft.com/fwlink/?linkid=870924
Comment:
	Farid Bayanaka Shabir
</t>
      </text>
    </comment>
    <comment authorId="366" xr:uid="{e48e008c-ec53-43ac-8397-60b4fdabc5fe}" ref="S7">
      <text>
        <t xml:space="preserve">[Threaded comment]
 Your version of Excel allows you to read this threaded comment; however, any edits to it will get removed if the file is opened in a newer version of Excel. Learn more: https://go.microsoft.com/fwlink/?linkid=870924
Comment:
	KONSULTASI,  Oura Alzaidan Manalu, +62 821-4882-2100
</t>
      </text>
    </comment>
    <comment authorId="367" xr:uid="{e4b0f6c5-31c4-4ae3-ab9c-5bb008b03d8e}" ref="L54">
      <text>
        <t xml:space="preserve">[Threaded comment]
 Your version of Excel allows you to read this threaded comment; however, any edits to it will get removed if the file is opened in a newer version of Excel. Learn more: https://go.microsoft.com/fwlink/?linkid=870924
Comment:
	faiz +62 895-2793-6970
</t>
      </text>
    </comment>
    <comment authorId="368" xr:uid="{e574bae7-4796-405b-bf70-d283b4e7abdf}" ref="I1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369" xr:uid="{e577f048-8c66-48a3-a232-34945d765297}" ref="P19">
      <text>
        <t xml:space="preserve">[Threaded comment]
 Your version of Excel allows you to read this threaded comment; however, any edits to it will get removed if the file is opened in a newer version of Excel. Learn more: https://go.microsoft.com/fwlink/?linkid=870924
Comment:
	TRIAL TW
</t>
      </text>
    </comment>
    <comment authorId="370" xr:uid="{e5918819-a7e0-494e-98ad-bc9df1c63c98}" ref="M52">
      <text>
        <t xml:space="preserve">[Threaded comment]
 Your version of Excel allows you to read this threaded comment; however, any edits to it will get removed if the file is opened in a newer version of Excel. Learn more: https://go.microsoft.com/fwlink/?linkid=870924
Comment:
	uwais al qorni
Reply:
	ceo
</t>
      </text>
    </comment>
    <comment authorId="371" xr:uid="{e64f59aa-364c-4410-86be-ab5eb9b290d9}" ref="M48">
      <text>
        <t xml:space="preserve">[Threaded comment]
 Your version of Excel allows you to read this threaded comment; however, any edits to it will get removed if the file is opened in a newer version of Excel. Learn more: https://go.microsoft.com/fwlink/?linkid=870924
Comment:
	ta si
</t>
      </text>
    </comment>
    <comment authorId="372" xr:uid="{e6ba9510-5a17-4165-bff7-909274379c2b}" ref="E81">
      <text>
        <t xml:space="preserve">[Threaded comment]
 Your version of Excel allows you to read this threaded comment; however, any edits to it will get removed if the file is opened in a newer version of Excel. Learn more: https://go.microsoft.com/fwlink/?linkid=870924
Comment:
	4 januari
</t>
      </text>
    </comment>
    <comment authorId="373" xr:uid="{e7404f54-9d50-4ded-847c-cf9ad5af45ee}" ref="H14">
      <text>
        <t xml:space="preserve">[Threaded comment]
 Your version of Excel allows you to read this threaded comment; however, any edits to it will get removed if the file is opened in a newer version of Excel. Learn more: https://go.microsoft.com/fwlink/?linkid=870924
Comment:
	ta tanggal 15 agustus +62 896-8933-8887
</t>
      </text>
    </comment>
    <comment authorId="374" xr:uid="{e75c5995-4c18-41e9-b4b3-b83a7c025e1c}" ref="Q26">
      <text>
        <t xml:space="preserve">[Threaded comment]
 Your version of Excel allows you to read this threaded comment; however, any edits to it will get removed if the file is opened in a newer version of Excel. Learn more: https://go.microsoft.com/fwlink/?linkid=870924
Comment:
	+62 822-6868-2258
Reply:
	TA PSIKOLOG
</t>
      </text>
    </comment>
    <comment authorId="375" xr:uid="{e7727966-88c1-46d6-8d47-91f6254ce301}" ref="S66">
      <text>
        <t xml:space="preserve">[Threaded comment]
 Your version of Excel allows you to read this threaded comment; however, any edits to it will get removed if the file is opened in a newer version of Excel. Learn more: https://go.microsoft.com/fwlink/?linkid=870924
Comment:
	renata
</t>
      </text>
    </comment>
    <comment authorId="376" xr:uid="{e81fb91d-4471-4a50-bc0d-db70e1eaaefa}" ref="M12">
      <text>
        <t xml:space="preserve">[Threaded comment]
 Your version of Excel allows you to read this threaded comment; however, any edits to it will get removed if the file is opened in a newer version of Excel. Learn more: https://go.microsoft.com/fwlink/?linkid=870924
Comment:
	+62 895-3208-46846
</t>
      </text>
    </comment>
    <comment authorId="377" xr:uid="{e8f6b5c8-762b-4c95-b3f3-0b1c58c10126}" ref="L11">
      <text>
        <t xml:space="preserve">[Threaded comment]
 Your version of Excel allows you to read this threaded comment; however, any edits to it will get removed if the file is opened in a newer version of Excel. Learn more: https://go.microsoft.com/fwlink/?linkid=870924
Comment:
	DIGANTI ASHIF
</t>
      </text>
    </comment>
    <comment authorId="378" xr:uid="{e9cfcfef-9f3b-459d-a832-b31f35b27a21}" ref="I56">
      <text>
        <t xml:space="preserve">[Threaded comment]
 Your version of Excel allows you to read this threaded comment; however, any edits to it will get removed if the file is opened in a newer version of Excel. Learn more: https://go.microsoft.com/fwlink/?linkid=870924
Comment:
	ANAK PAK ISKANDAR DAN IBU ENI
</t>
      </text>
    </comment>
    <comment authorId="379" xr:uid="{ea24039e-4358-474f-85a3-661e9cbf35f8}" ref="Q44">
      <text>
        <t xml:space="preserve">[Threaded comment]
 Your version of Excel allows you to read this threaded comment; however, any edits to it will get removed if the file is opened in a newer version of Excel. Learn more: https://go.microsoft.com/fwlink/?linkid=870924
Comment:
	ari yanuarif
</t>
      </text>
    </comment>
    <comment authorId="380" xr:uid="{eb57b528-91e6-4677-858f-8e8ee732f0c8}" ref="E32">
      <text>
        <t xml:space="preserve">[Threaded comment]
 Your version of Excel allows you to read this threaded comment; however, any edits to it will get removed if the file is opened in a newer version of Excel. Learn more: https://go.microsoft.com/fwlink/?linkid=870924
Comment:
	10 des
</t>
      </text>
    </comment>
    <comment authorId="381" xr:uid="{ecb577bb-46fb-4d8f-8287-bc4004a63f29}" ref="K72">
      <text>
        <t xml:space="preserve">[Threaded comment]
 Your version of Excel allows you to read this threaded comment; however, any edits to it will get removed if the file is opened in a newer version of Excel. Learn more: https://go.microsoft.com/fwlink/?linkid=870924
Comment:
	rasta
</t>
      </text>
    </comment>
    <comment authorId="382" xr:uid="{edb0580a-8011-421f-afcd-5a77ee4f9535}" ref="G8">
      <text>
        <t xml:space="preserve">[Threaded comment]
 Your version of Excel allows you to read this threaded comment; however, any edits to it will get removed if the file is opened in a newer version of Excel. Learn more: https://go.microsoft.com/fwlink/?linkid=870924
Comment:
	GISTA
</t>
      </text>
    </comment>
    <comment authorId="383" xr:uid="{eede9281-5cc1-4086-9e91-bd3a67c7a780}" ref="L7">
      <text>
        <t xml:space="preserve">[Threaded comment]
 Your version of Excel allows you to read this threaded comment; however, any edits to it will get removed if the file is opened in a newer version of Excel. Learn more: https://go.microsoft.com/fwlink/?linkid=870924
Comment:
	AIJAZ
</t>
      </text>
    </comment>
    <comment authorId="384" xr:uid="{f006e39f-c42b-4027-9f9b-d4179c6bac92}" ref="E23">
      <text>
        <t xml:space="preserve">[Threaded comment]
 Your version of Excel allows you to read this threaded comment; however, any edits to it will get removed if the file is opened in a newer version of Excel. Learn more: https://go.microsoft.com/fwlink/?linkid=870924
Comment:
	082255403021
</t>
      </text>
    </comment>
    <comment authorId="385" xr:uid="{f00bd307-bd3b-403d-8487-514d9d2bd934}" ref="N50">
      <text>
        <t xml:space="preserve">[Threaded comment]
 Your version of Excel allows you to read this threaded comment; however, any edits to it will get removed if the file is opened in a newer version of Excel. Learn more: https://go.microsoft.com/fwlink/?linkid=870924
Comment:
	kayzen
</t>
      </text>
    </comment>
    <comment authorId="386" xr:uid="{f104eea2-9fb4-45b4-9a4c-6559b638cade}" ref="E55">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387" xr:uid="{f1410ae0-806e-489c-b12b-5fde957073a2}" ref="I12">
      <text>
        <t xml:space="preserve">[Threaded comment]
 Your version of Excel allows you to read this threaded comment; however, any edits to it will get removed if the file is opened in a newer version of Excel. Learn more: https://go.microsoft.com/fwlink/?linkid=870924
Comment:
	ALVIAN AKBAR
</t>
      </text>
    </comment>
    <comment authorId="388" xr:uid="{f2d3a421-e3e7-4de9-97be-3de9c48c37ce}" ref="E62">
      <text>
        <t xml:space="preserve">[Threaded comment]
 Your version of Excel allows you to read this threaded comment; however, any edits to it will get removed if the file is opened in a newer version of Excel. Learn more: https://go.microsoft.com/fwlink/?linkid=870924
Comment:
	ARFISA LUTFIA
</t>
      </text>
    </comment>
    <comment authorId="389" xr:uid="{f2f0f478-d516-4322-be7b-b718fccbe9b3}" ref="P21">
      <text>
        <t xml:space="preserve">[Threaded comment]
 Your version of Excel allows you to read this threaded comment; however, any edits to it will get removed if the file is opened in a newer version of Excel. Learn more: https://go.microsoft.com/fwlink/?linkid=870924
Comment:
	GANTI HARI
</t>
      </text>
    </comment>
    <comment authorId="390" xr:uid="{f3726ed1-e43b-4714-9652-408c603b1e44}" ref="M23">
      <text>
        <t xml:space="preserve">[Threaded comment]
 Your version of Excel allows you to read this threaded comment; however, any edits to it will get removed if the file is opened in a newer version of Excel. Learn more: https://go.microsoft.com/fwlink/?linkid=870924
Comment:
	ARSYILA
</t>
      </text>
    </comment>
    <comment authorId="391" xr:uid="{f428d235-6760-4849-8d2d-9fe4dd75fc7a}" ref="M66">
      <text>
        <t xml:space="preserve">[Threaded comment]
 Your version of Excel allows you to read this threaded comment; however, any edits to it will get removed if the file is opened in a newer version of Excel. Learn more: https://go.microsoft.com/fwlink/?linkid=870924
Comment:
	ADA BEAUTY
</t>
      </text>
    </comment>
    <comment authorId="392" xr:uid="{f43333ca-396c-45fc-b0f7-bc5f6266f2cc}" ref="E81">
      <text>
        <t xml:space="preserve">[Threaded comment]
 Your version of Excel allows you to read this threaded comment; however, any edits to it will get removed if the file is opened in a newer version of Excel. Learn more: https://go.microsoft.com/fwlink/?linkid=870924
Comment:
	+62 896-9382-9004
</t>
      </text>
    </comment>
    <comment authorId="393" xr:uid="{f44a83e9-1947-4269-893b-f7d2294fd24b}" ref="P66">
      <text>
        <t xml:space="preserve">[Threaded comment]
 Your version of Excel allows you to read this threaded comment; however, any edits to it will get removed if the file is opened in a newer version of Excel. Learn more: https://go.microsoft.com/fwlink/?linkid=870924
Comment:
	tgl 15
</t>
      </text>
    </comment>
    <comment authorId="394" xr:uid="{f4f4f5bd-1896-4520-8a15-96aae102c342}" ref="E55">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395" xr:uid="{f511a31a-53e4-45a7-a86b-9e4904670689}" ref="I69">
      <text>
        <t xml:space="preserve">[Threaded comment]
 Your version of Excel allows you to read this threaded comment; however, any edits to it will get removed if the file is opened in a newer version of Excel. Learn more: https://go.microsoft.com/fwlink/?linkid=870924
Comment:
	OBAJA
</t>
      </text>
    </comment>
    <comment authorId="396" xr:uid="{f55b668d-2db3-4251-bc77-64ce522ee7d9}" ref="M47">
      <text>
        <t xml:space="preserve">[Threaded comment]
 Your version of Excel allows you to read this threaded comment; however, any edits to it will get removed if the file is opened in a newer version of Excel. Learn more: https://go.microsoft.com/fwlink/?linkid=870924
Comment:
	ARSYA SHAKA SANJAYA
</t>
      </text>
    </comment>
    <comment authorId="397" xr:uid="{f5985b26-7b75-40a5-b49f-8d689daaa8f9}" ref="S21">
      <text>
        <t xml:space="preserve">[Threaded comment]
 Your version of Excel allows you to read this threaded comment; however, any edits to it will get removed if the file is opened in a newer version of Excel. Learn more: https://go.microsoft.com/fwlink/?linkid=870924
Comment:
	Muhammad Daffa almair rendu, 12.30 DENGAN BU IIS
</t>
      </text>
    </comment>
    <comment authorId="398" xr:uid="{f677ac5f-c177-48ca-a97e-46e26ae19c85}" ref="L19">
      <text>
        <t xml:space="preserve">[Threaded comment]
 Your version of Excel allows you to read this threaded comment; however, any edits to it will get removed if the file is opened in a newer version of Excel. Learn more: https://go.microsoft.com/fwlink/?linkid=870924
Comment:
	ilyas naqi
</t>
      </text>
    </comment>
    <comment authorId="399" xr:uid="{f6c22482-7c31-4a80-824d-fc6156829e67}" ref="I12">
      <text>
        <t xml:space="preserve">[Threaded comment]
 Your version of Excel allows you to read this threaded comment; however, any edits to it will get removed if the file is opened in a newer version of Excel. Learn more: https://go.microsoft.com/fwlink/?linkid=870924
Comment:
	zyon
</t>
      </text>
    </comment>
    <comment authorId="400" xr:uid="{f7092849-473f-4e88-81d1-61468fdcbba4}" ref="S55">
      <text>
        <t xml:space="preserve">[Threaded comment]
 Your version of Excel allows you to read this threaded comment; however, any edits to it will get removed if the file is opened in a newer version of Excel. Learn more: https://go.microsoft.com/fwlink/?linkid=870924
Comment:
	vincent
</t>
      </text>
    </comment>
    <comment authorId="401" xr:uid="{f72cd187-02b1-4cb9-8fd3-62d5020cc2eb}" ref="L11">
      <text>
        <t xml:space="preserve">[Threaded comment]
 Your version of Excel allows you to read this threaded comment; however, any edits to it will get removed if the file is opened in a newer version of Excel. Learn more: https://go.microsoft.com/fwlink/?linkid=870924
Comment:
	TA TANGGAL 17
</t>
      </text>
    </comment>
    <comment authorId="402" xr:uid="{f7a4cc38-ae84-4807-a748-182720d6c3dc}" ref="P61">
      <text>
        <t xml:space="preserve">[Threaded comment]
 Your version of Excel allows you to read this threaded comment; however, any edits to it will get removed if the file is opened in a newer version of Excel. Learn more: https://go.microsoft.com/fwlink/?linkid=870924
Comment:
	Dzaky amir mingdep
</t>
      </text>
    </comment>
    <comment authorId="403" xr:uid="{f821b3a0-cda5-4b63-8a26-eeb877c9fe43}" ref="Q40">
      <text>
        <t xml:space="preserve">[Threaded comment]
 Your version of Excel allows you to read this threaded comment; however, any edits to it will get removed if the file is opened in a newer version of Excel. Learn more: https://go.microsoft.com/fwlink/?linkid=870924
Comment:
	minggu depan
</t>
      </text>
    </comment>
    <comment authorId="404" xr:uid="{f8be089f-20a1-4817-8e42-4f8af9488fee}" ref="P66">
      <text>
        <t xml:space="preserve">[Threaded comment]
 Your version of Excel allows you to read this threaded comment; however, any edits to it will get removed if the file is opened in a newer version of Excel. Learn more: https://go.microsoft.com/fwlink/?linkid=870924
Comment:
	Ammar mingdep
</t>
      </text>
    </comment>
    <comment authorId="405" xr:uid="{f98bd0d5-9d03-492a-8987-57e478cb0f95}" ref="H11">
      <text>
        <t xml:space="preserve">[Threaded comment]
 Your version of Excel allows you to read this threaded comment; however, any edits to it will get removed if the file is opened in a newer version of Excel. Learn more: https://go.microsoft.com/fwlink/?linkid=870924
Comment:
	Gracio Putra Yulianto
Reply:
	KONSULTASI PSIKOLOG
</t>
      </text>
    </comment>
    <comment authorId="406" xr:uid="{fa0f3cbb-0c2e-4a86-9902-57f24777d583}" ref="S30">
      <text>
        <t xml:space="preserve">[Threaded comment]
 Your version of Excel allows you to read this threaded comment; however, any edits to it will get removed if the file is opened in a newer version of Excel. Learn more: https://go.microsoft.com/fwlink/?linkid=870924
Comment:
	minggu ini tgl 18 dan 19 saja
</t>
      </text>
    </comment>
    <comment authorId="407" xr:uid="{fa164b90-9a39-4338-a94b-0ffa4c86b9b4}" ref="E48">
      <text>
        <t xml:space="preserve">[Threaded comment]
 Your version of Excel allows you to read this threaded comment; however, any edits to it will get removed if the file is opened in a newer version of Excel. Learn more: https://go.microsoft.com/fwlink/?linkid=870924
Comment:
	HAYDAR
</t>
      </text>
    </comment>
    <comment authorId="408" xr:uid="{faae6592-0a63-4907-9ebd-0e21aec5f777}" ref="E8">
      <text>
        <t xml:space="preserve">[Threaded comment]
 Your version of Excel allows you to read this threaded comment; however, any edits to it will get removed if the file is opened in a newer version of Excel. Learn more: https://go.microsoft.com/fwlink/?linkid=870924
Comment:
	21 JULI
</t>
      </text>
    </comment>
    <comment authorId="409" xr:uid="{fab4018c-c1a6-4204-9c97-b88e0655761f}" ref="Q40">
      <text>
        <t xml:space="preserve">[Threaded comment]
 Your version of Excel allows you to read this threaded comment; however, any edits to it will get removed if the file is opened in a newer version of Excel. Learn more: https://go.microsoft.com/fwlink/?linkid=870924
Comment:
	hanya kamis ini saja, ganti jadwal senin yg izin
</t>
      </text>
    </comment>
    <comment authorId="410" xr:uid="{fbb6f8da-e9c5-4116-8af9-7706a616d379}" ref="M29">
      <text>
        <t xml:space="preserve">[Threaded comment]
 Your version of Excel allows you to read this threaded comment; however, any edits to it will get removed if the file is opened in a newer version of Excel. Learn more: https://go.microsoft.com/fwlink/?linkid=870924
Comment:
	zeo
</t>
      </text>
    </comment>
    <comment authorId="411" xr:uid="{fe414379-8090-4245-9abc-932654cf099f}" ref="K34">
      <text>
        <t xml:space="preserve">[Threaded comment]
 Your version of Excel allows you to read this threaded comment; however, any edits to it will get removed if the file is opened in a newer version of Excel. Learn more: https://go.microsoft.com/fwlink/?linkid=870924
Comment:
	ada yang mau ta TANGGAL 17 SEPTEMBER +62 895-0681-7278
</t>
      </text>
    </comment>
    <comment authorId="412" xr:uid="{fe42ea41-1cd0-49b0-9408-2a576148b135}" ref="K8">
      <text>
        <t xml:space="preserve">[Threaded comment]
 Your version of Excel allows you to read this threaded comment; however, any edits to it will get removed if the file is opened in a newer version of Excel. Learn more: https://go.microsoft.com/fwlink/?linkid=870924
Comment:
	ABANG GISTA
</t>
      </text>
    </comment>
    <comment authorId="413" xr:uid="{fe880bf4-833e-4a2d-802d-d0d09ffdb557}" ref="S32">
      <text>
        <t xml:space="preserve">[Threaded comment]
 Your version of Excel allows you to read this threaded comment; however, any edits to it will get removed if the file is opened in a newer version of Excel. Learn more: https://go.microsoft.com/fwlink/?linkid=870924
Comment:
	diganti mak glory
</t>
      </text>
    </comment>
    <comment authorId="414" xr:uid="{fe9bfef9-d3ca-4e2d-bd9c-4cfb9d7919e3}" ref="E22">
      <text>
        <t xml:space="preserve">[Threaded comment]
 Your version of Excel allows you to read this threaded comment; however, any edits to it will get removed if the file is opened in a newer version of Excel. Learn more: https://go.microsoft.com/fwlink/?linkid=870924
Comment:
	9 des
</t>
      </text>
    </comment>
    <comment authorId="415" xr:uid="{fea424cc-b7ae-4556-a377-c94cb965393f}" ref="E63">
      <text>
        <t xml:space="preserve">[Threaded comment]
 Your version of Excel allows you to read this threaded comment; however, any edits to it will get removed if the file is opened in a newer version of Excel. Learn more: https://go.microsoft.com/fwlink/?linkid=870924
Comment:
	dara adiba
</t>
      </text>
    </comment>
    <comment authorId="416" xr:uid="{ff8468ad-dacb-4a12-b844-0aeaa898660a}" ref="M52">
      <text>
        <t xml:space="preserve">[Threaded comment]
 Your version of Excel allows you to read this threaded comment; however, any edits to it will get removed if the file is opened in a newer version of Excel. Learn more: https://go.microsoft.com/fwlink/?linkid=870924
Comment:
	ARUNA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tc={006827ef-a101-407d-80d6-a579d4bd183b}</author>
    <author>tc={00ca73a2-d001-48ee-8527-a089a387e0d4}</author>
    <author>tc={00f1fc40-fc40-4b58-87d5-6c4af84770ff}</author>
    <author>tc={014699f6-bea4-482a-a276-a9134f815e1b}</author>
    <author>tc={019a2a0c-9a11-4984-8c1f-671e4441cf0f}</author>
    <author>tc={029b258c-eca6-4a21-9557-833bff366ca5}</author>
    <author>tc={03411799-c2bc-4fbf-ba15-4018603c4782}</author>
    <author>tc={03c9e221-c239-45b5-9ce5-166eed82a68a}</author>
    <author>tc={043ba290-ab69-4a9c-bb8f-2ff1cd7a80bc}</author>
    <author>tc={05acfb6d-808e-43ab-ba02-070258992793}</author>
    <author>tc={05d45d5f-31ad-40f2-bf71-136b633d185d}</author>
    <author>tc={065fed54-9676-4648-b502-ec92fcb59681}</author>
    <author>tc={06a162f7-b7f6-4a82-8ff1-68eea05e33dc}</author>
    <author>tc={07914802-35b0-4e7d-8427-eab744bdda22}</author>
    <author>tc={0856cb37-d76b-430b-b410-efbed68bd764}</author>
    <author>tc={085b24e3-15dd-4e5e-b962-4f94bcbb234f}</author>
    <author>tc={08f1f3c0-fc14-4078-a540-8dde0d9457f9}</author>
    <author>tc={09e6205a-0568-48f1-b162-f8e5a6ff624b}</author>
    <author>tc={0a53861e-ed92-4b5a-8547-cadd57bf6565}</author>
    <author>tc={0adff3cf-5d0f-4e91-b65d-5882b2ff7b6a}</author>
    <author>tc={0b209a33-13ea-44c2-9d56-49caba27441f}</author>
    <author>tc={0c145034-eab9-41d8-807f-4466035a66c2}</author>
    <author>tc={0c1ed02c-db82-43a9-a768-ac0fd898afb3}</author>
    <author>tc={0cc95c7a-a444-44bc-87fa-d13087ad7197}</author>
    <author>tc={0ddeb2a3-3beb-40cf-bf09-a6e6e24bf32e}</author>
    <author>tc={0df7ee4a-0bc9-43f2-a51b-32f04e9ea817}</author>
    <author>tc={0e6c81fc-dd83-47b8-957e-2d80e6bfea26}</author>
    <author>tc={0ebe335b-1cb7-40f5-9aa8-e7de6540a4f7}</author>
    <author>tc={0fefdb2b-6d52-403e-80b8-a27bffa42474}</author>
    <author>tc={10793aa5-09e2-4395-be89-d4dde67df933}</author>
    <author>tc={1082a65d-fd65-4234-9c71-18f8058e00aa}</author>
    <author>tc={10e52698-55b6-471a-8cf2-fc0cda17cc40}</author>
    <author>tc={10faa884-77bf-4096-bb95-4d3bf5d7fbe9}</author>
    <author>tc={11c5f002-a677-4bdb-99d4-93c70a2b2520}</author>
    <author>tc={11ff5153-028a-4ab0-8c56-173fce675bd5}</author>
    <author>tc={12bf5f2c-db70-4137-aac6-bd791b516ab3}</author>
    <author>tc={131397e9-9f60-4e32-8fef-42044e403be7}</author>
    <author>tc={146cba25-4d53-4431-b6c7-e2aee3688f98}</author>
    <author>tc={1490579d-fbd1-43b5-a307-b4195c551aad}</author>
    <author>tc={156ea804-84cc-4721-89d1-e9715dd80b66}</author>
    <author>tc={1643f778-5d42-458b-adc0-3890c378d7f7}</author>
    <author>tc={16464f37-9185-4cdd-86a1-30e40258e931}</author>
    <author>tc={170cae6c-22c6-47e2-b67a-7f34cb91154b}</author>
    <author>tc={17694778-d99a-4052-b0c3-c3693d877089}</author>
    <author>tc={17b12b38-f7fa-430e-b604-6b22ca8be973}</author>
    <author>tc={1989d492-5d17-4586-9a84-eebfa9a5dd04}</author>
    <author>tc={1b0bb5de-bda1-4633-93db-6c0ce7c959c8}</author>
    <author>tc={1b668946-7e03-46a7-9d60-bec13e0facd2}</author>
    <author>tc={1b99809f-8020-431f-abad-6dbc4f6640d0}</author>
    <author>tc={1c37993f-c68e-4f17-926c-7f0ed21b1a42}</author>
    <author>tc={1cdedb77-3fd3-45c6-afd9-0cd4677325d8}</author>
    <author>tc={1d2f16c4-aa71-4479-809f-5fefc2bb8eab}</author>
    <author>tc={1dabe765-9343-4ada-8f7a-2d438c246497}</author>
    <author>tc={1e0eb448-7e44-4381-b6b1-0b64e029ef72}</author>
    <author>tc={1e15ac6c-453c-48e6-bf65-cbe459323983}</author>
    <author>tc={1e3d09c3-278f-455a-99b1-e8a4f6d961cb}</author>
    <author>tc={1ea2c465-8afe-4bc7-a1d7-ab6db1adc360}</author>
    <author>tc={1eeae04e-0c67-4f6c-bc79-28ba1ec60ca1}</author>
    <author>tc={1fb8d37c-4ea4-4860-b825-b4100a0fcf24}</author>
    <author>tc={2022bf7c-47c0-4bc1-94b1-b13c672faffc}</author>
    <author>tc={204683a0-a259-4d0f-9f44-9af4c9e0297f}</author>
    <author>tc={205969d8-889d-48dd-b730-29e2f2ed3947}</author>
    <author>tc={21063e1e-1c1a-4c98-872c-097476cac562}</author>
    <author>tc={21116cd8-1a17-43c8-82c4-7deec06cfe26}</author>
    <author>tc={2146478e-06cd-40c4-8c2d-fc16530594f2}</author>
    <author>tc={2151490b-ae91-4237-a0dc-6208c84cd311}</author>
    <author>tc={216fd957-e9e2-4b38-9840-f8ce105b5309}</author>
    <author>tc={2194c118-34b7-48f3-b39d-b9b373e1c3f1}</author>
    <author>tc={21c83b7c-1cf7-4ca7-bc4d-9ea189c8c3a6}</author>
    <author>tc={21dd3d44-a151-4f9f-8fcd-ca7f5494f81d}</author>
    <author>tc={22371c78-568d-4e49-a91f-f2ed821148b9}</author>
    <author>tc={22a1d5cc-632d-4890-9f72-d372583f3eab}</author>
    <author>tc={241f251d-64f1-473d-93ae-ed995f66467b}</author>
    <author>tc={242f45b3-80a1-49f8-8e35-25c43e4cfdde}</author>
    <author>tc={243dcfdd-c5ec-4776-bcf9-0122af96e3a7}</author>
    <author>tc={2456191c-9d71-4e5e-b40c-3dd740bc2100}</author>
    <author>tc={25d764c9-6701-4950-9018-6194768049b1}</author>
    <author>tc={263c3831-d879-4698-b644-0fd610376d30}</author>
    <author>tc={26803350-676d-4df3-91f4-588facee45b7}</author>
    <author>tc={26a19d78-7ef4-4a45-bf48-5068a86c95db}</author>
    <author>tc={26f2e629-4f58-48cc-a70c-0aa9561dbf09}</author>
    <author>tc={2705c2c8-41bb-4421-84ff-7cb5608ef94f}</author>
    <author>tc={27e1a7c7-0a2a-4d2f-aff3-13646eae8c54}</author>
    <author>tc={2903fb5c-715c-4f13-acd4-8d6c80525f38}</author>
    <author>tc={292605f2-2da0-493e-9588-73a6cfa0f94b}</author>
    <author>tc={29433c51-a956-4755-a6f9-c5930ab8bd7d}</author>
    <author>tc={297ad738-5fbd-486e-9955-a41d42392b78}</author>
    <author>tc={2988bec7-190a-4d28-ae1c-41e556a9e2f7}</author>
    <author>tc={2a0afb92-e92f-4f0d-8eaf-a3cb97e0c69f}</author>
    <author>tc={2aea3909-091e-41c5-aecf-6480385d91f7}</author>
    <author>tc={2bf1be4d-a822-47b1-adc2-21574a8fb0f2}</author>
    <author>tc={2d2adc8a-999f-4194-ae24-3fdc49c62079}</author>
    <author>tc={2de7f29c-af44-400b-a591-87fc79001f8d}</author>
    <author>tc={2e336509-9e5c-4151-9784-8adcadc0a5f6}</author>
    <author>tc={2e6607c5-1a55-4c5f-b137-20c76827a785}</author>
    <author>tc={2f24e2c8-9616-4e44-8ee3-621f67d5fda6}</author>
    <author>tc={2f90ea6d-974e-4a52-9672-7079696238e1}</author>
    <author>tc={2fee360f-aa95-4eaa-8a24-54c3f4048299}</author>
    <author>tc={300f7c9a-28ff-4239-8185-d44e00eae13e}</author>
    <author>tc={309da174-18ba-43f8-951c-d05364e0fb53}</author>
    <author>tc={30ad0f93-29e3-4d89-9462-9c5052517f48}</author>
    <author>tc={310607f2-484e-4b87-bfec-661d99aba35b}</author>
    <author>tc={3153236f-5b8d-4c7c-a5bf-26688851adcc}</author>
    <author>tc={338e45f2-c2de-4411-a62a-d555b3a04a10}</author>
    <author>tc={3519ce7c-1a38-49b4-a3f2-c6fb8dc29ac6}</author>
    <author>tc={356a3304-d11b-4073-84e9-43ecfcbe6814}</author>
    <author>tc={37415bd8-73cb-43d5-afa8-fba2e4d0f690}</author>
    <author>tc={39751464-251c-4e65-86ae-6e1724623372}</author>
    <author>tc={3a5cc6d3-78c5-4e86-8647-d4adc232216f}</author>
    <author>tc={3b26b3c1-d75a-4926-9f86-818087c74cd9}</author>
    <author>tc={3b4ab368-18af-453f-ba58-139c4f0ba1ee}</author>
    <author>tc={3b7fa58f-2d12-4e74-b6e6-876a80ac6d37}</author>
    <author>tc={3c21ec5e-d191-43c1-8141-6a5c983249e5}</author>
    <author>tc={3d39983c-8afc-4f8f-9282-5079f653396b}</author>
    <author>tc={3da23f59-6a48-436d-aa2c-09b4f3f9a367}</author>
    <author>tc={3de90266-67d0-47b2-afec-be11f023dc4f}</author>
    <author>tc={3eab3d72-9736-4619-bd12-00ecf8242f3a}</author>
    <author>tc={3ec6782e-2b52-4297-802f-bd76c0d24460}</author>
    <author>tc={3f59edb0-8e8d-434a-9635-82069f6327b9}</author>
    <author>tc={3fb84b8f-997e-4724-a24f-db73a124edde}</author>
    <author>tc={3fd2205e-2a3c-4c89-86c2-543085eefc53}</author>
    <author>tc={3fefcd7f-2b83-4a1a-b844-4df375e479cd}</author>
    <author>tc={401cb674-4478-4c4c-8889-f3279845c1da}</author>
    <author>tc={407d1e1a-f93a-4817-91a6-1b4f0ba049dc}</author>
    <author>tc={40e14a65-c5d8-4797-94f7-5e3dd032e0c4}</author>
    <author>tc={41e02eab-d5c0-4cd3-8574-4a40d600de50}</author>
    <author>tc={41edde16-6f9a-4c51-bedb-b4ad04d21020}</author>
    <author>tc={42f57044-890e-4b1e-989f-923a6d1eb1c7}</author>
    <author>tc={43e2d9b0-678a-478a-9900-4f9b62b37242}</author>
    <author>tc={4405573b-fdc4-4927-8dc7-ea9d974b448d}</author>
    <author>tc={45012da5-5aeb-4162-b886-39d289e0d9c7}</author>
    <author>tc={45597365-a289-41cb-a59f-0f9943b0c40f}</author>
    <author>tc={456dea18-c86d-4bbe-aea0-dccc315eea3b}</author>
    <author>tc={462762fa-6783-4636-842b-282e1786d966}</author>
    <author>tc={46aa1ecd-870b-4660-8869-bbbaefda3190}</author>
    <author>tc={481ac652-4da1-416e-8f10-b94722ef96eb}</author>
    <author>tc={491dd7ba-efa8-4870-9228-20882ec64786}</author>
    <author>tc={4a0ed153-5644-4230-b788-e2e98e6bd81a}</author>
    <author>tc={4a618ec8-4e15-4f68-8b32-cf8ce10a0c00}</author>
    <author>tc={4cf953d1-b70c-4cc9-8fe0-5c89985f3506}</author>
    <author>tc={4d126b25-7c2d-4ff9-8870-30c4a5a1c631}</author>
    <author>tc={4d3c86fa-338e-48c5-9713-f3ba9734b096}</author>
    <author>tc={4dffa422-78eb-423a-a31e-5f3e293c872f}</author>
    <author>tc={4e227d9b-22ae-4677-8066-cb822f4d3475}</author>
    <author>tc={4e93fe7e-7896-4b2e-b2fe-fc45301f05cf}</author>
    <author>tc={4e95ba4b-80e0-48d2-936e-1c73767e0637}</author>
    <author>tc={4ea29841-a7f6-4c7b-82ba-81200e551f75}</author>
    <author>tc={4f94848c-e764-464e-8f6b-78d211879a6c}</author>
    <author>tc={4f9d65f9-307e-4399-b237-e8f334c37f09}</author>
    <author>tc={50783160-6036-46c5-b9c1-ff9720e60d1c}</author>
    <author>tc={50f77627-cd49-4ee0-a64f-bd6181c289a8}</author>
    <author>tc={52100745-297c-4b26-947b-dde7cad276e5}</author>
    <author>tc={521997b9-0144-4d6d-a39e-6cc0fffae59a}</author>
    <author>tc={5230d415-6047-4d9f-b00d-b109a656bb1c}</author>
    <author>tc={52342973-3bc7-476f-8785-f7a845cd94f7}</author>
    <author>tc={5247439a-aaa7-4aab-8e26-177ab29bd1b5}</author>
    <author>tc={528664ff-91cb-421e-916c-7671383a381b}</author>
    <author>tc={53deeb87-9be5-4f74-8702-f3a160faaf3b}</author>
    <author>tc={54f2e07c-044f-4cba-917d-3d0c7165fb8d}</author>
    <author>tc={55cb4628-b4dc-4a2c-9319-f6ce40a64fe9}</author>
    <author>tc={56056bc8-8c86-43ae-8903-56c1561ba303}</author>
    <author>tc={563d5ec6-5e74-41ad-af34-cd324fe69108}</author>
    <author>tc={56ccb5e3-384a-4543-b527-3346f35d0890}</author>
    <author>tc={57e4b815-75a1-4569-98eb-d4517880e990}</author>
    <author>tc={580ab295-33f5-4642-9367-670efb673fbb}</author>
    <author>tc={5817b57b-0c07-476f-ac4f-1cfae5ff2b2c}</author>
    <author>tc={58ec00fd-75b7-407c-a889-dcad451585c5}</author>
    <author>tc={5961bf05-42b9-4c91-9deb-3678e2ad5311}</author>
    <author>tc={59b9750d-4d86-40ae-b8aa-2c03c8fe78be}</author>
    <author>tc={5a71ecdf-90bf-4226-bb19-244725e00021}</author>
    <author>tc={5b13c14e-b6f8-4fa0-984c-b9a87ecca83f}</author>
    <author>tc={5b922d2b-bb0b-41a8-80e4-034c33d8919c}</author>
    <author>tc={5ba7628b-a29f-4973-b852-b9b53268d21b}</author>
    <author>tc={5bcd1e19-a3e2-4cf1-94b1-df3426be5c0b}</author>
    <author>tc={5bf4f13f-8a78-4f66-8ad5-a8ad39b14dc7}</author>
    <author>tc={5eca748f-ce9c-40b4-908f-da98ae5e51a9}</author>
    <author>tc={5ed1af7f-2e5b-4a83-91f1-a284064b57f5}</author>
    <author>tc={5ef4903a-b748-42da-a8d2-0633bffd977f}</author>
    <author>tc={5f273040-edc8-4d54-b35c-bafb14b95311}</author>
    <author>tc={615a7a95-fcac-4bf9-8cc6-e40de22bdad4}</author>
    <author>tc={61fdbb6b-1386-4739-8036-72dfc518cd00}</author>
    <author>tc={628ee6f7-9cd0-4452-a702-b8d69e7c05ac}</author>
    <author>tc={62e8008b-226e-4254-b33d-d0151da40d3d}</author>
    <author>tc={64752440-5f33-47bf-accf-7b50efab9e3e}</author>
    <author>tc={64bbb098-49cc-4c41-ac68-7dd07e984fe1}</author>
    <author>tc={65a57753-2269-4cdf-9555-155da29b9e0f}</author>
    <author>tc={6695ffbd-a3ce-48b9-835d-c7dd67bc4cb9}</author>
    <author>tc={66e88abf-7dc2-4432-8ce1-d23e205608e5}</author>
    <author>tc={6a621316-a72f-4942-a082-0eb03d60063d}</author>
    <author>tc={6c4f01ea-15e2-4ed3-951d-8a63148952ea}</author>
    <author>tc={6c584815-204e-483e-a750-db322a231e61}</author>
    <author>tc={6ca43757-7c74-40e8-a538-7f1963509ce8}</author>
    <author>tc={6d4fe550-28be-4504-9f6d-cdc58b1b3ecd}</author>
    <author>tc={6db182a2-5d97-477a-96f7-be99c8110dff}</author>
    <author>tc={6dd08a11-7177-4deb-8d15-aac4a71caf2d}</author>
    <author>tc={6ec6cf65-5f58-47ac-b427-4acef74a6c14}</author>
    <author>tc={6f3e5bdf-2922-46f7-8333-a64e24c90fbe}</author>
    <author>tc={6f815493-0a3b-4937-8d26-cfab6f86a3ed}</author>
    <author>tc={7004eac9-3374-4db1-b311-344bfcb31b35}</author>
    <author>tc={70e08539-00ff-4a29-862d-1aeee360e710}</author>
    <author>tc={726494f0-0f6b-438f-87d7-1989a335c52e}</author>
    <author>tc={74c7e077-63ff-4e27-a4e6-b8a88d9d0a66}</author>
    <author>tc={75b47c8c-0a6b-47ed-92c2-9ebfb570498a}</author>
    <author>tc={75e771f7-a9c1-46f1-bf06-4e0fedf1515c}</author>
    <author>tc={76900cc5-b4f6-4166-894e-7bbaa4cc22c3}</author>
    <author>tc={77fafad0-fc12-408d-acb5-babbf9b101d4}</author>
    <author>tc={7938299e-8efe-491a-b123-6c5238beeaf4}</author>
    <author>tc={79da3250-6c91-483b-9776-e15a0f8883d9}</author>
    <author>tc={79ef9b3c-3488-4644-8619-bc1e175ea59f}</author>
    <author>tc={7a18f415-1ef6-461a-9bf7-e9f7c6ed591d}</author>
    <author>tc={7a830814-3cb3-45b7-89e6-88492dddac21}</author>
    <author>tc={7ae4d8ba-22dd-44bf-bf4a-974b9192f803}</author>
    <author>tc={7b3ee991-d103-4d0d-a17c-1a17b0c40d58}</author>
    <author>tc={7b8a7035-d673-4379-a337-5491e1ee1c1f}</author>
    <author>tc={7c033880-7333-40f0-bc5d-6a0d561f6221}</author>
    <author>tc={7c0917ac-e6a5-405d-9fe5-b662ab6d7f6c}</author>
    <author>tc={7dbdf57b-4daa-46ef-adc4-8105d26f46ad}</author>
    <author>tc={7e65469a-b32b-4e81-9fd2-d46c33b29286}</author>
    <author>tc={7edb931b-4844-4397-8d9c-e136d7155d00}</author>
    <author>tc={7f0c2d3c-cc27-4237-a664-df987b581898}</author>
    <author>tc={7fa6ef37-08b4-4e9d-ab0f-cccf42e299e6}</author>
    <author>tc={7fe4cd0b-09fb-4c4a-9834-8665f279d54e}</author>
    <author>tc={7feaaf1d-5a52-4101-a736-5ea420a156c0}</author>
    <author>tc={80f5c197-8dc1-4814-928c-c78372a294c7}</author>
    <author>tc={82ffdd4e-0919-411a-8053-1757f577bf24}</author>
    <author>tc={831f86d2-db46-4692-8a05-168461a8a4f1}</author>
    <author>tc={83f59fc4-febe-49dd-afb6-3888f3833119}</author>
    <author>tc={8425bc54-533f-46df-a050-b94098c84c03}</author>
    <author>tc={8456ac48-f56e-4f67-9cf3-0249c914d78f}</author>
    <author>tc={84fe5deb-dc78-4417-a6a0-606b919b3e0f}</author>
    <author>tc={855626be-0e21-4128-ae1a-6893f25eb462}</author>
    <author>tc={859e0e08-3ec5-45f4-9ac7-15195ea517b9}</author>
    <author>tc={86038593-6c44-42e0-b04c-4d50aa2d5a62}</author>
    <author>tc={8650ea18-6777-44cd-91c0-b2d6e83830ab}</author>
    <author>tc={86e77983-0e86-48c1-8510-44755d462ff1}</author>
    <author>tc={870e97be-1d8f-4393-9549-da8f54d109ff}</author>
    <author>tc={89574921-2c9c-4314-95c2-9a70c764f2ef}</author>
    <author>tc={89987c37-291c-4baa-884c-9fa7072ca27a}</author>
    <author>tc={89f5e04c-f1f1-4f33-b687-48712800653f}</author>
    <author>tc={8a403161-16f5-43e8-8aad-174d092d6ae8}</author>
    <author>tc={8b38800e-3356-46e3-9098-fdaae1bc9672}</author>
    <author>tc={8bbe60f1-d9b8-4a02-b89d-f4e57df71619}</author>
    <author>tc={8c3a18bd-8b7d-4bfa-a790-cd6184ec3a7d}</author>
    <author>tc={8c45f196-fe25-4ece-9998-bd7366bdcbed}</author>
    <author>tc={8c89a94c-556d-4578-9068-cbdfa08da423}</author>
    <author>tc={8c8c88b0-5ced-46f5-972d-86bb90fdd1dc}</author>
    <author>tc={8ca9c955-700b-43ac-82e5-f8466148f222}</author>
    <author>tc={8cef559e-ecd8-4d8f-9d38-6542d885fafe}</author>
    <author>tc={8da3d264-1563-4e3a-baf2-ca2c87908fc2}</author>
    <author>tc={8e2caaff-b6fe-4a27-937d-691427709137}</author>
    <author>tc={8e816aa4-82ff-4a86-a1d6-c14275020f1b}</author>
    <author>tc={8edb09aa-947b-43ff-b08a-7a90874a7524}</author>
    <author>tc={8f0aa343-80c7-42d6-b1ec-ed1d2aa4fd6c}</author>
    <author>tc={905428c6-1484-4349-9ddd-464054cd02f7}</author>
    <author>tc={906c74c1-811d-4b33-b847-9044bf4ab91f}</author>
    <author>tc={92199090-a396-43a8-a0d9-2d4586fc4c65}</author>
    <author>tc={924703ab-64bb-4fe4-a197-bbef4da99f22}</author>
    <author>tc={9258400d-5b3c-4507-b035-a90b9f0b2ed7}</author>
    <author>tc={92aef920-e68d-43f1-9c66-b3e09f57b07d}</author>
    <author>tc={94046752-b03a-4d08-8173-fc8e14ffe9cb}</author>
    <author>tc={942e63b0-cc8d-410b-83af-4bfda676ff9a}</author>
    <author>tc={95126751-cbad-4cc9-be0a-52a7b28eb79d}</author>
    <author>tc={95172bfe-7f4e-456b-aa22-ccdcce474f8c}</author>
    <author>tc={9623aeeb-ba16-4dca-a85e-09ea784aeb57}</author>
    <author>tc={96b03cca-7932-4885-abb4-120f975cd721}</author>
    <author>tc={96df1f06-1991-427e-bcbc-c98a75d93b5c}</author>
    <author>tc={97884e93-9b5b-461f-a376-dd8d6e733b58}</author>
    <author>tc={97903ace-36e6-4d35-b293-c28744b74e6f}</author>
    <author>tc={97a30d01-faed-4d45-b80c-740dde69106d}</author>
    <author>tc={98eb47d5-7dd2-4d4f-a2c4-afd4a8daab51}</author>
    <author>tc={9932e324-3346-4e98-9665-f408beb9236a}</author>
    <author>tc={9a988db4-fefd-4f59-b7eb-c13881261415}</author>
    <author>tc={9b1d1868-94aa-4e92-9f12-9c3aa42e261c}</author>
    <author>tc={9b662f8d-8a8a-4a97-9745-56d781f7b984}</author>
    <author>tc={9b76fba5-0ba0-40d6-b4b6-6a0e2bb15c2f}</author>
    <author>tc={9bf2e8c8-70e2-4e25-bb1a-b728d85ea899}</author>
    <author>tc={9c6bc8e6-30a6-41fd-8a47-a751b1bd932f}</author>
    <author>tc={9f34ea38-6e48-4491-93fa-c8a9a50a73bc}</author>
    <author>tc={a0bbc27a-0a7e-48c1-9b2d-1a11932b6dc0}</author>
    <author>tc={a0e3d0e1-29d7-414d-8624-4fc8d9701c54}</author>
    <author>tc={a0e9b8e2-f3ed-4ae2-8d53-d480ceafbf6c}</author>
    <author>tc={a13de469-a707-4f96-a35b-68e0c9c06452}</author>
    <author>tc={a17bf43e-8c67-4ff1-9166-e118ef6474c8}</author>
    <author>tc={a1ccda5d-e8d9-454c-84dd-25a79a0598c5}</author>
    <author>tc={a2094f7b-17aa-492a-8bd4-97c7645f0464}</author>
    <author>tc={a2a0543e-d249-4dbd-befb-08de86540d24}</author>
    <author>tc={a2b0262a-f70a-43d6-8c1c-78cbb881d785}</author>
    <author>tc={a2ca4099-d1b7-4f03-8b4b-10b425dd1d66}</author>
    <author>tc={a2e9eb74-5993-4536-9e73-61c2f0075e5c}</author>
    <author>tc={a3015bbe-4cde-4fb8-aa26-27285f95027d}</author>
    <author>tc={a3c06e86-4de1-4474-abf5-2b14260e4922}</author>
    <author>tc={a53d1064-b27f-4827-b2c5-74d66ddfa7d0}</author>
    <author>tc={a62944f0-4924-489a-b5f4-d9f701a3787d}</author>
    <author>tc={a80b4071-376a-4803-b254-ce1c300f1998}</author>
    <author>tc={a8f0c4c9-e022-4347-a012-eddddbf75f1b}</author>
    <author>tc={a905e475-33d6-436e-973a-035e07027575}</author>
    <author>tc={a9527e40-18c1-4d76-a05c-6c7c02b3326a}</author>
    <author>tc={ab774c7e-0a6f-41e8-afd8-1427ac515ff5}</author>
    <author>tc={ae11905e-5f2f-4723-b3dc-ad79158dc51c}</author>
    <author>tc={ae45d3c9-fb75-40bc-964c-f9e190938c0e}</author>
    <author>tc={ae5b39ea-1e59-4de6-a36a-186ff3807409}</author>
    <author>tc={ae5c20d1-a19d-41f8-a664-66712b1064b7}</author>
    <author>tc={ae5d34be-d92e-4db1-8126-c89331b3c629}</author>
    <author>tc={afbee976-11fa-4c82-b605-ea7f161a9400}</author>
    <author>tc={b09b3850-3486-4e7a-b671-9e09e4433046}</author>
    <author>tc={b0ad1777-2565-43b3-bd8c-b25b3356a3f6}</author>
    <author>tc={b1ef70a3-530e-4eac-8aa0-93010d25ff50}</author>
    <author>tc={b20f811d-da0e-4276-85b2-09c293e448c7}</author>
    <author>tc={b2e75b57-1c37-42b6-a6dd-98d1967d363b}</author>
    <author>tc={b42e6b65-4455-492d-aa85-002b8a2f9e68}</author>
    <author>tc={b431e9be-ee86-457b-b653-d9f077cc8a12}</author>
    <author>tc={b4713c36-1324-402b-a4c0-51125ac9b9cc}</author>
    <author>tc={b4a899f9-6eb8-4001-9f45-97a2a3168355}</author>
    <author>tc={b4d3761b-5c19-4ca2-b94a-9986aa6818d8}</author>
    <author>tc={b4f7e0ef-258c-4fe2-84bf-58a607da76ef}</author>
    <author>tc={b6f625b3-7d38-4d78-b4df-88112bd2b5dc}</author>
    <author>tc={b73435f6-a205-4be8-8452-e3724943499b}</author>
    <author>tc={b899feac-fd41-4d01-8841-f861c12e9146}</author>
    <author>tc={b8c71e46-55e8-498b-9473-69dda203651f}</author>
    <author>tc={b9614a6a-3445-4c65-aaef-a6271a3b57d9}</author>
    <author>tc={ba383f9c-9e6e-4736-aac7-268a3019f1ec}</author>
    <author>tc={ba699513-97f4-452a-83cc-a9a4d87d2368}</author>
    <author>tc={bad2db34-a17b-4c12-91c4-ec5ece0aa75b}</author>
    <author>tc={bb3b5c4c-1c33-4571-848e-4676aacf1781}</author>
    <author>tc={bca333d2-6670-4890-9983-acae277bd308}</author>
    <author>tc={bd82d34d-6650-4a86-861a-e55cfffdb49b}</author>
    <author>tc={be433743-e522-417d-a0a9-df9866e092e2}</author>
    <author>tc={c1efbcd0-38f6-4a55-bfef-2e5834033502}</author>
    <author>tc={c28f2c9d-2fe3-4617-a479-dd201c2c1959}</author>
    <author>tc={c2f5a44b-cc2d-40bd-935a-0d182ecf2322}</author>
    <author>tc={c3005b34-17b0-4c94-94a1-44773682a49f}</author>
    <author>tc={c3bb51b7-dab0-4e12-9cea-bac1504488b5}</author>
    <author>tc={c3e0de10-d9fb-40ca-8a99-6db64ebdc8db}</author>
    <author>tc={c438245e-075f-40d6-b8b7-aa289ba52948}</author>
    <author>tc={c4a1d79d-429e-4de2-86b7-966bf96a9154}</author>
    <author>tc={c4de4d52-0306-41d7-97da-34d29b935101}</author>
    <author>tc={c51801d6-ce56-4be2-826e-f8cfb275c0d8}</author>
    <author>tc={c5508fa9-5fa3-4dde-bd31-35aa7b4805bd}</author>
    <author>tc={c5927c09-faaa-41ee-9324-6089a44c74b4}</author>
    <author>tc={c59386f4-05f9-4237-9838-60f04a4928c2}</author>
    <author>tc={c5acd107-a39f-4aaf-99a6-e8f40d132417}</author>
    <author>tc={c615a306-bd30-4899-93f9-4c5302568de0}</author>
    <author>tc={c6ca4eb5-a644-4642-9120-cabfd244c7bd}</author>
    <author>tc={c7195a35-cf3b-479b-98d3-c378266c51fc}</author>
    <author>tc={c72d528f-a593-4683-89d4-62cb35666b1e}</author>
    <author>tc={c7dc94f6-dcac-4c06-b206-277a5a6484e8}</author>
    <author>tc={c8331221-0cba-44d6-8a5c-6c692694ef83}</author>
    <author>tc={c8493430-0151-477d-9edc-c56086d3fbca}</author>
    <author>tc={c857bbed-ea70-4e2a-aaba-322805a26f6e}</author>
    <author>tc={ca64fdc0-870b-4191-aaf5-ec63dd7d310f}</author>
    <author>tc={cb89b521-ef6b-410e-9b60-7ef3bcd15767}</author>
    <author>tc={cbb42546-dbd0-45d2-a944-d86e6c66fd65}</author>
    <author>tc={cc9396e8-d525-4913-9a43-11f741437c23}</author>
    <author>tc={ccb57a00-f878-442c-bf63-253d3a989846}</author>
    <author>tc={ce74b902-a929-4421-945d-d5aa938daa26}</author>
    <author>tc={cf78f6fa-cb65-4891-9015-70c2d1f21b9b}</author>
    <author>tc={cfbf587b-e456-43bf-8422-4777bd6d76f7}</author>
    <author>tc={cfec38bb-2da1-4d52-b5bc-c9d96891bd76}</author>
    <author>tc={d0045eb4-5511-4184-8e61-b485f1509e7f}</author>
    <author>tc={d1425013-e495-46d5-b2bb-d5defd7eb08d}</author>
    <author>tc={d15bbf6a-ce8d-4137-a24b-cfb16c640168}</author>
    <author>tc={d16032a9-3295-46e3-80b5-c8367f95c9a1}</author>
    <author>tc={d1d70e30-7849-437f-8e3f-52eeaf0182fe}</author>
    <author>tc={d22a025d-41f2-455a-8b4c-a9b24040dfd5}</author>
    <author>tc={d2c81829-451c-4181-8ff7-340082fe9c87}</author>
    <author>tc={d30a8d66-0087-4074-afbe-bb83fe0d96e9}</author>
    <author>tc={d4ebff70-c231-4efb-8f90-8d54b44b5fa6}</author>
    <author>tc={d565358b-ed05-4b4c-8279-d76cf1835680}</author>
    <author>tc={d61a1094-2d5f-4cb3-b201-03ef0f670c9b}</author>
    <author>tc={d65763d9-175d-4c19-bc40-ee69152e96e7}</author>
    <author>tc={d6735d61-c900-45ee-b79a-3034d926d5d1}</author>
    <author>tc={d67db66f-df47-4d4b-99f6-1b6ab11d6af7}</author>
    <author>tc={d6e73de3-e1c1-41b6-83a3-54472b096940}</author>
    <author>tc={d7b3fbad-0608-4581-ab4a-48c7ae06ced5}</author>
    <author>tc={d7eb434f-8ef9-4083-be1b-61f6bfca9c99}</author>
    <author>tc={d8f68474-30db-4b36-ae79-1903263aca29}</author>
    <author>tc={daaf0e21-d57e-48ae-894b-3b4c53d89920}</author>
    <author>tc={daf79f79-36e7-4867-88bc-442da7342cd7}</author>
    <author>tc={db20de7e-56d4-4249-b366-564a3dcbabe4}</author>
    <author>tc={dcb2af42-43e1-494f-b32e-2e5a41d2fe6e}</author>
    <author>tc={de6afcad-77c5-4ffb-95af-5d89b1cb1f9c}</author>
    <author>tc={dfa48629-085e-4ec1-9912-cd93dc4f5762}</author>
    <author>tc={e07d0664-3a82-4979-ad6d-2003c0c1dc01}</author>
    <author>tc={e14d61fd-446c-4708-a47a-61bdd866e8a9}</author>
    <author>tc={e16c2f82-a1b8-498f-93ec-ca4197745e78}</author>
    <author>tc={e19fbba4-c5d0-489d-8e0a-fae0b3d8153e}</author>
    <author>tc={e1afdd92-aac0-4667-a8c4-6da6e0d7e818}</author>
    <author>tc={e265889f-e1c4-400c-94f3-36b30bbfcbce}</author>
    <author>tc={e30f9421-ef5c-4711-974a-c0d12c1c6f9f}</author>
    <author>tc={e3dd1496-cf80-4d43-bffe-8b674b58889d}</author>
    <author>tc={e40969c7-1d94-4ff7-9f64-29e16c228478}</author>
    <author>tc={e44ac9db-ea5d-486d-bcda-8dadbdcfc764}</author>
    <author>tc={e59322c0-5f9e-4bb7-bdc1-68287cac53bc}</author>
    <author>tc={e77b2abe-202f-4304-9a8a-e323687e39aa}</author>
    <author>tc={e98cf88e-f32e-4469-9c2b-8dfbbd239bda}</author>
    <author>tc={ec16166f-58aa-434c-b1ce-cccb575546ae}</author>
    <author>tc={ed94aa68-9749-4155-b59f-4c35d344f9fc}</author>
    <author>tc={edb68af9-4c09-4637-b78d-a33fe024d000}</author>
    <author>tc={edd08102-dd5e-446a-a305-37f889cbbba2}</author>
    <author>tc={eddf1860-4ab6-4fe6-8463-14bb3792277a}</author>
    <author>tc={ef3e8e92-f51c-48bd-b6c1-f5ae3b055be1}</author>
    <author>tc={f05e7aad-0c6b-4b7a-afcd-900048e2b165}</author>
    <author>tc={f08559b5-6254-4801-9afc-2c9388e3bdcd}</author>
    <author>tc={f0885608-234f-476e-858e-fac91a53b484}</author>
    <author>tc={f0e9d1a3-6a89-48d9-850f-6e1378c75c7b}</author>
    <author>tc={f14203e3-903a-4965-8ced-f18a89e196e5}</author>
    <author>tc={f288e0c7-bf79-4f7d-85b6-8bc0acf43d70}</author>
    <author>tc={f3248338-9322-4a03-a50e-facdf3487a2f}</author>
    <author>tc={f3339507-b719-4a5e-a802-e18c4c6b703b}</author>
    <author>tc={f3619a98-a975-429c-afe6-79b738c1ba5e}</author>
    <author>tc={f3cfe645-55b1-458b-b57e-277b9cb9507d}</author>
    <author>tc={f4016d37-17ff-4829-a5a0-89f2b41922ef}</author>
    <author>tc={f46a71f0-60ef-44f5-8891-83d2aa20f392}</author>
    <author>tc={f4bd5d60-9132-4079-ae73-23a1eae6b651}</author>
    <author>tc={f4d5237a-39d9-453f-a769-a21dbcf312ca}</author>
    <author>tc={f539c6e3-eed1-44a8-a03a-e2482995559c}</author>
    <author>tc={f63f2a05-5f1b-4149-a10b-e08423075bb5}</author>
    <author>tc={f8af01c1-1ce4-4f1b-98aa-17fcf861a082}</author>
    <author>tc={f8ed3115-dd07-4f8f-b5f0-9d76ebf48864}</author>
    <author>tc={f96b3742-de51-4e0b-8c2a-14af3ba40f49}</author>
    <author>tc={fa154b1a-b861-4744-9249-05ea2608bb6d}</author>
    <author>tc={fa2dffc3-96bd-4c68-a838-b6a25e13f98f}</author>
    <author>tc={fb91de82-1cb2-49cc-9f2d-a295d133d462}</author>
    <author>tc={fbfda357-72f6-4d5f-a35c-9f3b01ac7082}</author>
    <author>tc={fc6ccf79-1e76-4cca-8c6b-6990c279ea17}</author>
    <author>tc={fcafe18e-cc17-4f88-af74-148473ccf58d}</author>
    <author>tc={fd547876-a80f-45db-9b10-cf9f9a99d65d}</author>
    <author>tc={fd60aec4-da9f-496b-8d3c-43edf54c039f}</author>
    <author>tc={fddf7d0e-52a7-47de-9d54-8b189430b3d0}</author>
    <author>tc={ff4d2f0c-1d25-48da-8643-8d93ea1754db}</author>
    <author>tc={ff9f55c1-d7c0-4720-9686-1e454ea2224c}</author>
    <author>tc={ffa946d0-5d76-4258-9d2e-1df0c2bbdf34}</author>
  </authors>
  <commentList>
    <comment authorId="0" xr:uid="{006827ef-a101-407d-80d6-a579d4bd183b}" ref="A1">
      <text>
        <t xml:space="preserve">[Threaded comment]
 Your version of Excel allows you to read this threaded comment; however, any edits to it will get removed if the file is opened in a newer version of Excel. Learn more: https://go.microsoft.com/fwlink/?linkid=870924
Comment:
	087884646320
Reply:
	TES IQ
</t>
      </text>
    </comment>
    <comment authorId="1" xr:uid="{00ca73a2-d001-48ee-8527-a089a387e0d4}" ref="A1">
      <text>
        <t xml:space="preserve">[Threaded comment]
 Your version of Excel allows you to read this threaded comment; however, any edits to it will get removed if the file is opened in a newer version of Excel. Learn more: https://go.microsoft.com/fwlink/?linkid=870924
Comment:
	085393669332 JULIE
</t>
      </text>
    </comment>
    <comment authorId="2" xr:uid="{00f1fc40-fc40-4b58-87d5-6c4af84770ff}"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3" xr:uid="{014699f6-bea4-482a-a276-a9134f815e1b}"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4" xr:uid="{019a2a0c-9a11-4984-8c1f-671e4441cf0f}" ref="A1">
      <text>
        <t xml:space="preserve">[Threaded comment]
 Your version of Excel allows you to read this threaded comment; however, any edits to it will get removed if the file is opened in a newer version of Excel. Learn more: https://go.microsoft.com/fwlink/?linkid=870924
Comment:
	SOLIHIN
</t>
      </text>
    </comment>
    <comment authorId="5" xr:uid="{029b258c-eca6-4a21-9557-833bff366ca5}"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6" xr:uid="{03411799-c2bc-4fbf-ba15-4018603c4782}" ref="A1">
      <text>
        <t xml:space="preserve">[Threaded comment]
 Your version of Excel allows you to read this threaded comment; however, any edits to it will get removed if the file is opened in a newer version of Excel. Learn more: https://go.microsoft.com/fwlink/?linkid=870924
Comment:
	VINCENTIUS PIERRE
</t>
      </text>
    </comment>
    <comment authorId="7" xr:uid="{03c9e221-c239-45b5-9ce5-166eed82a68a}" ref="A1">
      <text>
        <t xml:space="preserve">[Threaded comment]
 Your version of Excel allows you to read this threaded comment; however, any edits to it will get removed if the file is opened in a newer version of Excel. Learn more: https://go.microsoft.com/fwlink/?linkid=870924
Comment:
	085245872904
</t>
      </text>
    </comment>
    <comment authorId="8" xr:uid="{043ba290-ab69-4a9c-bb8f-2ff1cd7a80bc}" ref="A1">
      <text>
        <t xml:space="preserve">[Threaded comment]
 Your version of Excel allows you to read this threaded comment; however, any edits to it will get removed if the file is opened in a newer version of Excel. Learn more: https://go.microsoft.com/fwlink/?linkid=870924
Comment:
	ANIK
</t>
      </text>
    </comment>
    <comment authorId="9" xr:uid="{05acfb6d-808e-43ab-ba02-070258992793}" ref="A1">
      <text>
        <t xml:space="preserve">[Threaded comment]
 Your version of Excel allows you to read this threaded comment; however, any edits to it will get removed if the file is opened in a newer version of Excel. Learn more: https://go.microsoft.com/fwlink/?linkid=870924
Comment:
	MAU KETEMU BG DANI
</t>
      </text>
    </comment>
    <comment authorId="10" xr:uid="{05d45d5f-31ad-40f2-bf71-136b633d185d}" ref="A1">
      <text>
        <t xml:space="preserve">[Threaded comment]
 Your version of Excel allows you to read this threaded comment; however, any edits to it will get removed if the file is opened in a newer version of Excel. Learn more: https://go.microsoft.com/fwlink/?linkid=870924
Comment:
	KAK TIA
</t>
      </text>
    </comment>
    <comment authorId="11" xr:uid="{065fed54-9676-4648-b502-ec92fcb59681}" ref="A1">
      <text>
        <t xml:space="preserve">[Threaded comment]
 Your version of Excel allows you to read this threaded comment; however, any edits to it will get removed if the file is opened in a newer version of Excel. Learn more: https://go.microsoft.com/fwlink/?linkid=870924
Comment:
	YUSHA
</t>
      </text>
    </comment>
    <comment authorId="12" xr:uid="{06a162f7-b7f6-4a82-8ff1-68eea05e33dc}" ref="A1">
      <text>
        <t xml:space="preserve">[Threaded comment]
 Your version of Excel allows you to read this threaded comment; however, any edits to it will get removed if the file is opened in a newer version of Excel. Learn more: https://go.microsoft.com/fwlink/?linkid=870924
Comment:
	ARETHA ZAIBA
</t>
      </text>
    </comment>
    <comment authorId="13" xr:uid="{07914802-35b0-4e7d-8427-eab744bdda22}" ref="A1">
      <text>
        <t xml:space="preserve">[Threaded comment]
 Your version of Excel allows you to read this threaded comment; however, any edits to it will get removed if the file is opened in a newer version of Excel. Learn more: https://go.microsoft.com/fwlink/?linkid=870924
Comment:
	JUM'AT JAM 11.00
</t>
      </text>
    </comment>
    <comment authorId="14" xr:uid="{0856cb37-d76b-430b-b410-efbed68bd764}"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15" xr:uid="{085b24e3-15dd-4e5e-b962-4f94bcbb234f}" ref="A1">
      <text>
        <t xml:space="preserve">[Threaded comment]
 Your version of Excel allows you to read this threaded comment; however, any edits to it will get removed if the file is opened in a newer version of Excel. Learn more: https://go.microsoft.com/fwlink/?linkid=870924
Comment:
	TES PERSIAPAN SEKOLAH
</t>
      </text>
    </comment>
    <comment authorId="16" xr:uid="{08f1f3c0-fc14-4078-a540-8dde0d9457f9}" ref="A1">
      <text>
        <t xml:space="preserve">[Threaded comment]
 Your version of Excel allows you to read this threaded comment; however, any edits to it will get removed if the file is opened in a newer version of Excel. Learn more: https://go.microsoft.com/fwlink/?linkid=870924
Comment:
	OBAJA
</t>
      </text>
    </comment>
    <comment authorId="17" xr:uid="{09e6205a-0568-48f1-b162-f8e5a6ff624b}" ref="A1">
      <text>
        <t xml:space="preserve">[Threaded comment]
 Your version of Excel allows you to read this threaded comment; however, any edits to it will get removed if the file is opened in a newer version of Excel. Learn more: https://go.microsoft.com/fwlink/?linkid=870924
Comment:
	FATIMAH ZAHIRA (CHEST TERAPI)
</t>
      </text>
    </comment>
    <comment authorId="18" xr:uid="{0a53861e-ed92-4b5a-8547-cadd57bf6565}" ref="A1">
      <text>
        <t xml:space="preserve">[Threaded comment]
 Your version of Excel allows you to read this threaded comment; however, any edits to it will get removed if the file is opened in a newer version of Excel. Learn more: https://go.microsoft.com/fwlink/?linkid=870924
Comment:
	+62 821-4857-8717
</t>
      </text>
    </comment>
    <comment authorId="19" xr:uid="{0adff3cf-5d0f-4e91-b65d-5882b2ff7b6a}" ref="A1">
      <text>
        <t xml:space="preserve">[Threaded comment]
 Your version of Excel allows you to read this threaded comment; however, any edits to it will get removed if the file is opened in a newer version of Excel. Learn more: https://go.microsoft.com/fwlink/?linkid=870924
Comment:
	rifqi prayoga
</t>
      </text>
    </comment>
    <comment authorId="20" xr:uid="{0b209a33-13ea-44c2-9d56-49caba27441f}" ref="A1">
      <text>
        <t xml:space="preserve">[Threaded comment]
 Your version of Excel allows you to read this threaded comment; however, any edits to it will get removed if the file is opened in a newer version of Excel. Learn more: https://go.microsoft.com/fwlink/?linkid=870924
Comment:
	tw
</t>
      </text>
    </comment>
    <comment authorId="21" xr:uid="{0c145034-eab9-41d8-807f-4466035a66c2}" ref="A1">
      <text>
        <t xml:space="preserve">[Threaded comment]
 Your version of Excel allows you to read this threaded comment; however, any edits to it will get removed if the file is opened in a newer version of Excel. Learn more: https://go.microsoft.com/fwlink/?linkid=870924
Comment:
	QIANDIRGA
</t>
      </text>
    </comment>
    <comment authorId="22" xr:uid="{0c1ed02c-db82-43a9-a768-ac0fd898afb3}"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23" xr:uid="{0cc95c7a-a444-44bc-87fa-d13087ad7197}" ref="A1">
      <text>
        <t xml:space="preserve">[Threaded comment]
 Your version of Excel allows you to read this threaded comment; however, any edits to it will get removed if the file is opened in a newer version of Excel. Learn more: https://go.microsoft.com/fwlink/?linkid=870924
Comment:
	KHANEZKA
</t>
      </text>
    </comment>
    <comment authorId="24" xr:uid="{0ddeb2a3-3beb-40cf-bf09-a6e6e24bf32e}" ref="A1">
      <text>
        <t xml:space="preserve">[Threaded comment]
 Your version of Excel allows you to read this threaded comment; however, any edits to it will get removed if the file is opened in a newer version of Excel. Learn more: https://go.microsoft.com/fwlink/?linkid=870924
Comment:
	ARTETA
</t>
      </text>
    </comment>
    <comment authorId="25" xr:uid="{0df7ee4a-0bc9-43f2-a51b-32f04e9ea817}" ref="A1">
      <text>
        <t xml:space="preserve">[Threaded comment]
 Your version of Excel allows you to read this threaded comment; however, any edits to it will get removed if the file is opened in a newer version of Excel. Learn more: https://go.microsoft.com/fwlink/?linkid=870924
Comment:
	AL
</t>
      </text>
    </comment>
    <comment authorId="26" xr:uid="{0e6c81fc-dd83-47b8-957e-2d80e6bfea26}" ref="A1">
      <text>
        <t xml:space="preserve">[Threaded comment]
 Your version of Excel allows you to read this threaded comment; however, any edits to it will get removed if the file is opened in a newer version of Excel. Learn more: https://go.microsoft.com/fwlink/?linkid=870924
Comment:
	+6281210738180
</t>
      </text>
    </comment>
    <comment authorId="27" xr:uid="{0ebe335b-1cb7-40f5-9aa8-e7de6540a4f7}" ref="A1">
      <text>
        <t xml:space="preserve">[Threaded comment]
 Your version of Excel allows you to read this threaded comment; however, any edits to it will get removed if the file is opened in a newer version of Excel. Learn more: https://go.microsoft.com/fwlink/?linkid=870924
Comment:
	FAHDIL BESAR
</t>
      </text>
    </comment>
    <comment authorId="28" xr:uid="{0fefdb2b-6d52-403e-80b8-a27bffa42474}" ref="A1">
      <text>
        <t xml:space="preserve">[Threaded comment]
 Your version of Excel allows you to read this threaded comment; however, any edits to it will get removed if the file is opened in a newer version of Excel. Learn more: https://go.microsoft.com/fwlink/?linkid=870924
Comment:
	ARAFAH
</t>
      </text>
    </comment>
    <comment authorId="29" xr:uid="{10793aa5-09e2-4395-be89-d4dde67df933}" ref="A1">
      <text>
        <t xml:space="preserve">[Threaded comment]
 Your version of Excel allows you to read this threaded comment; however, any edits to it will get removed if the file is opened in a newer version of Excel. Learn more: https://go.microsoft.com/fwlink/?linkid=870924
Comment:
	083162074757
</t>
      </text>
    </comment>
    <comment authorId="30" xr:uid="{1082a65d-fd65-4234-9c71-18f8058e00aa}" ref="A1">
      <text>
        <t xml:space="preserve">[Threaded comment]
 Your version of Excel allows you to read this threaded comment; however, any edits to it will get removed if the file is opened in a newer version of Excel. Learn more: https://go.microsoft.com/fwlink/?linkid=870924
Comment:
	DIXON
</t>
      </text>
    </comment>
    <comment authorId="31" xr:uid="{10e52698-55b6-471a-8cf2-fc0cda17cc40}" ref="A1">
      <text>
        <t xml:space="preserve">[Threaded comment]
 Your version of Excel allows you to read this threaded comment; however, any edits to it will get removed if the file is opened in a newer version of Excel. Learn more: https://go.microsoft.com/fwlink/?linkid=870924
Comment:
	08971236657 (YG CHAT DI GRUP GRIYA ANAK)
</t>
      </text>
    </comment>
    <comment authorId="32" xr:uid="{10faa884-77bf-4096-bb95-4d3bf5d7fbe9}" ref="A1">
      <text>
        <t xml:space="preserve">[Threaded comment]
 Your version of Excel allows you to read this threaded comment; however, any edits to it will get removed if the file is opened in a newer version of Excel. Learn more: https://go.microsoft.com/fwlink/?linkid=870924
Comment:
	15.00
</t>
      </text>
    </comment>
    <comment authorId="33" xr:uid="{11c5f002-a677-4bdb-99d4-93c70a2b2520}" ref="A1">
      <text>
        <t xml:space="preserve">[Threaded comment]
 Your version of Excel allows you to read this threaded comment; however, any edits to it will get removed if the file is opened in a newer version of Excel. Learn more: https://go.microsoft.com/fwlink/?linkid=870924
Comment:
	HAFIZ
</t>
      </text>
    </comment>
    <comment authorId="34" xr:uid="{11ff5153-028a-4ab0-8c56-173fce675bd5}" ref="A1">
      <text>
        <t xml:space="preserve">[Threaded comment]
 Your version of Excel allows you to read this threaded comment; however, any edits to it will get removed if the file is opened in a newer version of Excel. Learn more: https://go.microsoft.com/fwlink/?linkid=870924
Comment:
	BT
</t>
      </text>
    </comment>
    <comment authorId="35" xr:uid="{12bf5f2c-db70-4137-aac6-bd791b516ab3}" ref="A1">
      <text>
        <t xml:space="preserve">[Threaded comment]
 Your version of Excel allows you to read this threaded comment; however, any edits to it will get removed if the file is opened in a newer version of Excel. Learn more: https://go.microsoft.com/fwlink/?linkid=870924
Comment:
	atta
</t>
      </text>
    </comment>
    <comment authorId="36" xr:uid="{131397e9-9f60-4e32-8fef-42044e403be7}" ref="A1">
      <text>
        <t xml:space="preserve">[Threaded comment]
 Your version of Excel allows you to read this threaded comment; however, any edits to it will get removed if the file is opened in a newer version of Excel. Learn more: https://go.microsoft.com/fwlink/?linkid=870924
Comment:
	TANGGAL 23
</t>
      </text>
    </comment>
    <comment authorId="37" xr:uid="{146cba25-4d53-4431-b6c7-e2aee3688f98}" ref="A1">
      <text>
        <t xml:space="preserve">[Threaded comment]
 Your version of Excel allows you to read this threaded comment; however, any edits to it will get removed if the file is opened in a newer version of Excel. Learn more: https://go.microsoft.com/fwlink/?linkid=870924
Comment:
	masih nawarkan
</t>
      </text>
    </comment>
    <comment authorId="38" xr:uid="{1490579d-fbd1-43b5-a307-b4195c551aad}"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39" xr:uid="{156ea804-84cc-4721-89d1-e9715dd80b66}" ref="A1">
      <text>
        <t xml:space="preserve">[Threaded comment]
 Your version of Excel allows you to read this threaded comment; however, any edits to it will get removed if the file is opened in a newer version of Excel. Learn more: https://go.microsoft.com/fwlink/?linkid=870924
Comment:
	VINDY
</t>
      </text>
    </comment>
    <comment authorId="40" xr:uid="{1643f778-5d42-458b-adc0-3890c378d7f7}" ref="A1">
      <text>
        <t xml:space="preserve">[Threaded comment]
 Your version of Excel allows you to read this threaded comment; however, any edits to it will get removed if the file is opened in a newer version of Excel. Learn more: https://go.microsoft.com/fwlink/?linkid=870924
Comment:
	KEAN
</t>
      </text>
    </comment>
    <comment authorId="41" xr:uid="{16464f37-9185-4cdd-86a1-30e40258e931}" ref="A1">
      <text>
        <t xml:space="preserve">[Threaded comment]
 Your version of Excel allows you to read this threaded comment; however, any edits to it will get removed if the file is opened in a newer version of Excel. Learn more: https://go.microsoft.com/fwlink/?linkid=870924
Comment:
	GISTA
</t>
      </text>
    </comment>
    <comment authorId="42" xr:uid="{170cae6c-22c6-47e2-b67a-7f34cb91154b}"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43" xr:uid="{17694778-d99a-4052-b0c3-c3693d877089}" ref="A1">
      <text>
        <t xml:space="preserve">[Threaded comment]
 Your version of Excel allows you to read this threaded comment; however, any edits to it will get removed if the file is opened in a newer version of Excel. Learn more: https://go.microsoft.com/fwlink/?linkid=870924
Comment:
	ARTETA
</t>
      </text>
    </comment>
    <comment authorId="44" xr:uid="{17b12b38-f7fa-430e-b604-6b22ca8be973}" ref="A1">
      <text>
        <t xml:space="preserve">[Threaded comment]
 Your version of Excel allows you to read this threaded comment; however, any edits to it will get removed if the file is opened in a newer version of Excel. Learn more: https://go.microsoft.com/fwlink/?linkid=870924
Comment:
	alvaro azriandhra arham
</t>
      </text>
    </comment>
    <comment authorId="45" xr:uid="{1989d492-5d17-4586-9a84-eebfa9a5dd04}"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46" xr:uid="{1b0bb5de-bda1-4633-93db-6c0ce7c959c8}" ref="A1">
      <text>
        <t xml:space="preserve">[Threaded comment]
 Your version of Excel allows you to read this threaded comment; however, any edits to it will get removed if the file is opened in a newer version of Excel. Learn more: https://go.microsoft.com/fwlink/?linkid=870924
Comment:
	YUSUF PUTRA
</t>
      </text>
    </comment>
    <comment authorId="47" xr:uid="{1b668946-7e03-46a7-9d60-bec13e0facd2}" ref="A1">
      <text>
        <t xml:space="preserve">[Threaded comment]
 Your version of Excel allows you to read this threaded comment; however, any edits to it will get removed if the file is opened in a newer version of Excel. Learn more: https://go.microsoft.com/fwlink/?linkid=870924
Comment:
	RYN
</t>
      </text>
    </comment>
    <comment authorId="48" xr:uid="{1b99809f-8020-431f-abad-6dbc4f6640d0}"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49" xr:uid="{1c37993f-c68e-4f17-926c-7f0ed21b1a42}" ref="A1">
      <text>
        <t xml:space="preserve">[Threaded comment]
 Your version of Excel allows you to read this threaded comment; however, any edits to it will get removed if the file is opened in a newer version of Excel. Learn more: https://go.microsoft.com/fwlink/?linkid=870924
Comment:
	RYN
</t>
      </text>
    </comment>
    <comment authorId="50" xr:uid="{1cdedb77-3fd3-45c6-afd9-0cd4677325d8}" ref="A1">
      <text>
        <t xml:space="preserve">[Threaded comment]
 Your version of Excel allows you to read this threaded comment; however, any edits to it will get removed if the file is opened in a newer version of Excel. Learn more: https://go.microsoft.com/fwlink/?linkid=870924
Comment:
	DARMIATI
</t>
      </text>
    </comment>
    <comment authorId="51" xr:uid="{1d2f16c4-aa71-4479-809f-5fefc2bb8eab}" ref="A1">
      <text>
        <t xml:space="preserve">[Threaded comment]
 Your version of Excel allows you to read this threaded comment; however, any edits to it will get removed if the file is opened in a newer version of Excel. Learn more: https://go.microsoft.com/fwlink/?linkid=870924
Comment:
	OMAR SHARIM
</t>
      </text>
    </comment>
    <comment authorId="52" xr:uid="{1dabe765-9343-4ada-8f7a-2d438c246497}"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53" xr:uid="{1e0eb448-7e44-4381-b6b1-0b64e029ef72}" ref="A1">
      <text>
        <t xml:space="preserve">[Threaded comment]
 Your version of Excel allows you to read this threaded comment; however, any edits to it will get removed if the file is opened in a newer version of Excel. Learn more: https://go.microsoft.com/fwlink/?linkid=870924
Comment:
	pengganti dominic
</t>
      </text>
    </comment>
    <comment authorId="54" xr:uid="{1e15ac6c-453c-48e6-bf65-cbe459323983}"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55" xr:uid="{1e3d09c3-278f-455a-99b1-e8a4f6d961cb}"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56" xr:uid="{1ea2c465-8afe-4bc7-a1d7-ab6db1adc360}" ref="A1">
      <text>
        <t xml:space="preserve">[Threaded comment]
 Your version of Excel allows you to read this threaded comment; however, any edits to it will get removed if the file is opened in a newer version of Excel. Learn more: https://go.microsoft.com/fwlink/?linkid=870924
Comment:
	NELSEN TA
</t>
      </text>
    </comment>
    <comment authorId="57" xr:uid="{1eeae04e-0c67-4f6c-bc79-28ba1ec60ca1}" ref="A1">
      <text>
        <t xml:space="preserve">[Threaded comment]
 Your version of Excel allows you to read this threaded comment; however, any edits to it will get removed if the file is opened in a newer version of Excel. Learn more: https://go.microsoft.com/fwlink/?linkid=870924
Comment:
	kanayya
</t>
      </text>
    </comment>
    <comment authorId="58" xr:uid="{1fb8d37c-4ea4-4860-b825-b4100a0fcf24}" ref="A1">
      <text>
        <t xml:space="preserve">[Threaded comment]
 Your version of Excel allows you to read this threaded comment; however, any edits to it will get removed if the file is opened in a newer version of Excel. Learn more: https://go.microsoft.com/fwlink/?linkid=870924
Comment:
	HAFIZ DEWASA
</t>
      </text>
    </comment>
    <comment authorId="59" xr:uid="{2022bf7c-47c0-4bc1-94b1-b13c672faffc}"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60" xr:uid="{204683a0-a259-4d0f-9f44-9af4c9e0297f}" ref="A1">
      <text>
        <t xml:space="preserve">[Threaded comment]
 Your version of Excel allows you to read this threaded comment; however, any edits to it will get removed if the file is opened in a newer version of Excel. Learn more: https://go.microsoft.com/fwlink/?linkid=870924
Comment:
	UWAIS
</t>
      </text>
    </comment>
    <comment authorId="61" xr:uid="{205969d8-889d-48dd-b730-29e2f2ed3947}" ref="A1">
      <text>
        <t xml:space="preserve">[Threaded comment]
 Your version of Excel allows you to read this threaded comment; however, any edits to it will get removed if the file is opened in a newer version of Excel. Learn more: https://go.microsoft.com/fwlink/?linkid=870924
Comment:
	DARMIATI
</t>
      </text>
    </comment>
    <comment authorId="62" xr:uid="{21063e1e-1c1a-4c98-872c-097476cac562}" ref="A1">
      <text>
        <t xml:space="preserve">[Threaded comment]
 Your version of Excel allows you to read this threaded comment; however, any edits to it will get removed if the file is opened in a newer version of Excel. Learn more: https://go.microsoft.com/fwlink/?linkid=870924
Comment:
	ADIBA
</t>
      </text>
    </comment>
    <comment authorId="63" xr:uid="{21116cd8-1a17-43c8-82c4-7deec06cfe26}" ref="A1">
      <text>
        <t xml:space="preserve">[Threaded comment]
 Your version of Excel allows you to read this threaded comment; however, any edits to it will get removed if the file is opened in a newer version of Excel. Learn more: https://go.microsoft.com/fwlink/?linkid=870924
Comment:
	SYARIF HASAN
</t>
      </text>
    </comment>
    <comment authorId="64" xr:uid="{2146478e-06cd-40c4-8c2d-fc16530594f2}" ref="A1">
      <text>
        <t xml:space="preserve">[Threaded comment]
 Your version of Excel allows you to read this threaded comment; however, any edits to it will get removed if the file is opened in a newer version of Excel. Learn more: https://go.microsoft.com/fwlink/?linkid=870924
Comment:
	RYN
</t>
      </text>
    </comment>
    <comment authorId="65" xr:uid="{2151490b-ae91-4237-a0dc-6208c84cd311}" ref="A1">
      <text>
        <t xml:space="preserve">[Threaded comment]
 Your version of Excel allows you to read this threaded comment; however, any edits to it will get removed if the file is opened in a newer version of Excel. Learn more: https://go.microsoft.com/fwlink/?linkid=870924
Comment:
	ASYHAB DAFFA ALHANAN
</t>
      </text>
    </comment>
    <comment authorId="66" xr:uid="{216fd957-e9e2-4b38-9840-f8ce105b5309}" ref="A1">
      <text>
        <t xml:space="preserve">[Threaded comment]
 Your version of Excel allows you to read this threaded comment; however, any edits to it will get removed if the file is opened in a newer version of Excel. Learn more: https://go.microsoft.com/fwlink/?linkid=870924
Comment:
	vindy
</t>
      </text>
    </comment>
    <comment authorId="67" xr:uid="{2194c118-34b7-48f3-b39d-b9b373e1c3f1}" ref="A1">
      <text>
        <t xml:space="preserve">[Threaded comment]
 Your version of Excel allows you to read this threaded comment; however, any edits to it will get removed if the file is opened in a newer version of Excel. Learn more: https://go.microsoft.com/fwlink/?linkid=870924
Comment:
	ARSYILA TA
</t>
      </text>
    </comment>
    <comment authorId="68" xr:uid="{21c83b7c-1cf7-4ca7-bc4d-9ea189c8c3a6}"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69" xr:uid="{21dd3d44-a151-4f9f-8fcd-ca7f5494f81d}" ref="A1">
      <text>
        <t xml:space="preserve">[Threaded comment]
 Your version of Excel allows you to read this threaded comment; however, any edits to it will get removed if the file is opened in a newer version of Excel. Learn more: https://go.microsoft.com/fwlink/?linkid=870924
Comment:
	ALEXANDER OTTO
</t>
      </text>
    </comment>
    <comment authorId="70" xr:uid="{22371c78-568d-4e49-a91f-f2ed821148b9}" ref="A1">
      <text>
        <t xml:space="preserve">[Threaded comment]
 Your version of Excel allows you to read this threaded comment; however, any edits to it will get removed if the file is opened in a newer version of Excel. Learn more: https://go.microsoft.com/fwlink/?linkid=870924
Comment:
	fatir
</t>
      </text>
    </comment>
    <comment authorId="71" xr:uid="{22a1d5cc-632d-4890-9f72-d372583f3eab}" ref="A1">
      <text>
        <t xml:space="preserve">[Threaded comment]
 Your version of Excel allows you to read this threaded comment; however, any edits to it will get removed if the file is opened in a newer version of Excel. Learn more: https://go.microsoft.com/fwlink/?linkid=870924
Comment:
	Kharisaayu Kirana Bakhirah
</t>
      </text>
    </comment>
    <comment authorId="72" xr:uid="{241f251d-64f1-473d-93ae-ed995f66467b}"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73" xr:uid="{242f45b3-80a1-49f8-8e35-25c43e4cfdde}" ref="A1">
      <text>
        <t xml:space="preserve">[Threaded comment]
 Your version of Excel allows you to read this threaded comment; however, any edits to it will get removed if the file is opened in a newer version of Excel. Learn more: https://go.microsoft.com/fwlink/?linkid=870924
Comment:
	RYN
</t>
      </text>
    </comment>
    <comment authorId="74" xr:uid="{243dcfdd-c5ec-4776-bcf9-0122af96e3a7}"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75" xr:uid="{2456191c-9d71-4e5e-b40c-3dd740bc2100}" ref="A1">
      <text>
        <t xml:space="preserve">[Threaded comment]
 Your version of Excel allows you to read this threaded comment; however, any edits to it will get removed if the file is opened in a newer version of Excel. Learn more: https://go.microsoft.com/fwlink/?linkid=870924
Comment:
	AGS BUNDA ZAINI
</t>
      </text>
    </comment>
    <comment authorId="76" xr:uid="{25d764c9-6701-4950-9018-6194768049b1}"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77" xr:uid="{263c3831-d879-4698-b644-0fd610376d30}" ref="A1">
      <text>
        <t xml:space="preserve">[Threaded comment]
 Your version of Excel allows you to read this threaded comment; however, any edits to it will get removed if the file is opened in a newer version of Excel. Learn more: https://go.microsoft.com/fwlink/?linkid=870924
Comment:
	arzan
</t>
      </text>
    </comment>
    <comment authorId="78" xr:uid="{26803350-676d-4df3-91f4-588facee45b7}" ref="A1">
      <text>
        <t xml:space="preserve">[Threaded comment]
 Your version of Excel allows you to read this threaded comment; however, any edits to it will get removed if the file is opened in a newer version of Excel. Learn more: https://go.microsoft.com/fwlink/?linkid=870924
Comment:
	ARTETA
</t>
      </text>
    </comment>
    <comment authorId="79" xr:uid="{26a19d78-7ef4-4a45-bf48-5068a86c95db}"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80" xr:uid="{26f2e629-4f58-48cc-a70c-0aa9561dbf09}" ref="A1">
      <text>
        <t xml:space="preserve">[Threaded comment]
 Your version of Excel allows you to read this threaded comment; however, any edits to it will get removed if the file is opened in a newer version of Excel. Learn more: https://go.microsoft.com/fwlink/?linkid=870924
Comment:
	hafiz
</t>
      </text>
    </comment>
    <comment authorId="81" xr:uid="{2705c2c8-41bb-4421-84ff-7cb5608ef94f}" ref="A1">
      <text>
        <t xml:space="preserve">[Threaded comment]
 Your version of Excel allows you to read this threaded comment; however, any edits to it will get removed if the file is opened in a newer version of Excel. Learn more: https://go.microsoft.com/fwlink/?linkid=870924
Comment:
	ags mama tri
</t>
      </text>
    </comment>
    <comment authorId="82" xr:uid="{27e1a7c7-0a2a-4d2f-aff3-13646eae8c54}" ref="A1">
      <text>
        <t xml:space="preserve">[Threaded comment]
 Your version of Excel allows you to read this threaded comment; however, any edits to it will get removed if the file is opened in a newer version of Excel. Learn more: https://go.microsoft.com/fwlink/?linkid=870924
Comment:
	Gista
</t>
      </text>
    </comment>
    <comment authorId="83" xr:uid="{2903fb5c-715c-4f13-acd4-8d6c80525f38}" ref="A1">
      <text>
        <t xml:space="preserve">[Threaded comment]
 Your version of Excel allows you to read this threaded comment; however, any edits to it will get removed if the file is opened in a newer version of Excel. Learn more: https://go.microsoft.com/fwlink/?linkid=870924
Comment:
	BT
</t>
      </text>
    </comment>
    <comment authorId="84" xr:uid="{292605f2-2da0-493e-9588-73a6cfa0f94b}" ref="A1">
      <text>
        <t xml:space="preserve">[Threaded comment]
 Your version of Excel allows you to read this threaded comment; however, any edits to it will get removed if the file is opened in a newer version of Excel. Learn more: https://go.microsoft.com/fwlink/?linkid=870924
Comment:
	085389185950 (uwais)
</t>
      </text>
    </comment>
    <comment authorId="85" xr:uid="{29433c51-a956-4755-a6f9-c5930ab8bd7d}"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86" xr:uid="{297ad738-5fbd-486e-9955-a41d42392b78}" ref="A1">
      <text>
        <t xml:space="preserve">[Threaded comment]
 Your version of Excel allows you to read this threaded comment; however, any edits to it will get removed if the file is opened in a newer version of Excel. Learn more: https://go.microsoft.com/fwlink/?linkid=870924
Comment:
	HAILEY
</t>
      </text>
    </comment>
    <comment authorId="87" xr:uid="{2988bec7-190a-4d28-ae1c-41e556a9e2f7}"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88" xr:uid="{2a0afb92-e92f-4f0d-8eaf-a3cb97e0c69f}"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89" xr:uid="{2aea3909-091e-41c5-aecf-6480385d91f7}" ref="A1">
      <text>
        <t xml:space="preserve">[Threaded comment]
 Your version of Excel allows you to read this threaded comment; however, any edits to it will get removed if the file is opened in a newer version of Excel. Learn more: https://go.microsoft.com/fwlink/?linkid=870924
Comment:
	tes kesiapan sekolah
</t>
      </text>
    </comment>
    <comment authorId="90" xr:uid="{2bf1be4d-a822-47b1-adc2-21574a8fb0f2}" ref="A1">
      <text>
        <t xml:space="preserve">[Threaded comment]
 Your version of Excel allows you to read this threaded comment; however, any edits to it will get removed if the file is opened in a newer version of Excel. Learn more: https://go.microsoft.com/fwlink/?linkid=870924
Comment:
	haidar ta
</t>
      </text>
    </comment>
    <comment authorId="91" xr:uid="{2d2adc8a-999f-4194-ae24-3fdc49c62079}" ref="A1">
      <text>
        <t xml:space="preserve">[Threaded comment]
 Your version of Excel allows you to read this threaded comment; however, any edits to it will get removed if the file is opened in a newer version of Excel. Learn more: https://go.microsoft.com/fwlink/?linkid=870924
Comment:
	AGS GADIEL NAWARKAN
</t>
      </text>
    </comment>
    <comment authorId="92" xr:uid="{2de7f29c-af44-400b-a591-87fc79001f8d}" ref="A1">
      <text>
        <t xml:space="preserve">[Threaded comment]
 Your version of Excel allows you to read this threaded comment; however, any edits to it will get removed if the file is opened in a newer version of Excel. Learn more: https://go.microsoft.com/fwlink/?linkid=870924
Comment:
	+62 812-1994-4793
</t>
      </text>
    </comment>
    <comment authorId="93" xr:uid="{2e336509-9e5c-4151-9784-8adcadc0a5f6}" ref="A1">
      <text>
        <t xml:space="preserve">[Threaded comment]
 Your version of Excel allows you to read this threaded comment; however, any edits to it will get removed if the file is opened in a newer version of Excel. Learn more: https://go.microsoft.com/fwlink/?linkid=870924
Comment:
	JIBRIL
</t>
      </text>
    </comment>
    <comment authorId="94" xr:uid="{2e6607c5-1a55-4c5f-b137-20c76827a785}" ref="A1">
      <text>
        <t xml:space="preserve">[Threaded comment]
 Your version of Excel allows you to read this threaded comment; however, any edits to it will get removed if the file is opened in a newer version of Excel. Learn more: https://go.microsoft.com/fwlink/?linkid=870924
Comment:
	+62 811-5422-423
</t>
      </text>
    </comment>
    <comment authorId="95" xr:uid="{2f24e2c8-9616-4e44-8ee3-621f67d5fda6}" ref="A1">
      <text>
        <t xml:space="preserve">[Threaded comment]
 Your version of Excel allows you to read this threaded comment; however, any edits to it will get removed if the file is opened in a newer version of Excel. Learn more: https://go.microsoft.com/fwlink/?linkid=870924
Comment:
	16.30
</t>
      </text>
    </comment>
    <comment authorId="96" xr:uid="{2f90ea6d-974e-4a52-9672-7079696238e1}"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97" xr:uid="{2fee360f-aa95-4eaa-8a24-54c3f4048299}" ref="A1">
      <text>
        <t xml:space="preserve">[Threaded comment]
 Your version of Excel allows you to read this threaded comment; however, any edits to it will get removed if the file is opened in a newer version of Excel. Learn more: https://go.microsoft.com/fwlink/?linkid=870924
Comment:
	obervasi BT
</t>
      </text>
    </comment>
    <comment authorId="98" xr:uid="{300f7c9a-28ff-4239-8185-d44e00eae13e}" ref="A1">
      <text>
        <t xml:space="preserve">[Threaded comment]
 Your version of Excel allows you to read this threaded comment; however, any edits to it will get removed if the file is opened in a newer version of Excel. Learn more: https://go.microsoft.com/fwlink/?linkid=870924
Comment:
	JUAN ARCELIO
</t>
      </text>
    </comment>
    <comment authorId="99" xr:uid="{309da174-18ba-43f8-951c-d05364e0fb53}" ref="A1">
      <text>
        <t xml:space="preserve">[Threaded comment]
 Your version of Excel allows you to read this threaded comment; however, any edits to it will get removed if the file is opened in a newer version of Excel. Learn more: https://go.microsoft.com/fwlink/?linkid=870924
Comment:
	PAK ARI
</t>
      </text>
    </comment>
    <comment authorId="100" xr:uid="{30ad0f93-29e3-4d89-9462-9c5052517f48}" ref="A1">
      <text>
        <t xml:space="preserve">[Threaded comment]
 Your version of Excel allows you to read this threaded comment; however, any edits to it will get removed if the file is opened in a newer version of Excel. Learn more: https://go.microsoft.com/fwlink/?linkid=870924
Comment:
	sakit
Reply:
	dalbert dean TA
</t>
      </text>
    </comment>
    <comment authorId="101" xr:uid="{310607f2-484e-4b87-bfec-661d99aba35b}"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102" xr:uid="{3153236f-5b8d-4c7c-a5bf-26688851adcc}" ref="A1">
      <text>
        <t xml:space="preserve">[Threaded comment]
 Your version of Excel allows you to read this threaded comment; however, any edits to it will get removed if the file is opened in a newer version of Excel. Learn more: https://go.microsoft.com/fwlink/?linkid=870924
Comment:
	BT
</t>
      </text>
    </comment>
    <comment authorId="103" xr:uid="{338e45f2-c2de-4411-a62a-d555b3a04a10}"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104" xr:uid="{3519ce7c-1a38-49b4-a3f2-c6fb8dc29ac6}" ref="A1">
      <text>
        <t xml:space="preserve">[Threaded comment]
 Your version of Excel allows you to read this threaded comment; however, any edits to it will get removed if the file is opened in a newer version of Excel. Learn more: https://go.microsoft.com/fwlink/?linkid=870924
Comment:
	tes kesiapan sekolah
</t>
      </text>
    </comment>
    <comment authorId="105" xr:uid="{356a3304-d11b-4073-84e9-43ecfcbe6814}"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106" xr:uid="{37415bd8-73cb-43d5-afa8-fba2e4d0f690}" ref="A1">
      <text>
        <t xml:space="preserve">[Threaded comment]
 Your version of Excel allows you to read this threaded comment; however, any edits to it will get removed if the file is opened in a newer version of Excel. Learn more: https://go.microsoft.com/fwlink/?linkid=870924
Comment:
	M. ZAILANI
</t>
      </text>
    </comment>
    <comment authorId="107" xr:uid="{39751464-251c-4e65-86ae-6e1724623372}"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108" xr:uid="{3a5cc6d3-78c5-4e86-8647-d4adc232216f}" ref="A1">
      <text>
        <t xml:space="preserve">[Threaded comment]
 Your version of Excel allows you to read this threaded comment; however, any edits to it will get removed if the file is opened in a newer version of Excel. Learn more: https://go.microsoft.com/fwlink/?linkid=870924
Comment:
	GISTA
</t>
      </text>
    </comment>
    <comment authorId="109" xr:uid="{3b26b3c1-d75a-4926-9f86-818087c74cd9}" ref="A1">
      <text>
        <t xml:space="preserve">[Threaded comment]
 Your version of Excel allows you to read this threaded comment; however, any edits to it will get removed if the file is opened in a newer version of Excel. Learn more: https://go.microsoft.com/fwlink/?linkid=870924
Comment:
	NABIL
</t>
      </text>
    </comment>
    <comment authorId="110" xr:uid="{3b4ab368-18af-453f-ba58-139c4f0ba1ee}" ref="A1">
      <text>
        <t xml:space="preserve">[Threaded comment]
 Your version of Excel allows you to read this threaded comment; however, any edits to it will get removed if the file is opened in a newer version of Excel. Learn more: https://go.microsoft.com/fwlink/?linkid=870924
Comment:
	AZLAN SYARAHIL
</t>
      </text>
    </comment>
    <comment authorId="111" xr:uid="{3b7fa58f-2d12-4e74-b6e6-876a80ac6d37}"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112" xr:uid="{3c21ec5e-d191-43c1-8141-6a5c983249e5}"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113" xr:uid="{3d39983c-8afc-4f8f-9282-5079f653396b}" ref="A1">
      <text>
        <t xml:space="preserve">[Threaded comment]
 Your version of Excel allows you to read this threaded comment; however, any edits to it will get removed if the file is opened in a newer version of Excel. Learn more: https://go.microsoft.com/fwlink/?linkid=870924
Comment:
	nawarkan ibrahim konsul
</t>
      </text>
    </comment>
    <comment authorId="114" xr:uid="{3da23f59-6a48-436d-aa2c-09b4f3f9a367}" ref="A1">
      <text>
        <t xml:space="preserve">[Threaded comment]
 Your version of Excel allows you to read this threaded comment; however, any edits to it will get removed if the file is opened in a newer version of Excel. Learn more: https://go.microsoft.com/fwlink/?linkid=870924
Comment:
	RYN
</t>
      </text>
    </comment>
    <comment authorId="115" xr:uid="{3de90266-67d0-47b2-afec-be11f023dc4f}" ref="A1">
      <text>
        <t xml:space="preserve">[Threaded comment]
 Your version of Excel allows you to read this threaded comment; however, any edits to it will get removed if the file is opened in a newer version of Excel. Learn more: https://go.microsoft.com/fwlink/?linkid=870924
Comment:
	TA TW
</t>
      </text>
    </comment>
    <comment authorId="116" xr:uid="{3eab3d72-9736-4619-bd12-00ecf8242f3a}" ref="A1">
      <text>
        <t xml:space="preserve">[Threaded comment]
 Your version of Excel allows you to read this threaded comment; however, any edits to it will get removed if the file is opened in a newer version of Excel. Learn more: https://go.microsoft.com/fwlink/?linkid=870924
Comment:
	rumy habibullah
</t>
      </text>
    </comment>
    <comment authorId="117" xr:uid="{3ec6782e-2b52-4297-802f-bd76c0d24460}" ref="A1">
      <text>
        <t xml:space="preserve">[Threaded comment]
 Your version of Excel allows you to read this threaded comment; however, any edits to it will get removed if the file is opened in a newer version of Excel. Learn more: https://go.microsoft.com/fwlink/?linkid=870924
Comment:
	Ags mommy zalfa
</t>
      </text>
    </comment>
    <comment authorId="118" xr:uid="{3f59edb0-8e8d-434a-9635-82069f6327b9}" ref="A1">
      <text>
        <t xml:space="preserve">[Threaded comment]
 Your version of Excel allows you to read this threaded comment; however, any edits to it will get removed if the file is opened in a newer version of Excel. Learn more: https://go.microsoft.com/fwlink/?linkid=870924
Comment:
	ZEO
</t>
      </text>
    </comment>
    <comment authorId="119" xr:uid="{3fb84b8f-997e-4724-a24f-db73a124edde}" ref="A1">
      <text>
        <t xml:space="preserve">[Threaded comment]
 Your version of Excel allows you to read this threaded comment; however, any edits to it will get removed if the file is opened in a newer version of Excel. Learn more: https://go.microsoft.com/fwlink/?linkid=870924
Comment:
	nabila najwa prasetyo
</t>
      </text>
    </comment>
    <comment authorId="120" xr:uid="{3fd2205e-2a3c-4c89-86c2-543085eefc53}" ref="A1">
      <text>
        <t xml:space="preserve">[Threaded comment]
 Your version of Excel allows you to read this threaded comment; however, any edits to it will get removed if the file is opened in a newer version of Excel. Learn more: https://go.microsoft.com/fwlink/?linkid=870924
Comment:
	suami bu eva
</t>
      </text>
    </comment>
    <comment authorId="121" xr:uid="{3fefcd7f-2b83-4a1a-b844-4df375e479cd}" ref="A1">
      <text>
        <t xml:space="preserve">[Threaded comment]
 Your version of Excel allows you to read this threaded comment; however, any edits to it will get removed if the file is opened in a newer version of Excel. Learn more: https://go.microsoft.com/fwlink/?linkid=870924
Comment:
	082157978723
</t>
      </text>
    </comment>
    <comment authorId="122" xr:uid="{401cb674-4478-4c4c-8889-f3279845c1da}" ref="A1">
      <text>
        <t xml:space="preserve">[Threaded comment]
 Your version of Excel allows you to read this threaded comment; however, any edits to it will get removed if the file is opened in a newer version of Excel. Learn more: https://go.microsoft.com/fwlink/?linkid=870924
Comment:
	+62 812-3514-9756
</t>
      </text>
    </comment>
    <comment authorId="123" xr:uid="{407d1e1a-f93a-4817-91a6-1b4f0ba049dc}" ref="A1">
      <text>
        <t xml:space="preserve">[Threaded comment]
 Your version of Excel allows you to read this threaded comment; however, any edits to it will get removed if the file is opened in a newer version of Excel. Learn more: https://go.microsoft.com/fwlink/?linkid=870924
Comment:
	hafiz
</t>
      </text>
    </comment>
    <comment authorId="124" xr:uid="{40e14a65-c5d8-4797-94f7-5e3dd032e0c4}" ref="A1">
      <text>
        <t xml:space="preserve">[Threaded comment]
 Your version of Excel allows you to read this threaded comment; however, any edits to it will get removed if the file is opened in a newer version of Excel. Learn more: https://go.microsoft.com/fwlink/?linkid=870924
Comment:
	Kalandra Mangaraja Butar-butar
</t>
      </text>
    </comment>
    <comment authorId="125" xr:uid="{41e02eab-d5c0-4cd3-8574-4a40d600de50}" ref="A1">
      <text>
        <t xml:space="preserve">[Threaded comment]
 Your version of Excel allows you to read this threaded comment; however, any edits to it will get removed if the file is opened in a newer version of Excel. Learn more: https://go.microsoft.com/fwlink/?linkid=870924
Comment:
	089601079551 (ASKA)
</t>
      </text>
    </comment>
    <comment authorId="126" xr:uid="{41edde16-6f9a-4c51-bedb-b4ad04d21020}" ref="A1">
      <text>
        <t xml:space="preserve">[Threaded comment]
 Your version of Excel allows you to read this threaded comment; however, any edits to it will get removed if the file is opened in a newer version of Excel. Learn more: https://go.microsoft.com/fwlink/?linkid=870924
Comment:
	thoriq
</t>
      </text>
    </comment>
    <comment authorId="127" xr:uid="{42f57044-890e-4b1e-989f-923a6d1eb1c7}" ref="A1">
      <text>
        <t xml:space="preserve">[Threaded comment]
 Your version of Excel allows you to read this threaded comment; however, any edits to it will get removed if the file is opened in a newer version of Excel. Learn more: https://go.microsoft.com/fwlink/?linkid=870924
Comment:
	DIGANTI ELVANO
</t>
      </text>
    </comment>
    <comment authorId="128" xr:uid="{43e2d9b0-678a-478a-9900-4f9b62b37242}"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129" xr:uid="{4405573b-fdc4-4927-8dc7-ea9d974b448d}" ref="A1">
      <text>
        <t xml:space="preserve">[Threaded comment]
 Your version of Excel allows you to read this threaded comment; however, any edits to it will get removed if the file is opened in a newer version of Excel. Learn more: https://go.microsoft.com/fwlink/?linkid=870924
Comment:
	+62 895-3232-56576
</t>
      </text>
    </comment>
    <comment authorId="130" xr:uid="{45012da5-5aeb-4162-b886-39d289e0d9c7}" ref="A1">
      <text>
        <t xml:space="preserve">[Threaded comment]
 Your version of Excel allows you to read this threaded comment; however, any edits to it will get removed if the file is opened in a newer version of Excel. Learn more: https://go.microsoft.com/fwlink/?linkid=870924
Comment:
	kalau ibrahim mau konsul besok, ini untuk berwyn
</t>
      </text>
    </comment>
    <comment authorId="131" xr:uid="{45597365-a289-41cb-a59f-0f9943b0c40f}" ref="A1">
      <text>
        <t xml:space="preserve">[Threaded comment]
 Your version of Excel allows you to read this threaded comment; however, any edits to it will get removed if the file is opened in a newer version of Excel. Learn more: https://go.microsoft.com/fwlink/?linkid=870924
Comment:
	khafijah asyifa
</t>
      </text>
    </comment>
    <comment authorId="132" xr:uid="{456dea18-c86d-4bbe-aea0-dccc315eea3b}" ref="A1">
      <text>
        <t xml:space="preserve">[Threaded comment]
 Your version of Excel allows you to read this threaded comment; however, any edits to it will get removed if the file is opened in a newer version of Excel. Learn more: https://go.microsoft.com/fwlink/?linkid=870924
Comment:
	TA PSIKOLOG
</t>
      </text>
    </comment>
    <comment authorId="133" xr:uid="{462762fa-6783-4636-842b-282e1786d966}" ref="A1">
      <text>
        <t xml:space="preserve">[Threaded comment]
 Your version of Excel allows you to read this threaded comment; however, any edits to it will get removed if the file is opened in a newer version of Excel. Learn more: https://go.microsoft.com/fwlink/?linkid=870924
Comment:
	SAKHA SIKWANG
</t>
      </text>
    </comment>
    <comment authorId="134" xr:uid="{46aa1ecd-870b-4660-8869-bbbaefda3190}" ref="A1">
      <text>
        <t xml:space="preserve">[Threaded comment]
 Your version of Excel allows you to read this threaded comment; however, any edits to it will get removed if the file is opened in a newer version of Excel. Learn more: https://go.microsoft.com/fwlink/?linkid=870924
Comment:
	RYN
</t>
      </text>
    </comment>
    <comment authorId="135" xr:uid="{481ac652-4da1-416e-8f10-b94722ef96eb}" ref="A1">
      <text>
        <t xml:space="preserve">[Threaded comment]
 Your version of Excel allows you to read this threaded comment; however, any edits to it will get removed if the file is opened in a newer version of Excel. Learn more: https://go.microsoft.com/fwlink/?linkid=870924
Comment:
	rafanza
</t>
      </text>
    </comment>
    <comment authorId="136" xr:uid="{491dd7ba-efa8-4870-9228-20882ec64786}"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137" xr:uid="{4a0ed153-5644-4230-b788-e2e98e6bd81a}" ref="A1">
      <text>
        <t xml:space="preserve">[Threaded comment]
 Your version of Excel allows you to read this threaded comment; however, any edits to it will get removed if the file is opened in a newer version of Excel. Learn more: https://go.microsoft.com/fwlink/?linkid=870924
Comment:
	Muhammad Daffa almair rendu, 12.30 DENGAN BU IIS
</t>
      </text>
    </comment>
    <comment authorId="138" xr:uid="{4a618ec8-4e15-4f68-8b32-cf8ce10a0c00}" ref="A1">
      <text>
        <t xml:space="preserve">[Threaded comment]
 Your version of Excel allows you to read this threaded comment; however, any edits to it will get removed if the file is opened in a newer version of Excel. Learn more: https://go.microsoft.com/fwlink/?linkid=870924
Comment:
	ZAYYAN TA
</t>
      </text>
    </comment>
    <comment authorId="139" xr:uid="{4cf953d1-b70c-4cc9-8fe0-5c89985f3506}" ref="A1">
      <text>
        <t xml:space="preserve">[Threaded comment]
 Your version of Excel allows you to read this threaded comment; however, any edits to it will get removed if the file is opened in a newer version of Excel. Learn more: https://go.microsoft.com/fwlink/?linkid=870924
Comment:
	shafiqa
</t>
      </text>
    </comment>
    <comment authorId="140" xr:uid="{4d126b25-7c2d-4ff9-8870-30c4a5a1c631}"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141" xr:uid="{4d3c86fa-338e-48c5-9713-f3ba9734b096}" ref="A1">
      <text>
        <t xml:space="preserve">[Threaded comment]
 Your version of Excel allows you to read this threaded comment; however, any edits to it will get removed if the file is opened in a newer version of Excel. Learn more: https://go.microsoft.com/fwlink/?linkid=870924
Comment:
	+62 813-2750-0904
</t>
      </text>
    </comment>
    <comment authorId="142" xr:uid="{4dffa422-78eb-423a-a31e-5f3e293c872f}" ref="A1">
      <text>
        <t xml:space="preserve">[Threaded comment]
 Your version of Excel allows you to read this threaded comment; however, any edits to it will get removed if the file is opened in a newer version of Excel. Learn more: https://go.microsoft.com/fwlink/?linkid=870924
Comment:
	AL FATIH BU IIS
</t>
      </text>
    </comment>
    <comment authorId="143" xr:uid="{4e227d9b-22ae-4677-8066-cb822f4d3475}"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144" xr:uid="{4e93fe7e-7896-4b2e-b2fe-fc45301f05cf}" ref="A1">
      <text>
        <t xml:space="preserve">[Threaded comment]
 Your version of Excel allows you to read this threaded comment; however, any edits to it will get removed if the file is opened in a newer version of Excel. Learn more: https://go.microsoft.com/fwlink/?linkid=870924
Comment:
	RYN MICHELLE
</t>
      </text>
    </comment>
    <comment authorId="145" xr:uid="{4e95ba4b-80e0-48d2-936e-1c73767e0637}" ref="A1">
      <text>
        <t xml:space="preserve">[Threaded comment]
 Your version of Excel allows you to read this threaded comment; however, any edits to it will get removed if the file is opened in a newer version of Excel. Learn more: https://go.microsoft.com/fwlink/?linkid=870924
Comment:
	GISTA
</t>
      </text>
    </comment>
    <comment authorId="146" xr:uid="{4ea29841-a7f6-4c7b-82ba-81200e551f75}"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147" xr:uid="{4f94848c-e764-464e-8f6b-78d211879a6c}" ref="A1">
      <text>
        <t xml:space="preserve">[Threaded comment]
 Your version of Excel allows you to read this threaded comment; however, any edits to it will get removed if the file is opened in a newer version of Excel. Learn more: https://go.microsoft.com/fwlink/?linkid=870924
Comment:
	brilea ta
</t>
      </text>
    </comment>
    <comment authorId="148" xr:uid="{4f9d65f9-307e-4399-b237-e8f334c37f09}" ref="A1">
      <text>
        <t xml:space="preserve">[Threaded comment]
 Your version of Excel allows you to read this threaded comment; however, any edits to it will get removed if the file is opened in a newer version of Excel. Learn more: https://go.microsoft.com/fwlink/?linkid=870924
Comment:
	MAKPUL SOFWAN
</t>
      </text>
    </comment>
    <comment authorId="149" xr:uid="{50783160-6036-46c5-b9c1-ff9720e60d1c}" ref="A1">
      <text>
        <t xml:space="preserve">[Threaded comment]
 Your version of Excel allows you to read this threaded comment; however, any edits to it will get removed if the file is opened in a newer version of Excel. Learn more: https://go.microsoft.com/fwlink/?linkid=870924
Comment:
	FAIZ TAAMIR
</t>
      </text>
    </comment>
    <comment authorId="150" xr:uid="{50f77627-cd49-4ee0-a64f-bd6181c289a8}" ref="A1">
      <text>
        <t xml:space="preserve">[Threaded comment]
 Your version of Excel allows you to read this threaded comment; however, any edits to it will get removed if the file is opened in a newer version of Excel. Learn more: https://go.microsoft.com/fwlink/?linkid=870924
Comment:
	arkana isham
</t>
      </text>
    </comment>
    <comment authorId="151" xr:uid="{52100745-297c-4b26-947b-dde7cad276e5}"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152" xr:uid="{521997b9-0144-4d6d-a39e-6cc0fffae59a}"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153" xr:uid="{5230d415-6047-4d9f-b00d-b109a656bb1c}"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154" xr:uid="{52342973-3bc7-476f-8785-f7a845cd94f7}" ref="A1">
      <text>
        <t xml:space="preserve">[Threaded comment]
 Your version of Excel allows you to read this threaded comment; however, any edits to it will get removed if the file is opened in a newer version of Excel. Learn more: https://go.microsoft.com/fwlink/?linkid=870924
Comment:
	AGS MICHELLE
</t>
      </text>
    </comment>
    <comment authorId="155" xr:uid="{5247439a-aaa7-4aab-8e26-177ab29bd1b5}" ref="A1">
      <text>
        <t xml:space="preserve">[Threaded comment]
 Your version of Excel allows you to read this threaded comment; however, any edits to it will get removed if the file is opened in a newer version of Excel. Learn more: https://go.microsoft.com/fwlink/?linkid=870924
Comment:
	ARTETA
</t>
      </text>
    </comment>
    <comment authorId="156" xr:uid="{528664ff-91cb-421e-916c-7671383a381b}" ref="A1">
      <text>
        <t xml:space="preserve">[Threaded comment]
 Your version of Excel allows you to read this threaded comment; however, any edits to it will get removed if the file is opened in a newer version of Excel. Learn more: https://go.microsoft.com/fwlink/?linkid=870924
Comment:
	OBAJA
</t>
      </text>
    </comment>
    <comment authorId="157" xr:uid="{53deeb87-9be5-4f74-8702-f3a160faaf3b}" ref="A1">
      <text>
        <t xml:space="preserve">[Threaded comment]
 Your version of Excel allows you to read this threaded comment; however, any edits to it will get removed if the file is opened in a newer version of Excel. Learn more: https://go.microsoft.com/fwlink/?linkid=870924
Comment:
	TA ELVANO
</t>
      </text>
    </comment>
    <comment authorId="158" xr:uid="{54f2e07c-044f-4cba-917d-3d0c7165fb8d}" ref="A1">
      <text>
        <t xml:space="preserve">[Threaded comment]
 Your version of Excel allows you to read this threaded comment; however, any edits to it will get removed if the file is opened in a newer version of Excel. Learn more: https://go.microsoft.com/fwlink/?linkid=870924
Comment:
	KONSULTASI
</t>
      </text>
    </comment>
    <comment authorId="159" xr:uid="{55cb4628-b4dc-4a2c-9319-f6ce40a64fe9}" ref="A1">
      <text>
        <t xml:space="preserve">[Threaded comment]
 Your version of Excel allows you to read this threaded comment; however, any edits to it will get removed if the file is opened in a newer version of Excel. Learn more: https://go.microsoft.com/fwlink/?linkid=870924
Comment:
	zahra
</t>
      </text>
    </comment>
    <comment authorId="160" xr:uid="{56056bc8-8c86-43ae-8903-56c1561ba303}" ref="A1">
      <text>
        <t xml:space="preserve">[Threaded comment]
 Your version of Excel allows you to read this threaded comment; however, any edits to it will get removed if the file is opened in a newer version of Excel. Learn more: https://go.microsoft.com/fwlink/?linkid=870924
Comment:
	HAFIZ
</t>
      </text>
    </comment>
    <comment authorId="161" xr:uid="{563d5ec6-5e74-41ad-af34-cd324fe69108}" ref="A1">
      <text>
        <t xml:space="preserve">[Threaded comment]
 Your version of Excel allows you to read this threaded comment; however, any edits to it will get removed if the file is opened in a newer version of Excel. Learn more: https://go.microsoft.com/fwlink/?linkid=870924
Comment:
	TA ARSYILA
</t>
      </text>
    </comment>
    <comment authorId="162" xr:uid="{56ccb5e3-384a-4543-b527-3346f35d0890}" ref="A1">
      <text>
        <t xml:space="preserve">[Threaded comment]
 Your version of Excel allows you to read this threaded comment; however, any edits to it will get removed if the file is opened in a newer version of Excel. Learn more: https://go.microsoft.com/fwlink/?linkid=870924
Comment:
	089601079551 (ASKA)
</t>
      </text>
    </comment>
    <comment authorId="163" xr:uid="{57e4b815-75a1-4569-98eb-d4517880e990}" ref="A1">
      <text>
        <t xml:space="preserve">[Threaded comment]
 Your version of Excel allows you to read this threaded comment; however, any edits to it will get removed if the file is opened in a newer version of Excel. Learn more: https://go.microsoft.com/fwlink/?linkid=870924
Comment:
	BRISHA
</t>
      </text>
    </comment>
    <comment authorId="164" xr:uid="{580ab295-33f5-4642-9367-670efb673fbb}" ref="A1">
      <text>
        <t xml:space="preserve">[Threaded comment]
 Your version of Excel allows you to read this threaded comment; however, any edits to it will get removed if the file is opened in a newer version of Excel. Learn more: https://go.microsoft.com/fwlink/?linkid=870924
Comment:
	FALISHA
</t>
      </text>
    </comment>
    <comment authorId="165" xr:uid="{5817b57b-0c07-476f-ac4f-1cfae5ff2b2c}" ref="A1">
      <text>
        <t xml:space="preserve">[Threaded comment]
 Your version of Excel allows you to read this threaded comment; however, any edits to it will get removed if the file is opened in a newer version of Excel. Learn more: https://go.microsoft.com/fwlink/?linkid=870924
Comment:
	089504879709
Reply:
	ELVANO SEVIN
</t>
      </text>
    </comment>
    <comment authorId="166" xr:uid="{58ec00fd-75b7-407c-a889-dcad451585c5}" ref="A1">
      <text>
        <t xml:space="preserve">[Threaded comment]
 Your version of Excel allows you to read this threaded comment; however, any edits to it will get removed if the file is opened in a newer version of Excel. Learn more: https://go.microsoft.com/fwlink/?linkid=870924
Comment:
	FATIR UNTUK SELASA DEPAN  29
</t>
      </text>
    </comment>
    <comment authorId="167" xr:uid="{5961bf05-42b9-4c91-9deb-3678e2ad5311}" ref="A1">
      <text>
        <t xml:space="preserve">[Threaded comment]
 Your version of Excel allows you to read this threaded comment; however, any edits to it will get removed if the file is opened in a newer version of Excel. Learn more: https://go.microsoft.com/fwlink/?linkid=870924
Comment:
	MAKPUL SOFWAN
</t>
      </text>
    </comment>
    <comment authorId="168" xr:uid="{59b9750d-4d86-40ae-b8aa-2c03c8fe78be}" ref="A1">
      <text>
        <t xml:space="preserve">[Threaded comment]
 Your version of Excel allows you to read this threaded comment; however, any edits to it will get removed if the file is opened in a newer version of Excel. Learn more: https://go.microsoft.com/fwlink/?linkid=870924
Comment:
	HAILEY
</t>
      </text>
    </comment>
    <comment authorId="169" xr:uid="{5a71ecdf-90bf-4226-bb19-244725e00021}" ref="A1">
      <text>
        <t xml:space="preserve">[Threaded comment]
 Your version of Excel allows you to read this threaded comment; however, any edits to it will get removed if the file is opened in a newer version of Excel. Learn more: https://go.microsoft.com/fwlink/?linkid=870924
Comment:
	hadziq
</t>
      </text>
    </comment>
    <comment authorId="170" xr:uid="{5b13c14e-b6f8-4fa0-984c-b9a87ecca83f}" ref="A1">
      <text>
        <t xml:space="preserve">[Threaded comment]
 Your version of Excel allows you to read this threaded comment; however, any edits to it will get removed if the file is opened in a newer version of Excel. Learn more: https://go.microsoft.com/fwlink/?linkid=870924
Comment:
	HAMDAN
</t>
      </text>
    </comment>
    <comment authorId="171" xr:uid="{5b922d2b-bb0b-41a8-80e4-034c33d8919c}" ref="A1">
      <text>
        <t xml:space="preserve">[Threaded comment]
 Your version of Excel allows you to read this threaded comment; however, any edits to it will get removed if the file is opened in a newer version of Excel. Learn more: https://go.microsoft.com/fwlink/?linkid=870924
Comment:
	MAULANA
</t>
      </text>
    </comment>
    <comment authorId="172" xr:uid="{5ba7628b-a29f-4973-b852-b9b53268d21b}" ref="A1">
      <text>
        <t xml:space="preserve">[Threaded comment]
 Your version of Excel allows you to read this threaded comment; however, any edits to it will get removed if the file is opened in a newer version of Excel. Learn more: https://go.microsoft.com/fwlink/?linkid=870924
Comment:
	darmiati
</t>
      </text>
    </comment>
    <comment authorId="173" xr:uid="{5bcd1e19-a3e2-4cf1-94b1-df3426be5c0b}"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174" xr:uid="{5bf4f13f-8a78-4f66-8ad5-a8ad39b14dc7}" ref="A1">
      <text>
        <t xml:space="preserve">[Threaded comment]
 Your version of Excel allows you to read this threaded comment; however, any edits to it will get removed if the file is opened in a newer version of Excel. Learn more: https://go.microsoft.com/fwlink/?linkid=870924
Comment:
	OBAJA
</t>
      </text>
    </comment>
    <comment authorId="175" xr:uid="{5eca748f-ce9c-40b4-908f-da98ae5e51a9}" ref="A1">
      <text>
        <t xml:space="preserve">[Threaded comment]
 Your version of Excel allows you to read this threaded comment; however, any edits to it will get removed if the file is opened in a newer version of Excel. Learn more: https://go.microsoft.com/fwlink/?linkid=870924
Comment:
	tes kesiapan sekolah
</t>
      </text>
    </comment>
    <comment authorId="176" xr:uid="{5ed1af7f-2e5b-4a83-91f1-a284064b57f5}"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177" xr:uid="{5ef4903a-b748-42da-a8d2-0633bffd977f}" ref="A1">
      <text>
        <t xml:space="preserve">[Threaded comment]
 Your version of Excel allows you to read this threaded comment; however, any edits to it will get removed if the file is opened in a newer version of Excel. Learn more: https://go.microsoft.com/fwlink/?linkid=870924
Comment:
	CARIKAN JADWAL TW
</t>
      </text>
    </comment>
    <comment authorId="178" xr:uid="{5f273040-edc8-4d54-b35c-bafb14b95311}"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179" xr:uid="{615a7a95-fcac-4bf9-8cc6-e40de22bdad4}" ref="A1">
      <text>
        <t xml:space="preserve">[Threaded comment]
 Your version of Excel allows you to read this threaded comment; however, any edits to it will get removed if the file is opened in a newer version of Excel. Learn more: https://go.microsoft.com/fwlink/?linkid=870924
Comment:
	dafri
</t>
      </text>
    </comment>
    <comment authorId="180" xr:uid="{61fdbb6b-1386-4739-8036-72dfc518cd00}" ref="A1">
      <text>
        <t xml:space="preserve">[Threaded comment]
 Your version of Excel allows you to read this threaded comment; however, any edits to it will get removed if the file is opened in a newer version of Excel. Learn more: https://go.microsoft.com/fwlink/?linkid=870924
Comment:
	TA TW
</t>
      </text>
    </comment>
    <comment authorId="181" xr:uid="{628ee6f7-9cd0-4452-a702-b8d69e7c05ac}" ref="A1">
      <text>
        <t xml:space="preserve">[Threaded comment]
 Your version of Excel allows you to read this threaded comment; however, any edits to it will get removed if the file is opened in a newer version of Excel. Learn more: https://go.microsoft.com/fwlink/?linkid=870924
Comment:
	DARMIATI
</t>
      </text>
    </comment>
    <comment authorId="182" xr:uid="{62e8008b-226e-4254-b33d-d0151da40d3d}" ref="A1">
      <text>
        <t xml:space="preserve">[Threaded comment]
 Your version of Excel allows you to read this threaded comment; however, any edits to it will get removed if the file is opened in a newer version of Excel. Learn more: https://go.microsoft.com/fwlink/?linkid=870924
Comment:
	MUHAMMAD KAHIRYL ARSHAKA
</t>
      </text>
    </comment>
    <comment authorId="183" xr:uid="{64752440-5f33-47bf-accf-7b50efab9e3e}" ref="A1">
      <text>
        <t xml:space="preserve">[Threaded comment]
 Your version of Excel allows you to read this threaded comment; however, any edits to it will get removed if the file is opened in a newer version of Excel. Learn more: https://go.microsoft.com/fwlink/?linkid=870924
Comment:
	konsultasi
</t>
      </text>
    </comment>
    <comment authorId="184" xr:uid="{64bbb098-49cc-4c41-ac68-7dd07e984fe1}" ref="A1">
      <text>
        <t xml:space="preserve">[Threaded comment]
 Your version of Excel allows you to read this threaded comment; however, any edits to it will get removed if the file is opened in a newer version of Excel. Learn more: https://go.microsoft.com/fwlink/?linkid=870924
Comment:
	Asyhab Daffa Alhanan
</t>
      </text>
    </comment>
    <comment authorId="185" xr:uid="{65a57753-2269-4cdf-9555-155da29b9e0f}"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186" xr:uid="{6695ffbd-a3ce-48b9-835d-c7dd67bc4cb9}" ref="A1">
      <text>
        <t xml:space="preserve">[Threaded comment]
 Your version of Excel allows you to read this threaded comment; however, any edits to it will get removed if the file is opened in a newer version of Excel. Learn more: https://go.microsoft.com/fwlink/?linkid=870924
Comment:
	sean
</t>
      </text>
    </comment>
    <comment authorId="187" xr:uid="{66e88abf-7dc2-4432-8ce1-d23e205608e5}" ref="A1">
      <text>
        <t xml:space="preserve">[Threaded comment]
 Your version of Excel allows you to read this threaded comment; however, any edits to it will get removed if the file is opened in a newer version of Excel. Learn more: https://go.microsoft.com/fwlink/?linkid=870924
Comment:
	TES IQ
</t>
      </text>
    </comment>
    <comment authorId="188" xr:uid="{6a621316-a72f-4942-a082-0eb03d60063d}" ref="A1">
      <text>
        <t xml:space="preserve">[Threaded comment]
 Your version of Excel allows you to read this threaded comment; however, any edits to it will get removed if the file is opened in a newer version of Excel. Learn more: https://go.microsoft.com/fwlink/?linkid=870924
Comment:
	NAWARKAN TA 0895320846846
</t>
      </text>
    </comment>
    <comment authorId="189" xr:uid="{6c4f01ea-15e2-4ed3-951d-8a63148952ea}" ref="A1">
      <text>
        <t xml:space="preserve">[Threaded comment]
 Your version of Excel allows you to read this threaded comment; however, any edits to it will get removed if the file is opened in a newer version of Excel. Learn more: https://go.microsoft.com/fwlink/?linkid=870924
Comment:
	089601079551 (ASKA)
</t>
      </text>
    </comment>
    <comment authorId="190" xr:uid="{6c584815-204e-483e-a750-db322a231e61}" ref="A1">
      <text>
        <t xml:space="preserve">[Threaded comment]
 Your version of Excel allows you to read this threaded comment; however, any edits to it will get removed if the file is opened in a newer version of Excel. Learn more: https://go.microsoft.com/fwlink/?linkid=870924
Comment:
	FARGAS
</t>
      </text>
    </comment>
    <comment authorId="191" xr:uid="{6ca43757-7c74-40e8-a538-7f1963509ce8}" ref="A1">
      <text>
        <t xml:space="preserve">[Threaded comment]
 Your version of Excel allows you to read this threaded comment; however, any edits to it will get removed if the file is opened in a newer version of Excel. Learn more: https://go.microsoft.com/fwlink/?linkid=870924
Comment:
	KENIZIO 089506311070
</t>
      </text>
    </comment>
    <comment authorId="192" xr:uid="{6d4fe550-28be-4504-9f6d-cdc58b1b3ecd}" ref="A1">
      <text>
        <t xml:space="preserve">[Threaded comment]
 Your version of Excel allows you to read this threaded comment; however, any edits to it will get removed if the file is opened in a newer version of Excel. Learn more: https://go.microsoft.com/fwlink/?linkid=870924
Comment:
	HAMDAN
</t>
      </text>
    </comment>
    <comment authorId="193" xr:uid="{6db182a2-5d97-477a-96f7-be99c8110dff}" ref="A1">
      <text>
        <t xml:space="preserve">[Threaded comment]
 Your version of Excel allows you to read this threaded comment; however, any edits to it will get removed if the file is opened in a newer version of Excel. Learn more: https://go.microsoft.com/fwlink/?linkid=870924
Comment:
	ARUNA
</t>
      </text>
    </comment>
    <comment authorId="194" xr:uid="{6dd08a11-7177-4deb-8d15-aac4a71caf2d}" ref="A1">
      <text>
        <t xml:space="preserve">[Threaded comment]
 Your version of Excel allows you to read this threaded comment; however, any edits to it will get removed if the file is opened in a newer version of Excel. Learn more: https://go.microsoft.com/fwlink/?linkid=870924
Comment:
	ta motorik
</t>
      </text>
    </comment>
    <comment authorId="195" xr:uid="{6ec6cf65-5f58-47ac-b427-4acef74a6c14}" ref="A1">
      <text>
        <t xml:space="preserve">[Threaded comment]
 Your version of Excel allows you to read this threaded comment; however, any edits to it will get removed if the file is opened in a newer version of Excel. Learn more: https://go.microsoft.com/fwlink/?linkid=870924
Comment:
	ZAHRA
</t>
      </text>
    </comment>
    <comment authorId="196" xr:uid="{6f3e5bdf-2922-46f7-8333-a64e24c90fbe}" ref="A1">
      <text>
        <t xml:space="preserve">[Threaded comment]
 Your version of Excel allows you to read this threaded comment; however, any edits to it will get removed if the file is opened in a newer version of Excel. Learn more: https://go.microsoft.com/fwlink/?linkid=870924
Comment:
	FAIZ TAAMIR
</t>
      </text>
    </comment>
    <comment authorId="197" xr:uid="{6f815493-0a3b-4937-8d26-cfab6f86a3ed}" ref="A1">
      <text>
        <t xml:space="preserve">[Threaded comment]
 Your version of Excel allows you to read this threaded comment; however, any edits to it will get removed if the file is opened in a newer version of Excel. Learn more: https://go.microsoft.com/fwlink/?linkid=870924
Comment:
	refal (tes kesiapan sekolah
</t>
      </text>
    </comment>
    <comment authorId="198" xr:uid="{7004eac9-3374-4db1-b311-344bfcb31b35}"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199" xr:uid="{70e08539-00ff-4a29-862d-1aeee360e710}" ref="A1">
      <text>
        <t xml:space="preserve">[Threaded comment]
 Your version of Excel allows you to read this threaded comment; however, any edits to it will get removed if the file is opened in a newer version of Excel. Learn more: https://go.microsoft.com/fwlink/?linkid=870924
Comment:
	wisnutama
</t>
      </text>
    </comment>
    <comment authorId="200" xr:uid="{726494f0-0f6b-438f-87d7-1989a335c52e}" ref="A1">
      <text>
        <t xml:space="preserve">[Threaded comment]
 Your version of Excel allows you to read this threaded comment; however, any edits to it will get removed if the file is opened in a newer version of Excel. Learn more: https://go.microsoft.com/fwlink/?linkid=870924
Comment:
	HAILEY
</t>
      </text>
    </comment>
    <comment authorId="201" xr:uid="{74c7e077-63ff-4e27-a4e6-b8a88d9d0a66}"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202" xr:uid="{75b47c8c-0a6b-47ed-92c2-9ebfb570498a}"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203" xr:uid="{75e771f7-a9c1-46f1-bf06-4e0fedf1515c}" ref="A1">
      <text>
        <t xml:space="preserve">[Threaded comment]
 Your version of Excel allows you to read this threaded comment; however, any edits to it will get removed if the file is opened in a newer version of Excel. Learn more: https://go.microsoft.com/fwlink/?linkid=870924
Comment:
	BT
</t>
      </text>
    </comment>
    <comment authorId="204" xr:uid="{76900cc5-b4f6-4166-894e-7bbaa4cc22c3}" ref="A1">
      <text>
        <t xml:space="preserve">[Threaded comment]
 Your version of Excel allows you to read this threaded comment; however, any edits to it will get removed if the file is opened in a newer version of Excel. Learn more: https://go.microsoft.com/fwlink/?linkid=870924
Comment:
	bilal baihaqi
</t>
      </text>
    </comment>
    <comment authorId="205" xr:uid="{77fafad0-fc12-408d-acb5-babbf9b101d4}" ref="A1">
      <text>
        <t xml:space="preserve">[Threaded comment]
 Your version of Excel allows you to read this threaded comment; however, any edits to it will get removed if the file is opened in a newer version of Excel. Learn more: https://go.microsoft.com/fwlink/?linkid=870924
Comment:
	tes kesiapan sekolah
</t>
      </text>
    </comment>
    <comment authorId="206" xr:uid="{7938299e-8efe-491a-b123-6c5238beeaf4}" ref="A1">
      <text>
        <t xml:space="preserve">[Threaded comment]
 Your version of Excel allows you to read this threaded comment; however, any edits to it will get removed if the file is opened in a newer version of Excel. Learn more: https://go.microsoft.com/fwlink/?linkid=870924
Comment:
	zaid zaki
</t>
      </text>
    </comment>
    <comment authorId="207" xr:uid="{79da3250-6c91-483b-9776-e15a0f8883d9}" ref="A1">
      <text>
        <t xml:space="preserve">[Threaded comment]
 Your version of Excel allows you to read this threaded comment; however, any edits to it will get removed if the file is opened in a newer version of Excel. Learn more: https://go.microsoft.com/fwlink/?linkid=870924
Comment:
	YUSHA
</t>
      </text>
    </comment>
    <comment authorId="208" xr:uid="{79ef9b3c-3488-4644-8619-bc1e175ea59f}" ref="A1">
      <text>
        <t xml:space="preserve">[Threaded comment]
 Your version of Excel allows you to read this threaded comment; however, any edits to it will get removed if the file is opened in a newer version of Excel. Learn more: https://go.microsoft.com/fwlink/?linkid=870924
Comment:
	TES KESIAPAN SEKOLAH
</t>
      </text>
    </comment>
    <comment authorId="209" xr:uid="{7a18f415-1ef6-461a-9bf7-e9f7c6ed591d}" ref="A1">
      <text>
        <t xml:space="preserve">[Threaded comment]
 Your version of Excel allows you to read this threaded comment; however, any edits to it will get removed if the file is opened in a newer version of Excel. Learn more: https://go.microsoft.com/fwlink/?linkid=870924
Comment:
	SADIQ ASDARKHAN AGS KHAIFA NAILA ZAHEEN
</t>
      </text>
    </comment>
    <comment authorId="210" xr:uid="{7a830814-3cb3-45b7-89e6-88492dddac21}" ref="A1">
      <text>
        <t xml:space="preserve">[Threaded comment]
 Your version of Excel allows you to read this threaded comment; however, any edits to it will get removed if the file is opened in a newer version of Excel. Learn more: https://go.microsoft.com/fwlink/?linkid=870924
Comment:
	KEAN
</t>
      </text>
    </comment>
    <comment authorId="211" xr:uid="{7ae4d8ba-22dd-44bf-bf4a-974b9192f803}" ref="A1">
      <text>
        <t xml:space="preserve">[Threaded comment]
 Your version of Excel allows you to read this threaded comment; however, any edits to it will get removed if the file is opened in a newer version of Excel. Learn more: https://go.microsoft.com/fwlink/?linkid=870924
Comment:
	Zahra
</t>
      </text>
    </comment>
    <comment authorId="212" xr:uid="{7b3ee991-d103-4d0d-a17c-1a17b0c40d58}" ref="A1">
      <text>
        <t xml:space="preserve">[Threaded comment]
 Your version of Excel allows you to read this threaded comment; however, any edits to it will get removed if the file is opened in a newer version of Excel. Learn more: https://go.microsoft.com/fwlink/?linkid=870924
Comment:
	ZEO
</t>
      </text>
    </comment>
    <comment authorId="213" xr:uid="{7b8a7035-d673-4379-a337-5491e1ee1c1f}" ref="A1">
      <text>
        <t xml:space="preserve">[Threaded comment]
 Your version of Excel allows you to read this threaded comment; however, any edits to it will get removed if the file is opened in a newer version of Excel. Learn more: https://go.microsoft.com/fwlink/?linkid=870924
Comment:
	KONSULTASI PSIKOLOG
</t>
      </text>
    </comment>
    <comment authorId="214" xr:uid="{7c033880-7333-40f0-bc5d-6a0d561f6221}"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215" xr:uid="{7c0917ac-e6a5-405d-9fe5-b662ab6d7f6c}"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216" xr:uid="{7dbdf57b-4daa-46ef-adc4-8105d26f46ad}" ref="A1">
      <text>
        <t xml:space="preserve">[Threaded comment]
 Your version of Excel allows you to read this threaded comment; however, any edits to it will get removed if the file is opened in a newer version of Excel. Learn more: https://go.microsoft.com/fwlink/?linkid=870924
Comment:
	HAYDAR ARDHAN
</t>
      </text>
    </comment>
    <comment authorId="217" xr:uid="{7e65469a-b32b-4e81-9fd2-d46c33b29286}" ref="A1">
      <text>
        <t xml:space="preserve">[Threaded comment]
 Your version of Excel allows you to read this threaded comment; however, any edits to it will get removed if the file is opened in a newer version of Excel. Learn more: https://go.microsoft.com/fwlink/?linkid=870924
Comment:
	alvaro azriandhra arham
</t>
      </text>
    </comment>
    <comment authorId="218" xr:uid="{7edb931b-4844-4397-8d9c-e136d7155d00}" ref="A1">
      <text>
        <t xml:space="preserve">[Threaded comment]
 Your version of Excel allows you to read this threaded comment; however, any edits to it will get removed if the file is opened in a newer version of Excel. Learn more: https://go.microsoft.com/fwlink/?linkid=870924
Comment:
	SHANUM MOTORIK
</t>
      </text>
    </comment>
    <comment authorId="219" xr:uid="{7f0c2d3c-cc27-4237-a664-df987b581898}" ref="A1">
      <text>
        <t xml:space="preserve">[Threaded comment]
 Your version of Excel allows you to read this threaded comment; however, any edits to it will get removed if the file is opened in a newer version of Excel. Learn more: https://go.microsoft.com/fwlink/?linkid=870924
Comment:
	michelle lay
</t>
      </text>
    </comment>
    <comment authorId="220" xr:uid="{7fa6ef37-08b4-4e9d-ab0f-cccf42e299e6}" ref="A1">
      <text>
        <t xml:space="preserve">[Threaded comment]
 Your version of Excel allows you to read this threaded comment; however, any edits to it will get removed if the file is opened in a newer version of Excel. Learn more: https://go.microsoft.com/fwlink/?linkid=870924
Comment:
	0895320846846
</t>
      </text>
    </comment>
    <comment authorId="221" xr:uid="{7fe4cd0b-09fb-4c4a-9834-8665f279d54e}" ref="A1">
      <text>
        <t xml:space="preserve">[Threaded comment]
 Your version of Excel allows you to read this threaded comment; however, any edits to it will get removed if the file is opened in a newer version of Excel. Learn more: https://go.microsoft.com/fwlink/?linkid=870924
Comment:
	Zayn Xavier Soraya
</t>
      </text>
    </comment>
    <comment authorId="222" xr:uid="{7feaaf1d-5a52-4101-a736-5ea420a156c0}" ref="A1">
      <text>
        <t xml:space="preserve">[Threaded comment]
 Your version of Excel allows you to read this threaded comment; however, any edits to it will get removed if the file is opened in a newer version of Excel. Learn more: https://go.microsoft.com/fwlink/?linkid=870924
Comment:
	MAU PAGI KALO ADA, BT
</t>
      </text>
    </comment>
    <comment authorId="223" xr:uid="{80f5c197-8dc1-4814-928c-c78372a294c7}" ref="A1">
      <text>
        <t xml:space="preserve">[Threaded comment]
 Your version of Excel allows you to read this threaded comment; however, any edits to it will get removed if the file is opened in a newer version of Excel. Learn more: https://go.microsoft.com/fwlink/?linkid=870924
Comment:
	AWEN
</t>
      </text>
    </comment>
    <comment authorId="224" xr:uid="{82ffdd4e-0919-411a-8053-1757f577bf24}" ref="A1">
      <text>
        <t xml:space="preserve">[Threaded comment]
 Your version of Excel allows you to read this threaded comment; however, any edits to it will get removed if the file is opened in a newer version of Excel. Learn more: https://go.microsoft.com/fwlink/?linkid=870924
Comment:
	085752052457 FARGAS
</t>
      </text>
    </comment>
    <comment authorId="225" xr:uid="{831f86d2-db46-4692-8a05-168461a8a4f1}" ref="A1">
      <text>
        <t xml:space="preserve">[Threaded comment]
 Your version of Excel allows you to read this threaded comment; however, any edits to it will get removed if the file is opened in a newer version of Excel. Learn more: https://go.microsoft.com/fwlink/?linkid=870924
Comment:
	BT
</t>
      </text>
    </comment>
    <comment authorId="226" xr:uid="{83f59fc4-febe-49dd-afb6-3888f3833119}" ref="A1">
      <text>
        <t xml:space="preserve">[Threaded comment]
 Your version of Excel allows you to read this threaded comment; however, any edits to it will get removed if the file is opened in a newer version of Excel. Learn more: https://go.microsoft.com/fwlink/?linkid=870924
Comment:
	SAKHA KHHALID SINGKAWANG
Reply:
	TANGGAL 20
</t>
      </text>
    </comment>
    <comment authorId="227" xr:uid="{8425bc54-533f-46df-a050-b94098c84c03}" ref="A1">
      <text>
        <t xml:space="preserve">[Threaded comment]
 Your version of Excel allows you to read this threaded comment; however, any edits to it will get removed if the file is opened in a newer version of Excel. Learn more: https://go.microsoft.com/fwlink/?linkid=870924
Comment:
	arteta
</t>
      </text>
    </comment>
    <comment authorId="228" xr:uid="{8456ac48-f56e-4f67-9cf3-0249c914d78f}"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229" xr:uid="{84fe5deb-dc78-4417-a6a0-606b919b3e0f}"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230" xr:uid="{855626be-0e21-4128-ae1a-6893f25eb462}" ref="A1">
      <text>
        <t xml:space="preserve">[Threaded comment]
 Your version of Excel allows you to read this threaded comment; however, any edits to it will get removed if the file is opened in a newer version of Excel. Learn more: https://go.microsoft.com/fwlink/?linkid=870924
Comment:
	arteta
</t>
      </text>
    </comment>
    <comment authorId="231" xr:uid="{859e0e08-3ec5-45f4-9ac7-15195ea517b9}" ref="A1">
      <text>
        <t xml:space="preserve">[Threaded comment]
 Your version of Excel allows you to read this threaded comment; however, any edits to it will get removed if the file is opened in a newer version of Excel. Learn more: https://go.microsoft.com/fwlink/?linkid=870924
Comment:
	081250487631
</t>
      </text>
    </comment>
    <comment authorId="232" xr:uid="{86038593-6c44-42e0-b04c-4d50aa2d5a62}" ref="A1">
      <text>
        <t xml:space="preserve">[Threaded comment]
 Your version of Excel allows you to read this threaded comment; however, any edits to it will get removed if the file is opened in a newer version of Excel. Learn more: https://go.microsoft.com/fwlink/?linkid=870924
Comment:
	SOLIHIN
</t>
      </text>
    </comment>
    <comment authorId="233" xr:uid="{8650ea18-6777-44cd-91c0-b2d6e83830ab}" ref="A1">
      <text>
        <t xml:space="preserve">[Threaded comment]
 Your version of Excel allows you to read this threaded comment; however, any edits to it will get removed if the file is opened in a newer version of Excel. Learn more: https://go.microsoft.com/fwlink/?linkid=870924
Comment:
	UWAIS
</t>
      </text>
    </comment>
    <comment authorId="234" xr:uid="{86e77983-0e86-48c1-8510-44755d462ff1}" ref="A1">
      <text>
        <t xml:space="preserve">[Threaded comment]
 Your version of Excel allows you to read this threaded comment; however, any edits to it will get removed if the file is opened in a newer version of Excel. Learn more: https://go.microsoft.com/fwlink/?linkid=870924
Comment:
	KALENA NANNETE
</t>
      </text>
    </comment>
    <comment authorId="235" xr:uid="{870e97be-1d8f-4393-9549-da8f54d109ff}" ref="A1">
      <text>
        <t xml:space="preserve">[Threaded comment]
 Your version of Excel allows you to read this threaded comment; however, any edits to it will get removed if the file is opened in a newer version of Excel. Learn more: https://go.microsoft.com/fwlink/?linkid=870924
Comment:
	arshaka satya konsultasi
</t>
      </text>
    </comment>
    <comment authorId="236" xr:uid="{89574921-2c9c-4314-95c2-9a70c764f2ef}" ref="A1">
      <text>
        <t xml:space="preserve">[Threaded comment]
 Your version of Excel allows you to read this threaded comment; however, any edits to it will get removed if the file is opened in a newer version of Excel. Learn more: https://go.microsoft.com/fwlink/?linkid=870924
Comment:
	NAWARKAN TA ARVEN
</t>
      </text>
    </comment>
    <comment authorId="237" xr:uid="{89987c37-291c-4baa-884c-9fa7072ca27a}" ref="A1">
      <text>
        <t xml:space="preserve">[Threaded comment]
 Your version of Excel allows you to read this threaded comment; however, any edits to it will get removed if the file is opened in a newer version of Excel. Learn more: https://go.microsoft.com/fwlink/?linkid=870924
Comment:
	TAWARKAN NAZILA
</t>
      </text>
    </comment>
    <comment authorId="238" xr:uid="{89f5e04c-f1f1-4f33-b687-48712800653f}"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239" xr:uid="{8a403161-16f5-43e8-8aad-174d092d6ae8}" ref="A1">
      <text>
        <t xml:space="preserve">[Threaded comment]
 Your version of Excel allows you to read this threaded comment; however, any edits to it will get removed if the file is opened in a newer version of Excel. Learn more: https://go.microsoft.com/fwlink/?linkid=870924
Comment:
	KONSULTASI
</t>
      </text>
    </comment>
    <comment authorId="240" xr:uid="{8b38800e-3356-46e3-9098-fdaae1bc9672}" ref="A1">
      <text>
        <t xml:space="preserve">[Threaded comment]
 Your version of Excel allows you to read this threaded comment; however, any edits to it will get removed if the file is opened in a newer version of Excel. Learn more: https://go.microsoft.com/fwlink/?linkid=870924
Comment:
	TA SI
</t>
      </text>
    </comment>
    <comment authorId="241" xr:uid="{8bbe60f1-d9b8-4a02-b89d-f4e57df71619}" ref="A1">
      <text>
        <t xml:space="preserve">[Threaded comment]
 Your version of Excel allows you to read this threaded comment; however, any edits to it will get removed if the file is opened in a newer version of Excel. Learn more: https://go.microsoft.com/fwlink/?linkid=870924
Comment:
	FATIH DGN BU IIS
</t>
      </text>
    </comment>
    <comment authorId="242" xr:uid="{8c3a18bd-8b7d-4bfa-a790-cd6184ec3a7d}" ref="A1">
      <text>
        <t xml:space="preserve">[Threaded comment]
 Your version of Excel allows you to read this threaded comment; however, any edits to it will get removed if the file is opened in a newer version of Excel. Learn more: https://go.microsoft.com/fwlink/?linkid=870924
Comment:
	ARSYA SHAKA SANJAYA
</t>
      </text>
    </comment>
    <comment authorId="243" xr:uid="{8c45f196-fe25-4ece-9998-bd7366bdcbed}" ref="A1">
      <text>
        <t xml:space="preserve">[Threaded comment]
 Your version of Excel allows you to read this threaded comment; however, any edits to it will get removed if the file is opened in a newer version of Excel. Learn more: https://go.microsoft.com/fwlink/?linkid=870924
Comment:
	BILLA
</t>
      </text>
    </comment>
    <comment authorId="244" xr:uid="{8c89a94c-556d-4578-9068-cbdfa08da423}" ref="A1">
      <text>
        <t xml:space="preserve">[Threaded comment]
 Your version of Excel allows you to read this threaded comment; however, any edits to it will get removed if the file is opened in a newer version of Excel. Learn more: https://go.microsoft.com/fwlink/?linkid=870924
Comment:
	ALIYAH
</t>
      </text>
    </comment>
    <comment authorId="245" xr:uid="{8c8c88b0-5ced-46f5-972d-86bb90fdd1dc}" ref="A1">
      <text>
        <t xml:space="preserve">[Threaded comment]
 Your version of Excel allows you to read this threaded comment; however, any edits to it will get removed if the file is opened in a newer version of Excel. Learn more: https://go.microsoft.com/fwlink/?linkid=870924
Comment:
	10.30
</t>
      </text>
    </comment>
    <comment authorId="246" xr:uid="{8ca9c955-700b-43ac-82e5-f8466148f222}" ref="A1">
      <text>
        <t xml:space="preserve">[Threaded comment]
 Your version of Excel allows you to read this threaded comment; however, any edits to it will get removed if the file is opened in a newer version of Excel. Learn more: https://go.microsoft.com/fwlink/?linkid=870924
Comment:
	hailey GISKATARINA
</t>
      </text>
    </comment>
    <comment authorId="247" xr:uid="{8cef559e-ecd8-4d8f-9d38-6542d885fafe}" ref="A1">
      <text>
        <t xml:space="preserve">[Threaded comment]
 Your version of Excel allows you to read this threaded comment; however, any edits to it will get removed if the file is opened in a newer version of Excel. Learn more: https://go.microsoft.com/fwlink/?linkid=870924
Comment:
	TA ULANG
</t>
      </text>
    </comment>
    <comment authorId="248" xr:uid="{8da3d264-1563-4e3a-baf2-ca2c87908fc2}"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249" xr:uid="{8e2caaff-b6fe-4a27-937d-691427709137}" ref="A1">
      <text>
        <t xml:space="preserve">[Threaded comment]
 Your version of Excel allows you to read this threaded comment; however, any edits to it will get removed if the file is opened in a newer version of Excel. Learn more: https://go.microsoft.com/fwlink/?linkid=870924
Comment:
	shena christella
</t>
      </text>
    </comment>
    <comment authorId="250" xr:uid="{8e816aa4-82ff-4a86-a1d6-c14275020f1b}" ref="A1">
      <text>
        <t xml:space="preserve">[Threaded comment]
 Your version of Excel allows you to read this threaded comment; however, any edits to it will get removed if the file is opened in a newer version of Excel. Learn more: https://go.microsoft.com/fwlink/?linkid=870924
Comment:
	solihin
</t>
      </text>
    </comment>
    <comment authorId="251" xr:uid="{8edb09aa-947b-43ff-b08a-7a90874a7524}"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252" xr:uid="{8f0aa343-80c7-42d6-b1ec-ed1d2aa4fd6c}" ref="A1">
      <text>
        <t xml:space="preserve">[Threaded comment]
 Your version of Excel allows you to read this threaded comment; however, any edits to it will get removed if the file is opened in a newer version of Excel. Learn more: https://go.microsoft.com/fwlink/?linkid=870924
Comment:
	OBAJA
</t>
      </text>
    </comment>
    <comment authorId="253" xr:uid="{905428c6-1484-4349-9ddd-464054cd02f7}" ref="A1">
      <text>
        <t xml:space="preserve">[Threaded comment]
 Your version of Excel allows you to read this threaded comment; however, any edits to it will get removed if the file is opened in a newer version of Excel. Learn more: https://go.microsoft.com/fwlink/?linkid=870924
Comment:
	ashraf
</t>
      </text>
    </comment>
    <comment authorId="254" xr:uid="{906c74c1-811d-4b33-b847-9044bf4ab91f}" ref="A1">
      <text>
        <t xml:space="preserve">[Threaded comment]
 Your version of Excel allows you to read this threaded comment; however, any edits to it will get removed if the file is opened in a newer version of Excel. Learn more: https://go.microsoft.com/fwlink/?linkid=870924
Comment:
	JESIEL 085654679593
Reply:
	TGL 17
</t>
      </text>
    </comment>
    <comment authorId="255" xr:uid="{92199090-a396-43a8-a0d9-2d4586fc4c65}" ref="A1">
      <text>
        <t xml:space="preserve">[Threaded comment]
 Your version of Excel allows you to read this threaded comment; however, any edits to it will get removed if the file is opened in a newer version of Excel. Learn more: https://go.microsoft.com/fwlink/?linkid=870924
Comment:
	konsultasi
</t>
      </text>
    </comment>
    <comment authorId="256" xr:uid="{924703ab-64bb-4fe4-a197-bbef4da99f22}" ref="A1">
      <text>
        <t xml:space="preserve">[Threaded comment]
 Your version of Excel allows you to read this threaded comment; however, any edits to it will get removed if the file is opened in a newer version of Excel. Learn more: https://go.microsoft.com/fwlink/?linkid=870924
Comment:
	SAFIRA MEIDIANA
</t>
      </text>
    </comment>
    <comment authorId="257" xr:uid="{9258400d-5b3c-4507-b035-a90b9f0b2ed7}" ref="A1">
      <text>
        <t xml:space="preserve">[Threaded comment]
 Your version of Excel allows you to read this threaded comment; however, any edits to it will get removed if the file is opened in a newer version of Excel. Learn more: https://go.microsoft.com/fwlink/?linkid=870924
Comment:
	NABIL
</t>
      </text>
    </comment>
    <comment authorId="258" xr:uid="{92aef920-e68d-43f1-9c66-b3e09f57b07d}" ref="A1">
      <text>
        <t xml:space="preserve">[Threaded comment]
 Your version of Excel allows you to read this threaded comment; however, any edits to it will get removed if the file is opened in a newer version of Excel. Learn more: https://go.microsoft.com/fwlink/?linkid=870924
Comment:
	KAIRO
</t>
      </text>
    </comment>
    <comment authorId="259" xr:uid="{94046752-b03a-4d08-8173-fc8e14ffe9cb}" ref="A1">
      <text>
        <t xml:space="preserve">[Threaded comment]
 Your version of Excel allows you to read this threaded comment; however, any edits to it will get removed if the file is opened in a newer version of Excel. Learn more: https://go.microsoft.com/fwlink/?linkid=870924
Comment:
	tawarkan edwin, cello naik jam 09.00
</t>
      </text>
    </comment>
    <comment authorId="260" xr:uid="{942e63b0-cc8d-410b-83af-4bfda676ff9a}"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261" xr:uid="{95126751-cbad-4cc9-be0a-52a7b28eb79d}" ref="A1">
      <text>
        <t xml:space="preserve">[Threaded comment]
 Your version of Excel allows you to read this threaded comment; however, any edits to it will get removed if the file is opened in a newer version of Excel. Learn more: https://go.microsoft.com/fwlink/?linkid=870924
Comment:
	KONSULTASI
</t>
      </text>
    </comment>
    <comment authorId="262" xr:uid="{95172bfe-7f4e-456b-aa22-ccdcce474f8c}" ref="A1">
      <text>
        <t xml:space="preserve">[Threaded comment]
 Your version of Excel allows you to read this threaded comment; however, any edits to it will get removed if the file is opened in a newer version of Excel. Learn more: https://go.microsoft.com/fwlink/?linkid=870924
Comment:
	EL SHANUM (JAM 15.00)
</t>
      </text>
    </comment>
    <comment authorId="263" xr:uid="{9623aeeb-ba16-4dca-a85e-09ea784aeb57}"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264" xr:uid="{96b03cca-7932-4885-abb4-120f975cd721}" ref="A1">
      <text>
        <t xml:space="preserve">[Threaded comment]
 Your version of Excel allows you to read this threaded comment; however, any edits to it will get removed if the file is opened in a newer version of Excel. Learn more: https://go.microsoft.com/fwlink/?linkid=870924
Comment:
	tes iq
</t>
      </text>
    </comment>
    <comment authorId="265" xr:uid="{96df1f06-1991-427e-bcbc-c98a75d93b5c}" ref="A1">
      <text>
        <t xml:space="preserve">[Threaded comment]
 Your version of Excel allows you to read this threaded comment; however, any edits to it will get removed if the file is opened in a newer version of Excel. Learn more: https://go.microsoft.com/fwlink/?linkid=870924
Comment:
	MAKPUL SOFWAN 2 JAM( 15.00 DAN 16.00)
</t>
      </text>
    </comment>
    <comment authorId="266" xr:uid="{97884e93-9b5b-461f-a376-dd8d6e733b58}" ref="A1">
      <text>
        <t xml:space="preserve">[Threaded comment]
 Your version of Excel allows you to read this threaded comment; however, any edits to it will get removed if the file is opened in a newer version of Excel. Learn more: https://go.microsoft.com/fwlink/?linkid=870924
Comment:
	QIANDIRGA
</t>
      </text>
    </comment>
    <comment authorId="267" xr:uid="{97903ace-36e6-4d35-b293-c28744b74e6f}" ref="A1">
      <text>
        <t xml:space="preserve">[Threaded comment]
 Your version of Excel allows you to read this threaded comment; however, any edits to it will get removed if the file is opened in a newer version of Excel. Learn more: https://go.microsoft.com/fwlink/?linkid=870924
Comment:
	AWEN
</t>
      </text>
    </comment>
    <comment authorId="268" xr:uid="{97a30d01-faed-4d45-b80c-740dde69106d}" ref="A1">
      <text>
        <t xml:space="preserve">[Threaded comment]
 Your version of Excel allows you to read this threaded comment; however, any edits to it will get removed if the file is opened in a newer version of Excel. Learn more: https://go.microsoft.com/fwlink/?linkid=870924
Comment:
	ELSHANUM (NAWARKAN)
</t>
      </text>
    </comment>
    <comment authorId="269" xr:uid="{98eb47d5-7dd2-4d4f-a2c4-afd4a8daab51}" ref="A1">
      <text>
        <t xml:space="preserve">[Threaded comment]
 Your version of Excel allows you to read this threaded comment; however, any edits to it will get removed if the file is opened in a newer version of Excel. Learn more: https://go.microsoft.com/fwlink/?linkid=870924
Comment:
	adit
</t>
      </text>
    </comment>
    <comment authorId="270" xr:uid="{9932e324-3346-4e98-9665-f408beb9236a}" ref="A1">
      <text>
        <t xml:space="preserve">[Threaded comment]
 Your version of Excel allows you to read this threaded comment; however, any edits to it will get removed if the file is opened in a newer version of Excel. Learn more: https://go.microsoft.com/fwlink/?linkid=870924
Comment:
	FAHEEM
</t>
      </text>
    </comment>
    <comment authorId="271" xr:uid="{9a988db4-fefd-4f59-b7eb-c13881261415}" ref="A1">
      <text>
        <t xml:space="preserve">[Threaded comment]
 Your version of Excel allows you to read this threaded comment; however, any edits to it will get removed if the file is opened in a newer version of Excel. Learn more: https://go.microsoft.com/fwlink/?linkid=870924
Comment:
	+62 811-5422-423
</t>
      </text>
    </comment>
    <comment authorId="272" xr:uid="{9b1d1868-94aa-4e92-9f12-9c3aa42e261c}"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273" xr:uid="{9b662f8d-8a8a-4a97-9745-56d781f7b984}" ref="A1">
      <text>
        <t xml:space="preserve">[Threaded comment]
 Your version of Excel allows you to read this threaded comment; however, any edits to it will get removed if the file is opened in a newer version of Excel. Learn more: https://go.microsoft.com/fwlink/?linkid=870924
Comment:
	arga
</t>
      </text>
    </comment>
    <comment authorId="274" xr:uid="{9b76fba5-0ba0-40d6-b4b6-6a0e2bb15c2f}"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275" xr:uid="{9bf2e8c8-70e2-4e25-bb1a-b728d85ea899}" ref="A1">
      <text>
        <t xml:space="preserve">[Threaded comment]
 Your version of Excel allows you to read this threaded comment; however, any edits to it will get removed if the file is opened in a newer version of Excel. Learn more: https://go.microsoft.com/fwlink/?linkid=870924
Comment:
	KONSULTASI PSIKOLOG
</t>
      </text>
    </comment>
    <comment authorId="276" xr:uid="{9c6bc8e6-30a6-41fd-8a47-a751b1bd932f}" ref="A1">
      <text>
        <t xml:space="preserve">[Threaded comment]
 Your version of Excel allows you to read this threaded comment; however, any edits to it will get removed if the file is opened in a newer version of Excel. Learn more: https://go.microsoft.com/fwlink/?linkid=870924
Comment:
	ALMIRA
</t>
      </text>
    </comment>
    <comment authorId="277" xr:uid="{9f34ea38-6e48-4491-93fa-c8a9a50a73bc}" ref="A1">
      <text>
        <t xml:space="preserve">[Threaded comment]
 Your version of Excel allows you to read this threaded comment; however, any edits to it will get removed if the file is opened in a newer version of Excel. Learn more: https://go.microsoft.com/fwlink/?linkid=870924
Comment:
	ZAHRA
</t>
      </text>
    </comment>
    <comment authorId="278" xr:uid="{a0bbc27a-0a7e-48c1-9b2d-1a11932b6dc0}" ref="A1">
      <text>
        <t xml:space="preserve">[Threaded comment]
 Your version of Excel allows you to read this threaded comment; however, any edits to it will get removed if the file is opened in a newer version of Excel. Learn more: https://go.microsoft.com/fwlink/?linkid=870924
Comment:
	HAFIZ DEWASA
</t>
      </text>
    </comment>
    <comment authorId="279" xr:uid="{a0e3d0e1-29d7-414d-8624-4fc8d9701c54}" ref="A1">
      <text>
        <t xml:space="preserve">[Threaded comment]
 Your version of Excel allows you to read this threaded comment; however, any edits to it will get removed if the file is opened in a newer version of Excel. Learn more: https://go.microsoft.com/fwlink/?linkid=870924
Comment:
	DIXON
</t>
      </text>
    </comment>
    <comment authorId="280" xr:uid="{a0e9b8e2-f3ed-4ae2-8d53-d480ceafbf6c}" ref="A1">
      <text>
        <t xml:space="preserve">[Threaded comment]
 Your version of Excel allows you to read this threaded comment; however, any edits to it will get removed if the file is opened in a newer version of Excel. Learn more: https://go.microsoft.com/fwlink/?linkid=870924
Comment:
	hengki
</t>
      </text>
    </comment>
    <comment authorId="281" xr:uid="{a13de469-a707-4f96-a35b-68e0c9c06452}" ref="A1">
      <text>
        <t xml:space="preserve">[Threaded comment]
 Your version of Excel allows you to read this threaded comment; however, any edits to it will get removed if the file is opened in a newer version of Excel. Learn more: https://go.microsoft.com/fwlink/?linkid=870924
Comment:
	TES KESIAPAN SEKOLAH
</t>
      </text>
    </comment>
    <comment authorId="282" xr:uid="{a17bf43e-8c67-4ff1-9166-e118ef6474c8}" ref="A1">
      <text>
        <t xml:space="preserve">[Threaded comment]
 Your version of Excel allows you to read this threaded comment; however, any edits to it will get removed if the file is opened in a newer version of Excel. Learn more: https://go.microsoft.com/fwlink/?linkid=870924
Comment:
	HAFIZ DEWASA
</t>
      </text>
    </comment>
    <comment authorId="283" xr:uid="{a1ccda5d-e8d9-454c-84dd-25a79a0598c5}"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284" xr:uid="{a2094f7b-17aa-492a-8bd4-97c7645f0464}"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285" xr:uid="{a2a0543e-d249-4dbd-befb-08de86540d24}" ref="A1">
      <text>
        <t xml:space="preserve">[Threaded comment]
 Your version of Excel allows you to read this threaded comment; however, any edits to it will get removed if the file is opened in a newer version of Excel. Learn more: https://go.microsoft.com/fwlink/?linkid=870924
Comment:
	ATTA TA
</t>
      </text>
    </comment>
    <comment authorId="286" xr:uid="{a2b0262a-f70a-43d6-8c1c-78cbb881d785}"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287" xr:uid="{a2ca4099-d1b7-4f03-8b4b-10b425dd1d66}" ref="A1">
      <text>
        <t xml:space="preserve">[Threaded comment]
 Your version of Excel allows you to read this threaded comment; however, any edits to it will get removed if the file is opened in a newer version of Excel. Learn more: https://go.microsoft.com/fwlink/?linkid=870924
Comment:
	haydar
</t>
      </text>
    </comment>
    <comment authorId="288" xr:uid="{a2e9eb74-5993-4536-9e73-61c2f0075e5c}" ref="A1">
      <text>
        <t xml:space="preserve">[Threaded comment]
 Your version of Excel allows you to read this threaded comment; however, any edits to it will get removed if the file is opened in a newer version of Excel. Learn more: https://go.microsoft.com/fwlink/?linkid=870924
Comment:
	Josh Gevariel Wijaya
</t>
      </text>
    </comment>
    <comment authorId="289" xr:uid="{a3015bbe-4cde-4fb8-aa26-27285f95027d}"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290" xr:uid="{a3c06e86-4de1-4474-abf5-2b14260e4922}" ref="A1">
      <text>
        <t xml:space="preserve">[Threaded comment]
 Your version of Excel allows you to read this threaded comment; however, any edits to it will get removed if the file is opened in a newer version of Excel. Learn more: https://go.microsoft.com/fwlink/?linkid=870924
Comment:
	Hafiz Arkananta
</t>
      </text>
    </comment>
    <comment authorId="291" xr:uid="{a53d1064-b27f-4827-b2c5-74d66ddfa7d0}" ref="A1">
      <text>
        <t xml:space="preserve">[Threaded comment]
 Your version of Excel allows you to read this threaded comment; however, any edits to it will get removed if the file is opened in a newer version of Excel. Learn more: https://go.microsoft.com/fwlink/?linkid=870924
Comment:
	ARETHA ZAIBA
</t>
      </text>
    </comment>
    <comment authorId="292" xr:uid="{a62944f0-4924-489a-b5f4-d9f701a3787d}" ref="A1">
      <text>
        <t xml:space="preserve">[Threaded comment]
 Your version of Excel allows you to read this threaded comment; however, any edits to it will get removed if the file is opened in a newer version of Excel. Learn more: https://go.microsoft.com/fwlink/?linkid=870924
Comment:
	ARFISA TA
</t>
      </text>
    </comment>
    <comment authorId="293" xr:uid="{a80b4071-376a-4803-b254-ce1c300f1998}" ref="A1">
      <text>
        <t xml:space="preserve">[Threaded comment]
 Your version of Excel allows you to read this threaded comment; however, any edits to it will get removed if the file is opened in a newer version of Excel. Learn more: https://go.microsoft.com/fwlink/?linkid=870924
Comment:
	nusaibah l mutafakih
</t>
      </text>
    </comment>
    <comment authorId="294" xr:uid="{a8f0c4c9-e022-4347-a012-eddddbf75f1b}" ref="A1">
      <text>
        <t xml:space="preserve">[Threaded comment]
 Your version of Excel allows you to read this threaded comment; however, any edits to it will get removed if the file is opened in a newer version of Excel. Learn more: https://go.microsoft.com/fwlink/?linkid=870924
Comment:
	ABDULLAH
</t>
      </text>
    </comment>
    <comment authorId="295" xr:uid="{a905e475-33d6-436e-973a-035e07027575}" ref="A1">
      <text>
        <t xml:space="preserve">[Threaded comment]
 Your version of Excel allows you to read this threaded comment; however, any edits to it will get removed if the file is opened in a newer version of Excel. Learn more: https://go.microsoft.com/fwlink/?linkid=870924
Comment:
	KALO BISA PAGI GAS KAN
</t>
      </text>
    </comment>
    <comment authorId="296" xr:uid="{a9527e40-18c1-4d76-a05c-6c7c02b3326a}" ref="A1">
      <text>
        <t xml:space="preserve">[Threaded comment]
 Your version of Excel allows you to read this threaded comment; however, any edits to it will get removed if the file is opened in a newer version of Excel. Learn more: https://go.microsoft.com/fwlink/?linkid=870924
Comment:
	OMAR LABIL HANAN AL HANAN
</t>
      </text>
    </comment>
    <comment authorId="297" xr:uid="{ab774c7e-0a6f-41e8-afd8-1427ac515ff5}" ref="A1">
      <text>
        <t xml:space="preserve">[Threaded comment]
 Your version of Excel allows you to read this threaded comment; however, any edits to it will get removed if the file is opened in a newer version of Excel. Learn more: https://go.microsoft.com/fwlink/?linkid=870924
Comment:
	saka skw
</t>
      </text>
    </comment>
    <comment authorId="298" xr:uid="{ae11905e-5f2f-4723-b3dc-ad79158dc51c}" ref="A1">
      <text>
        <t xml:space="preserve">[Threaded comment]
 Your version of Excel allows you to read this threaded comment; however, any edits to it will get removed if the file is opened in a newer version of Excel. Learn more: https://go.microsoft.com/fwlink/?linkid=870924
Comment:
	0895320846846
</t>
      </text>
    </comment>
    <comment authorId="299" xr:uid="{ae45d3c9-fb75-40bc-964c-f9e190938c0e}" ref="A1">
      <text>
        <t xml:space="preserve">[Threaded comment]
 Your version of Excel allows you to read this threaded comment; however, any edits to it will get removed if the file is opened in a newer version of Excel. Learn more: https://go.microsoft.com/fwlink/?linkid=870924
Comment:
	almira
</t>
      </text>
    </comment>
    <comment authorId="300" xr:uid="{ae5b39ea-1e59-4de6-a36a-186ff3807409}" ref="A1">
      <text>
        <t xml:space="preserve">[Threaded comment]
 Your version of Excel allows you to read this threaded comment; however, any edits to it will get removed if the file is opened in a newer version of Excel. Learn more: https://go.microsoft.com/fwlink/?linkid=870924
Comment:
	TA ilham Furqoni syahputra
</t>
      </text>
    </comment>
    <comment authorId="301" xr:uid="{ae5c20d1-a19d-41f8-a664-66712b1064b7}"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302" xr:uid="{ae5d34be-d92e-4db1-8126-c89331b3c629}"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303" xr:uid="{afbee976-11fa-4c82-b605-ea7f161a9400}" ref="A1">
      <text>
        <t xml:space="preserve">[Threaded comment]
 Your version of Excel allows you to read this threaded comment; however, any edits to it will get removed if the file is opened in a newer version of Excel. Learn more: https://go.microsoft.com/fwlink/?linkid=870924
Comment:
	KONTAKNYA AGS ALTAIR
</t>
      </text>
    </comment>
    <comment authorId="304" xr:uid="{b09b3850-3486-4e7a-b671-9e09e4433046}"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305" xr:uid="{b0ad1777-2565-43b3-bd8c-b25b3356a3f6}" ref="A1">
      <text>
        <t xml:space="preserve">[Threaded comment]
 Your version of Excel allows you to read this threaded comment; however, any edits to it will get removed if the file is opened in a newer version of Excel. Learn more: https://go.microsoft.com/fwlink/?linkid=870924
Comment:
	KEAN
</t>
      </text>
    </comment>
    <comment authorId="306" xr:uid="{b1ef70a3-530e-4eac-8aa0-93010d25ff50}"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307" xr:uid="{b20f811d-da0e-4276-85b2-09c293e448c7}" ref="A1">
      <text>
        <t xml:space="preserve">[Threaded comment]
 Your version of Excel allows you to read this threaded comment; however, any edits to it will get removed if the file is opened in a newer version of Excel. Learn more: https://go.microsoft.com/fwlink/?linkid=870924
Comment:
	abbyan syauqi
</t>
      </text>
    </comment>
    <comment authorId="308" xr:uid="{b2e75b57-1c37-42b6-a6dd-98d1967d363b}" ref="A1">
      <text>
        <t xml:space="preserve">[Threaded comment]
 Your version of Excel allows you to read this threaded comment; however, any edits to it will get removed if the file is opened in a newer version of Excel. Learn more: https://go.microsoft.com/fwlink/?linkid=870924
Comment:
	TES IQ
</t>
      </text>
    </comment>
    <comment authorId="309" xr:uid="{b42e6b65-4455-492d-aa85-002b8a2f9e68}" ref="A1">
      <text>
        <t xml:space="preserve">[Threaded comment]
 Your version of Excel allows you to read this threaded comment; however, any edits to it will get removed if the file is opened in a newer version of Excel. Learn more: https://go.microsoft.com/fwlink/?linkid=870924
Comment:
	hans
</t>
      </text>
    </comment>
    <comment authorId="310" xr:uid="{b431e9be-ee86-457b-b653-d9f077cc8a12}"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311" xr:uid="{b4713c36-1324-402b-a4c0-51125ac9b9cc}"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312" xr:uid="{b4a899f9-6eb8-4001-9f45-97a2a3168355}"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313" xr:uid="{b4d3761b-5c19-4ca2-b94a-9986aa6818d8}" ref="A1">
      <text>
        <t xml:space="preserve">[Threaded comment]
 Your version of Excel allows you to read this threaded comment; however, any edits to it will get removed if the file is opened in a newer version of Excel. Learn more: https://go.microsoft.com/fwlink/?linkid=870924
Comment:
	Arshaka Naufal Azmi
</t>
      </text>
    </comment>
    <comment authorId="314" xr:uid="{b4f7e0ef-258c-4fe2-84bf-58a607da76ef}" ref="A1">
      <text>
        <t xml:space="preserve">[Threaded comment]
 Your version of Excel allows you to read this threaded comment; however, any edits to it will get removed if the file is opened in a newer version of Excel. Learn more: https://go.microsoft.com/fwlink/?linkid=870924
Comment:
	SARAH ADELIA
</t>
      </text>
    </comment>
    <comment authorId="315" xr:uid="{b6f625b3-7d38-4d78-b4df-88112bd2b5dc}" ref="A1">
      <text>
        <t xml:space="preserve">[Threaded comment]
 Your version of Excel allows you to read this threaded comment; however, any edits to it will get removed if the file is opened in a newer version of Excel. Learn more: https://go.microsoft.com/fwlink/?linkid=870924
Comment:
	ta ulang 28 maret
</t>
      </text>
    </comment>
    <comment authorId="316" xr:uid="{b73435f6-a205-4be8-8452-e3724943499b}" ref="A1">
      <text>
        <t xml:space="preserve">[Threaded comment]
 Your version of Excel allows you to read this threaded comment; however, any edits to it will get removed if the file is opened in a newer version of Excel. Learn more: https://go.microsoft.com/fwlink/?linkid=870924
Comment:
	GEVAREL AZEO
</t>
      </text>
    </comment>
    <comment authorId="317" xr:uid="{b899feac-fd41-4d01-8841-f861c12e9146}" ref="A1">
      <text>
        <t xml:space="preserve">[Threaded comment]
 Your version of Excel allows you to read this threaded comment; however, any edits to it will get removed if the file is opened in a newer version of Excel. Learn more: https://go.microsoft.com/fwlink/?linkid=870924
Comment:
	theodorus arsene
</t>
      </text>
    </comment>
    <comment authorId="318" xr:uid="{b8c71e46-55e8-498b-9473-69dda203651f}" ref="A1">
      <text>
        <t xml:space="preserve">[Threaded comment]
 Your version of Excel allows you to read this threaded comment; however, any edits to it will get removed if the file is opened in a newer version of Excel. Learn more: https://go.microsoft.com/fwlink/?linkid=870924
Comment:
	solihin
</t>
      </text>
    </comment>
    <comment authorId="319" xr:uid="{b9614a6a-3445-4c65-aaef-a6271a3b57d9}"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320" xr:uid="{ba383f9c-9e6e-4736-aac7-268a3019f1ec}" ref="A1">
      <text>
        <t xml:space="preserve">[Threaded comment]
 Your version of Excel allows you to read this threaded comment; however, any edits to it will get removed if the file is opened in a newer version of Excel. Learn more: https://go.microsoft.com/fwlink/?linkid=870924
Comment:
	+62 853-4594-0294
</t>
      </text>
    </comment>
    <comment authorId="321" xr:uid="{ba699513-97f4-452a-83cc-a9a4d87d2368}" ref="A1">
      <text>
        <t xml:space="preserve">[Threaded comment]
 Your version of Excel allows you to read this threaded comment; however, any edits to it will get removed if the file is opened in a newer version of Excel. Learn more: https://go.microsoft.com/fwlink/?linkid=870924
Comment:
	TA SI
</t>
      </text>
    </comment>
    <comment authorId="322" xr:uid="{bad2db34-a17b-4c12-91c4-ec5ece0aa75b}" ref="A1">
      <text>
        <t xml:space="preserve">[Threaded comment]
 Your version of Excel allows you to read this threaded comment; however, any edits to it will get removed if the file is opened in a newer version of Excel. Learn more: https://go.microsoft.com/fwlink/?linkid=870924
Comment:
	tes kesiapan sekolah
</t>
      </text>
    </comment>
    <comment authorId="323" xr:uid="{bb3b5c4c-1c33-4571-848e-4676aacf1781}" ref="A1">
      <text>
        <t xml:space="preserve">[Threaded comment]
 Your version of Excel allows you to read this threaded comment; however, any edits to it will get removed if the file is opened in a newer version of Excel. Learn more: https://go.microsoft.com/fwlink/?linkid=870924
Comment:
	ALUNA
</t>
      </text>
    </comment>
    <comment authorId="324" xr:uid="{bca333d2-6670-4890-9983-acae277bd308}" ref="A1">
      <text>
        <t xml:space="preserve">[Threaded comment]
 Your version of Excel allows you to read this threaded comment; however, any edits to it will get removed if the file is opened in a newer version of Excel. Learn more: https://go.microsoft.com/fwlink/?linkid=870924
Comment:
	abg gista
</t>
      </text>
    </comment>
    <comment authorId="325" xr:uid="{bd82d34d-6650-4a86-861a-e55cfffdb49b}" ref="A1">
      <text>
        <t xml:space="preserve">[Threaded comment]
 Your version of Excel allows you to read this threaded comment; however, any edits to it will get removed if the file is opened in a newer version of Excel. Learn more: https://go.microsoft.com/fwlink/?linkid=870924
Comment:
	082195882400
</t>
      </text>
    </comment>
    <comment authorId="326" xr:uid="{be433743-e522-417d-a0a9-df9866e092e2}"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327" xr:uid="{c1efbcd0-38f6-4a55-bfef-2e5834033502}" ref="A1">
      <text>
        <t xml:space="preserve">[Threaded comment]
 Your version of Excel allows you to read this threaded comment; however, any edits to it will get removed if the file is opened in a newer version of Excel. Learn more: https://go.microsoft.com/fwlink/?linkid=870924
Comment:
	VINCENTIUS PIERRE
</t>
      </text>
    </comment>
    <comment authorId="328" xr:uid="{c28f2c9d-2fe3-4617-a479-dd201c2c1959}" ref="A1">
      <text>
        <t xml:space="preserve">[Threaded comment]
 Your version of Excel allows you to read this threaded comment; however, any edits to it will get removed if the file is opened in a newer version of Excel. Learn more: https://go.microsoft.com/fwlink/?linkid=870924
Comment:
	ABBYAN SYAUQI
</t>
      </text>
    </comment>
    <comment authorId="329" xr:uid="{c2f5a44b-cc2d-40bd-935a-0d182ecf2322}" ref="A1">
      <text>
        <t xml:space="preserve">[Threaded comment]
 Your version of Excel allows you to read this threaded comment; however, any edits to it will get removed if the file is opened in a newer version of Excel. Learn more: https://go.microsoft.com/fwlink/?linkid=870924
Comment:
	NAWARKAN WILGOZ
</t>
      </text>
    </comment>
    <comment authorId="330" xr:uid="{c3005b34-17b0-4c94-94a1-44773682a49f}" ref="A1">
      <text>
        <t xml:space="preserve">[Threaded comment]
 Your version of Excel allows you to read this threaded comment; however, any edits to it will get removed if the file is opened in a newer version of Excel. Learn more: https://go.microsoft.com/fwlink/?linkid=870924
Comment:
	08971959699 JEO
</t>
      </text>
    </comment>
    <comment authorId="331" xr:uid="{c3bb51b7-dab0-4e12-9cea-bac1504488b5}" ref="A1">
      <text>
        <t xml:space="preserve">[Threaded comment]
 Your version of Excel allows you to read this threaded comment; however, any edits to it will get removed if the file is opened in a newer version of Excel. Learn more: https://go.microsoft.com/fwlink/?linkid=870924
Comment:
	TES KESIAPAN SEKOLAH
</t>
      </text>
    </comment>
    <comment authorId="332" xr:uid="{c3e0de10-d9fb-40ca-8a99-6db64ebdc8db}"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333" xr:uid="{c438245e-075f-40d6-b8b7-aa289ba52948}"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334" xr:uid="{c4a1d79d-429e-4de2-86b7-966bf96a9154}" ref="A1">
      <text>
        <t xml:space="preserve">[Threaded comment]
 Your version of Excel allows you to read this threaded comment; however, any edits to it will get removed if the file is opened in a newer version of Excel. Learn more: https://go.microsoft.com/fwlink/?linkid=870924
Comment:
	YUSUF PUTRA
</t>
      </text>
    </comment>
    <comment authorId="335" xr:uid="{c4de4d52-0306-41d7-97da-34d29b935101}" ref="A1">
      <text>
        <t xml:space="preserve">[Threaded comment]
 Your version of Excel allows you to read this threaded comment; however, any edits to it will get removed if the file is opened in a newer version of Excel. Learn more: https://go.microsoft.com/fwlink/?linkid=870924
Comment:
	minggu depan
Reply:
	nawarkan fatih
</t>
      </text>
    </comment>
    <comment authorId="336" xr:uid="{c51801d6-ce56-4be2-826e-f8cfb275c0d8}" ref="A1">
      <text>
        <t xml:space="preserve">[Threaded comment]
 Your version of Excel allows you to read this threaded comment; however, any edits to it will get removed if the file is opened in a newer version of Excel. Learn more: https://go.microsoft.com/fwlink/?linkid=870924
Comment:
	Zayn Xavier Soraya
Reply:
	za
Ditandai selesai
</t>
      </text>
    </comment>
    <comment authorId="337" xr:uid="{c5508fa9-5fa3-4dde-bd31-35aa7b4805bd}" ref="A1">
      <text>
        <t xml:space="preserve">[Threaded comment]
 Your version of Excel allows you to read this threaded comment; however, any edits to it will get removed if the file is opened in a newer version of Excel. Learn more: https://go.microsoft.com/fwlink/?linkid=870924
Comment:
	FATIR KAMIS  TANGGAL 7
</t>
      </text>
    </comment>
    <comment authorId="338" xr:uid="{c5927c09-faaa-41ee-9324-6089a44c74b4}" ref="A1">
      <text>
        <t xml:space="preserve">[Threaded comment]
 Your version of Excel allows you to read this threaded comment; however, any edits to it will get removed if the file is opened in a newer version of Excel. Learn more: https://go.microsoft.com/fwlink/?linkid=870924
Comment:
	TA TW
</t>
      </text>
    </comment>
    <comment authorId="339" xr:uid="{c59386f4-05f9-4237-9838-60f04a4928c2}"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340" xr:uid="{c5acd107-a39f-4aaf-99a6-e8f40d132417}" ref="A1">
      <text>
        <t xml:space="preserve">[Threaded comment]
 Your version of Excel allows you to read this threaded comment; however, any edits to it will get removed if the file is opened in a newer version of Excel. Learn more: https://go.microsoft.com/fwlink/?linkid=870924
Comment:
	HAMZAH
</t>
      </text>
    </comment>
    <comment authorId="341" xr:uid="{c615a306-bd30-4899-93f9-4c5302568de0}" ref="A1">
      <text>
        <t xml:space="preserve">[Threaded comment]
 Your version of Excel allows you to read this threaded comment; however, any edits to it will get removed if the file is opened in a newer version of Excel. Learn more: https://go.microsoft.com/fwlink/?linkid=870924
Comment:
	zaid zaki
</t>
      </text>
    </comment>
    <comment authorId="342" xr:uid="{c6ca4eb5-a644-4642-9120-cabfd244c7bd}" ref="A1">
      <text>
        <t xml:space="preserve">[Threaded comment]
 Your version of Excel allows you to read this threaded comment; however, any edits to it will get removed if the file is opened in a newer version of Excel. Learn more: https://go.microsoft.com/fwlink/?linkid=870924
Comment:
	sakit
</t>
      </text>
    </comment>
    <comment authorId="343" xr:uid="{c7195a35-cf3b-479b-98d3-c378266c51fc}"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344" xr:uid="{c72d528f-a593-4683-89d4-62cb35666b1e}" ref="A1">
      <text>
        <t xml:space="preserve">[Threaded comment]
 Your version of Excel allows you to read this threaded comment; however, any edits to it will get removed if the file is opened in a newer version of Excel. Learn more: https://go.microsoft.com/fwlink/?linkid=870924
Comment:
	TA ELVANO
</t>
      </text>
    </comment>
    <comment authorId="345" xr:uid="{c7dc94f6-dcac-4c06-b206-277a5a6484e8}" ref="A1">
      <text>
        <t xml:space="preserve">[Threaded comment]
 Your version of Excel allows you to read this threaded comment; however, any edits to it will get removed if the file is opened in a newer version of Excel. Learn more: https://go.microsoft.com/fwlink/?linkid=870924
Comment:
	AGS MICHELLE
</t>
      </text>
    </comment>
    <comment authorId="346" xr:uid="{c8331221-0cba-44d6-8a5c-6c692694ef83}"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347" xr:uid="{c8493430-0151-477d-9edc-c56086d3fbca}"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348" xr:uid="{c857bbed-ea70-4e2a-aaba-322805a26f6e}" ref="A1">
      <text>
        <t xml:space="preserve">[Threaded comment]
 Your version of Excel allows you to read this threaded comment; however, any edits to it will get removed if the file is opened in a newer version of Excel. Learn more: https://go.microsoft.com/fwlink/?linkid=870924
Comment:
	OBAJA
</t>
      </text>
    </comment>
    <comment authorId="349" xr:uid="{ca64fdc0-870b-4191-aaf5-ec63dd7d310f}" ref="A1">
      <text>
        <t xml:space="preserve">[Threaded comment]
 Your version of Excel allows you to read this threaded comment; however, any edits to it will get removed if the file is opened in a newer version of Excel. Learn more: https://go.microsoft.com/fwlink/?linkid=870924
Comment:
	AL
</t>
      </text>
    </comment>
    <comment authorId="350" xr:uid="{cb89b521-ef6b-410e-9b60-7ef3bcd15767}"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351" xr:uid="{cbb42546-dbd0-45d2-a944-d86e6c66fd65}" ref="A1">
      <text>
        <t xml:space="preserve">[Threaded comment]
 Your version of Excel allows you to read this threaded comment; however, any edits to it will get removed if the file is opened in a newer version of Excel. Learn more: https://go.microsoft.com/fwlink/?linkid=870924
Comment:
	observasi bt
</t>
      </text>
    </comment>
    <comment authorId="352" xr:uid="{cc9396e8-d525-4913-9a43-11f741437c23}"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353" xr:uid="{ccb57a00-f878-442c-bf63-253d3a989846}" ref="A1">
      <text>
        <t xml:space="preserve">[Threaded comment]
 Your version of Excel allows you to read this threaded comment; however, any edits to it will get removed if the file is opened in a newer version of Excel. Learn more: https://go.microsoft.com/fwlink/?linkid=870924
Comment:
	KONSULTASI
</t>
      </text>
    </comment>
    <comment authorId="354" xr:uid="{ce74b902-a929-4421-945d-d5aa938daa26}" ref="A1">
      <text>
        <t xml:space="preserve">[Threaded comment]
 Your version of Excel allows you to read this threaded comment; however, any edits to it will get removed if the file is opened in a newer version of Excel. Learn more: https://go.microsoft.com/fwlink/?linkid=870924
Comment:
	UWAIS AL QORNI
</t>
      </text>
    </comment>
    <comment authorId="355" xr:uid="{cf78f6fa-cb65-4891-9015-70c2d1f21b9b}" ref="A1">
      <text>
        <t xml:space="preserve">[Threaded comment]
 Your version of Excel allows you to read this threaded comment; however, any edits to it will get removed if the file is opened in a newer version of Excel. Learn more: https://go.microsoft.com/fwlink/?linkid=870924
Comment:
	ALIYAH
</t>
      </text>
    </comment>
    <comment authorId="356" xr:uid="{cfbf587b-e456-43bf-8422-4777bd6d76f7}" ref="A1">
      <text>
        <t xml:space="preserve">[Threaded comment]
 Your version of Excel allows you to read this threaded comment; however, any edits to it will get removed if the file is opened in a newer version of Excel. Learn more: https://go.microsoft.com/fwlink/?linkid=870924
Comment:
	ta tortikolis
</t>
      </text>
    </comment>
    <comment authorId="357" xr:uid="{cfec38bb-2da1-4d52-b5bc-c9d96891bd76}" ref="A1">
      <text>
        <t xml:space="preserve">[Threaded comment]
 Your version of Excel allows you to read this threaded comment; however, any edits to it will get removed if the file is opened in a newer version of Excel. Learn more: https://go.microsoft.com/fwlink/?linkid=870924
Comment:
	ALUNA
</t>
      </text>
    </comment>
    <comment authorId="358" xr:uid="{d0045eb4-5511-4184-8e61-b485f1509e7f}" ref="A1">
      <text>
        <t xml:space="preserve">[Threaded comment]
 Your version of Excel allows you to read this threaded comment; however, any edits to it will get removed if the file is opened in a newer version of Excel. Learn more: https://go.microsoft.com/fwlink/?linkid=870924
Comment:
	RYN
</t>
      </text>
    </comment>
    <comment authorId="359" xr:uid="{d1425013-e495-46d5-b2bb-d5defd7eb08d}" ref="A1">
      <text>
        <t xml:space="preserve">[Threaded comment]
 Your version of Excel allows you to read this threaded comment; however, any edits to it will get removed if the file is opened in a newer version of Excel. Learn more: https://go.microsoft.com/fwlink/?linkid=870924
Comment:
	AGS GADIEL TA
</t>
      </text>
    </comment>
    <comment authorId="360" xr:uid="{d15bbf6a-ce8d-4137-a24b-cfb16c640168}" ref="A1">
      <text>
        <t xml:space="preserve">[Threaded comment]
 Your version of Excel allows you to read this threaded comment; however, any edits to it will get removed if the file is opened in a newer version of Excel. Learn more: https://go.microsoft.com/fwlink/?linkid=870924
Comment:
	CHRISTIAN RAFAEL TES IQ 13.30
</t>
      </text>
    </comment>
    <comment authorId="361" xr:uid="{d16032a9-3295-46e3-80b5-c8367f95c9a1}" ref="A1">
      <text>
        <t xml:space="preserve">[Threaded comment]
 Your version of Excel allows you to read this threaded comment; however, any edits to it will get removed if the file is opened in a newer version of Excel. Learn more: https://go.microsoft.com/fwlink/?linkid=870924
Comment:
	zahra
</t>
      </text>
    </comment>
    <comment authorId="362" xr:uid="{d1d70e30-7849-437f-8e3f-52eeaf0182fe}" ref="A1">
      <text>
        <t xml:space="preserve">[Threaded comment]
 Your version of Excel allows you to read this threaded comment; however, any edits to it will get removed if the file is opened in a newer version of Excel. Learn more: https://go.microsoft.com/fwlink/?linkid=870924
Comment:
	OBAJA
</t>
      </text>
    </comment>
    <comment authorId="363" xr:uid="{d22a025d-41f2-455a-8b4c-a9b24040dfd5}" ref="A1">
      <text>
        <t xml:space="preserve">[Threaded comment]
 Your version of Excel allows you to read this threaded comment; however, any edits to it will get removed if the file is opened in a newer version of Excel. Learn more: https://go.microsoft.com/fwlink/?linkid=870924
Comment:
	TES KESIAPAN SEKOLAH
</t>
      </text>
    </comment>
    <comment authorId="364" xr:uid="{d2c81829-451c-4181-8ff7-340082fe9c87}" ref="A1">
      <text>
        <t xml:space="preserve">[Threaded comment]
 Your version of Excel allows you to read this threaded comment; however, any edits to it will get removed if the file is opened in a newer version of Excel. Learn more: https://go.microsoft.com/fwlink/?linkid=870924
Comment:
	RYN
</t>
      </text>
    </comment>
    <comment authorId="365" xr:uid="{d30a8d66-0087-4074-afbe-bb83fe0d96e9}"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366" xr:uid="{d4ebff70-c231-4efb-8f90-8d54b44b5fa6}"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367" xr:uid="{d565358b-ed05-4b4c-8279-d76cf1835680}" ref="A1">
      <text>
        <t xml:space="preserve">[Threaded comment]
 Your version of Excel allows you to read this threaded comment; however, any edits to it will get removed if the file is opened in a newer version of Excel. Learn more: https://go.microsoft.com/fwlink/?linkid=870924
Comment:
	pak ari
</t>
      </text>
    </comment>
    <comment authorId="368" xr:uid="{d61a1094-2d5f-4cb3-b201-03ef0f670c9b}" ref="A1">
      <text>
        <t xml:space="preserve">[Threaded comment]
 Your version of Excel allows you to read this threaded comment; however, any edits to it will get removed if the file is opened in a newer version of Excel. Learn more: https://go.microsoft.com/fwlink/?linkid=870924
Comment:
	gista
</t>
      </text>
    </comment>
    <comment authorId="369" xr:uid="{d65763d9-175d-4c19-bc40-ee69152e96e7}" ref="A1">
      <text>
        <t xml:space="preserve">[Threaded comment]
 Your version of Excel allows you to read this threaded comment; however, any edits to it will get removed if the file is opened in a newer version of Excel. Learn more: https://go.microsoft.com/fwlink/?linkid=870924
Comment:
	sarah adelia
</t>
      </text>
    </comment>
    <comment authorId="370" xr:uid="{d6735d61-c900-45ee-b79a-3034d926d5d1}" ref="A1">
      <text>
        <t xml:space="preserve">[Threaded comment]
 Your version of Excel allows you to read this threaded comment; however, any edits to it will get removed if the file is opened in a newer version of Excel. Learn more: https://go.microsoft.com/fwlink/?linkid=870924
Comment:
	GISTA
</t>
      </text>
    </comment>
    <comment authorId="371" xr:uid="{d67db66f-df47-4d4b-99f6-1b6ab11d6af7}"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372" xr:uid="{d6e73de3-e1c1-41b6-83a3-54472b096940}" ref="A1">
      <text>
        <t xml:space="preserve">[Threaded comment]
 Your version of Excel allows you to read this threaded comment; however, any edits to it will get removed if the file is opened in a newer version of Excel. Learn more: https://go.microsoft.com/fwlink/?linkid=870924
Comment:
	MARGULAN
</t>
      </text>
    </comment>
    <comment authorId="373" xr:uid="{d7b3fbad-0608-4581-ab4a-48c7ae06ced5}"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374" xr:uid="{d7eb434f-8ef9-4083-be1b-61f6bfca9c99}"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375" xr:uid="{d8f68474-30db-4b36-ae79-1903263aca29}" ref="A1">
      <text>
        <t xml:space="preserve">[Threaded comment]
 Your version of Excel allows you to read this threaded comment; however, any edits to it will get removed if the file is opened in a newer version of Excel. Learn more: https://go.microsoft.com/fwlink/?linkid=870924
Comment:
	YUSUF PUTRA
</t>
      </text>
    </comment>
    <comment authorId="376" xr:uid="{daaf0e21-d57e-48ae-894b-3b4c53d89920}"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377" xr:uid="{daf79f79-36e7-4867-88bc-442da7342cd7}" ref="A1">
      <text>
        <t xml:space="preserve">[Threaded comment]
 Your version of Excel allows you to read this threaded comment; however, any edits to it will get removed if the file is opened in a newer version of Excel. Learn more: https://go.microsoft.com/fwlink/?linkid=870924
Comment:
	OBAJA
</t>
      </text>
    </comment>
    <comment authorId="378" xr:uid="{db20de7e-56d4-4249-b366-564a3dcbabe4}" ref="A1">
      <text>
        <t xml:space="preserve">[Threaded comment]
 Your version of Excel allows you to read this threaded comment; however, any edits to it will get removed if the file is opened in a newer version of Excel. Learn more: https://go.microsoft.com/fwlink/?linkid=870924
Comment:
	ALIF DZKIRI
</t>
      </text>
    </comment>
    <comment authorId="379" xr:uid="{dcb2af42-43e1-494f-b32e-2e5a41d2fe6e}" ref="A1">
      <text>
        <t xml:space="preserve">[Threaded comment]
 Your version of Excel allows you to read this threaded comment; however, any edits to it will get removed if the file is opened in a newer version of Excel. Learn more: https://go.microsoft.com/fwlink/?linkid=870924
Comment:
	fathian
</t>
      </text>
    </comment>
    <comment authorId="380" xr:uid="{de6afcad-77c5-4ffb-95af-5d89b1cb1f9c}" ref="A1">
      <text>
        <t xml:space="preserve">[Threaded comment]
 Your version of Excel allows you to read this threaded comment; however, any edits to it will get removed if the file is opened in a newer version of Excel. Learn more: https://go.microsoft.com/fwlink/?linkid=870924
Comment:
	sarah adelia
</t>
      </text>
    </comment>
    <comment authorId="381" xr:uid="{dfa48629-085e-4ec1-9912-cd93dc4f5762}"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382" xr:uid="{e07d0664-3a82-4979-ad6d-2003c0c1dc01}"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383" xr:uid="{e14d61fd-446c-4708-a47a-61bdd866e8a9}" ref="A1">
      <text>
        <t xml:space="preserve">[Threaded comment]
 Your version of Excel allows you to read this threaded comment; however, any edits to it will get removed if the file is opened in a newer version of Excel. Learn more: https://go.microsoft.com/fwlink/?linkid=870924
Comment:
	GYAN ALVIANDI CEN
</t>
      </text>
    </comment>
    <comment authorId="384" xr:uid="{e16c2f82-a1b8-498f-93ec-ca4197745e78}"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385" xr:uid="{e19fbba4-c5d0-489d-8e0a-fae0b3d8153e}"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386" xr:uid="{e1afdd92-aac0-4667-a8c4-6da6e0d7e818}"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387" xr:uid="{e265889f-e1c4-400c-94f3-36b30bbfcbce}" ref="A1">
      <text>
        <t xml:space="preserve">[Threaded comment]
 Your version of Excel allows you to read this threaded comment; however, any edits to it will get removed if the file is opened in a newer version of Excel. Learn more: https://go.microsoft.com/fwlink/?linkid=870924
Comment:
	SAKHA SKW
</t>
      </text>
    </comment>
    <comment authorId="388" xr:uid="{e30f9421-ef5c-4711-974a-c0d12c1c6f9f}" ref="A1">
      <text>
        <t xml:space="preserve">[Threaded comment]
 Your version of Excel allows you to read this threaded comment; however, any edits to it will get removed if the file is opened in a newer version of Excel. Learn more: https://go.microsoft.com/fwlink/?linkid=870924
Comment:
	FADHIL BESAR
</t>
      </text>
    </comment>
    <comment authorId="389" xr:uid="{e3dd1496-cf80-4d43-bffe-8b674b58889d}"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390" xr:uid="{e40969c7-1d94-4ff7-9f64-29e16c228478}" ref="A1">
      <text>
        <t xml:space="preserve">[Threaded comment]
 Your version of Excel allows you to read this threaded comment; however, any edits to it will get removed if the file is opened in a newer version of Excel. Learn more: https://go.microsoft.com/fwlink/?linkid=870924
Comment:
	masih sakit
jadi gantikan hanan
</t>
      </text>
    </comment>
    <comment authorId="391" xr:uid="{e44ac9db-ea5d-486d-bcda-8dadbdcfc764}"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392" xr:uid="{e59322c0-5f9e-4bb7-bdc1-68287cac53bc}" ref="A1">
      <text>
        <t xml:space="preserve">[Threaded comment]
 Your version of Excel allows you to read this threaded comment; however, any edits to it will get removed if the file is opened in a newer version of Excel. Learn more: https://go.microsoft.com/fwlink/?linkid=870924
Comment:
	QIANDIRGA
</t>
      </text>
    </comment>
    <comment authorId="393" xr:uid="{e77b2abe-202f-4304-9a8a-e323687e39aa}" ref="A1">
      <text>
        <t xml:space="preserve">[Threaded comment]
 Your version of Excel allows you to read this threaded comment; however, any edits to it will get removed if the file is opened in a newer version of Excel. Learn more: https://go.microsoft.com/fwlink/?linkid=870924
Comment:
	FARZAN
</t>
      </text>
    </comment>
    <comment authorId="394" xr:uid="{e98cf88e-f32e-4469-9c2b-8dfbbd239bda}" ref="A1">
      <text>
        <t xml:space="preserve">[Threaded comment]
 Your version of Excel allows you to read this threaded comment; however, any edits to it will get removed if the file is opened in a newer version of Excel. Learn more: https://go.microsoft.com/fwlink/?linkid=870924
Comment:
	kalena
</t>
      </text>
    </comment>
    <comment authorId="395" xr:uid="{ec16166f-58aa-434c-b1ce-cccb575546ae}" ref="A1">
      <text>
        <t xml:space="preserve">[Threaded comment]
 Your version of Excel allows you to read this threaded comment; however, any edits to it will get removed if the file is opened in a newer version of Excel. Learn more: https://go.microsoft.com/fwlink/?linkid=870924
Comment:
	TES IQ
</t>
      </text>
    </comment>
    <comment authorId="396" xr:uid="{ed94aa68-9749-4155-b59f-4c35d344f9fc}"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397" xr:uid="{edb68af9-4c09-4637-b78d-a33fe024d000}" ref="A1">
      <text>
        <t xml:space="preserve">[Threaded comment]
 Your version of Excel allows you to read this threaded comment; however, any edits to it will get removed if the file is opened in a newer version of Excel. Learn more: https://go.microsoft.com/fwlink/?linkid=870924
Comment:
	YSUF PUTRA
</t>
      </text>
    </comment>
    <comment authorId="398" xr:uid="{edd08102-dd5e-446a-a305-37f889cbbba2}"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399" xr:uid="{eddf1860-4ab6-4fe6-8463-14bb3792277a}"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400" xr:uid="{ef3e8e92-f51c-48bd-b6c1-f5ae3b055be1}" ref="A1">
      <text>
        <t xml:space="preserve">[Threaded comment]
 Your version of Excel allows you to read this threaded comment; however, any edits to it will get removed if the file is opened in a newer version of Excel. Learn more: https://go.microsoft.com/fwlink/?linkid=870924
Comment:
	AL
</t>
      </text>
    </comment>
    <comment authorId="401" xr:uid="{f05e7aad-0c6b-4b7a-afcd-900048e2b165}" ref="A1">
      <text>
        <t xml:space="preserve">[Threaded comment]
 Your version of Excel allows you to read this threaded comment; however, any edits to it will get removed if the file is opened in a newer version of Excel. Learn more: https://go.microsoft.com/fwlink/?linkid=870924
Comment:
	SHAQEEL
</t>
      </text>
    </comment>
    <comment authorId="402" xr:uid="{f08559b5-6254-4801-9afc-2c9388e3bdcd}" ref="A1">
      <text>
        <t xml:space="preserve">[Threaded comment]
 Your version of Excel allows you to read this threaded comment; however, any edits to it will get removed if the file is opened in a newer version of Excel. Learn more: https://go.microsoft.com/fwlink/?linkid=870924
Comment:
	GANTI KAMIS 13.00
</t>
      </text>
    </comment>
    <comment authorId="403" xr:uid="{f0885608-234f-476e-858e-fac91a53b484}" ref="A1">
      <text>
        <t xml:space="preserve">[Threaded comment]
 Your version of Excel allows you to read this threaded comment; however, any edits to it will get removed if the file is opened in a newer version of Excel. Learn more: https://go.microsoft.com/fwlink/?linkid=870924
Comment:
	NOAH
</t>
      </text>
    </comment>
    <comment authorId="404" xr:uid="{f0e9d1a3-6a89-48d9-850f-6e1378c75c7b}" ref="A1">
      <text>
        <t xml:space="preserve">[Threaded comment]
 Your version of Excel allows you to read this threaded comment; however, any edits to it will get removed if the file is opened in a newer version of Excel. Learn more: https://go.microsoft.com/fwlink/?linkid=870924
Comment:
	RYN
</t>
      </text>
    </comment>
    <comment authorId="405" xr:uid="{f14203e3-903a-4965-8ced-f18a89e196e5}" ref="A1">
      <text>
        <t xml:space="preserve">[Threaded comment]
 Your version of Excel allows you to read this threaded comment; however, any edits to it will get removed if the file is opened in a newer version of Excel. Learn more: https://go.microsoft.com/fwlink/?linkid=870924
Comment:
	Sakha skw
</t>
      </text>
    </comment>
    <comment authorId="406" xr:uid="{f288e0c7-bf79-4f7d-85b6-8bc0acf43d70}" ref="A1">
      <text>
        <t xml:space="preserve">[Threaded comment]
 Your version of Excel allows you to read this threaded comment; however, any edits to it will get removed if the file is opened in a newer version of Excel. Learn more: https://go.microsoft.com/fwlink/?linkid=870924
Comment:
	THEODORUS
</t>
      </text>
    </comment>
    <comment authorId="407" xr:uid="{f3248338-9322-4a03-a50e-facdf3487a2f}" ref="A1">
      <text>
        <t xml:space="preserve">[Threaded comment]
 Your version of Excel allows you to read this threaded comment; however, any edits to it will get removed if the file is opened in a newer version of Excel. Learn more: https://go.microsoft.com/fwlink/?linkid=870924
Comment:
	nda tau
</t>
      </text>
    </comment>
    <comment authorId="408" xr:uid="{f3339507-b719-4a5e-a802-e18c4c6b703b}" ref="A1">
      <text>
        <t xml:space="preserve">[Threaded comment]
 Your version of Excel allows you to read this threaded comment; however, any edits to it will get removed if the file is opened in a newer version of Excel. Learn more: https://go.microsoft.com/fwlink/?linkid=870924
Comment:
	MAKPUL
</t>
      </text>
    </comment>
    <comment authorId="409" xr:uid="{f3619a98-a975-429c-afe6-79b738c1ba5e}" ref="A1">
      <text>
        <t xml:space="preserve">[Threaded comment]
 Your version of Excel allows you to read this threaded comment; however, any edits to it will get removed if the file is opened in a newer version of Excel. Learn more: https://go.microsoft.com/fwlink/?linkid=870924
Comment:
	abyan syauqi
</t>
      </text>
    </comment>
    <comment authorId="410" xr:uid="{f3cfe645-55b1-458b-b57e-277b9cb9507d}"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411" xr:uid="{f4016d37-17ff-4829-a5a0-89f2b41922ef}" ref="A1">
      <text>
        <t xml:space="preserve">[Threaded comment]
 Your version of Excel allows you to read this threaded comment; however, any edits to it will get removed if the file is opened in a newer version of Excel. Learn more: https://go.microsoft.com/fwlink/?linkid=870924
Comment:
	FALISHA
</t>
      </text>
    </comment>
    <comment authorId="412" xr:uid="{f46a71f0-60ef-44f5-8891-83d2aa20f392}"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413" xr:uid="{f4bd5d60-9132-4079-ae73-23a1eae6b651}" ref="A1">
      <text>
        <t xml:space="preserve">[Threaded comment]
 Your version of Excel allows you to read this threaded comment; however, any edits to it will get removed if the file is opened in a newer version of Excel. Learn more: https://go.microsoft.com/fwlink/?linkid=870924
Comment:
	BT
</t>
      </text>
    </comment>
    <comment authorId="414" xr:uid="{f4d5237a-39d9-453f-a769-a21dbcf312ca}" ref="A1">
      <text>
        <t xml:space="preserve">[Threaded comment]
 Your version of Excel allows you to read this threaded comment; however, any edits to it will get removed if the file is opened in a newer version of Excel. Learn more: https://go.microsoft.com/fwlink/?linkid=870924
Comment:
	IBRAHIM GHIFARI TA
</t>
      </text>
    </comment>
    <comment authorId="415" xr:uid="{f539c6e3-eed1-44a8-a03a-e2482995559c}" ref="A1">
      <text>
        <t xml:space="preserve">[Threaded comment]
 Your version of Excel allows you to read this threaded comment; however, any edits to it will get removed if the file is opened in a newer version of Excel. Learn more: https://go.microsoft.com/fwlink/?linkid=870924
Comment:
	NUR FIKRI ALIYAH
</t>
      </text>
    </comment>
    <comment authorId="416" xr:uid="{f63f2a05-5f1b-4149-a10b-e08423075bb5}"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417" xr:uid="{f8af01c1-1ce4-4f1b-98aa-17fcf861a082}" ref="A1">
      <text>
        <t xml:space="preserve">[Threaded comment]
 Your version of Excel allows you to read this threaded comment; however, any edits to it will get removed if the file is opened in a newer version of Excel. Learn more: https://go.microsoft.com/fwlink/?linkid=870924
Comment:
	BARRAN JAM 15.00
</t>
      </text>
    </comment>
    <comment authorId="418" xr:uid="{f8ed3115-dd07-4f8f-b5f0-9d76ebf48864}" ref="A1">
      <text>
        <t xml:space="preserve">[Threaded comment]
 Your version of Excel allows you to read this threaded comment; however, any edits to it will get removed if the file is opened in a newer version of Excel. Learn more: https://go.microsoft.com/fwlink/?linkid=870924
Comment:
	ta motorik
</t>
      </text>
    </comment>
    <comment authorId="419" xr:uid="{f96b3742-de51-4e0b-8c2a-14af3ba40f49}"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420" xr:uid="{fa154b1a-b861-4744-9249-05ea2608bb6d}" ref="A1">
      <text>
        <t xml:space="preserve">[Threaded comment]
 Your version of Excel allows you to read this threaded comment; however, any edits to it will get removed if the file is opened in a newer version of Excel. Learn more: https://go.microsoft.com/fwlink/?linkid=870924
Comment:
	OBAJA
</t>
      </text>
    </comment>
    <comment authorId="421" xr:uid="{fa2dffc3-96bd-4c68-a838-b6a25e13f98f}" ref="A1">
      <text>
        <t xml:space="preserve">[Threaded comment]
 Your version of Excel allows you to read this threaded comment; however, any edits to it will get removed if the file is opened in a newer version of Excel. Learn more: https://go.microsoft.com/fwlink/?linkid=870924
Comment:
	NURFIKRI ALIYAH
</t>
      </text>
    </comment>
    <comment authorId="422" xr:uid="{fb91de82-1cb2-49cc-9f2d-a295d133d462}" ref="A1">
      <text>
        <t xml:space="preserve">[Threaded comment]
 Your version of Excel allows you to read this threaded comment; however, any edits to it will get removed if the file is opened in a newer version of Excel. Learn more: https://go.microsoft.com/fwlink/?linkid=870924
Comment:
	ARUNA
</t>
      </text>
    </comment>
    <comment authorId="423" xr:uid="{fbfda357-72f6-4d5f-a35c-9f3b01ac7082}"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424" xr:uid="{fc6ccf79-1e76-4cca-8c6b-6990c279ea17}" ref="A1">
      <text>
        <t xml:space="preserve">[Threaded comment]
 Your version of Excel allows you to read this threaded comment; however, any edits to it will get removed if the file is opened in a newer version of Excel. Learn more: https://go.microsoft.com/fwlink/?linkid=870924
Comment:
	tawarkan trial tw sebelum pulang
</t>
      </text>
    </comment>
    <comment authorId="425" xr:uid="{fcafe18e-cc17-4f88-af74-148473ccf58d}" ref="A1">
      <text>
        <t xml:space="preserve">[Threaded comment]
 Your version of Excel allows you to read this threaded comment; however, any edits to it will get removed if the file is opened in a newer version of Excel. Learn more: https://go.microsoft.com/fwlink/?linkid=870924
Comment:
	ABANG GISTA
</t>
      </text>
    </comment>
    <comment authorId="426" xr:uid="{fd547876-a80f-45db-9b10-cf9f9a99d65d}" ref="A1">
      <text>
        <t xml:space="preserve">[Threaded comment]
 Your version of Excel allows you to read this threaded comment; however, any edits to it will get removed if the file is opened in a newer version of Excel. Learn more: https://go.microsoft.com/fwlink/?linkid=870924
Comment:
	+62 895-1627-6216
</t>
      </text>
    </comment>
    <comment authorId="427" xr:uid="{fd60aec4-da9f-496b-8d3c-43edf54c039f}" ref="A1">
      <text>
        <t xml:space="preserve">[Threaded comment]
 Your version of Excel allows you to read this threaded comment; however, any edits to it will get removed if the file is opened in a newer version of Excel. Learn more: https://go.microsoft.com/fwlink/?linkid=870924
Comment:
	+62 857-5172-7429
</t>
      </text>
    </comment>
    <comment authorId="428" xr:uid="{fddf7d0e-52a7-47de-9d54-8b189430b3d0}" ref="A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429" xr:uid="{ff4d2f0c-1d25-48da-8643-8d93ea1754db}" ref="A1">
      <text>
        <t xml:space="preserve">[Threaded comment]
 Your version of Excel allows you to read this threaded comment; however, any edits to it will get removed if the file is opened in a newer version of Excel. Learn more: https://go.microsoft.com/fwlink/?linkid=870924
Comment:
	ZEO
</t>
      </text>
    </comment>
    <comment authorId="430" xr:uid="{ff9f55c1-d7c0-4720-9686-1e454ea2224c}" ref="A1">
      <text>
        <t xml:space="preserve">[Threaded comment]
 Your version of Excel allows you to read this threaded comment; however, any edits to it will get removed if the file is opened in a newer version of Excel. Learn more: https://go.microsoft.com/fwlink/?linkid=870924
Comment:
	NAWARKAN DARA ADIBA
</t>
      </text>
    </comment>
    <comment authorId="431" xr:uid="{ffa946d0-5d76-4258-9d2e-1df0c2bbdf34}" ref="A1">
      <text>
        <t xml:space="preserve">[Threaded comment]
 Your version of Excel allows you to read this threaded comment; however, any edits to it will get removed if the file is opened in a newer version of Excel. Learn more: https://go.microsoft.com/fwlink/?linkid=870924
Comment:
	shafiqa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tc={00046199-6aa9-4bb1-8575-3d75d866465c}</author>
    <author>tc={024274b9-e27d-4f3c-b8ec-450b5b7b7502}</author>
    <author>tc={02f400ac-211b-4b6b-b655-7ea15f848fad}</author>
    <author>tc={0301885b-cf3b-446d-9775-2f44e1e8ecea}</author>
    <author>tc={0396643f-a6e1-4ba4-81ec-1586ac5e9824}</author>
    <author>tc={04955a7f-eab8-4ae7-a695-664663d8954c}</author>
    <author>tc={06f0cb68-fe81-4057-8bc3-564906a7e747}</author>
    <author>tc={098fe6d8-31e9-4acd-a91b-ed3eb43da7f0}</author>
    <author>tc={0a4ee887-0048-4c8b-8dd3-c34d395bff6b}</author>
    <author>tc={0b34507d-40e2-4539-b27d-3d426910d464}</author>
    <author>tc={0b4f17fb-f00e-449b-b650-6f62259cf33c}</author>
    <author>tc={0b542c96-767b-43ba-af31-f447a6681641}</author>
    <author>tc={0c10c910-b36b-4f32-a2c6-6d89d7aaa4f8}</author>
    <author>tc={0c2633c2-3876-4b7a-9afe-df412b456846}</author>
    <author>tc={0c5e65bb-f105-47fe-8759-b80d55904e4d}</author>
    <author>tc={0ce6df71-9c97-415c-bec8-d4f03b1ba9e2}</author>
    <author>tc={0cef4f3d-e0e6-4162-88ab-2f43aad63b10}</author>
    <author>tc={0d220d94-6b1d-4ce7-a702-b572588b6c9b}</author>
    <author>tc={0deca05e-32be-446d-96cf-71da2fddb9b4}</author>
    <author>tc={0e2c7fbd-1e4b-47f8-aa8d-b78780a90361}</author>
    <author>tc={0e8f5657-56f0-47f0-8319-f2f771b06a16}</author>
    <author>tc={0eab5c82-a848-46cb-b5ee-ef1003d37d35}</author>
    <author>tc={1080e572-b842-4308-89b4-3fce17d7e2a1}</author>
    <author>tc={1119669b-05e8-4335-9a0a-873523999f3e}</author>
    <author>tc={139b89ab-f182-4e53-b7ba-90ba2d0917a0}</author>
    <author>tc={13e2dd03-fca7-43ac-81f2-399dc437a0e3}</author>
    <author>tc={13f2cdc4-b001-4fc2-9ee2-326dbbaaf710}</author>
    <author>tc={146fe965-28f0-4aa3-a12b-28da415e2a35}</author>
    <author>tc={14da2c2b-e788-4444-a2db-db6f1e8b14a8}</author>
    <author>tc={15e5b9e1-deea-4084-bde0-2f0eb0d87060}</author>
    <author>tc={164887f5-5c16-4c8f-b834-5bd38124bb0e}</author>
    <author>tc={1675dc03-26e3-4433-95ce-027064ddd222}</author>
    <author>tc={172bdd50-44fb-4194-b3ba-d41c7993d75f}</author>
    <author>tc={175f30a8-17e2-4ca3-83b3-22a22e75458c}</author>
    <author>tc={19e05460-19a0-4a71-9c72-a71df32aa549}</author>
    <author>tc={19ee873a-bd03-4378-b4b1-68363dd6fc90}</author>
    <author>tc={1a926e05-cdad-4a76-8122-ae6b641b7938}</author>
    <author>tc={22fc0904-5efa-48d7-b20d-4f0b536f1648}</author>
    <author>tc={2301c3de-d105-4719-b8ed-95c69e63a968}</author>
    <author>tc={25e88a55-49a0-41a8-b243-904e1896952d}</author>
    <author>tc={26ade034-e409-4edc-a6a0-6fe5e9f48f65}</author>
    <author>tc={28f4f36d-6411-4d77-b8a1-5ec0d8485fac}</author>
    <author>tc={29306e78-3638-4f0e-94b0-6b0253c0365c}</author>
    <author>tc={29a5a467-c53b-4e33-9ab7-73fe228ae886}</author>
    <author>tc={2d2ede00-2808-47ad-836d-3bb7c88bd553}</author>
    <author>tc={2d8e723e-8b60-497f-93f9-223a5e90b806}</author>
    <author>tc={2eb8df5c-ece6-4f0b-a03c-8174026215ee}</author>
    <author>tc={32f2451c-2ade-4d68-a56c-720ad295958a}</author>
    <author>tc={33e3178b-6d4e-4693-9b9c-fbfe08d277c0}</author>
    <author>tc={347044a0-3e50-4289-b2c5-e53b1c2a5d2b}</author>
    <author>tc={34a39ff1-8871-4c7b-9276-ed4ab6cf9a8a}</author>
    <author>tc={36641b37-f15a-4921-9b0e-4bad1c00a381}</author>
    <author>tc={375c7ba4-094a-40c1-a453-25a7e88eabc7}</author>
    <author>tc={3887810b-0c39-4c34-a34f-15b482f4d18b}</author>
    <author>tc={392e2f13-9fec-44fc-8bcb-a54a86af33c2}</author>
    <author>tc={3b06ff70-71f1-47bf-aae0-44c593e64e54}</author>
    <author>tc={3c03c55d-50ce-45de-934c-a52fb5995cea}</author>
    <author>tc={3c74844f-0671-4c4d-b420-e8212fa7c94f}</author>
    <author>tc={3c9828e7-39e2-4343-92ab-f392d4d1eb82}</author>
    <author>tc={3d20ab3f-26ad-4023-afcb-21314d5479e0}</author>
    <author>tc={3d22b5dc-026e-46ac-959c-9a9ff9f910b7}</author>
    <author>tc={3f54b3c4-c0d8-434a-b88c-3707d7e5b180}</author>
    <author>tc={3f882df5-1c1f-45b2-a7bd-89425f163377}</author>
    <author>tc={41709840-425f-4c0a-8324-d862d43d3c36}</author>
    <author>tc={425f8fcc-8a73-48a2-af1e-3ae701bd8e11}</author>
    <author>tc={42d53947-261a-4a76-a7a2-895d085e123a}</author>
    <author>tc={43aec6b1-1719-45e5-ba92-5633ee6bd7a3}</author>
    <author>tc={44634de1-ded7-4b9e-80aa-458095ad42e4}</author>
    <author>tc={453532cd-4bab-4397-bf65-3bb3aa56f464}</author>
    <author>tc={458ee8a0-3cbb-4a6d-918a-2353245a852e}</author>
    <author>tc={470ce402-a576-4ef3-8880-c861c7917351}</author>
    <author>tc={47eb8524-9fa8-46a6-85be-5bec89f1e43c}</author>
    <author>tc={48c48bd6-6a84-47a8-a7ac-b172d4a7165c}</author>
    <author>tc={4a71d1bb-080d-4175-8f2e-66dcf94ee0ae}</author>
    <author>tc={4aa227a2-da27-4390-96fc-31ae25f1b468}</author>
    <author>tc={4b4a5b87-74ef-4cf3-b07e-adad84e8e3e3}</author>
    <author>tc={4b9e8580-d031-42b3-bf5a-7d1257ff692f}</author>
    <author>tc={4c1efaf7-fc2d-417b-97c1-f9923bd91a9e}</author>
    <author>tc={4e76a1d6-2957-488f-abaa-6714971b5d79}</author>
    <author>tc={50e8967c-70f7-4e84-8e44-40cedabe75c5}</author>
    <author>tc={5177044f-46b4-40a5-9b10-67762c95bd40}</author>
    <author>tc={520ca7bb-502e-4860-858b-a16c641b8dd7}</author>
    <author>tc={532a2e22-af18-420d-ad6a-aca469f3db42}</author>
    <author>tc={54856bbb-5b9a-4b0b-a87a-f6dde46032a8}</author>
    <author>tc={551d666e-4a02-445b-a8e3-3d860ba6839c}</author>
    <author>tc={554c0199-1d95-4925-accf-f08b5d1f2b47}</author>
    <author>tc={55c64690-ce44-4c88-8fc2-b8fec33eae46}</author>
    <author>tc={55f4d880-6941-422f-ac22-909cb0eefe00}</author>
    <author>tc={561be358-8b28-4589-8137-ad4b1706eae4}</author>
    <author>tc={57034d6e-4f61-4cfe-b1a9-9ba1c70defca}</author>
    <author>tc={598cb11b-4469-4fb8-8795-5bd75221c011}</author>
    <author>tc={5a662db8-a084-42c7-a5ea-15dc215436b0}</author>
    <author>tc={5c5aa8d4-2b0a-402b-b58d-cd9ac2b6395b}</author>
    <author>tc={5d015f1d-c893-4f36-ac06-307fe3d99a02}</author>
    <author>tc={5de770cb-d94f-4848-b16c-40f2e64a9db6}</author>
    <author>tc={5e42d562-313d-49c7-a3e1-e5f7b5898f3e}</author>
    <author>tc={5f1d34ed-6c20-45f5-990b-82800e70dc5b}</author>
    <author>tc={5f94b49b-3567-44d9-a634-6686227c0f01}</author>
    <author>tc={60617d70-f40a-4af8-9046-f9ae9cc5812b}</author>
    <author>tc={60f597a8-5576-42c1-adc1-f7c9d7632e24}</author>
    <author>tc={6201284d-fc7b-445e-89f6-16a3383587fa}</author>
    <author>tc={643b9fff-5e1b-4dba-8df1-5dcdeda89e1c}</author>
    <author>tc={65896a65-1078-49f6-9104-6d43e3151d22}</author>
    <author>tc={65e6e8e8-8843-43fc-ab70-7aa19a56ecb0}</author>
    <author>tc={661ec62a-fccb-4f82-92f5-83bf2d39efd3}</author>
    <author>tc={67de789b-4da5-408e-8d60-ff7bdc53e497}</author>
    <author>tc={67e80f80-b927-4f0a-98ee-0548bb8241ec}</author>
    <author>tc={68745b0b-ec7a-4887-870c-9a425877e0ea}</author>
    <author>tc={68b12b98-3b63-4c86-a2e3-a85b7603e168}</author>
    <author>tc={68d8a85c-94ec-45b8-afeb-e005d859f82f}</author>
    <author>tc={69be9a20-6a42-4fbe-99f8-c190d753907d}</author>
    <author>tc={6c4bc63a-633b-4713-827a-5dc9ba10e466}</author>
    <author>tc={6cf02e4b-c0a0-453c-8a7a-ea770fab86c2}</author>
    <author>tc={6d61e247-e831-4510-961f-642ddf6733df}</author>
    <author>tc={6e9011d0-25f8-4a9b-bd56-89dbb33f378a}</author>
    <author>tc={71278b89-31b1-4322-8d9b-df2465e14fce}</author>
    <author>tc={71e40513-1136-4486-97e0-1660c6275099}</author>
    <author>tc={7232515b-d357-451e-8a5d-76e9c6032654}</author>
    <author>tc={73a5ee86-cfef-48ce-a2b7-2884c6e7d11f}</author>
    <author>tc={73a9e156-030b-4b47-b0ec-383ccacd0a9b}</author>
    <author>tc={7483be25-e697-46cd-8777-ab8e29d44427}</author>
    <author>tc={74a712a7-617e-4d0c-acf6-b816fe1c9d8d}</author>
    <author>tc={75333a25-25c7-4a43-8ffd-fcbf02443b93}</author>
    <author>tc={769127cb-85b1-4d24-805a-a50101bbc9c6}</author>
    <author>tc={7833cb8e-fcaa-4fac-8ebf-3817a9cb05e6}</author>
    <author>tc={78d2ec1f-acc8-46d3-874a-35afe4f4e818}</author>
    <author>tc={7a794601-11fb-4e90-b969-ff9e2dd64293}</author>
    <author>tc={7a90ee5f-d9f6-457f-a9b9-53af0785be1d}</author>
    <author>tc={7ae6bfe7-fe8d-4a75-8f19-702715b3ed43}</author>
    <author>tc={7b9c8bc6-c347-4459-8f2a-51826ee88382}</author>
    <author>tc={7ba3d4a7-3e93-44af-a892-9748c33630af}</author>
    <author>tc={7e00f639-533a-481a-8023-883d904f9250}</author>
    <author>tc={7f7c88ce-26fe-4808-872d-7bf261dac22b}</author>
    <author>tc={7fbfb27c-8b75-4978-91f8-051df3ff67ea}</author>
    <author>tc={80fe1c01-7ed2-40bf-a41c-5aa3be168a43}</author>
    <author>tc={83ea1572-a378-4cff-9b89-6297b8368aa2}</author>
    <author>tc={840e7f68-0c92-4e1c-9860-6c44cf19abb0}</author>
    <author>tc={86a6f231-c7d2-4378-936a-e086edd3dd22}</author>
    <author>tc={887e4606-0c01-4a89-a540-0a40f03f40dc}</author>
    <author>tc={8cc09f39-9590-4b69-9a95-57c194995892}</author>
    <author>tc={8e18d660-d946-4da9-b726-6ce63ad2e752}</author>
    <author>tc={90001c50-d7ba-498c-94aa-bf308fbf9d00}</author>
    <author>tc={91b17b22-9aab-405b-8842-517bd87990e8}</author>
    <author>tc={91e3b2c0-2d81-4298-8c9f-02d5c04264dd}</author>
    <author>tc={9212bfe7-bb14-42cc-8442-58ad928e97de}</author>
    <author>tc={92d030bd-c670-4343-84d0-0f50536cc34c}</author>
    <author>tc={935f0b77-3b49-4451-a056-f6f8604f28f8}</author>
    <author>tc={94bf7597-56ee-41ec-95a1-174f18ba6c42}</author>
    <author>tc={95a420bf-8748-4100-8685-a8b327ca038c}</author>
    <author>tc={95abbb0f-1c4c-47b8-99a2-278190361dee}</author>
    <author>tc={9746dc03-d8f2-4a40-b4fc-53ed65524db1}</author>
    <author>tc={97594a3b-7c62-48b0-b4a0-398b1dd6acc2}</author>
    <author>tc={97948d3b-154f-4bde-84aa-56e59c3df435}</author>
    <author>tc={984cd4e8-892b-4e32-b473-62b556893ae4}</author>
    <author>tc={98c9df80-6279-4089-ba2d-8a3f510f7603}</author>
    <author>tc={991f1ea4-feb4-44a7-8619-6c595c433c46}</author>
    <author>tc={9984d683-68db-45c1-bd2d-a164f23d4bab}</author>
    <author>tc={9a659733-cbad-4b20-8386-c34a79a2f4cf}</author>
    <author>tc={9c4e2912-5c04-410b-a0d6-6c702c6746b4}</author>
    <author>tc={9ce951b2-2d01-4799-8ba1-81e1841380cd}</author>
    <author>tc={9cfca8fc-32f4-493a-9b58-29ea01a9515e}</author>
    <author>tc={9fe8e4f5-2c26-4ecf-bff1-1e8f70adde4d}</author>
    <author>tc={a07d255e-7cbf-4677-ba11-e1d5de2b6b38}</author>
    <author>tc={a1b16854-ee38-405c-b920-064648f6b339}</author>
    <author>tc={a1b5d1cb-efc8-47c8-b2db-fde9f7437b7f}</author>
    <author>tc={a4cb5452-d599-40d4-a071-5015d4341223}</author>
    <author>tc={a541fd07-b562-4c2e-8bb8-16bbe38ebeaa}</author>
    <author>tc={a5c8a302-851c-4c2a-8b3c-1310eaccac48}</author>
    <author>tc={a5f4b426-cbbd-43d4-8247-ddcee54b3506}</author>
    <author>tc={a7e0684f-f2a2-4e5d-9463-1fe830aa2ce4}</author>
    <author>tc={a872aecd-3320-4ebe-bb2b-c966d2171353}</author>
    <author>tc={a9da98b2-6b36-416e-a019-20a5f4950d8d}</author>
    <author>tc={ab42b928-b5e8-4095-badf-f004de313d74}</author>
    <author>tc={abd710c9-fcc8-449e-9259-8f2b190bf79d}</author>
    <author>tc={ac440ce3-0093-40bf-b106-8d26728290f5}</author>
    <author>tc={ad04b3f2-7b60-47e2-9e66-f4ff63adc986}</author>
    <author>tc={ad4ebefc-b318-4f69-9c81-b6b47f37448a}</author>
    <author>tc={add50d04-df70-4941-a139-9f68ed16f09a}</author>
    <author>tc={add62a8a-5896-4df6-8093-088562832cc7}</author>
    <author>tc={ae35b3d2-641b-4b9c-a343-ddbed75faece}</author>
    <author>tc={aea876f4-ef8d-4088-a534-a65e468293fa}</author>
    <author>tc={af9d631b-e736-483b-a34e-f0ba4de8ae24}</author>
    <author>tc={b02967d8-f6b1-44c3-898a-2dbfe6a00801}</author>
    <author>tc={b07e6d0b-30d6-49f6-8dfb-f6bf9e39fc07}</author>
    <author>tc={b07ff77d-8a4a-413b-aab2-83133c51cb6d}</author>
    <author>tc={b25bc945-776a-4567-b55b-3be9caced0c4}</author>
    <author>tc={b404cce5-7543-4ca4-bfdf-09789c52109e}</author>
    <author>tc={b4486d0f-de6b-43d4-a95a-efdb1fe0c75a}</author>
    <author>tc={b6fd511c-00ad-493e-a2cf-18de0cfb9ea1}</author>
    <author>tc={b8f75ced-ec25-4beb-85e7-00ae4198f24a}</author>
    <author>tc={ba224821-c31d-4ad4-b5a2-4ddd1ecc368c}</author>
    <author>tc={ba6748f6-ac1a-434f-86d3-fb9449224b85}</author>
    <author>tc={bb3bb0aa-c530-402f-af24-a5262fd5b3b2}</author>
    <author>tc={bd084224-9978-4905-bed2-32b5980b8bcf}</author>
    <author>tc={bd0928be-0df6-4fcc-97c0-f325be972869}</author>
    <author>tc={be099b55-74b0-4cee-b114-7024c5fd1e49}</author>
    <author>tc={bea25957-c1b7-4ec8-89a2-644389b429fc}</author>
    <author>tc={bee24d12-305e-4caf-b958-0428702f4f8e}</author>
    <author>tc={c16f1063-b3d9-47d2-9b50-044bfd504882}</author>
    <author>tc={c17b6e1a-73a4-4ea2-bfc4-9a31e5b91d51}</author>
    <author>tc={c19ef9f8-e6af-405b-9a10-2d3f4dc481d5}</author>
    <author>tc={c2201b8a-7595-43aa-8dad-86b8995d4fb2}</author>
    <author>tc={c2898808-ad7b-4a1c-bce1-127bab2e950e}</author>
    <author>tc={c3263625-10b8-4faf-be79-45b1a70fa5e5}</author>
    <author>tc={c3a8c2a0-43a3-483d-85e9-f82288f16af4}</author>
    <author>tc={c55be21b-660d-496e-aca0-3554a705f8b8}</author>
    <author>tc={c57658d8-8af0-44a9-80e4-f59c2de06620}</author>
    <author>tc={c5f90997-5301-4577-91ba-c7ca08f7c091}</author>
    <author>tc={c655f1a8-7098-44da-93dd-39dd2c6d8ef8}</author>
    <author>tc={c849b4c7-53f9-4977-ba7f-62d5ff3592ae}</author>
    <author>tc={c855c2d0-4819-43be-b6c0-05fae154cc83}</author>
    <author>tc={c99a7ce8-1860-47ed-b344-b9fe7f83fa21}</author>
    <author>tc={cb5b23cc-4bdd-42a4-ac7e-9b1a605e5a4b}</author>
    <author>tc={cb6275c7-72b4-4610-b361-3481545650a3}</author>
    <author>tc={cbf8ec88-df26-4a75-a78d-ee81d04b896c}</author>
    <author>tc={cc047c68-795a-4bbe-8a07-4c31a94353bf}</author>
    <author>tc={d0299101-c78a-4559-b674-8fb68f216ad7}</author>
    <author>tc={d075e994-aa1c-449d-87e9-b0d5878b7431}</author>
    <author>tc={d0ee1134-438c-4ac7-8963-ae121edf8dbe}</author>
    <author>tc={d23137f4-dde8-40e2-9e9c-8570e7c4da86}</author>
    <author>tc={d2749c79-6978-410b-8a93-6aa45eafb521}</author>
    <author>tc={d46f74cc-8029-43e4-9506-3abf2f4663f7}</author>
    <author>tc={d48fb04f-7449-42f4-8ef2-154102dc3124}</author>
    <author>tc={d4becf0f-549d-42bc-b81f-2df7ba47ec76}</author>
    <author>tc={d660ec28-5134-4e76-909a-d5f6ef278f70}</author>
    <author>tc={d81b66b2-279c-42a9-88bb-8f4f64419ad0}</author>
    <author>tc={d85886d6-f214-4d98-bd2d-57b62c7cc8f2}</author>
    <author>tc={d8aed321-6b63-4dbd-b0e3-91e942b98fbc}</author>
    <author>tc={db50b4c4-3636-4198-8f34-1e20d276b549}</author>
    <author>tc={dbe2bfa6-31cf-46be-b6ac-81ee905906f4}</author>
    <author>tc={dc06d35e-f24d-4396-bd0a-01064ceb9a5f}</author>
    <author>tc={dd0a19d0-424c-4bf1-890f-99ce3d6f4f94}</author>
    <author>tc={dd6910b1-d049-42ad-861e-9f8484d558d4}</author>
    <author>tc={dda39672-58b2-4a66-b9b9-c8f4c3ccf2fb}</author>
    <author>tc={e177e6e4-d319-4b24-9e56-cd81a8ae8aff}</author>
    <author>tc={e1aeffd0-8870-4daa-9da6-471178c6ce4d}</author>
    <author>tc={e2af92c6-443e-4ab1-94cf-61580a6e08bc}</author>
    <author>tc={e2f5fb97-a783-44cf-aaa3-5b7752e16bd6}</author>
    <author>tc={e3a1a22d-afeb-46bc-80ca-3b2e0c6c8d83}</author>
    <author>tc={e42d8eac-49d0-42db-9225-a35c386ba87f}</author>
    <author>tc={e5766837-4cea-4d7e-bc65-e3afc6c6401d}</author>
    <author>tc={e6a898d4-8f53-4973-9fc7-75415621f13d}</author>
    <author>tc={e7408575-3860-46e9-9d74-a6b82c6b84f5}</author>
    <author>tc={e9fb5bad-b909-48c1-b02e-6d42c10b7c11}</author>
    <author>tc={ec46bb25-9fde-4c8e-8150-e65e10a8ffe9}</author>
    <author>tc={ed1af453-297a-440e-b8d0-f6c5e1961ee6}</author>
    <author>tc={eda9e88c-fdc1-4e62-bab1-8889b57bdedd}</author>
    <author>tc={ee9ffe3f-fa4b-4201-8b8f-a8edb753f265}</author>
    <author>tc={ef257db5-b966-4ec8-9bd5-4f2a76970364}</author>
    <author>tc={eff32ca5-fc46-4a10-90c6-200e5b73dd56}</author>
    <author>tc={f1c913a6-7496-4c6f-a2d2-4e2fc13e3322}</author>
    <author>tc={f2c06368-ba4f-4d89-a1ea-310205aa89b4}</author>
    <author>tc={f2f470b5-2fc5-4de9-ab21-e5ed113cba30}</author>
    <author>tc={f5c29a85-2623-4bf4-bdf6-9f4b9c43ad4c}</author>
    <author>tc={f65636a6-8b8b-4023-81b8-0d274edc73fd}</author>
    <author>tc={fb904252-225a-429d-97c8-7bb296331f6c}</author>
    <author>tc={fd2a35a1-16fe-4aef-8324-b765c12b9b94}</author>
    <author>tc={fe316291-e64c-4705-bb6e-88a612d1c3af}</author>
    <author>tc={feb602d8-f5c5-467d-a04f-5bd32a65add4}</author>
    <author>tc={ff7aad71-aa4f-4ce6-84bd-a292f524efee}</author>
    <author>tc={ff9009d2-5392-43c2-b6fd-1f78475a93aa}</author>
  </authors>
  <commentList>
    <comment authorId="0" xr:uid="{00046199-6aa9-4bb1-8575-3d75d866465c}" ref="Q30">
      <text>
        <t xml:space="preserve">[Threaded comment]
 Your version of Excel allows you to read this threaded comment; however, any edits to it will get removed if the file is opened in a newer version of Excel. Learn more: https://go.microsoft.com/fwlink/?linkid=870924
Comment:
	obs bt
</t>
      </text>
    </comment>
    <comment authorId="1" xr:uid="{024274b9-e27d-4f3c-b8ec-450b5b7b7502}" ref="I66">
      <text>
        <t xml:space="preserve">[Threaded comment]
 Your version of Excel allows you to read this threaded comment; however, any edits to it will get removed if the file is opened in a newer version of Excel. Learn more: https://go.microsoft.com/fwlink/?linkid=870924
Comment:
	TA ULANG
</t>
      </text>
    </comment>
    <comment authorId="2" xr:uid="{02f400ac-211b-4b6b-b655-7ea15f848fad}" ref="L65">
      <text>
        <t xml:space="preserve">[Threaded comment]
 Your version of Excel allows you to read this threaded comment; however, any edits to it will get removed if the file is opened in a newer version of Excel. Learn more: https://go.microsoft.com/fwlink/?linkid=870924
Comment:
	Cayson Oswald Liyardi, +62 811-565-188
</t>
      </text>
    </comment>
    <comment authorId="3" xr:uid="{0301885b-cf3b-446d-9775-2f44e1e8ecea}" ref="Q29">
      <text>
        <t xml:space="preserve">[Threaded comment]
 Your version of Excel allows you to read this threaded comment; however, any edits to it will get removed if the file is opened in a newer version of Excel. Learn more: https://go.microsoft.com/fwlink/?linkid=870924
Comment:
	waiting list yusuf hanan cari jadwal pagi max jam 09.00 karna siang tidur
</t>
      </text>
    </comment>
    <comment authorId="4" xr:uid="{0396643f-a6e1-4ba4-81ec-1586ac5e9824}" ref="Q41">
      <text>
        <t xml:space="preserve">[Threaded comment]
 Your version of Excel allows you to read this threaded comment; however, any edits to it will get removed if the file is opened in a newer version of Excel. Learn more: https://go.microsoft.com/fwlink/?linkid=870924
Comment:
	GLORY
</t>
      </text>
    </comment>
    <comment authorId="5" xr:uid="{04955a7f-eab8-4ae7-a695-664663d8954c}" ref="N25">
      <text>
        <t xml:space="preserve">[Threaded comment]
 Your version of Excel allows you to read this threaded comment; however, any edits to it will get removed if the file is opened in a newer version of Excel. Learn more: https://go.microsoft.com/fwlink/?linkid=870924
Comment:
	082158691348 (JORDAN)
</t>
      </text>
    </comment>
    <comment authorId="6" xr:uid="{06f0cb68-fe81-4057-8bc3-564906a7e747}" ref="E62">
      <text>
        <t xml:space="preserve">[Threaded comment]
 Your version of Excel allows you to read this threaded comment; however, any edits to it will get removed if the file is opened in a newer version of Excel. Learn more: https://go.microsoft.com/fwlink/?linkid=870924
Comment:
	085245145634 (ILONA)
</t>
      </text>
    </comment>
    <comment authorId="7" xr:uid="{098fe6d8-31e9-4acd-a91b-ed3eb43da7f0}" ref="I7">
      <text>
        <t xml:space="preserve">[Threaded comment]
 Your version of Excel allows you to read this threaded comment; however, any edits to it will get removed if the file is opened in a newer version of Excel. Learn more: https://go.microsoft.com/fwlink/?linkid=870924
Comment:
	tgl 7 sep
</t>
      </text>
    </comment>
    <comment authorId="8" xr:uid="{0a4ee887-0048-4c8b-8dd3-c34d395bff6b}" ref="I40">
      <text>
        <t xml:space="preserve">[Threaded comment]
 Your version of Excel allows you to read this threaded comment; however, any edits to it will get removed if the file is opened in a newer version of Excel. Learn more: https://go.microsoft.com/fwlink/?linkid=870924
Comment:
	atthar adam prasetya
</t>
      </text>
    </comment>
    <comment authorId="9" xr:uid="{0b34507d-40e2-4539-b27d-3d426910d464}" ref="L30">
      <text>
        <t xml:space="preserve">[Threaded comment]
 Your version of Excel allows you to read this threaded comment; however, any edits to it will get removed if the file is opened in a newer version of Excel. Learn more: https://go.microsoft.com/fwlink/?linkid=870924
Comment:
	ta tw
</t>
      </text>
    </comment>
    <comment authorId="10" xr:uid="{0b4f17fb-f00e-449b-b650-6f62259cf33c}" ref="M32">
      <text>
        <t xml:space="preserve">[Threaded comment]
 Your version of Excel allows you to read this threaded comment; however, any edits to it will get removed if the file is opened in a newer version of Excel. Learn more: https://go.microsoft.com/fwlink/?linkid=870924
Comment:
	KAMIS DEPAN
</t>
      </text>
    </comment>
    <comment authorId="11" xr:uid="{0b542c96-767b-43ba-af31-f447a6681641}" ref="S74">
      <text>
        <t xml:space="preserve">[Threaded comment]
 Your version of Excel allows you to read this threaded comment; however, any edits to it will get removed if the file is opened in a newer version of Excel. Learn more: https://go.microsoft.com/fwlink/?linkid=870924
Comment:
	FAYOLA
</t>
      </text>
    </comment>
    <comment authorId="12" xr:uid="{0c10c910-b36b-4f32-a2c6-6d89d7aaa4f8}" ref="S8">
      <text>
        <t xml:space="preserve">[Threaded comment]
 Your version of Excel allows you to read this threaded comment; however, any edits to it will get removed if the file is opened in a newer version of Excel. Learn more: https://go.microsoft.com/fwlink/?linkid=870924
Comment:
	+62 852-4556-7232 TES KESIAPAN SEKOLAH
</t>
      </text>
    </comment>
    <comment authorId="13" xr:uid="{0c2633c2-3876-4b7a-9afe-df412b456846}" ref="L66">
      <text>
        <t xml:space="preserve">[Threaded comment]
 Your version of Excel allows you to read this threaded comment; however, any edits to it will get removed if the file is opened in a newer version of Excel. Learn more: https://go.microsoft.com/fwlink/?linkid=870924
Comment:
	ta muhammad gaza fernando 25 april
</t>
      </text>
    </comment>
    <comment authorId="14" xr:uid="{0c5e65bb-f105-47fe-8759-b80d55904e4d}" ref="L76">
      <text>
        <t xml:space="preserve">[Threaded comment]
 Your version of Excel allows you to read this threaded comment; however, any edits to it will get removed if the file is opened in a newer version of Excel. Learn more: https://go.microsoft.com/fwlink/?linkid=870924
Comment:
	+62 816-4969-3950
</t>
      </text>
    </comment>
    <comment authorId="15" xr:uid="{0ce6df71-9c97-415c-bec8-d4f03b1ba9e2}" ref="P10">
      <text>
        <t xml:space="preserve">[Threaded comment]
 Your version of Excel allows you to read this threaded comment; however, any edits to it will get removed if the file is opened in a newer version of Excel. Learn more: https://go.microsoft.com/fwlink/?linkid=870924
Comment:
	mikael septian adam
</t>
      </text>
    </comment>
    <comment authorId="16" xr:uid="{0cef4f3d-e0e6-4162-88ab-2f43aad63b10}" ref="S33">
      <text>
        <t xml:space="preserve">[Threaded comment]
 Your version of Excel allows you to read this threaded comment; however, any edits to it will get removed if the file is opened in a newer version of Excel. Learn more: https://go.microsoft.com/fwlink/?linkid=870924
Comment:
	TA KAWAN ADHYASTA
</t>
      </text>
    </comment>
    <comment authorId="17" xr:uid="{0d220d94-6b1d-4ce7-a702-b572588b6c9b}" ref="F76">
      <text>
        <t xml:space="preserve">[Threaded comment]
 Your version of Excel allows you to read this threaded comment; however, any edits to it will get removed if the file is opened in a newer version of Excel. Learn more: https://go.microsoft.com/fwlink/?linkid=870924
Comment:
	Ibrahim Ghifari Alvarendra
</t>
      </text>
    </comment>
    <comment authorId="18" xr:uid="{0deca05e-32be-446d-96cf-71da2fddb9b4}" ref="I54">
      <text>
        <t xml:space="preserve">[Threaded comment]
 Your version of Excel allows you to read this threaded comment; however, any edits to it will get removed if the file is opened in a newer version of Excel. Learn more: https://go.microsoft.com/fwlink/?linkid=870924
Comment:
	RYN
</t>
      </text>
    </comment>
    <comment authorId="19" xr:uid="{0e2c7fbd-1e4b-47f8-aa8d-b78780a90361}" ref="L73">
      <text>
        <t xml:space="preserve">[Threaded comment]
 Your version of Excel allows you to read this threaded comment; however, any edits to it will get removed if the file is opened in a newer version of Excel. Learn more: https://go.microsoft.com/fwlink/?linkid=870924
Comment:
	082142903588
</t>
      </text>
    </comment>
    <comment authorId="20" xr:uid="{0e8f5657-56f0-47f0-8319-f2f771b06a16}" ref="S74">
      <text>
        <t xml:space="preserve">[Threaded comment]
 Your version of Excel allows you to read this threaded comment; however, any edits to it will get removed if the file is opened in a newer version of Excel. Learn more: https://go.microsoft.com/fwlink/?linkid=870924
Comment:
	KONSULTASI
</t>
      </text>
    </comment>
    <comment authorId="21" xr:uid="{0eab5c82-a848-46cb-b5ee-ef1003d37d35}" ref="Q65">
      <text>
        <t xml:space="preserve">[Threaded comment]
 Your version of Excel allows you to read this threaded comment; however, any edits to it will get removed if the file is opened in a newer version of Excel. Learn more: https://go.microsoft.com/fwlink/?linkid=870924
Comment:
	STEFEN JONATHAN
</t>
      </text>
    </comment>
    <comment authorId="22" xr:uid="{1080e572-b842-4308-89b4-3fce17d7e2a1}" ref="M23">
      <text>
        <t xml:space="preserve">[Threaded comment]
 Your version of Excel allows you to read this threaded comment; however, any edits to it will get removed if the file is opened in a newer version of Excel. Learn more: https://go.microsoft.com/fwlink/?linkid=870924
Comment:
	081376666671 (anik)
</t>
      </text>
    </comment>
    <comment authorId="23" xr:uid="{1119669b-05e8-4335-9a0a-873523999f3e}" ref="S74">
      <text>
        <t xml:space="preserve">[Threaded comment]
 Your version of Excel allows you to read this threaded comment; however, any edits to it will get removed if the file is opened in a newer version of Excel. Learn more: https://go.microsoft.com/fwlink/?linkid=870924
Comment:
	HANAN KONSULTASI KONTAKNYA RIZKYA FADHILLAH
</t>
      </text>
    </comment>
    <comment authorId="24" xr:uid="{139b89ab-f182-4e53-b7ba-90ba2d0917a0}" ref="P10">
      <text>
        <t xml:space="preserve">[Threaded comment]
 Your version of Excel allows you to read this threaded comment; however, any edits to it will get removed if the file is opened in a newer version of Excel. Learn more: https://go.microsoft.com/fwlink/?linkid=870924
Comment:
	TA JENAIRA
</t>
      </text>
    </comment>
    <comment authorId="25" xr:uid="{13e2dd03-fca7-43ac-81f2-399dc437a0e3}" ref="H17">
      <text>
        <t xml:space="preserve">[Threaded comment]
 Your version of Excel allows you to read this threaded comment; however, any edits to it will get removed if the file is opened in a newer version of Excel. Learn more: https://go.microsoft.com/fwlink/?linkid=870924
Comment:
	ARTETA
</t>
      </text>
    </comment>
    <comment authorId="26" xr:uid="{13f2cdc4-b001-4fc2-9ee2-326dbbaaf710}" ref="I7">
      <text>
        <t xml:space="preserve">[Threaded comment]
 Your version of Excel allows you to read this threaded comment; however, any edits to it will get removed if the file is opened in a newer version of Excel. Learn more: https://go.microsoft.com/fwlink/?linkid=870924
Comment:
	+62 817-815-608
</t>
      </text>
    </comment>
    <comment authorId="27" xr:uid="{146fe965-28f0-4aa3-a12b-28da415e2a35}" ref="K77">
      <text>
        <t xml:space="preserve">[Threaded comment]
 Your version of Excel allows you to read this threaded comment; however, any edits to it will get removed if the file is opened in a newer version of Excel. Learn more: https://go.microsoft.com/fwlink/?linkid=870924
Comment:
	+62 821-5201-8286
</t>
      </text>
    </comment>
    <comment authorId="28" xr:uid="{14da2c2b-e788-4444-a2db-db6f1e8b14a8}" ref="H15">
      <text>
        <t xml:space="preserve">[Threaded comment]
 Your version of Excel allows you to read this threaded comment; however, any edits to it will get removed if the file is opened in a newer version of Excel. Learn more: https://go.microsoft.com/fwlink/?linkid=870924
Comment:
	pierre tanggal 20 juli
</t>
      </text>
    </comment>
    <comment authorId="29" xr:uid="{15e5b9e1-deea-4084-bde0-2f0eb0d87060}" ref="F43">
      <text>
        <t xml:space="preserve">[Threaded comment]
 Your version of Excel allows you to read this threaded comment; however, any edits to it will get removed if the file is opened in a newer version of Excel. Learn more: https://go.microsoft.com/fwlink/?linkid=870924
Comment:
	+62 813-4599-0868
</t>
      </text>
    </comment>
    <comment authorId="30" xr:uid="{164887f5-5c16-4c8f-b834-5bd38124bb0e}" ref="K66">
      <text>
        <t xml:space="preserve">[Threaded comment]
 Your version of Excel allows you to read this threaded comment; however, any edits to it will get removed if the file is opened in a newer version of Excel. Learn more: https://go.microsoft.com/fwlink/?linkid=870924
Comment:
	tukar dgn gaza
</t>
      </text>
    </comment>
    <comment authorId="31" xr:uid="{1675dc03-26e3-4433-95ce-027064ddd222}" ref="Q7">
      <text>
        <t xml:space="preserve">[Threaded comment]
 Your version of Excel allows you to read this threaded comment; however, any edits to it will get removed if the file is opened in a newer version of Excel. Learn more: https://go.microsoft.com/fwlink/?linkid=870924
Comment:
	hisyam
</t>
      </text>
    </comment>
    <comment authorId="32" xr:uid="{172bdd50-44fb-4194-b3ba-d41c7993d75f}" ref="S68">
      <text>
        <t xml:space="preserve">[Threaded comment]
 Your version of Excel allows you to read this threaded comment; however, any edits to it will get removed if the file is opened in a newer version of Excel. Learn more: https://go.microsoft.com/fwlink/?linkid=870924
Comment:
	TES IQ TANGGAL 8 AGUSTUS +62 812-5811-5069
</t>
      </text>
    </comment>
    <comment authorId="33" xr:uid="{175f30a8-17e2-4ca3-83b3-22a22e75458c}" ref="Q78">
      <text>
        <t xml:space="preserve">[Threaded comment]
 Your version of Excel allows you to read this threaded comment; however, any edits to it will get removed if the file is opened in a newer version of Excel. Learn more: https://go.microsoft.com/fwlink/?linkid=870924
Comment:
	Adhyastha Rayyan Pratama, +62 852-4560-0682
</t>
      </text>
    </comment>
    <comment authorId="34" xr:uid="{19e05460-19a0-4a71-9c72-a71df32aa549}" ref="P34">
      <text>
        <t xml:space="preserve">[Threaded comment]
 Your version of Excel allows you to read this threaded comment; however, any edits to it will get removed if the file is opened in a newer version of Excel. Learn more: https://go.microsoft.com/fwlink/?linkid=870924
Comment:
	TES IQ
</t>
      </text>
    </comment>
    <comment authorId="35" xr:uid="{19ee873a-bd03-4378-b4b1-68363dd6fc90}" ref="S76">
      <text>
        <t xml:space="preserve">[Threaded comment]
 Your version of Excel allows you to read this threaded comment; however, any edits to it will get removed if the file is opened in a newer version of Excel. Learn more: https://go.microsoft.com/fwlink/?linkid=870924
Comment:
	KONSULTASI +62 853-8704-9601
Reply:
	rade
Ditandai selesai
</t>
      </text>
    </comment>
    <comment authorId="36" xr:uid="{1a926e05-cdad-4a76-8122-ae6b641b7938}" ref="P55">
      <text>
        <t xml:space="preserve">[Threaded comment]
 Your version of Excel allows you to read this threaded comment; however, any edits to it will get removed if the file is opened in a newer version of Excel. Learn more: https://go.microsoft.com/fwlink/?linkid=870924
Comment:
	MINGGU DEPAN
</t>
      </text>
    </comment>
    <comment authorId="37" xr:uid="{22fc0904-5efa-48d7-b20d-4f0b536f1648}" ref="P52">
      <text>
        <t xml:space="preserve">[Threaded comment]
 Your version of Excel allows you to read this threaded comment; however, any edits to it will get removed if the file is opened in a newer version of Excel. Learn more: https://go.microsoft.com/fwlink/?linkid=870924
Comment:
	JADWAL TETAP FREDI
</t>
      </text>
    </comment>
    <comment authorId="38" xr:uid="{2301c3de-d105-4719-b8ed-95c69e63a968}" ref="L30">
      <text>
        <t xml:space="preserve">[Threaded comment]
 Your version of Excel allows you to read this threaded comment; however, any edits to it will get removed if the file is opened in a newer version of Excel. Learn more: https://go.microsoft.com/fwlink/?linkid=870924
Comment:
	darmiati
</t>
      </text>
    </comment>
    <comment authorId="39" xr:uid="{25e88a55-49a0-41a8-b243-904e1896952d}" ref="E81">
      <text>
        <t xml:space="preserve">[Threaded comment]
 Your version of Excel allows you to read this threaded comment; however, any edits to it will get removed if the file is opened in a newer version of Excel. Learn more: https://go.microsoft.com/fwlink/?linkid=870924
Comment:
	+62 895-7020-04850
</t>
      </text>
    </comment>
    <comment authorId="40" xr:uid="{26ade034-e409-4edc-a6a0-6fe5e9f48f65}" ref="E8">
      <text>
        <t xml:space="preserve">[Threaded comment]
 Your version of Excel allows you to read this threaded comment; however, any edits to it will get removed if the file is opened in a newer version of Excel. Learn more: https://go.microsoft.com/fwlink/?linkid=870924
Comment:
	ags noura outdoor
</t>
      </text>
    </comment>
    <comment authorId="41" xr:uid="{28f4f36d-6411-4d77-b8a1-5ec0d8485fac}" ref="K65">
      <text>
        <t xml:space="preserve">[Threaded comment]
 Your version of Excel allows you to read this threaded comment; however, any edits to it will get removed if the file is opened in a newer version of Excel. Learn more: https://go.microsoft.com/fwlink/?linkid=870924
Comment:
	CHARLOTTE
</t>
      </text>
    </comment>
    <comment authorId="42" xr:uid="{29306e78-3638-4f0e-94b0-6b0253c0365c}" ref="E62">
      <text>
        <t xml:space="preserve">[Threaded comment]
 Your version of Excel allows you to read this threaded comment; however, any edits to it will get removed if the file is opened in a newer version of Excel. Learn more: https://go.microsoft.com/fwlink/?linkid=870924
Comment:
	zelensky mahestira
</t>
      </text>
    </comment>
    <comment authorId="43" xr:uid="{29a5a467-c53b-4e33-9ab7-73fe228ae886}" ref="L33">
      <text>
        <t xml:space="preserve">[Threaded comment]
 Your version of Excel allows you to read this threaded comment; however, any edits to it will get removed if the file is opened in a newer version of Excel. Learn more: https://go.microsoft.com/fwlink/?linkid=870924
Comment:
	DIGANTI TA, DANU +62 853-3331-5038
</t>
      </text>
    </comment>
    <comment authorId="44" xr:uid="{2d2ede00-2808-47ad-836d-3bb7c88bd553}" ref="L28">
      <text>
        <t xml:space="preserve">[Threaded comment]
 Your version of Excel allows you to read this threaded comment; however, any edits to it will get removed if the file is opened in a newer version of Excel. Learn more: https://go.microsoft.com/fwlink/?linkid=870924
Comment:
	GAVAREL AZEO
</t>
      </text>
    </comment>
    <comment authorId="45" xr:uid="{2d8e723e-8b60-497f-93f9-223a5e90b806}" ref="E54">
      <text>
        <t xml:space="preserve">[Threaded comment]
 Your version of Excel allows you to read this threaded comment; however, any edits to it will get removed if the file is opened in a newer version of Excel. Learn more: https://go.microsoft.com/fwlink/?linkid=870924
Comment:
	TA ELZACKY REZKYANO UTAMA
</t>
      </text>
    </comment>
    <comment authorId="46" xr:uid="{2eb8df5c-ece6-4f0b-a03c-8174026215ee}" ref="S79">
      <text>
        <t xml:space="preserve">[Threaded comment]
 Your version of Excel allows you to read this threaded comment; however, any edits to it will get removed if the file is opened in a newer version of Excel. Learn more: https://go.microsoft.com/fwlink/?linkid=870924
Comment:
	KONSULTAS
</t>
      </text>
    </comment>
    <comment authorId="47" xr:uid="{32f2451c-2ade-4d68-a56c-720ad295958a}" ref="S77">
      <text>
        <t xml:space="preserve">[Threaded comment]
 Your version of Excel allows you to read this threaded comment; however, any edits to it will get removed if the file is opened in a newer version of Excel. Learn more: https://go.microsoft.com/fwlink/?linkid=870924
Comment:
	+62 823-1364-7264 TES KESIAPAN SEKOLAH
</t>
      </text>
    </comment>
    <comment authorId="48" xr:uid="{33e3178b-6d4e-4693-9b9c-fbfe08d277c0}" ref="K43">
      <text>
        <t xml:space="preserve">[Threaded comment]
 Your version of Excel allows you to read this threaded comment; however, any edits to it will get removed if the file is opened in a newer version of Excel. Learn more: https://go.microsoft.com/fwlink/?linkid=870924
Comment:
	DARI DEWASA
</t>
      </text>
    </comment>
    <comment authorId="49" xr:uid="{347044a0-3e50-4289-b2c5-e53b1c2a5d2b}" ref="Q78">
      <text>
        <t xml:space="preserve">[Threaded comment]
 Your version of Excel allows you to read this threaded comment; however, any edits to it will get removed if the file is opened in a newer version of Excel. Learn more: https://go.microsoft.com/fwlink/?linkid=870924
Comment:
	DEAN IZIN KE SINTANG, MULAI MINGDEP LAGI
</t>
      </text>
    </comment>
    <comment authorId="50" xr:uid="{34a39ff1-8871-4c7b-9276-ed4ab6cf9a8a}" ref="H66">
      <text>
        <t xml:space="preserve">[Threaded comment]
 Your version of Excel allows you to read this threaded comment; however, any edits to it will get removed if the file is opened in a newer version of Excel. Learn more: https://go.microsoft.com/fwlink/?linkid=870924
Comment:
	TA TANGGAL 11 APRIL +62 857-3920-6042
</t>
      </text>
    </comment>
    <comment authorId="51" xr:uid="{36641b37-f15a-4921-9b0e-4bad1c00a381}" ref="F76">
      <text>
        <t xml:space="preserve">[Threaded comment]
 Your version of Excel allows you to read this threaded comment; however, any edits to it will get removed if the file is opened in a newer version of Excel. Learn more: https://go.microsoft.com/fwlink/?linkid=870924
Comment:
	28 JUNI
</t>
      </text>
    </comment>
    <comment authorId="52" xr:uid="{375c7ba4-094a-40c1-a453-25a7e88eabc7}" ref="K73">
      <text>
        <t xml:space="preserve">[Threaded comment]
 Your version of Excel allows you to read this threaded comment; however, any edits to it will get removed if the file is opened in a newer version of Excel. Learn more: https://go.microsoft.com/fwlink/?linkid=870924
Comment:
	+62 821-5477-6760
</t>
      </text>
    </comment>
    <comment authorId="53" xr:uid="{3887810b-0c39-4c34-a34f-15b482f4d18b}" ref="L29">
      <text>
        <t xml:space="preserve">[Threaded comment]
 Your version of Excel allows you to read this threaded comment; however, any edits to it will get removed if the file is opened in a newer version of Excel. Learn more: https://go.microsoft.com/fwlink/?linkid=870924
Comment:
	085845179535
</t>
      </text>
    </comment>
    <comment authorId="54" xr:uid="{392e2f13-9fec-44fc-8bcb-a54a86af33c2}" ref="K43">
      <text>
        <t xml:space="preserve">[Threaded comment]
 Your version of Excel allows you to read this threaded comment; however, any edits to it will get removed if the file is opened in a newer version of Excel. Learn more: https://go.microsoft.com/fwlink/?linkid=870924
Comment:
	mau bt
</t>
      </text>
    </comment>
    <comment authorId="55" xr:uid="{3b06ff70-71f1-47bf-aae0-44c593e64e54}" ref="F56">
      <text>
        <t xml:space="preserve">[Threaded comment]
 Your version of Excel allows you to read this threaded comment; however, any edits to it will get removed if the file is opened in a newer version of Excel. Learn more: https://go.microsoft.com/fwlink/?linkid=870924
Comment:
	JADWAL DASTAN
</t>
      </text>
    </comment>
    <comment authorId="56" xr:uid="{3c03c55d-50ce-45de-934c-a52fb5995cea}" ref="P41">
      <text>
        <t xml:space="preserve">[Threaded comment]
 Your version of Excel allows you to read this threaded comment; however, any edits to it will get removed if the file is opened in a newer version of Excel. Learn more: https://go.microsoft.com/fwlink/?linkid=870924
Comment:
	SAKHA AWAL JUNI MASUK
</t>
      </text>
    </comment>
    <comment authorId="57" xr:uid="{3c74844f-0671-4c4d-b420-e8212fa7c94f}" ref="S46">
      <text>
        <t xml:space="preserve">[Threaded comment]
 Your version of Excel allows you to read this threaded comment; however, any edits to it will get removed if the file is opened in a newer version of Excel. Learn more: https://go.microsoft.com/fwlink/?linkid=870924
Comment:
	GANTI TA FATIR MUHAMMAD RASYID
</t>
      </text>
    </comment>
    <comment authorId="58" xr:uid="{3c9828e7-39e2-4343-92ab-f392d4d1eb82}" ref="E54">
      <text>
        <t xml:space="preserve">[Threaded comment]
 Your version of Excel allows you to read this threaded comment; however, any edits to it will get removed if the file is opened in a newer version of Excel. Learn more: https://go.microsoft.com/fwlink/?linkid=870924
Comment:
	RYN, JIKA LULU MASUK SIANG
</t>
      </text>
    </comment>
    <comment authorId="59" xr:uid="{3d20ab3f-26ad-4023-afcb-21314d5479e0}" ref="Q78">
      <text>
        <t xml:space="preserve">[Threaded comment]
 Your version of Excel allows you to read this threaded comment; however, any edits to it will get removed if the file is opened in a newer version of Excel. Learn more: https://go.microsoft.com/fwlink/?linkid=870924
Comment:
	brahim jabbar qolbidham, KONSULTASI
</t>
      </text>
    </comment>
    <comment authorId="60" xr:uid="{3d22b5dc-026e-46ac-959c-9a9ff9f910b7}" ref="H11">
      <text>
        <t xml:space="preserve">[Threaded comment]
 Your version of Excel allows you to read this threaded comment; however, any edits to it will get removed if the file is opened in a newer version of Excel. Learn more: https://go.microsoft.com/fwlink/?linkid=870924
Comment:
	GANTI THORIQ
</t>
      </text>
    </comment>
    <comment authorId="61" xr:uid="{3f54b3c4-c0d8-434a-b88c-3707d7e5b180}" ref="L43">
      <text>
        <t xml:space="preserve">[Threaded comment]
 Your version of Excel allows you to read this threaded comment; however, any edits to it will get removed if the file is opened in a newer version of Excel. Learn more: https://go.microsoft.com/fwlink/?linkid=870924
Comment:
	GEOVAN
</t>
      </text>
    </comment>
    <comment authorId="62" xr:uid="{3f882df5-1c1f-45b2-a7bd-89425f163377}" ref="E80">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63" xr:uid="{41709840-425f-4c0a-8324-d862d43d3c36}" ref="Q78">
      <text>
        <t xml:space="preserve">[Threaded comment]
 Your version of Excel allows you to read this threaded comment; however, any edits to it will get removed if the file is opened in a newer version of Excel. Learn more: https://go.microsoft.com/fwlink/?linkid=870924
Comment:
	TA fayola
</t>
      </text>
    </comment>
    <comment authorId="64" xr:uid="{425f8fcc-8a73-48a2-af1e-3ae701bd8e11}" ref="K73">
      <text>
        <t xml:space="preserve">[Threaded comment]
 Your version of Excel allows you to read this threaded comment; however, any edits to it will get removed if the file is opened in a newer version of Excel. Learn more: https://go.microsoft.com/fwlink/?linkid=870924
Comment:
	TGL 9 AGUSTUS
</t>
      </text>
    </comment>
    <comment authorId="65" xr:uid="{42d53947-261a-4a76-a7a2-895d085e123a}" ref="S34">
      <text>
        <t xml:space="preserve">[Threaded comment]
 Your version of Excel allows you to read this threaded comment; however, any edits to it will get removed if the file is opened in a newer version of Excel. Learn more: https://go.microsoft.com/fwlink/?linkid=870924
Comment:
	ZAYN KHALIFA
</t>
      </text>
    </comment>
    <comment authorId="66" xr:uid="{43aec6b1-1719-45e5-ba92-5633ee6bd7a3}" ref="K76">
      <text>
        <t xml:space="preserve">[Threaded comment]
 Your version of Excel allows you to read this threaded comment; however, any edits to it will get removed if the file is opened in a newer version of Excel. Learn more: https://go.microsoft.com/fwlink/?linkid=870924
Comment:
	DARMIATI
</t>
      </text>
    </comment>
    <comment authorId="67" xr:uid="{44634de1-ded7-4b9e-80aa-458095ad42e4}" ref="S35">
      <text>
        <t xml:space="preserve">[Threaded comment]
 Your version of Excel allows you to read this threaded comment; however, any edits to it will get removed if the file is opened in a newer version of Excel. Learn more: https://go.microsoft.com/fwlink/?linkid=870924
Comment:
	6 mei
</t>
      </text>
    </comment>
    <comment authorId="68" xr:uid="{453532cd-4bab-4397-bf65-3bb3aa56f464}" ref="I52">
      <text>
        <t xml:space="preserve">[Threaded comment]
 Your version of Excel allows you to read this threaded comment; however, any edits to it will get removed if the file is opened in a newer version of Excel. Learn more: https://go.microsoft.com/fwlink/?linkid=870924
Comment:
	SAFIRA MEIDIANA
</t>
      </text>
    </comment>
    <comment authorId="69" xr:uid="{458ee8a0-3cbb-4a6d-918a-2353245a852e}" ref="I67">
      <text>
        <t xml:space="preserve">[Threaded comment]
 Your version of Excel allows you to read this threaded comment; however, any edits to it will get removed if the file is opened in a newer version of Excel. Learn more: https://go.microsoft.com/fwlink/?linkid=870924
Comment:
	mulai tanggal 28/02
</t>
      </text>
    </comment>
    <comment authorId="70" xr:uid="{470ce402-a576-4ef3-8880-c861c7917351}" ref="L8">
      <text>
        <t xml:space="preserve">[Threaded comment]
 Your version of Excel allows you to read this threaded comment; however, any edits to it will get removed if the file is opened in a newer version of Excel. Learn more: https://go.microsoft.com/fwlink/?linkid=870924
Comment:
	GAVAREL AZEO
</t>
      </text>
    </comment>
    <comment authorId="71" xr:uid="{47eb8524-9fa8-46a6-85be-5bec89f1e43c}" ref="M14">
      <text>
        <t xml:space="preserve">[Threaded comment]
 Your version of Excel allows you to read this threaded comment; however, any edits to it will get removed if the file is opened in a newer version of Excel. Learn more: https://go.microsoft.com/fwlink/?linkid=870924
Comment:
	OBAJA
</t>
      </text>
    </comment>
    <comment authorId="72" xr:uid="{48c48bd6-6a84-47a8-a7ac-b172d4a7165c}" ref="H21">
      <text>
        <t xml:space="preserve">[Threaded comment]
 Your version of Excel allows you to read this threaded comment; however, any edits to it will get removed if the file is opened in a newer version of Excel. Learn more: https://go.microsoft.com/fwlink/?linkid=870924
Comment:
	RYN
</t>
      </text>
    </comment>
    <comment authorId="73" xr:uid="{4a71d1bb-080d-4175-8f2e-66dcf94ee0ae}" ref="L33">
      <text>
        <t xml:space="preserve">[Threaded comment]
 Your version of Excel allows you to read this threaded comment; however, any edits to it will get removed if the file is opened in a newer version of Excel. Learn more: https://go.microsoft.com/fwlink/?linkid=870924
Comment:
	GANTI TA KAWAN ADHYASTA
</t>
      </text>
    </comment>
    <comment authorId="74" xr:uid="{4aa227a2-da27-4390-96fc-31ae25f1b468}" ref="K74">
      <text>
        <t xml:space="preserve">[Threaded comment]
 Your version of Excel allows you to read this threaded comment; however, any edits to it will get removed if the file is opened in a newer version of Excel. Learn more: https://go.microsoft.com/fwlink/?linkid=870924
Comment:
	+62 898-8947-722
</t>
      </text>
    </comment>
    <comment authorId="75" xr:uid="{4b4a5b87-74ef-4cf3-b07e-adad84e8e3e3}" ref="P52">
      <text>
        <t xml:space="preserve">[Threaded comment]
 Your version of Excel allows you to read this threaded comment; however, any edits to it will get removed if the file is opened in a newer version of Excel. Learn more: https://go.microsoft.com/fwlink/?linkid=870924
Comment:
	JADWAL TETAP FREDY
</t>
      </text>
    </comment>
    <comment authorId="76" xr:uid="{4b9e8580-d031-42b3-bf5a-7d1257ff692f}" ref="M61">
      <text>
        <t xml:space="preserve">[Threaded comment]
 Your version of Excel allows you to read this threaded comment; however, any edits to it will get removed if the file is opened in a newer version of Excel. Learn more: https://go.microsoft.com/fwlink/?linkid=870924
Comment:
	SHANINA TA
</t>
      </text>
    </comment>
    <comment authorId="77" xr:uid="{4c1efaf7-fc2d-417b-97c1-f9923bd91a9e}" ref="H32">
      <text>
        <t xml:space="preserve">[Threaded comment]
 Your version of Excel allows you to read this threaded comment; however, any edits to it will get removed if the file is opened in a newer version of Excel. Learn more: https://go.microsoft.com/fwlink/?linkid=870924
Comment:
	RYN
</t>
      </text>
    </comment>
    <comment authorId="78" xr:uid="{4e76a1d6-2957-488f-abaa-6714971b5d79}" ref="L19">
      <text>
        <t xml:space="preserve">[Threaded comment]
 Your version of Excel allows you to read this threaded comment; however, any edits to it will get removed if the file is opened in a newer version of Excel. Learn more: https://go.microsoft.com/fwlink/?linkid=870924
Comment:
	+62 857-5054-8696
</t>
      </text>
    </comment>
    <comment authorId="79" xr:uid="{50e8967c-70f7-4e84-8e44-40cedabe75c5}" ref="L63">
      <text>
        <t xml:space="preserve">[Threaded comment]
 Your version of Excel allows you to read this threaded comment; however, any edits to it will get removed if the file is opened in a newer version of Excel. Learn more: https://go.microsoft.com/fwlink/?linkid=870924
Comment:
	JADWAL MAIZA SAAT SEPTEMBER
</t>
      </text>
    </comment>
    <comment authorId="80" xr:uid="{5177044f-46b4-40a5-9b10-67762c95bd40}" ref="F36">
      <text>
        <t xml:space="preserve">[Threaded comment]
 Your version of Excel allows you to read this threaded comment; however, any edits to it will get removed if the file is opened in a newer version of Excel. Learn more: https://go.microsoft.com/fwlink/?linkid=870924
Comment:
	081375352846
</t>
      </text>
    </comment>
    <comment authorId="81" xr:uid="{520ca7bb-502e-4860-858b-a16c641b8dd7}" ref="E76">
      <text>
        <t xml:space="preserve">[Threaded comment]
 Your version of Excel allows you to read this threaded comment; however, any edits to it will get removed if the file is opened in a newer version of Excel. Learn more: https://go.microsoft.com/fwlink/?linkid=870924
Comment:
	+62 813-2829-1426
</t>
      </text>
    </comment>
    <comment authorId="82" xr:uid="{532a2e22-af18-420d-ad6a-aca469f3db42}" ref="E8">
      <text>
        <t xml:space="preserve">[Threaded comment]
 Your version of Excel allows you to read this threaded comment; however, any edits to it will get removed if the file is opened in a newer version of Excel. Learn more: https://go.microsoft.com/fwlink/?linkid=870924
Comment:
	OBAJA
</t>
      </text>
    </comment>
    <comment authorId="83" xr:uid="{54856bbb-5b9a-4b0b-a87a-f6dde46032a8}" ref="L7">
      <text>
        <t xml:space="preserve">[Threaded comment]
 Your version of Excel allows you to read this threaded comment; however, any edits to it will get removed if the file is opened in a newer version of Excel. Learn more: https://go.microsoft.com/fwlink/?linkid=870924
Comment:
	ARTETA
</t>
      </text>
    </comment>
    <comment authorId="84" xr:uid="{551d666e-4a02-445b-a8e3-3d860ba6839c}" ref="E81">
      <text>
        <t xml:space="preserve">[Threaded comment]
 Your version of Excel allows you to read this threaded comment; however, any edits to it will get removed if the file is opened in a newer version of Excel. Learn more: https://go.microsoft.com/fwlink/?linkid=870924
Comment:
	+62 811-5707-070
</t>
      </text>
    </comment>
    <comment authorId="85" xr:uid="{554c0199-1d95-4925-accf-f08b5d1f2b47}" ref="L10">
      <text>
        <t xml:space="preserve">[Threaded comment]
 Your version of Excel allows you to read this threaded comment; however, any edits to it will get removed if the file is opened in a newer version of Excel. Learn more: https://go.microsoft.com/fwlink/?linkid=870924
Comment:
	GANTI SHANINA
</t>
      </text>
    </comment>
    <comment authorId="86" xr:uid="{55c64690-ce44-4c88-8fc2-b8fec33eae46}" ref="S65">
      <text>
        <t xml:space="preserve">[Threaded comment]
 Your version of Excel allows you to read this threaded comment; however, any edits to it will get removed if the file is opened in a newer version of Excel. Learn more: https://go.microsoft.com/fwlink/?linkid=870924
Comment:
	INARA
</t>
      </text>
    </comment>
    <comment authorId="87" xr:uid="{55f4d880-6941-422f-ac22-909cb0eefe00}" ref="S76">
      <text>
        <t xml:space="preserve">[Threaded comment]
 Your version of Excel allows you to read this threaded comment; however, any edits to it will get removed if the file is opened in a newer version of Excel. Learn more: https://go.microsoft.com/fwlink/?linkid=870924
Comment:
	konsultasi +62 857-8744-8030
</t>
      </text>
    </comment>
    <comment authorId="88" xr:uid="{561be358-8b28-4589-8137-ad4b1706eae4}" ref="L44">
      <text>
        <t xml:space="preserve">[Threaded comment]
 Your version of Excel allows you to read this threaded comment; however, any edits to it will get removed if the file is opened in a newer version of Excel. Learn more: https://go.microsoft.com/fwlink/?linkid=870924
Comment:
	+62 813-4599-0868
</t>
      </text>
    </comment>
    <comment authorId="89" xr:uid="{57034d6e-4f61-4cfe-b1a9-9ba1c70defca}" ref="L10">
      <text>
        <t xml:space="preserve">[Threaded comment]
 Your version of Excel allows you to read this threaded comment; however, any edits to it will get removed if the file is opened in a newer version of Excel. Learn more: https://go.microsoft.com/fwlink/?linkid=870924
Comment:
	thoriq
</t>
      </text>
    </comment>
    <comment authorId="90" xr:uid="{598cb11b-4469-4fb8-8795-5bd75221c011}" ref="H22">
      <text>
        <t xml:space="preserve">[Threaded comment]
 Your version of Excel allows you to read this threaded comment; however, any edits to it will get removed if the file is opened in a newer version of Excel. Learn more: https://go.microsoft.com/fwlink/?linkid=870924
Comment:
	JENAIRA
</t>
      </text>
    </comment>
    <comment authorId="91" xr:uid="{5a662db8-a084-42c7-a5ea-15dc215436b0}" ref="I7">
      <text>
        <t xml:space="preserve">[Threaded comment]
 Your version of Excel allows you to read this threaded comment; however, any edits to it will get removed if the file is opened in a newer version of Excel. Learn more: https://go.microsoft.com/fwlink/?linkid=870924
Comment:
	DIRGA TA
</t>
      </text>
    </comment>
    <comment authorId="92" xr:uid="{5c5aa8d4-2b0a-402b-b58d-cd9ac2b6395b}" ref="P67">
      <text>
        <t xml:space="preserve">[Threaded comment]
 Your version of Excel allows you to read this threaded comment; however, any edits to it will get removed if the file is opened in a newer version of Excel. Learn more: https://go.microsoft.com/fwlink/?linkid=870924
Comment:
	DEVAN
</t>
      </text>
    </comment>
    <comment authorId="93" xr:uid="{5d015f1d-c893-4f36-ac06-307fe3d99a02}" ref="S66">
      <text>
        <t xml:space="preserve">[Threaded comment]
 Your version of Excel allows you to read this threaded comment; however, any edits to it will get removed if the file is opened in a newer version of Excel. Learn more: https://go.microsoft.com/fwlink/?linkid=870924
Comment:
	GAZA FERNANDO SABTU INI IZIN DULU
</t>
      </text>
    </comment>
    <comment authorId="94" xr:uid="{5de770cb-d94f-4848-b16c-40f2e64a9db6}" ref="E77">
      <text>
        <t xml:space="preserve">[Threaded comment]
 Your version of Excel allows you to read this threaded comment; however, any edits to it will get removed if the file is opened in a newer version of Excel. Learn more: https://go.microsoft.com/fwlink/?linkid=870924
Comment:
	qiana ta 25 jan
</t>
      </text>
    </comment>
    <comment authorId="95" xr:uid="{5e42d562-313d-49c7-a3e1-e5f7b5898f3e}" ref="H66">
      <text>
        <t xml:space="preserve">[Threaded comment]
 Your version of Excel allows you to read this threaded comment; however, any edits to it will get removed if the file is opened in a newer version of Excel. Learn more: https://go.microsoft.com/fwlink/?linkid=870924
Comment:
	ARTETA
</t>
      </text>
    </comment>
    <comment authorId="96" xr:uid="{5f1d34ed-6c20-45f5-990b-82800e70dc5b}" ref="I8">
      <text>
        <t xml:space="preserve">[Threaded comment]
 Your version of Excel allows you to read this threaded comment; however, any edits to it will get removed if the file is opened in a newer version of Excel. Learn more: https://go.microsoft.com/fwlink/?linkid=870924
Comment:
	+62 813-5120-6440
</t>
      </text>
    </comment>
    <comment authorId="97" xr:uid="{5f94b49b-3567-44d9-a634-6686227c0f01}" ref="E65">
      <text>
        <t xml:space="preserve">[Threaded comment]
 Your version of Excel allows you to read this threaded comment; however, any edits to it will get removed if the file is opened in a newer version of Excel. Learn more: https://go.microsoft.com/fwlink/?linkid=870924
Comment:
	CHARLOTTE
</t>
      </text>
    </comment>
    <comment authorId="98" xr:uid="{60617d70-f40a-4af8-9046-f9ae9cc5812b}" ref="I67">
      <text>
        <t xml:space="preserve">[Threaded comment]
 Your version of Excel allows you to read this threaded comment; however, any edits to it will get removed if the file is opened in a newer version of Excel. Learn more: https://go.microsoft.com/fwlink/?linkid=870924
Comment:
	+62 896-9393-5826
</t>
      </text>
    </comment>
    <comment authorId="99" xr:uid="{60f597a8-5576-42c1-adc1-f7c9d7632e24}" ref="E7">
      <text>
        <t xml:space="preserve">[Threaded comment]
 Your version of Excel allows you to read this threaded comment; however, any edits to it will get removed if the file is opened in a newer version of Excel. Learn more: https://go.microsoft.com/fwlink/?linkid=870924
Comment:
	+62 817-815-608
</t>
      </text>
    </comment>
    <comment authorId="100" xr:uid="{6201284d-fc7b-445e-89f6-16a3383587fa}" ref="P45">
      <text>
        <t xml:space="preserve">[Threaded comment]
 Your version of Excel allows you to read this threaded comment; however, any edits to it will get removed if the file is opened in a newer version of Excel. Learn more: https://go.microsoft.com/fwlink/?linkid=870924
Comment:
	gantii jumat tgl merah
</t>
      </text>
    </comment>
    <comment authorId="101" xr:uid="{643b9fff-5e1b-4dba-8df1-5dcdeda89e1c}" ref="K66">
      <text>
        <t xml:space="preserve">[Threaded comment]
 Your version of Excel allows you to read this threaded comment; however, any edits to it will get removed if the file is opened in a newer version of Excel. Learn more: https://go.microsoft.com/fwlink/?linkid=870924
Comment:
	GANTI RAYYA AZZAHRA
</t>
      </text>
    </comment>
    <comment authorId="102" xr:uid="{65896a65-1078-49f6-9104-6d43e3151d22}" ref="E81">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103" xr:uid="{65e6e8e8-8843-43fc-ab70-7aa19a56ecb0}" ref="Q11">
      <text>
        <t xml:space="preserve">[Threaded comment]
 Your version of Excel allows you to read this threaded comment; however, any edits to it will get removed if the file is opened in a newer version of Excel. Learn more: https://go.microsoft.com/fwlink/?linkid=870924
Comment:
	tgl 25
</t>
      </text>
    </comment>
    <comment authorId="104" xr:uid="{661ec62a-fccb-4f82-92f5-83bf2d39efd3}" ref="I40">
      <text>
        <t xml:space="preserve">[Threaded comment]
 Your version of Excel allows you to read this threaded comment; however, any edits to it will get removed if the file is opened in a newer version of Excel. Learn more: https://go.microsoft.com/fwlink/?linkid=870924
Comment:
	HANAN ADI WIGUNA
</t>
      </text>
    </comment>
    <comment authorId="105" xr:uid="{67de789b-4da5-408e-8d60-ff7bdc53e497}" ref="Q78">
      <text>
        <t xml:space="preserve">[Threaded comment]
 Your version of Excel allows you to read this threaded comment; however, any edits to it will get removed if the file is opened in a newer version of Excel. Learn more: https://go.microsoft.com/fwlink/?linkid=870924
Comment:
	MUHAMMAD NUR FATHAN
</t>
      </text>
    </comment>
    <comment authorId="106" xr:uid="{67e80f80-b927-4f0a-98ee-0548bb8241ec}" ref="E26">
      <text>
        <t xml:space="preserve">[Threaded comment]
 Your version of Excel allows you to read this threaded comment; however, any edits to it will get removed if the file is opened in a newer version of Excel. Learn more: https://go.microsoft.com/fwlink/?linkid=870924
Comment:
	obaja
</t>
      </text>
    </comment>
    <comment authorId="107" xr:uid="{68745b0b-ec7a-4887-870c-9a425877e0ea}" ref="L56">
      <text>
        <t xml:space="preserve">[Threaded comment]
 Your version of Excel allows you to read this threaded comment; however, any edits to it will get removed if the file is opened in a newer version of Excel. Learn more: https://go.microsoft.com/fwlink/?linkid=870924
Comment:
	diaz aksa
</t>
      </text>
    </comment>
    <comment authorId="108" xr:uid="{68b12b98-3b63-4c86-a2e3-a85b7603e168}" ref="L19">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109" xr:uid="{68d8a85c-94ec-45b8-afeb-e005d859f82f}" ref="P74">
      <text>
        <t xml:space="preserve">[Threaded comment]
 Your version of Excel allows you to read this threaded comment; however, any edits to it will get removed if the file is opened in a newer version of Excel. Learn more: https://go.microsoft.com/fwlink/?linkid=870924
Comment:
	JOSH
</t>
      </text>
    </comment>
    <comment authorId="110" xr:uid="{69be9a20-6a42-4fbe-99f8-c190d753907d}" ref="E77">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111" xr:uid="{6c4bc63a-633b-4713-827a-5dc9ba10e466}" ref="E8">
      <text>
        <t xml:space="preserve">[Threaded comment]
 Your version of Excel allows you to read this threaded comment; however, any edits to it will get removed if the file is opened in a newer version of Excel. Learn more: https://go.microsoft.com/fwlink/?linkid=870924
Comment:
	RYN
</t>
      </text>
    </comment>
    <comment authorId="112" xr:uid="{6cf02e4b-c0a0-453c-8a7a-ea770fab86c2}" ref="E63">
      <text>
        <t xml:space="preserve">[Threaded comment]
 Your version of Excel allows you to read this threaded comment; however, any edits to it will get removed if the file is opened in a newer version of Excel. Learn more: https://go.microsoft.com/fwlink/?linkid=870924
Comment:
	DIGANTI TA 087838354871
</t>
      </text>
    </comment>
    <comment authorId="113" xr:uid="{6d61e247-e831-4510-961f-642ddf6733df}" ref="S30">
      <text>
        <t xml:space="preserve">[Threaded comment]
 Your version of Excel allows you to read this threaded comment; however, any edits to it will get removed if the file is opened in a newer version of Excel. Learn more: https://go.microsoft.com/fwlink/?linkid=870924
Comment:
	obsv bt
</t>
      </text>
    </comment>
    <comment authorId="114" xr:uid="{6e9011d0-25f8-4a9b-bd56-89dbb33f378a}" ref="P33">
      <text>
        <t xml:space="preserve">[Threaded comment]
 Your version of Excel allows you to read this threaded comment; however, any edits to it will get removed if the file is opened in a newer version of Excel. Learn more: https://go.microsoft.com/fwlink/?linkid=870924
Comment:
	raya alsaki
</t>
      </text>
    </comment>
    <comment authorId="115" xr:uid="{71278b89-31b1-4322-8d9b-df2465e14fce}" ref="E10">
      <text>
        <t xml:space="preserve">[Threaded comment]
 Your version of Excel allows you to read this threaded comment; however, any edits to it will get removed if the file is opened in a newer version of Excel. Learn more: https://go.microsoft.com/fwlink/?linkid=870924
Comment:
	+62 813-1822-2255
</t>
      </text>
    </comment>
    <comment authorId="116" xr:uid="{71e40513-1136-4486-97e0-1660c6275099}" ref="M12">
      <text>
        <t xml:space="preserve">[Threaded comment]
 Your version of Excel allows you to read this threaded comment; however, any edits to it will get removed if the file is opened in a newer version of Excel. Learn more: https://go.microsoft.com/fwlink/?linkid=870924
Comment:
	tunggu pertemuan ke-10
</t>
      </text>
    </comment>
    <comment authorId="117" xr:uid="{7232515b-d357-451e-8a5d-76e9c6032654}" ref="E47">
      <text>
        <t xml:space="preserve">[Threaded comment]
 Your version of Excel allows you to read this threaded comment; however, any edits to it will get removed if the file is opened in a newer version of Excel. Learn more: https://go.microsoft.com/fwlink/?linkid=870924
Comment:
	OBAJA
</t>
      </text>
    </comment>
    <comment authorId="118" xr:uid="{73a5ee86-cfef-48ce-a2b7-2884c6e7d11f}" ref="S76">
      <text>
        <t xml:space="preserve">[Threaded comment]
 Your version of Excel allows you to read this threaded comment; however, any edits to it will get removed if the file is opened in a newer version of Excel. Learn more: https://go.microsoft.com/fwlink/?linkid=870924
Comment:
	KONSULTASI
</t>
      </text>
    </comment>
    <comment authorId="119" xr:uid="{73a9e156-030b-4b47-b0ec-383ccacd0a9b}" ref="M12">
      <text>
        <t xml:space="preserve">[Threaded comment]
 Your version of Excel allows you to read this threaded comment; however, any edits to it will get removed if the file is opened in a newer version of Excel. Learn more: https://go.microsoft.com/fwlink/?linkid=870924
Comment:
	diaz aksal
</t>
      </text>
    </comment>
    <comment authorId="120" xr:uid="{7483be25-e697-46cd-8777-ab8e29d44427}" ref="H28">
      <text>
        <t xml:space="preserve">[Threaded comment]
 Your version of Excel allows you to read this threaded comment; however, any edits to it will get removed if the file is opened in a newer version of Excel. Learn more: https://go.microsoft.com/fwlink/?linkid=870924
Comment:
	dinda
</t>
      </text>
    </comment>
    <comment authorId="121" xr:uid="{74a712a7-617e-4d0c-acf6-b816fe1c9d8d}" ref="L65">
      <text>
        <t xml:space="preserve">[Threaded comment]
 Your version of Excel allows you to read this threaded comment; however, any edits to it will get removed if the file is opened in a newer version of Excel. Learn more: https://go.microsoft.com/fwlink/?linkid=870924
Comment:
	25 april
</t>
      </text>
    </comment>
    <comment authorId="122" xr:uid="{75333a25-25c7-4a43-8ffd-fcbf02443b93}" ref="P22">
      <text>
        <t xml:space="preserve">[Threaded comment]
 Your version of Excel allows you to read this threaded comment; however, any edits to it will get removed if the file is opened in a newer version of Excel. Learn more: https://go.microsoft.com/fwlink/?linkid=870924
Comment:
	ELDHYASTA
</t>
      </text>
    </comment>
    <comment authorId="123" xr:uid="{769127cb-85b1-4d24-805a-a50101bbc9c6}" ref="L63">
      <text>
        <t xml:space="preserve">[Threaded comment]
 Your version of Excel allows you to read this threaded comment; however, any edits to it will get removed if the file is opened in a newer version of Excel. Learn more: https://go.microsoft.com/fwlink/?linkid=870924
Comment:
	JADWAL TETAP DANISH AL
</t>
      </text>
    </comment>
    <comment authorId="124" xr:uid="{7833cb8e-fcaa-4fac-8ebf-3817a9cb05e6}" ref="P65">
      <text>
        <t xml:space="preserve">[Threaded comment]
 Your version of Excel allows you to read this threaded comment; however, any edits to it will get removed if the file is opened in a newer version of Excel. Learn more: https://go.microsoft.com/fwlink/?linkid=870924
Comment:
	edwin howard
</t>
      </text>
    </comment>
    <comment authorId="125" xr:uid="{78d2ec1f-acc8-46d3-874a-35afe4f4e818}" ref="S79">
      <text>
        <t xml:space="preserve">[Threaded comment]
 Your version of Excel allows you to read this threaded comment; however, any edits to it will get removed if the file is opened in a newer version of Excel. Learn more: https://go.microsoft.com/fwlink/?linkid=870924
Comment:
	TES IQ
</t>
      </text>
    </comment>
    <comment authorId="126" xr:uid="{7a794601-11fb-4e90-b969-ff9e2dd64293}" ref="E37">
      <text>
        <t xml:space="preserve">[Threaded comment]
 Your version of Excel allows you to read this threaded comment; however, any edits to it will get removed if the file is opened in a newer version of Excel. Learn more: https://go.microsoft.com/fwlink/?linkid=870924
Comment:
	OBAJA
</t>
      </text>
    </comment>
    <comment authorId="127" xr:uid="{7a90ee5f-d9f6-457f-a9b9-53af0785be1d}" ref="Q50">
      <text>
        <t xml:space="preserve">[Threaded comment]
 Your version of Excel allows you to read this threaded comment; however, any edits to it will get removed if the file is opened in a newer version of Excel. Learn more: https://go.microsoft.com/fwlink/?linkid=870924
Comment:
	tawarkan
</t>
      </text>
    </comment>
    <comment authorId="128" xr:uid="{7ae6bfe7-fe8d-4a75-8f19-702715b3ed43}" ref="E23">
      <text>
        <t xml:space="preserve">[Threaded comment]
 Your version of Excel allows you to read this threaded comment; however, any edits to it will get removed if the file is opened in a newer version of Excel. Learn more: https://go.microsoft.com/fwlink/?linkid=870924
Comment:
	BT
</t>
      </text>
    </comment>
    <comment authorId="129" xr:uid="{7b9c8bc6-c347-4459-8f2a-51826ee88382}" ref="P45">
      <text>
        <t xml:space="preserve">[Threaded comment]
 Your version of Excel allows you to read this threaded comment; however, any edits to it will get removed if the file is opened in a newer version of Excel. Learn more: https://go.microsoft.com/fwlink/?linkid=870924
Comment:
	GANTI ADAM AL FATIH
</t>
      </text>
    </comment>
    <comment authorId="130" xr:uid="{7ba3d4a7-3e93-44af-a892-9748c33630af}" ref="L47">
      <text>
        <t xml:space="preserve">[Threaded comment]
 Your version of Excel allows you to read this threaded comment; however, any edits to it will get removed if the file is opened in a newer version of Excel. Learn more: https://go.microsoft.com/fwlink/?linkid=870924
Comment:
	ARSHA SHAKA SANJAYA
</t>
      </text>
    </comment>
    <comment authorId="131" xr:uid="{7e00f639-533a-481a-8023-883d904f9250}" ref="I51">
      <text>
        <t xml:space="preserve">[Threaded comment]
 Your version of Excel allows you to read this threaded comment; however, any edits to it will get removed if the file is opened in a newer version of Excel. Learn more: https://go.microsoft.com/fwlink/?linkid=870924
Comment:
	ARTETA
</t>
      </text>
    </comment>
    <comment authorId="132" xr:uid="{7f7c88ce-26fe-4808-872d-7bf261dac22b}" ref="E76">
      <text>
        <t xml:space="preserve">[Threaded comment]
 Your version of Excel allows you to read this threaded comment; however, any edits to it will get removed if the file is opened in a newer version of Excel. Learn more: https://go.microsoft.com/fwlink/?linkid=870924
Comment:
	ta ulang
</t>
      </text>
    </comment>
    <comment authorId="133" xr:uid="{7fbfb27c-8b75-4978-91f8-051df3ff67ea}" ref="P43">
      <text>
        <t xml:space="preserve">[Threaded comment]
 Your version of Excel allows you to read this threaded comment; however, any edits to it will get removed if the file is opened in a newer version of Excel. Learn more: https://go.microsoft.com/fwlink/?linkid=870924
Comment:
	ALWI
</t>
      </text>
    </comment>
    <comment authorId="134" xr:uid="{80fe1c01-7ed2-40bf-a41c-5aa3be168a43}" ref="P67">
      <text>
        <t xml:space="preserve">[Threaded comment]
 Your version of Excel allows you to read this threaded comment; however, any edits to it will get removed if the file is opened in a newer version of Excel. Learn more: https://go.microsoft.com/fwlink/?linkid=870924
Comment:
	diganti Syakira kanzia mecca
</t>
      </text>
    </comment>
    <comment authorId="135" xr:uid="{83ea1572-a378-4cff-9b89-6297b8368aa2}" ref="S33">
      <text>
        <t xml:space="preserve">[Threaded comment]
 Your version of Excel allows you to read this threaded comment; however, any edits to it will get removed if the file is opened in a newer version of Excel. Learn more: https://go.microsoft.com/fwlink/?linkid=870924
Comment:
	Muhammad Danu Firdaus, +62 853-3331-5038
</t>
      </text>
    </comment>
    <comment authorId="136" xr:uid="{840e7f68-0c92-4e1c-9860-6c44cf19abb0}" ref="L6">
      <text>
        <t xml:space="preserve">[Threaded comment]
 Your version of Excel allows you to read this threaded comment; however, any edits to it will get removed if the file is opened in a newer version of Excel. Learn more: https://go.microsoft.com/fwlink/?linkid=870924
Comment:
	nawarkan +62 895-2324-0113
</t>
      </text>
    </comment>
    <comment authorId="137" xr:uid="{86a6f231-c7d2-4378-936a-e086edd3dd22}" ref="L32">
      <text>
        <t xml:space="preserve">[Threaded comment]
 Your version of Excel allows you to read this threaded comment; however, any edits to it will get removed if the file is opened in a newer version of Excel. Learn more: https://go.microsoft.com/fwlink/?linkid=870924
Comment:
	+62 813-2805-6238
</t>
      </text>
    </comment>
    <comment authorId="138" xr:uid="{887e4606-0c01-4a89-a540-0a40f03f40dc}" ref="P67">
      <text>
        <t xml:space="preserve">[Threaded comment]
 Your version of Excel allows you to read this threaded comment; however, any edits to it will get removed if the file is opened in a newer version of Excel. Learn more: https://go.microsoft.com/fwlink/?linkid=870924
Comment:
	+62 818-0699-9789
</t>
      </text>
    </comment>
    <comment authorId="139" xr:uid="{8cc09f39-9590-4b69-9a95-57c194995892}" ref="K76">
      <text>
        <t xml:space="preserve">[Threaded comment]
 Your version of Excel allows you to read this threaded comment; however, any edits to it will get removed if the file is opened in a newer version of Excel. Learn more: https://go.microsoft.com/fwlink/?linkid=870924
Comment:
	DARMIATI
</t>
      </text>
    </comment>
    <comment authorId="140" xr:uid="{8e18d660-d946-4da9-b726-6ce63ad2e752}" ref="I41">
      <text>
        <t xml:space="preserve">[Threaded comment]
 Your version of Excel allows you to read this threaded comment; however, any edits to it will get removed if the file is opened in a newer version of Excel. Learn more: https://go.microsoft.com/fwlink/?linkid=870924
Comment:
	BT
</t>
      </text>
    </comment>
    <comment authorId="141" xr:uid="{90001c50-d7ba-498c-94aa-bf308fbf9d00}" ref="P44">
      <text>
        <t xml:space="preserve">[Threaded comment]
 Your version of Excel allows you to read this threaded comment; however, any edits to it will get removed if the file is opened in a newer version of Excel. Learn more: https://go.microsoft.com/fwlink/?linkid=870924
Comment:
	ARETHA GANTI RABU LIBUR
</t>
      </text>
    </comment>
    <comment authorId="142" xr:uid="{91b17b22-9aab-405b-8842-517bd87990e8}" ref="E47">
      <text>
        <t xml:space="preserve">[Threaded comment]
 Your version of Excel allows you to read this threaded comment; however, any edits to it will get removed if the file is opened in a newer version of Excel. Learn more: https://go.microsoft.com/fwlink/?linkid=870924
Comment:
	OBAJA
</t>
      </text>
    </comment>
    <comment authorId="143" xr:uid="{91e3b2c0-2d81-4298-8c9f-02d5c04264dd}" ref="H77">
      <text>
        <t xml:space="preserve">[Threaded comment]
 Your version of Excel allows you to read this threaded comment; however, any edits to it will get removed if the file is opened in a newer version of Excel. Learn more: https://go.microsoft.com/fwlink/?linkid=870924
Comment:
	0895332319913 (AZRA ZAVIRA SAKILA)
</t>
      </text>
    </comment>
    <comment authorId="144" xr:uid="{9212bfe7-bb14-42cc-8442-58ad928e97de}" ref="P17">
      <text>
        <t xml:space="preserve">[Threaded comment]
 Your version of Excel allows you to read this threaded comment; however, any edits to it will get removed if the file is opened in a newer version of Excel. Learn more: https://go.microsoft.com/fwlink/?linkid=870924
Comment:
	MUHAMAMAD YUSUF HANAN HABIS LEBARAN
</t>
      </text>
    </comment>
    <comment authorId="145" xr:uid="{92d030bd-c670-4343-84d0-0f50536cc34c}" ref="I18">
      <text>
        <t xml:space="preserve">[Threaded comment]
 Your version of Excel allows you to read this threaded comment; however, any edits to it will get removed if the file is opened in a newer version of Excel. Learn more: https://go.microsoft.com/fwlink/?linkid=870924
Comment:
	mikael septian adam
</t>
      </text>
    </comment>
    <comment authorId="146" xr:uid="{935f0b77-3b49-4451-a056-f6f8604f28f8}" ref="Q76">
      <text>
        <t xml:space="preserve">[Threaded comment]
 Your version of Excel allows you to read this threaded comment; however, any edits to it will get removed if the file is opened in a newer version of Excel. Learn more: https://go.microsoft.com/fwlink/?linkid=870924
Comment:
	maulana
</t>
      </text>
    </comment>
    <comment authorId="147" xr:uid="{94bf7597-56ee-41ec-95a1-174f18ba6c42}" ref="H12">
      <text>
        <t xml:space="preserve">[Threaded comment]
 Your version of Excel allows you to read this threaded comment; however, any edits to it will get removed if the file is opened in a newer version of Excel. Learn more: https://go.microsoft.com/fwlink/?linkid=870924
Comment:
	ZERVIN
</t>
      </text>
    </comment>
    <comment authorId="148" xr:uid="{95a420bf-8748-4100-8685-a8b327ca038c}" ref="Q77">
      <text>
        <t xml:space="preserve">[Threaded comment]
 Your version of Excel allows you to read this threaded comment; however, any edits to it will get removed if the file is opened in a newer version of Excel. Learn more: https://go.microsoft.com/fwlink/?linkid=870924
Comment:
	ta +62 896-9324-5901 NARENDRA 25 JANUARI
</t>
      </text>
    </comment>
    <comment authorId="149" xr:uid="{95abbb0f-1c4c-47b8-99a2-278190361dee}" ref="S43">
      <text>
        <t xml:space="preserve">[Threaded comment]
 Your version of Excel allows you to read this threaded comment; however, any edits to it will get removed if the file is opened in a newer version of Excel. Learn more: https://go.microsoft.com/fwlink/?linkid=870924
Comment:
	mau konsul usia 10 tahun belum bisa bicara +62 818-0699-9789
</t>
      </text>
    </comment>
    <comment authorId="150" xr:uid="{9746dc03-d8f2-4a40-b4fc-53ed65524db1}" ref="Q81">
      <text>
        <t xml:space="preserve">[Threaded comment]
 Your version of Excel allows you to read this threaded comment; however, any edits to it will get removed if the file is opened in a newer version of Excel. Learn more: https://go.microsoft.com/fwlink/?linkid=870924
Comment:
	vali
</t>
      </text>
    </comment>
    <comment authorId="151" xr:uid="{97594a3b-7c62-48b0-b4a0-398b1dd6acc2}" ref="K32">
      <text>
        <t xml:space="preserve">[Threaded comment]
 Your version of Excel allows you to read this threaded comment; however, any edits to it will get removed if the file is opened in a newer version of Excel. Learn more: https://go.microsoft.com/fwlink/?linkid=870924
Comment:
	MUHAMMAD SHAQUILLE RASENDRIA AKHZA
</t>
      </text>
    </comment>
    <comment authorId="152" xr:uid="{97948d3b-154f-4bde-84aa-56e59c3df435}" ref="E47">
      <text>
        <t xml:space="preserve">[Threaded comment]
 Your version of Excel allows you to read this threaded comment; however, any edits to it will get removed if the file is opened in a newer version of Excel. Learn more: https://go.microsoft.com/fwlink/?linkid=870924
Comment:
	Raidan Alfarazky Hutasuhut, +62 899-9262-866
</t>
      </text>
    </comment>
    <comment authorId="153" xr:uid="{984cd4e8-892b-4e32-b473-62b556893ae4}" ref="E55">
      <text>
        <t xml:space="preserve">[Threaded comment]
 Your version of Excel allows you to read this threaded comment; however, any edits to it will get removed if the file is opened in a newer version of Excel. Learn more: https://go.microsoft.com/fwlink/?linkid=870924
Comment:
	DIAZ AKSAL
</t>
      </text>
    </comment>
    <comment authorId="154" xr:uid="{98c9df80-6279-4089-ba2d-8a3f510f7603}" ref="E36">
      <text>
        <t xml:space="preserve">[Threaded comment]
 Your version of Excel allows you to read this threaded comment; however, any edits to it will get removed if the file is opened in a newer version of Excel. Learn more: https://go.microsoft.com/fwlink/?linkid=870924
Comment:
	OBAJA
</t>
      </text>
    </comment>
    <comment authorId="155" xr:uid="{991f1ea4-feb4-44a7-8619-6c595c433c46}" ref="H43">
      <text>
        <t xml:space="preserve">[Threaded comment]
 Your version of Excel allows you to read this threaded comment; however, any edits to it will get removed if the file is opened in a newer version of Excel. Learn more: https://go.microsoft.com/fwlink/?linkid=870924
Comment:
	RYN
</t>
      </text>
    </comment>
    <comment authorId="156" xr:uid="{9984d683-68db-45c1-bd2d-a164f23d4bab}" ref="S76">
      <text>
        <t xml:space="preserve">[Threaded comment]
 Your version of Excel allows you to read this threaded comment; however, any edits to it will get removed if the file is opened in a newer version of Excel. Learn more: https://go.microsoft.com/fwlink/?linkid=870924
Comment:
	tes kesiapan sekolah
</t>
      </text>
    </comment>
    <comment authorId="157" xr:uid="{9a659733-cbad-4b20-8386-c34a79a2f4cf}" ref="Q11">
      <text>
        <t xml:space="preserve">[Threaded comment]
 Your version of Excel allows you to read this threaded comment; however, any edits to it will get removed if the file is opened in a newer version of Excel. Learn more: https://go.microsoft.com/fwlink/?linkid=870924
Comment:
	OBAJA
</t>
      </text>
    </comment>
    <comment authorId="158" xr:uid="{9c4e2912-5c04-410b-a0d6-6c702c6746b4}" ref="H70">
      <text>
        <t xml:space="preserve">[Threaded comment]
 Your version of Excel allows you to read this threaded comment; however, any edits to it will get removed if the file is opened in a newer version of Excel. Learn more: https://go.microsoft.com/fwlink/?linkid=870924
Comment:
	+62 858-2064-8603 TA TANGGAL 11 APRIL
</t>
      </text>
    </comment>
    <comment authorId="159" xr:uid="{9ce951b2-2d01-4799-8ba1-81e1841380cd}" ref="L18">
      <text>
        <t xml:space="preserve">[Threaded comment]
 Your version of Excel allows you to read this threaded comment; however, any edits to it will get removed if the file is opened in a newer version of Excel. Learn more: https://go.microsoft.com/fwlink/?linkid=870924
Comment:
	+62 816-4914-4999 yerzhan
</t>
      </text>
    </comment>
    <comment authorId="160" xr:uid="{9cfca8fc-32f4-493a-9b58-29ea01a9515e}" ref="K65">
      <text>
        <t xml:space="preserve">[Threaded comment]
 Your version of Excel allows you to read this threaded comment; however, any edits to it will get removed if the file is opened in a newer version of Excel. Learn more: https://go.microsoft.com/fwlink/?linkid=870924
Comment:
	RAYA ALSAKI
</t>
      </text>
    </comment>
    <comment authorId="161" xr:uid="{9fe8e4f5-2c26-4ecf-bff1-1e8f70adde4d}" ref="P50">
      <text>
        <t xml:space="preserve">[Threaded comment]
 Your version of Excel allows you to read this threaded comment; however, any edits to it will get removed if the file is opened in a newer version of Excel. Learn more: https://go.microsoft.com/fwlink/?linkid=870924
Comment:
	ARTETA
</t>
      </text>
    </comment>
    <comment authorId="162" xr:uid="{a07d255e-7cbf-4677-ba11-e1d5de2b6b38}" ref="S10">
      <text>
        <t xml:space="preserve">[Threaded comment]
 Your version of Excel allows you to read this threaded comment; however, any edits to it will get removed if the file is opened in a newer version of Excel. Learn more: https://go.microsoft.com/fwlink/?linkid=870924
Comment:
	DARREN TGL 13
</t>
      </text>
    </comment>
    <comment authorId="163" xr:uid="{a1b16854-ee38-405c-b920-064648f6b339}" ref="S76">
      <text>
        <t xml:space="preserve">[Threaded comment]
 Your version of Excel allows you to read this threaded comment; however, any edits to it will get removed if the file is opened in a newer version of Excel. Learn more: https://go.microsoft.com/fwlink/?linkid=870924
Comment:
	+62 816-1523-6151 KONSULTASI
</t>
      </text>
    </comment>
    <comment authorId="164" xr:uid="{a1b5d1cb-efc8-47c8-b2db-fde9f7437b7f}" ref="S22">
      <text>
        <t xml:space="preserve">[Threaded comment]
 Your version of Excel allows you to read this threaded comment; however, any edits to it will get removed if the file is opened in a newer version of Excel. Learn more: https://go.microsoft.com/fwlink/?linkid=870924
Comment:
	30 JUNI
</t>
      </text>
    </comment>
    <comment authorId="165" xr:uid="{a4cb5452-d599-40d4-a071-5015d4341223}" ref="S66">
      <text>
        <t xml:space="preserve">[Threaded comment]
 Your version of Excel allows you to read this threaded comment; however, any edits to it will get removed if the file is opened in a newer version of Excel. Learn more: https://go.microsoft.com/fwlink/?linkid=870924
Comment:
	+62 852-1759-8822
</t>
      </text>
    </comment>
    <comment authorId="166" xr:uid="{a541fd07-b562-4c2e-8bb8-16bbe38ebeaa}" ref="L65">
      <text>
        <t xml:space="preserve">[Threaded comment]
 Your version of Excel allows you to read this threaded comment; however, any edits to it will get removed if the file is opened in a newer version of Excel. Learn more: https://go.microsoft.com/fwlink/?linkid=870924
Comment:
	DIRANDRA 085706116017
</t>
      </text>
    </comment>
    <comment authorId="167" xr:uid="{a5c8a302-851c-4c2a-8b3c-1310eaccac48}" ref="K63">
      <text>
        <t xml:space="preserve">[Threaded comment]
 Your version of Excel allows you to read this threaded comment; however, any edits to it will get removed if the file is opened in a newer version of Excel. Learn more: https://go.microsoft.com/fwlink/?linkid=870924
Comment:
	+62 821-5446-9503
</t>
      </text>
    </comment>
    <comment authorId="168" xr:uid="{a5f4b426-cbbd-43d4-8247-ddcee54b3506}" ref="K65">
      <text>
        <t xml:space="preserve">[Threaded comment]
 Your version of Excel allows you to read this threaded comment; however, any edits to it will get removed if the file is opened in a newer version of Excel. Learn more: https://go.microsoft.com/fwlink/?linkid=870924
Comment:
	difitrika
</t>
      </text>
    </comment>
    <comment authorId="169" xr:uid="{a7e0684f-f2a2-4e5d-9463-1fe830aa2ce4}" ref="S66">
      <text>
        <t xml:space="preserve">[Threaded comment]
 Your version of Excel allows you to read this threaded comment; however, any edits to it will get removed if the file is opened in a newer version of Excel. Learn more: https://go.microsoft.com/fwlink/?linkid=870924
Comment:
	TES IQ
</t>
      </text>
    </comment>
    <comment authorId="170" xr:uid="{a872aecd-3320-4ebe-bb2b-c966d2171353}" ref="K67">
      <text>
        <t xml:space="preserve">[Threaded comment]
 Your version of Excel allows you to read this threaded comment; however, any edits to it will get removed if the file is opened in a newer version of Excel. Learn more: https://go.microsoft.com/fwlink/?linkid=870924
Comment:
	TA YUMMA YUSUF
</t>
      </text>
    </comment>
    <comment authorId="171" xr:uid="{a9da98b2-6b36-416e-a019-20a5f4950d8d}" ref="P45">
      <text>
        <t xml:space="preserve">[Threaded comment]
 Your version of Excel allows you to read this threaded comment; however, any edits to it will get removed if the file is opened in a newer version of Excel. Learn more: https://go.microsoft.com/fwlink/?linkid=870924
Comment:
	MARIAN RUMI TIDAK HADIR DIGANTI RAFAEYZA
</t>
      </text>
    </comment>
    <comment authorId="172" xr:uid="{ab42b928-b5e8-4095-badf-f004de313d74}" ref="K32">
      <text>
        <t xml:space="preserve">[Threaded comment]
 Your version of Excel allows you to read this threaded comment; however, any edits to it will get removed if the file is opened in a newer version of Excel. Learn more: https://go.microsoft.com/fwlink/?linkid=870924
Comment:
	GANTI TA SYAFA SYIFA +62 896-5575-4623
</t>
      </text>
    </comment>
    <comment authorId="173" xr:uid="{abd710c9-fcc8-449e-9259-8f2b190bf79d}" ref="K67">
      <text>
        <t xml:space="preserve">[Threaded comment]
 Your version of Excel allows you to read this threaded comment; however, any edits to it will get removed if the file is opened in a newer version of Excel. Learn more: https://go.microsoft.com/fwlink/?linkid=870924
Comment:
	ganti adam
</t>
      </text>
    </comment>
    <comment authorId="174" xr:uid="{ac440ce3-0093-40bf-b106-8d26728290f5}" ref="L6">
      <text>
        <t xml:space="preserve">[Threaded comment]
 Your version of Excel allows you to read this threaded comment; however, any edits to it will get removed if the file is opened in a newer version of Excel. Learn more: https://go.microsoft.com/fwlink/?linkid=870924
Comment:
	ganti TA +62 815-2296-1910
</t>
      </text>
    </comment>
    <comment authorId="175" xr:uid="{ad04b3f2-7b60-47e2-9e66-f4ff63adc986}" ref="L78">
      <text>
        <t xml:space="preserve">[Threaded comment]
 Your version of Excel allows you to read this threaded comment; however, any edits to it will get removed if the file is opened in a newer version of Excel. Learn more: https://go.microsoft.com/fwlink/?linkid=870924
Comment:
	0895332319913 (AZRA ZAVIRA SAKILA)
</t>
      </text>
    </comment>
    <comment authorId="176" xr:uid="{ad4ebefc-b318-4f69-9c81-b6b47f37448a}" ref="S30">
      <text>
        <t xml:space="preserve">[Threaded comment]
 Your version of Excel allows you to read this threaded comment; however, any edits to it will get removed if the file is opened in a newer version of Excel. Learn more: https://go.microsoft.com/fwlink/?linkid=870924
Comment:
	JADWAL TETAP DANISH AL
</t>
      </text>
    </comment>
    <comment authorId="177" xr:uid="{add50d04-df70-4941-a139-9f68ed16f09a}" ref="M10">
      <text>
        <t xml:space="preserve">[Threaded comment]
 Your version of Excel allows you to read this threaded comment; however, any edits to it will get removed if the file is opened in a newer version of Excel. Learn more: https://go.microsoft.com/fwlink/?linkid=870924
Comment:
	+62 812-5825-0408
</t>
      </text>
    </comment>
    <comment authorId="178" xr:uid="{add62a8a-5896-4df6-8093-088562832cc7}" ref="L7">
      <text>
        <t xml:space="preserve">[Threaded comment]
 Your version of Excel allows you to read this threaded comment; however, any edits to it will get removed if the file is opened in a newer version of Excel. Learn more: https://go.microsoft.com/fwlink/?linkid=870924
Comment:
	ARTETA
</t>
      </text>
    </comment>
    <comment authorId="179" xr:uid="{ae35b3d2-641b-4b9c-a343-ddbed75faece}" ref="H17">
      <text>
        <t xml:space="preserve">[Threaded comment]
 Your version of Excel allows you to read this threaded comment; however, any edits to it will get removed if the file is opened in a newer version of Excel. Learn more: https://go.microsoft.com/fwlink/?linkid=870924
Comment:
	TANGGAL 30 JUNI
Reply:
	+62 821-5950-9159 kaffa
</t>
      </text>
    </comment>
    <comment authorId="180" xr:uid="{aea876f4-ef8d-4088-a534-a65e468293fa}" ref="S66">
      <text>
        <t xml:space="preserve">[Threaded comment]
 Your version of Excel allows you to read this threaded comment; however, any edits to it will get removed if the file is opened in a newer version of Excel. Learn more: https://go.microsoft.com/fwlink/?linkid=870924
Comment:
	+62 899-0955-673 KONSULTASI
</t>
      </text>
    </comment>
    <comment authorId="181" xr:uid="{af9d631b-e736-483b-a34e-f0ba4de8ae24}" ref="L78">
      <text>
        <t xml:space="preserve">[Threaded comment]
 Your version of Excel allows you to read this threaded comment; however, any edits to it will get removed if the file is opened in a newer version of Excel. Learn more: https://go.microsoft.com/fwlink/?linkid=870924
Comment:
	EVELYN, NOMOR DI GRUP
</t>
      </text>
    </comment>
    <comment authorId="182" xr:uid="{b02967d8-f6b1-44c3-898a-2dbfe6a00801}" ref="K77">
      <text>
        <t xml:space="preserve">[Threaded comment]
 Your version of Excel allows you to read this threaded comment; however, any edits to it will get removed if the file is opened in a newer version of Excel. Learn more: https://go.microsoft.com/fwlink/?linkid=870924
Comment:
	JUNO
</t>
      </text>
    </comment>
    <comment authorId="183" xr:uid="{b07e6d0b-30d6-49f6-8dfb-f6bf9e39fc07}" ref="L81">
      <text>
        <t xml:space="preserve">[Threaded comment]
 Your version of Excel allows you to read this threaded comment; however, any edits to it will get removed if the file is opened in a newer version of Excel. Learn more: https://go.microsoft.com/fwlink/?linkid=870924
Comment:
	DARMIATI
</t>
      </text>
    </comment>
    <comment authorId="184" xr:uid="{b07ff77d-8a4a-413b-aab2-83133c51cb6d}" ref="H11">
      <text>
        <t xml:space="preserve">[Threaded comment]
 Your version of Excel allows you to read this threaded comment; however, any edits to it will get removed if the file is opened in a newer version of Excel. Learn more: https://go.microsoft.com/fwlink/?linkid=870924
Comment:
	AFNAN
</t>
      </text>
    </comment>
    <comment authorId="185" xr:uid="{b25bc945-776a-4567-b55b-3be9caced0c4}" ref="F56">
      <text>
        <t xml:space="preserve">[Threaded comment]
 Your version of Excel allows you to read this threaded comment; however, any edits to it will get removed if the file is opened in a newer version of Excel. Learn more: https://go.microsoft.com/fwlink/?linkid=870924
Comment:
	OBAJA
</t>
      </text>
    </comment>
    <comment authorId="186" xr:uid="{b404cce5-7543-4ca4-bfdf-09789c52109e}" ref="I52">
      <text>
        <t xml:space="preserve">[Threaded comment]
 Your version of Excel allows you to read this threaded comment; however, any edits to it will get removed if the file is opened in a newer version of Excel. Learn more: https://go.microsoft.com/fwlink/?linkid=870924
Comment:
	OBAJA
</t>
      </text>
    </comment>
    <comment authorId="187" xr:uid="{b4486d0f-de6b-43d4-a95a-efdb1fe0c75a}" ref="S10">
      <text>
        <t xml:space="preserve">[Threaded comment]
 Your version of Excel allows you to read this threaded comment; however, any edits to it will get removed if the file is opened in a newer version of Excel. Learn more: https://go.microsoft.com/fwlink/?linkid=870924
Comment:
	DARREN CLAY
</t>
      </text>
    </comment>
    <comment authorId="188" xr:uid="{b6fd511c-00ad-493e-a2cf-18de0cfb9ea1}" ref="K77">
      <text>
        <t xml:space="preserve">[Threaded comment]
 Your version of Excel allows you to read this threaded comment; however, any edits to it will get removed if the file is opened in a newer version of Excel. Learn more: https://go.microsoft.com/fwlink/?linkid=870924
Comment:
	+62 896-9622-6956
</t>
      </text>
    </comment>
    <comment authorId="189" xr:uid="{b8f75ced-ec25-4beb-85e7-00ae4198f24a}" ref="L28">
      <text>
        <t xml:space="preserve">[Threaded comment]
 Your version of Excel allows you to read this threaded comment; however, any edits to it will get removed if the file is opened in a newer version of Excel. Learn more: https://go.microsoft.com/fwlink/?linkid=870924
Comment:
	ARTETA
</t>
      </text>
    </comment>
    <comment authorId="190" xr:uid="{ba224821-c31d-4ad4-b5a2-4ddd1ecc368c}" ref="Q41">
      <text>
        <t xml:space="preserve">[Threaded comment]
 Your version of Excel allows you to read this threaded comment; however, any edits to it will get removed if the file is opened in a newer version of Excel. Learn more: https://go.microsoft.com/fwlink/?linkid=870924
Comment:
	OBAJA
</t>
      </text>
    </comment>
    <comment authorId="191" xr:uid="{ba6748f6-ac1a-434f-86d3-fb9449224b85}" ref="K32">
      <text>
        <t xml:space="preserve">[Threaded comment]
 Your version of Excel allows you to read this threaded comment; however, any edits to it will get removed if the file is opened in a newer version of Excel. Learn more: https://go.microsoft.com/fwlink/?linkid=870924
Comment:
	MIKAIL LARRY
</t>
      </text>
    </comment>
    <comment authorId="192" xr:uid="{bb3bb0aa-c530-402f-af24-a5262fd5b3b2}" ref="E6">
      <text>
        <t xml:space="preserve">[Threaded comment]
 Your version of Excel allows you to read this threaded comment; however, any edits to it will get removed if the file is opened in a newer version of Excel. Learn more: https://go.microsoft.com/fwlink/?linkid=870924
Comment:
	+62 821-5477-6760
</t>
      </text>
    </comment>
    <comment authorId="193" xr:uid="{bd084224-9978-4905-bed2-32b5980b8bcf}" ref="S33">
      <text>
        <t xml:space="preserve">[Threaded comment]
 Your version of Excel allows you to read this threaded comment; however, any edits to it will get removed if the file is opened in a newer version of Excel. Learn more: https://go.microsoft.com/fwlink/?linkid=870924
Comment:
	082246532102 (SHAQEEL)
</t>
      </text>
    </comment>
    <comment authorId="194" xr:uid="{bd0928be-0df6-4fcc-97c0-f325be972869}" ref="L47">
      <text>
        <t xml:space="preserve">[Threaded comment]
 Your version of Excel allows you to read this threaded comment; however, any edits to it will get removed if the file is opened in a newer version of Excel. Learn more: https://go.microsoft.com/fwlink/?linkid=870924
Comment:
	diganti athar ar rafif
</t>
      </text>
    </comment>
    <comment authorId="195" xr:uid="{be099b55-74b0-4cee-b114-7024c5fd1e49}" ref="E80">
      <text>
        <t xml:space="preserve">[Threaded comment]
 Your version of Excel allows you to read this threaded comment; however, any edits to it will get removed if the file is opened in a newer version of Excel. Learn more: https://go.microsoft.com/fwlink/?linkid=870924
Comment:
	FREDERICA
</t>
      </text>
    </comment>
    <comment authorId="196" xr:uid="{bea25957-c1b7-4ec8-89a2-644389b429fc}" ref="S44">
      <text>
        <t xml:space="preserve">[Threaded comment]
 Your version of Excel allows you to read this threaded comment; however, any edits to it will get removed if the file is opened in a newer version of Excel. Learn more: https://go.microsoft.com/fwlink/?linkid=870924
Comment:
	ARTETA
</t>
      </text>
    </comment>
    <comment authorId="197" xr:uid="{bee24d12-305e-4caf-b958-0428702f4f8e}" ref="E80">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198" xr:uid="{c16f1063-b3d9-47d2-9b50-044bfd504882}" ref="P10">
      <text>
        <t xml:space="preserve">[Threaded comment]
 Your version of Excel allows you to read this threaded comment; however, any edits to it will get removed if the file is opened in a newer version of Excel. Learn more: https://go.microsoft.com/fwlink/?linkid=870924
Comment:
	ZAYN KHALIFA ABBASY
</t>
      </text>
    </comment>
    <comment authorId="199" xr:uid="{c17b6e1a-73a4-4ea2-bfc4-9a31e5b91d51}" ref="H14">
      <text>
        <t xml:space="preserve">[Threaded comment]
 Your version of Excel allows you to read this threaded comment; however, any edits to it will get removed if the file is opened in a newer version of Excel. Learn more: https://go.microsoft.com/fwlink/?linkid=870924
Comment:
	JOSH
</t>
      </text>
    </comment>
    <comment authorId="200" xr:uid="{c19ef9f8-e6af-405b-9a10-2d3f4dc481d5}" ref="L62">
      <text>
        <t xml:space="preserve">[Threaded comment]
 Your version of Excel allows you to read this threaded comment; however, any edits to it will get removed if the file is opened in a newer version of Excel. Learn more: https://go.microsoft.com/fwlink/?linkid=870924
Comment:
	nnti di info aja pindah jadwal
</t>
      </text>
    </comment>
    <comment authorId="201" xr:uid="{c2201b8a-7595-43aa-8dad-86b8995d4fb2}" ref="M29">
      <text>
        <t xml:space="preserve">[Threaded comment]
 Your version of Excel allows you to read this threaded comment; however, any edits to it will get removed if the file is opened in a newer version of Excel. Learn more: https://go.microsoft.com/fwlink/?linkid=870924
Comment:
	MINGDEP
</t>
      </text>
    </comment>
    <comment authorId="202" xr:uid="{c2898808-ad7b-4a1c-bce1-127bab2e950e}" ref="S79">
      <text>
        <t xml:space="preserve">[Threaded comment]
 Your version of Excel allows you to read this threaded comment; however, any edits to it will get removed if the file is opened in a newer version of Excel. Learn more: https://go.microsoft.com/fwlink/?linkid=870924
Comment:
	+62 895-7022-56471 konsultasi
</t>
      </text>
    </comment>
    <comment authorId="203" xr:uid="{c3263625-10b8-4faf-be79-45b1a70fa5e5}" ref="E77">
      <text>
        <t xml:space="preserve">[Threaded comment]
 Your version of Excel allows you to read this threaded comment; however, any edits to it will get removed if the file is opened in a newer version of Excel. Learn more: https://go.microsoft.com/fwlink/?linkid=870924
Comment:
	naufal
</t>
      </text>
    </comment>
    <comment authorId="204" xr:uid="{c3a8c2a0-43a3-483d-85e9-f82288f16af4}" ref="I53">
      <text>
        <t xml:space="preserve">[Threaded comment]
 Your version of Excel allows you to read this threaded comment; however, any edits to it will get removed if the file is opened in a newer version of Excel. Learn more: https://go.microsoft.com/fwlink/?linkid=870924
Comment:
	RYN
</t>
      </text>
    </comment>
    <comment authorId="205" xr:uid="{c55be21b-660d-496e-aca0-3554a705f8b8}" ref="H67">
      <text>
        <t xml:space="preserve">[Threaded comment]
 Your version of Excel allows you to read this threaded comment; however, any edits to it will get removed if the file is opened in a newer version of Excel. Learn more: https://go.microsoft.com/fwlink/?linkid=870924
Comment:
	TA YUMMA YUSUF
</t>
      </text>
    </comment>
    <comment authorId="206" xr:uid="{c57658d8-8af0-44a9-80e4-f59c2de06620}" ref="E76">
      <text>
        <t xml:space="preserve">[Threaded comment]
 Your version of Excel allows you to read this threaded comment; however, any edits to it will get removed if the file is opened in a newer version of Excel. Learn more: https://go.microsoft.com/fwlink/?linkid=870924
Comment:
	+62 877-8469-3389
</t>
      </text>
    </comment>
    <comment authorId="207" xr:uid="{c5f90997-5301-4577-91ba-c7ca08f7c091}" ref="H17">
      <text>
        <t xml:space="preserve">[Threaded comment]
 Your version of Excel allows you to read this threaded comment; however, any edits to it will get removed if the file is opened in a newer version of Excel. Learn more: https://go.microsoft.com/fwlink/?linkid=870924
Comment:
	tgl 26
</t>
      </text>
    </comment>
    <comment authorId="208" xr:uid="{c655f1a8-7098-44da-93dd-39dd2c6d8ef8}" ref="S44">
      <text>
        <t xml:space="preserve">[Threaded comment]
 Your version of Excel allows you to read this threaded comment; however, any edits to it will get removed if the file is opened in a newer version of Excel. Learn more: https://go.microsoft.com/fwlink/?linkid=870924
Comment:
	GANTI TA, 082251240116
</t>
      </text>
    </comment>
    <comment authorId="209" xr:uid="{c849b4c7-53f9-4977-ba7f-62d5ff3592ae}" ref="S76">
      <text>
        <t xml:space="preserve">[Threaded comment]
 Your version of Excel allows you to read this threaded comment; however, any edits to it will get removed if the file is opened in a newer version of Excel. Learn more: https://go.microsoft.com/fwlink/?linkid=870924
Comment:
	tgl 12
</t>
      </text>
    </comment>
    <comment authorId="210" xr:uid="{c855c2d0-4819-43be-b6c0-05fae154cc83}" ref="K44">
      <text>
        <t xml:space="preserve">[Threaded comment]
 Your version of Excel allows you to read this threaded comment; however, any edits to it will get removed if the file is opened in a newer version of Excel. Learn more: https://go.microsoft.com/fwlink/?linkid=870924
Comment:
	adzra lanjut awal mei
</t>
      </text>
    </comment>
    <comment authorId="211" xr:uid="{c99a7ce8-1860-47ed-b344-b9fe7f83fa21}" ref="E80">
      <text>
        <t xml:space="preserve">[Threaded comment]
 Your version of Excel allows you to read this threaded comment; however, any edits to it will get removed if the file is opened in a newer version of Excel. Learn more: https://go.microsoft.com/fwlink/?linkid=870924
Comment:
	+62 899-9260-797
</t>
      </text>
    </comment>
    <comment authorId="212" xr:uid="{cb5b23cc-4bdd-42a4-ac7e-9b1a605e5a4b}" ref="P67">
      <text>
        <t xml:space="preserve">[Threaded comment]
 Your version of Excel allows you to read this threaded comment; however, any edits to it will get removed if the file is opened in a newer version of Excel. Learn more: https://go.microsoft.com/fwlink/?linkid=870924
Comment:
	ALETTA
</t>
      </text>
    </comment>
    <comment authorId="213" xr:uid="{cb6275c7-72b4-4610-b361-3481545650a3}" ref="E22">
      <text>
        <t xml:space="preserve">[Threaded comment]
 Your version of Excel allows you to read this threaded comment; however, any edits to it will get removed if the file is opened in a newer version of Excel. Learn more: https://go.microsoft.com/fwlink/?linkid=870924
Comment:
	ANAK KK SUCI
</t>
      </text>
    </comment>
    <comment authorId="214" xr:uid="{cbf8ec88-df26-4a75-a78d-ee81d04b896c}" ref="H17">
      <text>
        <t xml:space="preserve">[Threaded comment]
 Your version of Excel allows you to read this threaded comment; however, any edits to it will get removed if the file is opened in a newer version of Excel. Learn more: https://go.microsoft.com/fwlink/?linkid=870924
Comment:
	+62 896-9396-8901
</t>
      </text>
    </comment>
    <comment authorId="215" xr:uid="{cc047c68-795a-4bbe-8a07-4c31a94353bf}" ref="E6">
      <text>
        <t xml:space="preserve">[Threaded comment]
 Your version of Excel allows you to read this threaded comment; however, any edits to it will get removed if the file is opened in a newer version of Excel. Learn more: https://go.microsoft.com/fwlink/?linkid=870924
Comment:
	TA +62 857-5391-7096 M.Kaelan
</t>
      </text>
    </comment>
    <comment authorId="216" xr:uid="{d0299101-c78a-4559-b674-8fb68f216ad7}" ref="I51">
      <text>
        <t xml:space="preserve">[Threaded comment]
 Your version of Excel allows you to read this threaded comment; however, any edits to it will get removed if the file is opened in a newer version of Excel. Learn more: https://go.microsoft.com/fwlink/?linkid=870924
Comment:
	DIRANDRA 085706116017
</t>
      </text>
    </comment>
    <comment authorId="217" xr:uid="{d075e994-aa1c-449d-87e9-b0d5878b7431}" ref="K76">
      <text>
        <t xml:space="preserve">[Threaded comment]
 Your version of Excel allows you to read this threaded comment; however, any edits to it will get removed if the file is opened in a newer version of Excel. Learn more: https://go.microsoft.com/fwlink/?linkid=870924
Comment:
	DARMIATI
</t>
      </text>
    </comment>
    <comment authorId="218" xr:uid="{d0ee1134-438c-4ac7-8963-ae121edf8dbe}" ref="L65">
      <text>
        <t xml:space="preserve">[Threaded comment]
 Your version of Excel allows you to read this threaded comment; however, any edits to it will get removed if the file is opened in a newer version of Excel. Learn more: https://go.microsoft.com/fwlink/?linkid=870924
Comment:
	+62 812-1043-8892
</t>
      </text>
    </comment>
    <comment authorId="219" xr:uid="{d23137f4-dde8-40e2-9e9c-8570e7c4da86}" ref="Q69">
      <text>
        <t xml:space="preserve">[Threaded comment]
 Your version of Excel allows you to read this threaded comment; however, any edits to it will get removed if the file is opened in a newer version of Excel. Learn more: https://go.microsoft.com/fwlink/?linkid=870924
Comment:
	OBAJA
</t>
      </text>
    </comment>
    <comment authorId="220" xr:uid="{d2749c79-6978-410b-8a93-6aa45eafb521}" ref="H17">
      <text>
        <t xml:space="preserve">[Threaded comment]
 Your version of Excel allows you to read this threaded comment; however, any edits to it will get removed if the file is opened in a newer version of Excel. Learn more: https://go.microsoft.com/fwlink/?linkid=870924
Comment:
	+62 812-3000-8977
</t>
      </text>
    </comment>
    <comment authorId="221" xr:uid="{d46f74cc-8029-43e4-9506-3abf2f4663f7}" ref="L10">
      <text>
        <t xml:space="preserve">[Threaded comment]
 Your version of Excel allows you to read this threaded comment; however, any edits to it will get removed if the file is opened in a newer version of Excel. Learn more: https://go.microsoft.com/fwlink/?linkid=870924
Comment:
	CUMA MAU SAMA ADEL
</t>
      </text>
    </comment>
    <comment authorId="222" xr:uid="{d48fb04f-7449-42f4-8ef2-154102dc3124}" ref="I52">
      <text>
        <t xml:space="preserve">[Threaded comment]
 Your version of Excel allows you to read this threaded comment; however, any edits to it will get removed if the file is opened in a newer version of Excel. Learn more: https://go.microsoft.com/fwlink/?linkid=870924
Comment:
	OBAJA
</t>
      </text>
    </comment>
    <comment authorId="223" xr:uid="{d4becf0f-549d-42bc-b81f-2df7ba47ec76}" ref="Q39">
      <text>
        <t xml:space="preserve">[Threaded comment]
 Your version of Excel allows you to read this threaded comment; however, any edits to it will get removed if the file is opened in a newer version of Excel. Learn more: https://go.microsoft.com/fwlink/?linkid=870924
Comment:
	RAYYA
</t>
      </text>
    </comment>
    <comment authorId="224" xr:uid="{d660ec28-5134-4e76-909a-d5f6ef278f70}" ref="F56">
      <text>
        <t xml:space="preserve">[Threaded comment]
 Your version of Excel allows you to read this threaded comment; however, any edits to it will get removed if the file is opened in a newer version of Excel. Learn more: https://go.microsoft.com/fwlink/?linkid=870924
Comment:
	tgl 29 pas miswi masok
</t>
      </text>
    </comment>
    <comment authorId="225" xr:uid="{d81b66b2-279c-42a9-88bb-8f4f64419ad0}" ref="L45">
      <text>
        <t xml:space="preserve">[Threaded comment]
 Your version of Excel allows you to read this threaded comment; however, any edits to it will get removed if the file is opened in a newer version of Excel. Learn more: https://go.microsoft.com/fwlink/?linkid=870924
Comment:
	muhammad nur fathan
</t>
      </text>
    </comment>
    <comment authorId="226" xr:uid="{d85886d6-f214-4d98-bd2d-57b62c7cc8f2}" ref="I7">
      <text>
        <t xml:space="preserve">[Threaded comment]
 Your version of Excel allows you to read this threaded comment; however, any edits to it will get removed if the file is opened in a newer version of Excel. Learn more: https://go.microsoft.com/fwlink/?linkid=870924
Comment:
	JADWAL TETAP NAHL
</t>
      </text>
    </comment>
    <comment authorId="227" xr:uid="{d8aed321-6b63-4dbd-b0e3-91e942b98fbc}" ref="Q76">
      <text>
        <t xml:space="preserve">[Threaded comment]
 Your version of Excel allows you to read this threaded comment; however, any edits to it will get removed if the file is opened in a newer version of Excel. Learn more: https://go.microsoft.com/fwlink/?linkid=870924
Comment:
	talino tgl 12
</t>
      </text>
    </comment>
    <comment authorId="228" xr:uid="{db50b4c4-3636-4198-8f34-1e20d276b549}" ref="S21">
      <text>
        <t xml:space="preserve">[Threaded comment]
 Your version of Excel allows you to read this threaded comment; however, any edits to it will get removed if the file is opened in a newer version of Excel. Learn more: https://go.microsoft.com/fwlink/?linkid=870924
Comment:
	OBAJA
</t>
      </text>
    </comment>
    <comment authorId="229" xr:uid="{dbe2bfa6-31cf-46be-b6ac-81ee905906f4}" ref="P45">
      <text>
        <t xml:space="preserve">[Threaded comment]
 Your version of Excel allows you to read this threaded comment; however, any edits to it will get removed if the file is opened in a newer version of Excel. Learn more: https://go.microsoft.com/fwlink/?linkid=870924
Comment:
	TIDAK
</t>
      </text>
    </comment>
    <comment authorId="230" xr:uid="{dc06d35e-f24d-4396-bd0a-01064ceb9a5f}" ref="E78">
      <text>
        <t xml:space="preserve">[Threaded comment]
 Your version of Excel allows you to read this threaded comment; however, any edits to it will get removed if the file is opened in a newer version of Excel. Learn more: https://go.microsoft.com/fwlink/?linkid=870924
Comment:
	ganti archio
</t>
      </text>
    </comment>
    <comment authorId="231" xr:uid="{dd0a19d0-424c-4bf1-890f-99ce3d6f4f94}" ref="H12">
      <text>
        <t xml:space="preserve">[Threaded comment]
 Your version of Excel allows you to read this threaded comment; however, any edits to it will get removed if the file is opened in a newer version of Excel. Learn more: https://go.microsoft.com/fwlink/?linkid=870924
Comment:
	TA M. RAJHQA 089655991777
</t>
      </text>
    </comment>
    <comment authorId="232" xr:uid="{dd6910b1-d049-42ad-861e-9f8484d558d4}" ref="E76">
      <text>
        <t xml:space="preserve">[Threaded comment]
 Your version of Excel allows you to read this threaded comment; however, any edits to it will get removed if the file is opened in a newer version of Excel. Learn more: https://go.microsoft.com/fwlink/?linkid=870924
Comment:
	ta +62 896-2651-0301
</t>
      </text>
    </comment>
    <comment authorId="233" xr:uid="{dda39672-58b2-4a66-b9b9-c8f4c3ccf2fb}" ref="L30">
      <text>
        <t xml:space="preserve">[Threaded comment]
 Your version of Excel allows you to read this threaded comment; however, any edits to it will get removed if the file is opened in a newer version of Excel. Learn more: https://go.microsoft.com/fwlink/?linkid=870924
Comment:
	obs tw
</t>
      </text>
    </comment>
    <comment authorId="234" xr:uid="{e177e6e4-d319-4b24-9e56-cd81a8ae8aff}" ref="S13">
      <text>
        <t xml:space="preserve">[Threaded comment]
 Your version of Excel allows you to read this threaded comment; however, any edits to it will get removed if the file is opened in a newer version of Excel. Learn more: https://go.microsoft.com/fwlink/?linkid=870924
Comment:
	KALO NDA BISA GANTI EZY
</t>
      </text>
    </comment>
    <comment authorId="235" xr:uid="{e1aeffd0-8870-4daa-9da6-471178c6ce4d}" ref="E10">
      <text>
        <t xml:space="preserve">[Threaded comment]
 Your version of Excel allows you to read this threaded comment; however, any edits to it will get removed if the file is opened in a newer version of Excel. Learn more: https://go.microsoft.com/fwlink/?linkid=870924
Comment:
	RYN
</t>
      </text>
    </comment>
    <comment authorId="236" xr:uid="{e2af92c6-443e-4ab1-94cf-61580a6e08bc}" ref="L33">
      <text>
        <t xml:space="preserve">[Threaded comment]
 Your version of Excel allows you to read this threaded comment; however, any edits to it will get removed if the file is opened in a newer version of Excel. Learn more: https://go.microsoft.com/fwlink/?linkid=870924
Comment:
	GANTI TA SYAFA SYIFA +62 896-5575-4623
</t>
      </text>
    </comment>
    <comment authorId="237" xr:uid="{e2f5fb97-a783-44cf-aaa3-5b7752e16bd6}" ref="E78">
      <text>
        <t xml:space="preserve">[Threaded comment]
 Your version of Excel allows you to read this threaded comment; however, any edits to it will get removed if the file is opened in a newer version of Excel. Learn more: https://go.microsoft.com/fwlink/?linkid=870924
Comment:
	fathan dewandaru, +62 856-5225-6004
</t>
      </text>
    </comment>
    <comment authorId="238" xr:uid="{e3a1a22d-afeb-46bc-80ca-3b2e0c6c8d83}" ref="E66">
      <text>
        <t xml:space="preserve">[Threaded comment]
 Your version of Excel allows you to read this threaded comment; however, any edits to it will get removed if the file is opened in a newer version of Excel. Learn more: https://go.microsoft.com/fwlink/?linkid=870924
Comment:
	mikhayla
</t>
      </text>
    </comment>
    <comment authorId="239" xr:uid="{e42d8eac-49d0-42db-9225-a35c386ba87f}" ref="E58">
      <text>
        <t xml:space="preserve">[Threaded comment]
 Your version of Excel allows you to read this threaded comment; however, any edits to it will get removed if the file is opened in a newer version of Excel. Learn more: https://go.microsoft.com/fwlink/?linkid=870924
Comment:
	+62 812-5177-4062
</t>
      </text>
    </comment>
    <comment authorId="240" xr:uid="{e5766837-4cea-4d7e-bc65-e3afc6c6401d}" ref="P12">
      <text>
        <t xml:space="preserve">[Threaded comment]
 Your version of Excel allows you to read this threaded comment; however, any edits to it will get removed if the file is opened in a newer version of Excel. Learn more: https://go.microsoft.com/fwlink/?linkid=870924
Comment:
	jadwal pengganti
</t>
      </text>
    </comment>
    <comment authorId="241" xr:uid="{e6a898d4-8f53-4973-9fc7-75415621f13d}" ref="P55">
      <text>
        <t xml:space="preserve">[Threaded comment]
 Your version of Excel allows you to read this threaded comment; however, any edits to it will get removed if the file is opened in a newer version of Excel. Learn more: https://go.microsoft.com/fwlink/?linkid=870924
Comment:
	MIKAEL SEPTIAN
</t>
      </text>
    </comment>
    <comment authorId="242" xr:uid="{e7408575-3860-46e9-9d74-a6b82c6b84f5}" ref="L63">
      <text>
        <t xml:space="preserve">[Threaded comment]
 Your version of Excel allows you to read this threaded comment; however, any edits to it will get removed if the file is opened in a newer version of Excel. Learn more: https://go.microsoft.com/fwlink/?linkid=870924
Comment:
	DARREN
</t>
      </text>
    </comment>
    <comment authorId="243" xr:uid="{e9fb5bad-b909-48c1-b02e-6d42c10b7c11}" ref="S12">
      <text>
        <t xml:space="preserve">[Threaded comment]
 Your version of Excel allows you to read this threaded comment; however, any edits to it will get removed if the file is opened in a newer version of Excel. Learn more: https://go.microsoft.com/fwlink/?linkid=870924
Comment:
	konsultasi
</t>
      </text>
    </comment>
    <comment authorId="244" xr:uid="{ec46bb25-9fde-4c8e-8150-e65e10a8ffe9}" ref="S22">
      <text>
        <t xml:space="preserve">[Threaded comment]
 Your version of Excel allows you to read this threaded comment; however, any edits to it will get removed if the file is opened in a newer version of Excel. Learn more: https://go.microsoft.com/fwlink/?linkid=870924
Comment:
	RATU ELEANOR 30 JUNI
</t>
      </text>
    </comment>
    <comment authorId="245" xr:uid="{ed1af453-297a-440e-b8d0-f6c5e1961ee6}" ref="S76">
      <text>
        <t xml:space="preserve">[Threaded comment]
 Your version of Excel allows you to read this threaded comment; however, any edits to it will get removed if the file is opened in a newer version of Excel. Learn more: https://go.microsoft.com/fwlink/?linkid=870924
Comment:
	GHIBRAN UMAIR ALFATIJ 7 JUNI TES IQ
</t>
      </text>
    </comment>
    <comment authorId="246" xr:uid="{eda9e88c-fdc1-4e62-bab1-8889b57bdedd}" ref="K41">
      <text>
        <t xml:space="preserve">[Threaded comment]
 Your version of Excel allows you to read this threaded comment; however, any edits to it will get removed if the file is opened in a newer version of Excel. Learn more: https://go.microsoft.com/fwlink/?linkid=870924
Comment:
	ta +62 812-5033-3361
</t>
      </text>
    </comment>
    <comment authorId="247" xr:uid="{ee9ffe3f-fa4b-4201-8b8f-a8edb753f265}" ref="K66">
      <text>
        <t xml:space="preserve">[Threaded comment]
 Your version of Excel allows you to read this threaded comment; however, any edits to it will get removed if the file is opened in a newer version of Excel. Learn more: https://go.microsoft.com/fwlink/?linkid=870924
Comment:
	ATHARAZKA ALSAKI
</t>
      </text>
    </comment>
    <comment authorId="248" xr:uid="{ef257db5-b966-4ec8-9bd5-4f2a76970364}" ref="L65">
      <text>
        <t xml:space="preserve">[Threaded comment]
 Your version of Excel allows you to read this threaded comment; however, any edits to it will get removed if the file is opened in a newer version of Excel. Learn more: https://go.microsoft.com/fwlink/?linkid=870924
Comment:
	24 april
</t>
      </text>
    </comment>
    <comment authorId="249" xr:uid="{eff32ca5-fc46-4a10-90c6-200e5b73dd56}" ref="H69">
      <text>
        <t xml:space="preserve">[Threaded comment]
 Your version of Excel allows you to read this threaded comment; however, any edits to it will get removed if the file is opened in a newer version of Excel. Learn more: https://go.microsoft.com/fwlink/?linkid=870924
Comment:
	+62 813-4575-7949
</t>
      </text>
    </comment>
    <comment authorId="250" xr:uid="{f1c913a6-7496-4c6f-a2d2-4e2fc13e3322}" ref="E32">
      <text>
        <t xml:space="preserve">[Threaded comment]
 Your version of Excel allows you to read this threaded comment; however, any edits to it will get removed if the file is opened in a newer version of Excel. Learn more: https://go.microsoft.com/fwlink/?linkid=870924
Comment:
	RYN
</t>
      </text>
    </comment>
    <comment authorId="251" xr:uid="{f2c06368-ba4f-4d89-a1ea-310205aa89b4}" ref="K74">
      <text>
        <t xml:space="preserve">[Threaded comment]
 Your version of Excel allows you to read this threaded comment; however, any edits to it will get removed if the file is opened in a newer version of Excel. Learn more: https://go.microsoft.com/fwlink/?linkid=870924
Comment:
	081346069947 (AMMAR ABRISAM)
</t>
      </text>
    </comment>
    <comment authorId="252" xr:uid="{f2f470b5-2fc5-4de9-ab21-e5ed113cba30}" ref="H17">
      <text>
        <t xml:space="preserve">[Threaded comment]
 Your version of Excel allows you to read this threaded comment; however, any edits to it will get removed if the file is opened in a newer version of Excel. Learn more: https://go.microsoft.com/fwlink/?linkid=870924
Comment:
	+62 857-5363-6693
</t>
      </text>
    </comment>
    <comment authorId="253" xr:uid="{f5c29a85-2623-4bf4-bdf6-9f4b9c43ad4c}" ref="H17">
      <text>
        <t xml:space="preserve">[Threaded comment]
 Your version of Excel allows you to read this threaded comment; however, any edits to it will get removed if the file is opened in a newer version of Excel. Learn more: https://go.microsoft.com/fwlink/?linkid=870924
Comment:
	+62 838-3327-2205 INNA CAMELLIA
</t>
      </text>
    </comment>
    <comment authorId="254" xr:uid="{f65636a6-8b8b-4023-81b8-0d274edc73fd}" ref="E65">
      <text>
        <t xml:space="preserve">[Threaded comment]
 Your version of Excel allows you to read this threaded comment; however, any edits to it will get removed if the file is opened in a newer version of Excel. Learn more: https://go.microsoft.com/fwlink/?linkid=870924
Comment:
	TGL 17
</t>
      </text>
    </comment>
    <comment authorId="255" xr:uid="{fb904252-225a-429d-97c8-7bb296331f6c}" ref="S65">
      <text>
        <t xml:space="preserve">[Threaded comment]
 Your version of Excel allows you to read this threaded comment; however, any edits to it will get removed if the file is opened in a newer version of Excel. Learn more: https://go.microsoft.com/fwlink/?linkid=870924
Comment:
	raffasya dzakki
</t>
      </text>
    </comment>
    <comment authorId="256" xr:uid="{fd2a35a1-16fe-4aef-8324-b765c12b9b94}" ref="H70">
      <text>
        <t xml:space="preserve">[Threaded comment]
 Your version of Excel allows you to read this threaded comment; however, any edits to it will get removed if the file is opened in a newer version of Excel. Learn more: https://go.microsoft.com/fwlink/?linkid=870924
Comment:
	TA
</t>
      </text>
    </comment>
    <comment authorId="257" xr:uid="{fe316291-e64c-4705-bb6e-88a612d1c3af}" ref="P43">
      <text>
        <t xml:space="preserve">[Threaded comment]
 Your version of Excel allows you to read this threaded comment; however, any edits to it will get removed if the file is opened in a newer version of Excel. Learn more: https://go.microsoft.com/fwlink/?linkid=870924
Comment:
	MIKAIL
</t>
      </text>
    </comment>
    <comment authorId="258" xr:uid="{feb602d8-f5c5-467d-a04f-5bd32a65add4}" ref="Q76">
      <text>
        <t xml:space="preserve">[Threaded comment]
 Your version of Excel allows you to read this threaded comment; however, any edits to it will get removed if the file is opened in a newer version of Excel. Learn more: https://go.microsoft.com/fwlink/?linkid=870924
Comment:
	ganti rayya
</t>
      </text>
    </comment>
    <comment authorId="259" xr:uid="{ff7aad71-aa4f-4ce6-84bd-a292f524efee}" ref="P44">
      <text>
        <t xml:space="preserve">[Threaded comment]
 Your version of Excel allows you to read this threaded comment; however, any edits to it will get removed if the file is opened in a newer version of Excel. Learn more: https://go.microsoft.com/fwlink/?linkid=870924
Comment:
	ahmad haziq
</t>
      </text>
    </comment>
    <comment authorId="260" xr:uid="{ff9009d2-5392-43c2-b6fd-1f78475a93aa}" ref="S43">
      <text>
        <t xml:space="preserve">[Threaded comment]
 Your version of Excel allows you to read this threaded comment; however, any edits to it will get removed if the file is opened in a newer version of Excel. Learn more: https://go.microsoft.com/fwlink/?linkid=870924
Comment:
	jadwal mikail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tc={542bec60-d94d-4fb2-8a55-c7958ff1f18e}</author>
    <author>tc={aadd21b2-d88e-48db-8e57-141dcc10d1a9}</author>
    <author>tc={e61be2a1-230e-48eb-b947-887a7f671a4d}</author>
  </authors>
  <commentList>
    <comment authorId="0" xr:uid="{542bec60-d94d-4fb2-8a55-c7958ff1f18e}" ref="K7">
      <text>
        <t xml:space="preserve">[Threaded comment]
 Your version of Excel allows you to read this threaded comment; however, any edits to it will get removed if the file is opened in a newer version of Excel. Learn more: https://go.microsoft.com/fwlink/?linkid=870924
Comment:
	MENAWARKAN CHARLOTTE
</t>
      </text>
    </comment>
    <comment authorId="1" xr:uid="{aadd21b2-d88e-48db-8e57-141dcc10d1a9}" ref="K11">
      <text>
        <t xml:space="preserve">[Threaded comment]
 Your version of Excel allows you to read this threaded comment; however, any edits to it will get removed if the file is opened in a newer version of Excel. Learn more: https://go.microsoft.com/fwlink/?linkid=870924
Comment:
	081521586878
</t>
      </text>
    </comment>
    <comment authorId="2" xr:uid="{e61be2a1-230e-48eb-b947-887a7f671a4d}" ref="G7">
      <text>
        <t xml:space="preserve">[Threaded comment]
 Your version of Excel allows you to read this threaded comment; however, any edits to it will get removed if the file is opened in a newer version of Excel. Learn more: https://go.microsoft.com/fwlink/?linkid=870924
Comment:
	ELNAURA ZEANNISA AZZURA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tc={213b328e-1a36-4a3a-ad8d-6d9193c20653}</author>
    <author>tc={2570f6cb-ed84-4ddf-aeab-e5bc5c8e6b1c}</author>
    <author>tc={3e9910a1-1a63-4b53-aef4-ff7d7bf406cf}</author>
    <author>tc={4c2ddf11-085f-4d1f-8f76-f85a112bf3a1}</author>
    <author>tc={61e27419-8d88-4787-9894-ca7eaa0b2356}</author>
    <author>tc={64905e9e-ef00-406a-a242-e226849f1b3e}</author>
    <author>tc={69095890-68a9-4cb1-9991-0775b8e91b74}</author>
    <author>tc={6bd88d52-3edb-4506-b212-49c13a4da2f4}</author>
    <author>tc={82c1534a-5a7b-413d-8e3f-eed209dc4180}</author>
    <author>tc={8a5b72ff-ad19-4539-a643-cd2bd2b23ace}</author>
    <author>tc={8afd6787-f9a6-42ff-b97d-a4af2fc5deac}</author>
    <author>tc={93600b1d-63ee-4b0d-94d5-6e6ba2235f08}</author>
    <author>tc={9e5efad3-265c-4859-8b4d-a2ae66af5828}</author>
    <author>tc={a90043c0-9cdd-44e4-abbd-f9cae84ee101}</author>
    <author>tc={b1de0d7e-e43c-46ab-8926-865223b4f56b}</author>
    <author>tc={b8b937e1-4da6-4a3e-8da8-de36527e5d57}</author>
    <author>tc={c2a246fe-74d4-4d41-a2b9-b6cebd662bf6}</author>
    <author>tc={dd9b3b0b-e09e-4125-8ca1-324c31e1a37e}</author>
    <author>tc={efc140fb-00fa-4bb3-936f-7aa450cecbc1}</author>
    <author>tc={f502ee8e-00b3-438a-a864-d4da0ee3e38f}</author>
  </authors>
  <commentList>
    <comment authorId="0" xr:uid="{213b328e-1a36-4a3a-ad8d-6d9193c20653}" ref="K11">
      <text>
        <t xml:space="preserve">[Threaded comment]
 Your version of Excel allows you to read this threaded comment; however, any edits to it will get removed if the file is opened in a newer version of Excel. Learn more: https://go.microsoft.com/fwlink/?linkid=870924
Comment:
	KONSULTASI
</t>
      </text>
    </comment>
    <comment authorId="1" xr:uid="{2570f6cb-ed84-4ddf-aeab-e5bc5c8e6b1c}" ref="J10">
      <text>
        <t xml:space="preserve">[Threaded comment]
 Your version of Excel allows you to read this threaded comment; however, any edits to it will get removed if the file is opened in a newer version of Excel. Learn more: https://go.microsoft.com/fwlink/?linkid=870924
Comment:
	CHARLOTTE
</t>
      </text>
    </comment>
    <comment authorId="2" xr:uid="{3e9910a1-1a63-4b53-aef4-ff7d7bf406cf}" ref="J10">
      <text>
        <t xml:space="preserve">[Threaded comment]
 Your version of Excel allows you to read this threaded comment; however, any edits to it will get removed if the file is opened in a newer version of Excel. Learn more: https://go.microsoft.com/fwlink/?linkid=870924
Comment:
	+62 877-8469-3389 ROHID
</t>
      </text>
    </comment>
    <comment authorId="3" xr:uid="{4c2ddf11-085f-4d1f-8f76-f85a112bf3a1}" ref="H12">
      <text>
        <t xml:space="preserve">[Threaded comment]
 Your version of Excel allows you to read this threaded comment; however, any edits to it will get removed if the file is opened in a newer version of Excel. Learn more: https://go.microsoft.com/fwlink/?linkid=870924
Comment:
	TES IQ
</t>
      </text>
    </comment>
    <comment authorId="4" xr:uid="{61e27419-8d88-4787-9894-ca7eaa0b2356}" ref="H10">
      <text>
        <t xml:space="preserve">[Threaded comment]
 Your version of Excel allows you to read this threaded comment; however, any edits to it will get removed if the file is opened in a newer version of Excel. Learn more: https://go.microsoft.com/fwlink/?linkid=870924
Comment:
	DARMIATI
</t>
      </text>
    </comment>
    <comment authorId="5" xr:uid="{64905e9e-ef00-406a-a242-e226849f1b3e}" ref="K11">
      <text>
        <t xml:space="preserve">[Threaded comment]
 Your version of Excel allows you to read this threaded comment; however, any edits to it will get removed if the file is opened in a newer version of Excel. Learn more: https://go.microsoft.com/fwlink/?linkid=870924
Comment:
	mau konsul usia 10 tahun belum bisa bicara +62 818-0699-9789
</t>
      </text>
    </comment>
    <comment authorId="6" xr:uid="{69095890-68a9-4cb1-9991-0775b8e91b74}" ref="H12">
      <text>
        <t xml:space="preserve">[Threaded comment]
 Your version of Excel allows you to read this threaded comment; however, any edits to it will get removed if the file is opened in a newer version of Excel. Learn more: https://go.microsoft.com/fwlink/?linkid=870924
Comment:
	TES IQ
</t>
      </text>
    </comment>
    <comment authorId="7" xr:uid="{6bd88d52-3edb-4506-b212-49c13a4da2f4}" ref="H12">
      <text>
        <t xml:space="preserve">[Threaded comment]
 Your version of Excel allows you to read this threaded comment; however, any edits to it will get removed if the file is opened in a newer version of Excel. Learn more: https://go.microsoft.com/fwlink/?linkid=870924
Comment:
	FAYOLA
</t>
      </text>
    </comment>
    <comment authorId="8" xr:uid="{82c1534a-5a7b-413d-8e3f-eed209dc4180}" ref="K8">
      <text>
        <t xml:space="preserve">[Threaded comment]
 Your version of Excel allows you to read this threaded comment; however, any edits to it will get removed if the file is opened in a newer version of Excel. Learn more: https://go.microsoft.com/fwlink/?linkid=870924
Comment:
	KAWAN ANGAH
</t>
      </text>
    </comment>
    <comment authorId="9" xr:uid="{8a5b72ff-ad19-4539-a643-cd2bd2b23ace}" ref="K8">
      <text>
        <t xml:space="preserve">[Threaded comment]
 Your version of Excel allows you to read this threaded comment; however, any edits to it will get removed if the file is opened in a newer version of Excel. Learn more: https://go.microsoft.com/fwlink/?linkid=870924
Comment:
	Lituhayu Andiah Tsabina
</t>
      </text>
    </comment>
    <comment authorId="10" xr:uid="{8afd6787-f9a6-42ff-b97d-a4af2fc5deac}" ref="N10">
      <text>
        <t xml:space="preserve">[Threaded comment]
 Your version of Excel allows you to read this threaded comment; however, any edits to it will get removed if the file is opened in a newer version of Excel. Learn more: https://go.microsoft.com/fwlink/?linkid=870924
Comment:
	STEFEN JONATHAN
</t>
      </text>
    </comment>
    <comment authorId="11" xr:uid="{93600b1d-63ee-4b0d-94d5-6e6ba2235f08}" ref="J11">
      <text>
        <t xml:space="preserve">[Threaded comment]
 Your version of Excel allows you to read this threaded comment; however, any edits to it will get removed if the file is opened in a newer version of Excel. Learn more: https://go.microsoft.com/fwlink/?linkid=870924
Comment:
	ubang
</t>
      </text>
    </comment>
    <comment authorId="12" xr:uid="{9e5efad3-265c-4859-8b4d-a2ae66af5828}" ref="K11">
      <text>
        <t xml:space="preserve">[Threaded comment]
 Your version of Excel allows you to read this threaded comment; however, any edits to it will get removed if the file is opened in a newer version of Excel. Learn more: https://go.microsoft.com/fwlink/?linkid=870924
Comment:
	FAYOLA
</t>
      </text>
    </comment>
    <comment authorId="13" xr:uid="{a90043c0-9cdd-44e4-abbd-f9cae84ee101}" ref="K11">
      <text>
        <t xml:space="preserve">[Threaded comment]
 Your version of Excel allows you to read this threaded comment; however, any edits to it will get removed if the file is opened in a newer version of Excel. Learn more: https://go.microsoft.com/fwlink/?linkid=870924
Comment:
	RYN
</t>
      </text>
    </comment>
    <comment authorId="14" xr:uid="{b1de0d7e-e43c-46ab-8926-865223b4f56b}" ref="J11">
      <text>
        <t xml:space="preserve">[Threaded comment]
 Your version of Excel allows you to read this threaded comment; however, any edits to it will get removed if the file is opened in a newer version of Excel. Learn more: https://go.microsoft.com/fwlink/?linkid=870924
Comment:
	OBAJA
</t>
      </text>
    </comment>
    <comment authorId="15" xr:uid="{b8b937e1-4da6-4a3e-8da8-de36527e5d57}" ref="K11">
      <text>
        <t xml:space="preserve">[Threaded comment]
 Your version of Excel allows you to read this threaded comment; however, any edits to it will get removed if the file is opened in a newer version of Excel. Learn more: https://go.microsoft.com/fwlink/?linkid=870924
Comment:
	+62 813-4532-9163
</t>
      </text>
    </comment>
    <comment authorId="16" xr:uid="{c2a246fe-74d4-4d41-a2b9-b6cebd662bf6}" ref="J8">
      <text>
        <t xml:space="preserve">[Threaded comment]
 Your version of Excel allows you to read this threaded comment; however, any edits to it will get removed if the file is opened in a newer version of Excel. Learn more: https://go.microsoft.com/fwlink/?linkid=870924
Comment:
	KONSULTASI
</t>
      </text>
    </comment>
    <comment authorId="17" xr:uid="{dd9b3b0b-e09e-4125-8ca1-324c31e1a37e}" ref="K8">
      <text>
        <t xml:space="preserve">[Threaded comment]
 Your version of Excel allows you to read this threaded comment; however, any edits to it will get removed if the file is opened in a newer version of Excel. Learn more: https://go.microsoft.com/fwlink/?linkid=870924
Comment:
	DARMIATI
</t>
      </text>
    </comment>
    <comment authorId="18" xr:uid="{efc140fb-00fa-4bb3-936f-7aa450cecbc1}" ref="E11">
      <text>
        <t xml:space="preserve">[Threaded comment]
 Your version of Excel allows you to read this threaded comment; however, any edits to it will get removed if the file is opened in a newer version of Excel. Learn more: https://go.microsoft.com/fwlink/?linkid=870924
Comment:
	M.Kaelan
</t>
      </text>
    </comment>
    <comment authorId="19" xr:uid="{f502ee8e-00b3-438a-a864-d4da0ee3e38f}" ref="E7">
      <text>
        <t xml:space="preserve">[Threaded comment]
 Your version of Excel allows you to read this threaded comment; however, any edits to it will get removed if the file is opened in a newer version of Excel. Learn more: https://go.microsoft.com/fwlink/?linkid=870924
Comment:
	MENAWARKAN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tc={4a82ffb8-ac55-446f-86eb-1eeb3b4518fe}</author>
  </authors>
  <commentList>
    <comment authorId="0" xr:uid="{4a82ffb8-ac55-446f-86eb-1eeb3b4518fe}" ref="F3041">
      <text>
        <t xml:space="preserve">[Threaded comment]
 Your version of Excel allows you to read this threaded comment; however, any edits to it will get removed if the file is opened in a newer version of Excel. Learn more: https://go.microsoft.com/fwlink/?linkid=870924
Comment:
	FAUZAN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tc={08f3af09-f866-4912-950e-8e006e9f18ee}</author>
    <author>tc={8d0f3b4f-d36b-446f-a526-0405e9df3214}</author>
    <author>tc={8e8ae187-c592-4729-b811-a6be5a3e4dfb}</author>
    <author>tc={9380ddfd-58b4-4a80-ae41-a3f5e20779bf}</author>
    <author>tc={aaa6e81b-ec04-49b3-982c-ce9417e0ddde}</author>
    <author>tc={df2e5d0f-6161-41c4-9769-d51299cabe9b}</author>
  </authors>
  <commentList>
    <comment authorId="0" xr:uid="{08f3af09-f866-4912-950e-8e006e9f18ee}" ref="AC9">
      <text>
        <t xml:space="preserve">[Threaded comment]
 Your version of Excel allows you to read this threaded comment; however, any edits to it will get removed if the file is opened in a newer version of Excel. Learn more: https://go.microsoft.com/fwlink/?linkid=870924
Comment:
	1 beasiswa, harusnya 7
</t>
      </text>
    </comment>
    <comment authorId="1" xr:uid="{8d0f3b4f-d36b-446f-a526-0405e9df3214}" ref="H9">
      <text>
        <t xml:space="preserve">[Threaded comment]
 Your version of Excel allows you to read this threaded comment; however, any edits to it will get removed if the file is opened in a newer version of Excel. Learn more: https://go.microsoft.com/fwlink/?linkid=870924
Comment:
	1 beasiswa, seharusnya 5
</t>
      </text>
    </comment>
    <comment authorId="2" xr:uid="{8e8ae187-c592-4729-b811-a6be5a3e4dfb}" ref="AC8">
      <text>
        <t xml:space="preserve">[Threaded comment]
 Your version of Excel allows you to read this threaded comment; however, any edits to it will get removed if the file is opened in a newer version of Excel. Learn more: https://go.microsoft.com/fwlink/?linkid=870924
Comment:
	disistem lebih satu, a.n shafwan
</t>
      </text>
    </comment>
    <comment authorId="3" xr:uid="{9380ddfd-58b4-4a80-ae41-a3f5e20779bf}" ref="AA9">
      <text>
        <t xml:space="preserve">[Threaded comment]
 Your version of Excel allows you to read this threaded comment; however, any edits to it will get removed if the file is opened in a newer version of Excel. Learn more: https://go.microsoft.com/fwlink/?linkid=870924
Comment:
	1 beasiswa, seharusnya 13
</t>
      </text>
    </comment>
    <comment authorId="4" xr:uid="{aaa6e81b-ec04-49b3-982c-ce9417e0ddde}" ref="V9">
      <text>
        <t xml:space="preserve">[Threaded comment]
 Your version of Excel allows you to read this threaded comment; however, any edits to it will get removed if the file is opened in a newer version of Excel. Learn more: https://go.microsoft.com/fwlink/?linkid=870924
Comment:
	1 beasiswa, seharusnya 8
</t>
      </text>
    </comment>
    <comment authorId="5" xr:uid="{df2e5d0f-6161-41c4-9769-d51299cabe9b}" ref="O9">
      <text>
        <t xml:space="preserve">[Threaded comment]
 Your version of Excel allows you to read this threaded comment; however, any edits to it will get removed if the file is opened in a newer version of Excel. Learn more: https://go.microsoft.com/fwlink/?linkid=870924
Comment:
	1 beasiswa, seharusnya 8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tc={43cef78d-1823-4bd4-aea5-33362c5540af}</author>
    <author>tc={43f6e642-e80c-446a-82dd-a1c16ad18b85}</author>
    <author>tc={8b514702-96e5-4146-ac14-4f364c9353ad}</author>
    <author>tc={a6ec651e-6292-476a-8a88-f0de75adf3be}</author>
    <author>tc={af3f3d11-daca-4534-9ad1-5e9c106afc9b}</author>
  </authors>
  <commentList>
    <comment authorId="0" xr:uid="{43cef78d-1823-4bd4-aea5-33362c5540af}" ref="C396">
      <text>
        <t xml:space="preserve">[Threaded comment]
 Your version of Excel allows you to read this threaded comment; however, any edits to it will get removed if the file is opened in a newer version of Excel. Learn more: https://go.microsoft.com/fwlink/?linkid=870924
Comment:
	masukkan target tanggal 7
</t>
      </text>
    </comment>
    <comment authorId="1" xr:uid="{43f6e642-e80c-446a-82dd-a1c16ad18b85}" ref="B305">
      <text>
        <t xml:space="preserve">[Threaded comment]
 Your version of Excel allows you to read this threaded comment; however, any edits to it will get removed if the file is opened in a newer version of Excel. Learn more: https://go.microsoft.com/fwlink/?linkid=870924
Comment:
	dimasukkan ke target tanggL 24
</t>
      </text>
    </comment>
    <comment authorId="2" xr:uid="{8b514702-96e5-4146-ac14-4f364c9353ad}" ref="C494">
      <text>
        <t xml:space="preserve">[Threaded comment]
 Your version of Excel allows you to read this threaded comment; however, any edits to it will get removed if the file is opened in a newer version of Excel. Learn more: https://go.microsoft.com/fwlink/?linkid=870924
Comment:
	MASUK TARGET TANGGAL 11 JAN
</t>
      </text>
    </comment>
    <comment authorId="3" xr:uid="{a6ec651e-6292-476a-8a88-f0de75adf3be}" ref="B279">
      <text>
        <t xml:space="preserve">[Threaded comment]
 Your version of Excel allows you to read this threaded comment; however, any edits to it will get removed if the file is opened in a newer version of Excel. Learn more: https://go.microsoft.com/fwlink/?linkid=870924
Comment:
	Dimasukkan ke target tgl 6
</t>
      </text>
    </comment>
    <comment authorId="4" xr:uid="{af3f3d11-daca-4534-9ad1-5e9c106afc9b}" ref="B282">
      <text>
        <t xml:space="preserve">[Threaded comment]
 Your version of Excel allows you to read this threaded comment; however, any edits to it will get removed if the file is opened in a newer version of Excel. Learn more: https://go.microsoft.com/fwlink/?linkid=870924
Comment:
	dimasukkan ke target tanggal 9
</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tc={003eee18-3ae7-4bfb-8ef9-9db9a403d6f2}</author>
    <author>tc={03d38d49-d46b-49ef-9453-cd4bb10f1ded}</author>
    <author>tc={056edad2-63c4-4de6-a81f-6a897f6f381d}</author>
    <author>tc={0594881d-5423-4350-9667-a337ec086d96}</author>
    <author>tc={068cc280-0d12-4cc1-a2eb-58b5b45dafc6}</author>
    <author>tc={06e66304-9273-4e97-86ec-45cb7409cc90}</author>
    <author>tc={07ed0ea8-dd9a-46a0-8959-9729c722ca79}</author>
    <author>tc={0a5fb781-42d5-424f-9e65-a177de623e52}</author>
    <author>tc={0cf11408-de7a-4eca-9afc-c38e3b9f6e66}</author>
    <author>tc={11ce0563-51cc-4c38-a888-da537a87cead}</author>
    <author>tc={11ce3337-aae8-49f3-b6e8-65f6c556431b}</author>
    <author>tc={1270178b-ea27-4437-96e1-d51ca0d31fae}</author>
    <author>tc={136f22d5-e000-498b-bd0b-d15fa1d48362}</author>
    <author>tc={17a3f983-9b4f-4773-82de-457dd45ee854}</author>
    <author>tc={1957abec-2f06-47c1-9faf-9a50ea72497e}</author>
    <author>tc={1ced5a3e-b198-49d7-86cc-09d300c88b20}</author>
    <author>tc={1d9263ad-dd09-4db6-ad16-66d1e25170cc}</author>
    <author>tc={1dd9965c-3777-40ed-a39e-4e2b614c520f}</author>
    <author>tc={2b07de8c-3dad-4772-823e-6c62061336b5}</author>
    <author>tc={2b484461-4b3b-4841-be6b-21e3aa6fac58}</author>
    <author>tc={2cc41151-1c5d-46da-91f5-e35efc575a22}</author>
    <author>tc={2d5aedbc-ad46-41a4-9035-dd8fd227896b}</author>
    <author>tc={2d6022d1-b7fe-4d87-ac79-426b1b0bc58e}</author>
    <author>tc={31be80a7-6618-4a4b-8a4e-b30f8ea42167}</author>
    <author>tc={3310e888-e61c-4e7d-a694-3cd4b6638aad}</author>
    <author>tc={36fe35ce-f3e9-41a8-8633-cffdbcb31a7e}</author>
    <author>tc={37f3d1af-5b57-4152-ac9a-60feeb11913f}</author>
    <author>tc={38ba02b2-d914-4fad-a5cc-f2ab5c5eb10c}</author>
    <author>tc={393bb324-c72e-4eb7-8e6a-175bc680fdb8}</author>
    <author>tc={3a3747cc-4965-4a80-9549-6ebf8a9fd72f}</author>
    <author>tc={3c45945a-ba42-4d53-934b-f42c2cd95636}</author>
    <author>tc={3c9b7a13-7879-43d4-a400-0db15a077261}</author>
    <author>tc={3d147857-2ef4-4ac0-8181-28341530f444}</author>
    <author>tc={409a3903-290e-4b04-af84-f63107e72dfa}</author>
    <author>tc={47f78d59-8a73-4a50-ac4a-5e81c67323f6}</author>
    <author>tc={4885ab8b-0567-40a3-bf51-a664944df687}</author>
    <author>tc={49d15057-b6b0-48f0-bf66-e8cc11d5ff6e}</author>
    <author>tc={4a3cf2e7-ad3d-40f7-b43a-cd63cdc029b5}</author>
    <author>tc={4bc61a7b-6919-4c63-aa5f-df69d902dd03}</author>
    <author>tc={4c3b1063-67fd-4fe1-8969-831f3564cddd}</author>
    <author>tc={4c72c21f-b993-4d61-acc3-edc8bede8d59}</author>
    <author>tc={52273e37-812e-4e53-9c09-8d60ad8b8974}</author>
    <author>tc={54ef8c0e-2e6b-4b19-af7d-803d9350c6d7}</author>
    <author>tc={56c34298-f369-4fc8-8b10-11d548638988}</author>
    <author>tc={58f45098-a1bc-4187-b1fa-2e447c160489}</author>
    <author>tc={5a2974da-8337-4456-89c0-7da0f28fcc77}</author>
    <author>tc={5c777fbd-7262-420f-ae83-c6d08421363f}</author>
    <author>tc={5d840b03-733b-455c-86a4-878a4582bac7}</author>
    <author>tc={5db29e71-73b8-4c12-b647-0d4396a652e1}</author>
    <author>tc={5ed7eb1b-e9ed-4e64-bf75-8789ca93f1d7}</author>
    <author>tc={5f99f820-016a-4399-83d2-7056739fcc98}</author>
    <author>tc={5fae6db7-c898-49dc-9f22-611537ad0388}</author>
    <author>tc={60b6cfab-a0bf-46cb-b092-c2dab180cbf6}</author>
    <author>tc={60eee22b-b8c9-4a71-bc29-0a29b6c5c714}</author>
    <author>tc={61afd0ec-9a69-47e7-9d2c-edd35c1e6ebd}</author>
    <author>tc={65302c2a-089a-42df-86d2-67b742425d63}</author>
    <author>tc={6936d3b9-d2c0-42be-9bcf-b297898b3499}</author>
    <author>tc={694082f8-71ff-4caf-8f30-ceec97569325}</author>
    <author>tc={6c734140-86e0-4e74-90e5-b1bac9cf2a4c}</author>
    <author>tc={6c849be3-c129-4539-b444-1f1a901eec31}</author>
    <author>tc={6d100c73-5e65-4a79-bd3d-49e301f3f32e}</author>
    <author>tc={7287e0b0-abf3-40a6-9af0-e9a890e4f3cd}</author>
    <author>tc={72880259-64ee-4a5b-9c5e-d38f69632819}</author>
    <author>tc={72aba520-8eaf-4f29-8363-e0f44c4f667a}</author>
    <author>tc={73a537c5-d506-45e0-8e38-fe1107fd595f}</author>
    <author>tc={74e21448-6adc-4af8-8ff7-971c3e75d67b}</author>
    <author>tc={7679aa22-b648-47ad-8ce4-a1551ac1660e}</author>
    <author>tc={793e2639-9509-4a40-9211-6970b72285cc}</author>
    <author>tc={795f5578-3908-4ab5-ab13-f92a7575cd32}</author>
    <author>tc={799a7036-be5c-49ca-849b-8856aab28c00}</author>
    <author>tc={7a317669-15c1-4e2a-814f-efa3c078a0e4}</author>
    <author>tc={816bb65d-3e3f-45db-ba49-3621b98d108c}</author>
    <author>tc={81fd025e-fc96-4409-ab42-78da83ce892c}</author>
    <author>tc={84820a74-40e9-4ae3-bed6-c6282f858231}</author>
    <author>tc={849431c3-7549-4302-9b42-e136d791bc83}</author>
    <author>tc={8a26bfb8-e655-480d-a3a5-70f10ba1195b}</author>
    <author>tc={8e66fef3-9c7a-4802-99d1-06cded4be64d}</author>
    <author>tc={94d10667-24a2-4906-abb3-5057039938a1}</author>
    <author>tc={94e945ed-b5f5-4520-9a14-c81535040fa4}</author>
    <author>tc={99b8b039-0997-4666-8adf-f6b50fe8aaf8}</author>
    <author>tc={9f22fee5-96e9-4737-b05a-08d4a0235e1b}</author>
    <author>tc={9f983d61-3630-4770-ad46-9e7c9fbc417d}</author>
    <author>tc={a11c5073-f275-4f47-bd41-dcad3f06dd93}</author>
    <author>tc={a596f82d-31bf-4377-a2ae-3a3e5050d664}</author>
    <author>tc={a77fa57f-5a10-4034-844c-f71d3ba825c6}</author>
    <author>tc={a950c76d-40d1-443e-90cd-9fec5dc9a40e}</author>
    <author>tc={a96f788f-5c0c-4015-acf8-83f7a11991d1}</author>
    <author>tc={aba95fe2-3f03-4958-bd0c-fcc5ab174b5c}</author>
    <author>tc={ad095911-6745-4ee3-bb78-fa35cc497ebd}</author>
    <author>tc={ae0fa436-c2bb-4450-a953-410c859c0583}</author>
    <author>tc={b12539e3-14f4-4e10-8cf4-5aa8f673c65a}</author>
    <author>tc={b1d6a710-a7ef-40cb-8feb-dc2c488e6acc}</author>
    <author>tc={b264c343-57cf-4831-bf4e-b0eaf53db2ee}</author>
    <author>tc={b48af872-a4a2-4d08-8b0a-259fdb7e3400}</author>
    <author>tc={b4b8ea57-4457-46e2-a7ed-6d31e017ec2c}</author>
    <author>tc={b6921132-45d9-4975-afb8-180b698160ea}</author>
    <author>tc={b6eef515-37b3-4f90-bfdb-7edc02f9c469}</author>
    <author>tc={b7ecdc81-2fc4-4f86-a6b7-8abea7ae2da3}</author>
    <author>tc={bb6c9a47-fa79-4bb7-b031-ae19c41a2cfa}</author>
    <author>tc={bbfdf43b-cfff-4b00-87dd-2b573630f299}</author>
    <author>tc={bd8abf03-3a9a-4600-a19b-11043a4fca35}</author>
    <author>tc={bfd3b699-3753-47be-96d2-18d970fc6d63}</author>
    <author>tc={c00ff992-6488-4921-a366-ce59e780ffdc}</author>
    <author>tc={c453fc87-742a-4283-89ec-236b414bee3e}</author>
    <author>tc={c511e592-24bc-4293-b826-93565625c073}</author>
    <author>tc={c6846022-76b2-48c9-a13f-f5ae5ffb68ef}</author>
    <author>tc={c7705174-0c17-4966-837f-ae4a875231e9}</author>
    <author>tc={cc25efe0-07e3-4208-a868-af1906366a28}</author>
    <author>tc={ce779931-ef01-42e6-93eb-11809225239d}</author>
    <author>tc={ceeac01e-0b1e-4101-9f3a-39028b23ec4c}</author>
    <author>tc={cef535bf-4c17-45b4-a43e-1c7afda36071}</author>
    <author>tc={d0fd6d4e-9241-42a2-8bc9-a326f4501962}</author>
    <author>tc={d55beb4d-64ed-41e9-a6b8-bba6a7165e18}</author>
    <author>tc={d72cf4cd-ddbb-4a69-930f-018bfd11452c}</author>
    <author>tc={d7564332-b50b-49d1-aff0-17c7cadd3a41}</author>
    <author>tc={d85fcfe8-e998-4096-8eaf-bf88c398e4d1}</author>
    <author>tc={d9f8ee25-bcfa-44c4-8a4e-51fdbbb60dec}</author>
    <author>tc={dd4902e3-f943-4e73-9baf-0f23a9c5f020}</author>
    <author>tc={df1f7e7e-7ef3-48e6-bc37-5ba5cf9e4be6}</author>
    <author>tc={e0b510bc-8735-452c-a05a-b7ac72f929d7}</author>
    <author>tc={e3c69b53-dbcc-4db5-bbe9-0a62a231265f}</author>
    <author>tc={e51da1e4-8c41-4612-9694-3724b4b65073}</author>
    <author>tc={e5fa3ccf-a3e8-4b7c-9ee7-8fb37da2e1f0}</author>
    <author>tc={e9386835-9a4b-448e-9660-4c4d2b69afe3}</author>
    <author>tc={ee84037b-21cc-4c66-a7d7-9d0ea80b8e2e}</author>
    <author>tc={efd64ec3-42a6-48af-8166-0908762dd7da}</author>
    <author>tc={f06c45f0-029b-444d-a539-d380d0092ef2}</author>
    <author>tc={f0ea8948-61b9-41a0-a01f-42f5519d6e66}</author>
    <author>tc={f1ea8a7b-a2bf-4d7a-b52c-27766f7deb58}</author>
    <author>tc={f28ee48e-54e0-4ef1-992e-4786e4d336a8}</author>
    <author>tc={f365587b-b415-47cc-b04b-26cef703ce90}</author>
    <author>tc={f5081260-537e-4a8c-a5e0-58b308e78df2}</author>
    <author>tc={f55439db-09b7-4059-8aa5-109cb5f013a4}</author>
    <author>tc={f75c636f-f2b7-446b-be0d-1041410fc05c}</author>
    <author>tc={f9089482-94b6-4324-9c02-075e10871ccf}</author>
    <author>tc={f90ebe85-65f6-4af6-ae54-f784c791cd5a}</author>
    <author>tc={fe015d46-a097-4cb9-a5b2-8b4b67ed0433}</author>
    <author>tc={ff76a4e1-3e4e-43c1-a5dd-b01d6665320a}</author>
    <author>tc={ffd50b4a-806a-4ed7-814c-4cb5afcb1b46}</author>
  </authors>
  <commentList>
    <comment authorId="0" xr:uid="{003eee18-3ae7-4bfb-8ef9-9db9a403d6f2}" ref="G7">
      <text>
        <t xml:space="preserve">[Threaded comment]
 Your version of Excel allows you to read this threaded comment; however, any edits to it will get removed if the file is opened in a newer version of Excel. Learn more: https://go.microsoft.com/fwlink/?linkid=870924
Comment:
	QINAURA
</t>
      </text>
    </comment>
    <comment authorId="1" xr:uid="{03d38d49-d46b-49ef-9453-cd4bb10f1ded}" ref="H15">
      <text>
        <t xml:space="preserve">[Threaded comment]
 Your version of Excel allows you to read this threaded comment; however, any edits to it will get removed if the file is opened in a newer version of Excel. Learn more: https://go.microsoft.com/fwlink/?linkid=870924
Comment:
	celina
</t>
      </text>
    </comment>
    <comment authorId="2" xr:uid="{056edad2-63c4-4de6-a81f-6a897f6f381d}" ref="I10">
      <text>
        <t xml:space="preserve">[Threaded comment]
 Your version of Excel allows you to read this threaded comment; however, any edits to it will get removed if the file is opened in a newer version of Excel. Learn more: https://go.microsoft.com/fwlink/?linkid=870924
Comment:
	briliea ta
</t>
      </text>
    </comment>
    <comment authorId="3" xr:uid="{0594881d-5423-4350-9667-a337ec086d96}" ref="I8">
      <text>
        <t xml:space="preserve">[Threaded comment]
 Your version of Excel allows you to read this threaded comment; however, any edits to it will get removed if the file is opened in a newer version of Excel. Learn more: https://go.microsoft.com/fwlink/?linkid=870924
Comment:
	082323892833
</t>
      </text>
    </comment>
    <comment authorId="4" xr:uid="{068cc280-0d12-4cc1-a2eb-58b5b45dafc6}" ref="J8">
      <text>
        <t xml:space="preserve">[Threaded comment]
 Your version of Excel allows you to read this threaded comment; however, any edits to it will get removed if the file is opened in a newer version of Excel. Learn more: https://go.microsoft.com/fwlink/?linkid=870924
Comment:
	ATTA AL
</t>
      </text>
    </comment>
    <comment authorId="5" xr:uid="{06e66304-9273-4e97-86ec-45cb7409cc90}" ref="D9">
      <text>
        <t xml:space="preserve">[Threaded comment]
 Your version of Excel allows you to read this threaded comment; however, any edits to it will get removed if the file is opened in a newer version of Excel. Learn more: https://go.microsoft.com/fwlink/?linkid=870924
Comment:
	BETRAND
</t>
      </text>
    </comment>
    <comment authorId="6" xr:uid="{07ed0ea8-dd9a-46a0-8959-9729c722ca79}" ref="K11">
      <text>
        <t xml:space="preserve">[Threaded comment]
 Your version of Excel allows you to read this threaded comment; however, any edits to it will get removed if the file is opened in a newer version of Excel. Learn more: https://go.microsoft.com/fwlink/?linkid=870924
Comment:
	HAMDAN
</t>
      </text>
    </comment>
    <comment authorId="7" xr:uid="{0a5fb781-42d5-424f-9e65-a177de623e52}" ref="F8">
      <text>
        <t xml:space="preserve">[Threaded comment]
 Your version of Excel allows you to read this threaded comment; however, any edits to it will get removed if the file is opened in a newer version of Excel. Learn more: https://go.microsoft.com/fwlink/?linkid=870924
Comment:
	MAKPUL
</t>
      </text>
    </comment>
    <comment authorId="8" xr:uid="{0cf11408-de7a-4eca-9afc-c38e3b9f6e66}" ref="K6">
      <text>
        <t xml:space="preserve">[Threaded comment]
 Your version of Excel allows you to read this threaded comment; however, any edits to it will get removed if the file is opened in a newer version of Excel. Learn more: https://go.microsoft.com/fwlink/?linkid=870924
Comment:
	QIANURA
</t>
      </text>
    </comment>
    <comment authorId="9" xr:uid="{11ce0563-51cc-4c38-a888-da537a87cead}" ref="D10">
      <text>
        <t xml:space="preserve">[Threaded comment]
 Your version of Excel allows you to read this threaded comment; however, any edits to it will get removed if the file is opened in a newer version of Excel. Learn more: https://go.microsoft.com/fwlink/?linkid=870924
Comment:
	HENNY TA
</t>
      </text>
    </comment>
    <comment authorId="10" xr:uid="{11ce3337-aae8-49f3-b6e8-65f6c556431b}" ref="C12">
      <text>
        <t xml:space="preserve">[Threaded comment]
 Your version of Excel allows you to read this threaded comment; however, any edits to it will get removed if the file is opened in a newer version of Excel. Learn more: https://go.microsoft.com/fwlink/?linkid=870924
Comment:
	JOSH GEVERIAL WIJAYA
</t>
      </text>
    </comment>
    <comment authorId="11" xr:uid="{1270178b-ea27-4437-96e1-d51ca0d31fae}" ref="K11">
      <text>
        <t xml:space="preserve">[Threaded comment]
 Your version of Excel allows you to read this threaded comment; however, any edits to it will get removed if the file is opened in a newer version of Excel. Learn more: https://go.microsoft.com/fwlink/?linkid=870924
Comment:
	ATTA
</t>
      </text>
    </comment>
    <comment authorId="12" xr:uid="{136f22d5-e000-498b-bd0b-d15fa1d48362}" ref="E11">
      <text>
        <t xml:space="preserve">[Threaded comment]
 Your version of Excel allows you to read this threaded comment; however, any edits to it will get removed if the file is opened in a newer version of Excel. Learn more: https://go.microsoft.com/fwlink/?linkid=870924
Comment:
	AKHTAR
</t>
      </text>
    </comment>
    <comment authorId="13" xr:uid="{17a3f983-9b4f-4773-82de-457dd45ee854}" ref="G7">
      <text>
        <t xml:space="preserve">[Threaded comment]
 Your version of Excel allows you to read this threaded comment; however, any edits to it will get removed if the file is opened in a newer version of Excel. Learn more: https://go.microsoft.com/fwlink/?linkid=870924
Comment:
	NAWARKAN UMAR
</t>
      </text>
    </comment>
    <comment authorId="14" xr:uid="{1957abec-2f06-47c1-9faf-9a50ea72497e}" ref="E15">
      <text>
        <t xml:space="preserve">[Threaded comment]
 Your version of Excel allows you to read this threaded comment; however, any edits to it will get removed if the file is opened in a newer version of Excel. Learn more: https://go.microsoft.com/fwlink/?linkid=870924
Comment:
	Nawarkan TA STEVEN ARTUR
</t>
      </text>
    </comment>
    <comment authorId="15" xr:uid="{1ced5a3e-b198-49d7-86cc-09d300c88b20}" ref="H15">
      <text>
        <t xml:space="preserve">[Threaded comment]
 Your version of Excel allows you to read this threaded comment; however, any edits to it will get removed if the file is opened in a newer version of Excel. Learn more: https://go.microsoft.com/fwlink/?linkid=870924
Comment:
	NAWARKAN
</t>
      </text>
    </comment>
    <comment authorId="16" xr:uid="{1d9263ad-dd09-4db6-ad16-66d1e25170cc}" ref="F8">
      <text>
        <t xml:space="preserve">[Threaded comment]
 Your version of Excel allows you to read this threaded comment; however, any edits to it will get removed if the file is opened in a newer version of Excel. Learn more: https://go.microsoft.com/fwlink/?linkid=870924
Comment:
	MARGULAN
</t>
      </text>
    </comment>
    <comment authorId="17" xr:uid="{1dd9965c-3777-40ed-a39e-4e2b614c520f}" ref="I10">
      <text>
        <t xml:space="preserve">[Threaded comment]
 Your version of Excel allows you to read this threaded comment; however, any edits to it will get removed if the file is opened in a newer version of Excel. Learn more: https://go.microsoft.com/fwlink/?linkid=870924
Comment:
	GYAN ALVIANDI
</t>
      </text>
    </comment>
    <comment authorId="18" xr:uid="{2b07de8c-3dad-4772-823e-6c62061336b5}" ref="I8">
      <text>
        <t xml:space="preserve">[Threaded comment]
 Your version of Excel allows you to read this threaded comment; however, any edits to it will get removed if the file is opened in a newer version of Excel. Learn more: https://go.microsoft.com/fwlink/?linkid=870924
Comment:
	NAWARKAN ESTER
</t>
      </text>
    </comment>
    <comment authorId="19" xr:uid="{2b484461-4b3b-4841-be6b-21e3aa6fac58}" ref="I8">
      <text>
        <t xml:space="preserve">[Threaded comment]
 Your version of Excel allows you to read this threaded comment; however, any edits to it will get removed if the file is opened in a newer version of Excel. Learn more: https://go.microsoft.com/fwlink/?linkid=870924
Comment:
	NAWARKAN
Reply:
	089510553778
</t>
      </text>
    </comment>
    <comment authorId="20" xr:uid="{2cc41151-1c5d-46da-91f5-e35efc575a22}" ref="G15">
      <text>
        <t xml:space="preserve">[Threaded comment]
 Your version of Excel allows you to read this threaded comment; however, any edits to it will get removed if the file is opened in a newer version of Excel. Learn more: https://go.microsoft.com/fwlink/?linkid=870924
Comment:
	bapak nawwaf
</t>
      </text>
    </comment>
    <comment authorId="21" xr:uid="{2d5aedbc-ad46-41a4-9035-dd8fd227896b}" ref="I8">
      <text>
        <t xml:space="preserve">[Threaded comment]
 Your version of Excel allows you to read this threaded comment; however, any edits to it will get removed if the file is opened in a newer version of Excel. Learn more: https://go.microsoft.com/fwlink/?linkid=870924
Comment:
	QINAURA
</t>
      </text>
    </comment>
    <comment authorId="22" xr:uid="{2d6022d1-b7fe-4d87-ac79-426b1b0bc58e}" ref="J7">
      <text>
        <t xml:space="preserve">[Threaded comment]
 Your version of Excel allows you to read this threaded comment; however, any edits to it will get removed if the file is opened in a newer version of Excel. Learn more: https://go.microsoft.com/fwlink/?linkid=870924
Comment:
	NAWARKAN
</t>
      </text>
    </comment>
    <comment authorId="23" xr:uid="{31be80a7-6618-4a4b-8a4e-b30f8ea42167}" ref="H14">
      <text>
        <t xml:space="preserve">[Threaded comment]
 Your version of Excel allows you to read this threaded comment; however, any edits to it will get removed if the file is opened in a newer version of Excel. Learn more: https://go.microsoft.com/fwlink/?linkid=870924
Comment:
	AZLAN
</t>
      </text>
    </comment>
    <comment authorId="24" xr:uid="{3310e888-e61c-4e7d-a694-3cd4b6638aad}" ref="F12">
      <text>
        <t xml:space="preserve">[Threaded comment]
 Your version of Excel allows you to read this threaded comment; however, any edits to it will get removed if the file is opened in a newer version of Excel. Learn more: https://go.microsoft.com/fwlink/?linkid=870924
Comment:
	SOLIHIN
</t>
      </text>
    </comment>
    <comment authorId="25" xr:uid="{36fe35ce-f3e9-41a8-8633-cffdbcb31a7e}" ref="K11">
      <text>
        <t xml:space="preserve">[Threaded comment]
 Your version of Excel allows you to read this threaded comment; however, any edits to it will get removed if the file is opened in a newer version of Excel. Learn more: https://go.microsoft.com/fwlink/?linkid=870924
Comment:
	AIMAR
</t>
      </text>
    </comment>
    <comment authorId="26" xr:uid="{37f3d1af-5b57-4152-ac9a-60feeb11913f}" ref="J8">
      <text>
        <t xml:space="preserve">[Threaded comment]
 Your version of Excel allows you to read this threaded comment; however, any edits to it will get removed if the file is opened in a newer version of Excel. Learn more: https://go.microsoft.com/fwlink/?linkid=870924
Comment:
	HAILEY
</t>
      </text>
    </comment>
    <comment authorId="27" xr:uid="{38ba02b2-d914-4fad-a5cc-f2ab5c5eb10c}" ref="F8">
      <text>
        <t xml:space="preserve">[Threaded comment]
 Your version of Excel allows you to read this threaded comment; however, any edits to it will get removed if the file is opened in a newer version of Excel. Learn more: https://go.microsoft.com/fwlink/?linkid=870924
Comment:
	DEAN
</t>
      </text>
    </comment>
    <comment authorId="28" xr:uid="{393bb324-c72e-4eb7-8e6a-175bc680fdb8}" ref="F11">
      <text>
        <t xml:space="preserve">[Threaded comment]
 Your version of Excel allows you to read this threaded comment; however, any edits to it will get removed if the file is opened in a newer version of Excel. Learn more: https://go.microsoft.com/fwlink/?linkid=870924
Comment:
	sakha singkawang
</t>
      </text>
    </comment>
    <comment authorId="29" xr:uid="{3a3747cc-4965-4a80-9549-6ebf8a9fd72f}" ref="K11">
      <text>
        <t xml:space="preserve">[Threaded comment]
 Your version of Excel allows you to read this threaded comment; however, any edits to it will get removed if the file is opened in a newer version of Excel. Learn more: https://go.microsoft.com/fwlink/?linkid=870924
Comment:
	081250487631
</t>
      </text>
    </comment>
    <comment authorId="30" xr:uid="{3c45945a-ba42-4d53-934b-f42c2cd95636}" ref="J8">
      <text>
        <t xml:space="preserve">[Threaded comment]
 Your version of Excel allows you to read this threaded comment; however, any edits to it will get removed if the file is opened in a newer version of Excel. Learn more: https://go.microsoft.com/fwlink/?linkid=870924
Comment:
	GIBRAN UMAIR TA
</t>
      </text>
    </comment>
    <comment authorId="31" xr:uid="{3c9b7a13-7879-43d4-a400-0db15a077261}" ref="D13">
      <text>
        <t xml:space="preserve">[Threaded comment]
 Your version of Excel allows you to read this threaded comment; however, any edits to it will get removed if the file is opened in a newer version of Excel. Learn more: https://go.microsoft.com/fwlink/?linkid=870924
Comment:
	KAK IRMA
</t>
      </text>
    </comment>
    <comment authorId="32" xr:uid="{3d147857-2ef4-4ac0-8181-28341530f444}" ref="D9">
      <text>
        <t xml:space="preserve">[Threaded comment]
 Your version of Excel allows you to read this threaded comment; however, any edits to it will get removed if the file is opened in a newer version of Excel. Learn more: https://go.microsoft.com/fwlink/?linkid=870924
Comment:
	kenzie
</t>
      </text>
    </comment>
    <comment authorId="33" xr:uid="{409a3903-290e-4b04-af84-f63107e72dfa}" ref="J7">
      <text>
        <t xml:space="preserve">[Threaded comment]
 Your version of Excel allows you to read this threaded comment; however, any edits to it will get removed if the file is opened in a newer version of Excel. Learn more: https://go.microsoft.com/fwlink/?linkid=870924
Comment:
	YUSUF PUTRA
</t>
      </text>
    </comment>
    <comment authorId="34" xr:uid="{47f78d59-8a73-4a50-ac4a-5e81c67323f6}" ref="D9">
      <text>
        <t xml:space="preserve">[Threaded comment]
 Your version of Excel allows you to read this threaded comment; however, any edits to it will get removed if the file is opened in a newer version of Excel. Learn more: https://go.microsoft.com/fwlink/?linkid=870924
Comment:
	CELINE
</t>
      </text>
    </comment>
    <comment authorId="35" xr:uid="{4885ab8b-0567-40a3-bf51-a664944df687}" ref="I8">
      <text>
        <t xml:space="preserve">[Threaded comment]
 Your version of Excel allows you to read this threaded comment; however, any edits to it will get removed if the file is opened in a newer version of Excel. Learn more: https://go.microsoft.com/fwlink/?linkid=870924
Comment:
	el fatih
</t>
      </text>
    </comment>
    <comment authorId="36" xr:uid="{49d15057-b6b0-48f0-bf66-e8cc11d5ff6e}" ref="I10">
      <text>
        <t xml:space="preserve">[Threaded comment]
 Your version of Excel allows you to read this threaded comment; however, any edits to it will get removed if the file is opened in a newer version of Excel. Learn more: https://go.microsoft.com/fwlink/?linkid=870924
Comment:
	aimar
</t>
      </text>
    </comment>
    <comment authorId="37" xr:uid="{4a3cf2e7-ad3d-40f7-b43a-cd63cdc029b5}" ref="J15">
      <text>
        <t xml:space="preserve">[Threaded comment]
 Your version of Excel allows you to read this threaded comment; however, any edits to it will get removed if the file is opened in a newer version of Excel. Learn more: https://go.microsoft.com/fwlink/?linkid=870924
Comment:
	QIANDRA
</t>
      </text>
    </comment>
    <comment authorId="38" xr:uid="{4bc61a7b-6919-4c63-aa5f-df69d902dd03}" ref="F13">
      <text>
        <t xml:space="preserve">[Threaded comment]
 Your version of Excel allows you to read this threaded comment; however, any edits to it will get removed if the file is opened in a newer version of Excel. Learn more: https://go.microsoft.com/fwlink/?linkid=870924
Comment:
	makpul sofwan
</t>
      </text>
    </comment>
    <comment authorId="39" xr:uid="{4c3b1063-67fd-4fe1-8969-831f3564cddd}" ref="F8">
      <text>
        <t xml:space="preserve">[Threaded comment]
 Your version of Excel allows you to read this threaded comment; however, any edits to it will get removed if the file is opened in a newer version of Excel. Learn more: https://go.microsoft.com/fwlink/?linkid=870924
Comment:
	SARAH ADELIA
</t>
      </text>
    </comment>
    <comment authorId="40" xr:uid="{4c72c21f-b993-4d61-acc3-edc8bede8d59}" ref="G14">
      <text>
        <t xml:space="preserve">[Threaded comment]
 Your version of Excel allows you to read this threaded comment; however, any edits to it will get removed if the file is opened in a newer version of Excel. Learn more: https://go.microsoft.com/fwlink/?linkid=870924
Comment:
	nadhif
</t>
      </text>
    </comment>
    <comment authorId="41" xr:uid="{52273e37-812e-4e53-9c09-8d60ad8b8974}" ref="G14">
      <text>
        <t xml:space="preserve">[Threaded comment]
 Your version of Excel allows you to read this threaded comment; however, any edits to it will get removed if the file is opened in a newer version of Excel. Learn more: https://go.microsoft.com/fwlink/?linkid=870924
Comment:
	zio
</t>
      </text>
    </comment>
    <comment authorId="42" xr:uid="{54ef8c0e-2e6b-4b19-af7d-803d9350c6d7}" ref="K11">
      <text>
        <t xml:space="preserve">[Threaded comment]
 Your version of Excel allows you to read this threaded comment; however, any edits to it will get removed if the file is opened in a newer version of Excel. Learn more: https://go.microsoft.com/fwlink/?linkid=870924
Comment:
	bagas
</t>
      </text>
    </comment>
    <comment authorId="43" xr:uid="{56c34298-f369-4fc8-8b10-11d548638988}" ref="J7">
      <text>
        <t xml:space="preserve">[Threaded comment]
 Your version of Excel allows you to read this threaded comment; however, any edits to it will get removed if the file is opened in a newer version of Excel. Learn more: https://go.microsoft.com/fwlink/?linkid=870924
Comment:
	abdul rasyid
</t>
      </text>
    </comment>
    <comment authorId="44" xr:uid="{58f45098-a1bc-4187-b1fa-2e447c160489}" ref="F8">
      <text>
        <t xml:space="preserve">[Threaded comment]
 Your version of Excel allows you to read this threaded comment; however, any edits to it will get removed if the file is opened in a newer version of Excel. Learn more: https://go.microsoft.com/fwlink/?linkid=870924
Comment:
	MAKPUL SOFWAN
</t>
      </text>
    </comment>
    <comment authorId="45" xr:uid="{5a2974da-8337-4456-89c0-7da0f28fcc77}" ref="I8">
      <text>
        <t xml:space="preserve">[Threaded comment]
 Your version of Excel allows you to read this threaded comment; however, any edits to it will get removed if the file is opened in a newer version of Excel. Learn more: https://go.microsoft.com/fwlink/?linkid=870924
Comment:
	elvano sevin
</t>
      </text>
    </comment>
    <comment authorId="46" xr:uid="{5c777fbd-7262-420f-ae83-c6d08421363f}" ref="G7">
      <text>
        <t xml:space="preserve">[Threaded comment]
 Your version of Excel allows you to read this threaded comment; however, any edits to it will get removed if the file is opened in a newer version of Excel. Learn more: https://go.microsoft.com/fwlink/?linkid=870924
Comment:
	NOEL 10.30
</t>
      </text>
    </comment>
    <comment authorId="47" xr:uid="{5d840b03-733b-455c-86a4-878a4582bac7}" ref="E11">
      <text>
        <t xml:space="preserve">[Threaded comment]
 Your version of Excel allows you to read this threaded comment; however, any edits to it will get removed if the file is opened in a newer version of Excel. Learn more: https://go.microsoft.com/fwlink/?linkid=870924
Comment:
	sakha singkawang
</t>
      </text>
    </comment>
    <comment authorId="48" xr:uid="{5db29e71-73b8-4c12-b647-0d4396a652e1}" ref="K11">
      <text>
        <t xml:space="preserve">[Threaded comment]
 Your version of Excel allows you to read this threaded comment; however, any edits to it will get removed if the file is opened in a newer version of Excel. Learn more: https://go.microsoft.com/fwlink/?linkid=870924
Comment:
	SAKHA SINGKAWANG
</t>
      </text>
    </comment>
    <comment authorId="49" xr:uid="{5ed7eb1b-e9ed-4e64-bf75-8789ca93f1d7}" ref="E15">
      <text>
        <t xml:space="preserve">[Threaded comment]
 Your version of Excel allows you to read this threaded comment; however, any edits to it will get removed if the file is opened in a newer version of Excel. Learn more: https://go.microsoft.com/fwlink/?linkid=870924
Comment:
	nawarkan
</t>
      </text>
    </comment>
    <comment authorId="50" xr:uid="{5f99f820-016a-4399-83d2-7056739fcc98}" ref="I8">
      <text>
        <t xml:space="preserve">[Threaded comment]
 Your version of Excel allows you to read this threaded comment; however, any edits to it will get removed if the file is opened in a newer version of Excel. Learn more: https://go.microsoft.com/fwlink/?linkid=870924
Comment:
	ARSHAKA DAFFA EL
</t>
      </text>
    </comment>
    <comment authorId="51" xr:uid="{5fae6db7-c898-49dc-9f22-611537ad0388}" ref="I8">
      <text>
        <t xml:space="preserve">[Threaded comment]
 Your version of Excel allows you to read this threaded comment; however, any edits to it will get removed if the file is opened in a newer version of Excel. Learn more: https://go.microsoft.com/fwlink/?linkid=870924
Comment:
	UQASAH
</t>
      </text>
    </comment>
    <comment authorId="52" xr:uid="{60b6cfab-a0bf-46cb-b092-c2dab180cbf6}" ref="I8">
      <text>
        <t xml:space="preserve">[Threaded comment]
 Your version of Excel allows you to read this threaded comment; however, any edits to it will get removed if the file is opened in a newer version of Excel. Learn more: https://go.microsoft.com/fwlink/?linkid=870924
Comment:
	089510553778
</t>
      </text>
    </comment>
    <comment authorId="53" xr:uid="{60eee22b-b8c9-4a71-bc29-0a29b6c5c714}" ref="K6">
      <text>
        <t xml:space="preserve">[Threaded comment]
 Your version of Excel allows you to read this threaded comment; however, any edits to it will get removed if the file is opened in a newer version of Excel. Learn more: https://go.microsoft.com/fwlink/?linkid=870924
Comment:
	ANQIRA
</t>
      </text>
    </comment>
    <comment authorId="54" xr:uid="{61afd0ec-9a69-47e7-9d2c-edd35c1e6ebd}" ref="F8">
      <text>
        <t xml:space="preserve">[Threaded comment]
 Your version of Excel allows you to read this threaded comment; however, any edits to it will get removed if the file is opened in a newer version of Excel. Learn more: https://go.microsoft.com/fwlink/?linkid=870924
Comment:
	SOLIHIN
</t>
      </text>
    </comment>
    <comment authorId="55" xr:uid="{65302c2a-089a-42df-86d2-67b742425d63}" ref="C15">
      <text>
        <t xml:space="preserve">[Threaded comment]
 Your version of Excel allows you to read this threaded comment; however, any edits to it will get removed if the file is opened in a newer version of Excel. Learn more: https://go.microsoft.com/fwlink/?linkid=870924
Comment:
	AGS MOMMY ZALFA
</t>
      </text>
    </comment>
    <comment authorId="56" xr:uid="{6936d3b9-d2c0-42be-9bcf-b297898b3499}" ref="K11">
      <text>
        <t xml:space="preserve">[Threaded comment]
 Your version of Excel allows you to read this threaded comment; however, any edits to it will get removed if the file is opened in a newer version of Excel. Learn more: https://go.microsoft.com/fwlink/?linkid=870924
Comment:
	DAFFA
</t>
      </text>
    </comment>
    <comment authorId="57" xr:uid="{694082f8-71ff-4caf-8f30-ceec97569325}" ref="F10">
      <text>
        <t xml:space="preserve">[Threaded comment]
 Your version of Excel allows you to read this threaded comment; however, any edits to it will get removed if the file is opened in a newer version of Excel. Learn more: https://go.microsoft.com/fwlink/?linkid=870924
Comment:
	jam 10.00 bang edo
</t>
      </text>
    </comment>
    <comment authorId="58" xr:uid="{6c734140-86e0-4e74-90e5-b1bac9cf2a4c}" ref="I8">
      <text>
        <t xml:space="preserve">[Threaded comment]
 Your version of Excel allows you to read this threaded comment; however, any edits to it will get removed if the file is opened in a newer version of Excel. Learn more: https://go.microsoft.com/fwlink/?linkid=870924
Comment:
	nawarkan
</t>
      </text>
    </comment>
    <comment authorId="59" xr:uid="{6c849be3-c129-4539-b444-1f1a901eec31}" ref="K11">
      <text>
        <t xml:space="preserve">[Threaded comment]
 Your version of Excel allows you to read this threaded comment; however, any edits to it will get removed if the file is opened in a newer version of Excel. Learn more: https://go.microsoft.com/fwlink/?linkid=870924
Comment:
	DALBERT DEAN TA
</t>
      </text>
    </comment>
    <comment authorId="60" xr:uid="{6d100c73-5e65-4a79-bd3d-49e301f3f32e}" ref="D10">
      <text>
        <t xml:space="preserve">[Threaded comment]
 Your version of Excel allows you to read this threaded comment; however, any edits to it will get removed if the file is opened in a newer version of Excel. Learn more: https://go.microsoft.com/fwlink/?linkid=870924
Comment:
	THEDORUS
</t>
      </text>
    </comment>
    <comment authorId="61" xr:uid="{7287e0b0-abf3-40a6-9af0-e9a890e4f3cd}" ref="J14">
      <text>
        <t xml:space="preserve">[Threaded comment]
 Your version of Excel allows you to read this threaded comment; however, any edits to it will get removed if the file is opened in a newer version of Excel. Learn more: https://go.microsoft.com/fwlink/?linkid=870924
Comment:
	qiandra
</t>
      </text>
    </comment>
    <comment authorId="62" xr:uid="{72880259-64ee-4a5b-9c5e-d38f69632819}" ref="F8">
      <text>
        <t xml:space="preserve">[Threaded comment]
 Your version of Excel allows you to read this threaded comment; however, any edits to it will get removed if the file is opened in a newer version of Excel. Learn more: https://go.microsoft.com/fwlink/?linkid=870924
Comment:
	hafiz dewasa
</t>
      </text>
    </comment>
    <comment authorId="63" xr:uid="{72aba520-8eaf-4f29-8363-e0f44c4f667a}" ref="C15">
      <text>
        <t xml:space="preserve">[Threaded comment]
 Your version of Excel allows you to read this threaded comment; however, any edits to it will get removed if the file is opened in a newer version of Excel. Learn more: https://go.microsoft.com/fwlink/?linkid=870924
Comment:
	KAMRAN
</t>
      </text>
    </comment>
    <comment authorId="64" xr:uid="{73a537c5-d506-45e0-8e38-fe1107fd595f}" ref="F7">
      <text>
        <t xml:space="preserve">[Threaded comment]
 Your version of Excel allows you to read this threaded comment; however, any edits to it will get removed if the file is opened in a newer version of Excel. Learn more: https://go.microsoft.com/fwlink/?linkid=870924
Comment:
	HAFIZ
</t>
      </text>
    </comment>
    <comment authorId="65" xr:uid="{74e21448-6adc-4af8-8ff7-971c3e75d67b}" ref="K11">
      <text>
        <t xml:space="preserve">[Threaded comment]
 Your version of Excel allows you to read this threaded comment; however, any edits to it will get removed if the file is opened in a newer version of Excel. Learn more: https://go.microsoft.com/fwlink/?linkid=870924
Comment:
	NAWARKAN
</t>
      </text>
    </comment>
    <comment authorId="66" xr:uid="{7679aa22-b648-47ad-8ce4-a1551ac1660e}" ref="F8">
      <text>
        <t xml:space="preserve">[Threaded comment]
 Your version of Excel allows you to read this threaded comment; however, any edits to it will get removed if the file is opened in a newer version of Excel. Learn more: https://go.microsoft.com/fwlink/?linkid=870924
Comment:
	FATIH DG BU IIS
</t>
      </text>
    </comment>
    <comment authorId="67" xr:uid="{793e2639-9509-4a40-9211-6970b72285cc}" ref="K11">
      <text>
        <t xml:space="preserve">[Threaded comment]
 Your version of Excel allows you to read this threaded comment; however, any edits to it will get removed if the file is opened in a newer version of Excel. Learn more: https://go.microsoft.com/fwlink/?linkid=870924
Comment:
	081250487631
</t>
      </text>
    </comment>
    <comment authorId="68" xr:uid="{795f5578-3908-4ab5-ab13-f92a7575cd32}" ref="D8">
      <text>
        <t xml:space="preserve">[Threaded comment]
 Your version of Excel allows you to read this threaded comment; however, any edits to it will get removed if the file is opened in a newer version of Excel. Learn more: https://go.microsoft.com/fwlink/?linkid=870924
Comment:
	blm wa
</t>
      </text>
    </comment>
    <comment authorId="69" xr:uid="{799a7036-be5c-49ca-849b-8856aab28c00}" ref="K11">
      <text>
        <t xml:space="preserve">[Threaded comment]
 Your version of Excel allows you to read this threaded comment; however, any edits to it will get removed if the file is opened in a newer version of Excel. Learn more: https://go.microsoft.com/fwlink/?linkid=870924
Comment:
	UQASAH
</t>
      </text>
    </comment>
    <comment authorId="70" xr:uid="{7a317669-15c1-4e2a-814f-efa3c078a0e4}" ref="E14">
      <text>
        <t xml:space="preserve">[Threaded comment]
 Your version of Excel allows you to read this threaded comment; however, any edits to it will get removed if the file is opened in a newer version of Excel. Learn more: https://go.microsoft.com/fwlink/?linkid=870924
Comment:
	082253228082
</t>
      </text>
    </comment>
    <comment authorId="71" xr:uid="{816bb65d-3e3f-45db-ba49-3621b98d108c}" ref="K11">
      <text>
        <t xml:space="preserve">[Threaded comment]
 Your version of Excel allows you to read this threaded comment; however, any edits to it will get removed if the file is opened in a newer version of Excel. Learn more: https://go.microsoft.com/fwlink/?linkid=870924
Comment:
	NAWARKAN TA CELLINE
</t>
      </text>
    </comment>
    <comment authorId="72" xr:uid="{81fd025e-fc96-4409-ab42-78da83ce892c}" ref="L10">
      <text>
        <t xml:space="preserve">[Threaded comment]
 Your version of Excel allows you to read this threaded comment; however, any edits to it will get removed if the file is opened in a newer version of Excel. Learn more: https://go.microsoft.com/fwlink/?linkid=870924
Comment:
	TA KHAIRIL AKBAR
</t>
      </text>
    </comment>
    <comment authorId="73" xr:uid="{84820a74-40e9-4ae3-bed6-c6282f858231}" ref="I8">
      <text>
        <t xml:space="preserve">[Threaded comment]
 Your version of Excel allows you to read this threaded comment; however, any edits to it will get removed if the file is opened in a newer version of Excel. Learn more: https://go.microsoft.com/fwlink/?linkid=870924
Comment:
	emir
</t>
      </text>
    </comment>
    <comment authorId="74" xr:uid="{849431c3-7549-4302-9b42-e136d791bc83}" ref="F8">
      <text>
        <t xml:space="preserve">[Threaded comment]
 Your version of Excel allows you to read this threaded comment; however, any edits to it will get removed if the file is opened in a newer version of Excel. Learn more: https://go.microsoft.com/fwlink/?linkid=870924
Comment:
	nawarkan yoga
</t>
      </text>
    </comment>
    <comment authorId="75" xr:uid="{8a26bfb8-e655-480d-a3a5-70f10ba1195b}" ref="D9">
      <text>
        <t xml:space="preserve">[Threaded comment]
 Your version of Excel allows you to read this threaded comment; however, any edits to it will get removed if the file is opened in a newer version of Excel. Learn more: https://go.microsoft.com/fwlink/?linkid=870924
Comment:
	NAWARKAN 085157339734
</t>
      </text>
    </comment>
    <comment authorId="76" xr:uid="{8e66fef3-9c7a-4802-99d1-06cded4be64d}" ref="E14">
      <text>
        <t xml:space="preserve">[Threaded comment]
 Your version of Excel allows you to read this threaded comment; however, any edits to it will get removed if the file is opened in a newer version of Excel. Learn more: https://go.microsoft.com/fwlink/?linkid=870924
Comment:
	hailey 081253210881
</t>
      </text>
    </comment>
    <comment authorId="77" xr:uid="{94d10667-24a2-4906-abb3-5057039938a1}" ref="I8">
      <text>
        <t xml:space="preserve">[Threaded comment]
 Your version of Excel allows you to read this threaded comment; however, any edits to it will get removed if the file is opened in a newer version of Excel. Learn more: https://go.microsoft.com/fwlink/?linkid=870924
Comment:
	GANNA
</t>
      </text>
    </comment>
    <comment authorId="78" xr:uid="{94e945ed-b5f5-4520-9a14-c81535040fa4}" ref="I8">
      <text>
        <t xml:space="preserve">[Threaded comment]
 Your version of Excel allows you to read this threaded comment; however, any edits to it will get removed if the file is opened in a newer version of Excel. Learn more: https://go.microsoft.com/fwlink/?linkid=870924
Comment:
	nawarkan
</t>
      </text>
    </comment>
    <comment authorId="79" xr:uid="{99b8b039-0997-4666-8adf-f6b50fe8aaf8}" ref="I9">
      <text>
        <t xml:space="preserve">[Threaded comment]
 Your version of Excel allows you to read this threaded comment; however, any edits to it will get removed if the file is opened in a newer version of Excel. Learn more: https://go.microsoft.com/fwlink/?linkid=870924
Comment:
	zaid zaki
</t>
      </text>
    </comment>
    <comment authorId="80" xr:uid="{9f22fee5-96e9-4737-b05a-08d4a0235e1b}" ref="D9">
      <text>
        <t xml:space="preserve">[Threaded comment]
 Your version of Excel allows you to read this threaded comment; however, any edits to it will get removed if the file is opened in a newer version of Excel. Learn more: https://go.microsoft.com/fwlink/?linkid=870924
Comment:
	QINAURA
</t>
      </text>
    </comment>
    <comment authorId="81" xr:uid="{9f983d61-3630-4770-ad46-9e7c9fbc417d}" ref="J15">
      <text>
        <t xml:space="preserve">[Threaded comment]
 Your version of Excel allows you to read this threaded comment; however, any edits to it will get removed if the file is opened in a newer version of Excel. Learn more: https://go.microsoft.com/fwlink/?linkid=870924
Comment:
	danil
</t>
      </text>
    </comment>
    <comment authorId="82" xr:uid="{a11c5073-f275-4f47-bd41-dcad3f06dd93}" ref="J12">
      <text>
        <t xml:space="preserve">[Threaded comment]
 Your version of Excel allows you to read this threaded comment; however, any edits to it will get removed if the file is opened in a newer version of Excel. Learn more: https://go.microsoft.com/fwlink/?linkid=870924
Comment:
	CELINA
</t>
      </text>
    </comment>
    <comment authorId="83" xr:uid="{a596f82d-31bf-4377-a2ae-3a3e5050d664}" ref="D10">
      <text>
        <t xml:space="preserve">[Threaded comment]
 Your version of Excel allows you to read this threaded comment; however, any edits to it will get removed if the file is opened in a newer version of Excel. Learn more: https://go.microsoft.com/fwlink/?linkid=870924
Comment:
	HAMDAN
</t>
      </text>
    </comment>
    <comment authorId="84" xr:uid="{a77fa57f-5a10-4034-844c-f71d3ba825c6}" ref="D10">
      <text>
        <t xml:space="preserve">[Threaded comment]
 Your version of Excel allows you to read this threaded comment; however, any edits to it will get removed if the file is opened in a newer version of Excel. Learn more: https://go.microsoft.com/fwlink/?linkid=870924
Comment:
	GADIEL
</t>
      </text>
    </comment>
    <comment authorId="85" xr:uid="{a950c76d-40d1-443e-90cd-9fec5dc9a40e}" ref="F8">
      <text>
        <t xml:space="preserve">[Threaded comment]
 Your version of Excel allows you to read this threaded comment; however, any edits to it will get removed if the file is opened in a newer version of Excel. Learn more: https://go.microsoft.com/fwlink/?linkid=870924
Comment:
	FALISA
</t>
      </text>
    </comment>
    <comment authorId="86" xr:uid="{a96f788f-5c0c-4015-acf8-83f7a11991d1}" ref="C10">
      <text>
        <t xml:space="preserve">[Threaded comment]
 Your version of Excel allows you to read this threaded comment; however, any edits to it will get removed if the file is opened in a newer version of Excel. Learn more: https://go.microsoft.com/fwlink/?linkid=870924
Comment:
	ARUNA TA
</t>
      </text>
    </comment>
    <comment authorId="87" xr:uid="{aba95fe2-3f03-4958-bd0c-fcc5ab174b5c}" ref="D13">
      <text>
        <t xml:space="preserve">[Threaded comment]
 Your version of Excel allows you to read this threaded comment; however, any edits to it will get removed if the file is opened in a newer version of Excel. Learn more: https://go.microsoft.com/fwlink/?linkid=870924
Comment:
	MARCELLYO
</t>
      </text>
    </comment>
    <comment authorId="88" xr:uid="{ad095911-6745-4ee3-bb78-fa35cc497ebd}" ref="F8">
      <text>
        <t xml:space="preserve">[Threaded comment]
 Your version of Excel allows you to read this threaded comment; however, any edits to it will get removed if the file is opened in a newer version of Excel. Learn more: https://go.microsoft.com/fwlink/?linkid=870924
Comment:
	HAFIZ
</t>
      </text>
    </comment>
    <comment authorId="89" xr:uid="{ae0fa436-c2bb-4450-a953-410c859c0583}" ref="F8">
      <text>
        <t xml:space="preserve">[Threaded comment]
 Your version of Excel allows you to read this threaded comment; however, any edits to it will get removed if the file is opened in a newer version of Excel. Learn more: https://go.microsoft.com/fwlink/?linkid=870924
Comment:
	SUAMI AGATHA
</t>
      </text>
    </comment>
    <comment authorId="90" xr:uid="{b12539e3-14f4-4e10-8cf4-5aa8f673c65a}" ref="D10">
      <text>
        <t xml:space="preserve">[Threaded comment]
 Your version of Excel allows you to read this threaded comment; however, any edits to it will get removed if the file is opened in a newer version of Excel. Learn more: https://go.microsoft.com/fwlink/?linkid=870924
Comment:
	TA KHAIRIL AKBAR
</t>
      </text>
    </comment>
    <comment authorId="91" xr:uid="{b1d6a710-a7ef-40cb-8feb-dc2c488e6acc}" ref="F8">
      <text>
        <t xml:space="preserve">[Threaded comment]
 Your version of Excel allows you to read this threaded comment; however, any edits to it will get removed if the file is opened in a newer version of Excel. Learn more: https://go.microsoft.com/fwlink/?linkid=870924
Comment:
	MAKPUL
</t>
      </text>
    </comment>
    <comment authorId="92" xr:uid="{b264c343-57cf-4831-bf4e-b0eaf53db2ee}" ref="E14">
      <text>
        <t xml:space="preserve">[Threaded comment]
 Your version of Excel allows you to read this threaded comment; however, any edits to it will get removed if the file is opened in a newer version of Excel. Learn more: https://go.microsoft.com/fwlink/?linkid=870924
Comment:
	08986768318
</t>
      </text>
    </comment>
    <comment authorId="93" xr:uid="{b48af872-a4a2-4d08-8b0a-259fdb7e3400}" ref="I8">
      <text>
        <t xml:space="preserve">[Threaded comment]
 Your version of Excel allows you to read this threaded comment; however, any edits to it will get removed if the file is opened in a newer version of Excel. Learn more: https://go.microsoft.com/fwlink/?linkid=870924
Comment:
	SHANUM MOTORIK
</t>
      </text>
    </comment>
    <comment authorId="94" xr:uid="{b4b8ea57-4457-46e2-a7ed-6d31e017ec2c}" ref="G15">
      <text>
        <t xml:space="preserve">[Threaded comment]
 Your version of Excel allows you to read this threaded comment; however, any edits to it will get removed if the file is opened in a newer version of Excel. Learn more: https://go.microsoft.com/fwlink/?linkid=870924
Comment:
	nadhif
</t>
      </text>
    </comment>
    <comment authorId="95" xr:uid="{b6921132-45d9-4975-afb8-180b698160ea}" ref="C15">
      <text>
        <t xml:space="preserve">[Threaded comment]
 Your version of Excel allows you to read this threaded comment; however, any edits to it will get removed if the file is opened in a newer version of Excel. Learn more: https://go.microsoft.com/fwlink/?linkid=870924
Comment:
	zaid zaki
</t>
      </text>
    </comment>
    <comment authorId="96" xr:uid="{b6eef515-37b3-4f90-bfdb-7edc02f9c469}" ref="E14">
      <text>
        <t xml:space="preserve">[Threaded comment]
 Your version of Excel allows you to read this threaded comment; however, any edits to it will get removed if the file is opened in a newer version of Excel. Learn more: https://go.microsoft.com/fwlink/?linkid=870924
Comment:
	NAWARKAN
</t>
      </text>
    </comment>
    <comment authorId="97" xr:uid="{b7ecdc81-2fc4-4f86-a6b7-8abea7ae2da3}" ref="F8">
      <text>
        <t xml:space="preserve">[Threaded comment]
 Your version of Excel allows you to read this threaded comment; however, any edits to it will get removed if the file is opened in a newer version of Excel. Learn more: https://go.microsoft.com/fwlink/?linkid=870924
Comment:
	SAKHA SINGKAWANG
</t>
      </text>
    </comment>
    <comment authorId="98" xr:uid="{bb6c9a47-fa79-4bb7-b031-ae19c41a2cfa}" ref="F10">
      <text>
        <t xml:space="preserve">[Threaded comment]
 Your version of Excel allows you to read this threaded comment; however, any edits to it will get removed if the file is opened in a newer version of Excel. Learn more: https://go.microsoft.com/fwlink/?linkid=870924
Comment:
	JAM 11.OO
</t>
      </text>
    </comment>
    <comment authorId="99" xr:uid="{bbfdf43b-cfff-4b00-87dd-2b573630f299}" ref="F7">
      <text>
        <t xml:space="preserve">[Threaded comment]
 Your version of Excel allows you to read this threaded comment; however, any edits to it will get removed if the file is opened in a newer version of Excel. Learn more: https://go.microsoft.com/fwlink/?linkid=870924
Comment:
	psikolog jam 10.00
</t>
      </text>
    </comment>
    <comment authorId="100" xr:uid="{bd8abf03-3a9a-4600-a19b-11043a4fca35}" ref="G7">
      <text>
        <t xml:space="preserve">[Threaded comment]
 Your version of Excel allows you to read this threaded comment; however, any edits to it will get removed if the file is opened in a newer version of Excel. Learn more: https://go.microsoft.com/fwlink/?linkid=870924
Comment:
	NAWARKAN HANS
</t>
      </text>
    </comment>
    <comment authorId="101" xr:uid="{bfd3b699-3753-47be-96d2-18d970fc6d63}" ref="H14">
      <text>
        <t xml:space="preserve">[Threaded comment]
 Your version of Excel allows you to read this threaded comment; however, any edits to it will get removed if the file is opened in a newer version of Excel. Learn more: https://go.microsoft.com/fwlink/?linkid=870924
Comment:
	ARSHAKA DAFFA EL
</t>
      </text>
    </comment>
    <comment authorId="102" xr:uid="{c00ff992-6488-4921-a366-ce59e780ffdc}" ref="K11">
      <text>
        <t xml:space="preserve">[Threaded comment]
 Your version of Excel allows you to read this threaded comment; however, any edits to it will get removed if the file is opened in a newer version of Excel. Learn more: https://go.microsoft.com/fwlink/?linkid=870924
Comment:
	MARGULAN
</t>
      </text>
    </comment>
    <comment authorId="103" xr:uid="{c453fc87-742a-4283-89ec-236b414bee3e}" ref="D10">
      <text>
        <t xml:space="preserve">[Threaded comment]
 Your version of Excel allows you to read this threaded comment; however, any edits to it will get removed if the file is opened in a newer version of Excel. Learn more: https://go.microsoft.com/fwlink/?linkid=870924
Comment:
	HAILEY
</t>
      </text>
    </comment>
    <comment authorId="104" xr:uid="{c511e592-24bc-4293-b826-93565625c073}" ref="G7">
      <text>
        <t xml:space="preserve">[Threaded comment]
 Your version of Excel allows you to read this threaded comment; however, any edits to it will get removed if the file is opened in a newer version of Excel. Learn more: https://go.microsoft.com/fwlink/?linkid=870924
Comment:
	NAWARKAN
</t>
      </text>
    </comment>
    <comment authorId="105" xr:uid="{c6846022-76b2-48c9-a13f-f5ae5ffb68ef}" ref="G7">
      <text>
        <t xml:space="preserve">[Threaded comment]
 Your version of Excel allows you to read this threaded comment; however, any edits to it will get removed if the file is opened in a newer version of Excel. Learn more: https://go.microsoft.com/fwlink/?linkid=870924
Comment:
	HAGIA ARSHAKA MAULANA
</t>
      </text>
    </comment>
    <comment authorId="106" xr:uid="{c7705174-0c17-4966-837f-ae4a875231e9}" ref="D10">
      <text>
        <t xml:space="preserve">[Threaded comment]
 Your version of Excel allows you to read this threaded comment; however, any edits to it will get removed if the file is opened in a newer version of Excel. Learn more: https://go.microsoft.com/fwlink/?linkid=870924
Comment:
	hamdan
</t>
      </text>
    </comment>
    <comment authorId="107" xr:uid="{cc25efe0-07e3-4208-a868-af1906366a28}" ref="D10">
      <text>
        <t xml:space="preserve">[Threaded comment]
 Your version of Excel allows you to read this threaded comment; however, any edits to it will get removed if the file is opened in a newer version of Excel. Learn more: https://go.microsoft.com/fwlink/?linkid=870924
Comment:
	DALBERT TEAN TA
</t>
      </text>
    </comment>
    <comment authorId="108" xr:uid="{ce779931-ef01-42e6-93eb-11809225239d}" ref="D7">
      <text>
        <t xml:space="preserve">[Threaded comment]
 Your version of Excel allows you to read this threaded comment; however, any edits to it will get removed if the file is opened in a newer version of Excel. Learn more: https://go.microsoft.com/fwlink/?linkid=870924
Comment:
	FAUZAN
</t>
      </text>
    </comment>
    <comment authorId="109" xr:uid="{ceeac01e-0b1e-4101-9f3a-39028b23ec4c}" ref="I8">
      <text>
        <t xml:space="preserve">[Threaded comment]
 Your version of Excel allows you to read this threaded comment; however, any edits to it will get removed if the file is opened in a newer version of Excel. Learn more: https://go.microsoft.com/fwlink/?linkid=870924
Comment:
	celine
</t>
      </text>
    </comment>
    <comment authorId="110" xr:uid="{cef535bf-4c17-45b4-a43e-1c7afda36071}" ref="E14">
      <text>
        <t xml:space="preserve">[Threaded comment]
 Your version of Excel allows you to read this threaded comment; however, any edits to it will get removed if the file is opened in a newer version of Excel. Learn more: https://go.microsoft.com/fwlink/?linkid=870924
Comment:
	082358464147
Reply:
	08986768318
</t>
      </text>
    </comment>
    <comment authorId="111" xr:uid="{d0fd6d4e-9241-42a2-8bc9-a326f4501962}" ref="F8">
      <text>
        <t xml:space="preserve">[Threaded comment]
 Your version of Excel allows you to read this threaded comment; however, any edits to it will get removed if the file is opened in a newer version of Excel. Learn more: https://go.microsoft.com/fwlink/?linkid=870924
Comment:
	HAFIZ
</t>
      </text>
    </comment>
    <comment authorId="112" xr:uid="{d55beb4d-64ed-41e9-a6b8-bba6a7165e18}" ref="I10">
      <text>
        <t xml:space="preserve">[Threaded comment]
 Your version of Excel allows you to read this threaded comment; however, any edits to it will get removed if the file is opened in a newer version of Excel. Learn more: https://go.microsoft.com/fwlink/?linkid=870924
Comment:
	TA ABIL
</t>
      </text>
    </comment>
    <comment authorId="113" xr:uid="{d72cf4cd-ddbb-4a69-930f-018bfd11452c}" ref="J8">
      <text>
        <t xml:space="preserve">[Threaded comment]
 Your version of Excel allows you to read this threaded comment; however, any edits to it will get removed if the file is opened in a newer version of Excel. Learn more: https://go.microsoft.com/fwlink/?linkid=870924
Comment:
	brilea
</t>
      </text>
    </comment>
    <comment authorId="114" xr:uid="{d7564332-b50b-49d1-aff0-17c7cadd3a41}" ref="J8">
      <text>
        <t xml:space="preserve">[Threaded comment]
 Your version of Excel allows you to read this threaded comment; however, any edits to it will get removed if the file is opened in a newer version of Excel. Learn more: https://go.microsoft.com/fwlink/?linkid=870924
Comment:
	THEODORUS
</t>
      </text>
    </comment>
    <comment authorId="115" xr:uid="{d85fcfe8-e998-4096-8eaf-bf88c398e4d1}" ref="K15">
      <text>
        <t xml:space="preserve">[Threaded comment]
 Your version of Excel allows you to read this threaded comment; however, any edits to it will get removed if the file is opened in a newer version of Excel. Learn more: https://go.microsoft.com/fwlink/?linkid=870924
Comment:
	NAWARKAN ELVANO SEVIN
</t>
      </text>
    </comment>
    <comment authorId="116" xr:uid="{d9f8ee25-bcfa-44c4-8a4e-51fdbbb60dec}" ref="D9">
      <text>
        <t xml:space="preserve">[Threaded comment]
 Your version of Excel allows you to read this threaded comment; however, any edits to it will get removed if the file is opened in a newer version of Excel. Learn more: https://go.microsoft.com/fwlink/?linkid=870924
Comment:
	nawarkn
Reply:
	ALEXANDER OTTO
</t>
      </text>
    </comment>
    <comment authorId="117" xr:uid="{dd4902e3-f943-4e73-9baf-0f23a9c5f020}" ref="I8">
      <text>
        <t xml:space="preserve">[Threaded comment]
 Your version of Excel allows you to read this threaded comment; however, any edits to it will get removed if the file is opened in a newer version of Excel. Learn more: https://go.microsoft.com/fwlink/?linkid=870924
Comment:
	JIBRIL
</t>
      </text>
    </comment>
    <comment authorId="118" xr:uid="{df1f7e7e-7ef3-48e6-bc37-5ba5cf9e4be6}" ref="D9">
      <text>
        <t xml:space="preserve">[Threaded comment]
 Your version of Excel allows you to read this threaded comment; however, any edits to it will get removed if the file is opened in a newer version of Excel. Learn more: https://go.microsoft.com/fwlink/?linkid=870924
Comment:
	GUINANDRA
</t>
      </text>
    </comment>
    <comment authorId="119" xr:uid="{e0b510bc-8735-452c-a05a-b7ac72f929d7}" ref="F7">
      <text>
        <t xml:space="preserve">[Threaded comment]
 Your version of Excel allows you to read this threaded comment; however, any edits to it will get removed if the file is opened in a newer version of Excel. Learn more: https://go.microsoft.com/fwlink/?linkid=870924
Comment:
	hafiz
</t>
      </text>
    </comment>
    <comment authorId="120" xr:uid="{e3c69b53-dbcc-4db5-bbe9-0a62a231265f}" ref="D10">
      <text>
        <t xml:space="preserve">[Threaded comment]
 Your version of Excel allows you to read this threaded comment; however, any edits to it will get removed if the file is opened in a newer version of Excel. Learn more: https://go.microsoft.com/fwlink/?linkid=870924
Comment:
	M. YUSUF PUTRA
</t>
      </text>
    </comment>
    <comment authorId="121" xr:uid="{e51da1e4-8c41-4612-9694-3724b4b65073}" ref="F7">
      <text>
        <t xml:space="preserve">[Threaded comment]
 Your version of Excel allows you to read this threaded comment; however, any edits to it will get removed if the file is opened in a newer version of Excel. Learn more: https://go.microsoft.com/fwlink/?linkid=870924
Comment:
	kak irma
</t>
      </text>
    </comment>
    <comment authorId="122" xr:uid="{e5fa3ccf-a3e8-4b7c-9ee7-8fb37da2e1f0}" ref="H10">
      <text>
        <t xml:space="preserve">[Threaded comment]
 Your version of Excel allows you to read this threaded comment; however, any edits to it will get removed if the file is opened in a newer version of Excel. Learn more: https://go.microsoft.com/fwlink/?linkid=870924
Comment:
	MALIK GANGGUAN MAKAN
</t>
      </text>
    </comment>
    <comment authorId="123" xr:uid="{e9386835-9a4b-448e-9660-4c4d2b69afe3}" ref="K11">
      <text>
        <t xml:space="preserve">[Threaded comment]
 Your version of Excel allows you to read this threaded comment; however, any edits to it will get removed if the file is opened in a newer version of Excel. Learn more: https://go.microsoft.com/fwlink/?linkid=870924
Comment:
	makpul sofwan
</t>
      </text>
    </comment>
    <comment authorId="124" xr:uid="{ee84037b-21cc-4c66-a7d7-9d0ea80b8e2e}" ref="I10">
      <text>
        <t xml:space="preserve">[Threaded comment]
 Your version of Excel allows you to read this threaded comment; however, any edits to it will get removed if the file is opened in a newer version of Excel. Learn more: https://go.microsoft.com/fwlink/?linkid=870924
Comment:
	zaid zaki
</t>
      </text>
    </comment>
    <comment authorId="125" xr:uid="{efd64ec3-42a6-48af-8166-0908762dd7da}" ref="I8">
      <text>
        <t xml:space="preserve">[Threaded comment]
 Your version of Excel allows you to read this threaded comment; however, any edits to it will get removed if the file is opened in a newer version of Excel. Learn more: https://go.microsoft.com/fwlink/?linkid=870924
Comment:
	emil
</t>
      </text>
    </comment>
    <comment authorId="126" xr:uid="{f06c45f0-029b-444d-a539-d380d0092ef2}" ref="D7">
      <text>
        <t xml:space="preserve">[Threaded comment]
 Your version of Excel allows you to read this threaded comment; however, any edits to it will get removed if the file is opened in a newer version of Excel. Learn more: https://go.microsoft.com/fwlink/?linkid=870924
Comment:
	NAWARKAN
</t>
      </text>
    </comment>
    <comment authorId="127" xr:uid="{f0ea8948-61b9-41a0-a01f-42f5519d6e66}" ref="C12">
      <text>
        <t xml:space="preserve">[Threaded comment]
 Your version of Excel allows you to read this threaded comment; however, any edits to it will get removed if the file is opened in a newer version of Excel. Learn more: https://go.microsoft.com/fwlink/?linkid=870924
Comment:
	Michelle
</t>
      </text>
    </comment>
    <comment authorId="128" xr:uid="{f1ea8a7b-a2bf-4d7a-b52c-27766f7deb58}" ref="K11">
      <text>
        <t xml:space="preserve">[Threaded comment]
 Your version of Excel allows you to read this threaded comment; however, any edits to it will get removed if the file is opened in a newer version of Excel. Learn more: https://go.microsoft.com/fwlink/?linkid=870924
Comment:
	HAMDAN
</t>
      </text>
    </comment>
    <comment authorId="129" xr:uid="{f28ee48e-54e0-4ef1-992e-4786e4d336a8}" ref="C15">
      <text>
        <t xml:space="preserve">[Threaded comment]
 Your version of Excel allows you to read this threaded comment; however, any edits to it will get removed if the file is opened in a newer version of Excel. Learn more: https://go.microsoft.com/fwlink/?linkid=870924
Comment:
	azzahra radya almira
</t>
      </text>
    </comment>
    <comment authorId="130" xr:uid="{f365587b-b415-47cc-b04b-26cef703ce90}" ref="F8">
      <text>
        <t xml:space="preserve">[Threaded comment]
 Your version of Excel allows you to read this threaded comment; however, any edits to it will get removed if the file is opened in a newer version of Excel. Learn more: https://go.microsoft.com/fwlink/?linkid=870924
Comment:
	MAKPUL SOFWAN
</t>
      </text>
    </comment>
    <comment authorId="131" xr:uid="{f5081260-537e-4a8c-a5e0-58b308e78df2}" ref="C12">
      <text>
        <t xml:space="preserve">[Threaded comment]
 Your version of Excel allows you to read this threaded comment; however, any edits to it will get removed if the file is opened in a newer version of Excel. Learn more: https://go.microsoft.com/fwlink/?linkid=870924
Comment:
	JIBRIL
</t>
      </text>
    </comment>
    <comment authorId="132" xr:uid="{f55439db-09b7-4059-8aa5-109cb5f013a4}" ref="E15">
      <text>
        <t xml:space="preserve">[Threaded comment]
 Your version of Excel allows you to read this threaded comment; however, any edits to it will get removed if the file is opened in a newer version of Excel. Learn more: https://go.microsoft.com/fwlink/?linkid=870924
Comment:
	081250487631
</t>
      </text>
    </comment>
    <comment authorId="133" xr:uid="{f75c636f-f2b7-446b-be0d-1041410fc05c}" ref="D8">
      <text>
        <t xml:space="preserve">[Threaded comment]
 Your version of Excel allows you to read this threaded comment; however, any edits to it will get removed if the file is opened in a newer version of Excel. Learn more: https://go.microsoft.com/fwlink/?linkid=870924
Comment:
	fatih mubarak
</t>
      </text>
    </comment>
    <comment authorId="134" xr:uid="{f9089482-94b6-4324-9c02-075e10871ccf}" ref="I8">
      <text>
        <t xml:space="preserve">[Threaded comment]
 Your version of Excel allows you to read this threaded comment; however, any edits to it will get removed if the file is opened in a newer version of Excel. Learn more: https://go.microsoft.com/fwlink/?linkid=870924
Comment:
	AKMAL
</t>
      </text>
    </comment>
    <comment authorId="135" xr:uid="{f90ebe85-65f6-4af6-ae54-f784c791cd5a}" ref="F11">
      <text>
        <t xml:space="preserve">[Threaded comment]
 Your version of Excel allows you to read this threaded comment; however, any edits to it will get removed if the file is opened in a newer version of Excel. Learn more: https://go.microsoft.com/fwlink/?linkid=870924
Comment:
	SOLIHIN
</t>
      </text>
    </comment>
    <comment authorId="136" xr:uid="{fe015d46-a097-4cb9-a5b2-8b4b67ed0433}" ref="K11">
      <text>
        <t xml:space="preserve">[Threaded comment]
 Your version of Excel allows you to read this threaded comment; however, any edits to it will get removed if the file is opened in a newer version of Excel. Learn more: https://go.microsoft.com/fwlink/?linkid=870924
Comment:
	KAK TIA
Reply:
	JAM 10.00
</t>
      </text>
    </comment>
    <comment authorId="137" xr:uid="{ff76a4e1-3e4e-43c1-a5dd-b01d6665320a}" ref="I8">
      <text>
        <t xml:space="preserve">[Threaded comment]
 Your version of Excel allows you to read this threaded comment; however, any edits to it will get removed if the file is opened in a newer version of Excel. Learn more: https://go.microsoft.com/fwlink/?linkid=870924
Comment:
	syafiq
</t>
      </text>
    </comment>
    <comment authorId="138" xr:uid="{ffd50b4a-806a-4ed7-814c-4cb5afcb1b46}" ref="I8">
      <text>
        <t xml:space="preserve">[Threaded comment]
 Your version of Excel allows you to read this threaded comment; however, any edits to it will get removed if the file is opened in a newer version of Excel. Learn more: https://go.microsoft.com/fwlink/?linkid=870924
Comment:
	ags leon
</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tc={0051d70e-6a5d-42c3-bb5b-80a42d17830a}</author>
    <author>tc={00be6127-289c-498a-ac50-84bdcf011948}</author>
    <author>tc={0292c4c9-6f82-490f-838a-64535cdaa6f6}</author>
    <author>tc={02a3ea19-f08d-4fa7-bdca-3336646dddc1}</author>
    <author>tc={0339993a-bb77-45c9-8d49-8e885da9db6b}</author>
    <author>tc={03ba29b8-f1bd-4c3e-88b2-838a8c9c00cd}</author>
    <author>tc={03bf1378-82b3-4b0d-985c-47863f55bd46}</author>
    <author>tc={04a8fd36-f24d-44fd-9b41-f15c7e9a997c}</author>
    <author>tc={061c999d-8c6c-40b6-b09d-2f080d9b6014}</author>
    <author>tc={070f1bad-4a89-46f8-98f6-293d0efe1121}</author>
    <author>tc={087f4455-435f-4db9-8ccd-5612d73bac13}</author>
    <author>tc={08a7a5de-960b-4088-9e6f-795db488ab97}</author>
    <author>tc={0a3b1395-9034-4fa8-9dcb-97af11f31510}</author>
    <author>tc={0a4dba47-2db0-48ea-9c85-61350e3e1058}</author>
    <author>tc={0a529d49-e7b7-4824-91dc-5246c0629172}</author>
    <author>tc={0a80120b-f398-4098-9c90-5ff4ad598ca3}</author>
    <author>tc={0ade88fc-4a04-43ca-93f8-e0d66ee29232}</author>
    <author>tc={0af03b5e-88a8-4d8a-9354-a5bd3ddd3381}</author>
    <author>tc={0b3adfa5-86c1-42d3-9868-06471c05bac2}</author>
    <author>tc={0b4b896c-8f78-4309-b71f-5c4bc82ac10e}</author>
    <author>tc={0ba84309-c2d3-46a5-8b28-207961c1cc41}</author>
    <author>tc={0c1b7dc9-cb5e-4af4-a0f9-ee586edddaee}</author>
    <author>tc={0c289804-faf8-4e37-b2ad-575def09eb34}</author>
    <author>tc={0cda8f2c-0662-4203-8308-68ec0d3b7aa1}</author>
    <author>tc={0d6f7a78-1418-4608-8fef-e56e5741abf1}</author>
    <author>tc={0e3c642d-5be6-45a5-8361-d433eb24a069}</author>
    <author>tc={0e8cb93c-cb89-4215-9b63-febe82d58eb2}</author>
    <author>tc={1057d821-89f0-4398-a94e-252eb773136a}</author>
    <author>tc={10a70d0b-bab9-4de3-a0c9-37600fee44e6}</author>
    <author>tc={126a42a1-3ba1-434b-aaea-a1e9e3e2aa48}</author>
    <author>tc={13eda603-7415-44e4-b933-c16b2dba883c}</author>
    <author>tc={14d8eb65-44d7-4239-8580-59c74b1fe28a}</author>
    <author>tc={14f6ecfd-7c62-42c1-824c-35909a63aa3a}</author>
    <author>tc={154902bf-432e-49ac-bc33-d18e078857d9}</author>
    <author>tc={17e2b62d-07e1-4ff5-92d0-369d09f36be8}</author>
    <author>tc={188497f6-88e0-4570-a564-f8ae1aa09688}</author>
    <author>tc={18e9b503-61ed-4761-910e-96138ec0da4f}</author>
    <author>tc={19f963d0-d9b4-43f8-8c6c-18897770118b}</author>
    <author>tc={1accfc99-78d7-4ee7-bf07-cf6cb3cce03a}</author>
    <author>tc={1ada563b-ad86-4426-ac46-45ccdb42b6df}</author>
    <author>tc={1b203e0e-f69f-40c8-9e51-30be54a4d98e}</author>
    <author>tc={1e79e7dd-5b4a-4d33-a229-0e55a8a42ba0}</author>
    <author>tc={1f1de03e-088d-470d-86c6-fd1b6470469f}</author>
    <author>tc={1f292d1d-09a1-4cb5-b79d-b0a4900842dd}</author>
    <author>tc={1fa33392-8d96-4230-a457-cb3bb7c33b07}</author>
    <author>tc={21f3c426-fa4d-4dea-af92-55514505db71}</author>
    <author>tc={235d2f52-401a-4018-9e40-95aae7cdc089}</author>
    <author>tc={24cbb7c9-f496-4f3f-9edd-8c610e97eea7}</author>
    <author>tc={258fb043-f1f4-409a-bdbb-623fd168181a}</author>
    <author>tc={25b2363d-62bf-4fb2-a361-39e26ccc4243}</author>
    <author>tc={25d0d6d9-55da-433e-9227-55eea539722e}</author>
    <author>tc={26db1092-cfc1-420b-a049-ea44cfdba9d3}</author>
    <author>tc={270c3302-cdeb-43cc-8b5e-4fedfb804195}</author>
    <author>tc={2730b11c-6a85-43f6-b2d3-3c21c75db8ac}</author>
    <author>tc={2884fb63-08db-489a-a89e-5c829cc25eb0}</author>
    <author>tc={28b33636-5bd9-45a0-9cc7-9b4054bf1301}</author>
    <author>tc={295436a7-4c08-451b-89df-bbd0d27eafe6}</author>
    <author>tc={2a3167a3-796e-4d54-8f24-dd38613e545b}</author>
    <author>tc={2a92de82-3dfa-48a0-8c9c-1434f8f70322}</author>
    <author>tc={2b06b18e-a77d-432d-8dc6-063651251eeb}</author>
    <author>tc={2b6efcc2-00d5-495e-9500-e008d7a19de0}</author>
    <author>tc={2b6fb990-9daf-42be-b598-2dcdd8e5de76}</author>
    <author>tc={2bc7a3b3-b0d4-4c77-b2e1-5807601a3256}</author>
    <author>tc={30f7e5c3-9a09-4c2e-a984-1641d07467a2}</author>
    <author>tc={323c69e5-5300-49f0-beb8-ab508470dd80}</author>
    <author>tc={327fdf2d-d064-4759-aaac-66ca660d9de7}</author>
    <author>tc={33367ab7-fdcc-41d8-9933-51a7105fa0a7}</author>
    <author>tc={343588a0-54e0-4c80-a386-58e16163db0e}</author>
    <author>tc={355e3c6e-d39c-4f49-aa5a-227838efcdc8}</author>
    <author>tc={35850e94-6dae-4788-aef3-98979f68fe0e}</author>
    <author>tc={35baa36f-fd82-4617-8e1c-515e7dd62179}</author>
    <author>tc={37ac67af-4c97-4d3d-99f6-ec3b6a22e83d}</author>
    <author>tc={39770b06-0e8f-4b67-af71-33cf5a1d4bd8}</author>
    <author>tc={39a28a6e-3e5e-4cb4-b491-4a5604b41a71}</author>
    <author>tc={39b62df2-0126-475e-9dac-fb597bfe55cf}</author>
    <author>tc={3a09ac4e-8a9a-4c54-a4c0-a38cdea9c30b}</author>
    <author>tc={3a77d564-5e56-4792-a8f2-607593a4fa35}</author>
    <author>tc={3aa355da-bd8c-4598-b75b-564a4983254d}</author>
    <author>tc={3ccc3577-c659-4d62-a4c8-983d4b92cdfe}</author>
    <author>tc={3d68401e-5996-48ba-bd9b-ca4e4f061507}</author>
    <author>tc={3e3dac67-7195-46d3-9b21-a3b12d028eae}</author>
    <author>tc={3e408c3c-b365-4970-9402-bf94f1d06451}</author>
    <author>tc={3e40f441-4ba2-4c68-bad8-cc6389a6220d}</author>
    <author>tc={3eae8c9f-b167-4f0d-93e7-39340741933c}</author>
    <author>tc={43d47f14-8719-4a16-8115-fd2a5a32f00b}</author>
    <author>tc={43e3794d-1a9c-4fb9-8e82-9fda5f2bb372}</author>
    <author>tc={44696583-a0dc-4c0c-bf1f-a47737d3c566}</author>
    <author>tc={447049a7-eedd-4bff-a8f4-68d9fd9cebcc}</author>
    <author>tc={465fcbce-f780-449b-9a0b-4b311818a266}</author>
    <author>tc={4667785a-1c0f-4b1c-9108-ac2c6f1866af}</author>
    <author>tc={46c85ace-25c6-430e-8d26-15626e9af12c}</author>
    <author>tc={478fe6ff-9abc-4c99-9c6b-061b03311b1b}</author>
    <author>tc={498c995f-f974-431d-9499-8d74cc2da05f}</author>
    <author>tc={49c1ddef-60d3-4d3a-8318-ec129ba521fa}</author>
    <author>tc={4ac0ff72-fa13-45d6-8804-c97443df5f47}</author>
    <author>tc={4aeee577-6828-4911-92a0-84b656a8336c}</author>
    <author>tc={4b5dc330-4236-41a6-94a2-df3613acaa34}</author>
    <author>tc={4b8a5267-9b00-4690-85df-921d81c3ccf0}</author>
    <author>tc={4bf39d80-a9a1-4c3c-8516-752847aa5ce8}</author>
    <author>tc={4cba9407-6606-4258-ab13-ff1ceef40e8f}</author>
    <author>tc={4ccddce1-5aaa-4ee5-b8ff-749118ec5d79}</author>
    <author>tc={4d7771cd-47f2-47e3-b4b6-a0c7f9626e5e}</author>
    <author>tc={4d8abed7-5f15-46b5-9fc1-2ab524c8d2f3}</author>
    <author>tc={4f7881d3-80ae-472c-a619-0fefa4b077c9}</author>
    <author>tc={4f808cbf-7ed0-4a2b-80cf-97258f67d634}</author>
    <author>tc={508a0345-53d0-4737-a93e-6e252bd08a78}</author>
    <author>tc={517d6d73-e163-414b-9aca-c6f78711e2c4}</author>
    <author>tc={52bca54d-9112-466e-ab54-37d4f5037e04}</author>
    <author>tc={554ef658-7846-4dba-bbef-6151c0375240}</author>
    <author>tc={56d5282c-3f81-453e-a34c-06d3f2a164f9}</author>
    <author>tc={585c6aaa-afef-4ff6-8f3d-1371058cc237}</author>
    <author>tc={5aa4b4d9-b9a5-4aea-ae0b-fbaaa08e028b}</author>
    <author>tc={5b109971-e4b3-4065-b42e-9e2670681766}</author>
    <author>tc={5b6b679e-d9dc-4dd2-adcb-42ca36981d3f}</author>
    <author>tc={5b890df1-092a-42f1-a348-260a96f10f06}</author>
    <author>tc={5ba34ab3-2fc1-4aaf-aaf3-1bbff66fa787}</author>
    <author>tc={5cd62e53-0582-4f2c-b7b8-aa56cb29ab98}</author>
    <author>tc={5e562c17-9589-45a0-9457-cc2d91f0b446}</author>
    <author>tc={5e692a1e-f2e0-46f0-bb49-3cb88718be71}</author>
    <author>tc={5e969e54-c8e3-4998-945a-00560c44c344}</author>
    <author>tc={5f795085-c7ae-4c86-8e70-3459e52f9795}</author>
    <author>tc={5f83df28-bcc3-495e-b27e-eac00489703e}</author>
    <author>tc={6068488c-1943-4093-b92b-5c7ba8825cb6}</author>
    <author>tc={60a0187d-940d-40d4-acf8-16675e3eec51}</author>
    <author>tc={621b36a1-21a5-4b8f-b1b3-b0799cd6d519}</author>
    <author>tc={63c0e6f0-03e0-4b65-b082-39bb4271e1c2}</author>
    <author>tc={661c5ab8-9dc4-4a1a-b081-0e777d50e20f}</author>
    <author>tc={66e30558-6c16-435f-b0af-808c5bc09bc8}</author>
    <author>tc={6bddb8f7-aaf4-4744-8e18-f07a0ad783de}</author>
    <author>tc={6c1696e8-9977-4cd6-8e67-49c61e7a7be3}</author>
    <author>tc={6e27a009-da54-4799-9b0d-4248cb6ec98f}</author>
    <author>tc={6f340093-0e0c-4fed-9d18-269523872782}</author>
    <author>tc={6f55f3fc-aef8-40a6-bd36-780b4c32655a}</author>
    <author>tc={6f8bab71-3215-449f-a951-cc431dac7d23}</author>
    <author>tc={7198e826-677d-4b44-9443-404ab9fd25e9}</author>
    <author>tc={722323d1-9fb4-4dd8-a2f2-619b87ecfe29}</author>
    <author>tc={72bbdcda-bad6-455a-9325-7e1bc7629db5}</author>
    <author>tc={737aa5ff-e2a5-423f-a24d-505748465b1f}</author>
    <author>tc={74255b6f-5969-4b02-b8bc-72766f5fc9dd}</author>
    <author>tc={756688f4-6411-44f6-a560-ccd39a2160a8}</author>
    <author>tc={75b8fe0c-87f4-4d28-9d26-2c586c33c8aa}</author>
    <author>tc={76231d42-6b9e-4be9-832b-6adccd56d64a}</author>
    <author>tc={76e35939-c056-4285-9ec5-a5f554a8f1a0}</author>
    <author>tc={77065ec5-3df2-4fd8-8e5f-198cbd29ebb4}</author>
    <author>tc={77887085-7c7c-45c6-9b30-14e5decce49f}</author>
    <author>tc={780ed39e-77d2-42c6-a361-d2a99138f699}</author>
    <author>tc={781624fe-e65f-4a17-a4c6-12ce62ff975c}</author>
    <author>tc={78ef8ddc-e788-4a7e-9c50-a2c98aaccd4b}</author>
    <author>tc={791ed3dd-b974-44a7-95c1-2fe340d1dfcf}</author>
    <author>tc={79f8b748-ff5b-484c-aa7b-ea6e98433809}</author>
    <author>tc={7aae8723-eca4-44ad-b3db-446e3f6a2517}</author>
    <author>tc={7b3f4a61-a475-48f7-bd62-649a471610ea}</author>
    <author>tc={7b73cf6c-e424-4954-bdae-8d781d0becd0}</author>
    <author>tc={7c3b9cc6-1c77-4985-8bfb-18c032631469}</author>
    <author>tc={7d1830e7-3f49-4a25-b8ad-f9d810b53dd7}</author>
    <author>tc={7e29ae3f-716d-4cca-a252-6d05401d0b77}</author>
    <author>tc={7e3d67d6-ead1-4cb5-a77b-bedf40c6f188}</author>
    <author>tc={7e594f08-15ae-40d6-8396-175708dc8f24}</author>
    <author>tc={7f95660f-c7f4-4c16-acf7-0a647525328d}</author>
    <author>tc={7fec421a-b491-4080-a052-0dbeaa0f8870}</author>
    <author>tc={823e9eea-da90-4ffa-86ab-49034c48645f}</author>
    <author>tc={841e293c-1597-46c5-86ba-49aac88bc84a}</author>
    <author>tc={8430107f-f18f-4441-b8c6-cbfa5ff79161}</author>
    <author>tc={85374e7a-84fd-4873-8c62-640de4d78edf}</author>
    <author>tc={8557dd9e-9495-4cfc-ab24-5667a86236a7}</author>
    <author>tc={85ee1464-e63f-4fdd-9d39-0ab9159f0a49}</author>
    <author>tc={867df775-fe4f-4541-b08d-a82fe9a63a34}</author>
    <author>tc={88861953-6adb-4467-b119-1ba4a53a6e2e}</author>
    <author>tc={8a4f0af7-1678-46cf-9b7a-6998ff52dd47}</author>
    <author>tc={8a77441f-afe7-4ec9-95a5-9c492b37de15}</author>
    <author>tc={8ab49d32-db15-45a7-b579-8a8de0742160}</author>
    <author>tc={8ab5d6c8-847c-465f-85b0-24fe5a750435}</author>
    <author>tc={8ac0e36c-c774-43ab-89ac-b93704cece9b}</author>
    <author>tc={8c20f974-f6dd-4680-a3a0-2aa4ac6943f9}</author>
    <author>tc={8d2848e9-02ad-4feb-b8e3-6a8b654baabd}</author>
    <author>tc={8d304377-f2db-4885-ac94-22cb41aa19ea}</author>
    <author>tc={8f98c1f1-da6f-43d6-aaeb-9a4c0bbac721}</author>
    <author>tc={915b01e4-c793-4fa6-9b81-32c44d8e4643}</author>
    <author>tc={919d4ca4-3711-41c8-957d-3e8b36658ca3}</author>
    <author>tc={91e94eed-288a-4467-af29-f5c9dffbcce8}</author>
    <author>tc={91ec2517-3f84-4e5b-a7cd-baa430c7a9bf}</author>
    <author>tc={94830bcd-4963-45a7-815c-8f4600aad1b1}</author>
    <author>tc={95668660-8a1d-4d8d-be72-377539b5f533}</author>
    <author>tc={964289ea-2a0e-4404-96d5-776c82877de4}</author>
    <author>tc={96e1f13d-09e4-4678-b9e6-0817b513ffff}</author>
    <author>tc={977a33e4-8c1b-4fce-8514-326b74915c34}</author>
    <author>tc={97b4eb80-d0ea-4738-bb79-08756195f9ea}</author>
    <author>tc={984c6838-84b1-4e1b-bfe1-573f88099915}</author>
    <author>tc={99b94b65-ba21-4985-aaa6-9fda97a153a5}</author>
    <author>tc={99bc21d9-c434-48b4-97b2-9381e431972d}</author>
    <author>tc={9b5fed27-506a-490b-8c7b-fb95e3340e13}</author>
    <author>tc={9bc0f37f-e051-4355-94f4-a2d325c473c2}</author>
    <author>tc={9c2783c1-820f-44a6-9f8a-dc091e3faa0b}</author>
    <author>tc={9c7c098d-d621-4a67-90c7-9a3cf3769c4a}</author>
    <author>tc={9ca3f8e5-1689-40c5-bfa8-3f16e066e54d}</author>
    <author>tc={9cc711fd-190f-4c53-b6b0-e7242c4f599a}</author>
    <author>tc={9db94a12-fa4c-429d-9f64-e4b9c68c8f06}</author>
    <author>tc={9e5c5f97-764d-4403-9146-410593e93b51}</author>
    <author>tc={9f7e694d-adf0-4845-b954-738c950496eb}</author>
    <author>tc={9f962fb3-d33d-4a67-bfc7-433e9b755de5}</author>
    <author>tc={9fa313c9-796b-44f5-a6f3-ce33c3314ce7}</author>
    <author>tc={a0fbba53-caff-4a32-b4d7-445f11ba4971}</author>
    <author>tc={a2455375-d99d-4767-9588-1582eaaf4d12}</author>
    <author>tc={a302c9f2-60d4-43fc-9cb0-2685c0418f2b}</author>
    <author>tc={a46f9aaa-e2dd-47fe-a724-ff4ced1ff2d7}</author>
    <author>tc={a480c0f7-4193-4c95-810e-322191e275e8}</author>
    <author>tc={a5018711-652a-4962-b683-f0ed77b22dc9}</author>
    <author>tc={a5f1fc55-7668-4c8c-9b98-a3b0b0459e52}</author>
    <author>tc={a737af4b-4f8f-4f49-b52e-081151f666c6}</author>
    <author>tc={a826f256-c447-4a66-a55d-959af26aa868}</author>
    <author>tc={a8351431-c26f-445d-9ce4-778d1ad5d623}</author>
    <author>tc={a93a5a89-b3a2-4afa-b757-a62b9a460365}</author>
    <author>tc={a9ddba16-ad6e-4287-bb6e-7d6359d18773}</author>
    <author>tc={aa15603b-9e4b-4319-977b-055efb1f8a56}</author>
    <author>tc={aad5aa86-0246-43cf-87aa-9abafc353a9f}</author>
    <author>tc={ab1e9d76-d8da-452c-86a3-d34f27e4e38e}</author>
    <author>tc={ab5debf9-05bf-45f6-9fd7-b4440603fd5a}</author>
    <author>tc={ab723ebd-6ca1-4f9e-b071-a598f2f1ba11}</author>
    <author>tc={ac328a19-76ba-4820-9d1f-0ca97d00da32}</author>
    <author>tc={ae7f4df0-418a-4977-8aba-b0e5e4ce198d}</author>
    <author>tc={aef56818-1459-499d-9c92-78c694338101}</author>
    <author>tc={af448ab0-04af-4e13-b88d-148236caf94e}</author>
    <author>tc={b0b0fd72-8760-445f-b817-6afb05a77d78}</author>
    <author>tc={b3034e22-a9dc-40e9-a518-fad7a6dbf481}</author>
    <author>tc={b3d4c64c-c43a-49f0-95c8-c73eec593223}</author>
    <author>tc={b51853fe-75b4-4775-a1c0-3f5025ea9559}</author>
    <author>tc={b665889f-c556-4001-857a-48d09f5be3bf}</author>
    <author>tc={b6fb5c0f-f370-46eb-a812-51fce23141a9}</author>
    <author>tc={b786af66-0820-4926-a2b0-ad7d36eee468}</author>
    <author>tc={b7947f40-3447-47c6-8b9e-2c3973658835}</author>
    <author>tc={b7ed39e3-9f7d-4c28-87e4-838702c7cc14}</author>
    <author>tc={b8962b92-0121-458e-a0fd-ffa5d3b2d12c}</author>
    <author>tc={b99f4a20-5087-49aa-9d92-b9d375cc6c53}</author>
    <author>tc={bb082acb-b003-48ce-8335-6c013d36c291}</author>
    <author>tc={bb0e0924-a8a4-4a9b-b32f-16988d9992b5}</author>
    <author>tc={bb675c08-671b-4a79-9f05-8bfd4d54d62d}</author>
    <author>tc={bb8646a1-e38c-4580-aebe-8d4558b3c973}</author>
    <author>tc={bbaecfef-4fec-49f8-b962-776369dbd177}</author>
    <author>tc={befd38ae-57ab-44c8-b673-3e91ee38caeb}</author>
    <author>tc={c0174121-8371-47e0-b290-c6b202809f29}</author>
    <author>tc={c06bb7a2-d2d7-44ea-aa6f-bcf79998ce00}</author>
    <author>tc={c112de58-1c22-496c-8a5b-7efc8e85d944}</author>
    <author>tc={c2aac477-48cc-430a-87ab-c45abc5287e6}</author>
    <author>tc={c2da21f9-1b7e-4ea6-95e2-859a111aeb2d}</author>
    <author>tc={c36a8c35-03cf-4c51-8503-f71bbb4d888d}</author>
    <author>tc={c6194d1d-9cb7-4da8-8f26-de67ecb49371}</author>
    <author>tc={c6ea4621-f5c2-4147-9bf1-5d9fd4105761}</author>
    <author>tc={ca4ec46b-83c4-41a6-88a7-c8867df015d5}</author>
    <author>tc={cccaf7a1-b909-4324-8b27-4a79791576b3}</author>
    <author>tc={ceaad422-2476-4377-ba55-ae2fddb9d0f4}</author>
    <author>tc={cee2161b-6df0-44d3-b5a8-85909dbb21e9}</author>
    <author>tc={cf1ee850-6314-4ce5-b504-51db1319b8b8}</author>
    <author>tc={cf4da89f-e832-4583-a930-eb73073d507d}</author>
    <author>tc={cf6e95e5-9313-4a5b-9ea3-c17ccde7aaf1}</author>
    <author>tc={cfeb69f3-4310-4125-9a38-82dd548f4376}</author>
    <author>tc={cff34d07-4b9f-4d37-bf7f-9fbf800f018b}</author>
    <author>tc={d0351a88-6b8b-4e8b-8e41-fc22adf2b6cd}</author>
    <author>tc={d186a6ab-8746-4af2-a1c8-86a7c5efed39}</author>
    <author>tc={d2107d5d-48a5-490c-a7a3-db0c213bebf1}</author>
    <author>tc={d28125ed-d44b-4a60-8b1e-b4fcddb0fc5a}</author>
    <author>tc={d28fd504-5d51-409a-a81b-1e65fb11f7fb}</author>
    <author>tc={d3c66411-3fa1-4a37-906f-56d8ad99429c}</author>
    <author>tc={d3f7a938-d4c3-4c5d-9f7f-68e7900ab68a}</author>
    <author>tc={d47a27df-3ca8-4384-8cac-660b48ef11e9}</author>
    <author>tc={d4a214df-7ba1-460a-8700-a04172845905}</author>
    <author>tc={d63c3324-7fa8-479e-ac77-fbbf3f005cf1}</author>
    <author>tc={d66cb49b-7432-472c-a961-3bef2041f974}</author>
    <author>tc={d6b2e366-3ac1-49ea-bec8-316a060af43a}</author>
    <author>tc={d6ee8b7a-bedc-4f0f-afe6-505be4230d56}</author>
    <author>tc={d7fcedb1-240d-42ac-a7cc-1d167795d4fb}</author>
    <author>tc={d8b56e24-ea77-4d7a-84d7-964ca4b3d51e}</author>
    <author>tc={d8be9508-871c-4c16-b08c-45a10d83d692}</author>
    <author>tc={d90006bc-beee-48af-91a4-ca0021cbf48e}</author>
    <author>tc={db125f6d-b26b-4d87-9ee3-6320603c2e88}</author>
    <author>tc={db4c7512-37bf-4c46-a3d1-c13c770f1d10}</author>
    <author>tc={dbc45b31-622d-45b1-b257-cd7abb5d2455}</author>
    <author>tc={dc3ce1c7-3335-42b1-9175-0e23c654cbc3}</author>
    <author>tc={dde60c4b-1c45-4b23-a735-6e525298a46c}</author>
    <author>tc={ddf69ad6-1b74-40fc-a752-d5bc1ec5d7cf}</author>
    <author>tc={de007374-cd51-4abd-b646-882b223a6ae2}</author>
    <author>tc={de1e3854-52cf-4367-bc4f-fd7467022971}</author>
    <author>tc={de9ac124-c256-4b39-bea1-e48108ffc2b3}</author>
    <author>tc={df0868af-fd1c-4cb2-a099-da406cfdd16d}</author>
    <author>tc={df3ada9d-3f1d-410e-a4cb-f5255eeffed1}</author>
    <author>tc={e0094d78-a86b-4afa-96bb-b7e7e53df49e}</author>
    <author>tc={e0af72c0-04c0-4b09-be0b-706cf374dbfa}</author>
    <author>tc={e1e23451-aa31-43c2-83f9-837dcfabc5ef}</author>
    <author>tc={e1e2f9c0-bc3b-4025-9f16-603cd7c71f84}</author>
    <author>tc={e266dabf-1836-4c68-a24a-a6beadf0fa66}</author>
    <author>tc={e3d6b3b9-1ce6-4ef1-b113-10afd37f099c}</author>
    <author>tc={e46031f8-e221-464c-9c74-c5abd47841f0}</author>
    <author>tc={e46a019c-01e9-4130-adcd-0300ee8a6c86}</author>
    <author>tc={e6ab2313-e942-4bcd-b586-6a720cfa388c}</author>
    <author>tc={e6ba1fef-40cb-4e33-8c10-2d01c26f47de}</author>
    <author>tc={e8cf49e3-7496-414f-861d-be3caa1d3a6c}</author>
    <author>tc={e9468892-c96f-4960-8d3b-686db8eb8258}</author>
    <author>tc={ebfccccc-22b8-4a32-adf5-452a737a71d6}</author>
    <author>tc={ebff585b-b83e-4815-81d9-5ade6b9fabed}</author>
    <author>tc={ec073777-1181-4562-af6f-a2eeaf52271b}</author>
    <author>tc={ee3ac0d4-fb91-4dff-ae3b-fb3706928498}</author>
    <author>tc={ee7d707b-c98f-4416-a8d3-87c7bdce694a}</author>
    <author>tc={eeedb331-da82-416e-adab-f6778fbe0193}</author>
    <author>tc={efe32f3f-ad7e-432c-9c11-048b657c7aa4}</author>
    <author>tc={f1be4801-e72b-44fb-a74f-ba917e34d57c}</author>
    <author>tc={f2098472-f155-478c-b807-87c398c73907}</author>
    <author>tc={f2103110-b1b5-4817-97d2-b76c339bd526}</author>
    <author>tc={f2594645-9c03-4a34-be0c-da65e271db58}</author>
    <author>tc={f4297b7e-d2ea-476a-95e2-bfd2d15a0135}</author>
    <author>tc={f47506bb-1ac5-446b-9c65-a3ab01dc0456}</author>
    <author>tc={f506cf8d-0afe-4f78-ad9a-2166db111941}</author>
    <author>tc={f52f2623-921f-4803-a295-ca7e683c54eb}</author>
    <author>tc={f5441d8f-0446-4b9c-be83-3332412a6971}</author>
    <author>tc={f82ed7ee-e1e5-44a7-a394-9cfbbed4bda3}</author>
    <author>tc={fa4e65ca-7d59-4e54-8f7d-05d7c080ebc1}</author>
    <author>tc={fa59ecf3-c621-4d04-918d-cec6bc7699f3}</author>
    <author>tc={fa9d88d3-66b7-4277-b7fb-091ffb4ee6c6}</author>
    <author>tc={fac494d6-b86c-4a47-beb4-30b6b180af35}</author>
    <author>tc={fb1f2f3f-f0dc-44b5-b50d-ff6db08916ea}</author>
    <author>tc={fb294ad2-2cc8-4eba-b464-2a4cba0e486b}</author>
    <author>tc={fbfb6329-5291-4fce-84b2-6c9053ff5db9}</author>
    <author>tc={fc054296-7fca-4f93-8b79-781289db228e}</author>
    <author>tc={fc41ebb0-f47e-43e6-90d7-05cfe2313cf7}</author>
    <author>tc={fd47cfb0-90aa-455d-b488-9bf766d16a06}</author>
    <author>tc={fd4f4527-5198-479d-a0d5-c10eee585e82}</author>
    <author>tc={fd92dc46-8aec-4b03-85af-2b699b3e1852}</author>
    <author>tc={fd96a76b-8319-4caa-b1aa-a015d74426f9}</author>
    <author>tc={fe6de3df-93c4-4178-8b91-b50b50815d51}</author>
    <author>tc={fe891085-d1a3-45b7-a074-ec9b1953d14f}</author>
    <author>tc={fff75a52-8241-48b8-8115-890f692efa05}</author>
  </authors>
  <commentList>
    <comment authorId="0" xr:uid="{0051d70e-6a5d-42c3-bb5b-80a42d17830a}" ref="F36">
      <text>
        <t xml:space="preserve">[Threaded comment]
 Your version of Excel allows you to read this threaded comment; however, any edits to it will get removed if the file is opened in a newer version of Excel. Learn more: https://go.microsoft.com/fwlink/?linkid=870924
Comment:
	arshaka barra wijaya
</t>
      </text>
    </comment>
    <comment authorId="1" xr:uid="{00be6127-289c-498a-ac50-84bdcf011948}" ref="G67">
      <text>
        <t xml:space="preserve">[Threaded comment]
 Your version of Excel allows you to read this threaded comment; however, any edits to it will get removed if the file is opened in a newer version of Excel. Learn more: https://go.microsoft.com/fwlink/?linkid=870924
Comment:
	dzaky
</t>
      </text>
    </comment>
    <comment authorId="2" xr:uid="{0292c4c9-6f82-490f-838a-64535cdaa6f6}" ref="I48">
      <text>
        <t xml:space="preserve">[Threaded comment]
 Your version of Excel allows you to read this threaded comment; however, any edits to it will get removed if the file is opened in a newer version of Excel. Learn more: https://go.microsoft.com/fwlink/?linkid=870924
Comment:
	izin dulu besok tidak ada yang antar
</t>
      </text>
    </comment>
    <comment authorId="3" xr:uid="{02a3ea19-f08d-4fa7-bdca-3336646dddc1}" ref="I78">
      <text>
        <t xml:space="preserve">[Threaded comment]
 Your version of Excel allows you to read this threaded comment; however, any edits to it will get removed if the file is opened in a newer version of Excel. Learn more: https://go.microsoft.com/fwlink/?linkid=870924
Comment:
	FATIR KAMIS INI TW DULU
</t>
      </text>
    </comment>
    <comment authorId="4" xr:uid="{0339993a-bb77-45c9-8d49-8e885da9db6b}" ref="I28">
      <text>
        <t xml:space="preserve">[Threaded comment]
 Your version of Excel allows you to read this threaded comment; however, any edits to it will get removed if the file is opened in a newer version of Excel. Learn more: https://go.microsoft.com/fwlink/?linkid=870924
Comment:
	hafiza
</t>
      </text>
    </comment>
    <comment authorId="5" xr:uid="{03ba29b8-f1bd-4c3e-88b2-838a8c9c00cd}" ref="E77">
      <text>
        <t xml:space="preserve">[Threaded comment]
 Your version of Excel allows you to read this threaded comment; however, any edits to it will get removed if the file is opened in a newer version of Excel. Learn more: https://go.microsoft.com/fwlink/?linkid=870924
Comment:
	senin ini tidak dulu diganti selasa
</t>
      </text>
    </comment>
    <comment authorId="6" xr:uid="{03bf1378-82b3-4b0d-985c-47863f55bd46}" ref="J47">
      <text>
        <t xml:space="preserve">[Threaded comment]
 Your version of Excel allows you to read this threaded comment; however, any edits to it will get removed if the file is opened in a newer version of Excel. Learn more: https://go.microsoft.com/fwlink/?linkid=870924
Comment:
	xavier
Reply:
	MUHAMMAD XAVIER SAPUTRA
</t>
      </text>
    </comment>
    <comment authorId="7" xr:uid="{04a8fd36-f24d-44fd-9b41-f15c7e9a997c}" ref="E79">
      <text>
        <t xml:space="preserve">[Threaded comment]
 Your version of Excel allows you to read this threaded comment; however, any edits to it will get removed if the file is opened in a newer version of Excel. Learn more: https://go.microsoft.com/fwlink/?linkid=870924
Comment:
	ALUNA JAM 14.00
</t>
      </text>
    </comment>
    <comment authorId="8" xr:uid="{061c999d-8c6c-40b6-b09d-2f080d9b6014}" ref="I53">
      <text>
        <t xml:space="preserve">[Threaded comment]
 Your version of Excel allows you to read this threaded comment; however, any edits to it will get removed if the file is opened in a newer version of Excel. Learn more: https://go.microsoft.com/fwlink/?linkid=870924
Comment:
	ZEHAN KAFEEL
</t>
      </text>
    </comment>
    <comment authorId="9" xr:uid="{070f1bad-4a89-46f8-98f6-293d0efe1121}" ref="I63">
      <text>
        <t xml:space="preserve">[Threaded comment]
 Your version of Excel allows you to read this threaded comment; however, any edits to it will get removed if the file is opened in a newer version of Excel. Learn more: https://go.microsoft.com/fwlink/?linkid=870924
Comment:
	zehan rifai
</t>
      </text>
    </comment>
    <comment authorId="10" xr:uid="{087f4455-435f-4db9-8ccd-5612d73bac13}" ref="I23">
      <text>
        <t xml:space="preserve">[Threaded comment]
 Your version of Excel allows you to read this threaded comment; however, any edits to it will get removed if the file is opened in a newer version of Excel. Learn more: https://go.microsoft.com/fwlink/?linkid=870924
Comment:
	JAM 09.00 DENGAN NISA
</t>
      </text>
    </comment>
    <comment authorId="11" xr:uid="{08a7a5de-960b-4088-9e6f-795db488ab97}" ref="E27">
      <text>
        <t xml:space="preserve">[Threaded comment]
 Your version of Excel allows you to read this threaded comment; however, any edits to it will get removed if the file is opened in a newer version of Excel. Learn more: https://go.microsoft.com/fwlink/?linkid=870924
Comment:
	izin tidak hadir
</t>
      </text>
    </comment>
    <comment authorId="12" xr:uid="{0a3b1395-9034-4fa8-9dcb-97af11f31510}" ref="G57">
      <text>
        <t xml:space="preserve">[Threaded comment]
 Your version of Excel allows you to read this threaded comment; however, any edits to it will get removed if the file is opened in a newer version of Excel. Learn more: https://go.microsoft.com/fwlink/?linkid=870924
Comment:
	LUBNA
</t>
      </text>
    </comment>
    <comment authorId="13" xr:uid="{0a4dba47-2db0-48ea-9c85-61350e3e1058}" ref="E83">
      <text>
        <t xml:space="preserve">[Threaded comment]
 Your version of Excel allows you to read this threaded comment; however, any edits to it will get removed if the file is opened in a newer version of Excel. Learn more: https://go.microsoft.com/fwlink/?linkid=870924
Comment:
	bt dulu
</t>
      </text>
    </comment>
    <comment authorId="14" xr:uid="{0a529d49-e7b7-4824-91dc-5246c0629172}" ref="G28">
      <text>
        <t xml:space="preserve">[Threaded comment]
 Your version of Excel allows you to read this threaded comment; however, any edits to it will get removed if the file is opened in a newer version of Excel. Learn more: https://go.microsoft.com/fwlink/?linkid=870924
Comment:
	ahmad syakir
</t>
      </text>
    </comment>
    <comment authorId="15" xr:uid="{0a80120b-f398-4098-9c90-5ff4ad598ca3}" ref="K26">
      <text>
        <t xml:space="preserve">[Threaded comment]
 Your version of Excel allows you to read this threaded comment; however, any edits to it will get removed if the file is opened in a newer version of Excel. Learn more: https://go.microsoft.com/fwlink/?linkid=870924
Comment:
	kak irma
</t>
      </text>
    </comment>
    <comment authorId="16" xr:uid="{0ade88fc-4a04-43ca-93f8-e0d66ee29232}" ref="H45">
      <text>
        <t xml:space="preserve">[Threaded comment]
 Your version of Excel allows you to read this threaded comment; however, any edits to it will get removed if the file is opened in a newer version of Excel. Learn more: https://go.microsoft.com/fwlink/?linkid=870924
Comment:
	+62 812-9909-6779 gabe
</t>
      </text>
    </comment>
    <comment authorId="17" xr:uid="{0af03b5e-88a8-4d8a-9354-a5bd3ddd3381}" ref="I29">
      <text>
        <t xml:space="preserve">[Threaded comment]
 Your version of Excel allows you to read this threaded comment; however, any edits to it will get removed if the file is opened in a newer version of Excel. Learn more: https://go.microsoft.com/fwlink/?linkid=870924
Comment:
	ponaan iki ta
</t>
      </text>
    </comment>
    <comment authorId="18" xr:uid="{0b3adfa5-86c1-42d3-9868-06471c05bac2}" ref="F81">
      <text>
        <t xml:space="preserve">[Threaded comment]
 Your version of Excel allows you to read this threaded comment; however, any edits to it will get removed if the file is opened in a newer version of Excel. Learn more: https://go.microsoft.com/fwlink/?linkid=870924
Comment:
	SANCAKA RAFA
</t>
      </text>
    </comment>
    <comment authorId="19" xr:uid="{0b4b896c-8f78-4309-b71f-5c4bc82ac10e}" ref="G29">
      <text>
        <t xml:space="preserve">[Threaded comment]
 Your version of Excel allows you to read this threaded comment; however, any edits to it will get removed if the file is opened in a newer version of Excel. Learn more: https://go.microsoft.com/fwlink/?linkid=870924
Comment:
	ahmad syakir
</t>
      </text>
    </comment>
    <comment authorId="20" xr:uid="{0ba84309-c2d3-46a5-8b28-207961c1cc41}" ref="I29">
      <text>
        <t xml:space="preserve">[Threaded comment]
 Your version of Excel allows you to read this threaded comment; however, any edits to it will get removed if the file is opened in a newer version of Excel. Learn more: https://go.microsoft.com/fwlink/?linkid=870924
Comment:
	soaloon ags
</t>
      </text>
    </comment>
    <comment authorId="21" xr:uid="{0c1b7dc9-cb5e-4af4-a0f9-ee586edddaee}" ref="G4">
      <text>
        <t xml:space="preserve">[Threaded comment]
 Your version of Excel allows you to read this threaded comment; however, any edits to it will get removed if the file is opened in a newer version of Excel. Learn more: https://go.microsoft.com/fwlink/?linkid=870924
Comment:
	GHAVA TA
</t>
      </text>
    </comment>
    <comment authorId="22" xr:uid="{0c289804-faf8-4e37-b2ad-575def09eb34}" ref="I22">
      <text>
        <t xml:space="preserve">[Threaded comment]
 Your version of Excel allows you to read this threaded comment; however, any edits to it will get removed if the file is opened in a newer version of Excel. Learn more: https://go.microsoft.com/fwlink/?linkid=870924
Comment:
	62 822-6837-1114
</t>
      </text>
    </comment>
    <comment authorId="23" xr:uid="{0cda8f2c-0662-4203-8308-68ec0d3b7aa1}" ref="J12">
      <text>
        <t xml:space="preserve">[Threaded comment]
 Your version of Excel allows you to read this threaded comment; however, any edits to it will get removed if the file is opened in a newer version of Excel. Learn more: https://go.microsoft.com/fwlink/?linkid=870924
Comment:
	tanggal 01 Januari 2025 marcello
</t>
      </text>
    </comment>
    <comment authorId="24" xr:uid="{0d6f7a78-1418-4608-8fef-e56e5741abf1}" ref="F54">
      <text>
        <t xml:space="preserve">[Threaded comment]
 Your version of Excel allows you to read this threaded comment; however, any edits to it will get removed if the file is opened in a newer version of Excel. Learn more: https://go.microsoft.com/fwlink/?linkid=870924
Comment:
	abil
</t>
      </text>
    </comment>
    <comment authorId="25" xr:uid="{0e3c642d-5be6-45a5-8361-d433eb24a069}" ref="H8">
      <text>
        <t xml:space="preserve">[Threaded comment]
 Your version of Excel allows you to read this threaded comment; however, any edits to it will get removed if the file is opened in a newer version of Excel. Learn more: https://go.microsoft.com/fwlink/?linkid=870924
Comment:
	QUINANDRA
</t>
      </text>
    </comment>
    <comment authorId="26" xr:uid="{0e8cb93c-cb89-4215-9b63-febe82d58eb2}" ref="G47">
      <text>
        <t xml:space="preserve">[Threaded comment]
 Your version of Excel allows you to read this threaded comment; however, any edits to it will get removed if the file is opened in a newer version of Excel. Learn more: https://go.microsoft.com/fwlink/?linkid=870924
Comment:
	GANTI HARI SELASA MATI LISTRIK
</t>
      </text>
    </comment>
    <comment authorId="27" xr:uid="{1057d821-89f0-4398-a94e-252eb773136a}" ref="H8">
      <text>
        <t xml:space="preserve">[Threaded comment]
 Your version of Excel allows you to read this threaded comment; however, any edits to it will get removed if the file is opened in a newer version of Excel. Learn more: https://go.microsoft.com/fwlink/?linkid=870924
Comment:
	ALICE
</t>
      </text>
    </comment>
    <comment authorId="28" xr:uid="{10a70d0b-bab9-4de3-a0c9-37600fee44e6}" ref="K75">
      <text>
        <t xml:space="preserve">[Threaded comment]
 Your version of Excel allows you to read this threaded comment; however, any edits to it will get removed if the file is opened in a newer version of Excel. Learn more: https://go.microsoft.com/fwlink/?linkid=870924
Comment:
	m. abdul rasyid
</t>
      </text>
    </comment>
    <comment authorId="29" xr:uid="{126a42a1-3ba1-434b-aaea-a1e9e3e2aa48}" ref="H27">
      <text>
        <t xml:space="preserve">[Threaded comment]
 Your version of Excel allows you to read this threaded comment; however, any edits to it will get removed if the file is opened in a newer version of Excel. Learn more: https://go.microsoft.com/fwlink/?linkid=870924
Comment:
	amira 2 jam
</t>
      </text>
    </comment>
    <comment authorId="30" xr:uid="{13eda603-7415-44e4-b933-c16b2dba883c}" ref="F47">
      <text>
        <t xml:space="preserve">[Threaded comment]
 Your version of Excel allows you to read this threaded comment; however, any edits to it will get removed if the file is opened in a newer version of Excel. Learn more: https://go.microsoft.com/fwlink/?linkid=870924
Comment:
	081251486762   hanif raihan syafiq
</t>
      </text>
    </comment>
    <comment authorId="31" xr:uid="{14d8eb65-44d7-4239-8580-59c74b1fe28a}" ref="E89">
      <text>
        <t xml:space="preserve">[Threaded comment]
 Your version of Excel allows you to read this threaded comment; however, any edits to it will get removed if the file is opened in a newer version of Excel. Learn more: https://go.microsoft.com/fwlink/?linkid=870924
Comment:
	aimar mulaiu tanggal 23
</t>
      </text>
    </comment>
    <comment authorId="32" xr:uid="{14f6ecfd-7c62-42c1-824c-35909a63aa3a}" ref="I48">
      <text>
        <t xml:space="preserve">[Threaded comment]
 Your version of Excel allows you to read this threaded comment; however, any edits to it will get removed if the file is opened in a newer version of Excel. Learn more: https://go.microsoft.com/fwlink/?linkid=870924
Comment:
	trial tw
</t>
      </text>
    </comment>
    <comment authorId="33" xr:uid="{154902bf-432e-49ac-bc33-d18e078857d9}" ref="J64">
      <text>
        <t xml:space="preserve">[Threaded comment]
 Your version of Excel allows you to read this threaded comment; however, any edits to it will get removed if the file is opened in a newer version of Excel. Learn more: https://go.microsoft.com/fwlink/?linkid=870924
Comment:
	sesi
</t>
      </text>
    </comment>
    <comment authorId="34" xr:uid="{17e2b62d-07e1-4ff5-92d0-369d09f36be8}" ref="G82">
      <text>
        <t xml:space="preserve">[Threaded comment]
 Your version of Excel allows you to read this threaded comment; however, any edits to it will get removed if the file is opened in a newer version of Excel. Learn more: https://go.microsoft.com/fwlink/?linkid=870924
Comment:
	ziyad, bapak nawaf
</t>
      </text>
    </comment>
    <comment authorId="35" xr:uid="{188497f6-88e0-4570-a564-f8ae1aa09688}" ref="J7">
      <text>
        <t xml:space="preserve">[Threaded comment]
 Your version of Excel allows you to read this threaded comment; however, any edits to it will get removed if the file is opened in a newer version of Excel. Learn more: https://go.microsoft.com/fwlink/?linkid=870924
Comment:
	+62 822-5686-9798
</t>
      </text>
    </comment>
    <comment authorId="36" xr:uid="{18e9b503-61ed-4761-910e-96138ec0da4f}" ref="I22">
      <text>
        <t xml:space="preserve">[Threaded comment]
 Your version of Excel allows you to read this threaded comment; however, any edits to it will get removed if the file is opened in a newer version of Excel. Learn more: https://go.microsoft.com/fwlink/?linkid=870924
Comment:
	dzaki amir
</t>
      </text>
    </comment>
    <comment authorId="37" xr:uid="{19f963d0-d9b4-43f8-8c6c-18897770118b}" ref="F43">
      <text>
        <t xml:space="preserve">[Threaded comment]
 Your version of Excel allows you to read this threaded comment; however, any edits to it will get removed if the file is opened in a newer version of Excel. Learn more: https://go.microsoft.com/fwlink/?linkid=870924
Comment:
	lubna
</t>
      </text>
    </comment>
    <comment authorId="38" xr:uid="{1accfc99-78d7-4ee7-bf07-cf6cb3cce03a}" ref="E47">
      <text>
        <t xml:space="preserve">[Threaded comment]
 Your version of Excel allows you to read this threaded comment; however, any edits to it will get removed if the file is opened in a newer version of Excel. Learn more: https://go.microsoft.com/fwlink/?linkid=870924
Comment:
	erzhan ahmad arshaka
</t>
      </text>
    </comment>
    <comment authorId="39" xr:uid="{1ada563b-ad86-4426-ac46-45ccdb42b6df}" ref="H25">
      <text>
        <t xml:space="preserve">[Threaded comment]
 Your version of Excel allows you to read this threaded comment; however, any edits to it will get removed if the file is opened in a newer version of Excel. Learn more: https://go.microsoft.com/fwlink/?linkid=870924
Comment:
	erzhan
</t>
      </text>
    </comment>
    <comment authorId="40" xr:uid="{1b203e0e-f69f-40c8-9e51-30be54a4d98e}" ref="E43">
      <text>
        <t xml:space="preserve">[Threaded comment]
 Your version of Excel allows you to read this threaded comment; however, any edits to it will get removed if the file is opened in a newer version of Excel. Learn more: https://go.microsoft.com/fwlink/?linkid=870924
Comment:
	hyori mulai tanggal 23
</t>
      </text>
    </comment>
    <comment authorId="41" xr:uid="{1e79e7dd-5b4a-4d33-a229-0e55a8a42ba0}" ref="F81">
      <text>
        <t xml:space="preserve">[Threaded comment]
 Your version of Excel allows you to read this threaded comment; however, any edits to it will get removed if the file is opened in a newer version of Excel. Learn more: https://go.microsoft.com/fwlink/?linkid=870924
Comment:
	arkana ishaam
</t>
      </text>
    </comment>
    <comment authorId="42" xr:uid="{1f1de03e-088d-470d-86c6-fd1b6470469f}" ref="G35">
      <text>
        <t xml:space="preserve">[Threaded comment]
 Your version of Excel allows you to read this threaded comment; however, any edits to it will get removed if the file is opened in a newer version of Excel. Learn more: https://go.microsoft.com/fwlink/?linkid=870924
Comment:
	10.30
</t>
      </text>
    </comment>
    <comment authorId="43" xr:uid="{1f292d1d-09a1-4cb5-b79d-b0a4900842dd}" ref="I57">
      <text>
        <t xml:space="preserve">[Threaded comment]
 Your version of Excel allows you to read this threaded comment; however, any edits to it will get removed if the file is opened in a newer version of Excel. Learn more: https://go.microsoft.com/fwlink/?linkid=870924
Comment:
	el fatih
</t>
      </text>
    </comment>
    <comment authorId="44" xr:uid="{1fa33392-8d96-4230-a457-cb3bb7c33b07}" ref="G17">
      <text>
        <t xml:space="preserve">[Threaded comment]
 Your version of Excel allows you to read this threaded comment; however, any edits to it will get removed if the file is opened in a newer version of Excel. Learn more: https://go.microsoft.com/fwlink/?linkid=870924
Comment:
	tw
</t>
      </text>
    </comment>
    <comment authorId="45" xr:uid="{21f3c426-fa4d-4dea-af92-55514505db71}" ref="H19">
      <text>
        <t xml:space="preserve">[Threaded comment]
 Your version of Excel allows you to read this threaded comment; however, any edits to it will get removed if the file is opened in a newer version of Excel. Learn more: https://go.microsoft.com/fwlink/?linkid=870924
Comment:
	hans cavero lulus si
</t>
      </text>
    </comment>
    <comment authorId="46" xr:uid="{235d2f52-401a-4018-9e40-95aae7cdc089}" ref="J18">
      <text>
        <t xml:space="preserve">[Threaded comment]
 Your version of Excel allows you to read this threaded comment; however, any edits to it will get removed if the file is opened in a newer version of Excel. Learn more: https://go.microsoft.com/fwlink/?linkid=870924
Comment:
	DWAYBE LEANDER
</t>
      </text>
    </comment>
    <comment authorId="47" xr:uid="{24cbb7c9-f496-4f3f-9edd-8c610e97eea7}" ref="I68">
      <text>
        <t xml:space="preserve">[Threaded comment]
 Your version of Excel allows you to read this threaded comment; however, any edits to it will get removed if the file is opened in a newer version of Excel. Learn more: https://go.microsoft.com/fwlink/?linkid=870924
Comment:
	fokus SI
</t>
      </text>
    </comment>
    <comment authorId="48" xr:uid="{258fb043-f1f4-409a-bdbb-623fd168181a}" ref="G25">
      <text>
        <t xml:space="preserve">[Threaded comment]
 Your version of Excel allows you to read this threaded comment; however, any edits to it will get removed if the file is opened in a newer version of Excel. Learn more: https://go.microsoft.com/fwlink/?linkid=870924
Comment:
	RANIA
</t>
      </text>
    </comment>
    <comment authorId="49" xr:uid="{25b2363d-62bf-4fb2-a361-39e26ccc4243}" ref="F83">
      <text>
        <t xml:space="preserve">[Threaded comment]
 Your version of Excel allows you to read this threaded comment; however, any edits to it will get removed if the file is opened in a newer version of Excel. Learn more: https://go.microsoft.com/fwlink/?linkid=870924
Comment:
	full bt
</t>
      </text>
    </comment>
    <comment authorId="50" xr:uid="{25d0d6d9-55da-433e-9227-55eea539722e}" ref="I4">
      <text>
        <t xml:space="preserve">[Threaded comment]
 Your version of Excel allows you to read this threaded comment; however, any edits to it will get removed if the file is opened in a newer version of Excel. Learn more: https://go.microsoft.com/fwlink/?linkid=870924
Comment:
	DANISWARA
</t>
      </text>
    </comment>
    <comment authorId="51" xr:uid="{26db1092-cfc1-420b-a049-ea44cfdba9d3}" ref="J35">
      <text>
        <t xml:space="preserve">[Threaded comment]
 Your version of Excel allows you to read this threaded comment; however, any edits to it will get removed if the file is opened in a newer version of Excel. Learn more: https://go.microsoft.com/fwlink/?linkid=870924
Comment:
	sama isti psikolog
</t>
      </text>
    </comment>
    <comment authorId="52" xr:uid="{270c3302-cdeb-43cc-8b5e-4fedfb804195}" ref="K29">
      <text>
        <t xml:space="preserve">[Threaded comment]
 Your version of Excel allows you to read this threaded comment; however, any edits to it will get removed if the file is opened in a newer version of Excel. Learn more: https://go.microsoft.com/fwlink/?linkid=870924
Comment:
	kak irma
</t>
      </text>
    </comment>
    <comment authorId="53" xr:uid="{2730b11c-6a85-43f6-b2d3-3c21c75db8ac}" ref="G34">
      <text>
        <t xml:space="preserve">[Threaded comment]
 Your version of Excel allows you to read this threaded comment; however, any edits to it will get removed if the file is opened in a newer version of Excel. Learn more: https://go.microsoft.com/fwlink/?linkid=870924
Comment:
	farhan fajrin
</t>
      </text>
    </comment>
    <comment authorId="54" xr:uid="{2884fb63-08db-489a-a89e-5c829cc25eb0}" ref="E27">
      <text>
        <t xml:space="preserve">[Threaded comment]
 Your version of Excel allows you to read this threaded comment; however, any edits to it will get removed if the file is opened in a newer version of Excel. Learn more: https://go.microsoft.com/fwlink/?linkid=870924
Comment:
	Raina
</t>
      </text>
    </comment>
    <comment authorId="55" xr:uid="{28b33636-5bd9-45a0-9cc7-9b4054bf1301}" ref="H3">
      <text>
        <t xml:space="preserve">[Threaded comment]
 Your version of Excel allows you to read this threaded comment; however, any edits to it will get removed if the file is opened in a newer version of Excel. Learn more: https://go.microsoft.com/fwlink/?linkid=870924
Comment:
	tgl 17 maret 2025
</t>
      </text>
    </comment>
    <comment authorId="56" xr:uid="{295436a7-4c08-451b-89df-bbd0d27eafe6}" ref="G69">
      <text>
        <t xml:space="preserve">[Threaded comment]
 Your version of Excel allows you to read this threaded comment; however, any edits to it will get removed if the file is opened in a newer version of Excel. Learn more: https://go.microsoft.com/fwlink/?linkid=870924
Comment:
	faqih
</t>
      </text>
    </comment>
    <comment authorId="57" xr:uid="{2a3167a3-796e-4d54-8f24-dd38613e545b}" ref="F27">
      <text>
        <t xml:space="preserve">[Threaded comment]
 Your version of Excel allows you to read this threaded comment; however, any edits to it will get removed if the file is opened in a newer version of Excel. Learn more: https://go.microsoft.com/fwlink/?linkid=870924
Comment:
	diganti +62 859-7756-1722
</t>
      </text>
    </comment>
    <comment authorId="58" xr:uid="{2a92de82-3dfa-48a0-8c9c-1434f8f70322}" ref="J49">
      <text>
        <t xml:space="preserve">[Threaded comment]
 Your version of Excel allows you to read this threaded comment; however, any edits to it will get removed if the file is opened in a newer version of Excel. Learn more: https://go.microsoft.com/fwlink/?linkid=870924
Comment:
	UMAR
</t>
      </text>
    </comment>
    <comment authorId="59" xr:uid="{2b06b18e-a77d-432d-8dc6-063651251eeb}" ref="J35">
      <text>
        <t xml:space="preserve">[Threaded comment]
 Your version of Excel allows you to read this threaded comment; however, any edits to it will get removed if the file is opened in a newer version of Excel. Learn more: https://go.microsoft.com/fwlink/?linkid=870924
Comment:
	psikolog jam 10.00
</t>
      </text>
    </comment>
    <comment authorId="60" xr:uid="{2b6efcc2-00d5-495e-9500-e008d7a19de0}" ref="H43">
      <text>
        <t xml:space="preserve">[Threaded comment]
 Your version of Excel allows you to read this threaded comment; however, any edits to it will get removed if the file is opened in a newer version of Excel. Learn more: https://go.microsoft.com/fwlink/?linkid=870924
Comment:
	lubna
</t>
      </text>
    </comment>
    <comment authorId="61" xr:uid="{2b6fb990-9daf-42be-b598-2dcdd8e5de76}" ref="I62">
      <text>
        <t xml:space="preserve">[Threaded comment]
 Your version of Excel allows you to read this threaded comment; however, any edits to it will get removed if the file is opened in a newer version of Excel. Learn more: https://go.microsoft.com/fwlink/?linkid=870924
Comment:
	m. zyad
</t>
      </text>
    </comment>
    <comment authorId="62" xr:uid="{2bc7a3b3-b0d4-4c77-b2e1-5807601a3256}" ref="E57">
      <text>
        <t xml:space="preserve">[Threaded comment]
 Your version of Excel allows you to read this threaded comment; however, any edits to it will get removed if the file is opened in a newer version of Excel. Learn more: https://go.microsoft.com/fwlink/?linkid=870924
Comment:
	tanggal 13 Januari 2025
</t>
      </text>
    </comment>
    <comment authorId="63" xr:uid="{30f7e5c3-9a09-4c2e-a984-1641d07467a2}" ref="E67">
      <text>
        <t xml:space="preserve">[Threaded comment]
 Your version of Excel allows you to read this threaded comment; however, any edits to it will get removed if the file is opened in a newer version of Excel. Learn more: https://go.microsoft.com/fwlink/?linkid=870924
Comment:
	lubna
</t>
      </text>
    </comment>
    <comment authorId="64" xr:uid="{323c69e5-5300-49f0-beb8-ab508470dd80}" ref="F57">
      <text>
        <t xml:space="preserve">[Threaded comment]
 Your version of Excel allows you to read this threaded comment; however, any edits to it will get removed if the file is opened in a newer version of Excel. Learn more: https://go.microsoft.com/fwlink/?linkid=870924
Comment:
	amira zahra anvini
</t>
      </text>
    </comment>
    <comment authorId="65" xr:uid="{327fdf2d-d064-4759-aaac-66ca660d9de7}" ref="I89">
      <text>
        <t xml:space="preserve">[Threaded comment]
 Your version of Excel allows you to read this threaded comment; however, any edits to it will get removed if the file is opened in a newer version of Excel. Learn more: https://go.microsoft.com/fwlink/?linkid=870924
Comment:
	nawarkan
</t>
      </text>
    </comment>
    <comment authorId="66" xr:uid="{33367ab7-fdcc-41d8-9933-51a7105fa0a7}" ref="I34">
      <text>
        <t xml:space="preserve">[Threaded comment]
 Your version of Excel allows you to read this threaded comment; however, any edits to it will get removed if the file is opened in a newer version of Excel. Learn more: https://go.microsoft.com/fwlink/?linkid=870924
Comment:
	psikolog
</t>
      </text>
    </comment>
    <comment authorId="67" xr:uid="{343588a0-54e0-4c80-a386-58e16163db0e}" ref="F36">
      <text>
        <t xml:space="preserve">[Threaded comment]
 Your version of Excel allows you to read this threaded comment; however, any edits to it will get removed if the file is opened in a newer version of Excel. Learn more: https://go.microsoft.com/fwlink/?linkid=870924
Comment:
	kairo jadwal konsul dengan kak isti jam 10.00
</t>
      </text>
    </comment>
    <comment authorId="68" xr:uid="{355e3c6e-d39c-4f49-aa5a-227838efcdc8}" ref="K78">
      <text>
        <t xml:space="preserve">[Threaded comment]
 Your version of Excel allows you to read this threaded comment; however, any edits to it will get removed if the file is opened in a newer version of Excel. Learn more: https://go.microsoft.com/fwlink/?linkid=870924
Comment:
	imam malik gangguan makan, disarankan sama vira
</t>
      </text>
    </comment>
    <comment authorId="69" xr:uid="{35850e94-6dae-4788-aef3-98979f68fe0e}" ref="I53">
      <text>
        <t xml:space="preserve">[Threaded comment]
 Your version of Excel allows you to read this threaded comment; however, any edits to it will get removed if the file is opened in a newer version of Excel. Learn more: https://go.microsoft.com/fwlink/?linkid=870924
Comment:
	tw sekali lagi
</t>
      </text>
    </comment>
    <comment authorId="70" xr:uid="{35baa36f-fd82-4617-8e1c-515e7dd62179}" ref="J51">
      <text>
        <t xml:space="preserve">[Threaded comment]
 Your version of Excel allows you to read this threaded comment; however, any edits to it will get removed if the file is opened in a newer version of Excel. Learn more: https://go.microsoft.com/fwlink/?linkid=870924
Comment:
	zio +62 811-1234-790
</t>
      </text>
    </comment>
    <comment authorId="71" xr:uid="{37ac67af-4c97-4d3d-99f6-ec3b6a22e83d}" ref="F99">
      <text>
        <t xml:space="preserve">[Threaded comment]
 Your version of Excel allows you to read this threaded comment; however, any edits to it will get removed if the file is opened in a newer version of Excel. Learn more: https://go.microsoft.com/fwlink/?linkid=870924
Comment:
	EL FATIH
</t>
      </text>
    </comment>
    <comment authorId="72" xr:uid="{39770b06-0e8f-4b67-af71-33cf5a1d4bd8}" ref="J34">
      <text>
        <t xml:space="preserve">[Threaded comment]
 Your version of Excel allows you to read this threaded comment; however, any edits to it will get removed if the file is opened in a newer version of Excel. Learn more: https://go.microsoft.com/fwlink/?linkid=870924
Comment:
	HAFIZ
</t>
      </text>
    </comment>
    <comment authorId="73" xr:uid="{39a28a6e-3e5e-4cb4-b491-4a5604b41a71}" ref="K58">
      <text>
        <t xml:space="preserve">[Threaded comment]
 Your version of Excel allows you to read this threaded comment; however, any edits to it will get removed if the file is opened in a newer version of Excel. Learn more: https://go.microsoft.com/fwlink/?linkid=870924
Comment:
	AGS LEON TW
</t>
      </text>
    </comment>
    <comment authorId="74" xr:uid="{39b62df2-0126-475e-9dac-fb597bfe55cf}" ref="F47">
      <text>
        <t xml:space="preserve">[Threaded comment]
 Your version of Excel allows you to read this threaded comment; however, any edits to it will get removed if the file is opened in a newer version of Excel. Learn more: https://go.microsoft.com/fwlink/?linkid=870924
Comment:
	nathan hernandez lee 089693271333
</t>
      </text>
    </comment>
    <comment authorId="75" xr:uid="{3a09ac4e-8a9a-4c54-a4c0-a38cdea9c30b}" ref="K73">
      <text>
        <t xml:space="preserve">[Threaded comment]
 Your version of Excel allows you to read this threaded comment; however, any edits to it will get removed if the file is opened in a newer version of Excel. Learn more: https://go.microsoft.com/fwlink/?linkid=870924
Comment:
	TA MALIK GANGGUAN MAKAN
</t>
      </text>
    </comment>
    <comment authorId="76" xr:uid="{3a77d564-5e56-4792-a8f2-607593a4fa35}" ref="I34">
      <text>
        <t xml:space="preserve">[Threaded comment]
 Your version of Excel allows you to read this threaded comment; however, any edits to it will get removed if the file is opened in a newer version of Excel. Learn more: https://go.microsoft.com/fwlink/?linkid=870924
Comment:
	M. DAVI
</t>
      </text>
    </comment>
    <comment authorId="77" xr:uid="{3aa355da-bd8c-4598-b75b-564a4983254d}" ref="G8">
      <text>
        <t xml:space="preserve">[Threaded comment]
 Your version of Excel allows you to read this threaded comment; however, any edits to it will get removed if the file is opened in a newer version of Excel. Learn more: https://go.microsoft.com/fwlink/?linkid=870924
Comment:
	aimar rizky
</t>
      </text>
    </comment>
    <comment authorId="78" xr:uid="{3ccc3577-c659-4d62-a4c8-983d4b92cdfe}" ref="I29">
      <text>
        <t xml:space="preserve">[Threaded comment]
 Your version of Excel allows you to read this threaded comment; however, any edits to it will get removed if the file is opened in a newer version of Excel. Learn more: https://go.microsoft.com/fwlink/?linkid=870924
Comment:
	akhtar ponaan rizki tw
</t>
      </text>
    </comment>
    <comment authorId="79" xr:uid="{3d68401e-5996-48ba-bd9b-ca4e4f061507}" ref="G69">
      <text>
        <t xml:space="preserve">[Threaded comment]
 Your version of Excel allows you to read this threaded comment; however, any edits to it will get removed if the file is opened in a newer version of Excel. Learn more: https://go.microsoft.com/fwlink/?linkid=870924
Comment:
	ganti hari selasa karena vira sakit
</t>
      </text>
    </comment>
    <comment authorId="80" xr:uid="{3e3dac67-7195-46d3-9b21-a3b12d028eae}" ref="I52">
      <text>
        <t xml:space="preserve">[Threaded comment]
 Your version of Excel allows you to read this threaded comment; however, any edits to it will get removed if the file is opened in a newer version of Excel. Learn more: https://go.microsoft.com/fwlink/?linkid=870924
Comment:
	arkana ishaam
</t>
      </text>
    </comment>
    <comment authorId="81" xr:uid="{3e408c3c-b365-4970-9402-bf94f1d06451}" ref="E24">
      <text>
        <t xml:space="preserve">[Threaded comment]
 Your version of Excel allows you to read this threaded comment; however, any edits to it will get removed if the file is opened in a newer version of Excel. Learn more: https://go.microsoft.com/fwlink/?linkid=870924
Comment:
	ashif bt
</t>
      </text>
    </comment>
    <comment authorId="82" xr:uid="{3e40f441-4ba2-4c68-bad8-cc6389a6220d}" ref="G28">
      <text>
        <t xml:space="preserve">[Threaded comment]
 Your version of Excel allows you to read this threaded comment; however, any edits to it will get removed if the file is opened in a newer version of Excel. Learn more: https://go.microsoft.com/fwlink/?linkid=870924
Comment:
	+62 877 0009 0149
</t>
      </text>
    </comment>
    <comment authorId="83" xr:uid="{3eae8c9f-b167-4f0d-93e7-39340741933c}" ref="F8">
      <text>
        <t xml:space="preserve">[Threaded comment]
 Your version of Excel allows you to read this threaded comment; however, any edits to it will get removed if the file is opened in a newer version of Excel. Learn more: https://go.microsoft.com/fwlink/?linkid=870924
Comment:
	nathan hernandez lee 089693271333
</t>
      </text>
    </comment>
    <comment authorId="84" xr:uid="{43d47f14-8719-4a16-8115-fd2a5a32f00b}" ref="K34">
      <text>
        <t xml:space="preserve">[Threaded comment]
 Your version of Excel allows you to read this threaded comment; however, any edits to it will get removed if the file is opened in a newer version of Excel. Learn more: https://go.microsoft.com/fwlink/?linkid=870924
Comment:
	JUNIANSYAH
</t>
      </text>
    </comment>
    <comment authorId="85" xr:uid="{43e3794d-1a9c-4fb9-8e82-9fda5f2bb372}" ref="F72">
      <text>
        <t xml:space="preserve">[Threaded comment]
 Your version of Excel allows you to read this threaded comment; however, any edits to it will get removed if the file is opened in a newer version of Excel. Learn more: https://go.microsoft.com/fwlink/?linkid=870924
Comment:
	MULAI TGL 23
</t>
      </text>
    </comment>
    <comment authorId="86" xr:uid="{44696583-a0dc-4c0c-bf1f-a47737d3c566}" ref="I72">
      <text>
        <t xml:space="preserve">[Threaded comment]
 Your version of Excel allows you to read this threaded comment; however, any edits to it will get removed if the file is opened in a newer version of Excel. Learn more: https://go.microsoft.com/fwlink/?linkid=870924
Comment:
	MULAI TGL 23
</t>
      </text>
    </comment>
    <comment authorId="87" xr:uid="{447049a7-eedd-4bff-a8f4-68d9fd9cebcc}" ref="E78">
      <text>
        <t xml:space="preserve">[Threaded comment]
 Your version of Excel allows you to read this threaded comment; however, any edits to it will get removed if the file is opened in a newer version of Excel. Learn more: https://go.microsoft.com/fwlink/?linkid=870924
Comment:
	ALICE
</t>
      </text>
    </comment>
    <comment authorId="88" xr:uid="{465fcbce-f780-449b-9a0b-4b311818a266}" ref="J38">
      <text>
        <t xml:space="preserve">[Threaded comment]
 Your version of Excel allows you to read this threaded comment; however, any edits to it will get removed if the file is opened in a newer version of Excel. Learn more: https://go.microsoft.com/fwlink/?linkid=870924
Comment:
	saka skw
</t>
      </text>
    </comment>
    <comment authorId="89" xr:uid="{4667785a-1c0f-4b1c-9108-ac2c6f1866af}" ref="J65">
      <text>
        <t xml:space="preserve">[Threaded comment]
 Your version of Excel allows you to read this threaded comment; however, any edits to it will get removed if the file is opened in a newer version of Excel. Learn more: https://go.microsoft.com/fwlink/?linkid=870924
Comment:
	+62 812-2388-7330
</t>
      </text>
    </comment>
    <comment authorId="90" xr:uid="{46c85ace-25c6-430e-8d26-15626e9af12c}" ref="F3">
      <text>
        <t xml:space="preserve">[Threaded comment]
 Your version of Excel allows you to read this threaded comment; however, any edits to it will get removed if the file is opened in a newer version of Excel. Learn more: https://go.microsoft.com/fwlink/?linkid=870924
Comment:
	akhtar ponaan iki
</t>
      </text>
    </comment>
    <comment authorId="91" xr:uid="{478fe6ff-9abc-4c99-9c6b-061b03311b1b}" ref="K75">
      <text>
        <t xml:space="preserve">[Threaded comment]
 Your version of Excel allows you to read this threaded comment; however, any edits to it will get removed if the file is opened in a newer version of Excel. Learn more: https://go.microsoft.com/fwlink/?linkid=870924
Comment:
	tgl 16
</t>
      </text>
    </comment>
    <comment authorId="92" xr:uid="{498c995f-f974-431d-9499-8d74cc2da05f}" ref="H6">
      <text>
        <t xml:space="preserve">[Threaded comment]
 Your version of Excel allows you to read this threaded comment; however, any edits to it will get removed if the file is opened in a newer version of Excel. Learn more: https://go.microsoft.com/fwlink/?linkid=870924
Comment:
	NISA
</t>
      </text>
    </comment>
    <comment authorId="93" xr:uid="{49c1ddef-60d3-4d3a-8318-ec129ba521fa}" ref="E45">
      <text>
        <t xml:space="preserve">[Threaded comment]
 Your version of Excel allows you to read this threaded comment; however, any edits to it will get removed if the file is opened in a newer version of Excel. Learn more: https://go.microsoft.com/fwlink/?linkid=870924
Comment:
	ganti jum'at
</t>
      </text>
    </comment>
    <comment authorId="94" xr:uid="{4ac0ff72-fa13-45d6-8804-c97443df5f47}" ref="J8">
      <text>
        <t xml:space="preserve">[Threaded comment]
 Your version of Excel allows you to read this threaded comment; however, any edits to it will get removed if the file is opened in a newer version of Excel. Learn more: https://go.microsoft.com/fwlink/?linkid=870924
Comment:
	konfirmasi kalau tidak masukkan emerson
</t>
      </text>
    </comment>
    <comment authorId="95" xr:uid="{4aeee577-6828-4911-92a0-84b656a8336c}" ref="I48">
      <text>
        <t xml:space="preserve">[Threaded comment]
 Your version of Excel allows you to read this threaded comment; however, any edits to it will get removed if the file is opened in a newer version of Excel. Learn more: https://go.microsoft.com/fwlink/?linkid=870924
Comment:
	ganti hari kamis yg tida hadir
</t>
      </text>
    </comment>
    <comment authorId="96" xr:uid="{4b5dc330-4236-41a6-94a2-df3613acaa34}" ref="E38">
      <text>
        <t xml:space="preserve">[Threaded comment]
 Your version of Excel allows you to read this threaded comment; however, any edits to it will get removed if the file is opened in a newer version of Excel. Learn more: https://go.microsoft.com/fwlink/?linkid=870924
Comment:
	KAKAK MAK ATIEK
</t>
      </text>
    </comment>
    <comment authorId="97" xr:uid="{4b8a5267-9b00-4690-85df-921d81c3ccf0}" ref="H67">
      <text>
        <t xml:space="preserve">[Threaded comment]
 Your version of Excel allows you to read this threaded comment; however, any edits to it will get removed if the file is opened in a newer version of Excel. Learn more: https://go.microsoft.com/fwlink/?linkid=870924
Comment:
	AN. AIMAR
</t>
      </text>
    </comment>
    <comment authorId="98" xr:uid="{4bf39d80-a9a1-4c3c-8516-752847aa5ce8}" ref="K52">
      <text>
        <t xml:space="preserve">[Threaded comment]
 Your version of Excel allows you to read this threaded comment; however, any edits to it will get removed if the file is opened in a newer version of Excel. Learn more: https://go.microsoft.com/fwlink/?linkid=870924
Comment:
	fgs bapak nawaf
</t>
      </text>
    </comment>
    <comment authorId="99" xr:uid="{4cba9407-6606-4258-ab13-ff1ceef40e8f}" ref="J64">
      <text>
        <t xml:space="preserve">[Threaded comment]
 Your version of Excel allows you to read this threaded comment; however, any edits to it will get removed if the file is opened in a newer version of Excel. Learn more: https://go.microsoft.com/fwlink/?linkid=870924
Comment:
	+62 812-2388-7330
</t>
      </text>
    </comment>
    <comment authorId="100" xr:uid="{4ccddce1-5aaa-4ee5-b8ff-749118ec5d79}" ref="H68">
      <text>
        <t xml:space="preserve">[Threaded comment]
 Your version of Excel allows you to read this threaded comment; however, any edits to it will get removed if the file is opened in a newer version of Excel. Learn more: https://go.microsoft.com/fwlink/?linkid=870924
Comment:
	atthar full bt
</t>
      </text>
    </comment>
    <comment authorId="101" xr:uid="{4d7771cd-47f2-47e3-b4b6-a0c7f9626e5e}" ref="I38">
      <text>
        <t xml:space="preserve">[Threaded comment]
 Your version of Excel allows you to read this threaded comment; however, any edits to it will get removed if the file is opened in a newer version of Excel. Learn more: https://go.microsoft.com/fwlink/?linkid=870924
Comment:
	dari angah
</t>
      </text>
    </comment>
    <comment authorId="102" xr:uid="{4d8abed7-5f15-46b5-9fc1-2ab524c8d2f3}" ref="E29">
      <text>
        <t xml:space="preserve">[Threaded comment]
 Your version of Excel allows you to read this threaded comment; however, any edits to it will get removed if the file is opened in a newer version of Excel. Learn more: https://go.microsoft.com/fwlink/?linkid=870924
Comment:
	KENZIE
</t>
      </text>
    </comment>
    <comment authorId="103" xr:uid="{4f7881d3-80ae-472c-a619-0fefa4b077c9}" ref="H45">
      <text>
        <t xml:space="preserve">[Threaded comment]
 Your version of Excel allows you to read this threaded comment; however, any edits to it will get removed if the file is opened in a newer version of Excel. Learn more: https://go.microsoft.com/fwlink/?linkid=870924
Comment:
	arkana ishaam
</t>
      </text>
    </comment>
    <comment authorId="104" xr:uid="{4f808cbf-7ed0-4a2b-80cf-97258f67d634}" ref="H18">
      <text>
        <t xml:space="preserve">[Threaded comment]
 Your version of Excel allows you to read this threaded comment; however, any edits to it will get removed if the file is opened in a newer version of Excel. Learn more: https://go.microsoft.com/fwlink/?linkid=870924
Comment:
	konfirmasi
Reply:
	kalau tidak tawarkan emerson
</t>
      </text>
    </comment>
    <comment authorId="105" xr:uid="{508a0345-53d0-4737-a93e-6e252bd08a78}" ref="G38">
      <text>
        <t xml:space="preserve">[Threaded comment]
 Your version of Excel allows you to read this threaded comment; however, any edits to it will get removed if the file is opened in a newer version of Excel. Learn more: https://go.microsoft.com/fwlink/?linkid=870924
Comment:
	KAKAK MAK ATIEK
</t>
      </text>
    </comment>
    <comment authorId="106" xr:uid="{517d6d73-e163-414b-9aca-c6f78711e2c4}" ref="E82">
      <text>
        <t xml:space="preserve">[Threaded comment]
 Your version of Excel allows you to read this threaded comment; however, any edits to it will get removed if the file is opened in a newer version of Excel. Learn more: https://go.microsoft.com/fwlink/?linkid=870924
Comment:
	minggu ini jam 17.00
Reply:
	senin jam 17.00 dulu
</t>
      </text>
    </comment>
    <comment authorId="107" xr:uid="{52bca54d-9112-466e-ab54-37d4f5037e04}" ref="F27">
      <text>
        <t xml:space="preserve">[Threaded comment]
 Your version of Excel allows you to read this threaded comment; however, any edits to it will get removed if the file is opened in a newer version of Excel. Learn more: https://go.microsoft.com/fwlink/?linkid=870924
Comment:
	tw
</t>
      </text>
    </comment>
    <comment authorId="108" xr:uid="{554ef658-7846-4dba-bbef-6151c0375240}" ref="G8">
      <text>
        <t xml:space="preserve">[Threaded comment]
 Your version of Excel allows you to read this threaded comment; however, any edits to it will get removed if the file is opened in a newer version of Excel. Learn more: https://go.microsoft.com/fwlink/?linkid=870924
Comment:
	TW DAN BT
</t>
      </text>
    </comment>
    <comment authorId="109" xr:uid="{56d5282c-3f81-453e-a34c-06d3f2a164f9}" ref="G47">
      <text>
        <t xml:space="preserve">[Threaded comment]
 Your version of Excel allows you to read this threaded comment; however, any edits to it will get removed if the file is opened in a newer version of Excel. Learn more: https://go.microsoft.com/fwlink/?linkid=870924
Comment:
	ABIL
</t>
      </text>
    </comment>
    <comment authorId="110" xr:uid="{585c6aaa-afef-4ff6-8f3d-1371058cc237}" ref="F14">
      <text>
        <t xml:space="preserve">[Threaded comment]
 Your version of Excel allows you to read this threaded comment; however, any edits to it will get removed if the file is opened in a newer version of Excel. Learn more: https://go.microsoft.com/fwlink/?linkid=870924
Comment:
	CELINE
Reply:
	AIMAR TANGGAL 24 DES
Ditandai selesai
</t>
      </text>
    </comment>
    <comment authorId="111" xr:uid="{5aa4b4d9-b9a5-4aea-ae0b-fbaaa08e028b}" ref="K96">
      <text>
        <t xml:space="preserve">[Threaded comment]
 Your version of Excel allows you to read this threaded comment; however, any edits to it will get removed if the file is opened in a newer version of Excel. Learn more: https://go.microsoft.com/fwlink/?linkid=870924
Comment:
	TIDAK DULU
</t>
      </text>
    </comment>
    <comment authorId="112" xr:uid="{5b109971-e4b3-4065-b42e-9e2670681766}" ref="E21">
      <text>
        <t xml:space="preserve">[Threaded comment]
 Your version of Excel allows you to read this threaded comment; however, any edits to it will get removed if the file is opened in a newer version of Excel. Learn more: https://go.microsoft.com/fwlink/?linkid=870924
Comment:
	laurentza gracellyn
</t>
      </text>
    </comment>
    <comment authorId="113" xr:uid="{5b6b679e-d9dc-4dd2-adcb-42ca36981d3f}" ref="I26">
      <text>
        <t xml:space="preserve">[Threaded comment]
 Your version of Excel allows you to read this threaded comment; however, any edits to it will get removed if the file is opened in a newer version of Excel. Learn more: https://go.microsoft.com/fwlink/?linkid=870924
Comment:
	nafeesa safa
</t>
      </text>
    </comment>
    <comment authorId="114" xr:uid="{5b890df1-092a-42f1-a348-260a96f10f06}" ref="K12">
      <text>
        <t xml:space="preserve">[Threaded comment]
 Your version of Excel allows you to read this threaded comment; however, any edits to it will get removed if the file is opened in a newer version of Excel. Learn more: https://go.microsoft.com/fwlink/?linkid=870924
Comment:
	ZAID ZAKI ZIA UL HAQ
</t>
      </text>
    </comment>
    <comment authorId="115" xr:uid="{5ba34ab3-2fc1-4aaf-aaf3-1bbff66fa787}" ref="E28">
      <text>
        <t xml:space="preserve">[Threaded comment]
 Your version of Excel allows you to read this threaded comment; however, any edits to it will get removed if the file is opened in a newer version of Excel. Learn more: https://go.microsoft.com/fwlink/?linkid=870924
Comment:
	MULAI TANGGAL 23 AIMAR
</t>
      </text>
    </comment>
    <comment authorId="116" xr:uid="{5cd62e53-0582-4f2c-b7b8-aa56cb29ab98}" ref="E8">
      <text>
        <t xml:space="preserve">[Threaded comment]
 Your version of Excel allows you to read this threaded comment; however, any edits to it will get removed if the file is opened in a newer version of Excel. Learn more: https://go.microsoft.com/fwlink/?linkid=870924
Comment:
	abbyan
</t>
      </text>
    </comment>
    <comment authorId="117" xr:uid="{5e562c17-9589-45a0-9457-cc2d91f0b446}" ref="K58">
      <text>
        <t xml:space="preserve">[Threaded comment]
 Your version of Excel allows you to read this threaded comment; however, any edits to it will get removed if the file is opened in a newer version of Excel. Learn more: https://go.microsoft.com/fwlink/?linkid=870924
Comment:
	m. raihan
</t>
      </text>
    </comment>
    <comment authorId="118" xr:uid="{5e692a1e-f2e0-46f0-bb49-3cb88718be71}" ref="G53">
      <text>
        <t xml:space="preserve">[Threaded comment]
 Your version of Excel allows you to read this threaded comment; however, any edits to it will get removed if the file is opened in a newer version of Excel. Learn more: https://go.microsoft.com/fwlink/?linkid=870924
Comment:
	lubna
Reply:
	HARU GIA
</t>
      </text>
    </comment>
    <comment authorId="119" xr:uid="{5e969e54-c8e3-4998-945a-00560c44c344}" ref="K4">
      <text>
        <t xml:space="preserve">[Threaded comment]
 Your version of Excel allows you to read this threaded comment; however, any edits to it will get removed if the file is opened in a newer version of Excel. Learn more: https://go.microsoft.com/fwlink/?linkid=870924
Comment:
	STIMULASI
</t>
      </text>
    </comment>
    <comment authorId="120" xr:uid="{5f795085-c7ae-4c86-8e70-3459e52f9795}" ref="I36">
      <text>
        <t xml:space="preserve">[Threaded comment]
 Your version of Excel allows you to read this threaded comment; however, any edits to it will get removed if the file is opened in a newer version of Excel. Learn more: https://go.microsoft.com/fwlink/?linkid=870924
Comment:
	moel jam 10.00 dengan kak irma
</t>
      </text>
    </comment>
    <comment authorId="121" xr:uid="{5f83df28-bcc3-495e-b27e-eac00489703e}" ref="I65">
      <text>
        <t xml:space="preserve">[Threaded comment]
 Your version of Excel allows you to read this threaded comment; however, any edits to it will get removed if the file is opened in a newer version of Excel. Learn more: https://go.microsoft.com/fwlink/?linkid=870924
Comment:
	TAQI
</t>
      </text>
    </comment>
    <comment authorId="122" xr:uid="{6068488c-1943-4093-b92b-5c7ba8825cb6}" ref="J18">
      <text>
        <t xml:space="preserve">[Threaded comment]
 Your version of Excel allows you to read this threaded comment; however, any edits to it will get removed if the file is opened in a newer version of Excel. Learn more: https://go.microsoft.com/fwlink/?linkid=870924
Comment:
	el fatih
</t>
      </text>
    </comment>
    <comment authorId="123" xr:uid="{60a0187d-940d-40d4-acf8-16675e3eec51}" ref="J7">
      <text>
        <t xml:space="preserve">[Threaded comment]
 Your version of Excel allows you to read this threaded comment; however, any edits to it will get removed if the file is opened in a newer version of Excel. Learn more: https://go.microsoft.com/fwlink/?linkid=870924
Comment:
	hito
</t>
      </text>
    </comment>
    <comment authorId="124" xr:uid="{621b36a1-21a5-4b8f-b1b3-b0799cd6d519}" ref="I36">
      <text>
        <t xml:space="preserve">[Threaded comment]
 Your version of Excel allows you to read this threaded comment; however, any edits to it will get removed if the file is opened in a newer version of Excel. Learn more: https://go.microsoft.com/fwlink/?linkid=870924
Comment:
	psikolog
</t>
      </text>
    </comment>
    <comment authorId="125" xr:uid="{63c0e6f0-03e0-4b65-b082-39bb4271e1c2}" ref="G102">
      <text>
        <t xml:space="preserve">[Threaded comment]
 Your version of Excel allows you to read this threaded comment; however, any edits to it will get removed if the file is opened in a newer version of Excel. Learn more: https://go.microsoft.com/fwlink/?linkid=870924
Comment:
	JADWAL ALEX RABU 16 APR
</t>
      </text>
    </comment>
    <comment authorId="126" xr:uid="{661c5ab8-9dc4-4a1a-b081-0e777d50e20f}" ref="F47">
      <text>
        <t xml:space="preserve">[Threaded comment]
 Your version of Excel allows you to read this threaded comment; however, any edits to it will get removed if the file is opened in a newer version of Excel. Learn more: https://go.microsoft.com/fwlink/?linkid=870924
Comment:
	diarahkan tw
</t>
      </text>
    </comment>
    <comment authorId="127" xr:uid="{66e30558-6c16-435f-b0af-808c5bc09bc8}" ref="F34">
      <text>
        <t xml:space="preserve">[Threaded comment]
 Your version of Excel allows you to read this threaded comment; however, any edits to it will get removed if the file is opened in a newer version of Excel. Learn more: https://go.microsoft.com/fwlink/?linkid=870924
Comment:
	dengan irma mulai tgl 22
</t>
      </text>
    </comment>
    <comment authorId="128" xr:uid="{6bddb8f7-aaf4-4744-8e18-f07a0ad783de}" ref="K4">
      <text>
        <t xml:space="preserve">[Threaded comment]
 Your version of Excel allows you to read this threaded comment; however, any edits to it will get removed if the file is opened in a newer version of Excel. Learn more: https://go.microsoft.com/fwlink/?linkid=870924
Comment:
	fath mubarak
</t>
      </text>
    </comment>
    <comment authorId="129" xr:uid="{6c1696e8-9977-4cd6-8e67-49c61e7a7be3}" ref="H45">
      <text>
        <t xml:space="preserve">[Threaded comment]
 Your version of Excel allows you to read this threaded comment; however, any edits to it will get removed if the file is opened in a newer version of Excel. Learn more: https://go.microsoft.com/fwlink/?linkid=870924
Comment:
	pasien stroke tw chat di kak irma
</t>
      </text>
    </comment>
    <comment authorId="130" xr:uid="{6e27a009-da54-4799-9b0d-4248cb6ec98f}" ref="E68">
      <text>
        <t xml:space="preserve">[Threaded comment]
 Your version of Excel allows you to read this threaded comment; however, any edits to it will get removed if the file is opened in a newer version of Excel. Learn more: https://go.microsoft.com/fwlink/?linkid=870924
Comment:
	081522785561
</t>
      </text>
    </comment>
    <comment authorId="131" xr:uid="{6f340093-0e0c-4fed-9d18-269523872782}" ref="F57">
      <text>
        <t xml:space="preserve">[Threaded comment]
 Your version of Excel allows you to read this threaded comment; however, any edits to it will get removed if the file is opened in a newer version of Excel. Learn more: https://go.microsoft.com/fwlink/?linkid=870924
Comment:
	AN. AIMAR
</t>
      </text>
    </comment>
    <comment authorId="132" xr:uid="{6f55f3fc-aef8-40a6-bd36-780b4c32655a}" ref="E43">
      <text>
        <t xml:space="preserve">[Threaded comment]
 Your version of Excel allows you to read this threaded comment; however, any edits to it will get removed if the file is opened in a newer version of Excel. Learn more: https://go.microsoft.com/fwlink/?linkid=870924
Comment:
	ahmad syakir
</t>
      </text>
    </comment>
    <comment authorId="133" xr:uid="{6f8bab71-3215-449f-a951-cc431dac7d23}" ref="I48">
      <text>
        <t xml:space="preserve">[Threaded comment]
 Your version of Excel allows you to read this threaded comment; however, any edits to it will get removed if the file is opened in a newer version of Excel. Learn more: https://go.microsoft.com/fwlink/?linkid=870924
Comment:
	zayyan
</t>
      </text>
    </comment>
    <comment authorId="134" xr:uid="{7198e826-677d-4b44-9443-404ab9fd25e9}" ref="K3">
      <text>
        <t xml:space="preserve">[Threaded comment]
 Your version of Excel allows you to read this threaded comment; however, any edits to it will get removed if the file is opened in a newer version of Excel. Learn more: https://go.microsoft.com/fwlink/?linkid=870924
Comment:
	DZAKI AMIR
</t>
      </text>
    </comment>
    <comment authorId="135" xr:uid="{722323d1-9fb4-4dd8-a2f2-619b87ecfe29}" ref="J48">
      <text>
        <t xml:space="preserve">[Threaded comment]
 Your version of Excel allows you to read this threaded comment; however, any edits to it will get removed if the file is opened in a newer version of Excel. Learn more: https://go.microsoft.com/fwlink/?linkid=870924
Comment:
	dzaky amir 082268371114
</t>
      </text>
    </comment>
    <comment authorId="136" xr:uid="{72bbdcda-bad6-455a-9325-7e1bc7629db5}" ref="F29">
      <text>
        <t xml:space="preserve">[Threaded comment]
 Your version of Excel allows you to read this threaded comment; however, any edits to it will get removed if the file is opened in a newer version of Excel. Learn more: https://go.microsoft.com/fwlink/?linkid=870924
Comment:
	089515516548
Reply:
	grizelle
</t>
      </text>
    </comment>
    <comment authorId="137" xr:uid="{737aa5ff-e2a5-423f-a24d-505748465b1f}" ref="I29">
      <text>
        <t xml:space="preserve">[Threaded comment]
 Your version of Excel allows you to read this threaded comment; however, any edits to it will get removed if the file is opened in a newer version of Excel. Learn more: https://go.microsoft.com/fwlink/?linkid=870924
Comment:
	marcello fausto tanggal 31 Januari 2025
</t>
      </text>
    </comment>
    <comment authorId="138" xr:uid="{74255b6f-5969-4b02-b8bc-72766f5fc9dd}" ref="E24">
      <text>
        <t xml:space="preserve">[Threaded comment]
 Your version of Excel allows you to read this threaded comment; however, any edits to it will get removed if the file is opened in a newer version of Excel. Learn more: https://go.microsoft.com/fwlink/?linkid=870924
Comment:
	Raina
</t>
      </text>
    </comment>
    <comment authorId="139" xr:uid="{756688f4-6411-44f6-a560-ccd39a2160a8}" ref="E53">
      <text>
        <t xml:space="preserve">[Threaded comment]
 Your version of Excel allows you to read this threaded comment; however, any edits to it will get removed if the file is opened in a newer version of Excel. Learn more: https://go.microsoft.com/fwlink/?linkid=870924
Comment:
	lubna
</t>
      </text>
    </comment>
    <comment authorId="140" xr:uid="{75b8fe0c-87f4-4d28-9d26-2c586c33c8aa}" ref="I59">
      <text>
        <t xml:space="preserve">[Threaded comment]
 Your version of Excel allows you to read this threaded comment; however, any edits to it will get removed if the file is opened in a newer version of Excel. Learn more: https://go.microsoft.com/fwlink/?linkid=870924
Comment:
	ganti aluna
</t>
      </text>
    </comment>
    <comment authorId="141" xr:uid="{76231d42-6b9e-4be9-832b-6adccd56d64a}" ref="H72">
      <text>
        <t xml:space="preserve">[Threaded comment]
 Your version of Excel allows you to read this threaded comment; however, any edits to it will get removed if the file is opened in a newer version of Excel. Learn more: https://go.microsoft.com/fwlink/?linkid=870924
Comment:
	MULAI TGL 23
Reply:
	shanum almahyra
</t>
      </text>
    </comment>
    <comment authorId="142" xr:uid="{76e35939-c056-4285-9ec5-a5f554a8f1a0}" ref="F81">
      <text>
        <t xml:space="preserve">[Threaded comment]
 Your version of Excel allows you to read this threaded comment; however, any edits to it will get removed if the file is opened in a newer version of Excel. Learn more: https://go.microsoft.com/fwlink/?linkid=870924
Comment:
	TA stroke dewasa kontak  ags kaifa naila
</t>
      </text>
    </comment>
    <comment authorId="143" xr:uid="{77065ec5-3df2-4fd8-8e5f-198cbd29ebb4}" ref="F98">
      <text>
        <t xml:space="preserve">[Threaded comment]
 Your version of Excel allows you to read this threaded comment; however, any edits to it will get removed if the file is opened in a newer version of Excel. Learn more: https://go.microsoft.com/fwlink/?linkid=870924
Comment:
	Celine Auristela Lim
</t>
      </text>
    </comment>
    <comment authorId="144" xr:uid="{77887085-7c7c-45c6-9b30-14e5decce49f}" ref="E68">
      <text>
        <t xml:space="preserve">[Threaded comment]
 Your version of Excel allows you to read this threaded comment; however, any edits to it will get removed if the file is opened in a newer version of Excel. Learn more: https://go.microsoft.com/fwlink/?linkid=870924
Comment:
	lubna
</t>
      </text>
    </comment>
    <comment authorId="145" xr:uid="{780ed39e-77d2-42c6-a361-d2a99138f699}" ref="E30">
      <text>
        <t xml:space="preserve">[Threaded comment]
 Your version of Excel allows you to read this threaded comment; however, any edits to it will get removed if the file is opened in a newer version of Excel. Learn more: https://go.microsoft.com/fwlink/?linkid=870924
Comment:
	JIBRIL
</t>
      </text>
    </comment>
    <comment authorId="146" xr:uid="{781624fe-e65f-4a17-a4c6-12ce62ff975c}" ref="J65">
      <text>
        <t xml:space="preserve">[Threaded comment]
 Your version of Excel allows you to read this threaded comment; however, any edits to it will get removed if the file is opened in a newer version of Excel. Learn more: https://go.microsoft.com/fwlink/?linkid=870924
Comment:
	pasien tw stroke chat di kak irma
</t>
      </text>
    </comment>
    <comment authorId="147" xr:uid="{78ef8ddc-e788-4a7e-9c50-a2c98aaccd4b}" ref="J87">
      <text>
        <t xml:space="preserve">[Threaded comment]
 Your version of Excel allows you to read this threaded comment; however, any edits to it will get removed if the file is opened in a newer version of Excel. Learn more: https://go.microsoft.com/fwlink/?linkid=870924
Comment:
	gian tw dulu
</t>
      </text>
    </comment>
    <comment authorId="148" xr:uid="{791ed3dd-b974-44a7-95c1-2fe340d1dfcf}" ref="F43">
      <text>
        <t xml:space="preserve">[Threaded comment]
 Your version of Excel allows you to read this threaded comment; however, any edits to it will get removed if the file is opened in a newer version of Excel. Learn more: https://go.microsoft.com/fwlink/?linkid=870924
Comment:
	syafiq
</t>
      </text>
    </comment>
    <comment authorId="149" xr:uid="{79f8b748-ff5b-484c-aa7b-ea6e98433809}" ref="J75">
      <text>
        <t xml:space="preserve">[Threaded comment]
 Your version of Excel allows you to read this threaded comment; however, any edits to it will get removed if the file is opened in a newer version of Excel. Learn more: https://go.microsoft.com/fwlink/?linkid=870924
Comment:
	Celina Zarifa
</t>
      </text>
    </comment>
    <comment authorId="150" xr:uid="{7aae8723-eca4-44ad-b3db-446e3f6a2517}" ref="H72">
      <text>
        <t xml:space="preserve">[Threaded comment]
 Your version of Excel allows you to read this threaded comment; however, any edits to it will get removed if the file is opened in a newer version of Excel. Learn more: https://go.microsoft.com/fwlink/?linkid=870924
Comment:
	HANS FREDLIM
</t>
      </text>
    </comment>
    <comment authorId="151" xr:uid="{7b3f4a61-a475-48f7-bd62-649a471610ea}" ref="F44">
      <text>
        <t xml:space="preserve">[Threaded comment]
 Your version of Excel allows you to read this threaded comment; however, any edits to it will get removed if the file is opened in a newer version of Excel. Learn more: https://go.microsoft.com/fwlink/?linkid=870924
Comment:
	tgl 17
</t>
      </text>
    </comment>
    <comment authorId="152" xr:uid="{7b73cf6c-e424-4954-bdae-8d781d0becd0}" ref="F57">
      <text>
        <t xml:space="preserve">[Threaded comment]
 Your version of Excel allows you to read this threaded comment; however, any edits to it will get removed if the file is opened in a newer version of Excel. Learn more: https://go.microsoft.com/fwlink/?linkid=870924
Comment:
	tgl 28 saja
</t>
      </text>
    </comment>
    <comment authorId="153" xr:uid="{7c3b9cc6-1c77-4985-8bfb-18c032631469}" ref="G53">
      <text>
        <t xml:space="preserve">[Threaded comment]
 Your version of Excel allows you to read this threaded comment; however, any edits to it will get removed if the file is opened in a newer version of Excel. Learn more: https://go.microsoft.com/fwlink/?linkid=870924
Comment:
	kalau ada jadwal SI kosong, SI dulu ya
</t>
      </text>
    </comment>
    <comment authorId="154" xr:uid="{7d1830e7-3f49-4a25-b8ad-f9d810b53dd7}" ref="K91">
      <text>
        <t xml:space="preserve">[Threaded comment]
 Your version of Excel allows you to read this threaded comment; however, any edits to it will get removed if the file is opened in a newer version of Excel. Learn more: https://go.microsoft.com/fwlink/?linkid=870924
Comment:
	chaiza
</t>
      </text>
    </comment>
    <comment authorId="155" xr:uid="{7e29ae3f-716d-4cca-a252-6d05401d0b77}" ref="J52">
      <text>
        <t xml:space="preserve">[Threaded comment]
 Your version of Excel allows you to read this threaded comment; however, any edits to it will get removed if the file is opened in a newer version of Excel. Learn more: https://go.microsoft.com/fwlink/?linkid=870924
Comment:
	Zafran Hasya +62 816-4544-9410
</t>
      </text>
    </comment>
    <comment authorId="156" xr:uid="{7e3d67d6-ead1-4cb5-a77b-bedf40c6f188}" ref="I65">
      <text>
        <t xml:space="preserve">[Threaded comment]
 Your version of Excel allows you to read this threaded comment; however, any edits to it will get removed if the file is opened in a newer version of Excel. Learn more: https://go.microsoft.com/fwlink/?linkid=870924
Comment:
	zuyad, bapak nawaf
</t>
      </text>
    </comment>
    <comment authorId="157" xr:uid="{7e594f08-15ae-40d6-8396-175708dc8f24}" ref="J52">
      <text>
        <t xml:space="preserve">[Threaded comment]
 Your version of Excel allows you to read this threaded comment; however, any edits to it will get removed if the file is opened in a newer version of Excel. Learn more: https://go.microsoft.com/fwlink/?linkid=870924
Comment:
	fgs bapak nawaf
</t>
      </text>
    </comment>
    <comment authorId="158" xr:uid="{7f95660f-c7f4-4c16-acf7-0a647525328d}" ref="F29">
      <text>
        <t xml:space="preserve">[Threaded comment]
 Your version of Excel allows you to read this threaded comment; however, any edits to it will get removed if the file is opened in a newer version of Excel. Learn more: https://go.microsoft.com/fwlink/?linkid=870924
Comment:
	jibril
</t>
      </text>
    </comment>
    <comment authorId="159" xr:uid="{7fec421a-b491-4080-a052-0dbeaa0f8870}" ref="J12">
      <text>
        <t xml:space="preserve">[Threaded comment]
 Your version of Excel allows you to read this threaded comment; however, any edits to it will get removed if the file is opened in a newer version of Excel. Learn more: https://go.microsoft.com/fwlink/?linkid=870924
Comment:
	082350675617
</t>
      </text>
    </comment>
    <comment authorId="160" xr:uid="{823e9eea-da90-4ffa-86ab-49034c48645f}" ref="K58">
      <text>
        <t xml:space="preserve">[Threaded comment]
 Your version of Excel allows you to read this threaded comment; however, any edits to it will get removed if the file is opened in a newer version of Excel. Learn more: https://go.microsoft.com/fwlink/?linkid=870924
Comment:
	syafiq  082124242569
</t>
      </text>
    </comment>
    <comment authorId="161" xr:uid="{841e293c-1597-46c5-86ba-49aac88bc84a}" ref="K58">
      <text>
        <t xml:space="preserve">[Threaded comment]
 Your version of Excel allows you to read this threaded comment; however, any edits to it will get removed if the file is opened in a newer version of Excel. Learn more: https://go.microsoft.com/fwlink/?linkid=870924
Comment:
	WA DI ADMIN 2023
</t>
      </text>
    </comment>
    <comment authorId="162" xr:uid="{8430107f-f18f-4441-b8c6-cbfa5ff79161}" ref="G5">
      <text>
        <t xml:space="preserve">[Threaded comment]
 Your version of Excel allows you to read this threaded comment; however, any edits to it will get removed if the file is opened in a newer version of Excel. Learn more: https://go.microsoft.com/fwlink/?linkid=870924
Comment:
	tidak dulu, sakit
</t>
      </text>
    </comment>
    <comment authorId="163" xr:uid="{85374e7a-84fd-4873-8c62-640de4d78edf}" ref="K26">
      <text>
        <t xml:space="preserve">[Threaded comment]
 Your version of Excel allows you to read this threaded comment; however, any edits to it will get removed if the file is opened in a newer version of Excel. Learn more: https://go.microsoft.com/fwlink/?linkid=870924
Comment:
	085651351170 azam elh
</t>
      </text>
    </comment>
    <comment authorId="164" xr:uid="{8557dd9e-9495-4cfc-ab24-5667a86236a7}" ref="J64">
      <text>
        <t xml:space="preserve">[Threaded comment]
 Your version of Excel allows you to read this threaded comment; however, any edits to it will get removed if the file is opened in a newer version of Excel. Learn more: https://go.microsoft.com/fwlink/?linkid=870924
Comment:
	TAQI ALBIRU
Reply:
	TGL 25/26
</t>
      </text>
    </comment>
    <comment authorId="165" xr:uid="{85ee1464-e63f-4fdd-9d39-0ab9159f0a49}" ref="H25">
      <text>
        <t xml:space="preserve">[Threaded comment]
 Your version of Excel allows you to read this threaded comment; however, any edits to it will get removed if the file is opened in a newer version of Excel. Learn more: https://go.microsoft.com/fwlink/?linkid=870924
Comment:
	marcello tanggal 30 Januari 2025
</t>
      </text>
    </comment>
    <comment authorId="166" xr:uid="{867df775-fe4f-4541-b08d-a82fe9a63a34}" ref="K12">
      <text>
        <t xml:space="preserve">[Threaded comment]
 Your version of Excel allows you to read this threaded comment; however, any edits to it will get removed if the file is opened in a newer version of Excel. Learn more: https://go.microsoft.com/fwlink/?linkid=870924
Comment:
	62 822-5167-2102
</t>
      </text>
    </comment>
    <comment authorId="167" xr:uid="{88861953-6adb-4467-b119-1ba4a53a6e2e}" ref="E43">
      <text>
        <t xml:space="preserve">[Threaded comment]
 Your version of Excel allows you to read this threaded comment; however, any edits to it will get removed if the file is opened in a newer version of Excel. Learn more: https://go.microsoft.com/fwlink/?linkid=870924
Comment:
	erzhan ahmad arshaka
</t>
      </text>
    </comment>
    <comment authorId="168" xr:uid="{8a4f0af7-1678-46cf-9b7a-6998ff52dd47}" ref="F3">
      <text>
        <t xml:space="preserve">[Threaded comment]
 Your version of Excel allows you to read this threaded comment; however, any edits to it will get removed if the file is opened in a newer version of Excel. Learn more: https://go.microsoft.com/fwlink/?linkid=870924
Comment:
	tgl 17
</t>
      </text>
    </comment>
    <comment authorId="169" xr:uid="{8a77441f-afe7-4ec9-95a5-9c492b37de15}" ref="F24">
      <text>
        <t xml:space="preserve">[Threaded comment]
 Your version of Excel allows you to read this threaded comment; however, any edits to it will get removed if the file is opened in a newer version of Excel. Learn more: https://go.microsoft.com/fwlink/?linkid=870924
Comment:
	ALZHAFRAN DZAKY HARJUNA tanggal 11 maret 2025
Reply:
	TA GABE JAM 09.00 TANGGAL 4 MARET 2025
</t>
      </text>
    </comment>
    <comment authorId="170" xr:uid="{8ab49d32-db15-45a7-b579-8a8de0742160}" ref="H3">
      <text>
        <t xml:space="preserve">[Threaded comment]
 Your version of Excel allows you to read this threaded comment; however, any edits to it will get removed if the file is opened in a newer version of Excel. Learn more: https://go.microsoft.com/fwlink/?linkid=870924
Comment:
	aimar 26 desember 2024
</t>
      </text>
    </comment>
    <comment authorId="171" xr:uid="{8ab5d6c8-847c-465f-85b0-24fe5a750435}" ref="I26">
      <text>
        <t xml:space="preserve">[Threaded comment]
 Your version of Excel allows you to read this threaded comment; however, any edits to it will get removed if the file is opened in a newer version of Excel. Learn more: https://go.microsoft.com/fwlink/?linkid=870924
Comment:
	085654816531
</t>
      </text>
    </comment>
    <comment authorId="172" xr:uid="{8ac0e36c-c774-43ab-89ac-b93704cece9b}" ref="F81">
      <text>
        <t xml:space="preserve">[Threaded comment]
 Your version of Excel allows you to read this threaded comment; however, any edits to it will get removed if the file is opened in a newer version of Excel. Learn more: https://go.microsoft.com/fwlink/?linkid=870924
Comment:
	SANCAKA RAFA
</t>
      </text>
    </comment>
    <comment authorId="173" xr:uid="{8c20f974-f6dd-4680-a3a0-2aa4ac6943f9}" ref="G79">
      <text>
        <t xml:space="preserve">[Threaded comment]
 Your version of Excel allows you to read this threaded comment; however, any edits to it will get removed if the file is opened in a newer version of Excel. Learn more: https://go.microsoft.com/fwlink/?linkid=870924
Comment:
	jibril
</t>
      </text>
    </comment>
    <comment authorId="174" xr:uid="{8d2848e9-02ad-4feb-b8e3-6a8b654baabd}" ref="J83">
      <text>
        <t xml:space="preserve">[Threaded comment]
 Your version of Excel allows you to read this threaded comment; however, any edits to it will get removed if the file is opened in a newer version of Excel. Learn more: https://go.microsoft.com/fwlink/?linkid=870924
Comment:
	dzaki amir
</t>
      </text>
    </comment>
    <comment authorId="175" xr:uid="{8d304377-f2db-4885-ac94-22cb41aa19ea}" ref="J14">
      <text>
        <t xml:space="preserve">[Threaded comment]
 Your version of Excel allows you to read this threaded comment; however, any edits to it will get removed if the file is opened in a newer version of Excel. Learn more: https://go.microsoft.com/fwlink/?linkid=870924
Comment:
	abbyan omar
</t>
      </text>
    </comment>
    <comment authorId="176" xr:uid="{8f98c1f1-da6f-43d6-aaeb-9a4c0bbac721}" ref="H28">
      <text>
        <t xml:space="preserve">[Threaded comment]
 Your version of Excel allows you to read this threaded comment; however, any edits to it will get removed if the file is opened in a newer version of Excel. Learn more: https://go.microsoft.com/fwlink/?linkid=870924
Comment:
	AZAM ELH
</t>
      </text>
    </comment>
    <comment authorId="177" xr:uid="{915b01e4-c793-4fa6-9b81-32c44d8e4643}" ref="J52">
      <text>
        <t xml:space="preserve">[Threaded comment]
 Your version of Excel allows you to read this threaded comment; however, any edits to it will get removed if the file is opened in a newer version of Excel. Learn more: https://go.microsoft.com/fwlink/?linkid=870924
Comment:
	62 822-5167-2102
</t>
      </text>
    </comment>
    <comment authorId="178" xr:uid="{919d4ca4-3711-41c8-957d-3e8b36658ca3}" ref="J75">
      <text>
        <t xml:space="preserve">[Threaded comment]
 Your version of Excel allows you to read this threaded comment; however, any edits to it will get removed if the file is opened in a newer version of Excel. Learn more: https://go.microsoft.com/fwlink/?linkid=870924
Comment:
	KHALID ARKAN
</t>
      </text>
    </comment>
    <comment authorId="179" xr:uid="{91e94eed-288a-4467-af29-f5c9dffbcce8}" ref="G26">
      <text>
        <t xml:space="preserve">[Threaded comment]
 Your version of Excel allows you to read this threaded comment; however, any edits to it will get removed if the file is opened in a newer version of Excel. Learn more: https://go.microsoft.com/fwlink/?linkid=870924
Comment:
	jati nomor di wa catatan admin
</t>
      </text>
    </comment>
    <comment authorId="180" xr:uid="{91ec2517-3f84-4e5b-a7cd-baa430c7a9bf}" ref="F29">
      <text>
        <t xml:space="preserve">[Threaded comment]
 Your version of Excel allows you to read this threaded comment; however, any edits to it will get removed if the file is opened in a newer version of Excel. Learn more: https://go.microsoft.com/fwlink/?linkid=870924
Comment:
	faqih
</t>
      </text>
    </comment>
    <comment authorId="181" xr:uid="{94830bcd-4963-45a7-815c-8f4600aad1b1}" ref="J7">
      <text>
        <t xml:space="preserve">[Threaded comment]
 Your version of Excel allows you to read this threaded comment; however, any edits to it will get removed if the file is opened in a newer version of Excel. Learn more: https://go.microsoft.com/fwlink/?linkid=870924
Comment:
	dzaky
Reply:
	dzaky amir
</t>
      </text>
    </comment>
    <comment authorId="182" xr:uid="{95668660-8a1d-4d8d-be72-377539b5f533}" ref="K17">
      <text>
        <t xml:space="preserve">[Threaded comment]
 Your version of Excel allows you to read this threaded comment; however, any edits to it will get removed if the file is opened in a newer version of Excel. Learn more: https://go.microsoft.com/fwlink/?linkid=870924
Comment:
	KENZIE AL
</t>
      </text>
    </comment>
    <comment authorId="183" xr:uid="{964289ea-2a0e-4404-96d5-776c82877de4}" ref="G79">
      <text>
        <t xml:space="preserve">[Threaded comment]
 Your version of Excel allows you to read this threaded comment; however, any edits to it will get removed if the file is opened in a newer version of Excel. Learn more: https://go.microsoft.com/fwlink/?linkid=870924
Comment:
	mau  terapi perilaku
</t>
      </text>
    </comment>
    <comment authorId="184" xr:uid="{96e1f13d-09e4-4678-b9e6-0817b513ffff}" ref="J14">
      <text>
        <t xml:space="preserve">[Threaded comment]
 Your version of Excel allows you to read this threaded comment; however, any edits to it will get removed if the file is opened in a newer version of Excel. Learn more: https://go.microsoft.com/fwlink/?linkid=870924
Comment:
	firyal aufaly wahab
</t>
      </text>
    </comment>
    <comment authorId="185" xr:uid="{977a33e4-8c1b-4fce-8514-326b74915c34}" ref="H36">
      <text>
        <t xml:space="preserve">[Threaded comment]
 Your version of Excel allows you to read this threaded comment; however, any edits to it will get removed if the file is opened in a newer version of Excel. Learn more: https://go.microsoft.com/fwlink/?linkid=870924
Comment:
	sama irma
</t>
      </text>
    </comment>
    <comment authorId="186" xr:uid="{97b4eb80-d0ea-4738-bb79-08756195f9ea}" ref="I19">
      <text>
        <t xml:space="preserve">[Threaded comment]
 Your version of Excel allows you to read this threaded comment; however, any edits to it will get removed if the file is opened in a newer version of Excel. Learn more: https://go.microsoft.com/fwlink/?linkid=870924
Comment:
	AGS UMAR KHALID
</t>
      </text>
    </comment>
    <comment authorId="187" xr:uid="{984c6838-84b1-4e1b-bfe1-573f88099915}" ref="G77">
      <text>
        <t xml:space="preserve">[Threaded comment]
 Your version of Excel allows you to read this threaded comment; however, any edits to it will get removed if the file is opened in a newer version of Excel. Learn more: https://go.microsoft.com/fwlink/?linkid=870924
Comment:
	ahmad ashif bt
</t>
      </text>
    </comment>
    <comment authorId="188" xr:uid="{99b94b65-ba21-4985-aaa6-9fda97a153a5}" ref="E43">
      <text>
        <t xml:space="preserve">[Threaded comment]
 Your version of Excel allows you to read this threaded comment; however, any edits to it will get removed if the file is opened in a newer version of Excel. Learn more: https://go.microsoft.com/fwlink/?linkid=870924
Comment:
	ta kak irma
Reply:
	lubna
</t>
      </text>
    </comment>
    <comment authorId="189" xr:uid="{99bc21d9-c434-48b4-97b2-9381e431972d}" ref="G84">
      <text>
        <t xml:space="preserve">[Threaded comment]
 Your version of Excel allows you to read this threaded comment; however, any edits to it will get removed if the file is opened in a newer version of Excel. Learn more: https://go.microsoft.com/fwlink/?linkid=870924
Comment:
	tanggal 15 Januari 2025 shaquille mau paket
</t>
      </text>
    </comment>
    <comment authorId="190" xr:uid="{9b5fed27-506a-490b-8c7b-fb95e3340e13}" ref="F34">
      <text>
        <t xml:space="preserve">[Threaded comment]
 Your version of Excel allows you to read this threaded comment; however, any edits to it will get removed if the file is opened in a newer version of Excel. Learn more: https://go.microsoft.com/fwlink/?linkid=870924
Comment:
	bulan depan
</t>
      </text>
    </comment>
    <comment authorId="191" xr:uid="{9bc0f37f-e051-4355-94f4-a2d325c473c2}" ref="E29">
      <text>
        <t xml:space="preserve">[Threaded comment]
 Your version of Excel allows you to read this threaded comment; however, any edits to it will get removed if the file is opened in a newer version of Excel. Learn more: https://go.microsoft.com/fwlink/?linkid=870924
Comment:
	FAUZAN MOTORIK
</t>
      </text>
    </comment>
    <comment authorId="192" xr:uid="{9c2783c1-820f-44a6-9f8a-dc091e3faa0b}" ref="E27">
      <text>
        <t xml:space="preserve">[Threaded comment]
 Your version of Excel allows you to read this threaded comment; however, any edits to it will get removed if the file is opened in a newer version of Excel. Learn more: https://go.microsoft.com/fwlink/?linkid=870924
Comment:
	KHAIRIL
Reply:
	KHAIRIL AKBAR ZAYN
</t>
      </text>
    </comment>
    <comment authorId="193" xr:uid="{9c7c098d-d621-4a67-90c7-9a3cf3769c4a}" ref="I52">
      <text>
        <t xml:space="preserve">[Threaded comment]
 Your version of Excel allows you to read this threaded comment; however, any edits to it will get removed if the file is opened in a newer version of Excel. Learn more: https://go.microsoft.com/fwlink/?linkid=870924
Comment:
	arkana ishaam
</t>
      </text>
    </comment>
    <comment authorId="194" xr:uid="{9ca3f8e5-1689-40c5-bfa8-3f16e066e54d}" ref="E57">
      <text>
        <t xml:space="preserve">[Threaded comment]
 Your version of Excel allows you to read this threaded comment; however, any edits to it will get removed if the file is opened in a newer version of Excel. Learn more: https://go.microsoft.com/fwlink/?linkid=870924
Comment:
	tidak dulu selama bulan puasa  mau di hari selasa saja
</t>
      </text>
    </comment>
    <comment authorId="195" xr:uid="{9cc711fd-190f-4c53-b6b0-e7242c4f599a}" ref="G17">
      <text>
        <t xml:space="preserve">[Threaded comment]
 Your version of Excel allows you to read this threaded comment; however, any edits to it will get removed if the file is opened in a newer version of Excel. Learn more: https://go.microsoft.com/fwlink/?linkid=870924
Comment:
	TA ADEEVA NADHIRA MECCA
</t>
      </text>
    </comment>
    <comment authorId="196" xr:uid="{9db94a12-fa4c-429d-9f64-e4b9c68c8f06}" ref="I68">
      <text>
        <t xml:space="preserve">[Threaded comment]
 Your version of Excel allows you to read this threaded comment; however, any edits to it will get removed if the file is opened in a newer version of Excel. Learn more: https://go.microsoft.com/fwlink/?linkid=870924
Comment:
	full bt
</t>
      </text>
    </comment>
    <comment authorId="197" xr:uid="{9e5c5f97-764d-4403-9146-410593e93b51}" ref="G47">
      <text>
        <t xml:space="preserve">[Threaded comment]
 Your version of Excel allows you to read this threaded comment; however, any edits to it will get removed if the file is opened in a newer version of Excel. Learn more: https://go.microsoft.com/fwlink/?linkid=870924
Comment:
	zehan rifai
</t>
      </text>
    </comment>
    <comment authorId="198" xr:uid="{9f7e694d-adf0-4845-b954-738c950496eb}" ref="F57">
      <text>
        <t xml:space="preserve">[Threaded comment]
 Your version of Excel allows you to read this threaded comment; however, any edits to it will get removed if the file is opened in a newer version of Excel. Learn more: https://go.microsoft.com/fwlink/?linkid=870924
Comment:
	KHAIRIL AKBAR ZAYN 085388983744
</t>
      </text>
    </comment>
    <comment authorId="199" xr:uid="{9f962fb3-d33d-4a67-bfc7-433e9b755de5}" ref="F44">
      <text>
        <t xml:space="preserve">[Threaded comment]
 Your version of Excel allows you to read this threaded comment; however, any edits to it will get removed if the file is opened in a newer version of Excel. Learn more: https://go.microsoft.com/fwlink/?linkid=870924
Comment:
	rencana mau paket 
jadi jadwal sabtu nda
</t>
      </text>
    </comment>
    <comment authorId="200" xr:uid="{9fa313c9-796b-44f5-a6f3-ce33c3314ce7}" ref="F71">
      <text>
        <t xml:space="preserve">[Threaded comment]
 Your version of Excel allows you to read this threaded comment; however, any edits to it will get removed if the file is opened in a newer version of Excel. Learn more: https://go.microsoft.com/fwlink/?linkid=870924
Comment:
	MUHAMMAD EL FATIH
</t>
      </text>
    </comment>
    <comment authorId="201" xr:uid="{a0fbba53-caff-4a32-b4d7-445f11ba4971}" ref="H88">
      <text>
        <t xml:space="preserve">[Threaded comment]
 Your version of Excel allows you to read this threaded comment; however, any edits to it will get removed if the file is opened in a newer version of Excel. Learn more: https://go.microsoft.com/fwlink/?linkid=870924
Comment:
	tidak dulu mau di hari selasa aja selama bulan ramadhan
</t>
      </text>
    </comment>
    <comment authorId="202" xr:uid="{a2455375-d99d-4767-9588-1582eaaf4d12}" ref="J51">
      <text>
        <t xml:space="preserve">[Threaded comment]
 Your version of Excel allows you to read this threaded comment; however, any edits to it will get removed if the file is opened in a newer version of Excel. Learn more: https://go.microsoft.com/fwlink/?linkid=870924
Comment:
	hyori zea, 089694038572
</t>
      </text>
    </comment>
    <comment authorId="203" xr:uid="{a302c9f2-60d4-43fc-9cb0-2685c0418f2b}" ref="E73">
      <text>
        <t xml:space="preserve">[Threaded comment]
 Your version of Excel allows you to read this threaded comment; however, any edits to it will get removed if the file is opened in a newer version of Excel. Learn more: https://go.microsoft.com/fwlink/?linkid=870924
Comment:
	ahmad syakir
</t>
      </text>
    </comment>
    <comment authorId="204" xr:uid="{a46f9aaa-e2dd-47fe-a724-ff4ced1ff2d7}" ref="F8">
      <text>
        <t xml:space="preserve">[Threaded comment]
 Your version of Excel allows you to read this threaded comment; however, any edits to it will get removed if the file is opened in a newer version of Excel. Learn more: https://go.microsoft.com/fwlink/?linkid=870924
Comment:
	hanan abqary j
</t>
      </text>
    </comment>
    <comment authorId="205" xr:uid="{a480c0f7-4193-4c95-810e-322191e275e8}" ref="E99">
      <text>
        <t xml:space="preserve">[Threaded comment]
 Your version of Excel allows you to read this threaded comment; however, any edits to it will get removed if the file is opened in a newer version of Excel. Learn more: https://go.microsoft.com/fwlink/?linkid=870924
Comment:
	leon tw
</t>
      </text>
    </comment>
    <comment authorId="206" xr:uid="{a5018711-652a-4962-b683-f0ed77b22dc9}" ref="I40">
      <text>
        <t xml:space="preserve">[Threaded comment]
 Your version of Excel allows you to read this threaded comment; however, any edits to it will get removed if the file is opened in a newer version of Excel. Learn more: https://go.microsoft.com/fwlink/?linkid=870924
Comment:
	DAVI
</t>
      </text>
    </comment>
    <comment authorId="207" xr:uid="{a5f1fc55-7668-4c8c-9b98-a3b0b0459e52}" ref="K29">
      <text>
        <t xml:space="preserve">[Threaded comment]
 Your version of Excel allows you to read this threaded comment; however, any edits to it will get removed if the file is opened in a newer version of Excel. Learn more: https://go.microsoft.com/fwlink/?linkid=870924
Comment:
	PONAKAN CE RIANTIN
</t>
      </text>
    </comment>
    <comment authorId="208" xr:uid="{a737af4b-4f8f-4f49-b52e-081151f666c6}" ref="K75">
      <text>
        <t xml:space="preserve">[Threaded comment]
 Your version of Excel allows you to read this threaded comment; however, any edits to it will get removed if the file is opened in a newer version of Excel. Learn more: https://go.microsoft.com/fwlink/?linkid=870924
Comment:
	alfatih achmad
</t>
      </text>
    </comment>
    <comment authorId="209" xr:uid="{a826f256-c447-4a66-a55d-959af26aa868}" ref="H98">
      <text>
        <t xml:space="preserve">[Threaded comment]
 Your version of Excel allows you to read this threaded comment; however, any edits to it will get removed if the file is opened in a newer version of Excel. Learn more: https://go.microsoft.com/fwlink/?linkid=870924
Comment:
	CELINE ZOEY
</t>
      </text>
    </comment>
    <comment authorId="210" xr:uid="{a8351431-c26f-445d-9ce4-778d1ad5d623}" ref="F35">
      <text>
        <t xml:space="preserve">[Threaded comment]
 Your version of Excel allows you to read this threaded comment; however, any edits to it will get removed if the file is opened in a newer version of Excel. Learn more: https://go.microsoft.com/fwlink/?linkid=870924
Comment:
	kak irma
</t>
      </text>
    </comment>
    <comment authorId="211" xr:uid="{a93a5a89-b3a2-4afa-b757-a62b9a460365}" ref="J49">
      <text>
        <t xml:space="preserve">[Threaded comment]
 Your version of Excel allows you to read this threaded comment; however, any edits to it will get removed if the file is opened in a newer version of Excel. Learn more: https://go.microsoft.com/fwlink/?linkid=870924
Comment:
	AIMAR 085246060403
</t>
      </text>
    </comment>
    <comment authorId="212" xr:uid="{a9ddba16-ad6e-4287-bb6e-7d6359d18773}" ref="I8">
      <text>
        <t xml:space="preserve">[Threaded comment]
 Your version of Excel allows you to read this threaded comment; however, any edits to it will get removed if the file is opened in a newer version of Excel. Learn more: https://go.microsoft.com/fwlink/?linkid=870924
Comment:
	kenzie 082353042027
</t>
      </text>
    </comment>
    <comment authorId="213" xr:uid="{aa15603b-9e4b-4319-977b-055efb1f8a56}" ref="J59">
      <text>
        <t xml:space="preserve">[Threaded comment]
 Your version of Excel allows you to read this threaded comment; however, any edits to it will get removed if the file is opened in a newer version of Excel. Learn more: https://go.microsoft.com/fwlink/?linkid=870924
Comment:
	AKMAL KHAIRIL ALTAF
</t>
      </text>
    </comment>
    <comment authorId="214" xr:uid="{aad5aa86-0246-43cf-87aa-9abafc353a9f}" ref="E8">
      <text>
        <t xml:space="preserve">[Threaded comment]
 Your version of Excel allows you to read this threaded comment; however, any edits to it will get removed if the file is opened in a newer version of Excel. Learn more: https://go.microsoft.com/fwlink/?linkid=870924
Comment:
	AL FATH ACHMAD TANGGAL 03 Maret 2025
</t>
      </text>
    </comment>
    <comment authorId="215" xr:uid="{ab1e9d76-d8da-452c-86a3-d34f27e4e38e}" ref="K87">
      <text>
        <t xml:space="preserve">[Threaded comment]
 Your version of Excel allows you to read this threaded comment; however, any edits to it will get removed if the file is opened in a newer version of Excel. Learn more: https://go.microsoft.com/fwlink/?linkid=870924
Comment:
	izin
</t>
      </text>
    </comment>
    <comment authorId="216" xr:uid="{ab5debf9-05bf-45f6-9fd7-b4440603fd5a}" ref="H26">
      <text>
        <t xml:space="preserve">[Threaded comment]
 Your version of Excel allows you to read this threaded comment; however, any edits to it will get removed if the file is opened in a newer version of Excel. Learn more: https://go.microsoft.com/fwlink/?linkid=870924
Comment:
	085654816531
</t>
      </text>
    </comment>
    <comment authorId="217" xr:uid="{ab723ebd-6ca1-4f9e-b071-a598f2f1ba11}" ref="E87">
      <text>
        <t xml:space="preserve">[Threaded comment]
 Your version of Excel allows you to read this threaded comment; however, any edits to it will get removed if the file is opened in a newer version of Excel. Learn more: https://go.microsoft.com/fwlink/?linkid=870924
Comment:
	jadwal aimar
</t>
      </text>
    </comment>
    <comment authorId="218" xr:uid="{ac328a19-76ba-4820-9d1f-0ca97d00da32}" ref="K75">
      <text>
        <t xml:space="preserve">[Threaded comment]
 Your version of Excel allows you to read this threaded comment; however, any edits to it will get removed if the file is opened in a newer version of Excel. Learn more: https://go.microsoft.com/fwlink/?linkid=870924
Comment:
	dwayne leander
</t>
      </text>
    </comment>
    <comment authorId="219" xr:uid="{ae7f4df0-418a-4977-8aba-b0e5e4ce198d}" ref="E67">
      <text>
        <t xml:space="preserve">[Threaded comment]
 Your version of Excel allows you to read this threaded comment; however, any edits to it will get removed if the file is opened in a newer version of Excel. Learn more: https://go.microsoft.com/fwlink/?linkid=870924
Comment:
	lubna
</t>
      </text>
    </comment>
    <comment authorId="220" xr:uid="{aef56818-1459-499d-9c92-78c694338101}" ref="J48">
      <text>
        <t xml:space="preserve">[Threaded comment]
 Your version of Excel allows you to read this threaded comment; however, any edits to it will get removed if the file is opened in a newer version of Excel. Learn more: https://go.microsoft.com/fwlink/?linkid=870924
Comment:
	089694041337
</t>
      </text>
    </comment>
    <comment authorId="221" xr:uid="{af448ab0-04af-4e13-b88d-148236caf94e}" ref="F35">
      <text>
        <t xml:space="preserve">[Threaded comment]
 Your version of Excel allows you to read this threaded comment; however, any edits to it will get removed if the file is opened in a newer version of Excel. Learn more: https://go.microsoft.com/fwlink/?linkid=870924
Comment:
	dengan kak irma
</t>
      </text>
    </comment>
    <comment authorId="222" xr:uid="{b0b0fd72-8760-445f-b817-6afb05a77d78}" ref="K36">
      <text>
        <t xml:space="preserve">[Threaded comment]
 Your version of Excel allows you to read this threaded comment; however, any edits to it will get removed if the file is opened in a newer version of Excel. Learn more: https://go.microsoft.com/fwlink/?linkid=870924
Comment:
	sakha khalid singkawang 12 Januari 2025
</t>
      </text>
    </comment>
    <comment authorId="223" xr:uid="{b3034e22-a9dc-40e9-a518-fad7a6dbf481}" ref="E43">
      <text>
        <t xml:space="preserve">[Threaded comment]
 Your version of Excel allows you to read this threaded comment; however, any edits to it will get removed if the file is opened in a newer version of Excel. Learn more: https://go.microsoft.com/fwlink/?linkid=870924
Comment:
	arkana ishaaq
</t>
      </text>
    </comment>
    <comment authorId="224" xr:uid="{b3d4c64c-c43a-49f0-95c8-c73eec593223}" ref="E85">
      <text>
        <t xml:space="preserve">[Threaded comment]
 Your version of Excel allows you to read this threaded comment; however, any edits to it will get removed if the file is opened in a newer version of Excel. Learn more: https://go.microsoft.com/fwlink/?linkid=870924
Comment:
	danish psikolog
</t>
      </text>
    </comment>
    <comment authorId="225" xr:uid="{b51853fe-75b4-4775-a1c0-3f5025ea9559}" ref="E21">
      <text>
        <t xml:space="preserve">[Threaded comment]
 Your version of Excel allows you to read this threaded comment; however, any edits to it will get removed if the file is opened in a newer version of Excel. Learn more: https://go.microsoft.com/fwlink/?linkid=870924
Comment:
	KAMRAN 089508021082
</t>
      </text>
    </comment>
    <comment authorId="226" xr:uid="{b665889f-c556-4001-857a-48d09f5be3bf}" ref="I43">
      <text>
        <t xml:space="preserve">[Threaded comment]
 Your version of Excel allows you to read this threaded comment; however, any edits to it will get removed if the file is opened in a newer version of Excel. Learn more: https://go.microsoft.com/fwlink/?linkid=870924
Comment:
	BETHRANT AYLESH 085348152777
</t>
      </text>
    </comment>
    <comment authorId="227" xr:uid="{b6fb5c0f-f370-46eb-a812-51fce23141a9}" ref="J12">
      <text>
        <t xml:space="preserve">[Threaded comment]
 Your version of Excel allows you to read this threaded comment; however, any edits to it will get removed if the file is opened in a newer version of Excel. Learn more: https://go.microsoft.com/fwlink/?linkid=870924
Comment:
	+62 811-1234-790
Reply:
	gwen mulai tanggal 15
</t>
      </text>
    </comment>
    <comment authorId="228" xr:uid="{b786af66-0820-4926-a2b0-ad7d36eee468}" ref="J14">
      <text>
        <t xml:space="preserve">[Threaded comment]
 Your version of Excel allows you to read this threaded comment; however, any edits to it will get removed if the file is opened in a newer version of Excel. Learn more: https://go.microsoft.com/fwlink/?linkid=870924
Comment:
	FAUZAN
</t>
      </text>
    </comment>
    <comment authorId="229" xr:uid="{b7947f40-3447-47c6-8b9e-2c3973658835}" ref="J77">
      <text>
        <t xml:space="preserve">[Threaded comment]
 Your version of Excel allows you to read this threaded comment; however, any edits to it will get removed if the file is opened in a newer version of Excel. Learn more: https://go.microsoft.com/fwlink/?linkid=870924
Comment:
	JIBRIL
</t>
      </text>
    </comment>
    <comment authorId="230" xr:uid="{b7ed39e3-9f7d-4c28-87e4-838702c7cc14}" ref="G8">
      <text>
        <t xml:space="preserve">[Threaded comment]
 Your version of Excel allows you to read this threaded comment; however, any edits to it will get removed if the file is opened in a newer version of Excel. Learn more: https://go.microsoft.com/fwlink/?linkid=870924
Comment:
	tw dulu tgl 18
</t>
      </text>
    </comment>
    <comment authorId="231" xr:uid="{b8962b92-0121-458e-a0fd-ffa5d3b2d12c}" ref="F36">
      <text>
        <t xml:space="preserve">[Threaded comment]
 Your version of Excel allows you to read this threaded comment; however, any edits to it will get removed if the file is opened in a newer version of Excel. Learn more: https://go.microsoft.com/fwlink/?linkid=870924
Comment:
	KAKAK MAK ATIEK
</t>
      </text>
    </comment>
    <comment authorId="232" xr:uid="{b99f4a20-5087-49aa-9d92-b9d375cc6c53}" ref="J51">
      <text>
        <t xml:space="preserve">[Threaded comment]
 Your version of Excel allows you to read this threaded comment; however, any edits to it will get removed if the file is opened in a newer version of Excel. Learn more: https://go.microsoft.com/fwlink/?linkid=870924
Comment:
	hito willantara
</t>
      </text>
    </comment>
    <comment authorId="233" xr:uid="{bb082acb-b003-48ce-8335-6c013d36c291}" ref="H67">
      <text>
        <t xml:space="preserve">[Threaded comment]
 Your version of Excel allows you to read this threaded comment; however, any edits to it will get removed if the file is opened in a newer version of Excel. Learn more: https://go.microsoft.com/fwlink/?linkid=870924
Comment:
	full bt
Reply:
	hito
</t>
      </text>
    </comment>
    <comment authorId="234" xr:uid="{bb0e0924-a8a4-4a9b-b32f-16988d9992b5}" ref="E38">
      <text>
        <t xml:space="preserve">[Threaded comment]
 Your version of Excel allows you to read this threaded comment; however, any edits to it will get removed if the file is opened in a newer version of Excel. Learn more: https://go.microsoft.com/fwlink/?linkid=870924
Comment:
	SAKHA KHALID SINGKAWANG
</t>
      </text>
    </comment>
    <comment authorId="235" xr:uid="{bb675c08-671b-4a79-9f05-8bfd4d54d62d}" ref="E27">
      <text>
        <t xml:space="preserve">[Threaded comment]
 Your version of Excel allows you to read this threaded comment; however, any edits to it will get removed if the file is opened in a newer version of Excel. Learn more: https://go.microsoft.com/fwlink/?linkid=870924
Comment:
	HARU GIA
</t>
      </text>
    </comment>
    <comment authorId="236" xr:uid="{bb8646a1-e38c-4580-aebe-8d4558b3c973}" ref="G8">
      <text>
        <t xml:space="preserve">[Threaded comment]
 Your version of Excel allows you to read this threaded comment; however, any edits to it will get removed if the file is opened in a newer version of Excel. Learn more: https://go.microsoft.com/fwlink/?linkid=870924
Comment:
	GUINANDRA
</t>
      </text>
    </comment>
    <comment authorId="237" xr:uid="{bbaecfef-4fec-49f8-b962-776369dbd177}" ref="I25">
      <text>
        <t xml:space="preserve">[Threaded comment]
 Your version of Excel allows you to read this threaded comment; however, any edits to it will get removed if the file is opened in a newer version of Excel. Learn more: https://go.microsoft.com/fwlink/?linkid=870924
Comment:
	ganti ponakan iky
</t>
      </text>
    </comment>
    <comment authorId="238" xr:uid="{befd38ae-57ab-44c8-b673-3e91ee38caeb}" ref="F24">
      <text>
        <t xml:space="preserve">[Threaded comment]
 Your version of Excel allows you to read this threaded comment; however, any edits to it will get removed if the file is opened in a newer version of Excel. Learn more: https://go.microsoft.com/fwlink/?linkid=870924
Comment:
	ganti karena rabu libur
</t>
      </text>
    </comment>
    <comment authorId="239" xr:uid="{c0174121-8371-47e0-b290-c6b202809f29}" ref="G24">
      <text>
        <t xml:space="preserve">[Threaded comment]
 Your version of Excel allows you to read this threaded comment; however, any edits to it will get removed if the file is opened in a newer version of Excel. Learn more: https://go.microsoft.com/fwlink/?linkid=870924
Comment:
	tw dulu
Reply:
	diganti richard TA
</t>
      </text>
    </comment>
    <comment authorId="240" xr:uid="{c06bb7a2-d2d7-44ea-aa6f-bcf79998ce00}" ref="J75">
      <text>
        <t xml:space="preserve">[Threaded comment]
 Your version of Excel allows you to read this threaded comment; however, any edits to it will get removed if the file is opened in a newer version of Excel. Learn more: https://go.microsoft.com/fwlink/?linkid=870924
Comment:
	082252859963
</t>
      </text>
    </comment>
    <comment authorId="241" xr:uid="{c112de58-1c22-496c-8a5b-7efc8e85d944}" ref="H38">
      <text>
        <t xml:space="preserve">[Threaded comment]
 Your version of Excel allows you to read this threaded comment; however, any edits to it will get removed if the file is opened in a newer version of Excel. Learn more: https://go.microsoft.com/fwlink/?linkid=870924
Comment:
	DARI ANGAH
</t>
      </text>
    </comment>
    <comment authorId="242" xr:uid="{c2aac477-48cc-430a-87ab-c45abc5287e6}" ref="J79">
      <text>
        <t xml:space="preserve">[Threaded comment]
 Your version of Excel allows you to read this threaded comment; however, any edits to it will get removed if the file is opened in a newer version of Excel. Learn more: https://go.microsoft.com/fwlink/?linkid=870924
Comment:
	TIDAK MINGGU INI
</t>
      </text>
    </comment>
    <comment authorId="243" xr:uid="{c2da21f9-1b7e-4ea6-95e2-859a111aeb2d}" ref="F35">
      <text>
        <t xml:space="preserve">[Threaded comment]
 Your version of Excel allows you to read this threaded comment; however, any edits to it will get removed if the file is opened in a newer version of Excel. Learn more: https://go.microsoft.com/fwlink/?linkid=870924
Comment:
	henki
</t>
      </text>
    </comment>
    <comment authorId="244" xr:uid="{c36a8c35-03cf-4c51-8503-f71bbb4d888d}" ref="K7">
      <text>
        <t xml:space="preserve">[Threaded comment]
 Your version of Excel allows you to read this threaded comment; however, any edits to it will get removed if the file is opened in a newer version of Excel. Learn more: https://go.microsoft.com/fwlink/?linkid=870924
Comment:
	+62 853-9183-1101
</t>
      </text>
    </comment>
    <comment authorId="245" xr:uid="{c6194d1d-9cb7-4da8-8f26-de67ecb49371}" ref="F83">
      <text>
        <t xml:space="preserve">[Threaded comment]
 Your version of Excel allows you to read this threaded comment; however, any edits to it will get removed if the file is opened in a newer version of Excel. Learn more: https://go.microsoft.com/fwlink/?linkid=870924
Comment:
	adzkiya
</t>
      </text>
    </comment>
    <comment authorId="246" xr:uid="{c6ea4621-f5c2-4147-9bf1-5d9fd4105761}" ref="F47">
      <text>
        <t xml:space="preserve">[Threaded comment]
 Your version of Excel allows you to read this threaded comment; however, any edits to it will get removed if the file is opened in a newer version of Excel. Learn more: https://go.microsoft.com/fwlink/?linkid=870924
Comment:
	SHAQUEENA
</t>
      </text>
    </comment>
    <comment authorId="247" xr:uid="{ca4ec46b-83c4-41a6-88a7-c8867df015d5}" ref="K99">
      <text>
        <t xml:space="preserve">[Threaded comment]
 Your version of Excel allows you to read this threaded comment; however, any edits to it will get removed if the file is opened in a newer version of Excel. Learn more: https://go.microsoft.com/fwlink/?linkid=870924
Comment:
	abdillah tawarkan bt
</t>
      </text>
    </comment>
    <comment authorId="248" xr:uid="{cccaf7a1-b909-4324-8b27-4a79791576b3}" ref="H24">
      <text>
        <t xml:space="preserve">[Threaded comment]
 Your version of Excel allows you to read this threaded comment; however, any edits to it will get removed if the file is opened in a newer version of Excel. Learn more: https://go.microsoft.com/fwlink/?linkid=870924
Comment:
	akhtar ponakan ikiy
</t>
      </text>
    </comment>
    <comment authorId="249" xr:uid="{ceaad422-2476-4377-ba55-ae2fddb9d0f4}" ref="I49">
      <text>
        <t xml:space="preserve">[Threaded comment]
 Your version of Excel allows you to read this threaded comment; however, any edits to it will get removed if the file is opened in a newer version of Excel. Learn more: https://go.microsoft.com/fwlink/?linkid=870924
Comment:
	kenzie 082353042027
</t>
      </text>
    </comment>
    <comment authorId="250" xr:uid="{cee2161b-6df0-44d3-b5a8-85909dbb21e9}" ref="F8">
      <text>
        <t xml:space="preserve">[Threaded comment]
 Your version of Excel allows you to read this threaded comment; however, any edits to it will get removed if the file is opened in a newer version of Excel. Learn more: https://go.microsoft.com/fwlink/?linkid=870924
Comment:
	al fath
</t>
      </text>
    </comment>
    <comment authorId="251" xr:uid="{cf1ee850-6314-4ce5-b504-51db1319b8b8}" ref="G28">
      <text>
        <t xml:space="preserve">[Threaded comment]
 Your version of Excel allows you to read this threaded comment; however, any edits to it will get removed if the file is opened in a newer version of Excel. Learn more: https://go.microsoft.com/fwlink/?linkid=870924
Comment:
	zafran
</t>
      </text>
    </comment>
    <comment authorId="252" xr:uid="{cf4da89f-e832-4583-a930-eb73073d507d}" ref="I35">
      <text>
        <t xml:space="preserve">[Threaded comment]
 Your version of Excel allows you to read this threaded comment; however, any edits to it will get removed if the file is opened in a newer version of Excel. Learn more: https://go.microsoft.com/fwlink/?linkid=870924
Comment:
	psikolog
</t>
      </text>
    </comment>
    <comment authorId="253" xr:uid="{cf6e95e5-9313-4a5b-9ea3-c17ccde7aaf1}" ref="E44">
      <text>
        <t xml:space="preserve">[Threaded comment]
 Your version of Excel allows you to read this threaded comment; however, any edits to it will get removed if the file is opened in a newer version of Excel. Learn more: https://go.microsoft.com/fwlink/?linkid=870924
Comment:
	zayyan
</t>
      </text>
    </comment>
    <comment authorId="254" xr:uid="{cfeb69f3-4310-4125-9a38-82dd548f4376}" ref="H8">
      <text>
        <t xml:space="preserve">[Threaded comment]
 Your version of Excel allows you to read this threaded comment; however, any edits to it will get removed if the file is opened in a newer version of Excel. Learn more: https://go.microsoft.com/fwlink/?linkid=870924
Comment:
	akhtar ponaan iki
</t>
      </text>
    </comment>
    <comment authorId="255" xr:uid="{cff34d07-4b9f-4d37-bf7f-9fbf800f018b}" ref="G68">
      <text>
        <t xml:space="preserve">[Threaded comment]
 Your version of Excel allows you to read this threaded comment; however, any edits to it will get removed if the file is opened in a newer version of Excel. Learn more: https://go.microsoft.com/fwlink/?linkid=870924
Comment:
	jayden mike
</t>
      </text>
    </comment>
    <comment authorId="256" xr:uid="{d0351a88-6b8b-4e8b-8e41-fc22adf2b6cd}" ref="I18">
      <text>
        <t xml:space="preserve">[Threaded comment]
 Your version of Excel allows you to read this threaded comment; however, any edits to it will get removed if the file is opened in a newer version of Excel. Learn more: https://go.microsoft.com/fwlink/?linkid=870924
Comment:
	dzaky sanggau
</t>
      </text>
    </comment>
    <comment authorId="257" xr:uid="{d186a6ab-8746-4af2-a1c8-86a7c5efed39}" ref="G35">
      <text>
        <t xml:space="preserve">[Threaded comment]
 Your version of Excel allows you to read this threaded comment; however, any edits to it will get removed if the file is opened in a newer version of Excel. Learn more: https://go.microsoft.com/fwlink/?linkid=870924
Comment:
	kak irma
</t>
      </text>
    </comment>
    <comment authorId="258" xr:uid="{d2107d5d-48a5-490c-a7a3-db0c213bebf1}" ref="G17">
      <text>
        <t xml:space="preserve">[Threaded comment]
 Your version of Excel allows you to read this threaded comment; however, any edits to it will get removed if the file is opened in a newer version of Excel. Learn more: https://go.microsoft.com/fwlink/?linkid=870924
Comment:
	AN. AIMAR
</t>
      </text>
    </comment>
    <comment authorId="259" xr:uid="{d28125ed-d44b-4a60-8b1e-b4fcddb0fc5a}" ref="F14">
      <text>
        <t xml:space="preserve">[Threaded comment]
 Your version of Excel allows you to read this threaded comment; however, any edits to it will get removed if the file is opened in a newer version of Excel. Learn more: https://go.microsoft.com/fwlink/?linkid=870924
Comment:
	AIMAR 24 DESEMBER
</t>
      </text>
    </comment>
    <comment authorId="260" xr:uid="{d28fd504-5d51-409a-a81b-1e65fb11f7fb}" ref="K24">
      <text>
        <t xml:space="preserve">[Threaded comment]
 Your version of Excel allows you to read this threaded comment; however, any edits to it will get removed if the file is opened in a newer version of Excel. Learn more: https://go.microsoft.com/fwlink/?linkid=870924
Comment:
	ZEHAN RIFAI
</t>
      </text>
    </comment>
    <comment authorId="261" xr:uid="{d3c66411-3fa1-4a37-906f-56d8ad99429c}" ref="J65">
      <text>
        <t xml:space="preserve">[Threaded comment]
 Your version of Excel allows you to read this threaded comment; however, any edits to it will get removed if the file is opened in a newer version of Excel. Learn more: https://go.microsoft.com/fwlink/?linkid=870924
Comment:
	fakih
Reply:
	085753460629
</t>
      </text>
    </comment>
    <comment authorId="262" xr:uid="{d3f7a938-d4c3-4c5d-9f7f-68e7900ab68a}" ref="E38">
      <text>
        <t xml:space="preserve">[Threaded comment]
 Your version of Excel allows you to read this threaded comment; however, any edits to it will get removed if the file is opened in a newer version of Excel. Learn more: https://go.microsoft.com/fwlink/?linkid=870924
Comment:
	sakha skw
</t>
      </text>
    </comment>
    <comment authorId="263" xr:uid="{d47a27df-3ca8-4384-8cac-660b48ef11e9}" ref="H72">
      <text>
        <t xml:space="preserve">[Threaded comment]
 Your version of Excel allows you to read this threaded comment; however, any edits to it will get removed if the file is opened in a newer version of Excel. Learn more: https://go.microsoft.com/fwlink/?linkid=870924
Comment:
	daniel
</t>
      </text>
    </comment>
    <comment authorId="264" xr:uid="{d4a214df-7ba1-460a-8700-a04172845905}" ref="G4">
      <text>
        <t xml:space="preserve">[Threaded comment]
 Your version of Excel allows you to read this threaded comment; however, any edits to it will get removed if the file is opened in a newer version of Excel. Learn more: https://go.microsoft.com/fwlink/?linkid=870924
Comment:
	daniswara
</t>
      </text>
    </comment>
    <comment authorId="265" xr:uid="{d63c3324-7fa8-479e-ac77-fbbf3f005cf1}" ref="K7">
      <text>
        <t xml:space="preserve">[Threaded comment]
 Your version of Excel allows you to read this threaded comment; however, any edits to it will get removed if the file is opened in a newer version of Excel. Learn more: https://go.microsoft.com/fwlink/?linkid=870924
Comment:
	m. hamiz arsani
</t>
      </text>
    </comment>
    <comment authorId="266" xr:uid="{d66cb49b-7432-472c-a961-3bef2041f974}" ref="J14">
      <text>
        <t xml:space="preserve">[Threaded comment]
 Your version of Excel allows you to read this threaded comment; however, any edits to it will get removed if the file is opened in a newer version of Excel. Learn more: https://go.microsoft.com/fwlink/?linkid=870924
Comment:
	dzaki amir
</t>
      </text>
    </comment>
    <comment authorId="267" xr:uid="{d6b2e366-3ac1-49ea-bec8-316a060af43a}" ref="E25">
      <text>
        <t xml:space="preserve">[Threaded comment]
 Your version of Excel allows you to read this threaded comment; however, any edits to it will get removed if the file is opened in a newer version of Excel. Learn more: https://go.microsoft.com/fwlink/?linkid=870924
Comment:
	si dua minggu sekali atas nama farzan
</t>
      </text>
    </comment>
    <comment authorId="268" xr:uid="{d6ee8b7a-bedc-4f0f-afe6-505be4230d56}" ref="K62">
      <text>
        <t xml:space="preserve">[Threaded comment]
 Your version of Excel allows you to read this threaded comment; however, any edits to it will get removed if the file is opened in a newer version of Excel. Learn more: https://go.microsoft.com/fwlink/?linkid=870924
Comment:
	085821262924
</t>
      </text>
    </comment>
    <comment authorId="269" xr:uid="{d7fcedb1-240d-42ac-a7cc-1d167795d4fb}" ref="H22">
      <text>
        <t xml:space="preserve">[Threaded comment]
 Your version of Excel allows you to read this threaded comment; however, any edits to it will get removed if the file is opened in a newer version of Excel. Learn more: https://go.microsoft.com/fwlink/?linkid=870924
Comment:
	nadhif
</t>
      </text>
    </comment>
    <comment authorId="270" xr:uid="{d8b56e24-ea77-4d7a-84d7-964ca4b3d51e}" ref="J63">
      <text>
        <t xml:space="preserve">[Threaded comment]
 Your version of Excel allows you to read this threaded comment; however, any edits to it will get removed if the file is opened in a newer version of Excel. Learn more: https://go.microsoft.com/fwlink/?linkid=870924
Comment:
	+62 815-2294-5720
</t>
      </text>
    </comment>
    <comment authorId="271" xr:uid="{d8be9508-871c-4c16-b08c-45a10d83d692}" ref="H8">
      <text>
        <t xml:space="preserve">[Threaded comment]
 Your version of Excel allows you to read this threaded comment; however, any edits to it will get removed if the file is opened in a newer version of Excel. Learn more: https://go.microsoft.com/fwlink/?linkid=870924
Comment:
	azka azlatan tgl 17
</t>
      </text>
    </comment>
    <comment authorId="272" xr:uid="{d90006bc-beee-48af-91a4-ca0021cbf48e}" ref="J18">
      <text>
        <t xml:space="preserve">[Threaded comment]
 Your version of Excel allows you to read this threaded comment; however, any edits to it will get removed if the file is opened in a newer version of Excel. Learn more: https://go.microsoft.com/fwlink/?linkid=870924
Comment:
	+62 821-5796-4449 rachel
</t>
      </text>
    </comment>
    <comment authorId="273" xr:uid="{db125f6d-b26b-4d87-9ee3-6320603c2e88}" ref="J48">
      <text>
        <t xml:space="preserve">[Threaded comment]
 Your version of Excel allows you to read this threaded comment; however, any edits to it will get removed if the file is opened in a newer version of Excel. Learn more: https://go.microsoft.com/fwlink/?linkid=870924
Comment:
	zaid zaki
</t>
      </text>
    </comment>
    <comment authorId="274" xr:uid="{db4c7512-37bf-4c46-a3d1-c13c770f1d10}" ref="E71">
      <text>
        <t xml:space="preserve">[Threaded comment]
 Your version of Excel allows you to read this threaded comment; however, any edits to it will get removed if the file is opened in a newer version of Excel. Learn more: https://go.microsoft.com/fwlink/?linkid=870924
Comment:
	fokus bt
</t>
      </text>
    </comment>
    <comment authorId="275" xr:uid="{dbc45b31-622d-45b1-b257-cd7abb5d2455}" ref="H26">
      <text>
        <t xml:space="preserve">[Threaded comment]
 Your version of Excel allows you to read this threaded comment; however, any edits to it will get removed if the file is opened in a newer version of Excel. Learn more: https://go.microsoft.com/fwlink/?linkid=870924
Comment:
	dari kak irma
</t>
      </text>
    </comment>
    <comment authorId="276" xr:uid="{dc3ce1c7-3335-42b1-9175-0e23c654cbc3}" ref="J51">
      <text>
        <t xml:space="preserve">[Threaded comment]
 Your version of Excel allows you to read this threaded comment; however, any edits to it will get removed if the file is opened in a newer version of Excel. Learn more: https://go.microsoft.com/fwlink/?linkid=870924
Comment:
	kamran
</t>
      </text>
    </comment>
    <comment authorId="277" xr:uid="{dde60c4b-1c45-4b23-a735-6e525298a46c}" ref="K17">
      <text>
        <t xml:space="preserve">[Threaded comment]
 Your version of Excel allows you to read this threaded comment; however, any edits to it will get removed if the file is opened in a newer version of Excel. Learn more: https://go.microsoft.com/fwlink/?linkid=870924
Comment:
	zaid zaki
</t>
      </text>
    </comment>
    <comment authorId="278" xr:uid="{ddf69ad6-1b74-40fc-a752-d5bc1ec5d7cf}" ref="G84">
      <text>
        <t xml:space="preserve">[Threaded comment]
 Your version of Excel allows you to read this threaded comment; however, any edits to it will get removed if the file is opened in a newer version of Excel. Learn more: https://go.microsoft.com/fwlink/?linkid=870924
Comment:
	daniswara
</t>
      </text>
    </comment>
    <comment authorId="279" xr:uid="{de007374-cd51-4abd-b646-882b223a6ae2}" ref="K12">
      <text>
        <t xml:space="preserve">[Threaded comment]
 Your version of Excel allows you to read this threaded comment; however, any edits to it will get removed if the file is opened in a newer version of Excel. Learn more: https://go.microsoft.com/fwlink/?linkid=870924
Comment:
	dzaky amir
</t>
      </text>
    </comment>
    <comment authorId="280" xr:uid="{de1e3854-52cf-4367-bc4f-fd7467022971}" ref="G24">
      <text>
        <t xml:space="preserve">[Threaded comment]
 Your version of Excel allows you to read this threaded comment; however, any edits to it will get removed if the file is opened in a newer version of Excel. Learn more: https://go.microsoft.com/fwlink/?linkid=870924
Comment:
	vitry  087700090149
</t>
      </text>
    </comment>
    <comment authorId="281" xr:uid="{de9ac124-c256-4b39-bea1-e48108ffc2b3}" ref="I29">
      <text>
        <t xml:space="preserve">[Threaded comment]
 Your version of Excel allows you to read this threaded comment; however, any edits to it will get removed if the file is opened in a newer version of Excel. Learn more: https://go.microsoft.com/fwlink/?linkid=870924
Comment:
	trial tw
</t>
      </text>
    </comment>
    <comment authorId="282" xr:uid="{df0868af-fd1c-4cb2-a099-da406cfdd16d}" ref="H57">
      <text>
        <t xml:space="preserve">[Threaded comment]
 Your version of Excel allows you to read this threaded comment; however, any edits to it will get removed if the file is opened in a newer version of Excel. Learn more: https://go.microsoft.com/fwlink/?linkid=870924
Comment:
	fokus bt
</t>
      </text>
    </comment>
    <comment authorId="283" xr:uid="{df3ada9d-3f1d-410e-a4cb-f5255eeffed1}" ref="F8">
      <text>
        <t xml:space="preserve">[Threaded comment]
 Your version of Excel allows you to read this threaded comment; however, any edits to it will get removed if the file is opened in a newer version of Excel. Learn more: https://go.microsoft.com/fwlink/?linkid=870924
Comment:
	JIBRIL
</t>
      </text>
    </comment>
    <comment authorId="284" xr:uid="{e0094d78-a86b-4afa-96bb-b7e7e53df49e}" ref="J18">
      <text>
        <t xml:space="preserve">[Threaded comment]
 Your version of Excel allows you to read this threaded comment; however, any edits to it will get removed if the file is opened in a newer version of Excel. Learn more: https://go.microsoft.com/fwlink/?linkid=870924
Comment:
	ZAID ZAKI
</t>
      </text>
    </comment>
    <comment authorId="285" xr:uid="{e0af72c0-04c0-4b09-be0b-706cf374dbfa}" ref="I24">
      <text>
        <t xml:space="preserve">[Threaded comment]
 Your version of Excel allows you to read this threaded comment; however, any edits to it will get removed if the file is opened in a newer version of Excel. Learn more: https://go.microsoft.com/fwlink/?linkid=870924
Comment:
	TW DANBT 
LULUS SI JIBI
</t>
      </text>
    </comment>
    <comment authorId="286" xr:uid="{e1e23451-aa31-43c2-83f9-837dcfabc5ef}" ref="F24">
      <text>
        <t xml:space="preserve">[Threaded comment]
 Your version of Excel allows you to read this threaded comment; however, any edits to it will get removed if the file is opened in a newer version of Excel. Learn more: https://go.microsoft.com/fwlink/?linkid=870924
Comment:
	arkana ishaam
</t>
      </text>
    </comment>
    <comment authorId="287" xr:uid="{e1e2f9c0-bc3b-4025-9f16-603cd7c71f84}" ref="E4">
      <text>
        <t xml:space="preserve">[Threaded comment]
 Your version of Excel allows you to read this threaded comment; however, any edits to it will get removed if the file is opened in a newer version of Excel. Learn more: https://go.microsoft.com/fwlink/?linkid=870924
Comment:
	ahmad syakir
</t>
      </text>
    </comment>
    <comment authorId="288" xr:uid="{e266dabf-1836-4c68-a24a-a6beadf0fa66}" ref="F28">
      <text>
        <t xml:space="preserve">[Threaded comment]
 Your version of Excel allows you to read this threaded comment; however, any edits to it will get removed if the file is opened in a newer version of Excel. Learn more: https://go.microsoft.com/fwlink/?linkid=870924
Comment:
	m. adhitama khalanda
</t>
      </text>
    </comment>
    <comment authorId="289" xr:uid="{e3d6b3b9-1ce6-4ef1-b113-10afd37f099c}" ref="H99">
      <text>
        <t xml:space="preserve">[Threaded comment]
 Your version of Excel allows you to read this threaded comment; however, any edits to it will get removed if the file is opened in a newer version of Excel. Learn more: https://go.microsoft.com/fwlink/?linkid=870924
Comment:
	arkana
</t>
      </text>
    </comment>
    <comment authorId="290" xr:uid="{e46031f8-e221-464c-9c74-c5abd47841f0}" ref="K22">
      <text>
        <t xml:space="preserve">[Threaded comment]
 Your version of Excel allows you to read this threaded comment; however, any edits to it will get removed if the file is opened in a newer version of Excel. Learn more: https://go.microsoft.com/fwlink/?linkid=870924
Comment:
	zaid zaki ul haq
</t>
      </text>
    </comment>
    <comment authorId="291" xr:uid="{e46a019c-01e9-4130-adcd-0300ee8a6c86}" ref="I62">
      <text>
        <t xml:space="preserve">[Threaded comment]
 Your version of Excel allows you to read this threaded comment; however, any edits to it will get removed if the file is opened in a newer version of Excel. Learn more: https://go.microsoft.com/fwlink/?linkid=870924
Comment:
	081346615984 zafian
</t>
      </text>
    </comment>
    <comment authorId="292" xr:uid="{e6ab2313-e942-4bcd-b586-6a720cfa388c}" ref="H3">
      <text>
        <t xml:space="preserve">[Threaded comment]
 Your version of Excel allows you to read this threaded comment; however, any edits to it will get removed if the file is opened in a newer version of Excel. Learn more: https://go.microsoft.com/fwlink/?linkid=870924
Comment:
	MARYAM
Reply:
	AIMAR 26 DESEMBER
</t>
      </text>
    </comment>
    <comment authorId="293" xr:uid="{e6ba1fef-40cb-4e33-8c10-2d01c26f47de}" ref="K68">
      <text>
        <t xml:space="preserve">[Threaded comment]
 Your version of Excel allows you to read this threaded comment; however, any edits to it will get removed if the file is opened in a newer version of Excel. Learn more: https://go.microsoft.com/fwlink/?linkid=870924
Comment:
	+62 853-9183-1101
</t>
      </text>
    </comment>
    <comment authorId="294" xr:uid="{e8cf49e3-7496-414f-861d-be3caa1d3a6c}" ref="G17">
      <text>
        <t xml:space="preserve">[Threaded comment]
 Your version of Excel allows you to read this threaded comment; however, any edits to it will get removed if the file is opened in a newer version of Excel. Learn more: https://go.microsoft.com/fwlink/?linkid=870924
Comment:
	Raina
</t>
      </text>
    </comment>
    <comment authorId="295" xr:uid="{e9468892-c96f-4960-8d3b-686db8eb8258}" ref="I95">
      <text>
        <t xml:space="preserve">[Threaded comment]
 Your version of Excel allows you to read this threaded comment; however, any edits to it will get removed if the file is opened in a newer version of Excel. Learn more: https://go.microsoft.com/fwlink/?linkid=870924
Comment:
	aysel
</t>
      </text>
    </comment>
    <comment authorId="296" xr:uid="{ebfccccc-22b8-4a32-adf5-452a737a71d6}" ref="J63">
      <text>
        <t xml:space="preserve">[Threaded comment]
 Your version of Excel allows you to read this threaded comment; however, any edits to it will get removed if the file is opened in a newer version of Excel. Learn more: https://go.microsoft.com/fwlink/?linkid=870924
Comment:
	pasien tw ade di chat kak irma
</t>
      </text>
    </comment>
    <comment authorId="297" xr:uid="{ebff585b-b83e-4815-81d9-5ade6b9fabed}" ref="I26">
      <text>
        <t xml:space="preserve">[Threaded comment]
 Your version of Excel allows you to read this threaded comment; however, any edits to it will get removed if the file is opened in a newer version of Excel. Learn more: https://go.microsoft.com/fwlink/?linkid=870924
Comment:
	minggu depan
Reply:
	ERZHAN
</t>
      </text>
    </comment>
    <comment authorId="298" xr:uid="{ec073777-1181-4562-af6f-a2eeaf52271b}" ref="F36">
      <text>
        <t xml:space="preserve">[Threaded comment]
 Your version of Excel allows you to read this threaded comment; however, any edits to it will get removed if the file is opened in a newer version of Excel. Learn more: https://go.microsoft.com/fwlink/?linkid=870924
Comment:
	arshaka barra skw
</t>
      </text>
    </comment>
    <comment authorId="299" xr:uid="{ee3ac0d4-fb91-4dff-ae3b-fb3706928498}" ref="H72">
      <text>
        <t xml:space="preserve">[Threaded comment]
 Your version of Excel allows you to read this threaded comment; however, any edits to it will get removed if the file is opened in a newer version of Excel. Learn more: https://go.microsoft.com/fwlink/?linkid=870924
Comment:
	dari kak irma
</t>
      </text>
    </comment>
    <comment authorId="300" xr:uid="{ee7d707b-c98f-4416-a8d3-87c7bdce694a}" ref="K38">
      <text>
        <t xml:space="preserve">[Threaded comment]
 Your version of Excel allows you to read this threaded comment; however, any edits to it will get removed if the file is opened in a newer version of Excel. Learn more: https://go.microsoft.com/fwlink/?linkid=870924
Comment:
	firdaus
</t>
      </text>
    </comment>
    <comment authorId="301" xr:uid="{eeedb331-da82-416e-adab-f6778fbe0193}" ref="G22">
      <text>
        <t xml:space="preserve">[Threaded comment]
 Your version of Excel allows you to read this threaded comment; however, any edits to it will get removed if the file is opened in a newer version of Excel. Learn more: https://go.microsoft.com/fwlink/?linkid=870924
Comment:
	hafiza
</t>
      </text>
    </comment>
    <comment authorId="302" xr:uid="{efe32f3f-ad7e-432c-9c11-048b657c7aa4}" ref="H45">
      <text>
        <t xml:space="preserve">[Threaded comment]
 Your version of Excel allows you to read this threaded comment; however, any edits to it will get removed if the file is opened in a newer version of Excel. Learn more: https://go.microsoft.com/fwlink/?linkid=870924
Comment:
	trai tw
</t>
      </text>
    </comment>
    <comment authorId="303" xr:uid="{f1be4801-e72b-44fb-a74f-ba917e34d57c}" ref="J14">
      <text>
        <t xml:space="preserve">[Threaded comment]
 Your version of Excel allows you to read this threaded comment; however, any edits to it will get removed if the file is opened in a newer version of Excel. Learn more: https://go.microsoft.com/fwlink/?linkid=870924
Comment:
	DZAKY AMIR
</t>
      </text>
    </comment>
    <comment authorId="304" xr:uid="{f2098472-f155-478c-b807-87c398c73907}" ref="G69">
      <text>
        <t xml:space="preserve">[Threaded comment]
 Your version of Excel allows you to read this threaded comment; however, any edits to it will get removed if the file is opened in a newer version of Excel. Learn more: https://go.microsoft.com/fwlink/?linkid=870924
Comment:
	GANTI SENIN
</t>
      </text>
    </comment>
    <comment authorId="305" xr:uid="{f2103110-b1b5-4817-97d2-b76c339bd526}" ref="J14">
      <text>
        <t xml:space="preserve">[Threaded comment]
 Your version of Excel allows you to read this threaded comment; however, any edits to it will get removed if the file is opened in a newer version of Excel. Learn more: https://go.microsoft.com/fwlink/?linkid=870924
Comment:
	daniswara
</t>
      </text>
    </comment>
    <comment authorId="306" xr:uid="{f2594645-9c03-4a34-be0c-da65e271db58}" ref="J7">
      <text>
        <t xml:space="preserve">[Threaded comment]
 Your version of Excel allows you to read this threaded comment; however, any edits to it will get removed if the file is opened in a newer version of Excel. Learn more: https://go.microsoft.com/fwlink/?linkid=870924
Comment:
	+62 895-7018-70396
</t>
      </text>
    </comment>
    <comment authorId="307" xr:uid="{f4297b7e-d2ea-476a-95e2-bfd2d15a0135}" ref="F17">
      <text>
        <t xml:space="preserve">[Threaded comment]
 Your version of Excel allows you to read this threaded comment; however, any edits to it will get removed if the file is opened in a newer version of Excel. Learn more: https://go.microsoft.com/fwlink/?linkid=870924
Comment:
	amira 2 jam
</t>
      </text>
    </comment>
    <comment authorId="308" xr:uid="{f47506bb-1ac5-446b-9c65-a3ab01dc0456}" ref="G28">
      <text>
        <t xml:space="preserve">[Threaded comment]
 Your version of Excel allows you to read this threaded comment; however, any edits to it will get removed if the file is opened in a newer version of Excel. Learn more: https://go.microsoft.com/fwlink/?linkid=870924
Comment:
	087700090149
</t>
      </text>
    </comment>
    <comment authorId="309" xr:uid="{f506cf8d-0afe-4f78-ad9a-2166db111941}" ref="F8">
      <text>
        <t xml:space="preserve">[Threaded comment]
 Your version of Excel allows you to read this threaded comment; however, any edits to it will get removed if the file is opened in a newer version of Excel. Learn more: https://go.microsoft.com/fwlink/?linkid=870924
Comment:
	081251486762    hanif raihan syafiq
</t>
      </text>
    </comment>
    <comment authorId="310" xr:uid="{f52f2623-921f-4803-a295-ca7e683c54eb}" ref="K59">
      <text>
        <t xml:space="preserve">[Threaded comment]
 Your version of Excel allows you to read this threaded comment; however, any edits to it will get removed if the file is opened in a newer version of Excel. Learn more: https://go.microsoft.com/fwlink/?linkid=870924
Comment:
	nawarkan darren
</t>
      </text>
    </comment>
    <comment authorId="311" xr:uid="{f5441d8f-0446-4b9c-be83-3332412a6971}" ref="K17">
      <text>
        <t xml:space="preserve">[Threaded comment]
 Your version of Excel allows you to read this threaded comment; however, any edits to it will get removed if the file is opened in a newer version of Excel. Learn more: https://go.microsoft.com/fwlink/?linkid=870924
Comment:
	WA DI ADMIN 2023
</t>
      </text>
    </comment>
    <comment authorId="312" xr:uid="{f82ed7ee-e1e5-44a7-a394-9cfbbed4bda3}" ref="E98">
      <text>
        <t xml:space="preserve">[Threaded comment]
 Your version of Excel allows you to read this threaded comment; however, any edits to it will get removed if the file is opened in a newer version of Excel. Learn more: https://go.microsoft.com/fwlink/?linkid=870924
Comment:
	NATHAN
</t>
      </text>
    </comment>
    <comment authorId="313" xr:uid="{fa4e65ca-7d59-4e54-8f7d-05d7c080ebc1}" ref="H22">
      <text>
        <t xml:space="preserve">[Threaded comment]
 Your version of Excel allows you to read this threaded comment; however, any edits to it will get removed if the file is opened in a newer version of Excel. Learn more: https://go.microsoft.com/fwlink/?linkid=870924
Comment:
	bt dan tw
</t>
      </text>
    </comment>
    <comment authorId="314" xr:uid="{fa59ecf3-c621-4d04-918d-cec6bc7699f3}" ref="H67">
      <text>
        <t xml:space="preserve">[Threaded comment]
 Your version of Excel allows you to read this threaded comment; however, any edits to it will get removed if the file is opened in a newer version of Excel. Learn more: https://go.microsoft.com/fwlink/?linkid=870924
Comment:
	bt
</t>
      </text>
    </comment>
    <comment authorId="315" xr:uid="{fa9d88d3-66b7-4277-b7fb-091ffb4ee6c6}" ref="J18">
      <text>
        <t xml:space="preserve">[Threaded comment]
 Your version of Excel allows you to read this threaded comment; however, any edits to it will get removed if the file is opened in a newer version of Excel. Learn more: https://go.microsoft.com/fwlink/?linkid=870924
Comment:
	KENZIE ALVENDRA
</t>
      </text>
    </comment>
    <comment authorId="316" xr:uid="{fac494d6-b86c-4a47-beb4-30b6b180af35}" ref="J14">
      <text>
        <t xml:space="preserve">[Threaded comment]
 Your version of Excel allows you to read this threaded comment; however, any edits to it will get removed if the file is opened in a newer version of Excel. Learn more: https://go.microsoft.com/fwlink/?linkid=870924
Comment:
	an. syafiqTA
</t>
      </text>
    </comment>
    <comment authorId="317" xr:uid="{fb1f2f3f-f0dc-44b5-b50d-ff6db08916ea}" ref="J76">
      <text>
        <t xml:space="preserve">[Threaded comment]
 Your version of Excel allows you to read this threaded comment; however, any edits to it will get removed if the file is opened in a newer version of Excel. Learn more: https://go.microsoft.com/fwlink/?linkid=870924
Comment:
	FGS WILDA
</t>
      </text>
    </comment>
    <comment authorId="318" xr:uid="{fb294ad2-2cc8-4eba-b464-2a4cba0e486b}" ref="G102">
      <text>
        <t xml:space="preserve">[Threaded comment]
 Your version of Excel allows you to read this threaded comment; however, any edits to it will get removed if the file is opened in a newer version of Excel. Learn more: https://go.microsoft.com/fwlink/?linkid=870924
Comment:
	nawarkan david bt
</t>
      </text>
    </comment>
    <comment authorId="319" xr:uid="{fbfb6329-5291-4fce-84b2-6c9053ff5db9}" ref="K61">
      <text>
        <t xml:space="preserve">[Threaded comment]
 Your version of Excel allows you to read this threaded comment; however, any edits to it will get removed if the file is opened in a newer version of Excel. Learn more: https://go.microsoft.com/fwlink/?linkid=870924
Comment:
	MALIK GANGGUAN MAKAN
</t>
      </text>
    </comment>
    <comment authorId="320" xr:uid="{fc054296-7fca-4f93-8b79-781289db228e}" ref="J49">
      <text>
        <t xml:space="preserve">[Threaded comment]
 Your version of Excel allows you to read this threaded comment; however, any edits to it will get removed if the file is opened in a newer version of Excel. Learn more: https://go.microsoft.com/fwlink/?linkid=870924
Comment:
	+62 821-5796-4449 rachel
</t>
      </text>
    </comment>
    <comment authorId="321" xr:uid="{fc41ebb0-f47e-43e6-90d7-05cfe2313cf7}" ref="G37">
      <text>
        <t xml:space="preserve">[Threaded comment]
 Your version of Excel allows you to read this threaded comment; however, any edits to it will get removed if the file is opened in a newer version of Excel. Learn more: https://go.microsoft.com/fwlink/?linkid=870924
Comment:
	HENDRI MIN DEWASA(TA)
</t>
      </text>
    </comment>
    <comment authorId="322" xr:uid="{fd47cfb0-90aa-455d-b488-9bf766d16a06}" ref="G55">
      <text>
        <t xml:space="preserve">[Threaded comment]
 Your version of Excel allows you to read this threaded comment; however, any edits to it will get removed if the file is opened in a newer version of Excel. Learn more: https://go.microsoft.com/fwlink/?linkid=870924
Comment:
	zayyan
</t>
      </text>
    </comment>
    <comment authorId="323" xr:uid="{fd4f4527-5198-479d-a0d5-c10eee585e82}" ref="H36">
      <text>
        <t xml:space="preserve">[Threaded comment]
 Your version of Excel allows you to read this threaded comment; however, any edits to it will get removed if the file is opened in a newer version of Excel. Learn more: https://go.microsoft.com/fwlink/?linkid=870924
Comment:
	suami agatha
</t>
      </text>
    </comment>
    <comment authorId="324" xr:uid="{fd92dc46-8aec-4b03-85af-2b699b3e1852}" ref="G88">
      <text>
        <t xml:space="preserve">[Threaded comment]
 Your version of Excel allows you to read this threaded comment; however, any edits to it will get removed if the file is opened in a newer version of Excel. Learn more: https://go.microsoft.com/fwlink/?linkid=870924
Comment:
	NATHAN
</t>
      </text>
    </comment>
    <comment authorId="325" xr:uid="{fd96a76b-8319-4caa-b1aa-a015d74426f9}" ref="H84">
      <text>
        <t xml:space="preserve">[Threaded comment]
 Your version of Excel allows you to read this threaded comment; however, any edits to it will get removed if the file is opened in a newer version of Excel. Learn more: https://go.microsoft.com/fwlink/?linkid=870924
Comment:
	kalau fawwaz tidak  bisa ganti jibi
</t>
      </text>
    </comment>
    <comment authorId="326" xr:uid="{fe6de3df-93c4-4178-8b91-b50b50815d51}" ref="E36">
      <text>
        <t xml:space="preserve">[Threaded comment]
 Your version of Excel allows you to read this threaded comment; however, any edits to it will get removed if the file is opened in a newer version of Excel. Learn more: https://go.microsoft.com/fwlink/?linkid=870924
Comment:
	BANG EDO RAPAT
</t>
      </text>
    </comment>
    <comment authorId="327" xr:uid="{fe891085-d1a3-45b7-a074-ec9b1953d14f}" ref="K51">
      <text>
        <t xml:space="preserve">[Threaded comment]
 Your version of Excel allows you to read this threaded comment; however, any edits to it will get removed if the file is opened in a newer version of Excel. Learn more: https://go.microsoft.com/fwlink/?linkid=870924
Comment:
	nadhif
</t>
      </text>
    </comment>
    <comment authorId="328" xr:uid="{fff75a52-8241-48b8-8115-890f692efa05}" ref="F43">
      <text>
        <t xml:space="preserve">[Threaded comment]
 Your version of Excel allows you to read this threaded comment; however, any edits to it will get removed if the file is opened in a newer version of Excel. Learn more: https://go.microsoft.com/fwlink/?linkid=870924
Comment:
	hanif raihan syafiq
</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tc={01290db0-4740-46c4-9e12-21c62860c45d}</author>
    <author>tc={0a15cd51-0160-42ad-bbc2-986041789200}</author>
    <author>tc={0b2d54bc-5f2a-475e-869c-cb171a27b327}</author>
    <author>tc={0c40f713-3c60-45a8-900c-916dddbb0654}</author>
    <author>tc={0d0a044c-d2c1-424d-aa7c-f2f77bcd9fb4}</author>
    <author>tc={1185ce33-8899-4fc9-a417-b8620f9ad9a9}</author>
    <author>tc={1a89309d-928c-453d-b8a9-cb30b1e71444}</author>
    <author>tc={1c75315d-f90b-4ca4-a969-e6398637b45d}</author>
    <author>tc={1d9c5078-ec61-4398-b3c9-6fe8af4a9f93}</author>
    <author>tc={24082bc6-1642-4d16-ad17-f434590c2e70}</author>
    <author>tc={2a0d1882-e072-43be-a1d3-dd02543745b8}</author>
    <author>tc={2e800614-6683-44c6-b578-69ceb4a059da}</author>
    <author>tc={319eca55-3e41-4820-974c-b456d8fb7809}</author>
    <author>tc={36301c8c-7d5e-4311-bd5b-3f628cf46e35}</author>
    <author>tc={3bbf08a4-c389-4776-b8c8-4029b7ffcc31}</author>
    <author>tc={41fa8e7a-b8a7-496f-8a71-f70e428e8376}</author>
    <author>tc={4a1fdaaa-c799-47a5-8392-dd6e4a5f0231}</author>
    <author>tc={4baffce6-a26c-49c7-a839-f8330ca2fbe3}</author>
    <author>tc={58d2e838-14fc-499d-9658-d0316bf2a7d0}</author>
    <author>tc={63a3bd79-97d3-40ac-959a-c7abe9731dbb}</author>
    <author>tc={67a5a5bb-3d3e-4077-9659-74f8ce96fa7f}</author>
    <author>tc={685cc307-06e6-4ed0-a820-c9e4a77b292b}</author>
    <author>tc={6e96d09f-470c-49be-90db-e95c975d9248}</author>
    <author>tc={6f6047f1-e22c-4244-b33d-69656208f621}</author>
    <author>tc={6fec7949-368e-440b-ab77-452cedde508c}</author>
    <author>tc={70ab81a7-724d-42ab-8984-1cd8ffdbd67a}</author>
    <author>tc={72b11132-4fec-47f4-b90a-d1d760f43f1f}</author>
    <author>tc={74bad897-9c8e-43ba-a04a-fc4ce5d6b273}</author>
    <author>tc={78bfc095-e0ca-4cee-b04d-6c768e4f9fe7}</author>
    <author>tc={78e2a340-470d-4fd1-9062-513338a0e72b}</author>
    <author>tc={7e7f01d4-2686-451c-b7d9-50ac4c9fe9cf}</author>
    <author>tc={7ea63f92-c586-43dd-a8a6-161fe74ef1b7}</author>
    <author>tc={88da46c1-2e3d-4eb3-8775-88358568a2fd}</author>
    <author>tc={89b3a027-da54-47fc-b1a2-fc68a472ef7a}</author>
    <author>tc={8d0bede6-96f5-43f6-ba00-5208539225e7}</author>
    <author>tc={8f32e3fe-9561-41cb-9dba-dfb38eed8ecc}</author>
    <author>tc={9390610d-8a5d-4438-b8d4-641c161aef7a}</author>
    <author>tc={93fb35be-4ea0-426d-b5f4-59d8b1430f84}</author>
    <author>tc={95353460-ce92-4a7f-b052-41f01496d5fc}</author>
    <author>tc={96055f1a-a8d2-403d-82c3-614f3031ce19}</author>
    <author>tc={99d01873-c3ca-4801-898c-34bb56834edc}</author>
    <author>tc={9acc2cd0-7fbe-4e39-abd7-7b21fa35ad06}</author>
    <author>tc={9b62a16d-775f-4383-81e0-9de31d865f68}</author>
    <author>tc={9d7f44e0-6091-468f-919b-e2c66099ddde}</author>
    <author>tc={a1870699-3c85-44f9-b36b-071d17b27bba}</author>
    <author>tc={a4845fe3-9165-45de-a9c1-7d9465ac80fc}</author>
    <author>tc={a4b66578-9018-4fbd-afa1-cf29d712886e}</author>
    <author>tc={a84dc92f-c8ab-4352-8b06-81182c4f9182}</author>
    <author>tc={a8a93b19-a4a0-4e9f-8b4c-19152f1aa1d5}</author>
    <author>tc={a96aff78-3e57-4ac6-bab5-0ce7402fe36a}</author>
    <author>tc={ac54697e-09e3-4286-b2a8-8b8e2214665d}</author>
    <author>tc={b0d340b8-dc20-4d7d-8137-33fcaff05b33}</author>
    <author>tc={b2666082-7746-4518-a755-085579b9a544}</author>
    <author>tc={b2c2fbc9-949d-4810-adce-e0be97b64088}</author>
    <author>tc={b3bbb5eb-d98f-4235-a064-0341fb644799}</author>
    <author>tc={b7b0ef2a-ba14-4304-abea-fa9babe54776}</author>
    <author>tc={b8b8afde-9c23-4e31-98d3-4ba9bee37b49}</author>
    <author>tc={b8cc9889-a216-4cca-82f5-633be1042caf}</author>
    <author>tc={b9d7e54b-bb0e-4bdf-9592-dd493cb4fc64}</author>
    <author>tc={bc2dae30-9b9b-4bd3-934b-02328f47ad50}</author>
    <author>tc={bd2eb96a-9d88-4956-8af0-f1d60da4cff2}</author>
    <author>tc={bd893255-0879-491e-a185-1479a316e572}</author>
    <author>tc={bed4aa20-3bd9-4210-a133-27d649e2b254}</author>
    <author>tc={bf5ac3a8-9a6d-4130-9070-5fdda22c7cae}</author>
    <author>tc={bfc658cc-8af2-425b-9e04-36663ecc31d8}</author>
    <author>tc={c4d5ece6-dc32-4614-852b-3a677197a40e}</author>
    <author>tc={c697dea3-7050-474d-a7aa-a8366886ef86}</author>
    <author>tc={cee74ec0-0685-4734-bd9a-bbb690cc6cc8}</author>
    <author>tc={d25bedb5-1a7b-452c-9e6e-1b6bac65b0d3}</author>
    <author>tc={da94181f-315c-49b0-bb92-b11a61826837}</author>
    <author>tc={dc63d1c7-e9a8-431c-a2a3-c3e66c4bf8da}</author>
    <author>tc={dca6596e-68bd-4c02-84d6-b069b2a65e67}</author>
    <author>tc={de8c05a2-7113-478f-a3aa-f328ea083675}</author>
    <author>tc={e30c7811-6ee1-4f9b-9917-a9752e461daf}</author>
    <author>tc={e403492c-55c3-415b-a991-9a4371672085}</author>
    <author>tc={e4656b1f-a3a9-4adf-8709-2eb8b5c35456}</author>
    <author>tc={e5ff012d-757c-48dd-b7f2-c3a9b4a093b0}</author>
    <author>tc={eabaa7d9-ddb6-4fdc-9c23-effd33efb8c2}</author>
    <author>tc={f55bae21-1f89-4e1a-b2be-b4569a57a9a5}</author>
    <author>tc={f75946d5-24d6-4ccf-9c4a-de121c45ecfd}</author>
  </authors>
  <commentList>
    <comment authorId="0" xr:uid="{01290db0-4740-46c4-9e12-21c62860c45d}" ref="H97">
      <text>
        <t xml:space="preserve">[Threaded comment]
 Your version of Excel allows you to read this threaded comment; however, any edits to it will get removed if the file is opened in a newer version of Excel. Learn more: https://go.microsoft.com/fwlink/?linkid=870924
Comment:
	NATHAN
</t>
      </text>
    </comment>
    <comment authorId="1" xr:uid="{0a15cd51-0160-42ad-bbc2-986041789200}" ref="E29">
      <text>
        <t xml:space="preserve">[Threaded comment]
 Your version of Excel allows you to read this threaded comment; however, any edits to it will get removed if the file is opened in a newer version of Excel. Learn more: https://go.microsoft.com/fwlink/?linkid=870924
Comment:
	LULUS SI TW DAN BT
Reply:
	grizelle gwen
Ditandai selesai
</t>
      </text>
    </comment>
    <comment authorId="2" xr:uid="{0b2d54bc-5f2a-475e-869c-cb171a27b327}" ref="G65">
      <text>
        <t xml:space="preserve">[Threaded comment]
 Your version of Excel allows you to read this threaded comment; however, any edits to it will get removed if the file is opened in a newer version of Excel. Learn more: https://go.microsoft.com/fwlink/?linkid=870924
Comment:
	tawarkan jam 10.00 trial tw
</t>
      </text>
    </comment>
    <comment authorId="3" xr:uid="{0c40f713-3c60-45a8-900c-916dddbb0654}" ref="J46">
      <text>
        <t xml:space="preserve">[Threaded comment]
 Your version of Excel allows you to read this threaded comment; however, any edits to it will get removed if the file is opened in a newer version of Excel. Learn more: https://go.microsoft.com/fwlink/?linkid=870924
Comment:
	085804637939
</t>
      </text>
    </comment>
    <comment authorId="4" xr:uid="{0d0a044c-d2c1-424d-aa7c-f2f77bcd9fb4}" ref="G44">
      <text>
        <t xml:space="preserve">[Threaded comment]
 Your version of Excel allows you to read this threaded comment; however, any edits to it will get removed if the file is opened in a newer version of Excel. Learn more: https://go.microsoft.com/fwlink/?linkid=870924
Comment:
	Alfred Javarious Chen
</t>
      </text>
    </comment>
    <comment authorId="5" xr:uid="{1185ce33-8899-4fc9-a417-b8620f9ad9a9}" ref="J47">
      <text>
        <t xml:space="preserve">[Threaded comment]
 Your version of Excel allows you to read this threaded comment; however, any edits to it will get removed if the file is opened in a newer version of Excel. Learn more: https://go.microsoft.com/fwlink/?linkid=870924
Comment:
	trial tw
</t>
      </text>
    </comment>
    <comment authorId="6" xr:uid="{1a89309d-928c-453d-b8a9-cb30b1e71444}" ref="I19">
      <text>
        <t xml:space="preserve">[Threaded comment]
 Your version of Excel allows you to read this threaded comment; however, any edits to it will get removed if the file is opened in a newer version of Excel. Learn more: https://go.microsoft.com/fwlink/?linkid=870924
Comment:
	MARCELLO
Reply:
	rshaka rafsandjani libur sampai habis lebaran
</t>
      </text>
    </comment>
    <comment authorId="7" xr:uid="{1c75315d-f90b-4ca4-a969-e6398637b45d}" ref="J5">
      <text>
        <t xml:space="preserve">[Threaded comment]
 Your version of Excel allows you to read this threaded comment; however, any edits to it will get removed if the file is opened in a newer version of Excel. Learn more: https://go.microsoft.com/fwlink/?linkid=870924
Comment:
	zaid zaki
</t>
      </text>
    </comment>
    <comment authorId="8" xr:uid="{1d9c5078-ec61-4398-b3c9-6fe8af4a9f93}" ref="H80">
      <text>
        <t xml:space="preserve">[Threaded comment]
 Your version of Excel allows you to read this threaded comment; however, any edits to it will get removed if the file is opened in a newer version of Excel. Learn more: https://go.microsoft.com/fwlink/?linkid=870924
Comment:
	tawarin tw
</t>
      </text>
    </comment>
    <comment authorId="9" xr:uid="{24082bc6-1642-4d16-ad17-f434590c2e70}" ref="K57">
      <text>
        <t xml:space="preserve">[Threaded comment]
 Your version of Excel allows you to read this threaded comment; however, any edits to it will get removed if the file is opened in a newer version of Excel. Learn more: https://go.microsoft.com/fwlink/?linkid=870924
Comment:
	bt
</t>
      </text>
    </comment>
    <comment authorId="10" xr:uid="{2a0d1882-e072-43be-a1d3-dd02543745b8}" ref="H66">
      <text>
        <t xml:space="preserve">[Threaded comment]
 Your version of Excel allows you to read this threaded comment; however, any edits to it will get removed if the file is opened in a newer version of Excel. Learn more: https://go.microsoft.com/fwlink/?linkid=870924
Comment:
	ags jordan
</t>
      </text>
    </comment>
    <comment authorId="11" xr:uid="{2e800614-6683-44c6-b578-69ceb4a059da}" ref="J73">
      <text>
        <t xml:space="preserve">[Threaded comment]
 Your version of Excel allows you to read this threaded comment; however, any edits to it will get removed if the file is opened in a newer version of Excel. Learn more: https://go.microsoft.com/fwlink/?linkid=870924
Comment:
	jadwalkan aga sama kak irma
</t>
      </text>
    </comment>
    <comment authorId="12" xr:uid="{319eca55-3e41-4820-974c-b456d8fb7809}" ref="G38">
      <text>
        <t xml:space="preserve">[Threaded comment]
 Your version of Excel allows you to read this threaded comment; however, any edits to it will get removed if the file is opened in a newer version of Excel. Learn more: https://go.microsoft.com/fwlink/?linkid=870924
Comment:
	jam 11.00 kk irma
</t>
      </text>
    </comment>
    <comment authorId="13" xr:uid="{36301c8c-7d5e-4311-bd5b-3f628cf46e35}" ref="E25">
      <text>
        <t xml:space="preserve">[Threaded comment]
 Your version of Excel allows you to read this threaded comment; however, any edits to it will get removed if the file is opened in a newer version of Excel. Learn more: https://go.microsoft.com/fwlink/?linkid=870924
Comment:
	TA ABYAN
</t>
      </text>
    </comment>
    <comment authorId="14" xr:uid="{3bbf08a4-c389-4776-b8c8-4029b7ffcc31}" ref="I35">
      <text>
        <t xml:space="preserve">[Threaded comment]
 Your version of Excel allows you to read this threaded comment; however, any edits to it will get removed if the file is opened in a newer version of Excel. Learn more: https://go.microsoft.com/fwlink/?linkid=870924
Comment:
	psikolog, nomornya ags firyal
</t>
      </text>
    </comment>
    <comment authorId="15" xr:uid="{41fa8e7a-b8a7-496f-8a71-f70e428e8376}" ref="J5">
      <text>
        <t xml:space="preserve">[Threaded comment]
 Your version of Excel allows you to read this threaded comment; however, any edits to it will get removed if the file is opened in a newer version of Excel. Learn more: https://go.microsoft.com/fwlink/?linkid=870924
Comment:
	XAVIER CUCU ASPARAYATI
</t>
      </text>
    </comment>
    <comment authorId="16" xr:uid="{4a1fdaaa-c799-47a5-8392-dd6e4a5f0231}" ref="J29">
      <text>
        <t xml:space="preserve">[Threaded comment]
 Your version of Excel allows you to read this threaded comment; however, any edits to it will get removed if the file is opened in a newer version of Excel. Learn more: https://go.microsoft.com/fwlink/?linkid=870924
Comment:
	AZKA AZLARAN
</t>
      </text>
    </comment>
    <comment authorId="17" xr:uid="{4baffce6-a26c-49c7-a839-f8330ca2fbe3}" ref="J63">
      <text>
        <t xml:space="preserve">[Threaded comment]
 Your version of Excel allows you to read this threaded comment; however, any edits to it will get removed if the file is opened in a newer version of Excel. Learn more: https://go.microsoft.com/fwlink/?linkid=870924
Comment:
	m. abyan syauqi
</t>
      </text>
    </comment>
    <comment authorId="18" xr:uid="{58d2e838-14fc-499d-9658-d0316bf2a7d0}" ref="I98">
      <text>
        <t xml:space="preserve">[Threaded comment]
 Your version of Excel allows you to read this threaded comment; however, any edits to it will get removed if the file is opened in a newer version of Excel. Learn more: https://go.microsoft.com/fwlink/?linkid=870924
Comment:
	jum'at ini tidak dulu
</t>
      </text>
    </comment>
    <comment authorId="19" xr:uid="{63a3bd79-97d3-40ac-959a-c7abe9731dbb}" ref="H3">
      <text>
        <t xml:space="preserve">[Threaded comment]
 Your version of Excel allows you to read this threaded comment; however, any edits to it will get removed if the file is opened in a newer version of Excel. Learn more: https://go.microsoft.com/fwlink/?linkid=870924
Comment:
	BT DULU
</t>
      </text>
    </comment>
    <comment authorId="20" xr:uid="{67a5a5bb-3d3e-4077-9659-74f8ce96fa7f}" ref="J68">
      <text>
        <t xml:space="preserve">[Threaded comment]
 Your version of Excel allows you to read this threaded comment; however, any edits to it will get removed if the file is opened in a newer version of Excel. Learn more: https://go.microsoft.com/fwlink/?linkid=870924
Comment:
	ZAID ZAKI
</t>
      </text>
    </comment>
    <comment authorId="21" xr:uid="{685cc307-06e6-4ed0-a820-c9e4a77b292b}" ref="J84">
      <text>
        <t xml:space="preserve">[Threaded comment]
 Your version of Excel allows you to read this threaded comment; however, any edits to it will get removed if the file is opened in a newer version of Excel. Learn more: https://go.microsoft.com/fwlink/?linkid=870924
Comment:
	TANGGAL 05APRIL 2025
</t>
      </text>
    </comment>
    <comment authorId="22" xr:uid="{6e96d09f-470c-49be-90db-e95c975d9248}" ref="E19">
      <text>
        <t xml:space="preserve">[Threaded comment]
 Your version of Excel allows you to read this threaded comment; however, any edits to it will get removed if the file is opened in a newer version of Excel. Learn more: https://go.microsoft.com/fwlink/?linkid=870924
Comment:
	TRIAL TW
</t>
      </text>
    </comment>
    <comment authorId="23" xr:uid="{6f6047f1-e22c-4244-b33d-69656208f621}" ref="E40">
      <text>
        <t xml:space="preserve">[Threaded comment]
 Your version of Excel allows you to read this threaded comment; however, any edits to it will get removed if the file is opened in a newer version of Excel. Learn more: https://go.microsoft.com/fwlink/?linkid=870924
Comment:
	imam santoso
</t>
      </text>
    </comment>
    <comment authorId="24" xr:uid="{6fec7949-368e-440b-ab77-452cedde508c}" ref="G70">
      <text>
        <t xml:space="preserve">[Threaded comment]
 Your version of Excel allows you to read this threaded comment; however, any edits to it will get removed if the file is opened in a newer version of Excel. Learn more: https://go.microsoft.com/fwlink/?linkid=870924
Comment:
	DANIEL
</t>
      </text>
    </comment>
    <comment authorId="25" xr:uid="{70ab81a7-724d-42ab-8984-1cd8ffdbd67a}" ref="I15">
      <text>
        <t xml:space="preserve">[Threaded comment]
 Your version of Excel allows you to read this threaded comment; however, any edits to it will get removed if the file is opened in a newer version of Excel. Learn more: https://go.microsoft.com/fwlink/?linkid=870924
Comment:
	lulus SI
</t>
      </text>
    </comment>
    <comment authorId="26" xr:uid="{72b11132-4fec-47f4-b90a-d1d760f43f1f}" ref="K55">
      <text>
        <t xml:space="preserve">[Threaded comment]
 Your version of Excel allows you to read this threaded comment; however, any edits to it will get removed if the file is opened in a newer version of Excel. Learn more: https://go.microsoft.com/fwlink/?linkid=870924
Comment:
	aluna zahra 085772058757
</t>
      </text>
    </comment>
    <comment authorId="27" xr:uid="{74bad897-9c8e-43ba-a04a-fc4ce5d6b273}" ref="H97">
      <text>
        <t xml:space="preserve">[Threaded comment]
 Your version of Excel allows you to read this threaded comment; however, any edits to it will get removed if the file is opened in a newer version of Excel. Learn more: https://go.microsoft.com/fwlink/?linkid=870924
Comment:
	CELINE TA
Reply:
	MISS IRA
</t>
      </text>
    </comment>
    <comment authorId="28" xr:uid="{78bfc095-e0ca-4cee-b04d-6c768e4f9fe7}" ref="F65">
      <text>
        <t xml:space="preserve">[Threaded comment]
 Your version of Excel allows you to read this threaded comment; however, any edits to it will get removed if the file is opened in a newer version of Excel. Learn more: https://go.microsoft.com/fwlink/?linkid=870924
Comment:
	tawarkan trial tw besok
</t>
      </text>
    </comment>
    <comment authorId="29" xr:uid="{78e2a340-470d-4fd1-9062-513338a0e72b}" ref="I94">
      <text>
        <t xml:space="preserve">[Threaded comment]
 Your version of Excel allows you to read this threaded comment; however, any edits to it will get removed if the file is opened in a newer version of Excel. Learn more: https://go.microsoft.com/fwlink/?linkid=870924
Comment:
	tawarkan edgar
</t>
      </text>
    </comment>
    <comment authorId="30" xr:uid="{7e7f01d4-2686-451c-b7d9-50ac4c9fe9cf}" ref="G37">
      <text>
        <t xml:space="preserve">[Threaded comment]
 Your version of Excel allows you to read this threaded comment; however, any edits to it will get removed if the file is opened in a newer version of Excel. Learn more: https://go.microsoft.com/fwlink/?linkid=870924
Comment:
	HIGIF KAK IRMA JAM 09.00
</t>
      </text>
    </comment>
    <comment authorId="31" xr:uid="{7ea63f92-c586-43dd-a8a6-161fe74ef1b7}" ref="H17">
      <text>
        <t xml:space="preserve">[Threaded comment]
 Your version of Excel allows you to read this threaded comment; however, any edits to it will get removed if the file is opened in a newer version of Excel. Learn more: https://go.microsoft.com/fwlink/?linkid=870924
Comment:
	minta jam sore
</t>
      </text>
    </comment>
    <comment authorId="32" xr:uid="{88da46c1-2e3d-4eb3-8775-88358568a2fd}" ref="J18">
      <text>
        <t xml:space="preserve">[Threaded comment]
 Your version of Excel allows you to read this threaded comment; however, any edits to it will get removed if the file is opened in a newer version of Excel. Learn more: https://go.microsoft.com/fwlink/?linkid=870924
Comment:
	bt dan tw dulu MARCELLO
Reply:
	MARCELLO
</t>
      </text>
    </comment>
    <comment authorId="33" xr:uid="{89b3a027-da54-47fc-b1a2-fc68a472ef7a}" ref="E35">
      <text>
        <t xml:space="preserve">[Threaded comment]
 Your version of Excel allows you to read this threaded comment; however, any edits to it will get removed if the file is opened in a newer version of Excel. Learn more: https://go.microsoft.com/fwlink/?linkid=870924
Comment:
	+62 812-4890-2363 jadwal dengan istiqomah
</t>
      </text>
    </comment>
    <comment authorId="34" xr:uid="{8d0bede6-96f5-43f6-ba00-5208539225e7}" ref="I16">
      <text>
        <t xml:space="preserve">[Threaded comment]
 Your version of Excel allows you to read this threaded comment; however, any edits to it will get removed if the file is opened in a newer version of Excel. Learn more: https://go.microsoft.com/fwlink/?linkid=870924
Comment:
	nafeesa
</t>
      </text>
    </comment>
    <comment authorId="35" xr:uid="{8f32e3fe-9561-41cb-9dba-dfb38eed8ecc}" ref="H16">
      <text>
        <t xml:space="preserve">[Threaded comment]
 Your version of Excel allows you to read this threaded comment; however, any edits to it will get removed if the file is opened in a newer version of Excel. Learn more: https://go.microsoft.com/fwlink/?linkid=870924
Comment:
	LULUS SI
</t>
      </text>
    </comment>
    <comment authorId="36" xr:uid="{9390610d-8a5d-4438-b8d4-641c161aef7a}" ref="H15">
      <text>
        <t xml:space="preserve">[Threaded comment]
 Your version of Excel allows you to read this threaded comment; however, any edits to it will get removed if the file is opened in a newer version of Excel. Learn more: https://go.microsoft.com/fwlink/?linkid=870924
Comment:
	ags jordan
</t>
      </text>
    </comment>
    <comment authorId="37" xr:uid="{93fb35be-4ea0-426d-b5f4-59d8b1430f84}" ref="F27">
      <text>
        <t xml:space="preserve">[Threaded comment]
 Your version of Excel allows you to read this threaded comment; however, any edits to it will get removed if the file is opened in a newer version of Excel. Learn more: https://go.microsoft.com/fwlink/?linkid=870924
Comment:
	jam 11.00 dengan kak irma shanum almahira
</t>
      </text>
    </comment>
    <comment authorId="38" xr:uid="{95353460-ce92-4a7f-b052-41f01496d5fc}" ref="F25">
      <text>
        <t xml:space="preserve">[Threaded comment]
 Your version of Excel allows you to read this threaded comment; however, any edits to it will get removed if the file is opened in a newer version of Excel. Learn more: https://go.microsoft.com/fwlink/?linkid=870924
Comment:
	ALIF AL FATIH NASER
</t>
      </text>
    </comment>
    <comment authorId="39" xr:uid="{96055f1a-a8d2-403d-82c3-614f3031ce19}" ref="G35">
      <text>
        <t xml:space="preserve">[Threaded comment]
 Your version of Excel allows you to read this threaded comment; however, any edits to it will get removed if the file is opened in a newer version of Excel. Learn more: https://go.microsoft.com/fwlink/?linkid=870924
Comment:
	KAK IRMA
</t>
      </text>
    </comment>
    <comment authorId="40" xr:uid="{99d01873-c3ca-4801-898c-34bb56834edc}" ref="G44">
      <text>
        <t xml:space="preserve">[Threaded comment]
 Your version of Excel allows you to read this threaded comment; however, any edits to it will get removed if the file is opened in a newer version of Excel. Learn more: https://go.microsoft.com/fwlink/?linkid=870924
Comment:
	m. abyan syauqi
</t>
      </text>
    </comment>
    <comment authorId="41" xr:uid="{9acc2cd0-7fbe-4e39-abd7-7b21fa35ad06}" ref="G38">
      <text>
        <t xml:space="preserve">[Threaded comment]
 Your version of Excel allows you to read this threaded comment; however, any edits to it will get removed if the file is opened in a newer version of Excel. Learn more: https://go.microsoft.com/fwlink/?linkid=870924
Comment:
	sakha skw tgl 12
</t>
      </text>
    </comment>
    <comment authorId="42" xr:uid="{9b62a16d-775f-4383-81e0-9de31d865f68}" ref="E15">
      <text>
        <t xml:space="preserve">[Threaded comment]
 Your version of Excel allows you to read this threaded comment; however, any edits to it will get removed if the file is opened in a newer version of Excel. Learn more: https://go.microsoft.com/fwlink/?linkid=870924
Comment:
	+62 812-4890-2363
</t>
      </text>
    </comment>
    <comment authorId="43" xr:uid="{9d7f44e0-6091-468f-919b-e2c66099ddde}" ref="G7">
      <text>
        <t xml:space="preserve">[Threaded comment]
 Your version of Excel allows you to read this threaded comment; however, any edits to it will get removed if the file is opened in a newer version of Excel. Learn more: https://go.microsoft.com/fwlink/?linkid=870924
Comment:
	trial tw
</t>
      </text>
    </comment>
    <comment authorId="44" xr:uid="{a1870699-3c85-44f9-b36b-071d17b27bba}" ref="G24">
      <text>
        <t xml:space="preserve">[Threaded comment]
 Your version of Excel allows you to read this threaded comment; however, any edits to it will get removed if the file is opened in a newer version of Excel. Learn more: https://go.microsoft.com/fwlink/?linkid=870924
Comment:
	SI DULU YA TGL 19/3
</t>
      </text>
    </comment>
    <comment authorId="45" xr:uid="{a4845fe3-9165-45de-a9c1-7d9465ac80fc}" ref="J5">
      <text>
        <t xml:space="preserve">[Threaded comment]
 Your version of Excel allows you to read this threaded comment; however, any edits to it will get removed if the file is opened in a newer version of Excel. Learn more: https://go.microsoft.com/fwlink/?linkid=870924
Comment:
	TA EDUARD
</t>
      </text>
    </comment>
    <comment authorId="46" xr:uid="{a4b66578-9018-4fbd-afa1-cf29d712886e}" ref="J75">
      <text>
        <t xml:space="preserve">[Threaded comment]
 Your version of Excel allows you to read this threaded comment; however, any edits to it will get removed if the file is opened in a newer version of Excel. Learn more: https://go.microsoft.com/fwlink/?linkid=870924
Comment:
	zaid zaki
</t>
      </text>
    </comment>
    <comment authorId="47" xr:uid="{a84dc92f-c8ab-4352-8b06-81182c4f9182}" ref="F55">
      <text>
        <t xml:space="preserve">[Threaded comment]
 Your version of Excel allows you to read this threaded comment; however, any edits to it will get removed if the file is opened in a newer version of Excel. Learn more: https://go.microsoft.com/fwlink/?linkid=870924
Comment:
	m. abyan syauqi
</t>
      </text>
    </comment>
    <comment authorId="48" xr:uid="{a8a93b19-a4a0-4e9f-8b4c-19152f1aa1d5}" ref="E76">
      <text>
        <t xml:space="preserve">[Threaded comment]
 Your version of Excel allows you to read this threaded comment; however, any edits to it will get removed if the file is opened in a newer version of Excel. Learn more: https://go.microsoft.com/fwlink/?linkid=870924
Comment:
	+62 812-4890-2363
</t>
      </text>
    </comment>
    <comment authorId="49" xr:uid="{a96aff78-3e57-4ac6-bab5-0ce7402fe36a}" ref="K99">
      <text>
        <t xml:space="preserve">[Threaded comment]
 Your version of Excel allows you to read this threaded comment; however, any edits to it will get removed if the file is opened in a newer version of Excel. Learn more: https://go.microsoft.com/fwlink/?linkid=870924
Comment:
	uwais/ayis
Reply:
	uwais a qarni
</t>
      </text>
    </comment>
    <comment authorId="50" xr:uid="{ac54697e-09e3-4286-b2a8-8b8e2214665d}" ref="F26">
      <text>
        <t xml:space="preserve">[Threaded comment]
 Your version of Excel allows you to read this threaded comment; however, any edits to it will get removed if the file is opened in a newer version of Excel. Learn more: https://go.microsoft.com/fwlink/?linkid=870924
Comment:
	rhava evano tidak dulu selasa
</t>
      </text>
    </comment>
    <comment authorId="51" xr:uid="{b0d340b8-dc20-4d7d-8137-33fcaff05b33}" ref="J84">
      <text>
        <t xml:space="preserve">[Threaded comment]
 Your version of Excel allows you to read this threaded comment; however, any edits to it will get removed if the file is opened in a newer version of Excel. Learn more: https://go.microsoft.com/fwlink/?linkid=870924
Comment:
	DANISWARA
Reply:
	DANISWARA
</t>
      </text>
    </comment>
    <comment authorId="52" xr:uid="{b2666082-7746-4518-a755-085579b9a544}" ref="K30">
      <text>
        <t xml:space="preserve">[Threaded comment]
 Your version of Excel allows you to read this threaded comment; however, any edits to it will get removed if the file is opened in a newer version of Excel. Learn more: https://go.microsoft.com/fwlink/?linkid=870924
Comment:
	barran jam 14.00
</t>
      </text>
    </comment>
    <comment authorId="53" xr:uid="{b2c2fbc9-949d-4810-adce-e0be97b64088}" ref="H54">
      <text>
        <t xml:space="preserve">[Threaded comment]
 Your version of Excel allows you to read this threaded comment; however, any edits to it will get removed if the file is opened in a newer version of Excel. Learn more: https://go.microsoft.com/fwlink/?linkid=870924
Comment:
	bt dan si nizam
</t>
      </text>
    </comment>
    <comment authorId="54" xr:uid="{b3bbb5eb-d98f-4235-a064-0341fb644799}" ref="J25">
      <text>
        <t xml:space="preserve">[Threaded comment]
 Your version of Excel allows you to read this threaded comment; however, any edits to it will get removed if the file is opened in a newer version of Excel. Learn more: https://go.microsoft.com/fwlink/?linkid=870924
Comment:
	sama kak irma
</t>
      </text>
    </comment>
    <comment authorId="55" xr:uid="{b7b0ef2a-ba14-4304-abea-fa9babe54776}" ref="F43">
      <text>
        <t xml:space="preserve">[Threaded comment]
 Your version of Excel allows you to read this threaded comment; however, any edits to it will get removed if the file is opened in a newer version of Excel. Learn more: https://go.microsoft.com/fwlink/?linkid=870924
Comment:
	SYAFIQ
</t>
      </text>
    </comment>
    <comment authorId="56" xr:uid="{b8b8afde-9c23-4e31-98d3-4ba9bee37b49}" ref="J83">
      <text>
        <t xml:space="preserve">[Threaded comment]
 Your version of Excel allows you to read this threaded comment; however, any edits to it will get removed if the file is opened in a newer version of Excel. Learn more: https://go.microsoft.com/fwlink/?linkid=870924
Comment:
	dzaky amir
</t>
      </text>
    </comment>
    <comment authorId="57" xr:uid="{b8cc9889-a216-4cca-82f5-633be1042caf}" ref="H87">
      <text>
        <t xml:space="preserve">[Threaded comment]
 Your version of Excel allows you to read this threaded comment; however, any edits to it will get removed if the file is opened in a newer version of Excel. Learn more: https://go.microsoft.com/fwlink/?linkid=870924
Comment:
	CELINE AURISTELA LIM JAM 12.00 MAU SAMA MISS IRA
</t>
      </text>
    </comment>
    <comment authorId="58" xr:uid="{b9d7e54b-bb0e-4bdf-9592-dd493cb4fc64}" ref="J47">
      <text>
        <t xml:space="preserve">[Threaded comment]
 Your version of Excel allows you to read this threaded comment; however, any edits to it will get removed if the file is opened in a newer version of Excel. Learn more: https://go.microsoft.com/fwlink/?linkid=870924
Comment:
	zaid zaki
</t>
      </text>
    </comment>
    <comment authorId="59" xr:uid="{bc2dae30-9b9b-4bd3-934b-02328f47ad50}" ref="K16">
      <text>
        <t xml:space="preserve">[Threaded comment]
 Your version of Excel allows you to read this threaded comment; however, any edits to it will get removed if the file is opened in a newer version of Excel. Learn more: https://go.microsoft.com/fwlink/?linkid=870924
Comment:
	zaid zaki
</t>
      </text>
    </comment>
    <comment authorId="60" xr:uid="{bd2eb96a-9d88-4956-8af0-f1d60da4cff2}" ref="K75">
      <text>
        <t xml:space="preserve">[Threaded comment]
 Your version of Excel allows you to read this threaded comment; however, any edits to it will get removed if the file is opened in a newer version of Excel. Learn more: https://go.microsoft.com/fwlink/?linkid=870924
Comment:
	xavier
</t>
      </text>
    </comment>
    <comment authorId="61" xr:uid="{bd893255-0879-491e-a185-1479a316e572}" ref="I45">
      <text>
        <t xml:space="preserve">[Threaded comment]
 Your version of Excel allows you to read this threaded comment; however, any edits to it will get removed if the file is opened in a newer version of Excel. Learn more: https://go.microsoft.com/fwlink/?linkid=870924
Comment:
	trial tw
</t>
      </text>
    </comment>
    <comment authorId="62" xr:uid="{bed4aa20-3bd9-4210-a133-27d649e2b254}" ref="E95">
      <text>
        <t xml:space="preserve">[Threaded comment]
 Your version of Excel allows you to read this threaded comment; however, any edits to it will get removed if the file is opened in a newer version of Excel. Learn more: https://go.microsoft.com/fwlink/?linkid=870924
Comment:
	MIX BT DAN TW
</t>
      </text>
    </comment>
    <comment authorId="63" xr:uid="{bf5ac3a8-9a6d-4130-9070-5fdda22c7cae}" ref="I28">
      <text>
        <t xml:space="preserve">[Threaded comment]
 Your version of Excel allows you to read this threaded comment; however, any edits to it will get removed if the file is opened in a newer version of Excel. Learn more: https://go.microsoft.com/fwlink/?linkid=870924
Comment:
	nathan
</t>
      </text>
    </comment>
    <comment authorId="64" xr:uid="{bfc658cc-8af2-425b-9e04-36663ecc31d8}" ref="F87">
      <text>
        <t xml:space="preserve">[Threaded comment]
 Your version of Excel allows you to read this threaded comment; however, any edits to it will get removed if the file is opened in a newer version of Excel. Learn more: https://go.microsoft.com/fwlink/?linkid=870924
Comment:
	trial tw
</t>
      </text>
    </comment>
    <comment authorId="65" xr:uid="{c4d5ece6-dc32-4614-852b-3a677197a40e}" ref="J68">
      <text>
        <t xml:space="preserve">[Threaded comment]
 Your version of Excel allows you to read this threaded comment; however, any edits to it will get removed if the file is opened in a newer version of Excel. Learn more: https://go.microsoft.com/fwlink/?linkid=870924
Comment:
	ZAID ZAKI
</t>
      </text>
    </comment>
    <comment authorId="66" xr:uid="{c697dea3-7050-474d-a7aa-a8366886ef86}" ref="F34">
      <text>
        <t xml:space="preserve">[Threaded comment]
 Your version of Excel allows you to read this threaded comment; however, any edits to it will get removed if the file is opened in a newer version of Excel. Learn more: https://go.microsoft.com/fwlink/?linkid=870924
Comment:
	muhammad higif akbar sama kak irma    082153093320
</t>
      </text>
    </comment>
    <comment authorId="67" xr:uid="{cee74ec0-0685-4734-bd9a-bbb690cc6cc8}" ref="J34">
      <text>
        <t xml:space="preserve">[Threaded comment]
 Your version of Excel allows you to read this threaded comment; however, any edits to it will get removed if the file is opened in a newer version of Excel. Learn more: https://go.microsoft.com/fwlink/?linkid=870924
Comment:
	HAFIZ DEWASA
</t>
      </text>
    </comment>
    <comment authorId="68" xr:uid="{d25bedb5-1a7b-452c-9e6e-1b6bac65b0d3}" ref="E57">
      <text>
        <t xml:space="preserve">[Threaded comment]
 Your version of Excel allows you to read this threaded comment; however, any edits to it will get removed if the file is opened in a newer version of Excel. Learn more: https://go.microsoft.com/fwlink/?linkid=870924
Comment:
	setelah tanggal 10
</t>
      </text>
    </comment>
    <comment authorId="69" xr:uid="{da94181f-315c-49b0-bb92-b11a61826837}" ref="H35">
      <text>
        <t xml:space="preserve">[Threaded comment]
 Your version of Excel allows you to read this threaded comment; however, any edits to it will get removed if the file is opened in a newer version of Excel. Learn more: https://go.microsoft.com/fwlink/?linkid=870924
Comment:
	HIGIF KAK IRMA JAM 10.00
</t>
      </text>
    </comment>
    <comment authorId="70" xr:uid="{dc63d1c7-e9a8-431c-a2a3-c3e66c4bf8da}" ref="J14">
      <text>
        <t xml:space="preserve">[Threaded comment]
 Your version of Excel allows you to read this threaded comment; however, any edits to it will get removed if the file is opened in a newer version of Excel. Learn more: https://go.microsoft.com/fwlink/?linkid=870924
Comment:
	085804637939
</t>
      </text>
    </comment>
    <comment authorId="71" xr:uid="{dca6596e-68bd-4c02-84d6-b069b2a65e67}" ref="H100">
      <text>
        <t xml:space="preserve">[Threaded comment]
 Your version of Excel allows you to read this threaded comment; however, any edits to it will get removed if the file is opened in a newer version of Excel. Learn more: https://go.microsoft.com/fwlink/?linkid=870924
Comment:
	DANIEL
</t>
      </text>
    </comment>
    <comment authorId="72" xr:uid="{de8c05a2-7113-478f-a3aa-f328ea083675}" ref="G84">
      <text>
        <t xml:space="preserve">[Threaded comment]
 Your version of Excel allows you to read this threaded comment; however, any edits to it will get removed if the file is opened in a newer version of Excel. Learn more: https://go.microsoft.com/fwlink/?linkid=870924
Comment:
	DANISWARA
</t>
      </text>
    </comment>
    <comment authorId="73" xr:uid="{e30c7811-6ee1-4f9b-9917-a9752e461daf}" ref="H5">
      <text>
        <t xml:space="preserve">[Threaded comment]
 Your version of Excel allows you to read this threaded comment; however, any edits to it will get removed if the file is opened in a newer version of Excel. Learn more: https://go.microsoft.com/fwlink/?linkid=870924
Comment:
	sama kak irma
</t>
      </text>
    </comment>
    <comment authorId="74" xr:uid="{e403492c-55c3-415b-a991-9a4371672085}" ref="G25">
      <text>
        <t xml:space="preserve">[Threaded comment]
 Your version of Excel allows you to read this threaded comment; however, any edits to it will get removed if the file is opened in a newer version of Excel. Learn more: https://go.microsoft.com/fwlink/?linkid=870924
Comment:
	SAKA (ARSHAKA)
</t>
      </text>
    </comment>
    <comment authorId="75" xr:uid="{e4656b1f-a3a9-4adf-8709-2eb8b5c35456}" ref="H19">
      <text>
        <t xml:space="preserve">[Threaded comment]
 Your version of Excel allows you to read this threaded comment; however, any edits to it will get removed if the file is opened in a newer version of Excel. Learn more: https://go.microsoft.com/fwlink/?linkid=870924
Comment:
	di ganti ceo andrana
</t>
      </text>
    </comment>
    <comment authorId="76" xr:uid="{e5ff012d-757c-48dd-b7f2-c3a9b4a093b0}" ref="K56">
      <text>
        <t xml:space="preserve">[Threaded comment]
 Your version of Excel allows you to read this threaded comment; however, any edits to it will get removed if the file is opened in a newer version of Excel. Learn more: https://go.microsoft.com/fwlink/?linkid=870924
Comment:
	zaid zaki
</t>
      </text>
    </comment>
    <comment authorId="77" xr:uid="{eabaa7d9-ddb6-4fdc-9c23-effd33efb8c2}" ref="J50">
      <text>
        <t xml:space="preserve">[Threaded comment]
 Your version of Excel allows you to read this threaded comment; however, any edits to it will get removed if the file is opened in a newer version of Excel. Learn more: https://go.microsoft.com/fwlink/?linkid=870924
Comment:
	081255723297
</t>
      </text>
    </comment>
    <comment authorId="78" xr:uid="{f55bae21-1f89-4e1a-b2be-b4569a57a9a5}" ref="I26">
      <text>
        <t xml:space="preserve">[Threaded comment]
 Your version of Excel allows you to read this threaded comment; however, any edits to it will get removed if the file is opened in a newer version of Excel. Learn more: https://go.microsoft.com/fwlink/?linkid=870924
Comment:
	abbyan trial tw
</t>
      </text>
    </comment>
    <comment authorId="79" xr:uid="{f75946d5-24d6-4ccf-9c4a-de121c45ecfd}" ref="J77">
      <text>
        <t xml:space="preserve">[Threaded comment]
 Your version of Excel allows you to read this threaded comment; however, any edits to it will get removed if the file is opened in a newer version of Excel. Learn more: https://go.microsoft.com/fwlink/?linkid=870924
Comment:
	082247807018 (lukman nama ayah)
</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tc={0f897523-c021-44f4-a8bf-0b5ca2f8074b}</author>
    <author>tc={1f8dfe78-cd32-4702-a20a-37d0aaefede0}</author>
    <author>tc={2ca73ccd-ebd5-4c38-9bf8-67132dce6098}</author>
    <author>tc={2ce3d0a2-24fe-4d46-8fdd-8a317c97f061}</author>
    <author>tc={353f36f1-7d64-4c87-8a58-bf237a121241}</author>
    <author>tc={4188e5c8-12ee-4cf1-a6f7-e712b556b0ca}</author>
    <author>tc={a12d250c-9229-4486-9a4c-0fbac97ed6e9}</author>
    <author>tc={c0d6abc9-5cda-44c8-a342-1d6e16339eea}</author>
    <author>tc={d6d5821d-7031-4802-9a21-34a617a220e6}</author>
    <author>tc={df77b256-5d68-4138-a366-839b0235b266}</author>
    <author>tc={f26be1d5-a17a-456f-b45e-a2bdf5c9b025}</author>
    <author>tc={ff38c6f3-1cc1-4069-acd9-fbd5efb04bc3}</author>
  </authors>
  <commentList>
    <comment authorId="0" xr:uid="{0f897523-c021-44f4-a8bf-0b5ca2f8074b}" ref="E84">
      <text>
        <t xml:space="preserve">[Threaded comment]
 Your version of Excel allows you to read this threaded comment; however, any edits to it will get removed if the file is opened in a newer version of Excel. Learn more: https://go.microsoft.com/fwlink/?linkid=870924
Comment:
	qinaura aysel geraldy
</t>
      </text>
    </comment>
    <comment authorId="1" xr:uid="{1f8dfe78-cd32-4702-a20a-37d0aaefede0}" ref="D34">
      <text>
        <t xml:space="preserve">[Threaded comment]
 Your version of Excel allows you to read this threaded comment; however, any edits to it will get removed if the file is opened in a newer version of Excel. Learn more: https://go.microsoft.com/fwlink/?linkid=870924
Comment:
	Qinaura Aysel Geraldi
</t>
      </text>
    </comment>
    <comment authorId="2" xr:uid="{2ca73ccd-ebd5-4c38-9bf8-67132dce6098}" ref="D85">
      <text>
        <t xml:space="preserve">[Threaded comment]
 Your version of Excel allows you to read this threaded comment; however, any edits to it will get removed if the file is opened in a newer version of Excel. Learn more: https://go.microsoft.com/fwlink/?linkid=870924
Comment:
	Qinaura Aysel Geraldi
</t>
      </text>
    </comment>
    <comment authorId="3" xr:uid="{2ce3d0a2-24fe-4d46-8fdd-8a317c97f061}" ref="D34">
      <text>
        <t xml:space="preserve">[Threaded comment]
 Your version of Excel allows you to read this threaded comment; however, any edits to it will get removed if the file is opened in a newer version of Excel. Learn more: https://go.microsoft.com/fwlink/?linkid=870924
Comment:
	clemirra
</t>
      </text>
    </comment>
    <comment authorId="4" xr:uid="{353f36f1-7d64-4c87-8a58-bf237a121241}" ref="C38">
      <text>
        <t xml:space="preserve">[Threaded comment]
 Your version of Excel allows you to read this threaded comment; however, any edits to it will get removed if the file is opened in a newer version of Excel. Learn more: https://go.microsoft.com/fwlink/?linkid=870924
Comment:
	clemirra
</t>
      </text>
    </comment>
    <comment authorId="5" xr:uid="{4188e5c8-12ee-4cf1-a6f7-e712b556b0ca}" ref="D13">
      <text>
        <t xml:space="preserve">[Threaded comment]
 Your version of Excel allows you to read this threaded comment; however, any edits to it will get removed if the file is opened in a newer version of Excel. Learn more: https://go.microsoft.com/fwlink/?linkid=870924
Comment:
	clemirra
</t>
      </text>
    </comment>
    <comment authorId="6" xr:uid="{a12d250c-9229-4486-9a4c-0fbac97ed6e9}" ref="C35">
      <text>
        <t xml:space="preserve">[Threaded comment]
 Your version of Excel allows you to read this threaded comment; however, any edits to it will get removed if the file is opened in a newer version of Excel. Learn more: https://go.microsoft.com/fwlink/?linkid=870924
Comment:
	fatir
</t>
      </text>
    </comment>
    <comment authorId="7" xr:uid="{c0d6abc9-5cda-44c8-a342-1d6e16339eea}" ref="D18">
      <text>
        <t xml:space="preserve">[Threaded comment]
 Your version of Excel allows you to read this threaded comment; however, any edits to it will get removed if the file is opened in a newer version of Excel. Learn more: https://go.microsoft.com/fwlink/?linkid=870924
Comment:
	UQASAH RAJA PRASETYO
</t>
      </text>
    </comment>
    <comment authorId="8" xr:uid="{d6d5821d-7031-4802-9a21-34a617a220e6}" ref="D4">
      <text>
        <t xml:space="preserve">[Threaded comment]
 Your version of Excel allows you to read this threaded comment; however, any edits to it will get removed if the file is opened in a newer version of Excel. Learn more: https://go.microsoft.com/fwlink/?linkid=870924
Comment:
	SHAKA SINGKAWANG
</t>
      </text>
    </comment>
    <comment authorId="9" xr:uid="{df77b256-5d68-4138-a366-839b0235b266}" ref="D91">
      <text>
        <t xml:space="preserve">[Threaded comment]
 Your version of Excel allows you to read this threaded comment; however, any edits to it will get removed if the file is opened in a newer version of Excel. Learn more: https://go.microsoft.com/fwlink/?linkid=870924
Comment:
	arshaka daffa el
</t>
      </text>
    </comment>
    <comment authorId="10" xr:uid="{f26be1d5-a17a-456f-b45e-a2bdf5c9b025}" ref="G44">
      <text>
        <t xml:space="preserve">[Threaded comment]
 Your version of Excel allows you to read this threaded comment; however, any edits to it will get removed if the file is opened in a newer version of Excel. Learn more: https://go.microsoft.com/fwlink/?linkid=870924
Comment:
	082155867607
</t>
      </text>
    </comment>
    <comment authorId="11" xr:uid="{ff38c6f3-1cc1-4069-acd9-fbd5efb04bc3}" ref="G4">
      <text>
        <t xml:space="preserve">[Threaded comment]
 Your version of Excel allows you to read this threaded comment; however, any edits to it will get removed if the file is opened in a newer version of Excel. Learn more: https://go.microsoft.com/fwlink/?linkid=870924
Comment:
	DHAIFULLAH
</t>
      </text>
    </comment>
  </commentList>
</comments>
</file>

<file path=xl/sharedStrings.xml><?xml version="1.0" encoding="utf-8"?>
<sst xmlns="http://schemas.openxmlformats.org/spreadsheetml/2006/main" count="195485" uniqueCount="16606">
  <si>
    <t>Suci</t>
  </si>
  <si>
    <t>Timestamp</t>
  </si>
  <si>
    <t>ARDIAN KASPARI</t>
  </si>
  <si>
    <t>Tanggal</t>
  </si>
  <si>
    <t>Nama Anak</t>
  </si>
  <si>
    <t>09.00</t>
  </si>
  <si>
    <t>Nama Panggilan</t>
  </si>
  <si>
    <t>CNS</t>
  </si>
  <si>
    <t>No. RM</t>
  </si>
  <si>
    <t>Tanggal Lahir</t>
  </si>
  <si>
    <t>Susi</t>
  </si>
  <si>
    <t>Usia</t>
  </si>
  <si>
    <t>DANIEL ALVES</t>
  </si>
  <si>
    <t>10.00</t>
  </si>
  <si>
    <t>PNS</t>
  </si>
  <si>
    <t>Jenis Kelamin</t>
  </si>
  <si>
    <t>Keluhan</t>
  </si>
  <si>
    <t>Mia</t>
  </si>
  <si>
    <t>Agama</t>
  </si>
  <si>
    <t>11.00</t>
  </si>
  <si>
    <t>Nama Ibu</t>
  </si>
  <si>
    <t>Pekerjaan Ibu</t>
  </si>
  <si>
    <t>ECY</t>
  </si>
  <si>
    <t>Nama Ayah</t>
  </si>
  <si>
    <t>DIAS RIANSYAH</t>
  </si>
  <si>
    <t>Pekerjaan Ayah</t>
  </si>
  <si>
    <t>12.00</t>
  </si>
  <si>
    <t>Alamat</t>
  </si>
  <si>
    <t>NECK</t>
  </si>
  <si>
    <t>Kel./Desa</t>
  </si>
  <si>
    <t>Kecamatan</t>
  </si>
  <si>
    <t>Kab./Kota</t>
  </si>
  <si>
    <t>Provinsi</t>
  </si>
  <si>
    <t>No. WA</t>
  </si>
  <si>
    <t>Sumber Pasien</t>
  </si>
  <si>
    <t>EDO</t>
  </si>
  <si>
    <t>EKO JULIANTO</t>
  </si>
  <si>
    <t>13.00</t>
  </si>
  <si>
    <t>SHOULDER</t>
  </si>
  <si>
    <t>LULU</t>
  </si>
  <si>
    <t>FILIPPO INZAGHI</t>
  </si>
  <si>
    <t>14.00</t>
  </si>
  <si>
    <t>UPPER ARM</t>
  </si>
  <si>
    <t>RIA</t>
  </si>
  <si>
    <t>IQBAL ALIEFIAN</t>
  </si>
  <si>
    <t>15.00</t>
  </si>
  <si>
    <t>KHALID IBRAHIM AL KAHFI</t>
  </si>
  <si>
    <t>ELBOW</t>
  </si>
  <si>
    <t>IRMA</t>
  </si>
  <si>
    <t>JOKO PRASETIYO</t>
  </si>
  <si>
    <t>16.00</t>
  </si>
  <si>
    <t>LOWER ARM</t>
  </si>
  <si>
    <t>VIRA</t>
  </si>
  <si>
    <t>LAKI-LAKI</t>
  </si>
  <si>
    <t>M. FAJRIYAN</t>
  </si>
  <si>
    <t>17.00</t>
  </si>
  <si>
    <t>FISIOTERAPI MOTORIK</t>
  </si>
  <si>
    <t>WRIST</t>
  </si>
  <si>
    <t>ISLAM</t>
  </si>
  <si>
    <t>DINDA FIRLIANSARI</t>
  </si>
  <si>
    <t>TIA</t>
  </si>
  <si>
    <t>IBU RUMAH TANGGA</t>
  </si>
  <si>
    <t>M. NIZAR</t>
  </si>
  <si>
    <t>HAND</t>
  </si>
  <si>
    <t>IIS</t>
  </si>
  <si>
    <t>082231905665</t>
  </si>
  <si>
    <t>MARCUS GAVA</t>
  </si>
  <si>
    <t>UPPER BACK</t>
  </si>
  <si>
    <t>NISA</t>
  </si>
  <si>
    <t>MARVIN ALEXA</t>
  </si>
  <si>
    <t>LOWER BACK</t>
  </si>
  <si>
    <t>Muhammad Ammar</t>
  </si>
  <si>
    <t>FALLEN</t>
  </si>
  <si>
    <t>NASYUA RAVA</t>
  </si>
  <si>
    <t>PELVIC</t>
  </si>
  <si>
    <t>SENSORIK INTEGRASI &amp; TERAPI WICARA</t>
  </si>
  <si>
    <t>IRA</t>
  </si>
  <si>
    <t>RAMA REDONI</t>
  </si>
  <si>
    <t>Nadya Ulfa</t>
  </si>
  <si>
    <t>Ibu Rumah Tangga</t>
  </si>
  <si>
    <t>HIP</t>
  </si>
  <si>
    <t>REFANI PUTRA</t>
  </si>
  <si>
    <t>THIGH</t>
  </si>
  <si>
    <t>ROMI HUMANDRI</t>
  </si>
  <si>
    <t>KNEE</t>
  </si>
  <si>
    <t>SANUSI</t>
  </si>
  <si>
    <t>CALF</t>
  </si>
  <si>
    <t>SYAHRIL RIYANTO</t>
  </si>
  <si>
    <t>ANKLE</t>
  </si>
  <si>
    <t>THIFAAL RAFIF</t>
  </si>
  <si>
    <t>FOOT</t>
  </si>
  <si>
    <t>WANDY KURNIAWAN</t>
  </si>
  <si>
    <t>SYSTEMIC</t>
  </si>
  <si>
    <t>081328347009/0895702479833</t>
  </si>
  <si>
    <t>YUDI PRIYATNA</t>
  </si>
  <si>
    <t>POSTURE</t>
  </si>
  <si>
    <t>Rifqi Syafiq Syahputra</t>
  </si>
  <si>
    <t>FISIOTERAPI</t>
  </si>
  <si>
    <t xml:space="preserve">Desy Ariani Nasution </t>
  </si>
  <si>
    <t>ASN</t>
  </si>
  <si>
    <t>08115706881</t>
  </si>
  <si>
    <t xml:space="preserve">Jordan Gabrian </t>
  </si>
  <si>
    <t>DATA PASIEN GRIYA ANAK GANG SEHAT</t>
  </si>
  <si>
    <t>PROTESTAN</t>
  </si>
  <si>
    <t xml:space="preserve">Lia Andriani </t>
  </si>
  <si>
    <t xml:space="preserve">Ibu rumah tangga </t>
  </si>
  <si>
    <t>089622447016</t>
  </si>
  <si>
    <t>Arsya khairul fatih</t>
  </si>
  <si>
    <t>TERAPI WICARA</t>
  </si>
  <si>
    <t>Deasy novita sari</t>
  </si>
  <si>
    <t>Ibu rumah tangga</t>
  </si>
  <si>
    <t>085658366269</t>
  </si>
  <si>
    <t>Raisya Rahma Syahira</t>
  </si>
  <si>
    <t>PEREMPUAN</t>
  </si>
  <si>
    <t>AHMAD LATIF SAFULLAH</t>
  </si>
  <si>
    <t>DARWANTI</t>
  </si>
  <si>
    <t>082252116339</t>
  </si>
  <si>
    <t>Khalid ibrahim al kahfi</t>
  </si>
  <si>
    <t>Dinda firliansari</t>
  </si>
  <si>
    <t>IRT</t>
  </si>
  <si>
    <t xml:space="preserve">DAVID CHRISTIAN </t>
  </si>
  <si>
    <t>DESSY</t>
  </si>
  <si>
    <t xml:space="preserve">WIRASWASTA </t>
  </si>
  <si>
    <t>085248068221</t>
  </si>
  <si>
    <t xml:space="preserve">CELINE ZOEY HEARTILLY </t>
  </si>
  <si>
    <t>BUDDHA</t>
  </si>
  <si>
    <t>SYLVIA VERONIKA</t>
  </si>
  <si>
    <t xml:space="preserve">IBU RUMAH TANGGA </t>
  </si>
  <si>
    <t>085245070077</t>
  </si>
  <si>
    <t>Kenzo Alfa As-siddiq</t>
  </si>
  <si>
    <t>Tara Chairunisa</t>
  </si>
  <si>
    <t>Guru</t>
  </si>
  <si>
    <t>081362524442</t>
  </si>
  <si>
    <t>RAYYA FATIHAH RAZAANA</t>
  </si>
  <si>
    <t>EVA NOVIANTI HESTI VERA</t>
  </si>
  <si>
    <t>08152234183</t>
  </si>
  <si>
    <t>Raina Aisyah Supriadi</t>
  </si>
  <si>
    <t>Kartini Aprilyani</t>
  </si>
  <si>
    <t>Ibu rumah tqngga</t>
  </si>
  <si>
    <t>082353828426</t>
  </si>
  <si>
    <t>BARRAN MUHAMMAD ANGGARA</t>
  </si>
  <si>
    <t>Laras</t>
  </si>
  <si>
    <t>Swasta</t>
  </si>
  <si>
    <t>085246689767</t>
  </si>
  <si>
    <t>Raissa Fatimah Supriadi</t>
  </si>
  <si>
    <t>Kartini Aprilyqni</t>
  </si>
  <si>
    <t>Syawal nur akbar</t>
  </si>
  <si>
    <t>Julianti</t>
  </si>
  <si>
    <t>Rumah tangga</t>
  </si>
  <si>
    <t>085741752464</t>
  </si>
  <si>
    <t>ALEEYA RABBANI ZANNATA PUTRI</t>
  </si>
  <si>
    <t>COUNTA of TERAPIS</t>
  </si>
  <si>
    <t>LASMI ANNATA</t>
  </si>
  <si>
    <t>LAYANAN</t>
  </si>
  <si>
    <t>KARYAWAN SWASTA</t>
  </si>
  <si>
    <t>TERAPIS</t>
  </si>
  <si>
    <t>TANGGAL</t>
  </si>
  <si>
    <t>PAKET</t>
  </si>
  <si>
    <t>SESI</t>
  </si>
  <si>
    <t>Grand Total</t>
  </si>
  <si>
    <t>085252320720</t>
  </si>
  <si>
    <t>ADEL Total</t>
  </si>
  <si>
    <t>CHITA Total</t>
  </si>
  <si>
    <t>Muhammad Dzaky Almair</t>
  </si>
  <si>
    <t>IRA Total</t>
  </si>
  <si>
    <t>LULU Total</t>
  </si>
  <si>
    <t>MISWI Total</t>
  </si>
  <si>
    <t>Chintia Oktaviany</t>
  </si>
  <si>
    <t>STEFY Total</t>
  </si>
  <si>
    <t>TIA Total</t>
  </si>
  <si>
    <t>085295112713</t>
  </si>
  <si>
    <t>Elang Matteo Bunau</t>
  </si>
  <si>
    <t>KATOLIK</t>
  </si>
  <si>
    <t>Agustina Harianti Tia</t>
  </si>
  <si>
    <t>Karyawan Swasta</t>
  </si>
  <si>
    <t>082155560106</t>
  </si>
  <si>
    <t>Arkana Shakka Attarachman</t>
  </si>
  <si>
    <t>Nikita Azalia Diona</t>
  </si>
  <si>
    <t>081392999779</t>
  </si>
  <si>
    <t>Muhammad Raffasya Alfarizqi</t>
  </si>
  <si>
    <t>Annisa</t>
  </si>
  <si>
    <t>Guru tk</t>
  </si>
  <si>
    <t>085849891308</t>
  </si>
  <si>
    <t>AFRILA MAHARANI MULYA</t>
  </si>
  <si>
    <t>INTAN MELIA RAHMAN</t>
  </si>
  <si>
    <t>WIRASWASTA</t>
  </si>
  <si>
    <t>085651268494</t>
  </si>
  <si>
    <t>Jordan Jeckrie</t>
  </si>
  <si>
    <t>Aan Ira Michelle</t>
  </si>
  <si>
    <t>08115777710</t>
  </si>
  <si>
    <t>Arkasya pradipta prawira</t>
  </si>
  <si>
    <t>weni wiranda</t>
  </si>
  <si>
    <t>081352036802</t>
  </si>
  <si>
    <t>MUHAMMAD RAFA ALFAREZI</t>
  </si>
  <si>
    <t>SUSILAWATI</t>
  </si>
  <si>
    <t>085752009623</t>
  </si>
  <si>
    <t>OFF</t>
  </si>
  <si>
    <t>AIJAZ RAFIF AQMAR</t>
  </si>
  <si>
    <t/>
  </si>
  <si>
    <t>YANUARTIKA NURJANNAH</t>
  </si>
  <si>
    <t>085291064224</t>
  </si>
  <si>
    <t>TA</t>
  </si>
  <si>
    <t xml:space="preserve">Dinda Angelica Dominique </t>
  </si>
  <si>
    <t xml:space="preserve">Yenni puspitawati </t>
  </si>
  <si>
    <t>SYS</t>
  </si>
  <si>
    <t>08115212762</t>
  </si>
  <si>
    <t>MUHAMMAD RIZHAN ARHAN PRATAMA</t>
  </si>
  <si>
    <t>ROSIDAH HAMIDAH</t>
  </si>
  <si>
    <t>MANAJEMEN</t>
  </si>
  <si>
    <t>089633590881</t>
  </si>
  <si>
    <t>JUAN DENZEL WARDHANA TATAMBIHE</t>
  </si>
  <si>
    <t>13/06/2023 10:21:22</t>
  </si>
  <si>
    <t>FEBHE ROSA MAYA SARI</t>
  </si>
  <si>
    <t>GURU</t>
  </si>
  <si>
    <t>K23062065</t>
  </si>
  <si>
    <t>089993370161</t>
  </si>
  <si>
    <t>30/07/2020</t>
  </si>
  <si>
    <t>6 th 1 bl</t>
  </si>
  <si>
    <t>Haaziq Agdhan</t>
  </si>
  <si>
    <t>Tannia Febriyana</t>
  </si>
  <si>
    <t>13/06/2023 20:30:32</t>
  </si>
  <si>
    <t>MUHAMMAD AMMAR</t>
  </si>
  <si>
    <t>M23062033</t>
  </si>
  <si>
    <t>085348799334</t>
  </si>
  <si>
    <t>24/10/2020</t>
  </si>
  <si>
    <t>5 th 10 bl</t>
  </si>
  <si>
    <t>Grace Nathania Huang</t>
  </si>
  <si>
    <t>NADYA ULFA</t>
  </si>
  <si>
    <t>Selfiana Wati</t>
  </si>
  <si>
    <t>13/06/2023 20:33:25</t>
  </si>
  <si>
    <t xml:space="preserve">Ibu Rumah Tangga </t>
  </si>
  <si>
    <t>RIFQI SYAFIQ SYAHPUTRA</t>
  </si>
  <si>
    <t>R23061781</t>
  </si>
  <si>
    <t>21/11/2017</t>
  </si>
  <si>
    <t>8 th 9 bl</t>
  </si>
  <si>
    <t>082280588585</t>
  </si>
  <si>
    <t>DESY ARIANI NASUTION</t>
  </si>
  <si>
    <t>REFINKHA ZETYA ARNINDHA</t>
  </si>
  <si>
    <t>AGUS NARWATI</t>
  </si>
  <si>
    <t>13/06/2023 20:33:28</t>
  </si>
  <si>
    <t>JORDAN GABRIAN</t>
  </si>
  <si>
    <t>089518330690</t>
  </si>
  <si>
    <t>J23061916</t>
  </si>
  <si>
    <t>11/11/2019</t>
  </si>
  <si>
    <t>6 th 9 bl</t>
  </si>
  <si>
    <t>Muhammad Javeed Kaluhung</t>
  </si>
  <si>
    <t>LIA ANDRIANI</t>
  </si>
  <si>
    <t>Arry Tri Oktavi Susanti</t>
  </si>
  <si>
    <t>Pegawai BUMN</t>
  </si>
  <si>
    <t>13/06/2023 20:34:10</t>
  </si>
  <si>
    <t>085245070528</t>
  </si>
  <si>
    <t>ARSYA KHAIRUL FATIH</t>
  </si>
  <si>
    <t>A23062069</t>
  </si>
  <si>
    <t>07/12/2020</t>
  </si>
  <si>
    <t>5 th 8 bl</t>
  </si>
  <si>
    <t>Faturrahman adhabi</t>
  </si>
  <si>
    <t>DEASY NOVITA SARI</t>
  </si>
  <si>
    <t xml:space="preserve">Fitri Yulinda sari </t>
  </si>
  <si>
    <t>082153790235</t>
  </si>
  <si>
    <t>13/06/2023 20:34:28</t>
  </si>
  <si>
    <t>RAISYA RAHMA SYAHIRA</t>
  </si>
  <si>
    <t>HADZKYA FAZAHRA ROHILIE</t>
  </si>
  <si>
    <t>R23062081</t>
  </si>
  <si>
    <t>23/01/2020</t>
  </si>
  <si>
    <t>6 th 7 bl</t>
  </si>
  <si>
    <t>FIDIAN PUTRI</t>
  </si>
  <si>
    <t>089666808782</t>
  </si>
  <si>
    <t>13/06/2023 20:40:42</t>
  </si>
  <si>
    <t>A23060939</t>
  </si>
  <si>
    <t>03/02/2009</t>
  </si>
  <si>
    <t>Renata L Ayudisti</t>
  </si>
  <si>
    <t>17 th 6 bl</t>
  </si>
  <si>
    <t>Retno</t>
  </si>
  <si>
    <t>13/06/2023 20:40:53</t>
  </si>
  <si>
    <t>087747841690</t>
  </si>
  <si>
    <t>NAUMIRA JIHAN ARISHA</t>
  </si>
  <si>
    <t>NURBAITI</t>
  </si>
  <si>
    <t>Pegawai Tidak Tetap</t>
  </si>
  <si>
    <t>13/06/2023 20:42:52</t>
  </si>
  <si>
    <t>DAVID CHRISTIAN</t>
  </si>
  <si>
    <t>089693541112</t>
  </si>
  <si>
    <t>D23061921</t>
  </si>
  <si>
    <t>19/02/2019</t>
  </si>
  <si>
    <t>7 th 6 bl</t>
  </si>
  <si>
    <t>Charise Amaris lavina</t>
  </si>
  <si>
    <t>Santy</t>
  </si>
  <si>
    <t>13/06/2023 20:44:35</t>
  </si>
  <si>
    <t>CELINE ZOEY HEARTILLY</t>
  </si>
  <si>
    <t>081256388777</t>
  </si>
  <si>
    <t>C23061877</t>
  </si>
  <si>
    <t>27/11/2018</t>
  </si>
  <si>
    <t>7 th 9 bl</t>
  </si>
  <si>
    <t>Almer Jazmi Xavier</t>
  </si>
  <si>
    <t>Febriana suci</t>
  </si>
  <si>
    <t>IBu rumah tangga</t>
  </si>
  <si>
    <t>13/06/2023 20:49:30</t>
  </si>
  <si>
    <t>KENZO ALFA AS-SIDDIQ</t>
  </si>
  <si>
    <t>08984306106</t>
  </si>
  <si>
    <t>K23062142</t>
  </si>
  <si>
    <t>23/01/2021</t>
  </si>
  <si>
    <t>5 th 7 bl</t>
  </si>
  <si>
    <t>Fakhri alfalusi adabi</t>
  </si>
  <si>
    <t>TARA CHAIRUNISA</t>
  </si>
  <si>
    <t xml:space="preserve">Siti Aisyah </t>
  </si>
  <si>
    <t>13/06/2023 20:51:33</t>
  </si>
  <si>
    <t>R23061383</t>
  </si>
  <si>
    <t>15/04/2013</t>
  </si>
  <si>
    <t>085349558475</t>
  </si>
  <si>
    <t>13 th 4 bl</t>
  </si>
  <si>
    <t>Muhammad Farhan Fajrin</t>
  </si>
  <si>
    <t>Risya Sasri</t>
  </si>
  <si>
    <t>13/06/2023 20:52:20</t>
  </si>
  <si>
    <t>Dosen</t>
  </si>
  <si>
    <t>RAINA AISYAH SUPRIADI</t>
  </si>
  <si>
    <t>R23061326</t>
  </si>
  <si>
    <t>18/05/2013</t>
  </si>
  <si>
    <t>13 th 3 bl</t>
  </si>
  <si>
    <t>08565025524</t>
  </si>
  <si>
    <t>KARTINI APRILYANI</t>
  </si>
  <si>
    <t>IBU RUMAH TQNGGA</t>
  </si>
  <si>
    <t>MUHAMMAD FIRZA ALGHAISAN</t>
  </si>
  <si>
    <t>NURMINITA</t>
  </si>
  <si>
    <t>13/06/2023 20:53:39</t>
  </si>
  <si>
    <t>RUMAH TANGGA</t>
  </si>
  <si>
    <t>B23061967</t>
  </si>
  <si>
    <t>30/07/2019</t>
  </si>
  <si>
    <t>085346061152</t>
  </si>
  <si>
    <t>7 th 1 bl</t>
  </si>
  <si>
    <t>LARAS</t>
  </si>
  <si>
    <t>SWASTA</t>
  </si>
  <si>
    <t>Beryl liban maqil</t>
  </si>
  <si>
    <t>13/06/2023 20:53:40</t>
  </si>
  <si>
    <t>Chahyuni</t>
  </si>
  <si>
    <t>RAISSA FATIMAH SUPRIADI</t>
  </si>
  <si>
    <t>081282428210</t>
  </si>
  <si>
    <t>KARTINI APRILYQNI</t>
  </si>
  <si>
    <t>Rahandika Al Fariq</t>
  </si>
  <si>
    <t>13/06/2023 20:54:34</t>
  </si>
  <si>
    <t>SYAWAL NUR AKBAR</t>
  </si>
  <si>
    <t>S23062064</t>
  </si>
  <si>
    <t>Nur Asma</t>
  </si>
  <si>
    <t>24/05/2020</t>
  </si>
  <si>
    <t>6 th 3 bl</t>
  </si>
  <si>
    <t>JULIANTI</t>
  </si>
  <si>
    <t>081522624844</t>
  </si>
  <si>
    <t>Ainun Nabhan Syahdaini</t>
  </si>
  <si>
    <t>13/06/2023 20:58:16</t>
  </si>
  <si>
    <t>A23061320</t>
  </si>
  <si>
    <t>19/07/2013</t>
  </si>
  <si>
    <t>Rima</t>
  </si>
  <si>
    <t>13 th 1 bl</t>
  </si>
  <si>
    <t>081258085668</t>
  </si>
  <si>
    <t>13/06/2023 20:59:25</t>
  </si>
  <si>
    <t>AKMAL RIZKI MAUZA</t>
  </si>
  <si>
    <t>MUHAMMAD DZAKY ALMAIR</t>
  </si>
  <si>
    <t>M23061513</t>
  </si>
  <si>
    <t>30/03/2015</t>
  </si>
  <si>
    <t>11 th 5 bl</t>
  </si>
  <si>
    <t>WISDA</t>
  </si>
  <si>
    <t>CHINTIA OKTAVIANY</t>
  </si>
  <si>
    <t>085347661126</t>
  </si>
  <si>
    <t>13/06/2023 21:05:53</t>
  </si>
  <si>
    <t>Calvin Benitov Kabubu Zai</t>
  </si>
  <si>
    <t>ELANG MATTEO BUNAU</t>
  </si>
  <si>
    <t>E23061906</t>
  </si>
  <si>
    <t>12/05/2019</t>
  </si>
  <si>
    <t>7 th 3 bl</t>
  </si>
  <si>
    <t>Rambu Ana Milla Tarap</t>
  </si>
  <si>
    <t>Pendeta</t>
  </si>
  <si>
    <t>AGUSTINA HARIANTI TIA</t>
  </si>
  <si>
    <t>081219236918</t>
  </si>
  <si>
    <t>trystan andrew erlangga</t>
  </si>
  <si>
    <t>13/06/2023 21:17:37</t>
  </si>
  <si>
    <t>ARKANA SHAKKA ATTARACHMAN</t>
  </si>
  <si>
    <t>yuvi gunawan</t>
  </si>
  <si>
    <t>ibu rumah tangga</t>
  </si>
  <si>
    <t>A23062079</t>
  </si>
  <si>
    <t>23/05/2020</t>
  </si>
  <si>
    <t>085920051411</t>
  </si>
  <si>
    <t>NIKITA AZALIA DIONA</t>
  </si>
  <si>
    <t>Ghamidi Aydin Putra Haribowo</t>
  </si>
  <si>
    <t>Merry Melyashary, S.Farm</t>
  </si>
  <si>
    <t>13/06/2023 21:27:06</t>
  </si>
  <si>
    <t>083820645684</t>
  </si>
  <si>
    <t>MUHAMMAD RAFFASYA ALFARIZQI</t>
  </si>
  <si>
    <t>DILAN ABBAS SYABANI</t>
  </si>
  <si>
    <t>M23061708</t>
  </si>
  <si>
    <t>22/04/2017</t>
  </si>
  <si>
    <t>9 th 4 bl</t>
  </si>
  <si>
    <t>MISWANTi</t>
  </si>
  <si>
    <t>ANNISA</t>
  </si>
  <si>
    <t>GURU TK</t>
  </si>
  <si>
    <t>085654543347</t>
  </si>
  <si>
    <t>Umar alkhalifi wibowo</t>
  </si>
  <si>
    <t>13/06/2023 21:32:53</t>
  </si>
  <si>
    <t>siti mandasari</t>
  </si>
  <si>
    <t>A23062094</t>
  </si>
  <si>
    <t>17/06/2020</t>
  </si>
  <si>
    <t>wiraswasta</t>
  </si>
  <si>
    <t>6 th 2 bl</t>
  </si>
  <si>
    <t>087800126142</t>
  </si>
  <si>
    <t>Mikail larry</t>
  </si>
  <si>
    <t>13/06/2023 21:41:37</t>
  </si>
  <si>
    <t>JORDAN JECKRIE</t>
  </si>
  <si>
    <t>J23061710</t>
  </si>
  <si>
    <t>22/03/2017</t>
  </si>
  <si>
    <t>9 th 5 bl</t>
  </si>
  <si>
    <t>Inggrid maulydia</t>
  </si>
  <si>
    <t>AAN IRA MICHELLE</t>
  </si>
  <si>
    <t>089608921966</t>
  </si>
  <si>
    <t>14/06/2023 1:32:19</t>
  </si>
  <si>
    <t>Triazka eky suwisno</t>
  </si>
  <si>
    <t>ARKASYA PRADIPTA PRAWIRA</t>
  </si>
  <si>
    <t>A23062102</t>
  </si>
  <si>
    <t>21/06/2021</t>
  </si>
  <si>
    <t>5 th 2 bl</t>
  </si>
  <si>
    <t>WENI WIRANDA</t>
  </si>
  <si>
    <t>Suratin</t>
  </si>
  <si>
    <t xml:space="preserve">Wirausaha </t>
  </si>
  <si>
    <t>082148666641</t>
  </si>
  <si>
    <t>14/06/2023 5:50:33</t>
  </si>
  <si>
    <t>M23061923</t>
  </si>
  <si>
    <t xml:space="preserve">Syarif Muhammad alfateh </t>
  </si>
  <si>
    <t>11/12/2019</t>
  </si>
  <si>
    <t>6 th 8 bl</t>
  </si>
  <si>
    <t>Syarifah Fifi Mariani alkadrie</t>
  </si>
  <si>
    <t>085754395905</t>
  </si>
  <si>
    <t>14/06/2023 7:48:13</t>
  </si>
  <si>
    <t>TRISTAN XAVERIUS SITANGGANG</t>
  </si>
  <si>
    <t>A23061924</t>
  </si>
  <si>
    <t>22/04/2019</t>
  </si>
  <si>
    <t>7 th 4 bl</t>
  </si>
  <si>
    <t>JENWATY MANURUNG</t>
  </si>
  <si>
    <t>082166286599</t>
  </si>
  <si>
    <t>14/06/2023 15:18:12</t>
  </si>
  <si>
    <t xml:space="preserve">Raffasya Pali Padang </t>
  </si>
  <si>
    <t>DINDA ANGELICA DOMINIQUE</t>
  </si>
  <si>
    <t>D23060762</t>
  </si>
  <si>
    <t>02/06/2007</t>
  </si>
  <si>
    <t>19 th 3 bl</t>
  </si>
  <si>
    <t>YENNI PUSPITAWATI</t>
  </si>
  <si>
    <t xml:space="preserve">Yasumi </t>
  </si>
  <si>
    <t xml:space="preserve">Guru </t>
  </si>
  <si>
    <t>089530005837</t>
  </si>
  <si>
    <t>14/06/2023 15:25:10</t>
  </si>
  <si>
    <t>M23062281</t>
  </si>
  <si>
    <t>Jasper Gabriel</t>
  </si>
  <si>
    <t>01/01/2022</t>
  </si>
  <si>
    <t>4 th 7 bl</t>
  </si>
  <si>
    <t>Yenny</t>
  </si>
  <si>
    <t>14/06/2023 19:42:06</t>
  </si>
  <si>
    <t>081917142519</t>
  </si>
  <si>
    <t>FAYK KAIVAN SERGUERO</t>
  </si>
  <si>
    <t>J23061861</t>
  </si>
  <si>
    <t>05/09/2018</t>
  </si>
  <si>
    <t>7 th 11 bl</t>
  </si>
  <si>
    <t>BANYAK OMONG</t>
  </si>
  <si>
    <t>ETRI YULIA ANDINI</t>
  </si>
  <si>
    <t>DANI FAHRIZAL</t>
  </si>
  <si>
    <t>JL. P. H. HUSIN 2 GG. WISUDA NO. 23A</t>
  </si>
  <si>
    <t>082158963663</t>
  </si>
  <si>
    <t>14/06/2023 19:46:12</t>
  </si>
  <si>
    <t>HAAZIQ AGDHAN</t>
  </si>
  <si>
    <t>AHMAD SYAKIR</t>
  </si>
  <si>
    <t>H23061134</t>
  </si>
  <si>
    <t>20/07/2011</t>
  </si>
  <si>
    <t>15 th 1 bl</t>
  </si>
  <si>
    <t>TANNIA FEBRIYANA</t>
  </si>
  <si>
    <t>PILEK BATUK</t>
  </si>
  <si>
    <t>IRMA RISKIMA</t>
  </si>
  <si>
    <t>SYEKH ARPI</t>
  </si>
  <si>
    <t>WIRAUSAHA</t>
  </si>
  <si>
    <t>JALAN ARTERI SUPADIO CABANG KIRI</t>
  </si>
  <si>
    <t>14/06/2023 19:51:21</t>
  </si>
  <si>
    <t>08981380248</t>
  </si>
  <si>
    <t>GRACE NATHANIA HUANG</t>
  </si>
  <si>
    <t>G23061985</t>
  </si>
  <si>
    <t>25/11/2019</t>
  </si>
  <si>
    <t xml:space="preserve">RAINA AISYAH SUPRIADI </t>
  </si>
  <si>
    <t>SELFIANA WATI</t>
  </si>
  <si>
    <t>CP</t>
  </si>
  <si>
    <t xml:space="preserve">KARTINI APRILYANI </t>
  </si>
  <si>
    <t xml:space="preserve">DENNY SUPRIADI </t>
  </si>
  <si>
    <t>14/06/2023 19:52:20</t>
  </si>
  <si>
    <t>JL.PEMDA KOMP.GRIYA MAYOR  A.26</t>
  </si>
  <si>
    <t>R23060790</t>
  </si>
  <si>
    <t>31/03/2007</t>
  </si>
  <si>
    <t>19 th 5 bl</t>
  </si>
  <si>
    <t xml:space="preserve">RAISSA FATIMAH SUPRIADI </t>
  </si>
  <si>
    <t>14/06/2023 19:57:32</t>
  </si>
  <si>
    <t>MUHAMMAD JAVEED KALUHUNG</t>
  </si>
  <si>
    <t>M23061928</t>
  </si>
  <si>
    <t>JL.PEMDA.KOMP GRIYA MAYOR A.26</t>
  </si>
  <si>
    <t>23/11/2019</t>
  </si>
  <si>
    <t>ARRY TRI OKTAVI SUSANTI</t>
  </si>
  <si>
    <t>PEGAWAI BUMN</t>
  </si>
  <si>
    <t>14/06/2023 20:11:27</t>
  </si>
  <si>
    <t>FATURRAHMAN ADHABI</t>
  </si>
  <si>
    <t>F23062035</t>
  </si>
  <si>
    <t>13/11/2020</t>
  </si>
  <si>
    <t>5 th 9 bl</t>
  </si>
  <si>
    <t>FITRI YULINDA SARI</t>
  </si>
  <si>
    <t>14/06/2023 20:30:09</t>
  </si>
  <si>
    <t>Syarif Muhammad Alfateh</t>
  </si>
  <si>
    <t>H23062282</t>
  </si>
  <si>
    <t>23/04/2022</t>
  </si>
  <si>
    <t>4 th 4 bl</t>
  </si>
  <si>
    <t>Sering kaget, sesak saat malam hari karena lendir sehingga pola tidur berubah</t>
  </si>
  <si>
    <t>Syarifah Fifi Mariani Alkadrie</t>
  </si>
  <si>
    <t>Honorer</t>
  </si>
  <si>
    <t>SY. Adhy</t>
  </si>
  <si>
    <t>Karyawan swasta</t>
  </si>
  <si>
    <t>Jalan Tritura No. 10 Kel. Dalam Bugis Kec. Pontianak timur</t>
  </si>
  <si>
    <t>14/06/2023 20:37:45</t>
  </si>
  <si>
    <t>RENATA L AYUDISTI</t>
  </si>
  <si>
    <t>R23061990</t>
  </si>
  <si>
    <t>08/08/2019</t>
  </si>
  <si>
    <t>Muhammad Azzam Aco</t>
  </si>
  <si>
    <t>7 th 0 bl</t>
  </si>
  <si>
    <t>RETNO</t>
  </si>
  <si>
    <t>Lambat bicara diagnosa dr ADHD</t>
  </si>
  <si>
    <t>Ira nia</t>
  </si>
  <si>
    <t>Maman Aco</t>
  </si>
  <si>
    <t>Buruh harian lepas</t>
  </si>
  <si>
    <t>14/06/2023 20:45:00</t>
  </si>
  <si>
    <t>Jalan Kom Yos Sudarso gang alpokat indah, jalur 0</t>
  </si>
  <si>
    <t>N23062112</t>
  </si>
  <si>
    <t>081255816909</t>
  </si>
  <si>
    <t>22/04/2021</t>
  </si>
  <si>
    <t>5 th 4 bl</t>
  </si>
  <si>
    <t>Elzevarel Zerkha Azarya</t>
  </si>
  <si>
    <t>PEGAWAI TIDAK TETAP</t>
  </si>
  <si>
    <t>SPEECH DELAY</t>
  </si>
  <si>
    <t>14/06/2023 21:29:59</t>
  </si>
  <si>
    <t>Krisyesika</t>
  </si>
  <si>
    <t>CHARISE AMARIS LAVINA</t>
  </si>
  <si>
    <t>Eben Heizer</t>
  </si>
  <si>
    <t>Wiraswasta</t>
  </si>
  <si>
    <t>C23062177</t>
  </si>
  <si>
    <t>23/02/2021</t>
  </si>
  <si>
    <t>Jln. Trans Kalimantan Gg. Budaya No. 1</t>
  </si>
  <si>
    <t>5 th 6 bl</t>
  </si>
  <si>
    <t>SANTY</t>
  </si>
  <si>
    <t>085346807788</t>
  </si>
  <si>
    <t>Amir Syakir</t>
  </si>
  <si>
    <t>14/06/2023 21:40:37</t>
  </si>
  <si>
    <t>ALMER JAZMI XAVIER</t>
  </si>
  <si>
    <t>Tidak fokus</t>
  </si>
  <si>
    <t>A23062006</t>
  </si>
  <si>
    <t>Wahyuli Astuti</t>
  </si>
  <si>
    <t>20/12/2020</t>
  </si>
  <si>
    <t>Suwardi</t>
  </si>
  <si>
    <t>FEBRIANA SUCI</t>
  </si>
  <si>
    <t>Jl komyo sudarso gg srikaya 2 no 19</t>
  </si>
  <si>
    <t>082148665510</t>
  </si>
  <si>
    <t>15/06/2023 1:34:08</t>
  </si>
  <si>
    <t>FAKHRI ALFALUSI ADABI</t>
  </si>
  <si>
    <t>Muhammad Zafran Maerad</t>
  </si>
  <si>
    <t>F23062075</t>
  </si>
  <si>
    <t>10/01/2020</t>
  </si>
  <si>
    <t>speach delay</t>
  </si>
  <si>
    <t>SITI AISYAH</t>
  </si>
  <si>
    <t>Dewi Sulistianingsih</t>
  </si>
  <si>
    <t>Hafitdin</t>
  </si>
  <si>
    <t>Jl M Sohor Gg Sederhana</t>
  </si>
  <si>
    <t>15/06/2023 6:56:08</t>
  </si>
  <si>
    <t>08998092083</t>
  </si>
  <si>
    <t>MUHAMMAD FARHAN FAJRIN</t>
  </si>
  <si>
    <t>M23062024</t>
  </si>
  <si>
    <t>17/05/2020</t>
  </si>
  <si>
    <t>Marcello</t>
  </si>
  <si>
    <t>RISYA SASRI</t>
  </si>
  <si>
    <t>DOSEN</t>
  </si>
  <si>
    <t>telat bicara</t>
  </si>
  <si>
    <t>Hie fui na</t>
  </si>
  <si>
    <t>Pet ho</t>
  </si>
  <si>
    <t>15/06/2023 8:14:45</t>
  </si>
  <si>
    <t>jl nawawi hasan 3 no 342</t>
  </si>
  <si>
    <t>M23061852</t>
  </si>
  <si>
    <t>20/05/2018</t>
  </si>
  <si>
    <t>8 th 3 bl</t>
  </si>
  <si>
    <t>082158815530</t>
  </si>
  <si>
    <t>AZQEEYA ELNARA RACAISHA</t>
  </si>
  <si>
    <t>15/06/2023 8:45:04</t>
  </si>
  <si>
    <t>URAY YUCA ERGAIASHA</t>
  </si>
  <si>
    <t>BERYL LIBAN MAQIL</t>
  </si>
  <si>
    <t>RAHMAT RAZULY HIDAYAT</t>
  </si>
  <si>
    <t>B23062110</t>
  </si>
  <si>
    <t>28/03/2021</t>
  </si>
  <si>
    <t>5 th 5 bl</t>
  </si>
  <si>
    <t>JL. KARYA KOMP. FAJAR ASRI 3 A-28</t>
  </si>
  <si>
    <t>CHAHYUNI</t>
  </si>
  <si>
    <t>08982292556</t>
  </si>
  <si>
    <t>DIYANA SYAUQIA</t>
  </si>
  <si>
    <t>15/06/2023 8:48:41</t>
  </si>
  <si>
    <t>RAHANDIKA AL FARIQ</t>
  </si>
  <si>
    <t>tantrum blum bs mengeluarkan  kosakata yg byk</t>
  </si>
  <si>
    <t>R23061944</t>
  </si>
  <si>
    <t>23/02/2019</t>
  </si>
  <si>
    <t>INTAN PERMATA WALUYO</t>
  </si>
  <si>
    <t>ERI PURNOMO</t>
  </si>
  <si>
    <t>NUR ASMA</t>
  </si>
  <si>
    <t xml:space="preserve">JL.PRT.HJ.MUKHSIN 2 GG. GEMILANG INDAH 1
</t>
  </si>
  <si>
    <t>0895390456400</t>
  </si>
  <si>
    <t>15/06/2023 12:47:49</t>
  </si>
  <si>
    <t>Samuel Dominic Tediono</t>
  </si>
  <si>
    <t>AINUN NABHAN SYAHDAINI</t>
  </si>
  <si>
    <t>A23062168</t>
  </si>
  <si>
    <t>19/06/2021</t>
  </si>
  <si>
    <t>Parit Tokaya</t>
  </si>
  <si>
    <t>Monika Susanto</t>
  </si>
  <si>
    <t>RIMA</t>
  </si>
  <si>
    <t>Dony Tediono</t>
  </si>
  <si>
    <t>Jln Purnama 2 Komp grand Purnama no 17</t>
  </si>
  <si>
    <t>089681868811</t>
  </si>
  <si>
    <t>15/06/2023 12:50:51</t>
  </si>
  <si>
    <t xml:space="preserve">RIZKYA FADHILLAH SEMBIRING </t>
  </si>
  <si>
    <t>A23062126</t>
  </si>
  <si>
    <t>26/02/2021</t>
  </si>
  <si>
    <t xml:space="preserve">GANGGUAN KOMUNIKASI,TIDAK BISA BERBICARA DENGAN LANCAR SESUAI PERKEMBANGAN USIANYA, EMOSI TIDAK STABIL </t>
  </si>
  <si>
    <t>DEDY TRIANA</t>
  </si>
  <si>
    <t xml:space="preserve">SEPTIAWAN SEMBIRING </t>
  </si>
  <si>
    <t xml:space="preserve">KARYAWAN </t>
  </si>
  <si>
    <t>PARIT MAYOR,KOMP STAR BORNEO 6 BLOK Q1 NO 2</t>
  </si>
  <si>
    <t>15/06/2023 18:42:54</t>
  </si>
  <si>
    <t>085651115373</t>
  </si>
  <si>
    <t>CALVIN BENITOV KABUBU ZAI</t>
  </si>
  <si>
    <t>C23061918</t>
  </si>
  <si>
    <t>08/11/2019</t>
  </si>
  <si>
    <t>Muhammad Fadlin Razran</t>
  </si>
  <si>
    <t>RAMBU ANA MILLA TARAP</t>
  </si>
  <si>
    <t>PENDETA</t>
  </si>
  <si>
    <t>Kurang respon ,kurang fokus dan lambat berbicara</t>
  </si>
  <si>
    <t>Ratna Sari</t>
  </si>
  <si>
    <t>Muhammad Razmi</t>
  </si>
  <si>
    <t>16/06/2023 12:41:27</t>
  </si>
  <si>
    <t>TRYSTAN ANDREW ERLANGGA</t>
  </si>
  <si>
    <t>Desa kapur mekar baru komplek mekar baru2 noA 31</t>
  </si>
  <si>
    <t>T23061011</t>
  </si>
  <si>
    <t>07/10/2010</t>
  </si>
  <si>
    <t>15 th 10 bl</t>
  </si>
  <si>
    <t>08997000861</t>
  </si>
  <si>
    <t>YUVI GUNAWAN</t>
  </si>
  <si>
    <t>Zoya Enzo Albarran Zyanahru</t>
  </si>
  <si>
    <t>Kurang fokus</t>
  </si>
  <si>
    <t>16/06/2023 15:24:09</t>
  </si>
  <si>
    <t>Zia Faragina Zahra</t>
  </si>
  <si>
    <t>GHAMIDI AYDIN PUTRA HARIBOWO</t>
  </si>
  <si>
    <t>Septian Ceria Suhendri</t>
  </si>
  <si>
    <t>G23062184</t>
  </si>
  <si>
    <t>09/03/2021</t>
  </si>
  <si>
    <t>Jl. Panglima Aim, komp. Permata seruni 2 no. B7</t>
  </si>
  <si>
    <t>081258859529</t>
  </si>
  <si>
    <t>MERRY MELYASHARY, S.FARM</t>
  </si>
  <si>
    <t>ARSYA ALNAFIZH</t>
  </si>
  <si>
    <t>17/06/2023 19:04:32</t>
  </si>
  <si>
    <t>BELUM BISA KOMUNIKASI DUA ARAH</t>
  </si>
  <si>
    <t>INDAH MAWATI</t>
  </si>
  <si>
    <t>D23062147</t>
  </si>
  <si>
    <t>06/04/2021</t>
  </si>
  <si>
    <t>IWAN</t>
  </si>
  <si>
    <t>JL. HRA. RACHMAN GG. SEDERHANA NO. 29</t>
  </si>
  <si>
    <t>MISWANTI</t>
  </si>
  <si>
    <t>085754758393</t>
  </si>
  <si>
    <t>M. KHALID AL BIRUNI PRIVATI</t>
  </si>
  <si>
    <t>20/06/2023 12:40:50</t>
  </si>
  <si>
    <t>UMAR ALKHALIFI WIBOWO</t>
  </si>
  <si>
    <t xml:space="preserve">SPEECH DELAY </t>
  </si>
  <si>
    <t>U23061742</t>
  </si>
  <si>
    <t>06/03/2017</t>
  </si>
  <si>
    <t xml:space="preserve">YUSLIATI </t>
  </si>
  <si>
    <t xml:space="preserve">PNS </t>
  </si>
  <si>
    <t>HERY ARIANDI</t>
  </si>
  <si>
    <t>SITI MANDASARI</t>
  </si>
  <si>
    <t xml:space="preserve">Jln. Jend Sudirman Kel. Bunut Kab. Sanggau </t>
  </si>
  <si>
    <t>081345303246</t>
  </si>
  <si>
    <t>Narendra akbar aprianto</t>
  </si>
  <si>
    <t>20/06/2023 20:21:43</t>
  </si>
  <si>
    <t>MIKAIL LARRY</t>
  </si>
  <si>
    <t xml:space="preserve">Terlalu aktif , kurang eye contact, belum lancar bicara </t>
  </si>
  <si>
    <t>M23062066</t>
  </si>
  <si>
    <t>Ghea putriani</t>
  </si>
  <si>
    <t>03/12/2020</t>
  </si>
  <si>
    <t>Irt</t>
  </si>
  <si>
    <t>Zico</t>
  </si>
  <si>
    <t>Paris 2, komplek griya no 45</t>
  </si>
  <si>
    <t>INGGRID MAULYDIA</t>
  </si>
  <si>
    <t>085750262699</t>
  </si>
  <si>
    <t>Caesar Xavier Junus</t>
  </si>
  <si>
    <t>Spechdelay</t>
  </si>
  <si>
    <t>21/06/2023 11:49:32</t>
  </si>
  <si>
    <t>Endang Hulu</t>
  </si>
  <si>
    <t>TRIAZKA EKY SUWISNO</t>
  </si>
  <si>
    <t>Mahale Vendarosa Junus</t>
  </si>
  <si>
    <t>T23061241</t>
  </si>
  <si>
    <t>Dokter</t>
  </si>
  <si>
    <t>19/04/2012</t>
  </si>
  <si>
    <t>Sanggau</t>
  </si>
  <si>
    <t>14 th 4 bl</t>
  </si>
  <si>
    <t>081375418120</t>
  </si>
  <si>
    <t>SURATIN</t>
  </si>
  <si>
    <t>BINTANG PRATAMA TULISTIWANGGA</t>
  </si>
  <si>
    <t>Kaki leter o</t>
  </si>
  <si>
    <t>03/07/2023 10:53:45</t>
  </si>
  <si>
    <t>Puja imelda</t>
  </si>
  <si>
    <t>SYARIF MUHAMMAD ALFATEH</t>
  </si>
  <si>
    <t>Primadheny Thulistiwangga</t>
  </si>
  <si>
    <t>Polri</t>
  </si>
  <si>
    <t>S23072005</t>
  </si>
  <si>
    <t>Jln p. Natakusuma gg Karanganyar</t>
  </si>
  <si>
    <t>31/12/2020</t>
  </si>
  <si>
    <t>085245899166</t>
  </si>
  <si>
    <t>SYARIFAH FIFI MARIANI ALKADRIE</t>
  </si>
  <si>
    <t>ERIC WILLIAM</t>
  </si>
  <si>
    <t xml:space="preserve">Suka emosi </t>
  </si>
  <si>
    <t>03/07/2023 14:58:47</t>
  </si>
  <si>
    <t>Li Suan</t>
  </si>
  <si>
    <t>Hwa Sung</t>
  </si>
  <si>
    <t>Jl. Johar GG. Aladin No. 9B</t>
  </si>
  <si>
    <t>T23072099</t>
  </si>
  <si>
    <t>16/08/2020</t>
  </si>
  <si>
    <t>6 th 0 bl</t>
  </si>
  <si>
    <t>082150003893</t>
  </si>
  <si>
    <t>Ratu Eleanor Ronauli Sitorus</t>
  </si>
  <si>
    <t>Kurang respon kalau diajak brbicara, jalan jinjit, tidak bisa fokus kalau diajak melalilan sesuatu, tidak bisa memyampaikan keinginan</t>
  </si>
  <si>
    <t>Yosina Ratin</t>
  </si>
  <si>
    <t>Gusman L.Sitorus</t>
  </si>
  <si>
    <t>Pegawai bank</t>
  </si>
  <si>
    <t>03/07/2023 20:24:57</t>
  </si>
  <si>
    <t>Jalan Perdamaian Komplek Damai Sejahteta nomor A11</t>
  </si>
  <si>
    <t>RAFFASYA PALI PADANG</t>
  </si>
  <si>
    <t>R23072037</t>
  </si>
  <si>
    <t>081347559792</t>
  </si>
  <si>
    <t>08/10/2020</t>
  </si>
  <si>
    <t>Isyana Alesha Ramadani</t>
  </si>
  <si>
    <t>YASUMI</t>
  </si>
  <si>
    <t>Lambat berbicara</t>
  </si>
  <si>
    <t>Karnela</t>
  </si>
  <si>
    <t>Pns</t>
  </si>
  <si>
    <t>Ramadani</t>
  </si>
  <si>
    <t>22/08/2023 10:00:51</t>
  </si>
  <si>
    <t>Jl. Nirbaya gg.rindang papan</t>
  </si>
  <si>
    <t>JASPER GABRIEL</t>
  </si>
  <si>
    <t>081319180066</t>
  </si>
  <si>
    <t>J23081719</t>
  </si>
  <si>
    <t>31/10/2017</t>
  </si>
  <si>
    <t>8 th 10 bl</t>
  </si>
  <si>
    <t>Maher Alkhalifi</t>
  </si>
  <si>
    <t>YENNY</t>
  </si>
  <si>
    <t>Mashita</t>
  </si>
  <si>
    <t>Bastian</t>
  </si>
  <si>
    <t>Jalan wonodadi 2 gg. Greend garden no. F 22 sungai raya</t>
  </si>
  <si>
    <t>02/09/2023 17:37:54</t>
  </si>
  <si>
    <t>089502465955</t>
  </si>
  <si>
    <t>F23092263</t>
  </si>
  <si>
    <t>07/06/2022</t>
  </si>
  <si>
    <t>4 th 2 bl</t>
  </si>
  <si>
    <t>Alesha Adzkia oktanifka</t>
  </si>
  <si>
    <t>Tidak ada uvula kosakata kurang jelas</t>
  </si>
  <si>
    <t xml:space="preserve">Ika Trisna utami </t>
  </si>
  <si>
    <t>Hanief Yasa putra</t>
  </si>
  <si>
    <t xml:space="preserve">Jl.dansen komplek Sentarum mandiri B 24 </t>
  </si>
  <si>
    <t>02/09/2023 17:52:01</t>
  </si>
  <si>
    <t>081258651798</t>
  </si>
  <si>
    <t>A23092248</t>
  </si>
  <si>
    <t>21/08/2022</t>
  </si>
  <si>
    <t>4 th 0 bl</t>
  </si>
  <si>
    <t>Muhammad Athallah Razqa Adetya</t>
  </si>
  <si>
    <t>Tidak Fokus dan Super Aktif</t>
  </si>
  <si>
    <t>Fitrianti, A. Md.</t>
  </si>
  <si>
    <t>Heru Adetya</t>
  </si>
  <si>
    <t>TNI AD</t>
  </si>
  <si>
    <t>Komp. Mega Asri Park no E.23, Jl Raya Desa Kapur Km 3,5</t>
  </si>
  <si>
    <t>081351963112</t>
  </si>
  <si>
    <t>03/09/2023 14:15:18</t>
  </si>
  <si>
    <t>Arsen Deosakka Deva</t>
  </si>
  <si>
    <t>R23091326</t>
  </si>
  <si>
    <t>wicara</t>
  </si>
  <si>
    <t>Eva purnama</t>
  </si>
  <si>
    <t>Dedy Januardiansyah</t>
  </si>
  <si>
    <t>DENNY SUPRIADI</t>
  </si>
  <si>
    <t>swasta</t>
  </si>
  <si>
    <t>JL.PEMDA KOMP.GRIYA MAYOR A.26</t>
  </si>
  <si>
    <t>jl putri candramidi gg eka jaya no 36</t>
  </si>
  <si>
    <t>089696820915</t>
  </si>
  <si>
    <t>03/09/2023 14:20:58</t>
  </si>
  <si>
    <t>Muhammad raihan alerazkha</t>
  </si>
  <si>
    <t>Lioni monika indri</t>
  </si>
  <si>
    <t>Leon agusta</t>
  </si>
  <si>
    <t>Pekerja bebas lepas</t>
  </si>
  <si>
    <t>Jalan karya komplek katnis royal block a 34</t>
  </si>
  <si>
    <t>085821270873</t>
  </si>
  <si>
    <t>Rafasya Aafiya El Farizi</t>
  </si>
  <si>
    <t>03/09/2023 14:21:12</t>
  </si>
  <si>
    <t>Baru bisa mengucap 1 kata</t>
  </si>
  <si>
    <t>Eka Farras Jati</t>
  </si>
  <si>
    <t>Evan Mahdi Khoiruddin</t>
  </si>
  <si>
    <t>Nuansa Serdam Residence No.AA1, Sungai Raya Dalam, Sungai Raya, Kubu Raya</t>
  </si>
  <si>
    <t>085725067063</t>
  </si>
  <si>
    <t>Sulthan Muhammad Shaddiq</t>
  </si>
  <si>
    <t>03/09/2023 14:26:24</t>
  </si>
  <si>
    <t>ADHD,tidak ada kontak mata,gangguan bahasa</t>
  </si>
  <si>
    <t>S23092005</t>
  </si>
  <si>
    <t>Sri Juliasih</t>
  </si>
  <si>
    <t>Penggiat budaya Kemendikbudristek Non PNS</t>
  </si>
  <si>
    <t>Rezza Permana Kusumah</t>
  </si>
  <si>
    <t>Wirausaha</t>
  </si>
  <si>
    <t>SERING KAGET, SESAK SAAT MALAM HARI KARENA LENDIR SEHINGGA POLA TIDUR BERUBAH</t>
  </si>
  <si>
    <t>Jl.Merdeka Gg.Belibis No 8</t>
  </si>
  <si>
    <t>HONORER</t>
  </si>
  <si>
    <t>08974718957</t>
  </si>
  <si>
    <t>SY. ADHY</t>
  </si>
  <si>
    <t>JALAN TRITURA NO. 10 KEL. DALAM BUGIS KEC. PONTIANAK TIMUR</t>
  </si>
  <si>
    <t xml:space="preserve">Mardi yusuf Abdullah </t>
  </si>
  <si>
    <t>Berbicara tidak lancar dan sulit memahami pelajaran</t>
  </si>
  <si>
    <t>04/09/2023 17:26:00</t>
  </si>
  <si>
    <t xml:space="preserve">Umiyati </t>
  </si>
  <si>
    <t>MUHAMMAD AZZAM ACO</t>
  </si>
  <si>
    <t>M23091609</t>
  </si>
  <si>
    <t>14/09/2016</t>
  </si>
  <si>
    <t xml:space="preserve">Pedagang </t>
  </si>
  <si>
    <t>9 th 11 bl</t>
  </si>
  <si>
    <t>Muhammad sahori</t>
  </si>
  <si>
    <t>LAMBAT BICARA DIAGNOSA DR ADHD</t>
  </si>
  <si>
    <t>Jln kesehatan gang sumber Agung 2 jalur b no.10</t>
  </si>
  <si>
    <t>IRA NIA</t>
  </si>
  <si>
    <t>MAMAN ACO</t>
  </si>
  <si>
    <t>082152447025</t>
  </si>
  <si>
    <t>JADWAL GRIYA ANAK GANG SEHAT</t>
  </si>
  <si>
    <t>BURUH HARIAN LEPAS</t>
  </si>
  <si>
    <t>JALAN KOM YOS SUDARSO GANG ALPOKAT INDAH, JALUR 0</t>
  </si>
  <si>
    <t>Omar Mubarak</t>
  </si>
  <si>
    <t>Kurang respon, kurang fokus,  belum bisa menambah kosa kata, jarang menunjuk, belum bisa meniup peluit dan lilin</t>
  </si>
  <si>
    <t>04/09/2023 17:27:17</t>
  </si>
  <si>
    <t>Visca cindy fartika</t>
  </si>
  <si>
    <t>Eko lukisno</t>
  </si>
  <si>
    <t>ELZEVAREL ZERKHA AZARYA</t>
  </si>
  <si>
    <t>Komplek bhayangkara permai no 33</t>
  </si>
  <si>
    <t>E23092188</t>
  </si>
  <si>
    <t>18/08/2021</t>
  </si>
  <si>
    <t>5 th 0 bl</t>
  </si>
  <si>
    <t>082154234523</t>
  </si>
  <si>
    <t>KRISYESIKA</t>
  </si>
  <si>
    <t xml:space="preserve">Maulana Faiq Shidqiandra </t>
  </si>
  <si>
    <t>EBEN HEIZER</t>
  </si>
  <si>
    <t>JLN. TRANS KALIMANTAN GG. BUDAYA NO. 1</t>
  </si>
  <si>
    <t>Riwayat pernah jatuh terduduk, sulit untuk duduk dilantai, kaki kiri seperti lemah</t>
  </si>
  <si>
    <t xml:space="preserve">Maulid Wijayanti </t>
  </si>
  <si>
    <t xml:space="preserve">Muhammad Baidhowi </t>
  </si>
  <si>
    <t>04/09/2023 17:32:45</t>
  </si>
  <si>
    <t>Jl. Rasau Jaya perumahan Pondok Kurnia Asri Blok A.14</t>
  </si>
  <si>
    <t>AMIR SYAKIR</t>
  </si>
  <si>
    <t>A23091810</t>
  </si>
  <si>
    <t>082154642522</t>
  </si>
  <si>
    <t>21/09/2018</t>
  </si>
  <si>
    <t>TIDAK FOKUS</t>
  </si>
  <si>
    <t>AZKA ABQARI HAFIZH</t>
  </si>
  <si>
    <t>WAHYULI ASTUTI</t>
  </si>
  <si>
    <t>SUWARDI</t>
  </si>
  <si>
    <t>JL KOMYO SUDARSO GG SRIKAYA 2 NO 19</t>
  </si>
  <si>
    <t>BELUM LANCAR BERBICARA, SUSAH FOKUS</t>
  </si>
  <si>
    <t>UTIN SELLY MARCELINA</t>
  </si>
  <si>
    <t>SUHARTONO</t>
  </si>
  <si>
    <t>04/09/2023 17:34:53</t>
  </si>
  <si>
    <t>JL HUZEIN HAMZAH KOMP DIDIS PERMAI 8 BLOK D9</t>
  </si>
  <si>
    <t>MUHAMMAD ZAFRAN MAERAD</t>
  </si>
  <si>
    <t>M23092183</t>
  </si>
  <si>
    <t>089604454369</t>
  </si>
  <si>
    <t>SPEACH DELAY</t>
  </si>
  <si>
    <t xml:space="preserve">Siti Nurkayla Heriska </t>
  </si>
  <si>
    <t>DEWI SULISTIANINGSIH</t>
  </si>
  <si>
    <t>HAFITDIN</t>
  </si>
  <si>
    <t>JL M SOHOR GG SEDERHANA</t>
  </si>
  <si>
    <t>Susah mengerti/kurang paham dalam bicara</t>
  </si>
  <si>
    <t>FT</t>
  </si>
  <si>
    <t>Siti Artika</t>
  </si>
  <si>
    <t xml:space="preserve">JUHERI </t>
  </si>
  <si>
    <t>04/09/2023 17:44:10</t>
  </si>
  <si>
    <t xml:space="preserve">Wiraswasta </t>
  </si>
  <si>
    <t>MARCELLO</t>
  </si>
  <si>
    <t>Tanjung Raya 2, jalan Pemda komplek yolzida pesona 1 no A21</t>
  </si>
  <si>
    <t>M23092030</t>
  </si>
  <si>
    <t>10/04/2020</t>
  </si>
  <si>
    <t>081345252225</t>
  </si>
  <si>
    <t>6 th 4 bl</t>
  </si>
  <si>
    <t>TELAT BICARA</t>
  </si>
  <si>
    <t>HIE FUI NA</t>
  </si>
  <si>
    <t>OMAR DANISH ANIQ LUBIS</t>
  </si>
  <si>
    <t>PET HO</t>
  </si>
  <si>
    <t>JL NAWAWI HASAN 3 NO 342</t>
  </si>
  <si>
    <t>Tuli</t>
  </si>
  <si>
    <t>Urny Rahmany</t>
  </si>
  <si>
    <t>04/09/2023 17:48:15</t>
  </si>
  <si>
    <t>Rusydi B Lubis</t>
  </si>
  <si>
    <t>BUMN</t>
  </si>
  <si>
    <t>Jl. Dr Wahidin, Gg Adiaksa no 2B</t>
  </si>
  <si>
    <t>TW</t>
  </si>
  <si>
    <t>A23092156</t>
  </si>
  <si>
    <t>13/03/2021</t>
  </si>
  <si>
    <t>082148678116</t>
  </si>
  <si>
    <t>Alvyn Xavier Lo</t>
  </si>
  <si>
    <t>Speech delay</t>
  </si>
  <si>
    <t>BT</t>
  </si>
  <si>
    <t>KHONGHUCU</t>
  </si>
  <si>
    <t>Veronika</t>
  </si>
  <si>
    <t>04/09/2023 17:54:35</t>
  </si>
  <si>
    <t>Yudi</t>
  </si>
  <si>
    <t>Karyawan</t>
  </si>
  <si>
    <t>D23092100</t>
  </si>
  <si>
    <t>Jl. Siam gg kelantan 4</t>
  </si>
  <si>
    <t>PSI</t>
  </si>
  <si>
    <t>TANTRUM BLUM BS MENGELUARKAN KOSAKATA YG BYK</t>
  </si>
  <si>
    <t>082158744886</t>
  </si>
  <si>
    <t>JL.PRT.HJ.MUKHSIN 2 GG. GEMILANG INDAH 1</t>
  </si>
  <si>
    <t>Hasbi Assegaf</t>
  </si>
  <si>
    <t>04/09/2023 18:02:26</t>
  </si>
  <si>
    <t>SAMUEL DOMINIC TEDIONO</t>
  </si>
  <si>
    <t>Petani</t>
  </si>
  <si>
    <t>S23091911</t>
  </si>
  <si>
    <t>28/04/2019</t>
  </si>
  <si>
    <t>Bima saputra</t>
  </si>
  <si>
    <t>MISWI</t>
  </si>
  <si>
    <t>PARIT TOKAYA</t>
  </si>
  <si>
    <t>Jl. Antasari gg. Teluk sawai RT 07 RT 04 putussibau kota, putussibau utara</t>
  </si>
  <si>
    <t>MONIKA SUSANTO</t>
  </si>
  <si>
    <t>DONY TEDIONO</t>
  </si>
  <si>
    <t>085750029493</t>
  </si>
  <si>
    <t>JLN PURNAMA 2 KOMP GRAND PURNAMA NO 17</t>
  </si>
  <si>
    <t>muhammad rafeeq sahab</t>
  </si>
  <si>
    <t>ADEL</t>
  </si>
  <si>
    <t>CHITA</t>
  </si>
  <si>
    <t>04/09/2023 18:12:03</t>
  </si>
  <si>
    <t>tidak bisa menelan makan dan berbicara sedikti kosa kata</t>
  </si>
  <si>
    <t>RIZKYA FADHILLAH SEMBIRING</t>
  </si>
  <si>
    <t>syarifah hamidah</t>
  </si>
  <si>
    <t>R23091273</t>
  </si>
  <si>
    <t>STEFY</t>
  </si>
  <si>
    <t>wan arief abidin</t>
  </si>
  <si>
    <t>17/06/2012</t>
  </si>
  <si>
    <t>pegawai bumn</t>
  </si>
  <si>
    <t>14 th 2 bl</t>
  </si>
  <si>
    <t xml:space="preserve">jalan tanjung raya 2 gg. taman siswa </t>
  </si>
  <si>
    <t>ISTI</t>
  </si>
  <si>
    <t>GANGGUAN KOMUNIKASI,TIDAK BISA BERBICARA DENGAN LANCAR SESUAI PERKEMBANGAN USIANYA, EMOSI TIDAK STABIL</t>
  </si>
  <si>
    <t>085821388225</t>
  </si>
  <si>
    <t>SEPTIAWAN SEMBIRING</t>
  </si>
  <si>
    <t>KARYAWAN</t>
  </si>
  <si>
    <t>Yvonne Adelyn Lo</t>
  </si>
  <si>
    <t>Kurang fokus bila diajak komunikasi</t>
  </si>
  <si>
    <t>04/09/2023 18:12:07</t>
  </si>
  <si>
    <t>MUHAMMAD FADLIN RAZRAN</t>
  </si>
  <si>
    <t>M23091961</t>
  </si>
  <si>
    <t>16/06/2019</t>
  </si>
  <si>
    <t>Jl siam gg kelantan 4</t>
  </si>
  <si>
    <t>7 th 2 bl</t>
  </si>
  <si>
    <t>KURANG RESPON ,KURANG FOKUS DAN LAMBAT BERBICARA</t>
  </si>
  <si>
    <t>RATNA SARI</t>
  </si>
  <si>
    <t>MUHAMMAD RAZMI</t>
  </si>
  <si>
    <t>DESA KAPUR MEKAR BARU KOMPLEK MEKAR BARU2 NOA 31</t>
  </si>
  <si>
    <t>04/09/2023 18:18:16</t>
  </si>
  <si>
    <t>ZOYA ENZO ALBARRAN ZYANAHRU</t>
  </si>
  <si>
    <t>Z23091929</t>
  </si>
  <si>
    <t>28/10/2019</t>
  </si>
  <si>
    <t>6 th 10 bl</t>
  </si>
  <si>
    <t>KURANG FOKUS</t>
  </si>
  <si>
    <t>ZIA FARAGINA ZAHRA</t>
  </si>
  <si>
    <t>SEPTIAN CERIA SUHENDRI</t>
  </si>
  <si>
    <t>Muhammad Nizar Abdillah</t>
  </si>
  <si>
    <t>JL. PANGLIMA AIM, KOMP. PERMATA SERUNI 2 NO. B7</t>
  </si>
  <si>
    <t>Gagap</t>
  </si>
  <si>
    <t>Nur Janah</t>
  </si>
  <si>
    <t>04/09/2023 19:26:40</t>
  </si>
  <si>
    <t>Guru Honor</t>
  </si>
  <si>
    <t>Hendra Suhandi</t>
  </si>
  <si>
    <t>Pedagang</t>
  </si>
  <si>
    <t>A23092093</t>
  </si>
  <si>
    <t>06/08/2020</t>
  </si>
  <si>
    <t>Jl. Selat Panjang Gg. Karya Bakti 1</t>
  </si>
  <si>
    <t>081522981808</t>
  </si>
  <si>
    <t>REGINKHA ZETYA</t>
  </si>
  <si>
    <t>terapi tangan dan kaki</t>
  </si>
  <si>
    <t>04/09/2023 19:34:56</t>
  </si>
  <si>
    <t>YULIANSYAH</t>
  </si>
  <si>
    <t>M23092146</t>
  </si>
  <si>
    <t>PENSIUNAN PLN</t>
  </si>
  <si>
    <t>JLN DANSEN KOMPLEK SENTARUM S4JAHTERA 2 BLOK E10</t>
  </si>
  <si>
    <t>10/09/2021</t>
  </si>
  <si>
    <t>4 th 11 bl</t>
  </si>
  <si>
    <t>Shaquilla Aisyahra Hadeeqa</t>
  </si>
  <si>
    <t>YUSLIATI</t>
  </si>
  <si>
    <t>JLN. JEND SUDIRMAN KEL. BUNUT KAB. SANGGAU</t>
  </si>
  <si>
    <t>Setelah kejang fungsi motorik anak saya terganggu dan mata anak saya kurang merespon</t>
  </si>
  <si>
    <t>Rini Anggraini</t>
  </si>
  <si>
    <t>Tri Imawan</t>
  </si>
  <si>
    <t>04/09/2023 19:58:32</t>
  </si>
  <si>
    <t>Pegawai swasta</t>
  </si>
  <si>
    <t>Jl. Serdam, Komp. Griya Husada No. P37</t>
  </si>
  <si>
    <t>NARENDRA AKBAR APRIANTO</t>
  </si>
  <si>
    <t>N23091999</t>
  </si>
  <si>
    <t>085822667413</t>
  </si>
  <si>
    <t>15/11/2019</t>
  </si>
  <si>
    <t>08.00</t>
  </si>
  <si>
    <t>TERLALU AKTIF , KURANG EYE CONTACT, BELUM LANCAR BICARA</t>
  </si>
  <si>
    <t>Tatie Mariatiek</t>
  </si>
  <si>
    <t>GHEA PUTRIANI</t>
  </si>
  <si>
    <t>ZICO</t>
  </si>
  <si>
    <t>PARIS 2, KOMPLEK GRIYA NO 45</t>
  </si>
  <si>
    <t xml:space="preserve">Lupa mengingat </t>
  </si>
  <si>
    <t>Rusli</t>
  </si>
  <si>
    <t xml:space="preserve">Tidak ada </t>
  </si>
  <si>
    <t>Jasman</t>
  </si>
  <si>
    <t>04/09/2023 21:18:39</t>
  </si>
  <si>
    <t>Jl Komyos Sudarso Gg. Sutan Natsir no. 82</t>
  </si>
  <si>
    <t>CAESAR XAVIER JUNUS</t>
  </si>
  <si>
    <t>C23092020</t>
  </si>
  <si>
    <t>085752668566</t>
  </si>
  <si>
    <t>17/11/2020</t>
  </si>
  <si>
    <t>SPECHDELAY</t>
  </si>
  <si>
    <t>ENDANG HULU</t>
  </si>
  <si>
    <t>Patuh Hanan Brilian</t>
  </si>
  <si>
    <t>MAHALE VENDAROSA JUNUS</t>
  </si>
  <si>
    <t>DOKTER</t>
  </si>
  <si>
    <t>SANGGAU</t>
  </si>
  <si>
    <t>ADHD</t>
  </si>
  <si>
    <t>Suci Apriyani</t>
  </si>
  <si>
    <t>Ilham</t>
  </si>
  <si>
    <t>04/09/2023 21:23:23</t>
  </si>
  <si>
    <t>Jl. A. R. Saleh Komp. BLKI Blok D No 21</t>
  </si>
  <si>
    <t>B23091766</t>
  </si>
  <si>
    <t>20/09/2017</t>
  </si>
  <si>
    <t>085252279759</t>
  </si>
  <si>
    <t>8 th 11 bl</t>
  </si>
  <si>
    <t>KAKI LETER O</t>
  </si>
  <si>
    <t>PUJA IMELDA</t>
  </si>
  <si>
    <t>Kyara Mikhayla Qirani</t>
  </si>
  <si>
    <t>PRIMADHENY THULISTIWANGGA</t>
  </si>
  <si>
    <t>POLRI</t>
  </si>
  <si>
    <t>ALEENA MARIZA</t>
  </si>
  <si>
    <t>JLN P. NATAKUSUMA GG KARANGANYAR</t>
  </si>
  <si>
    <t>tidak mau makan apapun kecuali mnm susu</t>
  </si>
  <si>
    <t>Dessy Fitri Anggraeni</t>
  </si>
  <si>
    <t>04/09/2023 21:53:11</t>
  </si>
  <si>
    <t>Anggota DPRD Kab .kuburaya</t>
  </si>
  <si>
    <t>wahyu akbar</t>
  </si>
  <si>
    <t>polri</t>
  </si>
  <si>
    <t>jl karya sosial,komplek mekar sari 1 no A 2, ampera</t>
  </si>
  <si>
    <t>E23091693</t>
  </si>
  <si>
    <t>087777190619</t>
  </si>
  <si>
    <t>18/05/2016</t>
  </si>
  <si>
    <t>10 th 3 bl</t>
  </si>
  <si>
    <t>SUKA EMOSI</t>
  </si>
  <si>
    <t>LI SUAN</t>
  </si>
  <si>
    <t>Zulaikha</t>
  </si>
  <si>
    <t>HWA SUNG</t>
  </si>
  <si>
    <t xml:space="preserve">Speech delay </t>
  </si>
  <si>
    <t>JL. JOHAR GG. ALADIN NO. 9B</t>
  </si>
  <si>
    <t>ALICE GLIONA DARCHELLE</t>
  </si>
  <si>
    <t>Fatima</t>
  </si>
  <si>
    <t>Indra</t>
  </si>
  <si>
    <t>Jln.paralel tol
GG.H.Abdurahim no 5</t>
  </si>
  <si>
    <t>05/09/2023 4:05:42</t>
  </si>
  <si>
    <t>0882022075238</t>
  </si>
  <si>
    <t>RATU ELEANOR RONAULI SITORUS</t>
  </si>
  <si>
    <t>R23091992</t>
  </si>
  <si>
    <t>02/11/2019</t>
  </si>
  <si>
    <t>Akhmar elnasrah</t>
  </si>
  <si>
    <t>KURANG RESPON KALAU DIAJAK BRBICARA, JALAN JINJIT, TIDAK BISA FOKUS KALAU DIAJAK MELALILAN SESUATU, TIDAK BISA MEMYAMPAIKAN KEINGINAN</t>
  </si>
  <si>
    <t>YOSINA RATIN</t>
  </si>
  <si>
    <t>Belum bisa ngomong/telat ngomong</t>
  </si>
  <si>
    <t>GUSMAN L.SITORUS</t>
  </si>
  <si>
    <t>PEGAWAI BANK</t>
  </si>
  <si>
    <t>Kurniasari</t>
  </si>
  <si>
    <t>JALAN PERDAMAIAN KOMPLEK DAMAI SEJAHTETA NOMOR A11</t>
  </si>
  <si>
    <t>Joni nasrah</t>
  </si>
  <si>
    <t xml:space="preserve">ATTHAR ADAM PRASETYA </t>
  </si>
  <si>
    <t>Gg beringin 1B</t>
  </si>
  <si>
    <t>05/09/2023 6:15:02</t>
  </si>
  <si>
    <t>081345012686</t>
  </si>
  <si>
    <t>ISYANA ALESHA RAMADANI</t>
  </si>
  <si>
    <t>I23092166</t>
  </si>
  <si>
    <t>14/08/2021</t>
  </si>
  <si>
    <t>Joyce</t>
  </si>
  <si>
    <t>LAMBAT BERBICARA</t>
  </si>
  <si>
    <t>KARNELA</t>
  </si>
  <si>
    <t xml:space="preserve">Kesulitan ekspresikan dgn kata2 </t>
  </si>
  <si>
    <t>ALEXANDER OTTO</t>
  </si>
  <si>
    <t>RAMADANI</t>
  </si>
  <si>
    <t>Claudia</t>
  </si>
  <si>
    <t>JL. NIRBAYA GG.RINDANG PAPAN</t>
  </si>
  <si>
    <t>Steven</t>
  </si>
  <si>
    <t>Jl. Karya Baru</t>
  </si>
  <si>
    <t>06/09/2023 7:38:06</t>
  </si>
  <si>
    <t>085347284337</t>
  </si>
  <si>
    <t>MUHAMMAD ALFATIH</t>
  </si>
  <si>
    <t>MAHER ALKHALIFI</t>
  </si>
  <si>
    <t>M23091955</t>
  </si>
  <si>
    <t>off</t>
  </si>
  <si>
    <t>07/10/2019</t>
  </si>
  <si>
    <t>Jeslyn Yovela</t>
  </si>
  <si>
    <t>MASHITA</t>
  </si>
  <si>
    <t>BASTIAN</t>
  </si>
  <si>
    <t>JALAN WONODADI 2 GG. GREEND GARDEN NO. F 22 SUNGAI RAYA</t>
  </si>
  <si>
    <t>Belum bs ddk sndr</t>
  </si>
  <si>
    <t>06/09/2023 10:05:33</t>
  </si>
  <si>
    <t>Tini</t>
  </si>
  <si>
    <t>ALESHA ADZKIA OKTANIFKA</t>
  </si>
  <si>
    <t>Robby</t>
  </si>
  <si>
    <t>A23091998</t>
  </si>
  <si>
    <t>Jln imam bonjol gang tanjung harapan 1 no 45</t>
  </si>
  <si>
    <t>29/10/2019</t>
  </si>
  <si>
    <t>KAIRO GANENDRA CATRA</t>
  </si>
  <si>
    <t>TIDAK ADA UVULA KOSAKATA KURANG JELAS</t>
  </si>
  <si>
    <t>081251640116</t>
  </si>
  <si>
    <t>IKA TRISNA UTAMI</t>
  </si>
  <si>
    <t>HANIEF YASA PUTRA</t>
  </si>
  <si>
    <t>Abril Pratama</t>
  </si>
  <si>
    <t>JL.DANSEN KOMPLEK SENTARUM MANDIRI B 24</t>
  </si>
  <si>
    <t>Anak aktif tetapi kurang bersosialisasi seperti anak pada Umumnya, Lambat bicara dan Kurang Tanggap</t>
  </si>
  <si>
    <t>06/09/2023 11:29:29</t>
  </si>
  <si>
    <t>SHAQUEENA ALESHA MECCAYLA</t>
  </si>
  <si>
    <t>Elisa Juvhiantia</t>
  </si>
  <si>
    <t>MUHAMMAD ATHALLAH RAZQA ADETYA</t>
  </si>
  <si>
    <t>Rumah Tangga</t>
  </si>
  <si>
    <t>Ramudiana</t>
  </si>
  <si>
    <t>M23091812</t>
  </si>
  <si>
    <t>27/10/2018</t>
  </si>
  <si>
    <t>Sosok</t>
  </si>
  <si>
    <t>7 th 10 bl</t>
  </si>
  <si>
    <t>TIDAK FOKUS DAN SUPER AKTIF</t>
  </si>
  <si>
    <t>FITRIANTI, A. MD.</t>
  </si>
  <si>
    <t>085751804303</t>
  </si>
  <si>
    <t>HERU ADETYA</t>
  </si>
  <si>
    <t>KOMP. MEGA ASRI PARK NO E.23, JL RAYA DESA KAPUR KM 3,5</t>
  </si>
  <si>
    <t>GEORGHINO GABRIELLO BRIO</t>
  </si>
  <si>
    <t>FAJAR SHIDDIQ PRAKOSO</t>
  </si>
  <si>
    <t>06/09/2023 11:50:46</t>
  </si>
  <si>
    <t>asik main sendiri di kelas saat jam belajar</t>
  </si>
  <si>
    <t>ARSEN DEOSAKKA DEVA</t>
  </si>
  <si>
    <t>A23092115</t>
  </si>
  <si>
    <t>02/02/2021</t>
  </si>
  <si>
    <t>Sawiyo</t>
  </si>
  <si>
    <t>Pegawai</t>
  </si>
  <si>
    <t>WICARA</t>
  </si>
  <si>
    <t>Komplek Ari karya indah 4 gang sinar pelita nomor 4 Kel PAL IX kec sungai kakap kab kubu raya</t>
  </si>
  <si>
    <t>EVA PURNAMA</t>
  </si>
  <si>
    <t>DEDY JANUARDIANSYAH</t>
  </si>
  <si>
    <t>082254973624</t>
  </si>
  <si>
    <t>JL PUTRI CANDRAMIDI GG EKA JAYA NO 36</t>
  </si>
  <si>
    <t>ALESHA ADIBA KHAIR</t>
  </si>
  <si>
    <t>06/09/2023 13:59:00</t>
  </si>
  <si>
    <t>Terlambat berbicara, respon kurang saat komunikasi 2 arah dan bicara lebih banyak menggunakan bahasa inggris.</t>
  </si>
  <si>
    <t>MUHAMMAD RAIHAN ALERAZKHA</t>
  </si>
  <si>
    <t>SENDY</t>
  </si>
  <si>
    <t>M23091973</t>
  </si>
  <si>
    <t>23/12/2019</t>
  </si>
  <si>
    <t>ILYAS KHAIRI</t>
  </si>
  <si>
    <t>KEENAN PRADIPA CHANDRA</t>
  </si>
  <si>
    <t>JL KARIMATA GG KARIMATA DALAM I NO 3</t>
  </si>
  <si>
    <t>LIONI MONIKA INDRI</t>
  </si>
  <si>
    <t>LEON AGUSTA</t>
  </si>
  <si>
    <t>081254845577</t>
  </si>
  <si>
    <t>PEKERJA BEBAS LEPAS</t>
  </si>
  <si>
    <t>ISTIRAHAT</t>
  </si>
  <si>
    <t>JALAN KARYA KOMPLEK KATNIS ROYAL BLOCK A 34</t>
  </si>
  <si>
    <t xml:space="preserve">ARSYA SHAKA SANJAYA </t>
  </si>
  <si>
    <t>Muhammad Danish Al Fahrezi Kosasih</t>
  </si>
  <si>
    <t>06/09/2023 14:21:59</t>
  </si>
  <si>
    <t xml:space="preserve">Blm bisa berjlan secara mandiri dan blm bisa berbicara </t>
  </si>
  <si>
    <t>RAFASYA AAFIYA EL FARIZI</t>
  </si>
  <si>
    <t>FATHIYA SYAFFIRA CRISTANDI</t>
  </si>
  <si>
    <t xml:space="preserve">Siti Kusmiyanti.Amd Kep </t>
  </si>
  <si>
    <t>R23092163</t>
  </si>
  <si>
    <t>25/12/2021</t>
  </si>
  <si>
    <t>Engkos Kosasih,S.H</t>
  </si>
  <si>
    <t>4 th 8 bl</t>
  </si>
  <si>
    <t xml:space="preserve">Aspol DIT polair Polda Kalbar </t>
  </si>
  <si>
    <t>BARU BISA MENGUCAP 1 KATA</t>
  </si>
  <si>
    <t>EKA FARRAS JATI</t>
  </si>
  <si>
    <t>081352347618</t>
  </si>
  <si>
    <t>EVAN MAHDI KHOIRUDDIN</t>
  </si>
  <si>
    <t>NUANSA SERDAM RESIDENCE NO.AA1, SUNGAI RAYA DALAM, SUNGAI RAYA, KUBU RAYA</t>
  </si>
  <si>
    <t>Gianna Emily Liora</t>
  </si>
  <si>
    <t>06/09/2023 17:40:14</t>
  </si>
  <si>
    <t>SULTHAN MUHAMMAD SHADDIQ</t>
  </si>
  <si>
    <t>Ctev</t>
  </si>
  <si>
    <t>S23092057</t>
  </si>
  <si>
    <t>29/01/2020</t>
  </si>
  <si>
    <t>Cindy Noviana</t>
  </si>
  <si>
    <t>Steven Po</t>
  </si>
  <si>
    <t>ADHD,TIDAK ADA KONTAK MATA,GANGGUAN BAHASA</t>
  </si>
  <si>
    <t>SRI JULIASIH</t>
  </si>
  <si>
    <t>Jl. Sui Raya Dalam - Komp. Venesia Residence No. C3A</t>
  </si>
  <si>
    <t>ARETHA ZAIBA ALMIRA</t>
  </si>
  <si>
    <t>PENGGIAT BUDAYA KEMENDIKBUDRISTEK NON PNS</t>
  </si>
  <si>
    <t>REZZA PERMANA KUSUMAH</t>
  </si>
  <si>
    <t>082357531352</t>
  </si>
  <si>
    <t>JL.MERDEKA GG.BELIBIS NO 8</t>
  </si>
  <si>
    <t>Quagliarella Anbiya Chesara</t>
  </si>
  <si>
    <t>06/09/2023 18:01:44</t>
  </si>
  <si>
    <t>MARDI YUSUF ABDULLAH</t>
  </si>
  <si>
    <t>Masih belom bisa bicara Di panggil tidak menoleh Dan tidak ada kontak mata</t>
  </si>
  <si>
    <t>ZAYN KHALIFA ABBASY</t>
  </si>
  <si>
    <t>M23091625</t>
  </si>
  <si>
    <t>MUHAMMAD RAYA ALSAKI</t>
  </si>
  <si>
    <t xml:space="preserve">Chairatil Lestari </t>
  </si>
  <si>
    <t>29/03/2016</t>
  </si>
  <si>
    <t>10 th 5 bl</t>
  </si>
  <si>
    <t>Pompi</t>
  </si>
  <si>
    <t>BERBICARA TIDAK LANCAR DAN SULIT MEMAHAMI PELAJARAN</t>
  </si>
  <si>
    <t>Jln sungai raya dalam komplek residen Borneo khatulistiwa blok D.13</t>
  </si>
  <si>
    <t>UMIYATI</t>
  </si>
  <si>
    <t>PEDAGANG</t>
  </si>
  <si>
    <t>MUHAMMAD SAHORI</t>
  </si>
  <si>
    <t>081350833616</t>
  </si>
  <si>
    <t>JLN KESEHATAN GANG SUMBER AGUNG 2 JALUR B NO.10</t>
  </si>
  <si>
    <t xml:space="preserve">Sirhan Mehr Al ghozali </t>
  </si>
  <si>
    <t>06/09/2023 18:11:05</t>
  </si>
  <si>
    <t>FIRDAUS AL QAADIRI</t>
  </si>
  <si>
    <t>OMAR MUBARAK</t>
  </si>
  <si>
    <t>Belum bisa bicara dan berinteraksi dengan baik</t>
  </si>
  <si>
    <t>O23092123</t>
  </si>
  <si>
    <t>Sari Yanti</t>
  </si>
  <si>
    <t>28/07/2021</t>
  </si>
  <si>
    <t>5 th 1 bl</t>
  </si>
  <si>
    <t xml:space="preserve">Mahfud ghozali </t>
  </si>
  <si>
    <t>MUHAMMAD AL FATIH (SUI ASAM)</t>
  </si>
  <si>
    <t>KURANG RESPON, KURANG FOKUS, BELUM BISA MENAMBAH KOSA KATA, JARANG MENUNJUK, BELUM BISA MENIUP PELUIT DAN LILIN</t>
  </si>
  <si>
    <t xml:space="preserve">Kec. Sandai Kab. Ketapang </t>
  </si>
  <si>
    <t>VISCA CINDY FARTIKA</t>
  </si>
  <si>
    <t>EKO LUKISNO</t>
  </si>
  <si>
    <t>082251325491</t>
  </si>
  <si>
    <t>KOMPLEK BHAYANGKARA PERMAI NO 33</t>
  </si>
  <si>
    <t xml:space="preserve">Arkan Maulidul Ahmad </t>
  </si>
  <si>
    <t>MUHAMMAD ALMEER IZHAR</t>
  </si>
  <si>
    <t>MIKAEL SEPTIAN ADAM MAHENDRA</t>
  </si>
  <si>
    <t xml:space="preserve">pasca operasi hidrosefalus, si anak tidak bisa duduk, bicara, dan berjalan </t>
  </si>
  <si>
    <t>10/09/2023 9:55:51</t>
  </si>
  <si>
    <t>sainap</t>
  </si>
  <si>
    <t>MAULANA FAIQ SHIDQIANDRA</t>
  </si>
  <si>
    <t>abdul malik</t>
  </si>
  <si>
    <t>M23092022</t>
  </si>
  <si>
    <t>petani</t>
  </si>
  <si>
    <t>03/11/2020</t>
  </si>
  <si>
    <t xml:space="preserve">jl perdamaian komplek soja budi utama bhakti </t>
  </si>
  <si>
    <t>RIWAYAT PERNAH JATUH TERDUDUK, SULIT UNTUK DUDUK DILANTAI, KAKI KIRI SEPERTI LEMAH</t>
  </si>
  <si>
    <t>MUHAMMAD ALFAHREZY RAHMAN</t>
  </si>
  <si>
    <t>MAULID WIJAYANTI</t>
  </si>
  <si>
    <t>08970491722</t>
  </si>
  <si>
    <t>MUHAMMAD BAIDHOWI</t>
  </si>
  <si>
    <t>JL. RASAU JAYA PERUMAHAN PONDOK KURNIA ASRI BLOK A.14</t>
  </si>
  <si>
    <t>Ahmad Alvian Gultom</t>
  </si>
  <si>
    <t>Konsul SPEECH DELAY</t>
  </si>
  <si>
    <t>10/09/2023 13:34:52</t>
  </si>
  <si>
    <t>Rosida Safitri</t>
  </si>
  <si>
    <t>Ahmad Rasyid</t>
  </si>
  <si>
    <t>A23091769</t>
  </si>
  <si>
    <t>24/08/2017</t>
  </si>
  <si>
    <t>9 th 0 bl</t>
  </si>
  <si>
    <t>Asmil yon armed 16, jln serimbu hilir tengah kec ngabang kab landak</t>
  </si>
  <si>
    <t>089652242922</t>
  </si>
  <si>
    <t>keiko alton alessio</t>
  </si>
  <si>
    <t>10/09/2023 14:23:34</t>
  </si>
  <si>
    <t>kurang interaksi dua arah</t>
  </si>
  <si>
    <t>SITI NURKAYLA HERISKA</t>
  </si>
  <si>
    <t>Novi</t>
  </si>
  <si>
    <t>S23091625</t>
  </si>
  <si>
    <t>18/12/2016</t>
  </si>
  <si>
    <t>handi</t>
  </si>
  <si>
    <t>9 th 8 bl</t>
  </si>
  <si>
    <t>karyawan swasta</t>
  </si>
  <si>
    <t>jl.siaga, gg.siaga raya no 3B</t>
  </si>
  <si>
    <t>SUSAH MENGERTI/KURANG PAHAM DALAM BICARA</t>
  </si>
  <si>
    <t>SITI ARTIKA</t>
  </si>
  <si>
    <t>085752394812</t>
  </si>
  <si>
    <t>JUHERI</t>
  </si>
  <si>
    <t>TANJUNG RAYA 2, JALAN PEMDA KOMPLEK YOLZIDA PESONA 1 NO A21</t>
  </si>
  <si>
    <t>Azmi Dzaky Alfarizqy</t>
  </si>
  <si>
    <t>Susah mau bicarq, tidur tidak teratur</t>
  </si>
  <si>
    <t>10/09/2023 14:41:19</t>
  </si>
  <si>
    <t>Dzihan Annisa Octaviani</t>
  </si>
  <si>
    <t>Jualan tanaman</t>
  </si>
  <si>
    <t>O23091316</t>
  </si>
  <si>
    <t>-</t>
  </si>
  <si>
    <t>17/06/2013</t>
  </si>
  <si>
    <t>13 th 2 bl</t>
  </si>
  <si>
    <t>Jl. Prof. M. Yamin komp. Alam damai indah 1 no. A12</t>
  </si>
  <si>
    <t>TULI</t>
  </si>
  <si>
    <t>URNY RAHMANY</t>
  </si>
  <si>
    <t>RAYYA AZZAHRA SULISTIONO</t>
  </si>
  <si>
    <t>0895630098141</t>
  </si>
  <si>
    <t>RUSYDI B LUBIS</t>
  </si>
  <si>
    <t>JL. DR WAHIDIN, GG ADIAKSA NO 2B</t>
  </si>
  <si>
    <t>Omar abdul aziz</t>
  </si>
  <si>
    <t xml:space="preserve">Jalan tidak seimbang, tidak suka makanan lembek dan licin </t>
  </si>
  <si>
    <t>10/09/2023 18:52:26</t>
  </si>
  <si>
    <t>arsakha kanchana</t>
  </si>
  <si>
    <t>Lismah</t>
  </si>
  <si>
    <t>ALVYN XAVIER LO</t>
  </si>
  <si>
    <t>Saleh</t>
  </si>
  <si>
    <t>A23092086</t>
  </si>
  <si>
    <t>06/01/2020</t>
  </si>
  <si>
    <t>Jln tanjung raya 1 no,6</t>
  </si>
  <si>
    <t>VERONIKA</t>
  </si>
  <si>
    <t>081528999166</t>
  </si>
  <si>
    <t>JESLYN YOVELA</t>
  </si>
  <si>
    <t>YUDI</t>
  </si>
  <si>
    <t>JL. SIAM GG KELANTAN 4</t>
  </si>
  <si>
    <t>Erkanya Larasati Ilma</t>
  </si>
  <si>
    <t>LAMBAT MAKAN DAN BICARA</t>
  </si>
  <si>
    <t>10/09/2023 18:56:27</t>
  </si>
  <si>
    <t>LIA FEBRIANA</t>
  </si>
  <si>
    <t>HASBI ASSEGAF</t>
  </si>
  <si>
    <t>H23092093</t>
  </si>
  <si>
    <t>AHMAD RIPAI</t>
  </si>
  <si>
    <t>28/02/2020</t>
  </si>
  <si>
    <t>6 th 6 bl</t>
  </si>
  <si>
    <t>JL. PERDANA KOMP.BALI AGUNG2 BLOK.I NO.32 PONTIANAK</t>
  </si>
  <si>
    <t>PETANI</t>
  </si>
  <si>
    <t>081355465441</t>
  </si>
  <si>
    <t>BIMA SAPUTRA</t>
  </si>
  <si>
    <t>JL. ANTASARI GG. TELUK SAWAI RT 07 RT 04 PUTUSSIBAU KOTA, PUTUSSIBAU UTARA</t>
  </si>
  <si>
    <t>Aqlan Murtajiz Purnomo</t>
  </si>
  <si>
    <t>11/09/2023 16:07:16</t>
  </si>
  <si>
    <t>Bell's palsy</t>
  </si>
  <si>
    <t>MUHAMMAD RAFEEQ SAHAB</t>
  </si>
  <si>
    <t>Darweny rahmawaty syam</t>
  </si>
  <si>
    <t>M23092125</t>
  </si>
  <si>
    <t>Dian tri purnomo</t>
  </si>
  <si>
    <t>TIDAK BISA MENELAN MAKAN DAN BERBICARA SEDIKTI KOSA KATA</t>
  </si>
  <si>
    <t>Jln ky sudarso komplek bali indah blok e 32</t>
  </si>
  <si>
    <t>SYARIFAH HAMIDAH</t>
  </si>
  <si>
    <t>WAN ARIEF ABIDIN</t>
  </si>
  <si>
    <t>085252492520</t>
  </si>
  <si>
    <t>JALAN TANJUNG RAYA 2 GG. TAMAN SISWA</t>
  </si>
  <si>
    <t>Nathanael Benedict Lai</t>
  </si>
  <si>
    <t>JENNAIRA SHAHIA</t>
  </si>
  <si>
    <t>11/09/2023 17:42:50</t>
  </si>
  <si>
    <t>YVONNE ADELYN LO</t>
  </si>
  <si>
    <t>Y23091886</t>
  </si>
  <si>
    <t>Tidak pandai berinteraksi dengan teman</t>
  </si>
  <si>
    <t>21/04/2018</t>
  </si>
  <si>
    <t>8 th 4 bl</t>
  </si>
  <si>
    <t>Diana agustina</t>
  </si>
  <si>
    <t>Erick sagita</t>
  </si>
  <si>
    <t>KURANG FOKUS BILA DIAJAK KOMUNIKASI</t>
  </si>
  <si>
    <t>Jalan purnama komplek griya purnama nomor a9</t>
  </si>
  <si>
    <t>JL SIAM GG KELANTAN 4</t>
  </si>
  <si>
    <t>087790976005</t>
  </si>
  <si>
    <t>JOSH GEVARIEL WIJAYA</t>
  </si>
  <si>
    <t>thoriq</t>
  </si>
  <si>
    <t>M.firzah Ridwan syaputra</t>
  </si>
  <si>
    <t>MUHAMMAD ARTANABIL MAUZA</t>
  </si>
  <si>
    <t xml:space="preserve">Belum bisa bicara dan tidak mau merespon...dan suka menggeram </t>
  </si>
  <si>
    <t>Lilah</t>
  </si>
  <si>
    <t>HADZIQ ABRAR RAMLI</t>
  </si>
  <si>
    <t>ibu rumah tanggga</t>
  </si>
  <si>
    <t>Rridwansyah</t>
  </si>
  <si>
    <t>14/09/2023 19:18:31</t>
  </si>
  <si>
    <t>buruh harian lepas</t>
  </si>
  <si>
    <t>MUHAMMAD NIZAR ABDILLAH</t>
  </si>
  <si>
    <t>GLORY</t>
  </si>
  <si>
    <t>Jln.komyos Sudarso komplek rusunawa</t>
  </si>
  <si>
    <t>M23091608</t>
  </si>
  <si>
    <t>16/01/2016</t>
  </si>
  <si>
    <t>085654036213</t>
  </si>
  <si>
    <t>10 th 7 bl</t>
  </si>
  <si>
    <t>GAGAP</t>
  </si>
  <si>
    <t>KEYZIA MIKHAYLA(ZEA)</t>
  </si>
  <si>
    <t>NUR JANAH</t>
  </si>
  <si>
    <t>GURU HONOR</t>
  </si>
  <si>
    <t>HENDRA SUHANDI</t>
  </si>
  <si>
    <t>JL. SELAT PANJANG GG. KARYA BAKTI 1</t>
  </si>
  <si>
    <t>ANAK TELAT BICARA ,</t>
  </si>
  <si>
    <t>FEBBY VALENTANYA</t>
  </si>
  <si>
    <t>AHMED BERNALDI</t>
  </si>
  <si>
    <t>17/09/2023 12:31:16</t>
  </si>
  <si>
    <t>JL KARYA KOMPLEK KARYA INDAH 1 BLOK C 30</t>
  </si>
  <si>
    <t>R23090790</t>
  </si>
  <si>
    <t>081352253421</t>
  </si>
  <si>
    <t>TERAPI TANGAN DAN KAKI</t>
  </si>
  <si>
    <t>Richard alpen</t>
  </si>
  <si>
    <t>Terapi prilaku dan lambat bicara</t>
  </si>
  <si>
    <t>Liliani</t>
  </si>
  <si>
    <t>LATIFA JAWHARA</t>
  </si>
  <si>
    <t>Jopie</t>
  </si>
  <si>
    <t>Jln.perdamaian no2</t>
  </si>
  <si>
    <t>17/09/2023 16:26:02</t>
  </si>
  <si>
    <t>081219484259</t>
  </si>
  <si>
    <t>SHAQUILLA AISYAHRA HADEEQA</t>
  </si>
  <si>
    <t>S23092113</t>
  </si>
  <si>
    <t>15/11/2021</t>
  </si>
  <si>
    <t>Naomira nevetita mulya</t>
  </si>
  <si>
    <t>ELRIC LEONARD THE</t>
  </si>
  <si>
    <t>4 th 9 bl</t>
  </si>
  <si>
    <t>SETELAH KEJANG FUNGSI MOTORIK ANAK SAYA TERGANGGU DAN MATA ANAK SAYA KURANG MERESPON</t>
  </si>
  <si>
    <t>RINI ANGGRAINI</t>
  </si>
  <si>
    <t>Artikulasi saat berbicara belum jelas</t>
  </si>
  <si>
    <t>TRI IMAWAN</t>
  </si>
  <si>
    <t>PEGAWAI SWASTA</t>
  </si>
  <si>
    <t>Wei mung</t>
  </si>
  <si>
    <t>JL. SERDAM, KOMP. GRIYA HUSADA NO. P37</t>
  </si>
  <si>
    <t>Billy andreas</t>
  </si>
  <si>
    <t>Jl.dansen komp sentarum sejahterakan 2 no c34</t>
  </si>
  <si>
    <t xml:space="preserve">FARHAT OZKAN ATTHALLAH </t>
  </si>
  <si>
    <t>082370173858</t>
  </si>
  <si>
    <t>17/09/2023 21:30:01</t>
  </si>
  <si>
    <t>TATIE MARIATIEK</t>
  </si>
  <si>
    <t>T23096266</t>
  </si>
  <si>
    <t>Petra shenwira mulya</t>
  </si>
  <si>
    <t>02/08/1962</t>
  </si>
  <si>
    <t>64 th 1 bl</t>
  </si>
  <si>
    <t>LUPA MENGINGAT</t>
  </si>
  <si>
    <t>Belum dapat berbicara</t>
  </si>
  <si>
    <t>RUSLI</t>
  </si>
  <si>
    <t>TIDAK ADA</t>
  </si>
  <si>
    <t>JASMAN</t>
  </si>
  <si>
    <t xml:space="preserve">Billy andreas </t>
  </si>
  <si>
    <t>Jl dansen komp.sentarum sejahtera 2 no.c34</t>
  </si>
  <si>
    <t>JL KOMYOS SUDARSO GG. SUTAN NATSIR NO. 82</t>
  </si>
  <si>
    <t>18/09/2023 19:17:15</t>
  </si>
  <si>
    <t>PATUH HANAN BRILIAN</t>
  </si>
  <si>
    <t>P23091959</t>
  </si>
  <si>
    <t>IGNATIUS HANSEL TANDILINO</t>
  </si>
  <si>
    <t>06/10/2019</t>
  </si>
  <si>
    <t>Tiffany alicia lie</t>
  </si>
  <si>
    <t>SUCI APRIYANI</t>
  </si>
  <si>
    <t>mariana rumi</t>
  </si>
  <si>
    <t>Kaki X</t>
  </si>
  <si>
    <t>ILHAM</t>
  </si>
  <si>
    <t>Viviandika</t>
  </si>
  <si>
    <t>JL. A. R. SALEH KOMP. BLKI BLOK D NO 21</t>
  </si>
  <si>
    <t>Philip</t>
  </si>
  <si>
    <t>Jl nirbaya no 2</t>
  </si>
  <si>
    <t>M.AL HANAN SYAH</t>
  </si>
  <si>
    <t>081253591408</t>
  </si>
  <si>
    <t>19/09/2023 9:58:24</t>
  </si>
  <si>
    <t>KYARA MIKHAYLA QIRANI</t>
  </si>
  <si>
    <t>Barachiel Andrew Pabayo</t>
  </si>
  <si>
    <t>K23091819</t>
  </si>
  <si>
    <t>18/01/2018</t>
  </si>
  <si>
    <t>8 th 7 bl</t>
  </si>
  <si>
    <t>Susah fokus, tidak bisa diam, ekolalia</t>
  </si>
  <si>
    <t>TIDAK MAU MAKAN APAPUN KECUALI MNM SUSU</t>
  </si>
  <si>
    <t>Clara Aurelia Yolanda</t>
  </si>
  <si>
    <t>DESSY FITRI ANGGRAENI</t>
  </si>
  <si>
    <t>ANGGOTA DPRD KAB .KUBURAYA</t>
  </si>
  <si>
    <t>Oktavianus Andri</t>
  </si>
  <si>
    <t>WAHYU AKBAR</t>
  </si>
  <si>
    <t>Jln Pancasila V No. 12</t>
  </si>
  <si>
    <t>JL KARYA SOSIAL,KOMPLEK MEKAR SARI 1 NO A 2, AMPERA</t>
  </si>
  <si>
    <t>081258318700</t>
  </si>
  <si>
    <t>ARCHIO GREYSEN BOWMAN</t>
  </si>
  <si>
    <t>Bagastya Pradipta Lubis</t>
  </si>
  <si>
    <t>21/09/2023 11:17:49</t>
  </si>
  <si>
    <t>ZULAIKHA</t>
  </si>
  <si>
    <t>Z23091938</t>
  </si>
  <si>
    <t>04/09/2019</t>
  </si>
  <si>
    <t xml:space="preserve">Bahasa masih sedikit , belum jelas dan belum terlalu bisa tektokan dlm komunikasi, seperti sudah makan belum, dia hanya udh mamam tp ketika serta ketika makan distraksi yaitu sambil menonton youtube, smoga bisa latih fokus </t>
  </si>
  <si>
    <t>6 th 11 bl</t>
  </si>
  <si>
    <t>Tri Susilowati</t>
  </si>
  <si>
    <t>FATIMA</t>
  </si>
  <si>
    <t>Abdul Azis</t>
  </si>
  <si>
    <t>INDRA</t>
  </si>
  <si>
    <t>Jl Sonata Bujama Pal 9 , Kakap</t>
  </si>
  <si>
    <t>JLN.PARALEL TOL GG.H.ABDURAHIM NO 5</t>
  </si>
  <si>
    <t>081617284159</t>
  </si>
  <si>
    <t>ABIZARD BILAL WARDANY</t>
  </si>
  <si>
    <t>Aravthar Shaquille Endaru</t>
  </si>
  <si>
    <t>21/09/2023 16:54:26</t>
  </si>
  <si>
    <t>AKHMAR ELNASRAH</t>
  </si>
  <si>
    <t>A23092186</t>
  </si>
  <si>
    <t>26/03/2021</t>
  </si>
  <si>
    <t>Ayu Wulandari</t>
  </si>
  <si>
    <t>Muhammad Imanuddin</t>
  </si>
  <si>
    <t>BELUM BISA NGOMONG/TELAT NGOMONG</t>
  </si>
  <si>
    <t>Jln. PH Husin 2 Puri akcaya 3 No B8</t>
  </si>
  <si>
    <t>KURNIASARI</t>
  </si>
  <si>
    <t xml:space="preserve">DARREN CLAY EVANO </t>
  </si>
  <si>
    <t>JONI NASRAH</t>
  </si>
  <si>
    <t>089650262487</t>
  </si>
  <si>
    <t>GG BERINGIN 1B</t>
  </si>
  <si>
    <t xml:space="preserve">Kenzie Wira Satya Sunarly </t>
  </si>
  <si>
    <t>NELSEN ALVERO PRATAMA</t>
  </si>
  <si>
    <t>22/09/2023 8:07:34</t>
  </si>
  <si>
    <t xml:space="preserve">Speach delay </t>
  </si>
  <si>
    <t>JOYCE</t>
  </si>
  <si>
    <t xml:space="preserve">Candra Dewi </t>
  </si>
  <si>
    <t>J23091937</t>
  </si>
  <si>
    <t xml:space="preserve">Sunarly </t>
  </si>
  <si>
    <t>02/06/2019</t>
  </si>
  <si>
    <t xml:space="preserve">Komplek sejahtera indah Aspol UPS no A3 sungai raya dalam kecamatan sungai Raya kab kuburaya </t>
  </si>
  <si>
    <t>KESULITAN EKSPRESIKAN DGN KATA2</t>
  </si>
  <si>
    <t>JOSH</t>
  </si>
  <si>
    <t>CLAUDIA</t>
  </si>
  <si>
    <t>081229481027</t>
  </si>
  <si>
    <t>STEVEN</t>
  </si>
  <si>
    <t>JL. KARYA BARU</t>
  </si>
  <si>
    <t>Muhammad Zehan Umair</t>
  </si>
  <si>
    <t>ALEENA</t>
  </si>
  <si>
    <t>23/09/2023 0:46:10</t>
  </si>
  <si>
    <t>Telambat Bicara</t>
  </si>
  <si>
    <t>Yasni Widiarty</t>
  </si>
  <si>
    <t>J23091616</t>
  </si>
  <si>
    <t>Anwar</t>
  </si>
  <si>
    <t>26/01/2016</t>
  </si>
  <si>
    <t>Sungai Terumbuk, Desa nipah panjang kec.batu ampar,kab. Kubu Raya</t>
  </si>
  <si>
    <t>BELUM BS DDK SNDR</t>
  </si>
  <si>
    <t>081257168777</t>
  </si>
  <si>
    <t>TINI</t>
  </si>
  <si>
    <t>ROBBY</t>
  </si>
  <si>
    <t>Gwen amora heng</t>
  </si>
  <si>
    <t>JLN IMAM BONJOL GANG TANJUNG HARAPAN 1 NO 45</t>
  </si>
  <si>
    <t>AHMAD ASHIF BARKHIYA</t>
  </si>
  <si>
    <t>MAIZA</t>
  </si>
  <si>
    <t>Perilaku tantrum, kontak mata tidak ada, sulit fokus, sulit berkomunikasi</t>
  </si>
  <si>
    <t>Lenny kumala</t>
  </si>
  <si>
    <t>23/09/2023 10:47:38</t>
  </si>
  <si>
    <t>ABRIL PRATAMA</t>
  </si>
  <si>
    <t>A23092003</t>
  </si>
  <si>
    <t>03/04/2020</t>
  </si>
  <si>
    <t>Yudi julianto</t>
  </si>
  <si>
    <t>Azka Zlatan</t>
  </si>
  <si>
    <t>Pasar Sentral pal sembilan</t>
  </si>
  <si>
    <t>ANAK AKTIF TETAPI KURANG BERSOSIALISASI SEPERTI ANAK PADA UMUMNYA, LAMBAT BICARA DAN KURANG TANGGAP</t>
  </si>
  <si>
    <t>ELISA JUVHIANTIA</t>
  </si>
  <si>
    <t>08115832777</t>
  </si>
  <si>
    <t>RAMUDIANA</t>
  </si>
  <si>
    <t>Joeviell Renz Arcello</t>
  </si>
  <si>
    <t>SOSOK</t>
  </si>
  <si>
    <t>Polonia Hervina</t>
  </si>
  <si>
    <t>Mengurus Rumah Tangga</t>
  </si>
  <si>
    <t>Rengki</t>
  </si>
  <si>
    <t>25/09/2023 14:35:38</t>
  </si>
  <si>
    <t>Jl. Padat Karya Komp. CUKB Residence No.B10 Rt/Rw:005/023 Kel. Saigon Kec. Pontianak Timur</t>
  </si>
  <si>
    <t>F23091724</t>
  </si>
  <si>
    <t>082353057700</t>
  </si>
  <si>
    <t>20/06/2017</t>
  </si>
  <si>
    <t>9 th 2 bl</t>
  </si>
  <si>
    <t>ASIK MAIN SENDIRI DI KELAS SAAT JAM BELAJAR</t>
  </si>
  <si>
    <t>SAWIYO</t>
  </si>
  <si>
    <t>PEGAWAI</t>
  </si>
  <si>
    <t>KOMPLEK ARI KARYA INDAH 4 GANG SINAR PELITA NOMOR 4 KEL PAL IX KEC SUNGAI KAKAP KAB KUBU RAYA</t>
  </si>
  <si>
    <t>M. RAFFA FAIzAN</t>
  </si>
  <si>
    <t>Lambat bicara</t>
  </si>
  <si>
    <t>Erniyeti</t>
  </si>
  <si>
    <t>25/09/2023 21:47:13</t>
  </si>
  <si>
    <t xml:space="preserve">Ibu rumah tangga  </t>
  </si>
  <si>
    <t>Dwi purnomo</t>
  </si>
  <si>
    <t>Bumn</t>
  </si>
  <si>
    <t>Jl husien hamzah gg melda no 12</t>
  </si>
  <si>
    <t>A23092077</t>
  </si>
  <si>
    <t>085393639919</t>
  </si>
  <si>
    <t>03/02/2020</t>
  </si>
  <si>
    <t>MUHAMMAD RAYYAN ASSYAUQY</t>
  </si>
  <si>
    <t>TERLAMBAT BERBICARA, RESPON KURANG SAAT KOMUNIKASI 2 ARAH DAN BICARA LEBIH BANYAK MENGGUNAKAN BAHASA INGGRIS.</t>
  </si>
  <si>
    <t>BELUM BISA BERBICARA DAN MERESPON</t>
  </si>
  <si>
    <t>DIAH WULAN LESTARI</t>
  </si>
  <si>
    <t>TOPAN IMAN SANJAYA</t>
  </si>
  <si>
    <t>JALAN DANAU SENTARUM GANG MUFAKAT NO 7</t>
  </si>
  <si>
    <t>089693330940</t>
  </si>
  <si>
    <t>25/09/2023 22:41:36</t>
  </si>
  <si>
    <t>Muhammad Dalfa &amp; Muhammad Dalfi</t>
  </si>
  <si>
    <t>MUHAMMAD DANISH AL FAHREZI KOSASIH</t>
  </si>
  <si>
    <t>Crisiant Fredrich Liu</t>
  </si>
  <si>
    <t>Kesulitan Berbicara dan Susah Diajak Bicara</t>
  </si>
  <si>
    <t>M23092118</t>
  </si>
  <si>
    <t>13/06/2021</t>
  </si>
  <si>
    <t>Luthfi Indra Agustianto</t>
  </si>
  <si>
    <t>Teluk Pakedai</t>
  </si>
  <si>
    <t>BLM BISA BERJLAN SECARA MANDIRI DAN BLM BISA BERBICARA</t>
  </si>
  <si>
    <t>081258599191</t>
  </si>
  <si>
    <t>SITI KUSMIYANTI.AMD KEP</t>
  </si>
  <si>
    <t>Lensy aprilia</t>
  </si>
  <si>
    <t>ENGKOS KOSASIH,S.H</t>
  </si>
  <si>
    <t>ASPOL DIT POLAIR POLDA KALBAR</t>
  </si>
  <si>
    <t>Tidak bisa berbicara</t>
  </si>
  <si>
    <t>Martina maeni</t>
  </si>
  <si>
    <t>Hung ngie</t>
  </si>
  <si>
    <t>MAUZAN ARFIZ ALFARIZKY</t>
  </si>
  <si>
    <t>Jln budi utomo no 48 siantan hilir pontianak utara(kantor bkpm rumah tiang wrna ungu)</t>
  </si>
  <si>
    <t>02/10/2023 17:03:11</t>
  </si>
  <si>
    <t>087883327185</t>
  </si>
  <si>
    <t>GIANNA EMILY LIORA</t>
  </si>
  <si>
    <t>G23102052</t>
  </si>
  <si>
    <t>22/03/2020</t>
  </si>
  <si>
    <t>Rayn Maliq Alfatih</t>
  </si>
  <si>
    <t>6 th 5 bl</t>
  </si>
  <si>
    <t>CTEV</t>
  </si>
  <si>
    <t>Belum bisa bicara, gangguan emosi, dan milestone yang lambat dari anak seuisianya</t>
  </si>
  <si>
    <t>CINDY NOVIANA</t>
  </si>
  <si>
    <t>Desi Rica Meilani</t>
  </si>
  <si>
    <t>Mahmud</t>
  </si>
  <si>
    <t>STEVEN PO</t>
  </si>
  <si>
    <t>Jl. Perdana Gg. Sejahtera no.6B</t>
  </si>
  <si>
    <t>JL. SUI RAYA DALAM - KOMP. VENESIA RESIDENCE NO. C3A</t>
  </si>
  <si>
    <t>08118787329</t>
  </si>
  <si>
    <t>ZEHRA SHANUM ALMAHYRA</t>
  </si>
  <si>
    <t>SHANUM ALMAHYRA ADHISTY</t>
  </si>
  <si>
    <t>BELUM BISA DUDUK SENDIRI DAN MERANGKAK</t>
  </si>
  <si>
    <t>Amira Zahra Anvini</t>
  </si>
  <si>
    <t>AULIA DOROJATI RUKMI</t>
  </si>
  <si>
    <t>02/10/2023 18:28:19</t>
  </si>
  <si>
    <t>HADI PRATAMA</t>
  </si>
  <si>
    <t>QUAGLIARELLA ANBIYA CHESARA</t>
  </si>
  <si>
    <t>JL. PURNAMA GG. DINASTI</t>
  </si>
  <si>
    <t>Q23102116</t>
  </si>
  <si>
    <t>08112200814</t>
  </si>
  <si>
    <t>04/10/2021</t>
  </si>
  <si>
    <t>4 th 10 bl</t>
  </si>
  <si>
    <t>DARREN ELVANO</t>
  </si>
  <si>
    <t>MASIH BELOM BISA BICARA DI PANGGIL TIDAK MENOLEH DAN TIDAK ADA KONTAK MATA</t>
  </si>
  <si>
    <t>CHAIRATIL LESTARI</t>
  </si>
  <si>
    <t>UMUR SUDAH 33 BULAN , TETAPI MASIH TIDAK BISA BERBICARA...</t>
  </si>
  <si>
    <t>POMPI</t>
  </si>
  <si>
    <t>VEREN FELISHA</t>
  </si>
  <si>
    <t>JLN SUNGAI RAYA DALAM KOMPLEK RESIDEN BORNEO KHATULISTIWA BLOK D.13</t>
  </si>
  <si>
    <t>JONNO</t>
  </si>
  <si>
    <t>SALESMAN</t>
  </si>
  <si>
    <t xml:space="preserve">JLN PAHLAWAN GG TENAGA BARU NO 46 </t>
  </si>
  <si>
    <t>081545568796</t>
  </si>
  <si>
    <t>03/10/2023 12:36:19</t>
  </si>
  <si>
    <t>SIRHAN MEHR AL GHOZALI</t>
  </si>
  <si>
    <t>S23102091</t>
  </si>
  <si>
    <t>Udah mau 3 tahun belum bisa ngomong</t>
  </si>
  <si>
    <t>16/01/2020</t>
  </si>
  <si>
    <t>BELUM BISA BICARA DAN BERINTERAKSI DENGAN BAIK</t>
  </si>
  <si>
    <t>JALAN PAHLAWAN GANG TENAGA BARU NO 46</t>
  </si>
  <si>
    <t>SARI YANTI</t>
  </si>
  <si>
    <t>MAHFUD GHOZALI</t>
  </si>
  <si>
    <t>KEC. SANDAI KAB. KETAPANG</t>
  </si>
  <si>
    <t>04/10/2023 19:37:05</t>
  </si>
  <si>
    <t>ARKAN MAULIDUL AHMAD</t>
  </si>
  <si>
    <t>A23101622</t>
  </si>
  <si>
    <t>08/12/2016</t>
  </si>
  <si>
    <t>PASCA OPERASI HIDROSEFALUS, SI ANAK TIDAK BISA DUDUK, BICARA, DAN BERJALAN</t>
  </si>
  <si>
    <t>M. UWAIS KHAIRUNNAFIS ARIFIN</t>
  </si>
  <si>
    <t>SAINAP</t>
  </si>
  <si>
    <t>Muhammad Ziandru Afkar</t>
  </si>
  <si>
    <t>ABDUL MALIK</t>
  </si>
  <si>
    <t>JL PERDAMAIAN KOMPLEK SOJA BUDI UTAMA BHAKTI</t>
  </si>
  <si>
    <t>Kurang lancar berbicara dan kosa kata sedikit</t>
  </si>
  <si>
    <t>Anisa Tasha Yowanda</t>
  </si>
  <si>
    <t>Fany Karnaeni Akbari</t>
  </si>
  <si>
    <t>Karyawan BUMD</t>
  </si>
  <si>
    <t>Jalan Imam Bonjol Gg Kusuma Wijaya No. 102 C</t>
  </si>
  <si>
    <t>05/10/2023 17:56:55</t>
  </si>
  <si>
    <t>089693434773</t>
  </si>
  <si>
    <t>AHMAD ALVIAN GULTOM</t>
  </si>
  <si>
    <t>A23102022</t>
  </si>
  <si>
    <t>05/09/2020</t>
  </si>
  <si>
    <t>ZAID ABDUL MALIK</t>
  </si>
  <si>
    <t>5 th 11 bl</t>
  </si>
  <si>
    <t>KONSUL SPEECH DELAY</t>
  </si>
  <si>
    <t>Belum bisa memanggil ayah dan ibu,aktif</t>
  </si>
  <si>
    <t>ROSIDA SAFITRI</t>
  </si>
  <si>
    <t>Atik</t>
  </si>
  <si>
    <t>AHMAD RASYID</t>
  </si>
  <si>
    <t>ASMIL YON ARMED 16, JLN SERIMBU HILIR TENGAH KEC NGABANG KAB LANDAK</t>
  </si>
  <si>
    <t>Jl hm suwignyo gg permai no 2a</t>
  </si>
  <si>
    <t>089693487742</t>
  </si>
  <si>
    <t>05/10/2023 18:04:53</t>
  </si>
  <si>
    <t>Michael Hartono</t>
  </si>
  <si>
    <t>KEIKO ALTON ALESSIO</t>
  </si>
  <si>
    <t>K23101912</t>
  </si>
  <si>
    <t>17/03/2019</t>
  </si>
  <si>
    <t>Belum lancar bicara</t>
  </si>
  <si>
    <t>7 th 5 bl</t>
  </si>
  <si>
    <t>Yanti Susanti</t>
  </si>
  <si>
    <t>RIVALDI RUDIANTO</t>
  </si>
  <si>
    <t>KURANG INTERAKSI DUA ARAH</t>
  </si>
  <si>
    <t>EDWIN HOWARD</t>
  </si>
  <si>
    <t>Tomi</t>
  </si>
  <si>
    <t>NOVI</t>
  </si>
  <si>
    <t>MATTEW BRAYENALBERGA LIE</t>
  </si>
  <si>
    <t>Jalan raya jungkat</t>
  </si>
  <si>
    <t>HANDI</t>
  </si>
  <si>
    <t>089692118570</t>
  </si>
  <si>
    <t>JL.SIAGA, GG.SIAGA RAYA NO 3B</t>
  </si>
  <si>
    <t>Shekinah kezia elnielna ( mei enn)</t>
  </si>
  <si>
    <t>17/10/2023 9:50:21</t>
  </si>
  <si>
    <t>Sensori bermasalah,motorik halus kurang kuat,lambat bicara</t>
  </si>
  <si>
    <t>AZMI DZAKY ALFARIZQY</t>
  </si>
  <si>
    <t>Anna</t>
  </si>
  <si>
    <t>A23102041</t>
  </si>
  <si>
    <t>ASSYIFA LAVANYA AZZAHRA</t>
  </si>
  <si>
    <t>Ibu Rumahtangga</t>
  </si>
  <si>
    <t>12/07/2020</t>
  </si>
  <si>
    <t>Daniel</t>
  </si>
  <si>
    <t>Komplek Gading Garden no.A9 desa kapur</t>
  </si>
  <si>
    <t>SUSAH MAU BICARQ, TIDUR TIDAK TERATUR</t>
  </si>
  <si>
    <t>DZIHAN ANNISA OCTAVIANI</t>
  </si>
  <si>
    <t>08984766786</t>
  </si>
  <si>
    <t>JUALAN TANAMAN</t>
  </si>
  <si>
    <t>JL. PROF. M. YAMIN KOMP. ALAM DAMAI INDAH 1 NO. A12</t>
  </si>
  <si>
    <t>Arthur Zio</t>
  </si>
  <si>
    <t>Kurang Kontak Mata</t>
  </si>
  <si>
    <t>Susilawati</t>
  </si>
  <si>
    <t>17/10/2023 11:37:13</t>
  </si>
  <si>
    <t>Fredy</t>
  </si>
  <si>
    <t>OMAR ABDUL AZIZ</t>
  </si>
  <si>
    <t>Sudah Meninggal</t>
  </si>
  <si>
    <t>Jln. Panca Bakti, Gg. Hidayah 1, no 2A. Rt/rw:002/012</t>
  </si>
  <si>
    <t>O23102166</t>
  </si>
  <si>
    <t>20/11/2021</t>
  </si>
  <si>
    <t>081212124253</t>
  </si>
  <si>
    <t>JALAN TIDAK SEIMBANG, TIDAK SUKA MAKANAN LEMBEK DAN LICIN</t>
  </si>
  <si>
    <t>LISMAH</t>
  </si>
  <si>
    <t xml:space="preserve">Aldrich Dabio Pane </t>
  </si>
  <si>
    <t>SALEH</t>
  </si>
  <si>
    <t>JLN TANJUNG RAYA 1 NO,6</t>
  </si>
  <si>
    <t>Blm terlalu fokus, blm bisa berbicara dgn benar, mulai tantrum, kadang noleh kadang tidak kalo di panggil nama nya</t>
  </si>
  <si>
    <t xml:space="preserve">Claudia Tamara </t>
  </si>
  <si>
    <t>Julianto Satria Pane P</t>
  </si>
  <si>
    <t>REMIEL STEPHANO TAN</t>
  </si>
  <si>
    <t xml:space="preserve">Anggota POLRI </t>
  </si>
  <si>
    <t>21/10/2023 13:21:25</t>
  </si>
  <si>
    <t>Jalan trans Kalimantan, kuburaya ,sungai Ambawang, desa korek , dusun Sule Bagas, RT 1,RW 1 .</t>
  </si>
  <si>
    <t>ERKANYA LARASATI ILMA</t>
  </si>
  <si>
    <t>085820007713</t>
  </si>
  <si>
    <t>E23102141</t>
  </si>
  <si>
    <t>25/11/2021</t>
  </si>
  <si>
    <t>Mecca madeena azmi</t>
  </si>
  <si>
    <t>Masih takut2 utk jalan</t>
  </si>
  <si>
    <t>Afifah Nurul H</t>
  </si>
  <si>
    <t>M.Reza Azmi</t>
  </si>
  <si>
    <t>Paris 2</t>
  </si>
  <si>
    <t>AHMAD ZAYN</t>
  </si>
  <si>
    <t>081313601919</t>
  </si>
  <si>
    <t xml:space="preserve">Sulthan Mourad abdul majeed </t>
  </si>
  <si>
    <t>21/10/2023 13:25:33</t>
  </si>
  <si>
    <t>AQLAN MURTAJIZ PURNOMO</t>
  </si>
  <si>
    <t xml:space="preserve">Natasha eben </t>
  </si>
  <si>
    <t>DARREN CLAY</t>
  </si>
  <si>
    <t>A23102320</t>
  </si>
  <si>
    <t>25/03/2023</t>
  </si>
  <si>
    <t>Fery asad</t>
  </si>
  <si>
    <t>3 th 5 bl</t>
  </si>
  <si>
    <t>Wirusaha</t>
  </si>
  <si>
    <t>Jalan. Ampera no 12A</t>
  </si>
  <si>
    <t>BELL'S PALSY</t>
  </si>
  <si>
    <t>085821379324</t>
  </si>
  <si>
    <t>DARWENY RAHMAWATY SYAM</t>
  </si>
  <si>
    <t>DIAN TRI PURNOMO</t>
  </si>
  <si>
    <t>Akhtar Raffasya Moslem</t>
  </si>
  <si>
    <t>JLN KY SUDARSO KOMPLEK BALI INDAH BLOK E 32</t>
  </si>
  <si>
    <t>Komunikasi 2 arah kurang baik, aktif, tdak suka menulis/mewarnai</t>
  </si>
  <si>
    <t>Riska Haptari</t>
  </si>
  <si>
    <t>Honorer Dinas Kesehatan</t>
  </si>
  <si>
    <t>Anom Moslem</t>
  </si>
  <si>
    <t>Jl. H. Kadir komp. Yolzida pesona 5 no c6</t>
  </si>
  <si>
    <t>21/10/2023 16:47:02</t>
  </si>
  <si>
    <t>081250305515</t>
  </si>
  <si>
    <t>shafwan Abdillah</t>
  </si>
  <si>
    <t>NATHANAEL BENEDICT LAI</t>
  </si>
  <si>
    <t>KEENAN DEVEN MAHENDRA</t>
  </si>
  <si>
    <t>N23101505</t>
  </si>
  <si>
    <t>25/12/2015</t>
  </si>
  <si>
    <t>10 th 8 bl</t>
  </si>
  <si>
    <t>BELUM BISA BICARA , TIDAK FOKUS</t>
  </si>
  <si>
    <t>TIDAK PANDAI BERINTERAKSI DENGAN TEMAN</t>
  </si>
  <si>
    <t>VENI</t>
  </si>
  <si>
    <t>KENIZIO ALLUCA XAVIELLE</t>
  </si>
  <si>
    <t>DIANA AGUSTINA</t>
  </si>
  <si>
    <t>DEDE MAHENDRA</t>
  </si>
  <si>
    <t>DRIVER TAXI ONLINE</t>
  </si>
  <si>
    <t>ERICK SAGITA</t>
  </si>
  <si>
    <t>JL PERDAMAIAN GG TUNAS BARU NO 36</t>
  </si>
  <si>
    <t>JALAN PURNAMA KOMPLEK GRIYA PURNAMA NOMOR A9</t>
  </si>
  <si>
    <t>089693581279</t>
  </si>
  <si>
    <t>ADLI KARIM</t>
  </si>
  <si>
    <t xml:space="preserve">SPEECH DELAY' </t>
  </si>
  <si>
    <t>LINA</t>
  </si>
  <si>
    <t>21/10/2023 19:05:32</t>
  </si>
  <si>
    <t>JAPRI</t>
  </si>
  <si>
    <t>JLN SELAT PANJANG
KOMPLEK DARUSSALAM PESONA BLOK D13</t>
  </si>
  <si>
    <t>M.FIRZAH RIDWAN SYAPUTRA</t>
  </si>
  <si>
    <t>085820391509</t>
  </si>
  <si>
    <t>M23101913</t>
  </si>
  <si>
    <t>20/02/2019</t>
  </si>
  <si>
    <t>FELISHA AKYRA GABIRU</t>
  </si>
  <si>
    <t>BELUM BISA BICARA DAN TIDAK MAU MERESPON...DAN SUKA MENGGERAM</t>
  </si>
  <si>
    <t>anak saya sudah 2 tahun lebih  tapi blum bisa dalam bicara, hanya berapa kata saja yang bisa diucapkannya, itupun tidak sampai 10 kosa kata</t>
  </si>
  <si>
    <t>LILAH</t>
  </si>
  <si>
    <t>Desi Farah Fatjeriyati</t>
  </si>
  <si>
    <t>IBU RUMAH TANGGGA</t>
  </si>
  <si>
    <t>RRIDWANSYAH</t>
  </si>
  <si>
    <t>Angky Saputra</t>
  </si>
  <si>
    <t>JLN.KOMYOS SUDARSO KOMPLEK RUSUNAWA</t>
  </si>
  <si>
    <t>Jl. Hra. Rahman, Komplek Hasia permai Blok B33</t>
  </si>
  <si>
    <t>089507296309</t>
  </si>
  <si>
    <t>Harun pratamana kaban</t>
  </si>
  <si>
    <t>21/10/2023 19:15:21</t>
  </si>
  <si>
    <t>Belum bisa berbicara</t>
  </si>
  <si>
    <t>SALIANA RALINE MARYAM</t>
  </si>
  <si>
    <t>Nora ginting</t>
  </si>
  <si>
    <t>K23102021</t>
  </si>
  <si>
    <t>Benni andika kaban</t>
  </si>
  <si>
    <t>TNI</t>
  </si>
  <si>
    <t>Komplek galaxy 2</t>
  </si>
  <si>
    <t>082167890316</t>
  </si>
  <si>
    <t>RIFKY HAMIZAN</t>
  </si>
  <si>
    <t>ANAK TERLAMBAT BERBICARA DAN TANTRUM</t>
  </si>
  <si>
    <t>REZA PARRILA</t>
  </si>
  <si>
    <t>21/10/2023 21:37:18</t>
  </si>
  <si>
    <t>RAHMAN</t>
  </si>
  <si>
    <t>RICHARD ALPEN</t>
  </si>
  <si>
    <t>TANJUNG RAYA 2 JALAN TANJUNG HARAPAN. GANG AL-FALAH No.06</t>
  </si>
  <si>
    <t>R23101859</t>
  </si>
  <si>
    <t>29/06/2018</t>
  </si>
  <si>
    <t>8 th 2 bl</t>
  </si>
  <si>
    <t>085845309930</t>
  </si>
  <si>
    <t>TERAPI PRILAKU DAN LAMBAT BICARA</t>
  </si>
  <si>
    <t>LILIANI</t>
  </si>
  <si>
    <t>Farid Ahmad Atallah</t>
  </si>
  <si>
    <t>JOPIE</t>
  </si>
  <si>
    <t>JLN.PERDAMAIAN NO2</t>
  </si>
  <si>
    <t>Autis ringan</t>
  </si>
  <si>
    <t>Ricka Armita</t>
  </si>
  <si>
    <t>H Ahmad Yani</t>
  </si>
  <si>
    <t>Jl Ampera GG Amalia no 02</t>
  </si>
  <si>
    <t>27/10/2023 18:45:10</t>
  </si>
  <si>
    <t>082352047500</t>
  </si>
  <si>
    <t>NAOMIRA NEVETITA MULYA</t>
  </si>
  <si>
    <t>N23101958</t>
  </si>
  <si>
    <t>Rumaysha</t>
  </si>
  <si>
    <t xml:space="preserve">DINDA ANGELICA DOMINIQUE </t>
  </si>
  <si>
    <t>26/12/2019</t>
  </si>
  <si>
    <t>Belum bisa komunikasi 2 arah dengan lancar</t>
  </si>
  <si>
    <t>ARTIKULASI SAAT BERBICARA BELUM JELAS</t>
  </si>
  <si>
    <t xml:space="preserve">Weri </t>
  </si>
  <si>
    <t>WEI MUNG</t>
  </si>
  <si>
    <t>M Syahbandi</t>
  </si>
  <si>
    <t>Tayan Hilir</t>
  </si>
  <si>
    <t>BILLY ANDREAS</t>
  </si>
  <si>
    <t>081545612467</t>
  </si>
  <si>
    <t>JL.DANSEN KOMP SENTARUM SEJAHTERAKAN 2 NO C34</t>
  </si>
  <si>
    <t>Abizard Bilal Wardany</t>
  </si>
  <si>
    <t>Anak saya belum bisa ngomong kak. Kalau di ajak interaksi tidak mau. Suka main sendiri walaupun di sekitarnya ramai anak2</t>
  </si>
  <si>
    <t>Rima Srilia</t>
  </si>
  <si>
    <t>Tidak Bekerja</t>
  </si>
  <si>
    <t>Kusuma Wardany</t>
  </si>
  <si>
    <t xml:space="preserve">TNI </t>
  </si>
  <si>
    <t>Komplek Fajar Asri 4 blok C nomor 8 Jln Desa Kapur Kel Mekar Baru, Sungai Raya Kab.Kubu Raya</t>
  </si>
  <si>
    <t>27/10/2023 18:49:30</t>
  </si>
  <si>
    <t>081346516361</t>
  </si>
  <si>
    <t>RAYANA PUTRI TANISHA</t>
  </si>
  <si>
    <t>PETRA SHENWIRA MULYA</t>
  </si>
  <si>
    <t>Telat bicara</t>
  </si>
  <si>
    <t>P23102158</t>
  </si>
  <si>
    <t xml:space="preserve">IRMA WINDI UTAMI </t>
  </si>
  <si>
    <t>08/06/2021</t>
  </si>
  <si>
    <t xml:space="preserve">TERAPIS REFLEKSI </t>
  </si>
  <si>
    <t>WAHYU DIYANTO</t>
  </si>
  <si>
    <t>BELUM DAPAT BERBICARA</t>
  </si>
  <si>
    <t>JLN. SUNGAI RAYA DALAM RUKO JOSS REFLEKSI. GG CERIA 8</t>
  </si>
  <si>
    <t>081324655718</t>
  </si>
  <si>
    <t xml:space="preserve">ABIDZAR BARI AL GHIFARI </t>
  </si>
  <si>
    <t>JL DANSEN KOMP.SENTARUM SEJAHTERA 2 NO.C34</t>
  </si>
  <si>
    <t>MUHAMMAD NABIL NUGRAHA</t>
  </si>
  <si>
    <t>SHAFWAN</t>
  </si>
  <si>
    <t xml:space="preserve">Belum bisa bicara </t>
  </si>
  <si>
    <t>Erena riskiani</t>
  </si>
  <si>
    <t xml:space="preserve">Rumah tangga </t>
  </si>
  <si>
    <t>Ferri Harianto</t>
  </si>
  <si>
    <t>28/10/2023 11:03:05</t>
  </si>
  <si>
    <t xml:space="preserve">Jalan raya sungai kakap kabupaten kubu Raya RT 003 RW 005 dusun nirwana
</t>
  </si>
  <si>
    <t>TIFFANY ALICIA LIE</t>
  </si>
  <si>
    <t>085753017713</t>
  </si>
  <si>
    <t xml:space="preserve">ELDIPTHO GALEN SIPAYUNG </t>
  </si>
  <si>
    <t>T23101808</t>
  </si>
  <si>
    <t>11/04/2018</t>
  </si>
  <si>
    <t>Rainy Azalea Prayunto</t>
  </si>
  <si>
    <t>KAKI X</t>
  </si>
  <si>
    <t>VIVIANDIKA</t>
  </si>
  <si>
    <t>Tidak ada keluhan</t>
  </si>
  <si>
    <t>PHILIP</t>
  </si>
  <si>
    <t>Rika Anggela</t>
  </si>
  <si>
    <t>JL NIRBAYA NO 2</t>
  </si>
  <si>
    <t>Karya Prayunto</t>
  </si>
  <si>
    <t>Pegawai Perbankan</t>
  </si>
  <si>
    <t xml:space="preserve">Jl.Sepakat 2, Komplek Mutiara Villa Sepakat no.A7 </t>
  </si>
  <si>
    <t>085325396593</t>
  </si>
  <si>
    <t>Hanan alfarizi</t>
  </si>
  <si>
    <t>28/10/2023 19:38:43</t>
  </si>
  <si>
    <t>Lambat bicara, kurang fokus, respon lambat</t>
  </si>
  <si>
    <t>BARACHIEL ANDREW PABAYO</t>
  </si>
  <si>
    <t>Wahyuningsih</t>
  </si>
  <si>
    <t>B23101900</t>
  </si>
  <si>
    <t>Handoko prio utomo</t>
  </si>
  <si>
    <t>Sopir</t>
  </si>
  <si>
    <t>Ngabang, kab. Landak</t>
  </si>
  <si>
    <t>SUSAH FOKUS, TIDAK BISA DIAM, EKOLALIA</t>
  </si>
  <si>
    <t>085245087110</t>
  </si>
  <si>
    <t>CLARA AURELIA YOLANDA</t>
  </si>
  <si>
    <t>Anandia ratu agnesya ibrahim</t>
  </si>
  <si>
    <t>OKTAVIANUS ANDRI</t>
  </si>
  <si>
    <t>JLN PANCASILA V NO. 12</t>
  </si>
  <si>
    <t>Agak susah diminta mengikuti balik omongan kita</t>
  </si>
  <si>
    <t>Tries anjar sari</t>
  </si>
  <si>
    <t>Andi sopian ibrahim</t>
  </si>
  <si>
    <t>BENNETT HANZEL CLARENCE</t>
  </si>
  <si>
    <t>Jl danau sentarum komp sentarum sejahtera 1, A54</t>
  </si>
  <si>
    <t>30/10/2023 11:54:42</t>
  </si>
  <si>
    <t>081253446309</t>
  </si>
  <si>
    <t>BAGASTYA PRADIPTA LUBIS</t>
  </si>
  <si>
    <t>Imran hanif pribadi</t>
  </si>
  <si>
    <t>B23102159</t>
  </si>
  <si>
    <t>25/05/2021</t>
  </si>
  <si>
    <t xml:space="preserve">Add </t>
  </si>
  <si>
    <t>5 th 3 bl</t>
  </si>
  <si>
    <t>Eni dian pertiwi</t>
  </si>
  <si>
    <t>BAHASA MASIH SEDIKIT , BELUM JELAS DAN BELUM TERLALU BISA TEKTOKAN DLM KOMUNIKASI, SEPERTI SUDAH MAKAN BELUM, DIA HANYA UDH MAMAM TP KETIKA SERTA KETIKA MAKAN DISTRAKSI YAITU SAMBIL MENONTON YOUTUBE, SMOGA BISA LATIH FOKUS</t>
  </si>
  <si>
    <t>Citra teguh iman pribadi</t>
  </si>
  <si>
    <t>TRI SUSILOWATI</t>
  </si>
  <si>
    <t>Jalan wonobaru gg remaja 2 no 30</t>
  </si>
  <si>
    <t>ABDUL AZIS</t>
  </si>
  <si>
    <t>JL SONATA BUJAMA PAL 9 , KAKAP</t>
  </si>
  <si>
    <t>082139121261</t>
  </si>
  <si>
    <t>NAUFAL MELVIANO</t>
  </si>
  <si>
    <t>30/10/2023 16:19:13</t>
  </si>
  <si>
    <t>ARAVTHAR SHAQUILLE ENDARU</t>
  </si>
  <si>
    <t>TENAGA KESEHATAN</t>
  </si>
  <si>
    <t>JL. P. H. HUSIN 2 GG.WISUDA NO. 23A</t>
  </si>
  <si>
    <t>A23102187</t>
  </si>
  <si>
    <t>BANGKA BELITUNG DARAT</t>
  </si>
  <si>
    <t>06/02/2021</t>
  </si>
  <si>
    <t>PONTIANAK TENGGARA</t>
  </si>
  <si>
    <t>PONTIANAK</t>
  </si>
  <si>
    <t>KALIMANTAN BARAT</t>
  </si>
  <si>
    <t>081333668688</t>
  </si>
  <si>
    <t>AYU WULANDARI</t>
  </si>
  <si>
    <t>MUHAMMAD IMANUDDIN</t>
  </si>
  <si>
    <t>AHMAD SYAKIR ARISTAMA</t>
  </si>
  <si>
    <t>JLN. PH HUSIN 2 PURI AKCAYA 3 NO B8</t>
  </si>
  <si>
    <t xml:space="preserve">SYEKH ARPI </t>
  </si>
  <si>
    <t>PENGUSAHA</t>
  </si>
  <si>
    <t xml:space="preserve">CABANG KIRI GG. SEDERHANA </t>
  </si>
  <si>
    <t>01/11/2023 16:55:56</t>
  </si>
  <si>
    <t>PARIT BARU</t>
  </si>
  <si>
    <t>SUNGAI RAYA</t>
  </si>
  <si>
    <t>KUBU RAYA</t>
  </si>
  <si>
    <t>KENZIE WIRA SATYA SUNARLY</t>
  </si>
  <si>
    <t>K23112027</t>
  </si>
  <si>
    <t>15/07/2020</t>
  </si>
  <si>
    <t>Muhammad akram zaydan</t>
  </si>
  <si>
    <t xml:space="preserve">Kurang fokus </t>
  </si>
  <si>
    <t>CANDRA DEWI</t>
  </si>
  <si>
    <t xml:space="preserve">Mierandha edward lubis </t>
  </si>
  <si>
    <t>SUNARLY</t>
  </si>
  <si>
    <t>Nofiandy surya</t>
  </si>
  <si>
    <t>KOMPLEK SEJAHTERA INDAH ASPOL UPS NO A3 SUNGAI RAYA DALAM KECAMATAN SUNGAI RAYA KAB KUBURAYA</t>
  </si>
  <si>
    <t>Desa kapur, komplek Star bhayangkara residance block H no.5</t>
  </si>
  <si>
    <t xml:space="preserve">Mekar baru </t>
  </si>
  <si>
    <t>Sungai raya</t>
  </si>
  <si>
    <t xml:space="preserve">Kuburaya </t>
  </si>
  <si>
    <t>Kalimantan barat</t>
  </si>
  <si>
    <t>0817202880</t>
  </si>
  <si>
    <t>13/11/2023 18:03:44</t>
  </si>
  <si>
    <t>Manuel ernando halim.</t>
  </si>
  <si>
    <t>MUHAMMAD ZEHAN UMAIR</t>
  </si>
  <si>
    <t>M23111977</t>
  </si>
  <si>
    <t>Speed delay</t>
  </si>
  <si>
    <t>15/10/2019</t>
  </si>
  <si>
    <t>Sari yohana</t>
  </si>
  <si>
    <t>TELAMBAT BICARA</t>
  </si>
  <si>
    <t>Frendy</t>
  </si>
  <si>
    <t>Jl.wonodadi 3</t>
  </si>
  <si>
    <t>Kota baru</t>
  </si>
  <si>
    <t>YASNI WIDIARTY</t>
  </si>
  <si>
    <t>Pontianak</t>
  </si>
  <si>
    <t>Kalbar</t>
  </si>
  <si>
    <t>ANWAR</t>
  </si>
  <si>
    <t>081288306888</t>
  </si>
  <si>
    <t>SUNGAI TERUMBUK, DESA NIPAH PANJANG KEC.BATU AMPAR,KAB. KUBU RAYA</t>
  </si>
  <si>
    <t>EMERSON</t>
  </si>
  <si>
    <t>Labib Razan Al Barra</t>
  </si>
  <si>
    <t>18/11/2023 11:39:34</t>
  </si>
  <si>
    <t>Masalah gangguan makan</t>
  </si>
  <si>
    <t>GWEN AMORA HENG</t>
  </si>
  <si>
    <t>Riski liana sari</t>
  </si>
  <si>
    <t>G23111777</t>
  </si>
  <si>
    <t>11/12/2017</t>
  </si>
  <si>
    <t>Muhammad iqbal farizqi</t>
  </si>
  <si>
    <t>8 th 8 bl</t>
  </si>
  <si>
    <t xml:space="preserve">Komplek btn sekayam indah. Dusun balaikarangan 3 </t>
  </si>
  <si>
    <t>Balai karangan</t>
  </si>
  <si>
    <t>PERILAKU TANTRUM, KONTAK MATA TIDAK ADA, SULIT FOKUS, SULIT BERKOMUNIKASI</t>
  </si>
  <si>
    <t>Sekayam</t>
  </si>
  <si>
    <t>MUHAMMAD SHAQUILLE RASENDRIA AKHZA</t>
  </si>
  <si>
    <t>LENNY KUMALA</t>
  </si>
  <si>
    <t>085250805070</t>
  </si>
  <si>
    <t>YUDI JULIANTO</t>
  </si>
  <si>
    <t>PASAR SENTRAL PAL SEMBILAN</t>
  </si>
  <si>
    <t>Darev christian zega</t>
  </si>
  <si>
    <t>Belum bisa lancar bicara &amp; hiperaktif</t>
  </si>
  <si>
    <t xml:space="preserve">Jeema Herrera Evelina Sinaga </t>
  </si>
  <si>
    <t>19/11/2023 16:37:01</t>
  </si>
  <si>
    <t xml:space="preserve">Darmin Usman zega </t>
  </si>
  <si>
    <t>JOEVIELL RENZ ARCELLO</t>
  </si>
  <si>
    <t xml:space="preserve">Jl madyosari 1 dalam no 51 </t>
  </si>
  <si>
    <t>HELMIZAR RIZKI DETARA</t>
  </si>
  <si>
    <t>Akcaya</t>
  </si>
  <si>
    <t>Pontianak selatan</t>
  </si>
  <si>
    <t>J23112000</t>
  </si>
  <si>
    <t>12/01/2020</t>
  </si>
  <si>
    <t>089603315528</t>
  </si>
  <si>
    <t xml:space="preserve">AFIZA GAMILA SUGIYONO </t>
  </si>
  <si>
    <t>Arvan rayhan diandita</t>
  </si>
  <si>
    <t>POLONIA HERVINA</t>
  </si>
  <si>
    <t>MENGURUS RUMAH TANGGA</t>
  </si>
  <si>
    <t>KEENAN PRADIPA</t>
  </si>
  <si>
    <t>RENGKI</t>
  </si>
  <si>
    <t>ALICE</t>
  </si>
  <si>
    <t>JL. PADAT KARYA KOMP. CUKB RESIDENCE NO.B10 RT/RW:005/023 KEL. SAIGON KEC. PONTIANAK TIMUR</t>
  </si>
  <si>
    <t>Terapi perilaku dan terapi wicara</t>
  </si>
  <si>
    <t>Ressy serliandari</t>
  </si>
  <si>
    <t>Bagus diandita</t>
  </si>
  <si>
    <t>Sungai raya dalam komp. Srikandi 06</t>
  </si>
  <si>
    <t>DEVAN FELICIO KURNIAWAN</t>
  </si>
  <si>
    <t>20/11/2023 13:36:05</t>
  </si>
  <si>
    <t>Kubu raya</t>
  </si>
  <si>
    <t>M. RAFFA FAIZAN</t>
  </si>
  <si>
    <t>085654550060</t>
  </si>
  <si>
    <t>M23111919</t>
  </si>
  <si>
    <t>Jevano ang</t>
  </si>
  <si>
    <t>05/10/2019</t>
  </si>
  <si>
    <t>Belum bisa ngomong, hanya bisa manggil papa mama koko dadah gak ya</t>
  </si>
  <si>
    <t>LAMBAT BICARA</t>
  </si>
  <si>
    <t>MAUZAN</t>
  </si>
  <si>
    <t>Silvia</t>
  </si>
  <si>
    <t>ERNIYETI</t>
  </si>
  <si>
    <t>Hendra</t>
  </si>
  <si>
    <t>DWI PURNOMO</t>
  </si>
  <si>
    <t>Jl srikandi komp hosana fhileo blok bb22</t>
  </si>
  <si>
    <t>Sungai raya dalam</t>
  </si>
  <si>
    <t>JL HUSIEN HAMZAH GG MELDA NO 12</t>
  </si>
  <si>
    <t>089625550586</t>
  </si>
  <si>
    <t>HAFIZH AL FARREL DAMARIO</t>
  </si>
  <si>
    <t>20/11/2023 16:17:38</t>
  </si>
  <si>
    <t xml:space="preserve">BICARA KURANG JELAS </t>
  </si>
  <si>
    <t>RAWAN TRI SULISTYA</t>
  </si>
  <si>
    <t>LUSINANTO HARTADI</t>
  </si>
  <si>
    <t xml:space="preserve">SWASTA </t>
  </si>
  <si>
    <t>Jl. Karya Perumahan Graha Kirana 13 No.A4</t>
  </si>
  <si>
    <t>SUNGAI KAKAP</t>
  </si>
  <si>
    <t>KOTA BARU</t>
  </si>
  <si>
    <t xml:space="preserve">PONTIANAK </t>
  </si>
  <si>
    <t>081286995997</t>
  </si>
  <si>
    <t>Arkan Subhan Alfarizi</t>
  </si>
  <si>
    <t>M23112040</t>
  </si>
  <si>
    <t>28/09/2020</t>
  </si>
  <si>
    <t>cerebral palsy, belum bisa berjalan</t>
  </si>
  <si>
    <t>Eka Lestari</t>
  </si>
  <si>
    <t>Dwi Rachmawan</t>
  </si>
  <si>
    <t>Jl. Ujung pandang Gg. Bala arung No 17</t>
  </si>
  <si>
    <t>kelurahan Sungai Jawi</t>
  </si>
  <si>
    <t>Pontianak Kota</t>
  </si>
  <si>
    <t>Kota Pontianak</t>
  </si>
  <si>
    <t>Kalimantan Barat</t>
  </si>
  <si>
    <t>085820410031</t>
  </si>
  <si>
    <t>TALINO CASSIUS SILSLAHI</t>
  </si>
  <si>
    <t>Speech Delay</t>
  </si>
  <si>
    <t>21/11/2023 20:00:38</t>
  </si>
  <si>
    <t>FLORENSIA INDAN STEPANI</t>
  </si>
  <si>
    <t>MUHAMMAD DALFA &amp; MUHAMMAD DALFI</t>
  </si>
  <si>
    <t>BENNY PERNANDO SILALAHI</t>
  </si>
  <si>
    <t>M23112091</t>
  </si>
  <si>
    <t>05/03/2020</t>
  </si>
  <si>
    <t>JALAN DANAU SENTARUM GG. KALI BENING (Rumah ke-10)</t>
  </si>
  <si>
    <t>SUNGAI BANGKONG</t>
  </si>
  <si>
    <t>PONTIANAK KOTA</t>
  </si>
  <si>
    <t>081286234546</t>
  </si>
  <si>
    <t>KESULITAN BERBICARA DAN SUSAH DIAJAK BICARA</t>
  </si>
  <si>
    <t>MACK KIO JUANSON</t>
  </si>
  <si>
    <t>LUTHFI INDRA AGUSTIANTO</t>
  </si>
  <si>
    <t>UMUR 2 TAHUN 4 BULAN MALAS BICARA</t>
  </si>
  <si>
    <t>TELUK PAKEDAI</t>
  </si>
  <si>
    <t>JULIANA</t>
  </si>
  <si>
    <t>ANDY</t>
  </si>
  <si>
    <t>JL. MERDEKA NO.506</t>
  </si>
  <si>
    <t>MARIANA</t>
  </si>
  <si>
    <t>KOTA PONTIANAK</t>
  </si>
  <si>
    <t>22/11/2023 19:56:53</t>
  </si>
  <si>
    <t>085247179223</t>
  </si>
  <si>
    <t>LENSY APRILIA</t>
  </si>
  <si>
    <t>L23112085</t>
  </si>
  <si>
    <t>Dharsata Indira</t>
  </si>
  <si>
    <t>Leher belum tegak dan badan sering dikakukan</t>
  </si>
  <si>
    <t>TIDAK BISA BERBICARA</t>
  </si>
  <si>
    <t>Dita Octavia</t>
  </si>
  <si>
    <t>MARTINA MAENI</t>
  </si>
  <si>
    <t>Jarno</t>
  </si>
  <si>
    <t>HUNG NGIE</t>
  </si>
  <si>
    <t xml:space="preserve">Buruh </t>
  </si>
  <si>
    <t>Dusun sumber Rejo rt 003 rw 002</t>
  </si>
  <si>
    <t>JLN BUDI UTOMO NO 48 SIANTAN HILIR PONTIANAK UTARA(KANTOR BKPM RUMAH TIANG WRNA UNGU)</t>
  </si>
  <si>
    <t>Pinang Dalam</t>
  </si>
  <si>
    <t>Kubu</t>
  </si>
  <si>
    <t>Kubu Raya/Pontianak</t>
  </si>
  <si>
    <t>AMEERA SHOFIYAH IRAWAN</t>
  </si>
  <si>
    <t>085787680674</t>
  </si>
  <si>
    <t>23/11/2023 12:32:49</t>
  </si>
  <si>
    <t>Azraqi Elfathan Sandi</t>
  </si>
  <si>
    <t>RAYN MALIQ ALFATIH</t>
  </si>
  <si>
    <t>R23112129</t>
  </si>
  <si>
    <t>13/08/2021</t>
  </si>
  <si>
    <t xml:space="preserve">leher belum kuat dalam keadaan tegak, belum bisa duduk </t>
  </si>
  <si>
    <t>Nurbaiti</t>
  </si>
  <si>
    <t>BELUM BISA BICARA, GANGGUAN EMOSI, DAN MILESTONE YANG LAMBAT DARI ANAK SEUISIANYA</t>
  </si>
  <si>
    <t>Farissandi</t>
  </si>
  <si>
    <t>DESI RICA MEILANI</t>
  </si>
  <si>
    <t>Jalan Rasau, Perumahan Talitha Cluster no 26A</t>
  </si>
  <si>
    <t>Kuala Dua</t>
  </si>
  <si>
    <t>MAHMUD</t>
  </si>
  <si>
    <t>Sungai Raya</t>
  </si>
  <si>
    <t>Kubu Raya</t>
  </si>
  <si>
    <t>JL. PERDANA GG. SEJAHTERA NO.6B</t>
  </si>
  <si>
    <t>089693802558</t>
  </si>
  <si>
    <t>AidiLia Shafa Marwah</t>
  </si>
  <si>
    <t>25/11/2023 12:08:21</t>
  </si>
  <si>
    <t>Terlambat Bicara</t>
  </si>
  <si>
    <t>Z23118914</t>
  </si>
  <si>
    <t>Oktavi Indahsari</t>
  </si>
  <si>
    <t>28/04/1989</t>
  </si>
  <si>
    <t>Budi</t>
  </si>
  <si>
    <t>37 th 4 bl</t>
  </si>
  <si>
    <t>Komplek Bhayangkara Asri blok C no. 7</t>
  </si>
  <si>
    <t>Desa Kapur</t>
  </si>
  <si>
    <t>SEI Raya</t>
  </si>
  <si>
    <t>081347167808</t>
  </si>
  <si>
    <t>Syech Muhammad Salman</t>
  </si>
  <si>
    <t>Speech Disorder</t>
  </si>
  <si>
    <t>27/11/2023 20:38:18</t>
  </si>
  <si>
    <t>Pratiwi Ramelia</t>
  </si>
  <si>
    <t>Pegawai Pemerintah</t>
  </si>
  <si>
    <t>Syech Sadam Husin</t>
  </si>
  <si>
    <t>D23112196</t>
  </si>
  <si>
    <t>Komp. Berdikari Indah 2, No. D6</t>
  </si>
  <si>
    <t>Pal Lima</t>
  </si>
  <si>
    <t>Pontianak Barat</t>
  </si>
  <si>
    <t>089531735775</t>
  </si>
  <si>
    <t>NOBLE GHOSSAN ALFATIH</t>
  </si>
  <si>
    <t>JLN PAHLAWAN GG TENAGA BARU NO 46</t>
  </si>
  <si>
    <t>GAVRIEL FRITZ LIU</t>
  </si>
  <si>
    <t>TERLAMBAT BICARA, KURANG FOKUS, BELUM MENGERTI INTRUKSI</t>
  </si>
  <si>
    <t>WULAN YUNI ADILA</t>
  </si>
  <si>
    <t>BAYU DEVIANTO</t>
  </si>
  <si>
    <t>29/11/2023 13:35:38</t>
  </si>
  <si>
    <t>JL. SULAWESI GG. HAJI SARAH NO.40</t>
  </si>
  <si>
    <t>AKCAYA</t>
  </si>
  <si>
    <t>PONTIANAK SELATAN</t>
  </si>
  <si>
    <t>085754917683</t>
  </si>
  <si>
    <t>FATHIYAH  SYAFFIRA</t>
  </si>
  <si>
    <t>MARYAM AZKIA AZMA MAIZA</t>
  </si>
  <si>
    <t>MUHAMMAD KHALID HAMZAH</t>
  </si>
  <si>
    <t>UDAH MAU 3 TAHUN BELUM BISA NGOMONG</t>
  </si>
  <si>
    <t>Terlambat bicara</t>
  </si>
  <si>
    <t>INDRIANI</t>
  </si>
  <si>
    <t>BAYU HAMZAH</t>
  </si>
  <si>
    <t>GHIBRAN UMAIR ALFATIH</t>
  </si>
  <si>
    <t>Jln. H.rais. A. Rahman. Gg. Lawu no 12</t>
  </si>
  <si>
    <t>Sungai jawi dalam</t>
  </si>
  <si>
    <t>Pontianak barat</t>
  </si>
  <si>
    <t>082255193630</t>
  </si>
  <si>
    <t>30/11/2023 21:02:33</t>
  </si>
  <si>
    <t>MUHAMMAD ZIANDRU AFKAR</t>
  </si>
  <si>
    <t>Aijaz darmawan</t>
  </si>
  <si>
    <t>M23112173</t>
  </si>
  <si>
    <t>21/11/2021</t>
  </si>
  <si>
    <t xml:space="preserve">Speed delay </t>
  </si>
  <si>
    <t>KURANG LANCAR BERBICARA DAN KOSA KATA SEDIKIT</t>
  </si>
  <si>
    <t>Andika sri rahayu</t>
  </si>
  <si>
    <t>ANISA TASHA YOWANDA</t>
  </si>
  <si>
    <t>Adi darmawan</t>
  </si>
  <si>
    <t>Pegawai BuMn</t>
  </si>
  <si>
    <t>FANY KARNAENI AKBARI</t>
  </si>
  <si>
    <t>Jl wonobaru GG.madyosari 1 no 9</t>
  </si>
  <si>
    <t>KARYAWAN BUMD</t>
  </si>
  <si>
    <t>JALAN IMAM BONJOL GG KUSUMA WIJAYA NO. 102 C</t>
  </si>
  <si>
    <t>082351819544</t>
  </si>
  <si>
    <t>KALANDRA PRATAMA</t>
  </si>
  <si>
    <t>04/12/2023 11:09:25</t>
  </si>
  <si>
    <t xml:space="preserve">Ngomong masih pelat </t>
  </si>
  <si>
    <t>Z23122142</t>
  </si>
  <si>
    <t>ANASTASIA AYANG RITANI</t>
  </si>
  <si>
    <t>01/04/2021</t>
  </si>
  <si>
    <t>EGIDIUS</t>
  </si>
  <si>
    <t xml:space="preserve">DAFFI ETWAN PRAYOGO </t>
  </si>
  <si>
    <t>BELUM BISA MEMANGGIL AYAH DAN IBU,AKTIF</t>
  </si>
  <si>
    <t>JL. HJ. RAIS ARAHMAN , GANG BERSAMA 3</t>
  </si>
  <si>
    <t>SUNGAI JAWI DALAM</t>
  </si>
  <si>
    <t>ATIK</t>
  </si>
  <si>
    <t>PONTIANAK BARAT</t>
  </si>
  <si>
    <t>082153904496</t>
  </si>
  <si>
    <t>JL HM SUWIGNYO GG PERMAI NO 2A</t>
  </si>
  <si>
    <t>Muhammad Rayhan Zaid Aisy</t>
  </si>
  <si>
    <t>Dapat berbicara nama tidak jelas</t>
  </si>
  <si>
    <t xml:space="preserve">Rahmah Yulinda Putri Situmorang </t>
  </si>
  <si>
    <t>Tarmizi</t>
  </si>
  <si>
    <t xml:space="preserve">Karyawan Swasta </t>
  </si>
  <si>
    <t>04/12/2023 13:31:50</t>
  </si>
  <si>
    <t>Sei Raya Dalam</t>
  </si>
  <si>
    <t xml:space="preserve">Sei Raya Dalam </t>
  </si>
  <si>
    <t>MICHAEL HARTONO</t>
  </si>
  <si>
    <t xml:space="preserve">Kubu Raya </t>
  </si>
  <si>
    <t xml:space="preserve">Kalimantan Barat </t>
  </si>
  <si>
    <t>M23121770</t>
  </si>
  <si>
    <t>081314886667</t>
  </si>
  <si>
    <t>22/09/2017</t>
  </si>
  <si>
    <t>Arshaka Rafsandjani Cendekia</t>
  </si>
  <si>
    <t>BELUM LANCAR BICARA</t>
  </si>
  <si>
    <t>YANTI SUSANTI</t>
  </si>
  <si>
    <t>TOMI</t>
  </si>
  <si>
    <t>Windi indriani</t>
  </si>
  <si>
    <t>JALAN RAYA JUNGKAT</t>
  </si>
  <si>
    <t>Muhammad Rifqi Arisandi</t>
  </si>
  <si>
    <t>JL. Karet komplek Surya kencana 1 Blok E.22</t>
  </si>
  <si>
    <t xml:space="preserve">Sungai beliung </t>
  </si>
  <si>
    <t>KHALID DIBILAL</t>
  </si>
  <si>
    <t>Kota pontianak</t>
  </si>
  <si>
    <t>08982246117</t>
  </si>
  <si>
    <t>05/12/2023 12:37:32</t>
  </si>
  <si>
    <t>SHEKINAH KEZIA ELNIELNA ( MEI ENN)</t>
  </si>
  <si>
    <t>Shanum almahira</t>
  </si>
  <si>
    <t>S23121686</t>
  </si>
  <si>
    <t>MUHAMMAD ADAM</t>
  </si>
  <si>
    <t>15/05/2016</t>
  </si>
  <si>
    <t>terlambat bicara,respon kurang,tantrum</t>
  </si>
  <si>
    <t>susi</t>
  </si>
  <si>
    <t>manik</t>
  </si>
  <si>
    <t>SENSORI BERMASALAH,MOTORIK HALUS KURANG KUAT,LAMBAT BICARA</t>
  </si>
  <si>
    <t>jl.kalimas tengah</t>
  </si>
  <si>
    <t xml:space="preserve">kalimas </t>
  </si>
  <si>
    <t>ANNA</t>
  </si>
  <si>
    <t>IBU RUMAHTANGGA</t>
  </si>
  <si>
    <t>sui kakap</t>
  </si>
  <si>
    <t>DANIEL</t>
  </si>
  <si>
    <t>kubu raya</t>
  </si>
  <si>
    <t>kalimantan barat</t>
  </si>
  <si>
    <t>KOMPLEK GADING GARDEN NO.A9 DESA KAPUR</t>
  </si>
  <si>
    <t>082177407753</t>
  </si>
  <si>
    <t>SHAZFA GHAITSAA ASSAINI</t>
  </si>
  <si>
    <t>JIKA BiCARA BANYAK KATA YANG PENGUCAPANNYA KURANG JELAS</t>
  </si>
  <si>
    <t>06/12/2023 10:17:58</t>
  </si>
  <si>
    <t>ISNIYATUN</t>
  </si>
  <si>
    <t>ARTHUR ZIO</t>
  </si>
  <si>
    <t>KUSNADI ASSAINI</t>
  </si>
  <si>
    <t>A23121953</t>
  </si>
  <si>
    <t>22/01/2019</t>
  </si>
  <si>
    <t xml:space="preserve">JL H.M SUWIGNYO </t>
  </si>
  <si>
    <t>7 th 7 bl</t>
  </si>
  <si>
    <t>SUNGAI JAWI</t>
  </si>
  <si>
    <t>KURANG KONTAK MATA</t>
  </si>
  <si>
    <t>KALBAR</t>
  </si>
  <si>
    <t>08568267071</t>
  </si>
  <si>
    <t>FREDY</t>
  </si>
  <si>
    <t>Ziyan Raffa Alhanan</t>
  </si>
  <si>
    <t>SUDAH MENINGGAL</t>
  </si>
  <si>
    <t>JLN. PANCA BAKTI, GG. HIDAYAH 1, NO 2A. RT/RW:002/012</t>
  </si>
  <si>
    <t>Bicara Masi agak kurang, terkadang omongan ny kyk bergulung / Ndak jelas ,, kalo di tanya kdg Ndak bisa jawab,,masih belum bisa bicara 3 kata lengkap atw buat 1 kalimat ...</t>
  </si>
  <si>
    <t xml:space="preserve">Elvina Ardinata </t>
  </si>
  <si>
    <t xml:space="preserve">Doni Setiawan </t>
  </si>
  <si>
    <t>Jl.m.yamin gang.usaha baru no.2</t>
  </si>
  <si>
    <t xml:space="preserve">Pontianak Selatan </t>
  </si>
  <si>
    <t xml:space="preserve">Pontianak </t>
  </si>
  <si>
    <t>07/12/2023 9:58:08</t>
  </si>
  <si>
    <t>082213701910</t>
  </si>
  <si>
    <t>ALDRICH DABIO PANE</t>
  </si>
  <si>
    <t>MUHAMMAD OKIN ARSENIO</t>
  </si>
  <si>
    <t>A23122113</t>
  </si>
  <si>
    <t>21/10/2021</t>
  </si>
  <si>
    <t>Takut anak speechdelay delay</t>
  </si>
  <si>
    <t>BLM TERLALU FOKUS, BLM BISA BERBICARA DGN BENAR, MULAI TANTRUM, KADANG NOLEH KADANG TIDAK KALO DI PANGGIL NAMA NYA</t>
  </si>
  <si>
    <t>NURMAYLINA</t>
  </si>
  <si>
    <t>CLAUDIA TAMARA</t>
  </si>
  <si>
    <t>OKI HARI WIBOWO</t>
  </si>
  <si>
    <t>JULIANTO SATRIA PANE P</t>
  </si>
  <si>
    <t>JL ARTERI SUPADIO GG RINGIN SARI 1</t>
  </si>
  <si>
    <t>ANGGOTA POLRI</t>
  </si>
  <si>
    <t>ARANG LIMBUNG</t>
  </si>
  <si>
    <t>JALAN TRANS KALIMANTAN, KUBURAYA ,SUNGAI AMBAWANG, DESA KOREK , DUSUN SULE BAGAS, RT 1,RW 1 .</t>
  </si>
  <si>
    <t>089608506696</t>
  </si>
  <si>
    <t>Khaleed irsyad</t>
  </si>
  <si>
    <t>Sulit berbicara</t>
  </si>
  <si>
    <t>Lia soraya</t>
  </si>
  <si>
    <t>07/12/2023 10:29:04</t>
  </si>
  <si>
    <t>Awang Ristiono aji</t>
  </si>
  <si>
    <t>Jl danau sentarum jl petani gg formula no 26</t>
  </si>
  <si>
    <t>MECCA MADEENA AZMI</t>
  </si>
  <si>
    <t>sungai jawi</t>
  </si>
  <si>
    <t>Pontianak kota</t>
  </si>
  <si>
    <t>kota pontianak</t>
  </si>
  <si>
    <t>M23122219</t>
  </si>
  <si>
    <t>06/09/2022</t>
  </si>
  <si>
    <t>081350161864</t>
  </si>
  <si>
    <t>3 th 11 bl</t>
  </si>
  <si>
    <t>Elvan arrayan fikram</t>
  </si>
  <si>
    <t>MASIH TAKUT2 UTK JALAN</t>
  </si>
  <si>
    <t>AFIFAH NURUL H</t>
  </si>
  <si>
    <t>CASVAL YAHYA NAWASENA</t>
  </si>
  <si>
    <t>M.REZA AZMI</t>
  </si>
  <si>
    <t xml:space="preserve">Terapi </t>
  </si>
  <si>
    <t>PARIS 2</t>
  </si>
  <si>
    <t>Fabiyya</t>
  </si>
  <si>
    <t xml:space="preserve">Ikram ardian </t>
  </si>
  <si>
    <t xml:space="preserve">Jl ahmad yani 2 gg 822 buntu no 24 </t>
  </si>
  <si>
    <t>07/12/2023 11:05:08</t>
  </si>
  <si>
    <t>081258078971</t>
  </si>
  <si>
    <t>SULTHAN MOURAD ABDUL MAJEED</t>
  </si>
  <si>
    <t>ADAM AL FATIH</t>
  </si>
  <si>
    <t>Achmad Sulton Al-Jawali</t>
  </si>
  <si>
    <t>S23121824</t>
  </si>
  <si>
    <t>12/06/2018</t>
  </si>
  <si>
    <t>ALETTA AMEERA SYAZANI</t>
  </si>
  <si>
    <t xml:space="preserve">Keterlambatan anak bicara </t>
  </si>
  <si>
    <t>Tri Suprihatin</t>
  </si>
  <si>
    <t>Khamim</t>
  </si>
  <si>
    <t>Jalan Ujung Pandang Gg. Ciepaganti</t>
  </si>
  <si>
    <t>Sungai Jawi</t>
  </si>
  <si>
    <t>NATASHA EBEN</t>
  </si>
  <si>
    <t>Kalimantan Barar</t>
  </si>
  <si>
    <t>071351221478</t>
  </si>
  <si>
    <t>FERY ASAD</t>
  </si>
  <si>
    <t>WIRUSAHA</t>
  </si>
  <si>
    <t>JALAN. AMPERA NO 12A</t>
  </si>
  <si>
    <t>Adriella Judith Dewangga</t>
  </si>
  <si>
    <t>Belum mau berbicara dan sering tantrum</t>
  </si>
  <si>
    <t>Aprilia Tandiono</t>
  </si>
  <si>
    <t>09/12/2023 11:50:13</t>
  </si>
  <si>
    <t>Bintang Dewangga Putra</t>
  </si>
  <si>
    <t>Kadipiro</t>
  </si>
  <si>
    <t>AKHTAR RAFFASYA MOSLEM</t>
  </si>
  <si>
    <t xml:space="preserve">Karang tengah </t>
  </si>
  <si>
    <t>Tuntang</t>
  </si>
  <si>
    <t>Kabupaten semarang</t>
  </si>
  <si>
    <t xml:space="preserve">Jawa tengah </t>
  </si>
  <si>
    <t>A23121815</t>
  </si>
  <si>
    <t>082357921826</t>
  </si>
  <si>
    <t>04/11/2018</t>
  </si>
  <si>
    <t>RAFANZA PUTRA AFRIAN</t>
  </si>
  <si>
    <t>KOMUNIKASI 2 ARAH KURANG BAIK, AKTIF, TDAK SUKA MENULIS/MEWARNAI</t>
  </si>
  <si>
    <t>RISKA HAPTARI</t>
  </si>
  <si>
    <t>HONORER DINAS KESEHATAN</t>
  </si>
  <si>
    <t>Rizky fitri lianto</t>
  </si>
  <si>
    <t>ANOM MOSLEM</t>
  </si>
  <si>
    <t>Afrian Dany</t>
  </si>
  <si>
    <t>JL. H. KADIR KOMP. YOLZIDA PESONA 5 NO C6</t>
  </si>
  <si>
    <t>Jl. husin hamzah komplek Villa bahari D.19</t>
  </si>
  <si>
    <t>pal sembilan</t>
  </si>
  <si>
    <t>sungai kakap</t>
  </si>
  <si>
    <t>kuburaya</t>
  </si>
  <si>
    <t>085820616665</t>
  </si>
  <si>
    <t>09/12/2023 17:01:14</t>
  </si>
  <si>
    <t>Keterlambatan berbicara</t>
  </si>
  <si>
    <t>K23122179</t>
  </si>
  <si>
    <t>Jalan Ujung Pandang Gg Ciepaganti</t>
  </si>
  <si>
    <t>+6281351221478</t>
  </si>
  <si>
    <t>13/12/2023 13:14:20</t>
  </si>
  <si>
    <t>Memperbaiki perilaku, mengontrol emosi, wicara</t>
  </si>
  <si>
    <t>A23121809</t>
  </si>
  <si>
    <t>01/08/2018</t>
  </si>
  <si>
    <t>8 th 1 bl</t>
  </si>
  <si>
    <t>Jalan Ujung Pandang Gg Cirpaganti</t>
  </si>
  <si>
    <t>SPEECH DELAY'</t>
  </si>
  <si>
    <t xml:space="preserve">+6281351221478 </t>
  </si>
  <si>
    <t>JLN SELAT PANJANG KOMPLEK DARUSSALAM PESONA BLOK D13</t>
  </si>
  <si>
    <t>noureen humairah nugroho</t>
  </si>
  <si>
    <t>13/12/2023 18:12:37</t>
  </si>
  <si>
    <t>batuk</t>
  </si>
  <si>
    <t>riska yulianti wulandari</t>
  </si>
  <si>
    <t>F23122109</t>
  </si>
  <si>
    <t>bakti yogo nugroho</t>
  </si>
  <si>
    <t>01/08/2021</t>
  </si>
  <si>
    <t>jl kesehatan gang sidomukti no 5</t>
  </si>
  <si>
    <t>parit tokaya</t>
  </si>
  <si>
    <t>ANAK SAYA SUDAH 2 TAHUN LEBIH TAPI BLUM BISA DALAM BICARA, HANYA BERAPA KATA SAJA YANG BISA DIUCAPKANNYA, ITUPUN TIDAK SAMPAI 10 KOSA KATA</t>
  </si>
  <si>
    <t>pontianak selatan</t>
  </si>
  <si>
    <t>pontianak</t>
  </si>
  <si>
    <t>DESI FARAH FATJERIYATI</t>
  </si>
  <si>
    <t>081216191718</t>
  </si>
  <si>
    <t>ANGKY SAPUTRA</t>
  </si>
  <si>
    <t>JL. HRA. RAHMAN, KOMPLEK HASIA PERMAI BLOK B33</t>
  </si>
  <si>
    <t>Barra Najib Nugroho</t>
  </si>
  <si>
    <t>13/12/2023 19:15:10</t>
  </si>
  <si>
    <t>HARUN PRATAMANA KABAN</t>
  </si>
  <si>
    <t>jalan kesehatan gang sidomukti no 5</t>
  </si>
  <si>
    <t>H23122216</t>
  </si>
  <si>
    <t xml:space="preserve">pontianak </t>
  </si>
  <si>
    <t>27/03/2022</t>
  </si>
  <si>
    <t>4 th 5 bl</t>
  </si>
  <si>
    <t>BELUM BISA BERBICARA</t>
  </si>
  <si>
    <t>Muhammad Barra Azhary</t>
  </si>
  <si>
    <t>NORA GINTING</t>
  </si>
  <si>
    <t>CLEON WILSON CHEN</t>
  </si>
  <si>
    <t>BENNI ANDIKA KABAN</t>
  </si>
  <si>
    <t>mengalami sakit pada kaki tetapi di periksa dokter dan sudah di ronsent tidak ada kelainan pada kaki -+ sudah 2 minggu tidak mau berdiri dan berjalan</t>
  </si>
  <si>
    <t>NURVIDIA</t>
  </si>
  <si>
    <t>KOMPLEK GALAXY 2</t>
  </si>
  <si>
    <t>RUDI WIDIANTORO</t>
  </si>
  <si>
    <t>jl. hm suwignyo gg. margodadi rejo 1dalam</t>
  </si>
  <si>
    <t>sei bangkong</t>
  </si>
  <si>
    <t>pontianak kota</t>
  </si>
  <si>
    <t xml:space="preserve">kalimantan barat </t>
  </si>
  <si>
    <t>16/12/2023 15:19:30</t>
  </si>
  <si>
    <t>089510539630</t>
  </si>
  <si>
    <t>Aisyah Ayra Anniyah</t>
  </si>
  <si>
    <t>R23121830</t>
  </si>
  <si>
    <t>28/06/2018</t>
  </si>
  <si>
    <t xml:space="preserve">Tumbuh kembang terlambat </t>
  </si>
  <si>
    <t xml:space="preserve">Eva Sofia Ningsih </t>
  </si>
  <si>
    <t xml:space="preserve">Sukirman </t>
  </si>
  <si>
    <t>Jl prof Dr M Yamin gang kencana no 4</t>
  </si>
  <si>
    <t>TANJUNG RAYA 2 JALAN TANJUNG HARAPAN. GANG AL-FALAH NO.06</t>
  </si>
  <si>
    <t xml:space="preserve">Pontianak selatan </t>
  </si>
  <si>
    <t xml:space="preserve">Kota Pontianak </t>
  </si>
  <si>
    <t>085821142966</t>
  </si>
  <si>
    <t>Muhammad zain khalid</t>
  </si>
  <si>
    <t>17/12/2023 9:35:41</t>
  </si>
  <si>
    <t>FARID AHMAD ATALLAH</t>
  </si>
  <si>
    <t>Belum bisa bicara . Belum paham intruksi . Suka tantrum . Suka mukul .</t>
  </si>
  <si>
    <t>F23121500</t>
  </si>
  <si>
    <t>Syf zulkamalia putri</t>
  </si>
  <si>
    <t>13/09/2015</t>
  </si>
  <si>
    <t>10 th 11 bl</t>
  </si>
  <si>
    <t>Abdul azis</t>
  </si>
  <si>
    <t>AUTIS RINGAN</t>
  </si>
  <si>
    <t>Jl komyos sudarso gg tebu ceria no 25</t>
  </si>
  <si>
    <t>Sungai beliung</t>
  </si>
  <si>
    <t>RICKA ARMITA</t>
  </si>
  <si>
    <t>Kalimatan barat</t>
  </si>
  <si>
    <t>H AHMAD YANI</t>
  </si>
  <si>
    <t>089602750941</t>
  </si>
  <si>
    <t>JL AMPERA GG AMALIA NO 02</t>
  </si>
  <si>
    <t>Naomi Gialova Saralee</t>
  </si>
  <si>
    <t>Stimulasi berjalan</t>
  </si>
  <si>
    <t xml:space="preserve">Gita Rahmini </t>
  </si>
  <si>
    <t>Aditya Anggara</t>
  </si>
  <si>
    <t>17/12/2023 9:37:08</t>
  </si>
  <si>
    <t>Karyawan BUMN</t>
  </si>
  <si>
    <t>Jl. Tanjung Raya 2 Gg. Assuha</t>
  </si>
  <si>
    <t>Saigon</t>
  </si>
  <si>
    <t>RUMAYSHA</t>
  </si>
  <si>
    <t>Pontianak Timur</t>
  </si>
  <si>
    <t>R23122067</t>
  </si>
  <si>
    <t>26/03/2020</t>
  </si>
  <si>
    <t>085857772464</t>
  </si>
  <si>
    <t>Muhammad Khairuriski</t>
  </si>
  <si>
    <t>BELUM BISA KOMUNIKASI 2 ARAH DENGAN LANCAR</t>
  </si>
  <si>
    <t>AZQEEYA</t>
  </si>
  <si>
    <t>WERI</t>
  </si>
  <si>
    <t>Tidak bisa komunikasi</t>
  </si>
  <si>
    <t>Weni</t>
  </si>
  <si>
    <t>M SYAHBANDI</t>
  </si>
  <si>
    <t>Muhammad Basharuddin</t>
  </si>
  <si>
    <t>TAYAN HILIR</t>
  </si>
  <si>
    <t xml:space="preserve">Parit mayor. </t>
  </si>
  <si>
    <t>Parit mayor</t>
  </si>
  <si>
    <t>089694159404</t>
  </si>
  <si>
    <t>Jagad Ar Rayyan Narendra</t>
  </si>
  <si>
    <t>18/12/2023 9:49:03</t>
  </si>
  <si>
    <t>Belum lancar bicara, kurang fokus, pola tidur kurang bagus</t>
  </si>
  <si>
    <t>Ikrima Roza Putriantiwi</t>
  </si>
  <si>
    <t>A23122161</t>
  </si>
  <si>
    <t>11/04/2021</t>
  </si>
  <si>
    <t>Rendi Tesa Hendrawan</t>
  </si>
  <si>
    <t>Jl. P. Natakusuma Gg. Delima No. 20a</t>
  </si>
  <si>
    <t>ANAK SAYA BELUM BISA NGOMONG KAK. KALAU DI AJAK INTERAKSI TIDAK MAU. SUKA MAIN SENDIRI WALAUPUN DI SEKITARNYA RAMAI ANAK2</t>
  </si>
  <si>
    <t>Sei. Bangkong</t>
  </si>
  <si>
    <t>RIMA SRILIA</t>
  </si>
  <si>
    <t>TIDAK BEKERJA</t>
  </si>
  <si>
    <t>KUSUMA WARDANY</t>
  </si>
  <si>
    <t>08988881123</t>
  </si>
  <si>
    <t>KOMPLEK FAJAR ASRI 4 BLOK C NOMOR 8 JLN DESA KAPUR KEL MEKAR BARU, SUNGAI RAYA KAB.KUBU RAYA</t>
  </si>
  <si>
    <t>Atharka Kenzie Alfandy</t>
  </si>
  <si>
    <t xml:space="preserve">Lambat Bicara </t>
  </si>
  <si>
    <t>Novia Indri</t>
  </si>
  <si>
    <t>19/12/2023 15:24:19</t>
  </si>
  <si>
    <t xml:space="preserve">Fandi Saputra </t>
  </si>
  <si>
    <t>Jl. Karya Komplek. Ari Karya Indah 2 B.32</t>
  </si>
  <si>
    <t xml:space="preserve">PAL SEMBILAN </t>
  </si>
  <si>
    <t>R23122018</t>
  </si>
  <si>
    <t>10/02/2020</t>
  </si>
  <si>
    <t>082153963822</t>
  </si>
  <si>
    <t>Muhammad Rashya Alfaeyza</t>
  </si>
  <si>
    <t>IRMA WINDI UTAMI</t>
  </si>
  <si>
    <t>TERAPIS REFLEKSI</t>
  </si>
  <si>
    <t>Belum bisa biacara mama papa dengan jelas</t>
  </si>
  <si>
    <t>Ely Kusumawardani</t>
  </si>
  <si>
    <t>Faiz Dhiyaul Haq Nurmanda</t>
  </si>
  <si>
    <t>Jl. dr. Sutomo Gg. Sarikaton No. 52</t>
  </si>
  <si>
    <t>Kelurahan Sui. Bangkong</t>
  </si>
  <si>
    <t>20/12/2023 13:07:07</t>
  </si>
  <si>
    <t>082157850404</t>
  </si>
  <si>
    <t>ABIDZAR BARI AL GHIFARI</t>
  </si>
  <si>
    <t>A23122013</t>
  </si>
  <si>
    <t>16/10/2020</t>
  </si>
  <si>
    <t>ARSAKHA KANCHANA FAHRIZAL</t>
  </si>
  <si>
    <t>Wazendra Wirga Apriansyah</t>
  </si>
  <si>
    <t>BELUM BISA BICARA</t>
  </si>
  <si>
    <t>ERENA RISKIANI</t>
  </si>
  <si>
    <t>FERRI HARIANTO</t>
  </si>
  <si>
    <t>Walisyana</t>
  </si>
  <si>
    <t>JALAN RAYA SUNGAI KAKAP KABUPATEN KUBU RAYA RT 003 RW 005 DUSUN NIRWANA</t>
  </si>
  <si>
    <t>Wahyu Noviansyah</t>
  </si>
  <si>
    <t>Jln. Tabrani ahmad gg srimedan</t>
  </si>
  <si>
    <t>Sui jawi dalam</t>
  </si>
  <si>
    <t>085821784824</t>
  </si>
  <si>
    <t>21/12/2023 13:17:16</t>
  </si>
  <si>
    <t>RAINY AZALEA PRAYUNTO</t>
  </si>
  <si>
    <t xml:space="preserve">Nabila Syifa Almuthahar </t>
  </si>
  <si>
    <t>R23121893</t>
  </si>
  <si>
    <t>09/02/2018</t>
  </si>
  <si>
    <t>Dipanggil jarang noleh ketika sedang bermain</t>
  </si>
  <si>
    <t>8 th 6 bl</t>
  </si>
  <si>
    <t>Syarifah Fitria</t>
  </si>
  <si>
    <t>TIDAK ADA KELUHAN</t>
  </si>
  <si>
    <t>Syarif Fachrurrazi</t>
  </si>
  <si>
    <t>RIKA ANGGELA</t>
  </si>
  <si>
    <t xml:space="preserve">Freelance </t>
  </si>
  <si>
    <t>Jl. Merdeka Barat, Gg. Punai no 09</t>
  </si>
  <si>
    <t>KARYA PRAYUNTO</t>
  </si>
  <si>
    <t xml:space="preserve">Mariana </t>
  </si>
  <si>
    <t>PEGAWAI PERBANKAN</t>
  </si>
  <si>
    <t>JL.SEPAKAT 2, KOMPLEK MUTIARA VILLA SEPAKAT NO.A7</t>
  </si>
  <si>
    <t>089693246571</t>
  </si>
  <si>
    <t>Nazila Kamila</t>
  </si>
  <si>
    <t>26/12/2023 16:33:36</t>
  </si>
  <si>
    <t>Belum lancar ngomong dan kurang fokus</t>
  </si>
  <si>
    <t>HANAN ALFARIZI</t>
  </si>
  <si>
    <t>Leila Fazriah</t>
  </si>
  <si>
    <t>H23122110</t>
  </si>
  <si>
    <t>16/08/2021</t>
  </si>
  <si>
    <t>Ahmad Darda</t>
  </si>
  <si>
    <t>Komplek Green Mansion no C 5</t>
  </si>
  <si>
    <t>LAMBAT BICARA, KURANG FOKUS, RESPON LAMBAT</t>
  </si>
  <si>
    <t>Sungai jawi</t>
  </si>
  <si>
    <t>WAHYUNINGSIH</t>
  </si>
  <si>
    <t>087887621085</t>
  </si>
  <si>
    <t>HANDOKO PRIO UTOMO</t>
  </si>
  <si>
    <t>SOPIR</t>
  </si>
  <si>
    <t>NGABANG, KAB. LANDAK</t>
  </si>
  <si>
    <t xml:space="preserve">Berwyn javier kho </t>
  </si>
  <si>
    <t>Tidak fokus, konsentrasi nya kurang, speech delay</t>
  </si>
  <si>
    <t>Eria stefany</t>
  </si>
  <si>
    <t>Efendi kho</t>
  </si>
  <si>
    <t>27/12/2023 20:30:48</t>
  </si>
  <si>
    <t>Jalan Jurusan pontianak</t>
  </si>
  <si>
    <t>Sungai pinyuh</t>
  </si>
  <si>
    <t>ANANDIA RATU AGNESYA IBRAHIM</t>
  </si>
  <si>
    <t xml:space="preserve">AHMAD HAZIQ FAHLEVI </t>
  </si>
  <si>
    <t>Mempawah</t>
  </si>
  <si>
    <t>A23122209</t>
  </si>
  <si>
    <t>12/09/2022</t>
  </si>
  <si>
    <t>081257715200</t>
  </si>
  <si>
    <t>AGAK SUSAH DIMINTA MENGIKUTI BALIK OMONGAN KITA</t>
  </si>
  <si>
    <t>TRIES ANJAR SARI</t>
  </si>
  <si>
    <t xml:space="preserve">Mafaza Rafi Salong </t>
  </si>
  <si>
    <t>ANDI SOPIAN IBRAHIM</t>
  </si>
  <si>
    <t>Speak delay dan hiperaktif</t>
  </si>
  <si>
    <t>JL DANAU SENTARUM KOMP SENTARUM SEJAHTERA 1, A54</t>
  </si>
  <si>
    <t>mikael septian adam</t>
  </si>
  <si>
    <t>Dessy</t>
  </si>
  <si>
    <t xml:space="preserve">M. Saleh Salong </t>
  </si>
  <si>
    <t xml:space="preserve">Jalan Parit Makmur </t>
  </si>
  <si>
    <t xml:space="preserve">Siantan Tengah </t>
  </si>
  <si>
    <t xml:space="preserve">Pontianak Utara </t>
  </si>
  <si>
    <t>28/12/2023 9:48:15</t>
  </si>
  <si>
    <t>IMRAN HANIF PRIBADI</t>
  </si>
  <si>
    <t>081256657537</t>
  </si>
  <si>
    <t>I23129261</t>
  </si>
  <si>
    <t>07/06/1992</t>
  </si>
  <si>
    <t>NOEL GABRIEL</t>
  </si>
  <si>
    <t>34 th 3 bl</t>
  </si>
  <si>
    <t>ADD</t>
  </si>
  <si>
    <t>Belum bisa berdiri trs berjalan</t>
  </si>
  <si>
    <t>ENI DIAN PERTIWI</t>
  </si>
  <si>
    <t>RENI</t>
  </si>
  <si>
    <t>CITRA TEGUH IMAN PRIBADI</t>
  </si>
  <si>
    <t>HENDRA</t>
  </si>
  <si>
    <t>JALAN WONOBARU GG REMAJA 2 NO 30</t>
  </si>
  <si>
    <t>JL PARIT PANGERAN</t>
  </si>
  <si>
    <t>GLORY NATA WIJAYA</t>
  </si>
  <si>
    <t>SIANTAN HULU</t>
  </si>
  <si>
    <t>PONTIANAK UTARA</t>
  </si>
  <si>
    <t>089644134567</t>
  </si>
  <si>
    <t>GOOGLE MAPS</t>
  </si>
  <si>
    <t>02/01/2024 12:00:48</t>
  </si>
  <si>
    <t>Muhammad Sirojul Munir</t>
  </si>
  <si>
    <t>Tidak Fokus, tidak bisa di ajak berkomunikasi</t>
  </si>
  <si>
    <t>F24012288</t>
  </si>
  <si>
    <t>Sri Dewi Indriani</t>
  </si>
  <si>
    <t>Abdul Aziz MS</t>
  </si>
  <si>
    <t>Jl. H. RAIS A RAHMAN Gg. Sampang No.2</t>
  </si>
  <si>
    <t xml:space="preserve">Sungai Jawi Dalam </t>
  </si>
  <si>
    <t>02/01/2024 12:11:02</t>
  </si>
  <si>
    <t>082152187296</t>
  </si>
  <si>
    <t>INSTAGRAM</t>
  </si>
  <si>
    <t>Eiryn winella</t>
  </si>
  <si>
    <t>A24012248</t>
  </si>
  <si>
    <t>Tidak bisa mengunyah</t>
  </si>
  <si>
    <t>Agnes veronika</t>
  </si>
  <si>
    <t>raya alsaki</t>
  </si>
  <si>
    <t>Kenny aditya</t>
  </si>
  <si>
    <t>Jl kh ahmad dahlan gg margosari no 19</t>
  </si>
  <si>
    <t>Sei bangkong</t>
  </si>
  <si>
    <t>CABANG KIRI GG. SEDERHANA</t>
  </si>
  <si>
    <t>085795728209</t>
  </si>
  <si>
    <t>Wewa alfharizqi</t>
  </si>
  <si>
    <t>Wenni Herviani S.Pd,M.Pd</t>
  </si>
  <si>
    <t>GURU / DOSEN</t>
  </si>
  <si>
    <t>03/01/2024 10:46:11</t>
  </si>
  <si>
    <t>DEVAN</t>
  </si>
  <si>
    <t>I wayan sudharma</t>
  </si>
  <si>
    <t>Gasman bulog</t>
  </si>
  <si>
    <t>MUHAMMAD AKRAM ZAYDAN</t>
  </si>
  <si>
    <t>Jalan kapten piere tendean ketapang kalbar</t>
  </si>
  <si>
    <t>Sukaharja</t>
  </si>
  <si>
    <t>M24011880</t>
  </si>
  <si>
    <t>Delta pawan</t>
  </si>
  <si>
    <t>07/03/2018</t>
  </si>
  <si>
    <t>Ketapang</t>
  </si>
  <si>
    <t>8 th 5 bl</t>
  </si>
  <si>
    <t>082246391149</t>
  </si>
  <si>
    <t>MIERANDHA EDWARD LUBIS</t>
  </si>
  <si>
    <t>Abang achmad azka alfarizqi</t>
  </si>
  <si>
    <t>NOFIANDY SURYA</t>
  </si>
  <si>
    <t>DESA KAPUR, KOMPLEK STAR BHAYANGKARA RESIDANCE BLOCK H NO.5</t>
  </si>
  <si>
    <t>MEKAR BARU</t>
  </si>
  <si>
    <t>Speech delay, tantrum, hiperaktif dan gangguan fokus</t>
  </si>
  <si>
    <t>KUBURAYA</t>
  </si>
  <si>
    <t>Fitri</t>
  </si>
  <si>
    <t>Berry</t>
  </si>
  <si>
    <t>Putussibau</t>
  </si>
  <si>
    <t>03/01/2024 12:45:15</t>
  </si>
  <si>
    <t>Hilir Kantor</t>
  </si>
  <si>
    <t>Putussibau Utara</t>
  </si>
  <si>
    <t>Kapuas Hulu</t>
  </si>
  <si>
    <t>081258160190</t>
  </si>
  <si>
    <t>MANUEL ERNANDO HALIM.</t>
  </si>
  <si>
    <t>INFORMASI KERABAT</t>
  </si>
  <si>
    <t>M24011888</t>
  </si>
  <si>
    <t>Galista Candra</t>
  </si>
  <si>
    <t>11/09/2018</t>
  </si>
  <si>
    <t>Sakit Leher</t>
  </si>
  <si>
    <t>SPEED DELAY</t>
  </si>
  <si>
    <t>Jennylia Christyanie</t>
  </si>
  <si>
    <t>Candra Hendi</t>
  </si>
  <si>
    <t>SARI YOHANA</t>
  </si>
  <si>
    <t>Jl dr Wahidin</t>
  </si>
  <si>
    <t>FRENDY</t>
  </si>
  <si>
    <t>JL.WONODADI 3</t>
  </si>
  <si>
    <t>087818298879</t>
  </si>
  <si>
    <t>03/01/2024 16:00:59</t>
  </si>
  <si>
    <t>M.Khoirul Azam</t>
  </si>
  <si>
    <t>LABIB RAZAN AL BARRA</t>
  </si>
  <si>
    <t>IMTIYAZ SYAFID HENMAS KHALIFI</t>
  </si>
  <si>
    <t>L24012270</t>
  </si>
  <si>
    <t xml:space="preserve">Dalam bugis </t>
  </si>
  <si>
    <t>09/09/2022</t>
  </si>
  <si>
    <t>Inarotul hasanah</t>
  </si>
  <si>
    <t>Abdullah</t>
  </si>
  <si>
    <t>MASALAH GANGGUAN MAKAN</t>
  </si>
  <si>
    <t>Jl. Tqnjung raya 1 gg permai no.12b</t>
  </si>
  <si>
    <t>Dalam bugis</t>
  </si>
  <si>
    <t>RISKI LIANA SARI</t>
  </si>
  <si>
    <t>Pontianak timur</t>
  </si>
  <si>
    <t>MUHAMMAD IQBAL FARIZQI</t>
  </si>
  <si>
    <t>081230390559</t>
  </si>
  <si>
    <t>KOMPLEK BTN SEKAYAM INDAH. DUSUN BALAIKARANGAN 3</t>
  </si>
  <si>
    <t>BALAI KARANGAN</t>
  </si>
  <si>
    <t>DHEFIN AL QARNI AKBARSADHANA</t>
  </si>
  <si>
    <t>SEKAYAM</t>
  </si>
  <si>
    <t>Keluhan: 1. Kemampuan bahasa. Anak belum bisa berbicara dalam bentuk kalimat dan berkomunikasi 2 arah. 2. ⁠Fokus. Anak terkadang masih belum fokus ketika diajak berkomunikasi atau saat sedang baca buku suka membalik ke halaman yang paling disukai aja. 3. ⁠Emosi. Pendalian emosi masih belum maksimal dikarenakan anak masih belum bisa menyampaikan apa yang dirasakannya, biasanya disampaikan dgn cara nangis. 4. ⁠Separation anxiety. Awal2 pindah ke pontianak, anak tidak mau lepas dr mama/ayahnya, kecuali saat sedang fokus bermain tidak akan langsung mencari orgtuanya. 5. ⁠Sensori Motorik. Dr hasil screening sblmnya, anak memiliki kendala refleks yg belum optimal sehingga menghambat kemampuan di keluhan 1-4.</t>
  </si>
  <si>
    <t>04/01/2024 11:28:32</t>
  </si>
  <si>
    <t>DITA</t>
  </si>
  <si>
    <t>DAREV CHRISTIAN ZEGA</t>
  </si>
  <si>
    <t>DIRGA</t>
  </si>
  <si>
    <t>JL BINTANGOR II NO. 20</t>
  </si>
  <si>
    <t>D24012128</t>
  </si>
  <si>
    <t>TANJUNG HULU</t>
  </si>
  <si>
    <t>16/02/2021</t>
  </si>
  <si>
    <t>PONTIANAK TIMUR</t>
  </si>
  <si>
    <t>BELUM BISA LANCAR BICARA &amp; HIPERAKTIF</t>
  </si>
  <si>
    <t>081315791994</t>
  </si>
  <si>
    <t>JEEMA HERRERA EVELINA SINAGA</t>
  </si>
  <si>
    <t>Shanum almahyra adhisty</t>
  </si>
  <si>
    <t>DARMIN USMAN ZEGA</t>
  </si>
  <si>
    <t>ARAFAH ZAHRA SYAHPUTRI</t>
  </si>
  <si>
    <t>JL MADYOSARI 1 DALAM NO 51</t>
  </si>
  <si>
    <t>Lingkar kepala kecil</t>
  </si>
  <si>
    <t>Da'imatul hasanah</t>
  </si>
  <si>
    <t>Agustiansyah</t>
  </si>
  <si>
    <t xml:space="preserve">Jalan kenari gg merak 2 dalam </t>
  </si>
  <si>
    <t>04/01/2024 14:18:15</t>
  </si>
  <si>
    <t>ARVAN RAYHAN DIANDITA</t>
  </si>
  <si>
    <t>082352039722</t>
  </si>
  <si>
    <t>A24012160</t>
  </si>
  <si>
    <t>19/08/2021</t>
  </si>
  <si>
    <t>DARREN LIU</t>
  </si>
  <si>
    <t>TERAPI PERILAKU DAN TERAPI WICARA</t>
  </si>
  <si>
    <t>BICARA BELUM LANCAR, TIDAK MAU MENGUNYAH, BELUM BISA PEGANG PENSIL DENGAN BENAR</t>
  </si>
  <si>
    <t>RESSY SERLIANDARI</t>
  </si>
  <si>
    <t>NOVITA YULIANA</t>
  </si>
  <si>
    <t>BAGUS DIANDITA</t>
  </si>
  <si>
    <t>AGUS SUHENDRA</t>
  </si>
  <si>
    <t>SUNGAI RAYA DALAM KOMP. SRIKANDI 06</t>
  </si>
  <si>
    <t>JL NIRBAYA GG TATA KOTA NO 32B</t>
  </si>
  <si>
    <t>085845532882</t>
  </si>
  <si>
    <t>04/01/2024 20:07:59</t>
  </si>
  <si>
    <t>Muhammad farel daffa</t>
  </si>
  <si>
    <t>JEVANO ANG</t>
  </si>
  <si>
    <t>Kosa kata sedikit</t>
  </si>
  <si>
    <t>J24012186</t>
  </si>
  <si>
    <t>Emil firmania</t>
  </si>
  <si>
    <t>07/07/2021</t>
  </si>
  <si>
    <t>Muhammad rizki ardiansyah</t>
  </si>
  <si>
    <t>Jl petani komplek iqhsan petani no 12</t>
  </si>
  <si>
    <t>BELUM BISA NGOMONG, HANYA BISA MANGGIL PAPA MAMA KOKO DADAH GAK YA</t>
  </si>
  <si>
    <t>085820465677</t>
  </si>
  <si>
    <t>SILVIA</t>
  </si>
  <si>
    <t>Shea Xaviera Rengkuan</t>
  </si>
  <si>
    <t>ARSYA SHAKA SANJAYA</t>
  </si>
  <si>
    <t>JL SRIKANDI KOMP HOSANA FHILEO BLOK BB22</t>
  </si>
  <si>
    <t>SUNGAI RAYA DALAM</t>
  </si>
  <si>
    <t>Yuliana</t>
  </si>
  <si>
    <t>Yoris Rengkuan</t>
  </si>
  <si>
    <t>06/01/2024 16:37:43</t>
  </si>
  <si>
    <t xml:space="preserve">Jalan padat karya komplek SBR 7 no i 20 </t>
  </si>
  <si>
    <t>H24011797</t>
  </si>
  <si>
    <t>089689556336</t>
  </si>
  <si>
    <t>22/12/2017</t>
  </si>
  <si>
    <t>Ghina hanania surya atmaja</t>
  </si>
  <si>
    <t>BICARA KURANG JELAS</t>
  </si>
  <si>
    <t>Mulut miring kekiri</t>
  </si>
  <si>
    <t>Eka daniar suryaningrum</t>
  </si>
  <si>
    <t>JL. KARYA PERUMAHAN GRAHA KIRANA 13 NO.A4</t>
  </si>
  <si>
    <t>Ihsan wira atmaja</t>
  </si>
  <si>
    <t>Jl prof m yamin gg morodadi 2 no 15</t>
  </si>
  <si>
    <t>Sui bangkong</t>
  </si>
  <si>
    <t>089633091614</t>
  </si>
  <si>
    <t>07/01/2024 17:23:41</t>
  </si>
  <si>
    <t>Gyuno Mutaqqi Al-islam</t>
  </si>
  <si>
    <t>ARKAN SUBHAN ALFARIZI</t>
  </si>
  <si>
    <t>A24011631</t>
  </si>
  <si>
    <t>Belum bisa berjalan</t>
  </si>
  <si>
    <t>21/01/2016</t>
  </si>
  <si>
    <t>Dwi Arianawati</t>
  </si>
  <si>
    <t>Sutomi Supangkat</t>
  </si>
  <si>
    <t>CEREBRAL PALSY, BELUM BISA BERJALAN</t>
  </si>
  <si>
    <t>Jln.kesehatan gg.kesehatan dalam no.9</t>
  </si>
  <si>
    <t>EKA LESTARI</t>
  </si>
  <si>
    <t>DZAKY AMIR</t>
  </si>
  <si>
    <t>DWI RACHMAWAN</t>
  </si>
  <si>
    <t>JL. UJUNG PANDANG GG. BALA ARUNG NO 17</t>
  </si>
  <si>
    <t>083127245697</t>
  </si>
  <si>
    <t>KELURAHAN SUNGAI JAWI</t>
  </si>
  <si>
    <t>ADRIAN SKY</t>
  </si>
  <si>
    <t>07/01/2024 17:37:36</t>
  </si>
  <si>
    <t>GEMA LISNA DONA</t>
  </si>
  <si>
    <t>hanan syah</t>
  </si>
  <si>
    <t>DEBIT</t>
  </si>
  <si>
    <t>Jl.DWIKORA DESA JAGOI DUSUN JAGOI BABANG</t>
  </si>
  <si>
    <t>T24012146</t>
  </si>
  <si>
    <t xml:space="preserve">JAGOI </t>
  </si>
  <si>
    <t>04/01/2021</t>
  </si>
  <si>
    <t xml:space="preserve">JAGOI BABANG </t>
  </si>
  <si>
    <t>BENGKAYANG</t>
  </si>
  <si>
    <t>081258287462</t>
  </si>
  <si>
    <t>Raphael marquez</t>
  </si>
  <si>
    <t>JALAN DANAU SENTARUM GG. KALI BENING (RUMAH KE-10)</t>
  </si>
  <si>
    <t>Blm bisa bicara</t>
  </si>
  <si>
    <t>Ayu</t>
  </si>
  <si>
    <t>Valentinus</t>
  </si>
  <si>
    <t>Jl.paris2 kom.vila paris</t>
  </si>
  <si>
    <t>Pontianak tenggara</t>
  </si>
  <si>
    <t>07/01/2024 19:11:28</t>
  </si>
  <si>
    <t>081348265389</t>
  </si>
  <si>
    <t>M24012123</t>
  </si>
  <si>
    <t>Atthar Arasya Nizam</t>
  </si>
  <si>
    <t>23/09/2021</t>
  </si>
  <si>
    <t>Terlalu aktif, tidak bisa fokus, belum begitu lancar berbicara dibandingkan anak-anak seusianya, kurang merespon jika dipanggil</t>
  </si>
  <si>
    <t>Melly Edia Safitri</t>
  </si>
  <si>
    <t>Darma Hery</t>
  </si>
  <si>
    <t>Shafwan Abdillah</t>
  </si>
  <si>
    <t>Dusun nusa jaya</t>
  </si>
  <si>
    <t>Nanga sokan</t>
  </si>
  <si>
    <t>Sokan</t>
  </si>
  <si>
    <t>Melawi</t>
  </si>
  <si>
    <t>085389062259</t>
  </si>
  <si>
    <t>Felicia</t>
  </si>
  <si>
    <t>08/01/2024 16:02:53</t>
  </si>
  <si>
    <t>Belum bisa bicara dan kurang fokus</t>
  </si>
  <si>
    <t>DHARSATA INDIRA</t>
  </si>
  <si>
    <t>Veronika eta</t>
  </si>
  <si>
    <t>ADENDI TES IQ</t>
  </si>
  <si>
    <t>D24012374</t>
  </si>
  <si>
    <t>Nikodemus tangi</t>
  </si>
  <si>
    <t>16/03/2023</t>
  </si>
  <si>
    <t>Jl adisucipto aspol teratai 4 no b38</t>
  </si>
  <si>
    <t>Sui raya</t>
  </si>
  <si>
    <t>LEHER BELUM TEGAK DAN BADAN SERING DIKAKUKAN</t>
  </si>
  <si>
    <t>DITA OCTAVIA</t>
  </si>
  <si>
    <t>Kalimanatan barat</t>
  </si>
  <si>
    <t>089517346803</t>
  </si>
  <si>
    <t>JARNO</t>
  </si>
  <si>
    <t>BURUH</t>
  </si>
  <si>
    <t>DUSUN SUMBER REJO RT 003 RW 002</t>
  </si>
  <si>
    <t>GLENN LUHUT BINSAR SIRAIT</t>
  </si>
  <si>
    <t>PINANG DALAM</t>
  </si>
  <si>
    <t>KUBU</t>
  </si>
  <si>
    <t>KUBU RAYA/PONTIANAK</t>
  </si>
  <si>
    <t>RETNIKA</t>
  </si>
  <si>
    <t>09/01/2024 11:45:22</t>
  </si>
  <si>
    <t>NIKODEMUS</t>
  </si>
  <si>
    <t>JLN.KARET KOMPLEK KARET PERMATA KATULISTIWA</t>
  </si>
  <si>
    <t>AZRAQI ELFATHAN SANDI</t>
  </si>
  <si>
    <t>SUNGAI BELIUNG</t>
  </si>
  <si>
    <t>A24012258</t>
  </si>
  <si>
    <t>KALIAMNTAN BARAT</t>
  </si>
  <si>
    <t>02/11/2022</t>
  </si>
  <si>
    <t>082361980784</t>
  </si>
  <si>
    <t>3 th 9 bl</t>
  </si>
  <si>
    <t>LEHER BELUM KUAT DALAM KEADAAN TEGAK, BELUM BISA DUDUK</t>
  </si>
  <si>
    <t>Muhammad Ibrahim hambali</t>
  </si>
  <si>
    <t>FARISSANDI</t>
  </si>
  <si>
    <t>Ananda sudah bisa ngomong dengan lancar tapi kadang gagap yg datang hilang</t>
  </si>
  <si>
    <t>JALAN RASAU, PERUMAHAN TALITHA CLUSTER NO 26A</t>
  </si>
  <si>
    <t>Anis</t>
  </si>
  <si>
    <t>KUALA DUA</t>
  </si>
  <si>
    <t>Hambali</t>
  </si>
  <si>
    <t>Jln parit haji muksin 2</t>
  </si>
  <si>
    <t>085753923873</t>
  </si>
  <si>
    <t>09/01/2024 15:07:20</t>
  </si>
  <si>
    <t>Hanif attaqi sunarya</t>
  </si>
  <si>
    <t>AIDILIA SHAFA MARWAH</t>
  </si>
  <si>
    <t>A24012108</t>
  </si>
  <si>
    <t>19/07/2021</t>
  </si>
  <si>
    <t>Jamila</t>
  </si>
  <si>
    <t>TERLAMBAT BICARA</t>
  </si>
  <si>
    <t xml:space="preserve">Iwan sunarya </t>
  </si>
  <si>
    <t>Pekerja lepas</t>
  </si>
  <si>
    <t>OKTAVI INDAHSARI</t>
  </si>
  <si>
    <t xml:space="preserve">Jl.khatulistiwa gg sinar flora </t>
  </si>
  <si>
    <t>Batu layang</t>
  </si>
  <si>
    <t>Pontianak utara</t>
  </si>
  <si>
    <t>BUDI</t>
  </si>
  <si>
    <t>085849691110</t>
  </si>
  <si>
    <t>KOMPLEK BHAYANGKARA ASRI BLOK C NO. 7</t>
  </si>
  <si>
    <t>DESA KAPUR</t>
  </si>
  <si>
    <t>SEI RAYA</t>
  </si>
  <si>
    <t>Saliana Raline Maryam</t>
  </si>
  <si>
    <t>09/01/2024 18:00:16</t>
  </si>
  <si>
    <t>SYECH MUHAMMAD SALMAN</t>
  </si>
  <si>
    <t>Fokus kurang, kosa kata minim</t>
  </si>
  <si>
    <t>Lolita Sukasa</t>
  </si>
  <si>
    <t>S24011975</t>
  </si>
  <si>
    <t>Dana Wira Putra</t>
  </si>
  <si>
    <t xml:space="preserve">Villa kelapa gading permai no 4B </t>
  </si>
  <si>
    <t>SPEECH DISORDER</t>
  </si>
  <si>
    <t>Bangka belitung darat</t>
  </si>
  <si>
    <t>PRATIWI RAMELIA</t>
  </si>
  <si>
    <t>PEGAWAI PEMERINTAH</t>
  </si>
  <si>
    <t>082125042601</t>
  </si>
  <si>
    <t>SYECH SADAM HUSIN</t>
  </si>
  <si>
    <t>KOMP. BERDIKARI INDAH 2, NO. D6</t>
  </si>
  <si>
    <t>ERZHAN AKHTAR</t>
  </si>
  <si>
    <t>PAL LIMA</t>
  </si>
  <si>
    <t>KESULITAN DALAM BERJALAN/MENGGERAKKAN KAKI</t>
  </si>
  <si>
    <t>BERWYN JAVIER KHO</t>
  </si>
  <si>
    <t>RIYADHUL WARDHIYAH</t>
  </si>
  <si>
    <t>PERANGKAT DESA</t>
  </si>
  <si>
    <t>SAET</t>
  </si>
  <si>
    <t>10/01/2024 10:20:01</t>
  </si>
  <si>
    <t xml:space="preserve">DUSUN KUALA JAYA RT.003 RW.001 </t>
  </si>
  <si>
    <t>AOZORA VALI INDICA</t>
  </si>
  <si>
    <t>DESA PERMATA</t>
  </si>
  <si>
    <t>TERENTANG</t>
  </si>
  <si>
    <t>N24012283</t>
  </si>
  <si>
    <t>082352536155</t>
  </si>
  <si>
    <t>08/02/2022</t>
  </si>
  <si>
    <t>4 th 6 bl</t>
  </si>
  <si>
    <t>MARCELL AYAZKA PAMBUDI</t>
  </si>
  <si>
    <t xml:space="preserve">Belum terlalu lancar untuk berbicara, masih cadel sudah pernah dioperasi tongue tie sebelumnya </t>
  </si>
  <si>
    <t xml:space="preserve">ESIKA </t>
  </si>
  <si>
    <t>GALIH PAMBUDI</t>
  </si>
  <si>
    <t xml:space="preserve">ASRAMA SUDIRMAN BLOK kartika 8 No 8 </t>
  </si>
  <si>
    <t>SALDIVYA JENNAIRA</t>
  </si>
  <si>
    <t>081274876363</t>
  </si>
  <si>
    <t>10/01/2024 16:35:01</t>
  </si>
  <si>
    <t>Mattew Brayenalberga Lie</t>
  </si>
  <si>
    <t>Kosa kata bicara masih kurang</t>
  </si>
  <si>
    <t>M24012130</t>
  </si>
  <si>
    <t>25/10/2021</t>
  </si>
  <si>
    <t>Maria avenia</t>
  </si>
  <si>
    <t>HABIBI FARIZ WAHYUDI</t>
  </si>
  <si>
    <t>Leonsius ayongki</t>
  </si>
  <si>
    <t>Teraju timur kecamatan toba kabupaten sanggau rt 02 rw 05</t>
  </si>
  <si>
    <t>Teraju timur</t>
  </si>
  <si>
    <t>Toba</t>
  </si>
  <si>
    <t>081349679853</t>
  </si>
  <si>
    <t>JLN. H.RAIS. A. RAHMAN. GG. LAWU NO 12</t>
  </si>
  <si>
    <t>Desti krisnatalia</t>
  </si>
  <si>
    <t>Konsultasi</t>
  </si>
  <si>
    <t>14/01/2024 9:46:27</t>
  </si>
  <si>
    <t>Layarita</t>
  </si>
  <si>
    <t>M. Pasaribu</t>
  </si>
  <si>
    <t>AIJAZ DARMAWAN</t>
  </si>
  <si>
    <t>Pensiun Polisi</t>
  </si>
  <si>
    <t>Btn akcaya permai blok H no 08</t>
  </si>
  <si>
    <t>Baning kota</t>
  </si>
  <si>
    <t>A24012244</t>
  </si>
  <si>
    <t>Sintang</t>
  </si>
  <si>
    <t>26/04/2022</t>
  </si>
  <si>
    <t>081528448884</t>
  </si>
  <si>
    <t>ANDIKA SRI RAHAYU</t>
  </si>
  <si>
    <t>Syarif Raden Umar Said</t>
  </si>
  <si>
    <t>ADI DARMAWAN</t>
  </si>
  <si>
    <t>Tidak fokus, belum bisa berbicara, tidak mempunyai respon pada sekeliling nya</t>
  </si>
  <si>
    <t>JL WONOBARU GG.MADYOSARI 1 NO 9</t>
  </si>
  <si>
    <t>Syalsa Amanda</t>
  </si>
  <si>
    <t>Ridho Syarif Putra</t>
  </si>
  <si>
    <t>Jl tebu gg anugrah 2 nomor 4</t>
  </si>
  <si>
    <t>Sui Beliung</t>
  </si>
  <si>
    <t>14/01/2024 13:08:20</t>
  </si>
  <si>
    <t>089519970824</t>
  </si>
  <si>
    <t>K24012096</t>
  </si>
  <si>
    <t>MUHAMMAD ATHARVA ZAYDAN</t>
  </si>
  <si>
    <t>27/07/2020</t>
  </si>
  <si>
    <t>NGOMONG MASIH PELAT</t>
  </si>
  <si>
    <t>ZALINA</t>
  </si>
  <si>
    <t>MUHAMMAD NOVA OKTAFIANSYAH</t>
  </si>
  <si>
    <t>Jl. P. H. HUSIN 1 GG. KELUARGA NO 13</t>
  </si>
  <si>
    <t>BANGKA BELITUNG LAUT</t>
  </si>
  <si>
    <t>081222554775</t>
  </si>
  <si>
    <t>HAFIZ ARKANANTA</t>
  </si>
  <si>
    <t>LOUIE OSWYTH LAMBERT</t>
  </si>
  <si>
    <t>16/01/2024 13:13:41</t>
  </si>
  <si>
    <t>Michael Jaya Santoso</t>
  </si>
  <si>
    <t>MUHAMMAD RAYHAN ZAID AISY</t>
  </si>
  <si>
    <t>M24011967</t>
  </si>
  <si>
    <t>20/07/2019</t>
  </si>
  <si>
    <t>Rosi Sri Widarti</t>
  </si>
  <si>
    <t>Suhendriman</t>
  </si>
  <si>
    <t>DAPAT BERBICARA NAMA TIDAK JELAS</t>
  </si>
  <si>
    <t>Jln mungguk</t>
  </si>
  <si>
    <t>RAHMAH YULINDA PUTRI SITUMORANG</t>
  </si>
  <si>
    <t>Desa raja</t>
  </si>
  <si>
    <t xml:space="preserve">Ngabang </t>
  </si>
  <si>
    <t>TARMIZI</t>
  </si>
  <si>
    <t xml:space="preserve">Landak </t>
  </si>
  <si>
    <t>SEI RAYA DALAM</t>
  </si>
  <si>
    <t>085332431611</t>
  </si>
  <si>
    <t>HANAN ALGAZA FRANATA</t>
  </si>
  <si>
    <t xml:space="preserve">Anak hiperaktif dan lambat bicara </t>
  </si>
  <si>
    <t>16/01/2024 13:19:51</t>
  </si>
  <si>
    <t>NURUL RAHIMAH</t>
  </si>
  <si>
    <t>BENY ALDO FRANATA</t>
  </si>
  <si>
    <t>ARSHAKA RAFSANDJANI CENDEKIA</t>
  </si>
  <si>
    <t>DUSUN HANURA</t>
  </si>
  <si>
    <t>A24012117</t>
  </si>
  <si>
    <t>SERIMBU</t>
  </si>
  <si>
    <t>04/07/2021</t>
  </si>
  <si>
    <t>AIR BESAR</t>
  </si>
  <si>
    <t>LANDAK</t>
  </si>
  <si>
    <t xml:space="preserve">KALIMANTAN BARAT </t>
  </si>
  <si>
    <t>082251043967</t>
  </si>
  <si>
    <t>WINDI INDRIANI</t>
  </si>
  <si>
    <t>Tiberius yoshua mandagie</t>
  </si>
  <si>
    <t>IBRAHIM DERA RAFFAZA</t>
  </si>
  <si>
    <t>MUHAMMAD RIFQI ARISANDI</t>
  </si>
  <si>
    <t>JL. KARET KOMPLEK SURYA KENCANA 1 BLOK E.22</t>
  </si>
  <si>
    <t>17/01/2024 11:34:01</t>
  </si>
  <si>
    <t>SHANUM ALMAHIRA</t>
  </si>
  <si>
    <t>S24011953</t>
  </si>
  <si>
    <t>ALMEER</t>
  </si>
  <si>
    <t>09/09/2019</t>
  </si>
  <si>
    <t>TERLAMBAT BICARA,RESPON KURANG,TANTRUM</t>
  </si>
  <si>
    <t>1/31/0024</t>
  </si>
  <si>
    <t>SUSI</t>
  </si>
  <si>
    <t>TORTIKOLIS RINGAN</t>
  </si>
  <si>
    <t>MANIK</t>
  </si>
  <si>
    <t>YASHINTA</t>
  </si>
  <si>
    <t>JL.KALIMAS TENGAH</t>
  </si>
  <si>
    <t>KALIMAS</t>
  </si>
  <si>
    <t>PONCH AGUSTINUS</t>
  </si>
  <si>
    <t>SUI KAKAP</t>
  </si>
  <si>
    <t>JL PARIS 2 KOMP PESONA MUTIARA DEWATA NO C 3A</t>
  </si>
  <si>
    <t>BANSIR BARAT</t>
  </si>
  <si>
    <t>085247429004</t>
  </si>
  <si>
    <t>18/01/2024 18:45:09</t>
  </si>
  <si>
    <t>Alzeffanya Cattleya Alraqema</t>
  </si>
  <si>
    <t>S24011971</t>
  </si>
  <si>
    <t>Telat bicara tidak responship</t>
  </si>
  <si>
    <t>11/08/2019</t>
  </si>
  <si>
    <t>Meily ieriyanty</t>
  </si>
  <si>
    <t>JIKA BICARA BANYAK KATA YANG PENGUCAPANNYA KURANG JELAS</t>
  </si>
  <si>
    <t>M. Ibra marvierizky</t>
  </si>
  <si>
    <t>Punggur kecil</t>
  </si>
  <si>
    <t>Sungai kakap</t>
  </si>
  <si>
    <t>Kuburaya</t>
  </si>
  <si>
    <t>082154377072</t>
  </si>
  <si>
    <t>Muhammad nuqadah al-asadi</t>
  </si>
  <si>
    <t>JL H.M SUWIGNYO</t>
  </si>
  <si>
    <t>Belum dapat berbicara,berinteraksi dan kurang fokus,belum bisa merangkai kata</t>
  </si>
  <si>
    <t>22/01/2024 11:37:36</t>
  </si>
  <si>
    <t>ZIYAN RAFFA ALHANAN</t>
  </si>
  <si>
    <t>Z24011910</t>
  </si>
  <si>
    <t>BICARA MASI AGAK KURANG, TERKADANG OMONGAN NY KYK BERGULUNG / NDAK JELAS ,, KALO DI TANYA KDG NDAK BISA JAWAB,,MASIH BELUM BISA BICARA 3 KATA LENGKAP ATW BUAT 1 KALIMAT ...</t>
  </si>
  <si>
    <t>Maya eridani yolanda</t>
  </si>
  <si>
    <t>ELVINA ARDINATA</t>
  </si>
  <si>
    <t>Komaruddin amin</t>
  </si>
  <si>
    <t>aretha</t>
  </si>
  <si>
    <t>DONI SETIAWAN</t>
  </si>
  <si>
    <t>Jl.parit bugis Gg.Malindo no.11</t>
  </si>
  <si>
    <t>Arang limbung</t>
  </si>
  <si>
    <t>JL.M.YAMIN GANG.USAHA BARU NO.2</t>
  </si>
  <si>
    <t>0895387059411</t>
  </si>
  <si>
    <t>Muhammad zidan Bangun</t>
  </si>
  <si>
    <t>24/01/2024 17:54:20</t>
  </si>
  <si>
    <t>Zidan masih pelat ngomongnya,bln bisa normal membaca dan menulis,berhitung sesuai umur</t>
  </si>
  <si>
    <t>M24012196</t>
  </si>
  <si>
    <t>Riswani</t>
  </si>
  <si>
    <t>26/10/2021</t>
  </si>
  <si>
    <t>Alm</t>
  </si>
  <si>
    <t>Khairuddin Bangun</t>
  </si>
  <si>
    <t>Jl tekam</t>
  </si>
  <si>
    <t>TAKUT ANAK SPEECHDELAY DELAY</t>
  </si>
  <si>
    <t>Pontim</t>
  </si>
  <si>
    <t>081346131120</t>
  </si>
  <si>
    <t>Glory Nata Wijaya</t>
  </si>
  <si>
    <t xml:space="preserve">VINCENTIUS PIERRE </t>
  </si>
  <si>
    <t xml:space="preserve">Belum bisa bicara, belum mau pegang pensil , marah </t>
  </si>
  <si>
    <t>Yuni</t>
  </si>
  <si>
    <t xml:space="preserve">Harry Wijaya </t>
  </si>
  <si>
    <t xml:space="preserve">Nizam </t>
  </si>
  <si>
    <t>28/01/2024 16:19:23</t>
  </si>
  <si>
    <t xml:space="preserve">Jl Putridaranante , gg wakdalek no 4D </t>
  </si>
  <si>
    <t>Sungai bangkong</t>
  </si>
  <si>
    <t>KHALEED IRSYAD</t>
  </si>
  <si>
    <t>‪+62 895‑3299‑26668‬</t>
  </si>
  <si>
    <t>K24012164</t>
  </si>
  <si>
    <t>07/10/2021</t>
  </si>
  <si>
    <t>RAFFAN ATHAYANUHA PRIATNA</t>
  </si>
  <si>
    <t>SULIT BERBICARA</t>
  </si>
  <si>
    <t>BLM LANCAR BERBICARA</t>
  </si>
  <si>
    <t>LIA SORAYA</t>
  </si>
  <si>
    <t>RISA OKTIANA FITRI</t>
  </si>
  <si>
    <t>AWANG RISTIONO AJI</t>
  </si>
  <si>
    <t>RUBY PRIATNA</t>
  </si>
  <si>
    <t>JL DANAU SENTARUM JL PETANI GG FORMULA NO 26</t>
  </si>
  <si>
    <t>KOMP BTN TELUK MULUS BLOK M14</t>
  </si>
  <si>
    <t>TELUK KAPUAS</t>
  </si>
  <si>
    <t>082154392121</t>
  </si>
  <si>
    <t>29/01/2024 19:52:50</t>
  </si>
  <si>
    <t>Raffan Athayanuha Priatna</t>
  </si>
  <si>
    <t>ELVAN ARRAYAN FIKRAM</t>
  </si>
  <si>
    <t>E24011871</t>
  </si>
  <si>
    <t>01/11/2018</t>
  </si>
  <si>
    <t>Risky Destiana Sari</t>
  </si>
  <si>
    <t>Rubby Priatna</t>
  </si>
  <si>
    <t>TERAPI</t>
  </si>
  <si>
    <t>Jl. Parit Bugis</t>
  </si>
  <si>
    <t>FABIYYA</t>
  </si>
  <si>
    <t>Arang Limbung</t>
  </si>
  <si>
    <t>IKRAM ARDIAN</t>
  </si>
  <si>
    <t>JL AHMAD YANI 2 GG 822 BUNTU NO 24</t>
  </si>
  <si>
    <t>081256388678</t>
  </si>
  <si>
    <t>MUHAMMAD RAFFI JULIANSYAH</t>
  </si>
  <si>
    <t>31/01/2024 7:24:02</t>
  </si>
  <si>
    <t>SUSAH UNTUK FOKUS DAN KONSENTRASI, KALAU DI SEKOLAH SUKA MELAMUN, SUKA MENYENDIRI, MASIH SUKA TANTRUM, BICARA UNTUK MENYAMPAIKAN MAKSUT MASIH TERBATA BATA</t>
  </si>
  <si>
    <t>TITIN TURNIAWATI</t>
  </si>
  <si>
    <t>ACHMAD SULTON AL-JAWALI</t>
  </si>
  <si>
    <t xml:space="preserve">WEWEN SUPRIYANTO </t>
  </si>
  <si>
    <t xml:space="preserve">DSN.SERAMBAI </t>
  </si>
  <si>
    <t>DS.TANJUNG MERPATI</t>
  </si>
  <si>
    <t>KEC.KEMBAYAN</t>
  </si>
  <si>
    <t>KAB.SANGGAU</t>
  </si>
  <si>
    <t>A24011978</t>
  </si>
  <si>
    <t>081545491091</t>
  </si>
  <si>
    <t>21/07/2019</t>
  </si>
  <si>
    <t>tubagus khalid al hafiz</t>
  </si>
  <si>
    <t>KETERLAMBATAN ANAK BICARA</t>
  </si>
  <si>
    <t>TRI SUPRIHATIN</t>
  </si>
  <si>
    <t>tidak fokus , tidak menoleh saat dipanggil , hiperaktif,belum bisa berbicara dan gelian</t>
  </si>
  <si>
    <t>KHAMIM</t>
  </si>
  <si>
    <t>deby meliana</t>
  </si>
  <si>
    <t>JALAN UJUNG PANDANG GG. CIEPAGANTI</t>
  </si>
  <si>
    <t>tubagus henry permadi</t>
  </si>
  <si>
    <t>gg karya baru 1 alas kusuma</t>
  </si>
  <si>
    <t>desa kuala dua</t>
  </si>
  <si>
    <t>KALIMANTAN BARAR</t>
  </si>
  <si>
    <t>sungai raya</t>
  </si>
  <si>
    <t>089667326460</t>
  </si>
  <si>
    <t>03/02/2024 14:21:26</t>
  </si>
  <si>
    <t>Afshana Nadira Tafazzani</t>
  </si>
  <si>
    <t>ADRIELLA JUDITH DEWANGGA</t>
  </si>
  <si>
    <t>Kenakalan anak 3th</t>
  </si>
  <si>
    <t>A24022226</t>
  </si>
  <si>
    <t>Vivi Dimitrio Albertini</t>
  </si>
  <si>
    <t>25/07/2022</t>
  </si>
  <si>
    <t>M Nabil Matta Tafazzani</t>
  </si>
  <si>
    <t>4 th 1 bl</t>
  </si>
  <si>
    <t>Pilot</t>
  </si>
  <si>
    <t>Jl perdamaian , komp. Graveila , blok a no. 11</t>
  </si>
  <si>
    <t>BELUM MAU BERBICARA DAN SERING TANTRUM</t>
  </si>
  <si>
    <t>APRILIA TANDIONO</t>
  </si>
  <si>
    <t>BINTANG DEWANGGA PUTRA</t>
  </si>
  <si>
    <t>082110671157</t>
  </si>
  <si>
    <t>KADIPIRO</t>
  </si>
  <si>
    <t>KARANG TENGAH</t>
  </si>
  <si>
    <t>TUNTANG</t>
  </si>
  <si>
    <t>ACE EMMANUEL SHANNON BUDIANTO</t>
  </si>
  <si>
    <t>KABUPATEN SEMARANG</t>
  </si>
  <si>
    <t>JUSTIN CLAUDIO</t>
  </si>
  <si>
    <t>JAWA TENGAH</t>
  </si>
  <si>
    <t>KOSA KATA MINIM</t>
  </si>
  <si>
    <t>MELIKA JUVENTIA ROLLO</t>
  </si>
  <si>
    <t>05/02/2024 11:58:31</t>
  </si>
  <si>
    <t>ERICK BUDIANTO</t>
  </si>
  <si>
    <t>JL. PAK KASIH NO. 42F</t>
  </si>
  <si>
    <t>R24022165</t>
  </si>
  <si>
    <t>06/08/2021</t>
  </si>
  <si>
    <t>KALIMANTAN TENGAH</t>
  </si>
  <si>
    <t>082219000613</t>
  </si>
  <si>
    <t>RIZKY FITRI LIANTO</t>
  </si>
  <si>
    <t>AFRIAN DANY</t>
  </si>
  <si>
    <t>Harvey Margo</t>
  </si>
  <si>
    <t>JL. HUSIN HAMZAH KOMPLEK VILLA BAHARI D.19</t>
  </si>
  <si>
    <t>PAL SEMBILAN</t>
  </si>
  <si>
    <t>Masalah oromotor</t>
  </si>
  <si>
    <t>Kelly Sukarti</t>
  </si>
  <si>
    <t>Anton Margo</t>
  </si>
  <si>
    <t>Jl pattimura no 8</t>
  </si>
  <si>
    <t>Darat sekip</t>
  </si>
  <si>
    <t>05/02/2024 14:39:29</t>
  </si>
  <si>
    <t>082150933839</t>
  </si>
  <si>
    <t>A24021978</t>
  </si>
  <si>
    <t xml:space="preserve">Muhammad Fatih Baihaqi </t>
  </si>
  <si>
    <t>belum bisa bicara, kurang fokus, belum bisa komunikasi dua arah, belum terlalu paham perintah.</t>
  </si>
  <si>
    <t>KETERLAMBATAN BERBICARA</t>
  </si>
  <si>
    <t xml:space="preserve">desiana Istiqomah </t>
  </si>
  <si>
    <t>Mochamad Yadi nurjayadi</t>
  </si>
  <si>
    <t>jl padat karya komp. didis permai 6 A-B . perumahan ke 3.</t>
  </si>
  <si>
    <t>saigon</t>
  </si>
  <si>
    <t>JALAN UJUNG PANDANG GG CIEPAGANTI</t>
  </si>
  <si>
    <t>MUHAMMAD RAFAEYZA RYANDRIE</t>
  </si>
  <si>
    <t>081528900806</t>
  </si>
  <si>
    <t>ALVARENDRA JUSUF HABIBIE</t>
  </si>
  <si>
    <t>05/02/2024 15:33:39</t>
  </si>
  <si>
    <t>BELUM LANCAR DALAM BERBICARA</t>
  </si>
  <si>
    <t>RINI WALDANI</t>
  </si>
  <si>
    <t>ASHABUL KAHFI</t>
  </si>
  <si>
    <t>JALAN SIAGA GANG SIAGA 4 BERSERI NO.06</t>
  </si>
  <si>
    <t>MEMPERBAIKI PERILAKU, MENGONTROL EMOSI, WICARA</t>
  </si>
  <si>
    <t>081254261012</t>
  </si>
  <si>
    <t>imtiyaz</t>
  </si>
  <si>
    <t>Ibrahim Al Fatih Admananta</t>
  </si>
  <si>
    <t>JALAN UJUNG PANDANG GG CIRPAGANTI</t>
  </si>
  <si>
    <t>Kurang merespon dan telat berbicara</t>
  </si>
  <si>
    <t>Isti Shinta Rahayu</t>
  </si>
  <si>
    <t>Maulana Oktavian Pradana</t>
  </si>
  <si>
    <t>Jalan Tabrani Ahmad Komplek Mandau Permai Blok J no 14</t>
  </si>
  <si>
    <t>081248783066</t>
  </si>
  <si>
    <t>MUHAMMAD RAFA AZKA PUTRA</t>
  </si>
  <si>
    <t>06/02/2024 12:55:10</t>
  </si>
  <si>
    <t>CAYSON OSWALD LIYARDI</t>
  </si>
  <si>
    <t>BELUM BISA BICARA HIPERAKTIF IMPULSIF</t>
  </si>
  <si>
    <t>NOUREEN HUMAIRAH NUGROHO</t>
  </si>
  <si>
    <t>SRI WAHYUNI</t>
  </si>
  <si>
    <t>N24021818</t>
  </si>
  <si>
    <t>M. DENI HARIYANTO</t>
  </si>
  <si>
    <t>12/12/2018</t>
  </si>
  <si>
    <t>REFLEKSI</t>
  </si>
  <si>
    <t>7 th 8 bl</t>
  </si>
  <si>
    <t>GG ALPOKAT INDAH 1B NO15</t>
  </si>
  <si>
    <t>BATUK</t>
  </si>
  <si>
    <t>082338106640</t>
  </si>
  <si>
    <t>RISKA YULIANTI WULANDARI</t>
  </si>
  <si>
    <t xml:space="preserve">Zainab amira </t>
  </si>
  <si>
    <t>BAKTI YOGO NUGROHO</t>
  </si>
  <si>
    <t>JL KESEHATAN GANG SIDOMUKTI NO 5</t>
  </si>
  <si>
    <t>Mata belum bisa berinteraksi dan kaki tangan masih kaku setelah sakit kejang</t>
  </si>
  <si>
    <t>Desi novita</t>
  </si>
  <si>
    <t xml:space="preserve">Solihin </t>
  </si>
  <si>
    <t>Jalan padi GG Nilam 8</t>
  </si>
  <si>
    <t>Tengah</t>
  </si>
  <si>
    <t>06/02/2024 12:58:51</t>
  </si>
  <si>
    <t>BARRA NAJIB NUGROHO</t>
  </si>
  <si>
    <t>085654036009</t>
  </si>
  <si>
    <t>B24022018</t>
  </si>
  <si>
    <t>Fadlan Syahputra</t>
  </si>
  <si>
    <t>24/09/2020</t>
  </si>
  <si>
    <t>ADHD dan speech delay</t>
  </si>
  <si>
    <t>Nurifah Sari</t>
  </si>
  <si>
    <t>Mat Amin</t>
  </si>
  <si>
    <t>Jalan Bardannadi No 35.</t>
  </si>
  <si>
    <t>JALAN KESEHATAN GANG SIDOMUKTI NO 5</t>
  </si>
  <si>
    <t>Pasir palembang</t>
  </si>
  <si>
    <t>Mempawah Timur</t>
  </si>
  <si>
    <t>kalimantan Barat</t>
  </si>
  <si>
    <t>082156024334</t>
  </si>
  <si>
    <t xml:space="preserve">Muhammad kadzim Ibrahim </t>
  </si>
  <si>
    <t>06/02/2024 20:45:36</t>
  </si>
  <si>
    <t xml:space="preserve">Susah fokus d panggil dan kemampuan bicara belum bisa </t>
  </si>
  <si>
    <t>MUHAMMAD BARRA AZHARY</t>
  </si>
  <si>
    <t xml:space="preserve">Uci Yolanda </t>
  </si>
  <si>
    <t>M24022130</t>
  </si>
  <si>
    <t>17/01/2021</t>
  </si>
  <si>
    <t xml:space="preserve">Khairul Anwar </t>
  </si>
  <si>
    <t>Jl. Ampera GG.perdana no.4A</t>
  </si>
  <si>
    <t xml:space="preserve">SEI Bangkong </t>
  </si>
  <si>
    <t>MENGALAMI SAKIT PADA KAKI TETAPI DI PERIKSA DOKTER DAN SUDAH DI RONSENT TIDAK ADA KELAINAN PADA KAKI -+ SUDAH 2 MINGGU TIDAK MAU BERDIRI DAN BERJALAN</t>
  </si>
  <si>
    <t xml:space="preserve">Pontianak kota </t>
  </si>
  <si>
    <t>+62 82155521470</t>
  </si>
  <si>
    <t>JL. HM SUWIGNYO GG. MARGODADI REJO 1DALAM</t>
  </si>
  <si>
    <t>SEI BANGKONG</t>
  </si>
  <si>
    <t>Madelyn Alkhania Humairah</t>
  </si>
  <si>
    <t>Sulit berkomunikasi dan telat bicara</t>
  </si>
  <si>
    <t>Astuti Anditiya</t>
  </si>
  <si>
    <t>Tommy Irawan</t>
  </si>
  <si>
    <t>11/02/2024 10:06:28</t>
  </si>
  <si>
    <t>Jl wonoyoso 1</t>
  </si>
  <si>
    <t>AISYAH AYRA ANNIYAH</t>
  </si>
  <si>
    <t>A24022366</t>
  </si>
  <si>
    <t>089673110541</t>
  </si>
  <si>
    <t>12/07/2023</t>
  </si>
  <si>
    <t>3 th 1 bl</t>
  </si>
  <si>
    <t>Mikail Khiar Faisal Abgary</t>
  </si>
  <si>
    <t>TUMBUH KEMBANG TERLAMBAT</t>
  </si>
  <si>
    <t>EVA SOFIA NINGSIH</t>
  </si>
  <si>
    <t>Bicara gagap</t>
  </si>
  <si>
    <t>SUKIRMAN</t>
  </si>
  <si>
    <t>Anggraini Dwi Kusumawati</t>
  </si>
  <si>
    <t>JL PROF DR M YAMIN GANG KENCANA NO 4</t>
  </si>
  <si>
    <t>Riddi Adithya Nugraha</t>
  </si>
  <si>
    <t>Komplek BDN No.2B , sungai raya dalam, kab kubu raya</t>
  </si>
  <si>
    <t>11/02/2024 14:38:24</t>
  </si>
  <si>
    <t>081381270989</t>
  </si>
  <si>
    <t>MUHAMMAD ZAIN KHALID</t>
  </si>
  <si>
    <t xml:space="preserve">Djaler Naresworo Ruciragati </t>
  </si>
  <si>
    <t>M24022041</t>
  </si>
  <si>
    <t>02/07/2020</t>
  </si>
  <si>
    <t>Bagaimana pola asuh yg tepat untuk anak saya</t>
  </si>
  <si>
    <t>BELUM BISA BICARA . BELUM PAHAM INTRUKSI . SUKA TANTRUM . SUKA MUKUL .</t>
  </si>
  <si>
    <t xml:space="preserve">Lubena Hajar Velayati </t>
  </si>
  <si>
    <t>SYF ZULKAMALIA PUTRI</t>
  </si>
  <si>
    <t xml:space="preserve">Dwi Agus Setiono </t>
  </si>
  <si>
    <t xml:space="preserve">BUMN </t>
  </si>
  <si>
    <t>Jalan Sungai Raya Dalam Komp Korpri Blok I No 142</t>
  </si>
  <si>
    <t xml:space="preserve">Sungai Raya Dalam </t>
  </si>
  <si>
    <t>JL KOMYOS SUDARSO GG TEBU CERIA NO 25</t>
  </si>
  <si>
    <t xml:space="preserve">Sungai Raya </t>
  </si>
  <si>
    <t>085750238497</t>
  </si>
  <si>
    <t>Keenan Gianov Victor</t>
  </si>
  <si>
    <t>FILLIO ZAYAN GULTOM</t>
  </si>
  <si>
    <t>KALIMATAN BARAT</t>
  </si>
  <si>
    <t>TERLAMBAT BICARA, KURANG FOKUS</t>
  </si>
  <si>
    <t>TRI LESTARI</t>
  </si>
  <si>
    <t>11/02/2024 19:54:10</t>
  </si>
  <si>
    <t>FERNANDO GULTOM</t>
  </si>
  <si>
    <t>NAOMI GIALOVA SARALEE</t>
  </si>
  <si>
    <t>PERUM 1 GG.KELADI ,BLOK D3 NO.8</t>
  </si>
  <si>
    <t>SEI JAWI LUAR</t>
  </si>
  <si>
    <t>N24022364</t>
  </si>
  <si>
    <t>11/01/2023</t>
  </si>
  <si>
    <t>3 th 7 bl</t>
  </si>
  <si>
    <t>082159118710</t>
  </si>
  <si>
    <t>STIMULASI BERJALAN</t>
  </si>
  <si>
    <t>GITA RAHMINI</t>
  </si>
  <si>
    <t>Ardian Alfarezi</t>
  </si>
  <si>
    <t>ADITYA ANGGARA</t>
  </si>
  <si>
    <t>KARYAWAN BUMN</t>
  </si>
  <si>
    <t>Setelah tenggelam, tidak respon saat di panggil, jalan jinjit,suka main roda berputar,sedikit meniru gerakan,suka lempar2 barang, tertawa sendiri, kontak mata sangat sedikit</t>
  </si>
  <si>
    <t>JL. TANJUNG RAYA 2 GG. ASSUHA</t>
  </si>
  <si>
    <t>SAIGON</t>
  </si>
  <si>
    <t>Intan clara dewantari</t>
  </si>
  <si>
    <t>Rudianto</t>
  </si>
  <si>
    <t>Kapal cumi</t>
  </si>
  <si>
    <t>Komplek delisya permai block d8</t>
  </si>
  <si>
    <t>Kelurahan sui beliung</t>
  </si>
  <si>
    <t>083857528592</t>
  </si>
  <si>
    <t>11/02/2024 20:03:19</t>
  </si>
  <si>
    <t>Jihan Aulia Jaya</t>
  </si>
  <si>
    <t>MUHAMMAD KHAIRURISKI</t>
  </si>
  <si>
    <t>M24021804</t>
  </si>
  <si>
    <t>19/04/2018</t>
  </si>
  <si>
    <t>TIDAK BISA KOMUNIKASI</t>
  </si>
  <si>
    <t>WENI</t>
  </si>
  <si>
    <t>MUHAMMAD BASHARUDDIN</t>
  </si>
  <si>
    <t>Speak delay</t>
  </si>
  <si>
    <t>PARIT MAYOR.</t>
  </si>
  <si>
    <t>PARIT MAYOR</t>
  </si>
  <si>
    <t>Cica Erlina</t>
  </si>
  <si>
    <t>Surya Jaya</t>
  </si>
  <si>
    <t>Jl. Jend Sudirman</t>
  </si>
  <si>
    <t>Bunut</t>
  </si>
  <si>
    <t>Kapuas</t>
  </si>
  <si>
    <t>085754209030</t>
  </si>
  <si>
    <t>ALFRED ADINATA YOEL</t>
  </si>
  <si>
    <t>Kurang fokus, kurang bisa kontak mata kalau berbicara</t>
  </si>
  <si>
    <t>ELSY FRANCISKA</t>
  </si>
  <si>
    <t>Karyawan Bumd</t>
  </si>
  <si>
    <t>YOSUA IMMANUEL</t>
  </si>
  <si>
    <t>lavanya zahra</t>
  </si>
  <si>
    <t>Perdamaian, parit banjar komplek banjar indah lestari 1 blok B</t>
  </si>
  <si>
    <t>081528545041</t>
  </si>
  <si>
    <t>AL BARRA GAVRIL PUTRA RAYA</t>
  </si>
  <si>
    <t xml:space="preserve">Gamau makan </t>
  </si>
  <si>
    <t>16/02/2024 14:22:12</t>
  </si>
  <si>
    <t xml:space="preserve">TIARA BAGUS </t>
  </si>
  <si>
    <t>HERU DILIYANTO</t>
  </si>
  <si>
    <t>JAGAD AR RAYYAN NARENDRA</t>
  </si>
  <si>
    <t>Asrama Brimob jalan adisucipto</t>
  </si>
  <si>
    <t>J24022223</t>
  </si>
  <si>
    <t>07/04/2022</t>
  </si>
  <si>
    <t>082335992700</t>
  </si>
  <si>
    <t>BELUM LANCAR BICARA, KURANG FOKUS, POLA TIDUR KURANG BAGUS</t>
  </si>
  <si>
    <t>Muhammad athar azka shaleh</t>
  </si>
  <si>
    <t>IKRIMA ROZA PUTRIANTIWI</t>
  </si>
  <si>
    <t>RENDI TESA HENDRAWAN</t>
  </si>
  <si>
    <t>Gangguan fokus mba Trus blm bs d ajak komunikasiCuma klu penyebutan angka huruf atau benda lain dya bsa Tp klu di ajak berbicara dy blm bsa mau menanggapi sm skali🙏🏽 dan klau di panggil nama ny blm mau respon mba</t>
  </si>
  <si>
    <t>JL. P. NATAKUSUMA GG. DELIMA NO. 20A</t>
  </si>
  <si>
    <t>SEI. BANGKONG</t>
  </si>
  <si>
    <t>Tri safitri</t>
  </si>
  <si>
    <t>Muhammad ali</t>
  </si>
  <si>
    <t>Jalan media no 22</t>
  </si>
  <si>
    <t>Benua melayu darat</t>
  </si>
  <si>
    <t>18/02/2024 11:07:22</t>
  </si>
  <si>
    <t>089504880951</t>
  </si>
  <si>
    <t>ATHARKA KENZIE ALFANDY</t>
  </si>
  <si>
    <t>A24022122</t>
  </si>
  <si>
    <t>ELVIN ABDI SAMBARA</t>
  </si>
  <si>
    <t>12/04/2021</t>
  </si>
  <si>
    <t>Belum bisa menegakkan kepala, belum bisa duduk</t>
  </si>
  <si>
    <t>MELDIANA SETYANI</t>
  </si>
  <si>
    <t>NOVIA INDRI</t>
  </si>
  <si>
    <t>WEMPI NOVIANDI</t>
  </si>
  <si>
    <t>FANDI SAPUTRA</t>
  </si>
  <si>
    <t>Guru Swasta</t>
  </si>
  <si>
    <t>Jalan M. Sa'ad gang Darusalam 1 no 1, Sintang</t>
  </si>
  <si>
    <t>JL. KARYA KOMPLEK. ARI KARYA INDAH 2 B.32</t>
  </si>
  <si>
    <t>Tanjung Puri</t>
  </si>
  <si>
    <t>081350897621</t>
  </si>
  <si>
    <t>Fatimatuzzahra</t>
  </si>
  <si>
    <t>21/02/2024 13:06:19</t>
  </si>
  <si>
    <t>MUHAMMAD RASHYA ALFAEYZA</t>
  </si>
  <si>
    <t>Kurang fokus, kontak mata masih minim, aktif, komunikasi 2 arah belum Lancar</t>
  </si>
  <si>
    <t>M24022204</t>
  </si>
  <si>
    <t>Yulianti</t>
  </si>
  <si>
    <t>13/10/2022</t>
  </si>
  <si>
    <t>Sodikin</t>
  </si>
  <si>
    <t>3 th 10 bl</t>
  </si>
  <si>
    <t>Jl dr Wahidin GG batas pandang jalur 5 nmr 9</t>
  </si>
  <si>
    <t>BELUM BISA BIACARA MAMA PAPA DENGAN JELAS</t>
  </si>
  <si>
    <t>Sui jawi</t>
  </si>
  <si>
    <t>ELY KUSUMAWARDANI</t>
  </si>
  <si>
    <t>FAIZ DHIYAUL HAQ NURMANDA</t>
  </si>
  <si>
    <t>081649347569</t>
  </si>
  <si>
    <t>JL. DR. SUTOMO GG. SARIKATON NO. 52</t>
  </si>
  <si>
    <t>KELURAHAN SUI. BANGKONG</t>
  </si>
  <si>
    <t>Arkha denandra</t>
  </si>
  <si>
    <t>Adhd daan speach delay</t>
  </si>
  <si>
    <t>Windy morgano</t>
  </si>
  <si>
    <t>Fahmi</t>
  </si>
  <si>
    <t>21/02/2024 16:05:28</t>
  </si>
  <si>
    <t xml:space="preserve">Jln. Parit haji husein 2 , komp. Paris royal residence no a 11 </t>
  </si>
  <si>
    <t>Bangka belitung</t>
  </si>
  <si>
    <t>WAZENDRA WIRGA APRIANSYAH</t>
  </si>
  <si>
    <t>W24022124</t>
  </si>
  <si>
    <t>16/04/2021</t>
  </si>
  <si>
    <t>082256097198</t>
  </si>
  <si>
    <t xml:space="preserve">Raffasya attallah </t>
  </si>
  <si>
    <t>WALISYANA</t>
  </si>
  <si>
    <t>WAHYU NOVIANSYAH</t>
  </si>
  <si>
    <t xml:space="preserve">Lama berbicara </t>
  </si>
  <si>
    <t>JLN. TABRANI AHMAD GG SRIMEDAN</t>
  </si>
  <si>
    <t>SUI JAWI DALAM</t>
  </si>
  <si>
    <t>Indah sukma trianthy</t>
  </si>
  <si>
    <t xml:space="preserve">Rinaldo oktara </t>
  </si>
  <si>
    <t xml:space="preserve">Jln husein hamzah komplek Batara indah 3 no 17 b </t>
  </si>
  <si>
    <t xml:space="preserve">Sei jawi dalam </t>
  </si>
  <si>
    <t xml:space="preserve">Pontianak barat </t>
  </si>
  <si>
    <t xml:space="preserve">Kota pontianak </t>
  </si>
  <si>
    <t>24/02/2024 9:29:15</t>
  </si>
  <si>
    <t xml:space="preserve">Kalimantan barat </t>
  </si>
  <si>
    <t>085750055584</t>
  </si>
  <si>
    <t>NABILA SYIFA ALMUTHAHAR</t>
  </si>
  <si>
    <t>N24022171</t>
  </si>
  <si>
    <t>RAFANIZAN FATHARIANO RIZALDI</t>
  </si>
  <si>
    <t>22/12/2021</t>
  </si>
  <si>
    <t>RIFKAH HOSHANA AFFANDI</t>
  </si>
  <si>
    <t>DIPANGGIL JARANG NOLEH KETIKA SEDANG BERMAIN</t>
  </si>
  <si>
    <t>Belum mampu duduk tegak di usia 8-9 Bulan</t>
  </si>
  <si>
    <t>SYARIFAH FITRIA</t>
  </si>
  <si>
    <t>Irvanie Rizkidiinillah, S.Ak.</t>
  </si>
  <si>
    <t>SYARIF FACHRURRAZI</t>
  </si>
  <si>
    <t>Ridho Septyan Rizaldi, S.S.T.</t>
  </si>
  <si>
    <t>FREELANCE</t>
  </si>
  <si>
    <t>JL. PARIT H. HUSIN 2
KOMPLEK WANA BHAKTI 3
NO. 13</t>
  </si>
  <si>
    <t>JL. MERDEKA BARAT, GG. PUNAI NO 09</t>
  </si>
  <si>
    <t>085245890881</t>
  </si>
  <si>
    <t>Zia naviza</t>
  </si>
  <si>
    <t>25/02/2024 13:00:00</t>
  </si>
  <si>
    <t>Susah bicara</t>
  </si>
  <si>
    <t>NAZILA KAMILA</t>
  </si>
  <si>
    <t>Ida Nurani</t>
  </si>
  <si>
    <t xml:space="preserve">Swasta </t>
  </si>
  <si>
    <t xml:space="preserve">Prayitno </t>
  </si>
  <si>
    <t>N24022085</t>
  </si>
  <si>
    <t>Buruh lepas</t>
  </si>
  <si>
    <t>15/05/2020</t>
  </si>
  <si>
    <t>Tanjung hulu</t>
  </si>
  <si>
    <t xml:space="preserve">Pontianak timur </t>
  </si>
  <si>
    <t>BELUM LANCAR NGOMONG DAN KURANG FOKUS</t>
  </si>
  <si>
    <t>089522081426</t>
  </si>
  <si>
    <t>LEILA FAZRIAH</t>
  </si>
  <si>
    <t xml:space="preserve">Delen gevariel imanuel </t>
  </si>
  <si>
    <t>AHMAD DARDA</t>
  </si>
  <si>
    <t xml:space="preserve">Lambat berbicara </t>
  </si>
  <si>
    <t>KOMPLEK GREEN MANSION NO C 5</t>
  </si>
  <si>
    <t xml:space="preserve">Melianti </t>
  </si>
  <si>
    <t>Haryanto ajo</t>
  </si>
  <si>
    <t xml:space="preserve">Simpang mandong ( sosok ) Rt Rw  01 perayaan dangku </t>
  </si>
  <si>
    <t xml:space="preserve">Sosok </t>
  </si>
  <si>
    <t xml:space="preserve">Tayan hulu </t>
  </si>
  <si>
    <t>Kabupaten sanggau</t>
  </si>
  <si>
    <t>26/02/2024 6:54:43</t>
  </si>
  <si>
    <t xml:space="preserve">DAVANKA ARYANDRA SHANKARA </t>
  </si>
  <si>
    <t>B24021600</t>
  </si>
  <si>
    <t>21/05/2016</t>
  </si>
  <si>
    <t>Belum bisa berdiri dan jalan</t>
  </si>
  <si>
    <t xml:space="preserve">DWI WAHYU ASRI </t>
  </si>
  <si>
    <t>TIDAK FOKUS, KONSENTRASI NYA KURANG, SPEECH DELAY</t>
  </si>
  <si>
    <t xml:space="preserve">AGUS SISWANTO </t>
  </si>
  <si>
    <t>ERIA STEFANY</t>
  </si>
  <si>
    <t>Komplek Star Borneo regency 3</t>
  </si>
  <si>
    <t>Pal 9</t>
  </si>
  <si>
    <t xml:space="preserve">Kubu raya </t>
  </si>
  <si>
    <t>EFENDI KHO</t>
  </si>
  <si>
    <t>085706321016</t>
  </si>
  <si>
    <t>JALAN JURUSAN PONTIANAK</t>
  </si>
  <si>
    <t>SUNGAI PINYUH</t>
  </si>
  <si>
    <t>Sadendra azhar</t>
  </si>
  <si>
    <t>MEMPAWAH</t>
  </si>
  <si>
    <t>Kosa kata nya blm banyak, tidak mau menatap mata saat diajak ngobrol, ngoceh dg bahasa planet yg tidak di mengerti</t>
  </si>
  <si>
    <t>Nur halisa</t>
  </si>
  <si>
    <t>26/02/2024 16:15:32</t>
  </si>
  <si>
    <t>Ismail marzuki</t>
  </si>
  <si>
    <t>Jln ujung pandang, gg hanura 2 no.29</t>
  </si>
  <si>
    <t>MAFAZA RAFI SALONG</t>
  </si>
  <si>
    <t>M24022037</t>
  </si>
  <si>
    <t>081310538394</t>
  </si>
  <si>
    <t>24/11/2020</t>
  </si>
  <si>
    <t>AARRON ATHARRAZKA</t>
  </si>
  <si>
    <t>SPEAK DELAY DAN HIPERAKTIF</t>
  </si>
  <si>
    <t>SPEECH DELAY, SUSAH MAKAN, SUSAH FOKUS</t>
  </si>
  <si>
    <t>FIKA RAHMADANI</t>
  </si>
  <si>
    <t>TRI SUTRISNO</t>
  </si>
  <si>
    <t>M. SALEH SALONG</t>
  </si>
  <si>
    <t>JL. PERDANA KOMPLEK BALI AGUNG 2 BLOK K NO 24</t>
  </si>
  <si>
    <t>JALAN PARIT MAKMUR</t>
  </si>
  <si>
    <t xml:space="preserve">PONTIANAK SELATAN </t>
  </si>
  <si>
    <t>SIANTAN TENGAH</t>
  </si>
  <si>
    <t>085828287204</t>
  </si>
  <si>
    <t>ALUCIO CHARLEY VIANDY</t>
  </si>
  <si>
    <t>KURANG BISA BERSOSIALISASI, KURANG ADANYA KONTAK MATA KETIKA BERBICARA (PERNAH KONSULTASI DENGAN PSIKOLOG PESONA CONSULTING, DI DIAGNOSA SCD &amp; ADHD</t>
  </si>
  <si>
    <t>01/03/2024 19:43:34</t>
  </si>
  <si>
    <t>LIVI PUSPITA SARI</t>
  </si>
  <si>
    <t>WANDI APRIANTO</t>
  </si>
  <si>
    <t>JL TEKAM KOMP. HOSANA ALBERTA NO B 18</t>
  </si>
  <si>
    <t>N24032267</t>
  </si>
  <si>
    <t>03/12/2022</t>
  </si>
  <si>
    <t>3 th 8 bl</t>
  </si>
  <si>
    <t>089681794248</t>
  </si>
  <si>
    <t>BELUM BISA BERDIRI TRS BERJALAN</t>
  </si>
  <si>
    <t>Muhammas Arsyad Amirudin</t>
  </si>
  <si>
    <t>MAULANA MALIK IBRAHIM</t>
  </si>
  <si>
    <t>Belum pas berbicaranya</t>
  </si>
  <si>
    <t>Suci Sulistiyani</t>
  </si>
  <si>
    <t>Zainuddin</t>
  </si>
  <si>
    <t>Gg Teluk Permai desa Teluk Kapuas , kubu raya</t>
  </si>
  <si>
    <t>Teluk Kapuas</t>
  </si>
  <si>
    <t>02/03/2024 11:38:46</t>
  </si>
  <si>
    <t>089693928704</t>
  </si>
  <si>
    <t>MUHAMMAD SIROJUL MUNIR</t>
  </si>
  <si>
    <t>Louie oswyth lambert</t>
  </si>
  <si>
    <t>M24031896</t>
  </si>
  <si>
    <t>18/08/2018</t>
  </si>
  <si>
    <t>Sering bubbling, kontak mata pndek, ga fokus, dll</t>
  </si>
  <si>
    <t>MUHAMMAD ATHAR AR RAFIF</t>
  </si>
  <si>
    <t>8 th 0 bl</t>
  </si>
  <si>
    <t>Linda juwita</t>
  </si>
  <si>
    <t>Niki wijoyo</t>
  </si>
  <si>
    <t>TIDAK FOKUS, TIDAK BISA DI AJAK BERKOMUNIKASI</t>
  </si>
  <si>
    <t>Jln perdana komp. Bali agung II blok A no 8</t>
  </si>
  <si>
    <t>SRI DEWI INDRIANI</t>
  </si>
  <si>
    <t>Parit tokaya</t>
  </si>
  <si>
    <t>ABDUL AZIZ MS</t>
  </si>
  <si>
    <t>JL. H. RAIS A RAHMAN GG. SAMPANG NO.2</t>
  </si>
  <si>
    <t>089649458351</t>
  </si>
  <si>
    <t>Ayrin Zea Fachrezzy</t>
  </si>
  <si>
    <t>Urat tangan kecetit/ pergelangan terklilir</t>
  </si>
  <si>
    <t>Elma Marsita</t>
  </si>
  <si>
    <t>03/03/2024 12:13:58</t>
  </si>
  <si>
    <t>Muhammad Fachrezzy</t>
  </si>
  <si>
    <t>Serdam</t>
  </si>
  <si>
    <t>EIRYN WINELLA</t>
  </si>
  <si>
    <t>082121216801</t>
  </si>
  <si>
    <t>E24032109</t>
  </si>
  <si>
    <t>29/12/2021</t>
  </si>
  <si>
    <t>AQILA FAIRUZ PRADIPTA</t>
  </si>
  <si>
    <t>TIDAK BISA MENGUNYAH</t>
  </si>
  <si>
    <t>Masih lambat bicaranya, belum fokus, suka tantrum.</t>
  </si>
  <si>
    <t xml:space="preserve">NOVITASARI. M </t>
  </si>
  <si>
    <t>AGNES VERONIKA</t>
  </si>
  <si>
    <t xml:space="preserve">PRASASTY NUGROHO </t>
  </si>
  <si>
    <t xml:space="preserve">JL PANGLIMA AIM NO.18 </t>
  </si>
  <si>
    <t>KENNY ADITYA</t>
  </si>
  <si>
    <t>JL KH AHMAD DAHLAN GG MARGOSARI NO 19</t>
  </si>
  <si>
    <t>081258791288</t>
  </si>
  <si>
    <t>03/03/2024 14:47:49</t>
  </si>
  <si>
    <t>Rendy Tesa Hendrawan</t>
  </si>
  <si>
    <t>Sui. Bangkong</t>
  </si>
  <si>
    <t>WEWA ALFHARIZQI</t>
  </si>
  <si>
    <t>W24031649</t>
  </si>
  <si>
    <t>MIKAEL adam</t>
  </si>
  <si>
    <t>29/12/2016</t>
  </si>
  <si>
    <t>NAUFAL ARINDRA AL FATIH</t>
  </si>
  <si>
    <t>WENNI HERVIANI S.PD,M.PD</t>
  </si>
  <si>
    <t>RATIH RAHMAHWATI</t>
  </si>
  <si>
    <t>I WAYAN SUDHARMA</t>
  </si>
  <si>
    <t>ANDANG FIRMANSYAH</t>
  </si>
  <si>
    <t>GASMAN BULOG</t>
  </si>
  <si>
    <t>JALAN KAPTEN PIERE TENDEAN KETAPANG KALBAR</t>
  </si>
  <si>
    <t>JL. PROF. M. YAMIN GG MORODADI 3 NO 2</t>
  </si>
  <si>
    <t>SUKAHARJA</t>
  </si>
  <si>
    <t>DELTA PAWAN</t>
  </si>
  <si>
    <t>KETAPANG</t>
  </si>
  <si>
    <t>081802745388</t>
  </si>
  <si>
    <t>Aliza Salsabila</t>
  </si>
  <si>
    <t>anak nya udh 10 tahun kelas 3 SD kk, kalau ngomong kayak gagap, saat ngomong buka mulut mangap 1 menit baru bisa ngeluarkan omongan. terus yang di omongkan kadang kebalik balik misal lagi sedang ujan, tapi dia bilang panas.  trus kalau belajar dia susah konsentrasi, kalau disekolah nilai selalu jelek.</t>
  </si>
  <si>
    <t>Kamariah</t>
  </si>
  <si>
    <t xml:space="preserve">Iwan </t>
  </si>
  <si>
    <t>Jl sungai raya dalam, srikandi, hosana fileo blok AA-BB. no AA9</t>
  </si>
  <si>
    <t>04/03/2024 17:23:44</t>
  </si>
  <si>
    <t>085752359195</t>
  </si>
  <si>
    <t>Alifah Maryam putri lubus</t>
  </si>
  <si>
    <t>ABANG ACHMAD AZKA ALFARIZQI</t>
  </si>
  <si>
    <t>A24032090</t>
  </si>
  <si>
    <t>Emosi tidak stabil, memukul</t>
  </si>
  <si>
    <t>Syarifah indah rachmanda</t>
  </si>
  <si>
    <t>Anggi febrian lubis</t>
  </si>
  <si>
    <t>Wo</t>
  </si>
  <si>
    <t>SPEECH DELAY, TANTRUM, HIPERAKTIF DAN GANGGUAN FOKUS</t>
  </si>
  <si>
    <t>Jl dr sutomo, komplek batara indah 4, no c8</t>
  </si>
  <si>
    <t>FITRI</t>
  </si>
  <si>
    <t>BERRY</t>
  </si>
  <si>
    <t>085389964665</t>
  </si>
  <si>
    <t>PUTUSSIBAU</t>
  </si>
  <si>
    <t>Muhammad zio pranata</t>
  </si>
  <si>
    <t>HILIR KANTOR</t>
  </si>
  <si>
    <t>PUTUSSIBAU UTARA</t>
  </si>
  <si>
    <t>KAPUAS HULU</t>
  </si>
  <si>
    <t>terlambat bicara, tantrum, tidak fokus saat diajak bicara, aktif lompat kemana mana</t>
  </si>
  <si>
    <t>Widia Ramadanti</t>
  </si>
  <si>
    <t xml:space="preserve">Angga </t>
  </si>
  <si>
    <t>05/03/2024 12:32:22</t>
  </si>
  <si>
    <t>Jl. Pemda, Komplek Darusalam Mutiara No. 4, Parit mayor, Pontianak Timur</t>
  </si>
  <si>
    <t>GALISTA CANDRA</t>
  </si>
  <si>
    <t>G24032079</t>
  </si>
  <si>
    <t>089529334104</t>
  </si>
  <si>
    <t>18/06/2020</t>
  </si>
  <si>
    <t>ALIZA SALSABILA</t>
  </si>
  <si>
    <t>SAKIT LEHER</t>
  </si>
  <si>
    <t>JENNYLIA CHRISTYANIE</t>
  </si>
  <si>
    <t>SULIT UNTUK BERKONSENTRASI SAAT BELAJAR, TIDAK MENGERTI PELAJARAN SAAT DI SEKOLAH, BERBICARA DENGAN GAGAP DAN SELALU MENDAPAT NILAI RENDAH SAAT DISEKOLAH</t>
  </si>
  <si>
    <t>KAMARIAH</t>
  </si>
  <si>
    <t>CANDRA HENDI</t>
  </si>
  <si>
    <t>IWAN SUPARDI</t>
  </si>
  <si>
    <t>SWASTA PEDAGANG</t>
  </si>
  <si>
    <t>JL DR WAHIDIN</t>
  </si>
  <si>
    <t>JL SUNGAI RAYA DALAM, SRIKANDI KOMPLEK HOSANA FILEO BLOK AA-BB, NO AA9</t>
  </si>
  <si>
    <t>Enzo Nathaniel Tan</t>
  </si>
  <si>
    <t>07/03/2024 18:13:31</t>
  </si>
  <si>
    <t>habibi fariz wahyudi</t>
  </si>
  <si>
    <t>Belum mau bicara</t>
  </si>
  <si>
    <t>M.KHOIRUL AZAM</t>
  </si>
  <si>
    <t>Juniaty</t>
  </si>
  <si>
    <t>Arif Brahma Putra</t>
  </si>
  <si>
    <t>M24032159</t>
  </si>
  <si>
    <t>15/02/2021</t>
  </si>
  <si>
    <t>Jalan wonobaru Gg wonodadi 3, Jalur A no. B4</t>
  </si>
  <si>
    <t>Pontianak Utara</t>
  </si>
  <si>
    <t>DALAM BUGIS</t>
  </si>
  <si>
    <t>082251941785</t>
  </si>
  <si>
    <t>INAROTUL HASANAH</t>
  </si>
  <si>
    <t>Dzakira Fatimah Arishandi</t>
  </si>
  <si>
    <t>ABDULLAH</t>
  </si>
  <si>
    <t xml:space="preserve">Feeding problem </t>
  </si>
  <si>
    <t>JL. TQNJUNG RAYA 1 GG PERMAI NO.12B</t>
  </si>
  <si>
    <t>Novita Tri Azani</t>
  </si>
  <si>
    <t xml:space="preserve">Andika Eka Putra </t>
  </si>
  <si>
    <t>Jl. Perdamaian Komplek Ari Karya Indah 4 G26</t>
  </si>
  <si>
    <t>Pal Sembilan</t>
  </si>
  <si>
    <t>Sungai Kakap</t>
  </si>
  <si>
    <t>13/03/2024 12:05:29</t>
  </si>
  <si>
    <t>0895373042233</t>
  </si>
  <si>
    <t>ANJANI AFIA ARIYANTO</t>
  </si>
  <si>
    <t>D24032194</t>
  </si>
  <si>
    <t>Kosakata masih sedikit</t>
  </si>
  <si>
    <t>Meta</t>
  </si>
  <si>
    <t>Eky</t>
  </si>
  <si>
    <t>Jalan bersama,sungai jawi dalam</t>
  </si>
  <si>
    <t>08568587693</t>
  </si>
  <si>
    <t>KELUHAN: 1. KEMAMPUAN BAHASA. ANAK BELUM BISA BERBICARA DALAM BENTUK KALIMAT DAN BERKOMUNIKASI 2 ARAH. 2. ⁠FOKUS. ANAK TERKADANG MASIH BELUM FOKUS KETIKA DIAJAK BERKOMUNIKASI ATAU SAAT SEDANG BACA BUKU SUKA MEMBALIK KE HALAMAN YANG PALING DISUKAI AJA. 3. ⁠EMOSI. PENDALIAN EMOSI MASIH BELUM MAKSIMAL DIKARENAKAN ANAK MASIH BELUM BISA MENYAMPAIKAN APA YANG DIRASAKANNYA, BIASANYA DISAMPAIKAN DGN CARA NANGIS. 4. ⁠SEPARATION ANXIETY. AWAL2 PINDAH KE PONTIANAK, ANAK TIDAK MAU LEPAS DR MAMA/AYAHNYA, KECUALI SAAT SEDANG FOKUS BERMAIN TIDAK AKAN LANGSUNG MENCARI ORGTUANYA. 5. ⁠SENSORI MOTORIK. DR HASIL SCREENING SBLMNYA, ANAK MEMILIKI KENDALA REFLEKS YG BELUM OPTIMAL SEHINGGA MENGHAMBAT KEMAMPUAN DI KELUHAN 1-4.</t>
  </si>
  <si>
    <t>Jayden Fortunio Lim</t>
  </si>
  <si>
    <t>Active dan komunikasi terbatas</t>
  </si>
  <si>
    <t>Heti Koes Endang</t>
  </si>
  <si>
    <t>Wielianto</t>
  </si>
  <si>
    <t>Jalan purnama, komplek pinangsia, no.A10</t>
  </si>
  <si>
    <t xml:space="preserve">- </t>
  </si>
  <si>
    <t>ABIZARD BILAL</t>
  </si>
  <si>
    <t>Pontianak Selatan</t>
  </si>
  <si>
    <t>081649000909</t>
  </si>
  <si>
    <t xml:space="preserve">Muhammad Yusuf Arjuno </t>
  </si>
  <si>
    <t>Keterlambatan bicara dan tidak fokus</t>
  </si>
  <si>
    <t>15/03/2024 17:43:40</t>
  </si>
  <si>
    <t>Annisaa Ayuningtyas</t>
  </si>
  <si>
    <t>Rizky Gunawan</t>
  </si>
  <si>
    <t>Jl. Adi Sucipto km 12,4 komp. Villa Sejahtera 3</t>
  </si>
  <si>
    <t>S24032322</t>
  </si>
  <si>
    <t>082154695796</t>
  </si>
  <si>
    <t>08/10/2023</t>
  </si>
  <si>
    <t>2 th 10 bl</t>
  </si>
  <si>
    <t>Muhammad Yusuf Arjuno</t>
  </si>
  <si>
    <t>LINGKAR KEPALA KECIL</t>
  </si>
  <si>
    <t>Keterlambatan bicara dan kurang fokus</t>
  </si>
  <si>
    <t>DA'IMATUL HASANAH</t>
  </si>
  <si>
    <t>Karyawan bunn</t>
  </si>
  <si>
    <t>AGUSTIANSYAH</t>
  </si>
  <si>
    <t>Jl. Adi sucipto komp villa sejahtera 3</t>
  </si>
  <si>
    <t>JALAN KENARI GG MERAK 2 DALAM</t>
  </si>
  <si>
    <t>AGASTYA ABRAR SHERAZ</t>
  </si>
  <si>
    <t>Kalau malam masi suka terbangun beberapa kali Kalau emosi kurang stabil kk suka ngegas</t>
  </si>
  <si>
    <t>18/03/2024 15:28:01</t>
  </si>
  <si>
    <t>VERONICA TAMBUNAN</t>
  </si>
  <si>
    <t>DONI FIRMANSYAH</t>
  </si>
  <si>
    <t>JALAN HUSEIN HAMZAH PALMAS RESIDENCES</t>
  </si>
  <si>
    <t>D24031882</t>
  </si>
  <si>
    <t>25/10/2018</t>
  </si>
  <si>
    <t>081254870173</t>
  </si>
  <si>
    <t>Shaqueena fashihatunnisa</t>
  </si>
  <si>
    <t>Kurang fokus dan kurang respon</t>
  </si>
  <si>
    <t>Endah budiarti</t>
  </si>
  <si>
    <t>21/03/2024 3:18:14</t>
  </si>
  <si>
    <t>MUHAMMAD FAREL DAFFA</t>
  </si>
  <si>
    <t>M24032177</t>
  </si>
  <si>
    <t>13/11/2021</t>
  </si>
  <si>
    <t>Ade yuliandra</t>
  </si>
  <si>
    <t>Jalan adiwijaya</t>
  </si>
  <si>
    <t>Kelurahan pulau pedalaman</t>
  </si>
  <si>
    <t>KOSA KATA SEDIKIT</t>
  </si>
  <si>
    <t>Mempawah timur</t>
  </si>
  <si>
    <t>EMIL FIRMANIA</t>
  </si>
  <si>
    <t>085752557518</t>
  </si>
  <si>
    <t>MUHAMMAD RIZKI ARDIANSYAH</t>
  </si>
  <si>
    <t>Uwais Febri al Qarni</t>
  </si>
  <si>
    <t>JL PETANI KOMPLEK IQHSAN PETANI NO 12</t>
  </si>
  <si>
    <t xml:space="preserve">Perilaku anak </t>
  </si>
  <si>
    <t xml:space="preserve">Siti Artika </t>
  </si>
  <si>
    <t>Jalan tanjung raya 2 jalan tani perumahan yolzida pesona 1 no a 21</t>
  </si>
  <si>
    <t>21/03/2024 14:20:42</t>
  </si>
  <si>
    <t>‪082253871481‬</t>
  </si>
  <si>
    <t>SHEA XAVIERA RENGKUAN</t>
  </si>
  <si>
    <t>Arthur Gurjuan</t>
  </si>
  <si>
    <t>S24032136</t>
  </si>
  <si>
    <t>30/04/2021</t>
  </si>
  <si>
    <t>Adhd dan terlambat bicara</t>
  </si>
  <si>
    <t>Agustina</t>
  </si>
  <si>
    <t>Gurmandi</t>
  </si>
  <si>
    <t>Jalan Purnama 2 gang kulang kulit no 6</t>
  </si>
  <si>
    <t>YULIANA</t>
  </si>
  <si>
    <t>YORIS RENGKUAN</t>
  </si>
  <si>
    <t>081545683488</t>
  </si>
  <si>
    <t>JALAN PADAT KARYA KOMPLEK SBR 7 NO I 20</t>
  </si>
  <si>
    <t>Ribenzo Achmad Sarfaraz Nasution</t>
  </si>
  <si>
    <t>Bicara pelat</t>
  </si>
  <si>
    <t>Ririn Afrianti</t>
  </si>
  <si>
    <t>Bayhaqi Benni Nasution</t>
  </si>
  <si>
    <t>21/03/2024 20:25:59</t>
  </si>
  <si>
    <t>Jl. Ampera Komp. The Green Iconia No. G5</t>
  </si>
  <si>
    <t>GHINA HANANIA SURYA ATMAJA</t>
  </si>
  <si>
    <t>081258091313</t>
  </si>
  <si>
    <t>G24031914</t>
  </si>
  <si>
    <t>01/12/2019</t>
  </si>
  <si>
    <t>ARSHAKA ABBIYA RAFAEYZA</t>
  </si>
  <si>
    <t>MULUT MIRING KEKIRI</t>
  </si>
  <si>
    <t xml:space="preserve">Tidak respon/menoleh jika dipanggil nama, jarang kontak mata, dan belum bisa bicara </t>
  </si>
  <si>
    <t>EKA DANIAR SURYANINGRUM</t>
  </si>
  <si>
    <t>Syahbantini Jamil nurbani</t>
  </si>
  <si>
    <t>IHSAN WIRA ATMAJA</t>
  </si>
  <si>
    <t>Subhani</t>
  </si>
  <si>
    <t>Btn jeruju, jl. Permai 1 no. B03 kelurahan sungai beliung pontianak</t>
  </si>
  <si>
    <t>JL PROF M YAMIN GG MORODADI 2 NO 15</t>
  </si>
  <si>
    <t>SUI BANGKONG</t>
  </si>
  <si>
    <t>082148659811</t>
  </si>
  <si>
    <t>UMAR ARIF RAHMAT</t>
  </si>
  <si>
    <t xml:space="preserve">Belum terlalu bisa bercerita dan menjelaskan </t>
  </si>
  <si>
    <t>21/03/2024 20:44:46</t>
  </si>
  <si>
    <t>Diah</t>
  </si>
  <si>
    <t>Mulya</t>
  </si>
  <si>
    <t>GYUNO MUTAQQI AL-ISLAM</t>
  </si>
  <si>
    <t>Jl. Tanjung Raya 2 Gg. 93 dalam</t>
  </si>
  <si>
    <t>G24032297</t>
  </si>
  <si>
    <t>11/12/2022</t>
  </si>
  <si>
    <t>085651205491</t>
  </si>
  <si>
    <t>BELUM BISA BERJALAN</t>
  </si>
  <si>
    <t>MUHAMMAD HAFIDZ AL AMIN</t>
  </si>
  <si>
    <t>DWI ARIANAWATI</t>
  </si>
  <si>
    <t>SUSAH FOKUS</t>
  </si>
  <si>
    <t>SUTOMI SUPANGKAT</t>
  </si>
  <si>
    <t>HUSNUL KHATIMAH</t>
  </si>
  <si>
    <t>JLN.KESEHATAN GG.KESEHATAN DALAM NO.9</t>
  </si>
  <si>
    <t>RIZAL MUSTAKIM</t>
  </si>
  <si>
    <t>JLN.PROF.DR.M.YAMIN, GG.USAHA BARU ,NO 25</t>
  </si>
  <si>
    <t>081250306692</t>
  </si>
  <si>
    <t>Rivaldi rudianto</t>
  </si>
  <si>
    <t>25/03/2024 11:05:19</t>
  </si>
  <si>
    <t>Tj hilir</t>
  </si>
  <si>
    <t>Ririn cahyani</t>
  </si>
  <si>
    <t>A24032062</t>
  </si>
  <si>
    <t>Budiyanto</t>
  </si>
  <si>
    <t>15/06/2020</t>
  </si>
  <si>
    <t>Jl Tritura GG eka safta laut</t>
  </si>
  <si>
    <t>Kelurahan Tj hilir</t>
  </si>
  <si>
    <t>Kota ptnk</t>
  </si>
  <si>
    <t>Kal bar</t>
  </si>
  <si>
    <t>085820840102</t>
  </si>
  <si>
    <t>ALIFA SHAKINA ULVI</t>
  </si>
  <si>
    <t>JL.DWIKORA DESA JAGOI DUSUN JAGOI BABANG</t>
  </si>
  <si>
    <t>JAGOI</t>
  </si>
  <si>
    <t>NOVI SUSANTI RUKMIN</t>
  </si>
  <si>
    <t>JAGOI BABANG</t>
  </si>
  <si>
    <t>FAHRUL</t>
  </si>
  <si>
    <t>Danau Sentarum</t>
  </si>
  <si>
    <t>085248448445</t>
  </si>
  <si>
    <t>26/03/2024 12:57:14</t>
  </si>
  <si>
    <t>LAYLAZURA MECCA AFRA</t>
  </si>
  <si>
    <t>RAPHAEL MARQUEZ</t>
  </si>
  <si>
    <t>SCREENING ANAK SESUAI MILESTONE DAN UMURNYA, KECURIGAAN  SPEECH DELAY</t>
  </si>
  <si>
    <t>R24032089</t>
  </si>
  <si>
    <t>RATNA MUTIA SARI</t>
  </si>
  <si>
    <t>01/07/2020</t>
  </si>
  <si>
    <t>ANGGA FAJAR SUKMA ALFARIZ</t>
  </si>
  <si>
    <t>JL PETANI GG FORMULA NO 10</t>
  </si>
  <si>
    <t>BLM BISA BICARA</t>
  </si>
  <si>
    <t>AYU</t>
  </si>
  <si>
    <t>0895360062954</t>
  </si>
  <si>
    <t>VALENTINUS</t>
  </si>
  <si>
    <t>Yusuf Deen Luqman</t>
  </si>
  <si>
    <t>yusuf hanan</t>
  </si>
  <si>
    <t>JL.PARIS2 KOM.VILA PARIS</t>
  </si>
  <si>
    <t>Kurang stimuliasi sensory</t>
  </si>
  <si>
    <t>Mira Wahyuningtias</t>
  </si>
  <si>
    <t>BUMD</t>
  </si>
  <si>
    <t>Dimas Prasetya</t>
  </si>
  <si>
    <t>Jl Karet Komp. Karet Indah AB No 36</t>
  </si>
  <si>
    <t>Sungai Beliung</t>
  </si>
  <si>
    <t>28/03/2024 10:47:02</t>
  </si>
  <si>
    <t>089643936013</t>
  </si>
  <si>
    <t>ATTHAR ARASYA NIZAM</t>
  </si>
  <si>
    <t>M.NAUFAL ZEIN</t>
  </si>
  <si>
    <t>A24032259</t>
  </si>
  <si>
    <t>03/06/2022</t>
  </si>
  <si>
    <t>Belum lancar komunikasi,artikulasi belum jelas</t>
  </si>
  <si>
    <t>SYIFA</t>
  </si>
  <si>
    <t>TERLALU AKTIF, TIDAK BISA FOKUS, BELUM BEGITU LANCAR BERBICARA DIBANDINGKAN ANAK-ANAK SEUSIANYA, KURANG MERESPON JIKA DIPANGGIL</t>
  </si>
  <si>
    <t>M.HASYIM</t>
  </si>
  <si>
    <t>Swasta /pedagang</t>
  </si>
  <si>
    <t xml:space="preserve">Jaln.tanjung raya 2
Komp.villa parma
No B3 &amp; B4 </t>
  </si>
  <si>
    <t>MELLY EDIA SAFITRI</t>
  </si>
  <si>
    <t>DARMA HERY</t>
  </si>
  <si>
    <t>+62 815-4925-7313</t>
  </si>
  <si>
    <t>DUSUN NUSA JAYA</t>
  </si>
  <si>
    <t>NANGA SOKAN</t>
  </si>
  <si>
    <t>Muhammad Alvarezie Mbiroe</t>
  </si>
  <si>
    <t>SOKAN</t>
  </si>
  <si>
    <t>MELAWI</t>
  </si>
  <si>
    <t>Susah berbicara</t>
  </si>
  <si>
    <t>Wulan Purnama</t>
  </si>
  <si>
    <t>Fercelly Capestrano Mbiroe</t>
  </si>
  <si>
    <t>Pegawai Swasta</t>
  </si>
  <si>
    <t>01/04/2024 10:23:33</t>
  </si>
  <si>
    <t>Jl Kom Yos Sudarso Terminal Nipah Kuning</t>
  </si>
  <si>
    <t>Sei Beliung</t>
  </si>
  <si>
    <t>081347221502</t>
  </si>
  <si>
    <t>FELICIA</t>
  </si>
  <si>
    <t>F24042103</t>
  </si>
  <si>
    <t>MUHAMMAD ALVAREZIE MBIROE</t>
  </si>
  <si>
    <t>16/06/2021</t>
  </si>
  <si>
    <t>SUSAH BERBICARA</t>
  </si>
  <si>
    <t>WULAN PURNAMA</t>
  </si>
  <si>
    <t>BELUM BISA BICARA DAN KURANG FOKUS</t>
  </si>
  <si>
    <t>VERONIKA ETA</t>
  </si>
  <si>
    <t>FERCELLY CAPESTRANO MBIROE</t>
  </si>
  <si>
    <t>JL KOM YOS SUDARSO TERMINAL NIPAH KUNING</t>
  </si>
  <si>
    <t>NIKODEMUS TANGI</t>
  </si>
  <si>
    <t>SEI BELIUNG</t>
  </si>
  <si>
    <t>JL ADISUCIPTO ASPOL TERATAI 4 NO B38</t>
  </si>
  <si>
    <t>SUI RAYA</t>
  </si>
  <si>
    <t>ASRAF HALIM HANDAWAN</t>
  </si>
  <si>
    <t>KALIMANATAN BARAT</t>
  </si>
  <si>
    <t>TUTUT HANDAYANI</t>
  </si>
  <si>
    <t>FEBRUANTO BUDI SETIAWAN</t>
  </si>
  <si>
    <t>01/04/2024 12:47:43</t>
  </si>
  <si>
    <t>JLN PURNAMA 1 GG PURNAMA INDAH 2NO 1</t>
  </si>
  <si>
    <t>0895336883831</t>
  </si>
  <si>
    <t>G24042084</t>
  </si>
  <si>
    <t>Alzhafran Dzaky Harjuna</t>
  </si>
  <si>
    <t>17/10/2020</t>
  </si>
  <si>
    <t>ASD</t>
  </si>
  <si>
    <t>Vovy Riska Andani</t>
  </si>
  <si>
    <t>Bayu Harjunanto</t>
  </si>
  <si>
    <t>Jl. Irian no. 17</t>
  </si>
  <si>
    <t>Tanjung Sekayam</t>
  </si>
  <si>
    <t>RILAND JANU ANDRIAN</t>
  </si>
  <si>
    <t>082250870097</t>
  </si>
  <si>
    <t>Muhamad Artanabil Sehan</t>
  </si>
  <si>
    <t>Anak saya sudah 3 tahun tapi artikulasi pengucapan beberapa kata belum jelas</t>
  </si>
  <si>
    <t>Susan</t>
  </si>
  <si>
    <t>Faturohman</t>
  </si>
  <si>
    <t>01/04/2024 18:53:49</t>
  </si>
  <si>
    <t>Jl tebu gg anugrah 1 no 5</t>
  </si>
  <si>
    <t>Sungai jawi luar</t>
  </si>
  <si>
    <t>MUHAMMAD IBRAHIM HAMBALI</t>
  </si>
  <si>
    <t>085822789545</t>
  </si>
  <si>
    <t>M24042073</t>
  </si>
  <si>
    <t>21/01/2020</t>
  </si>
  <si>
    <t>NABIL NUGRAHA</t>
  </si>
  <si>
    <t>Alberga Shadiq Alman</t>
  </si>
  <si>
    <t>ANANDA SUDAH BISA NGOMONG DENGAN LANCAR TAPI KADANG GAGAP YG DATANG HILANG</t>
  </si>
  <si>
    <t>Usia 2 tahun 11 bulan belum sedikit kosakata</t>
  </si>
  <si>
    <t>ANIS</t>
  </si>
  <si>
    <t>Ade Wulandari</t>
  </si>
  <si>
    <t>Herrianto</t>
  </si>
  <si>
    <t>HAMBALI</t>
  </si>
  <si>
    <t xml:space="preserve">Jl komyos sudarso gg kedondong </t>
  </si>
  <si>
    <t>Sungai Jawi Luar</t>
  </si>
  <si>
    <t>JLN PARIT HAJI MUKSIN 2</t>
  </si>
  <si>
    <t>08986071373</t>
  </si>
  <si>
    <t>Arzan Ravindra</t>
  </si>
  <si>
    <t>Baru bisa 2-3 kalimat</t>
  </si>
  <si>
    <t>03/04/2024 10:21:13</t>
  </si>
  <si>
    <t>Maulidini UlmulHair</t>
  </si>
  <si>
    <t>Risa Kartiko</t>
  </si>
  <si>
    <t>HANIF ATTAQI SUNARYA</t>
  </si>
  <si>
    <t>Dusun Fajar Karya</t>
  </si>
  <si>
    <t>H24042110</t>
  </si>
  <si>
    <t>16/07/2021</t>
  </si>
  <si>
    <t>085247830700</t>
  </si>
  <si>
    <t>Candy queensha</t>
  </si>
  <si>
    <t>JAMILA</t>
  </si>
  <si>
    <t>Artikulasi kurang jelas</t>
  </si>
  <si>
    <t>IWAN SUNARYA</t>
  </si>
  <si>
    <t>Leony</t>
  </si>
  <si>
    <t>PEKERJA LEPAS</t>
  </si>
  <si>
    <t>Fandy</t>
  </si>
  <si>
    <t>JL.KHATULISTIWA GG SINAR FLORA</t>
  </si>
  <si>
    <t>BATU LAYANG</t>
  </si>
  <si>
    <t>Jalan adisucipto gg pondok kita no A25</t>
  </si>
  <si>
    <t>Teluk kapuas</t>
  </si>
  <si>
    <t>085393891393</t>
  </si>
  <si>
    <t>MAULANA MALIK</t>
  </si>
  <si>
    <t>DOMINIC RISEAN SIHOTANG</t>
  </si>
  <si>
    <t>04/04/2024 20:07:40</t>
  </si>
  <si>
    <t>Belum bisa aktif berbicara dan memahami instruksi. Sulit fokus dan sulit berbaur dengan lingkungan baru. Ada perilaku menyakiti diri sendiri jika sedang marah.</t>
  </si>
  <si>
    <t>RINA HERDAWATY MARPAUNG</t>
  </si>
  <si>
    <t>S24042101</t>
  </si>
  <si>
    <t>INDRA SUHERIANTO SIHOTANG</t>
  </si>
  <si>
    <t>27/11/2021</t>
  </si>
  <si>
    <t>JL. PERDAMAIAN GG OSCAR NO. 12A</t>
  </si>
  <si>
    <t>FARANZA</t>
  </si>
  <si>
    <t>FOKUS KURANG, KOSA KATA MINIM</t>
  </si>
  <si>
    <t>085361703345</t>
  </si>
  <si>
    <t>LOLITA SUKASA</t>
  </si>
  <si>
    <t>Achmad Mundzir</t>
  </si>
  <si>
    <t>DANA WIRA PUTRA</t>
  </si>
  <si>
    <t>VILLA KELAPA GADING PERMAI NO 4B</t>
  </si>
  <si>
    <t>Baru bisa 2 kata,komunikasi 2 arah sangat kurang</t>
  </si>
  <si>
    <t>Jihan</t>
  </si>
  <si>
    <t>Zaki</t>
  </si>
  <si>
    <t>Tanjung raya 1 no6</t>
  </si>
  <si>
    <t>Tambelan sampit</t>
  </si>
  <si>
    <t>089677045707</t>
  </si>
  <si>
    <t>12/04/2024 9:11:10</t>
  </si>
  <si>
    <t>TIARA VERENSIA</t>
  </si>
  <si>
    <t>TIDAK LANCAR BICARA, TIDAK FOKUS , TIDAK BERSOSIALISASI</t>
  </si>
  <si>
    <t>E24042155</t>
  </si>
  <si>
    <t>SUSANTI</t>
  </si>
  <si>
    <t>23/12/2021</t>
  </si>
  <si>
    <t>EFENDI</t>
  </si>
  <si>
    <t>JL.SERDAM,GG.CERIA 11, NO.12</t>
  </si>
  <si>
    <t xml:space="preserve">KUBU RAYA </t>
  </si>
  <si>
    <t>089677591009</t>
  </si>
  <si>
    <t>talino</t>
  </si>
  <si>
    <t>Muhammad Shaquille Rasendria Akhza</t>
  </si>
  <si>
    <t>GBE, belum bisa bahasa</t>
  </si>
  <si>
    <t>DUSUN KUALA JAYA RT.003 RW.001</t>
  </si>
  <si>
    <t>Arie Aprianty</t>
  </si>
  <si>
    <t>Soehari Akhza</t>
  </si>
  <si>
    <t>Komplek Ari Karya Indah IV No. B 18</t>
  </si>
  <si>
    <t>085386949910</t>
  </si>
  <si>
    <t>14/04/2024 13:21:48</t>
  </si>
  <si>
    <t>Devan Felicio Kurniawan</t>
  </si>
  <si>
    <t>Bicara belum lancar</t>
  </si>
  <si>
    <t>M24041863</t>
  </si>
  <si>
    <t>Fery kurniawan</t>
  </si>
  <si>
    <t>17/12/2018</t>
  </si>
  <si>
    <t>Jl parit no dia komplek bumi indah permai</t>
  </si>
  <si>
    <t>Parit Baru</t>
  </si>
  <si>
    <t>BELUM TERLALU LANCAR UNTUK BERBICARA, MASIH CADEL SUDAH PERNAH DIOPERASI TONGUE TIE SEBELUMNYA</t>
  </si>
  <si>
    <t>082252718588</t>
  </si>
  <si>
    <t>ESIKA</t>
  </si>
  <si>
    <t>Avicenna Hanif Athalah</t>
  </si>
  <si>
    <t>Telat bicara, sulit berkomunikasi dua arah, sulit memahami perintah, instruksi</t>
  </si>
  <si>
    <t>ASRAMA SUDIRMAN BLOK KARTIKA 8 NO 8</t>
  </si>
  <si>
    <t>Agni Yulia Sari</t>
  </si>
  <si>
    <t>Bryan Alexander</t>
  </si>
  <si>
    <t>085750663937</t>
  </si>
  <si>
    <t>15/04/2024 10:44:26</t>
  </si>
  <si>
    <t>Muhammad</t>
  </si>
  <si>
    <t>Nabillah</t>
  </si>
  <si>
    <t>M24042153</t>
  </si>
  <si>
    <t>Rohmainor</t>
  </si>
  <si>
    <t>18/12/2021</t>
  </si>
  <si>
    <t>Buruh</t>
  </si>
  <si>
    <t>KOSA KATA BICARA MASIH KURANG</t>
  </si>
  <si>
    <t>Jln komyos sudarso Gg Alpokat indah 8</t>
  </si>
  <si>
    <t>MARIA AVENIA</t>
  </si>
  <si>
    <t>LEONSIUS AYONGKI</t>
  </si>
  <si>
    <t>0895383385922</t>
  </si>
  <si>
    <t>TERAJU TIMUR KECAMATAN TOBA KABUPATEN SANGGAU RT 02 RW 05</t>
  </si>
  <si>
    <t>TERAJU TIMUR</t>
  </si>
  <si>
    <t>TOBA</t>
  </si>
  <si>
    <t>Muhammad Hanansyah</t>
  </si>
  <si>
    <t>lambat bicara</t>
  </si>
  <si>
    <t xml:space="preserve">Mauludiana </t>
  </si>
  <si>
    <t>15/04/2024 16:55:41</t>
  </si>
  <si>
    <t xml:space="preserve">Irwansyah </t>
  </si>
  <si>
    <t>jongkong</t>
  </si>
  <si>
    <t>DESTI KRISNATALIA</t>
  </si>
  <si>
    <t xml:space="preserve">joki hulu </t>
  </si>
  <si>
    <t>D24049884</t>
  </si>
  <si>
    <t xml:space="preserve">kapuas hulu </t>
  </si>
  <si>
    <t>23/12/1998</t>
  </si>
  <si>
    <t>081215273849</t>
  </si>
  <si>
    <t>27 th 8 bl</t>
  </si>
  <si>
    <t>KONSULTASI</t>
  </si>
  <si>
    <t>Baasith Muhammad Hafizh</t>
  </si>
  <si>
    <t>LAYARITA</t>
  </si>
  <si>
    <t>M. PASARIBU</t>
  </si>
  <si>
    <t>PENSIUN POLISI</t>
  </si>
  <si>
    <t>Belum bisa mengucapkan kata-kata yang berarti, babbling nya tidak ada</t>
  </si>
  <si>
    <t>BTN AKCAYA PERMAI BLOK H NO 08</t>
  </si>
  <si>
    <t xml:space="preserve">Fitryaningsih </t>
  </si>
  <si>
    <t>BANING KOTA</t>
  </si>
  <si>
    <t>SINTANG</t>
  </si>
  <si>
    <t xml:space="preserve">Ilham afandi </t>
  </si>
  <si>
    <t xml:space="preserve">Gang akur Mulya, Jalan Ampera Raya, sungai Ambawang </t>
  </si>
  <si>
    <t xml:space="preserve">Sungai Ambawang Kuala </t>
  </si>
  <si>
    <t xml:space="preserve">Sungai Ambawang </t>
  </si>
  <si>
    <t>081346626728</t>
  </si>
  <si>
    <t>15/04/2024 18:24:37</t>
  </si>
  <si>
    <t>Muhammad Alkahfi Siddiq</t>
  </si>
  <si>
    <t>SYARIF RADEN UMAR SAID</t>
  </si>
  <si>
    <t>Belom bisa berkomunikasi 2 arah</t>
  </si>
  <si>
    <t>S24042224</t>
  </si>
  <si>
    <t>30/01/2022</t>
  </si>
  <si>
    <t>Suryana</t>
  </si>
  <si>
    <t>Ade purwanto</t>
  </si>
  <si>
    <t xml:space="preserve">Jl.ya'm.sabran GG.manunggal </t>
  </si>
  <si>
    <t>TIDAK FOKUS, BELUM BISA BERBICARA, TIDAK MEMPUNYAI RESPON PADA SEKELILING NYA</t>
  </si>
  <si>
    <t>Tj.hulu</t>
  </si>
  <si>
    <t>SYALSA AMANDA</t>
  </si>
  <si>
    <t>087740770628</t>
  </si>
  <si>
    <t>RIDHO SYARIF PUTRA</t>
  </si>
  <si>
    <t>Windsel Leonard Bryant</t>
  </si>
  <si>
    <t>JL TEBU GG ANUGRAH 2 NOMOR 4</t>
  </si>
  <si>
    <t>SUI BELIUNG</t>
  </si>
  <si>
    <t>Belum bisa komunikasi</t>
  </si>
  <si>
    <t xml:space="preserve">Susy </t>
  </si>
  <si>
    <t>Febrianto</t>
  </si>
  <si>
    <t>Freelance</t>
  </si>
  <si>
    <t>Komplek purnama agung 7 blok O.30</t>
  </si>
  <si>
    <t>15/04/2024 20:33:38</t>
  </si>
  <si>
    <t>0887435985669</t>
  </si>
  <si>
    <t>DARREN FRANSCESSCO ARSON</t>
  </si>
  <si>
    <t>Abidzar Mecca Pratama</t>
  </si>
  <si>
    <t>M24042275</t>
  </si>
  <si>
    <t>Anak saya ASI Ekslusif, usia 5 bulan, memiliki TB 67,2 cm dan BB 8,6 kg. Dimana termasuk besar untuk anak sesusianya. Namun dari perkembangan motorik seharusnya, anak saya belum bisa tengkurap mandiri, atau berguling. Kepala juga masih belum terlalu stabil ketika didudukkan. Sudah mencoba rutin latihan tummy time, bahkan sampai anaknya menangis. Apa langkah yang harus saya lakukan berikutnya? Meningat sebentar lagi MPASI, anak belum bisa duduk mandiri. Terima kasih</t>
  </si>
  <si>
    <t>Annisa Sabillah Mardhayanti</t>
  </si>
  <si>
    <t>Nazar Pananto</t>
  </si>
  <si>
    <t>Jl. Ilham, Komp. Sriwijaya Lestari, No. C1</t>
  </si>
  <si>
    <t>Sungai Bangkong</t>
  </si>
  <si>
    <t>JL. P. H. HUSIN 1 GG. KELUARGA NO 13</t>
  </si>
  <si>
    <t>089611993192</t>
  </si>
  <si>
    <t>Nabila anindya putri nugroho</t>
  </si>
  <si>
    <t>Dwi agus sudarsi</t>
  </si>
  <si>
    <t>16/04/2024 13:54:27</t>
  </si>
  <si>
    <t>Roni cahyo Nugroho</t>
  </si>
  <si>
    <t>TNI - AD</t>
  </si>
  <si>
    <t>Jalan. Apel gang. Sirsak no. 17</t>
  </si>
  <si>
    <t>MICHAEL JAYA SANTOSO</t>
  </si>
  <si>
    <t>085252538333</t>
  </si>
  <si>
    <t>M24042111</t>
  </si>
  <si>
    <t>01/06/2021</t>
  </si>
  <si>
    <t>Danish Ganendra Saputro</t>
  </si>
  <si>
    <t>Bisa bicara tp kosa katanya masih sedikit</t>
  </si>
  <si>
    <t>ROSI SRI WIDARTI</t>
  </si>
  <si>
    <t xml:space="preserve">Ria </t>
  </si>
  <si>
    <t>SUHENDRIMAN</t>
  </si>
  <si>
    <t>Anton Hadi</t>
  </si>
  <si>
    <t xml:space="preserve">Jln. Pahlawan </t>
  </si>
  <si>
    <t>Rasau Jaya</t>
  </si>
  <si>
    <t>JLN MUNGGUK</t>
  </si>
  <si>
    <t>DESA RAJA</t>
  </si>
  <si>
    <t>NGABANG</t>
  </si>
  <si>
    <t>081350087402</t>
  </si>
  <si>
    <t>XABI ABQARY ALKHALIFI</t>
  </si>
  <si>
    <t>18/04/2024 11:27:02</t>
  </si>
  <si>
    <t>MENOLAK MAKAN NASI DAN PROTEIN</t>
  </si>
  <si>
    <t>ZENOBIA MULYA BRILLIANTARI</t>
  </si>
  <si>
    <t>QALBI HAFIYYAN</t>
  </si>
  <si>
    <t>JL. WONOYOSO 1 GG. SATU NOMOR 25 B</t>
  </si>
  <si>
    <t>H24042067</t>
  </si>
  <si>
    <t>08/04/2020</t>
  </si>
  <si>
    <t>08982292744</t>
  </si>
  <si>
    <t>ANAK HIPERAKTIF DAN LAMBAT BICARA</t>
  </si>
  <si>
    <t>AININ GITHA SYAHLA SALSABILLA</t>
  </si>
  <si>
    <t>SRI REZEKI</t>
  </si>
  <si>
    <t>FERRY AKASA PRADANA</t>
  </si>
  <si>
    <t>JL. SERAM 11 DALAM NO. 20</t>
  </si>
  <si>
    <t>089523943605</t>
  </si>
  <si>
    <t>ATHALLAH FADHIL KURNIAWAN</t>
  </si>
  <si>
    <t>19/04/2024 9:46:50</t>
  </si>
  <si>
    <t>DEWI</t>
  </si>
  <si>
    <t>TIBERIUS YOSHUA MANDAGIE</t>
  </si>
  <si>
    <t>LILIK</t>
  </si>
  <si>
    <t>T24042404</t>
  </si>
  <si>
    <t>JL. GUSTI HAMZAH NO. 208</t>
  </si>
  <si>
    <t>31/01/0024</t>
  </si>
  <si>
    <t>KOTA</t>
  </si>
  <si>
    <t>2 th 6 bl</t>
  </si>
  <si>
    <t>085252455099</t>
  </si>
  <si>
    <t>BARRA KEYVAN MUBAROK</t>
  </si>
  <si>
    <t>TANTRUM, MUDAH EMOSI</t>
  </si>
  <si>
    <t>FENI DANIAR</t>
  </si>
  <si>
    <t>FAHLAVI IRFAN MUBAROK</t>
  </si>
  <si>
    <t>JALAN HUSEIN HAMZAH GG RUMPUT PERMAI NO. 14</t>
  </si>
  <si>
    <t>085849953194</t>
  </si>
  <si>
    <t>Dirga Alfarezel</t>
  </si>
  <si>
    <t>21/04/2024 11:19:23</t>
  </si>
  <si>
    <t xml:space="preserve">Telambat bisa jalan </t>
  </si>
  <si>
    <t>Tari</t>
  </si>
  <si>
    <t>ALZEFFANYA CATTLEYA ALRAQEMA</t>
  </si>
  <si>
    <t>Dhista</t>
  </si>
  <si>
    <t>Karyawan bumd</t>
  </si>
  <si>
    <t>Jln prof m yamin gg gunung kota no 59</t>
  </si>
  <si>
    <t>A24042272</t>
  </si>
  <si>
    <t>23/05/2022</t>
  </si>
  <si>
    <t>083151521411</t>
  </si>
  <si>
    <t>4 th 3 bl</t>
  </si>
  <si>
    <t>TELAT BICARA TIDAK RESPONSHIP</t>
  </si>
  <si>
    <t>Clanefa Nara Gustian</t>
  </si>
  <si>
    <t>MEILY IERIYANTY</t>
  </si>
  <si>
    <t>belum lancar berbicara</t>
  </si>
  <si>
    <t>M. IBRA MARVIERIZKY</t>
  </si>
  <si>
    <t>Framisti Wulandari</t>
  </si>
  <si>
    <t>Reza Agustian</t>
  </si>
  <si>
    <t>PUNGGUR KECIL</t>
  </si>
  <si>
    <t>Jalan Putri Candramidi, gg. Sentosa</t>
  </si>
  <si>
    <t>089697727013</t>
  </si>
  <si>
    <t>MALIKHA ARSYILA PAHLEPI</t>
  </si>
  <si>
    <t>22/04/2024 13:06:24</t>
  </si>
  <si>
    <t>BELUM BISA BERDIRI DAN BERJALAN</t>
  </si>
  <si>
    <t>EMILIANI</t>
  </si>
  <si>
    <t>MUHAMMAD NUQADAH AL-ASADI</t>
  </si>
  <si>
    <t>AZHAR PAHLEPI</t>
  </si>
  <si>
    <t>JL.PURNAMA 1, GG.PURNAMA 3B</t>
  </si>
  <si>
    <t>M24042011</t>
  </si>
  <si>
    <t>02/01/2020</t>
  </si>
  <si>
    <t>081350723187</t>
  </si>
  <si>
    <t>BELUM DAPAT BERBICARA,BERINTERAKSI DAN KURANG FOKUS,BELUM BISA MERANGKAI KATA</t>
  </si>
  <si>
    <t xml:space="preserve">Qonita Dzakira </t>
  </si>
  <si>
    <t>MAYA ERIDANI YOLANDA</t>
  </si>
  <si>
    <t>Di umur 11 bulan bagian kepala belum bisa tegak, dan belum bisa duduk di diagnosa terkena bakteri di paru-paru.</t>
  </si>
  <si>
    <t>KOMARUDDIN AMIN</t>
  </si>
  <si>
    <t>Kartina eka wati</t>
  </si>
  <si>
    <t xml:space="preserve">Muhammad Nur </t>
  </si>
  <si>
    <t>JL.PARIT BUGIS GG.MALINDO NO.11</t>
  </si>
  <si>
    <t xml:space="preserve">Jungkat, jalan parit Bilal BTN Bilal indah </t>
  </si>
  <si>
    <t>Jungkat</t>
  </si>
  <si>
    <t xml:space="preserve">Siantan </t>
  </si>
  <si>
    <t xml:space="preserve">Mempawah </t>
  </si>
  <si>
    <t>081520982872</t>
  </si>
  <si>
    <t>kamael darren</t>
  </si>
  <si>
    <t>22/04/2024 21:56:11</t>
  </si>
  <si>
    <t>konsultasi</t>
  </si>
  <si>
    <t>paula yuniarti</t>
  </si>
  <si>
    <t>suwanda prasetyo</t>
  </si>
  <si>
    <t>pedagang</t>
  </si>
  <si>
    <t>jalan ilham no 7 pontianak</t>
  </si>
  <si>
    <t>MUHAMMAD ZIDAN BANGUN</t>
  </si>
  <si>
    <t>bangka belitung</t>
  </si>
  <si>
    <t>M24040920</t>
  </si>
  <si>
    <t>08115745444</t>
  </si>
  <si>
    <t>07/01/2009</t>
  </si>
  <si>
    <t>17 th 7 bl</t>
  </si>
  <si>
    <t>IMRAN HANIF PIBADI</t>
  </si>
  <si>
    <t>ZIDAN MASIH PELAT NGOMONGNYA,BLN BISA NORMAL MEMBACA DAN MENULIS,BERHITUNG SESUAI UMUR</t>
  </si>
  <si>
    <t>Hyperaktif, kurang fokus, artikulasi belum jelas</t>
  </si>
  <si>
    <t>RISWANI</t>
  </si>
  <si>
    <t>Eni Dian pertiwi</t>
  </si>
  <si>
    <t>ALM</t>
  </si>
  <si>
    <t>KHAIRUDDIN BANGUN</t>
  </si>
  <si>
    <t>Jalan wonobaru GG remaja 2 no 30</t>
  </si>
  <si>
    <t>JL TEKAM</t>
  </si>
  <si>
    <t>Kota pontianrk</t>
  </si>
  <si>
    <t>PONTIM</t>
  </si>
  <si>
    <t>Arsakha Kanchana Fahrizal</t>
  </si>
  <si>
    <t xml:space="preserve">Tidak bisa makan nasi </t>
  </si>
  <si>
    <t>Rana Rafila</t>
  </si>
  <si>
    <t>23/04/2024 7:43:10</t>
  </si>
  <si>
    <t>Ade Fahrizal</t>
  </si>
  <si>
    <t xml:space="preserve">Jl sepakat 2 komp. Villa sepakat A21 </t>
  </si>
  <si>
    <t>Bansir Darat</t>
  </si>
  <si>
    <t>Pontianak Tenggara</t>
  </si>
  <si>
    <t>081351182193</t>
  </si>
  <si>
    <t>G2404198‬</t>
  </si>
  <si>
    <t>Muhammad zeehan al zaki</t>
  </si>
  <si>
    <t>27/08/2019</t>
  </si>
  <si>
    <t>Belum bisa duduk seimbang dan belum bisa berdiri dan belum bisa berbicara</t>
  </si>
  <si>
    <t>BELUM BISA BICARA, BELUM MAU PEGANG PENSIL , MARAH</t>
  </si>
  <si>
    <t>Sri ramadanti</t>
  </si>
  <si>
    <t>Arisandi</t>
  </si>
  <si>
    <t>YUNI</t>
  </si>
  <si>
    <t>Buruh swasta</t>
  </si>
  <si>
    <t>Jl.r.e.marta dinata gg puring no 32B</t>
  </si>
  <si>
    <t>sungai jawi luar</t>
  </si>
  <si>
    <t>HARRY WIJAYA</t>
  </si>
  <si>
    <t>Pontinanak barat</t>
  </si>
  <si>
    <t>JL PUTRIDARANANTE , GG WAKDALEK NO 4D</t>
  </si>
  <si>
    <t>085233330332</t>
  </si>
  <si>
    <t>AISYAH</t>
  </si>
  <si>
    <t>BELUM BISA BERJALAN DAN BERBICARA</t>
  </si>
  <si>
    <t>TIMAH</t>
  </si>
  <si>
    <t>ALI HAHMAD</t>
  </si>
  <si>
    <t>23/04/2024 13:08:54</t>
  </si>
  <si>
    <t>JL. KOMYOS SUDARSO GG. KASTURI NO 9</t>
  </si>
  <si>
    <t>08152207767</t>
  </si>
  <si>
    <t>R24042121</t>
  </si>
  <si>
    <t xml:space="preserve">Rasya Shaquille Athaya </t>
  </si>
  <si>
    <t>04/06/2021</t>
  </si>
  <si>
    <t>Susah fokus, mudah bosan, sangat aktif</t>
  </si>
  <si>
    <t>Hidayatur Rahmi</t>
  </si>
  <si>
    <t>Fahmi Farai</t>
  </si>
  <si>
    <t>Jalan Danau Sentarum No.28</t>
  </si>
  <si>
    <t>082148514480</t>
  </si>
  <si>
    <t>Ethan Darenxia</t>
  </si>
  <si>
    <t>Masalah komunikasi</t>
  </si>
  <si>
    <t>Agustin</t>
  </si>
  <si>
    <t>Buono</t>
  </si>
  <si>
    <t>Jalan parit nomor dua komplek mutiara flamboyan b7</t>
  </si>
  <si>
    <t>23/04/2024 19:05:23</t>
  </si>
  <si>
    <t>085245520938</t>
  </si>
  <si>
    <t xml:space="preserve">AGUSTIAN GIBRAN PUTRA GUNAWAN </t>
  </si>
  <si>
    <t>R24042178</t>
  </si>
  <si>
    <t xml:space="preserve">BELUM LANCAR/KETERLAMBATAN DALAM BERBICARA DAN SEBAGAINYA  </t>
  </si>
  <si>
    <t xml:space="preserve">UFIKA SARASWATI </t>
  </si>
  <si>
    <t xml:space="preserve">DANI GUNAWAN </t>
  </si>
  <si>
    <t xml:space="preserve">Karyawan swasta </t>
  </si>
  <si>
    <t>RISKY DESTIANA SARI</t>
  </si>
  <si>
    <t xml:space="preserve">DUSUN PULAU LEGOH </t>
  </si>
  <si>
    <t>SUBAH</t>
  </si>
  <si>
    <t xml:space="preserve">TAYAN HILIR </t>
  </si>
  <si>
    <t>RUBBY PRIATNA</t>
  </si>
  <si>
    <t xml:space="preserve">SANGGAU </t>
  </si>
  <si>
    <t>083850581782</t>
  </si>
  <si>
    <t>JL. PARIT BUGIS</t>
  </si>
  <si>
    <t>TIDAK PANDAI DIAM, IMPULSIF, TANTRUM</t>
  </si>
  <si>
    <t>TIA WISUDAHESTI</t>
  </si>
  <si>
    <t>FARIZ ARRIZMI</t>
  </si>
  <si>
    <t>29/04/2024 11:50:57</t>
  </si>
  <si>
    <t>KONSULTAN</t>
  </si>
  <si>
    <t>JL PETANI KOMP.PESONA ALAM NO.B7</t>
  </si>
  <si>
    <t>081915549962</t>
  </si>
  <si>
    <t>M24041691</t>
  </si>
  <si>
    <t>GIANLUCA ENZO BUNARDI</t>
  </si>
  <si>
    <t>24/07/2016</t>
  </si>
  <si>
    <t>10 th 1 bl</t>
  </si>
  <si>
    <t>ELISABET JUNITA</t>
  </si>
  <si>
    <t>FRENKY</t>
  </si>
  <si>
    <t>JL. NIPAH KUNING DALAM KOMP APK 9 NO A 5</t>
  </si>
  <si>
    <t>WEWEN SUPRIYANTO</t>
  </si>
  <si>
    <t>082154161828</t>
  </si>
  <si>
    <t>DSN.SERAMBAI</t>
  </si>
  <si>
    <t>Fabiola nastya sinaga</t>
  </si>
  <si>
    <t>Tidak bisa berjalan akibat lompat dari kasur</t>
  </si>
  <si>
    <t>Gagas vina wulandhari</t>
  </si>
  <si>
    <t>Fransiskus p sinaga</t>
  </si>
  <si>
    <t>Tidak bekerja</t>
  </si>
  <si>
    <t>Jl.tebu gg.waris no.53</t>
  </si>
  <si>
    <t>30/04/2024 11:47:22</t>
  </si>
  <si>
    <t>Kalimantan barar</t>
  </si>
  <si>
    <t>08987816663</t>
  </si>
  <si>
    <t>TUBAGUS KHALID AL HAFIZ</t>
  </si>
  <si>
    <t>Andi Muhammad Ibrahim Al-Fatih</t>
  </si>
  <si>
    <t>T24042160</t>
  </si>
  <si>
    <t>Jalan jinjit</t>
  </si>
  <si>
    <t>Sarah Indhika Putri</t>
  </si>
  <si>
    <t>Andi Muhammad Ishaq Anwal Syahran</t>
  </si>
  <si>
    <t>TIDAK FOKUS , TIDAK MENOLEH SAAT DIPANGGIL , HIPERAKTIF,BELUM BISA BERBICARA DAN GELIAN</t>
  </si>
  <si>
    <t>Jalan Sepakat 2 Ahmad Yani, Gang Intan</t>
  </si>
  <si>
    <t>DEBY MELIANA</t>
  </si>
  <si>
    <t>089693606006</t>
  </si>
  <si>
    <t>TUBAGUS HENRY PERMADI</t>
  </si>
  <si>
    <t>GG KARYA BARU 1 ALAS KUSUMA</t>
  </si>
  <si>
    <t>Nafiza khalisa</t>
  </si>
  <si>
    <t>DESA KUALA DUA</t>
  </si>
  <si>
    <t>Tri Ardiyanti</t>
  </si>
  <si>
    <t>Deny Irawan</t>
  </si>
  <si>
    <t>Jln. Harapan jaya
Gg. Asia jaya
No. 10A2
Kota baru. Pontianak</t>
  </si>
  <si>
    <t>0895385167499</t>
  </si>
  <si>
    <t>01/05/2024 16:38:59</t>
  </si>
  <si>
    <t>Muhammad arkan wijaya</t>
  </si>
  <si>
    <t>AFSHANA NADIRA TAFAZZANI</t>
  </si>
  <si>
    <t>Belum bsal berbicara</t>
  </si>
  <si>
    <t>A24052157</t>
  </si>
  <si>
    <t>Dessy ginanza</t>
  </si>
  <si>
    <t>Muhammad herjuno suryakesuma</t>
  </si>
  <si>
    <t>21/05/2021</t>
  </si>
  <si>
    <t>Jl karangan blok a no 4</t>
  </si>
  <si>
    <t>Bansir laut</t>
  </si>
  <si>
    <t>082260737921</t>
  </si>
  <si>
    <t>KENAKALAN ANAK 3TH</t>
  </si>
  <si>
    <t>VIVI DIMITRIO ALBERTINI</t>
  </si>
  <si>
    <t>Lionelle Vincent</t>
  </si>
  <si>
    <t>M NABIL MATTA TAFAZZANI</t>
  </si>
  <si>
    <t>Aktip, sulit mengucapkan kata/berbicara dan susah fokus</t>
  </si>
  <si>
    <t>PILOT</t>
  </si>
  <si>
    <t>Aguswita</t>
  </si>
  <si>
    <t>JL PERDAMAIAN , KOMP. GRAVEILA , BLOK A NO. 11</t>
  </si>
  <si>
    <t>Cong Sony</t>
  </si>
  <si>
    <t>Mekanik motor</t>
  </si>
  <si>
    <t>Jln sejahtera</t>
  </si>
  <si>
    <t>Gugah sejahtera</t>
  </si>
  <si>
    <t>Pemangkat</t>
  </si>
  <si>
    <t>Sambas</t>
  </si>
  <si>
    <t>081253849987</t>
  </si>
  <si>
    <t>GREGORIUS GALIH</t>
  </si>
  <si>
    <t>02/05/2024 15:56:56</t>
  </si>
  <si>
    <t>AUTIS</t>
  </si>
  <si>
    <t>NOVITA ANGRAINI</t>
  </si>
  <si>
    <t xml:space="preserve">VIKTOR TARABIT </t>
  </si>
  <si>
    <t>DUSUN MERABAN RT/RW :002/000</t>
  </si>
  <si>
    <t>A24052213</t>
  </si>
  <si>
    <t>KUALAN HILIR</t>
  </si>
  <si>
    <t>16/02/2022</t>
  </si>
  <si>
    <t>SIMPANG HULU</t>
  </si>
  <si>
    <t>082157986979</t>
  </si>
  <si>
    <t>Clayton kenrich</t>
  </si>
  <si>
    <t>Terlambat berbicara</t>
  </si>
  <si>
    <t>Lusia</t>
  </si>
  <si>
    <t>Gg purnama 9 no 8</t>
  </si>
  <si>
    <t>087873160669</t>
  </si>
  <si>
    <t>Alana mecca farzana medina</t>
  </si>
  <si>
    <t>02/05/2024 19:09:40</t>
  </si>
  <si>
    <t>Belum dapat bicara</t>
  </si>
  <si>
    <t>Ichun ade yanti</t>
  </si>
  <si>
    <t>Agung satria utama</t>
  </si>
  <si>
    <t>Jln tabrani ahmad gg risa no 62</t>
  </si>
  <si>
    <t>HARVEY MARGO</t>
  </si>
  <si>
    <t>H24052239</t>
  </si>
  <si>
    <t>082351764477</t>
  </si>
  <si>
    <t>09/03/2022</t>
  </si>
  <si>
    <t>Muhammad Al Fatih</t>
  </si>
  <si>
    <t>MASALAH OROMOTOR</t>
  </si>
  <si>
    <t>Kurang fokus belajar di sekolah</t>
  </si>
  <si>
    <t>KELLY SUKARTI</t>
  </si>
  <si>
    <t xml:space="preserve">Novia </t>
  </si>
  <si>
    <t>Alm Fitrianto</t>
  </si>
  <si>
    <t>ANTON MARGO</t>
  </si>
  <si>
    <t>Almarhum</t>
  </si>
  <si>
    <t>Jl Apel Gg Apel 3</t>
  </si>
  <si>
    <t>JL PATTIMURA NO 8</t>
  </si>
  <si>
    <t>DARAT SEKIP</t>
  </si>
  <si>
    <t>08125772134</t>
  </si>
  <si>
    <t xml:space="preserve">Evelyn Felicia Sihite </t>
  </si>
  <si>
    <t>03/05/2024 21:31:30</t>
  </si>
  <si>
    <t xml:space="preserve">Anak susah fokus dan belum bisa lancar membaca </t>
  </si>
  <si>
    <t xml:space="preserve">Feby Margaret Gultom </t>
  </si>
  <si>
    <t>MUHAMMAD FATIH BAIHAQI</t>
  </si>
  <si>
    <t xml:space="preserve">Nugroho Sihite </t>
  </si>
  <si>
    <t xml:space="preserve">Pegawai swasta </t>
  </si>
  <si>
    <t>M24052006</t>
  </si>
  <si>
    <t xml:space="preserve">Pondok Marissa 4 blok C-D no C25 </t>
  </si>
  <si>
    <t>10/09/2020</t>
  </si>
  <si>
    <t xml:space="preserve">Siantan Hulu </t>
  </si>
  <si>
    <t>081397094150</t>
  </si>
  <si>
    <t>BELUM BISA BICARA, KURANG FOKUS, BELUM BISA KOMUNIKASI DUA ARAH, BELUM TERLALU PAHAM PERINTAH.</t>
  </si>
  <si>
    <t xml:space="preserve">Yosefa Judith Sihite </t>
  </si>
  <si>
    <t>DESIANA ISTIQOMAH</t>
  </si>
  <si>
    <t>MOCHAMAD YADI NURJAYADI</t>
  </si>
  <si>
    <t xml:space="preserve">Screening </t>
  </si>
  <si>
    <t>JL PADAT KARYA KOMP. DIDIS PERMAI 6 A-B . PERUMAHAN KE 3.</t>
  </si>
  <si>
    <t>Siantan Hulu</t>
  </si>
  <si>
    <t>05/05/2024 10:31:44</t>
  </si>
  <si>
    <t>Terapi perilaku</t>
  </si>
  <si>
    <t>Tia Wisudahesti</t>
  </si>
  <si>
    <t>Fariz Arrizmi</t>
  </si>
  <si>
    <t>A24052012</t>
  </si>
  <si>
    <t>Konsultan</t>
  </si>
  <si>
    <t>Jl Petani Komp. Pesona Alam No.B7</t>
  </si>
  <si>
    <t>09/03/2020</t>
  </si>
  <si>
    <t>Abil Mihran Khan</t>
  </si>
  <si>
    <t>Anak belum dapat bicara, dan susah buat fokus namun anak sudah mengerti perintah</t>
  </si>
  <si>
    <t>Reni Rahmawati</t>
  </si>
  <si>
    <t>Firmansyah khan</t>
  </si>
  <si>
    <t xml:space="preserve"> Spv</t>
  </si>
  <si>
    <t>jln re martadinata no 107 sanggau kapuas</t>
  </si>
  <si>
    <t>Tanjung Kapuas</t>
  </si>
  <si>
    <t>089656060553</t>
  </si>
  <si>
    <t>05/05/2024 10:38:04</t>
  </si>
  <si>
    <t>IBRAHIM AL FATIH ADMANANTA</t>
  </si>
  <si>
    <t xml:space="preserve">Bonfilio tegarastya kanayatn </t>
  </si>
  <si>
    <t>I24052066</t>
  </si>
  <si>
    <t>15/12/2020</t>
  </si>
  <si>
    <t>Belum bisa mengucapkan beberapa kata, terkadang tidak mengerti apa yang di inginkan sang anak dah akhirny si anak marah sndiri.</t>
  </si>
  <si>
    <t xml:space="preserve">Maria susilowati </t>
  </si>
  <si>
    <t>KURANG MERESPON DAN TELAT BERBICARA</t>
  </si>
  <si>
    <t xml:space="preserve">Paulinus Mardani </t>
  </si>
  <si>
    <t>ISTI SHINTA RAHAYU</t>
  </si>
  <si>
    <t>Jl.merdeka barat GG Sudiro, Sekadau.</t>
  </si>
  <si>
    <t>MAULANA OKTAVIAN PRADANA</t>
  </si>
  <si>
    <t xml:space="preserve">Sungai ringin </t>
  </si>
  <si>
    <t xml:space="preserve">Sekadau hilir </t>
  </si>
  <si>
    <t>JALAN TABRANI AHMAD KOMPLEK MANDAU PERMAI BLOK J NO 14</t>
  </si>
  <si>
    <t>Sekadau</t>
  </si>
  <si>
    <t>085750302637</t>
  </si>
  <si>
    <t>Muhammad jalaluddin rumy</t>
  </si>
  <si>
    <t>Speech delay dan hiperaktif dimana</t>
  </si>
  <si>
    <t>Lilis surani</t>
  </si>
  <si>
    <t>06/05/2024 10:02:38</t>
  </si>
  <si>
    <t>Khairul anam</t>
  </si>
  <si>
    <t>Gang pulau indah, siantan tengah pontianak utara</t>
  </si>
  <si>
    <t>Siantan tengah</t>
  </si>
  <si>
    <t>M24052140</t>
  </si>
  <si>
    <t>085771111005</t>
  </si>
  <si>
    <t>25/02/2021</t>
  </si>
  <si>
    <t>Austin Milo</t>
  </si>
  <si>
    <t>Tidak bisa bicara</t>
  </si>
  <si>
    <t>Lien ti</t>
  </si>
  <si>
    <t>Sujasman</t>
  </si>
  <si>
    <t>Pal 9 , komplek fajar kencana 9</t>
  </si>
  <si>
    <t>Pal IX</t>
  </si>
  <si>
    <t>089696431487</t>
  </si>
  <si>
    <t>Nadine anggraini</t>
  </si>
  <si>
    <t>06/05/2024 17:36:33</t>
  </si>
  <si>
    <t xml:space="preserve">Telas bicara, sama hiperaktif </t>
  </si>
  <si>
    <t>Misnawati</t>
  </si>
  <si>
    <t>ZAINAB AMIRA</t>
  </si>
  <si>
    <t>Dian saputra</t>
  </si>
  <si>
    <t>Z24052309</t>
  </si>
  <si>
    <t>07/07/2023</t>
  </si>
  <si>
    <t>MATA BELUM BISA BERINTERAKSI DAN KAKI TANGAN MASIH KAKU SETELAH SAKIT KEJANG</t>
  </si>
  <si>
    <t>0895630497265</t>
  </si>
  <si>
    <t>DESI NOVITA</t>
  </si>
  <si>
    <t>SOLIHIN</t>
  </si>
  <si>
    <t>JALAN PADI GG NILAM 8</t>
  </si>
  <si>
    <t>TENGAH</t>
  </si>
  <si>
    <t>Tidak Fokus belajar</t>
  </si>
  <si>
    <t>Novia Rose Mary</t>
  </si>
  <si>
    <t>Alm. Fitrianto</t>
  </si>
  <si>
    <t>Jl Apel Gg Apel 3 no 88 RT 2/ RW 11</t>
  </si>
  <si>
    <t>06/05/2024 20:29:09</t>
  </si>
  <si>
    <t>FADLAN SYAHPUTRA</t>
  </si>
  <si>
    <t>F24051934</t>
  </si>
  <si>
    <t>Thaddeus Benjiro Von</t>
  </si>
  <si>
    <t>05/04/2019</t>
  </si>
  <si>
    <t>ADHD DAN SPEECH DELAY</t>
  </si>
  <si>
    <t>Frannie Verisca</t>
  </si>
  <si>
    <t>NURIFAH SARI</t>
  </si>
  <si>
    <t>Sthevon</t>
  </si>
  <si>
    <t>MAT AMIN</t>
  </si>
  <si>
    <t>Jl. Selat Bali, Gg. Selat Bangka Dalam No. 14</t>
  </si>
  <si>
    <t>JALAN BARDANNADI NO 35.</t>
  </si>
  <si>
    <t>PASIR PALEMBANG</t>
  </si>
  <si>
    <t>MEMPAWAH TIMUR</t>
  </si>
  <si>
    <t>081280030808</t>
  </si>
  <si>
    <t>Syf.Shiza Almahyra</t>
  </si>
  <si>
    <t>07/05/2024 13:58:51</t>
  </si>
  <si>
    <t>Belum bisa bicara, emosi tidak stabil, kurang fokus</t>
  </si>
  <si>
    <t>Mita Hildayanti</t>
  </si>
  <si>
    <t>MUHAMMAD KADZIM IBRAHIM</t>
  </si>
  <si>
    <t>Sy. Efendi</t>
  </si>
  <si>
    <t>M24052270</t>
  </si>
  <si>
    <t>Jl. Khatulistiwa rt.004/002 tepi jalan samping bengkel khatulistiwa motor</t>
  </si>
  <si>
    <t>11/09/2022</t>
  </si>
  <si>
    <t>Batulayang</t>
  </si>
  <si>
    <t>SUSAH FOKUS D PANGGIL DAN KEMAMPUAN BICARA BELUM BISA</t>
  </si>
  <si>
    <t>089668371257</t>
  </si>
  <si>
    <t>UCI YOLANDA</t>
  </si>
  <si>
    <t>KHAIRUL ANWAR</t>
  </si>
  <si>
    <t>MUHAMMAD AL FATIH</t>
  </si>
  <si>
    <t>JL. AMPERA GG.PERDANA NO.4A</t>
  </si>
  <si>
    <t>BELUM BISA BERJALAN DAN BICARA</t>
  </si>
  <si>
    <t>IRAWATI</t>
  </si>
  <si>
    <t>KOMPLEK ANGKASA PERMAI LESTARI</t>
  </si>
  <si>
    <t>08/05/2024 9:55:40</t>
  </si>
  <si>
    <t>MADELYN ALKHANIA HUMAIRAH</t>
  </si>
  <si>
    <t>085751704500</t>
  </si>
  <si>
    <t>M24051941</t>
  </si>
  <si>
    <t>12/06/2019</t>
  </si>
  <si>
    <t>Floryn olivia</t>
  </si>
  <si>
    <t>SULIT BERKOMUNIKASI DAN TELAT BICARA</t>
  </si>
  <si>
    <t>Belum lancar bicara, masih tunjuk tunjuk</t>
  </si>
  <si>
    <t>ASTUTI ANDITIYA</t>
  </si>
  <si>
    <t xml:space="preserve">Nurlia Hasibuan </t>
  </si>
  <si>
    <t>Johan</t>
  </si>
  <si>
    <t>TOMMY IRAWAN</t>
  </si>
  <si>
    <t>Sales</t>
  </si>
  <si>
    <t xml:space="preserve">Jalan karya komplek harmony park residance </t>
  </si>
  <si>
    <t>Sui kakap</t>
  </si>
  <si>
    <t>JL WONOYOSO 1</t>
  </si>
  <si>
    <t>082365865585</t>
  </si>
  <si>
    <t xml:space="preserve">Qiandra Soffia Murran </t>
  </si>
  <si>
    <t xml:space="preserve">Belum lancar berbicara diumur 3tahun 2 bulan </t>
  </si>
  <si>
    <t>Tiara Dwiyandari</t>
  </si>
  <si>
    <t>Muhammad Arif Ikhsan</t>
  </si>
  <si>
    <t>09/05/2024 16:07:50</t>
  </si>
  <si>
    <t xml:space="preserve">Pengacara </t>
  </si>
  <si>
    <t>Jl Uray Bawadi Gg Suditrisno No 20</t>
  </si>
  <si>
    <t>MIKAIL KHIAR FAISAL ABGARY</t>
  </si>
  <si>
    <t>081295591025</t>
  </si>
  <si>
    <t>M24051789</t>
  </si>
  <si>
    <t>05/09/2017</t>
  </si>
  <si>
    <t>Naafa adiba sulaiman</t>
  </si>
  <si>
    <t>Sangat aktif, sulit fokus, mudah tantrum</t>
  </si>
  <si>
    <t>BICARA GAGAP</t>
  </si>
  <si>
    <t>Fatimah fahrunnisa</t>
  </si>
  <si>
    <t>Naim sulaiman</t>
  </si>
  <si>
    <t>ANGGRAINI DWI KUSUMAWATI</t>
  </si>
  <si>
    <t>Jl. Karya baru, Komplek Bali agung 1 no. 30B</t>
  </si>
  <si>
    <t>RIDDI ADITHYA NUGRAHA</t>
  </si>
  <si>
    <t>KOMPLEK BDN NO.2B , SUNGAI RAYA DALAM, KAB KUBU RAYA</t>
  </si>
  <si>
    <t>089618984051</t>
  </si>
  <si>
    <t>Arrazka rayyan</t>
  </si>
  <si>
    <t>Dika meylia</t>
  </si>
  <si>
    <t>Septian aji</t>
  </si>
  <si>
    <t>Batara indah 1 Q 7</t>
  </si>
  <si>
    <t>10/05/2024 10:07:03</t>
  </si>
  <si>
    <t>082213436968</t>
  </si>
  <si>
    <t>DJALER NARESWORO RUCIRAGATI</t>
  </si>
  <si>
    <t>abdullah zein alfaqih</t>
  </si>
  <si>
    <t>D24052097</t>
  </si>
  <si>
    <t>12/12/2020</t>
  </si>
  <si>
    <t>artikulasi huruf</t>
  </si>
  <si>
    <t>ririn purnama dewi</t>
  </si>
  <si>
    <t>BAGAIMANA POLA ASUH YG TEPAT UNTUK ANAK SAYA</t>
  </si>
  <si>
    <t>muhammad arif putra</t>
  </si>
  <si>
    <t>LUBENA HAJAR VELAYATI</t>
  </si>
  <si>
    <t>jl. karangan no 32 komp untan</t>
  </si>
  <si>
    <t>bansir laut</t>
  </si>
  <si>
    <t>DWI AGUS SETIONO</t>
  </si>
  <si>
    <t>pontianak tenggara</t>
  </si>
  <si>
    <t>JALAN SUNGAI RAYA DALAM KOMP KORPRI BLOK I NO 142</t>
  </si>
  <si>
    <t>082155249710</t>
  </si>
  <si>
    <t>EDGAR ATARRE JOSEPHIUS</t>
  </si>
  <si>
    <t>Belum mampu beradaptasi dan bersosialisasi dengan baik, masih berjalan jinjit, komunikasi 2 arah belum lancar krn terkendala bahasa, sensory sistem belum optimal.</t>
  </si>
  <si>
    <t>CLARISSA SECIA</t>
  </si>
  <si>
    <t>YENDI FALENTINUS</t>
  </si>
  <si>
    <t>10/05/2024 16:12:46</t>
  </si>
  <si>
    <t>JL. DR. WAHIDIN KOMP BATARA INDAH 1 C2</t>
  </si>
  <si>
    <t>082165474951</t>
  </si>
  <si>
    <t>F24052010</t>
  </si>
  <si>
    <t>28/06/2020</t>
  </si>
  <si>
    <t>Abdullah Zein Alfaqih</t>
  </si>
  <si>
    <t>Belum jelas artikulasi bicara</t>
  </si>
  <si>
    <t>Ririn Purnama Dewi</t>
  </si>
  <si>
    <t>Muhammad Arif Putra</t>
  </si>
  <si>
    <t>Jl. Media Gg. Keluarga Media No. 11</t>
  </si>
  <si>
    <t>11/05/2024 11:32:27</t>
  </si>
  <si>
    <t>Adiba Qonitat Khadijah</t>
  </si>
  <si>
    <t>ARDIAN ALFAREZI</t>
  </si>
  <si>
    <t>Sulit makan mengunyah</t>
  </si>
  <si>
    <t>A24052292</t>
  </si>
  <si>
    <t>10/04/2022</t>
  </si>
  <si>
    <t xml:space="preserve">Annisa </t>
  </si>
  <si>
    <t>Rizki Surtiyan surya</t>
  </si>
  <si>
    <t>Jalan tebu gang permata griya 31 b</t>
  </si>
  <si>
    <t>SETELAH TENGGELAM, TIDAK RESPON SAAT DI PANGGIL, JALAN JINJIT,SUKA MAIN RODA BERPUTAR,SEDIKIT MENIRU GERAKAN,SUKA LEMPAR2 BARANG, TERTAWA SENDIRI, KONTAK MATA SANGAT SEDIKIT</t>
  </si>
  <si>
    <t>INTAN CLARA DEWANTARI</t>
  </si>
  <si>
    <t>085601018891</t>
  </si>
  <si>
    <t>RUDIANTO</t>
  </si>
  <si>
    <t>KAPAL CUMI</t>
  </si>
  <si>
    <t>Muhammad Alfariel</t>
  </si>
  <si>
    <t>KOMPLEK DELISYA PERMAI BLOCK D8</t>
  </si>
  <si>
    <t>KELURAHAN SUI BELIUNG</t>
  </si>
  <si>
    <t>Tidak Mau Bicara</t>
  </si>
  <si>
    <t>Ratnasari</t>
  </si>
  <si>
    <t>Dwi Hartono</t>
  </si>
  <si>
    <t>KOMP. KOTA RAYA BLOK W, KUBU RAYA, KALIMANTAN BARAT</t>
  </si>
  <si>
    <t>13/05/2024 16:41:56</t>
  </si>
  <si>
    <t>089666401533</t>
  </si>
  <si>
    <t>JIHAN AULIA JAYA</t>
  </si>
  <si>
    <t>J24052130</t>
  </si>
  <si>
    <t>05/02/2021</t>
  </si>
  <si>
    <t>Fatur Adera Castra</t>
  </si>
  <si>
    <t>SPEAK DELAY</t>
  </si>
  <si>
    <t>CICA ERLINA</t>
  </si>
  <si>
    <t>SURYA JAYA</t>
  </si>
  <si>
    <t xml:space="preserve">Feni Mariyanti </t>
  </si>
  <si>
    <t>JL. JEND SUDIRMAN</t>
  </si>
  <si>
    <t>Iwan Castra</t>
  </si>
  <si>
    <t>BUNUT</t>
  </si>
  <si>
    <t>KAPUAS</t>
  </si>
  <si>
    <t xml:space="preserve">Balai karangan </t>
  </si>
  <si>
    <t>085210304554</t>
  </si>
  <si>
    <t>15/05/2024 14:05:04</t>
  </si>
  <si>
    <t xml:space="preserve">Aeira Sabillah Agri Triyanti </t>
  </si>
  <si>
    <t>A24051941</t>
  </si>
  <si>
    <t xml:space="preserve">nyeri pinggang </t>
  </si>
  <si>
    <t xml:space="preserve">Ana Fithria </t>
  </si>
  <si>
    <t>Ruhermansyah</t>
  </si>
  <si>
    <t>KURANG FOKUS, KURANG BISA KONTAK MATA KALAU BERBICARA</t>
  </si>
  <si>
    <t>Advokat</t>
  </si>
  <si>
    <t>kota baru, komplek alea indah 3</t>
  </si>
  <si>
    <t xml:space="preserve">Kota Baru </t>
  </si>
  <si>
    <t>085828618041</t>
  </si>
  <si>
    <t>PERDAMAIAN, PARIT BANJAR KOMPLEK BANJAR INDAH LESTARI 1 BLOK B</t>
  </si>
  <si>
    <t>cinta</t>
  </si>
  <si>
    <t>16/05/2024 16:23:27</t>
  </si>
  <si>
    <t xml:space="preserve">Ruhermansyah </t>
  </si>
  <si>
    <t xml:space="preserve">Advokat </t>
  </si>
  <si>
    <t xml:space="preserve">komplek alea Indah 3 </t>
  </si>
  <si>
    <t>A24052000</t>
  </si>
  <si>
    <t>09/12/2020</t>
  </si>
  <si>
    <t>GAMAU MAKAN</t>
  </si>
  <si>
    <t>Arshaka Barra Wijaya</t>
  </si>
  <si>
    <t>TIARA BAGUS</t>
  </si>
  <si>
    <t>Belum bisa berjalan dan bicara lancar</t>
  </si>
  <si>
    <t>ASRAMA BRIMOB JALAN ADISUCIPTO</t>
  </si>
  <si>
    <t>Nita</t>
  </si>
  <si>
    <t>Bima</t>
  </si>
  <si>
    <t>Komplek lantang tipo A81</t>
  </si>
  <si>
    <t>Sungai Raya Dalam</t>
  </si>
  <si>
    <t>081253663148</t>
  </si>
  <si>
    <t>19/05/2024 19:40:36</t>
  </si>
  <si>
    <t xml:space="preserve">Zyon Graviello </t>
  </si>
  <si>
    <t>MUHAMMAD ATHAR AZKA SHALEH</t>
  </si>
  <si>
    <t xml:space="preserve">Defi Nofita Sari </t>
  </si>
  <si>
    <t xml:space="preserve">Apriadi </t>
  </si>
  <si>
    <t>M24052151</t>
  </si>
  <si>
    <t>Jalan Suprapto 2, no.52</t>
  </si>
  <si>
    <t>18/01/2021</t>
  </si>
  <si>
    <t>Benua Melayu darat</t>
  </si>
  <si>
    <t>0895702157133</t>
  </si>
  <si>
    <t>GANGGUAN FOKUS MBA TRUS BLM BS D AJAK KOMUNIKASICUMA KLU PENYEBUTAN ANGKA HURUF ATAU BENDA LAIN DYA BSA TP KLU DI AJAK BERBICARA DY BLM BSA MAU MENANGGAPI SM SKALI🙏🏽 DAN KLAU DI PANGGIL NAMA NY BLM MAU RESPON MBA</t>
  </si>
  <si>
    <t>TRI SAFITRI</t>
  </si>
  <si>
    <t>ADZKIYA ZIA ALESHA</t>
  </si>
  <si>
    <t>MUHAMMAD ALI</t>
  </si>
  <si>
    <t>JALAN MEDIA NO 22</t>
  </si>
  <si>
    <t>BENUA MELAYU DARAT</t>
  </si>
  <si>
    <t xml:space="preserve">SUSAH FOKUS, SUSAH DI AJAK KOMUNIKASI 2 ARAH, SUKA GIGIT GIGIT BARANG, BERAT BADAN KURANG </t>
  </si>
  <si>
    <t xml:space="preserve">NOVI DAMAYANTI </t>
  </si>
  <si>
    <t>DARWIANSYAH</t>
  </si>
  <si>
    <t xml:space="preserve">KARYAWAN SWASTA </t>
  </si>
  <si>
    <t>JL. KUALA DUA KOMPLEK ISTANA GRIYA BLOK O 61</t>
  </si>
  <si>
    <t>20/05/2024 17:46:07</t>
  </si>
  <si>
    <t>085246257991</t>
  </si>
  <si>
    <t>E24052221</t>
  </si>
  <si>
    <t>09/07/2022</t>
  </si>
  <si>
    <t>Arkha embun pratama</t>
  </si>
  <si>
    <t>BELUM BISA MENEGAKKAN KEPALA, BELUM BISA DUDUK</t>
  </si>
  <si>
    <t xml:space="preserve">Terlambat bicara </t>
  </si>
  <si>
    <t>Riski rachma wati</t>
  </si>
  <si>
    <t>GURU SWASTA</t>
  </si>
  <si>
    <t>JALAN M. SA'AD GANG DARUSALAM 1 NO 1, SINTANG</t>
  </si>
  <si>
    <t>Hapriadi</t>
  </si>
  <si>
    <t>TANJUNG PURI</t>
  </si>
  <si>
    <t xml:space="preserve">Jl.k.h.w. Hasyim gg.h.saleh </t>
  </si>
  <si>
    <t>0895372696452</t>
  </si>
  <si>
    <t>21/05/2024 20:03:16</t>
  </si>
  <si>
    <t>Khalid Asy Syauqani</t>
  </si>
  <si>
    <t>FATIMATUZZAHRA</t>
  </si>
  <si>
    <t>F24051969</t>
  </si>
  <si>
    <t>Diusia 1thun di diagnosa CP</t>
  </si>
  <si>
    <t>30/01/2019</t>
  </si>
  <si>
    <t>Resti Dwi Jayanti</t>
  </si>
  <si>
    <t>KURANG FOKUS, KONTAK MATA MASIH MINIM, AKTIF, KOMUNIKASI 2 ARAH BELUM LANCAR</t>
  </si>
  <si>
    <t>Shihab Qurtuby</t>
  </si>
  <si>
    <t>YULIANTI</t>
  </si>
  <si>
    <t>Jl. Kridasana Gg. Karya No 58</t>
  </si>
  <si>
    <t>Pasiran</t>
  </si>
  <si>
    <t>SODIKIN</t>
  </si>
  <si>
    <t>Singkawang Barat</t>
  </si>
  <si>
    <t>Singkawang</t>
  </si>
  <si>
    <t>JL DR WAHIDIN GG BATAS PANDANG JALUR 5 NMR 9</t>
  </si>
  <si>
    <t>SUI JAWI</t>
  </si>
  <si>
    <t>089694008647</t>
  </si>
  <si>
    <t>Muhammad haikal harun</t>
  </si>
  <si>
    <t>22/05/2024 12:03:54</t>
  </si>
  <si>
    <t>Belum bisa bicara dan kurang respon</t>
  </si>
  <si>
    <t>Indri shintia dewi</t>
  </si>
  <si>
    <t>ARKHA DENANDRA</t>
  </si>
  <si>
    <t>Abdul hamid</t>
  </si>
  <si>
    <t>Jl. Sui selamat</t>
  </si>
  <si>
    <t>A24051798</t>
  </si>
  <si>
    <t>Siantan hilir</t>
  </si>
  <si>
    <t>16/02/2017</t>
  </si>
  <si>
    <t>9 th 6 bl</t>
  </si>
  <si>
    <t>083827643332</t>
  </si>
  <si>
    <t>ADHD DAAN SPEACH DELAY</t>
  </si>
  <si>
    <t>WINDY MORGANO</t>
  </si>
  <si>
    <t>Altair Wira Ibrahim</t>
  </si>
  <si>
    <t>FAHMI</t>
  </si>
  <si>
    <t>Belum lancar berbicara</t>
  </si>
  <si>
    <t>JLN. PARIT HAJI HUSEIN 2 , KOMP. PARIS ROYAL RESIDENCE NO A 11</t>
  </si>
  <si>
    <t>Hasna anisah</t>
  </si>
  <si>
    <t>BANGKA BELITUNG</t>
  </si>
  <si>
    <t>Choirul Imam</t>
  </si>
  <si>
    <t>Komplek Villa Ihqsan no b21, jl ampera-kotabaru</t>
  </si>
  <si>
    <t>081214548059</t>
  </si>
  <si>
    <t>HANS FRENDLIM</t>
  </si>
  <si>
    <t>22/05/2024 17:29:53</t>
  </si>
  <si>
    <t>RAFFASYA ATTALLAH</t>
  </si>
  <si>
    <t>R24052084</t>
  </si>
  <si>
    <t>SABINA</t>
  </si>
  <si>
    <t>04/09/2020</t>
  </si>
  <si>
    <t xml:space="preserve">MARGINTO </t>
  </si>
  <si>
    <t>Jl. Kirin Braun gang yudawastu no 7 Putussibau</t>
  </si>
  <si>
    <t>LAMA BERBICARA</t>
  </si>
  <si>
    <t>Putussibau kota</t>
  </si>
  <si>
    <t xml:space="preserve">Putussibau Utara </t>
  </si>
  <si>
    <t xml:space="preserve">Kapuas Hulu </t>
  </si>
  <si>
    <t>INDAH SUKMA TRIANTHY</t>
  </si>
  <si>
    <t>081345008742</t>
  </si>
  <si>
    <t>RINALDO OKTARA</t>
  </si>
  <si>
    <t>JLN HUSEIN HAMZAH KOMPLEK BATARA INDAH 3 NO 17 B</t>
  </si>
  <si>
    <t>SEI JAWI DALAM</t>
  </si>
  <si>
    <t>Muhammad Barra Alhanan</t>
  </si>
  <si>
    <t xml:space="preserve">Gangguan Bahasa Ekspresi Ringan </t>
  </si>
  <si>
    <t>Devi Ernitia Rahayu</t>
  </si>
  <si>
    <t>25/05/2024 15:45:17</t>
  </si>
  <si>
    <t>Edo Ageng Kurniady</t>
  </si>
  <si>
    <t>Jl. Perintis, Komp. Cendana Perintis 2 No. A22</t>
  </si>
  <si>
    <t>R24052381</t>
  </si>
  <si>
    <t>089618243896</t>
  </si>
  <si>
    <t>25/08/2023</t>
  </si>
  <si>
    <t>3 th 0 bl</t>
  </si>
  <si>
    <t>MUHAMMAD FAWWAZ PUTRA DENRA</t>
  </si>
  <si>
    <t>BELUM MAMPU DUDUK TEGAK DI USIA 8-9 BULAN</t>
  </si>
  <si>
    <t>BELUM BISA MENGUCAPKAN KOSAKATA DENGAN JELAS</t>
  </si>
  <si>
    <t>IRVANIE RIZKIDIINILLAH, S.AK.</t>
  </si>
  <si>
    <t>MIRAWATI</t>
  </si>
  <si>
    <t>RIDHO SEPTYAN RIZALDI, S.S.T.</t>
  </si>
  <si>
    <t>DENNY RIZSKY AGUNG GUMILAR</t>
  </si>
  <si>
    <t>Jl. PARIT BUGIS GG.NUSANTARA JAYA 1</t>
  </si>
  <si>
    <t>JL. PARIT H. HUSIN 2 KOMPLEK WANA BHAKTI 3 NO. 13</t>
  </si>
  <si>
    <t>085820779471</t>
  </si>
  <si>
    <t xml:space="preserve">Abdul Qodir Assegaf </t>
  </si>
  <si>
    <t>25/05/2024 16:57:08</t>
  </si>
  <si>
    <t>Belum bisa bicara sehari hari</t>
  </si>
  <si>
    <t>ZIA NAVIZA</t>
  </si>
  <si>
    <t xml:space="preserve">Naila Attamimi </t>
  </si>
  <si>
    <t>Fasilitator sanitasi</t>
  </si>
  <si>
    <t>Umar Assegaf</t>
  </si>
  <si>
    <t>Z24051926</t>
  </si>
  <si>
    <t>GG bersama 3 no 27</t>
  </si>
  <si>
    <t xml:space="preserve">Siantan tengah </t>
  </si>
  <si>
    <t>SUSAH BICARA</t>
  </si>
  <si>
    <t>IDA NURANI</t>
  </si>
  <si>
    <t>089502075850</t>
  </si>
  <si>
    <t>PRAYITNO</t>
  </si>
  <si>
    <t>BURUH LEPAS</t>
  </si>
  <si>
    <t>86</t>
  </si>
  <si>
    <t>Jl. Kridasana Gg. Karya 2 No. 58 rt/rw. 28/11</t>
  </si>
  <si>
    <t>26/05/2024 22:10:02</t>
  </si>
  <si>
    <t>Singkawang barat</t>
  </si>
  <si>
    <t>DELEN GEVARIEL IMANUEL</t>
  </si>
  <si>
    <t>D24052052</t>
  </si>
  <si>
    <t>29/05/2020</t>
  </si>
  <si>
    <t>Muhammad Farel Daffa</t>
  </si>
  <si>
    <t>Belum mampu berbicara, sedikit kosakata</t>
  </si>
  <si>
    <t>MELIANTI</t>
  </si>
  <si>
    <t>HARYANTO AJO</t>
  </si>
  <si>
    <t>Muhammad Rizki Ardiansyah</t>
  </si>
  <si>
    <t>BLU</t>
  </si>
  <si>
    <t>SIMPANG MANDONG ( SOSOK ) RT RW 01 PERAYAAN DANGKU</t>
  </si>
  <si>
    <t>Jalan petani komplek villa ikhsan pontianak</t>
  </si>
  <si>
    <t>TAYAN HULU</t>
  </si>
  <si>
    <t>KABUPATEN SANGGAU</t>
  </si>
  <si>
    <t>0895321806120</t>
  </si>
  <si>
    <t>89694768952</t>
  </si>
  <si>
    <t>JEVANDER ELFATHAN</t>
  </si>
  <si>
    <t>27/05/2024 8:25:40</t>
  </si>
  <si>
    <t>Umur 17 bulan belum bisa jalan</t>
  </si>
  <si>
    <t>Wuri Fatmasari</t>
  </si>
  <si>
    <t>DAVANKA ARYANDRA SHANKARA</t>
  </si>
  <si>
    <t>Dwi Subekti</t>
  </si>
  <si>
    <t>D24052216</t>
  </si>
  <si>
    <t>Asrama Gatot Subroto 1 blok A no.5 Sungai Raya Kubu Raya Kalimantan Barat</t>
  </si>
  <si>
    <t>22/07/2022</t>
  </si>
  <si>
    <t>BELUM BISA BERDIRI DAN JALAN</t>
  </si>
  <si>
    <t>082245378082</t>
  </si>
  <si>
    <t>DWI WAHYU ASRI</t>
  </si>
  <si>
    <t>AGUS SISWANTO</t>
  </si>
  <si>
    <t>Hamzah nayaka ibrahim</t>
  </si>
  <si>
    <t>KOMPLEK STAR BORNEO REGENCY 3</t>
  </si>
  <si>
    <t>PAL 9</t>
  </si>
  <si>
    <t>Susah makan, kosakata masih sedikit dan jarang mau mengucap</t>
  </si>
  <si>
    <t>Wahyu Nuraini</t>
  </si>
  <si>
    <t>Handika ramadhan</t>
  </si>
  <si>
    <t>Gang pendidikan wonodadi 2, arang limbung, kkr</t>
  </si>
  <si>
    <t>085159826433</t>
  </si>
  <si>
    <t>AFIZAH KHANZA ZAARA ALI</t>
  </si>
  <si>
    <t>NOPA NOPIANTI</t>
  </si>
  <si>
    <t>27/05/2024 18:30:25</t>
  </si>
  <si>
    <t>Muhammad Ali</t>
  </si>
  <si>
    <t>SADENDRA AZHAR</t>
  </si>
  <si>
    <t>S24052294</t>
  </si>
  <si>
    <t>22/05/2022</t>
  </si>
  <si>
    <t>085245003055</t>
  </si>
  <si>
    <t>KOSA KATA NYA BLM BANYAK, TIDAK MAU MENATAP MATA SAAT DIAJAK NGOBROL, NGOCEH DG BAHASA PLANET YG TIDAK DI MENGERTI</t>
  </si>
  <si>
    <t>Kairo Ganendra Catra</t>
  </si>
  <si>
    <t>NUR HALISA</t>
  </si>
  <si>
    <t>speech delay, attachment syndrome, obg berat</t>
  </si>
  <si>
    <t>ISMAIL MARZUKI</t>
  </si>
  <si>
    <t>Ledy Carina Salim</t>
  </si>
  <si>
    <t>Erik Mahendra Pratama</t>
  </si>
  <si>
    <t>JLN UJUNG PANDANG, GG HANURA 2 NO.29</t>
  </si>
  <si>
    <t>Jalan Sungai Raya Dalam, Villa Gading Raya 2 No.D3</t>
  </si>
  <si>
    <t>Bangka Belitung Darat</t>
  </si>
  <si>
    <t>082251439878</t>
  </si>
  <si>
    <t>28/05/2024 11:49:40</t>
  </si>
  <si>
    <t>ARUMI NAZHA RAIQA</t>
  </si>
  <si>
    <t>BELL SPALSY</t>
  </si>
  <si>
    <t>A24052204</t>
  </si>
  <si>
    <t>04/06/2022</t>
  </si>
  <si>
    <t>ELIANA RUSNI</t>
  </si>
  <si>
    <t>HERMANDI</t>
  </si>
  <si>
    <t xml:space="preserve">DUSUN PULAU RINDANG,DESA TEMUYUK, KABUPATEN KAPUAS HULU </t>
  </si>
  <si>
    <t>DUSUN PULAU RINDANG/DESA TEMUYUK</t>
  </si>
  <si>
    <t>BUNUT HULU</t>
  </si>
  <si>
    <t>082150222649</t>
  </si>
  <si>
    <t>Maulana Malik Ibrahim</t>
  </si>
  <si>
    <t>Belum bisa bicara</t>
  </si>
  <si>
    <t>Suci Wulandhari</t>
  </si>
  <si>
    <t>28/05/2024 20:02:43</t>
  </si>
  <si>
    <t>Mulawarman</t>
  </si>
  <si>
    <t>Jalan A. Djelani Gang Borneo no 34</t>
  </si>
  <si>
    <t>Terusan</t>
  </si>
  <si>
    <t>A24052048</t>
  </si>
  <si>
    <t>Mempawah Hilir</t>
  </si>
  <si>
    <t>09/04/2020</t>
  </si>
  <si>
    <t>089631846828</t>
  </si>
  <si>
    <t>Omar Sharim Maqil</t>
  </si>
  <si>
    <t>blm lancar berbicara, kosa kata blm banyak</t>
  </si>
  <si>
    <t>Novi Narulita</t>
  </si>
  <si>
    <t>Ilham Danu</t>
  </si>
  <si>
    <t>jl. yam sabran komp villa elektrik permai no D1/52</t>
  </si>
  <si>
    <t>tanjung hulu</t>
  </si>
  <si>
    <t>pontianak timur</t>
  </si>
  <si>
    <t>085388759983</t>
  </si>
  <si>
    <t>29/05/2024 21:37:23</t>
  </si>
  <si>
    <t>KHANEZKA ATHAILLAH ASHLEY</t>
  </si>
  <si>
    <t>MUHAMMAS ARSYAD AMIRUDIN</t>
  </si>
  <si>
    <t>Kurang Fokus</t>
  </si>
  <si>
    <t>URAY IRTA ENGISH</t>
  </si>
  <si>
    <t>M24052104</t>
  </si>
  <si>
    <t>ARIE SUNANDAR</t>
  </si>
  <si>
    <t>14/06/2021</t>
  </si>
  <si>
    <t>Jl. AMPERA KOMPLEK BALI ASRI 1 BLOK B1</t>
  </si>
  <si>
    <t>BELUM PAS BERBICARANYA</t>
  </si>
  <si>
    <t>081256000087</t>
  </si>
  <si>
    <t>SUCI SULISTIYANI</t>
  </si>
  <si>
    <t>ZAINUDDIN</t>
  </si>
  <si>
    <t>KEAN RIZQI ALATA</t>
  </si>
  <si>
    <t>GG TELUK PERMAI DESA TELUK KAPUAS , KUBU RAYA</t>
  </si>
  <si>
    <t>Karinta Maulivany</t>
  </si>
  <si>
    <t>Alif rizqi muttaqin</t>
  </si>
  <si>
    <t>CHEF</t>
  </si>
  <si>
    <t>Jl sui raya dalam komplek permata agung no 33</t>
  </si>
  <si>
    <t>30/05/2024 18:33:53</t>
  </si>
  <si>
    <t>Pontianaj tenggara</t>
  </si>
  <si>
    <t>L24051951</t>
  </si>
  <si>
    <t>24/07/2019</t>
  </si>
  <si>
    <t>Nathanael Benedict</t>
  </si>
  <si>
    <t>SERING BUBBLING, KONTAK MATA PNDEK, GA FOKUS, DLL</t>
  </si>
  <si>
    <t>Kurang bisa konsentrasi dan kurang bisa berinteraksi dengan orang sekitar</t>
  </si>
  <si>
    <t>LINDA JUWITA</t>
  </si>
  <si>
    <t>NIKI WIJOYO</t>
  </si>
  <si>
    <t>Edy</t>
  </si>
  <si>
    <t>JLN PERDANA KOMP. BALI AGUNG II BLOK A NO 8</t>
  </si>
  <si>
    <t>Jalan purnama</t>
  </si>
  <si>
    <t xml:space="preserve">JONATHAN ANDREAS </t>
  </si>
  <si>
    <t>02/06/2024 10:57:52</t>
  </si>
  <si>
    <t>Berbicara tidak jelas</t>
  </si>
  <si>
    <t>AYRIN ZEA FACHREZZY</t>
  </si>
  <si>
    <t>Rostina</t>
  </si>
  <si>
    <t>Hendri</t>
  </si>
  <si>
    <t>A24062201</t>
  </si>
  <si>
    <t>Jl. Perintis Komp. Handayani Permai B 21</t>
  </si>
  <si>
    <t>Pal ix</t>
  </si>
  <si>
    <t>20/05/2022</t>
  </si>
  <si>
    <t>08988393941</t>
  </si>
  <si>
    <t>URAT TANGAN KECETIT/ PERGELANGAN TERKLILIR</t>
  </si>
  <si>
    <t>ELMA MARSITA</t>
  </si>
  <si>
    <t>FRITZ ADELIO THENCA</t>
  </si>
  <si>
    <t>MUHAMMAD FACHREZZY</t>
  </si>
  <si>
    <t>SERDAM</t>
  </si>
  <si>
    <t>Tidak bisa komunikasi 2arah,tidak focus,tantrum</t>
  </si>
  <si>
    <t>Sulika/ika</t>
  </si>
  <si>
    <t>Defendi/Fendi</t>
  </si>
  <si>
    <t>Jl kota baru jl pga no 4</t>
  </si>
  <si>
    <t>02/06/2024 17:26:05</t>
  </si>
  <si>
    <t>082358375328</t>
  </si>
  <si>
    <t>WILGOZ MARCELIO GEOVAN</t>
  </si>
  <si>
    <t>A24061788</t>
  </si>
  <si>
    <t>14/02/2017</t>
  </si>
  <si>
    <t>MASIH LAMBAT BICARANYA, BELUM FOKUS, SUKA TANTRUM.</t>
  </si>
  <si>
    <t>KIMBERLY</t>
  </si>
  <si>
    <t>NOVITASARI. M</t>
  </si>
  <si>
    <t>SIMIN</t>
  </si>
  <si>
    <t>PRASASTY NUGROHO</t>
  </si>
  <si>
    <t>JLN. GUSTI SITUT MAHMUD GG. SELAT MALAKA 1 NO. 27</t>
  </si>
  <si>
    <t>JL PANGLIMA AIM NO.18</t>
  </si>
  <si>
    <t>089693558977</t>
  </si>
  <si>
    <t>Farzan Aydin Rafani</t>
  </si>
  <si>
    <t>05/06/2024 18:01:04</t>
  </si>
  <si>
    <t>Ulfah Yulianti</t>
  </si>
  <si>
    <t>J24062223</t>
  </si>
  <si>
    <t>Pegawai BUMD</t>
  </si>
  <si>
    <t>Jl. Wonobaru Gang Wonodadi 2 Jalur 6 No. 27A</t>
  </si>
  <si>
    <t>Kota Baru</t>
  </si>
  <si>
    <t>081315789236</t>
  </si>
  <si>
    <t>RENDY TESA HENDRAWAN</t>
  </si>
  <si>
    <t>Elvano sevin alkhaf</t>
  </si>
  <si>
    <t>SUI. BANGKONG</t>
  </si>
  <si>
    <t>Space delay</t>
  </si>
  <si>
    <t>Noverina putri utami</t>
  </si>
  <si>
    <t>Irfan kahfi</t>
  </si>
  <si>
    <t>06/06/2024 18:49:44</t>
  </si>
  <si>
    <t>Jl hasanudin gg bilal 2 no 33a</t>
  </si>
  <si>
    <t>N24062088</t>
  </si>
  <si>
    <t>089504879709</t>
  </si>
  <si>
    <t>05/11/2020</t>
  </si>
  <si>
    <t xml:space="preserve">Hamdan hendri </t>
  </si>
  <si>
    <t xml:space="preserve">Juvenile idiopathic </t>
  </si>
  <si>
    <t>Hamida</t>
  </si>
  <si>
    <t>Komplek ampera raya</t>
  </si>
  <si>
    <t>Kota ponianak</t>
  </si>
  <si>
    <t>Buku raya</t>
  </si>
  <si>
    <t>081549039239</t>
  </si>
  <si>
    <t>07/06/2024 19:19:21</t>
  </si>
  <si>
    <t xml:space="preserve">Muhammad Uwais Putra Aiswan </t>
  </si>
  <si>
    <t>Belum bisa komunikasi 2 arah fokus belum ada</t>
  </si>
  <si>
    <t>Sri Aisyah Mulyati</t>
  </si>
  <si>
    <t>A24061495</t>
  </si>
  <si>
    <t>Ridwansyah</t>
  </si>
  <si>
    <t>05/06/2014</t>
  </si>
  <si>
    <t>Jl dr wahidin jl ujung  pandang gg hanura no4b</t>
  </si>
  <si>
    <t>12 th 2 bl</t>
  </si>
  <si>
    <t xml:space="preserve">Sui jawi </t>
  </si>
  <si>
    <t>ANAK NYA UDH 10 TAHUN KELAS 3 SD KK, KALAU NGOMONG KAYAK GAGAP, SAAT NGOMONG BUKA MULUT MANGAP 1 MENIT BARU BISA NGELUARKAN OMONGAN. TERUS YANG DI OMONGKAN KADANG KEBALIK BALIK MISAL LAGI SEDANG UJAN, TAPI DIA BILANG PANAS. TRUS KALAU BELAJAR DIA SUSAH KONSENTRASI, KALAU DISEKOLAH NILAI SELALU JELEK.</t>
  </si>
  <si>
    <t>089694040761</t>
  </si>
  <si>
    <t>QIANDIRGA RAEZIELHAN LUTHGHIBRAN</t>
  </si>
  <si>
    <t>JL SUNGAI RAYA DALAM, SRIKANDI, HOSANA FILEO BLOK AA-BB. NO AA9</t>
  </si>
  <si>
    <t>Bicara masih belum jelas. Kosa kata kurang</t>
  </si>
  <si>
    <t>RAMADANI ARISTA ASTHIKA</t>
  </si>
  <si>
    <t>SUTRISNO</t>
  </si>
  <si>
    <t>JL. DR.WAHIDIN,BATARA INDAH 1,NO. P22</t>
  </si>
  <si>
    <t>10/06/2024 15:50:37</t>
  </si>
  <si>
    <t>08115781182</t>
  </si>
  <si>
    <t>Muhammad Arga hermawan</t>
  </si>
  <si>
    <t>ALIFAH MARYAM PUTRI LUBUS</t>
  </si>
  <si>
    <t>A24062165</t>
  </si>
  <si>
    <t>Susah fokus</t>
  </si>
  <si>
    <t>Farlina Sari</t>
  </si>
  <si>
    <t>EMOSI TIDAK STABIL, MEMUKUL</t>
  </si>
  <si>
    <t>Heri kurniawan</t>
  </si>
  <si>
    <t>SYARIFAH INDAH RACHMANDA</t>
  </si>
  <si>
    <t>Jl.komyos soedarso gg.palawija 1 no.16</t>
  </si>
  <si>
    <t>ANGGI FEBRIAN LUBIS</t>
  </si>
  <si>
    <t>WO</t>
  </si>
  <si>
    <t>JL DR SUTOMO, KOMPLEK BATARA INDAH 4, NO C8</t>
  </si>
  <si>
    <t>085654202099</t>
  </si>
  <si>
    <t>MUHAMMAD ZAINI ASSYAFI</t>
  </si>
  <si>
    <t>TERAPI MOTORIK KASAR</t>
  </si>
  <si>
    <t>10/06/2024 16:11:28</t>
  </si>
  <si>
    <t>FRASISKA PUJI HERMAWATI</t>
  </si>
  <si>
    <t>MUHAMMAD ZIO PRANATA</t>
  </si>
  <si>
    <t>FRENDI KENDINATA</t>
  </si>
  <si>
    <t>Jl. KONYOL SUDARSO GG SAPTA MARGA V NO. 1B</t>
  </si>
  <si>
    <t>M24062004</t>
  </si>
  <si>
    <t>24/04/2020</t>
  </si>
  <si>
    <t>0895366972067</t>
  </si>
  <si>
    <t>TERLAMBAT BICARA, TANTRUM, TIDAK FOKUS SAAT DIAJAK BICARA, AKTIF LOMPAT KEMANA MANA</t>
  </si>
  <si>
    <t>WIDIA RAMADANTI</t>
  </si>
  <si>
    <t>ANGGA</t>
  </si>
  <si>
    <t>SHEO JECHEL GENATHAN</t>
  </si>
  <si>
    <t>JL. PEMDA, KOMPLEK DARUSALAM MUTIARA NO. 4, PARIT MAYOR, PONTIANAK TIMUR</t>
  </si>
  <si>
    <t>Kosa kata terbatas &amp; picky eater</t>
  </si>
  <si>
    <t>Natasha</t>
  </si>
  <si>
    <t>Sandi</t>
  </si>
  <si>
    <t>10/06/2024 17:05:32</t>
  </si>
  <si>
    <t>Jalan anggrek gang tatae ngarot A 6</t>
  </si>
  <si>
    <t>Ilir kota</t>
  </si>
  <si>
    <t>kapuas</t>
  </si>
  <si>
    <t>08986768318</t>
  </si>
  <si>
    <t>HANS CAVERO LIDRI</t>
  </si>
  <si>
    <t>KURANG KOMUNIKASI DENGAN ORANG LAIN (SOSIALISASI)</t>
  </si>
  <si>
    <t>LIDYA</t>
  </si>
  <si>
    <t>HENDRI</t>
  </si>
  <si>
    <t>ALMARHUM</t>
  </si>
  <si>
    <t>JL. PROF M YAMIN. KOMPLEK MELATI PERMAI 6B</t>
  </si>
  <si>
    <t>12/06/2024 21:10:16</t>
  </si>
  <si>
    <t>ENZO NATHANIEL TAN</t>
  </si>
  <si>
    <t>085939293796</t>
  </si>
  <si>
    <t>E24062285</t>
  </si>
  <si>
    <t>28/03/2022</t>
  </si>
  <si>
    <t>Ilham Furqoni Syahputra</t>
  </si>
  <si>
    <t>BELUM MAU BICARA</t>
  </si>
  <si>
    <t>Belum pandai berbicara</t>
  </si>
  <si>
    <t>JUNIATY</t>
  </si>
  <si>
    <t>Asti Jayanti</t>
  </si>
  <si>
    <t>ARIF BRAHMA PUTRA</t>
  </si>
  <si>
    <t>Staf kantor</t>
  </si>
  <si>
    <t>Ahmad Syahroni</t>
  </si>
  <si>
    <t>JALAN WONOBARU GG WONODADI 3, JALUR A NO. B4</t>
  </si>
  <si>
    <t>Jl. Sungai Raya dalam komplek griya husada H.16</t>
  </si>
  <si>
    <t>082252021396</t>
  </si>
  <si>
    <t>HAILEY GISKATARINA</t>
  </si>
  <si>
    <t>13/06/2024 7:39:00</t>
  </si>
  <si>
    <t>DZAKIRA FATIMAH ARISHANDI</t>
  </si>
  <si>
    <t>MEIGA WULANDARI</t>
  </si>
  <si>
    <t>KARSONO</t>
  </si>
  <si>
    <t>D24062333</t>
  </si>
  <si>
    <t>Jl. Dr. Wahidin sudirohusodo komplek. Sepakat damai blok H no.9</t>
  </si>
  <si>
    <t>14/09/2023</t>
  </si>
  <si>
    <t>2 th 11 bl</t>
  </si>
  <si>
    <t>081253210881</t>
  </si>
  <si>
    <t>FEEDING PROBLEM</t>
  </si>
  <si>
    <t>HILYA SADIA MEENA JANNA</t>
  </si>
  <si>
    <t>NOVITA TRI AZANI</t>
  </si>
  <si>
    <t>ANDIKA EKA PUTRA</t>
  </si>
  <si>
    <t>YAYU SRI NURHAYATI</t>
  </si>
  <si>
    <t>JL. PERDAMAIAN KOMPLEK ARI KARYA INDAH 4 G26</t>
  </si>
  <si>
    <t>SABIRIN</t>
  </si>
  <si>
    <t>JALAN NIPAH KUNING DALAM KOMPLEK PONDOK INDAH RIYADI C5</t>
  </si>
  <si>
    <t>082217388221</t>
  </si>
  <si>
    <t>FATIR HERPI ZAINUDIN</t>
  </si>
  <si>
    <t>13/06/2024 13:54:56</t>
  </si>
  <si>
    <t>UPIK DIASTUTI</t>
  </si>
  <si>
    <t>HERY PUTRA</t>
  </si>
  <si>
    <t>A24062293</t>
  </si>
  <si>
    <t xml:space="preserve">JL. TANJUNG RAYA II </t>
  </si>
  <si>
    <t>11/08/2022</t>
  </si>
  <si>
    <t>KOSAKATA MASIH SEDIKIT</t>
  </si>
  <si>
    <t>085651416069</t>
  </si>
  <si>
    <t>META</t>
  </si>
  <si>
    <t>EKY</t>
  </si>
  <si>
    <t>OMAR KHALID DANISWARA</t>
  </si>
  <si>
    <t>JALAN BERSAMA,SUNGAI JAWI DALAM</t>
  </si>
  <si>
    <t>KETERLAMBATAN BICARA DAN MOTORIK</t>
  </si>
  <si>
    <t>RIZKI FEBRIYANTI</t>
  </si>
  <si>
    <t>KASFUL ANWAR</t>
  </si>
  <si>
    <t>JL. P. DARANANTE GG. ANDAYANI 1 NO 10</t>
  </si>
  <si>
    <t>085245422102</t>
  </si>
  <si>
    <t>Elshanum Sehrish Maezurra Hardiansyah</t>
  </si>
  <si>
    <t xml:space="preserve">Susah makan,tidak ada ketertarikan ngemil dari mulai MPASI ,tidak bisa memasukan makanan kedalam mulut sendiri, belum jalan, 13 bulan baru merangkak tetapi merangkak seperlunya saja, kalau di berdirikan belum kuat, dan kurang dalam mengeluarkan kosa kata </t>
  </si>
  <si>
    <t>Intan Dewi Safitri</t>
  </si>
  <si>
    <t>13/06/2024 17:02:48</t>
  </si>
  <si>
    <t xml:space="preserve">Regi Hardiansyah </t>
  </si>
  <si>
    <t>TNI-AD</t>
  </si>
  <si>
    <t>Asrama kikav 12/MDC kartika 8 f13,Adisucipto Km 07</t>
  </si>
  <si>
    <t>JAYDEN FORTUNIO LIM</t>
  </si>
  <si>
    <t>J24061909</t>
  </si>
  <si>
    <t>28/06/2019</t>
  </si>
  <si>
    <t>083825539625</t>
  </si>
  <si>
    <t>ACTIVE DAN KOMUNIKASI TERBATAS</t>
  </si>
  <si>
    <t>Ganna Benedict Abau</t>
  </si>
  <si>
    <t>HETI KOES ENDANG</t>
  </si>
  <si>
    <t>WIELIANTO</t>
  </si>
  <si>
    <t>Magdalena Lidia</t>
  </si>
  <si>
    <t>JALAN PURNAMA, KOMPLEK PINANGSIA, NO.A10</t>
  </si>
  <si>
    <t>Landelinus Abau</t>
  </si>
  <si>
    <t>Jl. Parit Banjar, Perumahan Banjar Indah Lestari 2, No. A14</t>
  </si>
  <si>
    <t>Kalimas</t>
  </si>
  <si>
    <t>08565023457</t>
  </si>
  <si>
    <t>13/06/2024 18:45:33</t>
  </si>
  <si>
    <t>Gadiel Ellyas Rajagukguk</t>
  </si>
  <si>
    <t>MUHAMMAD YUSUF ARJUNO</t>
  </si>
  <si>
    <t>M24062196</t>
  </si>
  <si>
    <t>sulit berbicara</t>
  </si>
  <si>
    <t>25/04/2021</t>
  </si>
  <si>
    <t>Agnes</t>
  </si>
  <si>
    <t>KETERLAMBATAN BICARA DAN TIDAK FOKUS</t>
  </si>
  <si>
    <t>Leman</t>
  </si>
  <si>
    <t>ANNISAA AYUNINGTYAS</t>
  </si>
  <si>
    <t>kamp. tengah</t>
  </si>
  <si>
    <t>RIZKY GUNAWAN</t>
  </si>
  <si>
    <t>mempawah hilir</t>
  </si>
  <si>
    <t>mempawah</t>
  </si>
  <si>
    <t>JL. ADI SUCIPTO KM 12,4 KOMP. VILLA SEJAHTERA 3</t>
  </si>
  <si>
    <t>082362596287</t>
  </si>
  <si>
    <t>Gracella vindy tan</t>
  </si>
  <si>
    <t>13/06/2024 19:23:11</t>
  </si>
  <si>
    <t>Tidak fokus dan tidak mau bicara</t>
  </si>
  <si>
    <t>Maria tersa</t>
  </si>
  <si>
    <t>Andryas</t>
  </si>
  <si>
    <t xml:space="preserve">Kalinilam gg hikmah </t>
  </si>
  <si>
    <t>Kalinilam</t>
  </si>
  <si>
    <t>KETERLAMBATAN BICARA DAN KURANG FOKUS</t>
  </si>
  <si>
    <t>082350480044</t>
  </si>
  <si>
    <t>KARYAWAN BUNN</t>
  </si>
  <si>
    <t>JL. ADI SUCIPTO KOMP VILLA SEJAHTERA 3</t>
  </si>
  <si>
    <t>Alexander Otto</t>
  </si>
  <si>
    <t>Blm bisa fokus omong</t>
  </si>
  <si>
    <t>Julia</t>
  </si>
  <si>
    <t>Martinus</t>
  </si>
  <si>
    <t>18/06/2024 11:56:18</t>
  </si>
  <si>
    <t>Jln. Parit nenas komp perum pesona khatulistiwa no. A29</t>
  </si>
  <si>
    <t>Siantan hulu</t>
  </si>
  <si>
    <t>A24062373</t>
  </si>
  <si>
    <t>081345129111</t>
  </si>
  <si>
    <t>13/09/2023</t>
  </si>
  <si>
    <t>KALAU MALAM MASI SUKA TERBANGUN BEBERAPA KALI KALAU EMOSI KURANG STABIL KK SUKA NGEGAS</t>
  </si>
  <si>
    <t>Belum bisa fokus ngomong</t>
  </si>
  <si>
    <t>18/06/2024 18:50:36</t>
  </si>
  <si>
    <t>Ankyra Djeremiah Hinca Silaen</t>
  </si>
  <si>
    <t>SHAQUEENA FASHIHATUNNISA</t>
  </si>
  <si>
    <t>Konsul</t>
  </si>
  <si>
    <t>S24061918</t>
  </si>
  <si>
    <t>Herlina Fitriana</t>
  </si>
  <si>
    <t>25/10/2019</t>
  </si>
  <si>
    <t>Andre Silaen</t>
  </si>
  <si>
    <t>Jalan ujung pandang</t>
  </si>
  <si>
    <t>KURANG FOKUS DAN KURANG RESPON</t>
  </si>
  <si>
    <t>081280855997</t>
  </si>
  <si>
    <t>ENDAH BUDIARTI</t>
  </si>
  <si>
    <t>ADE YULIANDRA</t>
  </si>
  <si>
    <t>BAGASPATI PRABU WIBOWO</t>
  </si>
  <si>
    <t>JALAN ADIWIJAYA</t>
  </si>
  <si>
    <t>KELURAHAN PULAU PEDALAMAN</t>
  </si>
  <si>
    <t>DISLEKSIA</t>
  </si>
  <si>
    <t>RAHMAH INDA LUSMANA</t>
  </si>
  <si>
    <t>TRI WIBOWO</t>
  </si>
  <si>
    <t>JALAN KESEHATAN NO 2</t>
  </si>
  <si>
    <t>20/06/2024 12:19:31</t>
  </si>
  <si>
    <t>KELURAHAN KOTABARU</t>
  </si>
  <si>
    <t>UWAIS FEBRI AL QARNI</t>
  </si>
  <si>
    <t>085245767287</t>
  </si>
  <si>
    <t>U2406201‬</t>
  </si>
  <si>
    <t>M. Fatih Arrasya</t>
  </si>
  <si>
    <t>22/02/2020</t>
  </si>
  <si>
    <t>Blm jelas berbicara, sulit fokus</t>
  </si>
  <si>
    <t>PERILAKU ANAK</t>
  </si>
  <si>
    <t>Anjas Awi</t>
  </si>
  <si>
    <t>M. Sulaiman</t>
  </si>
  <si>
    <t>Jl. D Sentarum</t>
  </si>
  <si>
    <t>JALAN TANJUNG RAYA 2 JALAN TANI PERUMAHAN YOLZIDA PESONA 1 NO A 21</t>
  </si>
  <si>
    <t>089510553778</t>
  </si>
  <si>
    <t>BILAL BAIHAQI</t>
  </si>
  <si>
    <t>21/06/2024 14:11:44</t>
  </si>
  <si>
    <t>Picky eater, tidak bisa makan yg berkuah dan semua sayuran. Terkesan jijik dengan makanan yg baru dan bau makanan.</t>
  </si>
  <si>
    <t>ANISA FITRI MIDANI</t>
  </si>
  <si>
    <t>ARTHUR GURJUAN</t>
  </si>
  <si>
    <t>AGUNG SAMUDRA</t>
  </si>
  <si>
    <t>A24062088</t>
  </si>
  <si>
    <t>JL KARET KOMP KARET ALAM INDAH BLOK A NO 9</t>
  </si>
  <si>
    <t>02/06/2020</t>
  </si>
  <si>
    <t>ADHD DAN TERLAMBAT BICARA</t>
  </si>
  <si>
    <t>085750572116</t>
  </si>
  <si>
    <t>AGUSTINA</t>
  </si>
  <si>
    <t>GURMANDI</t>
  </si>
  <si>
    <t>MUHAMMAD TOGA</t>
  </si>
  <si>
    <t>JALAN PURNAMA 2 GANG KULANG KULIT NO 6</t>
  </si>
  <si>
    <t>TRY MARYATI</t>
  </si>
  <si>
    <t>ARIF MUTTAQIN</t>
  </si>
  <si>
    <t>JL. SULAWESI GG. H. SARAH NO. 25B3</t>
  </si>
  <si>
    <t>21/06/2024 19:23:43</t>
  </si>
  <si>
    <t>0895377194897</t>
  </si>
  <si>
    <t>RIBENZO ACHMAD SARFARAZ NASUTION</t>
  </si>
  <si>
    <t>R24062213</t>
  </si>
  <si>
    <t>Nathaniella Michelle Limas</t>
  </si>
  <si>
    <t>10/03/2022</t>
  </si>
  <si>
    <t>BICARA PELAT</t>
  </si>
  <si>
    <t>susah makan dan BB kurang</t>
  </si>
  <si>
    <t>RIRIN AFRIANTI</t>
  </si>
  <si>
    <t>Livia</t>
  </si>
  <si>
    <t>BAYHAQI BENNI NASUTION</t>
  </si>
  <si>
    <t>Heryanto</t>
  </si>
  <si>
    <t>JL. AMPERA KOMP. THE GREEN ICONIA NO. G5</t>
  </si>
  <si>
    <t>Jalan Kom.Yos Sudarso Gang Semangka I No. 27</t>
  </si>
  <si>
    <t>Sungai Jawi Dalam</t>
  </si>
  <si>
    <t>081255440187</t>
  </si>
  <si>
    <t>22/06/2024 14:06:11</t>
  </si>
  <si>
    <t>TES IQ</t>
  </si>
  <si>
    <t>A24062211</t>
  </si>
  <si>
    <t>10/06/2022</t>
  </si>
  <si>
    <t>JL PETANI KOMP. PESONA ALAM NO.B7</t>
  </si>
  <si>
    <t>TIDAK RESPON/MENOLEH JIKA DIPANGGIL NAMA, JARANG KONTAK MATA, DAN BELUM BISA BICARA</t>
  </si>
  <si>
    <t>SYAHBANTINI JAMIL NURBANI</t>
  </si>
  <si>
    <t>SUBHANI</t>
  </si>
  <si>
    <t>Aurelia shaqueena siagian</t>
  </si>
  <si>
    <t>BTN JERUJU, JL. PERMAI 1 NO. B03 KELURAHAN SUNGAI BELIUNG PONTIANAK</t>
  </si>
  <si>
    <t>Terlambat bicara dan kurang fokus</t>
  </si>
  <si>
    <t>Mellani</t>
  </si>
  <si>
    <t>Sihar binardi siagian</t>
  </si>
  <si>
    <t>23/06/2024 12:56:13</t>
  </si>
  <si>
    <t>Kenaman</t>
  </si>
  <si>
    <t>082252368551</t>
  </si>
  <si>
    <t>U24061891</t>
  </si>
  <si>
    <t>19/09/2018</t>
  </si>
  <si>
    <t>Michelle lay</t>
  </si>
  <si>
    <t>BELUM TERLALU BISA BERCERITA DAN MENJELASKAN</t>
  </si>
  <si>
    <t>Kurang fokus,ngomong belum lancar dan terlalu aktif</t>
  </si>
  <si>
    <t>DIAH</t>
  </si>
  <si>
    <t>MULYA</t>
  </si>
  <si>
    <t>Wellyanto sunjoto</t>
  </si>
  <si>
    <t>JL. TANJUNG RAYA 2 GG. 93 DALAM</t>
  </si>
  <si>
    <t>Jl.parit no 2. Komplek khayangan recidence A2 no.1</t>
  </si>
  <si>
    <t>Sei raya</t>
  </si>
  <si>
    <t>085805693224</t>
  </si>
  <si>
    <t>Dalbert dean</t>
  </si>
  <si>
    <t>24/06/2024 13:48:04</t>
  </si>
  <si>
    <t>Amei</t>
  </si>
  <si>
    <t>Agus</t>
  </si>
  <si>
    <t>M24061792</t>
  </si>
  <si>
    <t>Jl adi sucipto</t>
  </si>
  <si>
    <t>28/07/2017</t>
  </si>
  <si>
    <t>9 th 1 bl</t>
  </si>
  <si>
    <t>081258184005</t>
  </si>
  <si>
    <t>Rizqiana Putri Zalfa</t>
  </si>
  <si>
    <t>Kurang stimulasi, kurang kosakata</t>
  </si>
  <si>
    <t>Ulfa Qamariyah</t>
  </si>
  <si>
    <t>Imam Rabezal</t>
  </si>
  <si>
    <t>Jln raden kusno gg alhuda RT 033 RW 005 Kelurahan Terusan Kecamatan Mempawah Hilir Kabupaten Mempawah</t>
  </si>
  <si>
    <t>24/06/2024 16:51:47</t>
  </si>
  <si>
    <t>082251501150</t>
  </si>
  <si>
    <t>Kaivan devanka syahnu albaqir</t>
  </si>
  <si>
    <t>R24062402</t>
  </si>
  <si>
    <t>21/06/2024</t>
  </si>
  <si>
    <t>2 th 2 bl</t>
  </si>
  <si>
    <t>TJ HILIR</t>
  </si>
  <si>
    <t>Nur azizah</t>
  </si>
  <si>
    <t>RIRIN CAHYANI</t>
  </si>
  <si>
    <t>Sapraji</t>
  </si>
  <si>
    <t>BUDIYANTO</t>
  </si>
  <si>
    <t>Jl kemuning komp.grand ima resident blok a1</t>
  </si>
  <si>
    <t>Sungai ambawang kuala</t>
  </si>
  <si>
    <t>JL TRITURA GG EKA SAFTA LAUT</t>
  </si>
  <si>
    <t>Sungai ambawang</t>
  </si>
  <si>
    <t>KELURAHAN TJ HILIR</t>
  </si>
  <si>
    <t>KOTA PTNK</t>
  </si>
  <si>
    <t>082153896260</t>
  </si>
  <si>
    <t>KAL BAR</t>
  </si>
  <si>
    <t>Muhammad Syaqeel Al faruq</t>
  </si>
  <si>
    <t>26/06/2024 11:23:33</t>
  </si>
  <si>
    <t>Tortikolis</t>
  </si>
  <si>
    <t>ASTRID YUPITASARI</t>
  </si>
  <si>
    <t>A24061845</t>
  </si>
  <si>
    <t xml:space="preserve">ANDY OCTARIZAL </t>
  </si>
  <si>
    <t>18/07/2018</t>
  </si>
  <si>
    <t>Jl.danau sentarum gg wonosobo komp alamanda sentarum no 10</t>
  </si>
  <si>
    <t>081224920424</t>
  </si>
  <si>
    <t>JUAn ARCELIO</t>
  </si>
  <si>
    <t>DANAU SENTARUM</t>
  </si>
  <si>
    <t>saat ini usia 1 tahun 8 bulan belum bisa ngomong mama/papa</t>
  </si>
  <si>
    <t>SITI HARMINA RODIEA</t>
  </si>
  <si>
    <t>HEDI</t>
  </si>
  <si>
    <t>27/06/2024 11:20:36</t>
  </si>
  <si>
    <t>JL AYANI 2</t>
  </si>
  <si>
    <t xml:space="preserve">LIMBUNG </t>
  </si>
  <si>
    <t>08115788799</t>
  </si>
  <si>
    <t>L24062254</t>
  </si>
  <si>
    <t>ARSHAKA NAUFAL AZMI</t>
  </si>
  <si>
    <t>SCREENING ANAK SESUAI MILESTONE DAN UMURNYA, KECURIGAAN SPEECH DELAY</t>
  </si>
  <si>
    <t>Keluhannya yaitu belum lancar berbicara, hanya sedikit kata yang bisa diucapkan, kadang sulit untuk merespon saat dipanggil dan saat diajari pun dia tidak mau merespon</t>
  </si>
  <si>
    <t>MARIANI</t>
  </si>
  <si>
    <t>AKIK</t>
  </si>
  <si>
    <t xml:space="preserve">Gang Darmo, Jalan Perdamaian </t>
  </si>
  <si>
    <t xml:space="preserve">Pal Sembilan </t>
  </si>
  <si>
    <t xml:space="preserve">Sungai Kakap </t>
  </si>
  <si>
    <t>085252599855</t>
  </si>
  <si>
    <t>Josh Gevariel Wijaya</t>
  </si>
  <si>
    <t>28/06/2024 12:49:58</t>
  </si>
  <si>
    <t>YUSUF DEEN LUQMAN</t>
  </si>
  <si>
    <t>sudah pernah konsul ke Psikiater anak diagnosis ASD ringan</t>
  </si>
  <si>
    <t>Y24062213</t>
  </si>
  <si>
    <t>Valentina Tantioni</t>
  </si>
  <si>
    <t>29/11/2022</t>
  </si>
  <si>
    <t>Hendry Wijaya</t>
  </si>
  <si>
    <t>karyawan</t>
  </si>
  <si>
    <t>KURANG STIMULIASI SENSORY</t>
  </si>
  <si>
    <t>Jalan Perintis Kemerdekaan</t>
  </si>
  <si>
    <t>Siantan Tengaj</t>
  </si>
  <si>
    <t>MIRA WAHYUNINGTIAS</t>
  </si>
  <si>
    <t>DIMAS PRASETYA</t>
  </si>
  <si>
    <t>081933850005</t>
  </si>
  <si>
    <t>JL KARET KOMP. KARET INDAH AB NO 36</t>
  </si>
  <si>
    <t>Attarazka alghani haryoto</t>
  </si>
  <si>
    <t>Berbicara belum lancar</t>
  </si>
  <si>
    <t>Fika</t>
  </si>
  <si>
    <t>28/06/2024 14:44:48</t>
  </si>
  <si>
    <t>Endi</t>
  </si>
  <si>
    <t>Supir taxi</t>
  </si>
  <si>
    <t>Jl karya komplek Fajar Asri 3 Blok D9</t>
  </si>
  <si>
    <t>Pal sembilan</t>
  </si>
  <si>
    <t>M24061513</t>
  </si>
  <si>
    <t>19/03/2015</t>
  </si>
  <si>
    <t>08115772028</t>
  </si>
  <si>
    <t>BELUM LANCAR KOMUNIKASI,ARTIKULASI BELUM JELAS</t>
  </si>
  <si>
    <t>AZLAN SYARAHIL</t>
  </si>
  <si>
    <t>SWASTA /PEDAGANG</t>
  </si>
  <si>
    <t>JALN.TANJUNG RAYA 2
KOMP.VILLA PARMA
NO B3 &amp; B4</t>
  </si>
  <si>
    <t>SRI SUHARNI</t>
  </si>
  <si>
    <t>MIDI HARTONO</t>
  </si>
  <si>
    <t xml:space="preserve">DUSUN RADAK MAKMUR, TR 8 </t>
  </si>
  <si>
    <t>Sungai radak 2</t>
  </si>
  <si>
    <t>Kecamatan terentang</t>
  </si>
  <si>
    <t>01/07/2024 14:51:37</t>
  </si>
  <si>
    <t>085821048773</t>
  </si>
  <si>
    <t>FACEBOOK</t>
  </si>
  <si>
    <t>M24072202</t>
  </si>
  <si>
    <t>Asyhab Daffa Alhanan</t>
  </si>
  <si>
    <t>28/01/2022</t>
  </si>
  <si>
    <t>Maulina</t>
  </si>
  <si>
    <t>Muhamad Ady Soepiansyah</t>
  </si>
  <si>
    <t>Jalan Harapan jaya. No 9 AB</t>
  </si>
  <si>
    <t>085750116686</t>
  </si>
  <si>
    <t>HAGIA ARSHAKA MAULANA</t>
  </si>
  <si>
    <t>01/07/2024 14:55:04</t>
  </si>
  <si>
    <t>kosa kata minim, emosional, tantrum</t>
  </si>
  <si>
    <t>DESI RAHAYU</t>
  </si>
  <si>
    <t>OKY MAULANA</t>
  </si>
  <si>
    <t>JL DR SUTOMO GG SADAR DALAM</t>
  </si>
  <si>
    <t>SUI.BANGKONG</t>
  </si>
  <si>
    <t>085245770534</t>
  </si>
  <si>
    <t>Gyan Alviandi Cen</t>
  </si>
  <si>
    <t>Sulit makan</t>
  </si>
  <si>
    <t>Vivian Stefanie</t>
  </si>
  <si>
    <t>Rendi</t>
  </si>
  <si>
    <t>04/07/2024 12:41:30</t>
  </si>
  <si>
    <t>Jl Parit Bilal Komp. Pondok Marisa 9 No. B8</t>
  </si>
  <si>
    <t>Siantan</t>
  </si>
  <si>
    <t>A24072031</t>
  </si>
  <si>
    <t>01/05/2020</t>
  </si>
  <si>
    <t>089505164758</t>
  </si>
  <si>
    <t>Theodorus Arsene Jordan</t>
  </si>
  <si>
    <t>Tidak bs fokus dua arah dan speech delay</t>
  </si>
  <si>
    <t>Stefani</t>
  </si>
  <si>
    <t>Thedy Meilano Ramadany</t>
  </si>
  <si>
    <t>Jl. KH Ahmad Dahlan GG. Meranti no. 59B</t>
  </si>
  <si>
    <t>082254599057</t>
  </si>
  <si>
    <t>05/07/2024 18:41:03</t>
  </si>
  <si>
    <t>ALZHAFRAN DZAKY HARJUNA</t>
  </si>
  <si>
    <t>Hannan Mazaya</t>
  </si>
  <si>
    <t>A24072097</t>
  </si>
  <si>
    <t>15/04/2020</t>
  </si>
  <si>
    <t>Masih belum bisa mengucapkan kata selain apa, papa, ama dan lebih sering bergumam. Tangan kiri lebih aktif dan kuat terutama ketika makan. Belum bisa menunjuk benda yang diinginkan. Makan belum bisa dengan tekstur keras masih harus selalu dilunakkan lauknya</t>
  </si>
  <si>
    <t>Nusaibah Sopian</t>
  </si>
  <si>
    <t>Agung Nur Haq</t>
  </si>
  <si>
    <t>VOVY RISKA ANDANI</t>
  </si>
  <si>
    <t>Jl. Danau Sentarum Gg. Persatuan 3B</t>
  </si>
  <si>
    <t>BAYU HARJUNANTO</t>
  </si>
  <si>
    <t>JL. IRIAN NO. 17</t>
  </si>
  <si>
    <t>TANJUNG SEKAYAM</t>
  </si>
  <si>
    <t>085157339734</t>
  </si>
  <si>
    <t>Zayyan Beryl Rabbani El Rafi</t>
  </si>
  <si>
    <t>05/07/2024 19:38:55</t>
  </si>
  <si>
    <t xml:space="preserve">Susah di aja bicara, </t>
  </si>
  <si>
    <t>Agusliani</t>
  </si>
  <si>
    <t>MUHAMAD ARTANABIL SEHAN</t>
  </si>
  <si>
    <t>Fahrur rofi</t>
  </si>
  <si>
    <t>M24072145</t>
  </si>
  <si>
    <t>Jln purnama 2, komplek villa puranamah indah no D6</t>
  </si>
  <si>
    <t>05/03/2021</t>
  </si>
  <si>
    <t>Kotabaru</t>
  </si>
  <si>
    <t>ANAK SAYA SUDAH 3 TAHUN TAPI ARTIKULASI PENGUCAPAN BEBERAPA KATA BELUM JELAS</t>
  </si>
  <si>
    <t>082252720022</t>
  </si>
  <si>
    <t>SUSAN</t>
  </si>
  <si>
    <t>FATUROHMAN</t>
  </si>
  <si>
    <t>SARAH ADELIA EDUARD</t>
  </si>
  <si>
    <t>JL TEBU GG ANUGRAH 1 NO 5</t>
  </si>
  <si>
    <t>SUNGAI JAWI LUAR</t>
  </si>
  <si>
    <t>GTM, BELUM BISA BICARA, BELUM BISA BERJALAN</t>
  </si>
  <si>
    <t>VERONICA WINDA</t>
  </si>
  <si>
    <t>EDUARDUS BRUNO</t>
  </si>
  <si>
    <t>JL KARYA SOSIAL KOMP NADISKA PERMAI NO B2</t>
  </si>
  <si>
    <t>05/07/2024 20:47:01</t>
  </si>
  <si>
    <t>SUNGAI BANGKONH</t>
  </si>
  <si>
    <t>ALBERGA SHADIQ ALMAN</t>
  </si>
  <si>
    <t>0895374095151</t>
  </si>
  <si>
    <t>A24072173</t>
  </si>
  <si>
    <t>Emir Raffaza Arlain</t>
  </si>
  <si>
    <t>USIA 2 TAHUN 11 BULAN BELUM SEDIKIT KOSAKATA</t>
  </si>
  <si>
    <t>Komunikasi kurang baik</t>
  </si>
  <si>
    <t>ADE WULANDARI</t>
  </si>
  <si>
    <t>Riski Annisa</t>
  </si>
  <si>
    <t>HERRIANTO</t>
  </si>
  <si>
    <t>Jordy Ranu Aprilian</t>
  </si>
  <si>
    <t>JL KOMYOS SUDARSO GG KEDONDONG</t>
  </si>
  <si>
    <t>Jln wonobaru Gg wonodadi 2, komp griya wonodadi no A5</t>
  </si>
  <si>
    <t>085245872904</t>
  </si>
  <si>
    <t>06/07/2024 10:16:23</t>
  </si>
  <si>
    <t>Assyifatu Haifa Salwa</t>
  </si>
  <si>
    <t>ARZAN RAVINDRA</t>
  </si>
  <si>
    <t>A24071800</t>
  </si>
  <si>
    <t xml:space="preserve">Sulit fokus, tidak mau makan, melepeh makanan, jiji an dengan tekstur yg lembek lembek </t>
  </si>
  <si>
    <t>28/02/2018</t>
  </si>
  <si>
    <t>Resna Maudina</t>
  </si>
  <si>
    <t>Muhammad Arabi</t>
  </si>
  <si>
    <t>BARU BISA 2-3 KALIMAT</t>
  </si>
  <si>
    <t>Jl Bina Jaya, gg Hidayah</t>
  </si>
  <si>
    <t>MAULIDINI ULMULHAIR</t>
  </si>
  <si>
    <t>Kelurahan Kota Baru</t>
  </si>
  <si>
    <t>RISA KARTIKO</t>
  </si>
  <si>
    <t>089619869807</t>
  </si>
  <si>
    <t>DUSUN FAJAR KARYA</t>
  </si>
  <si>
    <t>Qinaura Aysel Geraldi</t>
  </si>
  <si>
    <t xml:space="preserve">ASD/Gangguan perilaku </t>
  </si>
  <si>
    <t>06/07/2024 10:41:21</t>
  </si>
  <si>
    <t>Maya Retika Gepi dan atau Nelly (Wali)</t>
  </si>
  <si>
    <t>CANDY QUEENSHA</t>
  </si>
  <si>
    <t>Aldy</t>
  </si>
  <si>
    <t>C24072093</t>
  </si>
  <si>
    <t>Dusun Serambai</t>
  </si>
  <si>
    <t>20/01/2020</t>
  </si>
  <si>
    <t>Tanjung Merpati</t>
  </si>
  <si>
    <t xml:space="preserve">Kembayan </t>
  </si>
  <si>
    <t xml:space="preserve">Sanggau </t>
  </si>
  <si>
    <t>ARTIKULASI KURANG JELAS</t>
  </si>
  <si>
    <t>089611448095</t>
  </si>
  <si>
    <t>LEONY</t>
  </si>
  <si>
    <t>FANDY</t>
  </si>
  <si>
    <t>UQHASHA RAJA PRASETYO</t>
  </si>
  <si>
    <t>JALAN ADISUCIPTO GG PONDOK KITA NO A25</t>
  </si>
  <si>
    <t>Lie sui lang</t>
  </si>
  <si>
    <t>Abed nigo prasetyo</t>
  </si>
  <si>
    <t>jl ampera gag amanah</t>
  </si>
  <si>
    <t>08/07/2024 15:00:10</t>
  </si>
  <si>
    <t>081349637898</t>
  </si>
  <si>
    <t>D24072145</t>
  </si>
  <si>
    <t>26/11/2021</t>
  </si>
  <si>
    <t>Muhammmad Yusuf Putra</t>
  </si>
  <si>
    <t>BELUM BISA AKTIF BERBICARA DAN MEMAHAMI INSTRUKSI. SULIT FOKUS DAN SULIT BERBAUR DENGAN LINGKUNGAN BARU. ADA PERILAKU MENYAKITI DIRI SENDIRI JIKA SEDANG MARAH.</t>
  </si>
  <si>
    <t>Risa Elfania Firdani</t>
  </si>
  <si>
    <t>Riko</t>
  </si>
  <si>
    <t>Asrama Kompi senapan A Yonif 643 wajok hulu</t>
  </si>
  <si>
    <t>Wajok Hulu</t>
  </si>
  <si>
    <t>Jongkat</t>
  </si>
  <si>
    <t>085248284409</t>
  </si>
  <si>
    <t>14/07/2024 10:59:34</t>
  </si>
  <si>
    <t xml:space="preserve">Arkana rayyan </t>
  </si>
  <si>
    <t>ACHMAD MUNDZIR</t>
  </si>
  <si>
    <t>A24072207</t>
  </si>
  <si>
    <t>29/06/2022</t>
  </si>
  <si>
    <t>Kurang respon dan komunikasi</t>
  </si>
  <si>
    <t>Febrina</t>
  </si>
  <si>
    <t>BARU BISA 2 KATA,KOMUNIKASI 2 ARAH SANGAT KURANG</t>
  </si>
  <si>
    <t>Arnes</t>
  </si>
  <si>
    <t>JIHAN</t>
  </si>
  <si>
    <t>Permata permai 3</t>
  </si>
  <si>
    <t>ZAKI</t>
  </si>
  <si>
    <t>TANJUNG RAYA 1 NO6</t>
  </si>
  <si>
    <t>082155867607</t>
  </si>
  <si>
    <t>TAMBELAN SAMPIT</t>
  </si>
  <si>
    <t>CLEMIRRA RAISA FLORENTY</t>
  </si>
  <si>
    <t>14/07/2024 15:23:47</t>
  </si>
  <si>
    <t>SUPRIHATININGSIH LESTARI</t>
  </si>
  <si>
    <t>BELUM TANYA</t>
  </si>
  <si>
    <t>RACHMANTO WIBOWO</t>
  </si>
  <si>
    <t>T24071809</t>
  </si>
  <si>
    <t>07/06/2018</t>
  </si>
  <si>
    <t>JL. P. NATAKUSUMA NO. 185</t>
  </si>
  <si>
    <t>KEC. PONTIANAK KOTA</t>
  </si>
  <si>
    <t>08115777753</t>
  </si>
  <si>
    <t>Clemirra Raisa Florenty</t>
  </si>
  <si>
    <t>Belum bisa berbicara dengan jelas</t>
  </si>
  <si>
    <t>Suprihatiningsih Lestari</t>
  </si>
  <si>
    <t>Karyawan Honorer</t>
  </si>
  <si>
    <t>Rachmanto Wibowo</t>
  </si>
  <si>
    <t>Jl. P. Natakusuma no. 185</t>
  </si>
  <si>
    <t>14/07/2024 18:36:23</t>
  </si>
  <si>
    <t>M24072110</t>
  </si>
  <si>
    <t>10/05/2021</t>
  </si>
  <si>
    <t xml:space="preserve">Ahmad Syakir Abdulloh </t>
  </si>
  <si>
    <t>GBE, BELUM BISA BAHASA</t>
  </si>
  <si>
    <t>Berbicara belum jelas</t>
  </si>
  <si>
    <t>ARIE APRIANTY</t>
  </si>
  <si>
    <t xml:space="preserve">Parliani </t>
  </si>
  <si>
    <t>SOEHARI AKHZA</t>
  </si>
  <si>
    <t>Agung Suprabowo</t>
  </si>
  <si>
    <t>KOMPLEK ARI KARYA INDAH IV NO. B 18</t>
  </si>
  <si>
    <t xml:space="preserve">Jalan petani GG formula </t>
  </si>
  <si>
    <t xml:space="preserve">Sungai Jawi </t>
  </si>
  <si>
    <t>085345002882</t>
  </si>
  <si>
    <t>15/07/2024 13:31:00</t>
  </si>
  <si>
    <t>MUHAMMAD ZEHAN RIFAI</t>
  </si>
  <si>
    <t>Belum lancar dalam berbicara kata maupun sambung kata</t>
  </si>
  <si>
    <t>D24072088</t>
  </si>
  <si>
    <t>VINA ANNIFA</t>
  </si>
  <si>
    <t>02/05/2020</t>
  </si>
  <si>
    <t>IRMANSYAH RIFAI</t>
  </si>
  <si>
    <t>JL. NYI AGENG SERANG NOMOR 106, TANJUNG HULU, PONTIANAK TIMUR</t>
  </si>
  <si>
    <t>BICARA BELUM LANCAR</t>
  </si>
  <si>
    <t>f</t>
  </si>
  <si>
    <t>085393673256</t>
  </si>
  <si>
    <t>FERY KURNIAWAN</t>
  </si>
  <si>
    <t>JL PARIT NO DIA KOMPLEK BUMI INDAH PERMAI</t>
  </si>
  <si>
    <t>Muhammad Rafaeyza Ryandrie</t>
  </si>
  <si>
    <t>Telat bicara dan tidak mau makan nasi</t>
  </si>
  <si>
    <t>Nurfitriani</t>
  </si>
  <si>
    <t>Hendry</t>
  </si>
  <si>
    <t>Jln raya parit bugis rt 002/rw 001</t>
  </si>
  <si>
    <t>16/07/2024 16:01:18</t>
  </si>
  <si>
    <t>Parit bugis</t>
  </si>
  <si>
    <t>segedong</t>
  </si>
  <si>
    <t>kalbar</t>
  </si>
  <si>
    <t>AVICENNA HANIF ATHALAH</t>
  </si>
  <si>
    <t>089694041337</t>
  </si>
  <si>
    <t>A24072237</t>
  </si>
  <si>
    <t>Arkana rayyan attala</t>
  </si>
  <si>
    <t>TELAT BICARA, SULIT BERKOMUNIKASI DUA ARAH, SULIT MEMAHAMI PERINTAH, INSTRUKSI</t>
  </si>
  <si>
    <t>AGNI YULIA SARI</t>
  </si>
  <si>
    <t>Permata permai</t>
  </si>
  <si>
    <t>BRYAN ALEXANDER</t>
  </si>
  <si>
    <t>Aqmar Alhanan Yandi</t>
  </si>
  <si>
    <t>Tidak bisa menyebut huruf R dan susah fokus/ gampang terganggu</t>
  </si>
  <si>
    <t>Arie Astrini</t>
  </si>
  <si>
    <t>16/07/2024 16:59:50</t>
  </si>
  <si>
    <t>Nurdhani Rezkiyandi</t>
  </si>
  <si>
    <t>Jl. Adisucipto Gg. M. Yusuf A3</t>
  </si>
  <si>
    <t>MUHAMMAD</t>
  </si>
  <si>
    <t>M24072022</t>
  </si>
  <si>
    <t>Kab. Kubu Raya</t>
  </si>
  <si>
    <t>12/05/2020</t>
  </si>
  <si>
    <t>082323892833</t>
  </si>
  <si>
    <t>Muhammad nur ihsan</t>
  </si>
  <si>
    <t>NABILLAH</t>
  </si>
  <si>
    <t>ROHMAINOR</t>
  </si>
  <si>
    <t>Kurang fokus dan  Mencerna pembelajaran dan kurang percaya diri</t>
  </si>
  <si>
    <t>JLN KOMYOS SUDARSO GG ALPOKAT INDAH 8</t>
  </si>
  <si>
    <t>Yunita sari</t>
  </si>
  <si>
    <t>Syafarudin</t>
  </si>
  <si>
    <t>Jl. Mendalam raya komp. Villa ampera</t>
  </si>
  <si>
    <t>Ampera raya</t>
  </si>
  <si>
    <t xml:space="preserve">Sui. Ambawang </t>
  </si>
  <si>
    <t>082158883340</t>
  </si>
  <si>
    <t>laurentza gracellyn</t>
  </si>
  <si>
    <t>16/07/2024 17:50:41</t>
  </si>
  <si>
    <t>MUHAMMAD HANANSYAH</t>
  </si>
  <si>
    <t>lambat tengkurap, duduk, jalan</t>
  </si>
  <si>
    <t>M24072149</t>
  </si>
  <si>
    <t xml:space="preserve">nourynica </t>
  </si>
  <si>
    <t>23/06/2021</t>
  </si>
  <si>
    <t>Daffa rizky</t>
  </si>
  <si>
    <t>sales</t>
  </si>
  <si>
    <t>jl ujung pandang komp permata permai no 5A</t>
  </si>
  <si>
    <t>sugai jawi</t>
  </si>
  <si>
    <t>MAULUDIANA</t>
  </si>
  <si>
    <t>IRWANSYAH</t>
  </si>
  <si>
    <t>085652103879</t>
  </si>
  <si>
    <t>JONGKONG</t>
  </si>
  <si>
    <t>JOKI HULU</t>
  </si>
  <si>
    <t>Muhammad Azzam El Hanif</t>
  </si>
  <si>
    <t>Berjalan jinjit semenjak baru pertama jalan</t>
  </si>
  <si>
    <t>Halimatuttaubah</t>
  </si>
  <si>
    <t>Bambang Eko Priyanto</t>
  </si>
  <si>
    <t>17/07/2024 17:27:23</t>
  </si>
  <si>
    <t>Jl. Dharma Putra Gg. Dharma Putra 3</t>
  </si>
  <si>
    <t>Siantan Hilir</t>
  </si>
  <si>
    <t>BAASITH MUHAMMAD HAFIZH</t>
  </si>
  <si>
    <t>085651351170</t>
  </si>
  <si>
    <t>B24072028</t>
  </si>
  <si>
    <t>15/09/2020</t>
  </si>
  <si>
    <t>SANCAKA RAFA ALVARENDRA NOO</t>
  </si>
  <si>
    <t>BELUM BISA MENGUCAPKAN KATA-KATA YANG BERARTI, BABBLING NYA TIDAK ADA</t>
  </si>
  <si>
    <t>KURANG FOKUS, KALAU MAKAN SUKA DI EMUT DAN KALAU MAKAN AYAM SUKA DI LEPEH</t>
  </si>
  <si>
    <t>FITRYANINGSIH</t>
  </si>
  <si>
    <t>NUR AZMY</t>
  </si>
  <si>
    <t>ILHAM AFANDI</t>
  </si>
  <si>
    <t>RASTRA BARATA MEIYOGI NOOR</t>
  </si>
  <si>
    <t>GANG AKUR MULYA, JALAN AMPERA RAYA, SUNGAI AMBAWANG</t>
  </si>
  <si>
    <t>JL KOMYOS SUDARSO GANG ALPOKAT INDAH NO. 5A DEPAN JALUR 1</t>
  </si>
  <si>
    <t>SUNGAI AMBAWANG KUALA</t>
  </si>
  <si>
    <t>SUNGAI BELIUN</t>
  </si>
  <si>
    <t>SUNGAI AMBAWANG</t>
  </si>
  <si>
    <t>082251500035</t>
  </si>
  <si>
    <t>Kafeel zhafran</t>
  </si>
  <si>
    <t>19/07/2024 12:51:22</t>
  </si>
  <si>
    <t>Kesulitan wicara</t>
  </si>
  <si>
    <t>MUHAMMAD ALKAHFI SIDDIQ</t>
  </si>
  <si>
    <t>Hanny putri</t>
  </si>
  <si>
    <t>M24071728</t>
  </si>
  <si>
    <t>Afriyanto</t>
  </si>
  <si>
    <t>29/07/2017</t>
  </si>
  <si>
    <t>Jln.uray bawadi</t>
  </si>
  <si>
    <t>BELOM BISA BERKOMUNIKASI 2 ARAH</t>
  </si>
  <si>
    <t>SURYANA</t>
  </si>
  <si>
    <t>082194627108</t>
  </si>
  <si>
    <t>CELINA ZARIFA</t>
  </si>
  <si>
    <t>ADE PURWANTO</t>
  </si>
  <si>
    <t>JL.YA'M.SABRAN GG.MANUNGGAL</t>
  </si>
  <si>
    <t>anak belum lancar bicara, pelafalan kata belum jelas</t>
  </si>
  <si>
    <t>TJ.HULU</t>
  </si>
  <si>
    <t>NILA APRIANI</t>
  </si>
  <si>
    <t>IMAM HARRIS PRATAMA</t>
  </si>
  <si>
    <t xml:space="preserve">Jl.Budi Utomo Gg.Pendidikan No.12 , </t>
  </si>
  <si>
    <t>20/07/2024 9:34:01</t>
  </si>
  <si>
    <t>082179707709</t>
  </si>
  <si>
    <t>WINDSEL LEONARD BRYANT</t>
  </si>
  <si>
    <t>W24072269</t>
  </si>
  <si>
    <t>KHAIRIL AKBAR ZAYN</t>
  </si>
  <si>
    <t>12/05/2022</t>
  </si>
  <si>
    <t xml:space="preserve">BELUM BISA NGOMONG </t>
  </si>
  <si>
    <t>BELUM BISA KOMUNIKASI</t>
  </si>
  <si>
    <t>SITI SAMSIYAH</t>
  </si>
  <si>
    <t>SUSY</t>
  </si>
  <si>
    <t>ZAMALUDIN</t>
  </si>
  <si>
    <t>FEBRIANTO</t>
  </si>
  <si>
    <t>JL. RAYA DESA KAPUR, DESA MEKAR BARU , KOMPLEK LAVENDER RESIDENCE BLOK CAMELIA F. NO. 2</t>
  </si>
  <si>
    <t>KOMPLEK PURNAMA AGUNG 7 BLOK O.30</t>
  </si>
  <si>
    <t>085388983744</t>
  </si>
  <si>
    <t>AIMAR RAZKY PRAWIRA</t>
  </si>
  <si>
    <t>20/07/2024 10:53:58</t>
  </si>
  <si>
    <t>WIWIEK KURNIAWATI</t>
  </si>
  <si>
    <t>ABIDZAR MECCA PRATAMA</t>
  </si>
  <si>
    <t>FEGI PERGANTIANA</t>
  </si>
  <si>
    <t>A24072492</t>
  </si>
  <si>
    <t>JALAN HUJAN MAS</t>
  </si>
  <si>
    <t>06/02/2024</t>
  </si>
  <si>
    <t>DESA KAWAT</t>
  </si>
  <si>
    <t>KECAMATAN TAYAN HILIR</t>
  </si>
  <si>
    <t>085246060403</t>
  </si>
  <si>
    <t>ANAK SAYA ASI EKSLUSIF, USIA 5 BULAN, MEMILIKI TB 67,2 CM DAN BB 8,6 KG. DIMANA TERMASUK BESAR UNTUK ANAK SESUSIANYA. NAMUN DARI PERKEMBANGAN MOTORIK SEHARUSNYA, ANAK SAYA BELUM BISA TENGKURAP MANDIRI, ATAU BERGULING. KEPALA JUGA MASIH BELUM TERLALU STABIL KETIKA DIDUDUKKAN. SUDAH MENCOBA RUTIN LATIHAN TUMMY TIME, BAHKAN SAMPAI ANAKNYA MENANGIS. APA LANGKAH YANG HARUS SAYA LAKUKAN BERIKUTNYA? MENINGAT SEBENTAR LAGI MPASI, ANAK BELUM BISA DUDUK MANDIRI. TERIMA KASIH</t>
  </si>
  <si>
    <t>ANNISA SABILLAH MARDHAYANTI</t>
  </si>
  <si>
    <t>Muhammad raihan</t>
  </si>
  <si>
    <t>NAZAR PANANTO</t>
  </si>
  <si>
    <t>Tak bisa makan normal+tak ada suara</t>
  </si>
  <si>
    <t>JL. ILHAM, KOMP. SRIWIJAYA LESTARI, NO. C1</t>
  </si>
  <si>
    <t>Sumiati</t>
  </si>
  <si>
    <t>ABDUL</t>
  </si>
  <si>
    <t>Kariawan swasta</t>
  </si>
  <si>
    <t xml:space="preserve">Jln raya kakap 
</t>
  </si>
  <si>
    <t>Palsembilan</t>
  </si>
  <si>
    <t>20/07/2024 11:35:13</t>
  </si>
  <si>
    <t>085821262924</t>
  </si>
  <si>
    <t>NABILA ANINDYA PUTRI NUGROHO</t>
  </si>
  <si>
    <t>N24071833</t>
  </si>
  <si>
    <t>12/10/2018</t>
  </si>
  <si>
    <t>Tak bisa makan normal pake, selang+tak ada suara</t>
  </si>
  <si>
    <t>SUMIATI</t>
  </si>
  <si>
    <t>DWI AGUS SUDARSI</t>
  </si>
  <si>
    <t>Kariwan swasta</t>
  </si>
  <si>
    <t>Jln raya kakap</t>
  </si>
  <si>
    <t>RONI CAHYO NUGROHO</t>
  </si>
  <si>
    <t>JALAN. APEL GANG. SIRSAK NO. 17</t>
  </si>
  <si>
    <t>akmal khairil altaf</t>
  </si>
  <si>
    <t>terlambat bicara</t>
  </si>
  <si>
    <t>20/07/2024 12:12:19</t>
  </si>
  <si>
    <t>ikawati</t>
  </si>
  <si>
    <t>indra saputra</t>
  </si>
  <si>
    <t>DANISH GANENDRA SAPUTRO</t>
  </si>
  <si>
    <t>jl H M swignyo Gg: kemakmuran 2a</t>
  </si>
  <si>
    <t>D24072002</t>
  </si>
  <si>
    <t>01/01/2020</t>
  </si>
  <si>
    <t xml:space="preserve">kota pontianak </t>
  </si>
  <si>
    <t>085249091402</t>
  </si>
  <si>
    <t>BISA BICARA TP KOSA KATANYA MASIH SEDIKIT</t>
  </si>
  <si>
    <t>MARCELLO FAUSTO</t>
  </si>
  <si>
    <t>ANTON HADI</t>
  </si>
  <si>
    <t>Speech delay dan gangguan fokus</t>
  </si>
  <si>
    <t>JLN. PAHLAWAN</t>
  </si>
  <si>
    <t>RASAU JAYA</t>
  </si>
  <si>
    <t xml:space="preserve">Maria Agustina </t>
  </si>
  <si>
    <t xml:space="preserve">Ivo </t>
  </si>
  <si>
    <t>Jl dr.sutomo no .79</t>
  </si>
  <si>
    <t xml:space="preserve">Sui ayak 1 </t>
  </si>
  <si>
    <t xml:space="preserve">Belitang hilir </t>
  </si>
  <si>
    <t xml:space="preserve">Sekadau </t>
  </si>
  <si>
    <t>22/07/2024 12:50:17</t>
  </si>
  <si>
    <t>082154163102</t>
  </si>
  <si>
    <t>X24072144</t>
  </si>
  <si>
    <t xml:space="preserve">Sensori integrasi </t>
  </si>
  <si>
    <t>Ivo</t>
  </si>
  <si>
    <t xml:space="preserve">Jl dr. Sutomo no 79 </t>
  </si>
  <si>
    <t>Desa sei ayak 2</t>
  </si>
  <si>
    <t>Hafizah</t>
  </si>
  <si>
    <t>Jalannya tidak lurus jinjit</t>
  </si>
  <si>
    <t>22/07/2024 14:22:21</t>
  </si>
  <si>
    <t>Hamidah</t>
  </si>
  <si>
    <t>Umar Sadali</t>
  </si>
  <si>
    <t>A24072005</t>
  </si>
  <si>
    <t>21/10/2020</t>
  </si>
  <si>
    <t>Jl.Dr Sutomo. GG.Sadar Dalam</t>
  </si>
  <si>
    <t>Kota</t>
  </si>
  <si>
    <t>081352317969</t>
  </si>
  <si>
    <t>GUINANDRA SADA PUTRA</t>
  </si>
  <si>
    <t>SUSAH MAKAN, GTM, Sensitif dengan suara keras</t>
  </si>
  <si>
    <t>23/07/2024 17:33:22</t>
  </si>
  <si>
    <t>TRIA SARAGIH</t>
  </si>
  <si>
    <t>PUNJUNG GINANJAR</t>
  </si>
  <si>
    <t>Jl. Kesehatan Gg Sumber Agung 1 Jalur C No 1</t>
  </si>
  <si>
    <t>A24071799</t>
  </si>
  <si>
    <t>20/04/2017</t>
  </si>
  <si>
    <t>085761775645</t>
  </si>
  <si>
    <t xml:space="preserve">JALAN HUJAN MAS </t>
  </si>
  <si>
    <t>KAWAT</t>
  </si>
  <si>
    <t>25/07/2024 17:08:52</t>
  </si>
  <si>
    <t>Maryam Azzahra</t>
  </si>
  <si>
    <t>B24072194</t>
  </si>
  <si>
    <t>18/11/2021</t>
  </si>
  <si>
    <t xml:space="preserve">Belum bisa berinteraksi </t>
  </si>
  <si>
    <t>Puja Oktarizka</t>
  </si>
  <si>
    <t>Lian Damero</t>
  </si>
  <si>
    <t>Pegawai Bank</t>
  </si>
  <si>
    <t>Jl. Perdana Gg. Ikhlas No.8</t>
  </si>
  <si>
    <t xml:space="preserve">Pontianak Tenggara </t>
  </si>
  <si>
    <t>089644062644</t>
  </si>
  <si>
    <t>Aisyah Putri Haniifa</t>
  </si>
  <si>
    <t>26/07/2024 9:50:14</t>
  </si>
  <si>
    <t>Kepala masih oleng, belum bisa ongong², saat di tummy time suka keliatan capek</t>
  </si>
  <si>
    <t>Tara Kamita Riduana</t>
  </si>
  <si>
    <t>DIRGA ALFAREZEL</t>
  </si>
  <si>
    <t>M. Fikri Hanif</t>
  </si>
  <si>
    <t>D24072211</t>
  </si>
  <si>
    <t>18/12/2022</t>
  </si>
  <si>
    <t>Jl tabrani ahmad gg gunung peramas</t>
  </si>
  <si>
    <t>TELAMBAT BISA JALAN</t>
  </si>
  <si>
    <t>085654816531</t>
  </si>
  <si>
    <t>TARI</t>
  </si>
  <si>
    <t>DHISTA</t>
  </si>
  <si>
    <t>Jibril Abinawa Bumi</t>
  </si>
  <si>
    <t>JLN PROF M YAMIN GG GUNUNG KOTA NO 59</t>
  </si>
  <si>
    <t>Belum bisa bicara &amp; tidak bisa fokus</t>
  </si>
  <si>
    <t>Wilda</t>
  </si>
  <si>
    <t>Andi wicaksono</t>
  </si>
  <si>
    <t>Jl. H.r.a rahman, gg selamat 3 no.10</t>
  </si>
  <si>
    <t>26/07/2024 16:02:21</t>
  </si>
  <si>
    <t>CLANEFA NARA GUSTIAN</t>
  </si>
  <si>
    <t>087747546433</t>
  </si>
  <si>
    <t>C24072213</t>
  </si>
  <si>
    <t>Hyori Zea Tsunarko</t>
  </si>
  <si>
    <t>BELUM LANCAR BERBICARA</t>
  </si>
  <si>
    <t>PENAMBAHAN KOSAKATA BLM MAKSIMAL</t>
  </si>
  <si>
    <t>FRAMISTI WULANDARI</t>
  </si>
  <si>
    <t>RINA ERNANI</t>
  </si>
  <si>
    <t>REZA AGUSTIAN</t>
  </si>
  <si>
    <t xml:space="preserve">DAVIAN NUGROHO </t>
  </si>
  <si>
    <t>JALAN PUTRI CANDRAMIDI, GG. SENTOSA</t>
  </si>
  <si>
    <t>PARIT MASIGI KOMPLEK GRAHA KIRANA 6 NO A7</t>
  </si>
  <si>
    <t>089694038572</t>
  </si>
  <si>
    <t>27/07/2024 21:32:39</t>
  </si>
  <si>
    <t>IMAM MALIK GANESHA</t>
  </si>
  <si>
    <t>TIDAK BISA MENCOBA MAKANAN BARU</t>
  </si>
  <si>
    <t>TEGUH IMANIAR</t>
  </si>
  <si>
    <t>M24071987</t>
  </si>
  <si>
    <t>04/03/2019</t>
  </si>
  <si>
    <t>ILHAMUDIN</t>
  </si>
  <si>
    <t>PERUMNAS 1 GG. BAYAM A2 NO 4</t>
  </si>
  <si>
    <t>085245626216</t>
  </si>
  <si>
    <t>Zafran Hasya Alkhawarizmi</t>
  </si>
  <si>
    <t>ganguan bicara</t>
  </si>
  <si>
    <t>zahirah</t>
  </si>
  <si>
    <t>panji</t>
  </si>
  <si>
    <t>jalan ampera perumahan kinan b7</t>
  </si>
  <si>
    <t>29/07/2024 21:40:40</t>
  </si>
  <si>
    <t>081645449410</t>
  </si>
  <si>
    <t>QONITA DZAKIRA</t>
  </si>
  <si>
    <t>Q24072372</t>
  </si>
  <si>
    <t>15/08/2023</t>
  </si>
  <si>
    <t>Aluna Meccayla Mazaya</t>
  </si>
  <si>
    <t>DI UMUR 11 BULAN BAGIAN KEPALA BELUM BISA TEGAK, DAN BELUM BISA DUDUK DI DIAGNOSA TERKENA BAKTERI DI PARU-PARU.</t>
  </si>
  <si>
    <t>KARTINA EKA WATI</t>
  </si>
  <si>
    <t>Anak belum banyak kosa katanya. Namun jika d perintah mengerti dan faham.</t>
  </si>
  <si>
    <t>MUHAMMAD NUR</t>
  </si>
  <si>
    <t>Firda nurfayanti</t>
  </si>
  <si>
    <t>JUNGKAT, JALAN PARIT BILAL BTN BILAL INDAH</t>
  </si>
  <si>
    <t>Alan nuari</t>
  </si>
  <si>
    <t>JUNGKAT</t>
  </si>
  <si>
    <t>SIANTAN</t>
  </si>
  <si>
    <t>Jl.tanjung raya 2 gg.H.abdussamad no 11</t>
  </si>
  <si>
    <t>081522785561</t>
  </si>
  <si>
    <t>30/07/2024 12:05:20</t>
  </si>
  <si>
    <t>Richard goulding</t>
  </si>
  <si>
    <t>KAMAEL DARREN</t>
  </si>
  <si>
    <t>K24071944</t>
  </si>
  <si>
    <t>Susi melawati</t>
  </si>
  <si>
    <t>25/07/2019</t>
  </si>
  <si>
    <t>Ediyanto</t>
  </si>
  <si>
    <t xml:space="preserve">Jl karya baru komp pondok agung permai nmr d9 </t>
  </si>
  <si>
    <t>PAULA YUNIARTI</t>
  </si>
  <si>
    <t>SUWANDA PRASETYO</t>
  </si>
  <si>
    <t>081545418488</t>
  </si>
  <si>
    <t>JALAN ILHAM NO 7 PONTIANAK</t>
  </si>
  <si>
    <t>Ainul Ammar Firdaus</t>
  </si>
  <si>
    <t xml:space="preserve">Dina mardiana </t>
  </si>
  <si>
    <t>30/07/2024 14:46:47</t>
  </si>
  <si>
    <t xml:space="preserve">Djoko Budi sudarmawan </t>
  </si>
  <si>
    <t xml:space="preserve">Jl flora gg sinar flora </t>
  </si>
  <si>
    <t xml:space="preserve">Batu layang </t>
  </si>
  <si>
    <t xml:space="preserve">Pontianak utara </t>
  </si>
  <si>
    <t>I24071861</t>
  </si>
  <si>
    <t>27/12/2018</t>
  </si>
  <si>
    <t>081220446676</t>
  </si>
  <si>
    <t>HYPERAKTIF, KURANG FOKUS, ARTIKULASI BELUM JELAS</t>
  </si>
  <si>
    <t>Muhammad Aslam Jati Rifai</t>
  </si>
  <si>
    <t>Kaki sakit</t>
  </si>
  <si>
    <t>Riska Noviana Setyorini</t>
  </si>
  <si>
    <t>M Riza Fajar Ananda</t>
  </si>
  <si>
    <t>Jl ujung pandang Komp Taman Firdaus A13</t>
  </si>
  <si>
    <t>KOTA PONTIANRK</t>
  </si>
  <si>
    <t>Kal Bar</t>
  </si>
  <si>
    <t>089686069260</t>
  </si>
  <si>
    <t>30/07/2024 14:49:34</t>
  </si>
  <si>
    <t>Alice Halawa</t>
  </si>
  <si>
    <t>A24072393</t>
  </si>
  <si>
    <t>21/02/2023</t>
  </si>
  <si>
    <t>Irma V S Pardosi</t>
  </si>
  <si>
    <t>3 th 6 bl</t>
  </si>
  <si>
    <t>Arius Arifman Halawa</t>
  </si>
  <si>
    <t>TIDAK BISA MAKAN NASI</t>
  </si>
  <si>
    <t>Jl. Parit H Muksin 2, Perum Mega Mas II Blok AA 16</t>
  </si>
  <si>
    <t>RANA RAFILA</t>
  </si>
  <si>
    <t>ADE FAHRIZAL</t>
  </si>
  <si>
    <t>081394566690</t>
  </si>
  <si>
    <t>JL SEPAKAT 2 KOMP. VILLA SEPAKAT A21</t>
  </si>
  <si>
    <t>BANSIR DARAT</t>
  </si>
  <si>
    <t xml:space="preserve">Shaqueena Alesha Meccayla </t>
  </si>
  <si>
    <t>Kurang fokus dan terlambat bicara</t>
  </si>
  <si>
    <t>Susana</t>
  </si>
  <si>
    <t>01/08/2024 17:57:07</t>
  </si>
  <si>
    <t>Muchlis</t>
  </si>
  <si>
    <t>Jl. Tanjung Harapan No.90</t>
  </si>
  <si>
    <t>MUHAMMAD ZEEHAN AL ZAKI</t>
  </si>
  <si>
    <t>Bansir Laut</t>
  </si>
  <si>
    <t>M24082232</t>
  </si>
  <si>
    <t>01/11/2022</t>
  </si>
  <si>
    <t>081256659999</t>
  </si>
  <si>
    <t>BELUM BISA DUDUK SEIMBANG DAN BELUM BISA BERDIRI DAN BELUM BISA BERBICARA</t>
  </si>
  <si>
    <t>SRI RAMADANTI</t>
  </si>
  <si>
    <t>ARISANDI</t>
  </si>
  <si>
    <t>Nizam</t>
  </si>
  <si>
    <t>BURUH SWASTA</t>
  </si>
  <si>
    <t>JL.R.E.MARTA DINATA GG PURING NO 32B</t>
  </si>
  <si>
    <t>PONTINANAK BARAT</t>
  </si>
  <si>
    <t>Tri nurmalasary</t>
  </si>
  <si>
    <t>Rhama adytia</t>
  </si>
  <si>
    <t>Jl Nawawi hasan no 534b</t>
  </si>
  <si>
    <t>01/08/2024 18:59:58</t>
  </si>
  <si>
    <t>085822152907</t>
  </si>
  <si>
    <t>A24082167</t>
  </si>
  <si>
    <t>17/10/2021</t>
  </si>
  <si>
    <t>Shafiq Said</t>
  </si>
  <si>
    <t>Bells palsy</t>
  </si>
  <si>
    <t>Tasya Shafira</t>
  </si>
  <si>
    <t>Sahrul Zerianto</t>
  </si>
  <si>
    <t>Jl. Tabrani Ahmad Gg. Setara no. 9</t>
  </si>
  <si>
    <t>087848719850</t>
  </si>
  <si>
    <t>SOALOON GAMALIEL MANULLANG</t>
  </si>
  <si>
    <t>02/08/2024 11:43:07</t>
  </si>
  <si>
    <t>Kaki yg bentuknya agak o</t>
  </si>
  <si>
    <t>RASYA SHAQUILLE ATHAYA</t>
  </si>
  <si>
    <t>Roma Dear Silitonga</t>
  </si>
  <si>
    <t>Sutrison Goklas Manullang</t>
  </si>
  <si>
    <t>R24082080</t>
  </si>
  <si>
    <t>29/12/2020</t>
  </si>
  <si>
    <t xml:space="preserve">Jalan merdeka timur komplek BTN mega permata no 50 </t>
  </si>
  <si>
    <t>Mungguk</t>
  </si>
  <si>
    <t>Sekadau Hilir</t>
  </si>
  <si>
    <t>SUSAH FOKUS, MUDAH BOSAN, SANGAT AKTIF</t>
  </si>
  <si>
    <t>HIDAYATUR RAHMI</t>
  </si>
  <si>
    <t>082148484554</t>
  </si>
  <si>
    <t>FAHMI FARAI</t>
  </si>
  <si>
    <t>JALAN DANAU SENTARUM NO.28</t>
  </si>
  <si>
    <t>Syadza zukhrufa laraputri</t>
  </si>
  <si>
    <t>Bicara kadang masih kurang jelas</t>
  </si>
  <si>
    <t>Biancha cipta larasati</t>
  </si>
  <si>
    <t>Wiraswasta dan guru ngaji</t>
  </si>
  <si>
    <t>Muhammad sayidiannur safutro</t>
  </si>
  <si>
    <t>03/08/2024 10:50:23</t>
  </si>
  <si>
    <t>Jl sungai raya dalam komplek bumi Batara 1 no a 51</t>
  </si>
  <si>
    <t>ETHAN DARENXIA</t>
  </si>
  <si>
    <t>082136785470</t>
  </si>
  <si>
    <t>E24081438</t>
  </si>
  <si>
    <t>30/11/2014</t>
  </si>
  <si>
    <t>Abbyan Omar Alsaki</t>
  </si>
  <si>
    <t>11 th 9 bl</t>
  </si>
  <si>
    <t>MASALAH KOMUNIKASI</t>
  </si>
  <si>
    <t>Sering tantrum, mudah marah , sering mukul</t>
  </si>
  <si>
    <t>AGUSTIN</t>
  </si>
  <si>
    <t>Irma yunita</t>
  </si>
  <si>
    <t>BUONO</t>
  </si>
  <si>
    <t>Gesa rahmadian fanrita</t>
  </si>
  <si>
    <t>JALAN PARIT NOMOR DUA KOMPLEK MUTIARA FLAMBOYAN B7</t>
  </si>
  <si>
    <t>Jl husein hamzah komp.mitra utama 2 no D13</t>
  </si>
  <si>
    <t>Pal lima</t>
  </si>
  <si>
    <t>085931577776</t>
  </si>
  <si>
    <t>03/08/2024 14:49:11</t>
  </si>
  <si>
    <t>Henny Christiani</t>
  </si>
  <si>
    <t>lambat bicara, perilaku yang mengarah kecendrungan autis, tantrum dan tidak bisa konsentrasi</t>
  </si>
  <si>
    <t>AGUSTIAN GIBRAN PUTRA GUNAWAN</t>
  </si>
  <si>
    <t>Emilia Jangek</t>
  </si>
  <si>
    <t>A24081882</t>
  </si>
  <si>
    <t>Fransiskus Sius</t>
  </si>
  <si>
    <t>28/08/2018</t>
  </si>
  <si>
    <t>Dusun Semadu</t>
  </si>
  <si>
    <t>Semadu</t>
  </si>
  <si>
    <t>BELUM LANCAR/KETERLAMBATAN DALAM BERBICARA DAN SEBAGAINYA</t>
  </si>
  <si>
    <t>Belitang Hilir</t>
  </si>
  <si>
    <t>UFIKA SARASWATI</t>
  </si>
  <si>
    <t>082252859963</t>
  </si>
  <si>
    <t>DANI GUNAWAN</t>
  </si>
  <si>
    <t>DUSUN PULAU LEGOH</t>
  </si>
  <si>
    <t xml:space="preserve">Muhammad Arsyah Shadiqi </t>
  </si>
  <si>
    <t xml:space="preserve">Belum bisa berbicara dan fokus </t>
  </si>
  <si>
    <t xml:space="preserve">Sharas adhitia larasati </t>
  </si>
  <si>
    <t xml:space="preserve">Hendra Kurniawan </t>
  </si>
  <si>
    <t>04/08/2024 11:19:06</t>
  </si>
  <si>
    <t>Jl komyos sudarso gg rambutan 2</t>
  </si>
  <si>
    <t>0895339950444</t>
  </si>
  <si>
    <t>G24081962</t>
  </si>
  <si>
    <t xml:space="preserve">Hanan Abqary Jamarash </t>
  </si>
  <si>
    <t>05/08/2024 15:39:19</t>
  </si>
  <si>
    <t>Siti Zulaiha</t>
  </si>
  <si>
    <t>G24082128</t>
  </si>
  <si>
    <t>Dahlan</t>
  </si>
  <si>
    <t>26/07/2021</t>
  </si>
  <si>
    <t>Jl. Media gg.keluarga media no 11 A</t>
  </si>
  <si>
    <t>082158759797</t>
  </si>
  <si>
    <t>Azzahra radya almira</t>
  </si>
  <si>
    <t xml:space="preserve">Belum bisa berjalan dan belum bisa berjalan karena kakinya kecil </t>
  </si>
  <si>
    <t>Yulita</t>
  </si>
  <si>
    <t>Mahmudin</t>
  </si>
  <si>
    <t>Desa sungai ambangah</t>
  </si>
  <si>
    <t>05/08/2024 15:54:06</t>
  </si>
  <si>
    <t xml:space="preserve">Ambangah </t>
  </si>
  <si>
    <t>Kumpai raya</t>
  </si>
  <si>
    <t>FABIOLA NASTYA SINAGA</t>
  </si>
  <si>
    <t>085845023266</t>
  </si>
  <si>
    <t>F24082163</t>
  </si>
  <si>
    <t>ERZHAN AHMAD ARSHAKA</t>
  </si>
  <si>
    <t>TIDAK BISA BERJALAN AKIBAT LOMPAT DARI KASUR</t>
  </si>
  <si>
    <t>belum bisa berbicara , kurang fokus dan anak lebih aktif</t>
  </si>
  <si>
    <t>GAGAS VINA WULANDHARI</t>
  </si>
  <si>
    <t xml:space="preserve">Riana putri Atwiyandari </t>
  </si>
  <si>
    <t>FRANSISKUS P SINAGA</t>
  </si>
  <si>
    <t>Ivan Ridanang</t>
  </si>
  <si>
    <t>Jl. Tabrani Ahmad gg.setara no. E6</t>
  </si>
  <si>
    <t>JL.TEBU GG.WARIS NO.53</t>
  </si>
  <si>
    <t>085821178354</t>
  </si>
  <si>
    <t>Akhtar Farzan Amrullah</t>
  </si>
  <si>
    <t>ASD, keterlambatan bicara</t>
  </si>
  <si>
    <t>06/08/2024 8:06:30</t>
  </si>
  <si>
    <t>Vivi</t>
  </si>
  <si>
    <t>Tri Iman</t>
  </si>
  <si>
    <t>ANDI MUHAMMAD IBRAHIM AL-FATIH</t>
  </si>
  <si>
    <t>Jl. D. A. Jadi no 8</t>
  </si>
  <si>
    <t>A24082006</t>
  </si>
  <si>
    <t>20/09/2020</t>
  </si>
  <si>
    <t>08125733792</t>
  </si>
  <si>
    <t>JALAN JINJIT</t>
  </si>
  <si>
    <t>SARAH INDHIKA PUTRI</t>
  </si>
  <si>
    <t xml:space="preserve">Hito willantara susni </t>
  </si>
  <si>
    <t>ANDI MUHAMMAD ISHAQ ANWAL SYAHRAN</t>
  </si>
  <si>
    <t xml:space="preserve">Susah berbicara </t>
  </si>
  <si>
    <t>JALAN SEPAKAT 2 AHMAD YANI, GANG INTAN</t>
  </si>
  <si>
    <t>Darmawati</t>
  </si>
  <si>
    <t>Susni</t>
  </si>
  <si>
    <t xml:space="preserve">Jl. Lintas selatan desa sungai besar kec. Bunut hulu kab. Kapuas hulu </t>
  </si>
  <si>
    <t xml:space="preserve">Sungai besar </t>
  </si>
  <si>
    <t xml:space="preserve">Bunut hulu </t>
  </si>
  <si>
    <t>06/08/2024 15:59:43</t>
  </si>
  <si>
    <t>081350884903</t>
  </si>
  <si>
    <t>NAFIZA KHALISA</t>
  </si>
  <si>
    <t>FIRYAL AUFALY WAHAB</t>
  </si>
  <si>
    <t>N24082299</t>
  </si>
  <si>
    <t>13/03/2022</t>
  </si>
  <si>
    <t>Fauziah sri wahyuni</t>
  </si>
  <si>
    <t>Sehabudin</t>
  </si>
  <si>
    <t>TRI ARDIYANTI</t>
  </si>
  <si>
    <t>Komp. Duta Bandara</t>
  </si>
  <si>
    <t>DENY IRAWAN</t>
  </si>
  <si>
    <t>JLN. HARAPAN JAYA GG. ASIA JAYA NO. 10A2 KOTA BARU. PONTIANAK</t>
  </si>
  <si>
    <t>085793356305</t>
  </si>
  <si>
    <t>Keenan Taqi Zafran Noor</t>
  </si>
  <si>
    <t xml:space="preserve">Spech delay, hyper aktif, dan kurang bersosialisasi </t>
  </si>
  <si>
    <t>07/08/2024 9:42:00</t>
  </si>
  <si>
    <t xml:space="preserve">Fitri Wulandari </t>
  </si>
  <si>
    <t>MUHAMMAD ARKAN WIJAYA</t>
  </si>
  <si>
    <t>Reza Leo Risti Noor</t>
  </si>
  <si>
    <t>Jln Dharma putra GG. Dharma Putra 12A</t>
  </si>
  <si>
    <t>M24082121</t>
  </si>
  <si>
    <t xml:space="preserve">Siantan hilir </t>
  </si>
  <si>
    <t>14/12/2021</t>
  </si>
  <si>
    <t>089616344228</t>
  </si>
  <si>
    <t>BELUM BSAL BERBICARA</t>
  </si>
  <si>
    <t>DESSY GINANZA</t>
  </si>
  <si>
    <t>Dian fitrianto</t>
  </si>
  <si>
    <t>MUHAMMAD HERJUNO SURYAKESUMA</t>
  </si>
  <si>
    <t>JL KARANGAN BLOK A NO 4</t>
  </si>
  <si>
    <t>Poppy herrera asmara</t>
  </si>
  <si>
    <t>BANSIR LAUT</t>
  </si>
  <si>
    <t>Sakit</t>
  </si>
  <si>
    <t>Jl. Danau sentarum gg damai no 27</t>
  </si>
  <si>
    <t>07/08/2024 18:14:13</t>
  </si>
  <si>
    <t>081348301024</t>
  </si>
  <si>
    <t>LIONELLE VINCENT</t>
  </si>
  <si>
    <t>MUHAMMAD NUR ABIZAR</t>
  </si>
  <si>
    <t>L24082087</t>
  </si>
  <si>
    <t>04/12/2020</t>
  </si>
  <si>
    <t>PERBAIKAN POLA RAHANG KARENA SUSAH MAKAN, KOMUNIKASI SEARAH/SOSIALISAI, MOTORIK KECIL</t>
  </si>
  <si>
    <t>IRMA WAHYU NINGSIH</t>
  </si>
  <si>
    <t>AKTIP, SULIT MENGUCAPKAN KATA/BERBICARA DAN SUSAH FOKUS</t>
  </si>
  <si>
    <t>DIDIK DARMADI</t>
  </si>
  <si>
    <t>AGUSWITA</t>
  </si>
  <si>
    <t>Jl. Sungai Raya Dalam</t>
  </si>
  <si>
    <t>Desa Sungai Raya Dalam</t>
  </si>
  <si>
    <t>CONG SONY</t>
  </si>
  <si>
    <t>MEKANIK MOTOR</t>
  </si>
  <si>
    <t>JLN SEJAHTERA</t>
  </si>
  <si>
    <t>082251672102</t>
  </si>
  <si>
    <t>GUGAH SEJAHTERA</t>
  </si>
  <si>
    <t>dr. Rosyadi Akbarri Rs. Mitra Medika</t>
  </si>
  <si>
    <t>PEMANGKAT</t>
  </si>
  <si>
    <t>SAMBAS</t>
  </si>
  <si>
    <t>FRANSISKA ITEK</t>
  </si>
  <si>
    <t>08/08/2024 15:34:08</t>
  </si>
  <si>
    <t>ARI ANTONI</t>
  </si>
  <si>
    <t>Dusun Re'es</t>
  </si>
  <si>
    <t>Desa Re'es</t>
  </si>
  <si>
    <t>Menjalin</t>
  </si>
  <si>
    <t>G24081979</t>
  </si>
  <si>
    <t>15/12/2019</t>
  </si>
  <si>
    <t>082268371114</t>
  </si>
  <si>
    <t>Grizelle Gwen falandi</t>
  </si>
  <si>
    <t>Belum lancar komunikasi dua arah, lemah otot atau mengantuk jika perut kosong</t>
  </si>
  <si>
    <t>VIKTOR TARABIT</t>
  </si>
  <si>
    <t>Cucu sumiati</t>
  </si>
  <si>
    <t>Nendi priyanto</t>
  </si>
  <si>
    <t>Jalan karya gang karya 1 nomor 3</t>
  </si>
  <si>
    <t>089515516548</t>
  </si>
  <si>
    <t>09/08/2024 10:22:15</t>
  </si>
  <si>
    <t>Haru Gia</t>
  </si>
  <si>
    <t>CLAYTON KENRICH</t>
  </si>
  <si>
    <t xml:space="preserve">Diagnosa GDD </t>
  </si>
  <si>
    <t>C24082269</t>
  </si>
  <si>
    <t>Reni Damayanti</t>
  </si>
  <si>
    <t>06/07/2022</t>
  </si>
  <si>
    <t>Galih saputra</t>
  </si>
  <si>
    <t>Freelance wedding photographer</t>
  </si>
  <si>
    <t>TERLAMBAT BERBICARA</t>
  </si>
  <si>
    <t>Jl.Karet Gg.karet cemerlang no.18B</t>
  </si>
  <si>
    <t>LUSIA</t>
  </si>
  <si>
    <t xml:space="preserve">Pontianak Barat </t>
  </si>
  <si>
    <t>GG PURNAMA 9 NO 8</t>
  </si>
  <si>
    <t>0895701870396</t>
  </si>
  <si>
    <t>Rujukan dari dr.rosyadi</t>
  </si>
  <si>
    <t>shaqueena almahyra</t>
  </si>
  <si>
    <t>kaki x sebelah</t>
  </si>
  <si>
    <t>nike salfitri</t>
  </si>
  <si>
    <t>09/08/2024 13:28:25</t>
  </si>
  <si>
    <t>firmansyah</t>
  </si>
  <si>
    <t>ALANA MECCA FARZANA MEDINA</t>
  </si>
  <si>
    <t>jalan ujung pandang komplek taman firdaus no.b18</t>
  </si>
  <si>
    <t>A24082277</t>
  </si>
  <si>
    <t>08/01/2022</t>
  </si>
  <si>
    <t>087700090149</t>
  </si>
  <si>
    <t>BELUM DAPAT BICARA</t>
  </si>
  <si>
    <t>ICHUN ADE YANTI</t>
  </si>
  <si>
    <t>Milka ghoniatul ulya</t>
  </si>
  <si>
    <t>AGUNG SATRIA UTAMA</t>
  </si>
  <si>
    <t>JLN TABRANI AHMAD GG RISA NO 62</t>
  </si>
  <si>
    <t>Susah bab</t>
  </si>
  <si>
    <t>Siti kamaliah</t>
  </si>
  <si>
    <t>Satrudin</t>
  </si>
  <si>
    <t>Alamat desa jago bersatu</t>
  </si>
  <si>
    <t>Desa jago bersatu</t>
  </si>
  <si>
    <t>Sandai</t>
  </si>
  <si>
    <t>09/08/2024 14:05:26</t>
  </si>
  <si>
    <t>082251178797</t>
  </si>
  <si>
    <t>Abdillah muwaffaq</t>
  </si>
  <si>
    <t>M24081634</t>
  </si>
  <si>
    <t>15/04/2016</t>
  </si>
  <si>
    <t>10 th 4 bl</t>
  </si>
  <si>
    <t>Speedelay autis</t>
  </si>
  <si>
    <t>KURANG FOKUS BELAJAR DI SEKOLAH</t>
  </si>
  <si>
    <t>Siti aisah</t>
  </si>
  <si>
    <t>NOVIA</t>
  </si>
  <si>
    <t>Muhammad jamil</t>
  </si>
  <si>
    <t>Jl.khatulistiwa batulayang beringin 1</t>
  </si>
  <si>
    <t>ALM FITRIANTO</t>
  </si>
  <si>
    <t>JL APEL GG APEL 3</t>
  </si>
  <si>
    <t>089694397413</t>
  </si>
  <si>
    <t>SHANKARA ADNAN KHAIR</t>
  </si>
  <si>
    <t>Kurang fokus dan bicara belum jelas</t>
  </si>
  <si>
    <t>10/08/2024 10:39:19</t>
  </si>
  <si>
    <t>SHERLYKA UTARI</t>
  </si>
  <si>
    <t>ROBIE ASTA</t>
  </si>
  <si>
    <t>EVELYN FELICIA SIHITE</t>
  </si>
  <si>
    <t>JL. DANAU SENTARUM KOMP SENTARUM SEJAHTERA 1 NO B 10</t>
  </si>
  <si>
    <t>E24081750</t>
  </si>
  <si>
    <t>13/11/2017</t>
  </si>
  <si>
    <t>081223887330</t>
  </si>
  <si>
    <t>ANAK SUSAH FOKUS DAN BELUM BISA LANCAR MEMBACA</t>
  </si>
  <si>
    <t>FEBY MARGARET GULTOM</t>
  </si>
  <si>
    <t xml:space="preserve">SYAFIQ MUSA KURNIAWAN </t>
  </si>
  <si>
    <t xml:space="preserve">BELUM LANCAR BERBICARA </t>
  </si>
  <si>
    <t>INTAN WAHYUNI</t>
  </si>
  <si>
    <t>NUGROHO SIHITE</t>
  </si>
  <si>
    <t xml:space="preserve">CHARISMA ARIF KURNIAWAN </t>
  </si>
  <si>
    <t>PONDOK MARISSA 4 BLOK C-D NO C25</t>
  </si>
  <si>
    <t>JALAN SUNGAI RAYA DALAM 2, KOMPLEK VILA MUTIARA MAS 3</t>
  </si>
  <si>
    <t>082124242569</t>
  </si>
  <si>
    <t>10/08/2024 10:41:12</t>
  </si>
  <si>
    <t>Belum bs bicara dan berjalan</t>
  </si>
  <si>
    <t>YOSEFA JUDITH SIHITE</t>
  </si>
  <si>
    <t>Dini</t>
  </si>
  <si>
    <t>Devi</t>
  </si>
  <si>
    <t>Jl. P.natakusuma Gg rencana no 13 pontianak</t>
  </si>
  <si>
    <t>Y24082050</t>
  </si>
  <si>
    <t>13/03/2020</t>
  </si>
  <si>
    <t>081915249559</t>
  </si>
  <si>
    <t>SCREENING</t>
  </si>
  <si>
    <t>Andrana Arunika Ceolavinia</t>
  </si>
  <si>
    <t xml:space="preserve">DESY ARIANI NASUTION </t>
  </si>
  <si>
    <t>1. Belum bisa melompat.  2. Sulit fokus 3. Gerakan tubuh terkadang kaku 4. Tidur malam sering terbangun 5. Makan sering dikulum. Tidak mau menggigit yg keras pdhl sebelumny bisa.</t>
  </si>
  <si>
    <t xml:space="preserve">Lina Agustina </t>
  </si>
  <si>
    <t>Ahmad Taufiq Ramadlan</t>
  </si>
  <si>
    <t>Jl Budi Utomo Gang Purnajaya 1 No. 7</t>
  </si>
  <si>
    <t>082256869798</t>
  </si>
  <si>
    <t>10/08/2024 19:01:17</t>
  </si>
  <si>
    <t>Emerson kenzie cheng</t>
  </si>
  <si>
    <t>Telat berbicara</t>
  </si>
  <si>
    <t>Dewi juitasari</t>
  </si>
  <si>
    <t xml:space="preserve">JORDAN GABRIAN </t>
  </si>
  <si>
    <t>Cheng koi hee</t>
  </si>
  <si>
    <t>TERAPI PERILAKU</t>
  </si>
  <si>
    <t>Jalan ampera komplek ampera residence no 10</t>
  </si>
  <si>
    <t>082350430899</t>
  </si>
  <si>
    <t>Teman</t>
  </si>
  <si>
    <t xml:space="preserve">LIA ANDRIANI </t>
  </si>
  <si>
    <t>RACHEL NATHANIELA NABABAN</t>
  </si>
  <si>
    <t>TERLAMBAT BICARA/SPEECHDELAY, TANTRUM, KURANG FOKUS, BELUM MENGERTI INTRUKSI PERINTAH</t>
  </si>
  <si>
    <t>MELYANA SIMANJUNTAK</t>
  </si>
  <si>
    <t>PANDARAMAN NABABAN</t>
  </si>
  <si>
    <t xml:space="preserve">TENTARA </t>
  </si>
  <si>
    <t>12/08/2024 21:24:02</t>
  </si>
  <si>
    <t xml:space="preserve">DUSUN SELA KOMP FADILLAH no 2 </t>
  </si>
  <si>
    <t>ABIL MIHRAN KHAN</t>
  </si>
  <si>
    <t xml:space="preserve">DESA DURIAN </t>
  </si>
  <si>
    <t xml:space="preserve">SUNGAI AMBAWANG </t>
  </si>
  <si>
    <t>A24081953</t>
  </si>
  <si>
    <t>11/07/2019</t>
  </si>
  <si>
    <t>082157964449</t>
  </si>
  <si>
    <t>DARI TETANGGA RUMAH</t>
  </si>
  <si>
    <t xml:space="preserve">Muhammad Abdul Rasyid </t>
  </si>
  <si>
    <t>ANAK BELUM DAPAT BICARA, DAN SUSAH BUAT FOKUS NAMUN ANAK SUDAH MENGERTI PERINTAH</t>
  </si>
  <si>
    <t>RENI RAHMAWATI</t>
  </si>
  <si>
    <t>Umur 3 th lebh belum lancar berbicara, hiperaktif tidak bisa diam, diam hanya di kash hp, sulit utk kontak mata saat berbicara mudah tantrum kalau gak dituruti,</t>
  </si>
  <si>
    <t xml:space="preserve">Bel listiani </t>
  </si>
  <si>
    <t>FIRMANSYAH KHAN</t>
  </si>
  <si>
    <t>SPV</t>
  </si>
  <si>
    <t xml:space="preserve">Syaiful Gunarto </t>
  </si>
  <si>
    <t>JLN RE MARTADINATA NO 107 SANGGAU KAPUAS</t>
  </si>
  <si>
    <t>Dusun setia bhakti rt 016 rw 004 desa air putih</t>
  </si>
  <si>
    <t>TANJUNG KAPUAS</t>
  </si>
  <si>
    <t xml:space="preserve">Desa air putih </t>
  </si>
  <si>
    <t>081522945720</t>
  </si>
  <si>
    <t xml:space="preserve">Daniswara Ihsan Pratama Diantoro </t>
  </si>
  <si>
    <t>16/08/2024 9:01:56</t>
  </si>
  <si>
    <t xml:space="preserve">Lambat bicara, kurang fokus , mudah tantrum </t>
  </si>
  <si>
    <t>BONFILIO TEGARASTYA KANAYATN</t>
  </si>
  <si>
    <t xml:space="preserve">Yulia pratiwi </t>
  </si>
  <si>
    <t xml:space="preserve">Wahyu diantoro </t>
  </si>
  <si>
    <t>B24082337</t>
  </si>
  <si>
    <t>Tni -Ad</t>
  </si>
  <si>
    <t xml:space="preserve">Ayani 2 supadio gg.ringin sari 1 </t>
  </si>
  <si>
    <t xml:space="preserve">Arang limbung </t>
  </si>
  <si>
    <t xml:space="preserve">Sui.Raya </t>
  </si>
  <si>
    <t>BELUM BISA MENGUCAPKAN BEBERAPA KATA, TERKADANG TIDAK MENGERTI APA YANG DI INGINKAN SANG ANAK DAH AKHIRNY SI ANAK MARAH SNDIRI.</t>
  </si>
  <si>
    <t>089694799716</t>
  </si>
  <si>
    <t>MARIA SUSILOWATI</t>
  </si>
  <si>
    <t>Zaid Zaki Zia Ulhaq</t>
  </si>
  <si>
    <t>PAULINUS MARDANI</t>
  </si>
  <si>
    <t>JL.MERDEKA BARAT GG SUDIRO, SEKADAU.</t>
  </si>
  <si>
    <t>Kurang fokus,tidak suka suara keras diam kalau ada kegiatan seperti menggambar</t>
  </si>
  <si>
    <t>SUNGAI RINGIN</t>
  </si>
  <si>
    <t>SEKADAU HILIR</t>
  </si>
  <si>
    <t xml:space="preserve">Rini Andriani </t>
  </si>
  <si>
    <t>SEKADAU</t>
  </si>
  <si>
    <t>Wahyu Budi Santoso</t>
  </si>
  <si>
    <t xml:space="preserve">Komplek mitra indah utama 6 Blok C 32 </t>
  </si>
  <si>
    <t>19/08/2024 9:16:27</t>
  </si>
  <si>
    <t>081225907755</t>
  </si>
  <si>
    <t>MUHAMMAD JALALUDDIN RUMY</t>
  </si>
  <si>
    <t>Sutinah munadi</t>
  </si>
  <si>
    <t>M24081905</t>
  </si>
  <si>
    <t>09/04/2019</t>
  </si>
  <si>
    <t>Aphasia transcortical mix</t>
  </si>
  <si>
    <t>Tjin se tjin</t>
  </si>
  <si>
    <t>SPEECH DELAY DAN HIPERAKTIF DIMANA</t>
  </si>
  <si>
    <t>Wibowo</t>
  </si>
  <si>
    <t>LILIS SURANI</t>
  </si>
  <si>
    <t xml:space="preserve">Agus salim </t>
  </si>
  <si>
    <t>KHAIRUL ANAM</t>
  </si>
  <si>
    <t>GANG PULAU INDAH, SIANTAN TENGAH PONTIANAK UTARA</t>
  </si>
  <si>
    <t>082153555562</t>
  </si>
  <si>
    <t>21/08/2024 11:40:43</t>
  </si>
  <si>
    <t>TRIA ANJANI</t>
  </si>
  <si>
    <t>AUSTIN MILO</t>
  </si>
  <si>
    <t>ZULKIFLI M YUSUF</t>
  </si>
  <si>
    <t>A24082287</t>
  </si>
  <si>
    <t>JL KOMYOS SUDARSO GG GOTONG ROYONG 1</t>
  </si>
  <si>
    <t>07/02/2022</t>
  </si>
  <si>
    <t>SUI JAWI LUAR</t>
  </si>
  <si>
    <t>TIDAK BISA BICARA</t>
  </si>
  <si>
    <t>082157188866</t>
  </si>
  <si>
    <t>LIEN TI</t>
  </si>
  <si>
    <t xml:space="preserve">HANIF RAYHAN SYAFIQ </t>
  </si>
  <si>
    <t>SUJASMAN</t>
  </si>
  <si>
    <t>Kosa kata anak hanya bisa menyebutkan papa mama ap saja</t>
  </si>
  <si>
    <t>PAL 9 , KOMPLEK FAJAR KENCANA 9</t>
  </si>
  <si>
    <t>PAL IX</t>
  </si>
  <si>
    <t>NURHAIRUNISA</t>
  </si>
  <si>
    <t>EKKI PRATAMA</t>
  </si>
  <si>
    <t xml:space="preserve">Jl. MERDEKA, GG. PIPIT  NO. 18 </t>
  </si>
  <si>
    <t>21/08/2024 13:05:32</t>
  </si>
  <si>
    <t>081251486762</t>
  </si>
  <si>
    <t>NADINE ANGGRAINI</t>
  </si>
  <si>
    <t>KENZIE ALVARENDRA</t>
  </si>
  <si>
    <t>N24082065</t>
  </si>
  <si>
    <t>24/12/2020</t>
  </si>
  <si>
    <t>TELAS BICARA, SAMA HIPERAKTIF</t>
  </si>
  <si>
    <t>MISNAWATI</t>
  </si>
  <si>
    <t>SPEECH DELAY DAN ADHD</t>
  </si>
  <si>
    <t>DIAN SAPUTRA</t>
  </si>
  <si>
    <t>LIESI ASTRINA</t>
  </si>
  <si>
    <t>CANDRA PRATAMA</t>
  </si>
  <si>
    <t>DS.MUARA TANJUNG/KECAMATAN SOKAN-KABUPATEN MELAWI</t>
  </si>
  <si>
    <t>DS.MUARA TANJUNG</t>
  </si>
  <si>
    <t>KECAMATAN SOKAN</t>
  </si>
  <si>
    <t>23/08/2024 12:24:26</t>
  </si>
  <si>
    <t>082353042027</t>
  </si>
  <si>
    <t>arkana ishaam alfarisi</t>
  </si>
  <si>
    <t>13/04/2016</t>
  </si>
  <si>
    <t>speech delay</t>
  </si>
  <si>
    <t>syarifah nazwa nadira</t>
  </si>
  <si>
    <t>TIDAK FOKUS BELAJAR</t>
  </si>
  <si>
    <t>hendi gusnadi</t>
  </si>
  <si>
    <t>NOVIA ROSE MARY</t>
  </si>
  <si>
    <t>jl p.h. husin 2 gg selasih 2 no 8</t>
  </si>
  <si>
    <t>bansir darat</t>
  </si>
  <si>
    <t>ALM. FITRIANTO</t>
  </si>
  <si>
    <t>JL APEL GG APEL 3 NO 88 RT 2/ RW 11</t>
  </si>
  <si>
    <t>08984687581</t>
  </si>
  <si>
    <t xml:space="preserve">NADHIF ARSALA SHAQUILLE </t>
  </si>
  <si>
    <t>Mengulang Imbuhan pertama sebuah kata  saat berbicara dan terkadang agak sulit untuk mengucapkannya.</t>
  </si>
  <si>
    <t>23/08/2024 12:39:38</t>
  </si>
  <si>
    <t>SUDHARNI</t>
  </si>
  <si>
    <t>THADDEUS BENJIRO VON</t>
  </si>
  <si>
    <t>MUAFFI ALIF</t>
  </si>
  <si>
    <t>JALAN APEL GANG APEL 7 NO. 54 B</t>
  </si>
  <si>
    <t>T24081708</t>
  </si>
  <si>
    <t>089671468209</t>
  </si>
  <si>
    <t>FRANNIE VERISCA</t>
  </si>
  <si>
    <t xml:space="preserve">Muhammad Alfath Mubarak </t>
  </si>
  <si>
    <t>STHEVON</t>
  </si>
  <si>
    <t>belum banyak kosa kata di usia 18 bulan</t>
  </si>
  <si>
    <t>JL. SELAT BALI, GG. SELAT BANGKA DALAM NO. 14</t>
  </si>
  <si>
    <t xml:space="preserve">Aida Khairunnisa </t>
  </si>
  <si>
    <t>Muhammad Al Iqbal</t>
  </si>
  <si>
    <t>komplek bumi batara 1 jalur 1 C 46</t>
  </si>
  <si>
    <t>sungai raya dalam</t>
  </si>
  <si>
    <t xml:space="preserve">sungai raya </t>
  </si>
  <si>
    <t>23/08/2024 19:04:05</t>
  </si>
  <si>
    <t>085349363824</t>
  </si>
  <si>
    <t>SYF.SHIZA ALMAHYRA</t>
  </si>
  <si>
    <t>S24082157</t>
  </si>
  <si>
    <t xml:space="preserve">Faqih Al Arif </t>
  </si>
  <si>
    <t>26/08/2021</t>
  </si>
  <si>
    <t>Maryamah</t>
  </si>
  <si>
    <t>BELUM BISA BICARA, EMOSI TIDAK STABIL, KURANG FOKUS</t>
  </si>
  <si>
    <t>Iswahyudi</t>
  </si>
  <si>
    <t>MITA HILDAYANTI</t>
  </si>
  <si>
    <t>jl Tani Saigon PNK Timur</t>
  </si>
  <si>
    <t>SY. EFENDI</t>
  </si>
  <si>
    <t>PNK Timur</t>
  </si>
  <si>
    <t>JL. KHATULISTIWA RT.004/002 TEPI JALAN SAMPING BENGKEL KHATULISTIWA MOTOR</t>
  </si>
  <si>
    <t>BATULAYANG</t>
  </si>
  <si>
    <t>085753460629</t>
  </si>
  <si>
    <t>KHALID ARKAN ALGHAZALI</t>
  </si>
  <si>
    <t>27/08/2024 19:17:12</t>
  </si>
  <si>
    <t>Susah menelan makanan jika tidak minum. Gangguan menelan dan mengunyah</t>
  </si>
  <si>
    <t>FITRIANI</t>
  </si>
  <si>
    <t>MUHAMMAD ADITYA DARMAWAN</t>
  </si>
  <si>
    <t>M24082000</t>
  </si>
  <si>
    <t>Jln parit h husin 2 komplek acisa asri no 38</t>
  </si>
  <si>
    <t>24/07/2020</t>
  </si>
  <si>
    <t>Kel. Bansir darat</t>
  </si>
  <si>
    <t>081351337737</t>
  </si>
  <si>
    <t>Muhammad Adhitama Kalandra</t>
  </si>
  <si>
    <t>Indah Suci Purnama Sari</t>
  </si>
  <si>
    <t>28/08/2024 13:45:49</t>
  </si>
  <si>
    <t>089602030786</t>
  </si>
  <si>
    <t>FLORYN OLIVIA</t>
  </si>
  <si>
    <t>F24082185</t>
  </si>
  <si>
    <t>Rhava Evano Purba</t>
  </si>
  <si>
    <t>Speechdelay</t>
  </si>
  <si>
    <t>BELUM LANCAR BICARA, MASIH TUNJUK TUNJUK</t>
  </si>
  <si>
    <t>Galuh indriati</t>
  </si>
  <si>
    <t>NURLIA HASIBUAN</t>
  </si>
  <si>
    <t>USTADZAH / PENDETA</t>
  </si>
  <si>
    <t>Ferdhinand purba</t>
  </si>
  <si>
    <t>JOHAN</t>
  </si>
  <si>
    <t>Komplek sutera indah</t>
  </si>
  <si>
    <t>SALES</t>
  </si>
  <si>
    <t>JALAN KARYA KOMPLEK HARMONY PARK RESIDANCE</t>
  </si>
  <si>
    <t>089609172176</t>
  </si>
  <si>
    <t>Muhammad Ziyad Fatih Basalim</t>
  </si>
  <si>
    <t>Kesulitan dalam menyebutkan kata yang ada huruf K, G dan R</t>
  </si>
  <si>
    <t>28/08/2024 17:38:33</t>
  </si>
  <si>
    <t xml:space="preserve">Firzah </t>
  </si>
  <si>
    <t>Said Basalim</t>
  </si>
  <si>
    <t>QIANDRA SOFFIA MURRAN</t>
  </si>
  <si>
    <t>Q24082125</t>
  </si>
  <si>
    <t>Jl. H.M. Suwignyo, Komplek Citra Indah I, Blok D No. 15 Pontianak</t>
  </si>
  <si>
    <t>BELUM LANCAR BERBICARA DIUMUR 3TAHUN 2 BULAN</t>
  </si>
  <si>
    <t>085245500550</t>
  </si>
  <si>
    <t>TIARA DWIYANDARI</t>
  </si>
  <si>
    <t>ZAVIAN KHUZAIMI RUDIYANTO</t>
  </si>
  <si>
    <t>MUHAMMAD ARIF IKHSAN</t>
  </si>
  <si>
    <t>PENGACARA</t>
  </si>
  <si>
    <t xml:space="preserve">BELUM DAPAT BERBICARA DENGAN JELAS. </t>
  </si>
  <si>
    <t>UCHI SEPTRIANA</t>
  </si>
  <si>
    <t>PPPK</t>
  </si>
  <si>
    <t>RUDIYANTO</t>
  </si>
  <si>
    <t>JL. PERDAMAIAN KOMP. PALESTIN INDAH PERMAI 4 NO. A5</t>
  </si>
  <si>
    <t>JL URAY BAWADI GG SUDITRISNO NO 20</t>
  </si>
  <si>
    <t>28/08/2024 19:12:20</t>
  </si>
  <si>
    <t>NAAFA ADIBA SULAIMAN</t>
  </si>
  <si>
    <t>N24081951</t>
  </si>
  <si>
    <t>07/08/2019</t>
  </si>
  <si>
    <t>081346615984</t>
  </si>
  <si>
    <t>SANGAT AKTIF, SULIT FOKUS, MUDAH TANTRUM</t>
  </si>
  <si>
    <t xml:space="preserve">MUHAMMAD ALI HUSEIN </t>
  </si>
  <si>
    <t>FATIMAH FAHRUNNISA</t>
  </si>
  <si>
    <t>Tempurung kaki ketika berdiri lebih masuk kedalam, dibandingkan kaki sebelah kiri, sehingga ketika berdiri terlihat kaki kanan lebih menekuk kedalam.</t>
  </si>
  <si>
    <t>NAIM SULAIMAN</t>
  </si>
  <si>
    <t>APRIYANI</t>
  </si>
  <si>
    <t>JL. KARYA BARU, KOMPLEK BALI AGUNG 1 NO. 30B</t>
  </si>
  <si>
    <t>DIDIK</t>
  </si>
  <si>
    <t>DUSUN SEPAKAT MAJU</t>
  </si>
  <si>
    <t>PEMATANG TUJUH</t>
  </si>
  <si>
    <t>081345646481</t>
  </si>
  <si>
    <t>31/08/2024 10:25:56</t>
  </si>
  <si>
    <t>Chaiza Syazan Zaafirahman</t>
  </si>
  <si>
    <t>ARRAZKA RAYYAN</t>
  </si>
  <si>
    <t>Suka trantrum dan tidak bisa mengelola emosi</t>
  </si>
  <si>
    <t>Sri Kusnia</t>
  </si>
  <si>
    <t>A24082268</t>
  </si>
  <si>
    <t>Herman</t>
  </si>
  <si>
    <t>21/11/2022</t>
  </si>
  <si>
    <t>Jalan Ujung Pandang 2</t>
  </si>
  <si>
    <t>DIKA MEYLIA</t>
  </si>
  <si>
    <t>085391831101</t>
  </si>
  <si>
    <t>SEPTIAN AJI</t>
  </si>
  <si>
    <t xml:space="preserve">Al fatih Achmad </t>
  </si>
  <si>
    <t>BATARA INDAH 1 Q 7</t>
  </si>
  <si>
    <t>Belum bisa berbicara, baru bisa ngomong mama dan papa itupun ketika dia sedang menangis,tidak fokus.</t>
  </si>
  <si>
    <t>Nur annisa</t>
  </si>
  <si>
    <t xml:space="preserve">Bias Dwi putra </t>
  </si>
  <si>
    <t xml:space="preserve">Jln prof m yamin, gang teluk pakedai </t>
  </si>
  <si>
    <t>02/09/2024 10:35:37</t>
  </si>
  <si>
    <t xml:space="preserve">Akcaya </t>
  </si>
  <si>
    <t>ABDULLAH ZEIN ALFAQIH</t>
  </si>
  <si>
    <t>085933030177</t>
  </si>
  <si>
    <t>Dokter rosyadi akbari</t>
  </si>
  <si>
    <t>A24091910</t>
  </si>
  <si>
    <t>06/09/2019</t>
  </si>
  <si>
    <t>Leon christian wijaya</t>
  </si>
  <si>
    <t>Sering stimming</t>
  </si>
  <si>
    <t>ARTIKULASI HURUF</t>
  </si>
  <si>
    <t>Mariana</t>
  </si>
  <si>
    <t>RIRIN PURNAMA DEWI</t>
  </si>
  <si>
    <t>Surya wijaya</t>
  </si>
  <si>
    <t>MUHAMMAD ARIF PUTRA</t>
  </si>
  <si>
    <t>Jl.wonobaru gg.wonodadi 3 jalur A no.A4</t>
  </si>
  <si>
    <t>JL. KARANGAN NO 32 KOMP UNTAN</t>
  </si>
  <si>
    <t>082159513315</t>
  </si>
  <si>
    <t>NATHAN HERNANDEZ LEE</t>
  </si>
  <si>
    <t>02/09/2024 11:12:02</t>
  </si>
  <si>
    <t>SUPIANTO</t>
  </si>
  <si>
    <t>E24092051</t>
  </si>
  <si>
    <t>JALAN JURUSAN MEMPAWAH, SUNGAI PINYUH</t>
  </si>
  <si>
    <t>29/07/2020</t>
  </si>
  <si>
    <t>089693271333</t>
  </si>
  <si>
    <t>BELUM MAMPU BERADAPTASI DAN BERSOSIALISASI DENGAN BAIK, MASIH BERJALAN JINJIT, KOMUNIKASI 2 ARAH BELUM LANCAR KRN TERKENDALA BAHASA, SENSORY SISTEM BELUM OPTIMAL.</t>
  </si>
  <si>
    <t>Rania Zakiya Azzahra</t>
  </si>
  <si>
    <t xml:space="preserve">Belum bisa mengeluarkan banyak kosa kata </t>
  </si>
  <si>
    <t>Putri utami</t>
  </si>
  <si>
    <t>Wahyu oktaviyan</t>
  </si>
  <si>
    <t>Pegawai Bumn</t>
  </si>
  <si>
    <t>Jalan 28 Oktober Gg. Bima Sakti 3</t>
  </si>
  <si>
    <t>089694015317</t>
  </si>
  <si>
    <t>Axel Josiah Gabe Siallagan</t>
  </si>
  <si>
    <t>Anak 25 bln tidak sampai 20 kata</t>
  </si>
  <si>
    <t>Akiko novyanti</t>
  </si>
  <si>
    <t>Jimmy vrayetno</t>
  </si>
  <si>
    <t>02/09/2024 12:19:01</t>
  </si>
  <si>
    <t>Jl a yani no 7</t>
  </si>
  <si>
    <t>081299096779</t>
  </si>
  <si>
    <t>Nafeesa Haura Safa</t>
  </si>
  <si>
    <t>BELUM JELAS ARTIKULASI BICARA</t>
  </si>
  <si>
    <t>Belum fokus, tidak lancar bicara</t>
  </si>
  <si>
    <t>Windi indika</t>
  </si>
  <si>
    <t>Ilham ramdani mamur</t>
  </si>
  <si>
    <t>Sungai jawi gg sebukit no 80</t>
  </si>
  <si>
    <t>JL. MEDIA GG. KELUARGA MEDIA NO. 11</t>
  </si>
  <si>
    <t>085714019019</t>
  </si>
  <si>
    <t>DANIEL ADLY HUMIANG</t>
  </si>
  <si>
    <t>02/09/2024 12:38:49</t>
  </si>
  <si>
    <t>Belum bisa bicara lancar,komunikasi 2 arah,kurang fokus</t>
  </si>
  <si>
    <t>YUNITA</t>
  </si>
  <si>
    <t>ADIBA QONITAT KHADIJAH</t>
  </si>
  <si>
    <t>REINHART HUMIANG</t>
  </si>
  <si>
    <t>A24092291</t>
  </si>
  <si>
    <t>Jl MERDEKA Gg.Murai no 27</t>
  </si>
  <si>
    <t>04/10/2022</t>
  </si>
  <si>
    <t>SULIT MAKAN MENGUNYAH</t>
  </si>
  <si>
    <t>087739221468</t>
  </si>
  <si>
    <t>RIZKI SURTIYAN SURYA</t>
  </si>
  <si>
    <t>Aluna zahra batrisyia</t>
  </si>
  <si>
    <t>JALAN TEBU GANG PERMATA GRIYA 31 B</t>
  </si>
  <si>
    <t xml:space="preserve">Mengemut makanan </t>
  </si>
  <si>
    <t>Putri qothrunnada</t>
  </si>
  <si>
    <t>Esmu herlambang</t>
  </si>
  <si>
    <t>Perum pondok indah lestari jl.elboni 1 blok E5 no 6</t>
  </si>
  <si>
    <t xml:space="preserve">Parit baru </t>
  </si>
  <si>
    <t>02/09/2024 13:42:28</t>
  </si>
  <si>
    <t>085772058757</t>
  </si>
  <si>
    <t>MUHAMMAD ALFARIEL</t>
  </si>
  <si>
    <t>M24092233</t>
  </si>
  <si>
    <t xml:space="preserve">Uwais al-Qarni rhahmad </t>
  </si>
  <si>
    <t>10/05/2022</t>
  </si>
  <si>
    <t xml:space="preserve">Bastiyana </t>
  </si>
  <si>
    <t>TIDAK MAU BICARA</t>
  </si>
  <si>
    <t xml:space="preserve">Rhahmadynoto </t>
  </si>
  <si>
    <t>RATNASARI</t>
  </si>
  <si>
    <t>Jalan padat karya Perumahan daily perdana residen no A16</t>
  </si>
  <si>
    <t>DWI HARTONO</t>
  </si>
  <si>
    <t xml:space="preserve">Parit mayor </t>
  </si>
  <si>
    <t xml:space="preserve">Pontianak Timur </t>
  </si>
  <si>
    <t>085753274653</t>
  </si>
  <si>
    <t>02/09/2024 14:40:30</t>
  </si>
  <si>
    <t>FATUR ADERA CASTRA</t>
  </si>
  <si>
    <t>F24092054</t>
  </si>
  <si>
    <t>14/12/2020</t>
  </si>
  <si>
    <t>FENI MARIYANTI</t>
  </si>
  <si>
    <t>IWAN CASTRA</t>
  </si>
  <si>
    <t>Ranisya Almira Tian</t>
  </si>
  <si>
    <t>Down syndrome</t>
  </si>
  <si>
    <t>Runing Asri A.</t>
  </si>
  <si>
    <t>Alfian</t>
  </si>
  <si>
    <t>03/09/2024 12:05:35</t>
  </si>
  <si>
    <t xml:space="preserve">Jl. Ilham </t>
  </si>
  <si>
    <t>AEIRA SABILLAH AGRI TRIYANTI</t>
  </si>
  <si>
    <t>A24090841</t>
  </si>
  <si>
    <t>30/08/2008</t>
  </si>
  <si>
    <t>08115798444</t>
  </si>
  <si>
    <t>18 th 0 bl</t>
  </si>
  <si>
    <t>Sudah pernah terapi disana</t>
  </si>
  <si>
    <t>NYERI PINGGANG</t>
  </si>
  <si>
    <t>Liam eduard</t>
  </si>
  <si>
    <t>ANA FITHRIA</t>
  </si>
  <si>
    <t>RUHERMANSYAH</t>
  </si>
  <si>
    <t xml:space="preserve">belum bisa berucap, tantrum, tidak fokus, gadget, </t>
  </si>
  <si>
    <t>ADVOKAT</t>
  </si>
  <si>
    <t>KOTA BARU, KOMPLEK ALEA INDAH 3</t>
  </si>
  <si>
    <t>margaretha</t>
  </si>
  <si>
    <t>dedi halim</t>
  </si>
  <si>
    <t>jln.sutoyo no.29</t>
  </si>
  <si>
    <t>03/09/2024 17:20:53</t>
  </si>
  <si>
    <t>0812 5035 3721</t>
  </si>
  <si>
    <t>CINTA</t>
  </si>
  <si>
    <t>C24090841</t>
  </si>
  <si>
    <t>Nur Aini Fadillah</t>
  </si>
  <si>
    <t>Tidak lancar bicara</t>
  </si>
  <si>
    <t>Arina Sa'adah</t>
  </si>
  <si>
    <t>Zadan Wilogo</t>
  </si>
  <si>
    <t>KOMPLEK ALEA INDAH 3</t>
  </si>
  <si>
    <t>Jl. Tanjung Raya 2, Jl. Suka Mulya nomor 9</t>
  </si>
  <si>
    <t>089693272439</t>
  </si>
  <si>
    <t xml:space="preserve">Muhammad Xavier saputra </t>
  </si>
  <si>
    <t>04/09/2024 10:32:41</t>
  </si>
  <si>
    <t>Wicara</t>
  </si>
  <si>
    <t>ARSHAKA BARRA WIJAYA</t>
  </si>
  <si>
    <t xml:space="preserve">Rara Istiqomah Rahayu </t>
  </si>
  <si>
    <t>A24092048</t>
  </si>
  <si>
    <t>22/11/2020</t>
  </si>
  <si>
    <t xml:space="preserve">Agus Saputra </t>
  </si>
  <si>
    <t>Pegawai honorer</t>
  </si>
  <si>
    <t xml:space="preserve">Jl Tanjung Raya II komp bali lestari no h5 </t>
  </si>
  <si>
    <t>BELUM BISA BERJALAN DAN BICARA LANCAR</t>
  </si>
  <si>
    <t>NITA</t>
  </si>
  <si>
    <t>087716804878</t>
  </si>
  <si>
    <t>BIMA</t>
  </si>
  <si>
    <t xml:space="preserve">Alfred Javarious Chen </t>
  </si>
  <si>
    <t>KOMPLEK LANTANG TIPO A81</t>
  </si>
  <si>
    <t xml:space="preserve">Komunikasi dua arah </t>
  </si>
  <si>
    <t xml:space="preserve">Julia Dellamonica Kosasi </t>
  </si>
  <si>
    <t xml:space="preserve">Darmawan Vijayesh Sutanto </t>
  </si>
  <si>
    <t>Usaha dagang musiman</t>
  </si>
  <si>
    <t>Jl. Pondok indah lestari GG Bestari 2 no 1800</t>
  </si>
  <si>
    <t>04/09/2024 14:39:55</t>
  </si>
  <si>
    <t>ZYON GRAVIELLO</t>
  </si>
  <si>
    <t>Z24092133</t>
  </si>
  <si>
    <t>28/11/2021</t>
  </si>
  <si>
    <t>DEFI NOFITA SARI</t>
  </si>
  <si>
    <t>APRIADI</t>
  </si>
  <si>
    <t>JALAN SUPRAPTO 2, NO.52</t>
  </si>
  <si>
    <t>Venty Subaedi Putry</t>
  </si>
  <si>
    <t>Rajihan Basya Mubarak</t>
  </si>
  <si>
    <t>06/09/2024 18:22:21</t>
  </si>
  <si>
    <t>Jalan Merpati, Rasau Jaya Tiga</t>
  </si>
  <si>
    <t>Rasau Jaya Tiga</t>
  </si>
  <si>
    <t>085705034321</t>
  </si>
  <si>
    <t>A24091991</t>
  </si>
  <si>
    <t>09/10/2019</t>
  </si>
  <si>
    <t>SUSAH FOKUS, SUSAH DI AJAK KOMUNIKASI 2 ARAH, SUKA GIGIT GIGIT BARANG, BERAT BADAN KURANG</t>
  </si>
  <si>
    <t>Susah untuk fokus, pengaturan emosi</t>
  </si>
  <si>
    <t>NOVI DAMAYANTI</t>
  </si>
  <si>
    <t>Nova Arestia</t>
  </si>
  <si>
    <t>Victor</t>
  </si>
  <si>
    <t>Jln. Merdeka Barat Gg. Punai Permai 2 No. 8</t>
  </si>
  <si>
    <t>081255723297</t>
  </si>
  <si>
    <t>TK Sunshine</t>
  </si>
  <si>
    <t xml:space="preserve">SAHILA ANGGRAINI </t>
  </si>
  <si>
    <t>07/09/2024 20:29:03</t>
  </si>
  <si>
    <t>KURANG BERINTERAKSI</t>
  </si>
  <si>
    <t>ARKHA EMBUN PRATAMA</t>
  </si>
  <si>
    <t>NURSIAH</t>
  </si>
  <si>
    <t>A24092252</t>
  </si>
  <si>
    <t>LUKMAN NURHAKIM</t>
  </si>
  <si>
    <t>05/10/2022</t>
  </si>
  <si>
    <t>JL SELAT PANJANG II KOMPLEK PERMATA GOLF RESIDENCE BLOK G 7</t>
  </si>
  <si>
    <t>RISKI RACHMA WATI</t>
  </si>
  <si>
    <t>082247807018</t>
  </si>
  <si>
    <t>HAPRIADI</t>
  </si>
  <si>
    <t>Muhammad higif akbar</t>
  </si>
  <si>
    <t>JL.K.H.W. HASYIM GG.H.SALEH</t>
  </si>
  <si>
    <t>Susah berjalan,susah utk duduk dan susah utk berdiri</t>
  </si>
  <si>
    <t>Karlina widarti</t>
  </si>
  <si>
    <t>Supriyanto</t>
  </si>
  <si>
    <t>07/09/2024 20:55:08</t>
  </si>
  <si>
    <t>Jln raden surif no 60</t>
  </si>
  <si>
    <t>Semitau hilir</t>
  </si>
  <si>
    <t>KHALID ASY SYAUQANI</t>
  </si>
  <si>
    <t>Semitau</t>
  </si>
  <si>
    <t>K24092347</t>
  </si>
  <si>
    <t>082153093330</t>
  </si>
  <si>
    <t>08/08/2023</t>
  </si>
  <si>
    <t>Terapi nazwa</t>
  </si>
  <si>
    <t>Arifah Aiza Salsabila</t>
  </si>
  <si>
    <t>DIUSIA 1THUN DI DIAGNOSA CP</t>
  </si>
  <si>
    <t>Gangguan Belajar</t>
  </si>
  <si>
    <t>RESTI DWI JAYANTI</t>
  </si>
  <si>
    <t xml:space="preserve">Nurdiantini </t>
  </si>
  <si>
    <t>SHIHAB QURTUBY</t>
  </si>
  <si>
    <t xml:space="preserve">Arief Nasrullah </t>
  </si>
  <si>
    <t>JL. KRIDASANA GG. KARYA NO 58</t>
  </si>
  <si>
    <t>Jl. Aloevera komplek RBK 4 no A9</t>
  </si>
  <si>
    <t>PASIRAN</t>
  </si>
  <si>
    <t>SINGKAWANG BARAT</t>
  </si>
  <si>
    <t>SINGKAWANG</t>
  </si>
  <si>
    <t>089678111021</t>
  </si>
  <si>
    <t>Celine Auristela Lim</t>
  </si>
  <si>
    <t>Telat Bicara dan Fokus</t>
  </si>
  <si>
    <t>10/09/2024 9:31:06</t>
  </si>
  <si>
    <t xml:space="preserve">YENNI PUSPITAWATI </t>
  </si>
  <si>
    <t>Uriana</t>
  </si>
  <si>
    <t>Joni</t>
  </si>
  <si>
    <t>MUHAMMAD HAIKAL HARUN</t>
  </si>
  <si>
    <t>Jalan Purnama 2 Komplek Global Town House 2 no.88F</t>
  </si>
  <si>
    <t>M24092132</t>
  </si>
  <si>
    <t>15/08/2021</t>
  </si>
  <si>
    <t>085245757678</t>
  </si>
  <si>
    <t>AL FATHAN AHKAM MAJENDRA</t>
  </si>
  <si>
    <t>BELUM BISA BICARA DAN KURANG RESPON</t>
  </si>
  <si>
    <t>susah tenang klu di keramain,sush bergaul,kurang  lancar berbicara</t>
  </si>
  <si>
    <t>INDRI SHINTIA DEWI</t>
  </si>
  <si>
    <t>JUWITA</t>
  </si>
  <si>
    <t>ABDUL HAMID</t>
  </si>
  <si>
    <t>LIlik suko haryanto</t>
  </si>
  <si>
    <t>JL. SUI SELAMAT</t>
  </si>
  <si>
    <t>SIANTAN HILIR</t>
  </si>
  <si>
    <t>082149381472</t>
  </si>
  <si>
    <t>11/09/2024 17:54:30</t>
  </si>
  <si>
    <t>CONNIE PERUNAWANT</t>
  </si>
  <si>
    <t>ALTAIR WIRA IBRAHIM</t>
  </si>
  <si>
    <t>A24092159</t>
  </si>
  <si>
    <t>ELIGIA NOVI</t>
  </si>
  <si>
    <t>23/10/2021</t>
  </si>
  <si>
    <t>Nikodemus</t>
  </si>
  <si>
    <t>BATANG TARANG</t>
  </si>
  <si>
    <t>Empirang Ujung</t>
  </si>
  <si>
    <t>HASNA ANISAH</t>
  </si>
  <si>
    <t>Balai</t>
  </si>
  <si>
    <t>CHOIRUL IMAM</t>
  </si>
  <si>
    <t>085651178016</t>
  </si>
  <si>
    <t>KOMPLEK VILLA IHQSAN NO B21, JL AMPERA-KOTABARU</t>
  </si>
  <si>
    <t>Zyan malik ahmad</t>
  </si>
  <si>
    <t>Keterlambatan wicara</t>
  </si>
  <si>
    <t>Rina</t>
  </si>
  <si>
    <t>Ahmad waluyo</t>
  </si>
  <si>
    <t>Gg wanara sakti jalur 4 no 39 Wonodadi 1 arang limbung kab. Kubu raya kec. Sui raya
Rt. 003/RW010</t>
  </si>
  <si>
    <t>12/09/2024 10:28:55</t>
  </si>
  <si>
    <t>082345556642</t>
  </si>
  <si>
    <t>H24092042</t>
  </si>
  <si>
    <t>Ghava Idris Rafaeyza</t>
  </si>
  <si>
    <t>Lama bicara</t>
  </si>
  <si>
    <t>Uswatun Hasanah</t>
  </si>
  <si>
    <t>Bayu Juliansyah</t>
  </si>
  <si>
    <t>Komp. Kikim Persada Residence No. A.10 (belakang kota raya) Desa Kapur</t>
  </si>
  <si>
    <t>MARGINTO</t>
  </si>
  <si>
    <t>Sungai Ambawang</t>
  </si>
  <si>
    <t>JL. KIRIN BRAUN GANG YUDAWASTU NO 7 PUTUSSIBAU</t>
  </si>
  <si>
    <t>089667985155</t>
  </si>
  <si>
    <t>PUTUSSIBAU KOTA</t>
  </si>
  <si>
    <t xml:space="preserve">GHANIYYA HAFIZA HUMAIRA </t>
  </si>
  <si>
    <t>CEREBRAL PALSY SPASTIK, RIWAYAT TERKENA MENINGITIS TB USIA 7 BULAN</t>
  </si>
  <si>
    <t>18/09/2024 10:40:50</t>
  </si>
  <si>
    <t xml:space="preserve">SUKMAWATI </t>
  </si>
  <si>
    <t>MUHAMMAD BARRA ALHANAN</t>
  </si>
  <si>
    <t xml:space="preserve">BAGUS RAHMAT SAPUTRA </t>
  </si>
  <si>
    <t>M24092296</t>
  </si>
  <si>
    <t>DUSUN KAYU BAUNG, RT 9/RW 1</t>
  </si>
  <si>
    <t>21/05/2022</t>
  </si>
  <si>
    <t>PEMUAR</t>
  </si>
  <si>
    <t xml:space="preserve">BELIMBING </t>
  </si>
  <si>
    <t>085787408215</t>
  </si>
  <si>
    <t>GANGGUAN BAHASA EKSPRESI RINGAN</t>
  </si>
  <si>
    <t>Rafael sendroro</t>
  </si>
  <si>
    <t>DEVI ERNITIA RAHAYU</t>
  </si>
  <si>
    <t>EDO AGENG KURNIADY</t>
  </si>
  <si>
    <t>JL. PERINTIS, KOMP. CENDANA PERINTIS 2 NO. A22</t>
  </si>
  <si>
    <t>18/09/2024 10:43:47</t>
  </si>
  <si>
    <t>Mental anak terhadap pelecehan dan fase phalic</t>
  </si>
  <si>
    <t>M24092171</t>
  </si>
  <si>
    <t>Uti</t>
  </si>
  <si>
    <t>05/09/2021</t>
  </si>
  <si>
    <t>Mikael nugraha</t>
  </si>
  <si>
    <t>Jl. Prof m. Yamin, Gg Teladan no 5</t>
  </si>
  <si>
    <t>081910576839</t>
  </si>
  <si>
    <t>JL. PARIT BUGIS GG.NUSANTARA JAYA 1</t>
  </si>
  <si>
    <t>Bilal izzati althafunnizam</t>
  </si>
  <si>
    <t>Belom pandai bicara</t>
  </si>
  <si>
    <t>Annisa widyaningtyas</t>
  </si>
  <si>
    <t>Yogi ilham kurniawan</t>
  </si>
  <si>
    <t>19/09/2024 9:46:55</t>
  </si>
  <si>
    <t>Jl dr wahidin gg sepakat 6 jalur 3 no 10</t>
  </si>
  <si>
    <t>ABDUL QODIR ASSEGAF</t>
  </si>
  <si>
    <t>08981373834</t>
  </si>
  <si>
    <t>A24092150</t>
  </si>
  <si>
    <t>05/12/2021</t>
  </si>
  <si>
    <t>Taqi albirru</t>
  </si>
  <si>
    <t>BELUM BISA BICARA SEHARI HARI</t>
  </si>
  <si>
    <t>Belum bisa menjawab iya jika dipanggil dan blm bisa menggabungkan 3 kata atau 1 kalimat</t>
  </si>
  <si>
    <t>NAILA ATTAMIMI</t>
  </si>
  <si>
    <t>Murni yunika</t>
  </si>
  <si>
    <t>FASILITATOR SANITASI</t>
  </si>
  <si>
    <t>UMAR ASSEGAF</t>
  </si>
  <si>
    <t>Riduanto</t>
  </si>
  <si>
    <t>GG BERSAMA 3 NO 27</t>
  </si>
  <si>
    <t>Jl 28 oktober, Jl poltekkes komplek pondok marisa4 blok d9</t>
  </si>
  <si>
    <t>081257784848</t>
  </si>
  <si>
    <t>alifah maryam putri lubis</t>
  </si>
  <si>
    <t>19/09/2024 10:42:37</t>
  </si>
  <si>
    <t>kurang bisa bersosialisasi dgn lingkungan dan emosi masih sangat tinggi</t>
  </si>
  <si>
    <t>syarifah indah rachmanda</t>
  </si>
  <si>
    <t>anggi febrian lubis</t>
  </si>
  <si>
    <t>jl dr sutomo komplek batara indah 4 no c8</t>
  </si>
  <si>
    <t>sungai bangkong</t>
  </si>
  <si>
    <t>JL. KRIDASANA GG. KARYA 2 NO. 58 RT/RW. 28/11</t>
  </si>
  <si>
    <t>Diaz aksal fietra</t>
  </si>
  <si>
    <t>Tiara putri utami</t>
  </si>
  <si>
    <t>Candra adi kurniawan</t>
  </si>
  <si>
    <t>19/09/2024 12:19:46</t>
  </si>
  <si>
    <t>Jl karya komplek karyamultiresidence blok A1</t>
  </si>
  <si>
    <t>M24092120</t>
  </si>
  <si>
    <t>0895320846846</t>
  </si>
  <si>
    <t>MUHAMMAD GAZALI DIANSYAH</t>
  </si>
  <si>
    <t>BELUM MAMPU BERBICARA, SEDIKIT KOSAKATA</t>
  </si>
  <si>
    <t xml:space="preserve">Keterlambatan bicara </t>
  </si>
  <si>
    <t xml:space="preserve">DEWI GITA LESTARI KURNIAWATI </t>
  </si>
  <si>
    <t>JALAN PETANI KOMPLEK VILLA IKHSAN PONTIANAK</t>
  </si>
  <si>
    <t>AGUS TRIANSYAH</t>
  </si>
  <si>
    <t xml:space="preserve">WIRAUSAHA </t>
  </si>
  <si>
    <t>JL.TANJUNG RAYA 2 GG BUNGA MELATI NO1</t>
  </si>
  <si>
    <t>085754406077</t>
  </si>
  <si>
    <t>19/09/2024 14:38:03</t>
  </si>
  <si>
    <t>Augie Menachem</t>
  </si>
  <si>
    <t>Terapi Wicara</t>
  </si>
  <si>
    <t xml:space="preserve">FITRI YULINDA SARI </t>
  </si>
  <si>
    <t>J24092382</t>
  </si>
  <si>
    <t>Meri Yolanda</t>
  </si>
  <si>
    <t>05/04/2023</t>
  </si>
  <si>
    <t>3 th 4 bl</t>
  </si>
  <si>
    <t xml:space="preserve">Richard Oktorio </t>
  </si>
  <si>
    <t>UMUR 17 BULAN BELUM BISA JALAN</t>
  </si>
  <si>
    <t>Purnama agung 7 Blok T no. 7</t>
  </si>
  <si>
    <t>WURI FATMASARI</t>
  </si>
  <si>
    <t>DWI SUBEKTI</t>
  </si>
  <si>
    <t>085245987915</t>
  </si>
  <si>
    <t>ASRAMA GATOT SUBROTO 1 BLOK A NO.5 SUNGAI RAYA KUBU RAYA KALIMANTAN BARAT</t>
  </si>
  <si>
    <t>Imanuel Brilian Gosal</t>
  </si>
  <si>
    <t>GDD dan GBE</t>
  </si>
  <si>
    <t xml:space="preserve">Emi Riningsih </t>
  </si>
  <si>
    <t>Moudy Lucky Gosal</t>
  </si>
  <si>
    <t>20/09/2024 15:24:11</t>
  </si>
  <si>
    <t xml:space="preserve">Komplek Star Borneo Residence 10 </t>
  </si>
  <si>
    <t>Mekar Baru</t>
  </si>
  <si>
    <t>HAMZAH NAYAKA IBRAHIM</t>
  </si>
  <si>
    <t>H24092433</t>
  </si>
  <si>
    <t>081345444809</t>
  </si>
  <si>
    <t>26/07/2024</t>
  </si>
  <si>
    <t>2 th 1 bl</t>
  </si>
  <si>
    <t>IMANUEL BRILIAN GOSAL</t>
  </si>
  <si>
    <t>SUSAH MAKAN, KOSAKATA MASIH SEDIKIT DAN JARANG MAU MENGUCAP</t>
  </si>
  <si>
    <t>WAHYU NURAINI</t>
  </si>
  <si>
    <t>GBE dan GDD</t>
  </si>
  <si>
    <t>HANDIKA RAMADHAN</t>
  </si>
  <si>
    <t>GANG PENDIDIKAN WONODADI 2, ARANG LIMBUNG, KKR</t>
  </si>
  <si>
    <t>Komp. Star Borneo Residence 10</t>
  </si>
  <si>
    <t>21/09/2024 17:48:22</t>
  </si>
  <si>
    <t>Sylvia eka wahyuni</t>
  </si>
  <si>
    <t>A24091455</t>
  </si>
  <si>
    <t>Andy</t>
  </si>
  <si>
    <t>18/01/2014</t>
  </si>
  <si>
    <t>12 th 7 bl</t>
  </si>
  <si>
    <t>Gang seroja indah sungai pinyuh</t>
  </si>
  <si>
    <t>081348715541</t>
  </si>
  <si>
    <t>GIONALDO ALEXIS</t>
  </si>
  <si>
    <t>KOMUNIKASI DUA ARAH, TERAPI WICARA</t>
  </si>
  <si>
    <t>CHONG JIE KIAT</t>
  </si>
  <si>
    <t>JIMMY NAGARI</t>
  </si>
  <si>
    <t>TUMBANG TITI, KETAPANG</t>
  </si>
  <si>
    <t>TUMBANG TITI</t>
  </si>
  <si>
    <t>21/09/2024 19:03:07</t>
  </si>
  <si>
    <t>085245451100</t>
  </si>
  <si>
    <t>K24092178</t>
  </si>
  <si>
    <t>Kimberly Keisha Stanlie</t>
  </si>
  <si>
    <t>Speech delay dan kurang fokus</t>
  </si>
  <si>
    <t>Lidia</t>
  </si>
  <si>
    <t>SPEECH DELAY, ATTACHMENT SYNDROME, OBG BERAT</t>
  </si>
  <si>
    <t xml:space="preserve">Herry Budiyanto </t>
  </si>
  <si>
    <t>LEDY CARINA SALIM</t>
  </si>
  <si>
    <t>Parit Pangeran Pati 3 Siantan</t>
  </si>
  <si>
    <t>ERIK MAHENDRA PRATAMA</t>
  </si>
  <si>
    <t>Siantan Tengah</t>
  </si>
  <si>
    <t>JALAN SUNGAI RAYA DALAM, VILLA GADING RAYA 2 NO.D3</t>
  </si>
  <si>
    <t>081293051868</t>
  </si>
  <si>
    <t>Haziq Shakeel Alfarizqi</t>
  </si>
  <si>
    <t>21/09/2024 20:49:43</t>
  </si>
  <si>
    <t>A24092149</t>
  </si>
  <si>
    <t>26/01/2021</t>
  </si>
  <si>
    <t>3/17/0021</t>
  </si>
  <si>
    <t>Komunikasi 1 arah, anak belum bs diajak bicara</t>
  </si>
  <si>
    <t>DUSUN PULAU RINDANG,DESA TEMUYUK, KABUPATEN KAPUAS HULU</t>
  </si>
  <si>
    <t>Wulan</t>
  </si>
  <si>
    <t xml:space="preserve">Heri </t>
  </si>
  <si>
    <t>Jl. Tabrani ahmad gg family no. 7</t>
  </si>
  <si>
    <t>Pal 5</t>
  </si>
  <si>
    <t>082153390543</t>
  </si>
  <si>
    <t>23/09/2024 15:52:31</t>
  </si>
  <si>
    <t xml:space="preserve">Attharazka kalief rizky </t>
  </si>
  <si>
    <t>M24092028</t>
  </si>
  <si>
    <t>Blm dapat lancar berbicara dan kurang komunikasi 2 arah</t>
  </si>
  <si>
    <t xml:space="preserve">Kartika Permayanti </t>
  </si>
  <si>
    <t xml:space="preserve">m Rizky hadi kasmanto </t>
  </si>
  <si>
    <t>SUCI WULANDHARI</t>
  </si>
  <si>
    <t>Jln Ilham GG Ilham 2 no 8</t>
  </si>
  <si>
    <t>SEI bangkong</t>
  </si>
  <si>
    <t>MULAWARMAN</t>
  </si>
  <si>
    <t>JALAN A. DJELANI GANG BORNEO NO 34</t>
  </si>
  <si>
    <t>081290326122</t>
  </si>
  <si>
    <t>TERUSAN</t>
  </si>
  <si>
    <t>MEMPAWAH HILIR</t>
  </si>
  <si>
    <t>KAMYA MIKAILA PRAMADYA</t>
  </si>
  <si>
    <t>Tongue Tie</t>
  </si>
  <si>
    <t>Tiya Mentari Widyaningrum</t>
  </si>
  <si>
    <t>26/09/2024 11:30:17</t>
  </si>
  <si>
    <t>Yudha Pratama</t>
  </si>
  <si>
    <t>Jl. Adisucipto Gg. H. M. Noeh No. 1</t>
  </si>
  <si>
    <t>OMAR SHARIM MAQIL</t>
  </si>
  <si>
    <t>Bangka Belitung Laut</t>
  </si>
  <si>
    <t>O24092183</t>
  </si>
  <si>
    <t>085821371541</t>
  </si>
  <si>
    <t>08/01/2021</t>
  </si>
  <si>
    <t>Wylie daniel</t>
  </si>
  <si>
    <t>BLM LANCAR BERBICARA, KOSA KATA BLM BANYAK</t>
  </si>
  <si>
    <t>NOVI NARULITA</t>
  </si>
  <si>
    <t xml:space="preserve">SITI AISYAH </t>
  </si>
  <si>
    <t>ILHAM DANU</t>
  </si>
  <si>
    <t>Suryanti</t>
  </si>
  <si>
    <t>JL. YAM SABRAN KOMP VILLA ELEKTRIK PERMAI NO D1/52</t>
  </si>
  <si>
    <t>Hendra wijaya</t>
  </si>
  <si>
    <t>Jl hasanuddin gg parindra 2 no 6</t>
  </si>
  <si>
    <t>089601199656</t>
  </si>
  <si>
    <t>Dokter anak</t>
  </si>
  <si>
    <t>30/09/2024 17:13:53</t>
  </si>
  <si>
    <t>Arfisa Luthfia Kindi</t>
  </si>
  <si>
    <t>Perkembangan motorik sedikit terlambat</t>
  </si>
  <si>
    <t>Annisa Nur Dhila Amalia Helandri</t>
  </si>
  <si>
    <t>K24092287</t>
  </si>
  <si>
    <t>22/12/2022</t>
  </si>
  <si>
    <t>Rafi Andanu</t>
  </si>
  <si>
    <t>Jl. Perdana Gg Ikhlas No. 7</t>
  </si>
  <si>
    <t>085861398477</t>
  </si>
  <si>
    <t>Dokter Anak</t>
  </si>
  <si>
    <t>Nabila Najwa Prasetyo</t>
  </si>
  <si>
    <t>JL. AMPERA KOMPLEK BALI ASRI 1 BLOK B1</t>
  </si>
  <si>
    <t>Tidak fokus, belum bisa berbicara, tidak mau bersosialisasi</t>
  </si>
  <si>
    <t>MeiLinda Nurindah Pratiwi</t>
  </si>
  <si>
    <t>Rindra Heri Prasetyo</t>
  </si>
  <si>
    <t>Asrama Kavaleri 12/BC</t>
  </si>
  <si>
    <t>Peniti Luar</t>
  </si>
  <si>
    <t>03/10/2024 15:46:38</t>
  </si>
  <si>
    <t>K24101911</t>
  </si>
  <si>
    <t>NABILA NAJWA PRASETYO</t>
  </si>
  <si>
    <t>15/04/2019</t>
  </si>
  <si>
    <t>TIDAK FOKUS, BELUM BISA KOMUNIKASI 2 ARAH, TIDAK MAU BERSOSUALISASI</t>
  </si>
  <si>
    <t>MEILINDA NURINDAH PRATIWI</t>
  </si>
  <si>
    <t>KARINTA MAULIVANY</t>
  </si>
  <si>
    <t>RINDRA HERI PRASETYO</t>
  </si>
  <si>
    <t>ALIF RIZQI MUTTAQIN</t>
  </si>
  <si>
    <t>ASRAMA BATALYON KAVALERI 12/ BC</t>
  </si>
  <si>
    <t>PENITI LUAR</t>
  </si>
  <si>
    <t>JL SUI RAYA DALAM KOMPLEK PERMATA AGUNG NO 33</t>
  </si>
  <si>
    <t>PONTIANAJ TENGGARA</t>
  </si>
  <si>
    <t>081296608908</t>
  </si>
  <si>
    <t>61420559711</t>
  </si>
  <si>
    <t>Rafa Habibi Siregar</t>
  </si>
  <si>
    <t>04/10/2024 9:35:46</t>
  </si>
  <si>
    <t>Rizky Amelia</t>
  </si>
  <si>
    <t>NATHANAEL BENEDICT</t>
  </si>
  <si>
    <t>Raja Hasayangan</t>
  </si>
  <si>
    <t>Komplek Daun Hijau Blok B8</t>
  </si>
  <si>
    <t>N24101505</t>
  </si>
  <si>
    <t>08/12/2015</t>
  </si>
  <si>
    <t>081224411790</t>
  </si>
  <si>
    <t>MUHAMMAD PANJI FATHAN</t>
  </si>
  <si>
    <t xml:space="preserve">GANGGUAN BICARA </t>
  </si>
  <si>
    <t>FARISA RISTIKA</t>
  </si>
  <si>
    <t>NANANG QASIM</t>
  </si>
  <si>
    <t xml:space="preserve">PEGAWAI HONORER </t>
  </si>
  <si>
    <t>KURANG BISA KONSENTRASI DAN KURANG BISA BERINTERAKSI DENGAN ORANG SEKITAR</t>
  </si>
  <si>
    <t>JL. PEMDA KOMPLEK LAILY RAYA BLOK A 36</t>
  </si>
  <si>
    <t>EDY</t>
  </si>
  <si>
    <t>089693688875</t>
  </si>
  <si>
    <t>JALAN PURNAMA</t>
  </si>
  <si>
    <t xml:space="preserve">Muhamad Alfi Pratama </t>
  </si>
  <si>
    <t>Belom bisa berdiri dan jalan</t>
  </si>
  <si>
    <t>Dewi setiani</t>
  </si>
  <si>
    <t>Erik</t>
  </si>
  <si>
    <t>Desa muara tiga</t>
  </si>
  <si>
    <t>04/10/2024 19:01:07</t>
  </si>
  <si>
    <t>Sekunder c</t>
  </si>
  <si>
    <t xml:space="preserve">Batu ampar </t>
  </si>
  <si>
    <t>JONATHAN ANDREAS</t>
  </si>
  <si>
    <t>081235149756</t>
  </si>
  <si>
    <t>J24101941</t>
  </si>
  <si>
    <t>BERBICARA TIDAK JELAS</t>
  </si>
  <si>
    <t>BELUM LANCAR BERBICARA BARU BISA SEKITAR 5 SUKU KATA</t>
  </si>
  <si>
    <t>FITRI ANISA</t>
  </si>
  <si>
    <t>ROSTINA</t>
  </si>
  <si>
    <t>ADE SOLEH</t>
  </si>
  <si>
    <t xml:space="preserve">DUSUN SIDOMUKTI </t>
  </si>
  <si>
    <t>JL. PERINTIS KOMP. HANDAYANI PERMAI B 21</t>
  </si>
  <si>
    <t>SUNGAI RADAK SATU</t>
  </si>
  <si>
    <t>085787165310</t>
  </si>
  <si>
    <t>Muhamad Syauqi Alhafiz</t>
  </si>
  <si>
    <t>Hyperaktif dan susah fokus</t>
  </si>
  <si>
    <t>04/10/2024 21:36:17</t>
  </si>
  <si>
    <t>Imas Rahmawati</t>
  </si>
  <si>
    <t>TKI</t>
  </si>
  <si>
    <t>Doniansyah</t>
  </si>
  <si>
    <t>Tidak tau</t>
  </si>
  <si>
    <t>Jalan Raya Kakap Pal IX. Komplek Akcaya Kemyla 1 no.A22</t>
  </si>
  <si>
    <t>F24101928</t>
  </si>
  <si>
    <t>12/03/2019</t>
  </si>
  <si>
    <t>089516276216</t>
  </si>
  <si>
    <t>TIDAK BISA KOMUNIKASI 2ARAH,TIDAK FOCUS,TANTRUM</t>
  </si>
  <si>
    <t>SULIKA/IKA</t>
  </si>
  <si>
    <t>Kiara Gracella Novania</t>
  </si>
  <si>
    <t>DEFENDI/FENDI</t>
  </si>
  <si>
    <t>Keterlambat bicara</t>
  </si>
  <si>
    <t>JL KOTA BARU JL PGA NO 4</t>
  </si>
  <si>
    <t>Paskariana Yusi</t>
  </si>
  <si>
    <t>Yudhy Jayagustianto</t>
  </si>
  <si>
    <t>Jl. Parit Pangeran Dalam Komp. Bintang Residence A3</t>
  </si>
  <si>
    <t>06/10/2024 13:50:49</t>
  </si>
  <si>
    <t>082253622360</t>
  </si>
  <si>
    <t>SYARIF ALTAF ARANI</t>
  </si>
  <si>
    <t>W24102077</t>
  </si>
  <si>
    <t>SPECH DELAY</t>
  </si>
  <si>
    <t>12/03/2020</t>
  </si>
  <si>
    <t>FATRIA</t>
  </si>
  <si>
    <t>SYARIF MUHAMMAD ARIF</t>
  </si>
  <si>
    <t>JLN. SELAT SUMBA DALAM GG.MELATI 2</t>
  </si>
  <si>
    <t>089632033133</t>
  </si>
  <si>
    <t>Nur Fikri Aliya</t>
  </si>
  <si>
    <t>Masih kurang bisa merangkai kalimat</t>
  </si>
  <si>
    <t>Eni Kusmiati</t>
  </si>
  <si>
    <t>06/10/2024 18:22:19</t>
  </si>
  <si>
    <t>Iskandar Zulkarnaen</t>
  </si>
  <si>
    <t>Jl. Tabrani Ahmad gg. Gn. Rinjani 2</t>
  </si>
  <si>
    <t>FARZAN AYDIN RAFANI</t>
  </si>
  <si>
    <t>F24102236</t>
  </si>
  <si>
    <t>082149812936</t>
  </si>
  <si>
    <t>27/04/2022</t>
  </si>
  <si>
    <t>ULFAH YULIANTI</t>
  </si>
  <si>
    <t>Belum bisa berkomunikasi 2 arah</t>
  </si>
  <si>
    <t xml:space="preserve">Amelia Ananda </t>
  </si>
  <si>
    <t>PEGAWAI BUMD</t>
  </si>
  <si>
    <t>Ryan Zulfadhli</t>
  </si>
  <si>
    <t>JL. WONOBARU GANG WONODADI 2 JALUR 6 NO. 27A</t>
  </si>
  <si>
    <t>Jalan Sepakat 2 untan kompleks griya rafflesia no. 12</t>
  </si>
  <si>
    <t>085350698305</t>
  </si>
  <si>
    <t>07/10/2024 16:48:26</t>
  </si>
  <si>
    <t>Keenan nathanael</t>
  </si>
  <si>
    <t>ELVANO SEVIN ALKHAF</t>
  </si>
  <si>
    <t>Belum bisa bicara jelas , sambung kosa kata , tidak fokus berkomunikasi</t>
  </si>
  <si>
    <t>Julvenia</t>
  </si>
  <si>
    <t>E24102009</t>
  </si>
  <si>
    <t>Siswanto</t>
  </si>
  <si>
    <t>28/07/2020</t>
  </si>
  <si>
    <t xml:space="preserve">Jl.komyos sudarso blok j22a </t>
  </si>
  <si>
    <t>SPACE DELAY</t>
  </si>
  <si>
    <t>NOVERINA PUTRI UTAMI</t>
  </si>
  <si>
    <t>08990963888</t>
  </si>
  <si>
    <t>IRFAN KAHFI</t>
  </si>
  <si>
    <t>DEVA ARSA GANENDRA</t>
  </si>
  <si>
    <t>JL HASANUDIN GG BILAL 2 NO 33A</t>
  </si>
  <si>
    <t>TIDAK BISA FOKUS, JALAN TERUS</t>
  </si>
  <si>
    <t>PUJI ASTUTI</t>
  </si>
  <si>
    <t>RONI KUSWANTO</t>
  </si>
  <si>
    <t>JL MERDEKA BARAT</t>
  </si>
  <si>
    <t>09/10/2024 15:02:00</t>
  </si>
  <si>
    <t>HAMDAN HENDRI</t>
  </si>
  <si>
    <t>085252077775</t>
  </si>
  <si>
    <t>H24101939</t>
  </si>
  <si>
    <t>16/07/2019</t>
  </si>
  <si>
    <t>GISTA WIDYA PRATISTA</t>
  </si>
  <si>
    <t>JUVENILE IDIOPATHIC</t>
  </si>
  <si>
    <t>BELUM BiSA BICARA</t>
  </si>
  <si>
    <t>HAMIDA</t>
  </si>
  <si>
    <t>KOMPLEK AMPERA RAYA</t>
  </si>
  <si>
    <t>KOTA PONIANAK</t>
  </si>
  <si>
    <t>BUKU RAYA</t>
  </si>
  <si>
    <t>NAYRA MUTIA BALQIS</t>
  </si>
  <si>
    <t>09/10/2024 17:38:17</t>
  </si>
  <si>
    <t>Kaki tidak bisa bergerak</t>
  </si>
  <si>
    <t>MUHAMMAD UWAIS PUTRA AISWAN</t>
  </si>
  <si>
    <t>M24101961</t>
  </si>
  <si>
    <t>Ade Kurnia</t>
  </si>
  <si>
    <t>Reza Fahlevy</t>
  </si>
  <si>
    <t>BELUM BISA KOMUNIKASI 2 ARAH FOKUS BELUM ADA</t>
  </si>
  <si>
    <t>Jl Komyossudarso</t>
  </si>
  <si>
    <t>SRI AISYAH MULYATI</t>
  </si>
  <si>
    <t>0895365264700</t>
  </si>
  <si>
    <t>RIDWANSYAH</t>
  </si>
  <si>
    <t>JL DR WAHIDIN JL UJUNG PANDANG GG HANURA NO4B</t>
  </si>
  <si>
    <t xml:space="preserve">Kalandra Mangaraja Butar-butar </t>
  </si>
  <si>
    <t>Artikulasi kurang jelas, suka dg kegiatan fisik seperti memanjat dan berlari. kadang tidak mau mengikuti instruksi jika terlalu lama, tetapi jika melakukan yg dia sukai dia bisa fokus lama.</t>
  </si>
  <si>
    <t xml:space="preserve">Rizqi Oktavina </t>
  </si>
  <si>
    <t xml:space="preserve">Khairul Amri Butar-butar </t>
  </si>
  <si>
    <t>Komplek Gemilang Hokiland No A6, serdam</t>
  </si>
  <si>
    <t>09/10/2024 18:05:38</t>
  </si>
  <si>
    <t>Parit tanggok</t>
  </si>
  <si>
    <t>082326133840</t>
  </si>
  <si>
    <t>Q24102082</t>
  </si>
  <si>
    <t>17/08/2020</t>
  </si>
  <si>
    <t>Xhaka Jauza Attirmidzi</t>
  </si>
  <si>
    <t>BICARA MASIH BELUM JELAS. KOSA KATA KURANG</t>
  </si>
  <si>
    <t>wahyu nur mulyanti</t>
  </si>
  <si>
    <t>Eris supriadi</t>
  </si>
  <si>
    <t>Serdam Komplek fajar asri 6, no.B37</t>
  </si>
  <si>
    <t>08991398501</t>
  </si>
  <si>
    <t>MAZEL ALEXANDRITE SHAWN</t>
  </si>
  <si>
    <t>10/10/2024 11:47:51</t>
  </si>
  <si>
    <t>MUHAMMAD ARGA HERMAWAN</t>
  </si>
  <si>
    <t>VITRIYANI</t>
  </si>
  <si>
    <t>WILSON</t>
  </si>
  <si>
    <t>M24101999</t>
  </si>
  <si>
    <t>SALES FARMASI</t>
  </si>
  <si>
    <t>01/08/2019</t>
  </si>
  <si>
    <t>Jl. MERDEKA GG. MERPATI NO 10</t>
  </si>
  <si>
    <t>081522985229</t>
  </si>
  <si>
    <t>FARLINA SARI</t>
  </si>
  <si>
    <t>HERI KURNIAWAN</t>
  </si>
  <si>
    <t>JL.KOMYOS SOEDARSO GG.PALAWIJA 1 NO.16</t>
  </si>
  <si>
    <t>Belum banyak kata yang bisa di ucapkan</t>
  </si>
  <si>
    <t>ERVIA RASKANI</t>
  </si>
  <si>
    <t>IBNU HADI SAPUTRA</t>
  </si>
  <si>
    <t>JL H R A RAHMAN GANG SENJUJUH NO 58</t>
  </si>
  <si>
    <t>KELURAHAN SUNGAI JAWI DALAM</t>
  </si>
  <si>
    <t>11/10/2024 14:03:28</t>
  </si>
  <si>
    <t>089506311070</t>
  </si>
  <si>
    <t>M24102467</t>
  </si>
  <si>
    <t>Justin guinardy</t>
  </si>
  <si>
    <t>08/03/2024</t>
  </si>
  <si>
    <t>2 th 5 bl</t>
  </si>
  <si>
    <t>Suryani bong</t>
  </si>
  <si>
    <t>Ginovally guinardy</t>
  </si>
  <si>
    <t xml:space="preserve">Jalan perdana komplek perdana city resident nmr 12 </t>
  </si>
  <si>
    <t>JL. KONYOL SUDARSO GG SAPTA MARGA V NO. 1B</t>
  </si>
  <si>
    <t>085822570145</t>
  </si>
  <si>
    <t>Hengki</t>
  </si>
  <si>
    <t>Kurang pandai bicara</t>
  </si>
  <si>
    <t>11/10/2024 23:11:04</t>
  </si>
  <si>
    <t>Hermina</t>
  </si>
  <si>
    <t>Ng Atuan</t>
  </si>
  <si>
    <t>Ojek online</t>
  </si>
  <si>
    <t>S24102218</t>
  </si>
  <si>
    <t>Jalan Adi Sucipto GG ponti agung permai 2 blok D 38A</t>
  </si>
  <si>
    <t>02/08/2022</t>
  </si>
  <si>
    <t>KOSA KATA TERBATAS &amp; PICKY EATER</t>
  </si>
  <si>
    <t>081345007422</t>
  </si>
  <si>
    <t>NATASHA</t>
  </si>
  <si>
    <t>SANDI</t>
  </si>
  <si>
    <t>Ryuza Arshain Kalief</t>
  </si>
  <si>
    <t>JALAN ANGGREK GANG TATAE NGAROT A 6</t>
  </si>
  <si>
    <t>ILIR KOTA</t>
  </si>
  <si>
    <t xml:space="preserve">SYARIF MUHAMMAD ALFATEH </t>
  </si>
  <si>
    <t>Komp. Villa Ihqsan no.B21</t>
  </si>
  <si>
    <t>13/10/2024 18:54:34</t>
  </si>
  <si>
    <t>Dhevania Azzahra</t>
  </si>
  <si>
    <t>H24101896</t>
  </si>
  <si>
    <t>23/08/2018</t>
  </si>
  <si>
    <t>Nurul hikmah</t>
  </si>
  <si>
    <t>Andy fransisco</t>
  </si>
  <si>
    <t>Jl pramuka komplek taman safinah 2 No c24</t>
  </si>
  <si>
    <t>Sungai rengas</t>
  </si>
  <si>
    <t>085822823717</t>
  </si>
  <si>
    <t>ELVANO GUILIANO</t>
  </si>
  <si>
    <t xml:space="preserve">Speechdelay dan tidak fokus </t>
  </si>
  <si>
    <t xml:space="preserve">Vivi juniyanti </t>
  </si>
  <si>
    <t>14/10/2024 20:28:23</t>
  </si>
  <si>
    <t>Adi kusuma</t>
  </si>
  <si>
    <t>ILHAM FURQONI SYAHPUTRA</t>
  </si>
  <si>
    <t>Jln.Dr.Setiabudi gg Setiabudi 2 no B1</t>
  </si>
  <si>
    <t>I24102196</t>
  </si>
  <si>
    <t>02/04/2021</t>
  </si>
  <si>
    <t>081251905072</t>
  </si>
  <si>
    <t xml:space="preserve">Dari dokter anak </t>
  </si>
  <si>
    <t>BELUM PANDAI BERBICARA</t>
  </si>
  <si>
    <t>ASTI JAYANTI</t>
  </si>
  <si>
    <t>STAF KANTOR</t>
  </si>
  <si>
    <t>AHMAD SYAHRONI</t>
  </si>
  <si>
    <t xml:space="preserve">SPEECHDELAY DAN TIDAK FOKUS </t>
  </si>
  <si>
    <t>JL. SUNGAI RAYA DALAM KOMPLEK GRIYA HUSADA H.16</t>
  </si>
  <si>
    <t xml:space="preserve">VIVI JUNIYANTI </t>
  </si>
  <si>
    <t xml:space="preserve">ADI KUSUMA </t>
  </si>
  <si>
    <t>JLN.DR.SETIABUDI GG SETIABUDI 2 NO B1</t>
  </si>
  <si>
    <t xml:space="preserve">BENUA MELAYU DARAT </t>
  </si>
  <si>
    <t>DARI DOKTER ANAK</t>
  </si>
  <si>
    <t>15/10/2024 12:16:53</t>
  </si>
  <si>
    <t xml:space="preserve">RAFFASYA PALI PADANG </t>
  </si>
  <si>
    <t>CELEBRAL PALSY dan EPILEPSI</t>
  </si>
  <si>
    <t>H24102281</t>
  </si>
  <si>
    <t>CAMELIA SANTIKA</t>
  </si>
  <si>
    <t>26/10/2022</t>
  </si>
  <si>
    <t>ZULFADLI MUFTI WUSTHA</t>
  </si>
  <si>
    <t>Jalan Prof. M. Yamin Gg. Sinar Usaha No. 5</t>
  </si>
  <si>
    <t xml:space="preserve">YASUMI </t>
  </si>
  <si>
    <t xml:space="preserve">GURU </t>
  </si>
  <si>
    <t>082149624840</t>
  </si>
  <si>
    <t>Miss Irma</t>
  </si>
  <si>
    <t>JL. DR. WAHIDIN SUDIROHUSODO KOMPLEK. SEPAKAT DAMAI BLOK H NO.9</t>
  </si>
  <si>
    <t>Fabiyan raziq alfatih</t>
  </si>
  <si>
    <t>Aktif</t>
  </si>
  <si>
    <t>Vindia octavia LB</t>
  </si>
  <si>
    <t>Karyawan swata</t>
  </si>
  <si>
    <t>Udin</t>
  </si>
  <si>
    <t>15/10/2024 13:16:32</t>
  </si>
  <si>
    <t>Jln PGA gg kemuning no.6</t>
  </si>
  <si>
    <t>H24102221</t>
  </si>
  <si>
    <t>085766104559</t>
  </si>
  <si>
    <t>23/09/2022</t>
  </si>
  <si>
    <t>Dokter rosyadi</t>
  </si>
  <si>
    <t>SHAFIQA AZMYA FAIZA</t>
  </si>
  <si>
    <t>11/5/0018</t>
  </si>
  <si>
    <t>Belum bisa menyebut huruf R dengan benar</t>
  </si>
  <si>
    <t>RISKA DEWINDA</t>
  </si>
  <si>
    <t>FAUZI MUBARAK</t>
  </si>
  <si>
    <t>JALAN PAK BENCENG</t>
  </si>
  <si>
    <t>085245991987</t>
  </si>
  <si>
    <t>16/10/2024 11:14:09</t>
  </si>
  <si>
    <t>arshaka zaid alkhalifi</t>
  </si>
  <si>
    <t>shaka</t>
  </si>
  <si>
    <t>F24101969</t>
  </si>
  <si>
    <t>umur 3thn 6 bln belum ada kosa kata,mata tidak fokus ketika di ajak berbicara,kadang tiba² ketawa sendiri,suka ngoceh sendiri,kalau marah suka lempar barang,</t>
  </si>
  <si>
    <t>06/11/2019</t>
  </si>
  <si>
    <t>Tri Wahyu danti</t>
  </si>
  <si>
    <t>mohtar prawono</t>
  </si>
  <si>
    <t xml:space="preserve">amboyo inti,RT 2 RW 3,ngabang,landak , Kalimantan Barat </t>
  </si>
  <si>
    <t>amboyo inti</t>
  </si>
  <si>
    <t>ngabang</t>
  </si>
  <si>
    <t>JL. TANJUNG RAYA II</t>
  </si>
  <si>
    <t>081253318813</t>
  </si>
  <si>
    <t>SAKHA KHALID</t>
  </si>
  <si>
    <t>SAKHA</t>
  </si>
  <si>
    <t>16/10/2024 14:12:47</t>
  </si>
  <si>
    <t>O24102302</t>
  </si>
  <si>
    <t>000</t>
  </si>
  <si>
    <t>09/10/2023</t>
  </si>
  <si>
    <t>KAMRAN</t>
  </si>
  <si>
    <t>2/2/0022</t>
  </si>
  <si>
    <t>0000</t>
  </si>
  <si>
    <t>0UTDOOR CLASS</t>
  </si>
  <si>
    <t>ABBYAN SYAUQI</t>
  </si>
  <si>
    <t>ABBYAN</t>
  </si>
  <si>
    <t>16/10/2024 18:15:05</t>
  </si>
  <si>
    <t>ELSHANUM SEHRISH MAEZURRA HARDIANSYAH</t>
  </si>
  <si>
    <t>E24102325</t>
  </si>
  <si>
    <t>07/09/2023</t>
  </si>
  <si>
    <t>SUSAH MAKAN,TIDAK ADA KETERTARIKAN NGEMIL DARI MULAI MPASI ,TIDAK BISA MEMASUKAN MAKANAN KEDALAM MULUT SENDIRI, BELUM JALAN, 13 BULAN BARU MERANGKAK TETAPI MERANGKAK SEPERLUNYA SAJA, KALAU DI BERDIRIKAN BELUM KUAT, DAN KURANG DALAM MENGELUARKAN KOSA KATA</t>
  </si>
  <si>
    <t>OUTDOOR CLASS</t>
  </si>
  <si>
    <t>INTAN DEWI SAFITRI</t>
  </si>
  <si>
    <t>REGI HARDIANSYAH</t>
  </si>
  <si>
    <t>ASRAMA KIKAV 12/MDC KARTIKA 8 F13,ADISUCIPTO KM 07</t>
  </si>
  <si>
    <t>17/10/2024 10:29:23</t>
  </si>
  <si>
    <t>JAMES WARREN</t>
  </si>
  <si>
    <t>JAMES</t>
  </si>
  <si>
    <t>GANNA BENEDICT ABAU</t>
  </si>
  <si>
    <t>G24102257</t>
  </si>
  <si>
    <t>15/01/2022</t>
  </si>
  <si>
    <t>MAGDALENA LIDIA</t>
  </si>
  <si>
    <t>LANDELINUS ABAU</t>
  </si>
  <si>
    <t>DARA ADIBA</t>
  </si>
  <si>
    <t>JL. PARIT BANJAR, PERUMAHAN BANJAR INDAH LESTARI 2, NO. A14</t>
  </si>
  <si>
    <t>DARA</t>
  </si>
  <si>
    <t>18/10/2024 17:48:00</t>
  </si>
  <si>
    <t>GADIEL ELLYAS RAJAGUKGUK</t>
  </si>
  <si>
    <t>DIXON</t>
  </si>
  <si>
    <t>G24102287</t>
  </si>
  <si>
    <t>24/01/2022</t>
  </si>
  <si>
    <t>AGNES</t>
  </si>
  <si>
    <t>LEMAN</t>
  </si>
  <si>
    <t>KAMP. TENGAH</t>
  </si>
  <si>
    <t>ARI YANUARIF</t>
  </si>
  <si>
    <t>ARI</t>
  </si>
  <si>
    <t>1/1/0001</t>
  </si>
  <si>
    <t>STROKE</t>
  </si>
  <si>
    <t>21/10/2024 13:44:35</t>
  </si>
  <si>
    <t>GRACELLA VINDY TAN</t>
  </si>
  <si>
    <t>G24102244</t>
  </si>
  <si>
    <t>08/04/2022</t>
  </si>
  <si>
    <t>Muhammad Nabil Nugraha</t>
  </si>
  <si>
    <t>Nabil</t>
  </si>
  <si>
    <t>TIDAK FOKUS DAN TIDAK MAU BICARA</t>
  </si>
  <si>
    <t>Gangguan Bahasa Ekspresif, ADHD</t>
  </si>
  <si>
    <t>MARIA TERSA</t>
  </si>
  <si>
    <t>Adriyantika</t>
  </si>
  <si>
    <t>ANDRYAS</t>
  </si>
  <si>
    <t>Yugo</t>
  </si>
  <si>
    <t>KALINILAM GG HIKMAH</t>
  </si>
  <si>
    <t>KALINILAM</t>
  </si>
  <si>
    <t>Jl. KH. Abdurahman wahid</t>
  </si>
  <si>
    <t>085705373223</t>
  </si>
  <si>
    <t>ADTIYA ZAINUL MUTTAQIN</t>
  </si>
  <si>
    <t>21/10/2024 20:56:15</t>
  </si>
  <si>
    <t>Kiki</t>
  </si>
  <si>
    <t>Tidak merespon dan tidak berbicara</t>
  </si>
  <si>
    <t>A24102111</t>
  </si>
  <si>
    <t>Wiwina satriya</t>
  </si>
  <si>
    <t>20/10/2021</t>
  </si>
  <si>
    <t>Iskandar</t>
  </si>
  <si>
    <t>BLM BISA FOKUS OMONG</t>
  </si>
  <si>
    <t>Desa trati</t>
  </si>
  <si>
    <t>Dusun sipan jaya</t>
  </si>
  <si>
    <t>JULIA</t>
  </si>
  <si>
    <t>Jang kang</t>
  </si>
  <si>
    <t>081255566597</t>
  </si>
  <si>
    <t>MARTINUS</t>
  </si>
  <si>
    <t>JLN. PARIT NENAS KOMP PERUM PESONA KHATULISTIWA NO. A29</t>
  </si>
  <si>
    <t>GAVIN ELVANO SMITH</t>
  </si>
  <si>
    <t>GEVIN</t>
  </si>
  <si>
    <t>BELUM BISA MEMANGGIL PAPA MAMA,AMBIL BARANG PAKAI TARIK TANGAN,</t>
  </si>
  <si>
    <t>FEDY</t>
  </si>
  <si>
    <t>JALAN PERINTIS KEMERDEKAAN KOMPLEK GERBANG PERMATA ASRI D.4</t>
  </si>
  <si>
    <t>22/10/2024 9:53:18</t>
  </si>
  <si>
    <t>081351869327</t>
  </si>
  <si>
    <t>MUHAMMAD UWAIS AL QORNI</t>
  </si>
  <si>
    <t>BELUM BISA FOKUS NGOMONG</t>
  </si>
  <si>
    <t>UWAIS</t>
  </si>
  <si>
    <t>Jika dipanggil nama tidak menoleh, senyum2 sendiri tanpa sebab dan suka melamun</t>
  </si>
  <si>
    <t>Dyani Aga Inayah</t>
  </si>
  <si>
    <t>Wahyu Sulistiono</t>
  </si>
  <si>
    <t xml:space="preserve">Jl. Ya'm Sabran GG. 91 no. 15 </t>
  </si>
  <si>
    <t xml:space="preserve">Tanjung Hulu </t>
  </si>
  <si>
    <t>082253341625</t>
  </si>
  <si>
    <t>24/10/2024 17:52:12</t>
  </si>
  <si>
    <t>Shena Christella Surbakti</t>
  </si>
  <si>
    <t>Kristin</t>
  </si>
  <si>
    <t>ANKYRA DJEREMIAH HINCA SILAEN</t>
  </si>
  <si>
    <t>Speech delay, Tidak fokus dan tidak respon di panggil, hyperaktif</t>
  </si>
  <si>
    <t>A24102297</t>
  </si>
  <si>
    <t>20/06/2022</t>
  </si>
  <si>
    <t>Megawati Br. Hombing</t>
  </si>
  <si>
    <t>Herdianta Surbakti</t>
  </si>
  <si>
    <t>KONSUL</t>
  </si>
  <si>
    <t>Jl. Parit Bugis, Gg. Rezeki 1, No.A2</t>
  </si>
  <si>
    <t>HERLINA FITRIANA</t>
  </si>
  <si>
    <t>ANDRE SILAEN</t>
  </si>
  <si>
    <t>081269229997</t>
  </si>
  <si>
    <t>JALAN UJUNG PANDANG</t>
  </si>
  <si>
    <t>SHENA CHRISTELLA SURBAKTI</t>
  </si>
  <si>
    <t>KRISTIN</t>
  </si>
  <si>
    <t>SPEECH DELAY, HYPERAKTIF, TIDAK FOKUS, TIDAK RESPON JIKA DIPANGGIL</t>
  </si>
  <si>
    <t>MEGAWATI BR. HOMBING</t>
  </si>
  <si>
    <t>HERDIANTA SURBAKTI</t>
  </si>
  <si>
    <t>25/10/2024 4:01:11</t>
  </si>
  <si>
    <t>JL. PARIT BUGIS, GG. REZEKI 1, NO.A2</t>
  </si>
  <si>
    <t>B24101887</t>
  </si>
  <si>
    <t>03/04/2018</t>
  </si>
  <si>
    <t>Azkia Giani Maezurra</t>
  </si>
  <si>
    <t>Azkia</t>
  </si>
  <si>
    <t>Rahma Ade Mawarni</t>
  </si>
  <si>
    <t>Edy kusuma</t>
  </si>
  <si>
    <t>Jl. Paris 2 ruko komp.the heritage</t>
  </si>
  <si>
    <t>Bansir darat</t>
  </si>
  <si>
    <t>085891371561</t>
  </si>
  <si>
    <t>Athallah khairin rafaeyza</t>
  </si>
  <si>
    <t>Atha</t>
  </si>
  <si>
    <t>speech delay, gangguan makan, kurang fokus, kesulitan mkn/menelan</t>
  </si>
  <si>
    <t>25/10/2024 8:24:36</t>
  </si>
  <si>
    <t>Hana mutiaradina</t>
  </si>
  <si>
    <t>Konsultan ekonomi</t>
  </si>
  <si>
    <t>M. FATIH ARRASYA</t>
  </si>
  <si>
    <t>Achmad fadillah</t>
  </si>
  <si>
    <t>Jln ampera komplek bali asri 1 no g2</t>
  </si>
  <si>
    <t>M24102178</t>
  </si>
  <si>
    <t>10/08/2021</t>
  </si>
  <si>
    <t>08125132906</t>
  </si>
  <si>
    <t>BLM JELAS BERBICARA, SULIT FOKUS</t>
  </si>
  <si>
    <t>ANJAS AWI</t>
  </si>
  <si>
    <t>Shaqueena Alesha Meccayla</t>
  </si>
  <si>
    <t>Queen</t>
  </si>
  <si>
    <t>M. SULAIMAN</t>
  </si>
  <si>
    <t>7/26/0022</t>
  </si>
  <si>
    <t>JL. D SENTARUM</t>
  </si>
  <si>
    <t>Jl imam bonjol gg tanjung harapan no90</t>
  </si>
  <si>
    <t>25/10/2024 10:56:47</t>
  </si>
  <si>
    <t>085245697886</t>
  </si>
  <si>
    <t>Informasi dokter</t>
  </si>
  <si>
    <t>M. Uwais Khairunnafis Arifin</t>
  </si>
  <si>
    <t>Wais</t>
  </si>
  <si>
    <t>B24102116</t>
  </si>
  <si>
    <t>Perkembangan masih dibawah usia</t>
  </si>
  <si>
    <t>Yeni Oktalisa</t>
  </si>
  <si>
    <t>Ismail</t>
  </si>
  <si>
    <t>PICKY EATER, TIDAK BISA MAKAN YG BERKUAH DAN SEMUA SAYURAN. TERKESAN JIJIK DENGAN MAKANAN YG BARU DAN BAU MAKANAN.</t>
  </si>
  <si>
    <t>Jl. Ampera</t>
  </si>
  <si>
    <t>Sui Bangkong</t>
  </si>
  <si>
    <t>08999241084</t>
  </si>
  <si>
    <t>Cari sana sini lupa persisnya akhirnya wais dulu kita percayakan ke bang edo</t>
  </si>
  <si>
    <t>Imtiyaz Syafid Henmas Khalifi</t>
  </si>
  <si>
    <t>25/10/2024 12:03:15</t>
  </si>
  <si>
    <t>Khalifi</t>
  </si>
  <si>
    <t>Keterlambatan perkembangan</t>
  </si>
  <si>
    <t>M24101897</t>
  </si>
  <si>
    <t>Siti Masdah</t>
  </si>
  <si>
    <t>03/12/2018</t>
  </si>
  <si>
    <t>Jalan. H. Rais Ar-Rahman Gang Waspada 1 No. 55</t>
  </si>
  <si>
    <t>082256223320</t>
  </si>
  <si>
    <t xml:space="preserve">Dokter anak </t>
  </si>
  <si>
    <t>Muhammad Aufal Shakiel Alvarendra</t>
  </si>
  <si>
    <t>Aufal</t>
  </si>
  <si>
    <t>Kurang fokus dalam belajar dan lain lain</t>
  </si>
  <si>
    <t>25/10/2024 16:48:04</t>
  </si>
  <si>
    <t>Awang Yusmi</t>
  </si>
  <si>
    <t>Faisal</t>
  </si>
  <si>
    <t>NATHANIELLA MICHELLE LIMAS</t>
  </si>
  <si>
    <t>Jln. Alianyang</t>
  </si>
  <si>
    <t>N24102187</t>
  </si>
  <si>
    <t>23/03/2021</t>
  </si>
  <si>
    <t>SUSAH MAKAN DAN BB KURANG</t>
  </si>
  <si>
    <t>081232519357</t>
  </si>
  <si>
    <t>Dari tempat les Aufal</t>
  </si>
  <si>
    <t>LIVIA</t>
  </si>
  <si>
    <t>HERYANTO</t>
  </si>
  <si>
    <t>KIRANA DARLEANE SHANUM</t>
  </si>
  <si>
    <t>TANTRUM BLUM BS MENGELUARKAN  KOSAKATA YG BYK</t>
  </si>
  <si>
    <t>JALAN KOM.YOS SUDARSO GANG SEMANGKA I NO. 27</t>
  </si>
  <si>
    <t>KIRANA</t>
  </si>
  <si>
    <t>Konsul Tumbang</t>
  </si>
  <si>
    <t>AWANG YUSMI</t>
  </si>
  <si>
    <t>FAISAL</t>
  </si>
  <si>
    <t>26/10/2024 13:44:35</t>
  </si>
  <si>
    <t>Jln. ALIANYANG</t>
  </si>
  <si>
    <t>G24101962</t>
  </si>
  <si>
    <t>Tempat les AHE</t>
  </si>
  <si>
    <t>JAYDEN DEON ARSENIO</t>
  </si>
  <si>
    <t>JAYDEN</t>
  </si>
  <si>
    <t>SUSAH FOKUS, TERKADANG TAKUT SUARA HUJAN/SUARA BERISIK</t>
  </si>
  <si>
    <t>DWI NOVIANTI</t>
  </si>
  <si>
    <t>JERY</t>
  </si>
  <si>
    <t>JL. TANJUNG RAYA II KOMPLEK LATISHA TERRACE B5</t>
  </si>
  <si>
    <t>085252515217</t>
  </si>
  <si>
    <t>Jayden Deon Arsenio</t>
  </si>
  <si>
    <t>28/10/2024 10:52:32</t>
  </si>
  <si>
    <t>Jayden</t>
  </si>
  <si>
    <t>AURELIA SHAQUEENA SIAGIAN</t>
  </si>
  <si>
    <t>Susah fokus, Terkadang takut/risih dgn suara hujan/berisik</t>
  </si>
  <si>
    <t>A24102351</t>
  </si>
  <si>
    <t>Dwi Novianti</t>
  </si>
  <si>
    <t>28/01/2023</t>
  </si>
  <si>
    <t>Jery</t>
  </si>
  <si>
    <t>TERLAMBAT BICARA DAN KURANG FOKUS</t>
  </si>
  <si>
    <t>Jl. Tanjung Raya II Komp. Latisha Terrace B5</t>
  </si>
  <si>
    <t>MELLANI</t>
  </si>
  <si>
    <t>SIHAR BINARDI SIAGIAN</t>
  </si>
  <si>
    <t>Khalid alvaro sadewo</t>
  </si>
  <si>
    <t>KENAMAN</t>
  </si>
  <si>
    <t>Khalid</t>
  </si>
  <si>
    <t>29/10/2024 11:37:51</t>
  </si>
  <si>
    <t>MICHELLE LAY</t>
  </si>
  <si>
    <t>Agilya safitri</t>
  </si>
  <si>
    <t>M24102024</t>
  </si>
  <si>
    <t>Rio sadewo</t>
  </si>
  <si>
    <t>24/06/2020</t>
  </si>
  <si>
    <t>Jalan kesehatan gang sumber agung 2 no 27a</t>
  </si>
  <si>
    <t>KURANG FOKUS,NGOMONG BELUM LANCAR DAN TERLALU AKTIF</t>
  </si>
  <si>
    <t>085828008723</t>
  </si>
  <si>
    <t>WELLYANTO SUNJOTO</t>
  </si>
  <si>
    <t>MIKHAYLA NAFEEZA ALMAHYRA</t>
  </si>
  <si>
    <t>JL.PARIT NO 2. KOMPLEK KHAYANGAN RECIDENCE A2 NO.1</t>
  </si>
  <si>
    <t>KHAYLA</t>
  </si>
  <si>
    <t>BELUM BISA BERJALAN MANDIRI</t>
  </si>
  <si>
    <t>SRI REZEKI PERMATASARI</t>
  </si>
  <si>
    <t>MAULID DIO SUHENDRO</t>
  </si>
  <si>
    <t>JL.PURNAMA 1 KOMPLEK PURNAMA PERMAI 1 NO D23</t>
  </si>
  <si>
    <t>30/10/2024 11:49:24</t>
  </si>
  <si>
    <t>DALBERT DEAN</t>
  </si>
  <si>
    <t>085389051110</t>
  </si>
  <si>
    <t>D24102105</t>
  </si>
  <si>
    <t>Muhammad Faiz Attarahman</t>
  </si>
  <si>
    <t>Faiz</t>
  </si>
  <si>
    <t>11/3/0022</t>
  </si>
  <si>
    <t>AMEI</t>
  </si>
  <si>
    <t>AGUS</t>
  </si>
  <si>
    <t>Sri Mulyanti</t>
  </si>
  <si>
    <t>JL ADI SUCIPTO</t>
  </si>
  <si>
    <t>Ali Maskur</t>
  </si>
  <si>
    <t>Jln mts rt 8 rw 3 meliau hilir</t>
  </si>
  <si>
    <t>Desa meliau hilir</t>
  </si>
  <si>
    <t>Meliau</t>
  </si>
  <si>
    <t>089664358758</t>
  </si>
  <si>
    <t>30/10/2024 15:26:25</t>
  </si>
  <si>
    <t>Muhammad Dzafri Assyafi</t>
  </si>
  <si>
    <t>Dzafri</t>
  </si>
  <si>
    <t>RIZQIANA PUTRI ZALFA</t>
  </si>
  <si>
    <t>Tantrum, sulit fokus, keseringan nonton youtubekids</t>
  </si>
  <si>
    <t>R24102350</t>
  </si>
  <si>
    <t>14/04/2023</t>
  </si>
  <si>
    <t>Indah</t>
  </si>
  <si>
    <t>Herry</t>
  </si>
  <si>
    <t>KURANG STIMULASI, KURANG KOSAKATA</t>
  </si>
  <si>
    <t>ULFA QAMARIYAH</t>
  </si>
  <si>
    <t>IMAM RABEZAL</t>
  </si>
  <si>
    <t>08990794226</t>
  </si>
  <si>
    <t>JLN RADEN KUSNO GG ALHUDA RT 033 RW 005 KELURAHAN TERUSAN KECAMATAN MEMPAWAH HILIR KABUPATEN MEMPAWAH</t>
  </si>
  <si>
    <t>Thoriq Ziyad Salahudin</t>
  </si>
  <si>
    <t>Thoriq</t>
  </si>
  <si>
    <t>belum lancar bicara</t>
  </si>
  <si>
    <t>elisa emelia restiana</t>
  </si>
  <si>
    <t>fajar sulaiman</t>
  </si>
  <si>
    <t>01/11/2024 10:35:14</t>
  </si>
  <si>
    <t>jalan tanjung raya 2 gang.93 no.6</t>
  </si>
  <si>
    <t>KAIVAN DEVANKA SYAHNU ALBAQIR</t>
  </si>
  <si>
    <t>K24112060</t>
  </si>
  <si>
    <t>085332121998</t>
  </si>
  <si>
    <t>04/01/2020</t>
  </si>
  <si>
    <t xml:space="preserve">Arka nur Julianto </t>
  </si>
  <si>
    <t>Arka</t>
  </si>
  <si>
    <t>NUR AZIZAH</t>
  </si>
  <si>
    <t xml:space="preserve">Lisa Noviantika </t>
  </si>
  <si>
    <t>SAPRAJI</t>
  </si>
  <si>
    <t xml:space="preserve">Agus Supriyanto </t>
  </si>
  <si>
    <t>JL KEMUNING KOMP.GRAND IMA RESIDENT BLOK A1</t>
  </si>
  <si>
    <t>Jl pelabuhan rakyat  gg.usaha bersama</t>
  </si>
  <si>
    <t>085651360419</t>
  </si>
  <si>
    <t>Raaniah azahrah khairina</t>
  </si>
  <si>
    <t>Raaniayah</t>
  </si>
  <si>
    <t>01/11/2024 20:26:47</t>
  </si>
  <si>
    <t xml:space="preserve">Belum bise jalan </t>
  </si>
  <si>
    <t>MUHAMMAD SYAQEEL AL FARUQ</t>
  </si>
  <si>
    <t>Suliha</t>
  </si>
  <si>
    <t>Marsidi</t>
  </si>
  <si>
    <t>M24112424</t>
  </si>
  <si>
    <t>Sungai bemban</t>
  </si>
  <si>
    <t>11/04/2024</t>
  </si>
  <si>
    <t xml:space="preserve">Punggur kecil </t>
  </si>
  <si>
    <t>2 th 4 bl</t>
  </si>
  <si>
    <t>TORTIKOLIS</t>
  </si>
  <si>
    <t>085713457105</t>
  </si>
  <si>
    <t>Gibran Putra Kurniawan</t>
  </si>
  <si>
    <t>Cio</t>
  </si>
  <si>
    <t>ANDY OCTARIZAL</t>
  </si>
  <si>
    <t>Keterlambatan bicara</t>
  </si>
  <si>
    <t>JL.DANAU SENTARUM GG WONOSOBO KOMP ALAMANDA SENTARUM NO 10</t>
  </si>
  <si>
    <t xml:space="preserve">JLN. JEND SUDIRMAN KEL. BUNUT KAB. SANGGAU </t>
  </si>
  <si>
    <t>Meri Dahlia</t>
  </si>
  <si>
    <t>Doni Kurniawan</t>
  </si>
  <si>
    <t>Dusun lubuk lalang RT/RW 001/001</t>
  </si>
  <si>
    <t>Bontai</t>
  </si>
  <si>
    <t>02/11/2024 10:37:45</t>
  </si>
  <si>
    <t>Jongkong</t>
  </si>
  <si>
    <t>JUAN ARCELIO</t>
  </si>
  <si>
    <t>085705667998</t>
  </si>
  <si>
    <t>Informasi dari teman</t>
  </si>
  <si>
    <t>J24112399</t>
  </si>
  <si>
    <t>15/02/2023</t>
  </si>
  <si>
    <t>RAFANZA KANA BYANTARA</t>
  </si>
  <si>
    <t>RAFA</t>
  </si>
  <si>
    <t>SAAT INI USIA 1 TAHUN 8 BULAN BELUM BISA NGOMONG MAMA/PAPA</t>
  </si>
  <si>
    <t xml:space="preserve">MASIH BELUM DAPAT BEBRBICARA </t>
  </si>
  <si>
    <t>ADLINA</t>
  </si>
  <si>
    <t>M. KABUL</t>
  </si>
  <si>
    <t xml:space="preserve">TERLALU AKTIF , KURANG EYE CONTACT, BELUM LANCAR BICARA </t>
  </si>
  <si>
    <t>JL. TEBU KOMP TEBU MANDALA NO A25</t>
  </si>
  <si>
    <t>LIMBUNG</t>
  </si>
  <si>
    <t>081528250026</t>
  </si>
  <si>
    <t>ALFA ZIONATHAN</t>
  </si>
  <si>
    <t>ZIO</t>
  </si>
  <si>
    <t>02/11/2024 17:57:27</t>
  </si>
  <si>
    <t>MENGUNYAH / MENELAN(DI MAKANAN TERTENTU)</t>
  </si>
  <si>
    <t>ELISHA YOSEVI</t>
  </si>
  <si>
    <t>ARIE SUGIANTO</t>
  </si>
  <si>
    <t>A24112155</t>
  </si>
  <si>
    <t>PERUMAHAN KAYANA SERDAM BLOK 1A -8</t>
  </si>
  <si>
    <t>Punggur Kecil</t>
  </si>
  <si>
    <t>11/07/2021</t>
  </si>
  <si>
    <t>KELUHANNYA YAITU BELUM LANCAR BERBICARA, HANYA SEDIKIT KATA YANG BISA DIUCAPKAN, KADANG SULIT UNTUK MERESPON SAAT DIPANGGIL DAN SAAT DIAJARI PUN DIA TIDAK MAU MERESPON</t>
  </si>
  <si>
    <t>085754417858</t>
  </si>
  <si>
    <t>Ozkan</t>
  </si>
  <si>
    <t>GANG DARMO, JALAN PERDAMAIAN</t>
  </si>
  <si>
    <t xml:space="preserve">Hyperaktif, spechdelay, sosial communication disorder . </t>
  </si>
  <si>
    <t>Olivia zulrabianti</t>
  </si>
  <si>
    <t>Ryan wahyu wiratmoko</t>
  </si>
  <si>
    <t>Jalan harapan jaya , gg asia jaya</t>
  </si>
  <si>
    <t xml:space="preserve">Kota baru ( benua melayu laut ) </t>
  </si>
  <si>
    <t>07/11/2024 11:32:22</t>
  </si>
  <si>
    <t>082152414101</t>
  </si>
  <si>
    <t>J24112105</t>
  </si>
  <si>
    <t>Gerwyn Andrea</t>
  </si>
  <si>
    <t>17/07/2021</t>
  </si>
  <si>
    <t>Gerwyn</t>
  </si>
  <si>
    <t>Angkle kaki kanan (pergelangan kaki) dikarenakan main bola</t>
  </si>
  <si>
    <t>SUDAH PERNAH KONSUL KE PSIKIATER ANAK DIAGNOSIS ASD RINGAN</t>
  </si>
  <si>
    <t xml:space="preserve">Donna </t>
  </si>
  <si>
    <t>VALENTINA TANTIONI</t>
  </si>
  <si>
    <t>HENDRY WIJAYA</t>
  </si>
  <si>
    <t>Jalan Perdana</t>
  </si>
  <si>
    <t>JALAN PERINTIS KEMERDEKAAN</t>
  </si>
  <si>
    <t>SIANTAN TENGAJ</t>
  </si>
  <si>
    <t>0895603052792</t>
  </si>
  <si>
    <t>Zhafran Adista Sinaga</t>
  </si>
  <si>
    <t>Azha</t>
  </si>
  <si>
    <t>07/11/2024 11:56:01</t>
  </si>
  <si>
    <t>Tidak mau makan nasi</t>
  </si>
  <si>
    <t>ATTARAZKA ALGHANI HARYOTO</t>
  </si>
  <si>
    <t>Fitri Julianti</t>
  </si>
  <si>
    <t>A24112228</t>
  </si>
  <si>
    <t>Desbi Anggoro Wibowo</t>
  </si>
  <si>
    <t>10/12/2022</t>
  </si>
  <si>
    <t>Jl. Tebu gg. Gandapura 2 No. 18A</t>
  </si>
  <si>
    <t>BERBICARA BELUM LANCAR</t>
  </si>
  <si>
    <t>FIKA</t>
  </si>
  <si>
    <t>085750283403</t>
  </si>
  <si>
    <t>ENDI</t>
  </si>
  <si>
    <t>SUPIR TAXI</t>
  </si>
  <si>
    <t xml:space="preserve">HANANIA HANUM HAPSARI </t>
  </si>
  <si>
    <t>JL KARYA KOMPLEK FAJAR ASRI 3 BLOK D9</t>
  </si>
  <si>
    <t xml:space="preserve">HANUM </t>
  </si>
  <si>
    <t xml:space="preserve">TES KESIAPAN SEKOLAH </t>
  </si>
  <si>
    <t>MARYANTI</t>
  </si>
  <si>
    <t>MUTAFA</t>
  </si>
  <si>
    <t>JL. M. SOHOR GG.SEDERHANA NO.41</t>
  </si>
  <si>
    <t>07/11/2024 19:56:04</t>
  </si>
  <si>
    <t>083140050707</t>
  </si>
  <si>
    <t>A24112173</t>
  </si>
  <si>
    <t>Sj azfarauni art</t>
  </si>
  <si>
    <t>Sj</t>
  </si>
  <si>
    <t xml:space="preserve">SUKA EMOSI </t>
  </si>
  <si>
    <t>Anak sulit sosialisasi</t>
  </si>
  <si>
    <t>Indah pratiwi</t>
  </si>
  <si>
    <t>Septiandy sukmana</t>
  </si>
  <si>
    <t>Jl h siradj no 10 a</t>
  </si>
  <si>
    <t>082162219745</t>
  </si>
  <si>
    <t>Bunda suci daycare anak kita</t>
  </si>
  <si>
    <t>DUSUN RADAK MAKMUR, TR 8</t>
  </si>
  <si>
    <t>Shankara Aksa Wijaya</t>
  </si>
  <si>
    <t>SUNGAI RADAK 2</t>
  </si>
  <si>
    <t>Aksa</t>
  </si>
  <si>
    <t>KECAMATAN TERENTANG</t>
  </si>
  <si>
    <t>belum bisa merespond dengan baik ketika di sapa dan diajak komunikasi, belum bisa bersosialisasi dengan baik, belum bisa bicara</t>
  </si>
  <si>
    <t>Naniek Tri Utami</t>
  </si>
  <si>
    <t>Wahyudi</t>
  </si>
  <si>
    <t>Jl. Padat Karya, Komplek Griya Pesona 1, Blok i, No. 6</t>
  </si>
  <si>
    <t>08/11/2024 19:23:52</t>
  </si>
  <si>
    <t>ASYHAB DAFFA ALHANAN</t>
  </si>
  <si>
    <t>085345242623</t>
  </si>
  <si>
    <t>info dari teman</t>
  </si>
  <si>
    <t>A24112286</t>
  </si>
  <si>
    <t>Arabella Asfa Elsevier Rose</t>
  </si>
  <si>
    <t>Arabella</t>
  </si>
  <si>
    <t>06/06/2022</t>
  </si>
  <si>
    <t>Fadia</t>
  </si>
  <si>
    <t>Aswin M. R</t>
  </si>
  <si>
    <t>MAULINA</t>
  </si>
  <si>
    <t>Jl Parit Haji Husein 2 No 7</t>
  </si>
  <si>
    <t xml:space="preserve">Belum lancar berjalan masih sering terjatuh </t>
  </si>
  <si>
    <t>MUHAMAD ADY SOEPIANSYAH</t>
  </si>
  <si>
    <t>JALAN HARAPAN JAYA. NO 9 AB</t>
  </si>
  <si>
    <t>083849269770</t>
  </si>
  <si>
    <t>H</t>
  </si>
  <si>
    <t>Alvian Akbar</t>
  </si>
  <si>
    <t>Alvian</t>
  </si>
  <si>
    <t>Hiperaktif, mudah marah dan sulit fokus</t>
  </si>
  <si>
    <t>08/11/2024 21:04:17</t>
  </si>
  <si>
    <t>Susi susanti</t>
  </si>
  <si>
    <t>Mohamad Irwanto</t>
  </si>
  <si>
    <t>Dusun sidodadi</t>
  </si>
  <si>
    <t>H24112234</t>
  </si>
  <si>
    <t>Teluk nangka</t>
  </si>
  <si>
    <t>15/08/2022</t>
  </si>
  <si>
    <t>081255029776</t>
  </si>
  <si>
    <t>KOSA KATA MINIM, EMOSIONAL, TANTRUM</t>
  </si>
  <si>
    <t xml:space="preserve">AQMAL IZZAM GHALIB </t>
  </si>
  <si>
    <t>IJAM</t>
  </si>
  <si>
    <t xml:space="preserve">SULIT UTK FOKUS </t>
  </si>
  <si>
    <t>GINA ISTIQOMAH</t>
  </si>
  <si>
    <t>M FAIZAL GHALIB</t>
  </si>
  <si>
    <t>JL PURING NO 45</t>
  </si>
  <si>
    <t>089617988847</t>
  </si>
  <si>
    <t>09/11/2024 15:28:37</t>
  </si>
  <si>
    <t>Noah Elias</t>
  </si>
  <si>
    <t>GYAN ALVIANDI CEN</t>
  </si>
  <si>
    <t>Noah</t>
  </si>
  <si>
    <t>G24112358</t>
  </si>
  <si>
    <t>Torcicolis</t>
  </si>
  <si>
    <t>04/08/2023</t>
  </si>
  <si>
    <t>Ester</t>
  </si>
  <si>
    <t>Cro</t>
  </si>
  <si>
    <t>SULIT MAKAN</t>
  </si>
  <si>
    <t>VIVIAN STEFANIE</t>
  </si>
  <si>
    <t>RENDI</t>
  </si>
  <si>
    <t>082153222266</t>
  </si>
  <si>
    <t>JL PARIT BILAL KOMP. PONDOK MARISA 9 NO. B8</t>
  </si>
  <si>
    <t>Hiperaktif, mudah marah dan sulit fokus atau fokus mudah teralihkan</t>
  </si>
  <si>
    <t>10/11/2024 12:58:45</t>
  </si>
  <si>
    <t>THEODORUS ARSENE JORDAN</t>
  </si>
  <si>
    <t>T24112257</t>
  </si>
  <si>
    <t>08/11/2022</t>
  </si>
  <si>
    <t>ghifari farzan ahmad</t>
  </si>
  <si>
    <t>farzan</t>
  </si>
  <si>
    <t>TIDAK BS FOKUS DUA ARAH DAN SPEECH DELAY</t>
  </si>
  <si>
    <t>telat bicara,perilaku sulit diatur,sulit mengontrol emosi anak</t>
  </si>
  <si>
    <t>STEFANI</t>
  </si>
  <si>
    <t xml:space="preserve">IKA TRISNA UTAMI </t>
  </si>
  <si>
    <t>siti qomariah</t>
  </si>
  <si>
    <t>THEDY MEILANO RAMADANY</t>
  </si>
  <si>
    <t>ahmad yudiana</t>
  </si>
  <si>
    <t>tentara nasional indonesia</t>
  </si>
  <si>
    <t>JL. KH AHMAD DAHLAN GG. MERANTI NO. 59B</t>
  </si>
  <si>
    <t>asrama gatot 2 pontianak</t>
  </si>
  <si>
    <t xml:space="preserve">JL.DANSEN KOMPLEK SENTARUM MANDIRI B 24 </t>
  </si>
  <si>
    <t>089524436680</t>
  </si>
  <si>
    <t>ARNERA ELSHANUM</t>
  </si>
  <si>
    <t>NERA</t>
  </si>
  <si>
    <t>11/11/2024 20:53:43</t>
  </si>
  <si>
    <t>Gangguan Makan</t>
  </si>
  <si>
    <t>HANNAN MAZAYA</t>
  </si>
  <si>
    <t>NURUL ANGRELIANY</t>
  </si>
  <si>
    <t>H24112334</t>
  </si>
  <si>
    <t>ISWANTO</t>
  </si>
  <si>
    <t>10/07/2023</t>
  </si>
  <si>
    <t>JL. GUSTI IBRAHIM SYAFIUDIN GG AKCAYA</t>
  </si>
  <si>
    <t>MASIH BELUM BISA MENGUCAPKAN KATA SELAIN APA, PAPA, AMA DAN LEBIH SERING BERGUMAM. TANGAN KIRI LEBIH AKTIF DAN KUAT TERUTAMA KETIKA MAKAN. BELUM BISA MENUNJUK BENDA YANG DIINGINKAN. MAKAN BELUM BISA DENGAN TEKSTUR KERAS MASIH HARUS SELALU DILUNAKKAN LAUKNYA</t>
  </si>
  <si>
    <t>085156800023</t>
  </si>
  <si>
    <t>NUSAIBAH SOPIAN</t>
  </si>
  <si>
    <t>Muhammad Zhafran Althaf</t>
  </si>
  <si>
    <t>AGUNG NUR HAQ</t>
  </si>
  <si>
    <t>Zhafran</t>
  </si>
  <si>
    <t>JL. DANAU SENTARUM GG. PERSATUAN 3B</t>
  </si>
  <si>
    <t>Nurul Azizah</t>
  </si>
  <si>
    <t xml:space="preserve">Muhammad Ezsab </t>
  </si>
  <si>
    <t>Jalan parit Demang dalam Gg. Baru</t>
  </si>
  <si>
    <t xml:space="preserve">Parit tokaya </t>
  </si>
  <si>
    <t>13/11/2024 11:41:05</t>
  </si>
  <si>
    <t>ZAYYAN BERYL RABBANI EL RAFI</t>
  </si>
  <si>
    <t>Z24112222</t>
  </si>
  <si>
    <t>10/10/2022</t>
  </si>
  <si>
    <t>SUSAH DI AJA BICARA,</t>
  </si>
  <si>
    <t>085828992172</t>
  </si>
  <si>
    <t>AGUSLIANI</t>
  </si>
  <si>
    <t>SEAN ISSANDER LIM</t>
  </si>
  <si>
    <t>SEAN</t>
  </si>
  <si>
    <t>FAHRUR ROFI</t>
  </si>
  <si>
    <t>JLN PURNAMA 2, KOMPLEK VILLA PURANAMAH INDAH NO D6</t>
  </si>
  <si>
    <t>KOTABARU</t>
  </si>
  <si>
    <t>KIAN</t>
  </si>
  <si>
    <t>HERWIN</t>
  </si>
  <si>
    <t>JALAN RAYA KAKAP, KOMPLEK AMY PERMAI 2 NO 3A, PAL 9 PARIT GADO</t>
  </si>
  <si>
    <t>PARIT GADO</t>
  </si>
  <si>
    <t>13/11/2024 15:59:58</t>
  </si>
  <si>
    <t>089512658409</t>
  </si>
  <si>
    <t>Arafah Zahra Syahputri</t>
  </si>
  <si>
    <t>S24112351</t>
  </si>
  <si>
    <t>Arafah</t>
  </si>
  <si>
    <t>17/04/2023</t>
  </si>
  <si>
    <t>susah konsentrasi dan berbicara blm terlalu jelas</t>
  </si>
  <si>
    <t>dewi kurniawati</t>
  </si>
  <si>
    <t>rahmat diansyah</t>
  </si>
  <si>
    <t>Jl komyos sudarso komplek jeruju permai 2 blok i no 29</t>
  </si>
  <si>
    <t>kelurahan sungai beliung,</t>
  </si>
  <si>
    <t>pontianak barat</t>
  </si>
  <si>
    <t>085245808300</t>
  </si>
  <si>
    <t>Muhammad Alfahrezy Rahman</t>
  </si>
  <si>
    <t>Ezy</t>
  </si>
  <si>
    <t>Hyperaktif dan belum bicara</t>
  </si>
  <si>
    <t>13/11/2024 20:42:13</t>
  </si>
  <si>
    <t>Nurhaida</t>
  </si>
  <si>
    <t>EMIR RAFFAZA ARLAIN</t>
  </si>
  <si>
    <t>Denis ardiansyah</t>
  </si>
  <si>
    <t>E24112004</t>
  </si>
  <si>
    <t>Beduai</t>
  </si>
  <si>
    <t>Kasromego</t>
  </si>
  <si>
    <t>Beduwai</t>
  </si>
  <si>
    <t>KOMUNIKASI KURANG BAIK</t>
  </si>
  <si>
    <t>082152129754</t>
  </si>
  <si>
    <t>RISKI ANNISA</t>
  </si>
  <si>
    <t>Danish alghifari</t>
  </si>
  <si>
    <t>Danish</t>
  </si>
  <si>
    <t>JORDY RANU APRILIAN</t>
  </si>
  <si>
    <t>Speechdelay, beberapa perilaku cenderung aneh, susah fokus, kdg hiperaktif, tidak senang diajak berkomunikasi.</t>
  </si>
  <si>
    <t>JLN WONOBARU GG WONODADI 2, KOMP GRIYA WONODADI NO A5</t>
  </si>
  <si>
    <t>Rian</t>
  </si>
  <si>
    <t>Desa kapur</t>
  </si>
  <si>
    <t>Mekar baru</t>
  </si>
  <si>
    <t>0895609775860</t>
  </si>
  <si>
    <t>15/11/2024 20:06:44</t>
  </si>
  <si>
    <t>Nazeeya Himeka Shaaira</t>
  </si>
  <si>
    <t>Nazeeya</t>
  </si>
  <si>
    <t>ASSYIFATU HAIFA SALWA</t>
  </si>
  <si>
    <t>Bahu tidak lurus</t>
  </si>
  <si>
    <t>A24112307</t>
  </si>
  <si>
    <t>23/06/2023</t>
  </si>
  <si>
    <t>Nanda Putri Roza</t>
  </si>
  <si>
    <t>3 th 2 bl</t>
  </si>
  <si>
    <t>Ryan Sony Dwiky Ramadhan</t>
  </si>
  <si>
    <t>SULIT FOKUS, TIDAK MAU MAKAN, MELEPEH MAKANAN, JIJI AN DENGAN TEKSTUR YG LEMBEK LEMBEK</t>
  </si>
  <si>
    <t>Komp. Saigon permai no.32</t>
  </si>
  <si>
    <t>RESNA MAUDINA</t>
  </si>
  <si>
    <t>MUHAMMAD ARABI</t>
  </si>
  <si>
    <t>082115139998</t>
  </si>
  <si>
    <t>JL BINA JAYA, GG HIDAYAH</t>
  </si>
  <si>
    <t>Anisa seyzan barafsah</t>
  </si>
  <si>
    <t>KELURAHAN KOTA BARU</t>
  </si>
  <si>
    <t>Seyzan</t>
  </si>
  <si>
    <t>Kaki jinjit</t>
  </si>
  <si>
    <t>Siti may sarah</t>
  </si>
  <si>
    <t>Yudi indra yadi</t>
  </si>
  <si>
    <t>Jln Hj rais A rachman gg waspada 3 no 31A</t>
  </si>
  <si>
    <t>19/11/2024 9:42:05</t>
  </si>
  <si>
    <t>QINAURA AYSEL GERALDI</t>
  </si>
  <si>
    <t>08113789494</t>
  </si>
  <si>
    <t>Rekomendasi mba intan dr solo</t>
  </si>
  <si>
    <t>Q24112095</t>
  </si>
  <si>
    <t>Rahsya Tsaqif Syahrial</t>
  </si>
  <si>
    <t>Rahsya</t>
  </si>
  <si>
    <t xml:space="preserve">MARDI YUSUF ABDULLAH </t>
  </si>
  <si>
    <t>Belum bisa duduk mandiri</t>
  </si>
  <si>
    <t>ASD/GANGGUAN PERILAKU</t>
  </si>
  <si>
    <t>Tyara Hardyanti Suharno</t>
  </si>
  <si>
    <t>MAYA RETIKA GEPI DAN ATAU NELLY (WALI)</t>
  </si>
  <si>
    <t>Ridho Dwi Syahrial</t>
  </si>
  <si>
    <t>ALDY</t>
  </si>
  <si>
    <t>Jl. Tebu Gg. Lestari no 12</t>
  </si>
  <si>
    <t>DUSUN SERAMBAI</t>
  </si>
  <si>
    <t xml:space="preserve"> Sui Beliung </t>
  </si>
  <si>
    <t>TANJUNG MERPATI</t>
  </si>
  <si>
    <t xml:space="preserve">UMIYATI </t>
  </si>
  <si>
    <t>KEMBAYAN</t>
  </si>
  <si>
    <t xml:space="preserve">PEDAGANG </t>
  </si>
  <si>
    <t>085157875631</t>
  </si>
  <si>
    <t>Muhammad Athallah Abdurrahman</t>
  </si>
  <si>
    <t>19/11/2024 11:40:45</t>
  </si>
  <si>
    <t>Nurhayati</t>
  </si>
  <si>
    <t xml:space="preserve">Karyawan </t>
  </si>
  <si>
    <t>U24112198</t>
  </si>
  <si>
    <t>Novantar Ramses Negara</t>
  </si>
  <si>
    <t>06/11/2021</t>
  </si>
  <si>
    <t>Jl. Raya Kakap</t>
  </si>
  <si>
    <t>LIE SUI LANG</t>
  </si>
  <si>
    <t>085245468580</t>
  </si>
  <si>
    <t>ABED NIGO PRASETYO</t>
  </si>
  <si>
    <t>KURANG RESPON, KURANG FOKUS,  BELUM BISA MENAMBAH KOSA KATA, JARANG MENUNJUK, BELUM BISA MENIUP PELUIT DAN LILIN</t>
  </si>
  <si>
    <t>Ahmad Gibran</t>
  </si>
  <si>
    <t>JL AMPERA GAG AMANAH</t>
  </si>
  <si>
    <t>Adam</t>
  </si>
  <si>
    <t>susah diajak ngomong , kurang respon padahal bisa ngomong. Diajak ngomong benar2 di males tapi kalau dia ngomong sendiri bisa. Suka nntn hpe bahasa inggris kdg dia ngomong pun bahasa inggris</t>
  </si>
  <si>
    <t>Hasanah Jamiatul Aida</t>
  </si>
  <si>
    <t>Kantor desa BPD</t>
  </si>
  <si>
    <t>Ahmad Pansyuri</t>
  </si>
  <si>
    <t>19/11/2024 15:05:30</t>
  </si>
  <si>
    <t>Dusun joka mitra</t>
  </si>
  <si>
    <t>Jongkong Kanan</t>
  </si>
  <si>
    <t>MUHAMMMAD YUSUF PUTRA</t>
  </si>
  <si>
    <t>085696735879</t>
  </si>
  <si>
    <t>M24112109</t>
  </si>
  <si>
    <t>28/08/2021</t>
  </si>
  <si>
    <t>Rasta Adiwangsa Wicaksono</t>
  </si>
  <si>
    <t>Rasta</t>
  </si>
  <si>
    <t xml:space="preserve">MAULANA FAIQ SHIDQIANDRA </t>
  </si>
  <si>
    <t>Ratih Nurlailasari</t>
  </si>
  <si>
    <t>Istnan Dikdoyo Teguh</t>
  </si>
  <si>
    <t>Jl. H.Rais A. Rahman GG kodrat 11 A</t>
  </si>
  <si>
    <t>RISA ELFANIA FIRDANI</t>
  </si>
  <si>
    <t>085246123068</t>
  </si>
  <si>
    <t xml:space="preserve">MAULID WIJAYANTI </t>
  </si>
  <si>
    <t>RIKO</t>
  </si>
  <si>
    <t xml:space="preserve">MUHAMMAD BAIDHOWI </t>
  </si>
  <si>
    <t>JONATHAN LEE</t>
  </si>
  <si>
    <t>ASRAMA KOMPI SENAPAN A YONIF 643 WAJOK HULU</t>
  </si>
  <si>
    <t>Jonath</t>
  </si>
  <si>
    <t>WAJOK HULU</t>
  </si>
  <si>
    <t>JONGKAT</t>
  </si>
  <si>
    <t>Pengucapan kata kurang bulat dan jelas terutama huruf R</t>
  </si>
  <si>
    <t>Lili</t>
  </si>
  <si>
    <t>Stefanus afat</t>
  </si>
  <si>
    <t xml:space="preserve">Sungai Raya dalam </t>
  </si>
  <si>
    <t>Sungai Raya dalam</t>
  </si>
  <si>
    <t>20/11/2024 11:16:25</t>
  </si>
  <si>
    <t>ARKANA RAYYAN</t>
  </si>
  <si>
    <t>081345169822</t>
  </si>
  <si>
    <t xml:space="preserve">Teman </t>
  </si>
  <si>
    <t>A24112107</t>
  </si>
  <si>
    <t>Muhammad Al zhafi</t>
  </si>
  <si>
    <t>Zhafi</t>
  </si>
  <si>
    <t>17/09/2021</t>
  </si>
  <si>
    <t>Sulit fokus,belajar,tantrum</t>
  </si>
  <si>
    <t>Sri utami</t>
  </si>
  <si>
    <t>KURANG RESPON DAN KOMUNIKASI</t>
  </si>
  <si>
    <t>Cahirul</t>
  </si>
  <si>
    <t>FEBRINA</t>
  </si>
  <si>
    <t>ARNES</t>
  </si>
  <si>
    <t>PERMATA PERMAI 3</t>
  </si>
  <si>
    <t>089694136707</t>
  </si>
  <si>
    <t xml:space="preserve">Magika khairaazky </t>
  </si>
  <si>
    <t>Gika</t>
  </si>
  <si>
    <t xml:space="preserve">Belum bisa bicara , kurang respon ,kurang bisa interaksi, belum bisa di intruksi </t>
  </si>
  <si>
    <t>Suci ramadhaningsih</t>
  </si>
  <si>
    <t>20/11/2024 16:57:30</t>
  </si>
  <si>
    <t xml:space="preserve">Chairul anwar </t>
  </si>
  <si>
    <t>Jl husin hamzah komplek dwi ratna indah 3 no c1</t>
  </si>
  <si>
    <t>C24112353</t>
  </si>
  <si>
    <t>27/02/2023</t>
  </si>
  <si>
    <t>087883770151</t>
  </si>
  <si>
    <t xml:space="preserve">SITI NURKAYLA HERISKA </t>
  </si>
  <si>
    <t>Zhafira Shaqueena Widodo</t>
  </si>
  <si>
    <t>Blum bisa bahasa bicara, dipanggil tidak merespon</t>
  </si>
  <si>
    <t>Aulia Rizkia</t>
  </si>
  <si>
    <t>Sugeng Eko Widodo</t>
  </si>
  <si>
    <t>Jln. A. Djelani Gg.Borneo No. 24</t>
  </si>
  <si>
    <t>Kelurahan Terusan</t>
  </si>
  <si>
    <t>082154675573</t>
  </si>
  <si>
    <t>Google</t>
  </si>
  <si>
    <t>20/11/2024 20:07:52</t>
  </si>
  <si>
    <t>M.al hanan syah</t>
  </si>
  <si>
    <t>Hanan</t>
  </si>
  <si>
    <t>Amrina rosada</t>
  </si>
  <si>
    <t>BELUM BISA BERBICARA DENGAN JELAS</t>
  </si>
  <si>
    <t>Ivan veriansyah</t>
  </si>
  <si>
    <t>Jl.dr wahidin sepakat 8 komplek sepakat indah no 19</t>
  </si>
  <si>
    <t>KARYAWAN HONORER</t>
  </si>
  <si>
    <t>089612289117</t>
  </si>
  <si>
    <t>Muhammad faaz taamir</t>
  </si>
  <si>
    <t>Abang faaz</t>
  </si>
  <si>
    <t>Susah untuk bicara dan fokus</t>
  </si>
  <si>
    <t>Yuni mahmuda</t>
  </si>
  <si>
    <t>Riduwan</t>
  </si>
  <si>
    <t>21/11/2024 9:33:51</t>
  </si>
  <si>
    <t>Jl tanjung raya 2 gang kurnia sari nomor 5</t>
  </si>
  <si>
    <t>Saigon, Pontianak timur</t>
  </si>
  <si>
    <t>AHMAD SYAKIR ABDULLOH</t>
  </si>
  <si>
    <t>Saigon, pontianak timur</t>
  </si>
  <si>
    <t>A24112482</t>
  </si>
  <si>
    <t>089527936970</t>
  </si>
  <si>
    <t>18/12/2024</t>
  </si>
  <si>
    <t>1 th 8 bl</t>
  </si>
  <si>
    <t>Muhammad faiz taamir</t>
  </si>
  <si>
    <t>BERBICARA BELUM JELAS</t>
  </si>
  <si>
    <t>Adek faiz</t>
  </si>
  <si>
    <t>PARLIANI</t>
  </si>
  <si>
    <t>Susah bicara dan kurang fokus</t>
  </si>
  <si>
    <t>AGUNG SUPRABOWO</t>
  </si>
  <si>
    <t>JALAN PETANI GG FORMULA</t>
  </si>
  <si>
    <t>Jl tanjung raya 2 gang kurnia sari, saigon</t>
  </si>
  <si>
    <t>Pontianak timur, saigon</t>
  </si>
  <si>
    <t>Adit/Kala</t>
  </si>
  <si>
    <t>21/11/2024 13:27:31</t>
  </si>
  <si>
    <t>5/21/0022</t>
  </si>
  <si>
    <t>M24112156</t>
  </si>
  <si>
    <t>28/12/2021</t>
  </si>
  <si>
    <t>Alfian Rachmadhan</t>
  </si>
  <si>
    <t>BELUM LANCAR DALAM BERBICARA KATA MAUPUN SAMBUNG KATA</t>
  </si>
  <si>
    <t>Jl. Nirbaya Gg. Mentari</t>
  </si>
  <si>
    <t>ALFA RIZKY SAGARA</t>
  </si>
  <si>
    <t>SAGA</t>
  </si>
  <si>
    <t xml:space="preserve">SEDIKIT KOSA KATA YANG DIUCAP DAN JARANG MAU RESPON KALAU DIPANGGIL </t>
  </si>
  <si>
    <t xml:space="preserve">EDHA FITRIANI </t>
  </si>
  <si>
    <t>22/11/2024 8:28:44</t>
  </si>
  <si>
    <t>PERUMAHAN STAR BORNEO RESIDENCE 10 BLOK G NOMOR 4</t>
  </si>
  <si>
    <t xml:space="preserve">DESA MEKAR BARU </t>
  </si>
  <si>
    <t>M24112137</t>
  </si>
  <si>
    <t>089689474206</t>
  </si>
  <si>
    <t>02/01/2021</t>
  </si>
  <si>
    <t xml:space="preserve">ARIANA </t>
  </si>
  <si>
    <t xml:space="preserve">ARIN </t>
  </si>
  <si>
    <t>TELAT BICARA DAN TIDAK MAU MAKAN NASI</t>
  </si>
  <si>
    <t xml:space="preserve">Keterlambatan bicara , hiperaktif,susah respon </t>
  </si>
  <si>
    <t>NURFITRIANI</t>
  </si>
  <si>
    <t xml:space="preserve">LIA PITA SARI </t>
  </si>
  <si>
    <t xml:space="preserve">KHAIRIL ANWAR </t>
  </si>
  <si>
    <t>HENDRY</t>
  </si>
  <si>
    <t xml:space="preserve">Jln Budi Utomo komplek Surya kencana </t>
  </si>
  <si>
    <t>JLN RAYA PARIT BUGIS RT 002/RW 001</t>
  </si>
  <si>
    <t>PARIT BUGIS</t>
  </si>
  <si>
    <t>SEGEDONG</t>
  </si>
  <si>
    <t>085349657929</t>
  </si>
  <si>
    <t>AZRIEL RAFIF AL FAREZI</t>
  </si>
  <si>
    <t>Azriel</t>
  </si>
  <si>
    <t>22/11/2024 17:27:14</t>
  </si>
  <si>
    <t>Belum bisa bicara umur 4 thn</t>
  </si>
  <si>
    <t>ARKANA RAYYAN ATTALA</t>
  </si>
  <si>
    <t>Devia Ayu</t>
  </si>
  <si>
    <t>Ramadhan</t>
  </si>
  <si>
    <t>Service showroom mobil</t>
  </si>
  <si>
    <t>Jl Sungau bemban punggur kecil</t>
  </si>
  <si>
    <t>Punggur</t>
  </si>
  <si>
    <t>085787247200</t>
  </si>
  <si>
    <t>PERMATA PERMAI</t>
  </si>
  <si>
    <t>RENATA MEYLA ARISAPUTRI</t>
  </si>
  <si>
    <t>RERE</t>
  </si>
  <si>
    <t>Lambat bicara, tidak ada kontak mata, sensitif suara dan cahaya.</t>
  </si>
  <si>
    <t xml:space="preserve">JALAN TANJUNG RAYA 2 GG. TAMAN SISWA </t>
  </si>
  <si>
    <t>TEA NATALIA</t>
  </si>
  <si>
    <t>ARITEUS</t>
  </si>
  <si>
    <t xml:space="preserve">DUSUN LADANGAN RT 004 RW 001 </t>
  </si>
  <si>
    <t xml:space="preserve">DESA AMBOYO SELATAN </t>
  </si>
  <si>
    <t>22/11/2024 17:44:08</t>
  </si>
  <si>
    <t>AQMAR ALHANAN YANDI</t>
  </si>
  <si>
    <t>085252428604</t>
  </si>
  <si>
    <t>A24111933</t>
  </si>
  <si>
    <t>XIN CHEN</t>
  </si>
  <si>
    <t>18/04/2019</t>
  </si>
  <si>
    <t>ACHEN</t>
  </si>
  <si>
    <t>TIDAK BISA MENYEBUT HURUF R DAN SUSAH FOKUS/ GAMPANG TERGANGGU</t>
  </si>
  <si>
    <t>BELUM BISA BICARA , TETAPI MEMAHAMI INSTRUKSI JIKA DI SURUH MENGERTI DAN BISA LAKUKAN</t>
  </si>
  <si>
    <t>MAGRETLEY</t>
  </si>
  <si>
    <t>ARIE ASTRINI</t>
  </si>
  <si>
    <t>LIE PHENG</t>
  </si>
  <si>
    <t>NURDHANI REZKIYANDI</t>
  </si>
  <si>
    <t>JALAN SELAYAR GG MUFAKAT NO 28 B</t>
  </si>
  <si>
    <t>JL. ADISUCIPTO GG. M. YUSUF A3</t>
  </si>
  <si>
    <t xml:space="preserve">AKCAYA </t>
  </si>
  <si>
    <t>KAB. KUBU RAYA</t>
  </si>
  <si>
    <t>085173008960</t>
  </si>
  <si>
    <t>Hamiz Arsani Qidri</t>
  </si>
  <si>
    <t>Hamiz</t>
  </si>
  <si>
    <t>23/11/2024 14:09:42</t>
  </si>
  <si>
    <t>MUHAMMAD NUR IHSAN</t>
  </si>
  <si>
    <t>Indri</t>
  </si>
  <si>
    <t>M24111340</t>
  </si>
  <si>
    <t>Baihaqi</t>
  </si>
  <si>
    <t>08/05/2013</t>
  </si>
  <si>
    <t>Jl.apel gg.timun 1</t>
  </si>
  <si>
    <t>KURANG FOKUS DAN MENCERNA PEMBELAJARAN DAN KURANG PERCAYA DIRI</t>
  </si>
  <si>
    <t>YUNITA SARI</t>
  </si>
  <si>
    <t>082255337200</t>
  </si>
  <si>
    <t>SYAFARUDIN</t>
  </si>
  <si>
    <t xml:space="preserve">Muhammad Nabil Mubarok </t>
  </si>
  <si>
    <t xml:space="preserve">Nabil </t>
  </si>
  <si>
    <t>JL. MENDALAM RAYA KOMP. VILLA AMPERA</t>
  </si>
  <si>
    <t>AMPERA RAYA</t>
  </si>
  <si>
    <t>SUI. AMBAWANG</t>
  </si>
  <si>
    <t xml:space="preserve">Muhammad Hefni </t>
  </si>
  <si>
    <t>Jln karya sukri., parit h. Maksum</t>
  </si>
  <si>
    <t>23/11/2024 19:56:06</t>
  </si>
  <si>
    <t>089660142729</t>
  </si>
  <si>
    <t>LAURENTZA GRACELLYN</t>
  </si>
  <si>
    <t>L24112379</t>
  </si>
  <si>
    <t xml:space="preserve">Yulianto Putra Yulianto </t>
  </si>
  <si>
    <t>06/10/2023</t>
  </si>
  <si>
    <t xml:space="preserve">Susah bicara </t>
  </si>
  <si>
    <t>LAMBAT TENGKURAP, DUDUK, JALAN</t>
  </si>
  <si>
    <t xml:space="preserve">Ruth Novianti Panjaitan </t>
  </si>
  <si>
    <t>NOURYNICA</t>
  </si>
  <si>
    <t xml:space="preserve">Yulianto </t>
  </si>
  <si>
    <t xml:space="preserve">Dusun Gutok </t>
  </si>
  <si>
    <t>DAFFA RIZKY</t>
  </si>
  <si>
    <t xml:space="preserve">Ansiap </t>
  </si>
  <si>
    <t xml:space="preserve">Sadaniang </t>
  </si>
  <si>
    <t>JL UJUNG PANDANG KOMP PERMATA PERMAI NO 5A</t>
  </si>
  <si>
    <t>SUGAI JAWI</t>
  </si>
  <si>
    <t>081256619991</t>
  </si>
  <si>
    <t>Elfathan rifqie putra</t>
  </si>
  <si>
    <t>Fathan</t>
  </si>
  <si>
    <t>Kesulitan belajar, fokus dan sosialisasi . Gangguan bahasa ekspresif dan reseptif, artikulasi tidak jelas</t>
  </si>
  <si>
    <t>24/11/2024 17:00:53</t>
  </si>
  <si>
    <t>Shella lupita</t>
  </si>
  <si>
    <t>MUHAMMAD AZZAM EL HANIF</t>
  </si>
  <si>
    <t>Ardi Mandala putra</t>
  </si>
  <si>
    <t>M24111770</t>
  </si>
  <si>
    <t>Jl. Ya'm sabran, gang Bakti 1 no. 18</t>
  </si>
  <si>
    <t>31/01/2017</t>
  </si>
  <si>
    <t>Kelurahan Tanjung hulu</t>
  </si>
  <si>
    <t>9 th 7 bl</t>
  </si>
  <si>
    <t>Kecamatan Pontianak timur</t>
  </si>
  <si>
    <t>BERJALAN JINJIT SEMENJAK BARU PERTAMA JALAN</t>
  </si>
  <si>
    <t>081549039194</t>
  </si>
  <si>
    <t>Browsing google</t>
  </si>
  <si>
    <t>HALIMATUTTAUBAH</t>
  </si>
  <si>
    <t>Muhammad Uwais</t>
  </si>
  <si>
    <t>Uwais</t>
  </si>
  <si>
    <t>BAMBANG EKO PRIYANTO</t>
  </si>
  <si>
    <t>JL. DHARMA PUTRA GG. DHARMA PUTRA 3</t>
  </si>
  <si>
    <t>Melinda</t>
  </si>
  <si>
    <t>Sutanto</t>
  </si>
  <si>
    <t>Jl. Sei. Raya Dalam komplek Hosana Gracia No. B7</t>
  </si>
  <si>
    <t>Sei. Raya</t>
  </si>
  <si>
    <t>25/11/2024 10:44:44</t>
  </si>
  <si>
    <t>081649741778</t>
  </si>
  <si>
    <t>Dokter fisioterapi RSUD Soerdarso</t>
  </si>
  <si>
    <t>KAMYA</t>
  </si>
  <si>
    <t>S24112035</t>
  </si>
  <si>
    <t>22/07/2020</t>
  </si>
  <si>
    <t>TONGUE TIE DAN MASIH SUSAH BERGULING MANDIRI</t>
  </si>
  <si>
    <t>TIYA MENTARI WIDYANINGRUM</t>
  </si>
  <si>
    <t>YUDHA PRATAMA</t>
  </si>
  <si>
    <t>JL. ADISUCIPTO GG. H. M. NOEH NO. 1 PONTIANAK</t>
  </si>
  <si>
    <t>ERINARA QATRUNNADA LEANDRA</t>
  </si>
  <si>
    <t>INA</t>
  </si>
  <si>
    <t xml:space="preserve">EMOISIONAL,TIDAK SABAR,SUKA BERTERIAK,SUKA MELAWAN,KASAR,BELUM BISA MENERIMA MEMILIKI ADIK², NONTON SHORT VIDIO, MAIN GAME </t>
  </si>
  <si>
    <t>DWI APRILA MAIDHA</t>
  </si>
  <si>
    <t xml:space="preserve">LUPA MENGINGAT </t>
  </si>
  <si>
    <t xml:space="preserve">AKNIJA </t>
  </si>
  <si>
    <t>Jl.LINTAS SELATAN GG.ABADI</t>
  </si>
  <si>
    <t>KEDAMIN HULU</t>
  </si>
  <si>
    <t xml:space="preserve">TIDAK ADA </t>
  </si>
  <si>
    <t>03/12/2024 20:58:11</t>
  </si>
  <si>
    <t>PUTUSSIBAU SELATAN</t>
  </si>
  <si>
    <t>KAFEEL ZHAFRAN</t>
  </si>
  <si>
    <t>K24122208</t>
  </si>
  <si>
    <t>14/06/2022</t>
  </si>
  <si>
    <t xml:space="preserve">RENATA MEYLA ARISAPUTRI </t>
  </si>
  <si>
    <t xml:space="preserve">RERE </t>
  </si>
  <si>
    <t>KESULITAN WICARA</t>
  </si>
  <si>
    <t xml:space="preserve">SENSITIF SUARA DAN CAHAYA, LAMBAT BICARA, SULIT BERSOSIALISASI DAN BERINTERAKSI, TIDAK ADA KONTAK MATA </t>
  </si>
  <si>
    <t>HANNY PUTRI</t>
  </si>
  <si>
    <t xml:space="preserve">TEA NATALIA </t>
  </si>
  <si>
    <t>AFRIYANTO</t>
  </si>
  <si>
    <t xml:space="preserve">ARITEUS </t>
  </si>
  <si>
    <t>DUSUN LADANGAN RT 004 RW 002</t>
  </si>
  <si>
    <t>JLN.URAY BAWADI</t>
  </si>
  <si>
    <t xml:space="preserve">AMBOYO SELATAN </t>
  </si>
  <si>
    <t xml:space="preserve">NGABANG </t>
  </si>
  <si>
    <t>Hyra Shreya Kiaria</t>
  </si>
  <si>
    <t>Hyra</t>
  </si>
  <si>
    <t>04/12/2024 12:39:33</t>
  </si>
  <si>
    <t>Ery Rahmawati</t>
  </si>
  <si>
    <t>Taufik Akbar</t>
  </si>
  <si>
    <t>C24122109</t>
  </si>
  <si>
    <t>Jl. Padat karya komplek Zaujati Residence 8 no. G4</t>
  </si>
  <si>
    <t>08990088828</t>
  </si>
  <si>
    <t>ANAK BELUM LANCAR BICARA, PELAFALAN KATA BELUM JELAS</t>
  </si>
  <si>
    <t>zahra dewi oktarina</t>
  </si>
  <si>
    <t>rara</t>
  </si>
  <si>
    <t>belum dapat berbicara</t>
  </si>
  <si>
    <t>tiwi</t>
  </si>
  <si>
    <t>dedi</t>
  </si>
  <si>
    <t>JL.BUDI UTOMO GG.PENDIDIKAN NO.12 ,</t>
  </si>
  <si>
    <t>teluk pakedai</t>
  </si>
  <si>
    <t>sungai nipah</t>
  </si>
  <si>
    <t>085828725575</t>
  </si>
  <si>
    <t>Elric Leonard The</t>
  </si>
  <si>
    <t>Elric</t>
  </si>
  <si>
    <t>05/12/2024 11:50:14</t>
  </si>
  <si>
    <t>Densi</t>
  </si>
  <si>
    <t>Hartono</t>
  </si>
  <si>
    <t>Jl. Tanjung raya 2 Komplek Ruko Cendana Indah No. 3</t>
  </si>
  <si>
    <t>K24122044</t>
  </si>
  <si>
    <t>0895320510650</t>
  </si>
  <si>
    <t>Muhammad Azril Al Qarni</t>
  </si>
  <si>
    <t>BELUM BISA NGOMONG</t>
  </si>
  <si>
    <t>Azril</t>
  </si>
  <si>
    <t>Kosa kata ny belum banyak</t>
  </si>
  <si>
    <t>Sri asih lestari</t>
  </si>
  <si>
    <t xml:space="preserve">Ricky Pratama Putra </t>
  </si>
  <si>
    <t>Supir</t>
  </si>
  <si>
    <t>Parit wakgatak no 40 B</t>
  </si>
  <si>
    <t>Desa pal sembilan</t>
  </si>
  <si>
    <t>JLN.PARALEL TOL
GG.H.ABDURAHIM NO 5</t>
  </si>
  <si>
    <t>082150324407</t>
  </si>
  <si>
    <t>05/12/2024 19:38:36</t>
  </si>
  <si>
    <t>Juliandra Elqi</t>
  </si>
  <si>
    <t>Elqi</t>
  </si>
  <si>
    <t>A24122103</t>
  </si>
  <si>
    <t>Belum  bisa berbicara, belum bisa makan sendiri, tantrum, jam tidur tidak teratur, takut keramaian</t>
  </si>
  <si>
    <t>23/05/2021</t>
  </si>
  <si>
    <t>Cornelia Wani Jessa</t>
  </si>
  <si>
    <t>Petrus Hengky</t>
  </si>
  <si>
    <t>Desa Paoh Concong dusun Tola RT 03</t>
  </si>
  <si>
    <t>Desa Paoh Concong</t>
  </si>
  <si>
    <t>Simpang Hulu</t>
  </si>
  <si>
    <t>082253488170</t>
  </si>
  <si>
    <t>Darren Archie Sakakibara</t>
  </si>
  <si>
    <t>Darren</t>
  </si>
  <si>
    <t>Speak Delay</t>
  </si>
  <si>
    <t>Lilianti, SE</t>
  </si>
  <si>
    <t>Welly, S.Kom</t>
  </si>
  <si>
    <t>Jl. Sungai Raya Dalam Komplek Gading Lumiere no.A2</t>
  </si>
  <si>
    <t>08115638999</t>
  </si>
  <si>
    <t>07/12/2024 10:42:14</t>
  </si>
  <si>
    <t>Latifa Jawhara</t>
  </si>
  <si>
    <t>Tifa</t>
  </si>
  <si>
    <t>MUHAMMAD RAIHAN</t>
  </si>
  <si>
    <t>M24122324</t>
  </si>
  <si>
    <t>Rini</t>
  </si>
  <si>
    <t>27/05/2023</t>
  </si>
  <si>
    <t>3 th 3 bl</t>
  </si>
  <si>
    <t>Jefri</t>
  </si>
  <si>
    <t>Jln Tabrani Ahmad, Komplek Fadilah Residence</t>
  </si>
  <si>
    <t>TAK BISA MAKAN NORMAL+TAK ADA SUARA</t>
  </si>
  <si>
    <t>082255194017</t>
  </si>
  <si>
    <t xml:space="preserve">KESULITAN EKSPRESIKAN DGN KATA2 </t>
  </si>
  <si>
    <t>KARIAWAN SWASTA</t>
  </si>
  <si>
    <t>JLN RAYA KAKAP</t>
  </si>
  <si>
    <t>CHRIATIAN NOVALDO OVITA SUBUHAPRADJA</t>
  </si>
  <si>
    <t>PALSEMBILAN</t>
  </si>
  <si>
    <t>VALDO</t>
  </si>
  <si>
    <t>KETERLAMBATAN DALAM BERBICARA</t>
  </si>
  <si>
    <t>AFRIYANTI</t>
  </si>
  <si>
    <t>07/12/2024 11:00:56</t>
  </si>
  <si>
    <t>MARIANUS SUTAJI RANJUNG SUBUHAPRADJA</t>
  </si>
  <si>
    <t xml:space="preserve">DESA MENYABO. </t>
  </si>
  <si>
    <t>DESA MENYABO. KEC TAYAN HULU. KAB SANGGAU</t>
  </si>
  <si>
    <t>085651451496</t>
  </si>
  <si>
    <t>Muhammad jailani aydid</t>
  </si>
  <si>
    <t>TAK BISA MAKAN NORMAL PAKE, SELANG+TAK ADA SUARA</t>
  </si>
  <si>
    <t xml:space="preserve">Downsyndrom laringomalasia </t>
  </si>
  <si>
    <t>Anisah</t>
  </si>
  <si>
    <t>KARIWAN SWASTA</t>
  </si>
  <si>
    <t>Shodiq</t>
  </si>
  <si>
    <t>Ustadz</t>
  </si>
  <si>
    <t>Jl ampera pondok pesantren darunnaim</t>
  </si>
  <si>
    <t>085330584356</t>
  </si>
  <si>
    <t>Salah satu pasien di situ</t>
  </si>
  <si>
    <t>Fatima zahira aydid</t>
  </si>
  <si>
    <t>07/12/2024 15:00:29</t>
  </si>
  <si>
    <t>Zahira</t>
  </si>
  <si>
    <t>AKMAL KHAIRIL ALTAF</t>
  </si>
  <si>
    <t>Batuk pilek</t>
  </si>
  <si>
    <t>A24122202</t>
  </si>
  <si>
    <t xml:space="preserve">Jl ampera pondok pesantren darunnaim </t>
  </si>
  <si>
    <t>IKAWATI</t>
  </si>
  <si>
    <t>Dari pasien situ</t>
  </si>
  <si>
    <t>INDRA SAPUTRA</t>
  </si>
  <si>
    <t>Muhammad Khayri Aezar</t>
  </si>
  <si>
    <t>JL H M SWIGNYO GG: KEMAKMURAN 2A</t>
  </si>
  <si>
    <t>Khayri</t>
  </si>
  <si>
    <t>10/15/0020</t>
  </si>
  <si>
    <t xml:space="preserve">Belum bisa kontrol emosi, dan suka memukul </t>
  </si>
  <si>
    <t>Annisa Fadhilah</t>
  </si>
  <si>
    <t>Rezha Andhika Putra</t>
  </si>
  <si>
    <t>07/12/2024 16:50:01</t>
  </si>
  <si>
    <t>Komp. Jeruju Permai Blok BTN No. F2</t>
  </si>
  <si>
    <t>M24122102</t>
  </si>
  <si>
    <t>089693515581</t>
  </si>
  <si>
    <t>19/02/2021</t>
  </si>
  <si>
    <t>Muhammad Fatir</t>
  </si>
  <si>
    <t>Fatir</t>
  </si>
  <si>
    <t>SPEECH DELAY DAN GANGGUAN FOKUS</t>
  </si>
  <si>
    <t>Kaki tangan kaku, gak bisa duduk, merangkak  tiarap, dan berdiri</t>
  </si>
  <si>
    <t>MARIA AGUSTINA</t>
  </si>
  <si>
    <t>Ria novita</t>
  </si>
  <si>
    <t>IVO</t>
  </si>
  <si>
    <t>Ari</t>
  </si>
  <si>
    <t>JL DR.SUTOMO NO .79</t>
  </si>
  <si>
    <t xml:space="preserve">Jl. Gusti situt Mahmud, Gg selat sumba 2 (siantan tengah) </t>
  </si>
  <si>
    <t>SUI AYAK 1</t>
  </si>
  <si>
    <t>BELITANG HILIR</t>
  </si>
  <si>
    <t>0895323256576</t>
  </si>
  <si>
    <t>Zefano Sean Benyamin</t>
  </si>
  <si>
    <t>Zefano Sean</t>
  </si>
  <si>
    <t>09/12/2024 13:38:29</t>
  </si>
  <si>
    <t>Lemah  otot , penglihatan kurang fokus , kepala belum terlalu tegak , belum bisa merangkak , duduk , berdiri , berjalan , berbicara , di diagnosa cerebral palsy , epelepsi, GDD .</t>
  </si>
  <si>
    <t>Ana Sumiana Abita</t>
  </si>
  <si>
    <t>Yohanes Karem</t>
  </si>
  <si>
    <t>Jl.Perintis Kota Baru Ujung</t>
  </si>
  <si>
    <t>SENSORI INTEGRASI</t>
  </si>
  <si>
    <t>081219944793</t>
  </si>
  <si>
    <t xml:space="preserve">Zyon graviello </t>
  </si>
  <si>
    <t>Zyon</t>
  </si>
  <si>
    <t>Gangguan makan dan nelan</t>
  </si>
  <si>
    <t>JL DR. SUTOMO NO 79</t>
  </si>
  <si>
    <t>DESA SEI AYAK 2</t>
  </si>
  <si>
    <t>Adi</t>
  </si>
  <si>
    <t>Jalan Suprapto 2 dalam</t>
  </si>
  <si>
    <t>Benuamelayu darat</t>
  </si>
  <si>
    <t>09/12/2024 14:26:54</t>
  </si>
  <si>
    <t>JASPER FITZGERALD ROOSEVELT</t>
  </si>
  <si>
    <t>JASPER</t>
  </si>
  <si>
    <t>HAFIZAH</t>
  </si>
  <si>
    <t>KURANG FOKUS &amp; BANYAK GERAK DALAM KELAS</t>
  </si>
  <si>
    <t>H24122169</t>
  </si>
  <si>
    <t>DIAN NATALIA</t>
  </si>
  <si>
    <t>14/11/2021</t>
  </si>
  <si>
    <t>BENNY</t>
  </si>
  <si>
    <t>Swasta / Sales</t>
  </si>
  <si>
    <t>JALANNYA TIDAK LURUS JINJIT</t>
  </si>
  <si>
    <t>JL. GUSTI HAMZAH, GG. NURSALIM NO. 21F</t>
  </si>
  <si>
    <t>HAMIDAH</t>
  </si>
  <si>
    <t>UMAR SADALI</t>
  </si>
  <si>
    <t>082268682258</t>
  </si>
  <si>
    <t>JL.DR SUTOMO. GG.SADAR DALAM</t>
  </si>
  <si>
    <t>Seminar di sekolah</t>
  </si>
  <si>
    <t xml:space="preserve">M . Nabil fayadt </t>
  </si>
  <si>
    <t xml:space="preserve">Belum trllu fokus , sulit interaksi dan bersosialisasi </t>
  </si>
  <si>
    <t xml:space="preserve">Mardiyanti </t>
  </si>
  <si>
    <t>10/12/2024 9:34:19</t>
  </si>
  <si>
    <t xml:space="preserve">Irfan arianto </t>
  </si>
  <si>
    <t xml:space="preserve">Jln raya sui kakap </t>
  </si>
  <si>
    <t xml:space="preserve">Sui kakap </t>
  </si>
  <si>
    <t>G24122345</t>
  </si>
  <si>
    <t>08990953240</t>
  </si>
  <si>
    <t xml:space="preserve">BLM BISA BERJLAN SECARA MANDIRI DAN BLM BISA BERBICARA </t>
  </si>
  <si>
    <t>31/07/2023</t>
  </si>
  <si>
    <t>Raffasya Dzakki Pratama</t>
  </si>
  <si>
    <t xml:space="preserve">SITI KUSMIYANTI.AMD KEP </t>
  </si>
  <si>
    <t>Raffa</t>
  </si>
  <si>
    <t>SUSAH MAKAN, GTM, SENSITIF DENGAN SUARA KERAS</t>
  </si>
  <si>
    <t>Terlalu aktif</t>
  </si>
  <si>
    <t xml:space="preserve">ASPOL DIT POLAIR POLDA KALBAR </t>
  </si>
  <si>
    <t>Marchelina Rahmawati</t>
  </si>
  <si>
    <t xml:space="preserve">Ridho Mirfiza Nur </t>
  </si>
  <si>
    <t>JL. KESEHATAN GG SUMBER AGUNG 1 JALUR C NO 1</t>
  </si>
  <si>
    <t>Jl.petani. komplek griya sentosa permai no 12</t>
  </si>
  <si>
    <t>082253228082</t>
  </si>
  <si>
    <t>Utin Naira Mikhayla</t>
  </si>
  <si>
    <t>Mikhayla / Adek</t>
  </si>
  <si>
    <t>10/12/2024 10:29:13</t>
  </si>
  <si>
    <t>Perilaku</t>
  </si>
  <si>
    <t>Lusiana Irmalia</t>
  </si>
  <si>
    <t>Gusti Tazri Rio Saputra</t>
  </si>
  <si>
    <t>Jalan Pancasila V No.36</t>
  </si>
  <si>
    <t>085151490009</t>
  </si>
  <si>
    <t>DIAZ AKSAL FIETRA</t>
  </si>
  <si>
    <t>DIAZ</t>
  </si>
  <si>
    <t>belum ada kosa kata 1 pun &amp; tidak ada eye contact</t>
  </si>
  <si>
    <t>TIARA PUTRI UTAMI</t>
  </si>
  <si>
    <t>CANDRA ADI KURNIAWAN</t>
  </si>
  <si>
    <t>10/12/2024 15:06:19</t>
  </si>
  <si>
    <t>MARYAM AZZAHRA</t>
  </si>
  <si>
    <t>M24122244</t>
  </si>
  <si>
    <t xml:space="preserve">Nayla Malika Azzahra </t>
  </si>
  <si>
    <t>Nayla</t>
  </si>
  <si>
    <t xml:space="preserve">Di umur 2,9 tahun bicara belum lancar </t>
  </si>
  <si>
    <t>BELUM BISA BERINTERAKSI</t>
  </si>
  <si>
    <t>Maryani</t>
  </si>
  <si>
    <t>PUJA OKTARIZKA</t>
  </si>
  <si>
    <t>Rahimin</t>
  </si>
  <si>
    <t>LIAN DAMERO</t>
  </si>
  <si>
    <t>Jl.Padat karya komplek mitra keluarga 4 No D 8</t>
  </si>
  <si>
    <t>JL. PERDANA GG. IKHLAS NO.8</t>
  </si>
  <si>
    <t>082353927472</t>
  </si>
  <si>
    <t>Mecca ayda anugrah prakarsa</t>
  </si>
  <si>
    <t>Mecca</t>
  </si>
  <si>
    <t xml:space="preserve">CHAIRATIL LESTARI </t>
  </si>
  <si>
    <t>Masih belum lancar bicara</t>
  </si>
  <si>
    <t>10/12/2024 18:12:01</t>
  </si>
  <si>
    <t>Sri maryani</t>
  </si>
  <si>
    <t>Teguh iman prakarsa</t>
  </si>
  <si>
    <t>AISYAH PUTRI HANIIFA</t>
  </si>
  <si>
    <t>Jalan sawo jalur 2 nomor 33</t>
  </si>
  <si>
    <t>A24122431</t>
  </si>
  <si>
    <t>Kelurahan sungai jawi luar</t>
  </si>
  <si>
    <t>05/06/2024</t>
  </si>
  <si>
    <t>085245062956</t>
  </si>
  <si>
    <t>KEPALA MASIH OLENG, BELUM BISA ONGONG², SAAT DI TUMMY TIME SUKA KELIATAN CAPEK</t>
  </si>
  <si>
    <t>TARA KAMITA RIDUANA</t>
  </si>
  <si>
    <t xml:space="preserve">MUHAMMAD KHALID AL HAKIM </t>
  </si>
  <si>
    <t>HAKIM</t>
  </si>
  <si>
    <t>M. FIKRI HANIF</t>
  </si>
  <si>
    <t xml:space="preserve">SIRHAN MEHR AL GHOZALI </t>
  </si>
  <si>
    <t>Terlambat  bicara, sulit mengerti, berani dan mudah menangis</t>
  </si>
  <si>
    <t>JL TABRANI AHMAD GG GUNUNG PERAMAS</t>
  </si>
  <si>
    <t>Aulia tria sartika</t>
  </si>
  <si>
    <t>Zamzam</t>
  </si>
  <si>
    <t>Jalan husein hamzah kom mitra mas 1 no 3 b</t>
  </si>
  <si>
    <t>11/12/2024 14:36:55</t>
  </si>
  <si>
    <t>085250159080</t>
  </si>
  <si>
    <t>JIBRIL ABINAWA BUMI</t>
  </si>
  <si>
    <t xml:space="preserve">MAHFUD GHOZALI </t>
  </si>
  <si>
    <t xml:space="preserve">SYARIF AHMAD NUR ZAKY </t>
  </si>
  <si>
    <t xml:space="preserve">ZAKY </t>
  </si>
  <si>
    <t>J24122233</t>
  </si>
  <si>
    <t xml:space="preserve">KEC. SANDAI KAB. KETAPANG </t>
  </si>
  <si>
    <t>Belum bisa bnyak bicara</t>
  </si>
  <si>
    <t xml:space="preserve">Wulan sari </t>
  </si>
  <si>
    <t>BELUM BISA BICARA &amp; TIDAK BISA FOKUS</t>
  </si>
  <si>
    <t xml:space="preserve">Mawardi </t>
  </si>
  <si>
    <t xml:space="preserve">Tukang bangunan </t>
  </si>
  <si>
    <t>WILDA</t>
  </si>
  <si>
    <t xml:space="preserve">Jln komyos Sudarso GG lembayu </t>
  </si>
  <si>
    <t>ANDI WICAKSONO</t>
  </si>
  <si>
    <t>JL. H.R.A RAHMAN, GG SELAMAT 3 NO.10</t>
  </si>
  <si>
    <t>085177940003</t>
  </si>
  <si>
    <t xml:space="preserve">ARKAN MAULIDUL AHMAD </t>
  </si>
  <si>
    <t>Difitrika Putri Ribun</t>
  </si>
  <si>
    <t>Putri</t>
  </si>
  <si>
    <t>Suara sengau pasca operasi langit-langit</t>
  </si>
  <si>
    <t>Wihelmina</t>
  </si>
  <si>
    <t xml:space="preserve">PASCA OPERASI HIDROSEFALUS, SI ANAK TIDAK BISA DUDUK, BICARA, DAN BERJALAN </t>
  </si>
  <si>
    <t>Dion Steven</t>
  </si>
  <si>
    <t>Jalan I gusti ngurah rai</t>
  </si>
  <si>
    <t>Putussibau utara</t>
  </si>
  <si>
    <t>12/12/2024 17:56:46</t>
  </si>
  <si>
    <t xml:space="preserve">JL PERDAMAIAN KOMPLEK SOJA BUDI UTAMA BHAKTI </t>
  </si>
  <si>
    <t>HYORI ZEA TSUNARKO</t>
  </si>
  <si>
    <t>085332344481</t>
  </si>
  <si>
    <t>H24122272</t>
  </si>
  <si>
    <t>Humairah Az Zahra</t>
  </si>
  <si>
    <t xml:space="preserve">Aira </t>
  </si>
  <si>
    <t xml:space="preserve">Blm Bs berbicara </t>
  </si>
  <si>
    <t>Tini susanti</t>
  </si>
  <si>
    <t>Suhaimi</t>
  </si>
  <si>
    <t>DAVIAN NUGROHO</t>
  </si>
  <si>
    <t xml:space="preserve">Tanray 2 jln padat karya kmp multi Residence 2 no B9 </t>
  </si>
  <si>
    <t xml:space="preserve">Saigon </t>
  </si>
  <si>
    <t>082353279992</t>
  </si>
  <si>
    <t>RUMI HABIBULLAH LUBIS</t>
  </si>
  <si>
    <t>RUMI</t>
  </si>
  <si>
    <t>14/12/2024 15:41:19</t>
  </si>
  <si>
    <t>SERING TANTRUM, SUSAH TIDUR, SAAT SKRG TIDAK RESPON DGN BAIK</t>
  </si>
  <si>
    <t>DEASY ARYATI</t>
  </si>
  <si>
    <t>INDRA NAULI LUBIS</t>
  </si>
  <si>
    <t>I24121516</t>
  </si>
  <si>
    <t>JL. H. RAIS A. RAHMAN GG. GUNUNG MALABAR I NO. 33 PONTIANAK</t>
  </si>
  <si>
    <t>20/07/2015</t>
  </si>
  <si>
    <t>11 th 1 bl</t>
  </si>
  <si>
    <t>08125777144</t>
  </si>
  <si>
    <t xml:space="preserve">Wiratama wijaya Utomo </t>
  </si>
  <si>
    <t>Tama</t>
  </si>
  <si>
    <t>Hyperactive Dan Belum bisa komunikasi 2 arah</t>
  </si>
  <si>
    <t>Rini ernawati</t>
  </si>
  <si>
    <t>Jl.merdeka gang Amal no.62</t>
  </si>
  <si>
    <t>14/12/2024 21:07:20</t>
  </si>
  <si>
    <t>085250787000</t>
  </si>
  <si>
    <t>Rezky Aditya Romadhona</t>
  </si>
  <si>
    <t>ZAFRAN HASYA ALKHAWARIZMI</t>
  </si>
  <si>
    <t>Rezky</t>
  </si>
  <si>
    <t>Z24122210</t>
  </si>
  <si>
    <t>Sering tantrum,motorik dll</t>
  </si>
  <si>
    <t>27/12/2022</t>
  </si>
  <si>
    <t>Anastasya Saraswati</t>
  </si>
  <si>
    <t>Nasli</t>
  </si>
  <si>
    <t>GANGUAN BICARA</t>
  </si>
  <si>
    <t>Jl Palapa IIIC blok H32</t>
  </si>
  <si>
    <t>ZAHIRAH</t>
  </si>
  <si>
    <t>Benua Melayu Darat</t>
  </si>
  <si>
    <t>PANJI</t>
  </si>
  <si>
    <t>JALAN AMPERA PERUMAHAN KINAN B7</t>
  </si>
  <si>
    <t>081258335616</t>
  </si>
  <si>
    <t xml:space="preserve">Wisnutama wijaya Utomo </t>
  </si>
  <si>
    <t>Wisnu</t>
  </si>
  <si>
    <t xml:space="preserve">Keterlambatan bicara dan blm faham perintah </t>
  </si>
  <si>
    <t xml:space="preserve">Rini Ernawati </t>
  </si>
  <si>
    <t>15/12/2024 16:08:13</t>
  </si>
  <si>
    <t xml:space="preserve">HEndra </t>
  </si>
  <si>
    <t>ALUNA MECCAYLA MAZAYA</t>
  </si>
  <si>
    <t>Jl.merdeka gang amal no.62</t>
  </si>
  <si>
    <t>A24122361</t>
  </si>
  <si>
    <t>04/03/2023</t>
  </si>
  <si>
    <t>ANAK BELUM BANYAK KOSA KATANYA. NAMUN JIKA D PERINTAH MENGERTI DAN FAHAM.</t>
  </si>
  <si>
    <t>Aleena Mariza</t>
  </si>
  <si>
    <t>Aleen</t>
  </si>
  <si>
    <t>FIRDA NURFAYANTI</t>
  </si>
  <si>
    <t>Antonia margareta</t>
  </si>
  <si>
    <t>ALAN NUARI</t>
  </si>
  <si>
    <t>JL.TANJUNG RAYA 2 GG.H.ABDUSSAMAD NO 11</t>
  </si>
  <si>
    <t>dusun kerentanak rt/rw 001/002</t>
  </si>
  <si>
    <t>nanga libau</t>
  </si>
  <si>
    <t>sepauk</t>
  </si>
  <si>
    <t>085348426353</t>
  </si>
  <si>
    <t>15/12/2024 19:53:35</t>
  </si>
  <si>
    <t xml:space="preserve">Humairah az Zahra </t>
  </si>
  <si>
    <t>RICHARD GOULDING</t>
  </si>
  <si>
    <t xml:space="preserve">Belum bs bicara </t>
  </si>
  <si>
    <t>R24122188</t>
  </si>
  <si>
    <t>24/11/2021</t>
  </si>
  <si>
    <t xml:space="preserve">JALAN TIDAK SEIMBANG, TIDAK SUKA MAKANAN LEMBEK DAN LICIN </t>
  </si>
  <si>
    <t xml:space="preserve">Tanray 2 jln padat karya kmp multi residence 2 no B9 </t>
  </si>
  <si>
    <t>SUSI MELAWATI</t>
  </si>
  <si>
    <t>EDIYANTO</t>
  </si>
  <si>
    <t>0853908674466</t>
  </si>
  <si>
    <t>JL KARYA BARU KOMP PONDOK AGUNG PERMAI NMR D9</t>
  </si>
  <si>
    <t>Rayn Malik Akbar</t>
  </si>
  <si>
    <t>Rayn</t>
  </si>
  <si>
    <t>Tidak bisa komunikasi 2 arah...tapi tahu angka maupun abjad indonesia dan ingris serta bisa menyanyi</t>
  </si>
  <si>
    <t>Nur Annisa</t>
  </si>
  <si>
    <t>17/12/2024 9:21:37</t>
  </si>
  <si>
    <t>Lufti Akbar</t>
  </si>
  <si>
    <t>Jl. Pangeran Natakusuma gg.rahmah no 6</t>
  </si>
  <si>
    <t>AINUL AMMAR FIRDAUS</t>
  </si>
  <si>
    <t>A24122276</t>
  </si>
  <si>
    <t>0811560118</t>
  </si>
  <si>
    <t>24/07/2022</t>
  </si>
  <si>
    <t>M. KAVIN ATHARAHMAN ALNUR</t>
  </si>
  <si>
    <t>KAVIN</t>
  </si>
  <si>
    <t>DINA MARDIANA</t>
  </si>
  <si>
    <t>KESULITAN FOKUS DAN MEMILIKI ENERGI CUKUP TINGGU</t>
  </si>
  <si>
    <t>DEWI KARLINA</t>
  </si>
  <si>
    <t>DJOKO BUDI SUDARMAWAN</t>
  </si>
  <si>
    <t>JL FLORA GG SINAR FLORA</t>
  </si>
  <si>
    <t>JALAN PNK GG. SELAMAT BERSAMA NO.9</t>
  </si>
  <si>
    <t>082350674847</t>
  </si>
  <si>
    <t>GOES TO SCHOLL</t>
  </si>
  <si>
    <t>ARKA</t>
  </si>
  <si>
    <t>17/12/2024 13:11:46</t>
  </si>
  <si>
    <t>MUHAMMAD ASLAM JATI RIFAI</t>
  </si>
  <si>
    <t>MEGA UTAMI</t>
  </si>
  <si>
    <t>M24121660</t>
  </si>
  <si>
    <t>KAISAR ZULFIKAR</t>
  </si>
  <si>
    <t>12/02/2016</t>
  </si>
  <si>
    <t>10 th 6 bl</t>
  </si>
  <si>
    <t xml:space="preserve">DUSUN KERAMAT 1 </t>
  </si>
  <si>
    <t>KAKI SAKIT</t>
  </si>
  <si>
    <t>RISKA NOVIANA SETYORINI</t>
  </si>
  <si>
    <t>083150555628</t>
  </si>
  <si>
    <t>Fidel Elvano Deka</t>
  </si>
  <si>
    <t>M RIZA FAJAR ANANDA</t>
  </si>
  <si>
    <t>El / Elvano</t>
  </si>
  <si>
    <t>JL UJUNG PANDANG KOMP TAMAN FIRDAUS A13</t>
  </si>
  <si>
    <t>Belum bisa berjalan, dan bangun untuk duduk sendiri. Jadi masih di bantu</t>
  </si>
  <si>
    <t xml:space="preserve">Klaudia Mikranova </t>
  </si>
  <si>
    <t>Dodok</t>
  </si>
  <si>
    <t xml:space="preserve">Dinas perhubungan </t>
  </si>
  <si>
    <t>Jln. Adisucipto parit bugis
Gg.mustika 1</t>
  </si>
  <si>
    <t>19/12/2024 10:36:30</t>
  </si>
  <si>
    <t>081256441022</t>
  </si>
  <si>
    <t>ALICE HALAWA</t>
  </si>
  <si>
    <t xml:space="preserve">MIKAEL DAVE RIYU </t>
  </si>
  <si>
    <t>A24122290</t>
  </si>
  <si>
    <t xml:space="preserve">DAVE </t>
  </si>
  <si>
    <t>10/02/2022</t>
  </si>
  <si>
    <t>Belum terlalu banyak kosakata bicara nya</t>
  </si>
  <si>
    <t xml:space="preserve">LIANA RINA </t>
  </si>
  <si>
    <t>YULIUS SONO</t>
  </si>
  <si>
    <t>IRMA V S PARDOSI</t>
  </si>
  <si>
    <t xml:space="preserve">DUSUN ENGKAYUK </t>
  </si>
  <si>
    <t>DESA MARINGIN JAYA</t>
  </si>
  <si>
    <t>ARIUS ARIFMAN HALAWA</t>
  </si>
  <si>
    <t>PARINDU</t>
  </si>
  <si>
    <t>JL. PARIT H MUKSIN 2, PERUM MEGA MAS II BLOK AA 16</t>
  </si>
  <si>
    <t>082154262808</t>
  </si>
  <si>
    <t>Naura syafiqah azzahra</t>
  </si>
  <si>
    <t>Naura</t>
  </si>
  <si>
    <t>Belum bisa jalan dan bicara</t>
  </si>
  <si>
    <t>Dewi</t>
  </si>
  <si>
    <t>Wahyu</t>
  </si>
  <si>
    <t>21/12/2024 11:51:10</t>
  </si>
  <si>
    <t>Pegawai swasta PU</t>
  </si>
  <si>
    <t xml:space="preserve">Jl . Komyos soedarso gg. Suka padi </t>
  </si>
  <si>
    <t>S24122299</t>
  </si>
  <si>
    <t>082154481861</t>
  </si>
  <si>
    <t>26/07/2022</t>
  </si>
  <si>
    <t xml:space="preserve">NADINE FATIMAH RAHMATUNNISA </t>
  </si>
  <si>
    <t>NADINE</t>
  </si>
  <si>
    <t>KURANG FOKUS DAN TERLAMBAT BICARA</t>
  </si>
  <si>
    <t>Anak tidak bisa mengontrol emosi, jika sedang marah/kesal emosinya meledak-ledak, teriak dan menangis secara berlebihan dan memukul orang yang berada didekatnya</t>
  </si>
  <si>
    <t xml:space="preserve">BELUM BISA BICARA DAN TIDAK MAU MERESPON...DAN SUKA MENGGERAM </t>
  </si>
  <si>
    <t>SUSANA</t>
  </si>
  <si>
    <t xml:space="preserve">YUNITA MULYANA </t>
  </si>
  <si>
    <t>MUCHLIS</t>
  </si>
  <si>
    <t>FAJAR PRASTIKO</t>
  </si>
  <si>
    <t xml:space="preserve">JL ADISUCIPTO GG BELITUNG 2 NO 32 </t>
  </si>
  <si>
    <t>JL. TANJUNG HARAPAN NO.90</t>
  </si>
  <si>
    <t xml:space="preserve">PONTIANAK TENGGARA </t>
  </si>
  <si>
    <t>089619178331</t>
  </si>
  <si>
    <t>HUMAIRA SYAQILLA MAHVEEN</t>
  </si>
  <si>
    <t>HUMAIRA</t>
  </si>
  <si>
    <t>23/12/2024 12:53:11</t>
  </si>
  <si>
    <t>Sulit fokus, sulit mengikuti instruksi guru di sekolah.</t>
  </si>
  <si>
    <t>NIZAM</t>
  </si>
  <si>
    <t>DWI FITRI SETYANINGSIH</t>
  </si>
  <si>
    <t>KUKUH TRI WASKITO</t>
  </si>
  <si>
    <t>N24122007</t>
  </si>
  <si>
    <t>Jl. Prof. Dr. Hamka Gg. Nilam 5 No. 7</t>
  </si>
  <si>
    <t>087812235050</t>
  </si>
  <si>
    <t>TRI NURMALASARY</t>
  </si>
  <si>
    <t>Gianni Aishwa Al Kautsar</t>
  </si>
  <si>
    <t>Gia</t>
  </si>
  <si>
    <t>RHAMA ADYTIA</t>
  </si>
  <si>
    <t>Fokus pendek, makan mengulum, sulit melaksanakan tugas</t>
  </si>
  <si>
    <t>JL NAWAWI HASAN NO 534B</t>
  </si>
  <si>
    <t>Sadam mania</t>
  </si>
  <si>
    <t>Vendy Cigra Apta Pratama</t>
  </si>
  <si>
    <t>Marisa 12</t>
  </si>
  <si>
    <t>082252625967</t>
  </si>
  <si>
    <t>25/12/2024 0:06:20</t>
  </si>
  <si>
    <t>Ibrahim Dera Raffaza</t>
  </si>
  <si>
    <t>SHAFIQ SAID</t>
  </si>
  <si>
    <t xml:space="preserve">Baim </t>
  </si>
  <si>
    <t>S24122150</t>
  </si>
  <si>
    <t>Belum bisa berbicara, tantrum, sangat aktif</t>
  </si>
  <si>
    <t>Aulia Rachmi</t>
  </si>
  <si>
    <t>Deden Saputra</t>
  </si>
  <si>
    <t>BELLS PALSY</t>
  </si>
  <si>
    <t>Jl. Karya sosial komplek permata permai 2 blok  c-d no d6</t>
  </si>
  <si>
    <t xml:space="preserve">Pal 9 </t>
  </si>
  <si>
    <t>TASYA SHAFIRA</t>
  </si>
  <si>
    <t>SAHRUL ZERIANTO</t>
  </si>
  <si>
    <t>0895361193944</t>
  </si>
  <si>
    <t>JL. TABRANI AHMAD GG. SETARA NO. 9</t>
  </si>
  <si>
    <t>CYRA JOVITA JUSHIE</t>
  </si>
  <si>
    <t>CYRA</t>
  </si>
  <si>
    <t xml:space="preserve">Tantrum,tidak ada komunikasi dua arah,kecanduan gadget,tidak mau makan,susah tidur </t>
  </si>
  <si>
    <t xml:space="preserve">Salasiah </t>
  </si>
  <si>
    <t xml:space="preserve">SONY JUSHIE </t>
  </si>
  <si>
    <t xml:space="preserve">Jl.Wahidin gang sepakat 9 No 25B Pontianak </t>
  </si>
  <si>
    <t>27/12/2024 20:50:17</t>
  </si>
  <si>
    <t>082190192511</t>
  </si>
  <si>
    <t>S24122354</t>
  </si>
  <si>
    <t>XABIER AKHMED KESUMA AGUNG</t>
  </si>
  <si>
    <t>XABIER</t>
  </si>
  <si>
    <t>13/02/2023</t>
  </si>
  <si>
    <t>BELUM BISA TENGKURAP DAN KEPALA BELUM TEGAK</t>
  </si>
  <si>
    <t>KAKI YG BENTUKNYA AGAK O</t>
  </si>
  <si>
    <t>NUR FITRI YANI</t>
  </si>
  <si>
    <t>ROMA DEAR SILITONGA</t>
  </si>
  <si>
    <t>DEDI IRWAN</t>
  </si>
  <si>
    <t>SUTRISON GOKLAS MANULLANG</t>
  </si>
  <si>
    <t>JL. RAYA KAKAP PAL9, PERUMAHAN AKCAYA KEMYLA1</t>
  </si>
  <si>
    <t>JALAN MERDEKA TIMUR KOMPLEK BTN MEGA PERMATA NO 50</t>
  </si>
  <si>
    <t>MUNGGUK</t>
  </si>
  <si>
    <t>081241099023</t>
  </si>
  <si>
    <t>Hansel</t>
  </si>
  <si>
    <t>28/12/2024 8:48:56</t>
  </si>
  <si>
    <t>Tidak jelas kalau berbicara, susah dimengerti</t>
  </si>
  <si>
    <t>Titin Christina</t>
  </si>
  <si>
    <t>SYADZA ZUKHRUFA LARAPUTRI</t>
  </si>
  <si>
    <t>Helmy Tandilino</t>
  </si>
  <si>
    <t>S24122270</t>
  </si>
  <si>
    <t>20/02/2022</t>
  </si>
  <si>
    <t>Jl. Purnama, Gg. Purnama 9 No. 4</t>
  </si>
  <si>
    <t>BICARA KADANG MASIH KURANG JELAS</t>
  </si>
  <si>
    <t>08129535966</t>
  </si>
  <si>
    <t>BIANCHA CIPTA LARASATI</t>
  </si>
  <si>
    <t>WIRASWASTA DAN GURU NGAJI</t>
  </si>
  <si>
    <t>MARIAN RUMI MICHAELA</t>
  </si>
  <si>
    <t>MUHAMMAD SAYIDIANNUR SAFUTRO</t>
  </si>
  <si>
    <t>Rumi</t>
  </si>
  <si>
    <t>JL SUNGAI RAYA DALAM KOMPLEK BUMI BATARA 1 NO A 51</t>
  </si>
  <si>
    <t>Susah komunikasi 2 arah, kurang fokus</t>
  </si>
  <si>
    <t xml:space="preserve">BILLY ANDREAS </t>
  </si>
  <si>
    <t>081220045220</t>
  </si>
  <si>
    <t>28/12/2024 21:25:33</t>
  </si>
  <si>
    <t>FARREL ARRIZQY PUTRA</t>
  </si>
  <si>
    <t>FARREL</t>
  </si>
  <si>
    <t>ABBYAN OMAR ALSAKI</t>
  </si>
  <si>
    <t>TIDAK MENGIKUTI ARAHAN, TANTRUM, TIDAK MUDAH MASUK KE LINGKUNGAN BARU, TANTRUM</t>
  </si>
  <si>
    <t>04/09/2022</t>
  </si>
  <si>
    <t>FIKA ROSITA</t>
  </si>
  <si>
    <t xml:space="preserve">ASN </t>
  </si>
  <si>
    <t>TEGUH ABRI YANTO</t>
  </si>
  <si>
    <t>SERING TANTRUM, MUDAH MARAH , SERING MUKUL</t>
  </si>
  <si>
    <t>KOMPLEK BHAYANGKARA PERMAI JALUR 2 B 42 SUNGAI RAYA</t>
  </si>
  <si>
    <t xml:space="preserve">SUNGAI RAYA DALAM </t>
  </si>
  <si>
    <t>IRMA YUNITA</t>
  </si>
  <si>
    <t>GESA RAHMADIAN FANRITA</t>
  </si>
  <si>
    <t>085787422481</t>
  </si>
  <si>
    <t>JL HUSEIN HAMZAH KOMP.MITRA UTAMA 2 NO D13</t>
  </si>
  <si>
    <t>Mirza Kurniadi</t>
  </si>
  <si>
    <t>Mirza</t>
  </si>
  <si>
    <t>Telat bicara , kurang fokus</t>
  </si>
  <si>
    <t>Siti Hamisah</t>
  </si>
  <si>
    <t>Dedy Kurniadi</t>
  </si>
  <si>
    <t>03/01/2025 10:03:14</t>
  </si>
  <si>
    <t>Teknisi</t>
  </si>
  <si>
    <t>jalan hoscokro aminoto gg palem dalam no 18</t>
  </si>
  <si>
    <t>HENNY CHRISTIANI</t>
  </si>
  <si>
    <t>H25011963</t>
  </si>
  <si>
    <t>05/08/2019</t>
  </si>
  <si>
    <t>08164999534</t>
  </si>
  <si>
    <t>Felysia moscelyne</t>
  </si>
  <si>
    <t>LAMBAT BICARA, PERILAKU YANG MENGARAH KECENDRUNGAN AUTIS, TANTRUM DAN TIDAK BISA KONSENTRASI</t>
  </si>
  <si>
    <t>Fely</t>
  </si>
  <si>
    <t>EMILIA JANGEK</t>
  </si>
  <si>
    <t>Kurang lancar berbicara/tidak jelas dalam berbicara</t>
  </si>
  <si>
    <t>FRANSISKUS SIUS</t>
  </si>
  <si>
    <t>Sari</t>
  </si>
  <si>
    <t>Febry pujianto</t>
  </si>
  <si>
    <t>DUSUN SEMADU</t>
  </si>
  <si>
    <t>SEMADU</t>
  </si>
  <si>
    <t>Gang harapan 3</t>
  </si>
  <si>
    <t>085787485018</t>
  </si>
  <si>
    <t>03/01/2025 10:51:01</t>
  </si>
  <si>
    <t>Rafandra Attar Abdurrasyid</t>
  </si>
  <si>
    <t>Rafa</t>
  </si>
  <si>
    <t>MUHAMMAD ARSYAH SHADIQI</t>
  </si>
  <si>
    <t>belum bisa huruf R, mudah terdistraksi</t>
  </si>
  <si>
    <t>M25012044</t>
  </si>
  <si>
    <t>Astari Nurtilawati</t>
  </si>
  <si>
    <t>07/10/2020</t>
  </si>
  <si>
    <t>Setiadi Wijaya</t>
  </si>
  <si>
    <t>Komp Pondok Indah Lestari Blok A9 no 34</t>
  </si>
  <si>
    <t>BELUM BISA BERBICARA DAN FOKUS</t>
  </si>
  <si>
    <t>SHARAS ADHITIA LARASATI</t>
  </si>
  <si>
    <t>082251062160</t>
  </si>
  <si>
    <t>pernah mengisi di sekolah tunas bangsa</t>
  </si>
  <si>
    <t>HENDRA KURNIAWAN</t>
  </si>
  <si>
    <t>Danish Maheswara Annur</t>
  </si>
  <si>
    <t>JL KOMYOS SUDARSO GG RAMBUTAN 2</t>
  </si>
  <si>
    <t>Belum bs fokus lama</t>
  </si>
  <si>
    <t>Maharani</t>
  </si>
  <si>
    <t>Firman</t>
  </si>
  <si>
    <t>Komplek Pesona Ampera A.18</t>
  </si>
  <si>
    <t>04/01/2025 8:26:12</t>
  </si>
  <si>
    <t xml:space="preserve">BAHASA MASIH SEDIKIT , BELUM JELAS DAN BELUM TERLALU BISA TEKTOKAN DLM KOMUNIKASI, SEPERTI SUDAH MAKAN BELUM, DIA HANYA UDH MAMAM TP KETIKA SERTA KETIKA MAKAN DISTRAKSI YAITU SAMBIL MENONTON YOUTUBE, SMOGA BISA LATIH FOKUS </t>
  </si>
  <si>
    <t>081256988072</t>
  </si>
  <si>
    <t>N25012007</t>
  </si>
  <si>
    <t>Mikaila zea sabhira</t>
  </si>
  <si>
    <t>Mika</t>
  </si>
  <si>
    <t>Wahyuna achellia</t>
  </si>
  <si>
    <t xml:space="preserve">Irvan fachresta </t>
  </si>
  <si>
    <t>Jl.camar</t>
  </si>
  <si>
    <t>085845142901</t>
  </si>
  <si>
    <t>SYARIF MUHAMMAD ASYRAF</t>
  </si>
  <si>
    <t>ASYRAF</t>
  </si>
  <si>
    <t xml:space="preserve">Belum bisa berbicara </t>
  </si>
  <si>
    <t>08/01/2025 11:14:58</t>
  </si>
  <si>
    <t>WULAN</t>
  </si>
  <si>
    <t>HANAN ABQARY JAMARASH</t>
  </si>
  <si>
    <t>SYARIF INSAN MUSLIM</t>
  </si>
  <si>
    <t>JL TANJUNG HARAPAN GG KEJORA A</t>
  </si>
  <si>
    <t>H25011797</t>
  </si>
  <si>
    <t>BANJAR SERASAN</t>
  </si>
  <si>
    <t>06/12/2017</t>
  </si>
  <si>
    <t>089689338887</t>
  </si>
  <si>
    <t>SITI ZULAIHA</t>
  </si>
  <si>
    <t xml:space="preserve">Ilham Narendra Adyaksa </t>
  </si>
  <si>
    <t xml:space="preserve">Ilham </t>
  </si>
  <si>
    <t>DAHLAN</t>
  </si>
  <si>
    <t xml:space="preserve">Adhd ( susah fokus, gampang distraksi , impulsif) </t>
  </si>
  <si>
    <t>JL. MEDIA GG.KELUARGA MEDIA NO 11 A</t>
  </si>
  <si>
    <t>Puput herlina</t>
  </si>
  <si>
    <t>Erik adiarto</t>
  </si>
  <si>
    <t>Jl petani gg nur no 12</t>
  </si>
  <si>
    <t xml:space="preserve">Sei bangkong </t>
  </si>
  <si>
    <t xml:space="preserve">KENZIE WIRA SATYA SUNARLY </t>
  </si>
  <si>
    <t>082255403021</t>
  </si>
  <si>
    <t>09/01/2025 11:01:24</t>
  </si>
  <si>
    <t xml:space="preserve">Can Djoni Gavriel </t>
  </si>
  <si>
    <t>AZZAHRA RADYA ALMIRA</t>
  </si>
  <si>
    <t xml:space="preserve">Djoni </t>
  </si>
  <si>
    <t>A25011866</t>
  </si>
  <si>
    <t xml:space="preserve">Belum bisa bicara,,,anak nya aktif </t>
  </si>
  <si>
    <t xml:space="preserve">SPEACH DELAY </t>
  </si>
  <si>
    <t>30/03/2018</t>
  </si>
  <si>
    <t>Verawati faclin</t>
  </si>
  <si>
    <t xml:space="preserve">CANDRA DEWI </t>
  </si>
  <si>
    <t>Tommy mong</t>
  </si>
  <si>
    <t>BELUM BISA BERJALAN DAN BELUM BISA BERJALAN KARENA KAKINYA KECIL</t>
  </si>
  <si>
    <t xml:space="preserve">SUNARLY </t>
  </si>
  <si>
    <t>jl baburazak barat</t>
  </si>
  <si>
    <t>YULITA</t>
  </si>
  <si>
    <t>Padang tikar 1</t>
  </si>
  <si>
    <t xml:space="preserve">KOMPLEK SEJAHTERA INDAH ASPOL UPS NO A3 SUNGAI RAYA DALAM KECAMATAN SUNGAI RAYA KAB KUBURAYA </t>
  </si>
  <si>
    <t>Batu ampar</t>
  </si>
  <si>
    <t>MAHMUDIN</t>
  </si>
  <si>
    <t>DESA SUNGAI AMBANGAH</t>
  </si>
  <si>
    <t>085388158995</t>
  </si>
  <si>
    <t>AMBANGAH</t>
  </si>
  <si>
    <t>KUMPAI RAYA</t>
  </si>
  <si>
    <t>Syauqiah Aghnia Humaira</t>
  </si>
  <si>
    <t>Syauqi / kakak</t>
  </si>
  <si>
    <t>GTM</t>
  </si>
  <si>
    <t>Reika</t>
  </si>
  <si>
    <t>10/01/2025 9:13:49</t>
  </si>
  <si>
    <t>Adjie</t>
  </si>
  <si>
    <t>Jl. Husen hamzah, komp dwi Ratna indah 3</t>
  </si>
  <si>
    <t>E25012254</t>
  </si>
  <si>
    <t>31/03/2022</t>
  </si>
  <si>
    <t>089675459033</t>
  </si>
  <si>
    <t>ILYAS NAQI ARRAZI</t>
  </si>
  <si>
    <t>BELUM BISA BERBICARA , KURANG FOKUS DAN ANAK LEBIH AKTIF</t>
  </si>
  <si>
    <t>NAQI</t>
  </si>
  <si>
    <t>RIANA PUTRI ATWIYANDARI</t>
  </si>
  <si>
    <t>KETERLAMBATAN BICARA</t>
  </si>
  <si>
    <t>IVAN RIDANANG</t>
  </si>
  <si>
    <t>RISKA DIAN HARDANTI</t>
  </si>
  <si>
    <t>JL. TABRANI AHMAD GG.SETARA NO. E6</t>
  </si>
  <si>
    <t>ZUL AMRI DURRIN NAFIS</t>
  </si>
  <si>
    <t>SOFTWARE ENGINEER</t>
  </si>
  <si>
    <t>JL.SUNGAI RAYA DALAM KOMP. CENDANA RAYA D.10</t>
  </si>
  <si>
    <t>089681515550</t>
  </si>
  <si>
    <t>10/01/2025 12:03:37</t>
  </si>
  <si>
    <t>Arshaka Satya Pradipta</t>
  </si>
  <si>
    <t>Shaka</t>
  </si>
  <si>
    <t>AKHTAR FARZAN AMRULLAH</t>
  </si>
  <si>
    <t>Tidak fokus, mudah teralihkan, suka berkhayal dengan coret2an dan mainan2, sering lupa</t>
  </si>
  <si>
    <t>A25011892</t>
  </si>
  <si>
    <t>Aulia Zhara</t>
  </si>
  <si>
    <t>27/05/2018</t>
  </si>
  <si>
    <t>Tonny Putra Pradana</t>
  </si>
  <si>
    <t>Jl. Kemakmuran Gg. Keluarga 2 No. 6</t>
  </si>
  <si>
    <t>ASD, KETERLAMBATAN BICARA</t>
  </si>
  <si>
    <t>Sungaijawi</t>
  </si>
  <si>
    <t>VIVI</t>
  </si>
  <si>
    <t>085320412611</t>
  </si>
  <si>
    <t>TRI IMAN</t>
  </si>
  <si>
    <t>JL. D. A. JADI NO 8</t>
  </si>
  <si>
    <t>Hafidz akhdan</t>
  </si>
  <si>
    <t>Zidan</t>
  </si>
  <si>
    <t>Specdelay</t>
  </si>
  <si>
    <t>Siti khairah utami</t>
  </si>
  <si>
    <t>Terapis</t>
  </si>
  <si>
    <t>10/01/2025 14:41:25</t>
  </si>
  <si>
    <t>Muhammad jais</t>
  </si>
  <si>
    <t>Jln pal 7 Komplek mega graha blok k-9</t>
  </si>
  <si>
    <t>HITO WILLANTARA SUSNI</t>
  </si>
  <si>
    <t>H25012203</t>
  </si>
  <si>
    <t>08/05/2022</t>
  </si>
  <si>
    <t>089691434732</t>
  </si>
  <si>
    <t>Muhammad Nazhief Al asqalani</t>
  </si>
  <si>
    <t>DARMAWATI</t>
  </si>
  <si>
    <t>Nazhif</t>
  </si>
  <si>
    <t>SUSNI</t>
  </si>
  <si>
    <t>Belum bisa ngomong tantrum aktif kalau dibawa kemana mana suka lari lari belum bisa ngucapkan kata kecuali kata ayah itu buat semua hal</t>
  </si>
  <si>
    <t>JL. LINTAS SELATAN DESA SUNGAI BESAR KEC. BUNUT HULU KAB. KAPUAS HULU</t>
  </si>
  <si>
    <t>SUNGAI BESAR</t>
  </si>
  <si>
    <t>Fadila safitri</t>
  </si>
  <si>
    <t>Muhammad nasihin</t>
  </si>
  <si>
    <t>Usaha bengkel las</t>
  </si>
  <si>
    <t>Kota baru jln nirbaya</t>
  </si>
  <si>
    <t>10/01/2025 16:39:45</t>
  </si>
  <si>
    <t>083857001596</t>
  </si>
  <si>
    <t>Dari teman</t>
  </si>
  <si>
    <t>Syarif Abdullah aljufri</t>
  </si>
  <si>
    <t xml:space="preserve">Abdullah </t>
  </si>
  <si>
    <t>F25012105</t>
  </si>
  <si>
    <t>16/09/2021</t>
  </si>
  <si>
    <t>Belum kuat berdiri,duduk sering membungkuk</t>
  </si>
  <si>
    <t>Ida saidah yahya</t>
  </si>
  <si>
    <t>Syarif Ahmad aljufri</t>
  </si>
  <si>
    <t>FAUZIAH SRI WAHYUNI</t>
  </si>
  <si>
    <t>Jl Tanjung raya 2 komplek cendana permai blok b29</t>
  </si>
  <si>
    <t>SEHABUDIN</t>
  </si>
  <si>
    <t>KOMP. DUTA BANDARA</t>
  </si>
  <si>
    <t>11/01/2025 20:03:32</t>
  </si>
  <si>
    <t>082115000555</t>
  </si>
  <si>
    <t>KEENAN TAQI ZAFRAN NOOR</t>
  </si>
  <si>
    <t xml:space="preserve">Ahmad Haziq Fahlevi </t>
  </si>
  <si>
    <t>K25012028</t>
  </si>
  <si>
    <t>Jeje</t>
  </si>
  <si>
    <t>11/12/2020</t>
  </si>
  <si>
    <t xml:space="preserve">IBU RUMAH TANGGA  </t>
  </si>
  <si>
    <t>Artikulasi bahasa kurang</t>
  </si>
  <si>
    <t>Fatin Nuzulla</t>
  </si>
  <si>
    <t>SPECH DELAY, HYPER AKTIF, DAN KURANG BERSOSIALISASI</t>
  </si>
  <si>
    <t xml:space="preserve">Abizar Rifki Fahlevi </t>
  </si>
  <si>
    <t>FITRI WULANDARI</t>
  </si>
  <si>
    <t>Jl.Dr Sutomo , Komp Batara indah 4</t>
  </si>
  <si>
    <t>REZA LEO RISTI NOOR</t>
  </si>
  <si>
    <t>JLN DHARMA PUTRA GG. DHARMA PUTRA 12A</t>
  </si>
  <si>
    <t>089693313011</t>
  </si>
  <si>
    <t>ABDURRAUF GRIEZMAN SYAMSUDIN</t>
  </si>
  <si>
    <t>AAMAN</t>
  </si>
  <si>
    <t>SAKIT TULANG SELANGKA</t>
  </si>
  <si>
    <t>13/01/2025 8:37:24</t>
  </si>
  <si>
    <t>LAILA KHAIRUNNISA</t>
  </si>
  <si>
    <t>DIAN FITRIANTO</t>
  </si>
  <si>
    <t>HUSNUL</t>
  </si>
  <si>
    <t>D25012224</t>
  </si>
  <si>
    <t>JL. PALAPA 2 NO 2</t>
  </si>
  <si>
    <t>17/02/2022</t>
  </si>
  <si>
    <t>BENUAMELAYU DARAT</t>
  </si>
  <si>
    <t>085892906339</t>
  </si>
  <si>
    <t>POPPY HERRERA ASMARA</t>
  </si>
  <si>
    <t>SAKIT</t>
  </si>
  <si>
    <t>Raphael nathan ivander</t>
  </si>
  <si>
    <t>JL. DANAU SENTARUM GG DAMAI NO 27</t>
  </si>
  <si>
    <t>Prof m yamin no 4</t>
  </si>
  <si>
    <t>13/01/2025 10:57:33</t>
  </si>
  <si>
    <t>085393669332</t>
  </si>
  <si>
    <t>Galena alea sativa</t>
  </si>
  <si>
    <t>Alea</t>
  </si>
  <si>
    <t>M25012202</t>
  </si>
  <si>
    <t>06/01/2022</t>
  </si>
  <si>
    <t xml:space="preserve">Belum bisa berjalan sendiri </t>
  </si>
  <si>
    <t>Mita Kumala sari</t>
  </si>
  <si>
    <t>Faturrahman</t>
  </si>
  <si>
    <t xml:space="preserve">Pal 9 komplek dasmileu </t>
  </si>
  <si>
    <t>085787143966</t>
  </si>
  <si>
    <t>JL. SUNGAI RAYA DALAM</t>
  </si>
  <si>
    <t>DESA SUNGAI RAYA DALAM</t>
  </si>
  <si>
    <t xml:space="preserve">Muhammad Chalif Al Fayyad </t>
  </si>
  <si>
    <t xml:space="preserve">Alif </t>
  </si>
  <si>
    <t xml:space="preserve">Belum lancar berbicara </t>
  </si>
  <si>
    <t>Endah Intan Permatasari</t>
  </si>
  <si>
    <t>DR. ROSYADI AKBARRI RS. MITRA MEDIKA</t>
  </si>
  <si>
    <t xml:space="preserve">Frakachzul Heroesdika </t>
  </si>
  <si>
    <t>13/01/2025 11:18:04</t>
  </si>
  <si>
    <t xml:space="preserve">Jalan pemda komplek pelangi fortuna blok B6. Kel saigon pontianak timur </t>
  </si>
  <si>
    <t>089694449337</t>
  </si>
  <si>
    <t>D25012014</t>
  </si>
  <si>
    <t>24/02/2020</t>
  </si>
  <si>
    <t>BERNADETH BRIELLE AKONIA AMBRORA</t>
  </si>
  <si>
    <t>BRIELLE / IEL</t>
  </si>
  <si>
    <t>USIA 19 BULAN BELUM TERLALU LANCAR BICARA, BELUM MAU DIATUR, SUKA TANTRUM DAN MENANGIS KALAU DILARANG, TETAPI PAHAM ARAHAN DAN INSTRUKSI</t>
  </si>
  <si>
    <t>CLARA CLARITA FENYVIAN</t>
  </si>
  <si>
    <t>AMBROSIUS AMA TUAN</t>
  </si>
  <si>
    <t>DUSUN RE'ES</t>
  </si>
  <si>
    <t>JALAN PERDAMAIAN KOTABARU UJUNG, JALAN PERINTIS, KOMPLEK TAMAN PERINTIS NO A19</t>
  </si>
  <si>
    <t>DESA RE'ES</t>
  </si>
  <si>
    <t>MENJALIN</t>
  </si>
  <si>
    <t>089698267214</t>
  </si>
  <si>
    <t>WAHYU MUNYAMIN PATI</t>
  </si>
  <si>
    <t xml:space="preserve">WAHYU </t>
  </si>
  <si>
    <t>13/01/2025 16:03:59</t>
  </si>
  <si>
    <t>Speech delay, tidak merespon saat dipanggil.</t>
  </si>
  <si>
    <t>GRIZELLE GWEN FALANDI</t>
  </si>
  <si>
    <t>Trivina</t>
  </si>
  <si>
    <t>Picalius muyamin</t>
  </si>
  <si>
    <t>G25011848</t>
  </si>
  <si>
    <t>15/12/2018</t>
  </si>
  <si>
    <t>Dusun mipuk raya</t>
  </si>
  <si>
    <t>Marita</t>
  </si>
  <si>
    <t>Parindu</t>
  </si>
  <si>
    <t>BELUM LANCAR KOMUNIKASI DUA ARAH, LEMAH OTOT ATAU MENGANTUK JIKA PERUT KOSONG</t>
  </si>
  <si>
    <t>CUCU SUMIATI</t>
  </si>
  <si>
    <t>085821183726</t>
  </si>
  <si>
    <t xml:space="preserve">Dari dokter </t>
  </si>
  <si>
    <t>NENDI PRIYANTO</t>
  </si>
  <si>
    <t>Alif Dzikri Agustian</t>
  </si>
  <si>
    <t>JALAN KARYA GANG KARYA 1 NOMOR 3</t>
  </si>
  <si>
    <t>Alif</t>
  </si>
  <si>
    <t>Liza</t>
  </si>
  <si>
    <t>Budimansyah</t>
  </si>
  <si>
    <t>Polhut</t>
  </si>
  <si>
    <t>Jl. Prof. M. Yamin GG. Atlas no. 9</t>
  </si>
  <si>
    <t>15/01/2025 8:34:33</t>
  </si>
  <si>
    <t>HARU GIA</t>
  </si>
  <si>
    <t>089510599724</t>
  </si>
  <si>
    <t>H25012096</t>
  </si>
  <si>
    <t>02/11/2020</t>
  </si>
  <si>
    <t>Casval Yahya Nawasena</t>
  </si>
  <si>
    <t>Yahya</t>
  </si>
  <si>
    <t>DIAGNOSA GDD</t>
  </si>
  <si>
    <t>RENI DAMAYANTI</t>
  </si>
  <si>
    <t>Yesi</t>
  </si>
  <si>
    <t>GALIH SAPUTRA</t>
  </si>
  <si>
    <t>Prayogi</t>
  </si>
  <si>
    <t>FREELANCE WEDDING PHOTOGRAPHER</t>
  </si>
  <si>
    <t>JL.KARET GG.KARET CEMERLANG NO.18B</t>
  </si>
  <si>
    <t>Jl. Daeng Menambon, Gg. M Thahir</t>
  </si>
  <si>
    <t>08997311947</t>
  </si>
  <si>
    <t>RUJUKAN DARI DR.ROSYADI</t>
  </si>
  <si>
    <t>Dokter Spesialis Anak</t>
  </si>
  <si>
    <t>17/01/2025 10:55:17</t>
  </si>
  <si>
    <t>Arsyila romeesa farzana</t>
  </si>
  <si>
    <t>Syila</t>
  </si>
  <si>
    <t>SHAQUEENA ALMAHYRA</t>
  </si>
  <si>
    <t>S25011949</t>
  </si>
  <si>
    <t>Eva</t>
  </si>
  <si>
    <t>30/10/2019</t>
  </si>
  <si>
    <t>KAKI X SEBELAH</t>
  </si>
  <si>
    <t>Jl Dr wahidin komplek sepakat asri no a5</t>
  </si>
  <si>
    <t>NIKE SALFITRI</t>
  </si>
  <si>
    <t>FIRMANSYAH</t>
  </si>
  <si>
    <t>081346637380</t>
  </si>
  <si>
    <t>Muhammad Lunar Afiyaz</t>
  </si>
  <si>
    <t>Lunar</t>
  </si>
  <si>
    <t>JALAN UJUNG PANDANG KOMPLEK TAMAN FIRDAUS NO.B18</t>
  </si>
  <si>
    <t>bicara belum jelas, baru bisa sebut beberapa kata. Diajak komunikasi masih belum bisa, kadang mata tidak fokus saat memandang, kalau diajak bicara seperti tidak fokus, sibuk mainan</t>
  </si>
  <si>
    <t>Aminah Nurmillah</t>
  </si>
  <si>
    <t>Luhur Danu Prayogo</t>
  </si>
  <si>
    <t>17/01/2025 19:07:17</t>
  </si>
  <si>
    <t>Jl. Sido Makmur IV No 01 RT 005/RW003</t>
  </si>
  <si>
    <t>Kaliabang Tengah</t>
  </si>
  <si>
    <t>MILKA GHONIATUL ULYA</t>
  </si>
  <si>
    <t>Bekasi Utara</t>
  </si>
  <si>
    <t>Bekasi</t>
  </si>
  <si>
    <t>Jawa Barat</t>
  </si>
  <si>
    <t>M25012397</t>
  </si>
  <si>
    <t>089668824142</t>
  </si>
  <si>
    <t>31/10/2023</t>
  </si>
  <si>
    <t>2 th 9 bl</t>
  </si>
  <si>
    <t>Yervant Shaadi Falgar</t>
  </si>
  <si>
    <t>Difal</t>
  </si>
  <si>
    <t>SUSAH BAB</t>
  </si>
  <si>
    <t>belum bisa komunikasi 2 arah, belum bisa merangkai kalimat / lebih dari 2 kata, hanya bisa menjawab pertanyaan seputar hal-hal yang sudah diketahui seperti huruf, angka, warna, anggota tubuh dll. Masih belum terlalu mengerti perintah.</t>
  </si>
  <si>
    <t>SITI KAMALIAH</t>
  </si>
  <si>
    <t>Shera Ariesty</t>
  </si>
  <si>
    <t>SATRUDIN</t>
  </si>
  <si>
    <t>Helmi Yansyah</t>
  </si>
  <si>
    <t>Pelaut</t>
  </si>
  <si>
    <t>ALAMAT DESA JAGO BERSATU</t>
  </si>
  <si>
    <t>jl. merdeka gg. aman no 7</t>
  </si>
  <si>
    <t>DESA JAGO BERSATU</t>
  </si>
  <si>
    <t>SANDAI</t>
  </si>
  <si>
    <t>082254475350</t>
  </si>
  <si>
    <t>SHAFIYAH</t>
  </si>
  <si>
    <t>18/01/2025 9:56:27</t>
  </si>
  <si>
    <t>TANGAN MEMAR, BENGKAK DAN SULIT DI LURUSKAN</t>
  </si>
  <si>
    <t>ABDILLAH MUWAFFAQ</t>
  </si>
  <si>
    <t>ETHA FITRI OKTAVIANI</t>
  </si>
  <si>
    <t>MUHAMAD ERLIANSYAH</t>
  </si>
  <si>
    <t>A25012013</t>
  </si>
  <si>
    <t>23/11/2020</t>
  </si>
  <si>
    <t>JL. NIRBAYA NO. 6</t>
  </si>
  <si>
    <t>KELURAHAN AKCAYA</t>
  </si>
  <si>
    <t>SPEEDELAY AUTIS</t>
  </si>
  <si>
    <t>085820570975</t>
  </si>
  <si>
    <t>SITI AISAH</t>
  </si>
  <si>
    <t>MUHAMMAD JAMIL</t>
  </si>
  <si>
    <t>Nawreliya aghata san chia</t>
  </si>
  <si>
    <t>Nawnaw</t>
  </si>
  <si>
    <t>JL.KHATULISTIWA BATULAYANG BERINGIN 1</t>
  </si>
  <si>
    <t>Nina aryani</t>
  </si>
  <si>
    <t>Andre chianigia</t>
  </si>
  <si>
    <t>Usahawan</t>
  </si>
  <si>
    <t xml:space="preserve">Jl ampera kota baru </t>
  </si>
  <si>
    <t>21/01/2025 17:01:02</t>
  </si>
  <si>
    <t>Pontianak  selatan</t>
  </si>
  <si>
    <t>082155572886</t>
  </si>
  <si>
    <t>S25012230</t>
  </si>
  <si>
    <t>ADITYA</t>
  </si>
  <si>
    <t>17/06/2022</t>
  </si>
  <si>
    <t>Adit</t>
  </si>
  <si>
    <t>Tidak respon saat dipanggil</t>
  </si>
  <si>
    <t>KURANG FOKUS DAN BICARA BELUM JELAS</t>
  </si>
  <si>
    <t>Sunarti</t>
  </si>
  <si>
    <t>Komp berdikari indah 2</t>
  </si>
  <si>
    <t>082195882400</t>
  </si>
  <si>
    <t>MUAZZAM SHAQUILLE</t>
  </si>
  <si>
    <t>Muazzam</t>
  </si>
  <si>
    <t>22/01/2025 9:30:57</t>
  </si>
  <si>
    <t>SYAFIQ MUSA KURNIAWAN</t>
  </si>
  <si>
    <t>Nurul fitria</t>
  </si>
  <si>
    <t>S25012169</t>
  </si>
  <si>
    <t>19/11/2021</t>
  </si>
  <si>
    <t>Pria adinda</t>
  </si>
  <si>
    <t>Jl sepakat 2</t>
  </si>
  <si>
    <t>089678296834</t>
  </si>
  <si>
    <t>CHARISMA ARIF KURNIAWAN</t>
  </si>
  <si>
    <t>Muhammad Hafidz Alfariq</t>
  </si>
  <si>
    <t>Hafidz</t>
  </si>
  <si>
    <t>Fokus dan bicara</t>
  </si>
  <si>
    <t>Mona Susan Whisky</t>
  </si>
  <si>
    <t xml:space="preserve">Prapto Utomo </t>
  </si>
  <si>
    <t>23/01/2025 15:07:38</t>
  </si>
  <si>
    <t>Jl. Prof.M.Yamin Gg. Hidayah no.4</t>
  </si>
  <si>
    <t>AMIRA ZAHRA ANVINI</t>
  </si>
  <si>
    <t>A25012259</t>
  </si>
  <si>
    <t>085250045853</t>
  </si>
  <si>
    <t>18/01/2022</t>
  </si>
  <si>
    <t>MUHAMMAD ANUGRAH ALFARIZKY</t>
  </si>
  <si>
    <t>aA' NUGA (AA')</t>
  </si>
  <si>
    <t>BELUM BS BICARA DAN BERJALAN</t>
  </si>
  <si>
    <t>DINI</t>
  </si>
  <si>
    <t>LIA APRIANTI</t>
  </si>
  <si>
    <t>DEVI</t>
  </si>
  <si>
    <t>EEP KOSWARA</t>
  </si>
  <si>
    <t>Jl DANAU SENTARUM GG DANAU FAMILY NO 99</t>
  </si>
  <si>
    <t>JL. P.NATAKUSUMA GG RENCANA NO 13 PONTIANAK</t>
  </si>
  <si>
    <t>Sui. BANGKONG</t>
  </si>
  <si>
    <t>08981380590</t>
  </si>
  <si>
    <t>Madeleine merci chrishadi</t>
  </si>
  <si>
    <t>26/01/2025 15:40:07</t>
  </si>
  <si>
    <t>Maddie</t>
  </si>
  <si>
    <t>ANDRANA ARUNIKA CEOLAVINIA</t>
  </si>
  <si>
    <t>Tidak mau mengunyah makanan dan durasi makan lama</t>
  </si>
  <si>
    <t>Veronica</t>
  </si>
  <si>
    <t>A25012198</t>
  </si>
  <si>
    <t>01/07/2021</t>
  </si>
  <si>
    <t>Kevin</t>
  </si>
  <si>
    <t>Jalan dr sutomo gg karya 2 no 17d</t>
  </si>
  <si>
    <t>1. BELUM BISA MELOMPAT. 2. SULIT FOKUS 3. GERAKAN TUBUH TERKADANG KAKU 4. TIDUR MALAM SERING TERBANGUN 5. MAKAN SERING DIKULUM. TIDAK MAU MENGGIGIT YG KERAS PDHL SEBELUMNY BISA.</t>
  </si>
  <si>
    <t>LINA AGUSTINA</t>
  </si>
  <si>
    <t>081250235202</t>
  </si>
  <si>
    <t>Dokter spesialis anak</t>
  </si>
  <si>
    <t>AHMAD TAUFIQ RAMADLAN</t>
  </si>
  <si>
    <t>JL BUDI UTOMO GANG PURNAJAYA 1 NO. 7</t>
  </si>
  <si>
    <t>Syarifah Amira Azzahra</t>
  </si>
  <si>
    <t>Amira</t>
  </si>
  <si>
    <t>Jalannya sedikit beda</t>
  </si>
  <si>
    <t>Syarifah Nur Azizah</t>
  </si>
  <si>
    <t>Sy Rizal Al Idrus</t>
  </si>
  <si>
    <t>driver</t>
  </si>
  <si>
    <t>Jl. A. R. Saleh Gg. Hijrah No. 18</t>
  </si>
  <si>
    <t>30/01/2025 5:52:02</t>
  </si>
  <si>
    <t>EMERSON KENZIE CHENG</t>
  </si>
  <si>
    <t>085750644633</t>
  </si>
  <si>
    <t>E25012399</t>
  </si>
  <si>
    <t>01/01/2023</t>
  </si>
  <si>
    <t>Muhammad Isa Al fatih</t>
  </si>
  <si>
    <t>Isa</t>
  </si>
  <si>
    <t>TELAT BERBICARA</t>
  </si>
  <si>
    <t>Karlina</t>
  </si>
  <si>
    <t>DEWI JUITASARI</t>
  </si>
  <si>
    <t>Muhammad Hazmi Sa'dillah</t>
  </si>
  <si>
    <t>CHENG KOI HEE</t>
  </si>
  <si>
    <t>Jl. Tanjung raya 2 komp. Villa jaya lestari dan damai lestari no. A8</t>
  </si>
  <si>
    <t>JALAN AMPERA KOMPLEK AMPERA RESIDENCE NO 10</t>
  </si>
  <si>
    <t>089632373645</t>
  </si>
  <si>
    <t>khanezka mavendra prabaswara</t>
  </si>
  <si>
    <t>TEMAN</t>
  </si>
  <si>
    <t>vendra</t>
  </si>
  <si>
    <t>31/01/2025 10:50:29</t>
  </si>
  <si>
    <t>diagnosa autisme,speech delay, dan tidak bisa fokus</t>
  </si>
  <si>
    <t>tiara fransicka</t>
  </si>
  <si>
    <t>kariawan swasta</t>
  </si>
  <si>
    <t>M Derry Dazari</t>
  </si>
  <si>
    <t>R25012249</t>
  </si>
  <si>
    <t>Gg. Atlas No.9A</t>
  </si>
  <si>
    <t>26/12/2022</t>
  </si>
  <si>
    <t>kota baru</t>
  </si>
  <si>
    <t>089520362756</t>
  </si>
  <si>
    <t xml:space="preserve">Hanan Adi Wiguna </t>
  </si>
  <si>
    <t xml:space="preserve">Hanan </t>
  </si>
  <si>
    <t>TENTARA</t>
  </si>
  <si>
    <t>respek hisap dan respek menelan tdk ada</t>
  </si>
  <si>
    <t>DUSUN SELA KOMP FADILLAH NO 2</t>
  </si>
  <si>
    <t>Dina Reviani (alm)</t>
  </si>
  <si>
    <t>DESA DURIAN</t>
  </si>
  <si>
    <t>Bhima Cakti Pakuan</t>
  </si>
  <si>
    <t>supir</t>
  </si>
  <si>
    <t>jl. Bina Jaya gg Damai 4 no.31</t>
  </si>
  <si>
    <t xml:space="preserve">Kotabaru </t>
  </si>
  <si>
    <t>085246575700</t>
  </si>
  <si>
    <t xml:space="preserve">ALDRICH DABIO PANE </t>
  </si>
  <si>
    <t>31/01/2025 12:37:25</t>
  </si>
  <si>
    <t>MUHAMMAD ABDUL RASYID</t>
  </si>
  <si>
    <t>BEN</t>
  </si>
  <si>
    <t>M25012120</t>
  </si>
  <si>
    <t>TIDAK FOKUS DAN BELUM BISA KOMUNIKASI</t>
  </si>
  <si>
    <t>DELI</t>
  </si>
  <si>
    <t>DIDI</t>
  </si>
  <si>
    <t>MUTIARA PURNAMA B.8</t>
  </si>
  <si>
    <t xml:space="preserve">CLAUDIA TAMARA </t>
  </si>
  <si>
    <t>UMUR 3 TH LEBH BELUM LANCAR BERBICARA, HIPERAKTIF TIDAK BISA DIAM, DIAM HANYA DI KASH HP, SULIT UTK KONTAK MATA SAAT BERBICARA MUDAH TANTRUM KALAU GAK DITURUTI,</t>
  </si>
  <si>
    <t xml:space="preserve">ANGGOTA POLRI </t>
  </si>
  <si>
    <t>BEL LISTIANI</t>
  </si>
  <si>
    <t>085654571571</t>
  </si>
  <si>
    <t>SYAIFUL GUNARTO</t>
  </si>
  <si>
    <t>DUSUN SETIA BHAKTI RT 016 RW 004 DESA AIR PUTIH</t>
  </si>
  <si>
    <t>Mikael Septian Adam Mahendra</t>
  </si>
  <si>
    <t>DESA AIR PUTIH</t>
  </si>
  <si>
    <t>Stephanie Veny</t>
  </si>
  <si>
    <t>Virgino Padagi Mulia</t>
  </si>
  <si>
    <t>31/01/2025 21:18:07</t>
  </si>
  <si>
    <t>Pahauman</t>
  </si>
  <si>
    <t>Paloan</t>
  </si>
  <si>
    <t>Sengah temila</t>
  </si>
  <si>
    <t>DANISWARA IHSAN PRATAMA DIANTORO</t>
  </si>
  <si>
    <t>082253471053</t>
  </si>
  <si>
    <t>D25012116</t>
  </si>
  <si>
    <t>19/04/2021</t>
  </si>
  <si>
    <t>Cleon wilson Chen</t>
  </si>
  <si>
    <t xml:space="preserve"> Ti ti</t>
  </si>
  <si>
    <t>LAMBAT BICARA, KURANG FOKUS , MUDAH TANTRUM</t>
  </si>
  <si>
    <t>TANNIA</t>
  </si>
  <si>
    <t>YULIA PRATIWI</t>
  </si>
  <si>
    <t>Edi susanto</t>
  </si>
  <si>
    <t>Prof. Dr. M. Yamin
Gg urat hamid
No 87</t>
  </si>
  <si>
    <t>WAHYU DIANTORO</t>
  </si>
  <si>
    <t>TNI -AD</t>
  </si>
  <si>
    <t>AYANI 2 SUPADIO GG.RINGIN SARI 1</t>
  </si>
  <si>
    <t>082148624797</t>
  </si>
  <si>
    <t>SUI.RAYA</t>
  </si>
  <si>
    <t>Bibii</t>
  </si>
  <si>
    <t>BELUM BISA BICARA, TAPI MENGERTI INSTRUKSI. USIA ANAK 2 TAHUN</t>
  </si>
  <si>
    <t>01/02/2025 21:25:08</t>
  </si>
  <si>
    <t>RIA MAULINI</t>
  </si>
  <si>
    <t>ZAID ZAKI ZIA ULHAQ</t>
  </si>
  <si>
    <t>AGUSTRI WAHYUDI</t>
  </si>
  <si>
    <t>JL. DESA KAPUR, KOMP. KOTA RAYA, BLOK MA NO 25</t>
  </si>
  <si>
    <t xml:space="preserve">SULTHAN MOURAD ABDUL MAJEED </t>
  </si>
  <si>
    <t>KAPUR</t>
  </si>
  <si>
    <t>Z25022055</t>
  </si>
  <si>
    <t>28/08/2020</t>
  </si>
  <si>
    <t>082353343229</t>
  </si>
  <si>
    <t>KURANG FOKUS,TIDAK SUKA SUARA KERAS DIAM KALAU ADA KEGIATAN SEPERTI MENGGAMBAR</t>
  </si>
  <si>
    <t>Uray Khaiziko Kareem</t>
  </si>
  <si>
    <t>RINI ANDRIANI</t>
  </si>
  <si>
    <t>Ziko</t>
  </si>
  <si>
    <t>WAHYU BUDI SANTOSO</t>
  </si>
  <si>
    <t xml:space="preserve">NATASHA EBEN </t>
  </si>
  <si>
    <t xml:space="preserve">Duduk M shape, pelat,susah fokus, </t>
  </si>
  <si>
    <t>KOMPLEK MITRA INDAH UTAMA 6 BLOK C 32</t>
  </si>
  <si>
    <t>Nora Anjani</t>
  </si>
  <si>
    <t>Dennis ferdo</t>
  </si>
  <si>
    <t>Jln uray bawadi gg sentosa no 23</t>
  </si>
  <si>
    <t>085752980021</t>
  </si>
  <si>
    <t>03/02/2025 10:34:46</t>
  </si>
  <si>
    <t>TARHANDA MANUMAYASA WIDIYANTO</t>
  </si>
  <si>
    <t>MANU</t>
  </si>
  <si>
    <t>SUTINAH MUNADI</t>
  </si>
  <si>
    <t>S25026062</t>
  </si>
  <si>
    <t xml:space="preserve">terlambat bicara ,kosakata masih sangat sedikit </t>
  </si>
  <si>
    <t>14/01/1960</t>
  </si>
  <si>
    <t>indria renal tri ambarwati</t>
  </si>
  <si>
    <t>66 th 8 bl</t>
  </si>
  <si>
    <t>EKO DEDI WIDIYANTO</t>
  </si>
  <si>
    <t>APHASIA TRANSCORTICAL MIX</t>
  </si>
  <si>
    <t xml:space="preserve">KOMP GRIYA LESTARI BLOK B45 SUNGAI RAYA </t>
  </si>
  <si>
    <t>TJIN SE TJIN</t>
  </si>
  <si>
    <t>WIBOWO</t>
  </si>
  <si>
    <t>082231824086</t>
  </si>
  <si>
    <t>AGUS SALIM</t>
  </si>
  <si>
    <t>Zayn Xavier Soraya</t>
  </si>
  <si>
    <t>Zayn</t>
  </si>
  <si>
    <t>Citra Kippiya Soraya</t>
  </si>
  <si>
    <t>03/02/2025 10:47:35</t>
  </si>
  <si>
    <t>Zulfi Agus Saputra</t>
  </si>
  <si>
    <t>Jl Husein Hamzah, Gg berdikari, no 03</t>
  </si>
  <si>
    <t>A25022066</t>
  </si>
  <si>
    <t>19/06/2020</t>
  </si>
  <si>
    <t>0895616549020</t>
  </si>
  <si>
    <t>Markson dedzlie</t>
  </si>
  <si>
    <t>Ason</t>
  </si>
  <si>
    <t>1. Aktif 2. Kalo di panggil nama kadang di jawab kadang tidak 3. Pilah pilih makanan 4. kosakata sedikit  5.susah fokus</t>
  </si>
  <si>
    <t>03/02/2025 16:50:37</t>
  </si>
  <si>
    <t>Rini Tifa</t>
  </si>
  <si>
    <t>HANIF RAYHAN SYAFIQ</t>
  </si>
  <si>
    <t>Mustafa Kamal</t>
  </si>
  <si>
    <t>Komplek tilung permai</t>
  </si>
  <si>
    <t>H25022362</t>
  </si>
  <si>
    <t>04/10/2023</t>
  </si>
  <si>
    <t>082159562707</t>
  </si>
  <si>
    <t>KOSA KATA ANAK HANYA BISA MENYEBUTKAN PAPA MAMA AP SAJA</t>
  </si>
  <si>
    <t xml:space="preserve">Gibran Rafisqi Haikal </t>
  </si>
  <si>
    <t>G I B R A N</t>
  </si>
  <si>
    <t>Belum Bicara Bicara</t>
  </si>
  <si>
    <t>JL. MERDEKA, GG. PIPIT NO. 18</t>
  </si>
  <si>
    <t>NANIK SUWANTI</t>
  </si>
  <si>
    <t xml:space="preserve">R U Z I K I N </t>
  </si>
  <si>
    <t xml:space="preserve">Jalan RE Martadinata no.03 Kabupaten SANGGAU </t>
  </si>
  <si>
    <t xml:space="preserve">Tanjung Kapuas </t>
  </si>
  <si>
    <t xml:space="preserve">Kapuas </t>
  </si>
  <si>
    <t>05/02/2025 13:10:33</t>
  </si>
  <si>
    <t>081258210345</t>
  </si>
  <si>
    <t>Muhammad Alfatih</t>
  </si>
  <si>
    <t>Fatih</t>
  </si>
  <si>
    <t>K25022227</t>
  </si>
  <si>
    <t>Telat bicara tidak fokus</t>
  </si>
  <si>
    <t>Novita Nurmalasari Kalsumawati</t>
  </si>
  <si>
    <t>Ardi Shevchenko</t>
  </si>
  <si>
    <t>Jln bina jaya GG.Damai 2,komplek Alea indah blok G no18</t>
  </si>
  <si>
    <t>089694267311</t>
  </si>
  <si>
    <t>Kiara Elfiana Azzahra</t>
  </si>
  <si>
    <t>Kiara</t>
  </si>
  <si>
    <t>belum bisa manggil mama/papa</t>
  </si>
  <si>
    <t>Rahmi</t>
  </si>
  <si>
    <t>Reski Alpiadin</t>
  </si>
  <si>
    <t>ANAK SAYA SUDAH 2 TAHUN LEBIH  TAPI BLUM BISA DALAM BICARA, HANYA BERAPA KATA SAJA YANG BISA DIUCAPKANNYA, ITUPUN TIDAK SAMPAI 10 KOSA KATA</t>
  </si>
  <si>
    <t>06/02/2025 11:59:00</t>
  </si>
  <si>
    <t>Asrama Polsek Simpang Dua</t>
  </si>
  <si>
    <t>Semandang Kanan</t>
  </si>
  <si>
    <t>ARKANA ISHAAM ALFARISI</t>
  </si>
  <si>
    <t>Simpang Dua</t>
  </si>
  <si>
    <t>A25022381</t>
  </si>
  <si>
    <t>082122982824</t>
  </si>
  <si>
    <t>18/07/2023</t>
  </si>
  <si>
    <t>ARKADEWI NALA PIMAGITHA</t>
  </si>
  <si>
    <t>NALA</t>
  </si>
  <si>
    <t>SYARIFAH NAZWA NADIRA</t>
  </si>
  <si>
    <t>KESULITAN FOKUS SM</t>
  </si>
  <si>
    <t>HENDI GUSNADI</t>
  </si>
  <si>
    <t>RUTH HARYATI BUTARBUTAR</t>
  </si>
  <si>
    <t>YUSAK HADI NUGROHO</t>
  </si>
  <si>
    <t>JL P.H. HUSIN 2 GG SELASIH 2 NO 8</t>
  </si>
  <si>
    <t>JALAN URAI BAWADI GG TRIA 1 NO 74</t>
  </si>
  <si>
    <t>081348491202</t>
  </si>
  <si>
    <t>06/02/2025 13:15:39</t>
  </si>
  <si>
    <t>ALI URAYDHI AL HAMID</t>
  </si>
  <si>
    <t>ALI</t>
  </si>
  <si>
    <t>NADHIF ARSALA SHAQUILLE</t>
  </si>
  <si>
    <t>Ada kendala saat memulai bicara</t>
  </si>
  <si>
    <t>N25022009</t>
  </si>
  <si>
    <t>03/10/2020</t>
  </si>
  <si>
    <t>Syarifah Nurul Hidayah Alqadri</t>
  </si>
  <si>
    <t>Sy. Ja'far Shodiq</t>
  </si>
  <si>
    <t>MENGULANG IMBUHAN PERTAMA SEBUAH KATA SAAT BERBICARA DAN TERKADANG AGAK SULIT UNTUK MENGUCAPKANNYA.</t>
  </si>
  <si>
    <t>Jl. Kp. Arab No. 43</t>
  </si>
  <si>
    <t>Dalam Bugis</t>
  </si>
  <si>
    <t>089693388099</t>
  </si>
  <si>
    <t>Bu Suci,  pemilik RBRI AHE dan Anak Kita DayCare</t>
  </si>
  <si>
    <t>Anaya putri permana</t>
  </si>
  <si>
    <t>Anaya</t>
  </si>
  <si>
    <t xml:space="preserve">Sering menangis tiba-tiba, berbicara tidak jelas, kalau mendengar bunyi keras tutup telinga. </t>
  </si>
  <si>
    <t>Mardiyanti</t>
  </si>
  <si>
    <t>Anang adi permana</t>
  </si>
  <si>
    <t>07/02/2025 18:45:34</t>
  </si>
  <si>
    <t>Dusun tanjung, desa Nanga mahap, kab. Sekadau, Kalbar</t>
  </si>
  <si>
    <t>Nanga mahap</t>
  </si>
  <si>
    <t>MUHAMMAD ALFATH MUBARAK</t>
  </si>
  <si>
    <t>085157199430</t>
  </si>
  <si>
    <t>M25022324</t>
  </si>
  <si>
    <t>Sarah Nur Fathia</t>
  </si>
  <si>
    <t>Sarah / Ara</t>
  </si>
  <si>
    <t>Belum bisa berbicara hanya beberapa kata sj</t>
  </si>
  <si>
    <t>BELUM BANYAK KOSA KATA DI USIA 18 BULAN</t>
  </si>
  <si>
    <t>Nurmi</t>
  </si>
  <si>
    <t>AIDA KHAIRUNNISA</t>
  </si>
  <si>
    <t>Firmansyah</t>
  </si>
  <si>
    <t>MUHAMMAD AL IQBAL</t>
  </si>
  <si>
    <t>Jl. Bukit Batu Komplek Griya Amanah Residence No. B2 Pontianak</t>
  </si>
  <si>
    <t>Pallima</t>
  </si>
  <si>
    <t>KOMPLEK BUMI BATARA 1 JALUR 1 C 46</t>
  </si>
  <si>
    <t>085245422188</t>
  </si>
  <si>
    <t>Dari teman kantor yang punya teman anaknya juga terapi di griya gg sehat</t>
  </si>
  <si>
    <t>Gracious Vickenzo</t>
  </si>
  <si>
    <t>Kenzo</t>
  </si>
  <si>
    <t>07/02/2025 19:09:41</t>
  </si>
  <si>
    <t>FAQIH AL ARIF</t>
  </si>
  <si>
    <t>Eka</t>
  </si>
  <si>
    <t>David</t>
  </si>
  <si>
    <t>F25022229</t>
  </si>
  <si>
    <t>17/11/2022</t>
  </si>
  <si>
    <t>Siantan, selat sumba dalam</t>
  </si>
  <si>
    <t>087870061212</t>
  </si>
  <si>
    <t>MARYAMAH</t>
  </si>
  <si>
    <t>ISWAHYUDI</t>
  </si>
  <si>
    <t>Muhammad Chairil Arshaka Darmawan</t>
  </si>
  <si>
    <t>Arshaka</t>
  </si>
  <si>
    <t>JL TANI SAIGON PNK TIMUR</t>
  </si>
  <si>
    <t>PNK TIMUR</t>
  </si>
  <si>
    <t>Eka Nurapriyanti</t>
  </si>
  <si>
    <t>Arta Darmawan</t>
  </si>
  <si>
    <t>Jl. Prof M Yamin gg. Swakarya 3</t>
  </si>
  <si>
    <t>10/02/2025 8:42:32</t>
  </si>
  <si>
    <t>089693533129</t>
  </si>
  <si>
    <t>Pas lewat</t>
  </si>
  <si>
    <t>Theodore Louis Jefferson</t>
  </si>
  <si>
    <t>K25022137</t>
  </si>
  <si>
    <t>Louis</t>
  </si>
  <si>
    <t>09/10/2021</t>
  </si>
  <si>
    <t>Cek tumbuh kembang</t>
  </si>
  <si>
    <t>Serly</t>
  </si>
  <si>
    <t>SUSAH MENELAN MAKANAN JIKA TIDAK MINUM. GANGGUAN MENELAN DAN MENGUNYAH</t>
  </si>
  <si>
    <t>Andy Tjong</t>
  </si>
  <si>
    <t>Jl purnama komplek purnama agung 5</t>
  </si>
  <si>
    <t>JLN PARIT H HUSIN 2 KOMPLEK ACISA ASRI NO 38</t>
  </si>
  <si>
    <t xml:space="preserve">WERI </t>
  </si>
  <si>
    <t>KEL. BANSIR DARAT</t>
  </si>
  <si>
    <t>085245617707</t>
  </si>
  <si>
    <t>Aozora Vali Indica</t>
  </si>
  <si>
    <t>Vali</t>
  </si>
  <si>
    <t>belum bisa berbicara, tapi abc sudah tau sebagian</t>
  </si>
  <si>
    <t>Deva Faradita</t>
  </si>
  <si>
    <t>10/02/2025 15:38:53</t>
  </si>
  <si>
    <t>Julianto Tri Prabowo</t>
  </si>
  <si>
    <t>Jln.Hasanudin GG.Kakap 1 No 6</t>
  </si>
  <si>
    <t>MUHAMMAD ADHITAMA KALANDRA</t>
  </si>
  <si>
    <t>M25022286</t>
  </si>
  <si>
    <t>087818245457</t>
  </si>
  <si>
    <t>Khadijah Asyifa Amaturrahim</t>
  </si>
  <si>
    <t>Syifa</t>
  </si>
  <si>
    <t xml:space="preserve">Belum bisa berdiri mandiri dan berjalan </t>
  </si>
  <si>
    <t>INDAH SUCI PURNAMA SARI</t>
  </si>
  <si>
    <t xml:space="preserve">Salza Aisyah Manora </t>
  </si>
  <si>
    <t xml:space="preserve">Muhammad Ilmam Faqih </t>
  </si>
  <si>
    <t xml:space="preserve">Jl.Haji Rais A Rahman Gang Tenaga Baru 1 no 8 </t>
  </si>
  <si>
    <t xml:space="preserve">Sungai jawi </t>
  </si>
  <si>
    <t>089686152575</t>
  </si>
  <si>
    <t>12/02/2025 18:29:25</t>
  </si>
  <si>
    <t>Muhammad almeer izhar</t>
  </si>
  <si>
    <t>Almeer</t>
  </si>
  <si>
    <t>RHAVA EVANO PURBA</t>
  </si>
  <si>
    <t>Pengucapan kurang jelas</t>
  </si>
  <si>
    <t>R25021976</t>
  </si>
  <si>
    <t>24/05/2019</t>
  </si>
  <si>
    <t>Reni</t>
  </si>
  <si>
    <t>Eka prasetia</t>
  </si>
  <si>
    <t>SPEECHDELAY</t>
  </si>
  <si>
    <t>Bumd</t>
  </si>
  <si>
    <t>Jl uray bawadi gg suditrisno no 28 a</t>
  </si>
  <si>
    <t>GALUH INDRIATI</t>
  </si>
  <si>
    <t>FERDHINAND PURBA</t>
  </si>
  <si>
    <t>085389878989</t>
  </si>
  <si>
    <t>KOMPLEK SUTERA INDAH</t>
  </si>
  <si>
    <t>Kharisaayu Kirana Bakhirah</t>
  </si>
  <si>
    <t>Risa/caca</t>
  </si>
  <si>
    <t>Kosa kata kurang, fokus tidak lama, baru mengenal emosi marah kesal dan sedih yang menjadi tantrum tak terkontrol</t>
  </si>
  <si>
    <t>Wulandia Desi Muchtianingsih</t>
  </si>
  <si>
    <t>Tri Sakti Purnomo</t>
  </si>
  <si>
    <t>13/02/2025 12:49:19</t>
  </si>
  <si>
    <t>Jalan parit Demang</t>
  </si>
  <si>
    <t>MUHAMMAD ZIYAD FATIH BASALIM</t>
  </si>
  <si>
    <t>0895391155042</t>
  </si>
  <si>
    <t>M25021950</t>
  </si>
  <si>
    <t>03/05/2019</t>
  </si>
  <si>
    <t>NAUFAL</t>
  </si>
  <si>
    <t>KESULITAN DALAM MENYEBUTKAN KATA YANG ADA HURUF K, G DAN R</t>
  </si>
  <si>
    <t>FIRZAH</t>
  </si>
  <si>
    <t>LIA INDAH SUMARYATI</t>
  </si>
  <si>
    <t>MUHAMMAD HARDHIKA MELVIZA</t>
  </si>
  <si>
    <t>SAID BASALIM</t>
  </si>
  <si>
    <t>JALAN TANJUNG RAYA 2 KOMPLEK TANJUNG INDAH NO 4A</t>
  </si>
  <si>
    <t>JL. H.M. SUWIGNYO, KOMPLEK CITRA INDAH I, BLOK D NO. 15 PONTIANAK</t>
  </si>
  <si>
    <t xml:space="preserve">BELUM BISA BICARA </t>
  </si>
  <si>
    <t>089693829004</t>
  </si>
  <si>
    <t xml:space="preserve">RUMAH TANGGA </t>
  </si>
  <si>
    <t>AZEN/ZAYN</t>
  </si>
  <si>
    <t>13/02/2025 14:52:26</t>
  </si>
  <si>
    <t>Belum bisa berinteraks dengan orang lain,belum lancar berbicara,susah fokus, hiperaktif ,susah tenangkan diri saat marah</t>
  </si>
  <si>
    <t xml:space="preserve">ERVITASARI </t>
  </si>
  <si>
    <t xml:space="preserve">JALAN RAYA SUNGAI KAKAP KABUPATEN KUBU RAYA RT 003 RW 005 DUSUN NIRWANA
</t>
  </si>
  <si>
    <t>NASRA MINGGU WARDI</t>
  </si>
  <si>
    <t>Z25022284</t>
  </si>
  <si>
    <t>24/10/2022</t>
  </si>
  <si>
    <t>Jl.Ampera raya Gg.karya bersama</t>
  </si>
  <si>
    <t>BELUM DAPAT BERBICARA DENGAN JELAS.</t>
  </si>
  <si>
    <t>089529265203</t>
  </si>
  <si>
    <t>Taqa Agniva Ramadhan</t>
  </si>
  <si>
    <t>Taqa</t>
  </si>
  <si>
    <t>GTM, susah menelan, tidak mau makan nasi</t>
  </si>
  <si>
    <t>Nurul aini</t>
  </si>
  <si>
    <t>Dewangga Ariansyah Ramadhan</t>
  </si>
  <si>
    <t>Jl. Danau sentarum, komplek sentarum sejahtera 3, No. J12</t>
  </si>
  <si>
    <t>15/02/2025 12:09:31</t>
  </si>
  <si>
    <t>MUHAMMAD ALI HUSEIN</t>
  </si>
  <si>
    <t>081349950825</t>
  </si>
  <si>
    <t>M25022381</t>
  </si>
  <si>
    <t>KAYZEN KENTZA DOTOALVIERO</t>
  </si>
  <si>
    <t xml:space="preserve">JL.SEPAKAT 2, KOMPLEK MUTIARA VILLA SEPAKAT NO.A7 </t>
  </si>
  <si>
    <t>17/10/2023</t>
  </si>
  <si>
    <t>KAYZEN</t>
  </si>
  <si>
    <t>TEMPURUNG KAKI KETIKA BERDIRI LEBIH MASUK KEDALAM, DIBANDINGKAN KAKI SEBELAH KIRI, SEHINGGA KETIKA BERDIRI TERLIHAT KAKI KANAN LEBIH MENEKUK KEDALAM.</t>
  </si>
  <si>
    <t>ROSIANA</t>
  </si>
  <si>
    <t>TEGUH DOTOSETIADI</t>
  </si>
  <si>
    <t>JALAN KESEHATAN GG. BUNTU INDAH NO.4</t>
  </si>
  <si>
    <t>081253526151</t>
  </si>
  <si>
    <t>BRO ZAEEM ACHMAD</t>
  </si>
  <si>
    <t>15/02/2025 15:59:22</t>
  </si>
  <si>
    <t>BRO</t>
  </si>
  <si>
    <t>CHAIZA SYAZAN ZAAFIRAHMAN</t>
  </si>
  <si>
    <t>SPEECHDELAY , BELUM LANCAR JALAN , DS</t>
  </si>
  <si>
    <t>C25022101</t>
  </si>
  <si>
    <t>BELLA FEBRIA SARI</t>
  </si>
  <si>
    <t>10/07/2021</t>
  </si>
  <si>
    <t>AWIN DONI</t>
  </si>
  <si>
    <t xml:space="preserve">JL TANJUNG RAYA 2 GG. BATARA NO 3 </t>
  </si>
  <si>
    <t>SUKA TRANTRUM DAN TIDAK BISA MENGELOLA EMOSI</t>
  </si>
  <si>
    <t>089506813994</t>
  </si>
  <si>
    <t>SRI KUSNIA</t>
  </si>
  <si>
    <t>HERMAN</t>
  </si>
  <si>
    <t>EDWIN</t>
  </si>
  <si>
    <t>JALAN UJUNG PANDANG 2</t>
  </si>
  <si>
    <t>Margareta</t>
  </si>
  <si>
    <t>Alex</t>
  </si>
  <si>
    <t>Jln. Prof. M. Yamin Gg usaha maju no B 8</t>
  </si>
  <si>
    <t>081349396145</t>
  </si>
  <si>
    <t>Informasi dari kawan.</t>
  </si>
  <si>
    <t>17/02/2025 9:18:27</t>
  </si>
  <si>
    <t>DAVE EVANO YUDHISTIRA</t>
  </si>
  <si>
    <t>Dave</t>
  </si>
  <si>
    <t>AL FATIH ACHMAD</t>
  </si>
  <si>
    <t>Kurang fokus,suka tantrum ,sibuk main sendiri</t>
  </si>
  <si>
    <t>A25022177</t>
  </si>
  <si>
    <t>ANASTASIA ANISA</t>
  </si>
  <si>
    <t>09/11/2021</t>
  </si>
  <si>
    <t>KRISTIAN YUDHISTIRA</t>
  </si>
  <si>
    <t>BELUM BISA BERBICARA, BARU BISA NGOMONG MAMA DAN PAPA ITUPUN KETIKA DIA SEDANG MENANGIS,TIDAK FOKUS.</t>
  </si>
  <si>
    <t>Desa merimbang jaya,kec sandai,kab,ketapang</t>
  </si>
  <si>
    <t>Merimbang jaya</t>
  </si>
  <si>
    <t>NUR ANNISA</t>
  </si>
  <si>
    <t>BIAS DWI PUTRA</t>
  </si>
  <si>
    <t>082315551699</t>
  </si>
  <si>
    <t>JLN PROF M YAMIN, GANG TELUK PAKEDAI</t>
  </si>
  <si>
    <t>Kurang fokus,suka tantrum ,suka main sendiri</t>
  </si>
  <si>
    <t>DOKTER ROSYADI AKBARI</t>
  </si>
  <si>
    <t xml:space="preserve">ADD </t>
  </si>
  <si>
    <t xml:space="preserve">Jl.trans kalimantan </t>
  </si>
  <si>
    <t>24/02/2025 13:38:01</t>
  </si>
  <si>
    <t>LEON CHRISTIAN WIJAYA</t>
  </si>
  <si>
    <t>L25021815</t>
  </si>
  <si>
    <t>EMIL ABBIYAN ZAFRAN</t>
  </si>
  <si>
    <t>24/06/2018</t>
  </si>
  <si>
    <t>EMIL</t>
  </si>
  <si>
    <t xml:space="preserve">Belum bisa berdiri </t>
  </si>
  <si>
    <t>SERING STIMMING</t>
  </si>
  <si>
    <t>RINA MARETNO</t>
  </si>
  <si>
    <t>ERWIN</t>
  </si>
  <si>
    <t>Jl.AMPERA RAYA KOMP.DARUSALAM LESTARI BLOK.M</t>
  </si>
  <si>
    <t>SURYA WIJAYA</t>
  </si>
  <si>
    <t>SUI.DURIAN</t>
  </si>
  <si>
    <t>JL.WONOBARU GG.WONODADI 3 JALUR A NO.A4</t>
  </si>
  <si>
    <t>082154388382</t>
  </si>
  <si>
    <t>Devan felicio kurniawan</t>
  </si>
  <si>
    <t>Devan/sen-sen</t>
  </si>
  <si>
    <t>Ngomong belom lancar dan sulit untuk menyusun kata</t>
  </si>
  <si>
    <t>24/02/2025 15:05:26</t>
  </si>
  <si>
    <t>Jl.parit no 2 komp.mutiara flamboyan no H08</t>
  </si>
  <si>
    <t>Parit baru</t>
  </si>
  <si>
    <t>N25021633</t>
  </si>
  <si>
    <t>25/06/2016</t>
  </si>
  <si>
    <t>10 th 2 bl</t>
  </si>
  <si>
    <t>farid bayanaka shabir</t>
  </si>
  <si>
    <t>farid</t>
  </si>
  <si>
    <t>sulit fokus, aktif tidak terkontrol</t>
  </si>
  <si>
    <t>erin febrianty</t>
  </si>
  <si>
    <t>Tara arestu ramanda</t>
  </si>
  <si>
    <t>Jalan Tabrani Ahmad</t>
  </si>
  <si>
    <t>pallima</t>
  </si>
  <si>
    <t>081563689244</t>
  </si>
  <si>
    <t>Faiza Alesha Nadhifa</t>
  </si>
  <si>
    <t>24/02/2025 18:09:39</t>
  </si>
  <si>
    <t>Zaza</t>
  </si>
  <si>
    <t>RANIA ZAKIYA AZZAHRA</t>
  </si>
  <si>
    <t>skoliosis dan belum bisa berjalan sendiri tanpa pegangan</t>
  </si>
  <si>
    <t>Ela</t>
  </si>
  <si>
    <t>R25022217</t>
  </si>
  <si>
    <t>Imam</t>
  </si>
  <si>
    <t>Paris 2 Mitra Paris 2 (Jalur ke 2, Gg.Musik No.13)</t>
  </si>
  <si>
    <t>BELUM BISA MENGELUARKAN BANYAK KOSA KATA</t>
  </si>
  <si>
    <t>PUTRI UTAMI</t>
  </si>
  <si>
    <t>WAHYU OKTAVIYAN</t>
  </si>
  <si>
    <t>Aletta ameera syazani</t>
  </si>
  <si>
    <t>JALAN 28 OKTOBER GG. BIMA SAKTI 3</t>
  </si>
  <si>
    <t>Aletta</t>
  </si>
  <si>
    <t>Berbicara masih tidak jelas dan takut makan nasi</t>
  </si>
  <si>
    <t>Leoni ira sadela</t>
  </si>
  <si>
    <t>Zahli</t>
  </si>
  <si>
    <t>Jl selat panjang komplek darussalam pesona blok A3</t>
  </si>
  <si>
    <t>Mega timur</t>
  </si>
  <si>
    <t>24/02/2025 19:14:32</t>
  </si>
  <si>
    <t xml:space="preserve">KURANG FOKUS </t>
  </si>
  <si>
    <t>AXEL JOSIAH GABE SIALLAGAN</t>
  </si>
  <si>
    <t>082154849788</t>
  </si>
  <si>
    <t xml:space="preserve">MIERANDHA EDWARD LUBIS </t>
  </si>
  <si>
    <t>A25022379</t>
  </si>
  <si>
    <t xml:space="preserve">KAYLA NUR AFIFAH </t>
  </si>
  <si>
    <t>13/01/2023</t>
  </si>
  <si>
    <t xml:space="preserve">KAYLA </t>
  </si>
  <si>
    <t xml:space="preserve">Kurang fokus.sulit memahami kalimat </t>
  </si>
  <si>
    <t>ANAK 25 BLN TIDAK SAMPAI 20 KATA</t>
  </si>
  <si>
    <t xml:space="preserve">MEKAR BARU </t>
  </si>
  <si>
    <t xml:space="preserve">ERNA WATI </t>
  </si>
  <si>
    <t>AKIKO NOVYANTI</t>
  </si>
  <si>
    <t xml:space="preserve">KUBURAYA </t>
  </si>
  <si>
    <t xml:space="preserve">JUNAIDI </t>
  </si>
  <si>
    <t>JIMMY VRAYETNO</t>
  </si>
  <si>
    <t>JL,ADI SUCIPTO KM10</t>
  </si>
  <si>
    <t>JL A YANI NO 7</t>
  </si>
  <si>
    <t>085752789199</t>
  </si>
  <si>
    <t>Gevarel Maxmillian Nakalelu</t>
  </si>
  <si>
    <t>Gevarel / Varel</t>
  </si>
  <si>
    <t>25/02/2025 16:37:55</t>
  </si>
  <si>
    <t>NAFEESA HAURA SAFA</t>
  </si>
  <si>
    <t>Malas Bicara, Sulit Fokus, Gangguan Makan dan Menelan, Tantrum, Menolak Potong Rambut</t>
  </si>
  <si>
    <t>N25021919</t>
  </si>
  <si>
    <t>Cristy Marcia Stefanny</t>
  </si>
  <si>
    <t>Resky Ade Pratama</t>
  </si>
  <si>
    <t>Jalan Karya, Komplek Borneo King Residence 2 No B5</t>
  </si>
  <si>
    <t>Pal IX Kuburaya</t>
  </si>
  <si>
    <t>BELUM FOKUS, TIDAK LANCAR BICARA</t>
  </si>
  <si>
    <t>082157978723</t>
  </si>
  <si>
    <t xml:space="preserve">Radeva Yazdan Atmasentosa </t>
  </si>
  <si>
    <t>WINDI INDIKA</t>
  </si>
  <si>
    <t xml:space="preserve">Deva </t>
  </si>
  <si>
    <t>ILHAM RAMDANI MAMUR</t>
  </si>
  <si>
    <t xml:space="preserve">belum bisa bicara jelas baru (mama, nak nak, no no, pap pap pap) </t>
  </si>
  <si>
    <t>SUNGAI JAWI GG SEBUKIT NO 80</t>
  </si>
  <si>
    <t>05/03/2025 20:21:47</t>
  </si>
  <si>
    <t>D25031768</t>
  </si>
  <si>
    <t>04/03/2017</t>
  </si>
  <si>
    <t>Annisa Dita Pricilya</t>
  </si>
  <si>
    <t>Muhammad Fikhar Atmasentosa</t>
  </si>
  <si>
    <t>BELUM BISA BICARA LANCAR,KOMUNIKASI 2 ARAH,KURANG FOKUS</t>
  </si>
  <si>
    <t xml:space="preserve">jalan paris 2 komplek grand paris no a 29 </t>
  </si>
  <si>
    <t xml:space="preserve">pontianak tenggara </t>
  </si>
  <si>
    <t>081329015721</t>
  </si>
  <si>
    <t xml:space="preserve">KOMPLEK BTN SEKAYAM INDAH. DUSUN BALAIKARANGAN 3 </t>
  </si>
  <si>
    <t>JL MERDEKA GG.MURAI NO 27</t>
  </si>
  <si>
    <t>Helmizar Rizki Detara</t>
  </si>
  <si>
    <t>Rizki</t>
  </si>
  <si>
    <t>Pemendekan otot kaki</t>
  </si>
  <si>
    <t xml:space="preserve">Yuyun Sarliatika </t>
  </si>
  <si>
    <t>Suhardiwantara</t>
  </si>
  <si>
    <t>08/03/2025 9:47:11</t>
  </si>
  <si>
    <t xml:space="preserve">Dusun Rejo Agung RT 003 RW 002 </t>
  </si>
  <si>
    <t>Rasau Jaya Satu</t>
  </si>
  <si>
    <t>ALUNA ZAHRA BATRISYIA</t>
  </si>
  <si>
    <t>A25032357</t>
  </si>
  <si>
    <t>081250243797</t>
  </si>
  <si>
    <t>VERREL FAREZEL ALHAFIZH</t>
  </si>
  <si>
    <t>MENGEMUT MAKANAN</t>
  </si>
  <si>
    <t>ZIL</t>
  </si>
  <si>
    <t>PUTRI QOTHRUNNADA</t>
  </si>
  <si>
    <t>Tidak mau makan nasi, cuman mau minum susu, tidak fokus dan belum bisa bicara</t>
  </si>
  <si>
    <t xml:space="preserve">JEEMA HERRERA EVELINA SINAGA </t>
  </si>
  <si>
    <t>ESMU HERLAMBANG</t>
  </si>
  <si>
    <t>VENY APRIAMI</t>
  </si>
  <si>
    <t>PERUM PONDOK INDAH LESTARI JL.ELBONI 1 BLOK E5 NO 6</t>
  </si>
  <si>
    <t>FARCITOMI</t>
  </si>
  <si>
    <t xml:space="preserve">DARMIN USMAN ZEGA </t>
  </si>
  <si>
    <t>Jl.Parit H.Muksin 2, Komp.Mega Mas 1, No.C12</t>
  </si>
  <si>
    <t xml:space="preserve">JL MADYOSARI 1 DALAM NO 51 </t>
  </si>
  <si>
    <t>085792438498</t>
  </si>
  <si>
    <t>09/03/2025 10:37:25</t>
  </si>
  <si>
    <t>JOANNE OLIVIA KAGUMI</t>
  </si>
  <si>
    <t>JOAN</t>
  </si>
  <si>
    <t>UWAIS AL-QARNI RHAHMAD</t>
  </si>
  <si>
    <t>U25032153</t>
  </si>
  <si>
    <t>Waktu makan selalu 1 jam bahkan lebih. Akhir2 ini sulit menelan protein. Kadang mau makan nasi kadang ga mau sama sekali. Makanan masuk mulut dan dikunyah tapi hanya disimpan di dalam mulut, ga ditelan. Makanan lain yg bukan mpasi (roti, kue, buah dll) selalu lahap makannya, tapi kalau udah makanan utamanya awal2 aja mau makannya, diatas 5 suap udah malas makannya cenderung lama dan dikulum. Fokus makan berhadapan dengan piringnya cuma bertahan 5-10 menit, selebihnya ga mau duduk dan main</t>
  </si>
  <si>
    <t>01/01/2021</t>
  </si>
  <si>
    <t>Brigita Yolanda Pratiwi</t>
  </si>
  <si>
    <t>Jeffri Octavianus</t>
  </si>
  <si>
    <t>Jl danau sentarum komplek sentarum mandiri no b7</t>
  </si>
  <si>
    <t>BASTIYANA</t>
  </si>
  <si>
    <t>RHAHMADYNOTO</t>
  </si>
  <si>
    <t>0895414906129</t>
  </si>
  <si>
    <t>JALAN PADAT KARYA PERUMAHAN DAILY PERDANA RESIDEN NO A16</t>
  </si>
  <si>
    <t>Ranty Rizqia</t>
  </si>
  <si>
    <t>Ranty atau Dedek atau Dek Ranty</t>
  </si>
  <si>
    <t xml:space="preserve">Susah Sosialisasi dengan orang baru atau orang dewasa </t>
  </si>
  <si>
    <t>Mauludiyah</t>
  </si>
  <si>
    <t xml:space="preserve">Tenaga Kependidikan </t>
  </si>
  <si>
    <t>Bambang Fedri Sutrisno</t>
  </si>
  <si>
    <t>09/03/2025 10:42:31</t>
  </si>
  <si>
    <t>Gang Kurnia</t>
  </si>
  <si>
    <t>Limbung</t>
  </si>
  <si>
    <t>08989210691</t>
  </si>
  <si>
    <t>Nabila Anindya Mecca</t>
  </si>
  <si>
    <t>Anindya</t>
  </si>
  <si>
    <t>Keluhannya, anak saya sudah berusia 7 tahun. Tapi regulasi emosinya belum bisa terkontrol, dimanapun kapanpun dia akan berteriak tantrum ketika ada sesuatu yang menurutnya membuatnya bosan atau yang tidak disuka. Sepenglihatan saya disekitar, anak2 yg seusia anak saya sudah tidak seperti itu perilakunya. Tapi anak saya nih kok kayaknya lain. Kurang fokus juga. Saat ini sudah bersekolah kelaa 1 SS</t>
  </si>
  <si>
    <t xml:space="preserve">Melinda </t>
  </si>
  <si>
    <t>Amar Maruf</t>
  </si>
  <si>
    <t>Jl. Suka Mulya, Gg. Sukma 24, Komplek Hanura Damai Sejahtera No.A8</t>
  </si>
  <si>
    <t>0895373058833</t>
  </si>
  <si>
    <t>Riland Janu Andrian</t>
  </si>
  <si>
    <t>10/03/2025 10:50:38</t>
  </si>
  <si>
    <t>Riland</t>
  </si>
  <si>
    <t>RANISYA ALMIRA TIAN</t>
  </si>
  <si>
    <t>kurang fokus, ingin tes iq</t>
  </si>
  <si>
    <t>Siti Lestari</t>
  </si>
  <si>
    <t>R25031744</t>
  </si>
  <si>
    <t>14/09/2017</t>
  </si>
  <si>
    <t>Rudi Andrian</t>
  </si>
  <si>
    <t>DOWN SYNDROME</t>
  </si>
  <si>
    <t>RUNING ASRI A.</t>
  </si>
  <si>
    <t>081219000432</t>
  </si>
  <si>
    <t>ALFIAN</t>
  </si>
  <si>
    <t xml:space="preserve">Arsya shaka Sanjaya </t>
  </si>
  <si>
    <t>JL. ILHAM</t>
  </si>
  <si>
    <t>Shaka (Aheng)</t>
  </si>
  <si>
    <t>Lambat berbicara , kesulitan dalam mengungkapkan keinginan</t>
  </si>
  <si>
    <t>Fiki</t>
  </si>
  <si>
    <t>SUDAH PERNAH TERAPI DISANA</t>
  </si>
  <si>
    <t xml:space="preserve">Komplek The green Orchard </t>
  </si>
  <si>
    <t>14/03/2025 10:38:50</t>
  </si>
  <si>
    <t>085167550513</t>
  </si>
  <si>
    <t>LIAM EDUARD</t>
  </si>
  <si>
    <t>L25032121</t>
  </si>
  <si>
    <t>KHALIFA ABDULLAH</t>
  </si>
  <si>
    <t>13/10/2021</t>
  </si>
  <si>
    <t>ALIF</t>
  </si>
  <si>
    <t>MASIH MENGOMPOL SETIAP MALAM</t>
  </si>
  <si>
    <t>BELUM BISA BERUCAP, TANTRUM, TIDAK FOKUS, GADGET,</t>
  </si>
  <si>
    <t>DINNI INDAH NOVIANTY</t>
  </si>
  <si>
    <t>MARGARETHA</t>
  </si>
  <si>
    <t>TRISSIAN</t>
  </si>
  <si>
    <t>DEDI HALIM</t>
  </si>
  <si>
    <t>Jl. SEPAKAT II. GG BERSAUDARA NO.4</t>
  </si>
  <si>
    <t>JLN.SUTOYO NO.29</t>
  </si>
  <si>
    <t>089668200200</t>
  </si>
  <si>
    <t>Aretha zaiba almira</t>
  </si>
  <si>
    <t>Zaiba</t>
  </si>
  <si>
    <t>14/03/2025 19:40:37</t>
  </si>
  <si>
    <t>Spech delay</t>
  </si>
  <si>
    <t>NUR AINI FADILLAH</t>
  </si>
  <si>
    <t>Fitriya rahmadanty</t>
  </si>
  <si>
    <t>Ade shandri</t>
  </si>
  <si>
    <t>N25032339</t>
  </si>
  <si>
    <t>28/02/2023</t>
  </si>
  <si>
    <t>Jl tekam komplek griya pratama1 blok E9</t>
  </si>
  <si>
    <t>TIDAK LANCAR BICARA</t>
  </si>
  <si>
    <t>089687723305</t>
  </si>
  <si>
    <t>ARINA SA'ADAH</t>
  </si>
  <si>
    <t>Raden Roro Aruna Taqiyya Maheswari</t>
  </si>
  <si>
    <t>ZADAN WILOGO</t>
  </si>
  <si>
    <t>Aruna</t>
  </si>
  <si>
    <t>belajar jalan</t>
  </si>
  <si>
    <t>JL. TANJUNG RAYA 2, JL. SUKA MULYA NOMOR 9</t>
  </si>
  <si>
    <t>Uray Vega</t>
  </si>
  <si>
    <t>Sri Bintang</t>
  </si>
  <si>
    <t xml:space="preserve">Jl. Tebu Komplek. Tebu Mandala No. A17 </t>
  </si>
  <si>
    <t>15/03/2025 16:48:56</t>
  </si>
  <si>
    <t>081809226803</t>
  </si>
  <si>
    <t>MUHAMMAD XAVIER SAPUTRA</t>
  </si>
  <si>
    <t>RIHENDRYO RISHIDIEN</t>
  </si>
  <si>
    <t>Dio</t>
  </si>
  <si>
    <t>M25032378</t>
  </si>
  <si>
    <t>Disleksia, sulit fokus</t>
  </si>
  <si>
    <t>06/04/2023</t>
  </si>
  <si>
    <t>SHINTA WAHYUNI</t>
  </si>
  <si>
    <t>AFRIZAL DIEN AMINY</t>
  </si>
  <si>
    <t>JL. DANAU SENTARUM GG. PAK MAJID II KOMP. GRAND MAJID VILLAGE NO. 1</t>
  </si>
  <si>
    <t>RARA ISTIQOMAH RAHAYU</t>
  </si>
  <si>
    <t>AGUS SAPUTRA</t>
  </si>
  <si>
    <t>081219198188</t>
  </si>
  <si>
    <t>PEGAWAI HONORER</t>
  </si>
  <si>
    <t>JL TANJUNG RAYA II KOMP BALI LESTARI NO H5</t>
  </si>
  <si>
    <t>Githa Gunawan</t>
  </si>
  <si>
    <t>Githa</t>
  </si>
  <si>
    <t>Susah makan nasi dan sesor kalau dipanggil lama merespon</t>
  </si>
  <si>
    <t>Sri Utari Juliani</t>
  </si>
  <si>
    <t>Ade Gunawan</t>
  </si>
  <si>
    <t>18/03/2025 11:18:43</t>
  </si>
  <si>
    <t>Jl.Nawawi Hasan 3 GG.matan 7 no 361</t>
  </si>
  <si>
    <t>ALFRED JAVARIOUS CHEN</t>
  </si>
  <si>
    <t>A2503227%</t>
  </si>
  <si>
    <t>08996076668</t>
  </si>
  <si>
    <t>09/10/2022</t>
  </si>
  <si>
    <t>Gibran Ade Alfariski</t>
  </si>
  <si>
    <t>Gibran</t>
  </si>
  <si>
    <t>KOMUNIKASI DUA ARAH</t>
  </si>
  <si>
    <t>JULIA DELLAMONICA KOSASI</t>
  </si>
  <si>
    <t>Belm bisa ngomong dan sensor ketika di pangil lama blm bisa merespon</t>
  </si>
  <si>
    <t>DARMAWAN VIJAYESH SUTANTO</t>
  </si>
  <si>
    <t>USAHA DAGANG MUSIMAN</t>
  </si>
  <si>
    <t>JL. PONDOK INDAH LESTARI GG BESTARI 2 NO 1800</t>
  </si>
  <si>
    <t>Jl.Nawawi Hasan 3 GG.Matan 7 No.361</t>
  </si>
  <si>
    <t>87867215177%</t>
  </si>
  <si>
    <t>08996976668</t>
  </si>
  <si>
    <t xml:space="preserve">Githa gunawan </t>
  </si>
  <si>
    <t>19/03/2025 14:44:24</t>
  </si>
  <si>
    <t xml:space="preserve">githa </t>
  </si>
  <si>
    <t>AZKA ZLATAN</t>
  </si>
  <si>
    <t xml:space="preserve">tidak mau makan hanya minum susu dan snack  masih malu untuk bicara sama guru atau orang tua  </t>
  </si>
  <si>
    <t>A25031921</t>
  </si>
  <si>
    <t xml:space="preserve">sri utari </t>
  </si>
  <si>
    <t>22/06/2019</t>
  </si>
  <si>
    <t xml:space="preserve">ade gunawan </t>
  </si>
  <si>
    <t>Jl H nawawi hasan 3 gang matan 7 no 361</t>
  </si>
  <si>
    <t xml:space="preserve">sungai beliung </t>
  </si>
  <si>
    <t xml:space="preserve">pontianak barat </t>
  </si>
  <si>
    <t xml:space="preserve">BURUH </t>
  </si>
  <si>
    <t>VENTY SUBAEDI PUTRY</t>
  </si>
  <si>
    <t>089524085056‬</t>
  </si>
  <si>
    <t>RAJIHAN BASYA MUBARAK</t>
  </si>
  <si>
    <t>gibran ade alfarizki</t>
  </si>
  <si>
    <t>JALAN MERPATI, RASAU JAYA TIGA</t>
  </si>
  <si>
    <t>gibran</t>
  </si>
  <si>
    <t>RASAU JAYA TIGA</t>
  </si>
  <si>
    <t xml:space="preserve">belum fase bicara </t>
  </si>
  <si>
    <t>jalan h nawawi hasan 3 gang matan 7 no 361</t>
  </si>
  <si>
    <t>21/03/2025 18:04:53</t>
  </si>
  <si>
    <t xml:space="preserve">089524085056‬ </t>
  </si>
  <si>
    <t>KEENAN GIANOV VICTOR</t>
  </si>
  <si>
    <t>K25031997</t>
  </si>
  <si>
    <t xml:space="preserve">ALMIRA PUTRI HAMZAH </t>
  </si>
  <si>
    <t>18/05/2019</t>
  </si>
  <si>
    <t>Almira</t>
  </si>
  <si>
    <t>SUSAH UNTUK FOKUS, PENGATURAN EMOSI</t>
  </si>
  <si>
    <t>Titik</t>
  </si>
  <si>
    <t xml:space="preserve">LEHER BELUM KUAT DALAM KEADAAN TEGAK, BELUM BISA DUDUK </t>
  </si>
  <si>
    <t>NOVA ARESTIA</t>
  </si>
  <si>
    <t xml:space="preserve">Wahid hamzah </t>
  </si>
  <si>
    <t>VICTOR</t>
  </si>
  <si>
    <t xml:space="preserve">Jeruju Pontianak </t>
  </si>
  <si>
    <t>JLN. MERDEKA BARAT GG. PUNAI PERMAI 2 NO. 8</t>
  </si>
  <si>
    <t>085787084099</t>
  </si>
  <si>
    <t>KHAIRISA ASYAKINA</t>
  </si>
  <si>
    <t>ASYA</t>
  </si>
  <si>
    <t>TK SUNSHINE</t>
  </si>
  <si>
    <t>22/03/2025 4:11:54</t>
  </si>
  <si>
    <t>NI PUTU JESSICA WIDIARTI</t>
  </si>
  <si>
    <t>GILANG PERDANA</t>
  </si>
  <si>
    <t>SAHILA ANGGRAINI</t>
  </si>
  <si>
    <t>BTN KANA RESIDENCE NO D 23 MEMPAWAH</t>
  </si>
  <si>
    <t>S25031718</t>
  </si>
  <si>
    <t>11/02/2017</t>
  </si>
  <si>
    <t>085705089725</t>
  </si>
  <si>
    <t xml:space="preserve">Eldiptho Galen Sipayung </t>
  </si>
  <si>
    <t>Dek Tho</t>
  </si>
  <si>
    <t>Milestone delay</t>
  </si>
  <si>
    <t xml:space="preserve">Riana </t>
  </si>
  <si>
    <t xml:space="preserve">Handoko </t>
  </si>
  <si>
    <t>Pak Ona</t>
  </si>
  <si>
    <t xml:space="preserve">Pak Laheng, Kecamatan Toho, Kabupaten mempawah </t>
  </si>
  <si>
    <t xml:space="preserve">Toho </t>
  </si>
  <si>
    <t>087727642391</t>
  </si>
  <si>
    <t>24/03/2025 12:55:33</t>
  </si>
  <si>
    <t>Oura Alzaidan Manalu</t>
  </si>
  <si>
    <t>MUHAMMAD HIGIF AKBAR</t>
  </si>
  <si>
    <t>Oura</t>
  </si>
  <si>
    <t>M25032430</t>
  </si>
  <si>
    <t>Kurang sosialisasi, kurang fokus</t>
  </si>
  <si>
    <t>14/10/2024</t>
  </si>
  <si>
    <t>1 th 10 bl</t>
  </si>
  <si>
    <t>Virga Rachmawati</t>
  </si>
  <si>
    <t>Eko Prasetyo Manalu</t>
  </si>
  <si>
    <t>SUSAH BERJALAN,SUSAH UTK DUDUK DAN SUSAH UTK BERDIRI</t>
  </si>
  <si>
    <t>Jl. 28 Oktober Komp. Pemda Blok I No.60</t>
  </si>
  <si>
    <t>KARLINA WIDARTI</t>
  </si>
  <si>
    <t>SUPRIYANTO</t>
  </si>
  <si>
    <t>JLN RADEN SURIF NO 60</t>
  </si>
  <si>
    <t>082148822100</t>
  </si>
  <si>
    <t>SEMITAU HILIR</t>
  </si>
  <si>
    <t>SEMITAU</t>
  </si>
  <si>
    <t>AKHBAR RAMADHAN PRATAMA</t>
  </si>
  <si>
    <t>susah fokus dalam segala hal dan suka tantrum dan selalu banyak gerak dalam mengerjakan sesuatu tidak bisa diam duduk rapi</t>
  </si>
  <si>
    <t>TERAPI NAZWA</t>
  </si>
  <si>
    <t>Duwi Nurkholip</t>
  </si>
  <si>
    <t>24/03/2025 13:04:52</t>
  </si>
  <si>
    <t>Dedi Wahyu Kurniawan</t>
  </si>
  <si>
    <t>Jl. Danau Sentarum Komp. Sentarum Sejahtera 1 No.B6</t>
  </si>
  <si>
    <t>ARIFAH AIZA SALSABILA</t>
  </si>
  <si>
    <t>A25031821</t>
  </si>
  <si>
    <t>081807999254</t>
  </si>
  <si>
    <t>03/07/2018</t>
  </si>
  <si>
    <t>Syafiqa Yumna Humaira</t>
  </si>
  <si>
    <t>Syafiqa</t>
  </si>
  <si>
    <t>GANGGUAN BELAJAR</t>
  </si>
  <si>
    <t>Jatuh saat berlari, tangan sakit, sedikit bengkak</t>
  </si>
  <si>
    <t>NURDIANTINI</t>
  </si>
  <si>
    <t>Ria Fitriani</t>
  </si>
  <si>
    <t>Novrizal</t>
  </si>
  <si>
    <t>ARIEF NASRULLAH</t>
  </si>
  <si>
    <t>Jl dr wahidin komplek sepakat asti</t>
  </si>
  <si>
    <t>JL. ALOEVERA KOMPLEK RBK 4 NO A9</t>
  </si>
  <si>
    <t>089601075567</t>
  </si>
  <si>
    <t>Jade Mirabelle Angkasa</t>
  </si>
  <si>
    <t>Jade</t>
  </si>
  <si>
    <t>leher miring</t>
  </si>
  <si>
    <t>Engelia</t>
  </si>
  <si>
    <t>24/03/2025 17:39:47</t>
  </si>
  <si>
    <t>Anglitu Suhardiman</t>
  </si>
  <si>
    <t>Jl. Urai Bawadi No. 7</t>
  </si>
  <si>
    <t>CELINE AURISTELA LIM</t>
  </si>
  <si>
    <t>C25032078</t>
  </si>
  <si>
    <t>081806275378</t>
  </si>
  <si>
    <t>09/01/2020</t>
  </si>
  <si>
    <t>rekomendasi</t>
  </si>
  <si>
    <t>Eris Mariella Angkasa</t>
  </si>
  <si>
    <t>Eris</t>
  </si>
  <si>
    <t>TELAT BICARA DAN FOKUS</t>
  </si>
  <si>
    <t>URIANA</t>
  </si>
  <si>
    <t>cek tumbang</t>
  </si>
  <si>
    <t>JONI</t>
  </si>
  <si>
    <t>JALAN PURNAMA 2 KOMPLEK GLOBAL TOWN HOUSE 2 NO.88F</t>
  </si>
  <si>
    <t>MUHAMMAD ASYHABI HAIDAR</t>
  </si>
  <si>
    <t>haidar</t>
  </si>
  <si>
    <t>04/04/2025 18:09:08</t>
  </si>
  <si>
    <t>minder dan susah bergaul</t>
  </si>
  <si>
    <t>Hesty juniarty</t>
  </si>
  <si>
    <t>oktaviyanto</t>
  </si>
  <si>
    <t>A25042072</t>
  </si>
  <si>
    <t>18/11/2020</t>
  </si>
  <si>
    <t>pal 7 komp.villa permata alya</t>
  </si>
  <si>
    <t>pal 9</t>
  </si>
  <si>
    <t>SUSAH TENANG KLU DI KERAMAIN,SUSH BERGAUL,KURANG LANCAR BERBICARA</t>
  </si>
  <si>
    <t>081250101551</t>
  </si>
  <si>
    <t>ISAAC PATIO SITANGGANG</t>
  </si>
  <si>
    <t>LILIK SUKO HARYANTO</t>
  </si>
  <si>
    <t>ISAAC</t>
  </si>
  <si>
    <t>MUNGKIN KAKI KESELEO (KECEKLEK BANGUN TIDUR) KARENA SULIT JALAN</t>
  </si>
  <si>
    <t>IRENE NOVITA</t>
  </si>
  <si>
    <t>ALEKSI SITANGGANG</t>
  </si>
  <si>
    <t>JL PERINTIS GG MADRASAH KOBAR UJUNG</t>
  </si>
  <si>
    <t>05/04/2025 10:09:26</t>
  </si>
  <si>
    <t xml:space="preserve">SPEED DELAY </t>
  </si>
  <si>
    <t>081298125700</t>
  </si>
  <si>
    <t>Muhammad Arrazi Al Ghojali</t>
  </si>
  <si>
    <t>C25042216</t>
  </si>
  <si>
    <t>Arrazi</t>
  </si>
  <si>
    <t>Bicara belum jelas, klo dipanggil sering tidak noleh, kurang fokus</t>
  </si>
  <si>
    <t>Aulia Rahmi</t>
  </si>
  <si>
    <t>Mas'ad</t>
  </si>
  <si>
    <t>Jl. Husein hamzah komp. Mitra mas 1 A4</t>
  </si>
  <si>
    <t>EMPIRANG UJUNG</t>
  </si>
  <si>
    <t>081257989199</t>
  </si>
  <si>
    <t>BALAI</t>
  </si>
  <si>
    <t>Archio Greysen Bowman</t>
  </si>
  <si>
    <t>Chio</t>
  </si>
  <si>
    <t>belum bisa berbicara beberapa kata, jika di ajak bicara tatap muka dia tidak konsen, seperti tidak mau mendengar, dan jika keluar jalan dia suka belarian, dan susah fokus</t>
  </si>
  <si>
    <t>05/04/2025 13:33:33</t>
  </si>
  <si>
    <t>Marta Engelita</t>
  </si>
  <si>
    <t>Andi Martin</t>
  </si>
  <si>
    <t>ZYAN MALIK AHMAD</t>
  </si>
  <si>
    <t>Jln. Perdamaian gg. Ari karya indah 4 , komplek nusa permai 2 , no 21b</t>
  </si>
  <si>
    <t>Z25042342</t>
  </si>
  <si>
    <t xml:space="preserve">NGOMONG MASIH PELAT </t>
  </si>
  <si>
    <t>20/05/2023</t>
  </si>
  <si>
    <t>0895372674049</t>
  </si>
  <si>
    <t>KETERLAMBATAN WICARA</t>
  </si>
  <si>
    <t>Jihad Alqorni</t>
  </si>
  <si>
    <t>Jihad</t>
  </si>
  <si>
    <t>RINA</t>
  </si>
  <si>
    <t>Diah Prihatini Halim Djaya</t>
  </si>
  <si>
    <t>AHMAD WALUYO</t>
  </si>
  <si>
    <t xml:space="preserve">Joko Setiadi </t>
  </si>
  <si>
    <t>GG WANARA SAKTI JALUR 4 NO 39 WONODADI 1 ARANG LIMBUNG KAB. KUBU RAYA KEC. SUI RAYA RT. 003/RW010</t>
  </si>
  <si>
    <t>Konten Kreator</t>
  </si>
  <si>
    <t>Jl. Karet</t>
  </si>
  <si>
    <t>0895600240153</t>
  </si>
  <si>
    <t>ZEVANYA EIREN ALICIA</t>
  </si>
  <si>
    <t>Zeva</t>
  </si>
  <si>
    <t>08/04/2025 15:27:42</t>
  </si>
  <si>
    <t>VENISIA</t>
  </si>
  <si>
    <t>ALDO</t>
  </si>
  <si>
    <t>GHAVA IDRIS RAFAEYZA</t>
  </si>
  <si>
    <t>PARIT KELADI</t>
  </si>
  <si>
    <t>G25042255</t>
  </si>
  <si>
    <t>03/11/2022</t>
  </si>
  <si>
    <t>081345520026</t>
  </si>
  <si>
    <t xml:space="preserve">RAHMAH YULINDA PUTRI SITUMORANG </t>
  </si>
  <si>
    <t>DANEEN SYAUQIA</t>
  </si>
  <si>
    <t>DANEEN</t>
  </si>
  <si>
    <t>LAMA BICARA</t>
  </si>
  <si>
    <t>USWATUN HASANAH</t>
  </si>
  <si>
    <t xml:space="preserve">SEI RAYA DALAM </t>
  </si>
  <si>
    <t>BAYU JULIANSYAH</t>
  </si>
  <si>
    <t>WAHIDIYAH</t>
  </si>
  <si>
    <t>M.HASBY</t>
  </si>
  <si>
    <t>KOMP. KIKIM PERSADA RESIDENCE NO. A.10 (BELAKANG KOTA RAYA) DESA KAPUR</t>
  </si>
  <si>
    <t>JL.H.R.A.RACHMAN GG.BUKIT KELAM NO.40</t>
  </si>
  <si>
    <t>SUI.JAWI</t>
  </si>
  <si>
    <t>085172208058</t>
  </si>
  <si>
    <t>Ameera Shofiyah Irawan</t>
  </si>
  <si>
    <t>Ameera</t>
  </si>
  <si>
    <t>Final Consonant Deletion (FCD)</t>
  </si>
  <si>
    <t>Jehan Suci Sukma S.</t>
  </si>
  <si>
    <t>Dimas Seto Irawan</t>
  </si>
  <si>
    <t>08/04/2025 19:01:08</t>
  </si>
  <si>
    <t>Jl. Sarikaton Gang Raden Soekrisno no 6</t>
  </si>
  <si>
    <t>081310072670</t>
  </si>
  <si>
    <t>GHANIYYA HAFIZA HUMAIRA</t>
  </si>
  <si>
    <t>Shaarim Ibra Gunanta</t>
  </si>
  <si>
    <t xml:space="preserve">Ibra / Ibe </t>
  </si>
  <si>
    <t>G25042315</t>
  </si>
  <si>
    <t>11/02/2023</t>
  </si>
  <si>
    <t>Ada beberapa kata dan suku kata yang belum.fasih diucapkan.</t>
  </si>
  <si>
    <t xml:space="preserve">SUNGAI BELIUNG </t>
  </si>
  <si>
    <t>Aryani</t>
  </si>
  <si>
    <t>AB. Gunawan</t>
  </si>
  <si>
    <t xml:space="preserve">Jalan Adisucipto Asrama Sudirman </t>
  </si>
  <si>
    <t>SUKMAWATI</t>
  </si>
  <si>
    <t>08125607113</t>
  </si>
  <si>
    <t>BAGUS RAHMAT SAPUTRA</t>
  </si>
  <si>
    <t>Stroke ringan, bicara kurang jelas</t>
  </si>
  <si>
    <t>BELIMBING</t>
  </si>
  <si>
    <t>Ramelan Wiknyodiharjo</t>
  </si>
  <si>
    <t>Jl. Dr Wahidin Komp Batara Indah 1 Blok JJ No. 18</t>
  </si>
  <si>
    <t>08152238100</t>
  </si>
  <si>
    <t>12/04/2025 15:40:38</t>
  </si>
  <si>
    <t>CHASILDO GHASAN ANORAGA</t>
  </si>
  <si>
    <t>Ido</t>
  </si>
  <si>
    <t xml:space="preserve">KALIMAS </t>
  </si>
  <si>
    <t>RAFAEL SENDRORO</t>
  </si>
  <si>
    <t>Tami auliana</t>
  </si>
  <si>
    <t>R25042039</t>
  </si>
  <si>
    <t>Hermansyah</t>
  </si>
  <si>
    <t>08/05/2020</t>
  </si>
  <si>
    <t>Parit adam 2 kompleks taman insan kapuas 3 blok A 36</t>
  </si>
  <si>
    <t>Ambawang kuala</t>
  </si>
  <si>
    <t>MENTAL ANAK TERHADAP PELECEHAN DAN FASE PHALIC</t>
  </si>
  <si>
    <t>UTI</t>
  </si>
  <si>
    <t>081298747552</t>
  </si>
  <si>
    <t>MIKAEL NUGRAHA</t>
  </si>
  <si>
    <t>Adam Al Fatih</t>
  </si>
  <si>
    <t>JL. PROF M. YAMIN, GG TELADAN NO 5</t>
  </si>
  <si>
    <t>Speec delay, tantrum sampai mukul kepala dan dagu, kurang fokus</t>
  </si>
  <si>
    <t>Lina</t>
  </si>
  <si>
    <t>Muhammad seno setiya mulyono</t>
  </si>
  <si>
    <t>PUPR</t>
  </si>
  <si>
    <t>Jl pembangunan jeruju, gg harapan jaya 2, komp. Home riyadi 2 no g 3</t>
  </si>
  <si>
    <t>13/04/2025 10:51:57</t>
  </si>
  <si>
    <t>089523233939</t>
  </si>
  <si>
    <t>BILAL IZZATI ALTHAFUNNIZAM</t>
  </si>
  <si>
    <t>zarina meccaputri</t>
  </si>
  <si>
    <t>zarin</t>
  </si>
  <si>
    <t>B25042134</t>
  </si>
  <si>
    <t>amanda rosita</t>
  </si>
  <si>
    <t>BELOM PANDAI BICARA</t>
  </si>
  <si>
    <t>reza angga kusuma</t>
  </si>
  <si>
    <t>jln ayani 3</t>
  </si>
  <si>
    <t>ANNISA WIDYANINGTYAS</t>
  </si>
  <si>
    <t>limbung</t>
  </si>
  <si>
    <t>arang limbung</t>
  </si>
  <si>
    <t>YOGI ILHAM KURNIAWAN</t>
  </si>
  <si>
    <t>089504281021</t>
  </si>
  <si>
    <t>Keenan Abbyan Xaquille</t>
  </si>
  <si>
    <t>JL DR WAHIDIN GG SEPAKAT 6 JALUR 3 NO 10</t>
  </si>
  <si>
    <t>Keenan</t>
  </si>
  <si>
    <t>Tes kesiapan sekolah</t>
  </si>
  <si>
    <t xml:space="preserve">ELVINA ARDINATA </t>
  </si>
  <si>
    <t>Ervia Raskani</t>
  </si>
  <si>
    <t xml:space="preserve">DONI SETIAWAN </t>
  </si>
  <si>
    <t>Ibnu Hadi Saputra</t>
  </si>
  <si>
    <t>Jl H R A Rahman Gg senjuju no58</t>
  </si>
  <si>
    <t>14/04/2025 13:27:16</t>
  </si>
  <si>
    <t>TAQI ALBIRRU</t>
  </si>
  <si>
    <t>FATHAN ALVARO HENDITO</t>
  </si>
  <si>
    <t>FATHAN</t>
  </si>
  <si>
    <t>T25042148</t>
  </si>
  <si>
    <t>19/09/2021</t>
  </si>
  <si>
    <t>anaknya sudah bisa diajak berbicara namun masih kurang jelas jika berbicara (pelat), sering tantrum karena sulit mengatakan obrolan yang jelas, kesulitan untuk mengingat angka dan huruf serta belum lancar berbicara dan berhitung</t>
  </si>
  <si>
    <t xml:space="preserve">NANI </t>
  </si>
  <si>
    <t>Almarhumah</t>
  </si>
  <si>
    <t>BELUM BISA MENJAWAB IYA JIKA DIPANGGIL DAN BLM BISA MENGGABUNGKAN 3 KATA ATAU 1 KALIMAT</t>
  </si>
  <si>
    <t>HENI PURWADI</t>
  </si>
  <si>
    <t>Jl. Prof. M yamin gang baru no.30</t>
  </si>
  <si>
    <t>MURNI YUNIKA</t>
  </si>
  <si>
    <t>RIDUANTO</t>
  </si>
  <si>
    <t>081944365001 (kakak), 081345258871</t>
  </si>
  <si>
    <t>JL 28 OKTOBER, JL POLTEKKES KOMPLEK PONDOK MARISA4 BLOK D9</t>
  </si>
  <si>
    <t>ATHA SATYA NARENDRA</t>
  </si>
  <si>
    <t>ATHA</t>
  </si>
  <si>
    <t>KEPALA MIRING KE SATU SISI</t>
  </si>
  <si>
    <t xml:space="preserve">LIFIA </t>
  </si>
  <si>
    <t>SISWANTOYO</t>
  </si>
  <si>
    <t>16/04/2025 16:29:19</t>
  </si>
  <si>
    <t>JL ADI SUCIPTO ASRAMA BRIMOB</t>
  </si>
  <si>
    <t>ALIFAH MARYAM PUTRI LUBIS</t>
  </si>
  <si>
    <t>085252583314</t>
  </si>
  <si>
    <t>A25042165</t>
  </si>
  <si>
    <t>Shanina Arindra Hartonp</t>
  </si>
  <si>
    <t>Nina</t>
  </si>
  <si>
    <t>KURANG BISA BERSOSIALISASI DGN LINGKUNGAN DAN EMOSI MASIH SANGAT TINGGI</t>
  </si>
  <si>
    <t>Belum lancar berbicara dan fokus mudah terdistraksi</t>
  </si>
  <si>
    <t>Istika indah ningsih</t>
  </si>
  <si>
    <t>Sigit Hartono</t>
  </si>
  <si>
    <t>Hakim</t>
  </si>
  <si>
    <t>Rumah nomor 8. Gang Nusantara 2, jln raden kusno. Kelurahan terusan. Kecamatan Mempawah hilir, Mempawah</t>
  </si>
  <si>
    <t>JL DR SUTOMO KOMPLEK BATARA INDAH 4 NO C8</t>
  </si>
  <si>
    <t>Mempawah hilir</t>
  </si>
  <si>
    <t>085778385922</t>
  </si>
  <si>
    <t>Cayson Oswald Liyardi</t>
  </si>
  <si>
    <t>Cayson / Sen2</t>
  </si>
  <si>
    <t>16/04/2025 16:59:49</t>
  </si>
  <si>
    <t>Belum terlalu bisa respond (baru 1 kata)</t>
  </si>
  <si>
    <t>Betty Anggreani Regina</t>
  </si>
  <si>
    <t>D25042346</t>
  </si>
  <si>
    <t>Alexander Liyardi</t>
  </si>
  <si>
    <t>04/04/2023</t>
  </si>
  <si>
    <t>Jl. H.M Suwignyo Gang Permai No. B12</t>
  </si>
  <si>
    <t>0811565188</t>
  </si>
  <si>
    <t>Kafathan Rizki nugraha</t>
  </si>
  <si>
    <t>Kafathan</t>
  </si>
  <si>
    <t>JL KARYA KOMPLEK KARYAMULTIRESIDENCE BLOK A1</t>
  </si>
  <si>
    <t>Selamet</t>
  </si>
  <si>
    <t>Jl komyos Sudarso GG timun 1 no 27</t>
  </si>
  <si>
    <t xml:space="preserve">TERAPI </t>
  </si>
  <si>
    <t>Sui jawi luar</t>
  </si>
  <si>
    <t>19/04/2025 8:28:50</t>
  </si>
  <si>
    <t>08984303717</t>
  </si>
  <si>
    <t xml:space="preserve">IKRAM ARDIAN </t>
  </si>
  <si>
    <t>JENNA</t>
  </si>
  <si>
    <t>M25042177</t>
  </si>
  <si>
    <t xml:space="preserve">JL AHMAD YANI 2 GG 822 BUNTU NO 24 </t>
  </si>
  <si>
    <t>DWITYA</t>
  </si>
  <si>
    <t>YOGI</t>
  </si>
  <si>
    <t>DEWI GITA LESTARI KURNIAWATI</t>
  </si>
  <si>
    <t>JL. WONOBARU GG. MADYOSARI 2 NO. 88A</t>
  </si>
  <si>
    <t>085245242556</t>
  </si>
  <si>
    <t>DOKTER ANAK</t>
  </si>
  <si>
    <t>Adzra Zhafirah shakila</t>
  </si>
  <si>
    <t>Adzra / Aza</t>
  </si>
  <si>
    <t xml:space="preserve">Artikulasi tidak jelas, ada sedikit cadel, belum bisa huruf R,S. </t>
  </si>
  <si>
    <t>Mailika</t>
  </si>
  <si>
    <t>Safarudin</t>
  </si>
  <si>
    <t xml:space="preserve">KETERLAMBATAN ANAK BICARA </t>
  </si>
  <si>
    <t>19/04/2025 8:45:55</t>
  </si>
  <si>
    <t>tukang cukur rambut</t>
  </si>
  <si>
    <t>Jalan Ampera Gg purun jati no 2</t>
  </si>
  <si>
    <t>sui jawi</t>
  </si>
  <si>
    <t>AUGIE MENACHEM</t>
  </si>
  <si>
    <t>0895332319913</t>
  </si>
  <si>
    <t>A25042215</t>
  </si>
  <si>
    <t xml:space="preserve">Cello aksara harsa </t>
  </si>
  <si>
    <t>Cello atau ello</t>
  </si>
  <si>
    <t xml:space="preserve">Belum banyak kosa kata </t>
  </si>
  <si>
    <t>MERI YOLANDA</t>
  </si>
  <si>
    <t xml:space="preserve">Debby maulia septiani </t>
  </si>
  <si>
    <t>RICHARD OKTORIO</t>
  </si>
  <si>
    <t>Muhammad adi nugroho</t>
  </si>
  <si>
    <t>Freelancer</t>
  </si>
  <si>
    <t>PURNAMA AGUNG 7 BLOK T NO. 7</t>
  </si>
  <si>
    <t>Jalan tanray 2 komp cendana permai no b16</t>
  </si>
  <si>
    <t>089630795633</t>
  </si>
  <si>
    <t>HUMEYRA SHANUM MARYAM</t>
  </si>
  <si>
    <t>Anum</t>
  </si>
  <si>
    <t>Batuk pilek (mengganggu pernapasan)</t>
  </si>
  <si>
    <t>19/04/2025 8:51:07</t>
  </si>
  <si>
    <t>EKA SULISTIANINGSIH</t>
  </si>
  <si>
    <t>ZAKARIA ILHAM MAULIDI</t>
  </si>
  <si>
    <t>I25042209</t>
  </si>
  <si>
    <t>Sungai jaga A Dusun sentosa rt 18 rw 006, bengkayang , kalimantan barat</t>
  </si>
  <si>
    <t>30/11/2022</t>
  </si>
  <si>
    <t>Sungai Jaga A</t>
  </si>
  <si>
    <t xml:space="preserve">KARANG TENGAH </t>
  </si>
  <si>
    <t>Bengkayang</t>
  </si>
  <si>
    <t>GDD DAN GBE</t>
  </si>
  <si>
    <t>082155816504</t>
  </si>
  <si>
    <t>EMI RININGSIH</t>
  </si>
  <si>
    <t xml:space="preserve">Plang depan </t>
  </si>
  <si>
    <t xml:space="preserve">JAWA TENGAH </t>
  </si>
  <si>
    <t>arumi nasha</t>
  </si>
  <si>
    <t>MOUDY LUCKY GOSAL</t>
  </si>
  <si>
    <t>arumi</t>
  </si>
  <si>
    <t>KOMPLEK STAR BORNEO RESIDENCE 10</t>
  </si>
  <si>
    <t>leher miring ke kiri, belum bisa duduk mandiri, merangkak dan jalan</t>
  </si>
  <si>
    <t xml:space="preserve">nurhalida </t>
  </si>
  <si>
    <t>denny</t>
  </si>
  <si>
    <t>tayan</t>
  </si>
  <si>
    <t>dusun piasak</t>
  </si>
  <si>
    <t>19/04/2025 8:55:52</t>
  </si>
  <si>
    <t>tayan hilir</t>
  </si>
  <si>
    <t>089694369295</t>
  </si>
  <si>
    <t>Afnan rakha khairy</t>
  </si>
  <si>
    <t>Rakha</t>
  </si>
  <si>
    <t>Belum bisa berbicara,kurang fokus,hiperaktif</t>
  </si>
  <si>
    <t>GBE DAN GDD</t>
  </si>
  <si>
    <t>Rina ernawati</t>
  </si>
  <si>
    <t>Sadam husain</t>
  </si>
  <si>
    <t>Desa Lembah beringin,kecamatan nanga mahap,kabupaten sekadau</t>
  </si>
  <si>
    <t>Desa lembah beringin</t>
  </si>
  <si>
    <t>KOMP. STAR BORNEO RESIDENCE 10</t>
  </si>
  <si>
    <t>082159826977</t>
  </si>
  <si>
    <t>Arshaka Ripakali Ramadhan</t>
  </si>
  <si>
    <t>Arsha</t>
  </si>
  <si>
    <t>21/04/2025 10:56:50</t>
  </si>
  <si>
    <t>Eka aprilia</t>
  </si>
  <si>
    <t>Ari pardede</t>
  </si>
  <si>
    <t>CRISIANT FREDRICH LIU</t>
  </si>
  <si>
    <t>Karyawan bumn</t>
  </si>
  <si>
    <t>Jl gajah mada ketapang</t>
  </si>
  <si>
    <t>C25042241</t>
  </si>
  <si>
    <t>Kali nilam</t>
  </si>
  <si>
    <t>31/10/2022</t>
  </si>
  <si>
    <t>0817815608</t>
  </si>
  <si>
    <t>SYLVIA EKA WAHYUNI</t>
  </si>
  <si>
    <t>Zioshaka Ripakali Ramadhan</t>
  </si>
  <si>
    <t>Zio</t>
  </si>
  <si>
    <t>GANG SEROJA INDAH SUNGAI PINYUH</t>
  </si>
  <si>
    <t>21/04/2025 15:49:34</t>
  </si>
  <si>
    <t>Tantero Deo Leajuba</t>
  </si>
  <si>
    <t>Tero</t>
  </si>
  <si>
    <t>G25041700</t>
  </si>
  <si>
    <t>Telat bicara, susah fokus, hiperaktif.</t>
  </si>
  <si>
    <t>02/07/2017</t>
  </si>
  <si>
    <t>Tela</t>
  </si>
  <si>
    <t>Titah Deo Agape</t>
  </si>
  <si>
    <t>Anjungan melancar</t>
  </si>
  <si>
    <t>Anjongan</t>
  </si>
  <si>
    <t>Anjungan</t>
  </si>
  <si>
    <t>082151731873</t>
  </si>
  <si>
    <t>Gyas Sarvan Philfoden</t>
  </si>
  <si>
    <t>Gyas</t>
  </si>
  <si>
    <t>Kosakata anak kurang dari 50 kata di usia 19 bulan</t>
  </si>
  <si>
    <t xml:space="preserve">Etri </t>
  </si>
  <si>
    <t>Dani</t>
  </si>
  <si>
    <t>22/04/2025 9:32:55</t>
  </si>
  <si>
    <t xml:space="preserve">Parit H Husin 2 gg wisuda </t>
  </si>
  <si>
    <t>KIMBERLY KEISHA STANLIE</t>
  </si>
  <si>
    <t>K25041968</t>
  </si>
  <si>
    <t>08/04/2019</t>
  </si>
  <si>
    <t>SPEECH DELAY DAN KURANG FOKUS</t>
  </si>
  <si>
    <t>LIDIA</t>
  </si>
  <si>
    <t>HERRY BUDIYANTO</t>
  </si>
  <si>
    <t>ANDINI DWI PRATIWI</t>
  </si>
  <si>
    <t>YOSAFAT</t>
  </si>
  <si>
    <t>PARIT PANGERAN PATI 3 SIANTAN</t>
  </si>
  <si>
    <t>JALAN UJUNG PANDANG 2, KOMP. THE GREEN MANSION D18</t>
  </si>
  <si>
    <t>SUNGAIJAWI</t>
  </si>
  <si>
    <t>081256280824</t>
  </si>
  <si>
    <t>Zayn khalifa abbasy</t>
  </si>
  <si>
    <t>Halif</t>
  </si>
  <si>
    <t>22/04/2025 21:54:03</t>
  </si>
  <si>
    <t>HAZIQ SHAKEEL ALFARIZQI</t>
  </si>
  <si>
    <t>Belum bisa d ajak komunikasi,jika di panggil tidak merespon,jika minta sesuatu tidak bicara dan tangan kita yg di tarik untuk mengambil sesuatu yg dia mau,kalau ngomong asik dgn diri nya sendiri aja seperti bernyanyi kalau nonton tv atau hp,terus tidak bisa pokus,tidur larut malam terus paling awal 11 malam atau 12 malam,</t>
  </si>
  <si>
    <t>H25042143</t>
  </si>
  <si>
    <t>Karena kusumawati</t>
  </si>
  <si>
    <t>17/03/0021</t>
  </si>
  <si>
    <t>Tri agus siswanto</t>
  </si>
  <si>
    <t>Jln padat karya,komp didis permai 6 no F9</t>
  </si>
  <si>
    <t>KOMUNIKASI 1 ARAH, ANAK BELUM BS DIAJAK BICARA</t>
  </si>
  <si>
    <t>082358666987/082254661766</t>
  </si>
  <si>
    <t>HERI</t>
  </si>
  <si>
    <t>Qiana Dinar Azzahra</t>
  </si>
  <si>
    <t>JL. TABRANI AHMAD GG FAMILY NO. 7</t>
  </si>
  <si>
    <t>Qiana</t>
  </si>
  <si>
    <t>PAL 5</t>
  </si>
  <si>
    <t>susah untuk fokus, terkadang tidak mau diam tenang , seperti anak ADHD menurut sy jika searching di google</t>
  </si>
  <si>
    <t>diah puspita rani</t>
  </si>
  <si>
    <t>Ardi Hardiansyah</t>
  </si>
  <si>
    <t>BUMN PLN</t>
  </si>
  <si>
    <t>23/04/2025 5:16:04</t>
  </si>
  <si>
    <t>jalan ampera gang amanah no.11</t>
  </si>
  <si>
    <t>ATTHARAZKA KALIEF RIZKY</t>
  </si>
  <si>
    <t>A25042222</t>
  </si>
  <si>
    <t>08990950772</t>
  </si>
  <si>
    <t>07/09/2022</t>
  </si>
  <si>
    <t xml:space="preserve">Abizar Dzakwan Kautsarrazky </t>
  </si>
  <si>
    <t>BLM DAPAT LANCAR BERBICARA DAN KURANG KOMUNIKASI 2 ARAH</t>
  </si>
  <si>
    <t>Abizar</t>
  </si>
  <si>
    <t xml:space="preserve">Mengecek tumbuh kembang anak </t>
  </si>
  <si>
    <t>KARTIKA PERMAYANTI</t>
  </si>
  <si>
    <t>Tri Maulani Yulia</t>
  </si>
  <si>
    <t>M RIZKY HADI KASMANTO</t>
  </si>
  <si>
    <t xml:space="preserve">Dicky Dwi Maulana </t>
  </si>
  <si>
    <t>JLN ILHAM GG ILHAM 2 NO 8</t>
  </si>
  <si>
    <t>Jl. Perumnas 2 gang matan 2 no.40</t>
  </si>
  <si>
    <t>089632369313</t>
  </si>
  <si>
    <t>Narendra Bian Aranda</t>
  </si>
  <si>
    <t>23/04/2025 12:08:29</t>
  </si>
  <si>
    <t>Naren</t>
  </si>
  <si>
    <t>Ingin cek tumbuh kembang anak , anak nya picky eater , tidak mau makan nasi , protein , buah .</t>
  </si>
  <si>
    <t>Yenny asmarani</t>
  </si>
  <si>
    <t>K25042541</t>
  </si>
  <si>
    <t>22/03/2025</t>
  </si>
  <si>
    <t>Dian irwanda</t>
  </si>
  <si>
    <t>1 th 5 bl</t>
  </si>
  <si>
    <t>Jalan ujung pandang , komplek villa brata indah , jalur 3 no ee29</t>
  </si>
  <si>
    <t>TONGUE TIE</t>
  </si>
  <si>
    <t>089693245901</t>
  </si>
  <si>
    <t xml:space="preserve">Atthar Adam Prasetya </t>
  </si>
  <si>
    <t>Atta</t>
  </si>
  <si>
    <t>JL. ADISUCIPTO GG. H. M. NOEH NO. 1</t>
  </si>
  <si>
    <t xml:space="preserve">TUMBUH KEMBANG TERLAMBAT </t>
  </si>
  <si>
    <t xml:space="preserve">Leni julyati </t>
  </si>
  <si>
    <t xml:space="preserve">Dimas indra Prasetya </t>
  </si>
  <si>
    <t xml:space="preserve">EVA SOFIA NINGSIH </t>
  </si>
  <si>
    <t xml:space="preserve">Komplek Ampera Raya recidence blok g24 </t>
  </si>
  <si>
    <t>Desa durian</t>
  </si>
  <si>
    <t xml:space="preserve">SUKIRMAN </t>
  </si>
  <si>
    <t>24/04/2025 19:19:54</t>
  </si>
  <si>
    <t>085821018765</t>
  </si>
  <si>
    <t>WYLIE DANIEL</t>
  </si>
  <si>
    <t>MOHAMMAD DEVAN HIDAYATULLAH</t>
  </si>
  <si>
    <t>W25042156</t>
  </si>
  <si>
    <t>27/12/2021</t>
  </si>
  <si>
    <t>Nyeri Lutut, Tidak Kuat Berjalan</t>
  </si>
  <si>
    <t xml:space="preserve">KOTA PONTIANAK </t>
  </si>
  <si>
    <t>HELMI HIDAYATI</t>
  </si>
  <si>
    <t>HERMANTO</t>
  </si>
  <si>
    <t>SURYANTI</t>
  </si>
  <si>
    <t>DUSUN BERINGIN</t>
  </si>
  <si>
    <t>BRINGIN</t>
  </si>
  <si>
    <t>HENDRA WIJAYA</t>
  </si>
  <si>
    <t>DASUK</t>
  </si>
  <si>
    <t>SUMENEP</t>
  </si>
  <si>
    <t>JL HASANUDDIN GG PARINDRA 2 NO 6</t>
  </si>
  <si>
    <t>JAWA TIMUR</t>
  </si>
  <si>
    <t>087716066773</t>
  </si>
  <si>
    <t>FARAND AHMAD SULTAN TIRTAYASA SUTANTO</t>
  </si>
  <si>
    <t>FARAND</t>
  </si>
  <si>
    <t>Lamban bicara</t>
  </si>
  <si>
    <t>25/04/2025 15:20:50</t>
  </si>
  <si>
    <t>FARISA TIRTAYASA</t>
  </si>
  <si>
    <t>ARFISA LUTHFIA KINDI</t>
  </si>
  <si>
    <t>SIGIT SUTANTO</t>
  </si>
  <si>
    <t>DOKTER POLRI</t>
  </si>
  <si>
    <t>A25042477</t>
  </si>
  <si>
    <t>ASPOL SPN SUBARKAH BLOK B NO.1</t>
  </si>
  <si>
    <t>06/10/2024</t>
  </si>
  <si>
    <t>081230008977</t>
  </si>
  <si>
    <t>PERKEMBANGAN MOTORIK SEDIKIT TERLAMBAT</t>
  </si>
  <si>
    <t>GOOGLE</t>
  </si>
  <si>
    <t>Dirgantara oktaviansyah</t>
  </si>
  <si>
    <t>Dirga</t>
  </si>
  <si>
    <t>Tentrum,super aktif,lambat bicara</t>
  </si>
  <si>
    <t>Dinda</t>
  </si>
  <si>
    <t>ANNISA NUR DHILA AMALIA HELANDRI</t>
  </si>
  <si>
    <t>Dion Juliansyah</t>
  </si>
  <si>
    <t>RAFI ANDANU</t>
  </si>
  <si>
    <t>JL. PERDANA GG IKHLAS NO. 7</t>
  </si>
  <si>
    <t>Komplek pelangi fortuna</t>
  </si>
  <si>
    <t>0895335533331 / 085928305697</t>
  </si>
  <si>
    <t xml:space="preserve">GITA RAHMINI </t>
  </si>
  <si>
    <t xml:space="preserve">NAYLA AZURA INA WURAN </t>
  </si>
  <si>
    <t xml:space="preserve">NAYLA </t>
  </si>
  <si>
    <t>27/04/2025 10:39:51</t>
  </si>
  <si>
    <t>BELUM BISA JALAN MANTAP</t>
  </si>
  <si>
    <t xml:space="preserve">FRANSISKA </t>
  </si>
  <si>
    <t xml:space="preserve">AWIN WURAN </t>
  </si>
  <si>
    <t>N25042108</t>
  </si>
  <si>
    <t>BURUH HARIAN</t>
  </si>
  <si>
    <t>31/10/2021</t>
  </si>
  <si>
    <t>KOMPLK.GRAND NADIESKA  GG.SITI 1 NO.3</t>
  </si>
  <si>
    <t xml:space="preserve">MEGA TIMUR </t>
  </si>
  <si>
    <t>TIDAK FOKUS, BELUM BISA BERBICARA, TIDAK MAU BERSOSIALISASI</t>
  </si>
  <si>
    <t>085750441442</t>
  </si>
  <si>
    <t>Balqis Fatiya</t>
  </si>
  <si>
    <t>Balqis</t>
  </si>
  <si>
    <t>ASRAMA KAVALERI 12/BC</t>
  </si>
  <si>
    <t>Sri Rahayu</t>
  </si>
  <si>
    <t>81296608908</t>
  </si>
  <si>
    <t>Iswandi</t>
  </si>
  <si>
    <t>Jl Husein Hamzah Komp. Villa Arthaland Blok A/B No A8</t>
  </si>
  <si>
    <t>27/04/2025 10:44:50</t>
  </si>
  <si>
    <t>085349842414</t>
  </si>
  <si>
    <t>Dari Tetangga</t>
  </si>
  <si>
    <t xml:space="preserve">PARIT MAYOR. </t>
  </si>
  <si>
    <t>Nelsen alvero pratama</t>
  </si>
  <si>
    <t>Nelsen</t>
  </si>
  <si>
    <t>Enda</t>
  </si>
  <si>
    <t>Jl swadaya</t>
  </si>
  <si>
    <t>085245055564</t>
  </si>
  <si>
    <t>Muhammad Dawud Al Qarni</t>
  </si>
  <si>
    <t>Dawud</t>
  </si>
  <si>
    <t>27/04/2025 11:04:01</t>
  </si>
  <si>
    <t>Persiapan masuk sekolah dasar</t>
  </si>
  <si>
    <t>Marsini</t>
  </si>
  <si>
    <t>RAFA HABIBI SIREGAR</t>
  </si>
  <si>
    <t>Agung</t>
  </si>
  <si>
    <t>R25041990</t>
  </si>
  <si>
    <t>Jl. Padat Karya Komp. SBR 7 Blok U no. 3</t>
  </si>
  <si>
    <t>082213680387</t>
  </si>
  <si>
    <t>RIZKY AMELIA</t>
  </si>
  <si>
    <t>RAJA HASAYANGAN</t>
  </si>
  <si>
    <t>Fathian Rafisqy Dzakiandra</t>
  </si>
  <si>
    <t>Tian</t>
  </si>
  <si>
    <t>KOMPLEK DAUN HIJAU BLOK B8</t>
  </si>
  <si>
    <t>Anak tantrum setiap pagi</t>
  </si>
  <si>
    <t>Wahyuniarfi</t>
  </si>
  <si>
    <t>Fathul Andriandi</t>
  </si>
  <si>
    <t>Jl. Danau Sentarum Komplek Mitra Utama V No B11</t>
  </si>
  <si>
    <t>27/04/2025 11:38:56</t>
  </si>
  <si>
    <t xml:space="preserve">LAMBAT BICARA </t>
  </si>
  <si>
    <t>085245707469</t>
  </si>
  <si>
    <t>M25042075</t>
  </si>
  <si>
    <t>Muhammad Khairan Dibilal</t>
  </si>
  <si>
    <t>17/09/2020</t>
  </si>
  <si>
    <t xml:space="preserve">Khairan </t>
  </si>
  <si>
    <t xml:space="preserve">FANDI SAPUTRA </t>
  </si>
  <si>
    <t xml:space="preserve">Speacdelay </t>
  </si>
  <si>
    <t>GANGGUAN BICARA</t>
  </si>
  <si>
    <t xml:space="preserve">Megawati </t>
  </si>
  <si>
    <t>Ricky Astriadi</t>
  </si>
  <si>
    <t xml:space="preserve">Pal 9 Graha Kirana 8 </t>
  </si>
  <si>
    <t>Pal 9 sungai kakap</t>
  </si>
  <si>
    <t>089693575299</t>
  </si>
  <si>
    <t>SYAKIRA KANZIA MECCA</t>
  </si>
  <si>
    <t>Zia</t>
  </si>
  <si>
    <t>Emosi anak remaja</t>
  </si>
  <si>
    <t>27/04/2025 22:22:12</t>
  </si>
  <si>
    <t xml:space="preserve">Shinta Puspasari </t>
  </si>
  <si>
    <t>Sandri</t>
  </si>
  <si>
    <t>MUHAMAD ALFI PRATAMA</t>
  </si>
  <si>
    <t xml:space="preserve">Polri </t>
  </si>
  <si>
    <t xml:space="preserve">Bengkayang </t>
  </si>
  <si>
    <t>Sebalo</t>
  </si>
  <si>
    <t>M25042156</t>
  </si>
  <si>
    <t>05/06/2021</t>
  </si>
  <si>
    <t>089517294216</t>
  </si>
  <si>
    <t>BELOM BISA BERDIRI DAN JALAN</t>
  </si>
  <si>
    <t>MALIKAH ZAHRA RADIYAH</t>
  </si>
  <si>
    <t>DEWI SETIANI</t>
  </si>
  <si>
    <t>MALIKAH</t>
  </si>
  <si>
    <t>ERIK</t>
  </si>
  <si>
    <t>DESA MUARA TIGA</t>
  </si>
  <si>
    <t>TES KESIAPAN ANAK MASUK SD</t>
  </si>
  <si>
    <t>SEKUNDER C</t>
  </si>
  <si>
    <t>BATU AMPAR</t>
  </si>
  <si>
    <t>RESSY RUSTANUARSI</t>
  </si>
  <si>
    <t>IMAM TADJUDIN ALIFURQON</t>
  </si>
  <si>
    <t>JL. KARANGAN BLOK D NO. 2</t>
  </si>
  <si>
    <t>28/04/2025 17:43:24</t>
  </si>
  <si>
    <t>M25042210</t>
  </si>
  <si>
    <t>082313647264</t>
  </si>
  <si>
    <t>12/11/2022</t>
  </si>
  <si>
    <t>RIFKAH</t>
  </si>
  <si>
    <t>TES KESIAPAN MASUK SEKOLAH</t>
  </si>
  <si>
    <t>DUSUN SIDOMUKTI</t>
  </si>
  <si>
    <t>EMMA KHAIRIAH</t>
  </si>
  <si>
    <t>DEDI AFFANDI</t>
  </si>
  <si>
    <t>JL.UJUNG PANDANG GG.ASPAL NO 9</t>
  </si>
  <si>
    <t xml:space="preserve">NABILA SYIFA ALMUTHAHAR </t>
  </si>
  <si>
    <t>30/04/2025 13:52:21</t>
  </si>
  <si>
    <t>085245567232</t>
  </si>
  <si>
    <t>MUHAMAD SYAUQI ALHAFIZ</t>
  </si>
  <si>
    <t xml:space="preserve">Ibrahim Ghifari Alvarendra </t>
  </si>
  <si>
    <t>M25041816</t>
  </si>
  <si>
    <t>Baim</t>
  </si>
  <si>
    <t>30/11/2018</t>
  </si>
  <si>
    <t>belum bisa merangkak normal, tpi bisa ngesot sambil duduk (scoot scrawl); belum bisa duduk mandiri, tpi sudah bisa didudukan tegak dalam durasi yg lama</t>
  </si>
  <si>
    <t>Dia Ayu Lestari</t>
  </si>
  <si>
    <t>HYPERAKTIF DAN SUSAH FOKUS</t>
  </si>
  <si>
    <t xml:space="preserve">FREELANCE </t>
  </si>
  <si>
    <t xml:space="preserve">Alif Farino </t>
  </si>
  <si>
    <t>IMAS RAHMAWATI</t>
  </si>
  <si>
    <t>Jl. Urai Bawadi Gg. Suditrisno No. 5a</t>
  </si>
  <si>
    <t xml:space="preserve">Sungai Bangkong </t>
  </si>
  <si>
    <t xml:space="preserve">MARIANA </t>
  </si>
  <si>
    <t>DONIANSYAH</t>
  </si>
  <si>
    <t>TIDAK TAU</t>
  </si>
  <si>
    <t>JALAN RAYA KAKAP PAL IX. KOMPLEK AKCAYA KEMYLA 1 NO.A22</t>
  </si>
  <si>
    <t>08989794531</t>
  </si>
  <si>
    <t>OZAN / OO</t>
  </si>
  <si>
    <t>Ozan tidak fokus, belum banyak kosakata, nangis tantrum ketika tidak di turuti</t>
  </si>
  <si>
    <t xml:space="preserve">FAHRUM ANIZAH </t>
  </si>
  <si>
    <t>02/05/2025 9:15:08</t>
  </si>
  <si>
    <t>ARIE RUSMIARDIE</t>
  </si>
  <si>
    <t>KIARA GRACELLA NOVANIA</t>
  </si>
  <si>
    <t>JL TABRANI AHMAD KOMPLEK PALESTIN INDAH PERMAI 2 C.12</t>
  </si>
  <si>
    <t xml:space="preserve">PAL LIMA </t>
  </si>
  <si>
    <t>K25052260</t>
  </si>
  <si>
    <t xml:space="preserve">PONTIANAK BARAT </t>
  </si>
  <si>
    <t>081350744505</t>
  </si>
  <si>
    <t>KETERLAMBAT BICARA</t>
  </si>
  <si>
    <t>Georghino Gabriello Brio</t>
  </si>
  <si>
    <t>Geor</t>
  </si>
  <si>
    <t>PASKARIANA YUSI</t>
  </si>
  <si>
    <t xml:space="preserve">Belum lancar berbicara,  belum bisa komunikasi dua arah, tidak fokus,  emosi labil suka gigit tangan. </t>
  </si>
  <si>
    <t>YUDHY JAYAGUSTIANTO</t>
  </si>
  <si>
    <t>Martha Butet</t>
  </si>
  <si>
    <t>Rio Nika Ardy</t>
  </si>
  <si>
    <t>JL. PARIT PANGERAN DALAM KOMP. BINTANG RESIDENCE A3</t>
  </si>
  <si>
    <t>Jalan Purnama II,  gang purnama indah 2. No. 54</t>
  </si>
  <si>
    <t>082156311739</t>
  </si>
  <si>
    <t>Frederica Siosera Mavis</t>
  </si>
  <si>
    <t>02/05/2025 10:31:38</t>
  </si>
  <si>
    <t>Aka</t>
  </si>
  <si>
    <t xml:space="preserve">BERWYN JAVIER KHO </t>
  </si>
  <si>
    <t>Belum berkomunikasi, kontak mata minim</t>
  </si>
  <si>
    <t>S25051933</t>
  </si>
  <si>
    <t>Donatila Naria Mieke</t>
  </si>
  <si>
    <t>27/12/2019</t>
  </si>
  <si>
    <t>Navollion</t>
  </si>
  <si>
    <t>Villa Nasra Jaya no c9</t>
  </si>
  <si>
    <t>Raja</t>
  </si>
  <si>
    <t>082248564395</t>
  </si>
  <si>
    <t>Muhammad Yusuf Hanan AlGhani</t>
  </si>
  <si>
    <t>belum bisa komunikasi</t>
  </si>
  <si>
    <t>Ummiati Muslimah</t>
  </si>
  <si>
    <t>Robert Siburian</t>
  </si>
  <si>
    <t>02/05/2025 20:44:22</t>
  </si>
  <si>
    <t>Jl Prof M Yamin Gang Usaha Baru No 7c</t>
  </si>
  <si>
    <t>Pontiansk Selatan</t>
  </si>
  <si>
    <t>NUR FIKRI ALIYA</t>
  </si>
  <si>
    <t>082354725898</t>
  </si>
  <si>
    <t xml:space="preserve">MAFAZA RAFI SALONG </t>
  </si>
  <si>
    <t>N25051136</t>
  </si>
  <si>
    <t>24/07/2011</t>
  </si>
  <si>
    <t>Kanayya adzkiara rilfi</t>
  </si>
  <si>
    <t>Kanayya</t>
  </si>
  <si>
    <t>MASIH KURANG BISA MERANGKAI KALIMAT</t>
  </si>
  <si>
    <t>GTM sejak awal MPASI</t>
  </si>
  <si>
    <t>Risma sri wahyuni</t>
  </si>
  <si>
    <t>ENI KUSMIATI</t>
  </si>
  <si>
    <t>Muhammad luthfi</t>
  </si>
  <si>
    <t>ISKANDAR ZULKARNAEN</t>
  </si>
  <si>
    <t xml:space="preserve">Jl. Paris 1 gg muslimin 1 </t>
  </si>
  <si>
    <t xml:space="preserve">M. SALEH SALONG </t>
  </si>
  <si>
    <t>Bangka belitung laut</t>
  </si>
  <si>
    <t>JL. TABRANI AHMAD GG. GN. RINJANI 2</t>
  </si>
  <si>
    <t xml:space="preserve">Pontianak tenggara </t>
  </si>
  <si>
    <t xml:space="preserve">JALAN PARIT MAKMUR </t>
  </si>
  <si>
    <t xml:space="preserve">SIANTAN TENGAH </t>
  </si>
  <si>
    <t xml:space="preserve">PONTIANAK UTARA </t>
  </si>
  <si>
    <t>081257579545</t>
  </si>
  <si>
    <t>Rekomedasi DSA</t>
  </si>
  <si>
    <t>Devan Madani</t>
  </si>
  <si>
    <t>03/05/2025 19:50:13</t>
  </si>
  <si>
    <t>SHAFWAN ABDILLAH</t>
  </si>
  <si>
    <t>S25052205</t>
  </si>
  <si>
    <t>02/05/2022</t>
  </si>
  <si>
    <t>devan</t>
  </si>
  <si>
    <t>BELUM BISA BERKOMUNIKASI 2 ARAH</t>
  </si>
  <si>
    <t>susah dalam berbicara, kosakata belum jelas,  baru bisa bicara contoh (ayah,makan,adek) bisa satu kata itupun belum semua kalau dua kata masih belum bisa sama sekali tidak fokus dalam belajar, hiperaktif</t>
  </si>
  <si>
    <t>AMELIA ANANDA</t>
  </si>
  <si>
    <t>Dona nivia sulastri</t>
  </si>
  <si>
    <t>RYAN ZULFADHLI</t>
  </si>
  <si>
    <t>Arif Novian</t>
  </si>
  <si>
    <t>Parit Bugis rt08/rw04</t>
  </si>
  <si>
    <t>JALAN SEPAKAT 2 UNTAN KOMPLEKS GRIYA RAFFLESIA NO. 12</t>
  </si>
  <si>
    <t>Segedong</t>
  </si>
  <si>
    <t>081520982951</t>
  </si>
  <si>
    <t>Muhammad Yahya Abdullah</t>
  </si>
  <si>
    <t>05/05/2025 9:46:52</t>
  </si>
  <si>
    <t>KEENAN NATHANAEL</t>
  </si>
  <si>
    <t>Berbicara</t>
  </si>
  <si>
    <t>Widyastuti,SE</t>
  </si>
  <si>
    <t>K25052188</t>
  </si>
  <si>
    <t>Muhammad Insan Wasis,SE,MM.</t>
  </si>
  <si>
    <t>Jln. R. E. Martadinata Komp. Pemda Rambai Permai Jalur G No.101</t>
  </si>
  <si>
    <t>Sui. Jawi Luar</t>
  </si>
  <si>
    <t>BELUM BISA BICARA JELAS , SAMBUNG KOSA KATA , TIDAK FOKUS BERKOMUNIKASI</t>
  </si>
  <si>
    <t>081258009427</t>
  </si>
  <si>
    <t>ADAM</t>
  </si>
  <si>
    <t>SUSAH KOMUNIKASI 2 ARAH</t>
  </si>
  <si>
    <t>EKA LILIANINGSIH</t>
  </si>
  <si>
    <t>HENDRIK</t>
  </si>
  <si>
    <t xml:space="preserve">SUNGAI JAWI DALAM </t>
  </si>
  <si>
    <t>JL KOMYOS SUDARSO GG TEBU 3</t>
  </si>
  <si>
    <t>082152775075</t>
  </si>
  <si>
    <t>pisikolog anak</t>
  </si>
  <si>
    <t>Noura krishna daya</t>
  </si>
  <si>
    <t>Noura</t>
  </si>
  <si>
    <t>Cenderung intovert</t>
  </si>
  <si>
    <t>Maya krishna daya</t>
  </si>
  <si>
    <t>Tenaga kesehatan</t>
  </si>
  <si>
    <t>Boby anta maulana</t>
  </si>
  <si>
    <t>Jl. H. R. A. Rachman gg. Waspada 3 no.15</t>
  </si>
  <si>
    <t>JULVENIA</t>
  </si>
  <si>
    <t>0821*544*544*45</t>
  </si>
  <si>
    <t>SISWANTO</t>
  </si>
  <si>
    <t>Rakha daniyal athariz</t>
  </si>
  <si>
    <t>JL.KOMYOS SUDARSO BLOK J22A</t>
  </si>
  <si>
    <t xml:space="preserve">Sulit membuat kalimat </t>
  </si>
  <si>
    <t>Fauzy</t>
  </si>
  <si>
    <t>Komp arikarya indah 4</t>
  </si>
  <si>
    <t>05/05/2025 10:04:04</t>
  </si>
  <si>
    <t>082150450251</t>
  </si>
  <si>
    <t>D25051775</t>
  </si>
  <si>
    <t>Ab Ken Takahiro</t>
  </si>
  <si>
    <t>02/09/2017</t>
  </si>
  <si>
    <t>Ken</t>
  </si>
  <si>
    <t xml:space="preserve">Speech delay dan sulit merespons </t>
  </si>
  <si>
    <t>Resty Melda Wati</t>
  </si>
  <si>
    <t>Abang Ikhsan Triadi</t>
  </si>
  <si>
    <t>Jl maulana ibrahim, gg maulana ibrahim 1</t>
  </si>
  <si>
    <t>085757375144</t>
  </si>
  <si>
    <t>Hadziq Abrar Ramli</t>
  </si>
  <si>
    <t>05/05/2025 10:09:44</t>
  </si>
  <si>
    <t>G25052075</t>
  </si>
  <si>
    <t>Hadziq</t>
  </si>
  <si>
    <t>10/07/2020</t>
  </si>
  <si>
    <t>Tidak fokus, belum lancar bicara, kadang takut , belum bisa makan nasi atau yang bertekstur</t>
  </si>
  <si>
    <t>Khairunisa</t>
  </si>
  <si>
    <t>Fajar</t>
  </si>
  <si>
    <t>.</t>
  </si>
  <si>
    <t>082188329301</t>
  </si>
  <si>
    <t>Fathiya Syaffira Cristandi</t>
  </si>
  <si>
    <t>Fira</t>
  </si>
  <si>
    <t xml:space="preserve">Anak blm bisa bicara , jalan jinjit , emosi tidak stabil suka memasukkan barang ke dlam mulut </t>
  </si>
  <si>
    <t>Dwi Oktaviani</t>
  </si>
  <si>
    <t>05/05/2025 12:36:59</t>
  </si>
  <si>
    <t>Faris Hendi Cristandi</t>
  </si>
  <si>
    <t xml:space="preserve">Jln dr wahidin gg sepakat 3 no 4 </t>
  </si>
  <si>
    <t>N25051800</t>
  </si>
  <si>
    <t>085811181020</t>
  </si>
  <si>
    <t>MARYAM</t>
  </si>
  <si>
    <t>KAKI TIDAK BISA BERGERAK</t>
  </si>
  <si>
    <t>Sulit mengunyah, menelan makanan dan reflek muntah yang masih kuat saat makan</t>
  </si>
  <si>
    <t>ADE KURNIA</t>
  </si>
  <si>
    <t>RESKI PUJIANTI</t>
  </si>
  <si>
    <t>ABDI AZIZURAHMAN</t>
  </si>
  <si>
    <t>REZA FAHLEVY</t>
  </si>
  <si>
    <t>JL.28 OKTOBER, Gg. BIMA SAKTI 2, NO.4</t>
  </si>
  <si>
    <t>JL KOMYOSSUDARSO</t>
  </si>
  <si>
    <t>081255418878</t>
  </si>
  <si>
    <t>alvaro azriandhra arham</t>
  </si>
  <si>
    <t>varo</t>
  </si>
  <si>
    <t>cek tumbuh kembang anak</t>
  </si>
  <si>
    <t>06/05/2025 18:04:55</t>
  </si>
  <si>
    <t>Ellycia Novianka</t>
  </si>
  <si>
    <t>KALANDRA MANGARAJA BUTAR-BUTAR</t>
  </si>
  <si>
    <t xml:space="preserve">Cyril Triwardhana Arham </t>
  </si>
  <si>
    <t>jl hm rasuna said no. 81</t>
  </si>
  <si>
    <t>K25052140</t>
  </si>
  <si>
    <t>089689557704</t>
  </si>
  <si>
    <t>ARTIKULASI KURANG JELAS, SUKA DG KEGIATAN FISIK SEPERTI MEMANJAT DAN BERLARI. KADANG TIDAK MAU MENGIKUTI INSTRUKSI JIKA TERLALU LAMA, TETAPI JIKA MELAKUKAN YG DIA SUKAI DIA BISA FOKUS LAMA.</t>
  </si>
  <si>
    <t>RIZQI OKTAVINA</t>
  </si>
  <si>
    <t xml:space="preserve">GAMILA </t>
  </si>
  <si>
    <t>KHAIRUL AMRI BUTAR-BUTAR</t>
  </si>
  <si>
    <t>SKOLIOSIS,,BELUM BICARA,,BELUM TERLALU BISA MOTORIK DAN SENSORIK</t>
  </si>
  <si>
    <t>KOMPLEK GEMILANG HOKILAND NO A6, SERDAM</t>
  </si>
  <si>
    <t xml:space="preserve">FENY NOVIANTI FRATIWI </t>
  </si>
  <si>
    <t xml:space="preserve">DALAM BUGIS </t>
  </si>
  <si>
    <t>PARIT TANGGOK</t>
  </si>
  <si>
    <t xml:space="preserve">SUGIYONO </t>
  </si>
  <si>
    <t xml:space="preserve">JL UJUNG PANDANG PERUMAHAN CENDANA MURNI BLOK F13 </t>
  </si>
  <si>
    <t>085251398187</t>
  </si>
  <si>
    <t>08/05/2025 10:11:57</t>
  </si>
  <si>
    <t>XHAKA JAUZA ATTIRMIDZI</t>
  </si>
  <si>
    <t>X25052201</t>
  </si>
  <si>
    <t>25/06/2022</t>
  </si>
  <si>
    <t>WAHYU NUR MULYANTI</t>
  </si>
  <si>
    <t>ERIS SUPRIADI</t>
  </si>
  <si>
    <t>JUSTIN</t>
  </si>
  <si>
    <t>SERDAM KOMPLEK FAJAR ASRI 6, NO.B37</t>
  </si>
  <si>
    <t>APUNG</t>
  </si>
  <si>
    <t>ASAN</t>
  </si>
  <si>
    <t>JL.PERMATA INDAH KOMP. GRAND SAKANDI MAKMUR NO.A7 BUDI UTOMO</t>
  </si>
  <si>
    <t>08/05/2025 14:17:41</t>
  </si>
  <si>
    <t>089503650319</t>
  </si>
  <si>
    <t>BROWSING INTERNET</t>
  </si>
  <si>
    <t>M25052229</t>
  </si>
  <si>
    <t>HadIq Abrar Ramli</t>
  </si>
  <si>
    <t>14/07/2022</t>
  </si>
  <si>
    <t xml:space="preserve">Tidak fokus, belum bicara, susah memakan yang bertekstur, jijik benda seperti slime, kadang takut sesuatu </t>
  </si>
  <si>
    <t>JL. MERDEKA GG. MERPATI NO 10</t>
  </si>
  <si>
    <t xml:space="preserve">GEVARIEL GANDHA SAPUTRA </t>
  </si>
  <si>
    <t>Gael</t>
  </si>
  <si>
    <t>Susah bicara lancar</t>
  </si>
  <si>
    <t xml:space="preserve">Rosila </t>
  </si>
  <si>
    <t>09/05/2025 16:23:45</t>
  </si>
  <si>
    <t xml:space="preserve">Richo gandha Saputra </t>
  </si>
  <si>
    <t>Tayan hilir</t>
  </si>
  <si>
    <t>Subah</t>
  </si>
  <si>
    <t xml:space="preserve">Tayan hilir </t>
  </si>
  <si>
    <t>K25052370</t>
  </si>
  <si>
    <t>082253083390</t>
  </si>
  <si>
    <t>02/02/2023</t>
  </si>
  <si>
    <t>Humaira Nur Arsyila</t>
  </si>
  <si>
    <t>Maira</t>
  </si>
  <si>
    <t>BELUM BANYAK KATA YANG BISA DI UCAPKAN</t>
  </si>
  <si>
    <t>Kurang fokus, menulis dan berbicara kadang terbalik2</t>
  </si>
  <si>
    <t>Khairiah</t>
  </si>
  <si>
    <t xml:space="preserve">JALAN KENARI GG MERAK 2 DALAM </t>
  </si>
  <si>
    <t>Edi Suriandi</t>
  </si>
  <si>
    <t>Pal 13</t>
  </si>
  <si>
    <t>Garuda</t>
  </si>
  <si>
    <t>085845169691</t>
  </si>
  <si>
    <t>11/05/2025 17:36:58</t>
  </si>
  <si>
    <t xml:space="preserve">Shen shen </t>
  </si>
  <si>
    <t xml:space="preserve">Belum pandai bicara.. kontak mata sedikit..susah ikut aturan.. </t>
  </si>
  <si>
    <t>JUSTIN GUINARDY</t>
  </si>
  <si>
    <t>Meri</t>
  </si>
  <si>
    <t>Benny swardy</t>
  </si>
  <si>
    <t>J25052245</t>
  </si>
  <si>
    <t xml:space="preserve">Jaga toko baju </t>
  </si>
  <si>
    <t xml:space="preserve">Jalan parwasal komplek garden mas 7 siantan </t>
  </si>
  <si>
    <t>SURYANI BONG</t>
  </si>
  <si>
    <t>085311166855</t>
  </si>
  <si>
    <t>GINOVALLY GUINARDY</t>
  </si>
  <si>
    <t>Adendi Mayza Putra Pratama</t>
  </si>
  <si>
    <t>Adendi atau Dendi</t>
  </si>
  <si>
    <t>JALAN PERDANA KOMPLEK PERDANA CITY RESIDENT NMR 12</t>
  </si>
  <si>
    <t>1.Tidak bisa konsentrasi (tidak bisa fokus).  2.Mempunyai dunia sendiri. 3.Lebih berani dilingkungan rumah (seperti membuly dan memukul atau memojokkan adeknya) dari pada dilingkungan luar (karena takut dibuly dan takut tidak ada teman) 4.Tidak suka ditegur , disalahkan dan dikritik padahal itu salah. 5.Emosi yang susah dikontrol</t>
  </si>
  <si>
    <t>Ari Dini Thomas</t>
  </si>
  <si>
    <t xml:space="preserve">Karyawan Honorer </t>
  </si>
  <si>
    <t>Dwi Legiyono, SH</t>
  </si>
  <si>
    <t>Griya Korpri. KOMP Kartika Permai C. No. 08</t>
  </si>
  <si>
    <t>12/05/2025 13:00:38</t>
  </si>
  <si>
    <t>08984742383</t>
  </si>
  <si>
    <t>HENGKI</t>
  </si>
  <si>
    <t xml:space="preserve">Dari adek saya yang melihat sponsor di aplikasi Instagram </t>
  </si>
  <si>
    <t>Remiel Stephano tan</t>
  </si>
  <si>
    <t>H25052122</t>
  </si>
  <si>
    <t>Asun</t>
  </si>
  <si>
    <t>24/02/2021</t>
  </si>
  <si>
    <t>Belum bisa duduk,kepala belum tegak dan belum bisa balik kan badan</t>
  </si>
  <si>
    <t>KURANG PANDAI BICARA</t>
  </si>
  <si>
    <t>Seli</t>
  </si>
  <si>
    <t>Yanto</t>
  </si>
  <si>
    <t>HERMINA</t>
  </si>
  <si>
    <t>Jl Kom Yos Sudarso GG Rambutan</t>
  </si>
  <si>
    <t>Sungai Jawi luar</t>
  </si>
  <si>
    <t>NG ATUAN</t>
  </si>
  <si>
    <t>OJEK ONLINE</t>
  </si>
  <si>
    <t>JALAN ADI SUCIPTO GG PONTI AGUNG PERMAI 2 BLOK D 38A</t>
  </si>
  <si>
    <t>082153027473</t>
  </si>
  <si>
    <t>Seacrching di google</t>
  </si>
  <si>
    <t>AMANDA KIREI SYAHIRA</t>
  </si>
  <si>
    <t>KIREI</t>
  </si>
  <si>
    <t>-BELUM DAPAT BERJALAN &amp; KURANG RESPON SAAT DIPANGGIL NAMA</t>
  </si>
  <si>
    <t>THERESIA AMANDA</t>
  </si>
  <si>
    <t>13/05/2025 9:51:16</t>
  </si>
  <si>
    <t>RYUZA ARSHAIN KALIEF</t>
  </si>
  <si>
    <t>RUSUNAWA , JALAN KOM YOS SUDARSO</t>
  </si>
  <si>
    <t>R25052359</t>
  </si>
  <si>
    <t>06/11/2023</t>
  </si>
  <si>
    <t>083141787277</t>
  </si>
  <si>
    <t>Firdaus Al Qaadiri</t>
  </si>
  <si>
    <t>Firdaus</t>
  </si>
  <si>
    <t>Belum ada kata bermakna yang di ucapkan, takut tempat baru.</t>
  </si>
  <si>
    <t>Dede Haryanti</t>
  </si>
  <si>
    <t>KOMP. VILLA IHQSAN NO.B21</t>
  </si>
  <si>
    <t>Arahim</t>
  </si>
  <si>
    <t>Tanjung Raya 2, jl. Padat Karya, Komplek Pondok Asri Saigoniah no A6</t>
  </si>
  <si>
    <t xml:space="preserve">JALAN PADAT KARYA KOMPLEK SBR 7 NO I 20 </t>
  </si>
  <si>
    <t>081348557094</t>
  </si>
  <si>
    <t>IBRAHIM ALENDRA PRASETYO</t>
  </si>
  <si>
    <t>ALE</t>
  </si>
  <si>
    <t>13/05/2025 12:24:30</t>
  </si>
  <si>
    <t>MAKAN SERING DILEPEH</t>
  </si>
  <si>
    <t>DINI APRILIA WIDIASTUTI</t>
  </si>
  <si>
    <t>DHEVANIA AZZAHRA</t>
  </si>
  <si>
    <t>IQBAL PRASETYO</t>
  </si>
  <si>
    <t>JL. PARIT H. MUKSIN 2, KOMP. PURI AKCAYA NO.4</t>
  </si>
  <si>
    <t>085859916971</t>
  </si>
  <si>
    <t>D25052017</t>
  </si>
  <si>
    <t>KEENAN</t>
  </si>
  <si>
    <t>ELISABETH EKI</t>
  </si>
  <si>
    <t xml:space="preserve">GERRY CHANDRA PAMUNGKAS </t>
  </si>
  <si>
    <t>NURUL HIKMAH</t>
  </si>
  <si>
    <t xml:space="preserve">JALAN TANJUNG PURA GANG IRIAN , PONTIANAK </t>
  </si>
  <si>
    <t>ANDY FRANSISCO</t>
  </si>
  <si>
    <t>BENUA MELAYU LAUT</t>
  </si>
  <si>
    <t>JL PRAMUKA KOMPLEK TAMAN SAFINAH 2 NO C24</t>
  </si>
  <si>
    <t>SUNGAI RENGAS</t>
  </si>
  <si>
    <t>082256303696</t>
  </si>
  <si>
    <t>Eleanora Kathleen Wijaya</t>
  </si>
  <si>
    <t>Nora / Ling ling</t>
  </si>
  <si>
    <t>Perkembangan sosial emosional</t>
  </si>
  <si>
    <t>Ellen</t>
  </si>
  <si>
    <t>14/05/2025 17:20:50</t>
  </si>
  <si>
    <t>Robby Surya Wijaya</t>
  </si>
  <si>
    <t>Jl Ujung Pandang Komp The Green Boulevard no H3B</t>
  </si>
  <si>
    <t>E25051972</t>
  </si>
  <si>
    <t>20/09/2019</t>
  </si>
  <si>
    <t>08992808878</t>
  </si>
  <si>
    <t>SPEECHDELAY DAN TIDAK FOKUS</t>
  </si>
  <si>
    <t>Gavriel Fritz Liu</t>
  </si>
  <si>
    <t>AnAn ( nama mandarin )</t>
  </si>
  <si>
    <t>VIVI JUNIYANTI</t>
  </si>
  <si>
    <t>Divonis dokter CP, blm bisa tengkurap usia 11 bulan</t>
  </si>
  <si>
    <t>ADI KUSUMA</t>
  </si>
  <si>
    <t>Frederica</t>
  </si>
  <si>
    <t xml:space="preserve">Jln purnama gg anggrek 3 no 18b </t>
  </si>
  <si>
    <t>082150279583</t>
  </si>
  <si>
    <t>Beyza Afsheena shezani</t>
  </si>
  <si>
    <t>14/05/2025 17:27:03</t>
  </si>
  <si>
    <t>Sheena</t>
  </si>
  <si>
    <t>Susah makan dan makan di emut berjam jam</t>
  </si>
  <si>
    <t>Dita novianda</t>
  </si>
  <si>
    <t>Irvan</t>
  </si>
  <si>
    <t>Mekanik</t>
  </si>
  <si>
    <t>Jl padat karya komplek daily perdana residence no d12</t>
  </si>
  <si>
    <t>08981051376</t>
  </si>
  <si>
    <t>Saldivya Jennaira</t>
  </si>
  <si>
    <t>Naira</t>
  </si>
  <si>
    <t>Kepala miring ke sebelah kanan</t>
  </si>
  <si>
    <t xml:space="preserve">Leni </t>
  </si>
  <si>
    <t>Gugun</t>
  </si>
  <si>
    <t>TNI AU</t>
  </si>
  <si>
    <t>16/05/2025 20:31:42</t>
  </si>
  <si>
    <t>Komplek galaxy 2 No.19 jln rasau jaya</t>
  </si>
  <si>
    <t>Kuala dua</t>
  </si>
  <si>
    <t>089696194051</t>
  </si>
  <si>
    <t>A25052440</t>
  </si>
  <si>
    <t>30/04/2024</t>
  </si>
  <si>
    <t>MEDINA SYIFA HANIFAH</t>
  </si>
  <si>
    <t>CELEBRAL PALSY DAN EPILEPSI</t>
  </si>
  <si>
    <t>MATTAHARI</t>
  </si>
  <si>
    <t>FIQRI HANIEF</t>
  </si>
  <si>
    <t>JALAN SUNGAI RAYA DALAM KOMPLEK BUMI BATARA 1 B30</t>
  </si>
  <si>
    <t>JALAN PROF. M. YAMIN GG. SINAR USAHA NO. 5</t>
  </si>
  <si>
    <t>089617889093</t>
  </si>
  <si>
    <t>dokter anak</t>
  </si>
  <si>
    <t>MISS IRMA</t>
  </si>
  <si>
    <t xml:space="preserve">Kirana Maryam Lamanda </t>
  </si>
  <si>
    <t>Kirana</t>
  </si>
  <si>
    <t>19/05/2025 16:23:50</t>
  </si>
  <si>
    <t>Posisi kaki saat berjalan seperti gerakan menyapu ke arah dalam</t>
  </si>
  <si>
    <t>FABIYAN RAZIQ ALFATIH</t>
  </si>
  <si>
    <t xml:space="preserve">Rora Fitriani </t>
  </si>
  <si>
    <t xml:space="preserve">D. Dhuha Lamanda </t>
  </si>
  <si>
    <t>F25052159</t>
  </si>
  <si>
    <t>10/04/2021</t>
  </si>
  <si>
    <t xml:space="preserve">Jl. Perdamaian Gang Tunas Baru Nomor 20 </t>
  </si>
  <si>
    <t>AKTIF</t>
  </si>
  <si>
    <t>085249987708</t>
  </si>
  <si>
    <t>VINDIA OCTAVIA LB</t>
  </si>
  <si>
    <t>KARYAWAN SWATA</t>
  </si>
  <si>
    <t xml:space="preserve">Daffi Etwan Prayogo </t>
  </si>
  <si>
    <t>UDIN</t>
  </si>
  <si>
    <t>Daffi</t>
  </si>
  <si>
    <t>JLN PGA GG KEMUNING NO.6</t>
  </si>
  <si>
    <t>Tumbuh kembang terlambat semuanya, bicara belum jelas.</t>
  </si>
  <si>
    <t>Eta Loreta</t>
  </si>
  <si>
    <t xml:space="preserve">Rohmad Hermawan </t>
  </si>
  <si>
    <t xml:space="preserve">Jl. Parit Haji Husin 2 Komplek Bali Mas 1 No B 6 </t>
  </si>
  <si>
    <t>DOKTER ROSYADI</t>
  </si>
  <si>
    <t>19/05/2025 19:51:32</t>
  </si>
  <si>
    <t>085252529916</t>
  </si>
  <si>
    <t>JESIEL ZECONDCITA NAULI SIMORANGKIR</t>
  </si>
  <si>
    <t>CIEL</t>
  </si>
  <si>
    <t>S25051887</t>
  </si>
  <si>
    <t>Tes Kesiapan Masuk SD</t>
  </si>
  <si>
    <t>05/11/0018</t>
  </si>
  <si>
    <t>YENI MARYANA PASARIBU</t>
  </si>
  <si>
    <t>RUDI HARTONO SIMORANGKIR</t>
  </si>
  <si>
    <t>BELUM BISA MENYEBUT HURUF R DENGAN BENAR</t>
  </si>
  <si>
    <t>Jl. Ahmad Yani Gg Bayur Permai RT 010</t>
  </si>
  <si>
    <t>Teluk Batang Selatan</t>
  </si>
  <si>
    <t>Teluk Batang</t>
  </si>
  <si>
    <t>KAYONG UTARA</t>
  </si>
  <si>
    <t>085654679593</t>
  </si>
  <si>
    <t xml:space="preserve">Vincentius Pierre </t>
  </si>
  <si>
    <t xml:space="preserve">Pierre </t>
  </si>
  <si>
    <t>Kris Nurtyas Tuti</t>
  </si>
  <si>
    <t>George Ngabang</t>
  </si>
  <si>
    <t>Kepala Dusun</t>
  </si>
  <si>
    <t>Dusun Tenggalong, desa amboyo inti, kecamatan ngabang, kabupaten lsndak</t>
  </si>
  <si>
    <t>Amboyo inti</t>
  </si>
  <si>
    <t>Ngabang</t>
  </si>
  <si>
    <t>085248994799</t>
  </si>
  <si>
    <t>MAIZA AINAYYA SYARIF</t>
  </si>
  <si>
    <t>21/05/2025 14:19:10</t>
  </si>
  <si>
    <t>PEBRI RAMADHANI</t>
  </si>
  <si>
    <t>MUHAMAD SYARIFUDIN</t>
  </si>
  <si>
    <t>JL. ATOT AHMAD 1 GG. LANDAK 1 NO. 8</t>
  </si>
  <si>
    <t>082156002059</t>
  </si>
  <si>
    <t>Muhammad Daffa Almair Rendu</t>
  </si>
  <si>
    <t>Daffa</t>
  </si>
  <si>
    <t>Sudah fokus</t>
  </si>
  <si>
    <t>Dewi trisiana</t>
  </si>
  <si>
    <t>Yunan Rendu</t>
  </si>
  <si>
    <t>Jl wonobaru GG Wonodadi 3 komp bumi indah no 2</t>
  </si>
  <si>
    <t>ARSHAKA ZAID ALKHALIFI</t>
  </si>
  <si>
    <t>085252462072</t>
  </si>
  <si>
    <t>SHAKA</t>
  </si>
  <si>
    <t>Muhammad Raya Alsaki</t>
  </si>
  <si>
    <t>A25052113</t>
  </si>
  <si>
    <t>Abang/Saki</t>
  </si>
  <si>
    <t>22/11/2021</t>
  </si>
  <si>
    <t>Tirsa Thalia</t>
  </si>
  <si>
    <t>UMUR 3THN 6 BLN BELUM ADA KOSA KATA,MATA TIDAK FOKUS KETIKA DI AJAK BERBICARA,KADANG TIBA² KETAWA SENDIRI,SUKA NGOCEH SENDIRI,KALAU MARAH SUKA LEMPAR BARANG,</t>
  </si>
  <si>
    <t>Ryanda</t>
  </si>
  <si>
    <t>TRI WAHYU DANTI</t>
  </si>
  <si>
    <t>Jl. Komyos sudarso GG jeruju 2</t>
  </si>
  <si>
    <t>MOHTAR PRAWONO</t>
  </si>
  <si>
    <t>Sui beliung</t>
  </si>
  <si>
    <t xml:space="preserve">AMBOYO INTI,RT 2 RW 3,NGABANG,LANDAK , KALIMANTAN BARAT </t>
  </si>
  <si>
    <t>AMBOYO INTI</t>
  </si>
  <si>
    <t>085179941506</t>
  </si>
  <si>
    <t>Christian Rafael</t>
  </si>
  <si>
    <t>Rafael</t>
  </si>
  <si>
    <t>Bisa bicara belum bisa menjelaskan secara panjang lebar saat bicara</t>
  </si>
  <si>
    <t>Wei Ling</t>
  </si>
  <si>
    <t>22/05/2025 8:49:00</t>
  </si>
  <si>
    <t>Santoso</t>
  </si>
  <si>
    <t xml:space="preserve">Jln. Kom yos sudarso gg. Tebu 3 </t>
  </si>
  <si>
    <t>NABIL</t>
  </si>
  <si>
    <t>24/01/2020</t>
  </si>
  <si>
    <t>0895321766046</t>
  </si>
  <si>
    <t>GANGGUAN BAHASA EKSPRESIF, ADHD</t>
  </si>
  <si>
    <t>Matthew brayenalberga lie</t>
  </si>
  <si>
    <t>Brayen</t>
  </si>
  <si>
    <t>ADRIYANTIKA</t>
  </si>
  <si>
    <t>YUGO</t>
  </si>
  <si>
    <t>JL. KH. ABDURAHMAN WAHID</t>
  </si>
  <si>
    <t>Teraju</t>
  </si>
  <si>
    <t>Kecamatan toba kabupaten sanggau</t>
  </si>
  <si>
    <t xml:space="preserve">IWAN SUNARYA </t>
  </si>
  <si>
    <t>22/05/2025 12:33:14</t>
  </si>
  <si>
    <t>RAYYA</t>
  </si>
  <si>
    <t xml:space="preserve">JL.KHATULISTIWA GG SINAR FLORA </t>
  </si>
  <si>
    <t>KIKI</t>
  </si>
  <si>
    <t>RIZKY MAULIDIYA</t>
  </si>
  <si>
    <t>08/08/2021</t>
  </si>
  <si>
    <t>RIO SULISTIONO</t>
  </si>
  <si>
    <t>Jl. KARNA SOSIAL GG. WONOYOSO 3 NO 2</t>
  </si>
  <si>
    <t>TIDAK MERESPON DAN TIDAK BERBICARA</t>
  </si>
  <si>
    <t>WIWINA SATRIYA</t>
  </si>
  <si>
    <t>ISKANDAR</t>
  </si>
  <si>
    <t>089693597681/085245617179</t>
  </si>
  <si>
    <t>DESA TRATI</t>
  </si>
  <si>
    <t>Geral hapis ghosa</t>
  </si>
  <si>
    <t>DUSUN SIPAN JAYA</t>
  </si>
  <si>
    <t>Ghosa</t>
  </si>
  <si>
    <t>JANG KANG</t>
  </si>
  <si>
    <t>Untk pemeriksaan awal</t>
  </si>
  <si>
    <t>Ivan</t>
  </si>
  <si>
    <t>22/05/2025 14:30:52</t>
  </si>
  <si>
    <t>Jln pentagon dalam komplek hana griya b22</t>
  </si>
  <si>
    <t xml:space="preserve">VILLA KELAPA GADING PERMAI NO 4B </t>
  </si>
  <si>
    <t>089647692398</t>
  </si>
  <si>
    <t>Darren Franscessco Arson</t>
  </si>
  <si>
    <t xml:space="preserve">Belum bisa bicara dengan jelas </t>
  </si>
  <si>
    <t>Tricia Aryani Hurin</t>
  </si>
  <si>
    <t>Seravinus Sony</t>
  </si>
  <si>
    <t xml:space="preserve">Jalan Padat Karya Komp. CUKB Residence </t>
  </si>
  <si>
    <t>0811571606</t>
  </si>
  <si>
    <t>Zavier Mikaeel Wibowo</t>
  </si>
  <si>
    <t>Mikel</t>
  </si>
  <si>
    <t>Indi Agnesti Reditha</t>
  </si>
  <si>
    <t>Arno Sri Wibowo</t>
  </si>
  <si>
    <t>Jl. Rajawali Gg. Rajawali 2 No. 23</t>
  </si>
  <si>
    <t>081255920832</t>
  </si>
  <si>
    <t>ARTA</t>
  </si>
  <si>
    <t>22/05/2025 19:46:57</t>
  </si>
  <si>
    <t>SALBIYAH</t>
  </si>
  <si>
    <t>ASMAUL HUSNAH</t>
  </si>
  <si>
    <t>31/01/2023</t>
  </si>
  <si>
    <t xml:space="preserve">BELUM TERLALU LANCAR UNTUK BERBICARA, MASIH CADEL SUDAH PERNAH DIOPERASI TONGUE TIE SEBELUMNYA </t>
  </si>
  <si>
    <t>RIAM PANJANG</t>
  </si>
  <si>
    <t>JIKA DIPANGGIL NAMA TIDAK MENOLEH, SENYUM2 SENDIRI TANPA SEBAB DAN SUKA MELAMUN</t>
  </si>
  <si>
    <t>083162074757</t>
  </si>
  <si>
    <t>DYANI AGA INAYAH</t>
  </si>
  <si>
    <t>WAHYU SULISTIONO</t>
  </si>
  <si>
    <t xml:space="preserve">ASRAMA SUDIRMAN BLOK KARTIKA 8 NO 8 </t>
  </si>
  <si>
    <t>Faranza Aldean Drefanda</t>
  </si>
  <si>
    <t>Ranza</t>
  </si>
  <si>
    <t xml:space="preserve">JL. YA'M SABRAN GG. 91 NO. 15 </t>
  </si>
  <si>
    <t xml:space="preserve">TANJUNG HULU </t>
  </si>
  <si>
    <t>- [ ] Tidak tertarik bermain dengan teman sebayanya, tetapi kalau bermain seperti cilupba dia mau bermain - [ ] Tidak merespon ketika dipanggil nama - [ ] Belum bisa merangkai kata, bahkan memanggil mama papa belum bisa, dia bisa bicara kata kata yang sering kita ucapkan atau kita ajarkan seperti kalau diberi sesuatu dia akan mengucapkan terima kasih, kalau disuruh baca doa dia bisa - [ ] Kalau hapalan dia jago, seperti abc dan berhitung versi indo dan inggris, lagu2 - [ ] Suka melakukan hal yang berulang seperti bolak balik melihat meja dengan matanya fokus melihat meja - [ ] Ada minat khusus seperti suka naik trun tangga atau nermain di tangga, suka mainan yang bersuara dan dia bisa main itu lamaa hanya mendengarkan suara nya saja</t>
  </si>
  <si>
    <t>Firda Ananda</t>
  </si>
  <si>
    <t>Fadhil Depriadi</t>
  </si>
  <si>
    <t>Polisi</t>
  </si>
  <si>
    <t>Perumans 3, gang mabang 4 no 44</t>
  </si>
  <si>
    <t>05/06/2025 10:45:03</t>
  </si>
  <si>
    <t>085820430690</t>
  </si>
  <si>
    <t xml:space="preserve">Hanami Yuri </t>
  </si>
  <si>
    <t>Hana</t>
  </si>
  <si>
    <t>Belum bisa duduk mandiri dan merangkak dl</t>
  </si>
  <si>
    <t>Junita</t>
  </si>
  <si>
    <t>SUSAH FOKUS, TERKADANG TAKUT/RISIH DGN SUARA HUJAN/BERISIK</t>
  </si>
  <si>
    <t>Heru</t>
  </si>
  <si>
    <t>Gg sadpraja jalur 6</t>
  </si>
  <si>
    <t xml:space="preserve">Kelurahan sui beliung </t>
  </si>
  <si>
    <t>JL. TANJUNG RAYA II KOMP. LATISHA TERRACE B5</t>
  </si>
  <si>
    <t>085739206042</t>
  </si>
  <si>
    <t xml:space="preserve">Dean Gevariel Tabulang </t>
  </si>
  <si>
    <t>Dean</t>
  </si>
  <si>
    <t xml:space="preserve">Telat berbicara </t>
  </si>
  <si>
    <t xml:space="preserve">Dewi Kartika </t>
  </si>
  <si>
    <t>Doni</t>
  </si>
  <si>
    <t xml:space="preserve">Jalan parit wak Gatak hilir komplek Mega jaya residence 2 no rumah A26 </t>
  </si>
  <si>
    <t xml:space="preserve">Sungai kakap </t>
  </si>
  <si>
    <t>085820648603</t>
  </si>
  <si>
    <t>Ibrahim Jabbar Qolbihdam</t>
  </si>
  <si>
    <t>Ibra</t>
  </si>
  <si>
    <t>Gampang ter distraksi dan gampanv mual muntah</t>
  </si>
  <si>
    <t>Lisna adela</t>
  </si>
  <si>
    <t xml:space="preserve">Ibrahim Jabbar Qolbidham </t>
  </si>
  <si>
    <t>Jl sui raya dalam gg hj jamaliah no 4</t>
  </si>
  <si>
    <t>Kelurahan bangka belitung darat</t>
  </si>
  <si>
    <t>089693948618</t>
  </si>
  <si>
    <t>MUHAMMAD DANU FIRDAUS</t>
  </si>
  <si>
    <t>DANU</t>
  </si>
  <si>
    <t>1. Belum lancar berbicara 2. Tidak fokus 3. Sensitif terhadap sentuhan (Gelian jika memegang barang yang berbulu seperti boneka atau handuk yang berbulu dan memegang barang yang lunak atau licin seperti slime dan sejenisnya) 4. Jika jalan dipasir agak menjinjit tapi kalau sudah terbiasa baru berjalan normal 5. Gadget (Tablet) setiap mau makan 6. Jika dipanggil tidak mau mendengar atau menoleh 7. Tidak bisa mengunyah (hanya mengemut makanan) 8. Tidak suka memasukkan benda kedalam mulut yang belum pernah dia lihat sebelumnya. Seperti jika kami mau menyuruh untuk meniup peluit dia tidak mau sama sekali untuk coba meniup peluit, jika menggosok giginya harus nangis kejar dulu dan harus di paksa, jika mengganti sedotan minumannya yang baru pasti dia tidak mau minum karna dia merasa aneh dengan sedotan barunya) 9. Suka melihat buku buku bacaan. Tetap jika kami dekati dan mau dibacakan anaknya pasti lari atau langsung beranjak dari tempat duduknya 10. Kesulitan mengunyah makanan sehingga jika memakan makanan yang keras (bukan bubur) dia akan kesedak lalu memuntahkan makanannya</t>
  </si>
  <si>
    <t>BAIQ NURUL FAJRIANI</t>
  </si>
  <si>
    <t>ADINOWA DERMAWAN</t>
  </si>
  <si>
    <t>ASMIL YONIF 643</t>
  </si>
  <si>
    <t>ANJUNGAN MELANCAR</t>
  </si>
  <si>
    <t>ANJONGAN</t>
  </si>
  <si>
    <t>085333315038</t>
  </si>
  <si>
    <t>TIKTOK</t>
  </si>
  <si>
    <t>YUSHA ISLAMKA</t>
  </si>
  <si>
    <t>Yusha</t>
  </si>
  <si>
    <t xml:space="preserve">Bicara nya kurang tertata,dan masih bnyk belajar emosi nya kurang sabar,tapi lumayan baik </t>
  </si>
  <si>
    <t>Ade nirmala</t>
  </si>
  <si>
    <t>Imam Ibnu hajar</t>
  </si>
  <si>
    <t>Sungai ambangah</t>
  </si>
  <si>
    <t xml:space="preserve">Sungai ambangah </t>
  </si>
  <si>
    <t>0895385406299</t>
  </si>
  <si>
    <t>Adhyasta yazid el hasan</t>
  </si>
  <si>
    <t>Dias</t>
  </si>
  <si>
    <t>Belum bisa bicara, kalau marah kadang suka mukul kepala (baru beberapa hari ini), suka melempar barang</t>
  </si>
  <si>
    <t>Nuari pangestuti</t>
  </si>
  <si>
    <t>Muhammad abdul holil</t>
  </si>
  <si>
    <t>Jln ampera raya, komp. Arafah residence Blok A52</t>
  </si>
  <si>
    <t>081257987252</t>
  </si>
  <si>
    <t>Rayyan ariqin yahya</t>
  </si>
  <si>
    <t>Rayyan</t>
  </si>
  <si>
    <t>Terlambat bicara,tantrum</t>
  </si>
  <si>
    <t>Dedy</t>
  </si>
  <si>
    <t>Jl raya kakap Komplek star borneo residence 4 blok dd 19</t>
  </si>
  <si>
    <t>081210738180</t>
  </si>
  <si>
    <t>Alwi al ayubi</t>
  </si>
  <si>
    <t>Alwi</t>
  </si>
  <si>
    <t>Speak dilay</t>
  </si>
  <si>
    <t>Alimah</t>
  </si>
  <si>
    <t>Badrun solihin</t>
  </si>
  <si>
    <t>Dusun cendrawasih parit keladi</t>
  </si>
  <si>
    <t>Parit keladi</t>
  </si>
  <si>
    <t>085820799023</t>
  </si>
  <si>
    <t xml:space="preserve">Muhammad Baginda Umair </t>
  </si>
  <si>
    <t>Baginda</t>
  </si>
  <si>
    <t xml:space="preserve">Bicara tidak jelas,sulit fokus dan terlalu aktif </t>
  </si>
  <si>
    <t xml:space="preserve">Nurul Eva </t>
  </si>
  <si>
    <t>Security wanita</t>
  </si>
  <si>
    <t xml:space="preserve">Heri Susanto </t>
  </si>
  <si>
    <t xml:space="preserve">LANDAK </t>
  </si>
  <si>
    <t>Tidak ada</t>
  </si>
  <si>
    <t>Jalan Parit Bugis, gang Kenap</t>
  </si>
  <si>
    <t>081528214014</t>
  </si>
  <si>
    <t>Dastan Alfarizi Ridwansyah</t>
  </si>
  <si>
    <t>Dastan</t>
  </si>
  <si>
    <t>Sindrom dendy walker</t>
  </si>
  <si>
    <t>Widha anistya suwarso</t>
  </si>
  <si>
    <t>Joko Ridwansyah</t>
  </si>
  <si>
    <t>Jalan petani gg formula d3</t>
  </si>
  <si>
    <t xml:space="preserve">ANAK HIPERAKTIF DAN LAMBAT BICARA </t>
  </si>
  <si>
    <t>089687806478</t>
  </si>
  <si>
    <t>Sudah pernah terapi</t>
  </si>
  <si>
    <t>RAFARDHAN WIDAN SHAKEEL</t>
  </si>
  <si>
    <t>JALAN SUNGAI RAYA DALAM, VILLA GADING RAYA 2, NO.D3</t>
  </si>
  <si>
    <t>REKOMENDASI DOKTER</t>
  </si>
  <si>
    <t>Zayyan athaya fahturrahman</t>
  </si>
  <si>
    <t>Zayyan</t>
  </si>
  <si>
    <t>Speech delay, belum bisa merespon omongan</t>
  </si>
  <si>
    <t>Tri Hardianti</t>
  </si>
  <si>
    <t>Barry Fahturrahman</t>
  </si>
  <si>
    <t>Jl. Selat Panjang komp. Pesona juwita no. 2</t>
  </si>
  <si>
    <t>089637235629</t>
  </si>
  <si>
    <t xml:space="preserve">Muhammad Uwais Al qarni </t>
  </si>
  <si>
    <t>Aal</t>
  </si>
  <si>
    <t>Jari bengkok</t>
  </si>
  <si>
    <t>Qainat</t>
  </si>
  <si>
    <t>Haris haryadi</t>
  </si>
  <si>
    <t>GG usaha baru no 44</t>
  </si>
  <si>
    <t>Pontianak selatan kota baru</t>
  </si>
  <si>
    <t>085389185950</t>
  </si>
  <si>
    <t>Karna bedejatan dengan rumah sya</t>
  </si>
  <si>
    <t>Elzahra syahnita</t>
  </si>
  <si>
    <t>Zahra</t>
  </si>
  <si>
    <t>olivia trinita</t>
  </si>
  <si>
    <t>Fardansyah</t>
  </si>
  <si>
    <t>jl.smu 5 gg damai 2 no H3</t>
  </si>
  <si>
    <t>batulayang</t>
  </si>
  <si>
    <t>pontianak utara</t>
  </si>
  <si>
    <t>0882021372600</t>
  </si>
  <si>
    <t>FATHAN DEWANDARU</t>
  </si>
  <si>
    <t>Dwi Subariyanti</t>
  </si>
  <si>
    <t>H. Nur Andriyanto, S. Pd, Gr</t>
  </si>
  <si>
    <t>Jl. Perdamaian. Kom. Pesona Alam no. E4</t>
  </si>
  <si>
    <t>085845539646</t>
  </si>
  <si>
    <t xml:space="preserve">Kurang Fokus, kesulitan bekerjasama dalam belajar, kegiatan/acara. </t>
  </si>
  <si>
    <t>Dzuhairi Daiki Pratama</t>
  </si>
  <si>
    <t>Ai</t>
  </si>
  <si>
    <t>Gangguan fokus dan sosialisasi</t>
  </si>
  <si>
    <t>Annisa Qadarusman Tini</t>
  </si>
  <si>
    <t>Arief Gilang Pratama</t>
  </si>
  <si>
    <t>ASN PPPK</t>
  </si>
  <si>
    <t>Jl prof m yamin komplek ari karya indah vi no 5</t>
  </si>
  <si>
    <t>081235771737</t>
  </si>
  <si>
    <t>Muhammad Gaza Fernando</t>
  </si>
  <si>
    <t>Gaza</t>
  </si>
  <si>
    <t>Anak sangat aktif &amp; baru bisa beberapa kata saja</t>
  </si>
  <si>
    <t>Desrianti Pratiwi</t>
  </si>
  <si>
    <t>Muhammad Panca Fernando</t>
  </si>
  <si>
    <t>Jl Husein Hamzah Komp Dwi Ratna Indah 3 no c9</t>
  </si>
  <si>
    <t>089691680449</t>
  </si>
  <si>
    <t>Nadira Maheswari Putri Prasetiawan</t>
  </si>
  <si>
    <t>Nadira</t>
  </si>
  <si>
    <t>Tantrum/pemarah, belum bisa bicara, gadget tiap hari,  tidur malam hari, makan manis,</t>
  </si>
  <si>
    <t>maryam yusuf barmansyah</t>
  </si>
  <si>
    <t>Budi prasetiawan</t>
  </si>
  <si>
    <t>Kepala cabang perusahaan swasta</t>
  </si>
  <si>
    <t>Pondok cipta asri c9</t>
  </si>
  <si>
    <t>082170430895</t>
  </si>
  <si>
    <t>Keinarra azwa</t>
  </si>
  <si>
    <t>Kei</t>
  </si>
  <si>
    <t>Belum lancar mengunyah</t>
  </si>
  <si>
    <t>Siniyah</t>
  </si>
  <si>
    <t>Taufik rahman</t>
  </si>
  <si>
    <t>Tenaga kontrak</t>
  </si>
  <si>
    <t>Kuala dia gang masjid</t>
  </si>
  <si>
    <t>Desa kuala dua</t>
  </si>
  <si>
    <t>081349322673</t>
  </si>
  <si>
    <t>Dirandra Rajamora Kurnianto</t>
  </si>
  <si>
    <t>Gagap dalam berbicara dan belum bisa menyebutkan huruf R dan S</t>
  </si>
  <si>
    <t>Veronika Noviana Putri</t>
  </si>
  <si>
    <t>Hd. Hardiman Kurnianto</t>
  </si>
  <si>
    <t>Dusun Merah Air RT/RW 001/001</t>
  </si>
  <si>
    <t>Peniti</t>
  </si>
  <si>
    <t>085706116017</t>
  </si>
  <si>
    <t>Adhyastha Rayyan Pratama</t>
  </si>
  <si>
    <t>Dhyas</t>
  </si>
  <si>
    <t>Anak sering tidak fokus gampang terdistraksi,emosi</t>
  </si>
  <si>
    <t>Nina Sudarsih</t>
  </si>
  <si>
    <t>Aliyanto Trijaya</t>
  </si>
  <si>
    <t>Jl Tebu Komp Tebu Raya Asri no.a7</t>
  </si>
  <si>
    <t xml:space="preserve">BELUM BISA BICARA, BELUM MAU PEGANG PENSIL , MARAH </t>
  </si>
  <si>
    <t>085245600682</t>
  </si>
  <si>
    <t>FATHIMA AZ ZAHRA</t>
  </si>
  <si>
    <t xml:space="preserve">HARRY WIJAYA </t>
  </si>
  <si>
    <t xml:space="preserve">JL PUTRIDARANANTE , GG WAKDALEK NO 4D </t>
  </si>
  <si>
    <t>Pikiran dlselalu HP, di larang teriak, suka nendang2 ketika marah</t>
  </si>
  <si>
    <t>Putri Awliani Mardia</t>
  </si>
  <si>
    <t>Riko Janiarso</t>
  </si>
  <si>
    <t>Jalan Adisucipto Gg. Teladan no.1</t>
  </si>
  <si>
    <t>081214674109</t>
  </si>
  <si>
    <t>ELZACKY REZQYANO UTAMA</t>
  </si>
  <si>
    <t>EL</t>
  </si>
  <si>
    <t>SPEACH DELAY DAN TERAPI PERILAKU HYPERAKTIF</t>
  </si>
  <si>
    <t>ADE PUTRI</t>
  </si>
  <si>
    <t>ERU RESKI</t>
  </si>
  <si>
    <t>KOMP BUMI SERDAM DAMAI BLOK B NO 07</t>
  </si>
  <si>
    <t>SUBGAI RAYA DALAM</t>
  </si>
  <si>
    <t>081244441447</t>
  </si>
  <si>
    <t>Adeeva Khansa Calista</t>
  </si>
  <si>
    <t>Diva</t>
  </si>
  <si>
    <t xml:space="preserve">Susah fokus pada 1 permainan </t>
  </si>
  <si>
    <t xml:space="preserve">Ayu Galuh Febriyanty </t>
  </si>
  <si>
    <t xml:space="preserve">Fairus Adhdailami </t>
  </si>
  <si>
    <t xml:space="preserve">Jl. Parit Banjar Komp..Banjar indah lestari 1 no A 14 </t>
  </si>
  <si>
    <t>082177285525</t>
  </si>
  <si>
    <t>Qiana Ruqayyah Siregar</t>
  </si>
  <si>
    <t>Pengucapan kata belum jelas</t>
  </si>
  <si>
    <t xml:space="preserve">Diah Ambar Sari </t>
  </si>
  <si>
    <t xml:space="preserve">Ahmad Edy Syukral Siregar </t>
  </si>
  <si>
    <t>Jl Dr Sutomo Komplek Batara Indah 4 blok D14</t>
  </si>
  <si>
    <t>081328291426</t>
  </si>
  <si>
    <t>GHAFI ARSHAKA KHALIF</t>
  </si>
  <si>
    <t>GHAFI</t>
  </si>
  <si>
    <t>hanya bisa bicara mama papa dan saat diperintah bisa mengikuti instruksi Tp untuk menginginkan sesuatu blm bisa bicara hanya tunjuk saja</t>
  </si>
  <si>
    <t>DESTI RIANA DEWI</t>
  </si>
  <si>
    <t>HARDIYANTO ARDI</t>
  </si>
  <si>
    <t>JALAN SEI RAYA DALAM KOMPLEK MITRA INDAH UTAMA 3 B.11</t>
  </si>
  <si>
    <t>089505990341</t>
  </si>
  <si>
    <t>Muhammad Habibie Arasya</t>
  </si>
  <si>
    <t>Habibie</t>
  </si>
  <si>
    <t>Belum ada bicara 1 kosa kata pun, termasuk mama papa (hanya bubbling)</t>
  </si>
  <si>
    <t>Syarifah Neti Kurniati</t>
  </si>
  <si>
    <t>Nanda Firmansyah</t>
  </si>
  <si>
    <t>Jl. RE Martadinata No.19</t>
  </si>
  <si>
    <t>Sungaijawi Luar</t>
  </si>
  <si>
    <t>081802361300</t>
  </si>
  <si>
    <t>KAYLA WAFA ABQURA</t>
  </si>
  <si>
    <t>KAYLA</t>
  </si>
  <si>
    <t>PENGUCAPAN HURUF DAN KATA YANG BELUM JELAS</t>
  </si>
  <si>
    <t>LINA JUMEIDA</t>
  </si>
  <si>
    <t>AGUNG DERMAWAN RIDHO ILLAHI</t>
  </si>
  <si>
    <t>JALAN ADIWIJAYA BTN EKA RESIDEN 2 NOMOR B3, ANTIBAR, MEMPAWAH TIMUR</t>
  </si>
  <si>
    <t>ANTIBAR</t>
  </si>
  <si>
    <t>0895402835577</t>
  </si>
  <si>
    <t xml:space="preserve">Evelyn </t>
  </si>
  <si>
    <t>Isien</t>
  </si>
  <si>
    <t xml:space="preserve">Mau terapi bicara karena pendengaran kurang maksimal </t>
  </si>
  <si>
    <t xml:space="preserve">Susi lestari </t>
  </si>
  <si>
    <t xml:space="preserve">AprilYanto </t>
  </si>
  <si>
    <t>Jl.prof.m.yamin GG.keluarga bersama no.42b</t>
  </si>
  <si>
    <t>081256126075</t>
  </si>
  <si>
    <t>NADHIRA SYAFA PUTRI ANGGARA</t>
  </si>
  <si>
    <t>SYAFA</t>
  </si>
  <si>
    <t>Lila</t>
  </si>
  <si>
    <t>Anggara</t>
  </si>
  <si>
    <t>Jalan aloevera komplek paris caliste no B6</t>
  </si>
  <si>
    <t>089655754623</t>
  </si>
  <si>
    <t>NADHIRA SYIFA PUTRI ANGGARA</t>
  </si>
  <si>
    <t>Belum banyak kosakata</t>
  </si>
  <si>
    <t>081254716403</t>
  </si>
  <si>
    <t>Muhammad enver reis</t>
  </si>
  <si>
    <t>Reis</t>
  </si>
  <si>
    <t xml:space="preserve">Anak terlalu aktif. Suka tantrum. Kebanyakan naik gadget </t>
  </si>
  <si>
    <t>Indah kurniasari</t>
  </si>
  <si>
    <t>Tonty zulfitri</t>
  </si>
  <si>
    <t>Jl. Prof m yamin GG usaha baru 1 jalur 1</t>
  </si>
  <si>
    <t>082259045354</t>
  </si>
  <si>
    <t xml:space="preserve">DZAKHWAN HILMANI KHAIRUL ANAM </t>
  </si>
  <si>
    <t xml:space="preserve">DZAKHWAN </t>
  </si>
  <si>
    <t>Sulit fokus dan belum terlalu lancar bicara</t>
  </si>
  <si>
    <t>DEVIA</t>
  </si>
  <si>
    <t>SYAHRUL</t>
  </si>
  <si>
    <t>Jl. AMPERA Komplek Graha Ampera Permai No. A20</t>
  </si>
  <si>
    <t>082254243311</t>
  </si>
  <si>
    <t>CHARLES EXCEL</t>
  </si>
  <si>
    <t>CHARLES</t>
  </si>
  <si>
    <t>fIKA DURI</t>
  </si>
  <si>
    <t>JUNI YANTO</t>
  </si>
  <si>
    <t>Jl pasar harapan</t>
  </si>
  <si>
    <t>SUNGAI ASAM</t>
  </si>
  <si>
    <t>085750811118</t>
  </si>
  <si>
    <t>Muhammad Hisyam Shakil</t>
  </si>
  <si>
    <t>Hisyam</t>
  </si>
  <si>
    <t>Gangguan berbahasa ekspresi, strabismus, ADHD</t>
  </si>
  <si>
    <t>Ni Wayan Nurul Chairunnisa</t>
  </si>
  <si>
    <t xml:space="preserve">PPPK </t>
  </si>
  <si>
    <t>Rosyandi Zulfikar</t>
  </si>
  <si>
    <t>Jl. Tabrani Ahmad, Komp. Ari Karya Indah IX, No. A 55</t>
  </si>
  <si>
    <t>081253051053</t>
  </si>
  <si>
    <t>dr. Lea Sutrisna, Sp. A</t>
  </si>
  <si>
    <t>Safira Meidiana Prameswari</t>
  </si>
  <si>
    <t>Safira/ dedek</t>
  </si>
  <si>
    <t>Spechdelay/ tantrum</t>
  </si>
  <si>
    <t>Mei eka sari</t>
  </si>
  <si>
    <t>Yudhi susanto</t>
  </si>
  <si>
    <t>Jln harapan jaya rusunawa kotabaru</t>
  </si>
  <si>
    <t>089525964217</t>
  </si>
  <si>
    <t>Yahya Rayyan Abdullah</t>
  </si>
  <si>
    <t>Berbicara dengan kosakata yang tidak jelas dan sedikit gagap</t>
  </si>
  <si>
    <t>Fitriani</t>
  </si>
  <si>
    <t>Sukardi</t>
  </si>
  <si>
    <t xml:space="preserve">MUHAMMAD FATIH BAIHAQI </t>
  </si>
  <si>
    <t>Tukang</t>
  </si>
  <si>
    <t>Jalan Nipah Kuning Dalam</t>
  </si>
  <si>
    <t>085750548696</t>
  </si>
  <si>
    <t>Muhammad Rafasya Athalah Romansyah</t>
  </si>
  <si>
    <t>Rafasya</t>
  </si>
  <si>
    <t xml:space="preserve">DESIANA ISTIQOMAH </t>
  </si>
  <si>
    <t>Susah komunikasi 2 arah</t>
  </si>
  <si>
    <t>Silvia Tehareti</t>
  </si>
  <si>
    <t xml:space="preserve">Acah Romansyah </t>
  </si>
  <si>
    <t>Supir expedisi</t>
  </si>
  <si>
    <t>Jalan pangeran natakusuma gg sekolah</t>
  </si>
  <si>
    <t>08990955673</t>
  </si>
  <si>
    <t>Kenzio Ishaq Elkhava</t>
  </si>
  <si>
    <t>Belum bisa berbicara, memanggil mama hanya saat menangis. Dirumah hanya mengoceh saja tetapi belum jelas</t>
  </si>
  <si>
    <t>Ajeng</t>
  </si>
  <si>
    <t>Khairul</t>
  </si>
  <si>
    <t>Jl. Swadaya, GG. Tunas harapan, Komp. Borneo Icon Residence 4 No F11</t>
  </si>
  <si>
    <t>0882021461753</t>
  </si>
  <si>
    <t>Adiba Rahmania Rahman</t>
  </si>
  <si>
    <t xml:space="preserve">Adiba </t>
  </si>
  <si>
    <t>Belum bisa berjalan dan bicara hanya sedikit</t>
  </si>
  <si>
    <t>Novita adi handayani</t>
  </si>
  <si>
    <t>Abdul Rahman al-ghafiqi.S,Pd,I</t>
  </si>
  <si>
    <t xml:space="preserve">Ampera komplek villa mutiara mas 1 </t>
  </si>
  <si>
    <t xml:space="preserve">Sungai bangkong </t>
  </si>
  <si>
    <t>085245729606</t>
  </si>
  <si>
    <t>Khalid Zidan Alkahfi</t>
  </si>
  <si>
    <t xml:space="preserve">Fajriana Luthfia </t>
  </si>
  <si>
    <t>Rizal</t>
  </si>
  <si>
    <t>Jl. Raya Sui. Kakap, Desa Pal 9, Kec. Sui Kakap, Kab. Kuburaya, Kalimantan Barat.</t>
  </si>
  <si>
    <t>Desa Pal 9</t>
  </si>
  <si>
    <t>089686342407</t>
  </si>
  <si>
    <t>Column 21</t>
  </si>
  <si>
    <t>Muhammad Aidyn Al-Hanan</t>
  </si>
  <si>
    <t>HANAN</t>
  </si>
  <si>
    <t xml:space="preserve">Sulit focus dalam belajar, tidak mau menulis </t>
  </si>
  <si>
    <t>Dwi Handayani</t>
  </si>
  <si>
    <t>FAHRURRAZI</t>
  </si>
  <si>
    <t>Jl karya komp.kurnia Karya no B2</t>
  </si>
  <si>
    <t>081253524507</t>
  </si>
  <si>
    <t>Tgl. Lahir</t>
  </si>
  <si>
    <t xml:space="preserve">Zervin Lian </t>
  </si>
  <si>
    <t>Sen Sen</t>
  </si>
  <si>
    <t xml:space="preserve">Lambat bicara dan kurang respon dipanggil </t>
  </si>
  <si>
    <t>Usia (Thn.)</t>
  </si>
  <si>
    <t>Vini</t>
  </si>
  <si>
    <t>TONI</t>
  </si>
  <si>
    <t>Pontianak Jln. Komodor You Sudarso gang parawija 1</t>
  </si>
  <si>
    <t>Jens Kelamin</t>
  </si>
  <si>
    <t xml:space="preserve">Sungai Jawi dalam </t>
  </si>
  <si>
    <t>087771716919</t>
  </si>
  <si>
    <t>Muhammad Rajhqa Alfarizi</t>
  </si>
  <si>
    <t>Rajh atau Adek</t>
  </si>
  <si>
    <t>Blm bisa bicara dan tidak merespon sekitar</t>
  </si>
  <si>
    <t>Virenica</t>
  </si>
  <si>
    <t>Muhammad teja mukti</t>
  </si>
  <si>
    <t>Jalan sejarah gang sidodadi</t>
  </si>
  <si>
    <t>089655991777</t>
  </si>
  <si>
    <t>Abil Shidqi Arsalaan</t>
  </si>
  <si>
    <t>Abil</t>
  </si>
  <si>
    <t>Kaki agak tidak lurus sempurna</t>
  </si>
  <si>
    <t>Nelly Anggraini</t>
  </si>
  <si>
    <t>Komarudin</t>
  </si>
  <si>
    <t xml:space="preserve">ZAINAB AMIRA </t>
  </si>
  <si>
    <t>Jl. Kalimas Hulu Komp. Bahana Mass 1</t>
  </si>
  <si>
    <t>0895617078000</t>
  </si>
  <si>
    <t>MUHAMMAD ANAN FATHURRAHMAN</t>
  </si>
  <si>
    <t>ADNAN</t>
  </si>
  <si>
    <t xml:space="preserve">SOLIHIN </t>
  </si>
  <si>
    <t>BELUM BISA BICARA, DAN TIDAK MAU MAKAN NASI</t>
  </si>
  <si>
    <t>Kelurahan/Desa</t>
  </si>
  <si>
    <t>NURMALINDA</t>
  </si>
  <si>
    <t>JAMALUDIN</t>
  </si>
  <si>
    <t>JL. PEMBANGUNAN NIPAH KUNING, GG. BIMA RAYA NO.3</t>
  </si>
  <si>
    <t>081350173534</t>
  </si>
  <si>
    <t>Kabupaten/Kota</t>
  </si>
  <si>
    <t>ALBIRRU HAWWARI AHMAD SYAKIR</t>
  </si>
  <si>
    <t>HABIBI</t>
  </si>
  <si>
    <t xml:space="preserve">Usia 15 bulan belum banyak kosa kata, cenderung “malas” untuk berbicara :’) </t>
  </si>
  <si>
    <t>YESSI PRATIWI PUTRI</t>
  </si>
  <si>
    <t>ALFIN ABDILLAH</t>
  </si>
  <si>
    <t>No. HP/WA</t>
  </si>
  <si>
    <t xml:space="preserve">JALAN DR WAHIDIN GG. BATAS PANDANG JALUR 5 NO. 5B </t>
  </si>
  <si>
    <t>Sumber</t>
  </si>
  <si>
    <t>082350996798</t>
  </si>
  <si>
    <t>SYAQIF ARRASYID</t>
  </si>
  <si>
    <t>SYAQIF/ABANG</t>
  </si>
  <si>
    <t>Column 20</t>
  </si>
  <si>
    <t>Kurang fokus dan belum bisa bicara</t>
  </si>
  <si>
    <t>SUCI PURNAMAWATI</t>
  </si>
  <si>
    <t>DEKY MAULANA</t>
  </si>
  <si>
    <t>Column 1</t>
  </si>
  <si>
    <t xml:space="preserve">Jl.PEMUDA </t>
  </si>
  <si>
    <t>085820617423</t>
  </si>
  <si>
    <t>Column 2</t>
  </si>
  <si>
    <t>FARISHA QUEEN SHABIRA</t>
  </si>
  <si>
    <t>QUEEN</t>
  </si>
  <si>
    <t xml:space="preserve">MUHAMMAD KADZIM IBRAHIM </t>
  </si>
  <si>
    <t>CEDERA OTOT KARENA JATUH, LEHERNYA SAKIT DAN KAKU</t>
  </si>
  <si>
    <t>Column 3</t>
  </si>
  <si>
    <t>ALYA ULFA MUSTAFAFI</t>
  </si>
  <si>
    <t>M. UBEYD CHOIRU</t>
  </si>
  <si>
    <t>Jl. Harapan jaya, gg. Harapan Baru</t>
  </si>
  <si>
    <t xml:space="preserve">SUSAH FOKUS D PANGGIL DAN KEMAMPUAN BICARA BELUM BISA </t>
  </si>
  <si>
    <t xml:space="preserve">UCI YOLANDA </t>
  </si>
  <si>
    <t>083125436160</t>
  </si>
  <si>
    <t xml:space="preserve">KHAIRUL ANWAR </t>
  </si>
  <si>
    <t>Salma Harini</t>
  </si>
  <si>
    <t>Salma</t>
  </si>
  <si>
    <t>Belum bisa berdiri mandiri dan belum bisa jalan</t>
  </si>
  <si>
    <t xml:space="preserve">SEI BANGKONG </t>
  </si>
  <si>
    <t>Yustina</t>
  </si>
  <si>
    <t xml:space="preserve">PONTIANAK KOTA </t>
  </si>
  <si>
    <t xml:space="preserve">Utama Sulistyo </t>
  </si>
  <si>
    <t xml:space="preserve">Jalan parit Muksin 2 </t>
  </si>
  <si>
    <t>085754052582</t>
  </si>
  <si>
    <t xml:space="preserve">Langsung datang </t>
  </si>
  <si>
    <t xml:space="preserve">M.Zyan Arrasya </t>
  </si>
  <si>
    <t xml:space="preserve">Zyan </t>
  </si>
  <si>
    <t xml:space="preserve">terapi wicara,  terapi sensorik anak dan anak juga termasuk anak yg GTM. Anak sudah bisa menyebut angka, menyebut huruf, sudah mengenal warna, dan sebagian hewan dan buah, cuma kekurangan nya anak itu jarang mau ngmng, kalau di tanyak mau apa juga gak bisa jawab, dan masih ngoceh2 tidak jelas kalau berbicara, tiap hari anak cuma banyak gerak dan tidak banyak bicara </t>
  </si>
  <si>
    <t xml:space="preserve">Desi Maya sari </t>
  </si>
  <si>
    <t xml:space="preserve">Yudi Darmadani </t>
  </si>
  <si>
    <t>Prof M.Yamin GG.Melati 3 no.22b</t>
  </si>
  <si>
    <t>085821677229</t>
  </si>
  <si>
    <t>Ashraf Nafil Shaka</t>
  </si>
  <si>
    <t>Nafil</t>
  </si>
  <si>
    <t>Anak sy umur 15 bulan kak..susah makan sama masih suka ngeces(berliur) Sm untuk bicaranya belom begitu bnyak kosakatanya..</t>
  </si>
  <si>
    <t>Feni Andriani</t>
  </si>
  <si>
    <t>Rival</t>
  </si>
  <si>
    <t>Jl Komyos Sudarso</t>
  </si>
  <si>
    <t>081522961910</t>
  </si>
  <si>
    <t>Arsaka karim</t>
  </si>
  <si>
    <t xml:space="preserve">Saka </t>
  </si>
  <si>
    <t>Belum bisa ngomong dan tidak fokus</t>
  </si>
  <si>
    <t>Adhella nafisah jg anis banu</t>
  </si>
  <si>
    <t>Muhammad radendra jaya dean taqwa</t>
  </si>
  <si>
    <t>Jl Tabrani Ahmad Komp Tabrani indah no a 14</t>
  </si>
  <si>
    <t>Pontianak sungai jawi dalam</t>
  </si>
  <si>
    <t>089636165301</t>
  </si>
  <si>
    <t>Aniq akmal</t>
  </si>
  <si>
    <t>Aniq</t>
  </si>
  <si>
    <t>Ela madona</t>
  </si>
  <si>
    <t>Nor lizam zainal</t>
  </si>
  <si>
    <t>Paris 2,komplek imigrasi no A10</t>
  </si>
  <si>
    <t>081376666671</t>
  </si>
  <si>
    <t xml:space="preserve">Belum bisa bicara dan merespon </t>
  </si>
  <si>
    <t>Mad nor lizam zainal</t>
  </si>
  <si>
    <t xml:space="preserve">DJALER NARESWORO RUCIRAGATI </t>
  </si>
  <si>
    <t>Belum bisa bicara dan merespon</t>
  </si>
  <si>
    <t>Junaidah</t>
  </si>
  <si>
    <t xml:space="preserve">LUBENA HAJAR VELAYATI </t>
  </si>
  <si>
    <t xml:space="preserve">DWI AGUS SETIONO </t>
  </si>
  <si>
    <t>SAKHEL WINDRA KHAIRI</t>
  </si>
  <si>
    <t>SAKHEL</t>
  </si>
  <si>
    <t>BELUM BISA JALAN &amp; BELUM BISA BICARA</t>
  </si>
  <si>
    <t xml:space="preserve">SUNGAI RAYA </t>
  </si>
  <si>
    <t>WINDA PARAMITA</t>
  </si>
  <si>
    <t>INDRA MULIANSYAH</t>
  </si>
  <si>
    <t>JL.URAI BAWADI GG.SUDITRISNO NO.28</t>
  </si>
  <si>
    <t>082246532102</t>
  </si>
  <si>
    <t>Adeeva Nadhira Mecca</t>
  </si>
  <si>
    <t xml:space="preserve">Diva </t>
  </si>
  <si>
    <t>Keterlambatan Berdiri dan Berjalan</t>
  </si>
  <si>
    <t>Evi</t>
  </si>
  <si>
    <t>Adi purnomo</t>
  </si>
  <si>
    <t>Jl Sepakat 2 Komp Grand Sepakat Residence No B10</t>
  </si>
  <si>
    <t xml:space="preserve">Bangka Belitung Darat </t>
  </si>
  <si>
    <t>081257114711</t>
  </si>
  <si>
    <t xml:space="preserve">Dokter </t>
  </si>
  <si>
    <t xml:space="preserve">Akhyar Albasith Nufail </t>
  </si>
  <si>
    <t>Akhyar</t>
  </si>
  <si>
    <t>Artikulasi &amp; pengucapan kata banyak yang belum jelas</t>
  </si>
  <si>
    <t xml:space="preserve">Darmi Sasmita </t>
  </si>
  <si>
    <t xml:space="preserve">Eko Susanto </t>
  </si>
  <si>
    <t>Tanjung Raya 2 Jl. Pemda</t>
  </si>
  <si>
    <t xml:space="preserve">Parit Mayor </t>
  </si>
  <si>
    <t>081258250408</t>
  </si>
  <si>
    <t>Mishka Jazila Pratama</t>
  </si>
  <si>
    <t>Mishka</t>
  </si>
  <si>
    <t>Susah makan bb suka stuck</t>
  </si>
  <si>
    <t>Hesti Marisa Ananda</t>
  </si>
  <si>
    <t>Putra Pratama</t>
  </si>
  <si>
    <t>Pondok indah lestari jalan Eboni 3 E6/08</t>
  </si>
  <si>
    <t>085752544676</t>
  </si>
  <si>
    <t>Steven Marvino</t>
  </si>
  <si>
    <t>Awen</t>
  </si>
  <si>
    <t>Enjelita</t>
  </si>
  <si>
    <t>Aphin</t>
  </si>
  <si>
    <t>Jeruju jalan apel</t>
  </si>
  <si>
    <t>081345384129</t>
  </si>
  <si>
    <t>Carlo Arcelio</t>
  </si>
  <si>
    <t>Carlo</t>
  </si>
  <si>
    <t>mudah bosanan kalau duduk/belajar</t>
  </si>
  <si>
    <t>Cristin Yuni</t>
  </si>
  <si>
    <t>Robertus Apri Malindo</t>
  </si>
  <si>
    <t>jalan proklamasi</t>
  </si>
  <si>
    <t>pusat damai</t>
  </si>
  <si>
    <t>081345990868</t>
  </si>
  <si>
    <t>Dzaky Razqiel Pradipta</t>
  </si>
  <si>
    <t>Dzaky</t>
  </si>
  <si>
    <t>Kepala nya suka miring sebelah kanan</t>
  </si>
  <si>
    <t>Diah Ariska</t>
  </si>
  <si>
    <t>Fajriansyah</t>
  </si>
  <si>
    <t>Jln Adisucipto, GG masjid</t>
  </si>
  <si>
    <t>085733333918</t>
  </si>
  <si>
    <t>Kei Ibrahim Anandaru</t>
  </si>
  <si>
    <t>Pemeriksaan Tumbuh Kembang</t>
  </si>
  <si>
    <t>Danru</t>
  </si>
  <si>
    <t>Jl paris 2 komp disbun 1 blok a no 52</t>
  </si>
  <si>
    <t>089652720207</t>
  </si>
  <si>
    <t>Orang dalam</t>
  </si>
  <si>
    <t>Zavian Arshaka Artharazka Rahakbauw</t>
  </si>
  <si>
    <t>Zavi</t>
  </si>
  <si>
    <t>Anak hiperaktif berlebihan dan tantrum berlebihan dengan menyakiti diri sendiri, dan sulit fokus</t>
  </si>
  <si>
    <t>Miranti</t>
  </si>
  <si>
    <t>Faktian Aditya</t>
  </si>
  <si>
    <t>jln. Aliayang , Asrama Hidayat no D4</t>
  </si>
  <si>
    <t>085753636693</t>
  </si>
  <si>
    <t xml:space="preserve">Danish Azmi Ibadurrahman </t>
  </si>
  <si>
    <t xml:space="preserve">Danish </t>
  </si>
  <si>
    <t xml:space="preserve">Belum lancar bicara tapi mengerti perintah </t>
  </si>
  <si>
    <t xml:space="preserve">Nadia Dewi Anzhani </t>
  </si>
  <si>
    <t xml:space="preserve">Andri Mario Rio </t>
  </si>
  <si>
    <t xml:space="preserve">Jl. Wonobaru Gg Wonodadi 2 No 11A </t>
  </si>
  <si>
    <t>082256078670</t>
  </si>
  <si>
    <t xml:space="preserve">GAMAU MAKAN </t>
  </si>
  <si>
    <t>Graciella zoey lin</t>
  </si>
  <si>
    <t>Zoey</t>
  </si>
  <si>
    <t>Sonya fransisca</t>
  </si>
  <si>
    <t>Kevin yoga</t>
  </si>
  <si>
    <t xml:space="preserve">Jln setiabudi gg4 </t>
  </si>
  <si>
    <t>082151453957</t>
  </si>
  <si>
    <t>Dari trapis gria anak</t>
  </si>
  <si>
    <t>Elzio raja panjaitan</t>
  </si>
  <si>
    <t>Lusia wardani</t>
  </si>
  <si>
    <t xml:space="preserve">Tony sahala hasiolan panjaitan </t>
  </si>
  <si>
    <t>PTPN</t>
  </si>
  <si>
    <t>Komplek karya indah III blok C/D no C1</t>
  </si>
  <si>
    <t>Kakap</t>
  </si>
  <si>
    <t>085821376917</t>
  </si>
  <si>
    <t>Ahmad Syakir Aristama</t>
  </si>
  <si>
    <t>Syakir</t>
  </si>
  <si>
    <t xml:space="preserve">Tidak suka pakai selimut </t>
  </si>
  <si>
    <t>Irma Riskima</t>
  </si>
  <si>
    <t xml:space="preserve">Syekh Arpi </t>
  </si>
  <si>
    <t>Jalan Arteri Supadio</t>
  </si>
  <si>
    <t>Ada deh griya anak dihatiku selamanyaaa</t>
  </si>
  <si>
    <t>ANDI CEISYA QUEENARA</t>
  </si>
  <si>
    <t>Ceisya</t>
  </si>
  <si>
    <t>Tantrum,hanya bs 1-2 kosakata,tidak fokus</t>
  </si>
  <si>
    <t>Olivia</t>
  </si>
  <si>
    <t xml:space="preserve">ANDI ZULKIFLI </t>
  </si>
  <si>
    <t>Jl NIRBAYA GG RINDANG PAPAN JALUR B NO 26</t>
  </si>
  <si>
    <t>081250333361</t>
  </si>
  <si>
    <t>URAY KHALID ALFALIH</t>
  </si>
  <si>
    <t>KHALID</t>
  </si>
  <si>
    <t>Belum bisa berbicara, jinjit, kelakuanny masih bgtu susah diatur, belum bisa jongkok, saran darindokter terapi si dan perilaku.</t>
  </si>
  <si>
    <t>Tri Nanda Wulandari</t>
  </si>
  <si>
    <t>Uray Reza Alvan</t>
  </si>
  <si>
    <t xml:space="preserve">Jalan tabrani Ahmad, gg Kencana Lestari 2, no A9 </t>
  </si>
  <si>
    <t>082153538811</t>
  </si>
  <si>
    <t xml:space="preserve">Muhammad Farhan </t>
  </si>
  <si>
    <t>Farhan</t>
  </si>
  <si>
    <t>Tidak bisa jalan,Duduk, sama bica karna habis kejang2</t>
  </si>
  <si>
    <t xml:space="preserve">Munawaroh </t>
  </si>
  <si>
    <t xml:space="preserve">Muniri </t>
  </si>
  <si>
    <t xml:space="preserve">Jalan perdamaian komplek graha Borneo blok c no 1 </t>
  </si>
  <si>
    <t>087843202424/087718982949</t>
  </si>
  <si>
    <t>Ahmad Zayn Mumtaz</t>
  </si>
  <si>
    <t>PDD NOSS Tapi lebih mengarah ke Autisme</t>
  </si>
  <si>
    <t>Nurilma Ananda Putri</t>
  </si>
  <si>
    <t>Rusydi Azhar</t>
  </si>
  <si>
    <t>Jl. Danau Sentarum</t>
  </si>
  <si>
    <t>089529513770</t>
  </si>
  <si>
    <t>Dr Nevita</t>
  </si>
  <si>
    <t>Biyandra Bagja Oktafriadi</t>
  </si>
  <si>
    <t>Biyan</t>
  </si>
  <si>
    <t>Screening soeach delay</t>
  </si>
  <si>
    <t>Selly</t>
  </si>
  <si>
    <t>I Nyoman Hendra</t>
  </si>
  <si>
    <t>Jalan Kesehtan Gg Sulthan no 1</t>
  </si>
  <si>
    <t>082251103100</t>
  </si>
  <si>
    <t>Clairine Gabriella</t>
  </si>
  <si>
    <t xml:space="preserve">Mei mei </t>
  </si>
  <si>
    <t>Speach delay</t>
  </si>
  <si>
    <t>Yenyen</t>
  </si>
  <si>
    <t>Herdi</t>
  </si>
  <si>
    <t>Desa kapur komp family Fortuna b20</t>
  </si>
  <si>
    <t>082253143331</t>
  </si>
  <si>
    <t xml:space="preserve">JLN. PARIT HAJI HUSEIN 2 , KOMP. PARIS ROYAL RESIDENCE NO A 11 </t>
  </si>
  <si>
    <t>Arrazka Rauf A</t>
  </si>
  <si>
    <t>Rauf</t>
  </si>
  <si>
    <t xml:space="preserve">Sering sedih tanpa sebab, nafsu makan menurun, introvert, suka menyakiti diri jika marah </t>
  </si>
  <si>
    <t>Riska oktavia</t>
  </si>
  <si>
    <t>Reynaldi</t>
  </si>
  <si>
    <t>Bulog</t>
  </si>
  <si>
    <t>Jl suka mulya gg sukma baru</t>
  </si>
  <si>
    <t>0895387076783</t>
  </si>
  <si>
    <t xml:space="preserve">RAFFASYA ATTALLAH </t>
  </si>
  <si>
    <t>Naisyah Juniar Putriansyah</t>
  </si>
  <si>
    <t>Naisyah</t>
  </si>
  <si>
    <t>Telat Bicara</t>
  </si>
  <si>
    <t>Rosma Nadia</t>
  </si>
  <si>
    <t xml:space="preserve">LAMA BERBICARA </t>
  </si>
  <si>
    <t>Dio Andreansyah</t>
  </si>
  <si>
    <t>Sungairengas gg lengkeng</t>
  </si>
  <si>
    <t xml:space="preserve">RINALDO OKTARA </t>
  </si>
  <si>
    <t>089523240113</t>
  </si>
  <si>
    <t xml:space="preserve">JLN HUSEIN HAMZAH KOMPLEK BATARA INDAH 3 NO 17 B </t>
  </si>
  <si>
    <t>Khaliq al kahfi</t>
  </si>
  <si>
    <t xml:space="preserve">SEI JAWI DALAM </t>
  </si>
  <si>
    <t>Khaliq</t>
  </si>
  <si>
    <t>Tidak memahami pelajaran di sekolah,suka menyibukan perihal orang lain,terpanah melihat kendaraan mobil</t>
  </si>
  <si>
    <t>Mariani</t>
  </si>
  <si>
    <t>Syaparudin</t>
  </si>
  <si>
    <t>Tukang las</t>
  </si>
  <si>
    <t>Jln.dusun karya bersama rt 02 rw 03 dusun karya bersama</t>
  </si>
  <si>
    <t>Jeruju besar</t>
  </si>
  <si>
    <t>087884646320</t>
  </si>
  <si>
    <t>Ashraf az zaidan khair</t>
  </si>
  <si>
    <t>Asharf</t>
  </si>
  <si>
    <t xml:space="preserve">Dian Satya Novita </t>
  </si>
  <si>
    <t>Rachmad Bustomi</t>
  </si>
  <si>
    <t>Komplek batara indah 1 blok kk 10</t>
  </si>
  <si>
    <t>085787755156</t>
  </si>
  <si>
    <t>Marvel Anderson</t>
  </si>
  <si>
    <t>Marvel</t>
  </si>
  <si>
    <t>Speech delay, mau therapy bicara dan prilaku</t>
  </si>
  <si>
    <t>Mery Melinda</t>
  </si>
  <si>
    <t>Meidy Kristianto</t>
  </si>
  <si>
    <t xml:space="preserve">Agen Asuransi </t>
  </si>
  <si>
    <t>Jln. Purnama permai 3 no A8</t>
  </si>
  <si>
    <t>081806999789</t>
  </si>
  <si>
    <t>ZAYN RAYYAN ATHAR</t>
  </si>
  <si>
    <t>ZAYB</t>
  </si>
  <si>
    <t xml:space="preserve">KURANG FOKUS, HYPERAKTIF, CADEL </t>
  </si>
  <si>
    <t>KIFRIANTI</t>
  </si>
  <si>
    <t>NORSIN</t>
  </si>
  <si>
    <t>TELUK DALAM GG KELUARGA</t>
  </si>
  <si>
    <t>08971220299</t>
  </si>
  <si>
    <t>Inna Camellia</t>
  </si>
  <si>
    <t xml:space="preserve">PRAYITNO </t>
  </si>
  <si>
    <t xml:space="preserve">Camel </t>
  </si>
  <si>
    <t>Terlambat motorik kasar</t>
  </si>
  <si>
    <t xml:space="preserve">Inayatul Adewiyah </t>
  </si>
  <si>
    <t xml:space="preserve">Muhammad Mukhlis Akmal </t>
  </si>
  <si>
    <t xml:space="preserve">PONTIANAK TIMUR </t>
  </si>
  <si>
    <t xml:space="preserve">Prt. Surabaya Maju Bersama </t>
  </si>
  <si>
    <t>Pasak</t>
  </si>
  <si>
    <t>083833272205</t>
  </si>
  <si>
    <t>Muhammad Azzam Rifai</t>
  </si>
  <si>
    <t>Azzam</t>
  </si>
  <si>
    <t>Gita Aurora</t>
  </si>
  <si>
    <t xml:space="preserve">DELEN GEVARIEL IMANUEL </t>
  </si>
  <si>
    <t>Muhammad Farid Fadhlan</t>
  </si>
  <si>
    <t>Jl. Tabrani Ahmad Gg. Harisma No. 7</t>
  </si>
  <si>
    <t>081210438892</t>
  </si>
  <si>
    <t xml:space="preserve">LAMBAT BERBICARA </t>
  </si>
  <si>
    <t>Zoey almeera</t>
  </si>
  <si>
    <t xml:space="preserve">MELIANTI </t>
  </si>
  <si>
    <t xml:space="preserve">Kepala miring sebelah kanan </t>
  </si>
  <si>
    <t>Dewi sartika</t>
  </si>
  <si>
    <t xml:space="preserve">SIMPANG MANDONG ( SOSOK ) RT RW  01 PERAYAAN DANGKU </t>
  </si>
  <si>
    <t>Husnul qabri</t>
  </si>
  <si>
    <t xml:space="preserve">SOSOK </t>
  </si>
  <si>
    <t xml:space="preserve">Jalan adisucipto gg h haris no 43 </t>
  </si>
  <si>
    <t xml:space="preserve">TAYAN HULU </t>
  </si>
  <si>
    <t xml:space="preserve">Bangka belitung laut </t>
  </si>
  <si>
    <t>083102875671</t>
  </si>
  <si>
    <t xml:space="preserve">MUHAMMAD AJI AKBAR </t>
  </si>
  <si>
    <t>AJI</t>
  </si>
  <si>
    <t xml:space="preserve">BELOM BISA BICARA </t>
  </si>
  <si>
    <t>SRI WIRDA NINGSSIH</t>
  </si>
  <si>
    <t>EMMY FAISAL</t>
  </si>
  <si>
    <t xml:space="preserve">PENSIUNAN KARYAWAN </t>
  </si>
  <si>
    <t xml:space="preserve">JLN.DR.WAHIDIN SUDIROHUSODO, KOMPLEK BATARA INDAH 1 BLOK T 31 PONTIANAK </t>
  </si>
  <si>
    <t>087781283230</t>
  </si>
  <si>
    <t xml:space="preserve">Zaidan Aditya dianto </t>
  </si>
  <si>
    <t>Zaidan</t>
  </si>
  <si>
    <t xml:space="preserve">Irma syafwan </t>
  </si>
  <si>
    <t xml:space="preserve">Rosmadianto </t>
  </si>
  <si>
    <t>Jln.k.h a dahlan gg dini no 16</t>
  </si>
  <si>
    <t>018345329163</t>
  </si>
  <si>
    <t>AMMAR ABRISAM TITO</t>
  </si>
  <si>
    <t>AMMAR</t>
  </si>
  <si>
    <t>AYU IKA SALDI</t>
  </si>
  <si>
    <t>RELAWAN MBG (PACKING)</t>
  </si>
  <si>
    <t>ACA TITO</t>
  </si>
  <si>
    <t>JL.KESEHATAN GANG ASSALAM</t>
  </si>
  <si>
    <t>081346069947</t>
  </si>
  <si>
    <t>Azura Rumaisa Yuwana</t>
  </si>
  <si>
    <t>Umay</t>
  </si>
  <si>
    <t>Anak tidak mau berbicara atau bersuara dengan orang lain selain keluarga</t>
  </si>
  <si>
    <t>Apriyanti Karinda</t>
  </si>
  <si>
    <t xml:space="preserve">Aji Teja Yuwana </t>
  </si>
  <si>
    <t>Asrama Hidayat,  Jl. Alianyang</t>
  </si>
  <si>
    <t>085248306743</t>
  </si>
  <si>
    <t>Yusuf</t>
  </si>
  <si>
    <t>Belom Lulus Toilet Training (BAB)</t>
  </si>
  <si>
    <t>Jl. Karet Komp Karet Indah AB No A 36</t>
  </si>
  <si>
    <t>089633936013</t>
  </si>
  <si>
    <t>Yumna Imani Zakiyya</t>
  </si>
  <si>
    <t>Zakiyya</t>
  </si>
  <si>
    <t>belum ada kosakata bermakna</t>
  </si>
  <si>
    <t>POLISI</t>
  </si>
  <si>
    <t>JL. karet Komp Karet Indah AB No A36</t>
  </si>
  <si>
    <t>DANIZA ALSHANUM</t>
  </si>
  <si>
    <t>SHANUM</t>
  </si>
  <si>
    <t>SULIT FOKUS</t>
  </si>
  <si>
    <t>ERIZA WAHYUHANDANI</t>
  </si>
  <si>
    <t>DANAN RIZKI PRANATA</t>
  </si>
  <si>
    <t>JL SEPAKAT KOMP IMPERIAL SEPAKAT RESIDENT</t>
  </si>
  <si>
    <t>081615236151</t>
  </si>
  <si>
    <t>INFO DR SEKOLAH ANAK</t>
  </si>
  <si>
    <t xml:space="preserve">Muammar ridwan fauzi </t>
  </si>
  <si>
    <t xml:space="preserve">Ammar </t>
  </si>
  <si>
    <t xml:space="preserve">belum bisa bicara </t>
  </si>
  <si>
    <t>Yuyum yuningsih</t>
  </si>
  <si>
    <t>Aang sugianto</t>
  </si>
  <si>
    <t>jln prof m yamin gg gunung kota jalur 4</t>
  </si>
  <si>
    <t>087823541482</t>
  </si>
  <si>
    <t>tau sendiri</t>
  </si>
  <si>
    <t>Yusuf Arshaka Dermawan</t>
  </si>
  <si>
    <t>Hema Maulini</t>
  </si>
  <si>
    <t>Indra Dermawan</t>
  </si>
  <si>
    <t>Jalan Karya Bakti, RT 015/004</t>
  </si>
  <si>
    <t>Batu Ampar</t>
  </si>
  <si>
    <t>081251774062</t>
  </si>
  <si>
    <t xml:space="preserve">Abidzar Arfa Al Ghifari </t>
  </si>
  <si>
    <t>Abidzar</t>
  </si>
  <si>
    <t>Susah fokus  dan kesulitan dalam belajar</t>
  </si>
  <si>
    <t>Utin Nenny</t>
  </si>
  <si>
    <t>Arif Budiyanto</t>
  </si>
  <si>
    <t>Jl. Karet Komplek intan permata No. C 18</t>
  </si>
  <si>
    <t>Kelurahan sungai beliung</t>
  </si>
  <si>
    <t>089694517916</t>
  </si>
  <si>
    <t>M. Kaffa Anzami</t>
  </si>
  <si>
    <t>Kaffa</t>
  </si>
  <si>
    <t>ETI</t>
  </si>
  <si>
    <t>SUPARDI</t>
  </si>
  <si>
    <t>Jl. Pemda, jl. Amanah 1</t>
  </si>
  <si>
    <t>082159509159</t>
  </si>
  <si>
    <t>ANNISA SHEZAN BANAFSHA</t>
  </si>
  <si>
    <t>SHEZAN</t>
  </si>
  <si>
    <t>TES KESIAPAN ANAK SEKOLAH</t>
  </si>
  <si>
    <t>SAFITRI</t>
  </si>
  <si>
    <t>UNTUNG TRI SATRIA</t>
  </si>
  <si>
    <t>ASMIL KIMA YONIF 643 WANARA SAKTI</t>
  </si>
  <si>
    <t>ANJUNGAN</t>
  </si>
  <si>
    <t>085346805650</t>
  </si>
  <si>
    <t>AL Fathan ahkam majendra</t>
  </si>
  <si>
    <t xml:space="preserve">blm lancar bicara,cendrung malas bicara </t>
  </si>
  <si>
    <t>juwita</t>
  </si>
  <si>
    <t>Lilik suko haryanto</t>
  </si>
  <si>
    <t>jl raya sui itik</t>
  </si>
  <si>
    <t>Muhammad syabian</t>
  </si>
  <si>
    <t>Bian</t>
  </si>
  <si>
    <t>Mery andani</t>
  </si>
  <si>
    <t xml:space="preserve">Muhammad ritduwan </t>
  </si>
  <si>
    <t xml:space="preserve">Jln prof m yamin gg rawamangun 2 </t>
  </si>
  <si>
    <t>082154776760</t>
  </si>
  <si>
    <t>Ratu Alesha Naadhira</t>
  </si>
  <si>
    <t>Alesha</t>
  </si>
  <si>
    <t>Nofianti</t>
  </si>
  <si>
    <t>Andyka Saputra</t>
  </si>
  <si>
    <t>Jl. Sungai bemban, komplek purnama raya 2 blok D. No. 7</t>
  </si>
  <si>
    <t>Desa punggur kecil</t>
  </si>
  <si>
    <t>085345940294</t>
  </si>
  <si>
    <t>MUHAMMAD NAHL HAQ</t>
  </si>
  <si>
    <t>NAHL</t>
  </si>
  <si>
    <t>Belum banyak kosa kata, hanya bisa kata : iya, Bu, bi, bobo. Tapi kalau untuk instruksi dia sudah paham.</t>
  </si>
  <si>
    <t>PRANASHANTI</t>
  </si>
  <si>
    <t>MUHAMMAD TAFSIL</t>
  </si>
  <si>
    <t>Jalan Putri Candramidi GG Sentosa No 50</t>
  </si>
  <si>
    <t xml:space="preserve">Pontianak Kota </t>
  </si>
  <si>
    <t>0895702004850</t>
  </si>
  <si>
    <t>MUHAMMAD FERJUNO ARDANSYAH</t>
  </si>
  <si>
    <t>Juno</t>
  </si>
  <si>
    <t>Komonikasi 2 arah</t>
  </si>
  <si>
    <t xml:space="preserve">Bonita dwi ernanin </t>
  </si>
  <si>
    <t>FERRY ARDANSYAH</t>
  </si>
  <si>
    <t xml:space="preserve">Pal 5 </t>
  </si>
  <si>
    <t>082153999987</t>
  </si>
  <si>
    <t>Maryam Humaira Aafiyah</t>
  </si>
  <si>
    <t>Maryam</t>
  </si>
  <si>
    <t>Melewati fase merangkak, usia 5 th masih sering jatuh</t>
  </si>
  <si>
    <t xml:space="preserve">Desi Arysantie </t>
  </si>
  <si>
    <t xml:space="preserve">D rumah </t>
  </si>
  <si>
    <t>Iil</t>
  </si>
  <si>
    <t>Di rumah</t>
  </si>
  <si>
    <t xml:space="preserve">Ujung pandang </t>
  </si>
  <si>
    <t>081345435125</t>
  </si>
  <si>
    <t>Dari bunda yaya</t>
  </si>
  <si>
    <t>Muhammad aqsha agung wiradirdja</t>
  </si>
  <si>
    <t xml:space="preserve">Aqsha </t>
  </si>
  <si>
    <t>Belum berjalan dan berdiri mandiri kosa kata sedikit</t>
  </si>
  <si>
    <t>Nelly</t>
  </si>
  <si>
    <t xml:space="preserve">Agung septana </t>
  </si>
  <si>
    <t xml:space="preserve">Jl desa kapur </t>
  </si>
  <si>
    <t>089626510301</t>
  </si>
  <si>
    <t>JORDAN JOSIA LO</t>
  </si>
  <si>
    <t>JOJO</t>
  </si>
  <si>
    <t>KURANG MAMPU BERKOMUNIKASI DENGAN ORANG LAIN</t>
  </si>
  <si>
    <t>DEVI MEITRIANI</t>
  </si>
  <si>
    <t>SURYANTO</t>
  </si>
  <si>
    <t>Jl. M. YAMIN GG. SWAKARYA 1NO. 46</t>
  </si>
  <si>
    <t>082158691348</t>
  </si>
  <si>
    <t>ISHWAR MAHARDIKA ARNANDO</t>
  </si>
  <si>
    <t>DIKA</t>
  </si>
  <si>
    <t>Belum bisa berbicara satu kata pun</t>
  </si>
  <si>
    <t>INDAH ROFIAH</t>
  </si>
  <si>
    <t>INGGO ARNANDO</t>
  </si>
  <si>
    <t xml:space="preserve">JL PURNAMA 2 GG AL MUKHLISIN NO F1A </t>
  </si>
  <si>
    <t>089693935826</t>
  </si>
  <si>
    <t>Muhammad Agung Borneo</t>
  </si>
  <si>
    <t>Lambat bicara,tingkah laku</t>
  </si>
  <si>
    <t>Muhamad Syukur</t>
  </si>
  <si>
    <t>Desa kendaik</t>
  </si>
  <si>
    <t>Suti Semarang</t>
  </si>
  <si>
    <t>085251884846</t>
  </si>
  <si>
    <t>Raidan Alfarazky Hutasuhut</t>
  </si>
  <si>
    <t>Raidan</t>
  </si>
  <si>
    <t>ANAK NYA UDH 10 TAHUN KELAS 3 SD KK, KALAU NGOMONG KAYAK GAGAP, SAAT NGOMONG BUKA MULUT MANGAP 1 MENIT BARU BISA NGELUARKAN OMONGAN. TERUS YANG DI OMONGKAN KADANG KEBALIK BALIK MISAL LAGI SEDANG UJAN, TAPI DIA BILANG PANAS.  TRUS KALAU BELAJAR DIA SUSAH KONSENTRASI, KALAU DISEKOLAH NILAI SELALU JELEK.</t>
  </si>
  <si>
    <t>belum bisa berbicara</t>
  </si>
  <si>
    <t>Wulandari dewi asri</t>
  </si>
  <si>
    <t>Febri Paruhum Hutasuhut</t>
  </si>
  <si>
    <t xml:space="preserve">IWAN </t>
  </si>
  <si>
    <t>Jalan Karet Gang.Karet Bakti No.A18</t>
  </si>
  <si>
    <t>08999262866</t>
  </si>
  <si>
    <t>MECCAYLA AZKAYRA</t>
  </si>
  <si>
    <t>MECCA</t>
  </si>
  <si>
    <t>Belum bisa mengucapkan kata yang berarti.</t>
  </si>
  <si>
    <t xml:space="preserve">RANY </t>
  </si>
  <si>
    <t xml:space="preserve">ERIAN </t>
  </si>
  <si>
    <t>Jl.REFORMASI GG.TEKNIK JALUR 3A NO.5</t>
  </si>
  <si>
    <t>0895408477766</t>
  </si>
  <si>
    <t>REON FEDERICO GALEOS</t>
  </si>
  <si>
    <t>REON</t>
  </si>
  <si>
    <t>OLIVIA</t>
  </si>
  <si>
    <t>RIO</t>
  </si>
  <si>
    <t>Jl. Komyos sudarso gg.tebu ceria</t>
  </si>
  <si>
    <t>SUI. BELIUNG</t>
  </si>
  <si>
    <t>082253572035</t>
  </si>
  <si>
    <t>Jason arya lie</t>
  </si>
  <si>
    <t>Jason</t>
  </si>
  <si>
    <t>Gangguan berjalan</t>
  </si>
  <si>
    <t>Jl nirbaya no 2 pontianak</t>
  </si>
  <si>
    <t xml:space="preserve">FERY GIBRAN ASRIANTO </t>
  </si>
  <si>
    <t>GIBRAN</t>
  </si>
  <si>
    <t>Belum bisa komunikasi ( ASD)</t>
  </si>
  <si>
    <t xml:space="preserve">FENY ANGRAENI </t>
  </si>
  <si>
    <t xml:space="preserve">GERI ASRIANTO </t>
  </si>
  <si>
    <t xml:space="preserve">ANGGA </t>
  </si>
  <si>
    <t xml:space="preserve">Nipah kuning dalam , perumahan setia alam 4 residence </t>
  </si>
  <si>
    <t>085252506483</t>
  </si>
  <si>
    <t>Zelensky mahestira</t>
  </si>
  <si>
    <t>Zelen</t>
  </si>
  <si>
    <t>Caca</t>
  </si>
  <si>
    <t>Yudistira</t>
  </si>
  <si>
    <t>Panglima aim</t>
  </si>
  <si>
    <t>089512495724</t>
  </si>
  <si>
    <t>Muhammad Atharazka Alsaki</t>
  </si>
  <si>
    <t>Azka</t>
  </si>
  <si>
    <t>Belum banyak kosakata, berbicara belum jelas, berbicara belum dalam frasa</t>
  </si>
  <si>
    <t>Hario Nugroho</t>
  </si>
  <si>
    <t>PU Kota Pontianak</t>
  </si>
  <si>
    <t>Jl. HM Suwignyo komplek Villa Citra Andalas No. A10 Pontianak</t>
  </si>
  <si>
    <t>08125269149</t>
  </si>
  <si>
    <t>dr. Rosyadi SpA</t>
  </si>
  <si>
    <t>Raden Ahmad Pengestu</t>
  </si>
  <si>
    <t>Aden</t>
  </si>
  <si>
    <t xml:space="preserve">Tidak bisa fokus, bicara belum jelas, </t>
  </si>
  <si>
    <t xml:space="preserve">Ida Zuraida Amniati </t>
  </si>
  <si>
    <t xml:space="preserve">Arif Dwi Priyono </t>
  </si>
  <si>
    <t>Jalan Danau Sentarum komplek danau asri b31</t>
  </si>
  <si>
    <t>085387049601</t>
  </si>
  <si>
    <t>Syarif Kiandra Arazqa</t>
  </si>
  <si>
    <t>Araz</t>
  </si>
  <si>
    <t xml:space="preserve">Belum banyak mengeluarkan kata yang jelas, dan masih sering menunjuk jika ada keinginan sesuatu. </t>
  </si>
  <si>
    <t>Septi Dwitasari</t>
  </si>
  <si>
    <t>Syarif Zainudin</t>
  </si>
  <si>
    <t>Jl. Padat Karya Komp. SBR 7 Blok F No 26</t>
  </si>
  <si>
    <t>089505346663</t>
  </si>
  <si>
    <t>Fayola edlyn chen</t>
  </si>
  <si>
    <t>Fayola</t>
  </si>
  <si>
    <t>Speech delay dan krg focus</t>
  </si>
  <si>
    <t>Evania</t>
  </si>
  <si>
    <t>Chen chia yuan</t>
  </si>
  <si>
    <t>Jln ujung pandang 1 kom ampera lestari 2 no d8</t>
  </si>
  <si>
    <t>085217598822</t>
  </si>
  <si>
    <t xml:space="preserve">FEEDING PROBLEM </t>
  </si>
  <si>
    <t>KENZO ALVARENDRAa</t>
  </si>
  <si>
    <t>KENZO</t>
  </si>
  <si>
    <t>Masih belum banyak keluar kata kata</t>
  </si>
  <si>
    <t xml:space="preserve">Tika </t>
  </si>
  <si>
    <t xml:space="preserve">ANDIKA EKA PUTRA </t>
  </si>
  <si>
    <t>Gg. Budi mulya no 21</t>
  </si>
  <si>
    <t>08995054777</t>
  </si>
  <si>
    <t>Mohan Gielrumi Agane</t>
  </si>
  <si>
    <t>Gangguan makan</t>
  </si>
  <si>
    <t>Jeane</t>
  </si>
  <si>
    <t>Gilang</t>
  </si>
  <si>
    <t>Jl raya selakau. Sambas</t>
  </si>
  <si>
    <t>Selakau</t>
  </si>
  <si>
    <t>081280063213</t>
  </si>
  <si>
    <t>Dokter Lea</t>
  </si>
  <si>
    <t xml:space="preserve">ZAYYAN ARKANANTA GHALI </t>
  </si>
  <si>
    <t>SEPERTI YANG DIKONSULKAN KE ADMIN</t>
  </si>
  <si>
    <t xml:space="preserve">LENI NURAINI HANDAYANINGRUM </t>
  </si>
  <si>
    <t>ALI ABIDIN</t>
  </si>
  <si>
    <t>KOMP SENTARUM SEJAHTERA 1 NO B24</t>
  </si>
  <si>
    <t>082142903588</t>
  </si>
  <si>
    <t>Nabila alesha azzahra</t>
  </si>
  <si>
    <t>Ara</t>
  </si>
  <si>
    <t>Takut dan pemalu</t>
  </si>
  <si>
    <t>Addinda fitrisari</t>
  </si>
  <si>
    <t>Izhar mukhlisin</t>
  </si>
  <si>
    <t xml:space="preserve">Jl. Dr. Wahidin S komplek batara indah 1 blok E12 </t>
  </si>
  <si>
    <t>08956177371788</t>
  </si>
  <si>
    <t>Anak kita daycare</t>
  </si>
  <si>
    <t xml:space="preserve">Archio davion giovano </t>
  </si>
  <si>
    <t xml:space="preserve">Chio </t>
  </si>
  <si>
    <t>Gangguan bahas ekspresif, sulit fokus , global devo</t>
  </si>
  <si>
    <t>Selvi anggraini</t>
  </si>
  <si>
    <t>Ampera mansion no B6</t>
  </si>
  <si>
    <t xml:space="preserve">Sungai jawi pontianak kota </t>
  </si>
  <si>
    <t>087786668195</t>
  </si>
  <si>
    <t>Aliyah Nur Islami Mecca</t>
  </si>
  <si>
    <t>Leher kaku ke kanan, jika dilihat seperti teleng ke kanan</t>
  </si>
  <si>
    <t xml:space="preserve">MUHAMMAD YUSUF ARJUNO </t>
  </si>
  <si>
    <t xml:space="preserve">Rini Erina </t>
  </si>
  <si>
    <t xml:space="preserve">Ilham Majid </t>
  </si>
  <si>
    <t xml:space="preserve">Jalan apel gang sirsak </t>
  </si>
  <si>
    <t>081345757949</t>
  </si>
  <si>
    <t>Aulia Izzatun Nisa</t>
  </si>
  <si>
    <t>Tidak bisa bicara dan tidak bisa jalan</t>
  </si>
  <si>
    <t>Homseh</t>
  </si>
  <si>
    <t>Suherman</t>
  </si>
  <si>
    <t>Parit tengah baru</t>
  </si>
  <si>
    <t>Sungai malaya</t>
  </si>
  <si>
    <t>085822321449</t>
  </si>
  <si>
    <t xml:space="preserve">Mohammad miftahur ridho </t>
  </si>
  <si>
    <t>Miftah</t>
  </si>
  <si>
    <t>Belum bisa bicara, kalau makan pegangnya nyinjit,  kadang jalan muter2 pandangannya kosong</t>
  </si>
  <si>
    <t>Rahimatul Mutmainnah</t>
  </si>
  <si>
    <t>Mohammad Ridwan</t>
  </si>
  <si>
    <t xml:space="preserve">Jln.Budi Utomo GG. eluk sahang 2 </t>
  </si>
  <si>
    <t>087873394521</t>
  </si>
  <si>
    <t xml:space="preserve">Alifia zoya </t>
  </si>
  <si>
    <t xml:space="preserve">Zoya </t>
  </si>
  <si>
    <t>Takut di tinggal kerja papinya setelah di buli teman kelasnya dengan kata-kata "zoya anak yatim tidak punya bapak,bapaknya Ndak pernah antar jemput sekolah.</t>
  </si>
  <si>
    <t>Asriyah</t>
  </si>
  <si>
    <t xml:space="preserve">Ahmad Kusairi </t>
  </si>
  <si>
    <t xml:space="preserve">Jl Adi Sucipto komplek vila sejahtera 3 no d 4 </t>
  </si>
  <si>
    <t xml:space="preserve">Sui raya </t>
  </si>
  <si>
    <t>082154459870</t>
  </si>
  <si>
    <t>Muhammad arshaka dyriza</t>
  </si>
  <si>
    <t>Belum banyak kosa kata &amp; susah makan</t>
  </si>
  <si>
    <t>Hariza</t>
  </si>
  <si>
    <t>Dr sandy</t>
  </si>
  <si>
    <t>Sungai wie</t>
  </si>
  <si>
    <t>Singkawang tengah</t>
  </si>
  <si>
    <t>081328152186</t>
  </si>
  <si>
    <t xml:space="preserve">NAZHIRAH </t>
  </si>
  <si>
    <t>Nana / Zhiroh</t>
  </si>
  <si>
    <t>Duduk agak bungkuk, sulit tenang, mudah emosi.</t>
  </si>
  <si>
    <t>RENI PUSPITA SARI</t>
  </si>
  <si>
    <t>ARIFIN</t>
  </si>
  <si>
    <t>Jl.parit paeran RT03 /RW 13.</t>
  </si>
  <si>
    <t>Desa Limbung</t>
  </si>
  <si>
    <t>Sui Raya</t>
  </si>
  <si>
    <t>085845404236</t>
  </si>
  <si>
    <t>Aurora Shakayla Noureen</t>
  </si>
  <si>
    <t>Yoya</t>
  </si>
  <si>
    <t>susah fokus, sering terdistraksi, bicaranya agak gagap walaupun tidak semua kalimat , ⁠sensitif jika disentuh lehernya lalu mual ingin muntah</t>
  </si>
  <si>
    <t>Erika Juniar</t>
  </si>
  <si>
    <t>Indra Wahyu Pratama</t>
  </si>
  <si>
    <t>Pegawai Pln</t>
  </si>
  <si>
    <t>Jalan Petani, gang ridho</t>
  </si>
  <si>
    <t>082395665800</t>
  </si>
  <si>
    <t>Muhammad Aditya Alva Putra</t>
  </si>
  <si>
    <t>Nedha decisha</t>
  </si>
  <si>
    <t>Ahmad Mirwan</t>
  </si>
  <si>
    <t>Jl karya baru komplek bali agung 1 no A.1</t>
  </si>
  <si>
    <t>Perit tokaya</t>
  </si>
  <si>
    <t>085245989181</t>
  </si>
  <si>
    <t>Khalisa almahyra</t>
  </si>
  <si>
    <t>Khalisa</t>
  </si>
  <si>
    <t xml:space="preserve">Tidak mau makan sejak awal mpasi minum susu hanya sedikit </t>
  </si>
  <si>
    <t>Lioni</t>
  </si>
  <si>
    <t>Roby</t>
  </si>
  <si>
    <t>Perdana Bali agung 3</t>
  </si>
  <si>
    <t xml:space="preserve">PERILAKU ANAK </t>
  </si>
  <si>
    <t>081649693950</t>
  </si>
  <si>
    <t xml:space="preserve">SITI ARTIKA </t>
  </si>
  <si>
    <t>MUHAMMAD RAFARDHAN ALBAR</t>
  </si>
  <si>
    <t>ARDHAN</t>
  </si>
  <si>
    <t>Dengan lingkungan baru pemalu dan berbicara kosa kata msh sedikit</t>
  </si>
  <si>
    <t>RETNO SUSANTI</t>
  </si>
  <si>
    <t>DENNY ALBAR</t>
  </si>
  <si>
    <t>JL TUNAS HARAPAN GG SYMPONI HILL 1</t>
  </si>
  <si>
    <t>089693968901</t>
  </si>
  <si>
    <t>Daneen Kirani Haniyya</t>
  </si>
  <si>
    <t>daneen</t>
  </si>
  <si>
    <t>Gangguan makan kunyah telan</t>
  </si>
  <si>
    <t>Latifa Diajeng Sari</t>
  </si>
  <si>
    <t>Danang Afif Laksmana</t>
  </si>
  <si>
    <t>Cendana murni</t>
  </si>
  <si>
    <t>08115400623</t>
  </si>
  <si>
    <t>Daneen</t>
  </si>
  <si>
    <t>Keluhan makan, susah menelan</t>
  </si>
  <si>
    <t>Jalan Ujung Pandang Komplek Cendana Murni</t>
  </si>
  <si>
    <t>Muhammad Faeyza Azzaky Shahab</t>
  </si>
  <si>
    <t>Eza</t>
  </si>
  <si>
    <t>Nia Muthahar</t>
  </si>
  <si>
    <t>Taufik Shahab</t>
  </si>
  <si>
    <t>Jalan Dharma Bhakti</t>
  </si>
  <si>
    <t>089693390979</t>
  </si>
  <si>
    <t>Al Farezeel Akbar</t>
  </si>
  <si>
    <t>Jibi</t>
  </si>
  <si>
    <t>Emosi sering meledak , sering tantrum dan belum lancar bicara</t>
  </si>
  <si>
    <t>Utami</t>
  </si>
  <si>
    <t>Ade Putra</t>
  </si>
  <si>
    <t>Jl Pramuka gg kasturi Komp Griya Kasturi Permai 2 blok B11</t>
  </si>
  <si>
    <t>081521555278</t>
  </si>
  <si>
    <t>Khalisa almahyra sugiantara</t>
  </si>
  <si>
    <t xml:space="preserve">TIDAK RESPON/MENOLEH JIKA DIPANGGIL NAMA, JARANG KONTAK MATA, DAN BELUM BISA BICARA </t>
  </si>
  <si>
    <t>Tidak mau makan dari awal mpasi</t>
  </si>
  <si>
    <t>TNI ad</t>
  </si>
  <si>
    <t>Perdana</t>
  </si>
  <si>
    <t>Nadeo Jo Dewangga</t>
  </si>
  <si>
    <t>Jojo</t>
  </si>
  <si>
    <t>Nurul Huda</t>
  </si>
  <si>
    <t>Dewantara. YS</t>
  </si>
  <si>
    <t>Pensiunan PNS</t>
  </si>
  <si>
    <t>Jalan Padat Karya,Komplek CUKB Residence RT/RW 006/0023</t>
  </si>
  <si>
    <t>081258266990</t>
  </si>
  <si>
    <t xml:space="preserve">BELUM TERLALU BISA BERCERITA DAN MENJELASKAN </t>
  </si>
  <si>
    <t>Ersya Ravyndra Nilardy</t>
  </si>
  <si>
    <t>Adek / Ersya</t>
  </si>
  <si>
    <t>1). Belum bisa ngomong diusia 5.8 tahun. 2) Tak mau disentuh kalo ndak kenal 3) menghindari kontak mata kecuali sama orang yang dikenal. 4) kadang tak respon saat dipanggil namanya. 5) Ada beberapa gerakan fisik yang sering diualang.</t>
  </si>
  <si>
    <t>Yeni Pratiwi</t>
  </si>
  <si>
    <t>Ivan Nilardy</t>
  </si>
  <si>
    <t>Perumnas 1 Gg Cempaka blok J.2 no 5
Rt/Rw 003/025</t>
  </si>
  <si>
    <t>085921811256</t>
  </si>
  <si>
    <t>Maryam Abigail Affandi</t>
  </si>
  <si>
    <t>Kurang bisa mengendalikan emosi</t>
  </si>
  <si>
    <t>Emma Khairiah</t>
  </si>
  <si>
    <t>Dedi Affandi</t>
  </si>
  <si>
    <t>Jl. Ujung Pandang Gg. Aspal No. 9</t>
  </si>
  <si>
    <t>Sui Jawi</t>
  </si>
  <si>
    <t>ALZAM RAFQI GHIFARI</t>
  </si>
  <si>
    <t>ALZAM</t>
  </si>
  <si>
    <t>SPEECH DELAY/ GANGGUAN PENDENGARAN / KURANG FOKUS</t>
  </si>
  <si>
    <t>BELLA RISKA HARLEMNING</t>
  </si>
  <si>
    <t>EKO SUPRAYITNO</t>
  </si>
  <si>
    <t>DANAU SENTARUM, JLN SUKA MULIA GG SUKA MULIA 5 NO 2 A</t>
  </si>
  <si>
    <t>089673116629</t>
  </si>
  <si>
    <t>Mohammad Khaleed</t>
  </si>
  <si>
    <t>Khaleed</t>
  </si>
  <si>
    <t>Sulit fokus, lambat mengikuti instruksi, sering menangis jika disuruh mengerjakan tugas dari sekolah</t>
  </si>
  <si>
    <t>Athina amanda</t>
  </si>
  <si>
    <t>Mufti Fajerin</t>
  </si>
  <si>
    <t>Jl. Perdana kp.bali agung 2 blok E4</t>
  </si>
  <si>
    <t>081258115069</t>
  </si>
  <si>
    <t>Amora sianturi</t>
  </si>
  <si>
    <t>Amora</t>
  </si>
  <si>
    <t>Susah mengunyah makanan utama</t>
  </si>
  <si>
    <t>Nike pratiwi</t>
  </si>
  <si>
    <t xml:space="preserve">Beautycan </t>
  </si>
  <si>
    <t>Nico Christian sianturi</t>
  </si>
  <si>
    <t>Jl kutilang gang buntu no14a</t>
  </si>
  <si>
    <t>081521911117</t>
  </si>
  <si>
    <t>Zayna Maryam Parveen Harita</t>
  </si>
  <si>
    <t>Zayna</t>
  </si>
  <si>
    <t>Anak susah fokus, bicara belum lancar, suka marah-marah dan teriak-teriak</t>
  </si>
  <si>
    <t>Anita</t>
  </si>
  <si>
    <t>Harry</t>
  </si>
  <si>
    <t>Jl. Urai bawadi, gg bawadi, komplek mekars saei</t>
  </si>
  <si>
    <t>08999260797</t>
  </si>
  <si>
    <t xml:space="preserve">muhammad shaqueel </t>
  </si>
  <si>
    <t xml:space="preserve">shaqueel </t>
  </si>
  <si>
    <t>5/2/0202</t>
  </si>
  <si>
    <t>belum lancar ngmg R</t>
  </si>
  <si>
    <t>tirna</t>
  </si>
  <si>
    <t>agung</t>
  </si>
  <si>
    <t>perum 1 gg. bayam no. 1</t>
  </si>
  <si>
    <t>sui jawi luar</t>
  </si>
  <si>
    <t>082245545543</t>
  </si>
  <si>
    <t>google ai</t>
  </si>
  <si>
    <t>Muhammad Zavyer Ash shafee</t>
  </si>
  <si>
    <t>zavy</t>
  </si>
  <si>
    <t>belum bisa fokus, sering keluar kelas saat belajar</t>
  </si>
  <si>
    <t>nety kurnia</t>
  </si>
  <si>
    <t>nurcahyo</t>
  </si>
  <si>
    <t>pegawai swasta</t>
  </si>
  <si>
    <t>supadio</t>
  </si>
  <si>
    <t>081393332336</t>
  </si>
  <si>
    <t>MOHAMMAD KHALEED</t>
  </si>
  <si>
    <t>KAHALEED</t>
  </si>
  <si>
    <t>SULIT FOKUS, SERING TERLAMBAT MENGIKUTI INSTRUKSI, ADA JUGA MASALAH MAKAN (SUKA MENGULUM)</t>
  </si>
  <si>
    <t>ATHINA AMANDA</t>
  </si>
  <si>
    <t>MUFTI FAJERIN</t>
  </si>
  <si>
    <t>Jl PERDANA KP. BALI AGUNG 2 E4</t>
  </si>
  <si>
    <t>SENSORIK INTEGRASI &amp; TERAPI WICARAA</t>
  </si>
  <si>
    <t>Aira Nabila Azzahra</t>
  </si>
  <si>
    <t>Widi Astuti</t>
  </si>
  <si>
    <t xml:space="preserve">JALN.TANJUNG RAYA 2
KOMP.VILLA PARMA
NO B3 &amp; B4 </t>
  </si>
  <si>
    <t>Dwi Agus Suranto</t>
  </si>
  <si>
    <t>Jl tanjung raya 2,Jl H kadir</t>
  </si>
  <si>
    <t>Parit Mayor</t>
  </si>
  <si>
    <t>081327500904</t>
  </si>
  <si>
    <t>Felicia ilona wang</t>
  </si>
  <si>
    <t>Ilona</t>
  </si>
  <si>
    <t>Tidak fokus saat di panggil</t>
  </si>
  <si>
    <t>Warni ningsih</t>
  </si>
  <si>
    <t>Yulianto</t>
  </si>
  <si>
    <t>Jalan tabrani ahmad no.23</t>
  </si>
  <si>
    <t>085245145634</t>
  </si>
  <si>
    <t>Sunshine</t>
  </si>
  <si>
    <t>NADHIF KHALIFANO RIZQULLAH</t>
  </si>
  <si>
    <t>Nadhif</t>
  </si>
  <si>
    <t xml:space="preserve">Introvert </t>
  </si>
  <si>
    <t>Nazila</t>
  </si>
  <si>
    <t>Dimas</t>
  </si>
  <si>
    <t>PLN</t>
  </si>
  <si>
    <t>Jln dr. Soetomo gg karya 3 no 55</t>
  </si>
  <si>
    <t>085777244681</t>
  </si>
  <si>
    <t xml:space="preserve">UTIN KEISHA ALMAHYRA ANUGRAH </t>
  </si>
  <si>
    <t>KEISHA</t>
  </si>
  <si>
    <t xml:space="preserve">UTIN FEBRIYANTI ASGARI </t>
  </si>
  <si>
    <t xml:space="preserve">FEBRI ANUGRAH </t>
  </si>
  <si>
    <t>Jl. Sungai Raya Dalam Komp. Griya Pesona No. A10</t>
  </si>
  <si>
    <t>089693934931</t>
  </si>
  <si>
    <t>Natanael Max Jonathan</t>
  </si>
  <si>
    <t>Natan</t>
  </si>
  <si>
    <t>Sulit diatur sama guru ketika Les sekolah</t>
  </si>
  <si>
    <t>Esther Liu</t>
  </si>
  <si>
    <t>San Liong</t>
  </si>
  <si>
    <t>Salesman</t>
  </si>
  <si>
    <t>Jl. Darma Bakti, GG. Cendana 1 no.53 A</t>
  </si>
  <si>
    <t>082354507497</t>
  </si>
  <si>
    <t>Faizan Malik Azis</t>
  </si>
  <si>
    <t>Izan</t>
  </si>
  <si>
    <t>- Tidak bisa berbicara - Tidak suka berinteraksi</t>
  </si>
  <si>
    <t>Fauseh</t>
  </si>
  <si>
    <t>Jl.Panglima Aim, Gg.Siaga</t>
  </si>
  <si>
    <t>089693213994</t>
  </si>
  <si>
    <t>MUHAMMAD FAUZAN ALFARENDRA</t>
  </si>
  <si>
    <t>FAUZAN</t>
  </si>
  <si>
    <t>AKTIF,TIDAK FOKUS,SUKA MEMUKUL,SUKA GIGIT LENGAN NYA</t>
  </si>
  <si>
    <t>SARI DJULIANI</t>
  </si>
  <si>
    <t>AZMI</t>
  </si>
  <si>
    <t>JL.TABRANI AHMAD GG SERUMPUN 2 NO 10A</t>
  </si>
  <si>
    <t>089672833575</t>
  </si>
  <si>
    <t>Jourell Maheswara Timisela</t>
  </si>
  <si>
    <t>Jourell</t>
  </si>
  <si>
    <t xml:space="preserve">Putri Cinderakasih </t>
  </si>
  <si>
    <t xml:space="preserve">Yeremia Timisela </t>
  </si>
  <si>
    <t>Jalan petani gang umar jambul no A3</t>
  </si>
  <si>
    <t>085787448030</t>
  </si>
  <si>
    <t xml:space="preserve">Google </t>
  </si>
  <si>
    <t>charlotte eleanor zheng</t>
  </si>
  <si>
    <t>lotti</t>
  </si>
  <si>
    <t>melepeh makanan dan tidak mau makan</t>
  </si>
  <si>
    <t>novita sanjaya</t>
  </si>
  <si>
    <t>billy hengky</t>
  </si>
  <si>
    <t>pengusaha sembako dan kebutuhan pokok</t>
  </si>
  <si>
    <t xml:space="preserve">Jalan. Gajah Mada Gang Gajah Mada 19 No. 42 Benua Melayu, Pontianak Selatan, Kota Pontianak Kalimantan Barat 78122 Indonesia </t>
  </si>
  <si>
    <t xml:space="preserve">Benua Melayu Darat </t>
  </si>
  <si>
    <t>085156518497</t>
  </si>
  <si>
    <t>dokter</t>
  </si>
  <si>
    <t>OMAR ACHMAD AR RAFI</t>
  </si>
  <si>
    <t>OMAR</t>
  </si>
  <si>
    <t>Konsul untuk tau kondisinya ADS atau tidak dan,korban bully</t>
  </si>
  <si>
    <t>RISKI HAPSARI</t>
  </si>
  <si>
    <t>AKHMAD RUBA'I</t>
  </si>
  <si>
    <t>Jl SAMBAS BARAT PERUM 4 KOMP.DWI JAYA BLOK 15 NO.B1</t>
  </si>
  <si>
    <t>KELURAHAN SAIGON</t>
  </si>
  <si>
    <t>Muhammad Arkhandria Shaquenzi</t>
  </si>
  <si>
    <t>Kenzi / adek kenji</t>
  </si>
  <si>
    <t>Maylan Azimah</t>
  </si>
  <si>
    <t>Harris Nafizul Rahman</t>
  </si>
  <si>
    <t>Jln Prof M Yamin Gg usaha maju no 6</t>
  </si>
  <si>
    <t>08996837819</t>
  </si>
  <si>
    <t>Rayna zeba Claire</t>
  </si>
  <si>
    <t>Rayna</t>
  </si>
  <si>
    <t>Aktif , Kurang fokus, mudah terdistract, cepat bosan, disekolah(SD) suka keluar kelas dan ganggu teman ngobrol dan lama mengerjakan pelajaran.</t>
  </si>
  <si>
    <t>Arien Ferlina Putri</t>
  </si>
  <si>
    <t xml:space="preserve">JL KOMYOS SUDARSO GG KEDONDONG </t>
  </si>
  <si>
    <t>Agus Bayu Saputra</t>
  </si>
  <si>
    <t>Jalan suka mulya gg.sukma 22A komplek grand silva resident no.18</t>
  </si>
  <si>
    <t>085156482891</t>
  </si>
  <si>
    <t>Muhammad Arga Fathullah</t>
  </si>
  <si>
    <t>Arga</t>
  </si>
  <si>
    <t>Femieren</t>
  </si>
  <si>
    <t>Aji pranata</t>
  </si>
  <si>
    <t xml:space="preserve">Jl lintas malindo gg gambut </t>
  </si>
  <si>
    <t>Tanjung merpati</t>
  </si>
  <si>
    <t>Kembayan</t>
  </si>
  <si>
    <t>085845445781</t>
  </si>
  <si>
    <t>Muhammad Bayhaqi Keyzan</t>
  </si>
  <si>
    <t>Bayhaqi</t>
  </si>
  <si>
    <t>Terhambat Berbicara, susah menyusun kata, tangan lemah untuk beraktifitas (menulis dll), malu berkomunikasi dengan orang</t>
  </si>
  <si>
    <t>Masnah</t>
  </si>
  <si>
    <t>Zaenal Abidin</t>
  </si>
  <si>
    <t>Dusun Kaya Makmur Desa Bhakti Jaya RT/RW 002/001 Kec. Meliau Kab. Sanggau</t>
  </si>
  <si>
    <t>Bhakti Jaya</t>
  </si>
  <si>
    <t>085247982884</t>
  </si>
  <si>
    <t>MARVEL VINCENT HIU</t>
  </si>
  <si>
    <t>MARVEL</t>
  </si>
  <si>
    <t>Kurang Fokus dan sering mengulang kata</t>
  </si>
  <si>
    <t>Surianti</t>
  </si>
  <si>
    <t>Jl Ampera Gg Joker No G 22</t>
  </si>
  <si>
    <t>085752825136</t>
  </si>
  <si>
    <t>Andi muhammad aiden izyan</t>
  </si>
  <si>
    <t>Aiden</t>
  </si>
  <si>
    <t>Belum mau berbicara</t>
  </si>
  <si>
    <t>Uray nur intan syafitri</t>
  </si>
  <si>
    <t>Andi muh fadel asrun</t>
  </si>
  <si>
    <t>Jln tanjung raya 2 komp cendana permai 2</t>
  </si>
  <si>
    <t>081351206440</t>
  </si>
  <si>
    <t>Blenda Vidi Gentala</t>
  </si>
  <si>
    <t>Vidi (di rumah di panggil abang )</t>
  </si>
  <si>
    <t>Hiperaktif ,speech delay ,belum paham bahaya ,tidak takut orang asing ,kadang tantrum jika keinginan tidak di turuti</t>
  </si>
  <si>
    <t>Noviani Bella Ariani</t>
  </si>
  <si>
    <t>Buruh ramp sawit (pemuat sawit )</t>
  </si>
  <si>
    <t>Dusun Pelanjau</t>
  </si>
  <si>
    <t>Desa Baru Lombak</t>
  </si>
  <si>
    <t>082251240116</t>
  </si>
  <si>
    <t>Threads</t>
  </si>
  <si>
    <t>Elnaura Zeannisa Azzura</t>
  </si>
  <si>
    <t>Azzura</t>
  </si>
  <si>
    <t>Arfena Deah Lestari</t>
  </si>
  <si>
    <t>Dhuwi Ega Windaru</t>
  </si>
  <si>
    <t>Komp. Dirgantara 2 No 28</t>
  </si>
  <si>
    <t>085159065597</t>
  </si>
  <si>
    <t>Fathir Muhammad Rasyid</t>
  </si>
  <si>
    <t>Fathir</t>
  </si>
  <si>
    <t>Belum bisa bicara dan sulit fokus</t>
  </si>
  <si>
    <t>Meliyanti</t>
  </si>
  <si>
    <t>Jl. Imam bonjol gg. Peniti 2</t>
  </si>
  <si>
    <t>Benua Melayu Laut</t>
  </si>
  <si>
    <t>089520364550</t>
  </si>
  <si>
    <t>Dari internet AI</t>
  </si>
  <si>
    <t>Vallerie Eklesia Simamora</t>
  </si>
  <si>
    <t>Vallerie</t>
  </si>
  <si>
    <t>Susah makan, sulit fokus, mudah bosan</t>
  </si>
  <si>
    <t>Ria Melati</t>
  </si>
  <si>
    <t>Jonatan</t>
  </si>
  <si>
    <t>Jl. Bina Jaya gg. Damai 1. No.2b</t>
  </si>
  <si>
    <t>081930844322</t>
  </si>
  <si>
    <t>Qiara nadhira azzara</t>
  </si>
  <si>
    <t>Qiara</t>
  </si>
  <si>
    <t xml:space="preserve">Korang kosa kata belum bisa gabunh 2 kata </t>
  </si>
  <si>
    <t>Novita</t>
  </si>
  <si>
    <t>Qaedi hazazi</t>
  </si>
  <si>
    <t>Karya swasta</t>
  </si>
  <si>
    <t>Jln puskesmas pal 3</t>
  </si>
  <si>
    <t>085845179535</t>
  </si>
  <si>
    <t>Prameswari salma khairullah</t>
  </si>
  <si>
    <t>Kesulitan dalam mengunyah dan menelan makanan terutama nasi</t>
  </si>
  <si>
    <t>Jumiati</t>
  </si>
  <si>
    <t>Agus arifin</t>
  </si>
  <si>
    <t xml:space="preserve">Komplek btn villa indah sekadau blok 44a jl. Merdeka timur km.8 </t>
  </si>
  <si>
    <t>Bokak sebumbun</t>
  </si>
  <si>
    <t>Sekadau hilir</t>
  </si>
  <si>
    <t>081328056238</t>
  </si>
  <si>
    <t>rieke zhea ramadhini</t>
  </si>
  <si>
    <t>zhea</t>
  </si>
  <si>
    <t>belum bisa bicara 2 arah</t>
  </si>
  <si>
    <t>ikke putri</t>
  </si>
  <si>
    <t>ichsan orie setiawan</t>
  </si>
  <si>
    <t>desa batu begigi kota baru</t>
  </si>
  <si>
    <t xml:space="preserve">batu begigi </t>
  </si>
  <si>
    <t>tanah pinoh</t>
  </si>
  <si>
    <t>082352545968</t>
  </si>
  <si>
    <t xml:space="preserve">Darren Marvelino Chia </t>
  </si>
  <si>
    <t xml:space="preserve">Darren </t>
  </si>
  <si>
    <t xml:space="preserve">Evi juliana </t>
  </si>
  <si>
    <t>Hasan</t>
  </si>
  <si>
    <t>Jln D.I Panjaitan Dalam  no 106</t>
  </si>
  <si>
    <t>081521586878</t>
  </si>
  <si>
    <t xml:space="preserve">Salma Ayunda Dinara </t>
  </si>
  <si>
    <t xml:space="preserve">Kosa kata belum terlalu banyak </t>
  </si>
  <si>
    <t>Indah Rahayu</t>
  </si>
  <si>
    <t xml:space="preserve">Dani Nazaruddin </t>
  </si>
  <si>
    <t xml:space="preserve">Pegawai Swasta </t>
  </si>
  <si>
    <t>Jl Gusti Situt Machmud Gg Swasembada 2</t>
  </si>
  <si>
    <t>089689592781</t>
  </si>
  <si>
    <t>Jayden Kendrick Lo</t>
  </si>
  <si>
    <t>Belum mampu merangkai 2 kata menjadi 1 kalimat sederhana, cadel (pengucapan kurang jelas), susah fokus, aktif, tantrum saat aktivitasnya diganggu atau saat keinginan tidak terpenuhi, serta menarik tangan orang dewasa saat minta diambilkan sesuatu.</t>
  </si>
  <si>
    <t>Desi Ayu</t>
  </si>
  <si>
    <t>Dermawan</t>
  </si>
  <si>
    <t>Jl. DR. Wahidin S. Komp. Ruko Sepakat Damai No. 5</t>
  </si>
  <si>
    <t>08988947722</t>
  </si>
  <si>
    <t>Qailula Alnaira</t>
  </si>
  <si>
    <t>Lula</t>
  </si>
  <si>
    <t>Butuh aktifitas untuk menyalurkan energi dan melatih fokus</t>
  </si>
  <si>
    <t>Mutia Fatharani</t>
  </si>
  <si>
    <t>Aprian Hermanto</t>
  </si>
  <si>
    <t>jl Dr. Wahidin, Gang Damai, Blok CC no 30, sungai jawi, Pontianak</t>
  </si>
  <si>
    <t>087838354871</t>
  </si>
  <si>
    <t>Muhamad khalif raffasya</t>
  </si>
  <si>
    <t>Khalif</t>
  </si>
  <si>
    <t>Nurasiska</t>
  </si>
  <si>
    <t>Andriano</t>
  </si>
  <si>
    <t>Jln temenggung gergaji (balai karangan lll)</t>
  </si>
  <si>
    <t>082152018286</t>
  </si>
  <si>
    <t>Khalifah Sutan Yazid Harahap</t>
  </si>
  <si>
    <t>Yazid</t>
  </si>
  <si>
    <t>Untuk proses duduk dan jalan</t>
  </si>
  <si>
    <t>Yeni Muslina</t>
  </si>
  <si>
    <t>Daud Brueh Harahap</t>
  </si>
  <si>
    <t>Jl. H. Rais A. Rahman Gg. Margodadirejo 2 no.18B Pontianak</t>
  </si>
  <si>
    <t>Sei jawi</t>
  </si>
  <si>
    <t>08125696438</t>
  </si>
  <si>
    <t>LITUHAYU ANDIAH TSABINA</t>
  </si>
  <si>
    <t xml:space="preserve">TSABINA </t>
  </si>
  <si>
    <t>small eater, picky eater, tidak bisa telan protein, sering gtm, sering lepeh,</t>
  </si>
  <si>
    <t xml:space="preserve">NUR ADIAH </t>
  </si>
  <si>
    <t>Andika Junianto</t>
  </si>
  <si>
    <t xml:space="preserve">Jln. Pelabuhan Rakyat. no 14 </t>
  </si>
  <si>
    <t>082154469503</t>
  </si>
  <si>
    <t xml:space="preserve">informasi dari dokter </t>
  </si>
  <si>
    <t>Ukkasyah</t>
  </si>
  <si>
    <t xml:space="preserve">Postur badan </t>
  </si>
  <si>
    <t xml:space="preserve">Riswandha Yulianti </t>
  </si>
  <si>
    <t xml:space="preserve">Riyan Ardiyansyah </t>
  </si>
  <si>
    <t>Komplek Alam Damai Indah 1 no. C10</t>
  </si>
  <si>
    <t>Kelurahan Pal 9</t>
  </si>
  <si>
    <t>085787371592</t>
  </si>
  <si>
    <t>Kaynara Dannen Totalianto</t>
  </si>
  <si>
    <t>Yaya</t>
  </si>
  <si>
    <t xml:space="preserve">MAULUDIANA </t>
  </si>
  <si>
    <t>Artikulasi bicara kurang jelas</t>
  </si>
  <si>
    <t xml:space="preserve">IRWANSYAH </t>
  </si>
  <si>
    <t>Yuntari</t>
  </si>
  <si>
    <t>Boy Francisco Totalianto</t>
  </si>
  <si>
    <t xml:space="preserve">JOKI HULU </t>
  </si>
  <si>
    <t>Jln ujung pandang 2 komplek mega griya 3 no.18</t>
  </si>
  <si>
    <t xml:space="preserve">KAPUAS HULU </t>
  </si>
  <si>
    <t>082351678644</t>
  </si>
  <si>
    <t xml:space="preserve">FITRYANINGSIH </t>
  </si>
  <si>
    <t xml:space="preserve">ILHAM AFANDI </t>
  </si>
  <si>
    <t xml:space="preserve">GANG AKUR MULYA, JALAN AMPERA RAYA, SUNGAI AMBAWANG </t>
  </si>
  <si>
    <t xml:space="preserve">SUNGAI AMBAWANG KUALA </t>
  </si>
  <si>
    <t xml:space="preserve">JL.YA'M.SABRAN GG.MANUNGGAL </t>
  </si>
  <si>
    <t xml:space="preserve">SUSY </t>
  </si>
  <si>
    <t xml:space="preserve">RIA </t>
  </si>
  <si>
    <t xml:space="preserve">JLN. PAHLAWAN </t>
  </si>
  <si>
    <t xml:space="preserve">TELAMBAT BISA JALAN </t>
  </si>
  <si>
    <t xml:space="preserve">QONITA DZAKIRA </t>
  </si>
  <si>
    <t xml:space="preserve">MUHAMMAD NUR </t>
  </si>
  <si>
    <t xml:space="preserve">JUNGKAT, JALAN PARIT BILAL BTN BILAL INDAH </t>
  </si>
  <si>
    <t xml:space="preserve">SIANTAN </t>
  </si>
  <si>
    <t xml:space="preserve">MEMPAWAH </t>
  </si>
  <si>
    <t xml:space="preserve">TIDAK BISA MAKAN NASI </t>
  </si>
  <si>
    <t xml:space="preserve">JL SEPAKAT 2 KOMP. VILLA SEPAKAT A21 </t>
  </si>
  <si>
    <t xml:space="preserve">RASYA SHAQUILLE ATHAYA </t>
  </si>
  <si>
    <t>PSIKOLOG</t>
  </si>
  <si>
    <t>YUYUN</t>
  </si>
  <si>
    <t>KENZIO ISHAQ ELKHAVA</t>
  </si>
  <si>
    <t>M. KAFFA ANZAMI</t>
  </si>
  <si>
    <t>JLN. HARAPAN JAYA
GG. ASIA JAYA
NO. 10A2
KOTA BARU. PONTIANAK</t>
  </si>
  <si>
    <t>RAIDAN</t>
  </si>
  <si>
    <t>KHALIFAH SUTAN YAZID HARAHAP</t>
  </si>
  <si>
    <t xml:space="preserve">MOHAMMAD MIFTAHUR RIDHO </t>
  </si>
  <si>
    <t>DZUHAIRI DAIKI PRATAMA</t>
  </si>
  <si>
    <t>FAIZAN MALIK AZIS</t>
  </si>
  <si>
    <t>GIBRAN ADE ALFARISKI</t>
  </si>
  <si>
    <t xml:space="preserve">NOVIA </t>
  </si>
  <si>
    <t>ZAVIAN ARSHAKA ARTHARAZKA RAHAKBAUW</t>
  </si>
  <si>
    <t>FARHAN</t>
  </si>
  <si>
    <t>RYN</t>
  </si>
  <si>
    <t xml:space="preserve">EVELYN FELICIA SIHITE </t>
  </si>
  <si>
    <t xml:space="preserve">ANAK SUSAH FOKUS DAN BELUM BISA LANCAR MEMBACA </t>
  </si>
  <si>
    <t xml:space="preserve">FEBY MARGARET GULTOM </t>
  </si>
  <si>
    <t>MARVEL ANDERSON</t>
  </si>
  <si>
    <t xml:space="preserve">M.ZYAN ARRASYA </t>
  </si>
  <si>
    <t xml:space="preserve">NUGROHO SIHITE </t>
  </si>
  <si>
    <t xml:space="preserve">PEGAWAI SWASTA </t>
  </si>
  <si>
    <t xml:space="preserve">PONDOK MARISSA 4 BLOK C-D NO C25 </t>
  </si>
  <si>
    <t xml:space="preserve">SIANTAN HULU </t>
  </si>
  <si>
    <t>AHMAD ZAYN MUMTAZ</t>
  </si>
  <si>
    <t>JOURELL MAHESWARA TIMISELA</t>
  </si>
  <si>
    <t>ADIBA RAHMANIA RAHMAN</t>
  </si>
  <si>
    <t xml:space="preserve">YOSEFA JUDITH SIHITE </t>
  </si>
  <si>
    <t xml:space="preserve">SCREENING </t>
  </si>
  <si>
    <t xml:space="preserve">DARREN MARVELINO CHIA </t>
  </si>
  <si>
    <t>MUHAMMAD ZAVYER ASH SHAFEE</t>
  </si>
  <si>
    <t>MUHAMMAD ADITYA ALVA PUTRA</t>
  </si>
  <si>
    <t xml:space="preserve"> SPV</t>
  </si>
  <si>
    <t xml:space="preserve">BONFILIO TEGARASTYA KANAYATN </t>
  </si>
  <si>
    <t>VALLERIE EKLESIA SIMAMORA</t>
  </si>
  <si>
    <t xml:space="preserve">MARIA SUSILOWATI </t>
  </si>
  <si>
    <t xml:space="preserve">PAULINUS MARDANI </t>
  </si>
  <si>
    <t>MIKAEL SEPTIAN ADAM</t>
  </si>
  <si>
    <t xml:space="preserve">SUNGAI RINGIN </t>
  </si>
  <si>
    <t xml:space="preserve">SEKADAU HILIR </t>
  </si>
  <si>
    <t>AULIA IZZATUN NISA</t>
  </si>
  <si>
    <t xml:space="preserve">TELAS BICARA, SAMA HIPERAKTIF </t>
  </si>
  <si>
    <t>MUHAMMAD HISYAM SHAKIL</t>
  </si>
  <si>
    <t>RADEN RORO ARUNA TAQIYYA MAHESWARI</t>
  </si>
  <si>
    <t>JIHAD ALQORNI</t>
  </si>
  <si>
    <t>ZELENSKY MAHESTIRA</t>
  </si>
  <si>
    <t xml:space="preserve">EVELYN </t>
  </si>
  <si>
    <t xml:space="preserve">NURLIA HASIBUAN </t>
  </si>
  <si>
    <t xml:space="preserve">JALAN KARYA KOMPLEK HARMONY PARK RESIDANCE </t>
  </si>
  <si>
    <t xml:space="preserve">QIANDRA SOFFIA MURRAN </t>
  </si>
  <si>
    <t xml:space="preserve">BELUM LANCAR BERBICARA DIUMUR 3TAHUN 2 BULAN </t>
  </si>
  <si>
    <t xml:space="preserve">PENGACARA </t>
  </si>
  <si>
    <t>MUHAMMAD UWAIS NEW</t>
  </si>
  <si>
    <t xml:space="preserve">ANNISA </t>
  </si>
  <si>
    <t>RAIDAN ALFARAZKY HUTASUHUT</t>
  </si>
  <si>
    <t xml:space="preserve">MUHAMMAD FARHAN </t>
  </si>
  <si>
    <t xml:space="preserve">FENI MARIYANTI </t>
  </si>
  <si>
    <t xml:space="preserve">BALAI KARANGAN </t>
  </si>
  <si>
    <t xml:space="preserve">AEIRA SABILLAH AGRI TRIYANTI </t>
  </si>
  <si>
    <t xml:space="preserve">NYERI PINGGANG </t>
  </si>
  <si>
    <t xml:space="preserve">ANA FITHRIA </t>
  </si>
  <si>
    <t xml:space="preserve">KOTA BARU </t>
  </si>
  <si>
    <t xml:space="preserve">RUHERMANSYAH </t>
  </si>
  <si>
    <t xml:space="preserve">ADVOKAT </t>
  </si>
  <si>
    <t xml:space="preserve">KOMPLEK ALEA INDAH 3 </t>
  </si>
  <si>
    <t xml:space="preserve">ARCHIO DAVION GIOVANO </t>
  </si>
  <si>
    <t xml:space="preserve">ZYON GRAVIELLO </t>
  </si>
  <si>
    <t xml:space="preserve">DEFI NOFITA SARI </t>
  </si>
  <si>
    <t xml:space="preserve">APRIADI </t>
  </si>
  <si>
    <t xml:space="preserve">TERLAMBAT BICARA </t>
  </si>
  <si>
    <t xml:space="preserve">JL.K.H.W. HASYIM GG.H.SALEH </t>
  </si>
  <si>
    <t>ADHYASTA YAZID EL HASAN</t>
  </si>
  <si>
    <t xml:space="preserve">PUTUSSIBAU UTARA </t>
  </si>
  <si>
    <t>Zelensky</t>
  </si>
  <si>
    <t xml:space="preserve">GANGGUAN BAHASA EKSPRESI RINGAN </t>
  </si>
  <si>
    <t>IBRAHIM DERA</t>
  </si>
  <si>
    <t xml:space="preserve">ABDUL QODIR ASSEGAF </t>
  </si>
  <si>
    <t xml:space="preserve">NAILA ATTAMIMI </t>
  </si>
  <si>
    <t>DARREN MARVELINO CHIA</t>
  </si>
  <si>
    <t>MUHAMMAD ATHARAZKA ALSAKI</t>
  </si>
  <si>
    <t>QAILULA ALNAIRA</t>
  </si>
  <si>
    <t>KEINARRA AZWA</t>
  </si>
  <si>
    <t>jourell</t>
  </si>
  <si>
    <t xml:space="preserve">SALMA AYUNDA DINARA </t>
  </si>
  <si>
    <t>KEI IBRAHIM ANANDARU</t>
  </si>
  <si>
    <t xml:space="preserve">DEAN GEVARIEL TABULANG </t>
  </si>
  <si>
    <t xml:space="preserve">HAMDAN HENDRI </t>
  </si>
  <si>
    <t xml:space="preserve">JUVENILE IDIOPATHIC </t>
  </si>
  <si>
    <t>MUHAMMAD GAZA FERNANDO</t>
  </si>
  <si>
    <t xml:space="preserve">MUHAMMAD UWAIS PUTRA AISWAN </t>
  </si>
  <si>
    <t>SYARIF KIANDRA ARAZQA</t>
  </si>
  <si>
    <t>JL DR WAHIDIN JL UJUNG  PANDANG GG HANURA NO4B</t>
  </si>
  <si>
    <t xml:space="preserve">SUI JAWI </t>
  </si>
  <si>
    <t>MUHAMMAD HABIBIE ARASYA</t>
  </si>
  <si>
    <t>QIARA NADHIRA AZZARA</t>
  </si>
  <si>
    <t>NADEO JO DEWANGGA</t>
  </si>
  <si>
    <t>DARMIATI</t>
  </si>
  <si>
    <t xml:space="preserve">SUSAH MAKAN,TIDAK ADA KETERTARIKAN NGEMIL DARI MULAI MPASI ,TIDAK BISA MEMASUKAN MAKANAN KEDALAM MULUT SENDIRI, BELUM JALAN, 13 BULAN BARU MERANGKAK TETAPI MERANGKAK SEPERLUNYA SAJA, KALAU DI BERDIRIKAN BELUM KUAT, DAN KURANG DALAM MENGELUARKAN KOSA KATA </t>
  </si>
  <si>
    <t xml:space="preserve">REGI HARDIANSYAH </t>
  </si>
  <si>
    <t>FARANZA ALDEAN DREFANDA</t>
  </si>
  <si>
    <t>AL FAREZEEL AKBAR</t>
  </si>
  <si>
    <t xml:space="preserve">KALINILAM GG HIKMAH </t>
  </si>
  <si>
    <t xml:space="preserve">GANG DARMO, JALAN PERDAMAIAN </t>
  </si>
  <si>
    <t xml:space="preserve">SUNGAI KAKAP </t>
  </si>
  <si>
    <t xml:space="preserve">SUSAH DI AJA BICARA, </t>
  </si>
  <si>
    <t xml:space="preserve">SULIT FOKUS, TIDAK MAU MAKAN, MELEPEH MAKANAN, JIJI AN DENGAN TEKSTUR YG LEMBEK LEMBEK </t>
  </si>
  <si>
    <t xml:space="preserve">ASD/GANGGUAN PERILAKU </t>
  </si>
  <si>
    <t xml:space="preserve">KEMBAYAN </t>
  </si>
  <si>
    <t xml:space="preserve">ARKANA RAYYAN </t>
  </si>
  <si>
    <t xml:space="preserve">AHMAD SYAKIR ABDULLOH </t>
  </si>
  <si>
    <t xml:space="preserve">PARLIANI </t>
  </si>
  <si>
    <t xml:space="preserve">JALAN PETANI GG FORMULA </t>
  </si>
  <si>
    <t xml:space="preserve">SUNGAI JAWI </t>
  </si>
  <si>
    <t>KURANG FOKUS DAN  MENCERNA PEMBELAJARAN DAN KURANG PERCAYA DIRI</t>
  </si>
  <si>
    <t xml:space="preserve">SUI. AMBAWANG </t>
  </si>
  <si>
    <t xml:space="preserve">NOURYNICA </t>
  </si>
  <si>
    <t xml:space="preserve">JL.BUDI UTOMO GG.PENDIDIKAN NO.12 , </t>
  </si>
  <si>
    <t xml:space="preserve">JLN RAYA KAKAP 
</t>
  </si>
  <si>
    <t xml:space="preserve">MARIA AGUSTINA </t>
  </si>
  <si>
    <t xml:space="preserve">IVO </t>
  </si>
  <si>
    <t xml:space="preserve">SUI AYAK 1 </t>
  </si>
  <si>
    <t xml:space="preserve">BELITANG HILIR </t>
  </si>
  <si>
    <t xml:space="preserve">SEKADAU </t>
  </si>
  <si>
    <t xml:space="preserve">SENSORI INTEGRASI </t>
  </si>
  <si>
    <t xml:space="preserve">JL DR. SUTOMO NO 79 </t>
  </si>
  <si>
    <t>tantrum blum bs mengeluarkan kosakata yg byk</t>
  </si>
  <si>
    <t xml:space="preserve">BELUM BISA BERINTERAKSI </t>
  </si>
  <si>
    <t xml:space="preserve">JL KARYA BARU KOMP PONDOK AGUNG PERMAI NMR D9 </t>
  </si>
  <si>
    <t xml:space="preserve">DINA MARDIANA </t>
  </si>
  <si>
    <t xml:space="preserve">DJOKO BUDI SUDARMAWAN </t>
  </si>
  <si>
    <t xml:space="preserve">JL FLORA GG SINAR FLORA </t>
  </si>
  <si>
    <t xml:space="preserve">BATU LAYANG </t>
  </si>
  <si>
    <t xml:space="preserve">SHAQUEENA ALESHA MECCAYLA </t>
  </si>
  <si>
    <t xml:space="preserve">JALAN MERDEKA TIMUR KOMPLEK BTN MEGA PERMATA NO 50 </t>
  </si>
  <si>
    <t xml:space="preserve">MUHAMMAD ARSYAH SHADIQI </t>
  </si>
  <si>
    <t xml:space="preserve">BELUM BISA BERBICARA DAN FOKUS </t>
  </si>
  <si>
    <t xml:space="preserve">SHARAS ADHITIA LARASATI </t>
  </si>
  <si>
    <t xml:space="preserve">HENDRA KURNIAWAN </t>
  </si>
  <si>
    <t xml:space="preserve">NIZAM </t>
  </si>
  <si>
    <t xml:space="preserve">HANAN ABQARY JAMARASH </t>
  </si>
  <si>
    <t xml:space="preserve">BELUM BISA BERJALAN DAN BELUM BISA BERJALAN KARENA KAKINYA KECIL </t>
  </si>
  <si>
    <t xml:space="preserve">AMBANGAH </t>
  </si>
  <si>
    <t xml:space="preserve">RIANA PUTRI ATWIYANDARI </t>
  </si>
  <si>
    <t>Terlalu aktif , kurang eye contact, belum lancar bicara</t>
  </si>
  <si>
    <t xml:space="preserve">HITO WILLANTARA SUSNI </t>
  </si>
  <si>
    <t xml:space="preserve">SUSAH BERBICARA </t>
  </si>
  <si>
    <t xml:space="preserve">JL. LINTAS SELATAN DESA SUNGAI BESAR KEC. BUNUT HULU KAB. KAPUAS HULU </t>
  </si>
  <si>
    <t xml:space="preserve">SUNGAI BESAR </t>
  </si>
  <si>
    <t xml:space="preserve">BUNUT HULU </t>
  </si>
  <si>
    <t xml:space="preserve">SPECH DELAY, HYPER AKTIF, DAN KURANG BERSOSIALISASI </t>
  </si>
  <si>
    <t xml:space="preserve">FITRI WULANDARI </t>
  </si>
  <si>
    <t xml:space="preserve">SIANTAN HILIR </t>
  </si>
  <si>
    <t xml:space="preserve">DIAGNOSA GDD </t>
  </si>
  <si>
    <t>Suka emosi</t>
  </si>
  <si>
    <t>1. BELUM BISA MELOMPAT.  2. SULIT FOKUS 3. GERAKAN TUBUH TERKADANG KAKU 4. TIDUR MALAM SERING TERBANGUN 5. MAKAN SERING DIKULUM. TIDAK MAU MENGGIGIT YG KERAS PDHL SEBELUMNY BISA.</t>
  </si>
  <si>
    <t xml:space="preserve">LINA AGUSTINA </t>
  </si>
  <si>
    <t xml:space="preserve">DUSUN SELA KOMP FADILLAH NO 2 </t>
  </si>
  <si>
    <t xml:space="preserve">MUHAMMAD ABDUL RASYID </t>
  </si>
  <si>
    <t xml:space="preserve">BEL LISTIANI </t>
  </si>
  <si>
    <t xml:space="preserve">SYAIFUL GUNARTO </t>
  </si>
  <si>
    <t xml:space="preserve">DESA AIR PUTIH </t>
  </si>
  <si>
    <t xml:space="preserve">DANISWARA IHSAN PRATAMA DIANTORO </t>
  </si>
  <si>
    <t xml:space="preserve">LAMBAT BICARA, KURANG FOKUS , MUDAH TANTRUM </t>
  </si>
  <si>
    <t xml:space="preserve">YULIA PRATIWI </t>
  </si>
  <si>
    <t xml:space="preserve">WAHYU DIANTORO </t>
  </si>
  <si>
    <t xml:space="preserve">AYANI 2 SUPADIO GG.RINGIN SARI 1 </t>
  </si>
  <si>
    <t xml:space="preserve">ARANG LIMBUNG </t>
  </si>
  <si>
    <t xml:space="preserve">SUI.RAYA </t>
  </si>
  <si>
    <t xml:space="preserve">RINI ANDRIANI </t>
  </si>
  <si>
    <t xml:space="preserve">KOMPLEK MITRA INDAH UTAMA 6 BLOK C 32 </t>
  </si>
  <si>
    <t xml:space="preserve">AGUS SALIM </t>
  </si>
  <si>
    <t xml:space="preserve">JL. MERDEKA, GG. PIPIT  NO. 18 </t>
  </si>
  <si>
    <t>MENGULANG IMBUHAN PERTAMA SEBUAH KATA  SAAT BERBICARA DAN TERKADANG AGAK SULIT UNTUK MENGUCAPKANNYA.</t>
  </si>
  <si>
    <t xml:space="preserve">MUHAMMAD ALFATH MUBARAK </t>
  </si>
  <si>
    <t xml:space="preserve">AIDA KHAIRUNNISA </t>
  </si>
  <si>
    <t xml:space="preserve">FAQIH AL ARIF </t>
  </si>
  <si>
    <t xml:space="preserve">FIRZAH </t>
  </si>
  <si>
    <t xml:space="preserve">AL FATIH ACHMAD </t>
  </si>
  <si>
    <t xml:space="preserve">BIAS DWI PUTRA </t>
  </si>
  <si>
    <t xml:space="preserve">JLN PROF M YAMIN, GANG TELUK PAKEDAI </t>
  </si>
  <si>
    <t xml:space="preserve">BELUM BISA MENGELUARKAN BANYAK KOSA KATA </t>
  </si>
  <si>
    <t xml:space="preserve">MENGEMUT MAKANAN </t>
  </si>
  <si>
    <t xml:space="preserve">PARIT BARU </t>
  </si>
  <si>
    <t xml:space="preserve">UWAIS AL-QARNI RHAHMAD </t>
  </si>
  <si>
    <t xml:space="preserve">BASTIYANA </t>
  </si>
  <si>
    <t xml:space="preserve">RHAHMADYNOTO </t>
  </si>
  <si>
    <t xml:space="preserve">PARIT MAYOR </t>
  </si>
  <si>
    <t xml:space="preserve">JL. ILHAM </t>
  </si>
  <si>
    <t xml:space="preserve">BELUM BISA BERUCAP, TANTRUM, TIDAK FOKUS, GADGET, </t>
  </si>
  <si>
    <t xml:space="preserve">MUHAMMAD XAVIER SAPUTRA </t>
  </si>
  <si>
    <t xml:space="preserve">RARA ISTIQOMAH RAHAYU </t>
  </si>
  <si>
    <t xml:space="preserve">AGUS SAPUTRA </t>
  </si>
  <si>
    <t xml:space="preserve">JL TANJUNG RAYA II KOMP BALI LESTARI NO H5 </t>
  </si>
  <si>
    <t xml:space="preserve">ALFRED JAVARIOUS CHEN </t>
  </si>
  <si>
    <t xml:space="preserve">KOMUNIKASI DUA ARAH </t>
  </si>
  <si>
    <t xml:space="preserve">JULIA DELLAMONICA KOSASI </t>
  </si>
  <si>
    <t xml:space="preserve">DARMAWAN VIJAYESH SUTANTO </t>
  </si>
  <si>
    <t>Kurang respon, kurang fokus, belum bisa menambah kosa kata, jarang menunjuk, belum bisa meniup peluit dan lilin</t>
  </si>
  <si>
    <t xml:space="preserve">NURDIANTINI </t>
  </si>
  <si>
    <t xml:space="preserve">ARIEF NASRULLAH </t>
  </si>
  <si>
    <t>SUSAH TENANG KLU DI KERAMAIN,SUSH BERGAUL,KURANG  LANCAR BERBICARA</t>
  </si>
  <si>
    <t>GG WANARA SAKTI JALUR 4 NO 39 WONODADI 1 ARANG LIMBUNG KAB. KUBU RAYA KEC. SUI RAYA
RT. 003/RW010</t>
  </si>
  <si>
    <t xml:space="preserve">KETERLAMBATAN BICARA </t>
  </si>
  <si>
    <t xml:space="preserve">RICHARD OKTORIO </t>
  </si>
  <si>
    <t xml:space="preserve">EMI RININGSIH </t>
  </si>
  <si>
    <t xml:space="preserve">KOMPLEK STAR BORNEO RESIDENCE 10 </t>
  </si>
  <si>
    <t xml:space="preserve">HERRY BUDIYANTO </t>
  </si>
  <si>
    <t xml:space="preserve">HERI </t>
  </si>
  <si>
    <t xml:space="preserve">ATTHARAZKA KALIEF RIZKY </t>
  </si>
  <si>
    <t xml:space="preserve">KARTIKA PERMAYANTI </t>
  </si>
  <si>
    <t xml:space="preserve">M RIZKY HADI KASMANTO </t>
  </si>
  <si>
    <t>Lupa mengingat</t>
  </si>
  <si>
    <t xml:space="preserve">MUHAMAD ALFI PRATAMA </t>
  </si>
  <si>
    <t xml:space="preserve">BATU AMPAR </t>
  </si>
  <si>
    <t xml:space="preserve">AMELIA ANANDA </t>
  </si>
  <si>
    <t xml:space="preserve">JL.KOMYOS SUDARSO BLOK J22A </t>
  </si>
  <si>
    <t xml:space="preserve">KALANDRA MANGARAJA BUTAR-BUTAR </t>
  </si>
  <si>
    <t>TIDAK HADIR</t>
  </si>
  <si>
    <t>Kesulitan ekspresikan dgn kata2</t>
  </si>
  <si>
    <t xml:space="preserve">RIZQI OKTAVINA </t>
  </si>
  <si>
    <t>]</t>
  </si>
  <si>
    <t xml:space="preserve">KHAIRUL AMRI BUTAR-BUTAR </t>
  </si>
  <si>
    <t xml:space="preserve">JALAN PERDANA KOMPLEK PERDANA CITY RESIDENT NMR 12 </t>
  </si>
  <si>
    <t>KAYNARA DANNEN TOTALIANTO</t>
  </si>
  <si>
    <t xml:space="preserve">DARI DOKTER ANAK </t>
  </si>
  <si>
    <t>JAYDEN KENDRICK LO</t>
  </si>
  <si>
    <t>22/05/2025 6:54:04</t>
  </si>
  <si>
    <t>02/02/2022</t>
  </si>
  <si>
    <t>22/05/2025 7:33:02</t>
  </si>
  <si>
    <t>02/02/0022</t>
  </si>
  <si>
    <t>MUHAMAD KHALIF RAFFASYA</t>
  </si>
  <si>
    <t>22/05/2025 8:01:19</t>
  </si>
  <si>
    <t>0</t>
  </si>
  <si>
    <t>22/05/2025 8:03:16</t>
  </si>
  <si>
    <t>MUHAMMAD NUR FATHAN</t>
  </si>
  <si>
    <t>02/02/2002</t>
  </si>
  <si>
    <t>Blm bisa berjlan secara mandiri dan blm bisa berbicara</t>
  </si>
  <si>
    <t>HADZIQ ABRAR</t>
  </si>
  <si>
    <t>22/05/2025 8:10:47</t>
  </si>
  <si>
    <t>22/05/2025 8:14:06</t>
  </si>
  <si>
    <t>22/05/2025 8:21:00</t>
  </si>
  <si>
    <t>22/05/2025 8:34:37</t>
  </si>
  <si>
    <t>01/01/0001</t>
  </si>
  <si>
    <t>03/06/2025 13:45:43</t>
  </si>
  <si>
    <t>15/07/2022</t>
  </si>
  <si>
    <t>SPEECH DELAY, TIDAK FOKUS DAN TIDAK RESPON DI PANGGIL, HYPERAKTIF</t>
  </si>
  <si>
    <t>03/06/2025 13:51:19</t>
  </si>
  <si>
    <t>03/06/2025 16:55:26</t>
  </si>
  <si>
    <t>AZKIA GIANI MAEZURRA</t>
  </si>
  <si>
    <t>AZKIA</t>
  </si>
  <si>
    <t>RAHMA ADE MAWARNI</t>
  </si>
  <si>
    <t>EDY KUSUMA</t>
  </si>
  <si>
    <t>JL. PARIS 2 RUKO KOMP.THE HERITAGE</t>
  </si>
  <si>
    <t>04/06/2025 9:05:40</t>
  </si>
  <si>
    <t>ATHALLAH KHAIRIN RAFAEYZA</t>
  </si>
  <si>
    <t>29/07/2023</t>
  </si>
  <si>
    <t>SPEECH DELAY, GANGGUAN MAKAN, KURANG FOKUS, KESULITAN MKN/MENELAN</t>
  </si>
  <si>
    <t>HANA MUTIARADINA</t>
  </si>
  <si>
    <t>KONSULTAN EKONOMI</t>
  </si>
  <si>
    <t>ACHMAD FADILLAH</t>
  </si>
  <si>
    <t>JLN AMPERA KOMPLEK BALI ASRI 1 NO G2</t>
  </si>
  <si>
    <t>04/06/2025 11:57:30</t>
  </si>
  <si>
    <t>26/07/0022</t>
  </si>
  <si>
    <t>JL IMAM BONJOL GG TANJUNG HARAPAN NO90</t>
  </si>
  <si>
    <t>INFORMASI DOKTER</t>
  </si>
  <si>
    <t>04/06/2025 16:46:29</t>
  </si>
  <si>
    <t>WAIS</t>
  </si>
  <si>
    <t>14/02/2020</t>
  </si>
  <si>
    <t>PERKEMBANGAN MASIH DIBAWAH USIA</t>
  </si>
  <si>
    <t>YENI OKTALISA</t>
  </si>
  <si>
    <t>ISMAIL</t>
  </si>
  <si>
    <t>JL. AMPERA</t>
  </si>
  <si>
    <t>pasca operasi hidrosefalus, si anak tidak bisa duduk, bicara, dan berjalan</t>
  </si>
  <si>
    <t>CARI SANA SINI LUPA PERSISNYA AKHIRNYA WAIS DULU KITA PERCAYAKAN KE BANG EDO</t>
  </si>
  <si>
    <t>04/06/2025 17:40:05</t>
  </si>
  <si>
    <t>KHALIFI</t>
  </si>
  <si>
    <t>23/10/2024</t>
  </si>
  <si>
    <t>KETERLAMBATAN PERKEMBANGAN</t>
  </si>
  <si>
    <t>SITI MASDAH</t>
  </si>
  <si>
    <t>JALAN. H. RAIS AR-RAHMAN GANG WASPADA 1 NO. 55</t>
  </si>
  <si>
    <t xml:space="preserve">DOKTER ANAK </t>
  </si>
  <si>
    <t>04/06/2025 20:00:55</t>
  </si>
  <si>
    <t>MUHAMMAD AUFAL SHAKIEL ALVARENDRA</t>
  </si>
  <si>
    <t>AUFAL</t>
  </si>
  <si>
    <t>04/12/2017</t>
  </si>
  <si>
    <t>KURANG FOKUS DALAM BELAJAR DAN LAIN LAIN</t>
  </si>
  <si>
    <t>JLN. ALIANYANG</t>
  </si>
  <si>
    <t>DARI TEMPAT LES AUFAL</t>
  </si>
  <si>
    <t>04/06/2025 20:20:39</t>
  </si>
  <si>
    <t>26/08/2019</t>
  </si>
  <si>
    <t>KONSUL TUMBANG</t>
  </si>
  <si>
    <t>TEMPAT LES AHE</t>
  </si>
  <si>
    <t>05/06/2025 10:39:50</t>
  </si>
  <si>
    <t>08/06/2025 10:26:24</t>
  </si>
  <si>
    <t>KHALID ALVARO SADEWO</t>
  </si>
  <si>
    <t>17/08/2023</t>
  </si>
  <si>
    <t>AGILYA SAFITRI</t>
  </si>
  <si>
    <t>RIO SADEWO</t>
  </si>
  <si>
    <t>JALAN KESEHATAN GANG SUMBER AGUNG 2 NO 27A</t>
  </si>
  <si>
    <t>08/06/2025 12:57:14</t>
  </si>
  <si>
    <t>19/12/2022</t>
  </si>
  <si>
    <t>08/06/2025 14:36:50</t>
  </si>
  <si>
    <t>MUHAMMAD FAIZ ATTARAHMAN</t>
  </si>
  <si>
    <t>FAIZ</t>
  </si>
  <si>
    <t>03/11/0022</t>
  </si>
  <si>
    <t>SRI MULYANTI</t>
  </si>
  <si>
    <t>ALI MASKUR</t>
  </si>
  <si>
    <t>JLN MTS RT 8 RW 3 MELIAU HILIR</t>
  </si>
  <si>
    <t>DESA MELIAU HILIR</t>
  </si>
  <si>
    <t>MELIAU</t>
  </si>
  <si>
    <t>09/06/2025 14:19:52</t>
  </si>
  <si>
    <t>MUHAMMAD DZAFRI ASSYAFI</t>
  </si>
  <si>
    <t>DZAFRI</t>
  </si>
  <si>
    <t>24/11/2022</t>
  </si>
  <si>
    <t>TANTRUM, SULIT FOKUS, KESERINGAN NONTON YOUTUBEKIDS</t>
  </si>
  <si>
    <t>INDAH</t>
  </si>
  <si>
    <t>HERRY</t>
  </si>
  <si>
    <t>11/06/2025 8:33:08</t>
  </si>
  <si>
    <t>THORIQ ZIYAD SALAHUDIN</t>
  </si>
  <si>
    <t>THORIQ</t>
  </si>
  <si>
    <t>27/10/2020</t>
  </si>
  <si>
    <t>ELISA EMELIA RESTIANA</t>
  </si>
  <si>
    <t>FAJAR SULAIMAN</t>
  </si>
  <si>
    <t>JALAN TANJUNG RAYA 2 GANG.93 NO.6</t>
  </si>
  <si>
    <t>11/06/2025 9:28:21</t>
  </si>
  <si>
    <t xml:space="preserve">ARKA NUR JULIANTO </t>
  </si>
  <si>
    <t xml:space="preserve">LISA NOVIANTIKA </t>
  </si>
  <si>
    <t xml:space="preserve">AGUS SUPRIYANTO </t>
  </si>
  <si>
    <t>JL PELABUHAN RAKYAT  GG.USAHA BERSAMA</t>
  </si>
  <si>
    <t>11/06/2025 12:11:30</t>
  </si>
  <si>
    <t>RAANIAH AZAHRAH KHAIRINA</t>
  </si>
  <si>
    <t>RAANIAYAH</t>
  </si>
  <si>
    <t>11/06/2025</t>
  </si>
  <si>
    <t xml:space="preserve">BELUM BISE JALAN </t>
  </si>
  <si>
    <t>SULIHA</t>
  </si>
  <si>
    <t>MARSIDI</t>
  </si>
  <si>
    <t>SUNGAI BEMBAN</t>
  </si>
  <si>
    <t xml:space="preserve">PUNGGUR KECIL </t>
  </si>
  <si>
    <t>13/06/2025 8:49:58</t>
  </si>
  <si>
    <t>GIBRAN PUTRA KURNIAWAN</t>
  </si>
  <si>
    <t>CIO</t>
  </si>
  <si>
    <t>27/05/2021</t>
  </si>
  <si>
    <t>MERI DAHLIA</t>
  </si>
  <si>
    <t>DONI KURNIAWAN</t>
  </si>
  <si>
    <t>DUSUN LUBUK LALANG RT/RW 001/001</t>
  </si>
  <si>
    <t>BONTAI</t>
  </si>
  <si>
    <t>INFORMASI DARI TEMAN</t>
  </si>
  <si>
    <t>13/06/2025 9:07:37</t>
  </si>
  <si>
    <t>31/08/2022</t>
  </si>
  <si>
    <t>13/06/2025 10:26:20</t>
  </si>
  <si>
    <t>01/10/2023</t>
  </si>
  <si>
    <t>15/06/2025 16:21:38</t>
  </si>
  <si>
    <t>OZKAN</t>
  </si>
  <si>
    <t>21/09/2021</t>
  </si>
  <si>
    <t xml:space="preserve">HYPERAKTIF, SPECHDELAY, SOSIAL COMMUNICATION DISORDER . </t>
  </si>
  <si>
    <t>OLIVIA ZULRABIANTI</t>
  </si>
  <si>
    <t>RYAN WAHYU WIRATMOKO</t>
  </si>
  <si>
    <t>JALAN HARAPAN JAYA , GG ASIA JAYA</t>
  </si>
  <si>
    <t xml:space="preserve">KOTA BARU ( BENUA MELAYU LAUT ) </t>
  </si>
  <si>
    <t>15/06/2025 19:03:45</t>
  </si>
  <si>
    <t>GERWYN ANDREA</t>
  </si>
  <si>
    <t>GERWYN</t>
  </si>
  <si>
    <t>07/11/2000</t>
  </si>
  <si>
    <t>Jalan tidak seimbang, tidak suka makanan lembek dan licin</t>
  </si>
  <si>
    <t>ANGKLE KAKI KANAN (PERGELANGAN KAKI) DIKARENAKAN MAIN BOLA</t>
  </si>
  <si>
    <t xml:space="preserve">DONNA </t>
  </si>
  <si>
    <t>JALAN PERDANA</t>
  </si>
  <si>
    <t>17/06/2025 10:49:07</t>
  </si>
  <si>
    <t>ZHAFRAN ADISTA SINAGA</t>
  </si>
  <si>
    <t>AZHA</t>
  </si>
  <si>
    <t>08/06/2020</t>
  </si>
  <si>
    <t>TIDAK MAU MAKAN NASI</t>
  </si>
  <si>
    <t>FITRI JULIANTI</t>
  </si>
  <si>
    <t>DESBI ANGGORO WIBOWO</t>
  </si>
  <si>
    <t>JL. TEBU GG. GANDAPURA 2 NO. 18A</t>
  </si>
  <si>
    <t>17/06/2025 11:46:28</t>
  </si>
  <si>
    <t>27/06/2019</t>
  </si>
  <si>
    <t>17/06/2025 13:15:45</t>
  </si>
  <si>
    <t>SJ AZFARAUNI ART</t>
  </si>
  <si>
    <t>SJ</t>
  </si>
  <si>
    <t>28/02/2017</t>
  </si>
  <si>
    <t>ANAK SULIT SOSIALISASI</t>
  </si>
  <si>
    <t>INDAH PRATIWI</t>
  </si>
  <si>
    <t>SEPTIANDY SUKMANA</t>
  </si>
  <si>
    <t>JL H SIRADJ NO 10 A</t>
  </si>
  <si>
    <t>BUNDA SUCI DAYCARE ANAK KITA</t>
  </si>
  <si>
    <t>18/06/2025 17:35:07</t>
  </si>
  <si>
    <t>SHANKARA AKSA WIJAYA</t>
  </si>
  <si>
    <t>AKSA</t>
  </si>
  <si>
    <t>02/03/2023</t>
  </si>
  <si>
    <t>BELUM BISA MERESPOND DENGAN BAIK KETIKA DI SAPA DAN DIAJAK KOMUNIKASI, BELUM BISA BERSOSIALISASI DENGAN BAIK, BELUM BISA BICARA</t>
  </si>
  <si>
    <t>NANIEK TRI UTAMI</t>
  </si>
  <si>
    <t>WAHYUDI</t>
  </si>
  <si>
    <t>JL. PADAT KARYA, KOMPLEK GRIYA PESONA 1, BLOK I, NO. 6</t>
  </si>
  <si>
    <t>INFO DARI TEMAN</t>
  </si>
  <si>
    <t>19/06/2025 16:28:11</t>
  </si>
  <si>
    <t>ARABELLA ASFA ELSEVIER ROSE</t>
  </si>
  <si>
    <t>ARABELLA</t>
  </si>
  <si>
    <t>31/03/2024</t>
  </si>
  <si>
    <t>FADIA</t>
  </si>
  <si>
    <t>ASWIN M. R</t>
  </si>
  <si>
    <t>JL PARIT HAJI HUSEIN 2 NO 7</t>
  </si>
  <si>
    <t xml:space="preserve">BELUM LANCAR BERJALAN MASIH SERING TERJATUH </t>
  </si>
  <si>
    <t>19/06/2025 16:46:04</t>
  </si>
  <si>
    <t>ALVIAN AKBAR</t>
  </si>
  <si>
    <t>ALVIAN</t>
  </si>
  <si>
    <t>20/09/2018</t>
  </si>
  <si>
    <t>HIPERAKTIF, MUDAH MARAH DAN SULIT FOKUS</t>
  </si>
  <si>
    <t>SUSI SUSANTI</t>
  </si>
  <si>
    <t>MOHAMAD IRWANTO</t>
  </si>
  <si>
    <t>DUSUN SIDODADI</t>
  </si>
  <si>
    <t>TELUK NANGKA</t>
  </si>
  <si>
    <t>20/06/2025 14:10:27</t>
  </si>
  <si>
    <t>20/06/2025 14:42:17</t>
  </si>
  <si>
    <t>NOAH ELIAS</t>
  </si>
  <si>
    <t>NOAH</t>
  </si>
  <si>
    <t>08/11/2024</t>
  </si>
  <si>
    <t>TORCICOLIS</t>
  </si>
  <si>
    <t>ESTER</t>
  </si>
  <si>
    <t>CRO</t>
  </si>
  <si>
    <t>20/06/2025 15:46:08</t>
  </si>
  <si>
    <t>HIPERAKTIF, MUDAH MARAH DAN SULIT FOKUS ATAU FOKUS MUDAH TERALIHKAN</t>
  </si>
  <si>
    <t>21/06/2025 8:53:17</t>
  </si>
  <si>
    <t>GHIFARI FARZAN AHMAD</t>
  </si>
  <si>
    <t>FARZAN</t>
  </si>
  <si>
    <t>16/09/2019</t>
  </si>
  <si>
    <t>TELAT BICARA,PERILAKU SULIT DIATUR,SULIT MENGONTROL EMOSI ANAK</t>
  </si>
  <si>
    <t>SITI QOMARIAH</t>
  </si>
  <si>
    <t>AHMAD YUDIANA</t>
  </si>
  <si>
    <t>TENTARA NASIONAL INDONESIA</t>
  </si>
  <si>
    <t>ASRAMA GATOT 2 PONTIANAK</t>
  </si>
  <si>
    <t>21/06/2025 17:41:46</t>
  </si>
  <si>
    <t>31/05/2024</t>
  </si>
  <si>
    <t>GANGGUAN MAKAN</t>
  </si>
  <si>
    <t>23/06/2025 14:50:30</t>
  </si>
  <si>
    <t>MUHAMMAD ZHAFRAN ALTHAF</t>
  </si>
  <si>
    <t>ZHAFRAN</t>
  </si>
  <si>
    <t>28/04/2021</t>
  </si>
  <si>
    <t>NURUL AZIZAH</t>
  </si>
  <si>
    <t xml:space="preserve">MUHAMMAD EZSAB </t>
  </si>
  <si>
    <t>JALAN PARIT DEMANG DALAM GG. BARU</t>
  </si>
  <si>
    <t xml:space="preserve">PARIT TOKAYA </t>
  </si>
  <si>
    <t>24/06/2025 14:25:49</t>
  </si>
  <si>
    <t>20/03/2023</t>
  </si>
  <si>
    <t>25/06/2025 10:44:40</t>
  </si>
  <si>
    <t>ARAFAH</t>
  </si>
  <si>
    <t>SUSAH KONSENTRASI DAN BERBICARA BLM TERLALU JELAS</t>
  </si>
  <si>
    <t>DEWI KURNIAWATI</t>
  </si>
  <si>
    <t>RAHMAT DIANSYAH</t>
  </si>
  <si>
    <t>JL KOMYOS SUDARSO KOMPLEK JERUJU PERMAI 2 BLOK I NO 29</t>
  </si>
  <si>
    <t>KELURAHAN SUNGAI BELIUNG,</t>
  </si>
  <si>
    <t>26/06/2025 9:45:00</t>
  </si>
  <si>
    <t>EZY</t>
  </si>
  <si>
    <t>23/03/2019</t>
  </si>
  <si>
    <t>HYPERAKTIF DAN BELUM BICARA</t>
  </si>
  <si>
    <t>NURHAIDA</t>
  </si>
  <si>
    <t>DENIS ARDIANSYAH</t>
  </si>
  <si>
    <t>BEDUAI</t>
  </si>
  <si>
    <t>KASROMEGO</t>
  </si>
  <si>
    <t>BEDUWAI</t>
  </si>
  <si>
    <t>28/06/2025 12:32:11</t>
  </si>
  <si>
    <t>DANISH ALGHIFARI</t>
  </si>
  <si>
    <t>DANISH</t>
  </si>
  <si>
    <t>17/10/2019</t>
  </si>
  <si>
    <t>SPEECHDELAY, BEBERAPA PERILAKU CENDERUNG ANEH, SUSAH FOKUS, KDG HIPERAKTIF, TIDAK SENANG DIAJAK BERKOMUNIKASI.</t>
  </si>
  <si>
    <t>RIAN</t>
  </si>
  <si>
    <t>Belum bisa bicara dan tidak mau merespon...dan suka menggeram</t>
  </si>
  <si>
    <t>30/06/2025 11:02:04</t>
  </si>
  <si>
    <t>NAZEEYA HIMEKA SHAAIRA</t>
  </si>
  <si>
    <t>NAZEEYA</t>
  </si>
  <si>
    <t>01/05/2023</t>
  </si>
  <si>
    <t>BAHU TIDAK LURUS</t>
  </si>
  <si>
    <t>NANDA PUTRI ROZA</t>
  </si>
  <si>
    <t>RYAN SONY DWIKY RAMADHAN</t>
  </si>
  <si>
    <t>KOMP. SAIGON PERMAI NO.32</t>
  </si>
  <si>
    <t>01/07/2025 12:09:45</t>
  </si>
  <si>
    <t>ANISA SEYZAN BARAFSAH</t>
  </si>
  <si>
    <t>SEYZAN</t>
  </si>
  <si>
    <t>06/06/2020</t>
  </si>
  <si>
    <t>KAKI JINJIT</t>
  </si>
  <si>
    <t>SITI MAY SARAH</t>
  </si>
  <si>
    <t>YUDI INDRA YADI</t>
  </si>
  <si>
    <t>JLN HJ RAIS A RACHMAN GG WASPADA 3 NO 31A</t>
  </si>
  <si>
    <t>REKOMENDASI MBA INTAN DR SOLO</t>
  </si>
  <si>
    <t>03/07/2025 9:17:27</t>
  </si>
  <si>
    <t>RAHSYA TSAQIF SYAHRIAL</t>
  </si>
  <si>
    <t>RAHSYA</t>
  </si>
  <si>
    <t>02/10/2024</t>
  </si>
  <si>
    <t>BELUM BISA DUDUK MANDIRI</t>
  </si>
  <si>
    <t>TYARA HARDYANTI SUHARNO</t>
  </si>
  <si>
    <t>RIDHO DWI SYAHRIAL</t>
  </si>
  <si>
    <t>JL. TEBU GG. LESTARI NO 12</t>
  </si>
  <si>
    <t xml:space="preserve"> SUI BELIUNG </t>
  </si>
  <si>
    <t>06/07/2025 8:29:37</t>
  </si>
  <si>
    <t>MUHAMMAD ATHALLAH ABDURRAHMAN</t>
  </si>
  <si>
    <t>25/10/2023</t>
  </si>
  <si>
    <t>NURHAYATI</t>
  </si>
  <si>
    <t>NOVANTAR RAMSES NEGARA</t>
  </si>
  <si>
    <t>JL. RAYA KAKAP</t>
  </si>
  <si>
    <t>06/07/2025 9:32:12</t>
  </si>
  <si>
    <t>AHMAD GIBRAN</t>
  </si>
  <si>
    <t>16/12/2021</t>
  </si>
  <si>
    <t>SUSAH DIAJAK NGOMONG , KURANG RESPON PADAHAL BISA NGOMONG. DIAJAK NGOMONG BENAR2 DI MALES TAPI KALAU DIA NGOMONG SENDIRI BISA. SUKA NNTN HPE BAHASA INGGRIS KDG DIA NGOMONG PUN BAHASA INGGRIS</t>
  </si>
  <si>
    <t>HASANAH JAMIATUL AIDA</t>
  </si>
  <si>
    <t>KANTOR DESA BPD</t>
  </si>
  <si>
    <t>AHMAD PANSYURI</t>
  </si>
  <si>
    <t>DUSUN JOKA MITRA</t>
  </si>
  <si>
    <t>JONGKONG KANAN</t>
  </si>
  <si>
    <t>06/07/2025 10:10:52</t>
  </si>
  <si>
    <t>RASTA ADIWANGSA WICAKSONO</t>
  </si>
  <si>
    <t>RASTA</t>
  </si>
  <si>
    <t>21/07/2023</t>
  </si>
  <si>
    <t>RATIH NURLAILASARI</t>
  </si>
  <si>
    <t>ISTNAN DIKDOYO TEGUH</t>
  </si>
  <si>
    <t>JL. H.RAIS A. RAHMAN GG KODRAT 11 A</t>
  </si>
  <si>
    <t>07/07/2025 13:26:15</t>
  </si>
  <si>
    <t>JONATH</t>
  </si>
  <si>
    <t>05/07/2020</t>
  </si>
  <si>
    <t>PENGUCAPAN KATA KURANG BULAT DAN JELAS TERUTAMA HURUF R</t>
  </si>
  <si>
    <t>LILI</t>
  </si>
  <si>
    <t>STEFANUS AFAT</t>
  </si>
  <si>
    <t xml:space="preserve">TEMAN </t>
  </si>
  <si>
    <t>08/07/2025 14:09:58</t>
  </si>
  <si>
    <t>MUHAMMAD AL ZHAFI</t>
  </si>
  <si>
    <t>ZHAFI</t>
  </si>
  <si>
    <t>21/11/2018</t>
  </si>
  <si>
    <t>SULIT FOKUS,BELAJAR,TANTRUM</t>
  </si>
  <si>
    <t>SRI UTAMI</t>
  </si>
  <si>
    <t>CAHIRUL</t>
  </si>
  <si>
    <t>10/07/2025 15:39:12</t>
  </si>
  <si>
    <t xml:space="preserve">MAGIKA KHAIRAAZKY </t>
  </si>
  <si>
    <t>GIKA</t>
  </si>
  <si>
    <t>19/01/2023</t>
  </si>
  <si>
    <t xml:space="preserve">BELUM BISA BICARA , KURANG RESPON ,KURANG BISA INTERAKSI, BELUM BISA DI INTRUKSI </t>
  </si>
  <si>
    <t>SUCI RAMADHANINGSIH</t>
  </si>
  <si>
    <t xml:space="preserve">CHAIRUL ANWAR </t>
  </si>
  <si>
    <t>JL HUSIN HAMZAH KOMPLEK DWI RATNA INDAH 3 NO C1</t>
  </si>
  <si>
    <t>11/07/2025 15:47:59</t>
  </si>
  <si>
    <t>ZHAFIRA SHAQUEENA WIDODO</t>
  </si>
  <si>
    <t>12/06/2023</t>
  </si>
  <si>
    <t>BLUM BISA BAHASA BICARA, DIPANGGIL TIDAK MERESPON</t>
  </si>
  <si>
    <t>AULIA RIZKIA</t>
  </si>
  <si>
    <t>SUGENG EKO WIDODO</t>
  </si>
  <si>
    <t>JLN. A. DJELANI GG.BORNEO NO. 24</t>
  </si>
  <si>
    <t>KELURAHAN TERUSAN</t>
  </si>
  <si>
    <t>14/07/2025 9:54:21</t>
  </si>
  <si>
    <t>AMRINA ROSADA</t>
  </si>
  <si>
    <t>IVAN VERIANSYAH</t>
  </si>
  <si>
    <t>JL.DR WAHIDIN SEPAKAT 8 KOMPLEK SEPAKAT INDAH NO 19</t>
  </si>
  <si>
    <t>14/07/2025 12:47:45</t>
  </si>
  <si>
    <t>MUHAMMAD FAAZ TAAMIR</t>
  </si>
  <si>
    <t>ABANG FAAZ</t>
  </si>
  <si>
    <t>SUSAH UNTUK BICARA DAN FOKUS</t>
  </si>
  <si>
    <t>YUNI MAHMUDA</t>
  </si>
  <si>
    <t>RIDUWAN</t>
  </si>
  <si>
    <t>JL TANJUNG RAYA 2 GANG KURNIA SARI NOMOR 5</t>
  </si>
  <si>
    <t>SAIGON, PONTIANAK TIMUR</t>
  </si>
  <si>
    <t>14/07/2025 12:51:13</t>
  </si>
  <si>
    <t>MUHAMMAD FAIZ TAAMIR</t>
  </si>
  <si>
    <t>ADEK FAIZ</t>
  </si>
  <si>
    <t>SUSAH BICARA DAN KURANG FOKUS</t>
  </si>
  <si>
    <t>JL TANJUNG RAYA 2 GANG KURNIA SARI, SAIGON</t>
  </si>
  <si>
    <t>PONTIANAK TIMUR, SAIGON</t>
  </si>
  <si>
    <t>15/07/2025 15:22:49</t>
  </si>
  <si>
    <t>ADIT/KALA</t>
  </si>
  <si>
    <t>21/05/0022</t>
  </si>
  <si>
    <t>ALFIAN RACHMADHAN</t>
  </si>
  <si>
    <t>JL. NIRBAYA GG. MENTARI</t>
  </si>
  <si>
    <t>16/07/2025 9:15:27</t>
  </si>
  <si>
    <t>26/08/2023</t>
  </si>
  <si>
    <t>16/07/2025 15:43:24</t>
  </si>
  <si>
    <t xml:space="preserve">KETERLAMBATAN BICARA , HIPERAKTIF,SUSAH RESPON </t>
  </si>
  <si>
    <t xml:space="preserve">JLN BUDI UTOMO KOMPLEK SURYA KENCANA </t>
  </si>
  <si>
    <t>17/07/2025 11:09:03</t>
  </si>
  <si>
    <t>AZRIEL</t>
  </si>
  <si>
    <t>04/05/2021</t>
  </si>
  <si>
    <t>BELUM BISA BICARA UMUR 4 THN</t>
  </si>
  <si>
    <t>DEVIA AYU</t>
  </si>
  <si>
    <t>RAMADHAN</t>
  </si>
  <si>
    <t>SERVICE SHOWROOM MOBIL</t>
  </si>
  <si>
    <t>JL SUNGAU BEMBAN PUNGGUR KECIL</t>
  </si>
  <si>
    <t>PUNGGUR</t>
  </si>
  <si>
    <t>18/07/2025 9:57:30</t>
  </si>
  <si>
    <t>08/05/2015</t>
  </si>
  <si>
    <t>LAMBAT BICARA, TIDAK ADA KONTAK MATA, SENSITIF SUARA DAN CAHAYA.</t>
  </si>
  <si>
    <t>18/07/2025 14:39:00</t>
  </si>
  <si>
    <t>03/02/2021</t>
  </si>
  <si>
    <t>18/07/2025 15:15:01</t>
  </si>
  <si>
    <t>HAMIZ ARSANI QIDRI</t>
  </si>
  <si>
    <t>HAMIZ</t>
  </si>
  <si>
    <t>14/03/2023</t>
  </si>
  <si>
    <t>INDRI</t>
  </si>
  <si>
    <t>BAIHAQI</t>
  </si>
  <si>
    <t>JL.APEL GG.TIMUN 1</t>
  </si>
  <si>
    <t>19/07/2025 5:06:22</t>
  </si>
  <si>
    <t xml:space="preserve">MUHAMMAD NABIL MUBAROK </t>
  </si>
  <si>
    <t xml:space="preserve">NABIL </t>
  </si>
  <si>
    <t>02/08/2023</t>
  </si>
  <si>
    <t xml:space="preserve">MUHAMMAD HEFNI </t>
  </si>
  <si>
    <t>JLN KARYA SUKRI., PARIT H. MAKSUM</t>
  </si>
  <si>
    <t>20/07/2025 8:14:27</t>
  </si>
  <si>
    <t xml:space="preserve">YULIANTO PUTRA YULIANTO </t>
  </si>
  <si>
    <t>Bahasa masih sedikit , belum jelas dan belum terlalu bisa tektokan dlm komunikasi, seperti sudah makan belum, dia hanya udh mamam tp ketika serta ketika makan distraksi yaitu sambil menonton youtube, smoga bisa latih fokus</t>
  </si>
  <si>
    <t>29/10/2018</t>
  </si>
  <si>
    <t xml:space="preserve">SUSAH BICARA </t>
  </si>
  <si>
    <t xml:space="preserve">RUTH NOVIANTI PANJAITAN </t>
  </si>
  <si>
    <t xml:space="preserve">YULIANTO </t>
  </si>
  <si>
    <t xml:space="preserve">DUSUN GUTOK </t>
  </si>
  <si>
    <t xml:space="preserve">ANSIAP </t>
  </si>
  <si>
    <t xml:space="preserve">SADANIANG </t>
  </si>
  <si>
    <t>21/07/2025 15:18:58</t>
  </si>
  <si>
    <t>ELFATHAN RIFQIE PUTRA</t>
  </si>
  <si>
    <t>05/12/2020</t>
  </si>
  <si>
    <t>KESULITAN BELAJAR, FOKUS DAN SOSIALISASI . GANGGUAN BAHASA EKSPRESIF DAN RESEPTIF, ARTIKULASI TIDAK JELAS</t>
  </si>
  <si>
    <t>SHELLA LUPITA</t>
  </si>
  <si>
    <t>ARDI MANDALA PUTRA</t>
  </si>
  <si>
    <t>JL. YA'M SABRAN, GANG BAKTI 1 NO. 18</t>
  </si>
  <si>
    <t>KELURAHAN TANJUNG HULU</t>
  </si>
  <si>
    <t>KECAMATAN PONTIANAK TIMUR</t>
  </si>
  <si>
    <t>BROWSING GOOGLE</t>
  </si>
  <si>
    <t>22/07/2025 11:29:42</t>
  </si>
  <si>
    <t>MUHAMMAD UWAIS</t>
  </si>
  <si>
    <t>MELINDA</t>
  </si>
  <si>
    <t>SUTANTO</t>
  </si>
  <si>
    <t>JL. SEI. RAYA DALAM KOMPLEK HOSANA GRACIA NO. B7</t>
  </si>
  <si>
    <t>SEI. RAYA</t>
  </si>
  <si>
    <t>DOKTER FISIOTERAPI RSUD SOERDARSO</t>
  </si>
  <si>
    <t>23/07/2025 15:26:43</t>
  </si>
  <si>
    <t>25/07/2025 11:57:12</t>
  </si>
  <si>
    <t>19/12/2019</t>
  </si>
  <si>
    <t>JL.LINTAS SELATAN GG.ABADI</t>
  </si>
  <si>
    <t>81352126629</t>
  </si>
  <si>
    <t>25/07/2025 16:46:20</t>
  </si>
  <si>
    <t>27/07/2025 13:55:28</t>
  </si>
  <si>
    <t>HYRA SHREYA KIARIA</t>
  </si>
  <si>
    <t>HYRA</t>
  </si>
  <si>
    <t>20/02/2021</t>
  </si>
  <si>
    <t>ERY RAHMAWATI</t>
  </si>
  <si>
    <t>TAUFIK AKBAR</t>
  </si>
  <si>
    <t>JL. PADAT KARYA KOMPLEK ZAUJATI RESIDENCE 8 NO. G4</t>
  </si>
  <si>
    <t>28/07/2025 9:10:23</t>
  </si>
  <si>
    <t>ZAHRA DEWI OKTARINA</t>
  </si>
  <si>
    <t>RARA</t>
  </si>
  <si>
    <t>06/01/2021</t>
  </si>
  <si>
    <t>TIWI</t>
  </si>
  <si>
    <t>DEDI</t>
  </si>
  <si>
    <t>SUNGAI NIPAH</t>
  </si>
  <si>
    <t>29/07/2025 19:28:15</t>
  </si>
  <si>
    <t>ELRIC</t>
  </si>
  <si>
    <t>24/04/2022</t>
  </si>
  <si>
    <t>DENSI</t>
  </si>
  <si>
    <t>HARTONO</t>
  </si>
  <si>
    <t>JL. TANJUNG RAYA 2 KOMPLEK RUKO CENDANA INDAH NO. 3</t>
  </si>
  <si>
    <t>30/07/2025 15:44:38</t>
  </si>
  <si>
    <t>MUHAMMAD AZRIL AL QARNI</t>
  </si>
  <si>
    <t>AZRIL</t>
  </si>
  <si>
    <t>30/03/2021</t>
  </si>
  <si>
    <t>KOSA KATA NY BELUM BANYAK</t>
  </si>
  <si>
    <t>SRI ASIH LESTARI</t>
  </si>
  <si>
    <t xml:space="preserve">RICKY PRATAMA PUTRA </t>
  </si>
  <si>
    <t>SUPIR</t>
  </si>
  <si>
    <t>PARIT WAKGATAK NO 40 B</t>
  </si>
  <si>
    <t>DESA PAL SEMBILAN</t>
  </si>
  <si>
    <t>31/07/2025 8:35:04</t>
  </si>
  <si>
    <t>JULIANDRA ELQI</t>
  </si>
  <si>
    <t>ELQI</t>
  </si>
  <si>
    <t>15/07/2021</t>
  </si>
  <si>
    <t>BELUM  BISA BERBICARA, BELUM BISA MAKAN SENDIRI, TANTRUM, JAM TIDUR TIDAK TERATUR, TAKUT KERAMAIAN</t>
  </si>
  <si>
    <t>CORNELIA WANI JESSA</t>
  </si>
  <si>
    <t>PETRUS HENGKY</t>
  </si>
  <si>
    <t>DESA PAOH CONCONG DUSUN TOLA RT 03</t>
  </si>
  <si>
    <t>DESA PAOH CONCONG</t>
  </si>
  <si>
    <t>01/08/2025 13:50:32</t>
  </si>
  <si>
    <t>DARREN ARCHIE SAKAKIBARA</t>
  </si>
  <si>
    <t>DARREN</t>
  </si>
  <si>
    <t>01/07/2023</t>
  </si>
  <si>
    <t>LILIANTI, SE</t>
  </si>
  <si>
    <t>WELLY, S.KOM</t>
  </si>
  <si>
    <t>JL. SUNGAI RAYA DALAM KOMPLEK GADING LUMIERE NO.A2</t>
  </si>
  <si>
    <t>01/08/2025 14:57:53</t>
  </si>
  <si>
    <t>TIFA</t>
  </si>
  <si>
    <t>RINI</t>
  </si>
  <si>
    <t>JEFRI</t>
  </si>
  <si>
    <t>JLN TABRANI AHMAD, KOMPLEK FADILAH RESIDENCE</t>
  </si>
  <si>
    <t>02/08/2025 10:56:59</t>
  </si>
  <si>
    <t>21/04/2022</t>
  </si>
  <si>
    <t>03/08/2025 10:52:00</t>
  </si>
  <si>
    <t>MUHAMMAD JAILANI AYDID</t>
  </si>
  <si>
    <t>01/11/2025</t>
  </si>
  <si>
    <t xml:space="preserve">DOWNSYNDROM LARINGOMALASIA </t>
  </si>
  <si>
    <t>ANISAH</t>
  </si>
  <si>
    <t>SHODIQ</t>
  </si>
  <si>
    <t>USTADZ</t>
  </si>
  <si>
    <t>JL AMPERA PONDOK PESANTREN DARUNNAIM</t>
  </si>
  <si>
    <t>SALAH SATU PASIEN DI SITU</t>
  </si>
  <si>
    <t>03/08/2025 13:58:09</t>
  </si>
  <si>
    <t>FATIMA ZAHIRA AYDID</t>
  </si>
  <si>
    <t>ZAHIRA</t>
  </si>
  <si>
    <t>02/04/2024</t>
  </si>
  <si>
    <t>BATUK PILEK</t>
  </si>
  <si>
    <t xml:space="preserve">JL AMPERA PONDOK PESANTREN DARUNNAIM </t>
  </si>
  <si>
    <t>DARI PASIEN SITU</t>
  </si>
  <si>
    <t>05/08/2025 16:12:03</t>
  </si>
  <si>
    <t>MUHAMMAD KHAYRI AEZAR</t>
  </si>
  <si>
    <t>KHAYRI</t>
  </si>
  <si>
    <t>15/10/0020</t>
  </si>
  <si>
    <t xml:space="preserve">BELUM BISA KONTROL EMOSI, DAN SUKA MEMUKUL </t>
  </si>
  <si>
    <t>ANNISA FADHILAH</t>
  </si>
  <si>
    <t>REZHA ANDHIKA PUTRA</t>
  </si>
  <si>
    <t>KOMP. JERUJU PERMAI BLOK BTN NO. F2</t>
  </si>
  <si>
    <t>07/08/2025 12:14:09</t>
  </si>
  <si>
    <t>MUHAMMAD FATIR</t>
  </si>
  <si>
    <t>FATIR</t>
  </si>
  <si>
    <t>KAKI TANGAN KAKU, GAK BISA DUDUK, MERANGKAK  TIARAP, DAN BERDIRI</t>
  </si>
  <si>
    <t>RIA NOVITA</t>
  </si>
  <si>
    <t xml:space="preserve">JL. GUSTI SITUT MAHMUD, GG SELAT SUMBA 2 (SIANTAN TENGAH) </t>
  </si>
  <si>
    <t>07/08/2025 12:29:35</t>
  </si>
  <si>
    <t>ZEFANO SEAN BENYAMIN</t>
  </si>
  <si>
    <t>ZEFANO SEAN</t>
  </si>
  <si>
    <t>16/03/2022</t>
  </si>
  <si>
    <t>LEMAH  OTOT , PENGLIHATAN KURANG FOKUS , KEPALA BELUM TERLALU TEGAK , BELUM BISA MERANGKAK , DUDUK , BERDIRI , BERJALAN , BERBICARA , DI DIAGNOSA CEREBRAL PALSY , EPELEPSI, GDD .</t>
  </si>
  <si>
    <t>ANA SUMIANA ABITA</t>
  </si>
  <si>
    <t>YOHANES KAREM</t>
  </si>
  <si>
    <t>JL.PERINTIS KOTA BARU UJUNG</t>
  </si>
  <si>
    <t>09/08/2025 10:53:56</t>
  </si>
  <si>
    <t>ZYON</t>
  </si>
  <si>
    <t>GANGGUAN MAKAN DAN NELAN</t>
  </si>
  <si>
    <t>ADI</t>
  </si>
  <si>
    <t>JALAN SUPRAPTO 2 DALAM</t>
  </si>
  <si>
    <t>10/08/2025 9:32:10</t>
  </si>
  <si>
    <t>05/03/2018</t>
  </si>
  <si>
    <t>SWASTA / SALES</t>
  </si>
  <si>
    <t>SEMINAR DI SEKOLAH</t>
  </si>
  <si>
    <t>13/08/2025 13:51:30</t>
  </si>
  <si>
    <t xml:space="preserve">M . NABIL FAYADT </t>
  </si>
  <si>
    <t>13/04/2021</t>
  </si>
  <si>
    <t xml:space="preserve">BELUM TRLLU FOKUS , SULIT INTERAKSI DAN BERSOSIALISASI </t>
  </si>
  <si>
    <t xml:space="preserve">MARDIYANTI </t>
  </si>
  <si>
    <t xml:space="preserve">IRFAN ARIANTO </t>
  </si>
  <si>
    <t xml:space="preserve">JLN RAYA SUI KAKAP </t>
  </si>
  <si>
    <t xml:space="preserve">SUI KAKAP </t>
  </si>
  <si>
    <t>14/08/2025 12:44:54</t>
  </si>
  <si>
    <t>RAFFASYA DZAKKI PRATAMA</t>
  </si>
  <si>
    <t>RAFFA</t>
  </si>
  <si>
    <t>19/08/2025</t>
  </si>
  <si>
    <t>TERLALU AKTIF</t>
  </si>
  <si>
    <t>MARCHELINA RAHMAWATI</t>
  </si>
  <si>
    <t xml:space="preserve">RIDHO MIRFIZA NUR </t>
  </si>
  <si>
    <t>JL.PETANI. KOMPLEK GRIYA SENTOSA PERMAI NO 12</t>
  </si>
  <si>
    <t>14/08/2025 17:35:50</t>
  </si>
  <si>
    <t>UTIN NAIRA MIKHAYLA</t>
  </si>
  <si>
    <t>MIKHAYLA / ADEK</t>
  </si>
  <si>
    <t>09/06/2018</t>
  </si>
  <si>
    <t>PERILAKU</t>
  </si>
  <si>
    <t>LUSIANA IRMALIA</t>
  </si>
  <si>
    <t>GUSTI TAZRI RIO SAPUTRA</t>
  </si>
  <si>
    <t>JALAN PANCASILA V NO.36</t>
  </si>
  <si>
    <t>18/08/2025 15:42:15</t>
  </si>
  <si>
    <t>BELUM ADA KOSA KATA 1 PUN &amp; TIDAK ADA EYE CONTACT</t>
  </si>
  <si>
    <t>19/08/2025 10:18:44</t>
  </si>
  <si>
    <t xml:space="preserve">NAYLA MALIKA AZZAHRA </t>
  </si>
  <si>
    <t>NAYLA</t>
  </si>
  <si>
    <t>28/11/2023</t>
  </si>
  <si>
    <t xml:space="preserve">DI UMUR 2,9 TAHUN BICARA BELUM LANCAR </t>
  </si>
  <si>
    <t>MARYANI</t>
  </si>
  <si>
    <t>RAHIMIN</t>
  </si>
  <si>
    <t>JL.PADAT KARYA KOMPLEK MITRA KELUARGA 4 NO D 8</t>
  </si>
  <si>
    <t>23/08/2025 10:18:55</t>
  </si>
  <si>
    <t>MECCA AYDA ANUGRAH PRAKARSA</t>
  </si>
  <si>
    <t>MASIH BELUM LANCAR BICARA</t>
  </si>
  <si>
    <t>SRI MARYANI</t>
  </si>
  <si>
    <t>TEGUH IMAN PRAKARSA</t>
  </si>
  <si>
    <t>JALAN SAWO JALUR 2 NOMOR 33</t>
  </si>
  <si>
    <t>KELURAHAN SUNGAI JAWI LUAR</t>
  </si>
  <si>
    <t>25/08/2025 9:44:22</t>
  </si>
  <si>
    <t>28/10/2021</t>
  </si>
  <si>
    <t>TERLAMBAT  BICARA, SULIT MENGERTI, BERANI DAN MUDAH MENANGIS</t>
  </si>
  <si>
    <t>AULIA TRIA SARTIKA</t>
  </si>
  <si>
    <t>ZAMZAM</t>
  </si>
  <si>
    <t>JALAN HUSEIN HAMZAH KOM MITRA MAS 1 NO 3 B</t>
  </si>
  <si>
    <t>25/08/2025 15:58:12</t>
  </si>
  <si>
    <t>18/12/2019</t>
  </si>
  <si>
    <t>BELUM BISA BNYAK BICARA</t>
  </si>
  <si>
    <t xml:space="preserve">WULAN SARI </t>
  </si>
  <si>
    <t xml:space="preserve">MAWARDI </t>
  </si>
  <si>
    <t xml:space="preserve">TUKANG BANGUNAN </t>
  </si>
  <si>
    <t xml:space="preserve">JLN KOMYOS SUDARSO GG LEMBAYU </t>
  </si>
  <si>
    <t>26/08/2025 14:03:36</t>
  </si>
  <si>
    <t>DIFITRIKA PUTRI RIBUN</t>
  </si>
  <si>
    <t>PUTRI</t>
  </si>
  <si>
    <t>07/04/1992</t>
  </si>
  <si>
    <t>SUARA SENGAU PASCA OPERASI LANGIT-LANGIT</t>
  </si>
  <si>
    <t>WIHELMINA</t>
  </si>
  <si>
    <t>DION STEVEN</t>
  </si>
  <si>
    <t>JALAN I GUSTI NGURAH RAI</t>
  </si>
  <si>
    <t>27/08/2025 11:48:47</t>
  </si>
  <si>
    <t>HUMAIRAH AZ ZAHRA</t>
  </si>
  <si>
    <t xml:space="preserve">AIRA </t>
  </si>
  <si>
    <t>22/02/2023</t>
  </si>
  <si>
    <t xml:space="preserve">BLM BS BERBICARA </t>
  </si>
  <si>
    <t>TINI SUSANTI</t>
  </si>
  <si>
    <t>SUHAIMI</t>
  </si>
  <si>
    <t xml:space="preserve">TANRAY 2 JLN PADAT KARYA KMP MULTI RESIDENCE 2 NO B9 </t>
  </si>
  <si>
    <t xml:space="preserve">SAIGON </t>
  </si>
  <si>
    <t>27/08/2025 14:49:08</t>
  </si>
  <si>
    <t>20/01/2011</t>
  </si>
  <si>
    <t>27/08/2025 15:11:26</t>
  </si>
  <si>
    <t xml:space="preserve">WIRATAMA WIJAYA UTOMO </t>
  </si>
  <si>
    <t>TAMA</t>
  </si>
  <si>
    <t>22/07/2019</t>
  </si>
  <si>
    <t>HYPERACTIVE DAN BELUM BISA KOMUNIKASI 2 ARAH</t>
  </si>
  <si>
    <t>RINI ERNAWATI</t>
  </si>
  <si>
    <t>JL.MERDEKA GANG AMAL NO.62</t>
  </si>
  <si>
    <t>27/08/2025 15:17:01</t>
  </si>
  <si>
    <t>REZKY ADITYA ROMADHONA</t>
  </si>
  <si>
    <t>REZKY</t>
  </si>
  <si>
    <t>18/08/2012</t>
  </si>
  <si>
    <t>SERING TANTRUM,MOTORIK DLL</t>
  </si>
  <si>
    <t>ANASTASYA SARASWATI</t>
  </si>
  <si>
    <t>NASLI</t>
  </si>
  <si>
    <t>JL PALAPA IIIC BLOK H32</t>
  </si>
  <si>
    <t>27/08/2025 15:30:17</t>
  </si>
  <si>
    <t xml:space="preserve">WISNUTAMA WIJAYA UTOMO </t>
  </si>
  <si>
    <t>WISNU</t>
  </si>
  <si>
    <t xml:space="preserve">KETERLAMBATAN BICARA DAN BLM FAHAM PERINTAH </t>
  </si>
  <si>
    <t xml:space="preserve">RINI ERNAWATI </t>
  </si>
  <si>
    <t xml:space="preserve">HENDRA </t>
  </si>
  <si>
    <t>27/08/2025 15:35:18</t>
  </si>
  <si>
    <t>ALEEN</t>
  </si>
  <si>
    <t>25/09/2020</t>
  </si>
  <si>
    <t>ANTONIA MARGARETA</t>
  </si>
  <si>
    <t>DUSUN KERENTANAK RT/RW 001/002</t>
  </si>
  <si>
    <t>NANGA LIBAU</t>
  </si>
  <si>
    <t>SEPAUK</t>
  </si>
  <si>
    <t>29/08/2025 17:08:52</t>
  </si>
  <si>
    <t xml:space="preserve">HUMAIRAH AZ ZAHRA </t>
  </si>
  <si>
    <t xml:space="preserve">BELUM BS BICARA </t>
  </si>
  <si>
    <t>30/08/2025 11:44:58</t>
  </si>
  <si>
    <t>RAYN MALIK AKBAR</t>
  </si>
  <si>
    <t>RAYN</t>
  </si>
  <si>
    <t>02/03/2022</t>
  </si>
  <si>
    <t>TIDAK BISA KOMUNIKASI 2 ARAH...TAPI TAHU ANGKA MAUPUN ABJAD INDONESIA DAN INGRIS SERTA BISA MENYANYI</t>
  </si>
  <si>
    <t>LUFTI AKBAR</t>
  </si>
  <si>
    <t>JL. PANGERAN NATAKUSUMA GG.RAHMAH NO 6</t>
  </si>
  <si>
    <t>31/08/2025 13:28:17</t>
  </si>
  <si>
    <t>31/03/2021</t>
  </si>
  <si>
    <t>01/09/2025 14:46:59</t>
  </si>
  <si>
    <t>01/09/2025 20:13:14</t>
  </si>
  <si>
    <t>FIDEL ELVANO DEKA</t>
  </si>
  <si>
    <t>EL / ELVANO</t>
  </si>
  <si>
    <t>18/06/2024</t>
  </si>
  <si>
    <t>BELUM BISA BERJALAN, DAN BANGUN UNTUK DUDUK SENDIRI. JADI MASIH DI BANTU</t>
  </si>
  <si>
    <t xml:space="preserve">KLAUDIA MIKRANOVA </t>
  </si>
  <si>
    <t>DODOK</t>
  </si>
  <si>
    <t xml:space="preserve">DINAS PERHUBUNGAN </t>
  </si>
  <si>
    <t>JLN. ADISUCIPTO PARIT BUGIS
GG.MUSTIKA 1</t>
  </si>
  <si>
    <t>04/09/2025 13:39:20</t>
  </si>
  <si>
    <t>28/03/2023</t>
  </si>
  <si>
    <t>BELUM TERLALU BANYAK KOSAKATA BICARA NYA</t>
  </si>
  <si>
    <t>05/09/2025 18:44:57</t>
  </si>
  <si>
    <t>NAURA SYAFIQAH AZZAHRA</t>
  </si>
  <si>
    <t>NAURA</t>
  </si>
  <si>
    <t>20/11/2022</t>
  </si>
  <si>
    <t>BELUM BISA JALAN DAN BICARA</t>
  </si>
  <si>
    <t>WAHYU</t>
  </si>
  <si>
    <t>PEGAWAI SWASTA PU</t>
  </si>
  <si>
    <t xml:space="preserve">JL . KOMYOS SOEDARSO GG. SUKA PADI </t>
  </si>
  <si>
    <t>06/09/2025 9:14:57</t>
  </si>
  <si>
    <t>27/09/2019</t>
  </si>
  <si>
    <t>ANAK TIDAK BISA MENGONTROL EMOSI, JIKA SEDANG MARAH/KESAL EMOSINYA MELEDAK-LEDAK, TERIAK DAN MENANGIS SECARA BERLEBIHAN DAN MEMUKUL ORANG YANG BERADA DIDEKATNYA</t>
  </si>
  <si>
    <t>06/09/2025 13:15:15</t>
  </si>
  <si>
    <t>05/06/2018</t>
  </si>
  <si>
    <t>SULIT FOKUS, SULIT MENGIKUTI INSTRUKSI GURU DI SEKOLAH.</t>
  </si>
  <si>
    <t>JL. PROF. DR. HAMKA GG. NILAM 5 NO. 7</t>
  </si>
  <si>
    <t>07/09/2025 10:21:24</t>
  </si>
  <si>
    <t>GIANNI AISHWA AL KAUTSAR</t>
  </si>
  <si>
    <t>GIA</t>
  </si>
  <si>
    <t>04/11/2020</t>
  </si>
  <si>
    <t>FOKUS PENDEK, MAKAN MENGULUM, SULIT MELAKSANAKAN TUGAS</t>
  </si>
  <si>
    <t>SADAM MANIA</t>
  </si>
  <si>
    <t>VENDY CIGRA APTA PRATAMA</t>
  </si>
  <si>
    <t>MARISA 12</t>
  </si>
  <si>
    <t>08/09/2025 8:36:32</t>
  </si>
  <si>
    <t xml:space="preserve">BAIM </t>
  </si>
  <si>
    <t>08/11/2023</t>
  </si>
  <si>
    <t>BELUM BISA BERBICARA, TANTRUM, SANGAT AKTIF</t>
  </si>
  <si>
    <t>AULIA RACHMI</t>
  </si>
  <si>
    <t>DEDEN SAPUTRA</t>
  </si>
  <si>
    <t>JL. KARYA SOSIAL KOMPLEK PERMATA PERMAI 2 BLOK  C-D NO D6</t>
  </si>
  <si>
    <t xml:space="preserve">PAL 9 </t>
  </si>
  <si>
    <t>08/09/2025 9:19:10</t>
  </si>
  <si>
    <t xml:space="preserve">TANTRUM,TIDAK ADA KOMUNIKASI DUA ARAH,KECANDUAN GADGET,TIDAK MAU MAKAN,SUSAH TIDUR </t>
  </si>
  <si>
    <t xml:space="preserve">SALASIAH </t>
  </si>
  <si>
    <t xml:space="preserve">JL.WAHIDIN GANG SEPAKAT 9 NO 25B PONTIANAK </t>
  </si>
  <si>
    <t>08/09/2025 9:28:28</t>
  </si>
  <si>
    <t>11/01/2025</t>
  </si>
  <si>
    <t>08/09/2025 14:24:29</t>
  </si>
  <si>
    <t>HANSEL</t>
  </si>
  <si>
    <t>TIDAK JELAS KALAU BERBICARA, SUSAH DIMENGERTI</t>
  </si>
  <si>
    <t>TITIN CHRISTINA</t>
  </si>
  <si>
    <t>HELMY TANDILINO</t>
  </si>
  <si>
    <t>JL. PURNAMA, GG. PURNAMA 9 NO. 4</t>
  </si>
  <si>
    <t>08/09/2025 14:30:33</t>
  </si>
  <si>
    <t>09/04/2021</t>
  </si>
  <si>
    <t>SUSAH KOMUNIKASI 2 ARAH, KURANG FOKUS</t>
  </si>
  <si>
    <t>08/09/2025 17:06:19</t>
  </si>
  <si>
    <t>22/06/2022</t>
  </si>
  <si>
    <t>08/09/2025 18:11:50</t>
  </si>
  <si>
    <t>MIRZA KURNIADI</t>
  </si>
  <si>
    <t>MIRZA</t>
  </si>
  <si>
    <t>08/09/2019</t>
  </si>
  <si>
    <t>TELAT BICARA , KURANG FOKUS</t>
  </si>
  <si>
    <t>SITI HAMISAH</t>
  </si>
  <si>
    <t>DEDY KURNIADI</t>
  </si>
  <si>
    <t>TEKNISI</t>
  </si>
  <si>
    <t>JALAN HOSCOKRO AMINOTO GG PALEM DALAM NO 18</t>
  </si>
  <si>
    <t>09/09/2025 9:54:01</t>
  </si>
  <si>
    <t>FELYSIA MOSCELYNE</t>
  </si>
  <si>
    <t>FELY</t>
  </si>
  <si>
    <t>27/02/2020</t>
  </si>
  <si>
    <t>KURANG LANCAR BERBICARA/TIDAK JELAS DALAM BERBICARA</t>
  </si>
  <si>
    <t>SARI</t>
  </si>
  <si>
    <t>FEBRY PUJIANTO</t>
  </si>
  <si>
    <t>GANG HARAPAN 3</t>
  </si>
  <si>
    <t>09/09/2025 17:09:35</t>
  </si>
  <si>
    <t>RAFANDRA ATTAR ABDURRASYID</t>
  </si>
  <si>
    <t>12/01/2019</t>
  </si>
  <si>
    <t>BELUM BISA HURUF R, MUDAH TERDISTRAKSI</t>
  </si>
  <si>
    <t>ASTARI NURTILAWATI</t>
  </si>
  <si>
    <t>SETIADI WIJAYA</t>
  </si>
  <si>
    <t>KOMP PONDOK INDAH LESTARI BLOK A9 NO 34</t>
  </si>
  <si>
    <t>PERNAH MENGISI DI SEKOLAH TUNAS BANGSA</t>
  </si>
  <si>
    <t>12/09/2025 5:17:35</t>
  </si>
  <si>
    <t>DANISH MAHESWARA ANNUR</t>
  </si>
  <si>
    <t>04/05/2019</t>
  </si>
  <si>
    <t>BELUM BS FOKUS LAMA</t>
  </si>
  <si>
    <t>MAHARANI</t>
  </si>
  <si>
    <t>FIRMAN</t>
  </si>
  <si>
    <t>KOMPLEK PESONA AMPERA A.18</t>
  </si>
  <si>
    <t>13/09/2025 15:42:07</t>
  </si>
  <si>
    <t>MIKAILA ZEA SABHIRA</t>
  </si>
  <si>
    <t>MIKA</t>
  </si>
  <si>
    <t>23/10/2019</t>
  </si>
  <si>
    <t>WAHYUNA ACHELLIA</t>
  </si>
  <si>
    <t xml:space="preserve">IRVAN FACHRESTA </t>
  </si>
  <si>
    <t>JL.CAMAR</t>
  </si>
  <si>
    <t>14/09/2025 15:14:45</t>
  </si>
  <si>
    <t>13/09/2022</t>
  </si>
  <si>
    <t xml:space="preserve">BELUM BISA BERBICARA </t>
  </si>
  <si>
    <t>15/09/2025 9:28:43</t>
  </si>
  <si>
    <t xml:space="preserve">ILHAM NARENDRA ADYAKSA </t>
  </si>
  <si>
    <t xml:space="preserve">ILHAM </t>
  </si>
  <si>
    <t xml:space="preserve">ADHD ( SUSAH FOKUS, GAMPANG DISTRAKSI , IMPULSIF) </t>
  </si>
  <si>
    <t>PUPUT HERLINA</t>
  </si>
  <si>
    <t>ERIK ADIARTO</t>
  </si>
  <si>
    <t>JL PETANI GG NUR NO 12</t>
  </si>
  <si>
    <t>15/09/2025 15:12:01</t>
  </si>
  <si>
    <t xml:space="preserve">CAN DJONI GAVRIEL </t>
  </si>
  <si>
    <t xml:space="preserve">DJONI </t>
  </si>
  <si>
    <t>11/06/2022</t>
  </si>
  <si>
    <t xml:space="preserve">BELUM BISA BICARA,,,ANAK NYA AKTIF </t>
  </si>
  <si>
    <t>VERAWATI FACLIN</t>
  </si>
  <si>
    <t>TOMMY MONG</t>
  </si>
  <si>
    <t>JL BABURAZAK BARAT</t>
  </si>
  <si>
    <t>PADANG TIKAR 1</t>
  </si>
  <si>
    <t>18/09/2025 18:14:46</t>
  </si>
  <si>
    <t>SYAUQIAH AGHNIA HUMAIRA</t>
  </si>
  <si>
    <t>SYAUQI / KAKAK</t>
  </si>
  <si>
    <t>16/05/2024</t>
  </si>
  <si>
    <t>REIKA</t>
  </si>
  <si>
    <t>ADJIE</t>
  </si>
  <si>
    <t>JL. HUSEN HAMZAH, KOMP DWI RATNA INDAH 3</t>
  </si>
  <si>
    <t>19/09/2025 13:47:28</t>
  </si>
  <si>
    <t>26/03/2023</t>
  </si>
  <si>
    <t>19/09/2025 14:59:44</t>
  </si>
  <si>
    <t>ARSHAKA SATYA PRADIPTA</t>
  </si>
  <si>
    <t>24/12/2016</t>
  </si>
  <si>
    <t>TIDAK FOKUS, MUDAH TERALIHKAN, SUKA BERKHAYAL DENGAN CORET2AN DAN MAINAN2, SERING LUPA</t>
  </si>
  <si>
    <t>AULIA ZHARA</t>
  </si>
  <si>
    <t>TONNY PUTRA PRADANA</t>
  </si>
  <si>
    <t>JL. KEMAKMURAN GG. KELUARGA 2 NO. 6</t>
  </si>
  <si>
    <t>22/09/2025 16:10:47</t>
  </si>
  <si>
    <t>HAFIDZ AKHDAN</t>
  </si>
  <si>
    <t>ZIDAN</t>
  </si>
  <si>
    <t>21/07/2022</t>
  </si>
  <si>
    <t>SPECDELAY</t>
  </si>
  <si>
    <t>SITI KHAIRAH UTAMI</t>
  </si>
  <si>
    <t>MUHAMMAD JAIS</t>
  </si>
  <si>
    <t>JLN PAL 7 KOMPLEK MEGA GRAHA BLOK K-9</t>
  </si>
  <si>
    <t>23/09/2025 14:25:28</t>
  </si>
  <si>
    <t>MUHAMMAD NAZHIEF AL ASQALANI</t>
  </si>
  <si>
    <t>NAZHIF</t>
  </si>
  <si>
    <t>17/05/2022</t>
  </si>
  <si>
    <t>BELUM BISA NGOMONG TANTRUM AKTIF KALAU DIBAWA KEMANA MANA SUKA LARI LARI BELUM BISA NGUCAPKAN KATA KECUALI KATA AYAH ITU BUAT SEMUA HAL</t>
  </si>
  <si>
    <t>FADILA SAFITRI</t>
  </si>
  <si>
    <t>MUHAMMAD NASIHIN</t>
  </si>
  <si>
    <t>USAHA BENGKEL LAS</t>
  </si>
  <si>
    <t>KOTA BARU JLN NIRBAYA</t>
  </si>
  <si>
    <t>DARI TEMAN</t>
  </si>
  <si>
    <t>23/09/2025 15:34:12</t>
  </si>
  <si>
    <t>SYARIF ABDULLAH ALJUFRI</t>
  </si>
  <si>
    <t xml:space="preserve">ABDULLAH </t>
  </si>
  <si>
    <t>21/07/2024</t>
  </si>
  <si>
    <t>BELUM KUAT BERDIRI,DUDUK SERING MEMBUNGKUK</t>
  </si>
  <si>
    <t>IDA SAIDAH YAHYA</t>
  </si>
  <si>
    <t>SYARIF AHMAD ALJUFRI</t>
  </si>
  <si>
    <t>JL TANJUNG RAYA 2 KOMPLEK CENDANA PERMAI BLOK B29</t>
  </si>
  <si>
    <t>25/09/2025 15:14:46</t>
  </si>
  <si>
    <t>JEJE</t>
  </si>
  <si>
    <t>23/02/2022</t>
  </si>
  <si>
    <t>ARTIKULASI BAHASA KURANG</t>
  </si>
  <si>
    <t>FATIN NUZULLA</t>
  </si>
  <si>
    <t xml:space="preserve">ABIZAR RIFKI FAHLEVI </t>
  </si>
  <si>
    <t>JL.DR SUTOMO , KOMP BATARA INDAH 4</t>
  </si>
  <si>
    <t>25/09/2025 17:13:37</t>
  </si>
  <si>
    <t>10/10/2018</t>
  </si>
  <si>
    <t>27/09/2025 8:01:12</t>
  </si>
  <si>
    <t>RAPHAEL NATHAN IVANDER</t>
  </si>
  <si>
    <t>21/05/2018</t>
  </si>
  <si>
    <t>PROF M YAMIN NO 4</t>
  </si>
  <si>
    <t>02/10/2025 14:13:28</t>
  </si>
  <si>
    <t>GALENA ALEA SATIVA</t>
  </si>
  <si>
    <t>ALEA</t>
  </si>
  <si>
    <t>03/08/2023</t>
  </si>
  <si>
    <t xml:space="preserve">BELUM BISA BERJALAN SENDIRI </t>
  </si>
  <si>
    <t>MITA KUMALA SARI</t>
  </si>
  <si>
    <t>FATURRAHMAN</t>
  </si>
  <si>
    <t xml:space="preserve">PAL 9 KOMPLEK DASMILEU </t>
  </si>
  <si>
    <t>02/10/2025 17:15:08</t>
  </si>
  <si>
    <t xml:space="preserve">MUHAMMAD CHALIF AL FAYYAD </t>
  </si>
  <si>
    <t xml:space="preserve">ALIF </t>
  </si>
  <si>
    <t>ENDAH INTAN PERMATASARI</t>
  </si>
  <si>
    <t xml:space="preserve">FRAKACHZUL HEROESDIKA </t>
  </si>
  <si>
    <t xml:space="preserve">JALAN PEMDA KOMPLEK PELANGI FORTUNA BLOK B6. KEL SAIGON PONTIANAK TIMUR </t>
  </si>
  <si>
    <t>03/10/2025 10:07:45</t>
  </si>
  <si>
    <t>04/10/2025 8:08:59</t>
  </si>
  <si>
    <t>SPEECH DELAY, TIDAK MERESPON SAAT DIPANGGIL.</t>
  </si>
  <si>
    <t>TRIVINA</t>
  </si>
  <si>
    <t>PICALIUS MUYAMIN</t>
  </si>
  <si>
    <t>DUSUN MIPUK RAYA</t>
  </si>
  <si>
    <t>MARITA</t>
  </si>
  <si>
    <t>anak saya sudah 2 tahun lebih tapi blum bisa dalam bicara, hanya berapa kata saja yang bisa diucapkannya, itupun tidak sampai 10 kosa kata</t>
  </si>
  <si>
    <t xml:space="preserve">DARI DOKTER </t>
  </si>
  <si>
    <t>05/10/2025 11:01:54</t>
  </si>
  <si>
    <t>ALIF DZIKRI AGUSTIAN</t>
  </si>
  <si>
    <t>09/08/2021</t>
  </si>
  <si>
    <t>LIZA</t>
  </si>
  <si>
    <t>BUDIMANSYAH</t>
  </si>
  <si>
    <t>POLHUT</t>
  </si>
  <si>
    <t>JL. PROF. M. YAMIN GG. ATLAS NO. 9</t>
  </si>
  <si>
    <t>05/10/2025 15:17:39</t>
  </si>
  <si>
    <t>YAHYA</t>
  </si>
  <si>
    <t>30/09/2023</t>
  </si>
  <si>
    <t>YESI</t>
  </si>
  <si>
    <t>PRAYOGI</t>
  </si>
  <si>
    <t>JL. DAENG MENAMBON, GG. M THAHIR</t>
  </si>
  <si>
    <t>DOKTER SPESIALIS ANAK</t>
  </si>
  <si>
    <t>06/10/2025 12:41:05</t>
  </si>
  <si>
    <t>ARSYILA ROMEESA FARZANA</t>
  </si>
  <si>
    <t>SYILA</t>
  </si>
  <si>
    <t>13/05/2023</t>
  </si>
  <si>
    <t>EVA</t>
  </si>
  <si>
    <t>JL DR WAHIDIN KOMPLEK SEPAKAT ASRI NO A5</t>
  </si>
  <si>
    <t>06/10/2025 13:47:47</t>
  </si>
  <si>
    <t>MUHAMMAD LUNAR AFIYAZ</t>
  </si>
  <si>
    <t>LUNAR</t>
  </si>
  <si>
    <t>18/01/2024</t>
  </si>
  <si>
    <t>BICARA BELUM JELAS, BARU BISA SEBUT BEBERAPA KATA. DIAJAK KOMUNIKASI MASIH BELUM BISA, KADANG MATA TIDAK FOKUS SAAT MEMANDANG, KALAU DIAJAK BICARA SEPERTI TIDAK FOKUS, SIBUK MAINAN</t>
  </si>
  <si>
    <t>AMINAH NURMILLAH</t>
  </si>
  <si>
    <t>LUHUR DANU PRAYOGO</t>
  </si>
  <si>
    <t>JL. SIDO MAKMUR IV NO 01 RT 005/RW003</t>
  </si>
  <si>
    <t>KALIABANG TENGAH</t>
  </si>
  <si>
    <t>BEKASI UTARA</t>
  </si>
  <si>
    <t>BEKASI</t>
  </si>
  <si>
    <t>JAWA BARAT</t>
  </si>
  <si>
    <t>07/10/2025 13:47:36</t>
  </si>
  <si>
    <t>YERVANT SHAADI FALGAR</t>
  </si>
  <si>
    <t>DIFAL</t>
  </si>
  <si>
    <t>21/12/2021</t>
  </si>
  <si>
    <t>BELUM BISA KOMUNIKASI 2 ARAH, BELUM BISA MERANGKAI KALIMAT / LEBIH DARI 2 KATA, HANYA BISA MENJAWAB PERTANYAAN SEPUTAR HAL-HAL YANG SUDAH DIKETAHUI SEPERTI HURUF, ANGKA, WARNA, ANGGOTA TUBUH DLL. MASIH BELUM TERLALU MENGERTI PERINTAH.</t>
  </si>
  <si>
    <t>SHERA ARIESTY</t>
  </si>
  <si>
    <t>HELMI YANSYAH</t>
  </si>
  <si>
    <t>PELAUT</t>
  </si>
  <si>
    <t>JL. MERDEKA GG. AMAN NO 7</t>
  </si>
  <si>
    <t>08/10/2025 12:46:15</t>
  </si>
  <si>
    <t>09/10/2025 9:54:30</t>
  </si>
  <si>
    <t>NAWRELIYA AGHATA SAN CHIA</t>
  </si>
  <si>
    <t>NAWNAW</t>
  </si>
  <si>
    <t>24/02/2023</t>
  </si>
  <si>
    <t>NINA ARYANI</t>
  </si>
  <si>
    <t>ANDRE CHIANIGIA</t>
  </si>
  <si>
    <t>USAHAWAN</t>
  </si>
  <si>
    <t xml:space="preserve">JL AMPERA KOTA BARU </t>
  </si>
  <si>
    <t>PONTIANAK  SELATAN</t>
  </si>
  <si>
    <t>09/10/2025 13:10:10</t>
  </si>
  <si>
    <t>ADIT</t>
  </si>
  <si>
    <t>TIDAK RESPON SAAT DIPANGGIL</t>
  </si>
  <si>
    <t>SUNARTI</t>
  </si>
  <si>
    <t>KOMP BERDIKARI INDAH 2</t>
  </si>
  <si>
    <t>09/10/2025 13:14:48</t>
  </si>
  <si>
    <t>MUAZZAM</t>
  </si>
  <si>
    <t>NURUL FITRIA</t>
  </si>
  <si>
    <t>PRIA ADINDA</t>
  </si>
  <si>
    <t>JL SEPAKAT 2</t>
  </si>
  <si>
    <t>10/10/2025 15:23:57</t>
  </si>
  <si>
    <t>MUHAMMAD HAFIDZ ALFARIQ</t>
  </si>
  <si>
    <t>HAFIDZ</t>
  </si>
  <si>
    <t>12/01/2023</t>
  </si>
  <si>
    <t>FOKUS DAN BICARA</t>
  </si>
  <si>
    <t>MONA SUSAN WHISKY</t>
  </si>
  <si>
    <t xml:space="preserve">PRAPTO UTOMO </t>
  </si>
  <si>
    <t>JL. PROF.M.YAMIN GG. HIDAYAH NO.4</t>
  </si>
  <si>
    <t>11/10/2025 13:55:54</t>
  </si>
  <si>
    <t>AA' NUGA (AA')</t>
  </si>
  <si>
    <t>26/11/2023</t>
  </si>
  <si>
    <t>JL DANAU SENTARUM GG DANAU FAMILY NO 99</t>
  </si>
  <si>
    <t>13/10/2025 9:21:03</t>
  </si>
  <si>
    <t>MADELEINE MERCI CHRISHADI</t>
  </si>
  <si>
    <t>MADDIE</t>
  </si>
  <si>
    <t>TIDAK MAU MENGUNYAH MAKANAN DAN DURASI MAKAN LAMA</t>
  </si>
  <si>
    <t>VERONICA</t>
  </si>
  <si>
    <t>KEVIN</t>
  </si>
  <si>
    <t>JALAN DR SUTOMO GG KARYA 2 NO 17D</t>
  </si>
  <si>
    <t>13/10/2025 16:30:59</t>
  </si>
  <si>
    <t>SYARIFAH AMIRA AZZAHRA</t>
  </si>
  <si>
    <t>AMIRA</t>
  </si>
  <si>
    <t>JALANNYA SEDIKIT BEDA</t>
  </si>
  <si>
    <t>SYARIFAH NUR AZIZAH</t>
  </si>
  <si>
    <t>SY RIZAL AL IDRUS</t>
  </si>
  <si>
    <t>DRIVER</t>
  </si>
  <si>
    <t>JL. A. R. SALEH GG. HIJRAH NO. 18</t>
  </si>
  <si>
    <t>14/10/2025 10:15:35</t>
  </si>
  <si>
    <t>MUHAMMAD ISA AL FATIH</t>
  </si>
  <si>
    <t>ISA</t>
  </si>
  <si>
    <t>09/12/2022</t>
  </si>
  <si>
    <t>KARLINA</t>
  </si>
  <si>
    <t>MUHAMMAD HAZMI SA'DILLAH</t>
  </si>
  <si>
    <t>JL. TANJUNG RAYA 2 KOMP. VILLA JAYA LESTARI DAN DAMAI LESTARI NO. A8</t>
  </si>
  <si>
    <t>14/10/2025 13:33:43</t>
  </si>
  <si>
    <t>KHANEZKA MAVENDRA PRABASWARA</t>
  </si>
  <si>
    <t>VENDRA</t>
  </si>
  <si>
    <t>30/10/2021</t>
  </si>
  <si>
    <t>DIAGNOSA AUTISME,SPEECH DELAY, DAN TIDAK BISA FOKUS</t>
  </si>
  <si>
    <t>TIARA FRANSICKA</t>
  </si>
  <si>
    <t>M DERRY DAZARI</t>
  </si>
  <si>
    <t>GG. ATLAS NO.9A</t>
  </si>
  <si>
    <t>16/10/2025 14:28:02</t>
  </si>
  <si>
    <t xml:space="preserve">HANAN ADI WIGUNA </t>
  </si>
  <si>
    <t xml:space="preserve">HANAN </t>
  </si>
  <si>
    <t>22/06/2025</t>
  </si>
  <si>
    <t>RESPEK HISAP DAN RESPEK MENELAN TDK ADA</t>
  </si>
  <si>
    <t>DINA REVIANI (ALM)</t>
  </si>
  <si>
    <t>BHIMA CAKTI PAKUAN</t>
  </si>
  <si>
    <t>JL. BINA JAYA GG DAMAI 4 NO.31</t>
  </si>
  <si>
    <t xml:space="preserve">KOTABARU </t>
  </si>
  <si>
    <t>16/10/2025 19:29:45</t>
  </si>
  <si>
    <t>13/05/2022</t>
  </si>
  <si>
    <t>17/10/2025 8:26:02</t>
  </si>
  <si>
    <t>STEPHANIE VENY</t>
  </si>
  <si>
    <t>VIRGINO PADAGI MULIA</t>
  </si>
  <si>
    <t>PAHAUMAN</t>
  </si>
  <si>
    <t>PALOAN</t>
  </si>
  <si>
    <t>SENGAH TEMILA</t>
  </si>
  <si>
    <t>17/10/2025 10:59:02</t>
  </si>
  <si>
    <t xml:space="preserve"> TI TI</t>
  </si>
  <si>
    <t>18/02/2017</t>
  </si>
  <si>
    <t>EDI SUSANTO</t>
  </si>
  <si>
    <t>PROF. DR. M. YAMIN
GG URAT HAMID
NO 87</t>
  </si>
  <si>
    <t>17/10/2025 15:57:47</t>
  </si>
  <si>
    <t>BIBII</t>
  </si>
  <si>
    <t>29/08/2023</t>
  </si>
  <si>
    <t>19/10/2025 18:05:37</t>
  </si>
  <si>
    <t>URAY KHAIZIKO KAREEM</t>
  </si>
  <si>
    <t>ZIKO</t>
  </si>
  <si>
    <t xml:space="preserve">DUDUK M SHAPE, PELAT,SUSAH FOKUS, </t>
  </si>
  <si>
    <t>NORA ANJANI</t>
  </si>
  <si>
    <t>DENNIS FERDO</t>
  </si>
  <si>
    <t>JLN URAY BAWADI GG SENTOSA NO 23</t>
  </si>
  <si>
    <t>20/10/2025 10:55:58</t>
  </si>
  <si>
    <t>18/08/2023</t>
  </si>
  <si>
    <t xml:space="preserve">TERLAMBAT BICARA ,KOSAKATA MASIH SANGAT SEDIKIT </t>
  </si>
  <si>
    <t>INDRIA RENAL TRI AMBARWATI</t>
  </si>
  <si>
    <t>21/10/2025 14:02:30</t>
  </si>
  <si>
    <t>ZAYN XAVIER SORAYA</t>
  </si>
  <si>
    <t>ZAYN</t>
  </si>
  <si>
    <t>30/06/2022</t>
  </si>
  <si>
    <t>CITRA KIPPIYA SORAYA</t>
  </si>
  <si>
    <t>ZULFI AGUS SAPUTRA</t>
  </si>
  <si>
    <t>JL HUSEIN HAMZAH, GG BERDIKARI, NO 03</t>
  </si>
  <si>
    <t>24/10/2025 14:19:37</t>
  </si>
  <si>
    <t>MARKSON DEDZLIE</t>
  </si>
  <si>
    <t>ASON</t>
  </si>
  <si>
    <t>18/07/2019</t>
  </si>
  <si>
    <t>1. AKTIF 2. KALO DI PANGGIL NAMA KADANG DI JAWAB KADANG TIDAK 3. PILAH PILIH MAKANAN 4. KOSAKATA SEDIKIT  5.SUSAH FOKUS</t>
  </si>
  <si>
    <t>RINI TIFA</t>
  </si>
  <si>
    <t>MUSTAFA KAMAL</t>
  </si>
  <si>
    <t>KOMPLEK TILUNG PERMAI</t>
  </si>
  <si>
    <t>25/10/2025 11:24:32</t>
  </si>
  <si>
    <t xml:space="preserve">GIBRAN RAFISQI HAIKAL </t>
  </si>
  <si>
    <t>26/09/2020</t>
  </si>
  <si>
    <t>BELUM BICARA BICARA</t>
  </si>
  <si>
    <t xml:space="preserve">JALAN RE MARTADINATA NO.03 KABUPATEN SANGGAU </t>
  </si>
  <si>
    <t xml:space="preserve">TANJUNG KAPUAS </t>
  </si>
  <si>
    <t xml:space="preserve">KAPUAS </t>
  </si>
  <si>
    <t>26/10/2025 10:20:51</t>
  </si>
  <si>
    <t>FATIH</t>
  </si>
  <si>
    <t>TELAT BICARA TIDAK FOKUS</t>
  </si>
  <si>
    <t>NOVITA NURMALASARI KALSUMAWATI</t>
  </si>
  <si>
    <t>ARDI SHEVCHENKO</t>
  </si>
  <si>
    <t>JLN BINA JAYA GG.DAMAI 2,KOMPLEK ALEA INDAH BLOK G NO18</t>
  </si>
  <si>
    <t>28/10/2025 10:57:31</t>
  </si>
  <si>
    <t>KIARA ELFIANA AZZAHRA</t>
  </si>
  <si>
    <t>KIARA</t>
  </si>
  <si>
    <t>10/04/2023</t>
  </si>
  <si>
    <t>BELUM BISA MANGGIL MAMA/PAPA</t>
  </si>
  <si>
    <t>RAHMI</t>
  </si>
  <si>
    <t>RESKI ALPIADIN</t>
  </si>
  <si>
    <t>ASRAMA POLSEK SIMPANG DUA</t>
  </si>
  <si>
    <t>SEMANDANG KANAN</t>
  </si>
  <si>
    <t>SIMPANG DUA</t>
  </si>
  <si>
    <t>28/10/2025 12:47:36</t>
  </si>
  <si>
    <t>28/10/2025 13:03:22</t>
  </si>
  <si>
    <t>ADA KENDALA SAAT MEMULAI BICARA</t>
  </si>
  <si>
    <t>SYARIFAH NURUL HIDAYAH ALQADRI</t>
  </si>
  <si>
    <t>SY. JA'FAR SHODIQ</t>
  </si>
  <si>
    <t>JL. KP. ARAB NO. 43</t>
  </si>
  <si>
    <t>BU SUCI,  PEMILIK RBRI AHE DAN ANAK KITA DAYCARE</t>
  </si>
  <si>
    <t>30/10/2025 8:31:52</t>
  </si>
  <si>
    <t>ANAYA PUTRI PERMANA</t>
  </si>
  <si>
    <t>ANAYA</t>
  </si>
  <si>
    <t>Add</t>
  </si>
  <si>
    <t>26/04/2020</t>
  </si>
  <si>
    <t xml:space="preserve">SERING MENANGIS TIBA-TIBA, BERBICARA TIDAK JELAS, KALAU MENDENGAR BUNYI KERAS TUTUP TELINGA. </t>
  </si>
  <si>
    <t>MARDIYANTI</t>
  </si>
  <si>
    <t>ANANG ADI PERMANA</t>
  </si>
  <si>
    <t>DUSUN TANJUNG, DESA NANGA MAHAP, KAB. SEKADAU, KALBAR</t>
  </si>
  <si>
    <t>NANGA MAHAP</t>
  </si>
  <si>
    <t>31/10/2025 10:45:40</t>
  </si>
  <si>
    <t>SARAH NUR FATHIA</t>
  </si>
  <si>
    <t>SARAH / ARA</t>
  </si>
  <si>
    <t>13/10/2023</t>
  </si>
  <si>
    <t>BELUM BISA BERBICARA HANYA BEBERAPA KATA SJ</t>
  </si>
  <si>
    <t>NURMI</t>
  </si>
  <si>
    <t>JL. BUKIT BATU KOMPLEK GRIYA AMANAH RESIDENCE NO. B2 PONTIANAK</t>
  </si>
  <si>
    <t>PALLIMA</t>
  </si>
  <si>
    <t>DARI TEMAN KANTOR YANG PUNYA TEMAN ANAKNYA JUGA TERAPI DI GRIYA GG SEHAT</t>
  </si>
  <si>
    <t>01/11/2025 19:47:26</t>
  </si>
  <si>
    <t>GRACIOUS VICKENZO</t>
  </si>
  <si>
    <t>11/09/2019</t>
  </si>
  <si>
    <t>EKA</t>
  </si>
  <si>
    <t>DAVID</t>
  </si>
  <si>
    <t>SIANTAN, SELAT SUMBA DALAM</t>
  </si>
  <si>
    <t>03/11/2025 17:02:49</t>
  </si>
  <si>
    <t>MUHAMMAD CHAIRIL ARSHAKA DARMAWAN</t>
  </si>
  <si>
    <t>ARSHAKA</t>
  </si>
  <si>
    <t>20/06/2023</t>
  </si>
  <si>
    <t>EKA NURAPRIYANTI</t>
  </si>
  <si>
    <t>ARTA DARMAWAN</t>
  </si>
  <si>
    <t>JL. PROF M YAMIN GG. SWAKARYA 3</t>
  </si>
  <si>
    <t>PAS LEWAT</t>
  </si>
  <si>
    <t>05/11/2025 12:44:05</t>
  </si>
  <si>
    <t>THEODORE LOUIS JEFFERSON</t>
  </si>
  <si>
    <t>LOUIS</t>
  </si>
  <si>
    <t>10/12/2021</t>
  </si>
  <si>
    <t>CEK TUMBUH KEMBANG</t>
  </si>
  <si>
    <t>SERLY</t>
  </si>
  <si>
    <t>ANDY TJONG</t>
  </si>
  <si>
    <t>JL PURNAMA KOMPLEK PURNAMA AGUNG 5</t>
  </si>
  <si>
    <t>07/11/2025 8:53:11</t>
  </si>
  <si>
    <t>VALI</t>
  </si>
  <si>
    <t>13/08/2022</t>
  </si>
  <si>
    <t>BELUM BISA BERBICARA, TAPI ABC SUDAH TAU SEBAGIAN</t>
  </si>
  <si>
    <t>DEVA FARADITA</t>
  </si>
  <si>
    <t>JULIANTO TRI PRABOWO</t>
  </si>
  <si>
    <t>JLN.HASANUDIN GG.KAKAP 1 NO 6</t>
  </si>
  <si>
    <t>08/11/2025 16:29:04</t>
  </si>
  <si>
    <t>KHADIJAH ASYIFA AMATURRAHIM</t>
  </si>
  <si>
    <t>16/09/2024</t>
  </si>
  <si>
    <t xml:space="preserve">BELUM BISA BERDIRI MANDIRI DAN BERJALAN </t>
  </si>
  <si>
    <t xml:space="preserve">SALZA AISYAH MANORA </t>
  </si>
  <si>
    <t xml:space="preserve">MUHAMMAD ILMAM FAQIH </t>
  </si>
  <si>
    <t xml:space="preserve">JL.HAJI RAIS A RAHMAN GANG TENAGA BARU 1 NO 8 </t>
  </si>
  <si>
    <t>10/11/2025 15:28:27</t>
  </si>
  <si>
    <t>23/05/2019</t>
  </si>
  <si>
    <t>PENGUCAPAN KURANG JELAS</t>
  </si>
  <si>
    <t>EKA PRASETIA</t>
  </si>
  <si>
    <t>JL URAY BAWADI GG SUDITRISNO NO 28 A</t>
  </si>
  <si>
    <t>11/11/2025 8:55:25</t>
  </si>
  <si>
    <t>KHARISAAYU KIRANA BAKHIRAH</t>
  </si>
  <si>
    <t>RISA/CACA</t>
  </si>
  <si>
    <t>07/11/2023</t>
  </si>
  <si>
    <t>KOSA KATA KURANG, FOKUS TIDAK LAMA, BARU MENGENAL EMOSI MARAH KESAL DAN SEDIH YANG MENJADI TANTRUM TAK TERKONTROL</t>
  </si>
  <si>
    <t>WULANDIA DESI MUCHTIANINGSIH</t>
  </si>
  <si>
    <t>TRI SAKTI PURNOMO</t>
  </si>
  <si>
    <t>JALAN PARIT DEMANG</t>
  </si>
  <si>
    <t>11/11/2025 16:57:19</t>
  </si>
  <si>
    <t>31/08/2020</t>
  </si>
  <si>
    <t>11/11/2025 19:33:07</t>
  </si>
  <si>
    <t>26/05/2020</t>
  </si>
  <si>
    <t>BELUM BISA BERINTERAKS DENGAN ORANG LAIN,BELUM LANCAR BERBICARA,SUSAH FOKUS, HIPERAKTIF ,SUSAH TENANGKAN DIRI SAAT MARAH</t>
  </si>
  <si>
    <t>JL.AMPERA RAYA GG.KARYA BERSAMA</t>
  </si>
  <si>
    <t>12/11/2025 8:22:43</t>
  </si>
  <si>
    <t>TAQA AGNIVA RAMADHAN</t>
  </si>
  <si>
    <t>TAQA</t>
  </si>
  <si>
    <t>27/03/2024</t>
  </si>
  <si>
    <t>GTM, SUSAH MENELAN, TIDAK MAU MAKAN NASI</t>
  </si>
  <si>
    <t>NURUL AINI</t>
  </si>
  <si>
    <t>DEWANGGA ARIANSYAH RAMADHAN</t>
  </si>
  <si>
    <t>JL. DANAU SENTARUM, KOMPLEK SENTARUM SEJAHTERA 3, NO. J12</t>
  </si>
  <si>
    <t>12/11/2025 13:06:55</t>
  </si>
  <si>
    <t>29/04/2023</t>
  </si>
  <si>
    <t>14/11/2025 8:52:32</t>
  </si>
  <si>
    <t>26/06/2023</t>
  </si>
  <si>
    <t>14/11/2025 9:18:18</t>
  </si>
  <si>
    <t>23/08/2020</t>
  </si>
  <si>
    <t>MARGARETA</t>
  </si>
  <si>
    <t>ALEX</t>
  </si>
  <si>
    <t>JLN. PROF. M. YAMIN GG USAHA MAJU NO B 8</t>
  </si>
  <si>
    <t>INFORMASI DARI KAWAN.</t>
  </si>
  <si>
    <t>14/11/2025 9:48:29</t>
  </si>
  <si>
    <t>DAVE</t>
  </si>
  <si>
    <t>05/08/2020</t>
  </si>
  <si>
    <t>KURANG FOKUS,SUKA TANTRUM ,SIBUK MAIN SENDIRI</t>
  </si>
  <si>
    <t>DESA MERIMBANG JAYA,KEC SANDAI,KAB,KETAPANG</t>
  </si>
  <si>
    <t>MERIMBANG JAYA</t>
  </si>
  <si>
    <t>14/11/2025 9:54:31</t>
  </si>
  <si>
    <t>KURANG FOKUS,SUKA TANTRUM ,SUKA MAIN SENDIRI</t>
  </si>
  <si>
    <t xml:space="preserve">JL.TRANS KALIMANTAN </t>
  </si>
  <si>
    <t>14/11/2025 14:59:22</t>
  </si>
  <si>
    <t>04/04/2024</t>
  </si>
  <si>
    <t xml:space="preserve">BELUM BISA BERDIRI </t>
  </si>
  <si>
    <t>JL.AMPERA RAYA KOMP.DARUSALAM LESTARI BLOK.M</t>
  </si>
  <si>
    <t>18/11/2025 14:30:42</t>
  </si>
  <si>
    <t>DEVAN/SEN-SEN</t>
  </si>
  <si>
    <t>NGOMONG BELOM LANCAR DAN SULIT UNTUK MENYUSUN KATA</t>
  </si>
  <si>
    <t>JL.PARIT NO 2 KOMP.MUTIARA FLAMBOYAN NO H08</t>
  </si>
  <si>
    <t>20/11/2025 6:21:14</t>
  </si>
  <si>
    <t>FARID BAYANAKA SHABIR</t>
  </si>
  <si>
    <t>FARID</t>
  </si>
  <si>
    <t>09/12/2021</t>
  </si>
  <si>
    <t>SULIT FOKUS, AKTIF TIDAK TERKONTROL</t>
  </si>
  <si>
    <t>ERIN FEBRIANTY</t>
  </si>
  <si>
    <t>TARA ARESTU RAMANDA</t>
  </si>
  <si>
    <t>JALAN TABRANI AHMAD</t>
  </si>
  <si>
    <t>20/11/2025 10:49:05</t>
  </si>
  <si>
    <t>FAIZA ALESHA NADHIFA</t>
  </si>
  <si>
    <t>ZAZA</t>
  </si>
  <si>
    <t>06/09/2024</t>
  </si>
  <si>
    <t>SKOLIOSIS DAN BELUM BISA BERJALAN SENDIRI TANPA PEGANGAN</t>
  </si>
  <si>
    <t>ELA</t>
  </si>
  <si>
    <t>IMAM</t>
  </si>
  <si>
    <t>PARIS 2 MITRA PARIS 2 (JALUR KE 2, GG.MUSIK NO.13)</t>
  </si>
  <si>
    <t>21/11/2025 10:45:14</t>
  </si>
  <si>
    <t>ALETTA</t>
  </si>
  <si>
    <t>13/06/2023</t>
  </si>
  <si>
    <t>BERBICARA MASIH TIDAK JELAS DAN TAKUT MAKAN NASI</t>
  </si>
  <si>
    <t>LEONI IRA SADELA</t>
  </si>
  <si>
    <t>ZAHLI</t>
  </si>
  <si>
    <t>JL SELAT PANJANG KOMPLEK DARUSSALAM PESONA BLOK A3</t>
  </si>
  <si>
    <t>MEGA TIMUR</t>
  </si>
  <si>
    <t>22/11/2025 16:52:50</t>
  </si>
  <si>
    <t>24/12/2018</t>
  </si>
  <si>
    <t xml:space="preserve">KURANG FOKUS.SULIT MEMAHAMI KALIMAT </t>
  </si>
  <si>
    <t>26/11/2025 8:17:38</t>
  </si>
  <si>
    <t>GEVAREL MAXMILLIAN NAKALELU</t>
  </si>
  <si>
    <t>GEVAREL / VAREL</t>
  </si>
  <si>
    <t>MALAS BICARA, SULIT FOKUS, GANGGUAN MAKAN DAN MENELAN, TANTRUM, MENOLAK POTONG RAMBUT</t>
  </si>
  <si>
    <t>CRISTY MARCIA STEFANNY</t>
  </si>
  <si>
    <t>RESKY ADE PRATAMA</t>
  </si>
  <si>
    <t>JALAN KARYA, KOMPLEK BORNEO KING RESIDENCE 2 NO B5</t>
  </si>
  <si>
    <t>PAL IX KUBURAYA</t>
  </si>
  <si>
    <t>26/11/2025 8:57:03</t>
  </si>
  <si>
    <t xml:space="preserve">RADEVA YAZDAN ATMASENTOSA </t>
  </si>
  <si>
    <t xml:space="preserve">DEVA </t>
  </si>
  <si>
    <t>25/11/2022</t>
  </si>
  <si>
    <t xml:space="preserve">BELUM BISA BICARA JELAS BARU (MAMA, NAK NAK, NO NO, PAP PAP PAP) </t>
  </si>
  <si>
    <t>ANNISA DITA PRICILYA</t>
  </si>
  <si>
    <t>MUHAMMAD FIKHAR ATMASENTOSA</t>
  </si>
  <si>
    <t xml:space="preserve">JALAN PARIS 2 KOMPLEK GRAND PARIS NO A 29 </t>
  </si>
  <si>
    <t>26/11/2025 10:35:38</t>
  </si>
  <si>
    <t>RIZKI</t>
  </si>
  <si>
    <t>PEMENDEKAN OTOT KAKI</t>
  </si>
  <si>
    <t xml:space="preserve">YUYUN SARLIATIKA </t>
  </si>
  <si>
    <t>SUHARDIWANTARA</t>
  </si>
  <si>
    <t xml:space="preserve">DUSUN REJO AGUNG RT 003 RW 002 </t>
  </si>
  <si>
    <t>RASAU JAYA SATU</t>
  </si>
  <si>
    <t>27/11/2025 14:05:43</t>
  </si>
  <si>
    <t>25/01/2023</t>
  </si>
  <si>
    <t>TIDAK MAU MAKAN NASI, CUMAN MAU MINUM SUSU, TIDAK FOKUS DAN BELUM BISA BICARA</t>
  </si>
  <si>
    <t>JL.PARIT H.MUKSIN 2, KOMP.MEGA MAS 1, NO.C12</t>
  </si>
  <si>
    <t>28/11/2025 11:22:20</t>
  </si>
  <si>
    <t>27/07/2024</t>
  </si>
  <si>
    <t>WAKTU MAKAN SELALU 1 JAM BAHKAN LEBIH. AKHIR2 INI SULIT MENELAN PROTEIN. KADANG MAU MAKAN NASI KADANG GA MAU SAMA SEKALI. MAKANAN MASUK MULUT DAN DIKUNYAH TAPI HANYA DISIMPAN DI DALAM MULUT, GA DITELAN. MAKANAN LAIN YG BUKAN MPASI (ROTI, KUE, BUAH DLL) SELALU LAHAP MAKANNYA, TAPI KALAU UDAH MAKANAN UTAMANYA AWAL2 AJA MAU MAKANNYA, DIATAS 5 SUAP UDAH MALAS MAKANNYA CENDERUNG LAMA DAN DIKULUM. FOKUS MAKAN BERHADAPAN DENGAN PIRINGNYA CUMA BERTAHAN 5-10 MENIT, SELEBIHNYA GA MAU DUDUK DAN MAIN</t>
  </si>
  <si>
    <t>BRIGITA YOLANDA PRATIWI</t>
  </si>
  <si>
    <t>JEFFRI OCTAVIANUS</t>
  </si>
  <si>
    <t>JL DANAU SENTARUM KOMPLEK SENTARUM MANDIRI NO B7</t>
  </si>
  <si>
    <t>28/11/2025 12:02:47</t>
  </si>
  <si>
    <t>RANTY RIZQIA</t>
  </si>
  <si>
    <t>RANTY ATAU DEDEK ATAU DEK RANTY</t>
  </si>
  <si>
    <t xml:space="preserve">SUSAH SOSIALISASI DENGAN ORANG BARU ATAU ORANG DEWASA </t>
  </si>
  <si>
    <t>MAULUDIYAH</t>
  </si>
  <si>
    <t xml:space="preserve">TENAGA KEPENDIDIKAN </t>
  </si>
  <si>
    <t>BAMBANG FEDRI SUTRISNO</t>
  </si>
  <si>
    <t>GANG KURNIA</t>
  </si>
  <si>
    <t>01/12/2025 17:29:57</t>
  </si>
  <si>
    <t>NABILA ANINDYA MECCA</t>
  </si>
  <si>
    <t>ANINDYA</t>
  </si>
  <si>
    <t>01/12/2025</t>
  </si>
  <si>
    <t>KELUHANNYA, ANAK SAYA SUDAH BERUSIA 7 TAHUN. TAPI REGULASI EMOSINYA BELUM BISA TERKONTROL, DIMANAPUN KAPANPUN DIA AKAN BERTERIAK TANTRUM KETIKA ADA SESUATU YANG MENURUTNYA MEMBUATNYA BOSAN ATAU YANG TIDAK DISUKA. SEPENGLIHATAN SAYA DISEKITAR, ANAK2 YG SEUSIA ANAK SAYA SUDAH TIDAK SEPERTI ITU PERILAKUNYA. TAPI ANAK SAYA NIH KOK KAYAKNYA LAIN. KURANG FOKUS JUGA. SAAT INI SUDAH BERSEKOLAH KELAA 1 SS</t>
  </si>
  <si>
    <t xml:space="preserve">MELINDA </t>
  </si>
  <si>
    <t>AMAR MARUF</t>
  </si>
  <si>
    <t>JL. SUKA MULYA, GG. SUKMA 24, KOMPLEK HANURA DAMAI SEJAHTERA NO.A8</t>
  </si>
  <si>
    <t>02/12/2025 8:50:39</t>
  </si>
  <si>
    <t>RILAND</t>
  </si>
  <si>
    <t>26/01/2019</t>
  </si>
  <si>
    <t>KURANG FOKUS, INGIN TES IQ</t>
  </si>
  <si>
    <t>SITI LESTARI</t>
  </si>
  <si>
    <t>RUDI ANDRIAN</t>
  </si>
  <si>
    <t>03/12/2025 9:56:08</t>
  </si>
  <si>
    <t>SHAKA (AHENG)</t>
  </si>
  <si>
    <t>29/10/2023</t>
  </si>
  <si>
    <t>LAMBAT BERBICARA , KESULITAN DALAM MENGUNGKAPKAN KEINGINAN</t>
  </si>
  <si>
    <t>FIKI</t>
  </si>
  <si>
    <t xml:space="preserve">KOMPLEK THE GREEN ORCHARD </t>
  </si>
  <si>
    <t>03/12/2025 13:24:20</t>
  </si>
  <si>
    <t>13/08/2016</t>
  </si>
  <si>
    <t>JL. SEPAKAT II. GG BERSAUDARA NO.4</t>
  </si>
  <si>
    <t>07/12/2025 13:47:03</t>
  </si>
  <si>
    <t>ZAIBA</t>
  </si>
  <si>
    <t>18/12/2023</t>
  </si>
  <si>
    <t>FITRIYA RAHMADANTY</t>
  </si>
  <si>
    <t>ADE SHANDRI</t>
  </si>
  <si>
    <t>JL TEKAM KOMPLEK GRIYA PRATAMA1 BLOK E9</t>
  </si>
  <si>
    <t>09/12/2025 16:23:20</t>
  </si>
  <si>
    <t>ARUNA</t>
  </si>
  <si>
    <t>21/11/2024</t>
  </si>
  <si>
    <t>BELAJAR JALAN</t>
  </si>
  <si>
    <t>URAY VEGA</t>
  </si>
  <si>
    <t>SRI BINTANG</t>
  </si>
  <si>
    <t xml:space="preserve">JL. TEBU KOMPLEK. TEBU MANDALA NO. A17 </t>
  </si>
  <si>
    <t>10/12/2025 15:06:11</t>
  </si>
  <si>
    <t>DIO</t>
  </si>
  <si>
    <t>01/08/2017</t>
  </si>
  <si>
    <t>DISLEKSIA, SULIT FOKUS</t>
  </si>
  <si>
    <t>12/12/2025 15:19:13</t>
  </si>
  <si>
    <t>GITHA GUNAWAN</t>
  </si>
  <si>
    <t>GITHA</t>
  </si>
  <si>
    <t>11/12/2021</t>
  </si>
  <si>
    <t>SUSAH MAKAN NASI DAN SESOR KALAU DIPANGGIL LAMA MERESPON</t>
  </si>
  <si>
    <t>SRI UTARI JULIANI</t>
  </si>
  <si>
    <t>ADE GUNAWAN</t>
  </si>
  <si>
    <t>JL.NAWAWI HASAN 3 GG.MATAN 7 NO 361</t>
  </si>
  <si>
    <t>12/12/2025 15:23:25</t>
  </si>
  <si>
    <t>10/06/2023</t>
  </si>
  <si>
    <t>BELM BISA NGOMONG DAN SENSOR KETIKA DI PANGIL LAMA BLM BISA MERESPON</t>
  </si>
  <si>
    <t>JL.NAWAWI HASAN 3 GG.MATAN 7 NO.361</t>
  </si>
  <si>
    <t>12/12/2025 15:26:23</t>
  </si>
  <si>
    <t xml:space="preserve">GITHA GUNAWAN </t>
  </si>
  <si>
    <t xml:space="preserve">GITHA </t>
  </si>
  <si>
    <t>11/06/2021</t>
  </si>
  <si>
    <t xml:space="preserve">TIDAK MAU MAKAN HANYA MINUM SUSU DAN SNACK  MASIH MALU UNTUK BICARA SAMA GURU ATAU ORANG TUA  </t>
  </si>
  <si>
    <t xml:space="preserve">SRI UTARI </t>
  </si>
  <si>
    <t xml:space="preserve">ADE GUNAWAN </t>
  </si>
  <si>
    <t>JL H NAWAWI HASAN 3 GANG MATAN 7 NO 361</t>
  </si>
  <si>
    <t>12/12/2025 15:29:36</t>
  </si>
  <si>
    <t>GIBRAN ADE ALFARIZKI</t>
  </si>
  <si>
    <t xml:space="preserve">BELUM FASE BICARA </t>
  </si>
  <si>
    <t>JALAN H NAWAWI HASAN 3 GANG MATAN 7 NO 361</t>
  </si>
  <si>
    <t>14/12/2025 9:09:14</t>
  </si>
  <si>
    <t>ALMIRA</t>
  </si>
  <si>
    <t>TITIK</t>
  </si>
  <si>
    <t xml:space="preserve">WAHID HAMZAH </t>
  </si>
  <si>
    <t xml:space="preserve">JERUJU PONTIANAK </t>
  </si>
  <si>
    <t>14/12/2025 9:18:36</t>
  </si>
  <si>
    <t>17/12/2025 21:37:45</t>
  </si>
  <si>
    <t>DEK THO</t>
  </si>
  <si>
    <t>05/06/2023</t>
  </si>
  <si>
    <t>MILESTONE DELAY</t>
  </si>
  <si>
    <t xml:space="preserve">RIANA </t>
  </si>
  <si>
    <t xml:space="preserve">HANDOKO </t>
  </si>
  <si>
    <t>PAK ONA</t>
  </si>
  <si>
    <t xml:space="preserve">PAK LAHENG, KECAMATAN TOHO, KABUPATEN MEMPAWAH </t>
  </si>
  <si>
    <t xml:space="preserve">TOHO </t>
  </si>
  <si>
    <t>19/12/2025 9:35:06</t>
  </si>
  <si>
    <t>OURA ALZAIDAN MANALU</t>
  </si>
  <si>
    <t>OURA</t>
  </si>
  <si>
    <t>28/08/2019</t>
  </si>
  <si>
    <t>KURANG SOSIALISASI, KURANG FOKUS</t>
  </si>
  <si>
    <t>VIRGA RACHMAWATI</t>
  </si>
  <si>
    <t>EKO PRASETYO MANALU</t>
  </si>
  <si>
    <t>JL. 28 OKTOBER KOMP. PEMDA BLOK I NO.60</t>
  </si>
  <si>
    <t>20/12/2025 8:10:46</t>
  </si>
  <si>
    <t>30/05/2018</t>
  </si>
  <si>
    <t>SUSAH FOKUS DALAM SEGALA HAL DAN SUKA TANTRUM DAN SELALU BANYAK GERAK DALAM MENGERJAKAN SESUATU TIDAK BISA DIAM DUDUK RAPI</t>
  </si>
  <si>
    <t>DUWI NURKHOLIP</t>
  </si>
  <si>
    <t>DEDI WAHYU KURNIAWAN</t>
  </si>
  <si>
    <t>JL. DANAU SENTARUM KOMP. SENTARUM SEJAHTERA 1 NO.B6</t>
  </si>
  <si>
    <t>21/12/2025 12:03:32</t>
  </si>
  <si>
    <t>SYAFIQA YUMNA HUMAIRA</t>
  </si>
  <si>
    <t>SYAFIQA</t>
  </si>
  <si>
    <t>16/10/2019</t>
  </si>
  <si>
    <t>JATUH SAAT BERLARI, TANGAN SAKIT, SEDIKIT BENGKAK</t>
  </si>
  <si>
    <t>RIA FITRIANI</t>
  </si>
  <si>
    <t>NOVRIZAL</t>
  </si>
  <si>
    <t>leher belum kuat dalam keadaan tegak, belum bisa duduk</t>
  </si>
  <si>
    <t>JL DR WAHIDIN KOMPLEK SEPAKAT ASTI</t>
  </si>
  <si>
    <t>21/12/2025 14:16:43</t>
  </si>
  <si>
    <t>JADE MIRABELLE ANGKASA</t>
  </si>
  <si>
    <t>JADE</t>
  </si>
  <si>
    <t>09/04/2025</t>
  </si>
  <si>
    <t>LEHER MIRING</t>
  </si>
  <si>
    <t>ENGELIA</t>
  </si>
  <si>
    <t>ANGLITU SUHARDIMAN</t>
  </si>
  <si>
    <t>JL. URAI BAWADI NO. 7</t>
  </si>
  <si>
    <t>REKOMENDASI</t>
  </si>
  <si>
    <t>21/12/2025 14:19:40</t>
  </si>
  <si>
    <t>ERIS MARIELLA ANGKASA</t>
  </si>
  <si>
    <t>ERIS</t>
  </si>
  <si>
    <t>30/01/2024</t>
  </si>
  <si>
    <t>CEK TUMBANG</t>
  </si>
  <si>
    <t>jayden kendrick lo</t>
  </si>
  <si>
    <t>22/12/2025 9:12:42</t>
  </si>
  <si>
    <t>HAIDAR</t>
  </si>
  <si>
    <t>14/07/2012</t>
  </si>
  <si>
    <t>MINDER DAN SUSAH BERGAUL</t>
  </si>
  <si>
    <t>HESTY JUNIARTY</t>
  </si>
  <si>
    <t>OKTAVIYANTO</t>
  </si>
  <si>
    <t>PAL 7 KOMP.VILLA PERMATA ALYA</t>
  </si>
  <si>
    <t>23/12/2025 12:52:10</t>
  </si>
  <si>
    <t>26/05/2024</t>
  </si>
  <si>
    <t>AB KEN TAKAHIRO</t>
  </si>
  <si>
    <t>24/12/2025 11:01:49</t>
  </si>
  <si>
    <t>MUHAMMAD ARRAZI AL GHOJALI</t>
  </si>
  <si>
    <t>ARRAZI</t>
  </si>
  <si>
    <t>24/01/2023</t>
  </si>
  <si>
    <t>BICARA BELUM JELAS, KLO DIPANGGIL SERING TIDAK NOLEH, KURANG FOKUS</t>
  </si>
  <si>
    <t>AULIA RAHMI</t>
  </si>
  <si>
    <t>MAS'AD</t>
  </si>
  <si>
    <t>JL. HUSEIN HAMZAH KOMP. MITRA MAS 1 A4</t>
  </si>
  <si>
    <t>24/12/2025 11:09:40</t>
  </si>
  <si>
    <t>CHIO</t>
  </si>
  <si>
    <t>10/11/2023</t>
  </si>
  <si>
    <t>BELUM BISA BERBICARA BEBERAPA KATA, JIKA DI AJAK BICARA TATAP MUKA DIA TIDAK KONSEN, SEPERTI TIDAK MAU MENDENGAR, DAN JIKA KELUAR JALAN DIA SUKA BELARIAN, DAN SUSAH FOKUS</t>
  </si>
  <si>
    <t>MARTA ENGELITA</t>
  </si>
  <si>
    <t>ANDI MARTIN</t>
  </si>
  <si>
    <t>JLN. PERDAMAIAN GG. ARI KARYA INDAH 4 , KOMPLEK NUSA PERMAI 2 , NO 21B</t>
  </si>
  <si>
    <t>24/12/2025 12:16:49</t>
  </si>
  <si>
    <t>JIHAD</t>
  </si>
  <si>
    <t>DIAH PRIHATINI HALIM DJAYA</t>
  </si>
  <si>
    <t xml:space="preserve">JOKO SETIADI </t>
  </si>
  <si>
    <t>KONTEN KREATOR</t>
  </si>
  <si>
    <t>JL. KARET</t>
  </si>
  <si>
    <t>26/12/2025 17:46:11</t>
  </si>
  <si>
    <t>ZEVA</t>
  </si>
  <si>
    <t>11/01/2024</t>
  </si>
  <si>
    <t>28/12/2025 10:40:37</t>
  </si>
  <si>
    <t>10/01/2024</t>
  </si>
  <si>
    <t>02/01/2026 19:27:20</t>
  </si>
  <si>
    <t>AMEERA</t>
  </si>
  <si>
    <t>29/06/2021</t>
  </si>
  <si>
    <t>FINAL CONSONANT DELETION (FCD)</t>
  </si>
  <si>
    <t>JEHAN SUCI SUKMA S.</t>
  </si>
  <si>
    <t>DIMAS SETO IRAWAN</t>
  </si>
  <si>
    <t>JL. SARIKATON GANG RADEN SOEKRISNO NO 6</t>
  </si>
  <si>
    <t>02/01/2026 19:40:23</t>
  </si>
  <si>
    <t>SHAARIM IBRA GUNANTA</t>
  </si>
  <si>
    <t xml:space="preserve">IBRA / IBE </t>
  </si>
  <si>
    <t>20/03/2021</t>
  </si>
  <si>
    <t>ADA BEBERAPA KATA DAN SUKU KATA YANG BELUM.FASIH DIUCAPKAN.</t>
  </si>
  <si>
    <t>ARYANI</t>
  </si>
  <si>
    <t>AB. GUNAWAN</t>
  </si>
  <si>
    <t xml:space="preserve">JALAN ADISUCIPTO ASRAMA SUDIRMAN </t>
  </si>
  <si>
    <t>03/01/2026 9:13:58</t>
  </si>
  <si>
    <t>21/01/1960</t>
  </si>
  <si>
    <t>STROKE RINGAN, BICARA KURANG JELAS</t>
  </si>
  <si>
    <t>RAMELAN WIKNYODIHARJO</t>
  </si>
  <si>
    <t>JL. DR WAHIDIN KOMP BATARA INDAH 1 BLOK JJ NO. 18</t>
  </si>
  <si>
    <t>03/01/2026 9:15:12</t>
  </si>
  <si>
    <t>IDO</t>
  </si>
  <si>
    <t>10/08/2022</t>
  </si>
  <si>
    <t>TAMI AULIANA</t>
  </si>
  <si>
    <t>HERMANSYAH</t>
  </si>
  <si>
    <t>PARIT ADAM 2 KOMPLEKS TAMAN INSAN KAPUAS 3 BLOK A 36</t>
  </si>
  <si>
    <t>AMBAWANG KUALA</t>
  </si>
  <si>
    <t>03/01/2026 16:16:56</t>
  </si>
  <si>
    <t>21/04/2021</t>
  </si>
  <si>
    <t>SPEEC DELAY, TANTRUM SAMPAI MUKUL KEPALA DAN DAGU, KURANG FOKUS</t>
  </si>
  <si>
    <t>MUHAMMAD SENO SETIYA MULYONO</t>
  </si>
  <si>
    <t>JL PEMBANGUNAN JERUJU, GG HARAPAN JAYA 2, KOMP. HOME RIYADI 2 NO G 3</t>
  </si>
  <si>
    <t>04/01/2026 11:42:20</t>
  </si>
  <si>
    <t>ZARINA MECCAPUTRI</t>
  </si>
  <si>
    <t>ZARIN</t>
  </si>
  <si>
    <t>14/05/2023</t>
  </si>
  <si>
    <t>AMANDA ROSITA</t>
  </si>
  <si>
    <t>REZA ANGGA KUSUMA</t>
  </si>
  <si>
    <t>JLN AYANI 3</t>
  </si>
  <si>
    <t>05/01/2026 10:54:13</t>
  </si>
  <si>
    <t>KEENAN ABBYAN XAQUILLE</t>
  </si>
  <si>
    <t>16/09/2020</t>
  </si>
  <si>
    <t>TES KESIAPAN SEKOLAH</t>
  </si>
  <si>
    <t>JL H R A RAHMAN GG SENJUJU NO58</t>
  </si>
  <si>
    <t>06/01/2026 13:31:37</t>
  </si>
  <si>
    <t>11/05/2020</t>
  </si>
  <si>
    <t>ANAKNYA SUDAH BISA DIAJAK BERBICARA NAMUN MASIH KURANG JELAS JIKA BERBICARA (PELAT), SERING TANTRUM KARENA SULIT MENGATAKAN OBROLAN YANG JELAS, KESULITAN UNTUK MENGINGAT ANGKA DAN HURUF SERTA BELUM LANCAR BERBICARA DAN BERHITUNG</t>
  </si>
  <si>
    <t>ALMARHUMAH</t>
  </si>
  <si>
    <t>JL. PROF. M YAMIN GANG BARU NO.30</t>
  </si>
  <si>
    <t>081944365001 (KAKAK), 081345258871</t>
  </si>
  <si>
    <t>07/01/2026 14:45:14</t>
  </si>
  <si>
    <t>23/08/2025</t>
  </si>
  <si>
    <t>08/01/2026 17:27:10</t>
  </si>
  <si>
    <t>SHANINA ARINDRA HARTONP</t>
  </si>
  <si>
    <t>NINA</t>
  </si>
  <si>
    <t>26/06/2022</t>
  </si>
  <si>
    <t>BELUM LANCAR BERBICARA DAN FOKUS MUDAH TERDISTRAKSI</t>
  </si>
  <si>
    <t>ISTIKA INDAH NINGSIH</t>
  </si>
  <si>
    <t>SIGIT HARTONO</t>
  </si>
  <si>
    <t>RUMAH NOMOR 8. GANG NUSANTARA 2, JLN RADEN KUSNO. KELURAHAN TERUSAN. KECAMATAN MEMPAWAH HILIR, MEMPAWAH</t>
  </si>
  <si>
    <t>09/01/2026 10:45:25</t>
  </si>
  <si>
    <t>CAYSON / SEN2</t>
  </si>
  <si>
    <t>BELUM TERLALU BISA RESPOND (BARU 1 KATA)</t>
  </si>
  <si>
    <t>BETTY ANGGREANI REGINA</t>
  </si>
  <si>
    <t>ALEXANDER LIYARDI</t>
  </si>
  <si>
    <t>JL. H.M SUWIGNYO GANG PERMAI NO. B12</t>
  </si>
  <si>
    <t>09/01/2026 12:17:37</t>
  </si>
  <si>
    <t>KAFATHAN RIZKI NUGRAHA</t>
  </si>
  <si>
    <t>Ngomong masih pelat</t>
  </si>
  <si>
    <t>KAFATHAN</t>
  </si>
  <si>
    <t>12/10/2024</t>
  </si>
  <si>
    <t>SELAMET</t>
  </si>
  <si>
    <t>JL KOMYOS SUDARSO GG TIMUN 1 NO 27</t>
  </si>
  <si>
    <t>12/01/2026 8:46:17</t>
  </si>
  <si>
    <t>07/10/2022</t>
  </si>
  <si>
    <t>12/01/2026 20:21:19</t>
  </si>
  <si>
    <t>ADZRA ZHAFIRAH SHAKILA</t>
  </si>
  <si>
    <t>ADZRA / AZA</t>
  </si>
  <si>
    <t>01/02/2020</t>
  </si>
  <si>
    <t xml:space="preserve">ARTIKULASI TIDAK JELAS, ADA SEDIKIT CADEL, BELUM BISA HURUF R,S. </t>
  </si>
  <si>
    <t>MAILIKA</t>
  </si>
  <si>
    <t>SAFARUDIN</t>
  </si>
  <si>
    <t>TUKANG CUKUR RAMBUT</t>
  </si>
  <si>
    <t>JALAN AMPERA GG PURUN JATI NO 2</t>
  </si>
  <si>
    <t>13/01/2026 8:16:26</t>
  </si>
  <si>
    <t xml:space="preserve">CELLO AKSARA HARSA </t>
  </si>
  <si>
    <t>CELLO ATAU ELLO</t>
  </si>
  <si>
    <t xml:space="preserve">BELUM BANYAK KOSA KATA </t>
  </si>
  <si>
    <t xml:space="preserve">DEBBY MAULIA SEPTIANI </t>
  </si>
  <si>
    <t>MUHAMMAD ADI NUGROHO</t>
  </si>
  <si>
    <t>FREELANCER</t>
  </si>
  <si>
    <t>JALAN TANRAY 2 KOMP CENDANA PERMAI NO B16</t>
  </si>
  <si>
    <t>13/01/2026 15:32:19</t>
  </si>
  <si>
    <t>ANUM</t>
  </si>
  <si>
    <t>19/11/2022</t>
  </si>
  <si>
    <t>BATUK PILEK (MENGGANGGU PERNAPASAN)</t>
  </si>
  <si>
    <t>SUNGAI JAGA A DUSUN SENTOSA RT 18 RW 006, BENGKAYANG , KALIMANTAN BARAT</t>
  </si>
  <si>
    <t>SUNGAI JAGA A</t>
  </si>
  <si>
    <t xml:space="preserve">PLANG DEPAN </t>
  </si>
  <si>
    <t>14/01/2026 9:28:31</t>
  </si>
  <si>
    <t>ARUMI NASHA</t>
  </si>
  <si>
    <t>ARUMI</t>
  </si>
  <si>
    <t>15/12/2024</t>
  </si>
  <si>
    <t>LEHER MIRING KE KIRI, BELUM BISA DUDUK MANDIRI, MERANGKAK DAN JALAN</t>
  </si>
  <si>
    <t xml:space="preserve">NURHALIDA </t>
  </si>
  <si>
    <t>DENNY</t>
  </si>
  <si>
    <t>TAYAN</t>
  </si>
  <si>
    <t>DUSUN PIASAK</t>
  </si>
  <si>
    <t>14/01/2026 12:31:32</t>
  </si>
  <si>
    <t>AFNAN RAKHA KHAIRY</t>
  </si>
  <si>
    <t>RAKHA</t>
  </si>
  <si>
    <t>22/12/2019</t>
  </si>
  <si>
    <t>BELUM BISA BERBICARA,KURANG FOKUS,HIPERAKTIF</t>
  </si>
  <si>
    <t>RINA ERNAWATI</t>
  </si>
  <si>
    <t>SADAM HUSAIN</t>
  </si>
  <si>
    <t>DESA LEMBAH BERINGIN,KECAMATAN NANGA MAHAP,KABUPATEN SEKADAU</t>
  </si>
  <si>
    <t>DESA LEMBAH BERINGIN</t>
  </si>
  <si>
    <t>15/01/2026 14:17:02</t>
  </si>
  <si>
    <t>ARSHAKA RIPAKALI RAMADHAN</t>
  </si>
  <si>
    <t>ARSHA</t>
  </si>
  <si>
    <t>08/04/2023</t>
  </si>
  <si>
    <t>EKA APRILIA</t>
  </si>
  <si>
    <t>ARI PARDEDE</t>
  </si>
  <si>
    <t>JL GAJAH MADA KETAPANG</t>
  </si>
  <si>
    <t>KALI NILAM</t>
  </si>
  <si>
    <t>15/01/2026 14:20:25</t>
  </si>
  <si>
    <t>ZIOSHAKA RIPAKALI RAMADHAN</t>
  </si>
  <si>
    <t>18/01/2026 9:01:22</t>
  </si>
  <si>
    <t>TANTERO DEO LEAJUBA</t>
  </si>
  <si>
    <t>TERO</t>
  </si>
  <si>
    <t>25/01/2022</t>
  </si>
  <si>
    <t>TELAT BICARA, SUSAH FOKUS, HIPERAKTIF.</t>
  </si>
  <si>
    <t>TELA</t>
  </si>
  <si>
    <t>TITAH DEO AGAPE</t>
  </si>
  <si>
    <t>18/01/2026 13:19:56</t>
  </si>
  <si>
    <t>GYAS SARVAN PHILFODEN</t>
  </si>
  <si>
    <t>GYAS</t>
  </si>
  <si>
    <t>07/06/2024</t>
  </si>
  <si>
    <t>KOSAKATA ANAK KURANG DARI 50 KATA DI USIA 19 BULAN</t>
  </si>
  <si>
    <t xml:space="preserve">ETRI </t>
  </si>
  <si>
    <t>DANI</t>
  </si>
  <si>
    <t xml:space="preserve">PARIT H HUSIN 2 GG WISUDA </t>
  </si>
  <si>
    <t>19/01/2026 9:02:13</t>
  </si>
  <si>
    <t>22/11/2023</t>
  </si>
  <si>
    <t>22/01/2026 0:11:08</t>
  </si>
  <si>
    <t>HALIF</t>
  </si>
  <si>
    <t>12/10/2021</t>
  </si>
  <si>
    <t>BELUM BISA D AJAK KOMUNIKASI,JIKA DI PANGGIL TIDAK MERESPON,JIKA MINTA SESUATU TIDAK BICARA DAN TANGAN KITA YG DI TARIK UNTUK MENGAMBIL SESUATU YG DIA MAU,KALAU NGOMONG ASIK DGN DIRI NYA SENDIRI AJA SEPERTI BERNYANYI KALAU NONTON TV ATAU HP,TERUS TIDAK BISA POKUS,TIDUR LARUT MALAM TERUS PALING AWAL 11 MALAM ATAU 12 MALAM,</t>
  </si>
  <si>
    <t>KARENA KUSUMAWATI</t>
  </si>
  <si>
    <t>TRI AGUS SISWANTO</t>
  </si>
  <si>
    <t>JLN PADAT KARYA,KOMP DIDIS PERMAI 6 NO F9</t>
  </si>
  <si>
    <t>22/01/2026 15:01:59</t>
  </si>
  <si>
    <t>QIANA DINAR AZZAHRA</t>
  </si>
  <si>
    <t>QIANA</t>
  </si>
  <si>
    <t>19/06/2022</t>
  </si>
  <si>
    <t>SUSAH UNTUK FOKUS, TERKADANG TIDAK MAU DIAM TENANG , SEPERTI ANAK ADHD MENURUT SY JIKA SEARCHING DI GOOGLE</t>
  </si>
  <si>
    <t>DIAH PUSPITA RANI</t>
  </si>
  <si>
    <t>ARDI HARDIANSYAH</t>
  </si>
  <si>
    <t>JALAN AMPERA GANG AMANAH NO.11</t>
  </si>
  <si>
    <t>23/01/2026 9:17:27</t>
  </si>
  <si>
    <t xml:space="preserve">ABIZAR DZAKWAN KAUTSARRAZKY </t>
  </si>
  <si>
    <t>ABIZAR</t>
  </si>
  <si>
    <t>24/07/2024</t>
  </si>
  <si>
    <t xml:space="preserve">MENGECEK TUMBUH KEMBANG ANAK </t>
  </si>
  <si>
    <t>TRI MAULANI YULIA</t>
  </si>
  <si>
    <t xml:space="preserve">DICKY DWI MAULANA </t>
  </si>
  <si>
    <t>JL. PERUMNAS 2 GANG MATAN 2 NO.40</t>
  </si>
  <si>
    <t>23/01/2026 10:15:55</t>
  </si>
  <si>
    <t>NARENDRA BIAN ARANDA</t>
  </si>
  <si>
    <t>NAREN</t>
  </si>
  <si>
    <t>INGIN CEK TUMBUH KEMBANG ANAK , ANAK NYA PICKY EATER , TIDAK MAU MAKAN NASI , PROTEIN , BUAH .</t>
  </si>
  <si>
    <t>YENNY ASMARANI</t>
  </si>
  <si>
    <t>DIAN IRWANDA</t>
  </si>
  <si>
    <t>JALAN UJUNG PANDANG , KOMPLEK VILLA BRATA INDAH , JALUR 3 NO EE29</t>
  </si>
  <si>
    <t>23/01/2026 16:12:06</t>
  </si>
  <si>
    <t>ATTA</t>
  </si>
  <si>
    <t xml:space="preserve">LENI JULYATI </t>
  </si>
  <si>
    <t xml:space="preserve">DIMAS INDRA PRASETYA </t>
  </si>
  <si>
    <t xml:space="preserve">KOMPLEK AMPERA RAYA RECIDENCE BLOK G24 </t>
  </si>
  <si>
    <t>24/01/2026 8:47:02</t>
  </si>
  <si>
    <t>NYERI LUTUT, TIDAK KUAT BERJALAN</t>
  </si>
  <si>
    <t>25/01/2026 14:01:57</t>
  </si>
  <si>
    <t>07/01/2022</t>
  </si>
  <si>
    <t>LAMBAN BICARA</t>
  </si>
  <si>
    <t>26/01/2026 8:05:28</t>
  </si>
  <si>
    <t>DIRGANTARA OKTAVIANSYAH</t>
  </si>
  <si>
    <t>26/10/2023</t>
  </si>
  <si>
    <t>TENTRUM,SUPER AKTIF,LAMBAT BICARA</t>
  </si>
  <si>
    <t>DINDA</t>
  </si>
  <si>
    <t>DION JULIANSYAH</t>
  </si>
  <si>
    <t>KOMPLEK PELANGI FORTUNA</t>
  </si>
  <si>
    <t>26/01/2026 8:55:24</t>
  </si>
  <si>
    <t>02/05/2024</t>
  </si>
  <si>
    <t>26/01/2026 15:08:56</t>
  </si>
  <si>
    <t>BALQIS FATIYA</t>
  </si>
  <si>
    <t>BALQIS</t>
  </si>
  <si>
    <t>03/09/2019</t>
  </si>
  <si>
    <t>SRI RAHAYU</t>
  </si>
  <si>
    <t>ISWANDI</t>
  </si>
  <si>
    <t>JL HUSEIN HAMZAH KOMP. VILLA ARTHALAND BLOK A/B NO A8</t>
  </si>
  <si>
    <t>DARI TETANGGA</t>
  </si>
  <si>
    <t>27/01/2026 9:45:20</t>
  </si>
  <si>
    <t>NELSEN</t>
  </si>
  <si>
    <t>27/12/2023</t>
  </si>
  <si>
    <t>ENDA</t>
  </si>
  <si>
    <t>JL SWADAYA</t>
  </si>
  <si>
    <t>28/01/2026 9:06:22</t>
  </si>
  <si>
    <t>MUHAMMAD DAWUD AL QARNI</t>
  </si>
  <si>
    <t>DAWUD</t>
  </si>
  <si>
    <t>13/10/2020</t>
  </si>
  <si>
    <t>PERSIAPAN MASUK SEKOLAH DASAR</t>
  </si>
  <si>
    <t>MARSINI</t>
  </si>
  <si>
    <t>AGUNG</t>
  </si>
  <si>
    <t>JL. PADAT KARYA KOMP. SBR 7 BLOK U NO. 3</t>
  </si>
  <si>
    <t>28/01/2026 10:12:50</t>
  </si>
  <si>
    <t>FATHIAN RAFISQY DZAKIANDRA</t>
  </si>
  <si>
    <t>TIAN</t>
  </si>
  <si>
    <t>01/03/2023</t>
  </si>
  <si>
    <t>ANAK TANTRUM SETIAP PAGI</t>
  </si>
  <si>
    <t>WAHYUNIARFI</t>
  </si>
  <si>
    <t>FATHUL ANDRIANDI</t>
  </si>
  <si>
    <t>JL. DANAU SENTARUM KOMPLEK MITRA UTAMA V NO B11</t>
  </si>
  <si>
    <t>29/01/2026 15:42:29</t>
  </si>
  <si>
    <t>MUHAMMAD KHAIRAN DIBILAL</t>
  </si>
  <si>
    <t xml:space="preserve">KHAIRAN </t>
  </si>
  <si>
    <t>07/09/2025</t>
  </si>
  <si>
    <t>Terapi</t>
  </si>
  <si>
    <t xml:space="preserve">SPEACDELAY </t>
  </si>
  <si>
    <t xml:space="preserve">MEGAWATI </t>
  </si>
  <si>
    <t>RICKY ASTRIADI</t>
  </si>
  <si>
    <t xml:space="preserve">PAL 9 GRAHA KIRANA 8 </t>
  </si>
  <si>
    <t>PAL 9 SUNGAI KAKAP</t>
  </si>
  <si>
    <t>29/01/2026 16:43:32</t>
  </si>
  <si>
    <t>ZIA</t>
  </si>
  <si>
    <t>08/03/2014</t>
  </si>
  <si>
    <t>EMOSI ANAK REMAJA</t>
  </si>
  <si>
    <t xml:space="preserve">SHINTA PUSPASARI </t>
  </si>
  <si>
    <t>SANDRI</t>
  </si>
  <si>
    <t xml:space="preserve">POLRI </t>
  </si>
  <si>
    <t xml:space="preserve">BENGKAYANG </t>
  </si>
  <si>
    <t>SEBALO</t>
  </si>
  <si>
    <t>30/01/2026 9:00:00</t>
  </si>
  <si>
    <t>01/11/2020</t>
  </si>
  <si>
    <t>31/01/2026 9:10:16</t>
  </si>
  <si>
    <t>26/02/2019</t>
  </si>
  <si>
    <t>Keterlambatan anak bicara</t>
  </si>
  <si>
    <t>31/01/2026 11:15:45</t>
  </si>
  <si>
    <t xml:space="preserve">IBRAHIM GHIFARI ALVARENDRA </t>
  </si>
  <si>
    <t>BAIM</t>
  </si>
  <si>
    <t>26/02/2025</t>
  </si>
  <si>
    <t>BELUM BISA MERANGKAK NORMAL, TPI BISA NGESOT SAMBIL DUDUK (SCOOT SCRAWL); BELUM BISA DUDUK MANDIRI, TPI SUDAH BISA DIDUDUKAN TEGAK DALAM DURASI YG LAMA</t>
  </si>
  <si>
    <t>DIA AYU LESTARI</t>
  </si>
  <si>
    <t xml:space="preserve">ALIF FARINO </t>
  </si>
  <si>
    <t>JL. URAI BAWADI GG. SUDITRISNO NO. 5A</t>
  </si>
  <si>
    <t xml:space="preserve">SUNGAI BANGKONG </t>
  </si>
  <si>
    <t>31/01/2026 16:19:18</t>
  </si>
  <si>
    <t>29/07/2022</t>
  </si>
  <si>
    <t>OZAN TIDAK FOKUS, BELUM BANYAK KOSAKATA, NANGIS TANTRUM KETIKA TIDAK DI TURUTI</t>
  </si>
  <si>
    <t>02/02/2026 13:31:33</t>
  </si>
  <si>
    <t>GEOR</t>
  </si>
  <si>
    <t>02/10/2021</t>
  </si>
  <si>
    <t xml:space="preserve">BELUM LANCAR BERBICARA,  BELUM BISA KOMUNIKASI DUA ARAH, TIDAK FOKUS,  EMOSI LABIL SUKA GIGIT TANGAN. </t>
  </si>
  <si>
    <t>MARTHA BUTET</t>
  </si>
  <si>
    <t>RIO NIKA ARDY</t>
  </si>
  <si>
    <t>JALAN PURNAMA II,  GANG PURNAMA INDAH 2. NO. 54</t>
  </si>
  <si>
    <t>04/02/2026 10:25:23</t>
  </si>
  <si>
    <t>FREDERICA SIOSERA MAVIS</t>
  </si>
  <si>
    <t>AKA</t>
  </si>
  <si>
    <t>12/08/2020</t>
  </si>
  <si>
    <t>BELUM BERKOMUNIKASI, KONTAK MATA MINIM</t>
  </si>
  <si>
    <t>DONATILA NARIA MIEKE</t>
  </si>
  <si>
    <t>NAVOLLION</t>
  </si>
  <si>
    <t>VILLA NASRA JAYA NO C9</t>
  </si>
  <si>
    <t>RAJA</t>
  </si>
  <si>
    <t>04/02/2026 16:02:49</t>
  </si>
  <si>
    <t>MUHAMMAD YUSUF HANAN ALGHANI</t>
  </si>
  <si>
    <t>UMMIATI MUSLIMAH</t>
  </si>
  <si>
    <t>ROBERT SIBURIAN</t>
  </si>
  <si>
    <t>JL PROF M YAMIN GANG USAHA BARU NO 7C</t>
  </si>
  <si>
    <t>PONTIANSK SELATAN</t>
  </si>
  <si>
    <t>06/02/2026 17:50:01</t>
  </si>
  <si>
    <t>KANAYYA ADZKIARA RILFI</t>
  </si>
  <si>
    <t>KANAYYA</t>
  </si>
  <si>
    <t>25/05/2025</t>
  </si>
  <si>
    <t>GTM SEJAK AWAL MPASI</t>
  </si>
  <si>
    <t>RISMA SRI WAHYUNI</t>
  </si>
  <si>
    <t>MUHAMMAD LUTHFI</t>
  </si>
  <si>
    <t xml:space="preserve">JL. PARIS 1 GG MUSLIMIN 1 </t>
  </si>
  <si>
    <t>REKOMEDASI DSA</t>
  </si>
  <si>
    <t>09/02/2026 13:21:49</t>
  </si>
  <si>
    <t>DEVAN MADANI</t>
  </si>
  <si>
    <t>21/09/2020</t>
  </si>
  <si>
    <t>SUSAH DALAM BERBICARA, KOSAKATA BELUM JELAS,  BARU BISA BICARA CONTOH (AYAH,MAKAN,ADEK) BISA SATU KATA ITUPUN BELUM SEMUA KALAU DUA KATA MASIH BELUM BISA SAMA SEKALI TIDAK FOKUS DALAM BELAJAR, HIPERAKTIF</t>
  </si>
  <si>
    <t>DONA NIVIA SULASTRI</t>
  </si>
  <si>
    <t>ARIF NOVIAN</t>
  </si>
  <si>
    <t>PARIT BUGIS RT08/RW04</t>
  </si>
  <si>
    <t>11/02/2026 9:16:02</t>
  </si>
  <si>
    <t>MUHAMMAD YAHYA ABDULLAH</t>
  </si>
  <si>
    <t>16/08/2024</t>
  </si>
  <si>
    <t>BERBICARA</t>
  </si>
  <si>
    <t>WIDYASTUTI,SE</t>
  </si>
  <si>
    <t>MUHAMMAD INSAN WASIS,SE,MM.</t>
  </si>
  <si>
    <t>JLN. R. E. MARTADINATA KOMP. PEMDA RAMBAI PERMAI JALUR G NO.101</t>
  </si>
  <si>
    <t>SUI. JAWI LUAR</t>
  </si>
  <si>
    <t>11/02/2026 13:48:37</t>
  </si>
  <si>
    <t>07/02/2020</t>
  </si>
  <si>
    <t>PISIKOLOG ANAK</t>
  </si>
  <si>
    <t>15/02/2026 8:22:13</t>
  </si>
  <si>
    <t>NOURA KRISHNA DAYA</t>
  </si>
  <si>
    <t>NOURA</t>
  </si>
  <si>
    <t>21/05/2023</t>
  </si>
  <si>
    <t>CENDERUNG INTOVERT</t>
  </si>
  <si>
    <t>MAYA KRISHNA DAYA</t>
  </si>
  <si>
    <t>BOBY ANTA MAULANA</t>
  </si>
  <si>
    <t>JL. H. R. A. RACHMAN GG. WASPADA 3 NO.15</t>
  </si>
  <si>
    <t>15/02/2026 8:46:28</t>
  </si>
  <si>
    <t>RAKHA DANIYAL ATHARIZ</t>
  </si>
  <si>
    <t>31/07/2022</t>
  </si>
  <si>
    <t xml:space="preserve">SULIT MEMBUAT KALIMAT </t>
  </si>
  <si>
    <t>FAUZY</t>
  </si>
  <si>
    <t>KOMP ARIKARYA INDAH 4</t>
  </si>
  <si>
    <t>16/02/2026 10:42:32</t>
  </si>
  <si>
    <t>KEN</t>
  </si>
  <si>
    <t>16/02/2024</t>
  </si>
  <si>
    <t xml:space="preserve">SPEECH DELAY DAN SULIT MERESPONS </t>
  </si>
  <si>
    <t>RESTY MELDA WATI</t>
  </si>
  <si>
    <t>ABANG IKHSAN TRIADI</t>
  </si>
  <si>
    <t>JL MAULANA IBRAHIM, GG MAULANA IBRAHIM 1</t>
  </si>
  <si>
    <t>17/02/2026 22:06:35</t>
  </si>
  <si>
    <t>HADZIQ</t>
  </si>
  <si>
    <t>TIDAK FOKUS, BELUM LANCAR BICARA, KADANG TAKUT , BELUM BISA MAKAN NASI ATAU YANG BERTEKSTUR</t>
  </si>
  <si>
    <t>KHAIRUNISA</t>
  </si>
  <si>
    <t>FAJAR</t>
  </si>
  <si>
    <t>18/02/2026 14:08:25</t>
  </si>
  <si>
    <t>FIRA</t>
  </si>
  <si>
    <t>11/04/2019</t>
  </si>
  <si>
    <t xml:space="preserve">ANAK BLM BISA BICARA , JALAN JINJIT , EMOSI TIDAK STABIL SUKA MEMASUKKAN BARANG KE DLAM MULUT </t>
  </si>
  <si>
    <t>DWI OKTAVIANI</t>
  </si>
  <si>
    <t>FARIS HENDI CRISTANDI</t>
  </si>
  <si>
    <t xml:space="preserve">JLN DR WAHIDIN GG SEPAKAT 3 NO 4 </t>
  </si>
  <si>
    <t>18/02/2026 16:11:24</t>
  </si>
  <si>
    <t>16/11/2024</t>
  </si>
  <si>
    <t>SULIT MENGUNYAH, MENELAN MAKANAN DAN REFLEK MUNTAH YANG MASIH KUAT SAAT MAKAN</t>
  </si>
  <si>
    <t>JL.28 OKTOBER, GG. BIMA SAKTI 2, NO.4</t>
  </si>
  <si>
    <t>22/02/2026 8:39:42</t>
  </si>
  <si>
    <t>ALVARO AZRIANDHRA ARHAM</t>
  </si>
  <si>
    <t>VARO</t>
  </si>
  <si>
    <t>17/12/2022</t>
  </si>
  <si>
    <t>CEK TUMBUH KEMBANG ANAK</t>
  </si>
  <si>
    <t>ELLYCIA NOVIANKA</t>
  </si>
  <si>
    <t xml:space="preserve">CYRIL TRIWARDHANA ARHAM </t>
  </si>
  <si>
    <t>JL HM RASUNA SAID NO. 81</t>
  </si>
  <si>
    <t>22/02/2026 9:18:34</t>
  </si>
  <si>
    <t>11/11/2023</t>
  </si>
  <si>
    <t>22/02/2026 11:11:08</t>
  </si>
  <si>
    <t>23/12/2022</t>
  </si>
  <si>
    <t>22/02/2026 13:27:47</t>
  </si>
  <si>
    <t>HADIQ ABRAR RAMLI</t>
  </si>
  <si>
    <t xml:space="preserve">TIDAK FOKUS, BELUM BICARA, SUSAH MEMAKAN YANG BERTEKSTUR, JIJIK BENDA SEPERTI SLIME, KADANG TAKUT SESUATU </t>
  </si>
  <si>
    <t>23/02/2026 8:32:21</t>
  </si>
  <si>
    <t>GAEL</t>
  </si>
  <si>
    <t>SUSAH BICARA LANCAR</t>
  </si>
  <si>
    <t xml:space="preserve">ROSILA </t>
  </si>
  <si>
    <t xml:space="preserve">RICHO GANDHA SAPUTRA </t>
  </si>
  <si>
    <t>23/02/2026 16:57:21</t>
  </si>
  <si>
    <t>HUMAIRA NUR ARSYILA</t>
  </si>
  <si>
    <t>MAIRA</t>
  </si>
  <si>
    <t>KURANG FOKUS, MENULIS DAN BERBICARA KADANG TERBALIK2</t>
  </si>
  <si>
    <t>KHAIRIAH</t>
  </si>
  <si>
    <t>EDI SURIANDI</t>
  </si>
  <si>
    <t>PAL 13</t>
  </si>
  <si>
    <t>GARUDA</t>
  </si>
  <si>
    <t>Tumbuh kembang terlambat</t>
  </si>
  <si>
    <t>24/02/2026 8:06:45</t>
  </si>
  <si>
    <t xml:space="preserve">SHEN SHEN </t>
  </si>
  <si>
    <t>02/07/2022</t>
  </si>
  <si>
    <t xml:space="preserve">BELUM PANDAI BICARA.. KONTAK MATA SEDIKIT..SUSAH IKUT ATURAN.. </t>
  </si>
  <si>
    <t>MERI</t>
  </si>
  <si>
    <t>BENNY SWARDY</t>
  </si>
  <si>
    <t xml:space="preserve">JAGA TOKO BAJU </t>
  </si>
  <si>
    <t xml:space="preserve">JALAN PARWASAL KOMPLEK GARDEN MAS 7 SIANTAN </t>
  </si>
  <si>
    <t>24/02/2026 14:06:27</t>
  </si>
  <si>
    <t>ADENDI MAYZA PUTRA PRATAMA</t>
  </si>
  <si>
    <t>ADENDI ATAU DENDI</t>
  </si>
  <si>
    <t>05/05/2016</t>
  </si>
  <si>
    <t>1.TIDAK BISA KONSENTRASI (TIDAK BISA FOKUS).  2.MEMPUNYAI DUNIA SENDIRI. 3.LEBIH BERANI DILINGKUNGAN RUMAH (SEPERTI MEMBULY DAN MEMUKUL ATAU MEMOJOKKAN ADEKNYA) DARI PADA DILINGKUNGAN LUAR (KARENA TAKUT DIBULY DAN TAKUT TIDAK ADA TEMAN) 4.TIDAK SUKA DITEGUR , DISALAHKAN DAN DIKRITIK PADAHAL ITU SALAH. 5.EMOSI YANG SUSAH DIKONTROL</t>
  </si>
  <si>
    <t>ARI DINI THOMAS</t>
  </si>
  <si>
    <t xml:space="preserve">KARYAWAN HONORER </t>
  </si>
  <si>
    <t>DWI LEGIYONO, SH</t>
  </si>
  <si>
    <t>GRIYA KORPRI. KOMP KARTIKA PERMAI C. NO. 08</t>
  </si>
  <si>
    <t xml:space="preserve">DARI ADEK SAYA YANG MELIHAT SPONSOR DI APLIKASI INSTAGRAM </t>
  </si>
  <si>
    <t>26/02/2026 11:56:00</t>
  </si>
  <si>
    <t>ASUN</t>
  </si>
  <si>
    <t>03/03/2025</t>
  </si>
  <si>
    <t>BELUM BISA DUDUK,KEPALA BELUM TEGAK DAN BELUM BISA BALIK KAN BADAN</t>
  </si>
  <si>
    <t>SELI</t>
  </si>
  <si>
    <t>YANTO</t>
  </si>
  <si>
    <t>JL KOM YOS SUDARSO GG RAMBUTAN</t>
  </si>
  <si>
    <t>SEACRCHING DI GOOGLE</t>
  </si>
  <si>
    <t>27/02/2026 7:48:40</t>
  </si>
  <si>
    <t>24/02/2024</t>
  </si>
  <si>
    <t>01/03/2026 7:44:12</t>
  </si>
  <si>
    <t>FIRDAUS</t>
  </si>
  <si>
    <t>BELUM ADA KATA BERMAKNA YANG DI UCAPKAN, TAKUT TEMPAT BARU.</t>
  </si>
  <si>
    <t>DEDE HARYANTI</t>
  </si>
  <si>
    <t>ARAHIM</t>
  </si>
  <si>
    <t>TANJUNG RAYA 2, JL. PADAT KARYA, KOMPLEK PONDOK ASRI SAIGONIAH NO A6</t>
  </si>
  <si>
    <t>07/03/2026 12:27:06</t>
  </si>
  <si>
    <t>19/08/2024</t>
  </si>
  <si>
    <t>07/03/2026 13:57:55</t>
  </si>
  <si>
    <t>08/02/2021</t>
  </si>
  <si>
    <t>Catatan Pelayanan Griya Anak Gang Sehat</t>
  </si>
  <si>
    <t xml:space="preserve"> </t>
  </si>
  <si>
    <t>08/03/2026 14:06:59</t>
  </si>
  <si>
    <t>ELEANORA KATHLEEN WIJAYA</t>
  </si>
  <si>
    <t>NORA / LING LING</t>
  </si>
  <si>
    <t>PERKEMBANGAN SOSIAL EMOSIONAL</t>
  </si>
  <si>
    <t>ADMIN</t>
  </si>
  <si>
    <t>ELLEN</t>
  </si>
  <si>
    <t>ROBBY SURYA WIJAYA</t>
  </si>
  <si>
    <t>JL UJUNG PANDANG KOMP THE GREEN BOULEVARD NO H3B</t>
  </si>
  <si>
    <t>JAM</t>
  </si>
  <si>
    <t>08/03/2026 20:02:33</t>
  </si>
  <si>
    <t>ANAN ( NAMA MANDARIN )</t>
  </si>
  <si>
    <t>Column 4</t>
  </si>
  <si>
    <t>14/04/2025</t>
  </si>
  <si>
    <t>DIVONIS DOKTER CP, BLM BISA TENGKURAP USIA 11 BULAN</t>
  </si>
  <si>
    <t>FREDERICA</t>
  </si>
  <si>
    <t>PASIEN</t>
  </si>
  <si>
    <t xml:space="preserve">JLN PURNAMA GG ANGGREK 3 NO 18B </t>
  </si>
  <si>
    <t>KEHADIRAN</t>
  </si>
  <si>
    <t>Column 9</t>
  </si>
  <si>
    <t>10/03/2026 12:29:35</t>
  </si>
  <si>
    <t>BEYZA AFSHEENA SHEZANI</t>
  </si>
  <si>
    <t>SHEENA</t>
  </si>
  <si>
    <t>SUSAH MAKAN DAN MAKAN DI EMUT BERJAM JAM</t>
  </si>
  <si>
    <t>DITA NOVIANDA</t>
  </si>
  <si>
    <t>IRVAN</t>
  </si>
  <si>
    <t>MEKANIK</t>
  </si>
  <si>
    <t>JL PADAT KARYA KOMPLEK DAILY PERDANA RESIDENCE NO D12</t>
  </si>
  <si>
    <t>10/03/2026 15:59:29</t>
  </si>
  <si>
    <t>NAIRA</t>
  </si>
  <si>
    <t>16/06/2025</t>
  </si>
  <si>
    <t>KEPALA MIRING KE SEBELAH KANAN</t>
  </si>
  <si>
    <t xml:space="preserve">LENI </t>
  </si>
  <si>
    <t>GUGUN</t>
  </si>
  <si>
    <t>KOMPLEK GALAXY 2 NO.19 JLN RASAU JAYA</t>
  </si>
  <si>
    <t>HADIR</t>
  </si>
  <si>
    <t>11/03/2026 11:51:43</t>
  </si>
  <si>
    <t>20/04/2025</t>
  </si>
  <si>
    <t>12/03/2026 9:05:07</t>
  </si>
  <si>
    <t xml:space="preserve">KIRANA MARYAM LAMANDA </t>
  </si>
  <si>
    <t>19/03/2020</t>
  </si>
  <si>
    <t>POSISI KAKI SAAT BERJALAN SEPERTI GERAKAN MENYAPU KE ARAH DALAM</t>
  </si>
  <si>
    <t>Lambat Bicara</t>
  </si>
  <si>
    <t xml:space="preserve">RORA FITRIANI </t>
  </si>
  <si>
    <t xml:space="preserve">D. DHUHA LAMANDA </t>
  </si>
  <si>
    <t xml:space="preserve">JL. PERDAMAIAN GANG TUNAS BARU NOMOR 20 </t>
  </si>
  <si>
    <t>16/03/2026 10:40:31</t>
  </si>
  <si>
    <t>DAFFI</t>
  </si>
  <si>
    <t>19/12/2013</t>
  </si>
  <si>
    <t>TUMBUH KEMBANG TERLAMBAT SEMUANYA, BICARA BELUM JELAS.</t>
  </si>
  <si>
    <t>ETA LORETA</t>
  </si>
  <si>
    <t xml:space="preserve">ROHMAD HERMAWAN </t>
  </si>
  <si>
    <t xml:space="preserve">JL. PARIT HAJI HUSIN 2 KOMPLEK BALI MAS 1 NO B 6 </t>
  </si>
  <si>
    <t>16/03/2026 12:36:34</t>
  </si>
  <si>
    <t>30/12/2020</t>
  </si>
  <si>
    <t>TES KESIAPAN MASUK SD</t>
  </si>
  <si>
    <t>JL. AHMAD YANI GG BAYUR PERMAI RT 010</t>
  </si>
  <si>
    <t>TELUK BATANG SELATAN</t>
  </si>
  <si>
    <t>TELUK BATANG</t>
  </si>
  <si>
    <t>20/03/2026 16:31:20</t>
  </si>
  <si>
    <t xml:space="preserve">PIERRE </t>
  </si>
  <si>
    <t>31/10/1994</t>
  </si>
  <si>
    <t>KRIS NURTYAS TUTI</t>
  </si>
  <si>
    <t>GEORGE NGABANG</t>
  </si>
  <si>
    <t>KEPALA DUSUN</t>
  </si>
  <si>
    <t>DUSUN TENGGALONG, DESA AMBOYO INTI, KECAMATAN NGABANG, KABUPATEN LSNDAK</t>
  </si>
  <si>
    <t>27/03/2026 14:37:34</t>
  </si>
  <si>
    <t>28/03/2026 11:55:54</t>
  </si>
  <si>
    <t>MUHAMMAD DAFFA ALMAIR RENDU</t>
  </si>
  <si>
    <t>DAFFA</t>
  </si>
  <si>
    <t>SUDAH FOKUS</t>
  </si>
  <si>
    <t>DEWI TRISIANA</t>
  </si>
  <si>
    <t>YUNAN RENDU</t>
  </si>
  <si>
    <t>JL WONOBARU GG WONODADI 3 KOMP BUMI INDAH NO 2</t>
  </si>
  <si>
    <t>29/03/2026 14:43:53</t>
  </si>
  <si>
    <t>ABANG/SAKI</t>
  </si>
  <si>
    <t>TIRSA THALIA</t>
  </si>
  <si>
    <t>RYANDA</t>
  </si>
  <si>
    <t>JL. KOMYOS SUDARSO GG JERUJU 2</t>
  </si>
  <si>
    <t>30/03/2026 8:36:37</t>
  </si>
  <si>
    <t>CHRISTIAN RAFAEL</t>
  </si>
  <si>
    <t>RAFAEL</t>
  </si>
  <si>
    <t>07/11/2015</t>
  </si>
  <si>
    <t>BISA BICARA BELUM BISA MENJELASKAN SECARA PANJANG LEBAR SAAT BICARA</t>
  </si>
  <si>
    <t>WEI LING</t>
  </si>
  <si>
    <t>SANTOSO</t>
  </si>
  <si>
    <t xml:space="preserve">JLN. KOM YOS SUDARSO GG. TEBU 3 </t>
  </si>
  <si>
    <t>31/03/2026 13:53:12</t>
  </si>
  <si>
    <t>MATTHEW BRAYENALBERGA LIE</t>
  </si>
  <si>
    <t>BRAYEN</t>
  </si>
  <si>
    <t>TERAJU</t>
  </si>
  <si>
    <t>KECAMATAN TOBA KABUPATEN SANGGAU</t>
  </si>
  <si>
    <t>01/04/2026 9:03:02</t>
  </si>
  <si>
    <t>14/12/2022</t>
  </si>
  <si>
    <t>JL. KARNA SOSIAL GG. WONOYOSO 3 NO 2</t>
  </si>
  <si>
    <t>01/04/2026 12:37:18</t>
  </si>
  <si>
    <t>GERAL HAPIS GHOSA</t>
  </si>
  <si>
    <t>GHOSA</t>
  </si>
  <si>
    <t>20/10/2023</t>
  </si>
  <si>
    <t>UNTK PEMERIKSAAN AWAL</t>
  </si>
  <si>
    <t>IVAN</t>
  </si>
  <si>
    <t>JLN PENTAGON DALAM KOMPLEK HANA GRIYA B22</t>
  </si>
  <si>
    <t>01/04/2026 14:11:13</t>
  </si>
  <si>
    <t>14/09/2022</t>
  </si>
  <si>
    <t xml:space="preserve">BELUM BISA BICARA DENGAN JELAS </t>
  </si>
  <si>
    <t>TRICIA ARYANI HURIN</t>
  </si>
  <si>
    <t>SERAVINUS SONY</t>
  </si>
  <si>
    <t xml:space="preserve">JALAN PADAT KARYA KOMP. CUKB RESIDENCE </t>
  </si>
  <si>
    <t>01/04/2026 14:56:53</t>
  </si>
  <si>
    <t>ZAVIER MIKAEEL WIBOWO</t>
  </si>
  <si>
    <t>MIKEL</t>
  </si>
  <si>
    <t>INDI AGNESTI REDITHA</t>
  </si>
  <si>
    <t>ARNO SRI WIBOWO</t>
  </si>
  <si>
    <t>JL. RAJAWALI GG. RAJAWALI 2 NO. 23</t>
  </si>
  <si>
    <t>02/04/2026 7:32:20</t>
  </si>
  <si>
    <t>13/04/2022</t>
  </si>
  <si>
    <t>02/04/2026 14:50:45</t>
  </si>
  <si>
    <t>RANZA</t>
  </si>
  <si>
    <t>17/04/2024</t>
  </si>
  <si>
    <t>- [ ] TIDAK TERTARIK BERMAIN DENGAN TEMAN SEBAYANYA, TETAPI KALAU BERMAIN SEPERTI CILUPBA DIA MAU BERMAIN - [ ] TIDAK MERESPON KETIKA DIPANGGIL NAMA - [ ] BELUM BISA MERANGKAI KATA, BAHKAN MEMANGGIL MAMA PAPA BELUM BISA, DIA BISA BICARA KATA KATA YANG SERING KITA UCAPKAN ATAU KITA AJARKAN SEPERTI KALAU DIBERI SESUATU DIA AKAN MENGUCAPKAN TERIMA KASIH, KALAU DISURUH BACA DOA DIA BISA - [ ] KALAU HAPALAN DIA JAGO, SEPERTI ABC DAN BERHITUNG VERSI INDO DAN INGGRIS, LAGU2 - [ ] SUKA MELAKUKAN HAL YANG BERULANG SEPERTI BOLAK BALIK MELIHAT MEJA DENGAN MATANYA FOKUS MELIHAT MEJA - [ ] ADA MINAT KHUSUS SEPERTI SUKA NAIK TRUN TANGGA ATAU NERMAIN DI TANGGA, SUKA MAINAN YANG BERSUARA DAN DIA BISA MAIN ITU LAMAA HANYA MENDENGARKAN SUARA NYA SAJA</t>
  </si>
  <si>
    <t>FIRDA ANANDA</t>
  </si>
  <si>
    <t>FADHIL DEPRIADI</t>
  </si>
  <si>
    <t>PERUMANS 3, GANG MABANG 4 NO 44</t>
  </si>
  <si>
    <t>03/04/2026 18:08:22</t>
  </si>
  <si>
    <t xml:space="preserve">HANAMI YURI </t>
  </si>
  <si>
    <t>HANA</t>
  </si>
  <si>
    <t>30/06/2025</t>
  </si>
  <si>
    <t>BELUM BISA DUDUK MANDIRI DAN MERANGKAK DL</t>
  </si>
  <si>
    <t>JUNITA</t>
  </si>
  <si>
    <t>HERU</t>
  </si>
  <si>
    <t>GG SADPRAJA JALUR 6</t>
  </si>
  <si>
    <t xml:space="preserve">KELURAHAN SUI BELIUNG </t>
  </si>
  <si>
    <t>05/04/2026 6:54:24</t>
  </si>
  <si>
    <t>DEAN</t>
  </si>
  <si>
    <t>25/05/2023</t>
  </si>
  <si>
    <t xml:space="preserve">TELAT BERBICARA </t>
  </si>
  <si>
    <t xml:space="preserve">DEWI KARTIKA </t>
  </si>
  <si>
    <t>DONI</t>
  </si>
  <si>
    <t xml:space="preserve">JALAN PARIT WAK GATAK HILIR KOMPLEK MEGA JAYA RESIDENCE 2 NO RUMAH A26 </t>
  </si>
  <si>
    <t>05/04/2026 18:07:59</t>
  </si>
  <si>
    <t>IBRAHIM JABBAR QOLBIHDAM</t>
  </si>
  <si>
    <t>IBRA</t>
  </si>
  <si>
    <t>27/03/2021</t>
  </si>
  <si>
    <t>GAMPANG TER DISTRAKSI DAN GAMPANV MUAL MUNTAH</t>
  </si>
  <si>
    <t>LISNA ADELA</t>
  </si>
  <si>
    <t xml:space="preserve">IBRAHIM JABBAR QOLBIDHAM </t>
  </si>
  <si>
    <t>JL SUI RAYA DALAM GG HJ JAMALIAH NO 4</t>
  </si>
  <si>
    <t>KELURAHAN BANGKA BELITUNG DARAT</t>
  </si>
  <si>
    <t>06/04/2026 14:53:31</t>
  </si>
  <si>
    <t>15/08/2024</t>
  </si>
  <si>
    <t>1. BELUM LANCAR BERBICARA 2. TIDAK FOKUS 3. SENSITIF TERHADAP SENTUHAN (GELIAN JIKA MEMEGANG BARANG YANG BERBULU SEPERTI BONEKA ATAU HANDUK YANG BERBULU DAN MEMEGANG BARANG YANG LUNAK ATAU LICIN SEPERTI SLIME DAN SEJENISNYA) 4. JIKA JALAN DIPASIR AGAK MENJINJIT TAPI KALAU SUDAH TERBIASA BARU BERJALAN NORMAL 5. GADGET (TABLET) SETIAP MAU MAKAN 6. JIKA DIPANGGIL TIDAK MAU MENDENGAR ATAU MENOLEH 7. TIDAK BISA MENGUNYAH (HANYA MENGEMUT MAKANAN) 8. TIDAK SUKA MEMASUKKAN BENDA KEDALAM MULUT YANG BELUM PERNAH DIA LIHAT SEBELUMNYA. SEPERTI JIKA KAMI MAU MENYURUH UNTUK MENIUP PELUIT DIA TIDAK MAU SAMA SEKALI UNTUK COBA MENIUP PELUIT, JIKA MENGGOSOK GIGINYA HARUS NANGIS KEJAR DULU DAN HARUS DI PAKSA, JIKA MENGGANTI SEDOTAN MINUMANNYA YANG BARU PASTI DIA TIDAK MAU MINUM KARNA DIA MERASA ANEH DENGAN SEDOTAN BARUNYA) 9. SUKA MELIHAT BUKU BUKU BACAAN. TETAP JIKA KAMI DEKATI DAN MAU DIBACAKAN ANAKNYA PASTI LARI ATAU LANGSUNG BERANJAK DARI TEMPAT DUDUKNYA 10. KESULITAN MENGUNYAH MAKANAN SEHINGGA JIKA MEMAKAN MAKANAN YANG KERAS (BUKAN BUBUR) DIA AKAN KESEDAK LALU MEMUNTAHKAN MAKANANNYA</t>
  </si>
  <si>
    <t>07/04/2026 6:23:09</t>
  </si>
  <si>
    <t>YUSHA</t>
  </si>
  <si>
    <t xml:space="preserve">BICARA NYA KURANG TERTATA,DAN MASIH BNYK BELAJAR EMOSI NYA KURANG SABAR,TAPI LUMAYAN BAIK </t>
  </si>
  <si>
    <t>ADE NIRMALA</t>
  </si>
  <si>
    <t>IMAM IBNU HAJAR</t>
  </si>
  <si>
    <t>SUNGAI AMBANGAH</t>
  </si>
  <si>
    <t xml:space="preserve">SUNGAI AMBANGAH </t>
  </si>
  <si>
    <t>07/04/2026 8:53:54</t>
  </si>
  <si>
    <t>DIAS</t>
  </si>
  <si>
    <t>BELUM BISA BICARA, KALAU MARAH KADANG SUKA MUKUL KEPALA (BARU BEBERAPA HARI INI), SUKA MELEMPAR BARANG</t>
  </si>
  <si>
    <t>NUARI PANGESTUTI</t>
  </si>
  <si>
    <t>MUHAMMAD ABDUL HOLIL</t>
  </si>
  <si>
    <t>JLN AMPERA RAYA, KOMP. ARAFAH RESIDENCE BLOK A52</t>
  </si>
  <si>
    <t>07/04/2026 9:15:07</t>
  </si>
  <si>
    <t>RAYYAN ARIQIN YAHYA</t>
  </si>
  <si>
    <t>RAYYAN</t>
  </si>
  <si>
    <t>11/11/2022</t>
  </si>
  <si>
    <t>TERLAMBAT BICARA,TANTRUM</t>
  </si>
  <si>
    <t>DEDY</t>
  </si>
  <si>
    <t>JL RAYA KAKAP KOMPLEK STAR BORNEO RESIDENCE 4 BLOK DD 19</t>
  </si>
  <si>
    <t>08/04/2026 10:28:20</t>
  </si>
  <si>
    <t>ALWI AL AYUBI</t>
  </si>
  <si>
    <t>ALWI</t>
  </si>
  <si>
    <t>SPEAK DILAY</t>
  </si>
  <si>
    <t>ALIMAH</t>
  </si>
  <si>
    <t>BADRUN SOLIHIN</t>
  </si>
  <si>
    <t>DUSUN CENDRAWASIH PARIT KELADI</t>
  </si>
  <si>
    <t>09/04/2026 9:52:57</t>
  </si>
  <si>
    <t xml:space="preserve">MUHAMMAD BAGINDA UMAIR </t>
  </si>
  <si>
    <t>BAGINDA</t>
  </si>
  <si>
    <t>01/10/2021</t>
  </si>
  <si>
    <t xml:space="preserve">BICARA TIDAK JELAS,SULIT FOKUS DAN TERLALU AKTIF </t>
  </si>
  <si>
    <t xml:space="preserve">NURUL EVA </t>
  </si>
  <si>
    <t>SECURITY WANITA</t>
  </si>
  <si>
    <t xml:space="preserve">HERI SUSANTO </t>
  </si>
  <si>
    <t>JALAN PARIT BUGIS, GANG KENAP</t>
  </si>
  <si>
    <t>10/04/2026 9:34:34</t>
  </si>
  <si>
    <t>DASTAN ALFARIZI RIDWANSYAH</t>
  </si>
  <si>
    <t>DASTAN</t>
  </si>
  <si>
    <t>31/08/2019</t>
  </si>
  <si>
    <t>SINDROM DENDY WALKER</t>
  </si>
  <si>
    <t>WIDHA ANISTYA SUWARSO</t>
  </si>
  <si>
    <t>JOKO RIDWANSYAH</t>
  </si>
  <si>
    <t>JALAN PETANI GG FORMULA D3</t>
  </si>
  <si>
    <t>SUDAH PERNAH TERAPI</t>
  </si>
  <si>
    <t>11/04/2026 9:26:21</t>
  </si>
  <si>
    <t>26/07/2017</t>
  </si>
  <si>
    <t>13/04/2026 9:50:58</t>
  </si>
  <si>
    <t>ZAYYAN ATHAYA FAHTURRAHMAN</t>
  </si>
  <si>
    <t>ZAYYAN</t>
  </si>
  <si>
    <t>22/04/2022</t>
  </si>
  <si>
    <t>SPEECH DELAY, BELUM BISA MERESPON OMONGAN</t>
  </si>
  <si>
    <t>TRI HARDIANTI</t>
  </si>
  <si>
    <t>BARRY FAHTURRAHMAN</t>
  </si>
  <si>
    <t>JL. SELAT PANJANG KOMP. PESONA JUWITA NO. 2</t>
  </si>
  <si>
    <t>13/04/2026 12:24:12</t>
  </si>
  <si>
    <t xml:space="preserve">MUHAMMAD UWAIS AL QARNI </t>
  </si>
  <si>
    <t>AAL</t>
  </si>
  <si>
    <t>JARI BENGKOK</t>
  </si>
  <si>
    <t>QAINAT</t>
  </si>
  <si>
    <t>HARIS HARYADI</t>
  </si>
  <si>
    <t>GG USAHA BARU NO 44</t>
  </si>
  <si>
    <t>PONTIANAK SELATAN KOTA BARU</t>
  </si>
  <si>
    <t>KARNA BEDEJATAN DENGAN RUMAH SYA</t>
  </si>
  <si>
    <t>14/04/2026 23:51:28</t>
  </si>
  <si>
    <t>ELZAHRA SYAHNITA</t>
  </si>
  <si>
    <t>ZAHRA</t>
  </si>
  <si>
    <t>16/02/2025</t>
  </si>
  <si>
    <t>OLIVIA TRINITA</t>
  </si>
  <si>
    <t>FARDANSYAH</t>
  </si>
  <si>
    <t>JL.SMU 5 GG DAMAI 2 NO H3</t>
  </si>
  <si>
    <t>15/04/2026 8:48:14</t>
  </si>
  <si>
    <t>DWI SUBARIYANTI</t>
  </si>
  <si>
    <t>H. NUR ANDRIYANTO, S. PD, GR</t>
  </si>
  <si>
    <t>JL. PERDAMAIAN. KOM. PESONA ALAM NO. E4</t>
  </si>
  <si>
    <t>17/04/2026 9:37:41</t>
  </si>
  <si>
    <t xml:space="preserve">KURANG FOKUS, KESULITAN BEKERJASAMA DALAM BELAJAR, KEGIATAN/ACARA. </t>
  </si>
  <si>
    <t>17/04/2026 10:21:59</t>
  </si>
  <si>
    <t>AI</t>
  </si>
  <si>
    <t>13/12/2022</t>
  </si>
  <si>
    <t>GANGGUAN FOKUS DAN SOSIALISASI</t>
  </si>
  <si>
    <t>ANNISA QADARUSMAN TINI</t>
  </si>
  <si>
    <t>ARIEF GILANG PRATAMA</t>
  </si>
  <si>
    <t>JL PROF M YAMIN KOMPLEK ARI KARYA INDAH VI NO 5</t>
  </si>
  <si>
    <t>17/04/2026 17:02:23</t>
  </si>
  <si>
    <t>GAZA</t>
  </si>
  <si>
    <t>07/01/2024</t>
  </si>
  <si>
    <t>ANAK SANGAT AKTIF &amp; BARU BISA BEBERAPA KATA SAJA</t>
  </si>
  <si>
    <t>DESRIANTI PRATIWI</t>
  </si>
  <si>
    <t>MUHAMMAD PANCA FERNANDO</t>
  </si>
  <si>
    <t>JL HUSEIN HAMZAH KOMP DWI RATNA INDAH 3 NO C9</t>
  </si>
  <si>
    <t>18/04/2026 10:23:11</t>
  </si>
  <si>
    <t>NADIRA MAHESWARI PUTRI PRASETIAWAN</t>
  </si>
  <si>
    <t>NADIRA</t>
  </si>
  <si>
    <t>21/01/2024</t>
  </si>
  <si>
    <t>TANTRUM/PEMARAH, BELUM BISA BICARA, GADGET TIAP HARI,  TIDUR MALAM HARI, MAKAN MANIS,</t>
  </si>
  <si>
    <t>MARYAM YUSUF BARMANSYAH</t>
  </si>
  <si>
    <t>BUDI PRASETIAWAN</t>
  </si>
  <si>
    <t>KEPALA CABANG PERUSAHAAN SWASTA</t>
  </si>
  <si>
    <t>PONDOK CIPTA ASRI C9</t>
  </si>
  <si>
    <t>18/04/2026 13:10:58</t>
  </si>
  <si>
    <t>KEI</t>
  </si>
  <si>
    <t>24/10/2024</t>
  </si>
  <si>
    <t>BELUM LANCAR MENGUNYAH</t>
  </si>
  <si>
    <t>SINIYAH</t>
  </si>
  <si>
    <t>TAUFIK RAHMAN</t>
  </si>
  <si>
    <t>TENAGA KONTRAK</t>
  </si>
  <si>
    <t>KUALA DIA GANG MASJID</t>
  </si>
  <si>
    <t>19/04/2026 14:12:54</t>
  </si>
  <si>
    <t>DIRANDRA RAJAMORA KURNIANTO</t>
  </si>
  <si>
    <t>GAGAP DALAM BERBICARA DAN BELUM BISA MENYEBUTKAN HURUF R DAN S</t>
  </si>
  <si>
    <t>VERONIKA NOVIANA PUTRI</t>
  </si>
  <si>
    <t>HD. HARDIMAN KURNIANTO</t>
  </si>
  <si>
    <t>DUSUN MERAH AIR RT/RW 001/001</t>
  </si>
  <si>
    <t>PENITI</t>
  </si>
  <si>
    <t>20/04/2026 13:59:00</t>
  </si>
  <si>
    <t>ADHYASTHA RAYYAN PRATAMA</t>
  </si>
  <si>
    <t>DHYAS</t>
  </si>
  <si>
    <t>01/10/2015</t>
  </si>
  <si>
    <t>ANAK SERING TIDAK FOKUS GAMPANG TERDISTRAKSI,EMOSI</t>
  </si>
  <si>
    <t>NINA SUDARSIH</t>
  </si>
  <si>
    <t>ALIYANTO TRIJAYA</t>
  </si>
  <si>
    <t>JL TEBU KOMP TEBU RAYA ASRI NO.A7</t>
  </si>
  <si>
    <t>21/04/2026 9:02:24</t>
  </si>
  <si>
    <t>27/01/2022</t>
  </si>
  <si>
    <t>PIKIRAN DLSELALU HP, DI LARANG TERIAK, SUKA NENDANG2 KETIKA MARAH</t>
  </si>
  <si>
    <t>PUTRI AWLIANI MARDIA</t>
  </si>
  <si>
    <t>RIKO JANIARSO</t>
  </si>
  <si>
    <t>JALAN ADISUCIPTO GG. TELADAN NO.1</t>
  </si>
  <si>
    <t>NANGIS</t>
  </si>
  <si>
    <t>22/04/2026 13:30:37</t>
  </si>
  <si>
    <t>22/04/2026 16:45:45</t>
  </si>
  <si>
    <t>ADEEVA KHANSA CALISTA</t>
  </si>
  <si>
    <t>DIVA</t>
  </si>
  <si>
    <t>15/06/2023</t>
  </si>
  <si>
    <t xml:space="preserve">SUSAH FOKUS PADA 1 PERMAINAN </t>
  </si>
  <si>
    <t xml:space="preserve">AYU GALUH FEBRIYANTY </t>
  </si>
  <si>
    <t xml:space="preserve">FAIRUS ADHDAILAMI </t>
  </si>
  <si>
    <t xml:space="preserve">JL. PARIT BANJAR KOMP..BANJAR INDAH LESTARI 1 NO A 14 </t>
  </si>
  <si>
    <t>23/04/2026 17:22:55</t>
  </si>
  <si>
    <t>QIANA RUQAYYAH SIREGAR</t>
  </si>
  <si>
    <t>PENGUCAPAN KATA BELUM JELAS</t>
  </si>
  <si>
    <t xml:space="preserve">DIAH AMBAR SARI </t>
  </si>
  <si>
    <t xml:space="preserve">AHMAD EDY SYUKRAL SIREGAR </t>
  </si>
  <si>
    <t>JL DR SUTOMO KOMPLEK BATARA INDAH 4 BLOK D14</t>
  </si>
  <si>
    <t>26/04/2026 9:21:03</t>
  </si>
  <si>
    <t>14/10/2023</t>
  </si>
  <si>
    <t>HANYA BISA BICARA MAMA PAPA DAN SAAT DIPERINTAH BISA MENGIKUTI INSTRUKSI TP UNTUK MENGINGINKAN SESUATU BLM BISA BICARA HANYA TUNJUK SAJA</t>
  </si>
  <si>
    <t>26/04/2026 19:48:29</t>
  </si>
  <si>
    <t>HABIBIE</t>
  </si>
  <si>
    <t>27/04/2024</t>
  </si>
  <si>
    <t>BELUM ADA BICARA 1 KOSA KATA PUN, TERMASUK MAMA PAPA (HANYA BUBBLING)</t>
  </si>
  <si>
    <t>SYARIFAH NETI KURNIATI</t>
  </si>
  <si>
    <t>NANDA FIRMANSYAH</t>
  </si>
  <si>
    <t>JL. RE MARTADINATA NO.19</t>
  </si>
  <si>
    <t>SUNGAIJAWI LUAR</t>
  </si>
  <si>
    <t>27/04/2026 10:33:50</t>
  </si>
  <si>
    <t>10/01/2021</t>
  </si>
  <si>
    <t>28/04/2026 11:48:11</t>
  </si>
  <si>
    <t>ISIEN</t>
  </si>
  <si>
    <t>10/09/2015</t>
  </si>
  <si>
    <t xml:space="preserve">MAU TERAPI BICARA KARENA PENDENGARAN KURANG MAKSIMAL </t>
  </si>
  <si>
    <t xml:space="preserve">SUSI LESTARI </t>
  </si>
  <si>
    <t xml:space="preserve">APRILYANTO </t>
  </si>
  <si>
    <t>JL.PROF.M.YAMIN GG.KELUARGA BERSAMA NO.42B</t>
  </si>
  <si>
    <t>28/04/2026 17:14:36</t>
  </si>
  <si>
    <t>18/03/2024</t>
  </si>
  <si>
    <t>LILA</t>
  </si>
  <si>
    <t>ANGGARA</t>
  </si>
  <si>
    <t>JALAN ALOEVERA KOMPLEK PARIS CALISTE NO B6</t>
  </si>
  <si>
    <t>28/04/2026 17:16:51</t>
  </si>
  <si>
    <t>BELUM BANYAK KOSAKATA</t>
  </si>
  <si>
    <t>29/04/2026 10:00:06</t>
  </si>
  <si>
    <t>MUHAMMAD ENVER REIS</t>
  </si>
  <si>
    <t>REIS</t>
  </si>
  <si>
    <t xml:space="preserve">ANAK TERLALU AKTIF. SUKA TANTRUM. KEBANYAKAN NAIK GADGET </t>
  </si>
  <si>
    <t>INDAH KURNIASARI</t>
  </si>
  <si>
    <t>TONTY ZULFITRI</t>
  </si>
  <si>
    <t>JL. PROF M YAMIN GG USAHA BARU 1 JALUR 1</t>
  </si>
  <si>
    <t>29/04/2026 10:10:01</t>
  </si>
  <si>
    <t>LAYLAZURA</t>
  </si>
  <si>
    <t>SULIT FOKUS DAN BELUM TERLALU LANCAR BICARA</t>
  </si>
  <si>
    <t>JL. AMPERA KOMPLEK GRAHA AMPERA PERMAI NO. A20</t>
  </si>
  <si>
    <t>02/05/2026 10:59:27</t>
  </si>
  <si>
    <t>26/10/2020</t>
  </si>
  <si>
    <t>FIKA DURI</t>
  </si>
  <si>
    <t>JL PASAR HARAPAN</t>
  </si>
  <si>
    <t>05/05/2026 9:01:02</t>
  </si>
  <si>
    <t>HISYAM</t>
  </si>
  <si>
    <t>GANGGUAN BERBAHASA EKSPRESI, STRABISMUS, ADHD</t>
  </si>
  <si>
    <t>NI WAYAN NURUL CHAIRUNNISA</t>
  </si>
  <si>
    <t>ROSYANDI ZULFIKAR</t>
  </si>
  <si>
    <t>JL. TABRANI AHMAD, KOMP. ARI KARYA INDAH IX, NO. A 55</t>
  </si>
  <si>
    <t>DR. LEA SUTRISNA, SP. A</t>
  </si>
  <si>
    <t>05/05/2026 9:10:38</t>
  </si>
  <si>
    <t>SAFIRA MEIDIANA PRAMESWARI</t>
  </si>
  <si>
    <t>SAFIRA/ DEDEK</t>
  </si>
  <si>
    <t>29/09/2023</t>
  </si>
  <si>
    <t>SPECHDELAY/ TANTRUM</t>
  </si>
  <si>
    <t>MEI EKA SARI</t>
  </si>
  <si>
    <t>YUDHI SUSANTO</t>
  </si>
  <si>
    <t>JLN HARAPAN JAYA RUSUNAWA KOTABARU</t>
  </si>
  <si>
    <t>05/05/2026 10:04:17</t>
  </si>
  <si>
    <t>YAHYA RAYYAN ABDULLAH</t>
  </si>
  <si>
    <t>25/08/2021</t>
  </si>
  <si>
    <t>BERBICARA DENGAN KOSAKATA YANG TIDAK JELAS DAN SEDIKIT GAGAP</t>
  </si>
  <si>
    <t>SUKARDI</t>
  </si>
  <si>
    <t>TUKANG</t>
  </si>
  <si>
    <t>JALAN NIPAH KUNING DALAM</t>
  </si>
  <si>
    <t>05/05/2026 10:11:46</t>
  </si>
  <si>
    <t>MUHAMMAD RAFASYA ATHALAH ROMANSYAH</t>
  </si>
  <si>
    <t>RAFASYA</t>
  </si>
  <si>
    <t>27/01/2020</t>
  </si>
  <si>
    <t>SILVIA TEHARETI</t>
  </si>
  <si>
    <t xml:space="preserve">ACAH ROMANSYAH </t>
  </si>
  <si>
    <t>SUPIR EXPEDISI</t>
  </si>
  <si>
    <t>JALAN PANGERAN NATAKUSUMA GG SEKOLAH</t>
  </si>
  <si>
    <t>06/05/2026 8:55:55</t>
  </si>
  <si>
    <t>22/05/2024</t>
  </si>
  <si>
    <t>BELUM BISA BERBICARA, MEMANGGIL MAMA HANYA SAAT MENANGIS. DIRUMAH HANYA MENGOCEH SAJA TETAPI BELUM JELAS</t>
  </si>
  <si>
    <t>AJENG</t>
  </si>
  <si>
    <t>KHAIRUL</t>
  </si>
  <si>
    <t>JL. SWADAYA, GG. TUNAS HARAPAN, KOMP. BORNEO ICON RESIDENCE 4 NO F11</t>
  </si>
  <si>
    <t>06/05/2026 12:20:01</t>
  </si>
  <si>
    <t xml:space="preserve">ADIBA </t>
  </si>
  <si>
    <t>12/12/2022</t>
  </si>
  <si>
    <t>BELUM BISA BERJALAN DAN BICARA HANYA SEDIKIT</t>
  </si>
  <si>
    <t>NOVITA ADI HANDAYANI</t>
  </si>
  <si>
    <t>ABDUL RAHMAN AL-GHAFIQI.S,PD,I</t>
  </si>
  <si>
    <t xml:space="preserve">AMPERA KOMPLEK VILLA MUTIARA MAS 1 </t>
  </si>
  <si>
    <t>06/05/2026 13:37:17</t>
  </si>
  <si>
    <t>KHALID ZIDAN ALKAHFI</t>
  </si>
  <si>
    <t>23/09/2024</t>
  </si>
  <si>
    <t xml:space="preserve">FAJRIANA LUTHFIA </t>
  </si>
  <si>
    <t>RIZAL</t>
  </si>
  <si>
    <t>JL. RAYA SUI. KAKAP, DESA PAL 9, KEC. SUI KAKAP, KAB. KUBURAYA, KALIMANTAN BARAT.</t>
  </si>
  <si>
    <t>DESA PAL 9</t>
  </si>
  <si>
    <t>07/05/2026 14:07:05</t>
  </si>
  <si>
    <t>MUHAMMAD AIDYN AL-HANAN</t>
  </si>
  <si>
    <t>20/04/2020</t>
  </si>
  <si>
    <t xml:space="preserve">SULIT FOCUS DALAM BELAJAR, TIDAK MAU MENULIS </t>
  </si>
  <si>
    <t>DWI HANDAYANI</t>
  </si>
  <si>
    <t>JL KARYA KOMP.KURNIA KARYA NO B2</t>
  </si>
  <si>
    <t>08/05/2026 8:41:44</t>
  </si>
  <si>
    <t xml:space="preserve">ZERVIN LIAN </t>
  </si>
  <si>
    <t>SEN SEN</t>
  </si>
  <si>
    <t>08/08/2022</t>
  </si>
  <si>
    <t xml:space="preserve">LAMBAT BICARA DAN KURANG RESPON DIPANGGIL </t>
  </si>
  <si>
    <t>VINI</t>
  </si>
  <si>
    <t>PONTIANAK JLN. KOMODOR YOU SUDARSO GANG PARAWIJA 1</t>
  </si>
  <si>
    <t>08/05/2026 19:24:33</t>
  </si>
  <si>
    <t>MUHAMMAD RAJHQA ALFARIZI</t>
  </si>
  <si>
    <t>RAJH ATAU ADEK</t>
  </si>
  <si>
    <t>05/12/2022</t>
  </si>
  <si>
    <t>BLM BISA BICARA DAN TIDAK MERESPON SEKITAR</t>
  </si>
  <si>
    <t>VIRENICA</t>
  </si>
  <si>
    <t>MUHAMMAD TEJA MUKTI</t>
  </si>
  <si>
    <t>JALAN SEJARAH GANG SIDODADI</t>
  </si>
  <si>
    <t>09/05/2026 9:48:19</t>
  </si>
  <si>
    <t>ABIL SHIDQI ARSALAAN</t>
  </si>
  <si>
    <t>ABIL</t>
  </si>
  <si>
    <t>13/12/2020</t>
  </si>
  <si>
    <t>KAKI AGAK TIDAK LURUS SEMPURNA</t>
  </si>
  <si>
    <t>NELLY ANGGRAINI</t>
  </si>
  <si>
    <t>KOMARUDIN</t>
  </si>
  <si>
    <t>JL. KALIMAS HULU KOMP. BAHANA MASS 1</t>
  </si>
  <si>
    <t>09/05/2026 16:25:55</t>
  </si>
  <si>
    <t>10/05/2026 12:15:21</t>
  </si>
  <si>
    <t>14/02/2025</t>
  </si>
  <si>
    <t xml:space="preserve">USIA 15 BULAN BELUM BANYAK KOSA KATA, CENDERUNG “MALAS” UNTUK BERBICARA :’) </t>
  </si>
  <si>
    <t>12/05/2026 13:31:23</t>
  </si>
  <si>
    <t>24/01/2024</t>
  </si>
  <si>
    <t>KURANG FOKUS DAN BELUM BISA BICARA</t>
  </si>
  <si>
    <t xml:space="preserve">JL.PEMUDA </t>
  </si>
  <si>
    <t>14/05/2026 17:56:19</t>
  </si>
  <si>
    <t>22/08/2021</t>
  </si>
  <si>
    <t>JL. HARAPAN JAYA, GG. HARAPAN BARU</t>
  </si>
  <si>
    <t>15/05/2026 15:40:22</t>
  </si>
  <si>
    <t>SALMA HARINI</t>
  </si>
  <si>
    <t>SALMA</t>
  </si>
  <si>
    <t>20/08/2024</t>
  </si>
  <si>
    <t>BELUM BISA BERDIRI MANDIRI DAN BELUM BISA JALAN</t>
  </si>
  <si>
    <t>YUSTINA</t>
  </si>
  <si>
    <t xml:space="preserve">UTAMA SULISTYO </t>
  </si>
  <si>
    <t xml:space="preserve">JALAN PARIT MUKSIN 2 </t>
  </si>
  <si>
    <t xml:space="preserve">LANGSUNG DATANG </t>
  </si>
  <si>
    <t>15/05/2026 15:46:38</t>
  </si>
  <si>
    <t xml:space="preserve">ZYAN </t>
  </si>
  <si>
    <t>16/09/2023</t>
  </si>
  <si>
    <t xml:space="preserve">TERAPI WICARA,  TERAPI SENSORIK ANAK DAN ANAK JUGA TERMASUK ANAK YG GTM. ANAK SUDAH BISA MENYEBUT ANGKA, MENYEBUT HURUF, SUDAH MENGENAL WARNA, DAN SEBAGIAN HEWAN DAN BUAH, CUMA KEKURANGAN NYA ANAK ITU JARANG MAU NGMNG, KALAU DI TANYAK MAU APA JUGA GAK BISA JAWAB, DAN MASIH NGOCEH2 TIDAK JELAS KALAU BERBICARA, TIAP HARI ANAK CUMA BANYAK GERAK DAN TIDAK BANYAK BICARA </t>
  </si>
  <si>
    <t xml:space="preserve">DESI MAYA SARI </t>
  </si>
  <si>
    <t xml:space="preserve">YUDI DARMADANI </t>
  </si>
  <si>
    <t>PROF M.YAMIN GG.MELATI 3 NO.22B</t>
  </si>
  <si>
    <t>17/05/2026 8:31:38</t>
  </si>
  <si>
    <t>ASHRAF NAFIL SHAKA</t>
  </si>
  <si>
    <t>NAFIL</t>
  </si>
  <si>
    <t>23/02/2025</t>
  </si>
  <si>
    <t>ANAK SY UMUR 15 BULAN KAK..SUSAH MAKAN SAMA MASIH SUKA NGECES(BERLIUR) SM UNTUK BICARANYA BELOM BEGITU BNYAK KOSAKATANYA..</t>
  </si>
  <si>
    <t>FENI ANDRIANI</t>
  </si>
  <si>
    <t>RIVAL</t>
  </si>
  <si>
    <t>JL KOMYOS SUDARSO</t>
  </si>
  <si>
    <t>18/05/2026 8:44:02</t>
  </si>
  <si>
    <t>ARSAKA KARIM</t>
  </si>
  <si>
    <t xml:space="preserve">SAKA </t>
  </si>
  <si>
    <t>05/04/2022</t>
  </si>
  <si>
    <t>BELUM BISA NGOMONG DAN TIDAK FOKUS</t>
  </si>
  <si>
    <t>ADHELLA NAFISAH JG ANIS BANU</t>
  </si>
  <si>
    <t>MUHAMMAD RADENDRA JAYA DEAN TAQWA</t>
  </si>
  <si>
    <t>JL TABRANI AHMAD KOMP TABRANI INDAH NO A 14</t>
  </si>
  <si>
    <t>PONTIANAK SUNGAI JAWI DALAM</t>
  </si>
  <si>
    <t>18/05/2026 10:30:29</t>
  </si>
  <si>
    <t>ANIQ AKMAL</t>
  </si>
  <si>
    <t>ANIQ</t>
  </si>
  <si>
    <t>ELA MADONA</t>
  </si>
  <si>
    <t>NOR LIZAM ZAINAL</t>
  </si>
  <si>
    <t>PARIS 2,KOMPLEK IMIGRASI NO A10</t>
  </si>
  <si>
    <t>18/05/2026 16:52:03</t>
  </si>
  <si>
    <t xml:space="preserve">BELUM BISA BICARA DAN MERESPON </t>
  </si>
  <si>
    <t>MAD NOR LIZAM ZAINAL</t>
  </si>
  <si>
    <t>18/05/2026 16:56:14</t>
  </si>
  <si>
    <t>28/07/2023</t>
  </si>
  <si>
    <t>BELUM BISA BICARA DAN MERESPON</t>
  </si>
  <si>
    <t>JUNAIDAH</t>
  </si>
  <si>
    <t>18/05/2026 18:38:15</t>
  </si>
  <si>
    <t>19/05/2026 10:50:09</t>
  </si>
  <si>
    <t>ADEEVA NADHIRA MECCA</t>
  </si>
  <si>
    <t xml:space="preserve">DIVA </t>
  </si>
  <si>
    <t>13/02/2024</t>
  </si>
  <si>
    <t>KETERLAMBATAN BERDIRI DAN BERJALAN</t>
  </si>
  <si>
    <t>EVI</t>
  </si>
  <si>
    <t>ADI PURNOMO</t>
  </si>
  <si>
    <t>JL SEPAKAT 2 KOMP GRAND SEPAKAT RESIDENCE NO B10</t>
  </si>
  <si>
    <t xml:space="preserve">BANGKA BELITUNG DARAT </t>
  </si>
  <si>
    <t xml:space="preserve">DOKTER </t>
  </si>
  <si>
    <t>21/05/2026 11:15:29</t>
  </si>
  <si>
    <t xml:space="preserve">AKHYAR ALBASITH NUFAIL </t>
  </si>
  <si>
    <t>AKHYAR</t>
  </si>
  <si>
    <t>16/05/2022</t>
  </si>
  <si>
    <t>ARTIKULASI &amp; PENGUCAPAN KATA BANYAK YANG BELUM JELAS</t>
  </si>
  <si>
    <t xml:space="preserve">DARMI SASMITA </t>
  </si>
  <si>
    <t xml:space="preserve">EKO SUSANTO </t>
  </si>
  <si>
    <t>TANJUNG RAYA 2 JL. PEMDA</t>
  </si>
  <si>
    <t>21/05/2026 16:13:51</t>
  </si>
  <si>
    <t>MISHKA JAZILA PRATAMA</t>
  </si>
  <si>
    <t>MISHKA</t>
  </si>
  <si>
    <t>22/04/2025</t>
  </si>
  <si>
    <t>SUSAH MAKAN BB SUKA STUCK</t>
  </si>
  <si>
    <t>HESTI MARISA ANANDA</t>
  </si>
  <si>
    <t>PUTRA PRATAMA</t>
  </si>
  <si>
    <t>PONDOK INDAH LESTARI JALAN EBONI 3 E6/08</t>
  </si>
  <si>
    <t>24/05/2026 13:07:53</t>
  </si>
  <si>
    <t>STEVEN MARVINO</t>
  </si>
  <si>
    <t>AWEN</t>
  </si>
  <si>
    <t>ENJELITA</t>
  </si>
  <si>
    <t>APHIN</t>
  </si>
  <si>
    <t>JERUJU JALAN APEL</t>
  </si>
  <si>
    <t>25/05/2026 10:25:37</t>
  </si>
  <si>
    <t>CARLO ARCELIO</t>
  </si>
  <si>
    <t>CARLO</t>
  </si>
  <si>
    <t>MUDAH BOSANAN KALAU DUDUK/BELAJAR</t>
  </si>
  <si>
    <t>CRISTIN YUNI</t>
  </si>
  <si>
    <t>ROBERTUS APRI MALINDO</t>
  </si>
  <si>
    <t>JALAN PROKLAMASI</t>
  </si>
  <si>
    <t>PUSAT DAMAI</t>
  </si>
  <si>
    <t>28/05/2026 10:03:16</t>
  </si>
  <si>
    <t>DZAKY RAZQIEL PRADIPTA</t>
  </si>
  <si>
    <t>DZAKY</t>
  </si>
  <si>
    <t>04/04/2026</t>
  </si>
  <si>
    <t>KEPALA NYA SUKA MIRING SEBELAH KANAN</t>
  </si>
  <si>
    <t>DIAH ARISKA</t>
  </si>
  <si>
    <t>FAJRIANSYAH</t>
  </si>
  <si>
    <t>JLN ADISUCIPTO, GG MASJID</t>
  </si>
  <si>
    <t>28/05/2026 11:42:36</t>
  </si>
  <si>
    <t>04/02/2026</t>
  </si>
  <si>
    <t>PEMERIKSAAN TUMBUH KEMBANG</t>
  </si>
  <si>
    <t>DANRU</t>
  </si>
  <si>
    <t>JL PARIS 2 KOMP DISBUN 1 BLOK A NO 52</t>
  </si>
  <si>
    <t>ORANG DALAM</t>
  </si>
  <si>
    <t>28/05/2026 15:07:50</t>
  </si>
  <si>
    <t>ZAVI</t>
  </si>
  <si>
    <t>02/06/2026</t>
  </si>
  <si>
    <t>ANAK HIPERAKTIF BERLEBIHAN DAN TANTRUM BERLEBIHAN DENGAN MENYAKITI DIRI SENDIRI, DAN SULIT FOKUS</t>
  </si>
  <si>
    <t>MIRANTI</t>
  </si>
  <si>
    <t>FAKTIAN ADITYA</t>
  </si>
  <si>
    <t>JLN. ALIAYANG , ASRAMA HIDAYAT NO D4</t>
  </si>
  <si>
    <t>28/05/2026 17:11:53</t>
  </si>
  <si>
    <t xml:space="preserve">DANISH AZMI IBADURRAHMAN </t>
  </si>
  <si>
    <t xml:space="preserve">DANISH </t>
  </si>
  <si>
    <t>06/07/2024</t>
  </si>
  <si>
    <t xml:space="preserve">BELUM LANCAR BICARA TAPI MENGERTI PERINTAH </t>
  </si>
  <si>
    <t xml:space="preserve">NADIA DEWI ANZHANI </t>
  </si>
  <si>
    <t xml:space="preserve">ANDRI MARIO RIO </t>
  </si>
  <si>
    <t xml:space="preserve">JL. WONOBARU GG WONODADI 2 NO 11A </t>
  </si>
  <si>
    <t>29/05/2026 14:40:07</t>
  </si>
  <si>
    <t>GRACIELLA ZOEY LIN</t>
  </si>
  <si>
    <t>ZOEY</t>
  </si>
  <si>
    <t>01/10/2024</t>
  </si>
  <si>
    <t>SONYA FRANSISCA</t>
  </si>
  <si>
    <t>KEVIN YOGA</t>
  </si>
  <si>
    <t xml:space="preserve">JLN SETIABUDI GG4 </t>
  </si>
  <si>
    <t>DARI TRAPIS GRIA ANAK</t>
  </si>
  <si>
    <t>29/05/2026 16:00:38</t>
  </si>
  <si>
    <t>ELZIO RAJA PANJAITAN</t>
  </si>
  <si>
    <t>LUSIA WARDANI</t>
  </si>
  <si>
    <t xml:space="preserve">TONY SAHALA HASIOLAN PANJAITAN </t>
  </si>
  <si>
    <t>KOMPLEK KARYA INDAH III BLOK C/D NO C1</t>
  </si>
  <si>
    <t>KAKAP</t>
  </si>
  <si>
    <t>30/05/2026 13:18:48</t>
  </si>
  <si>
    <t>SYAKIR</t>
  </si>
  <si>
    <t xml:space="preserve">TIDAK SUKA PAKAI SELIMUT </t>
  </si>
  <si>
    <t>JALAN ARTERI SUPADIO</t>
  </si>
  <si>
    <t>ADA DEH GRIYA ANAK DIHATIKU SELAMANYAAA</t>
  </si>
  <si>
    <t>31/05/2026 12:25:01</t>
  </si>
  <si>
    <t>CEISYA</t>
  </si>
  <si>
    <t>28/10/2023</t>
  </si>
  <si>
    <t>TANTRUM,HANYA BS 1-2 KOSAKATA,TIDAK FOKUS</t>
  </si>
  <si>
    <t>JL NIRBAYA GG RINDANG PAPAN JALUR B NO 26</t>
  </si>
  <si>
    <t>01/06/2026 10:29:11</t>
  </si>
  <si>
    <t>BELUM BISA BERBICARA, JINJIT, KELAKUANNY MASIH BGTU SUSAH DIATUR, BELUM BISA JONGKOK, SARAN DARINDOKTER TERAPI SI DAN PERILAKU.</t>
  </si>
  <si>
    <t>TRI NANDA WULANDARI</t>
  </si>
  <si>
    <t>URAY REZA ALVAN</t>
  </si>
  <si>
    <t xml:space="preserve">JALAN TABRANI AHMAD, GG KENCANA LESTARI 2, NO A9 </t>
  </si>
  <si>
    <t>01/06/2026 17:08:11</t>
  </si>
  <si>
    <t>TIDAK BISA JALAN,DUDUK, SAMA BICA KARNA HABIS KEJANG2</t>
  </si>
  <si>
    <t xml:space="preserve">MUNAWAROH </t>
  </si>
  <si>
    <t xml:space="preserve">MUNIRI </t>
  </si>
  <si>
    <t xml:space="preserve">JALAN PERDAMAIAN KOMPLEK GRAHA BORNEO BLOK C NO 1 </t>
  </si>
  <si>
    <t>04/06/2026 14:21:41</t>
  </si>
  <si>
    <t>PDD NOSS TAPI LEBIH MENGARAH KE AUTISME</t>
  </si>
  <si>
    <t>NURILMA ANANDA PUTRI</t>
  </si>
  <si>
    <t>RUSYDI AZHAR</t>
  </si>
  <si>
    <t>JL. DANAU SENTARUM</t>
  </si>
  <si>
    <t>DR NEVITA</t>
  </si>
  <si>
    <t>05/06/2026 8:34:03</t>
  </si>
  <si>
    <t>BIYANDRA BAGJA OKTAFRIADI</t>
  </si>
  <si>
    <t>BIYAN</t>
  </si>
  <si>
    <t>08/05/2025</t>
  </si>
  <si>
    <t>SCREENING SOEACH DELAY</t>
  </si>
  <si>
    <t>SELLY</t>
  </si>
  <si>
    <t>I NYOMAN HENDRA</t>
  </si>
  <si>
    <t>JALAN KESEHTAN GG SULTHAN NO 1</t>
  </si>
  <si>
    <t>05/06/2026 16:09:38</t>
  </si>
  <si>
    <t>CLAIRINE GABRIELLA</t>
  </si>
  <si>
    <t xml:space="preserve">MEI MEI </t>
  </si>
  <si>
    <t>YENYEN</t>
  </si>
  <si>
    <t>HERDI</t>
  </si>
  <si>
    <t>DESA KAPUR KOMP FAMILY FORTUNA B20</t>
  </si>
  <si>
    <t>05/06/2026 23:09:27</t>
  </si>
  <si>
    <t>ARRAZKA RAUF A</t>
  </si>
  <si>
    <t>RAUF</t>
  </si>
  <si>
    <t>22/02/2024</t>
  </si>
  <si>
    <t xml:space="preserve">SERING SEDIH TANPA SEBAB, NAFSU MAKAN MENURUN, INTROVERT, SUKA MENYAKITI DIRI JIKA MARAH </t>
  </si>
  <si>
    <t>RISKA OKTAVIA</t>
  </si>
  <si>
    <t>REYNALDI</t>
  </si>
  <si>
    <t>BULOG</t>
  </si>
  <si>
    <t>JL SUKA MULYA GG SUKMA BARU</t>
  </si>
  <si>
    <t>07/06/2026 9:11:17</t>
  </si>
  <si>
    <t>NAISYAH JUNIAR PUTRIANSYAH</t>
  </si>
  <si>
    <t>NAISYAH</t>
  </si>
  <si>
    <t>02/06/2021</t>
  </si>
  <si>
    <t>ROSMA NADIA</t>
  </si>
  <si>
    <t>DIO ANDREANSYAH</t>
  </si>
  <si>
    <t>SUNGAIRENGAS GG LENGKENG</t>
  </si>
  <si>
    <t>Belum terlalu lancar untuk berbicara, masih cadel sudah pernah dioperasi tongue tie sebelumnya</t>
  </si>
  <si>
    <t>09/06/2026 9:56:41</t>
  </si>
  <si>
    <t>KHALIQ AL KAHFI</t>
  </si>
  <si>
    <t>KHALIQ</t>
  </si>
  <si>
    <t>20/11/2018</t>
  </si>
  <si>
    <t>TIDAK MEMAHAMI PELAJARAN DI SEKOLAH,SUKA MENYIBUKAN PERIHAL ORANG LAIN,TERPANAH MELIHAT KENDARAAN MOBIL</t>
  </si>
  <si>
    <t>SYAPARUDIN</t>
  </si>
  <si>
    <t>TUKANG LAS</t>
  </si>
  <si>
    <t>JLN.DUSUN KARYA BERSAMA RT 02 RW 03 DUSUN KARYA BERSAMA</t>
  </si>
  <si>
    <t>JERUJU BESAR</t>
  </si>
  <si>
    <t>09/06/2026 12:50:17</t>
  </si>
  <si>
    <t>ASHRAF AZ ZAIDAN KHAIR</t>
  </si>
  <si>
    <t>ASHARF</t>
  </si>
  <si>
    <t>05/05/2023</t>
  </si>
  <si>
    <t xml:space="preserve">DIAN SATYA NOVITA </t>
  </si>
  <si>
    <t>RACHMAD BUSTOMI</t>
  </si>
  <si>
    <t>KOMPLEK BATARA INDAH 1 BLOK KK 10</t>
  </si>
  <si>
    <t>11/06/2026 9:45:11</t>
  </si>
  <si>
    <t>06/06/2017</t>
  </si>
  <si>
    <t>SPEECH DELAY, MAU THERAPY BICARA DAN PRILAKU</t>
  </si>
  <si>
    <t>MERY MELINDA</t>
  </si>
  <si>
    <t>MEIDY KRISTIANTO</t>
  </si>
  <si>
    <t xml:space="preserve">AGEN ASURANSI </t>
  </si>
  <si>
    <t>JLN. PURNAMA PERMAI 3 NO A8</t>
  </si>
  <si>
    <t>11/06/2026 14:21:58</t>
  </si>
  <si>
    <t>11/06/2026 14:42:21</t>
  </si>
  <si>
    <t>INNA CAMELLIA</t>
  </si>
  <si>
    <t xml:space="preserve">CAMEL </t>
  </si>
  <si>
    <t>30/09/2025</t>
  </si>
  <si>
    <t>TERLAMBAT MOTORIK KASAR</t>
  </si>
  <si>
    <t xml:space="preserve">INAYATUL ADEWIYAH </t>
  </si>
  <si>
    <t xml:space="preserve">MUHAMMAD MUKHLIS AKMAL </t>
  </si>
  <si>
    <t xml:space="preserve">PRT. SURABAYA MAJU BERSAMA </t>
  </si>
  <si>
    <t>PASAK</t>
  </si>
  <si>
    <t>15/06/2026 8:10:18</t>
  </si>
  <si>
    <t>MUHAMMAD AZZAM RIFAI</t>
  </si>
  <si>
    <t>AZZAM</t>
  </si>
  <si>
    <t>09/11/2016</t>
  </si>
  <si>
    <t>GITA AURORA</t>
  </si>
  <si>
    <t>MUHAMMAD FARID FADHLAN</t>
  </si>
  <si>
    <t>JL. TABRANI AHMAD GG. HARISMA NO. 7</t>
  </si>
  <si>
    <t>DOMINIC</t>
  </si>
  <si>
    <t>15/06/2026 8:44:24</t>
  </si>
  <si>
    <t>ZOEY ALMEERA</t>
  </si>
  <si>
    <t xml:space="preserve">KEPALA MIRING SEBELAH KANAN </t>
  </si>
  <si>
    <t>DEWI SARTIKA</t>
  </si>
  <si>
    <t>HUSNUL QABRI</t>
  </si>
  <si>
    <t xml:space="preserve">JALAN ADISUCIPTO GG H HARIS NO 43 </t>
  </si>
  <si>
    <t xml:space="preserve">BANGKA BELITUNG LAUT </t>
  </si>
  <si>
    <t>17/06/2026 13:56:18</t>
  </si>
  <si>
    <t>04/02/2013</t>
  </si>
  <si>
    <t>19/06/2026 12:41:01</t>
  </si>
  <si>
    <t xml:space="preserve">ZAIDAN ADITYA DIANTO </t>
  </si>
  <si>
    <t>ZAIDAN</t>
  </si>
  <si>
    <t>17/06/2017</t>
  </si>
  <si>
    <t xml:space="preserve">IRMA SYAFWAN </t>
  </si>
  <si>
    <t xml:space="preserve">ROSMADIANTO </t>
  </si>
  <si>
    <t>JLN.K.H A DAHLAN GG DINI NO 16</t>
  </si>
  <si>
    <t>19/06/2026 16:12:31</t>
  </si>
  <si>
    <t>19/06/2026 17:33:53</t>
  </si>
  <si>
    <t>AZURA RUMAISA YUWANA</t>
  </si>
  <si>
    <t>UMAY</t>
  </si>
  <si>
    <t>ANAK TIDAK MAU BERBICARA ATAU BERSUARA DENGAN ORANG LAIN SELAIN KELUARGA</t>
  </si>
  <si>
    <t>APRIYANTI KARINDA</t>
  </si>
  <si>
    <t xml:space="preserve">AJI TEJA YUWANA </t>
  </si>
  <si>
    <t>ASRAMA HIDAYAT,  JL. ALIANYANG</t>
  </si>
  <si>
    <t>20/06/2026 8:26:13</t>
  </si>
  <si>
    <t>YUSUF</t>
  </si>
  <si>
    <t>BELOM LULUS TOILET TRAINING (BAB)</t>
  </si>
  <si>
    <t>JL. KARET KOMP KARET INDAH AB NO A 36</t>
  </si>
  <si>
    <t>20/06/2026 8:52:35</t>
  </si>
  <si>
    <t>YUMNA IMANI ZAKIYYA</t>
  </si>
  <si>
    <t>ZAKIYYA</t>
  </si>
  <si>
    <t>24/02/2025</t>
  </si>
  <si>
    <t>BELUM ADA KOSAKATA BERMAKNA</t>
  </si>
  <si>
    <t>JL. KARET KOMP KARET INDAH AB NO A36</t>
  </si>
  <si>
    <t>20/06/2026 9:24:40</t>
  </si>
  <si>
    <t>20/06/2026 10:48:23</t>
  </si>
  <si>
    <t xml:space="preserve">MUAMMAR RIDWAN FAUZI </t>
  </si>
  <si>
    <t xml:space="preserve">AMMAR </t>
  </si>
  <si>
    <t>YUYUM YUNINGSIH</t>
  </si>
  <si>
    <t>AANG SUGIANTO</t>
  </si>
  <si>
    <t>JLN PROF M YAMIN GG GUNUNG KOTA JALUR 4</t>
  </si>
  <si>
    <t>Anak hiperaktif dan lambat bicara</t>
  </si>
  <si>
    <t>TAU SENDIRI</t>
  </si>
  <si>
    <t>20/06/2026 16:22:54</t>
  </si>
  <si>
    <t>YUSUF ARSHAKA DERMAWAN</t>
  </si>
  <si>
    <t>HEMA MAULINI</t>
  </si>
  <si>
    <t>INDRA DERMAWAN</t>
  </si>
  <si>
    <t>JALAN KARYA BAKTI, RT 015/004</t>
  </si>
  <si>
    <t>20/06/2026 16:24:17</t>
  </si>
  <si>
    <t xml:space="preserve">ABIDZAR ARFA AL GHIFARI </t>
  </si>
  <si>
    <t>ABIDZAR</t>
  </si>
  <si>
    <t>30/01/2016</t>
  </si>
  <si>
    <t>SUSAH FOKUS  DAN KESULITAN DALAM BELAJAR</t>
  </si>
  <si>
    <t>UTIN NENNY</t>
  </si>
  <si>
    <t>ARIF BUDIYANTO</t>
  </si>
  <si>
    <t>JL. KARET KOMPLEK INTAN PERMATA NO. C 18</t>
  </si>
  <si>
    <t>KELURAHAN SUNGAI BELIUNG</t>
  </si>
  <si>
    <t>21/06/2026 13:50:36</t>
  </si>
  <si>
    <t>KAFFA</t>
  </si>
  <si>
    <t>19/06/2023</t>
  </si>
  <si>
    <t>JL. PEMDA, JL. AMANAH 1</t>
  </si>
  <si>
    <t>23/06/2026 8:19:30</t>
  </si>
  <si>
    <t>25/08/2020</t>
  </si>
  <si>
    <t>23/06/2026 15:07:43</t>
  </si>
  <si>
    <t xml:space="preserve">BLM LANCAR BICARA,CENDRUNG MALAS BICARA </t>
  </si>
  <si>
    <t>JL RAYA SUI ITIK</t>
  </si>
  <si>
    <t>24/06/2026 11:47:20</t>
  </si>
  <si>
    <t>MUHAMMAD SYABIAN</t>
  </si>
  <si>
    <t>BIAN</t>
  </si>
  <si>
    <t>MERY ANDANI</t>
  </si>
  <si>
    <t xml:space="preserve">MUHAMMAD RITDUWAN </t>
  </si>
  <si>
    <t xml:space="preserve">JLN PROF M YAMIN GG RAWAMANGUN 2 </t>
  </si>
  <si>
    <t>24/06/2026 19:22:15</t>
  </si>
  <si>
    <t>RATU ALESHA NAADHIRA</t>
  </si>
  <si>
    <t>ALESHA</t>
  </si>
  <si>
    <t>28/06/2024</t>
  </si>
  <si>
    <t>NOFIANTI</t>
  </si>
  <si>
    <t>ANDYKA SAPUTRA</t>
  </si>
  <si>
    <t>JL. SUNGAI BEMBAN, KOMPLEK PURNAMA RAYA 2 BLOK D. NO. 7</t>
  </si>
  <si>
    <t>DESA PUNGGUR KECIL</t>
  </si>
  <si>
    <t>25/06/2026 8:31:26</t>
  </si>
  <si>
    <t>14/05/2024</t>
  </si>
  <si>
    <t>BELUM BANYAK KOSA KATA, HANYA BISA KATA : IYA, BU, BI, BOBO. TAPI KALAU UNTUK INSTRUKSI DIA SUDAH PAHAM.</t>
  </si>
  <si>
    <t>JALAN PUTRI CANDRAMIDI GG SENTOSA NO 50</t>
  </si>
  <si>
    <t>25/06/2026 12:40:47</t>
  </si>
  <si>
    <t>JUNO</t>
  </si>
  <si>
    <t>28/09/2022</t>
  </si>
  <si>
    <t>KOMONIKASI 2 ARAH</t>
  </si>
  <si>
    <t xml:space="preserve">BONITA DWI ERNANIN </t>
  </si>
  <si>
    <t xml:space="preserve">PAL 5 </t>
  </si>
  <si>
    <t>25/06/2026 18:22:44</t>
  </si>
  <si>
    <t>MARYAM HUMAIRA AAFIYAH</t>
  </si>
  <si>
    <t>MELEWATI FASE MERANGKAK, USIA 5 TH MASIH SERING JATUH</t>
  </si>
  <si>
    <t xml:space="preserve">DESI ARYSANTIE </t>
  </si>
  <si>
    <t xml:space="preserve">D RUMAH </t>
  </si>
  <si>
    <t>IIL</t>
  </si>
  <si>
    <t>DI RUMAH</t>
  </si>
  <si>
    <t xml:space="preserve">UJUNG PANDANG </t>
  </si>
  <si>
    <t>DARI BUNDA YAYA</t>
  </si>
  <si>
    <t>27/06/2026 10:00:54</t>
  </si>
  <si>
    <t>MUHAMMAD AQSHA AGUNG WIRADIRDJA</t>
  </si>
  <si>
    <t xml:space="preserve">AQSHA </t>
  </si>
  <si>
    <t>18/08/2024</t>
  </si>
  <si>
    <t>BELUM BERJALAN DAN BERDIRI MANDIRI KOSA KATA SEDIKIT</t>
  </si>
  <si>
    <t>NELLY</t>
  </si>
  <si>
    <t xml:space="preserve">AGUNG SEPTANA </t>
  </si>
  <si>
    <t xml:space="preserve">JL DESA KAPUR </t>
  </si>
  <si>
    <t>27/06/2026 13:34:19</t>
  </si>
  <si>
    <t>05/01/2023</t>
  </si>
  <si>
    <t>JL. M. YAMIN GG. SWAKARYA 1NO. 46</t>
  </si>
  <si>
    <t>29/06/2026 8:36:28</t>
  </si>
  <si>
    <t>18/01/2025</t>
  </si>
  <si>
    <t>BELUM BISA BERBICARA SATU KATA PUN</t>
  </si>
  <si>
    <t>Belum bisa bicara, belum mau pegang pensil , marah</t>
  </si>
  <si>
    <t>29/06/2026 9:58:36</t>
  </si>
  <si>
    <t>MUHAMMAD AGUNG BORNEO</t>
  </si>
  <si>
    <t>07/01/2018</t>
  </si>
  <si>
    <t>LAMBAT BICARA,TINGKAH LAKU</t>
  </si>
  <si>
    <t>MUHAMAD SYUKUR</t>
  </si>
  <si>
    <t>DESA KENDAIK</t>
  </si>
  <si>
    <t>SUTI SEMARANG</t>
  </si>
  <si>
    <t>30/06/2026 12:51:15</t>
  </si>
  <si>
    <t>20/12/2023</t>
  </si>
  <si>
    <t>WULANDARI DEWI ASRI</t>
  </si>
  <si>
    <t>FEBRI PARUHUM HUTASUHUT</t>
  </si>
  <si>
    <t>JALAN KARET GANG.KARET BAKTI NO.A18</t>
  </si>
  <si>
    <t>02/07/2026 13:28:21</t>
  </si>
  <si>
    <t>28/01/2024</t>
  </si>
  <si>
    <t>BELUM BISA MENGUCAPKAN KATA YANG BERARTI.</t>
  </si>
  <si>
    <t>JL.REFORMASI GG.TEKNIK JALUR 3A NO.5</t>
  </si>
  <si>
    <t>04/07/2026 8:54:30</t>
  </si>
  <si>
    <t>30/11/2023</t>
  </si>
  <si>
    <t>JL. KOMYOS SUDARSO GG.TEBU CERIA</t>
  </si>
  <si>
    <t>06/07/2026 8:37:29</t>
  </si>
  <si>
    <t>JASON ARYA LIE</t>
  </si>
  <si>
    <t>JASON</t>
  </si>
  <si>
    <t>14/09/2021</t>
  </si>
  <si>
    <t>GANGGUAN BERJALAN</t>
  </si>
  <si>
    <t>JL NIRBAYA NO 2 PONTIANAK</t>
  </si>
  <si>
    <t>08/07/2026 10:18:20</t>
  </si>
  <si>
    <t>04/02/2020</t>
  </si>
  <si>
    <t>BELUM BISA KOMUNIKASI ( ASD)</t>
  </si>
  <si>
    <t xml:space="preserve">NIPAH KUNING DALAM , PERUMAHAN SETIA ALAM 4 RESIDENCE </t>
  </si>
  <si>
    <t>09/07/2026 15:41:47</t>
  </si>
  <si>
    <t>ZELEN</t>
  </si>
  <si>
    <t>08/07/2022</t>
  </si>
  <si>
    <t>CACA</t>
  </si>
  <si>
    <t>YUDISTIRA</t>
  </si>
  <si>
    <t>PANGLIMA AIM</t>
  </si>
  <si>
    <t>09/07/2026 16:46:32</t>
  </si>
  <si>
    <t>AZKA</t>
  </si>
  <si>
    <t>20/05/2024</t>
  </si>
  <si>
    <t>BELUM BANYAK KOSAKATA, BERBICARA BELUM JELAS, BERBICARA BELUM DALAM FRASA</t>
  </si>
  <si>
    <t>HARIO NUGROHO</t>
  </si>
  <si>
    <t>PU KOTA PONTIANAK</t>
  </si>
  <si>
    <t>JL. HM SUWIGNYO KOMPLEK VILLA CITRA ANDALAS NO. A10 PONTIANAK</t>
  </si>
  <si>
    <t>DR. ROSYADI SPA</t>
  </si>
  <si>
    <t>10/07/2026 8:17:00</t>
  </si>
  <si>
    <t>RADEN AHMAD PENGESTU</t>
  </si>
  <si>
    <t>ADEN</t>
  </si>
  <si>
    <t>09/08/2015</t>
  </si>
  <si>
    <t xml:space="preserve">TIDAK BISA FOKUS, BICARA BELUM JELAS, </t>
  </si>
  <si>
    <t xml:space="preserve">IDA ZURAIDA AMNIATI </t>
  </si>
  <si>
    <t xml:space="preserve">ARIF DWI PRIYONO </t>
  </si>
  <si>
    <t>JALAN DANAU SENTARUM KOMPLEK DANAU ASRI B31</t>
  </si>
  <si>
    <t>10/07/2026 10:12:08</t>
  </si>
  <si>
    <t>ARAZ</t>
  </si>
  <si>
    <t>27/05/2024</t>
  </si>
  <si>
    <t xml:space="preserve">BELUM BANYAK MENGELUARKAN KATA YANG JELAS, DAN MASIH SERING MENUNJUK JIKA ADA KEINGINAN SESUATU. </t>
  </si>
  <si>
    <t>SEPTI DWITASARI</t>
  </si>
  <si>
    <t>SYARIF ZAINUDIN</t>
  </si>
  <si>
    <t>JL. PADAT KARYA KOMP. SBR 7 BLOK F NO 26</t>
  </si>
  <si>
    <t>12/07/2026 10:36:15</t>
  </si>
  <si>
    <t>FAYOLA EDLYN CHEN</t>
  </si>
  <si>
    <t>FAYOLA</t>
  </si>
  <si>
    <t>08/04/2015</t>
  </si>
  <si>
    <t>SPEECH DELAY DAN KRG FOCUS</t>
  </si>
  <si>
    <t>EVANIA</t>
  </si>
  <si>
    <t>CHEN CHIA YUAN</t>
  </si>
  <si>
    <t>JLN UJUNG PANDANG 1 KOM AMPERA LESTARI 2 NO D8</t>
  </si>
  <si>
    <t>14/07/2026 10:40:57</t>
  </si>
  <si>
    <t>KENZO ALVARENDRAA</t>
  </si>
  <si>
    <t>MASIH BELUM BANYAK KELUAR KATA KATA</t>
  </si>
  <si>
    <t xml:space="preserve">TIKA </t>
  </si>
  <si>
    <t>GG. BUDI MULYA NO 21</t>
  </si>
  <si>
    <t>14/07/2026 16:28:43</t>
  </si>
  <si>
    <t>MOHAN GIELRUMI AGANE</t>
  </si>
  <si>
    <t>JEANE</t>
  </si>
  <si>
    <t>GILANG</t>
  </si>
  <si>
    <t>JL RAYA SELAKAU. SAMBAS</t>
  </si>
  <si>
    <t>SELAKAU</t>
  </si>
  <si>
    <t>DOKTER LEA</t>
  </si>
  <si>
    <t>14/07/2026 21:02:32</t>
  </si>
  <si>
    <t>03/09/2023</t>
  </si>
  <si>
    <t>15/07/2026 9:42:32</t>
  </si>
  <si>
    <t>NABILA ALESHA AZZAHRA</t>
  </si>
  <si>
    <t>ARA</t>
  </si>
  <si>
    <t>28/03/2020</t>
  </si>
  <si>
    <t>TAKUT DAN PEMALU</t>
  </si>
  <si>
    <t>ADDINDA FITRISARI</t>
  </si>
  <si>
    <t>IZHAR MUKHLISIN</t>
  </si>
  <si>
    <t xml:space="preserve">JL. DR. WAHIDIN S KOMPLEK BATARA INDAH 1 BLOK E12 </t>
  </si>
  <si>
    <t>ANAK KITA DAYCARE</t>
  </si>
  <si>
    <t>15/07/2026 10:38:56</t>
  </si>
  <si>
    <t xml:space="preserve">CHIO </t>
  </si>
  <si>
    <t>13/09/2024</t>
  </si>
  <si>
    <t>GANGGUAN BAHAS EKSPRESIF, SULIT FOKUS , GLOBAL DEVO</t>
  </si>
  <si>
    <t>SELVI ANGGRAINI</t>
  </si>
  <si>
    <t>AMPERA MANSION NO B6</t>
  </si>
  <si>
    <t xml:space="preserve">SUNGAI JAWI PONTIANAK KOTA </t>
  </si>
  <si>
    <t>15/07/2026 13:43:03</t>
  </si>
  <si>
    <t>ALIYAH NUR ISLAMI MECCA</t>
  </si>
  <si>
    <t>20/10/2025</t>
  </si>
  <si>
    <t>LEHER KAKU KE KANAN, JIKA DILIHAT SEPERTI TELENG KE KANAN</t>
  </si>
  <si>
    <t xml:space="preserve">RINI ERINA </t>
  </si>
  <si>
    <t xml:space="preserve">ILHAM MAJID </t>
  </si>
  <si>
    <t xml:space="preserve">JALAN APEL GANG SIRSAK </t>
  </si>
  <si>
    <t>15/07/2026 14:05:31</t>
  </si>
  <si>
    <t>17/05/2017</t>
  </si>
  <si>
    <t>TIDAK BISA BICARA DAN TIDAK BISA JALAN</t>
  </si>
  <si>
    <t>HOMSEH</t>
  </si>
  <si>
    <t>SUHERMAN</t>
  </si>
  <si>
    <t>PARIT TENGAH BARU</t>
  </si>
  <si>
    <t>SUNGAI MALAYA</t>
  </si>
  <si>
    <t>15/07/2026 20:06:47</t>
  </si>
  <si>
    <t>MIFTAH</t>
  </si>
  <si>
    <t>18/11/2023</t>
  </si>
  <si>
    <t>BELUM BISA BICARA, KALAU MAKAN PEGANGNYA NYINJIT,  KADANG JALAN MUTER2 PANDANGANNYA KOSONG</t>
  </si>
  <si>
    <t>RAHIMATUL MUTMAINNAH</t>
  </si>
  <si>
    <t>MOHAMMAD RIDWAN</t>
  </si>
  <si>
    <t xml:space="preserve">JLN.BUDI UTOMO GG. ELUK SAHANG 2 </t>
  </si>
  <si>
    <t>16/07/2026 9:55:54</t>
  </si>
  <si>
    <t>sakit</t>
  </si>
  <si>
    <t xml:space="preserve">ALIFIA ZOYA </t>
  </si>
  <si>
    <t xml:space="preserve">ZOYA </t>
  </si>
  <si>
    <t>26/10/2017</t>
  </si>
  <si>
    <t>TAKUT DI TINGGAL KERJA PAPINYA SETELAH DI BULI TEMAN KELASNYA DENGAN KATA-KATA "ZOYA ANAK YATIM TIDAK PUNYA BAPAK,BAPAKNYA NDAK PERNAH ANTAR JEMPUT SEKOLAH.</t>
  </si>
  <si>
    <t>ASRIYAH</t>
  </si>
  <si>
    <t xml:space="preserve">AHMAD KUSAIRI </t>
  </si>
  <si>
    <t xml:space="preserve">JL ADI SUCIPTO KOMPLEK VILA SEJAHTERA 3 NO D 4 </t>
  </si>
  <si>
    <t xml:space="preserve">SUI RAYA </t>
  </si>
  <si>
    <t>17/07/2026 8:44:14</t>
  </si>
  <si>
    <t>MUHAMMAD ARSHAKA DYRIZA</t>
  </si>
  <si>
    <t>11/04/2025</t>
  </si>
  <si>
    <t>BELUM BANYAK KOSA KATA &amp; SUSAH MAKAN</t>
  </si>
  <si>
    <t>HARIZA</t>
  </si>
  <si>
    <t>DR SANDY</t>
  </si>
  <si>
    <t>SUNGAI WIE</t>
  </si>
  <si>
    <t>SINGKAWANG TENGAH</t>
  </si>
  <si>
    <t>17/07/2026 9:22:44</t>
  </si>
  <si>
    <t>NANA / ZHIROH</t>
  </si>
  <si>
    <t>DUDUK AGAK BUNGKUK, SULIT TENANG, MUDAH EMOSI.</t>
  </si>
  <si>
    <t>JL.PARIT PAERAN RT03 /RW 13.</t>
  </si>
  <si>
    <t>DESA LIMBUNG</t>
  </si>
  <si>
    <t>17/07/2026 14:53:51</t>
  </si>
  <si>
    <t>AURORA SHAKAYLA NOUREEN</t>
  </si>
  <si>
    <t>YOYA</t>
  </si>
  <si>
    <t>SUSAH FOKUS, SERING TERDISTRAKSI, BICARANYA AGAK GAGAP WALAUPUN TIDAK SEMUA KALIMAT , ⁠SENSITIF JIKA DISENTUH LEHERNYA LALU MUAL INGIN MUNTAH</t>
  </si>
  <si>
    <t>ERIKA JUNIAR</t>
  </si>
  <si>
    <t>INDRA WAHYU PRATAMA</t>
  </si>
  <si>
    <t>PEGAWAI PLN</t>
  </si>
  <si>
    <t>JALAN PETANI, GANG RIDHO</t>
  </si>
  <si>
    <t>17/07/2026 17:16:03</t>
  </si>
  <si>
    <t>30/03/2016</t>
  </si>
  <si>
    <t>NEDHA DECISHA</t>
  </si>
  <si>
    <t>AHMAD MIRWAN</t>
  </si>
  <si>
    <t>JL KARYA BARU KOMPLEK BALI AGUNG 1 NO A.1</t>
  </si>
  <si>
    <t>PERIT TOKAYA</t>
  </si>
  <si>
    <t>18/07/2026 10:27:10</t>
  </si>
  <si>
    <t>KHALISA ALMAHYRA</t>
  </si>
  <si>
    <t>KHALISA</t>
  </si>
  <si>
    <t>24/06/2025</t>
  </si>
  <si>
    <t xml:space="preserve">TIDAK MAU MAKAN SEJAK AWAL MPASI MINUM SUSU HANYA SEDIKIT </t>
  </si>
  <si>
    <t>LIONI</t>
  </si>
  <si>
    <t>ROBY</t>
  </si>
  <si>
    <t>PERDANA BALI AGUNG 3</t>
  </si>
  <si>
    <t>19/07/2026 14:00:28</t>
  </si>
  <si>
    <t>02/08/2024</t>
  </si>
  <si>
    <t>DENGAN LINGKUNGAN BARU PEMALU DAN BERBICARA KOSA KATA MSH SEDIKIT</t>
  </si>
  <si>
    <t>20/07/2026 8:06:02</t>
  </si>
  <si>
    <t>DANEEN KIRANI HANIYYA</t>
  </si>
  <si>
    <t>05/06/2019</t>
  </si>
  <si>
    <t>GANGGUAN MAKAN KUNYAH TELAN</t>
  </si>
  <si>
    <t>LATIFA DIAJENG SARI</t>
  </si>
  <si>
    <t>DANANG AFIF LAKSMANA</t>
  </si>
  <si>
    <t>CENDANA MURNI</t>
  </si>
  <si>
    <t>20/07/2026 8:08:22</t>
  </si>
  <si>
    <t>KELUHAN MAKAN, SUSAH MENELAN</t>
  </si>
  <si>
    <t>JALAN UJUNG PANDANG KOMPLEK CENDANA MURNI</t>
  </si>
  <si>
    <t>23/07/2026 10:03:01</t>
  </si>
  <si>
    <t>MUHAMMAD FAEYZA AZZAKY SHAHAB</t>
  </si>
  <si>
    <t>EZA</t>
  </si>
  <si>
    <t>22/12/2023</t>
  </si>
  <si>
    <t>NIA MUTHAHAR</t>
  </si>
  <si>
    <t>TAUFIK SHAHAB</t>
  </si>
  <si>
    <t>JALAN DHARMA BHAKTI</t>
  </si>
  <si>
    <t>24/07/2026 10:28:56</t>
  </si>
  <si>
    <t>JIBI</t>
  </si>
  <si>
    <t>13/07/2022</t>
  </si>
  <si>
    <t>EMOSI SERING MELEDAK , SERING TANTRUM DAN BELUM LANCAR BICARA</t>
  </si>
  <si>
    <t>UTAMI</t>
  </si>
  <si>
    <t>ADE PUTRA</t>
  </si>
  <si>
    <t>JL PRAMUKA GG KASTURI KOMP GRIYA KASTURI PERMAI 2 BLOK B11</t>
  </si>
  <si>
    <t>24/07/2026 15:14:08</t>
  </si>
  <si>
    <t>KHALISA ALMAHYRA SUGIANTARA</t>
  </si>
  <si>
    <t>TIDAK MAU MAKAN DARI AWAL MPASI</t>
  </si>
  <si>
    <t>PERDANA</t>
  </si>
  <si>
    <t>25/07/2026 10:55:34</t>
  </si>
  <si>
    <t>21/03/2023</t>
  </si>
  <si>
    <t>NURUL HUDA</t>
  </si>
  <si>
    <t>DEWANTARA. YS</t>
  </si>
  <si>
    <t>PENSIUNAN PNS</t>
  </si>
  <si>
    <t>JALAN PADAT KARYA,KOMPLEK CUKB RESIDENCE RT/RW 006/0023</t>
  </si>
  <si>
    <t>25/07/2026 12:43:43</t>
  </si>
  <si>
    <t>ERSYA RAVYNDRA NILARDY</t>
  </si>
  <si>
    <t>ADEK / ERSYA</t>
  </si>
  <si>
    <t>1). BELUM BISA NGOMONG DIUSIA 5.8 TAHUN. 2) TAK MAU DISENTUH KALO NDAK KENAL 3) MENGHINDARI KONTAK MATA KECUALI SAMA ORANG YANG DIKENAL. 4) KADANG TAK RESPON SAAT DIPANGGIL NAMANYA. 5) ADA BEBERAPA GERAKAN FISIK YANG SERING DIUALANG.</t>
  </si>
  <si>
    <t>YENI PRATIWI</t>
  </si>
  <si>
    <t>IVAN NILARDY</t>
  </si>
  <si>
    <t>PERUMNAS 1 GG CEMPAKA BLOK J.2 NO 5
RT/RW 003/025</t>
  </si>
  <si>
    <t>26/07/2026 8:58:52</t>
  </si>
  <si>
    <t>MARYAM ABIGAIL AFFANDI</t>
  </si>
  <si>
    <t>27/11/2016</t>
  </si>
  <si>
    <t>KURANG BISA MENGENDALIKAN EMOSI</t>
  </si>
  <si>
    <t>JL. UJUNG PANDANG GG. ASPAL NO. 9</t>
  </si>
  <si>
    <t>27/07/2026 9:28:25</t>
  </si>
  <si>
    <t>05/05/2024</t>
  </si>
  <si>
    <t>27/07/2026 9:59:18</t>
  </si>
  <si>
    <t>KHALEED</t>
  </si>
  <si>
    <t>09/07/2019</t>
  </si>
  <si>
    <t>SULIT FOKUS, LAMBAT MENGIKUTI INSTRUKSI, SERING MENANGIS JIKA DISURUH MENGERJAKAN TUGAS DARI SEKOLAH</t>
  </si>
  <si>
    <t>JL. PERDANA KP.BALI AGUNG 2 BLOK E4</t>
  </si>
  <si>
    <t>Susah fokus d panggil dan kemampuan bicara belum bisa</t>
  </si>
  <si>
    <t>27/07/2026 15:13:20</t>
  </si>
  <si>
    <t>AMORA SIANTURI</t>
  </si>
  <si>
    <t>AMORA</t>
  </si>
  <si>
    <t>20/11/2023</t>
  </si>
  <si>
    <t>SUSAH MENGUNYAH MAKANAN UTAMA</t>
  </si>
  <si>
    <t>NIKE PRATIWI</t>
  </si>
  <si>
    <t xml:space="preserve">BEAUTYCAN </t>
  </si>
  <si>
    <t>NICO CHRISTIAN SIANTURI</t>
  </si>
  <si>
    <t>JL KUTILANG GANG BUNTU NO14A</t>
  </si>
  <si>
    <t>28/07/2026 16:33:23</t>
  </si>
  <si>
    <t>ZAYNA MARYAM PARVEEN HARITA</t>
  </si>
  <si>
    <t>ZAYNA</t>
  </si>
  <si>
    <t>07/06/2021</t>
  </si>
  <si>
    <t>ANAK SUSAH FOKUS, BICARA BELUM LANCAR, SUKA MARAH-MARAH DAN TERIAK-TERIAK</t>
  </si>
  <si>
    <t>ANITA</t>
  </si>
  <si>
    <t>HARRY</t>
  </si>
  <si>
    <t>JL. URAI BAWADI, GG BAWADI, KOMPLEK MEKARS SAEI</t>
  </si>
  <si>
    <t>28/07/2026 17:07:18</t>
  </si>
  <si>
    <t xml:space="preserve">MUHAMMAD SHAQUEEL </t>
  </si>
  <si>
    <t xml:space="preserve">SHAQUEEL </t>
  </si>
  <si>
    <t>02/05/0202</t>
  </si>
  <si>
    <t>BELUM LANCAR NGMG R</t>
  </si>
  <si>
    <t>TIRNA</t>
  </si>
  <si>
    <t>PERUM 1 GG. BAYAM NO. 1</t>
  </si>
  <si>
    <t>GOOGLE AI</t>
  </si>
  <si>
    <t>29/07/2026 9:21:12</t>
  </si>
  <si>
    <t>ZAVY</t>
  </si>
  <si>
    <t>29/02/2020</t>
  </si>
  <si>
    <t>BELUM BISA FOKUS, SERING KELUAR KELAS SAAT BELAJAR</t>
  </si>
  <si>
    <t>NETY KURNIA</t>
  </si>
  <si>
    <t>NURCAHYO</t>
  </si>
  <si>
    <t>SUPADIO</t>
  </si>
  <si>
    <t>30/07/2026 9:33:09</t>
  </si>
  <si>
    <t>JL PERDANA KP. BALI AGUNG 2 E4</t>
  </si>
  <si>
    <t>30/07/2026 9:57:16</t>
  </si>
  <si>
    <t>AIRA NABILA AZZAHRA</t>
  </si>
  <si>
    <t>26/09/2021</t>
  </si>
  <si>
    <t>WIDI ASTUTI</t>
  </si>
  <si>
    <t>DWI AGUS SURANTO</t>
  </si>
  <si>
    <t>JL TANJUNG RAYA 2,JL H KADIR</t>
  </si>
  <si>
    <t>30/07/2026 11:08:43</t>
  </si>
  <si>
    <t>FELICIA ILONA WANG</t>
  </si>
  <si>
    <t>ILONA</t>
  </si>
  <si>
    <t>18/09/2024</t>
  </si>
  <si>
    <t>TIDAK FOKUS SAAT DI PANGGIL</t>
  </si>
  <si>
    <t>WARNI NINGSIH</t>
  </si>
  <si>
    <t>YULIANTO</t>
  </si>
  <si>
    <t>JALAN TABRANI AHMAD NO.23</t>
  </si>
  <si>
    <t>SUNSHINE</t>
  </si>
  <si>
    <t>31/07/2026 13:45:32</t>
  </si>
  <si>
    <t>NADHIF</t>
  </si>
  <si>
    <t>10/09/2024</t>
  </si>
  <si>
    <t xml:space="preserve">INTROVERT </t>
  </si>
  <si>
    <t>NAZILA</t>
  </si>
  <si>
    <t>DIMAS</t>
  </si>
  <si>
    <t>JLN DR. SOETOMO GG KARYA 3 NO 55</t>
  </si>
  <si>
    <t>31/07/2026 16:43:57</t>
  </si>
  <si>
    <t>30/10/2023</t>
  </si>
  <si>
    <t>JL. SUNGAI RAYA DALAM KOMP. GRIYA PESONA NO. A10</t>
  </si>
  <si>
    <t>01/08/2026 11:15:57</t>
  </si>
  <si>
    <t>NATANAEL MAX JONATHAN</t>
  </si>
  <si>
    <t>NATAN</t>
  </si>
  <si>
    <t>11/09/2021</t>
  </si>
  <si>
    <t>SULIT DIATUR SAMA GURU KETIKA LES SEKOLAH</t>
  </si>
  <si>
    <t>ESTHER LIU</t>
  </si>
  <si>
    <t>SAN LIONG</t>
  </si>
  <si>
    <t>JL. DARMA BAKTI, GG. CENDANA 1 NO.53 A</t>
  </si>
  <si>
    <t>03/08/2026 8:39:49</t>
  </si>
  <si>
    <t>IZAN</t>
  </si>
  <si>
    <t>05/10/2023</t>
  </si>
  <si>
    <t>- TIDAK BISA BERBICARA - TIDAK SUKA BERINTERAKSI</t>
  </si>
  <si>
    <t>FAUSEH</t>
  </si>
  <si>
    <t>JL.PANGLIMA AIM, GG.SIAGA</t>
  </si>
  <si>
    <t>04/08/2026 14:12:53</t>
  </si>
  <si>
    <t>27/11/2020</t>
  </si>
  <si>
    <t>05/08/2026 13:49:05</t>
  </si>
  <si>
    <t>JOURELL</t>
  </si>
  <si>
    <t xml:space="preserve">PUTRI CINDERAKASIH </t>
  </si>
  <si>
    <t xml:space="preserve">YEREMIA TIMISELA </t>
  </si>
  <si>
    <t>JALAN PETANI GANG UMAR JAMBUL NO A3</t>
  </si>
  <si>
    <t xml:space="preserve">GOOGLE </t>
  </si>
  <si>
    <t>05/08/2026 18:02:09</t>
  </si>
  <si>
    <t>CHARLOTTE ELEANOR ZHENG</t>
  </si>
  <si>
    <t>LOTTI</t>
  </si>
  <si>
    <t>03/12/2024</t>
  </si>
  <si>
    <t>MELEPEH MAKANAN DAN TIDAK MAU MAKAN</t>
  </si>
  <si>
    <t>NOVITA SANJAYA</t>
  </si>
  <si>
    <t>BILLY HENGKY</t>
  </si>
  <si>
    <t>PENGUSAHA SEMBAKO DAN KEBUTUHAN POKOK</t>
  </si>
  <si>
    <t xml:space="preserve">JALAN. GAJAH MADA GANG GAJAH MADA 19 NO. 42 BENUA MELAYU, PONTIANAK SELATAN, KOTA PONTIANAK KALIMANTAN BARAT 78122 INDONESIA </t>
  </si>
  <si>
    <t>07/08/2026 12:22:06</t>
  </si>
  <si>
    <t>10/12/2013</t>
  </si>
  <si>
    <t>KONSUL UNTUK TAU KONDISINYA ADS ATAU TIDAK DAN,KORBAN BULLY</t>
  </si>
  <si>
    <t>JL SAMBAS BARAT PERUM 4 KOMP.DWI JAYA BLOK 15 NO.B1</t>
  </si>
  <si>
    <t>07/08/2026 12:58:07</t>
  </si>
  <si>
    <t>MUHAMMAD ARKHANDRIA SHAQUENZI</t>
  </si>
  <si>
    <t>KENZI / ADEK KENJI</t>
  </si>
  <si>
    <t>21/01/2025</t>
  </si>
  <si>
    <t>MAYLAN AZIMAH</t>
  </si>
  <si>
    <t>HARRIS NAFIZUL RAHMAN</t>
  </si>
  <si>
    <t>JLN PROF M YAMIN GG USAHA MAJU NO 6</t>
  </si>
  <si>
    <t>09/08/2026 10:05:06</t>
  </si>
  <si>
    <t>RAYNA ZEBA CLAIRE</t>
  </si>
  <si>
    <t>RAYNA</t>
  </si>
  <si>
    <t>21/07/2020</t>
  </si>
  <si>
    <t>AKTIF , KURANG FOKUS, MUDAH TERDISTRACT, CEPAT BOSAN, DISEKOLAH(SD) SUKA KELUAR KELAS DAN GANGGU TEMAN NGOBROL DAN LAMA MENGERJAKAN PELAJARAN.</t>
  </si>
  <si>
    <t>ARIEN FERLINA PUTRI</t>
  </si>
  <si>
    <t>AGUS BAYU SAPUTRA</t>
  </si>
  <si>
    <t>JALAN SUKA MULYA GG.SUKMA 22A KOMPLEK GRAND SILVA RESIDENT NO.18</t>
  </si>
  <si>
    <t>10/08/2026 8:11:20</t>
  </si>
  <si>
    <t>MUHAMMAD ARGA FATHULLAH</t>
  </si>
  <si>
    <t>ARGA</t>
  </si>
  <si>
    <t>15/10/2024</t>
  </si>
  <si>
    <t>FEMIEREN</t>
  </si>
  <si>
    <t>AJI PRANATA</t>
  </si>
  <si>
    <t xml:space="preserve">JL LINTAS MALINDO GG GAMBUT </t>
  </si>
  <si>
    <t>11/08/2026 7:49:42</t>
  </si>
  <si>
    <t>MUHAMMAD BAYHAQI KEYZAN</t>
  </si>
  <si>
    <t>BAYHAQI</t>
  </si>
  <si>
    <t>21/03/2019</t>
  </si>
  <si>
    <t>TERHAMBAT BERBICARA, SUSAH MENYUSUN KATA, TANGAN LEMAH UNTUK BERAKTIFITAS (MENULIS DLL), MALU BERKOMUNIKASI DENGAN ORANG</t>
  </si>
  <si>
    <t>MASNAH</t>
  </si>
  <si>
    <t>ZAENAL ABIDIN</t>
  </si>
  <si>
    <t>DUSUN KAYA MAKMUR DESA BHAKTI JAYA RT/RW 002/001 KEC. MELIAU KAB. SANGGAU</t>
  </si>
  <si>
    <t>BHAKTI JAYA</t>
  </si>
  <si>
    <t>11/08/2026 16:06:03</t>
  </si>
  <si>
    <t>28/08/2016</t>
  </si>
  <si>
    <t>KURANG FOKUS DAN SERING MENGULANG KATA</t>
  </si>
  <si>
    <t>SURIANTI</t>
  </si>
  <si>
    <t>JL AMPERA GG JOKER NO G 22</t>
  </si>
  <si>
    <t>15/08/2026 12:37:35</t>
  </si>
  <si>
    <t>ANDI MUHAMMAD AIDEN IZYAN</t>
  </si>
  <si>
    <t>AIDEN</t>
  </si>
  <si>
    <t>BELUM MAU BERBICARA</t>
  </si>
  <si>
    <t>URAY NUR INTAN SYAFITRI</t>
  </si>
  <si>
    <t>ANDI MUH FADEL ASRUN</t>
  </si>
  <si>
    <t>JLN TANJUNG RAYA 2 KOMP CENDANA PERMAI 2</t>
  </si>
  <si>
    <t>16/08/2026 14:53:39</t>
  </si>
  <si>
    <t>BLENDA VIDI GENTALA</t>
  </si>
  <si>
    <t>VIDI (DI RUMAH DI PANGGIL ABANG )</t>
  </si>
  <si>
    <t>11/04/2022</t>
  </si>
  <si>
    <t>HIPERAKTIF ,SPEECH DELAY ,BELUM PAHAM BAHAYA ,TIDAK TAKUT ORANG ASING ,KADANG TANTRUM JIKA KEINGINAN TIDAK DI TURUTI</t>
  </si>
  <si>
    <t>NOVIANI BELLA ARIANI</t>
  </si>
  <si>
    <t>BURUH RAMP SAWIT (PEMUAT SAWIT )</t>
  </si>
  <si>
    <t>DUSUN PELANJAU</t>
  </si>
  <si>
    <t>DESA BARU LOMBAK</t>
  </si>
  <si>
    <t>THREADS</t>
  </si>
  <si>
    <t>18/08/2026 9:02:23</t>
  </si>
  <si>
    <t>ELNAURA ZEANNISA AZZURA</t>
  </si>
  <si>
    <t>AZZURA</t>
  </si>
  <si>
    <t>Gamau makan</t>
  </si>
  <si>
    <t>28/08/2024</t>
  </si>
  <si>
    <t>ARFENA DEAH LESTARI</t>
  </si>
  <si>
    <t>DHUWI EGA WINDARU</t>
  </si>
  <si>
    <t>KOMP. DIRGANTARA 2 NO 28</t>
  </si>
  <si>
    <t>18/08/2026 9:30:16</t>
  </si>
  <si>
    <t>FATHIR MUHAMMAD RASYID</t>
  </si>
  <si>
    <t>FATHIR</t>
  </si>
  <si>
    <t>18/04/2018</t>
  </si>
  <si>
    <t>BELUM BISA BICARA DAN SULIT FOKUS</t>
  </si>
  <si>
    <t>MELIYANTI</t>
  </si>
  <si>
    <t>JL. IMAM BONJOL GG. PENITI 2</t>
  </si>
  <si>
    <t>DARI INTERNET AI</t>
  </si>
  <si>
    <t>18/08/2026 11:08:02</t>
  </si>
  <si>
    <t>VALLERIE</t>
  </si>
  <si>
    <t>29/04/2024</t>
  </si>
  <si>
    <t>SUSAH MAKAN, SULIT FOKUS, MUDAH BOSAN</t>
  </si>
  <si>
    <t>RIA MELATI</t>
  </si>
  <si>
    <t>JONATAN</t>
  </si>
  <si>
    <t>JL. BINA JAYA GG. DAMAI 1. NO.2B</t>
  </si>
  <si>
    <t>21/08/2026 12:33:42</t>
  </si>
  <si>
    <t>QIARA</t>
  </si>
  <si>
    <t>21/04/2024</t>
  </si>
  <si>
    <t xml:space="preserve">KORANG KOSA KATA BELUM BISA GABUNH 2 KATA </t>
  </si>
  <si>
    <t>NOVITA</t>
  </si>
  <si>
    <t>QAEDI HAZAZI</t>
  </si>
  <si>
    <t>KARYA SWASTA</t>
  </si>
  <si>
    <t>JLN PUSKESMAS PAL 3</t>
  </si>
  <si>
    <t>23/08/2026 12:55:21</t>
  </si>
  <si>
    <t>PRAMESWARI SALMA KHAIRULLAH</t>
  </si>
  <si>
    <t>17/01/2024</t>
  </si>
  <si>
    <t>KESULITAN DALAM MENGUNYAH DAN MENELAN MAKANAN TERUTAMA NASI</t>
  </si>
  <si>
    <t>JUMIATI</t>
  </si>
  <si>
    <t>AGUS ARIFIN</t>
  </si>
  <si>
    <t xml:space="preserve">KOMPLEK BTN VILLA INDAH SEKADAU BLOK 44A JL. MERDEKA TIMUR KM.8 </t>
  </si>
  <si>
    <t>BOKAK SEBUMBUN</t>
  </si>
  <si>
    <t>24/08/2026 12:19:18</t>
  </si>
  <si>
    <t>RIEKE ZHEA RAMADHINI</t>
  </si>
  <si>
    <t>ZHEA</t>
  </si>
  <si>
    <t>BELUM BISA BICARA 2 ARAH</t>
  </si>
  <si>
    <t>IKKE PUTRI</t>
  </si>
  <si>
    <t>ICHSAN ORIE SETIAWAN</t>
  </si>
  <si>
    <t>DESA BATU BEGIGI KOTA BARU</t>
  </si>
  <si>
    <t xml:space="preserve">BATU BEGIGI </t>
  </si>
  <si>
    <t>TANAH PINOH</t>
  </si>
  <si>
    <t>24/08/2026 15:19:37</t>
  </si>
  <si>
    <t xml:space="preserve">DARREN </t>
  </si>
  <si>
    <t>05/02/2022</t>
  </si>
  <si>
    <t xml:space="preserve">EVI JULIANA </t>
  </si>
  <si>
    <t>HASAN</t>
  </si>
  <si>
    <t>JLN D.I PANJAITAN DALAM  NO 106</t>
  </si>
  <si>
    <t>25/08/2026 23:37:01</t>
  </si>
  <si>
    <t>04/11/2023</t>
  </si>
  <si>
    <t xml:space="preserve">KOSA KATA BELUM TERLALU BANYAK </t>
  </si>
  <si>
    <t>INDAH RAHAYU</t>
  </si>
  <si>
    <t xml:space="preserve">DANI NAZARUDDIN </t>
  </si>
  <si>
    <t>JL GUSTI SITUT MACHMUD GG SWASEMBADA 2</t>
  </si>
  <si>
    <t>27/08/2026 12:06:05</t>
  </si>
  <si>
    <t>06/01/2024</t>
  </si>
  <si>
    <t>BELUM MAMPU MERANGKAI 2 KATA MENJADI 1 KALIMAT SEDERHANA, CADEL (PENGUCAPAN KURANG JELAS), SUSAH FOKUS, AKTIF, TANTRUM SAAT AKTIVITASNYA DIGANGGU ATAU SAAT KEINGINAN TIDAK TERPENUHI, SERTA MENARIK TANGAN ORANG DEWASA SAAT MINTA DIAMBILKAN SESUATU.</t>
  </si>
  <si>
    <t>DESI AYU</t>
  </si>
  <si>
    <t>DERMAWAN</t>
  </si>
  <si>
    <t>JL. DR. WAHIDIN S. KOMP. RUKO SEPAKAT DAMAI NO. 5</t>
  </si>
  <si>
    <t>27/08/2026 15:50:00</t>
  </si>
  <si>
    <t>LULA</t>
  </si>
  <si>
    <t>BUTUH AKTIFITAS UNTUK MENYALURKAN ENERGI DAN MELATIH FOKUS</t>
  </si>
  <si>
    <t>MUTIA FATHARANI</t>
  </si>
  <si>
    <t>APRIAN HERMANTO</t>
  </si>
  <si>
    <t>JL DR. WAHIDIN, GANG DAMAI, BLOK CC NO 30, SUNGAI JAWI, PONTIANAK</t>
  </si>
  <si>
    <t>28/08/2026 9:52:33</t>
  </si>
  <si>
    <t>KHALIF</t>
  </si>
  <si>
    <t>03/08/2018</t>
  </si>
  <si>
    <t>NURASISKA</t>
  </si>
  <si>
    <t>ANDRIANO</t>
  </si>
  <si>
    <t>JLN TEMENGGUNG GERGAJI (BALAI KARANGAN LLL)</t>
  </si>
  <si>
    <t>28/08/2026 10:06:25</t>
  </si>
  <si>
    <t>YAZID</t>
  </si>
  <si>
    <t>27/08/2025</t>
  </si>
  <si>
    <t>UNTUK PROSES DUDUK DAN JALAN</t>
  </si>
  <si>
    <t>YENI MUSLINA</t>
  </si>
  <si>
    <t>DAUD BRUEH HARAHAP</t>
  </si>
  <si>
    <t>JL. H. RAIS A. RAHMAN GG. MARGODADIREJO 2 NO.18B PONTIANAK</t>
  </si>
  <si>
    <t>SEI JAWI</t>
  </si>
  <si>
    <t>28/08/2026 11:57:56</t>
  </si>
  <si>
    <t>12/12/2024</t>
  </si>
  <si>
    <t>SMALL EATER, PICKY EATER, TIDAK BISA TELAN PROTEIN, SERING GTM, SERING LEPEH,</t>
  </si>
  <si>
    <t>ANDIKA JUNIANTO</t>
  </si>
  <si>
    <t xml:space="preserve">JLN. PELABUHAN RAKYAT. NO 14 </t>
  </si>
  <si>
    <t xml:space="preserve">INFORMASI DARI DOKTER </t>
  </si>
  <si>
    <t>29/08/2026 10:08:19</t>
  </si>
  <si>
    <t>UKKASYAH</t>
  </si>
  <si>
    <t>07/02/2021</t>
  </si>
  <si>
    <t xml:space="preserve">POSTUR BADAN </t>
  </si>
  <si>
    <t xml:space="preserve">RISWANDHA YULIANTI </t>
  </si>
  <si>
    <t xml:space="preserve">RIYAN ARDIYANSYAH </t>
  </si>
  <si>
    <t>KOMPLEK ALAM DAMAI INDAH 1 NO. C10</t>
  </si>
  <si>
    <t>KELURAHAN PAL 9</t>
  </si>
  <si>
    <t>29/08/2026 18:00:47</t>
  </si>
  <si>
    <t>YAYA</t>
  </si>
  <si>
    <t>16/11/2013</t>
  </si>
  <si>
    <t>ARTIKULASI BICARA KURANG JELAS</t>
  </si>
  <si>
    <t>YUNTARI</t>
  </si>
  <si>
    <t>BOY FRANCISCO TOTALIANTO</t>
  </si>
  <si>
    <t>JLN UJUNG PANDANG 2 KOMPLEK MEGA GRIYA 3 NO.18</t>
  </si>
  <si>
    <t>Lama berbicara</t>
  </si>
  <si>
    <t>BASIIT</t>
  </si>
  <si>
    <t>anak nya udh 10 tahun kelas 3 SD kk, kalau ngomong kayak gagap, saat ngomong buka mulut mangap 1 menit baru bisa ngeluarkan omongan. terus yang di omongkan kadang kebalik balik misal lagi sedang ujan, tapi dia bilang panas. trus kalau belajar dia susah konsentrasi, kalau disekolah nilai selalu jelek.</t>
  </si>
  <si>
    <t>Feeding problem</t>
  </si>
  <si>
    <t>KEAN</t>
  </si>
  <si>
    <t>Perilaku anak</t>
  </si>
  <si>
    <t>Tidak respon/menoleh jika dipanggil nama, jarang kontak mata, dan belum bisa bicara</t>
  </si>
  <si>
    <t>Belum terlalu bisa bercerita dan menjelaskan</t>
  </si>
  <si>
    <t>LEON</t>
  </si>
  <si>
    <t>TIDAK ADA YANG ANTAR</t>
  </si>
  <si>
    <t>CLANEFA</t>
  </si>
  <si>
    <t>Telambat bisa jalan</t>
  </si>
  <si>
    <t>Tidak bisa makan nasi</t>
  </si>
  <si>
    <t>Anak susah fokus dan belum bisa lancar membaca</t>
  </si>
  <si>
    <t>Screening</t>
  </si>
  <si>
    <t>TIARA</t>
  </si>
  <si>
    <t>Telas bicara, sama hiperaktif</t>
  </si>
  <si>
    <t>SHAQUILLE</t>
  </si>
  <si>
    <t>Belum lancar berbicara diumur 3tahun 2 bulan</t>
  </si>
  <si>
    <t>TIDAK ADA YG ANTAR</t>
  </si>
  <si>
    <t>nyeri pinggang</t>
  </si>
  <si>
    <t>Gangguan Bahasa Ekspresi Ringan</t>
  </si>
  <si>
    <t>Juvenile idiopathic</t>
  </si>
  <si>
    <t>pt 10</t>
  </si>
  <si>
    <t>azka</t>
  </si>
  <si>
    <t>Susah makan,tidak ada ketertarikan ngemil dari mulai MPASI ,tidak bisa memasukan makanan kedalam mulut sendiri, belum jalan, 13 bulan baru merangkak tetapi merangkak seperlunya saja, kalau di berdirikan belum kuat, dan kurang dalam mengeluarkan kosa kata</t>
  </si>
  <si>
    <t>Monitoring Griya Anak Gang Sehat</t>
  </si>
  <si>
    <t>Bulanan</t>
  </si>
  <si>
    <t>Target</t>
  </si>
  <si>
    <t>Jumlah</t>
  </si>
  <si>
    <t>Selisih</t>
  </si>
  <si>
    <t>Progres</t>
  </si>
  <si>
    <t>Paket Klinik</t>
  </si>
  <si>
    <t>Sesi</t>
  </si>
  <si>
    <t>Kunjungan</t>
  </si>
  <si>
    <t>Mingguan</t>
  </si>
  <si>
    <t>M1</t>
  </si>
  <si>
    <t xml:space="preserve">   </t>
  </si>
  <si>
    <t>HANIF SANGGAU</t>
  </si>
  <si>
    <t>M2</t>
  </si>
  <si>
    <t>Susah di aja bicara,</t>
  </si>
  <si>
    <t>M3</t>
  </si>
  <si>
    <t>Sulit fokus, tidak mau makan, melepeh makanan, jiji an dengan tekstur yg lembek lembek</t>
  </si>
  <si>
    <t>M4</t>
  </si>
  <si>
    <t>TIDAK ADA KONFIRMASI</t>
  </si>
  <si>
    <t>ASD/Gangguan perilaku</t>
  </si>
  <si>
    <t>MUHAMMAD YUSUF PUTRA</t>
  </si>
  <si>
    <t>Fisioterapi</t>
  </si>
  <si>
    <t>nourynica</t>
  </si>
  <si>
    <t>Program</t>
  </si>
  <si>
    <t>Usia (Thn).</t>
  </si>
  <si>
    <t>Usia (Bln).</t>
  </si>
  <si>
    <t>Tanggal FT</t>
  </si>
  <si>
    <t>Admin FT</t>
  </si>
  <si>
    <t>Terapis FT</t>
  </si>
  <si>
    <t>Tanggal TW</t>
  </si>
  <si>
    <t>Admin TW</t>
  </si>
  <si>
    <t>Terapis TW</t>
  </si>
  <si>
    <t>Status</t>
  </si>
  <si>
    <t>SI</t>
  </si>
  <si>
    <t>Column 16</t>
  </si>
  <si>
    <t>O</t>
  </si>
  <si>
    <t>Parliani</t>
  </si>
  <si>
    <t>Jalan petani GG formula</t>
  </si>
  <si>
    <t>HANANSIA</t>
  </si>
  <si>
    <t>Iyo</t>
  </si>
  <si>
    <t>TIDAK CLOSING</t>
  </si>
  <si>
    <t>ZHAFRAN TIDUR</t>
  </si>
  <si>
    <t>Jl.Budi Utomo Gg.Pendidikan No.12 ,</t>
  </si>
  <si>
    <t>CLOSING PAKET</t>
  </si>
  <si>
    <t>I</t>
  </si>
  <si>
    <t>AHMAD</t>
  </si>
  <si>
    <t>CLOSING SESI</t>
  </si>
  <si>
    <t>SUCI</t>
  </si>
  <si>
    <t>IYO</t>
  </si>
  <si>
    <t>TIDAK ADA INFO</t>
  </si>
  <si>
    <t>AZZA</t>
  </si>
  <si>
    <t>NAMA PASIEN</t>
  </si>
  <si>
    <t>NO. RM</t>
  </si>
  <si>
    <t>JENIS PAKET</t>
  </si>
  <si>
    <t>MULAI</t>
  </si>
  <si>
    <t>T1</t>
  </si>
  <si>
    <t>T2</t>
  </si>
  <si>
    <t>T3</t>
  </si>
  <si>
    <t>T4</t>
  </si>
  <si>
    <t>T5</t>
  </si>
  <si>
    <t>T6</t>
  </si>
  <si>
    <t>T7</t>
  </si>
  <si>
    <t>T8</t>
  </si>
  <si>
    <t>T9</t>
  </si>
  <si>
    <t>T10</t>
  </si>
  <si>
    <t>STATUS</t>
  </si>
  <si>
    <t>SELESAI</t>
  </si>
  <si>
    <t>CATATAN</t>
  </si>
  <si>
    <t>COUNTA of JENIS PAKET</t>
  </si>
  <si>
    <t>COUNTA of STATUS</t>
  </si>
  <si>
    <t>COUNTA of SELESAI</t>
  </si>
  <si>
    <t>atharazka</t>
  </si>
  <si>
    <t>COUNTA of MULAI</t>
  </si>
  <si>
    <t>PB</t>
  </si>
  <si>
    <t>PERPANJANG</t>
  </si>
  <si>
    <t>NONAKTIF</t>
  </si>
  <si>
    <t>LANJUT</t>
  </si>
  <si>
    <t>PL</t>
  </si>
  <si>
    <t>TIDAK LANJUT</t>
  </si>
  <si>
    <t>tidur</t>
  </si>
  <si>
    <t>BARU</t>
  </si>
  <si>
    <t>STOP</t>
  </si>
  <si>
    <t>ada acara</t>
  </si>
  <si>
    <t>PULKAM</t>
  </si>
  <si>
    <t>MUHAMAD</t>
  </si>
  <si>
    <t>SHAQUILE</t>
  </si>
  <si>
    <t>FADHIL</t>
  </si>
  <si>
    <t>MIA</t>
  </si>
  <si>
    <t>hanif pribadi</t>
  </si>
  <si>
    <t>kean</t>
  </si>
  <si>
    <t>KELUAR KOTA</t>
  </si>
  <si>
    <t>ADA ACARA</t>
  </si>
  <si>
    <t>pulkam</t>
  </si>
  <si>
    <t>ARSHAKA KANCANA</t>
  </si>
  <si>
    <t>BILA</t>
  </si>
  <si>
    <t>ZAHFRAN</t>
  </si>
  <si>
    <t>AMBIL SESI</t>
  </si>
  <si>
    <t>MAU OFF DULU</t>
  </si>
  <si>
    <t>uangnya mau di pake aqiqah adik</t>
  </si>
  <si>
    <t>LUBNA</t>
  </si>
  <si>
    <t>HAYDAR ARDHAN NARENDRA</t>
  </si>
  <si>
    <t>ISTIRAHAT DULU</t>
  </si>
  <si>
    <t>bila</t>
  </si>
  <si>
    <t>SEMBUH</t>
  </si>
  <si>
    <t>OFF SEMENTARA</t>
  </si>
  <si>
    <t>imran hanif</t>
  </si>
  <si>
    <t>LANJUT DESEMBER</t>
  </si>
  <si>
    <t>GEVARIEL AZEO</t>
  </si>
  <si>
    <t>OFF DULU</t>
  </si>
  <si>
    <t>PULKAM DULU</t>
  </si>
  <si>
    <t>ARSHAKA KENCANA</t>
  </si>
  <si>
    <t>MAU CARI ALTERNATIF LAIN</t>
  </si>
  <si>
    <t>TIDAK BUTUH LANJUT</t>
  </si>
  <si>
    <t>LANJUT PERSESI</t>
  </si>
  <si>
    <t>SAKHA SINGKAWANG</t>
  </si>
  <si>
    <t>off dulu, mau pulkam</t>
  </si>
  <si>
    <t>PULKAM KE TAYAN</t>
  </si>
  <si>
    <t>MAU PULKAM</t>
  </si>
  <si>
    <t>QONITA</t>
  </si>
  <si>
    <t>HANIF</t>
  </si>
  <si>
    <t>MUHAMMAD KHAIRUL RISKI</t>
  </si>
  <si>
    <t>MAMANYA RAPAT SAMPE SORE</t>
  </si>
  <si>
    <t>LUPA JADWAL</t>
  </si>
  <si>
    <t>KAIZEN KENTZA DOTOALVIERO</t>
  </si>
  <si>
    <t>ARTETA</t>
  </si>
  <si>
    <t xml:space="preserve">GRACIO PUTRA YULIANTO </t>
  </si>
  <si>
    <t>RIZKY</t>
  </si>
  <si>
    <t>GIBRAN UMAIIR</t>
  </si>
  <si>
    <t>l</t>
  </si>
  <si>
    <t>HAAZIQ AGHDAN</t>
  </si>
  <si>
    <t>05 Mei</t>
  </si>
  <si>
    <t>06 Juni</t>
  </si>
  <si>
    <t>MUHAMMAD JAVEED KAHULUNG</t>
  </si>
  <si>
    <t>07 Juli</t>
  </si>
  <si>
    <t>KENZO ALFA AS-SHIDDIQ</t>
  </si>
  <si>
    <t>PENDING</t>
  </si>
  <si>
    <t>ANAYA JASMIN</t>
  </si>
  <si>
    <t>08 Agustus</t>
  </si>
  <si>
    <t xml:space="preserve"> SHAKKA ATTARACHMAN</t>
  </si>
  <si>
    <t>09 September</t>
  </si>
  <si>
    <t>SEVGILI SORAYA</t>
  </si>
  <si>
    <t>GHAMIDI AYDIN PUTRA HARIWIBOWO</t>
  </si>
  <si>
    <t>9/12/2025 5:17:35</t>
  </si>
  <si>
    <t>10 Oktober</t>
  </si>
  <si>
    <t>11 November</t>
  </si>
  <si>
    <t>12 Desember</t>
  </si>
  <si>
    <t>MEDINA</t>
  </si>
  <si>
    <t>,</t>
  </si>
  <si>
    <t>Muhammad Khairul riski</t>
  </si>
  <si>
    <t>zen</t>
  </si>
  <si>
    <t>GIBRAN UMAIR</t>
  </si>
  <si>
    <t>ALFATIH</t>
  </si>
  <si>
    <t>EVELYN</t>
  </si>
  <si>
    <t>TIDAK DIINGATKAN JADWALNYA</t>
  </si>
  <si>
    <t>DI CANCEL PINTI GRIYA KEKUNCI</t>
  </si>
  <si>
    <t>BASIT</t>
  </si>
  <si>
    <t>CANCEL, ADA RAPAT</t>
  </si>
  <si>
    <t>LANJUT JULI</t>
  </si>
  <si>
    <t>DELISA</t>
  </si>
  <si>
    <t>RAFFANIZAN</t>
  </si>
  <si>
    <t>ARTHUR</t>
  </si>
  <si>
    <t>DWI</t>
  </si>
  <si>
    <t>KE LUAR KOTA</t>
  </si>
  <si>
    <t>AGUSTIN GIBRAN</t>
  </si>
  <si>
    <t>BREAK</t>
  </si>
  <si>
    <t>VI</t>
  </si>
  <si>
    <t>AL</t>
  </si>
  <si>
    <t>HAMDAN</t>
  </si>
  <si>
    <t>diskusi kedua orang tua terlebih dahulu</t>
  </si>
  <si>
    <t>nathanael bennedict</t>
  </si>
  <si>
    <t>ARSHAKA DAFFA</t>
  </si>
  <si>
    <t>sakit dantidak ada kabar</t>
  </si>
  <si>
    <t>JIBRIL</t>
  </si>
  <si>
    <t>CRISTOPER</t>
  </si>
  <si>
    <t>sarah adelia</t>
  </si>
  <si>
    <t>ZHAFRAN HASYA ALKHAWARIZNI</t>
  </si>
  <si>
    <t>ii</t>
  </si>
  <si>
    <t>QINAURA</t>
  </si>
  <si>
    <t>BELUM BAYAR</t>
  </si>
  <si>
    <t>tidak ada info</t>
  </si>
  <si>
    <t>ada urusan mendadak</t>
  </si>
  <si>
    <t>UQASAH RAJA</t>
  </si>
  <si>
    <t>azam</t>
  </si>
  <si>
    <t>UMINYA ADA KEGIATAN</t>
  </si>
  <si>
    <t>MASIH DILUAR KOTA</t>
  </si>
  <si>
    <t>lubna</t>
  </si>
  <si>
    <t>SHIZA</t>
  </si>
  <si>
    <t>GUINANDRA</t>
  </si>
  <si>
    <t>AIMAR</t>
  </si>
  <si>
    <t>maryam</t>
  </si>
  <si>
    <t>SADIQ ASDARKAN</t>
  </si>
  <si>
    <t>ALUNA</t>
  </si>
  <si>
    <t>PASIEN STROKE DEWASA</t>
  </si>
  <si>
    <t>puttusibau</t>
  </si>
  <si>
    <t>HENNY DARA</t>
  </si>
  <si>
    <t>MUHAMMAD ABDILLAH</t>
  </si>
  <si>
    <t>4/15/2026 8:48:14</t>
  </si>
  <si>
    <t>kamran</t>
  </si>
  <si>
    <t>shankara</t>
  </si>
  <si>
    <t>syafiq</t>
  </si>
  <si>
    <t>PULANG KAMPUNG</t>
  </si>
  <si>
    <t>PONAKAN IKY</t>
  </si>
  <si>
    <t>DANISWARA</t>
  </si>
  <si>
    <t>amira zahra anvini</t>
  </si>
  <si>
    <t>MUHAMMAD EL FATIH</t>
  </si>
  <si>
    <t>SYAFIQ</t>
  </si>
  <si>
    <t>HANIF RAIHAN</t>
  </si>
  <si>
    <t>arkana isham</t>
  </si>
  <si>
    <t xml:space="preserve">LEON </t>
  </si>
  <si>
    <t>RAINA ZAKIYA</t>
  </si>
  <si>
    <t>PT 10</t>
  </si>
  <si>
    <t>RAFAEL KALANDRA</t>
  </si>
  <si>
    <t>ALZAFRAN DZAKY HARJUNA</t>
  </si>
  <si>
    <t>chaiza</t>
  </si>
  <si>
    <t>al fatih acmad</t>
  </si>
  <si>
    <t>XAVIER</t>
  </si>
  <si>
    <t>rafael sandroro</t>
  </si>
  <si>
    <t>MUHAMMAD ADNAN FATHURRAHMAN</t>
  </si>
  <si>
    <t>SUTINA MUNADI</t>
  </si>
  <si>
    <t>JADWAL HARIAN GRIYA ANAK GANG SEHAT</t>
  </si>
  <si>
    <t>5/15/2026 15:40:22</t>
  </si>
  <si>
    <t>5/15/2026 15:46:38</t>
  </si>
  <si>
    <t>farzan aydin</t>
  </si>
  <si>
    <t>VINDY</t>
  </si>
  <si>
    <t xml:space="preserve">        </t>
  </si>
  <si>
    <t>WILGOZ GEOVAN</t>
  </si>
  <si>
    <t>ahmad ashif</t>
  </si>
  <si>
    <t>zayn malik ahmad</t>
  </si>
  <si>
    <t>KENIZIO</t>
  </si>
  <si>
    <t>AL FATH MUBARAK</t>
  </si>
  <si>
    <t>ZAID DZAKY</t>
  </si>
  <si>
    <t>M. HAMIZ</t>
  </si>
  <si>
    <t>TA TW VISIT</t>
  </si>
  <si>
    <t>BARRA</t>
  </si>
  <si>
    <t>DWAYBE</t>
  </si>
  <si>
    <t xml:space="preserve">EL FATH </t>
  </si>
  <si>
    <t>SI &amp; BT</t>
  </si>
  <si>
    <t>SAKA</t>
  </si>
  <si>
    <t>SEMINGGU 2-3 KALI</t>
  </si>
  <si>
    <t>SI FULL</t>
  </si>
  <si>
    <t>M. ABYAN SYAUQI</t>
  </si>
  <si>
    <t>full tw</t>
  </si>
  <si>
    <t>FULL SI</t>
  </si>
  <si>
    <t xml:space="preserve">MOTORIK </t>
  </si>
  <si>
    <t>6/17/2026 13:56:18</t>
  </si>
  <si>
    <t>SI  &amp; BT 2-3 KALI  SORE JAM 4 DAN 5</t>
  </si>
  <si>
    <t>KAMIS, SABTU AGAK SOREAN</t>
  </si>
  <si>
    <t>RABU,KAMIS,JUMAT JAM 9</t>
  </si>
  <si>
    <t>GISTA</t>
  </si>
  <si>
    <t>BRILLY</t>
  </si>
  <si>
    <t>si dulu 5x</t>
  </si>
  <si>
    <t>JAMES WAREEN</t>
  </si>
  <si>
    <t>FABIYAN</t>
  </si>
  <si>
    <t>PT 2</t>
  </si>
  <si>
    <t>PT 4</t>
  </si>
  <si>
    <t>KHALID SAKA</t>
  </si>
  <si>
    <t>MUHAMMAD UWAIS AL-QORNI</t>
  </si>
  <si>
    <t>F</t>
  </si>
  <si>
    <t>terapi SI 2-3x seminggu, jadwal masih dirundingkan</t>
  </si>
  <si>
    <t>SENIN</t>
  </si>
  <si>
    <t>SELASA</t>
  </si>
  <si>
    <t>RABU</t>
  </si>
  <si>
    <t>KAMIS</t>
  </si>
  <si>
    <t>JUMAT</t>
  </si>
  <si>
    <t>SABTU</t>
  </si>
  <si>
    <t>MINGGU</t>
  </si>
  <si>
    <t>SHENA CHRISTELLA</t>
  </si>
  <si>
    <t>HESTY</t>
  </si>
  <si>
    <t>UWAIS KHAIRUNNAFIS</t>
  </si>
  <si>
    <t>GHANIYYA</t>
  </si>
  <si>
    <t>SYAQEEL</t>
  </si>
  <si>
    <t>FAQIH</t>
  </si>
  <si>
    <t>laurentza</t>
  </si>
  <si>
    <t>ARKA NUR JULIANTO</t>
  </si>
  <si>
    <t>KALENA</t>
  </si>
  <si>
    <t>ANDRANA CEO</t>
  </si>
  <si>
    <t>ZHAFRAN ADISTA</t>
  </si>
  <si>
    <t>ZHAFRAN ALTHAF</t>
  </si>
  <si>
    <t>HOME PROGRAM</t>
  </si>
  <si>
    <t>AQMAL IZZAM GHALIB</t>
  </si>
  <si>
    <t>barra alhanan</t>
  </si>
  <si>
    <t>rachel</t>
  </si>
  <si>
    <t>aimar</t>
  </si>
  <si>
    <t>danish g</t>
  </si>
  <si>
    <t>uwais putra aswan</t>
  </si>
  <si>
    <t>fatir</t>
  </si>
  <si>
    <t>amira</t>
  </si>
  <si>
    <t>ZULKARNAEN</t>
  </si>
  <si>
    <t>MUHAMMAF FAIZ TAAMIR</t>
  </si>
  <si>
    <t>NOPI</t>
  </si>
  <si>
    <t>SYADZA</t>
  </si>
  <si>
    <t>KONSULTASI PSIKOLOG</t>
  </si>
  <si>
    <t>8/29/2026 18:00:47</t>
  </si>
  <si>
    <t>11/16/2013</t>
  </si>
  <si>
    <t>STEFI</t>
  </si>
  <si>
    <t>el fatih</t>
  </si>
  <si>
    <t>OBSERVASI BT</t>
  </si>
  <si>
    <t>COUNTA of TANGGAL</t>
  </si>
  <si>
    <t>PAKET/SESI</t>
  </si>
  <si>
    <t>PT/ST</t>
  </si>
  <si>
    <t xml:space="preserve"> Total</t>
  </si>
  <si>
    <t>BT Total</t>
  </si>
  <si>
    <t>FT Total</t>
  </si>
  <si>
    <t>PSI Total</t>
  </si>
  <si>
    <t>SI Total</t>
  </si>
  <si>
    <t>TW Total</t>
  </si>
  <si>
    <t>ashif</t>
  </si>
  <si>
    <t>SAKIY</t>
  </si>
  <si>
    <t>TIDAK ADA YANG JAGA ADIK</t>
  </si>
  <si>
    <t>nizam</t>
  </si>
  <si>
    <t>JORDAN G</t>
  </si>
  <si>
    <t>al fatih achmad</t>
  </si>
  <si>
    <t>MUHAMMAD NABIL MUBAROK</t>
  </si>
  <si>
    <t>MIKHA</t>
  </si>
  <si>
    <t>andrana</t>
  </si>
  <si>
    <t>DILUAR KOTA</t>
  </si>
  <si>
    <t>AZKA AZLATAN</t>
  </si>
  <si>
    <t>KENDRICK</t>
  </si>
  <si>
    <t>MAU KONSUL SAMA PSIKOLOG SEKOLAH DULU</t>
  </si>
  <si>
    <t>rhava</t>
  </si>
  <si>
    <t>TERAPIS SAKIT</t>
  </si>
  <si>
    <t>m. abyan syauqi</t>
  </si>
  <si>
    <t>abbyan</t>
  </si>
  <si>
    <t>BELUM CLOSING</t>
  </si>
  <si>
    <t>vindy</t>
  </si>
  <si>
    <t>mau konsul ke dokter dulu</t>
  </si>
  <si>
    <t>ALTAIR</t>
  </si>
  <si>
    <t>NATHANAEL</t>
  </si>
  <si>
    <t>LUAR KOTA</t>
  </si>
  <si>
    <t>raja</t>
  </si>
  <si>
    <t>2 MINGGU SEKALI/SEBULAN SEKALI</t>
  </si>
  <si>
    <t>ATTHAR</t>
  </si>
  <si>
    <t>dzaky amir</t>
  </si>
  <si>
    <t>PROGRAM PSIKOLOG</t>
  </si>
  <si>
    <t>medina</t>
  </si>
  <si>
    <t>NATHAN</t>
  </si>
  <si>
    <t>MAU LANJUT VISIT</t>
  </si>
  <si>
    <t>BISA NYA JAM PAGI</t>
  </si>
  <si>
    <t>GAVARIEL AZEO</t>
  </si>
  <si>
    <t>OUTDOOR CLASS DAN SCREENING TW</t>
  </si>
  <si>
    <t>SI DULU</t>
  </si>
  <si>
    <t>BEASISWA</t>
  </si>
  <si>
    <t>al</t>
  </si>
  <si>
    <t>MAMA GLORY</t>
  </si>
  <si>
    <t>terapi psikolog 2 kali seminggu</t>
  </si>
  <si>
    <t>SI 3X JIKA KONDUSIF BARU TW</t>
  </si>
  <si>
    <t>DISARANKAN SEKALI LAGI, ORANG TAYAN</t>
  </si>
  <si>
    <t>SI DULU. NANTI DIHUBUNGI KALAU MAU TERAPI</t>
  </si>
  <si>
    <t>uwais</t>
  </si>
  <si>
    <t>SI 2X LANJUT TW</t>
  </si>
  <si>
    <t>KAIRO</t>
  </si>
  <si>
    <t>TIDUR</t>
  </si>
  <si>
    <t>CERIS</t>
  </si>
  <si>
    <t>SI 2-3X DULU, FULL TW</t>
  </si>
  <si>
    <t>HAMZAH</t>
  </si>
  <si>
    <t>program psi disarankan 2 kali seminggu</t>
  </si>
  <si>
    <t>ERSA</t>
  </si>
  <si>
    <t>TIDAK ADA PROBLEM</t>
  </si>
  <si>
    <t>AFFA</t>
  </si>
  <si>
    <t xml:space="preserve"> NAMA ANAK</t>
  </si>
  <si>
    <t>TANGGAL LAHIR</t>
  </si>
  <si>
    <t>TANGGAL LAHIR 2</t>
  </si>
  <si>
    <t>USIA</t>
  </si>
  <si>
    <t>JENIS KELAMIN</t>
  </si>
  <si>
    <t>KELUHAN</t>
  </si>
  <si>
    <t>AGAMA</t>
  </si>
  <si>
    <t>NAMA IBU</t>
  </si>
  <si>
    <t>PEKERJAAN IBU</t>
  </si>
  <si>
    <t>NAMA AYAH</t>
  </si>
  <si>
    <t>PEKERJAAN AYAH</t>
  </si>
  <si>
    <t>ALAMAT</t>
  </si>
  <si>
    <t>Kota/Kabupaten</t>
  </si>
  <si>
    <t>NO. HP/WHATSAPP</t>
  </si>
  <si>
    <t xml:space="preserve">DIAGNOSA </t>
  </si>
  <si>
    <t>GRIZELLE</t>
  </si>
  <si>
    <t>081346111417</t>
  </si>
  <si>
    <t>A20PNPN</t>
  </si>
  <si>
    <t>A20ErFe</t>
  </si>
  <si>
    <t>GANGGUAN SENSORI</t>
  </si>
  <si>
    <t>A21RiKu</t>
  </si>
  <si>
    <t>A20ElRa</t>
  </si>
  <si>
    <t>A19IBWI</t>
  </si>
  <si>
    <t>A18LIJA</t>
  </si>
  <si>
    <t>A22IBSw</t>
  </si>
  <si>
    <t>A20IN</t>
  </si>
  <si>
    <t>A20RoAh</t>
  </si>
  <si>
    <t>ORTU SAKIY</t>
  </si>
  <si>
    <t>TEST IQ</t>
  </si>
  <si>
    <t>A09DA</t>
  </si>
  <si>
    <t>CEREBRAL PALSY</t>
  </si>
  <si>
    <t>A22IRSY</t>
  </si>
  <si>
    <t>STIMULASI TUMBUH KEMBANG</t>
  </si>
  <si>
    <t>A21OkBu</t>
  </si>
  <si>
    <t>A22AnAd</t>
  </si>
  <si>
    <t>A19YA</t>
  </si>
  <si>
    <t>A21Ri</t>
  </si>
  <si>
    <t>NEBULIZER</t>
  </si>
  <si>
    <t>A23IBKa</t>
  </si>
  <si>
    <t>NANTI VIA WA</t>
  </si>
  <si>
    <t>A21KuJo</t>
  </si>
  <si>
    <t>A18RiAn</t>
  </si>
  <si>
    <t>A21WI</t>
  </si>
  <si>
    <t>A21ClJu</t>
  </si>
  <si>
    <t>A13LA</t>
  </si>
  <si>
    <t>A20SEIL</t>
  </si>
  <si>
    <t>LANGUANGE DELAY</t>
  </si>
  <si>
    <t>A19IkHa</t>
  </si>
  <si>
    <t>ADMIN LUPA INGATKAN</t>
  </si>
  <si>
    <t>KONSULTASI PSIKOLOG, OBSERVASI TW DULU</t>
  </si>
  <si>
    <t>UFULA BIFIDA</t>
  </si>
  <si>
    <t>A20Fe</t>
  </si>
  <si>
    <t>A20VeYu</t>
  </si>
  <si>
    <t>A18WaSu</t>
  </si>
  <si>
    <t>GANGGUAN FOKUS</t>
  </si>
  <si>
    <t>A23DaDi</t>
  </si>
  <si>
    <t>A21AyMu</t>
  </si>
  <si>
    <t>A16saab</t>
  </si>
  <si>
    <t>A16EkDw</t>
  </si>
  <si>
    <t>A20Ni</t>
  </si>
  <si>
    <t>A21we</t>
  </si>
  <si>
    <t>A21EvDe</t>
  </si>
  <si>
    <t>A21WiMu</t>
  </si>
  <si>
    <t>A20INIW</t>
  </si>
  <si>
    <t>A20De</t>
  </si>
  <si>
    <t>A19SuFr</t>
  </si>
  <si>
    <t>A21ReBa</t>
  </si>
  <si>
    <t>A21IBWI</t>
  </si>
  <si>
    <t>A17UTSU</t>
  </si>
  <si>
    <t>A20Dz-</t>
  </si>
  <si>
    <t>A21URRA</t>
  </si>
  <si>
    <t>A22NuFa</t>
  </si>
  <si>
    <t>B21TrAb</t>
  </si>
  <si>
    <t>B19ClOk</t>
  </si>
  <si>
    <t>B20IBWI</t>
  </si>
  <si>
    <t>ezka</t>
  </si>
  <si>
    <t>B19La</t>
  </si>
  <si>
    <t>B16IBWI</t>
  </si>
  <si>
    <t>B21Ch</t>
  </si>
  <si>
    <t>B17PuPr</t>
  </si>
  <si>
    <t>KAKI O</t>
  </si>
  <si>
    <t>C20EnMa</t>
  </si>
  <si>
    <t>C19Ra</t>
  </si>
  <si>
    <t>C18SY</t>
  </si>
  <si>
    <t>C21Sa</t>
  </si>
  <si>
    <t>D21JeDa</t>
  </si>
  <si>
    <t>D21IBWI</t>
  </si>
  <si>
    <t>D21VEJO</t>
  </si>
  <si>
    <t>D19DE</t>
  </si>
  <si>
    <t>D23DiJa</t>
  </si>
  <si>
    <t>D21IBPN</t>
  </si>
  <si>
    <t>D21MI</t>
  </si>
  <si>
    <t>D07Ye</t>
  </si>
  <si>
    <t>D21INER</t>
  </si>
  <si>
    <t>KATELYN ELEANOR LIM</t>
  </si>
  <si>
    <t>SPEECH DELAY SUSP. ASD</t>
  </si>
  <si>
    <t>E21KaWI</t>
  </si>
  <si>
    <t>E19Ag</t>
  </si>
  <si>
    <t>LANJUT HOMEVISIT</t>
  </si>
  <si>
    <t>SPEECH DELAY ASD</t>
  </si>
  <si>
    <t>E18FaIk</t>
  </si>
  <si>
    <t>E21KrEb</t>
  </si>
  <si>
    <t>E16LiHw</t>
  </si>
  <si>
    <t>GANGGUAN PERILAKU</t>
  </si>
  <si>
    <t>E21LIAH</t>
  </si>
  <si>
    <t>F17IRSa</t>
  </si>
  <si>
    <t>F20Si</t>
  </si>
  <si>
    <t xml:space="preserve">F15RiH </t>
  </si>
  <si>
    <t>hamdan</t>
  </si>
  <si>
    <t>F20Fi</t>
  </si>
  <si>
    <t>F22ETDA</t>
  </si>
  <si>
    <t>F21DeAn</t>
  </si>
  <si>
    <t>G21Me</t>
  </si>
  <si>
    <t>G20CiSt</t>
  </si>
  <si>
    <t>JADWALKAN PSIKOLOG SEMINGGU SEKALI</t>
  </si>
  <si>
    <t>G19Se</t>
  </si>
  <si>
    <t>G17LeYu</t>
  </si>
  <si>
    <t>H11Ta</t>
  </si>
  <si>
    <t>H22FI</t>
  </si>
  <si>
    <t>SPRAIN ANKLE</t>
  </si>
  <si>
    <t>H17RALU</t>
  </si>
  <si>
    <t>H21WaHa</t>
  </si>
  <si>
    <t>H22NoBe</t>
  </si>
  <si>
    <t>TIDAK BISA ANTAR</t>
  </si>
  <si>
    <t>H20JuBi</t>
  </si>
  <si>
    <t>I21KaRa</t>
  </si>
  <si>
    <t>J17Ye</t>
  </si>
  <si>
    <t>J16TiRo</t>
  </si>
  <si>
    <t>J21SiHe</t>
  </si>
  <si>
    <t>J20PoRe</t>
  </si>
  <si>
    <t>J19Li</t>
  </si>
  <si>
    <t>J17Aa</t>
  </si>
  <si>
    <t>J19ClSt</t>
  </si>
  <si>
    <t>J18FE</t>
  </si>
  <si>
    <t>K20TEKA</t>
  </si>
  <si>
    <t>K21VEDE</t>
  </si>
  <si>
    <t>SPEECH DELAY ADHD</t>
  </si>
  <si>
    <t>k19Noha</t>
  </si>
  <si>
    <t>K20CaSu</t>
  </si>
  <si>
    <t>BISANYA HANYA SELASA, NANTI HUBUNGI VIA WA</t>
  </si>
  <si>
    <t>K21Ta</t>
  </si>
  <si>
    <t>K20FEAH</t>
  </si>
  <si>
    <t>K21LiAw</t>
  </si>
  <si>
    <t>K20DI</t>
  </si>
  <si>
    <t>K18Dewa</t>
  </si>
  <si>
    <t>L22RiMu</t>
  </si>
  <si>
    <t>L20MaHu</t>
  </si>
  <si>
    <t>LANGUANGE DELAY SUSP. ASD</t>
  </si>
  <si>
    <t>M21YUHE</t>
  </si>
  <si>
    <t>NANTI FOLLOW UP AWAL JANUARI</t>
  </si>
  <si>
    <t>M19ErDw</t>
  </si>
  <si>
    <t>HUJAN</t>
  </si>
  <si>
    <t>M19LiRr</t>
  </si>
  <si>
    <t>M21IBSw</t>
  </si>
  <si>
    <t>M21JUAN</t>
  </si>
  <si>
    <t>M20PNTN</t>
  </si>
  <si>
    <t>M19MaBa</t>
  </si>
  <si>
    <t>M18SaFr</t>
  </si>
  <si>
    <t>M20HiPe</t>
  </si>
  <si>
    <t>M16UmMu</t>
  </si>
  <si>
    <t>RETARDASI MENTAL</t>
  </si>
  <si>
    <t>M20MaMu</t>
  </si>
  <si>
    <t>STIMULASI MOTORIK BERJALAN</t>
  </si>
  <si>
    <t>M22AfM.</t>
  </si>
  <si>
    <t>M17YaTo</t>
  </si>
  <si>
    <t>M20In</t>
  </si>
  <si>
    <t>M18MiNo</t>
  </si>
  <si>
    <t>M20Na</t>
  </si>
  <si>
    <t>M18FiHe</t>
  </si>
  <si>
    <t>M16IrMa</t>
  </si>
  <si>
    <t>M21IBWI</t>
  </si>
  <si>
    <t>M20-Lu</t>
  </si>
  <si>
    <t>M21SiEn</t>
  </si>
  <si>
    <t>DANDY WALKER SYNDROME</t>
  </si>
  <si>
    <t>M15Ch</t>
  </si>
  <si>
    <t>M19RaMu</t>
  </si>
  <si>
    <t>M20Ri</t>
  </si>
  <si>
    <t>M18NU</t>
  </si>
  <si>
    <t>M19Ar</t>
  </si>
  <si>
    <t>M18WIWI</t>
  </si>
  <si>
    <t>08:00</t>
  </si>
  <si>
    <t>M21INBA</t>
  </si>
  <si>
    <t>09:00</t>
  </si>
  <si>
    <t>M16NuHe</t>
  </si>
  <si>
    <t>STUTTERED DISORDER</t>
  </si>
  <si>
    <t>M21NUOK</t>
  </si>
  <si>
    <t>10:00</t>
  </si>
  <si>
    <t>11:00</t>
  </si>
  <si>
    <t>DISARANKAN SEMINGGU SEKALI TERAPI PSIKOLOG</t>
  </si>
  <si>
    <t>M19SU</t>
  </si>
  <si>
    <t>m21sywa</t>
  </si>
  <si>
    <t>STIMULASI ORAL MOTOR</t>
  </si>
  <si>
    <t>M17An</t>
  </si>
  <si>
    <t>M19LiLe</t>
  </si>
  <si>
    <t>HANYA CEK TUMBANG</t>
  </si>
  <si>
    <t>M22TEPN</t>
  </si>
  <si>
    <t>M19RaTa</t>
  </si>
  <si>
    <t>M20DITO</t>
  </si>
  <si>
    <t>M22RO</t>
  </si>
  <si>
    <t>CLUB FOOT</t>
  </si>
  <si>
    <t>HOME PROGRAM FOLLOW UP 2MINGGU LAGI</t>
  </si>
  <si>
    <t>M18IBWI</t>
  </si>
  <si>
    <t>M21DeHa</t>
  </si>
  <si>
    <t>M20IBSw</t>
  </si>
  <si>
    <t>M19YaAn</t>
  </si>
  <si>
    <t>M21AnFa</t>
  </si>
  <si>
    <t>N21KaFr</t>
  </si>
  <si>
    <t>MAUDY SHANUM RIZKIANI</t>
  </si>
  <si>
    <t>KHANEZKA</t>
  </si>
  <si>
    <t>N23IBKa</t>
  </si>
  <si>
    <t>N19GhZi</t>
  </si>
  <si>
    <t>N21NU</t>
  </si>
  <si>
    <t>N20IBBU</t>
  </si>
  <si>
    <t>N22WUBA</t>
  </si>
  <si>
    <t>N22IBWI</t>
  </si>
  <si>
    <t>n18IBWI</t>
  </si>
  <si>
    <t>O13UrRu</t>
  </si>
  <si>
    <t>GANGGUAN BAHASA</t>
  </si>
  <si>
    <t>O21ViEk</t>
  </si>
  <si>
    <t>P19SuIl</t>
  </si>
  <si>
    <t>P21WeBi</t>
  </si>
  <si>
    <t>Q21ChPo</t>
  </si>
  <si>
    <t>R21IBWI</t>
  </si>
  <si>
    <t>R21EkEv</t>
  </si>
  <si>
    <t>R20Ya</t>
  </si>
  <si>
    <t>R19Nu</t>
  </si>
  <si>
    <t>R13KADE</t>
  </si>
  <si>
    <t>R18RiKa</t>
  </si>
  <si>
    <t>R20De</t>
  </si>
  <si>
    <t>OBSERVASI BT DULU, SI 1/2X LANJUT TW</t>
  </si>
  <si>
    <t>R19YoGu</t>
  </si>
  <si>
    <t>R20IRWA</t>
  </si>
  <si>
    <t>R21DeMa</t>
  </si>
  <si>
    <t>R13EV</t>
  </si>
  <si>
    <t>R07AG</t>
  </si>
  <si>
    <t>Al</t>
  </si>
  <si>
    <t>RENATA L AYUD</t>
  </si>
  <si>
    <t>R19Re</t>
  </si>
  <si>
    <t>R18LiJo</t>
  </si>
  <si>
    <t>R18RERA</t>
  </si>
  <si>
    <t>GANGGUAN ARTIKULASI</t>
  </si>
  <si>
    <t>R17De</t>
  </si>
  <si>
    <t>NANTI DIHUBUNGI VIA WA KARENA MENEYESUAIKAN JADWAL</t>
  </si>
  <si>
    <t>R12DESE</t>
  </si>
  <si>
    <t xml:space="preserve">R20WeM </t>
  </si>
  <si>
    <t>S19MoDo</t>
  </si>
  <si>
    <t>S19suma</t>
  </si>
  <si>
    <t>michelle lay</t>
  </si>
  <si>
    <t>S23TETE</t>
  </si>
  <si>
    <t>STEFFI</t>
  </si>
  <si>
    <t>S21RiTr</t>
  </si>
  <si>
    <t>PASCA EPILEPSI</t>
  </si>
  <si>
    <t>S19ISKU</t>
  </si>
  <si>
    <t>S16AnDa</t>
  </si>
  <si>
    <t>S20SaMa</t>
  </si>
  <si>
    <t>SINTAX DELAY</t>
  </si>
  <si>
    <t>S16SiJU</t>
  </si>
  <si>
    <t>S18NaFe</t>
  </si>
  <si>
    <t>S20SrRe</t>
  </si>
  <si>
    <t>S20SySY</t>
  </si>
  <si>
    <t>S20Ju</t>
  </si>
  <si>
    <t>omar SHARIM</t>
  </si>
  <si>
    <t>S19PrSy</t>
  </si>
  <si>
    <t>ADELLE</t>
  </si>
  <si>
    <t>T62RuJa</t>
  </si>
  <si>
    <t>PASCA STROKE</t>
  </si>
  <si>
    <t>T18ViPh</t>
  </si>
  <si>
    <t>T12Su</t>
  </si>
  <si>
    <t>T20JE</t>
  </si>
  <si>
    <t>T10yu</t>
  </si>
  <si>
    <t>FATIH BIBI</t>
  </si>
  <si>
    <t>U17si</t>
  </si>
  <si>
    <t>W21IBPE</t>
  </si>
  <si>
    <t>W16GUGa</t>
  </si>
  <si>
    <t>TUMBUH KEMBANG SESUAI USIA</t>
  </si>
  <si>
    <t>Y18VeYu</t>
  </si>
  <si>
    <t>Z21AtIl</t>
  </si>
  <si>
    <t>Z89AUHA</t>
  </si>
  <si>
    <t>Z19ElDo</t>
  </si>
  <si>
    <t>Z19ZiSe</t>
  </si>
  <si>
    <t>Z19FaIn</t>
  </si>
  <si>
    <t>D18IBKA</t>
  </si>
  <si>
    <t>M21WITE</t>
  </si>
  <si>
    <t>S21WIWI</t>
  </si>
  <si>
    <t>G19WIGU</t>
  </si>
  <si>
    <t>G22HoAS</t>
  </si>
  <si>
    <t>A20IBWI</t>
  </si>
  <si>
    <t>R20IBWI</t>
  </si>
  <si>
    <t>A22IBWI</t>
  </si>
  <si>
    <t>F21IBPo</t>
  </si>
  <si>
    <t>G20IBWI</t>
  </si>
  <si>
    <t>M20IBBu</t>
  </si>
  <si>
    <t>H21IBPe</t>
  </si>
  <si>
    <t>S21IBWI</t>
  </si>
  <si>
    <t>M22IBPO</t>
  </si>
  <si>
    <t>E21PEPE</t>
  </si>
  <si>
    <t>M18WITN</t>
  </si>
  <si>
    <t>M21IBPE</t>
  </si>
  <si>
    <t>S22IBWI</t>
  </si>
  <si>
    <t>T24PNWI</t>
  </si>
  <si>
    <t>M09AlAl</t>
  </si>
  <si>
    <t>G19IBPe</t>
  </si>
  <si>
    <t>H20IBWI</t>
  </si>
  <si>
    <t>R21IBKa</t>
  </si>
  <si>
    <t>ACA</t>
  </si>
  <si>
    <t>M16IBWI</t>
  </si>
  <si>
    <t>t21IBWI</t>
  </si>
  <si>
    <t>A21IBPi</t>
  </si>
  <si>
    <t>A22IBKA</t>
  </si>
  <si>
    <t>BARRAN</t>
  </si>
  <si>
    <t>O21IbSw</t>
  </si>
  <si>
    <t>M20IBPN</t>
  </si>
  <si>
    <t>Pengaturan</t>
  </si>
  <si>
    <t>I20IBPN</t>
  </si>
  <si>
    <t>DAFTAR NAMA TERAPIS</t>
  </si>
  <si>
    <t>SI DULU 2-3 KALI JIKA KONDUSIF LANJUT TW</t>
  </si>
  <si>
    <t>M21IBRE</t>
  </si>
  <si>
    <t>Z23IBPE</t>
  </si>
  <si>
    <t>F19GUWI</t>
  </si>
  <si>
    <t>M22IBWI</t>
  </si>
  <si>
    <t>AL FATIH</t>
  </si>
  <si>
    <t>LAINNYA</t>
  </si>
  <si>
    <t>M19IBWI</t>
  </si>
  <si>
    <t>M17IBKa</t>
  </si>
  <si>
    <t>D20IBBU</t>
  </si>
  <si>
    <t>F20IBSW</t>
  </si>
  <si>
    <t>A22IBKa</t>
  </si>
  <si>
    <t>H22IBWI</t>
  </si>
  <si>
    <t>A20IBPO</t>
  </si>
  <si>
    <t>TA MAULANA</t>
  </si>
  <si>
    <t>J21IBPN</t>
  </si>
  <si>
    <t>A19KaKa</t>
  </si>
  <si>
    <t>E22PNGu</t>
  </si>
  <si>
    <t>F19IBWI</t>
  </si>
  <si>
    <t>A17IBWI</t>
  </si>
  <si>
    <t>R20WIWI</t>
  </si>
  <si>
    <t>R23WISW</t>
  </si>
  <si>
    <t>Z19SwBu</t>
  </si>
  <si>
    <t>D20IBPE</t>
  </si>
  <si>
    <t>D22IBWI</t>
  </si>
  <si>
    <t>A22IBSW</t>
  </si>
  <si>
    <t>A20IBGU</t>
  </si>
  <si>
    <t>M21TEPN</t>
  </si>
  <si>
    <t>L19IBKa</t>
  </si>
  <si>
    <t>A17TEWI</t>
  </si>
  <si>
    <t>J22KaPN</t>
  </si>
  <si>
    <t>N20GUGU</t>
  </si>
  <si>
    <t>A21IBWo</t>
  </si>
  <si>
    <t>M20IBPo</t>
  </si>
  <si>
    <t>A14PNSW</t>
  </si>
  <si>
    <t>E22IBWI</t>
  </si>
  <si>
    <t>BANJIR</t>
  </si>
  <si>
    <t>D23GUGU</t>
  </si>
  <si>
    <t>STIMULASI DI RUMAH</t>
  </si>
  <si>
    <t>A22IBPN</t>
  </si>
  <si>
    <t>J19IBSw</t>
  </si>
  <si>
    <t>M21KaKa</t>
  </si>
  <si>
    <t>A23IBPN</t>
  </si>
  <si>
    <t>S19GUWI</t>
  </si>
  <si>
    <t>U20IBWI</t>
  </si>
  <si>
    <t>R22KaKa</t>
  </si>
  <si>
    <t>U18IBSw</t>
  </si>
  <si>
    <t>M17TETE</t>
  </si>
  <si>
    <t>MEYLI</t>
  </si>
  <si>
    <t>R24IBWI</t>
  </si>
  <si>
    <t>A18PNWI</t>
  </si>
  <si>
    <t>Y22BUPo</t>
  </si>
  <si>
    <t>L22PNPN</t>
  </si>
  <si>
    <t>M15IBSw</t>
  </si>
  <si>
    <t>BILLA</t>
  </si>
  <si>
    <t>M22IBPe</t>
  </si>
  <si>
    <t>M22IBPE</t>
  </si>
  <si>
    <t>SHAQUEL</t>
  </si>
  <si>
    <t>A20IBPN</t>
  </si>
  <si>
    <t>A21SwPN</t>
  </si>
  <si>
    <t>AL TAIR</t>
  </si>
  <si>
    <t>A18IBTE</t>
  </si>
  <si>
    <t>C20KaWI</t>
  </si>
  <si>
    <t>A22IBPe</t>
  </si>
  <si>
    <t>T18IBWI</t>
  </si>
  <si>
    <t>M21PNPE</t>
  </si>
  <si>
    <t>D20IBWI</t>
  </si>
  <si>
    <t>A22KaKa</t>
  </si>
  <si>
    <t>M17IBWI</t>
  </si>
  <si>
    <t>W22IBFr</t>
  </si>
  <si>
    <t>A24IBPN</t>
  </si>
  <si>
    <t>FAWWAZ</t>
  </si>
  <si>
    <t>N18POTN</t>
  </si>
  <si>
    <t>D20PNPo</t>
  </si>
  <si>
    <t>X21WIGU</t>
  </si>
  <si>
    <t>A20IBBU</t>
  </si>
  <si>
    <t>A17IBPN</t>
  </si>
  <si>
    <t>B21IBKA</t>
  </si>
  <si>
    <t>D22KaKa</t>
  </si>
  <si>
    <t>C22IBWI</t>
  </si>
  <si>
    <t>M19GUPN</t>
  </si>
  <si>
    <t>Q23IBWI</t>
  </si>
  <si>
    <t>k19IBpe</t>
  </si>
  <si>
    <t>I18IBPe</t>
  </si>
  <si>
    <t>A23IBWI</t>
  </si>
  <si>
    <t>M22IBBu</t>
  </si>
  <si>
    <t>A21IBBU</t>
  </si>
  <si>
    <t>R20PNGU</t>
  </si>
  <si>
    <t>CARI JADWAL SORE, KALAU ADA INFO AJA</t>
  </si>
  <si>
    <t>G19IBKO</t>
  </si>
  <si>
    <t>G21IBKA</t>
  </si>
  <si>
    <t>F21IBTi</t>
  </si>
  <si>
    <t>A18IBKa</t>
  </si>
  <si>
    <t>E14KaFr</t>
  </si>
  <si>
    <t>M21BuPe</t>
  </si>
  <si>
    <t>L20IBMe</t>
  </si>
  <si>
    <t>G19IBPE</t>
  </si>
  <si>
    <t>A22TEGU</t>
  </si>
  <si>
    <t>M16BUAl</t>
  </si>
  <si>
    <t>A19IB S</t>
  </si>
  <si>
    <t>FADHIL BESAR</t>
  </si>
  <si>
    <t>G19IBKo</t>
  </si>
  <si>
    <t>B23TEWI</t>
  </si>
  <si>
    <t>N20IBWI</t>
  </si>
  <si>
    <t xml:space="preserve">Muhammad Al Fatih </t>
  </si>
  <si>
    <t>M16PeAl</t>
  </si>
  <si>
    <t>T17IBWI</t>
  </si>
  <si>
    <t>S21IBPN</t>
  </si>
  <si>
    <t>M20IBWI</t>
  </si>
  <si>
    <t>F21TESa</t>
  </si>
  <si>
    <t>Q21IBPe</t>
  </si>
  <si>
    <t>N19IBGU</t>
  </si>
  <si>
    <t>A22IBBu</t>
  </si>
  <si>
    <t>E20IBWI</t>
  </si>
  <si>
    <t>A19IBPN</t>
  </si>
  <si>
    <t>A22IBGU</t>
  </si>
  <si>
    <t>M22WIPN</t>
  </si>
  <si>
    <t>F20GUWI</t>
  </si>
  <si>
    <t>A20KaKa</t>
  </si>
  <si>
    <t>OBSERVASI BERSAMA KK ISTI</t>
  </si>
  <si>
    <t>Z21IBWI</t>
  </si>
  <si>
    <t>A19IBKA</t>
  </si>
  <si>
    <t>E17PNPe</t>
  </si>
  <si>
    <t>A22PeWI</t>
  </si>
  <si>
    <t>K23IBTE</t>
  </si>
  <si>
    <t>H20IBGU</t>
  </si>
  <si>
    <t>A21IBPN</t>
  </si>
  <si>
    <t>A21FaWI</t>
  </si>
  <si>
    <t>M21BUBL</t>
  </si>
  <si>
    <t>A21PEPE</t>
  </si>
  <si>
    <t>M20GUGU</t>
  </si>
  <si>
    <t>H24PNPN</t>
  </si>
  <si>
    <t>A14PoWI</t>
  </si>
  <si>
    <t>K21IBPE</t>
  </si>
  <si>
    <t>O21WIWI</t>
  </si>
  <si>
    <t>K22TETE</t>
  </si>
  <si>
    <t>K19TECH</t>
  </si>
  <si>
    <t>N15SwSw</t>
  </si>
  <si>
    <t>J19IBKa</t>
  </si>
  <si>
    <t>W20KAKA</t>
  </si>
  <si>
    <t>F22IBPe</t>
  </si>
  <si>
    <t>E20WIWI</t>
  </si>
  <si>
    <t>Q20PNWI</t>
  </si>
  <si>
    <t>S22IBPN</t>
  </si>
  <si>
    <t>BELUM ADA KONFIRMASI</t>
  </si>
  <si>
    <t>M24IBWI</t>
  </si>
  <si>
    <t>H18WIAL</t>
  </si>
  <si>
    <t>I21StPN</t>
  </si>
  <si>
    <t>O23BUSW</t>
  </si>
  <si>
    <t>HAMDAN (MASIH ADA ACARA)</t>
  </si>
  <si>
    <t>E23IBTN</t>
  </si>
  <si>
    <t>F19KAWI</t>
  </si>
  <si>
    <t>H19IBWI</t>
  </si>
  <si>
    <t>G22IBAS</t>
  </si>
  <si>
    <t>G22PNPN</t>
  </si>
  <si>
    <t>G22IBPE</t>
  </si>
  <si>
    <t>A21IBPe</t>
  </si>
  <si>
    <t>M21TEBu</t>
  </si>
  <si>
    <t>A22IBBU</t>
  </si>
  <si>
    <t>B18IBWI</t>
  </si>
  <si>
    <t>B21TEBU</t>
  </si>
  <si>
    <t>M18IBPN</t>
  </si>
  <si>
    <t>N21PNWI</t>
  </si>
  <si>
    <t>H22KaKa</t>
  </si>
  <si>
    <t>R23PNPN</t>
  </si>
  <si>
    <t>K20WIPN</t>
  </si>
  <si>
    <t>ACARA KELUARGA</t>
  </si>
  <si>
    <t>J23IBPE</t>
  </si>
  <si>
    <t>A22IBSu</t>
  </si>
  <si>
    <t>J21IBka</t>
  </si>
  <si>
    <t>G23IBWI</t>
  </si>
  <si>
    <t>H22WISW</t>
  </si>
  <si>
    <t>H23IBPe</t>
  </si>
  <si>
    <t>Z22IBWI</t>
  </si>
  <si>
    <t>S23IBKA</t>
  </si>
  <si>
    <t>A22GUWI</t>
  </si>
  <si>
    <t>A21IBSw</t>
  </si>
  <si>
    <t>T22KaKa</t>
  </si>
  <si>
    <t>E20GUBu</t>
  </si>
  <si>
    <t>A23IBPE</t>
  </si>
  <si>
    <t>PULANG KAPUAS HULU</t>
  </si>
  <si>
    <t>FRITZ TA</t>
  </si>
  <si>
    <t>NAWARKAN RASYA</t>
  </si>
  <si>
    <t>MAMANYA SAKIT</t>
  </si>
  <si>
    <t>ELSHANUM MOTORIK</t>
  </si>
  <si>
    <t>SAKHA SKW</t>
  </si>
  <si>
    <t>QIANDIRGA</t>
  </si>
  <si>
    <t>tidak ada yang antar</t>
  </si>
  <si>
    <t>ADA KEGIATAN ORTUNYA</t>
  </si>
  <si>
    <t>KARENA HUJAN</t>
  </si>
  <si>
    <t>pindah jam 16.00</t>
  </si>
  <si>
    <t>pergi sama oma</t>
  </si>
  <si>
    <t>persiapan lomba fashion show</t>
  </si>
  <si>
    <t>NAWARKAN</t>
  </si>
  <si>
    <t>NAWARKAN TA</t>
  </si>
  <si>
    <t>PT 8</t>
  </si>
  <si>
    <t>PT 6</t>
  </si>
  <si>
    <t>PT 5</t>
  </si>
  <si>
    <t>PT 2 (ADA KEGIATAN)</t>
  </si>
  <si>
    <t>MOTORIK</t>
  </si>
  <si>
    <t>EL SHANUM</t>
  </si>
  <si>
    <t>PT 9</t>
  </si>
  <si>
    <t>PT 7</t>
  </si>
  <si>
    <t>fisio sakit</t>
  </si>
  <si>
    <t>ADA ACARA PENTING MENDADAK</t>
  </si>
  <si>
    <t>SHANUM MOTORIK</t>
  </si>
  <si>
    <t>TIDUR SIANG</t>
  </si>
  <si>
    <t>DEMAM</t>
  </si>
  <si>
    <t>IZIN MENDADAK</t>
  </si>
  <si>
    <t>abriella</t>
  </si>
  <si>
    <t>GADIEL</t>
  </si>
  <si>
    <t>MAULANA</t>
  </si>
  <si>
    <t>miss sakit</t>
  </si>
  <si>
    <t>LUPA KABARIN ADMIN</t>
  </si>
  <si>
    <t>FISIONYA SAKIT</t>
  </si>
  <si>
    <t>minta pindah ke hari lain</t>
  </si>
  <si>
    <t>BRIELLA</t>
  </si>
  <si>
    <t>falisha</t>
  </si>
  <si>
    <t>ganti besok jam 10.00</t>
  </si>
  <si>
    <t>RESCHEDULE MINGGU DEPAN</t>
  </si>
  <si>
    <t>ada rapat</t>
  </si>
  <si>
    <t>ANKYRA KONSULTASI</t>
  </si>
  <si>
    <t>ORTUNYA KESEKOLAH ABANGNYA</t>
  </si>
  <si>
    <t>TIDAK BISA HADIR</t>
  </si>
  <si>
    <t>Demam</t>
  </si>
  <si>
    <t>G</t>
  </si>
  <si>
    <t>LIBUR DULU</t>
  </si>
  <si>
    <t>ersa</t>
  </si>
  <si>
    <t>LEMAS</t>
  </si>
  <si>
    <t>DEMAM PANAS TINGGI</t>
  </si>
  <si>
    <t>michalle</t>
  </si>
  <si>
    <t>BERHALANGAN</t>
  </si>
  <si>
    <t>missnya sakit</t>
  </si>
  <si>
    <t>di luar kota</t>
  </si>
  <si>
    <t>SAMA NENEKNYA</t>
  </si>
  <si>
    <t>ACARA HALLOWE</t>
  </si>
  <si>
    <t>TIDAK ADA YANG ANTAR PAPANYA ADA KEGIATAN</t>
  </si>
  <si>
    <t>hujan</t>
  </si>
  <si>
    <t>demam tinggi</t>
  </si>
  <si>
    <t>TIDAK BISA PAGI</t>
  </si>
  <si>
    <t>MAMANYA SAKIT PERUT</t>
  </si>
  <si>
    <t>yusuf putra</t>
  </si>
  <si>
    <t>tidak bisa</t>
  </si>
  <si>
    <t>GANTI JUMAT</t>
  </si>
  <si>
    <t>BANG EDO ADA URUSAN</t>
  </si>
  <si>
    <t>hujan badai</t>
  </si>
  <si>
    <t>pt 3</t>
  </si>
  <si>
    <t>ortunya ada agenda mendadak</t>
  </si>
  <si>
    <t>PT 1</t>
  </si>
  <si>
    <t>theodorus</t>
  </si>
  <si>
    <t>KENA MACET</t>
  </si>
  <si>
    <t>HAGIA ARSHAKA</t>
  </si>
  <si>
    <t>GYAN ALVIANDI</t>
  </si>
  <si>
    <t>THEODORUS</t>
  </si>
  <si>
    <t>SARAH ADELIA</t>
  </si>
  <si>
    <t>AZLAN</t>
  </si>
  <si>
    <t>NAWARKAN ZAYYAN</t>
  </si>
  <si>
    <t>MACET</t>
  </si>
  <si>
    <t>LISTRIK MATI</t>
  </si>
  <si>
    <t>yusuf</t>
  </si>
  <si>
    <t>RESCHEDULE SELASA</t>
  </si>
  <si>
    <t>CLEMIARRA</t>
  </si>
  <si>
    <t>MASUK RS</t>
  </si>
  <si>
    <t>AFNA</t>
  </si>
  <si>
    <t>ARSHAKA DAFFA EL</t>
  </si>
  <si>
    <t>MASIH LUAR KOTA</t>
  </si>
  <si>
    <t>UQASAH</t>
  </si>
  <si>
    <t>TIDAK BISA JAM 13.00</t>
  </si>
  <si>
    <t>ARSHAKA DAFFA AL</t>
  </si>
  <si>
    <t>CLEMIR</t>
  </si>
  <si>
    <t>ARKANA</t>
  </si>
  <si>
    <t>M. RAFAEYZA</t>
  </si>
  <si>
    <t>AQMAR ALHANAN</t>
  </si>
  <si>
    <t>ZEHAN RIFAI</t>
  </si>
  <si>
    <t>AZAM ELH</t>
  </si>
  <si>
    <t>DAREN</t>
  </si>
  <si>
    <t>SANCA</t>
  </si>
  <si>
    <t>CHRISTOPER</t>
  </si>
  <si>
    <t>MAMANYA SAKIT TIDAK ADA YANG ANTAR</t>
  </si>
  <si>
    <t>SANCAKA</t>
  </si>
  <si>
    <t>MASIH DI KAMPUNG</t>
  </si>
  <si>
    <t>QINAURA AYSEL</t>
  </si>
  <si>
    <t>AZZAM EL</t>
  </si>
  <si>
    <t>izin dulu</t>
  </si>
  <si>
    <t>MASIH JAGA ORANG TUA DIRUMAH SAKIT</t>
  </si>
  <si>
    <t>MASIH DIKAMPUNG</t>
  </si>
  <si>
    <t>Fauzan</t>
  </si>
  <si>
    <t>Ammar</t>
  </si>
  <si>
    <t>Fadhil</t>
  </si>
  <si>
    <t>Shaquille</t>
  </si>
  <si>
    <t>M. Rafaeyza</t>
  </si>
  <si>
    <t>Alfatih bu iis</t>
  </si>
  <si>
    <t>ahmad syakir</t>
  </si>
  <si>
    <t>KHFEEL ZHAFRAN</t>
  </si>
  <si>
    <t>JEDA TERAPI</t>
  </si>
  <si>
    <t>AHMAD SYAKIR ADA ACARA GANTI RESCHEDULE DIHARI KAMIS</t>
  </si>
  <si>
    <t>ARKAN RAYYAN</t>
  </si>
  <si>
    <t>stop</t>
  </si>
  <si>
    <t>vira atau rizky?</t>
  </si>
  <si>
    <t>KEHUJANAN</t>
  </si>
  <si>
    <t>TIDAK ADA KONIRMASI</t>
  </si>
  <si>
    <t>CELINE SAKIT</t>
  </si>
  <si>
    <t>AKMAL</t>
  </si>
  <si>
    <t>zehan rifai</t>
  </si>
  <si>
    <t>RAFAEYZA RYANDRIE</t>
  </si>
  <si>
    <t>M RAIHAN</t>
  </si>
  <si>
    <t>TA SENSORIK</t>
  </si>
  <si>
    <t xml:space="preserve">SAKIT </t>
  </si>
  <si>
    <t>PINDAH JAM LEBIH AWAL</t>
  </si>
  <si>
    <t>ADA URUSAN</t>
  </si>
  <si>
    <t>jibril</t>
  </si>
  <si>
    <t>TIADK ADA YANG ANTAR</t>
  </si>
  <si>
    <t>SAKKT</t>
  </si>
  <si>
    <t>CHAT KE TUTUP</t>
  </si>
  <si>
    <t>ira atau rizky?</t>
  </si>
  <si>
    <t>nawarkan</t>
  </si>
  <si>
    <t xml:space="preserve">pt </t>
  </si>
  <si>
    <t>tidak ada konfirmasi</t>
  </si>
  <si>
    <t>NEVA</t>
  </si>
  <si>
    <t>sakha skw</t>
  </si>
  <si>
    <t>opname demam tinggi</t>
  </si>
  <si>
    <t>GANTI PAGI</t>
  </si>
  <si>
    <t>#</t>
  </si>
  <si>
    <t>pt 9</t>
  </si>
  <si>
    <t>MASIH DI LUAR PULAU</t>
  </si>
  <si>
    <t>ORANG TUA ADA URUSAN</t>
  </si>
  <si>
    <t>sama siapa?</t>
  </si>
  <si>
    <t>pt 1</t>
  </si>
  <si>
    <t>PAKET PERTAMA</t>
  </si>
  <si>
    <t>SEKOLAH</t>
  </si>
  <si>
    <t>ADA ACARA KELUARGA</t>
  </si>
  <si>
    <t>gratis</t>
  </si>
  <si>
    <t>MASIH ADA TERAPI DI TEMPAT LAIN</t>
  </si>
  <si>
    <t>ada acara keluarga</t>
  </si>
  <si>
    <t xml:space="preserve">tatrum </t>
  </si>
  <si>
    <t>pt 5</t>
  </si>
  <si>
    <t>coba tawarkan</t>
  </si>
  <si>
    <t>DWAY</t>
  </si>
  <si>
    <t>chita atau vira?</t>
  </si>
  <si>
    <t xml:space="preserve">ADA ACARA </t>
  </si>
  <si>
    <t>KK IRMA SAKIT</t>
  </si>
  <si>
    <t>demam</t>
  </si>
  <si>
    <t>ganti jam 17.00</t>
  </si>
  <si>
    <t>pindah jam 17.00</t>
  </si>
  <si>
    <t>kejang</t>
  </si>
  <si>
    <t>SADIQ</t>
  </si>
  <si>
    <t>pt 4</t>
  </si>
  <si>
    <t>pt 7</t>
  </si>
  <si>
    <t>adel atau chita?</t>
  </si>
  <si>
    <t>ganti hari</t>
  </si>
  <si>
    <t>mamanya sakit</t>
  </si>
  <si>
    <t>PT 3</t>
  </si>
  <si>
    <t>REWEL</t>
  </si>
  <si>
    <t>FISIONYA ADA KEGIATAN MENDADAK</t>
  </si>
  <si>
    <t>ngantuk dan rewel</t>
  </si>
  <si>
    <t>lagi berduka</t>
  </si>
  <si>
    <t>mau imlek</t>
  </si>
  <si>
    <t>tidur\</t>
  </si>
  <si>
    <t>SHANKARA</t>
  </si>
  <si>
    <t>ELFATIH</t>
  </si>
  <si>
    <t>st/pt</t>
  </si>
  <si>
    <t>diluar kota</t>
  </si>
  <si>
    <t>emerson</t>
  </si>
  <si>
    <t>MASIH IMLEK</t>
  </si>
  <si>
    <t>masih ada acara</t>
  </si>
  <si>
    <t>izin</t>
  </si>
  <si>
    <t>imlek</t>
  </si>
  <si>
    <t>masalah biaya</t>
  </si>
  <si>
    <t>ta</t>
  </si>
  <si>
    <t>zaid dzaky</t>
  </si>
  <si>
    <t>hari ini bayar</t>
  </si>
  <si>
    <t>MASALAH BIAYA</t>
  </si>
  <si>
    <t>SAKITI</t>
  </si>
  <si>
    <t>sesi</t>
  </si>
  <si>
    <t>FISIO ADA URUSAN</t>
  </si>
  <si>
    <t>SAKIT PERUT</t>
  </si>
  <si>
    <t>CUACA HUJAN</t>
  </si>
  <si>
    <t>TERAPIS ADA URUSAN UGENT</t>
  </si>
  <si>
    <t>IZIN ADA ACARA LANJUT HABIS LEBARAN</t>
  </si>
  <si>
    <t xml:space="preserve">TF TEST IQ </t>
  </si>
  <si>
    <t>ABYAN</t>
  </si>
  <si>
    <t>HIGIF</t>
  </si>
  <si>
    <t>ada urusan</t>
  </si>
  <si>
    <t>CELINE AURISTELA</t>
  </si>
  <si>
    <t>zaid zaki</t>
  </si>
  <si>
    <t>aruna</t>
  </si>
  <si>
    <t>pinka</t>
  </si>
  <si>
    <t>zayn</t>
  </si>
  <si>
    <t>james warren</t>
  </si>
  <si>
    <t>brilly</t>
  </si>
  <si>
    <t>zaki zaid</t>
  </si>
  <si>
    <t>taqi</t>
  </si>
  <si>
    <t>todi</t>
  </si>
  <si>
    <t>hazig baru</t>
  </si>
  <si>
    <t>haziq</t>
  </si>
  <si>
    <t>DIBAWA KERUMAH SAKIT</t>
  </si>
  <si>
    <t>lupa</t>
  </si>
  <si>
    <t>MAU NGNTR KKNYA</t>
  </si>
  <si>
    <t>mmnya ke kampus</t>
  </si>
  <si>
    <t>nurfikri aliyah</t>
  </si>
  <si>
    <t>nabila najwa</t>
  </si>
  <si>
    <t>gista</t>
  </si>
  <si>
    <t>abg gista</t>
  </si>
  <si>
    <t>`10</t>
  </si>
  <si>
    <t>ibunya sakit</t>
  </si>
  <si>
    <t xml:space="preserve">cek up </t>
  </si>
  <si>
    <t>rescedule sabtu/minggu</t>
  </si>
  <si>
    <t>ke skw</t>
  </si>
  <si>
    <t>dixon</t>
  </si>
  <si>
    <t>pt 6</t>
  </si>
  <si>
    <t>pamannya meninggal</t>
  </si>
  <si>
    <t xml:space="preserve">SUCI </t>
  </si>
  <si>
    <t>bayar</t>
  </si>
  <si>
    <t>RESCHEDULE</t>
  </si>
  <si>
    <t>saka skw</t>
  </si>
  <si>
    <t>isti</t>
  </si>
  <si>
    <t>miswi</t>
  </si>
  <si>
    <t>belum bangun</t>
  </si>
  <si>
    <t>sekolah</t>
  </si>
  <si>
    <t>abangnya sakit</t>
  </si>
  <si>
    <t>PT 10/EVAL</t>
  </si>
  <si>
    <t>PT 6/ SAKIT</t>
  </si>
  <si>
    <t>LANJUT MAU MENENTUKAN PAKET</t>
  </si>
  <si>
    <t>PT 1/BELUM BAYAR/ORANGTUA SAKIT</t>
  </si>
  <si>
    <t>dari awal px tidak ada konfirm</t>
  </si>
  <si>
    <t>minggu depan traill chita-adel</t>
  </si>
  <si>
    <t>PT 1/TAGIH PAKET</t>
  </si>
  <si>
    <t xml:space="preserve">PT 2/TAGIH PEMBAYARAN </t>
  </si>
  <si>
    <t>bang edo cancel</t>
  </si>
  <si>
    <t>PT 2/ TAGIH PEMBAYARAN</t>
  </si>
  <si>
    <t>baru TA tw</t>
  </si>
  <si>
    <t>PT 1/TAGIH PEMBAYARAN</t>
  </si>
  <si>
    <t>lanjut mingdep</t>
  </si>
  <si>
    <t>pt 1/ tagih pembayaran</t>
  </si>
  <si>
    <t>pt 10/ eval</t>
  </si>
  <si>
    <t>pt 2</t>
  </si>
  <si>
    <t>pt 8</t>
  </si>
  <si>
    <t>ANAK KOCOY</t>
  </si>
  <si>
    <t>reschedule besok</t>
  </si>
  <si>
    <t>LANJUT LEPAS LEBARAN</t>
  </si>
  <si>
    <t>orang tuanya berhalangan</t>
  </si>
  <si>
    <t xml:space="preserve">pt 1 </t>
  </si>
  <si>
    <t>pt 3/ tagih pembayaran</t>
  </si>
  <si>
    <t>di mempawah</t>
  </si>
  <si>
    <t>tidak ada yg antar</t>
  </si>
  <si>
    <t>shena</t>
  </si>
  <si>
    <t>pt 10/eval</t>
  </si>
  <si>
    <t>pelunasan 500k</t>
  </si>
  <si>
    <t>kedepanya minta jam 10.00</t>
  </si>
  <si>
    <t>stefy</t>
  </si>
  <si>
    <t>reschedule</t>
  </si>
  <si>
    <t>pt 1 paket baru</t>
  </si>
  <si>
    <t>pindah jam 12</t>
  </si>
  <si>
    <t>pt 10 eval</t>
  </si>
  <si>
    <t>abdullah</t>
  </si>
  <si>
    <t>pindah besok jam 9</t>
  </si>
  <si>
    <t>takda yg antar</t>
  </si>
  <si>
    <t>masih dirawat</t>
  </si>
  <si>
    <t>MISS NYA SAKIT</t>
  </si>
  <si>
    <t>TIDAK BISA</t>
  </si>
  <si>
    <t>ghazi</t>
  </si>
  <si>
    <t>ada kegiatan</t>
  </si>
  <si>
    <t>tagih paket</t>
  </si>
  <si>
    <t>KALENA NANNETE</t>
  </si>
  <si>
    <t>liburan</t>
  </si>
  <si>
    <t>pt8</t>
  </si>
  <si>
    <t>lanjut pas masuk sekolah</t>
  </si>
  <si>
    <t>pulang kalteng</t>
  </si>
  <si>
    <t>ARABELLA ROSE</t>
  </si>
  <si>
    <t>NUSAIBAH</t>
  </si>
  <si>
    <t>tes kesiapan sekolah</t>
  </si>
  <si>
    <t>REFAL</t>
  </si>
  <si>
    <t>P 1 PAKET BARU</t>
  </si>
  <si>
    <t>pt/st</t>
  </si>
  <si>
    <t>M. AL ZHAFI</t>
  </si>
  <si>
    <t>nak skw</t>
  </si>
  <si>
    <t>PT 1 PAKET BARU</t>
  </si>
  <si>
    <t>ST/PT</t>
  </si>
  <si>
    <t>tidak ada kabar</t>
  </si>
  <si>
    <t>GILBERT</t>
  </si>
  <si>
    <t>INFO JIKA PERTEMUAN 8</t>
  </si>
  <si>
    <t>2 paket baru</t>
  </si>
  <si>
    <t>10 eval</t>
  </si>
  <si>
    <t>CHEST TERAPI</t>
  </si>
  <si>
    <t>SAKIT,BADANNYA PANAS</t>
  </si>
  <si>
    <t>TIDAK JADI NGMBIL JDWAL</t>
  </si>
  <si>
    <t>SAKIT MATA</t>
  </si>
  <si>
    <t>SAKIT, MASIH MUNTAH</t>
  </si>
  <si>
    <t>SAKIT DIARE</t>
  </si>
  <si>
    <t>SUDAH BAlIK</t>
  </si>
  <si>
    <t>SAKIT DEMAM DAN MUNTAH</t>
  </si>
  <si>
    <t>10\</t>
  </si>
  <si>
    <t>GANTI RABU</t>
  </si>
  <si>
    <t>GANTI BESOK</t>
  </si>
  <si>
    <t>TDK ENAK BDN</t>
  </si>
  <si>
    <t>NABIL FAYADT</t>
  </si>
  <si>
    <t>BADMOOD</t>
  </si>
  <si>
    <t>IZIN</t>
  </si>
  <si>
    <t>TDK ADA YG NGNTAR</t>
  </si>
  <si>
    <t>BG EDO ADA URUSAN</t>
  </si>
  <si>
    <t>350K + BUKU 30K</t>
  </si>
  <si>
    <t>JALAN GG DIBETULKAN</t>
  </si>
  <si>
    <t>180K</t>
  </si>
  <si>
    <t>350K (JIKA +BUKU, MAKA + 30K)</t>
  </si>
  <si>
    <t>ISTTI</t>
  </si>
  <si>
    <t>minggu dpn</t>
  </si>
  <si>
    <t>16.30</t>
  </si>
  <si>
    <t>pt 2 paket baru</t>
  </si>
  <si>
    <t>mamanya masih di luar kota</t>
  </si>
  <si>
    <t>hidung mampet</t>
  </si>
  <si>
    <t>takda yang antar</t>
  </si>
  <si>
    <t>Kurang fit</t>
  </si>
  <si>
    <t>masih sakit</t>
  </si>
  <si>
    <t>MAMA NYA SAKIT</t>
  </si>
  <si>
    <t>PAMANNYA MENINGGAL</t>
  </si>
  <si>
    <t>MAMANYA ADA KEGIATAN</t>
  </si>
  <si>
    <t>ADA KELUARGA MENINGGAL</t>
  </si>
  <si>
    <t>TANPA KETERANGAN</t>
  </si>
  <si>
    <t>FISIO KELUAR KOTA</t>
  </si>
  <si>
    <t>TELAT</t>
  </si>
  <si>
    <t>TIBA TIBA PANAS</t>
  </si>
  <si>
    <t>KAKAKNYA SAKIT</t>
  </si>
  <si>
    <t>SAKIT, BAPIL</t>
  </si>
  <si>
    <t>DIARE</t>
  </si>
  <si>
    <t>JADWAL KE RS</t>
  </si>
  <si>
    <t>MAMANYA LUPA</t>
  </si>
  <si>
    <t>ADIKNYA SAKIT</t>
  </si>
  <si>
    <t>DIUNDUR</t>
  </si>
  <si>
    <t>MASIH PILEK</t>
  </si>
  <si>
    <t>1 paket baru</t>
  </si>
  <si>
    <t>TAKDA YANG ANTAR</t>
  </si>
  <si>
    <t>TAKDA KONFIRMASI</t>
  </si>
  <si>
    <t>KURANG TIDUR</t>
  </si>
  <si>
    <t>TIDAK DI HITUNG, RAYYA DEMAM</t>
  </si>
  <si>
    <t>IZIN DULU</t>
  </si>
  <si>
    <t>DANA BELUM CAIR</t>
  </si>
  <si>
    <t>NGAMBEK TIDAK MAU TERAPI</t>
  </si>
  <si>
    <t>MASIH SAKIT</t>
  </si>
  <si>
    <t>CUTI DULU,ADA RAPAT</t>
  </si>
  <si>
    <t>BARU LANDING</t>
  </si>
  <si>
    <t>IKUT ADIKNYA FAIZ</t>
  </si>
  <si>
    <t>RAIHAN</t>
  </si>
  <si>
    <t>LAGI REWEL</t>
  </si>
  <si>
    <t>MISS IRA SAKIT</t>
  </si>
  <si>
    <t>KIRANA OMIRA</t>
  </si>
  <si>
    <t>PAPANYA SAKIT</t>
  </si>
  <si>
    <t>TIBA TIBA SAKIT</t>
  </si>
  <si>
    <t>STOP DULU</t>
  </si>
  <si>
    <t>MIMISAN</t>
  </si>
  <si>
    <t>ARSHAKA KONSULTASI</t>
  </si>
  <si>
    <t>flu demam</t>
  </si>
  <si>
    <t>ORANG TUANYA DINAS</t>
  </si>
  <si>
    <t>RAYYEN TA</t>
  </si>
  <si>
    <t>LUPA BANGUNKAN</t>
  </si>
  <si>
    <t>TIDAK ADA KETERANGAN</t>
  </si>
  <si>
    <t>FARGAS</t>
  </si>
  <si>
    <t>NANTI DIHUBUNGI LAGI</t>
  </si>
  <si>
    <t>2 PAKET BARU</t>
  </si>
  <si>
    <t>BAYAR 350+30 BUKU</t>
  </si>
  <si>
    <t>BARU SEMBUH</t>
  </si>
  <si>
    <t>CHITA SAKIT</t>
  </si>
  <si>
    <t>PERTEMUAN 1</t>
  </si>
  <si>
    <t>PERTEMUAN 6</t>
  </si>
  <si>
    <t>PERTEMUAN 8</t>
  </si>
  <si>
    <t>PERTEMUAN 3 / BAYAR 500K TF</t>
  </si>
  <si>
    <t>PERTEMUAN 10</t>
  </si>
  <si>
    <t>PERTEMUAN 1 PT BARU</t>
  </si>
  <si>
    <t>PERTEMUAN 4</t>
  </si>
  <si>
    <t>PERTEMUAN 3</t>
  </si>
  <si>
    <t>PERTEMUAN 2</t>
  </si>
  <si>
    <t>PEMULIHAN PASCA SAKIT</t>
  </si>
  <si>
    <t>BETULKAN WARUNG</t>
  </si>
  <si>
    <t>10/eval</t>
  </si>
  <si>
    <t>NANGIS TIDAK MAU TERAPI</t>
  </si>
  <si>
    <t>DEMAM LAGI</t>
  </si>
  <si>
    <t>LISTRIK PADAM</t>
  </si>
  <si>
    <t>TELAT 30 MENIT</t>
  </si>
  <si>
    <t>AGENDA SISTEM</t>
  </si>
  <si>
    <t>MASIH PEMULIHAN</t>
  </si>
  <si>
    <t>KETIDURAN DI JALAN</t>
  </si>
  <si>
    <t>AYAHNYA SAKIT</t>
  </si>
  <si>
    <t>ORTU KE KUCHING</t>
  </si>
  <si>
    <t>T</t>
  </si>
  <si>
    <t>DINAS PAGI</t>
  </si>
  <si>
    <t>ADA KEGIATAN KANTOR</t>
  </si>
  <si>
    <t>RECHEDULE</t>
  </si>
  <si>
    <t>BELUM PULANG KERJA</t>
  </si>
  <si>
    <t>KEJEBAK MACET</t>
  </si>
  <si>
    <t>RESCEHDULE</t>
  </si>
  <si>
    <t>SAKIT DATANG BULAN</t>
  </si>
  <si>
    <t>RESCHEDULE TERAPIS SAKIT</t>
  </si>
  <si>
    <t>DI GANG ADA YANG MENINGGAL</t>
  </si>
  <si>
    <t>URUSAN MENDADAK ORANGTUA</t>
  </si>
  <si>
    <t>AYBUN DINAS PAGI</t>
  </si>
  <si>
    <t>PT 2 PAKET BARU</t>
  </si>
  <si>
    <t>ADIITYA TA</t>
  </si>
  <si>
    <t>MAU LATIHAN DIRUMAH</t>
  </si>
  <si>
    <t>campak</t>
  </si>
  <si>
    <t>BG EDO IKUT SEMINAR</t>
  </si>
  <si>
    <t xml:space="preserve">pt 2 </t>
  </si>
  <si>
    <t>pt 3 paket baru</t>
  </si>
  <si>
    <t>KHAZEZKA MAHENDRA</t>
  </si>
  <si>
    <t>ADA ACARA SEKOLAH</t>
  </si>
  <si>
    <t>ADA URUSAN MENDESAK</t>
  </si>
  <si>
    <t>JAGA ADIK</t>
  </si>
  <si>
    <t>AHMAD ZAINI</t>
  </si>
  <si>
    <t>TERAPISNYA SAKIT</t>
  </si>
  <si>
    <t>TERAPISNYA IZIN</t>
  </si>
  <si>
    <t>MAU CANCEL</t>
  </si>
  <si>
    <t>SESAK NAFAS</t>
  </si>
  <si>
    <t>BAPIL</t>
  </si>
  <si>
    <t>JALAN KOMP DI ASPAL</t>
  </si>
  <si>
    <t>ADA KEGIATAN</t>
  </si>
  <si>
    <t>g</t>
  </si>
  <si>
    <t>ADA URUSAN MENDADAK</t>
  </si>
  <si>
    <t>BADANNYA MASIH HANGAT</t>
  </si>
  <si>
    <t>TERAPI WICARA DI SUDARSO</t>
  </si>
  <si>
    <t>KHADIJAH</t>
  </si>
  <si>
    <t>FAYRAZEA SHEESHA</t>
  </si>
  <si>
    <t>CANCEL</t>
  </si>
  <si>
    <t>RESCHEDULE BESOK</t>
  </si>
  <si>
    <t>TELAT, RECHEDULE BESOK</t>
  </si>
  <si>
    <t>ADA KEPERLUAN</t>
  </si>
  <si>
    <t>BATUK BERDARAH</t>
  </si>
  <si>
    <t>BELUM TIDUR</t>
  </si>
  <si>
    <t>MAMI HANS SAKIT</t>
  </si>
  <si>
    <t xml:space="preserve">GRIZELLE </t>
  </si>
  <si>
    <t>KESIAPAN SEKOLAH</t>
  </si>
  <si>
    <t>CUACA HUJAN DAN BERANGIN</t>
  </si>
  <si>
    <t>minta ganti jam</t>
  </si>
  <si>
    <t>TIDAK ENAK BADAN</t>
  </si>
  <si>
    <t>BERHALANGAN HADIR</t>
  </si>
  <si>
    <t>GANTI HARI</t>
  </si>
  <si>
    <t>LUPA INFO</t>
  </si>
  <si>
    <t>KAKAK MAULANA SAKIT</t>
  </si>
  <si>
    <t>ADA ACARA KELUARGA MENDESAK</t>
  </si>
  <si>
    <t>MAU OFF</t>
  </si>
  <si>
    <t>HIDUNGNYA MELER</t>
  </si>
  <si>
    <t>KAKAKNYA WISUDA</t>
  </si>
  <si>
    <t>ADA KEPERLUAN MENDADAK</t>
  </si>
  <si>
    <t>MASIH MELER</t>
  </si>
  <si>
    <t>MAKNYA SAKIT</t>
  </si>
  <si>
    <t>MAMANYA LUAR KOTA</t>
  </si>
  <si>
    <t>SAKIT TELINGA</t>
  </si>
  <si>
    <t>RAWAT INAP</t>
  </si>
  <si>
    <t>PULANG TAYAN</t>
  </si>
  <si>
    <t>MAMINYA NDAK BISA ANTAR</t>
  </si>
  <si>
    <t>KAKINYA LUKA</t>
  </si>
  <si>
    <t>KEJANG</t>
  </si>
  <si>
    <t>IZIN SEMINGGU</t>
  </si>
  <si>
    <t>BG EDO MELAYAT HAAZIQ</t>
  </si>
  <si>
    <t>ABINYA TIDAK BISA ANTAR</t>
  </si>
  <si>
    <t>IZIN 2 MINGGU</t>
  </si>
  <si>
    <t>MAMANYA ADA AGENDA</t>
  </si>
  <si>
    <t>ADA URUSAN KELUARGA</t>
  </si>
  <si>
    <t>MINGGU DEPAN LAGI</t>
  </si>
  <si>
    <t>VAKSIN</t>
  </si>
  <si>
    <t>KAK IRMA MELAYAT</t>
  </si>
  <si>
    <t>BAPAKNYA ADA RAPAT</t>
  </si>
  <si>
    <t>HAYDAR ARDHAN</t>
  </si>
  <si>
    <t>MAMANYA DILUAR KOTA</t>
  </si>
  <si>
    <t>OMA KE RUMAH SAKIT</t>
  </si>
  <si>
    <t>BADANNYA PANAS</t>
  </si>
  <si>
    <t>BARU TIDUR</t>
  </si>
  <si>
    <t>BANG EDO SAKIT</t>
  </si>
  <si>
    <t>KAMIS DEPAN</t>
  </si>
  <si>
    <t>MASIH DI RUMAH SAKIT</t>
  </si>
  <si>
    <t>LANJUT AWAL JANUARI 2026</t>
  </si>
  <si>
    <t>LAGI LATIHAN</t>
  </si>
  <si>
    <t>TA TW</t>
  </si>
  <si>
    <t>ABANGNYA ADA TURNAMEN</t>
  </si>
  <si>
    <t>RESCHEDULE  BESOK</t>
  </si>
  <si>
    <t>AIR PASANG</t>
  </si>
  <si>
    <t>MAU KE BOGOR, LANJUT JANUARI</t>
  </si>
  <si>
    <t>TIDAK BAYAR LAGI KARENA MINGGU LALU SUDAH</t>
  </si>
  <si>
    <t>BARU SELESAI AMBIL RAPOT</t>
  </si>
  <si>
    <t>BAGI RAPOT</t>
  </si>
  <si>
    <t>RAFA KONSULTASI</t>
  </si>
  <si>
    <t>KERAN AIR MATI</t>
  </si>
  <si>
    <t>MASIH KURANG SEHAT</t>
  </si>
  <si>
    <t>FLU</t>
  </si>
  <si>
    <t>BG EDO SAKIT</t>
  </si>
  <si>
    <t>TAKDA YG ANTAR</t>
  </si>
  <si>
    <t>BARU BANGUN TIDUR</t>
  </si>
  <si>
    <t>MIQDAD</t>
  </si>
  <si>
    <t>TAKDA BERITA</t>
  </si>
  <si>
    <t>LANJUT HABIS LEBARAN</t>
  </si>
  <si>
    <t>BAYAR 90K</t>
  </si>
  <si>
    <t>MAMANYA KETIDURAN</t>
  </si>
  <si>
    <t>ADEl</t>
  </si>
  <si>
    <t>ADA RAPAT</t>
  </si>
  <si>
    <t>MAU KE RUMKIT</t>
  </si>
  <si>
    <t>MULAI MINGDEP</t>
  </si>
  <si>
    <t>MAMANYA SIBUK</t>
  </si>
  <si>
    <t>TIDAK BAYAR</t>
  </si>
  <si>
    <t>MASUK RUMKIT</t>
  </si>
  <si>
    <t>CUACA MENDUNG</t>
  </si>
  <si>
    <t>MASIH DI RAWAT</t>
  </si>
  <si>
    <t>NENEKNYA SAKIT</t>
  </si>
  <si>
    <t>HAID</t>
  </si>
  <si>
    <t>TIDAK ADA KENDARAAN</t>
  </si>
  <si>
    <t>OPA SAKIT</t>
  </si>
  <si>
    <t>KETIDURAN</t>
  </si>
  <si>
    <t>GANTI SELASA</t>
  </si>
  <si>
    <t>PT 4 PAKET BARU</t>
  </si>
  <si>
    <t>MASIH BELUM FIT</t>
  </si>
  <si>
    <t>OPA MASIH SAKIT</t>
  </si>
  <si>
    <t>TIDAK PERLU SI</t>
  </si>
  <si>
    <t>MASIH TIDUR</t>
  </si>
  <si>
    <t>KELUPAAN</t>
  </si>
  <si>
    <t>GEVAREL AZEO</t>
  </si>
  <si>
    <t>TIDAK MOOD</t>
  </si>
  <si>
    <t>AURORA</t>
  </si>
  <si>
    <t>tidak ada berita</t>
  </si>
  <si>
    <t>MASIH DI LUAR KOTA</t>
  </si>
  <si>
    <t>JENGUK NENEK</t>
  </si>
  <si>
    <t>PILEK</t>
  </si>
  <si>
    <t>RESHEDULE</t>
  </si>
  <si>
    <t>TIDAK ADA BERITA</t>
  </si>
  <si>
    <t>PERGI SAMA OMA</t>
  </si>
  <si>
    <t>MASIH DI RS</t>
  </si>
  <si>
    <t>DI KANTOR</t>
  </si>
  <si>
    <t>GANTI MINGGU</t>
  </si>
  <si>
    <t>MISS ADEL SAKIT</t>
  </si>
  <si>
    <t>OFF SELAMA RAMADHAN</t>
  </si>
  <si>
    <t>off seminggu</t>
  </si>
  <si>
    <t>TANTRUM</t>
  </si>
  <si>
    <t>IKUT OMANYA</t>
  </si>
  <si>
    <t>IZIN SELAMA PUASA</t>
  </si>
  <si>
    <t>1 PAKET BARU</t>
  </si>
</sst>
</file>

<file path=xl/styles.xml><?xml version="1.0" encoding="utf-8"?>
<styleSheet xmlns="http://schemas.openxmlformats.org/spreadsheetml/2006/main" xmlns:x14ac="http://schemas.microsoft.com/office/spreadsheetml/2009/9/ac" xmlns:mc="http://schemas.openxmlformats.org/markup-compatibility/2006">
  <numFmts count="18">
    <numFmt numFmtId="164" formatCode="dd/MM/yyyy"/>
    <numFmt numFmtId="165" formatCode="d&quot; &quot;mmmm&quot; &quot;yyyy"/>
    <numFmt numFmtId="166" formatCode="dd/mm"/>
    <numFmt numFmtId="167" formatCode="dd&quot;/&quot;mm"/>
    <numFmt numFmtId="168" formatCode="m/d/yyyy h:mm:ss"/>
    <numFmt numFmtId="169" formatCode="dd&quot;/&quot;mm&quot;/&quot;yyyy"/>
    <numFmt numFmtId="170" formatCode="dd&quot;/&quot;mm&quot; &quot;dddd"/>
    <numFmt numFmtId="171" formatCode="dddd&quot;, &quot;d&quot; &quot;mmmm&quot; &quot;yyyy"/>
    <numFmt numFmtId="172" formatCode="dd/mm/yyyy"/>
    <numFmt numFmtId="173" formatCode="&quot;$&quot;#,##0.00"/>
    <numFmt numFmtId="174" formatCode="+0;-0;0"/>
    <numFmt numFmtId="175" formatCode="mmmm&quot; &quot;yyyy"/>
    <numFmt numFmtId="176" formatCode="d/m"/>
    <numFmt numFmtId="177" formatCode="dddd&quot;, &quot;mmmm&quot; &quot;d&quot; &quot;yyyy"/>
    <numFmt numFmtId="178" formatCode="dd&quot; &quot;mmmm&quot; &quot;yyyy"/>
    <numFmt numFmtId="179" formatCode="mmmm yyyy"/>
    <numFmt numFmtId="180" formatCode="mm&quot; &quot;mmmm"/>
    <numFmt numFmtId="181" formatCode="dd/mm/yy"/>
  </numFmts>
  <fonts count="62">
    <font>
      <sz val="10.0"/>
      <color rgb="FF000000"/>
      <name val="Comic Sans MS"/>
      <scheme val="minor"/>
    </font>
    <font>
      <color theme="1"/>
      <name val="Comic Sans MS"/>
      <scheme val="minor"/>
    </font>
    <font>
      <b/>
      <sz val="14.0"/>
      <color theme="1"/>
      <name val="Comic Sans MS"/>
      <scheme val="minor"/>
    </font>
    <font>
      <color rgb="FFFFFFFF"/>
      <name val="Comic Sans MS"/>
      <scheme val="minor"/>
    </font>
    <font>
      <b/>
      <sz val="18.0"/>
      <color theme="1"/>
      <name val="Comic Sans MS"/>
      <scheme val="minor"/>
    </font>
    <font>
      <b/>
      <color theme="1"/>
      <name val="Comic Sans MS"/>
      <scheme val="minor"/>
    </font>
    <font/>
    <font>
      <sz val="8.0"/>
      <color rgb="FF000000"/>
      <name val="Comic Sans MS"/>
      <scheme val="minor"/>
    </font>
    <font>
      <b/>
      <color rgb="FF000000"/>
      <name val="Comic Sans MS"/>
      <scheme val="minor"/>
    </font>
    <font>
      <b/>
      <sz val="12.0"/>
      <color rgb="FF000000"/>
      <name val="Comic Sans MS"/>
      <scheme val="minor"/>
    </font>
    <font>
      <sz val="8.0"/>
      <color rgb="FF434343"/>
      <name val="Comic Sans MS"/>
      <scheme val="minor"/>
    </font>
    <font>
      <b/>
      <color rgb="FFFFFFFF"/>
      <name val="Comic Sans MS"/>
      <scheme val="minor"/>
    </font>
    <font>
      <sz val="8.0"/>
      <color rgb="FFFFFFFF"/>
      <name val="Comic Sans MS"/>
      <scheme val="minor"/>
    </font>
    <font>
      <sz val="8.0"/>
      <color theme="1"/>
      <name val="Comic Sans MS"/>
      <scheme val="minor"/>
    </font>
    <font>
      <color rgb="FF000000"/>
      <name val="Comic Sans MS"/>
      <scheme val="minor"/>
    </font>
    <font>
      <b/>
      <sz val="8.0"/>
      <color theme="1"/>
      <name val="Comic Sans MS"/>
      <scheme val="minor"/>
    </font>
    <font>
      <sz val="11.0"/>
      <color rgb="FF444746"/>
      <name val="&quot;Google Sans&quot;"/>
    </font>
    <font>
      <strike/>
      <u/>
      <sz val="8.0"/>
      <color rgb="FF434343"/>
      <name val="Comic Sans MS"/>
      <scheme val="minor"/>
    </font>
    <font>
      <sz val="8.0"/>
      <color rgb="FFFFFFFF"/>
      <name val="Comic Sans MS"/>
    </font>
    <font>
      <b/>
      <sz val="22.0"/>
      <color theme="1"/>
      <name val="Comic Sans MS"/>
      <scheme val="minor"/>
    </font>
    <font>
      <b/>
      <i/>
      <sz val="8.0"/>
      <color theme="1"/>
      <name val="Comic Sans MS"/>
      <scheme val="minor"/>
    </font>
    <font>
      <color theme="1"/>
      <name val="Comic Sans MS"/>
    </font>
    <font>
      <b/>
      <sz val="12.0"/>
      <color theme="1"/>
      <name val="Comic Sans MS"/>
      <scheme val="minor"/>
    </font>
    <font>
      <b/>
      <sz val="11.0"/>
      <color theme="1"/>
      <name val="Comic Sans MS"/>
      <scheme val="minor"/>
    </font>
    <font>
      <i/>
      <color theme="1"/>
      <name val="Comic Sans MS"/>
      <scheme val="minor"/>
    </font>
    <font>
      <b/>
      <i/>
      <sz val="10.0"/>
      <color theme="1"/>
      <name val="Comic Sans MS"/>
      <scheme val="minor"/>
    </font>
    <font>
      <sz val="12.0"/>
      <color theme="1"/>
      <name val="Comic Sans MS"/>
      <scheme val="minor"/>
    </font>
    <font>
      <color theme="1"/>
      <name val="Roboto"/>
    </font>
    <font>
      <b/>
      <sz val="10.0"/>
      <color theme="1"/>
      <name val="Roboto"/>
    </font>
    <font>
      <sz val="10.0"/>
      <color theme="1"/>
      <name val="Roboto"/>
    </font>
    <font>
      <sz val="8.0"/>
      <color theme="1"/>
      <name val="Roboto"/>
    </font>
    <font>
      <sz val="10.0"/>
      <color rgb="FFFF6D01"/>
      <name val="Roboto"/>
    </font>
    <font>
      <color rgb="FF434343"/>
      <name val="Roboto"/>
    </font>
    <font>
      <sz val="11.0"/>
      <color theme="1"/>
      <name val="Roboto"/>
    </font>
    <font>
      <color rgb="FFFF6D01"/>
      <name val="Roboto"/>
    </font>
    <font>
      <sz val="12.0"/>
      <color rgb="FF434343"/>
      <name val="Comic Sans MS"/>
      <scheme val="minor"/>
    </font>
    <font>
      <strike/>
      <color theme="1"/>
      <name val="Comic Sans MS"/>
    </font>
    <font>
      <color rgb="FF434343"/>
      <name val="Comic Sans MS"/>
      <scheme val="minor"/>
    </font>
    <font>
      <b/>
      <color rgb="FF434343"/>
      <name val="Comic Sans MS"/>
      <scheme val="minor"/>
    </font>
    <font>
      <b/>
      <sz val="8.0"/>
      <color rgb="FF434343"/>
      <name val="Comic Sans MS"/>
      <scheme val="minor"/>
    </font>
    <font>
      <sz val="11.0"/>
      <color theme="1"/>
      <name val="Comic Sans MS"/>
      <scheme val="minor"/>
    </font>
    <font>
      <sz val="11.0"/>
      <color rgb="FF1F1F1F"/>
      <name val="&quot;Google Sans&quot;"/>
    </font>
    <font>
      <sz val="9.0"/>
      <color rgb="FF000000"/>
      <name val="&quot;Google Sans Mono&quot;"/>
    </font>
    <font>
      <sz val="10.0"/>
      <color theme="1"/>
      <name val="Comic Sans MS"/>
      <scheme val="minor"/>
    </font>
    <font>
      <b/>
      <sz val="18.0"/>
      <color theme="1"/>
      <name val="Roboto"/>
    </font>
    <font>
      <b/>
      <sz val="14.0"/>
      <color rgb="FF000000"/>
      <name val="Roboto"/>
    </font>
    <font>
      <b/>
      <sz val="14.0"/>
      <color theme="1"/>
      <name val="Roboto"/>
    </font>
    <font>
      <sz val="11.0"/>
      <color rgb="FF000000"/>
      <name val="Roboto"/>
    </font>
    <font>
      <sz val="11.0"/>
      <color rgb="FFFFFFFF"/>
      <name val="Roboto"/>
    </font>
    <font>
      <strike/>
      <sz val="11.0"/>
      <color theme="1"/>
      <name val="Roboto"/>
    </font>
    <font>
      <color rgb="FFFFFFFF"/>
      <name val="Roboto"/>
    </font>
    <font>
      <b/>
      <color theme="1"/>
      <name val="Comic Sans MS"/>
    </font>
    <font>
      <color rgb="FF11734B"/>
      <name val="Comic Sans MS"/>
    </font>
    <font>
      <color rgb="FF434343"/>
      <name val="Comic Sans MS"/>
    </font>
    <font>
      <color rgb="FFD4EDBC"/>
      <name val="Comic Sans MS"/>
    </font>
    <font>
      <color rgb="FF5A3286"/>
      <name val="Comic Sans MS"/>
    </font>
    <font>
      <color rgb="FFB10202"/>
      <name val="Comic Sans MS"/>
    </font>
    <font>
      <color rgb="FFE5CFF2"/>
      <name val="Roboto"/>
    </font>
    <font>
      <color rgb="FFFFCFC9"/>
      <name val="Comic Sans MS"/>
    </font>
    <font>
      <color rgb="FF753800"/>
      <name val="Comic Sans MS"/>
    </font>
    <font>
      <color rgb="FF0A53A8"/>
      <name val="Comic Sans MS"/>
    </font>
    <font>
      <color rgb="FF5A3286"/>
      <name val="Roboto"/>
    </font>
  </fonts>
  <fills count="23">
    <fill>
      <patternFill patternType="none"/>
    </fill>
    <fill>
      <patternFill patternType="lightGray"/>
    </fill>
    <fill>
      <patternFill patternType="solid">
        <fgColor rgb="FFFFFFFF"/>
        <bgColor rgb="FFFFFFFF"/>
      </patternFill>
    </fill>
    <fill>
      <patternFill patternType="solid">
        <fgColor rgb="FFE27396"/>
        <bgColor rgb="FFE27396"/>
      </patternFill>
    </fill>
    <fill>
      <patternFill patternType="solid">
        <fgColor rgb="FFEFCFE3"/>
        <bgColor rgb="FFEFCFE3"/>
      </patternFill>
    </fill>
    <fill>
      <patternFill patternType="solid">
        <fgColor rgb="FFEAF2D7"/>
        <bgColor rgb="FFEAF2D7"/>
      </patternFill>
    </fill>
    <fill>
      <patternFill patternType="solid">
        <fgColor rgb="FFB3DEE2"/>
        <bgColor rgb="FFB3DEE2"/>
      </patternFill>
    </fill>
    <fill>
      <patternFill patternType="solid">
        <fgColor rgb="FFF0F4F9"/>
        <bgColor rgb="FFF0F4F9"/>
      </patternFill>
    </fill>
    <fill>
      <patternFill patternType="solid">
        <fgColor rgb="FFEFEFEF"/>
        <bgColor rgb="FFEFEFEF"/>
      </patternFill>
    </fill>
    <fill>
      <patternFill patternType="solid">
        <fgColor rgb="FFFF0000"/>
        <bgColor rgb="FFFF0000"/>
      </patternFill>
    </fill>
    <fill>
      <patternFill patternType="solid">
        <fgColor theme="0"/>
        <bgColor theme="0"/>
      </patternFill>
    </fill>
    <fill>
      <patternFill patternType="solid">
        <fgColor rgb="FFEA4335"/>
        <bgColor rgb="FFEA4335"/>
      </patternFill>
    </fill>
    <fill>
      <patternFill patternType="solid">
        <fgColor rgb="FF444746"/>
        <bgColor rgb="FF444746"/>
      </patternFill>
    </fill>
    <fill>
      <patternFill patternType="solid">
        <fgColor rgb="FFF3F3F3"/>
        <bgColor rgb="FFF3F3F3"/>
      </patternFill>
    </fill>
    <fill>
      <patternFill patternType="solid">
        <fgColor rgb="FFFBBC04"/>
        <bgColor rgb="FFFBBC04"/>
      </patternFill>
    </fill>
    <fill>
      <patternFill patternType="solid">
        <fgColor theme="6"/>
        <bgColor theme="6"/>
      </patternFill>
    </fill>
    <fill>
      <patternFill patternType="solid">
        <fgColor rgb="FFFAE3C6"/>
        <bgColor rgb="FFFAE3C6"/>
      </patternFill>
    </fill>
    <fill>
      <patternFill patternType="solid">
        <fgColor rgb="FFFF00FF"/>
        <bgColor rgb="FFFF00FF"/>
      </patternFill>
    </fill>
    <fill>
      <patternFill patternType="solid">
        <fgColor theme="1"/>
        <bgColor theme="1"/>
      </patternFill>
    </fill>
    <fill>
      <patternFill patternType="solid">
        <fgColor theme="5"/>
        <bgColor theme="5"/>
      </patternFill>
    </fill>
    <fill>
      <patternFill patternType="solid">
        <fgColor rgb="FF434343"/>
        <bgColor rgb="FF434343"/>
      </patternFill>
    </fill>
    <fill>
      <patternFill patternType="solid">
        <fgColor rgb="FF34A853"/>
        <bgColor rgb="FF34A853"/>
      </patternFill>
    </fill>
    <fill>
      <patternFill patternType="solid">
        <fgColor rgb="FFF6F8F9"/>
        <bgColor rgb="FFF6F8F9"/>
      </patternFill>
    </fill>
  </fills>
  <borders count="40">
    <border/>
    <border>
      <left style="thick">
        <color rgb="FFFFFFFF"/>
      </left>
      <top style="thick">
        <color rgb="FFFFFFFF"/>
      </top>
      <bottom style="thick">
        <color rgb="FFFFFFFF"/>
      </bottom>
    </border>
    <border>
      <top style="thick">
        <color rgb="FFFFFFFF"/>
      </top>
      <bottom style="thick">
        <color rgb="FFFFFFFF"/>
      </bottom>
    </border>
    <border>
      <right style="thick">
        <color rgb="FFFFFFFF"/>
      </right>
      <top style="thick">
        <color rgb="FFFFFFFF"/>
      </top>
      <bottom style="thick">
        <color rgb="FFFFFFFF"/>
      </bottom>
    </border>
    <border>
      <left style="thick">
        <color rgb="FFFFFFFF"/>
      </left>
      <right style="thick">
        <color rgb="FFFFFFFF"/>
      </right>
      <top style="thick">
        <color rgb="FFFFFFFF"/>
      </top>
      <bottom style="thick">
        <color rgb="FFFFFFFF"/>
      </bottom>
    </border>
    <border>
      <right style="thin">
        <color rgb="FFFBBC04"/>
      </right>
    </border>
    <border>
      <left style="thin">
        <color rgb="FFFBBC04"/>
      </left>
    </border>
    <border>
      <left style="thin">
        <color rgb="FFFBBC04"/>
      </left>
      <right style="thin">
        <color rgb="FFFBBC04"/>
      </right>
    </border>
    <border>
      <right style="medium">
        <color rgb="FFFFFFFF"/>
      </right>
    </border>
    <border>
      <left style="medium">
        <color rgb="FFFFFFFF"/>
      </left>
      <right style="medium">
        <color rgb="FFFFFFFF"/>
      </right>
      <top style="medium">
        <color rgb="FFFFFFFF"/>
      </top>
      <bottom style="medium">
        <color rgb="FFFFFFFF"/>
      </bottom>
    </border>
    <border>
      <left style="thick">
        <color rgb="FFFF00FF"/>
      </left>
      <right style="thick">
        <color rgb="FFFF00FF"/>
      </right>
      <top style="thick">
        <color rgb="FFFF00FF"/>
      </top>
    </border>
    <border>
      <left style="thick">
        <color rgb="FFFF00FF"/>
      </left>
      <top style="thick">
        <color rgb="FFFF00FF"/>
      </top>
    </border>
    <border>
      <top style="thick">
        <color rgb="FFFF00FF"/>
      </top>
    </border>
    <border>
      <right style="thick">
        <color rgb="FFFF00FF"/>
      </right>
      <top style="thick">
        <color rgb="FFFF00FF"/>
      </top>
    </border>
    <border>
      <left style="thick">
        <color rgb="FFFF00FF"/>
      </left>
      <right style="thick">
        <color rgb="FFFF00FF"/>
      </right>
      <bottom style="thick">
        <color rgb="FFFFFFFF"/>
      </bottom>
    </border>
    <border>
      <left style="thick">
        <color rgb="FFFFFFFF"/>
      </left>
      <right style="thick">
        <color rgb="FFFF00FF"/>
      </right>
      <top style="thick">
        <color rgb="FFFFFFFF"/>
      </top>
      <bottom style="thick">
        <color rgb="FFFFFFFF"/>
      </bottom>
    </border>
    <border>
      <left style="thick">
        <color rgb="FFFF00FF"/>
      </left>
      <right style="thick">
        <color rgb="FFFF00FF"/>
      </right>
      <top style="thick">
        <color rgb="FFFFFFFF"/>
      </top>
      <bottom style="thick">
        <color rgb="FFFFFFFF"/>
      </bottom>
    </border>
    <border>
      <left style="thick">
        <color rgb="FFFF00FF"/>
      </left>
      <right style="thick">
        <color rgb="FFFFFFFF"/>
      </right>
      <top style="thick">
        <color rgb="FFFFFFFF"/>
      </top>
      <bottom style="thick">
        <color rgb="FFFFFFFF"/>
      </bottom>
    </border>
    <border>
      <left style="thick">
        <color rgb="FFFF00FF"/>
      </left>
      <right style="thick">
        <color rgb="FFFF00FF"/>
      </right>
      <top style="thick">
        <color rgb="FFFFFFFF"/>
      </top>
      <bottom style="thick">
        <color rgb="FFFF00FF"/>
      </bottom>
    </border>
    <border>
      <left style="thick">
        <color rgb="FFFFFFFF"/>
      </left>
      <right style="thick">
        <color rgb="FFFFFFFF"/>
      </right>
      <top style="thick">
        <color rgb="FFFFFFFF"/>
      </top>
      <bottom style="thick">
        <color rgb="FFFF00FF"/>
      </bottom>
    </border>
    <border>
      <left style="thick">
        <color rgb="FFFFFFFF"/>
      </left>
      <right style="thick">
        <color rgb="FFFF00FF"/>
      </right>
      <top style="thick">
        <color rgb="FFFFFFFF"/>
      </top>
      <bottom style="thick">
        <color rgb="FFFF00FF"/>
      </bottom>
    </border>
    <border>
      <right style="medium">
        <color rgb="FFFFFFFF"/>
      </right>
      <bottom style="medium">
        <color rgb="FFFFFFFF"/>
      </bottom>
    </border>
    <border>
      <left style="medium">
        <color rgb="FFFFFFFF"/>
      </left>
      <right style="medium">
        <color rgb="FFFFFFFF"/>
      </right>
      <bottom style="medium">
        <color rgb="FFFFFFFF"/>
      </bottom>
    </border>
    <border>
      <right style="medium">
        <color rgb="FFFFFFFF"/>
      </right>
      <top style="medium">
        <color rgb="FFFFFFFF"/>
      </top>
      <bottom style="medium">
        <color rgb="FFFFFFFF"/>
      </bottom>
    </border>
    <border>
      <left style="medium">
        <color rgb="FFFFFFFF"/>
      </left>
      <top style="medium">
        <color rgb="FFFFFFFF"/>
      </top>
      <bottom style="medium">
        <color rgb="FFFFFFFF"/>
      </bottom>
    </border>
    <border>
      <top style="thin">
        <color rgb="FF000000"/>
      </top>
    </border>
    <border>
      <left style="medium">
        <color rgb="FFFFFFFF"/>
      </left>
      <right style="medium">
        <color rgb="FFFFFFFF"/>
      </right>
      <top style="medium">
        <color rgb="FFFFFFFF"/>
      </top>
    </border>
    <border>
      <right style="medium">
        <color rgb="FFFFFFFF"/>
      </right>
      <top style="medium">
        <color rgb="FFFFFFFF"/>
      </top>
    </border>
    <border>
      <left style="thin">
        <color rgb="FF000000"/>
      </left>
      <right style="thin">
        <color rgb="FF000000"/>
      </right>
      <top style="thin">
        <color rgb="FF000000"/>
      </top>
      <bottom style="thin">
        <color rgb="FF000000"/>
      </bottom>
    </border>
    <border>
      <left style="thick">
        <color rgb="FFFFFFFF"/>
      </left>
      <right style="thick">
        <color rgb="FFFFFFFF"/>
      </right>
      <bottom style="thick">
        <color rgb="FFFFFFFF"/>
      </bottom>
    </border>
    <border>
      <bottom style="thin">
        <color rgb="FF000000"/>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border>
    <border>
      <left style="thin">
        <color rgb="FFFFFFFF"/>
      </left>
      <right style="thin">
        <color rgb="FFFFFFFF"/>
      </right>
      <top style="thin">
        <color rgb="FFFFFFFF"/>
      </top>
    </border>
    <border>
      <right style="thin">
        <color rgb="FF284E3F"/>
      </right>
    </border>
    <border>
      <left style="thin">
        <color rgb="FF284E3F"/>
      </left>
      <right style="thin">
        <color rgb="FFF6F8F9"/>
      </right>
      <top style="thin">
        <color rgb="FFF6F8F9"/>
      </top>
      <bottom style="thin">
        <color rgb="FFF6F8F9"/>
      </bottom>
    </border>
    <border>
      <left style="thin">
        <color rgb="FF284E3F"/>
      </left>
      <right style="thin">
        <color rgb="FFFFFFFF"/>
      </right>
      <top style="thin">
        <color rgb="FFFFFFFF"/>
      </top>
      <bottom style="thin">
        <color rgb="FFFFFFFF"/>
      </bottom>
    </border>
  </borders>
  <cellStyleXfs count="1">
    <xf borderId="0" fillId="0" fontId="0" numFmtId="0" applyAlignment="1" applyFont="1"/>
  </cellStyleXfs>
  <cellXfs count="583">
    <xf borderId="0" fillId="0" fontId="0" numFmtId="0" xfId="0" applyAlignment="1" applyFont="1">
      <alignment readingOrder="0" shrinkToFit="0" vertical="bottom" wrapText="0"/>
    </xf>
    <xf borderId="0" fillId="0" fontId="1" numFmtId="0" xfId="0" applyFont="1"/>
    <xf borderId="0" fillId="0" fontId="1" numFmtId="0" xfId="0" applyFont="1"/>
    <xf borderId="0" fillId="0" fontId="1" numFmtId="0" xfId="0" applyAlignment="1" applyFont="1">
      <alignment readingOrder="0"/>
    </xf>
    <xf borderId="0" fillId="0" fontId="1" numFmtId="0" xfId="0" applyAlignment="1" applyFont="1">
      <alignment readingOrder="0"/>
    </xf>
    <xf borderId="0" fillId="0" fontId="1" numFmtId="49" xfId="0" applyAlignment="1" applyFont="1" applyNumberFormat="1">
      <alignment readingOrder="0"/>
    </xf>
    <xf borderId="0" fillId="0" fontId="1" numFmtId="168" xfId="0" applyAlignment="1" applyFont="1" applyNumberFormat="1">
      <alignment readingOrder="0"/>
    </xf>
    <xf borderId="0" fillId="0" fontId="1" numFmtId="0" xfId="0" applyAlignment="1" applyFont="1">
      <alignment readingOrder="0"/>
    </xf>
    <xf borderId="0" fillId="0" fontId="1" numFmtId="14" xfId="0" applyAlignment="1" applyFont="1" applyNumberFormat="1">
      <alignment readingOrder="0"/>
    </xf>
    <xf borderId="0" fillId="0" fontId="1" numFmtId="49" xfId="0" applyFont="1" applyNumberFormat="1"/>
    <xf quotePrefix="1" borderId="0" fillId="0" fontId="1" numFmtId="0" xfId="0" applyAlignment="1" applyFont="1">
      <alignment readingOrder="0"/>
    </xf>
    <xf borderId="0" fillId="2" fontId="2" numFmtId="0" xfId="0" applyAlignment="1" applyFill="1" applyFont="1">
      <alignment shrinkToFit="0" wrapText="0"/>
    </xf>
    <xf borderId="0" fillId="0" fontId="2" numFmtId="0" xfId="0" applyAlignment="1" applyFont="1">
      <alignment readingOrder="0" shrinkToFit="0" wrapText="0"/>
    </xf>
    <xf borderId="0" fillId="0" fontId="2" numFmtId="0" xfId="0" applyAlignment="1" applyFont="1">
      <alignment shrinkToFit="0" wrapText="0"/>
    </xf>
    <xf borderId="0" fillId="0" fontId="2" numFmtId="0" xfId="0" applyAlignment="1" applyFont="1">
      <alignment horizontal="right" shrinkToFit="0" wrapText="0"/>
    </xf>
    <xf borderId="0" fillId="2" fontId="1" numFmtId="0" xfId="0" applyAlignment="1" applyFill="1" applyFont="1">
      <alignment shrinkToFit="0" wrapText="0"/>
    </xf>
    <xf borderId="0" fillId="0" fontId="1" numFmtId="0" xfId="0" applyAlignment="1" applyFont="1">
      <alignment shrinkToFit="0" wrapText="0"/>
    </xf>
    <xf borderId="0" fillId="0" fontId="1" numFmtId="169" xfId="0" applyAlignment="1" applyFont="1" applyNumberFormat="1">
      <alignment shrinkToFit="0" wrapText="0"/>
    </xf>
    <xf borderId="0" fillId="0" fontId="1" numFmtId="0" xfId="0" applyAlignment="1" applyFont="1">
      <alignment horizontal="right" shrinkToFit="0" wrapText="0"/>
    </xf>
    <xf borderId="0" fillId="2" fontId="3" numFmtId="0" xfId="0" applyAlignment="1" applyFill="1" applyFont="1">
      <alignment horizontal="center" shrinkToFit="0" wrapText="0"/>
    </xf>
    <xf borderId="0" fillId="0" fontId="3" numFmtId="0" xfId="0" applyAlignment="1" applyFont="1">
      <alignment horizontal="center" readingOrder="0" shrinkToFit="0" wrapText="0"/>
    </xf>
    <xf borderId="1" fillId="0" fontId="3" numFmtId="169" xfId="0" applyAlignment="1" applyBorder="1" applyFont="1" applyNumberFormat="1">
      <alignment horizontal="center" readingOrder="0" shrinkToFit="0" wrapText="0"/>
    </xf>
    <xf borderId="2" fillId="0" fontId="3" numFmtId="0" xfId="0" applyAlignment="1" applyBorder="1" applyFont="1">
      <alignment horizontal="center" readingOrder="0" shrinkToFit="0" wrapText="0"/>
    </xf>
    <xf borderId="2" fillId="0" fontId="3" numFmtId="0" xfId="0" applyAlignment="1" applyBorder="1" applyFont="1">
      <alignment horizontal="center" shrinkToFit="0" wrapText="0"/>
    </xf>
    <xf borderId="3" fillId="0" fontId="3" numFmtId="0" xfId="0" applyAlignment="1" applyBorder="1" applyFont="1">
      <alignment horizontal="center" readingOrder="0" shrinkToFit="0" wrapText="0"/>
    </xf>
    <xf borderId="0" fillId="0" fontId="1" numFmtId="0" xfId="0" applyAlignment="1" applyFont="1">
      <alignment shrinkToFit="0" wrapText="0"/>
    </xf>
    <xf borderId="1" fillId="0" fontId="1" numFmtId="169" xfId="0" applyAlignment="1" applyBorder="1" applyFont="1" applyNumberFormat="1">
      <alignment shrinkToFit="0" wrapText="0"/>
    </xf>
    <xf borderId="2" fillId="0" fontId="1" numFmtId="0" xfId="0" applyAlignment="1" applyBorder="1" applyFont="1">
      <alignment shrinkToFit="0" wrapText="0"/>
    </xf>
    <xf borderId="0" fillId="0" fontId="1" numFmtId="0" xfId="0" applyFont="1"/>
    <xf borderId="2" fillId="0" fontId="1" numFmtId="0" xfId="0" applyAlignment="1" applyBorder="1" applyFont="1">
      <alignment horizontal="right" shrinkToFit="0" wrapText="0"/>
    </xf>
    <xf borderId="3" fillId="0" fontId="1" numFmtId="0" xfId="0" applyAlignment="1" applyBorder="1" applyFont="1">
      <alignment shrinkToFit="0" wrapText="0"/>
    </xf>
    <xf borderId="2" fillId="0" fontId="1" numFmtId="0" xfId="0" applyAlignment="1" applyBorder="1" applyFont="1">
      <alignment readingOrder="0" shrinkToFit="0" wrapText="0"/>
    </xf>
    <xf borderId="0" fillId="2" fontId="1" numFmtId="168" xfId="0" applyAlignment="1" applyFill="1" applyFont="1" applyNumberFormat="1">
      <alignment readingOrder="0" shrinkToFit="0" wrapText="0"/>
    </xf>
    <xf borderId="0" fillId="0" fontId="1" numFmtId="168" xfId="0" applyAlignment="1" applyFont="1" applyNumberFormat="1">
      <alignment readingOrder="0" shrinkToFit="0" wrapText="0"/>
    </xf>
    <xf borderId="1" fillId="0" fontId="1" numFmtId="169" xfId="0" applyAlignment="1" applyBorder="1" applyFont="1" applyNumberFormat="1">
      <alignment readingOrder="0" shrinkToFit="0" wrapText="0"/>
    </xf>
    <xf borderId="2" fillId="0" fontId="1" numFmtId="0" xfId="0" applyAlignment="1" applyBorder="1" applyFont="1">
      <alignment readingOrder="0" shrinkToFit="0" wrapText="0"/>
    </xf>
    <xf borderId="2" fillId="0" fontId="1" numFmtId="14" xfId="0" applyAlignment="1" applyBorder="1" applyFont="1" applyNumberFormat="1">
      <alignment horizontal="right" readingOrder="0" shrinkToFit="0" wrapText="0"/>
    </xf>
    <xf borderId="0" fillId="2" fontId="4" numFmtId="0" xfId="0" applyAlignment="1" applyFill="1" applyFont="1">
      <alignment readingOrder="0" vertical="center"/>
    </xf>
    <xf borderId="0" fillId="0" fontId="4" numFmtId="49" xfId="0" applyAlignment="1" applyFont="1" applyNumberFormat="1">
      <alignment readingOrder="0" vertical="center"/>
    </xf>
    <xf borderId="0" fillId="0" fontId="1" numFmtId="0" xfId="0" applyAlignment="1" applyFont="1">
      <alignment vertical="center"/>
    </xf>
    <xf borderId="0" fillId="0" fontId="5" numFmtId="0" xfId="0" applyAlignment="1" applyFont="1">
      <alignment vertical="center"/>
    </xf>
    <xf borderId="0" fillId="2" fontId="5" numFmtId="0" xfId="0" applyAlignment="1" applyFill="1" applyFont="1">
      <alignment vertical="center"/>
    </xf>
    <xf borderId="0" fillId="2" fontId="1" numFmtId="0" xfId="0" applyAlignment="1" applyFill="1" applyFont="1">
      <alignment vertical="center"/>
    </xf>
    <xf borderId="0" fillId="0" fontId="5" numFmtId="49" xfId="0" applyAlignment="1" applyFont="1" applyNumberFormat="1">
      <alignment horizontal="right" vertical="center"/>
    </xf>
    <xf borderId="0" fillId="0" fontId="1" numFmtId="49" xfId="0" applyAlignment="1" applyFont="1" applyNumberFormat="1">
      <alignment vertical="center"/>
    </xf>
    <xf borderId="0" fillId="2" fontId="5" numFmtId="0" xfId="0" applyAlignment="1" applyFill="1" applyFont="1">
      <alignment horizontal="center" readingOrder="0" shrinkToFit="0" vertical="center" wrapText="0"/>
    </xf>
    <xf borderId="4" fillId="2" fontId="5" numFmtId="49" xfId="0" applyAlignment="1" applyBorder="1" applyFill="1" applyFont="1" applyNumberFormat="1">
      <alignment horizontal="right" readingOrder="0" shrinkToFit="0" vertical="center" wrapText="0"/>
    </xf>
    <xf borderId="4" fillId="2" fontId="5" numFmtId="49" xfId="0" applyAlignment="1" applyBorder="1" applyFill="1" applyFont="1" applyNumberFormat="1">
      <alignment horizontal="center" readingOrder="0" shrinkToFit="0" vertical="center" wrapText="0"/>
    </xf>
    <xf borderId="1" fillId="3" fontId="5" numFmtId="0" xfId="0" applyAlignment="1" applyBorder="1" applyFill="1" applyFont="1">
      <alignment horizontal="center" readingOrder="0" shrinkToFit="0" vertical="center" wrapText="0"/>
    </xf>
    <xf borderId="2" fillId="0" fontId="6" numFmtId="0" xfId="0" applyBorder="1" applyFont="1"/>
    <xf borderId="3" fillId="0" fontId="6" numFmtId="0" xfId="0" applyBorder="1" applyFont="1"/>
    <xf borderId="1" fillId="4" fontId="5" numFmtId="49" xfId="0" applyAlignment="1" applyBorder="1" applyFill="1" applyFont="1" applyNumberFormat="1">
      <alignment horizontal="center" readingOrder="0" shrinkToFit="0" vertical="center" wrapText="0"/>
    </xf>
    <xf borderId="1" fillId="5" fontId="5" numFmtId="0" xfId="0" applyAlignment="1" applyBorder="1" applyFill="1" applyFont="1">
      <alignment horizontal="center" readingOrder="0" shrinkToFit="0" vertical="center" wrapText="0"/>
    </xf>
    <xf borderId="1" fillId="6" fontId="5" numFmtId="0" xfId="0" applyAlignment="1" applyBorder="1" applyFill="1" applyFont="1">
      <alignment horizontal="center" readingOrder="0" shrinkToFit="0" vertical="center" wrapText="0"/>
    </xf>
    <xf borderId="4" fillId="7" fontId="5" numFmtId="49" xfId="0" applyAlignment="1" applyBorder="1" applyFill="1" applyFont="1" applyNumberFormat="1">
      <alignment horizontal="right" readingOrder="0" shrinkToFit="0" vertical="center" wrapText="0"/>
    </xf>
    <xf borderId="4" fillId="7" fontId="5" numFmtId="49" xfId="0" applyAlignment="1" applyBorder="1" applyFill="1" applyFont="1" applyNumberFormat="1">
      <alignment horizontal="center" readingOrder="0" shrinkToFit="0" vertical="center" wrapText="0"/>
    </xf>
    <xf borderId="4" fillId="3" fontId="5" numFmtId="0" xfId="0" applyAlignment="1" applyBorder="1" applyFill="1" applyFont="1">
      <alignment horizontal="center" readingOrder="0" shrinkToFit="0" vertical="center" wrapText="0"/>
    </xf>
    <xf borderId="4" fillId="4" fontId="5" numFmtId="0" xfId="0" applyAlignment="1" applyBorder="1" applyFill="1" applyFont="1">
      <alignment horizontal="center" readingOrder="0" shrinkToFit="0" vertical="center" wrapText="0"/>
    </xf>
    <xf borderId="4" fillId="5" fontId="5" numFmtId="0" xfId="0" applyAlignment="1" applyBorder="1" applyFill="1" applyFont="1">
      <alignment horizontal="center" readingOrder="0" shrinkToFit="0" vertical="center" wrapText="0"/>
    </xf>
    <xf borderId="4" fillId="6" fontId="5" numFmtId="0" xfId="0" applyAlignment="1" applyBorder="1" applyFill="1" applyFont="1">
      <alignment horizontal="center" readingOrder="0" shrinkToFit="0" vertical="center" wrapText="0"/>
    </xf>
    <xf borderId="4" fillId="2" fontId="5" numFmtId="0" xfId="0" applyAlignment="1" applyBorder="1" applyFill="1" applyFont="1">
      <alignment horizontal="center" readingOrder="0" shrinkToFit="0" vertical="center" wrapText="0"/>
    </xf>
    <xf borderId="0" fillId="2" fontId="7" numFmtId="0" xfId="0" applyAlignment="1" applyFill="1" applyFont="1">
      <alignment shrinkToFit="0" vertical="center" wrapText="0"/>
    </xf>
    <xf borderId="4" fillId="7" fontId="8" numFmtId="170" xfId="0" applyAlignment="1" applyBorder="1" applyFill="1" applyFont="1" applyNumberFormat="1">
      <alignment horizontal="right" readingOrder="0" shrinkToFit="0" vertical="center" wrapText="0"/>
    </xf>
    <xf borderId="4" fillId="2" fontId="8" numFmtId="49" xfId="0" applyAlignment="1" applyBorder="1" applyFill="1" applyFont="1" applyNumberFormat="1">
      <alignment horizontal="center" readingOrder="0" shrinkToFit="0" vertical="center" wrapText="0"/>
    </xf>
    <xf borderId="1" fillId="8" fontId="9" numFmtId="171" xfId="0" applyAlignment="1" applyBorder="1" applyFill="1" applyFont="1" applyNumberFormat="1">
      <alignment horizontal="center" shrinkToFit="0" vertical="center" wrapText="0"/>
    </xf>
    <xf borderId="4" fillId="2" fontId="7" numFmtId="0" xfId="0" applyAlignment="1" applyBorder="1" applyFill="1" applyFont="1">
      <alignment readingOrder="0" shrinkToFit="0" vertical="center" wrapText="0"/>
    </xf>
    <xf borderId="0" fillId="2" fontId="10" numFmtId="0" xfId="0" applyAlignment="1" applyFill="1" applyFont="1">
      <alignment shrinkToFit="0" vertical="center" wrapText="0"/>
    </xf>
    <xf borderId="4" fillId="0" fontId="11" numFmtId="170" xfId="0" applyAlignment="1" applyBorder="1" applyFont="1" applyNumberFormat="1">
      <alignment horizontal="right" readingOrder="0" shrinkToFit="0" vertical="center" wrapText="0"/>
    </xf>
    <xf borderId="4" fillId="0" fontId="12" numFmtId="0" xfId="0" applyAlignment="1" applyBorder="1" applyFont="1">
      <alignment readingOrder="0" shrinkToFit="0" vertical="center" wrapText="0"/>
    </xf>
    <xf borderId="4" fillId="2" fontId="13" numFmtId="0" xfId="0" applyAlignment="1" applyBorder="1" applyFill="1" applyFont="1">
      <alignment readingOrder="0" shrinkToFit="0" vertical="center" wrapText="0"/>
    </xf>
    <xf borderId="4" fillId="0" fontId="10" numFmtId="0" xfId="0" applyAlignment="1" applyBorder="1" applyFont="1">
      <alignment readingOrder="0" shrinkToFit="0" vertical="center" wrapText="0"/>
    </xf>
    <xf borderId="3" fillId="2" fontId="10" numFmtId="0" xfId="0" applyAlignment="1" applyBorder="1" applyFill="1" applyFont="1">
      <alignment readingOrder="0" shrinkToFit="0" vertical="center" wrapText="0"/>
    </xf>
    <xf borderId="0" fillId="2" fontId="10" numFmtId="0" xfId="0" applyAlignment="1" applyFill="1" applyFont="1">
      <alignment readingOrder="0" shrinkToFit="0" vertical="center" wrapText="0"/>
    </xf>
    <xf borderId="4" fillId="0" fontId="12" numFmtId="0" xfId="0" applyAlignment="1" applyBorder="1" applyFont="1">
      <alignment readingOrder="0" vertical="center"/>
    </xf>
    <xf borderId="1" fillId="7" fontId="9" numFmtId="171" xfId="0" applyAlignment="1" applyBorder="1" applyFill="1" applyFont="1" applyNumberFormat="1">
      <alignment horizontal="center" shrinkToFit="0" vertical="center" wrapText="0"/>
    </xf>
    <xf borderId="4" fillId="9" fontId="10" numFmtId="0" xfId="0" applyAlignment="1" applyBorder="1" applyFill="1" applyFont="1">
      <alignment readingOrder="0" shrinkToFit="0" vertical="center" wrapText="0"/>
    </xf>
    <xf borderId="4" fillId="0" fontId="13" numFmtId="0" xfId="0" applyAlignment="1" applyBorder="1" applyFont="1">
      <alignment readingOrder="0" shrinkToFit="0" vertical="center" wrapText="0"/>
    </xf>
    <xf borderId="4" fillId="0" fontId="13" numFmtId="0" xfId="0" applyAlignment="1" applyBorder="1" applyFont="1">
      <alignment readingOrder="0" vertical="center"/>
    </xf>
    <xf borderId="0" fillId="0" fontId="3" numFmtId="0" xfId="0" applyAlignment="1" applyFont="1">
      <alignment readingOrder="0"/>
    </xf>
    <xf borderId="4" fillId="2" fontId="12" numFmtId="0" xfId="0" applyAlignment="1" applyBorder="1" applyFill="1" applyFont="1">
      <alignment readingOrder="0" shrinkToFit="0" vertical="center" wrapText="0"/>
    </xf>
    <xf borderId="4" fillId="0" fontId="7" numFmtId="0" xfId="0" applyAlignment="1" applyBorder="1" applyFont="1">
      <alignment readingOrder="0" vertical="center"/>
    </xf>
    <xf borderId="4" fillId="2" fontId="10" numFmtId="0" xfId="0" applyAlignment="1" applyBorder="1" applyFill="1" applyFont="1">
      <alignment readingOrder="0" shrinkToFit="0" vertical="center" wrapText="0"/>
    </xf>
    <xf borderId="4" fillId="2" fontId="10" numFmtId="0" xfId="0" applyAlignment="1" applyBorder="1" applyFill="1" applyFont="1">
      <alignment readingOrder="0" shrinkToFit="0" vertical="center" wrapText="0"/>
    </xf>
    <xf borderId="0" fillId="0" fontId="14" numFmtId="0" xfId="0" applyAlignment="1" applyFont="1">
      <alignment readingOrder="0"/>
    </xf>
    <xf quotePrefix="1" borderId="2" fillId="0" fontId="1" numFmtId="0" xfId="0" applyAlignment="1" applyBorder="1" applyFont="1">
      <alignment shrinkToFit="0" wrapText="0"/>
    </xf>
    <xf borderId="4" fillId="0" fontId="10" numFmtId="0" xfId="0" applyAlignment="1" applyBorder="1" applyFont="1">
      <alignment readingOrder="0" shrinkToFit="0" vertical="center" wrapText="0"/>
    </xf>
    <xf borderId="0" fillId="0" fontId="11" numFmtId="167" xfId="0" applyAlignment="1" applyFont="1" applyNumberFormat="1">
      <alignment horizontal="right" readingOrder="0" shrinkToFit="0" vertical="center" wrapText="0"/>
    </xf>
    <xf borderId="0" fillId="0" fontId="5" numFmtId="49" xfId="0" applyAlignment="1" applyFont="1" applyNumberFormat="1">
      <alignment horizontal="center" readingOrder="0" shrinkToFit="0" vertical="center" wrapText="0"/>
    </xf>
    <xf borderId="0" fillId="0" fontId="10" numFmtId="0" xfId="0" applyAlignment="1" applyFont="1">
      <alignment readingOrder="0" shrinkToFit="0" vertical="center" wrapText="0"/>
    </xf>
    <xf borderId="4" fillId="0" fontId="10" numFmtId="0" xfId="0" applyAlignment="1" applyBorder="1" applyFont="1">
      <alignment shrinkToFit="0" vertical="center" wrapText="0"/>
    </xf>
    <xf borderId="4" fillId="0" fontId="7" numFmtId="0" xfId="0" applyAlignment="1" applyBorder="1" applyFont="1">
      <alignment readingOrder="0" vertical="center"/>
    </xf>
    <xf borderId="0" fillId="2" fontId="3" numFmtId="0" xfId="0" applyAlignment="1" applyFill="1" applyFont="1">
      <alignment readingOrder="0" shrinkToFit="0" wrapText="0"/>
    </xf>
    <xf borderId="1" fillId="0" fontId="3" numFmtId="0" xfId="0" applyAlignment="1" applyBorder="1" applyFont="1">
      <alignment readingOrder="0" shrinkToFit="0" wrapText="0"/>
    </xf>
    <xf borderId="2" fillId="0" fontId="3" numFmtId="0" xfId="0" applyAlignment="1" applyBorder="1" applyFont="1">
      <alignment readingOrder="0" shrinkToFit="0" wrapText="0"/>
    </xf>
    <xf borderId="2" fillId="0" fontId="3" numFmtId="0" xfId="0" applyAlignment="1" applyBorder="1" applyFont="1">
      <alignment shrinkToFit="0" wrapText="0"/>
    </xf>
    <xf borderId="3" fillId="0" fontId="3" numFmtId="0" xfId="0" applyAlignment="1" applyBorder="1" applyFont="1">
      <alignment readingOrder="0" shrinkToFit="0" wrapText="0"/>
    </xf>
    <xf borderId="0" fillId="0" fontId="3" numFmtId="0" xfId="0" applyAlignment="1" applyFont="1">
      <alignment readingOrder="0" shrinkToFit="0" wrapText="0"/>
    </xf>
    <xf borderId="0" fillId="2" fontId="3" numFmtId="0" xfId="0" applyAlignment="1" applyFill="1" applyFont="1">
      <alignment shrinkToFit="0" wrapText="0"/>
    </xf>
    <xf borderId="1" fillId="0" fontId="1" numFmtId="0" xfId="0" applyAlignment="1" applyBorder="1" applyFont="1">
      <alignment shrinkToFit="0" wrapText="0"/>
    </xf>
    <xf borderId="0" fillId="0" fontId="1" numFmtId="9" xfId="0" applyAlignment="1" applyFont="1" applyNumberFormat="1">
      <alignment readingOrder="0"/>
    </xf>
    <xf borderId="2" fillId="0" fontId="1" numFmtId="172" xfId="0" applyAlignment="1" applyBorder="1" applyFont="1" applyNumberFormat="1">
      <alignment readingOrder="0" shrinkToFit="0" wrapText="0"/>
    </xf>
    <xf borderId="0" fillId="0" fontId="15" numFmtId="0" xfId="0" applyAlignment="1" applyFont="1">
      <alignment readingOrder="0" shrinkToFit="0" wrapText="1"/>
    </xf>
    <xf borderId="0" fillId="0" fontId="15" numFmtId="0" xfId="0" applyAlignment="1" applyFont="1">
      <alignment shrinkToFit="0" wrapText="1"/>
    </xf>
    <xf borderId="0" fillId="0" fontId="15" numFmtId="0" xfId="0" applyAlignment="1" applyFont="1">
      <alignment horizontal="left" readingOrder="0" shrinkToFit="0" vertical="center" wrapText="1"/>
    </xf>
    <xf borderId="0" fillId="0" fontId="15" numFmtId="49" xfId="0" applyAlignment="1" applyFont="1" applyNumberFormat="1">
      <alignment horizontal="left" readingOrder="0" shrinkToFit="0" vertical="center" wrapText="1"/>
    </xf>
    <xf borderId="0" fillId="0" fontId="15" numFmtId="0" xfId="0" applyAlignment="1" applyFont="1">
      <alignment horizontal="left" readingOrder="0" shrinkToFit="0" vertical="center" wrapText="1"/>
    </xf>
    <xf borderId="0" fillId="0" fontId="15" numFmtId="0" xfId="0" applyAlignment="1" applyFont="1">
      <alignment horizontal="left" readingOrder="0" shrinkToFit="0" vertical="center" wrapText="1"/>
    </xf>
    <xf borderId="0" fillId="0" fontId="15" numFmtId="0" xfId="0" applyAlignment="1" applyFont="1">
      <alignment horizontal="left" readingOrder="0" shrinkToFit="0" vertical="center" wrapText="1"/>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quotePrefix="1" borderId="0" fillId="0" fontId="1" numFmtId="0" xfId="0" applyAlignment="1" applyFont="1">
      <alignment readingOrder="0" shrinkToFit="0" vertical="center" wrapText="0"/>
    </xf>
    <xf borderId="1" fillId="10" fontId="9" numFmtId="171" xfId="0" applyAlignment="1" applyBorder="1" applyFill="1" applyFont="1" applyNumberFormat="1">
      <alignment horizontal="center" shrinkToFit="0" vertical="center" wrapText="0"/>
    </xf>
    <xf borderId="0" fillId="2" fontId="16" numFmtId="0" xfId="0" applyAlignment="1" applyFill="1" applyFont="1">
      <alignment horizontal="left" readingOrder="0"/>
    </xf>
    <xf borderId="1" fillId="7" fontId="9" numFmtId="171" xfId="0" applyAlignment="1" applyBorder="1" applyFill="1" applyFont="1" applyNumberFormat="1">
      <alignment horizontal="center" readingOrder="0" shrinkToFit="0" vertical="center" wrapText="0"/>
    </xf>
    <xf borderId="4" fillId="0" fontId="17" numFmtId="0" xfId="0" applyAlignment="1" applyBorder="1" applyFont="1">
      <alignment readingOrder="0" shrinkToFit="0" vertical="center" wrapText="0"/>
    </xf>
    <xf borderId="4" fillId="11" fontId="18" numFmtId="0" xfId="0" applyAlignment="1" applyBorder="1" applyFill="1" applyFont="1">
      <alignment readingOrder="0" shrinkToFit="0" wrapText="0"/>
    </xf>
    <xf borderId="0" fillId="12" fontId="16" numFmtId="0" xfId="0" applyAlignment="1" applyFill="1" applyFont="1">
      <alignment horizontal="left" readingOrder="0"/>
    </xf>
    <xf borderId="1" fillId="2" fontId="9" numFmtId="171" xfId="0" applyAlignment="1" applyBorder="1" applyFill="1" applyFont="1" applyNumberFormat="1">
      <alignment horizontal="center" shrinkToFit="0" vertical="center" wrapText="0"/>
    </xf>
    <xf borderId="0" fillId="0" fontId="1" numFmtId="0" xfId="0" applyAlignment="1" applyFont="1">
      <alignment readingOrder="0" vertical="center"/>
    </xf>
    <xf borderId="4" fillId="4" fontId="5" numFmtId="49" xfId="0" applyAlignment="1" applyBorder="1" applyFill="1" applyFont="1" applyNumberFormat="1">
      <alignment horizontal="center" readingOrder="0" shrinkToFit="0" vertical="center" wrapText="0"/>
    </xf>
    <xf borderId="1" fillId="7" fontId="5" numFmtId="0" xfId="0" applyAlignment="1" applyBorder="1" applyFill="1" applyFont="1">
      <alignment horizontal="center" readingOrder="0" shrinkToFit="0" vertical="center" wrapText="0"/>
    </xf>
    <xf borderId="0" fillId="2" fontId="10" numFmtId="173" xfId="0" applyAlignment="1" applyFill="1" applyFont="1" applyNumberFormat="1">
      <alignment readingOrder="0" shrinkToFit="0" vertical="center" wrapText="0"/>
    </xf>
    <xf borderId="4" fillId="0" fontId="11" numFmtId="173" xfId="0" applyAlignment="1" applyBorder="1" applyFont="1" applyNumberFormat="1">
      <alignment horizontal="right" readingOrder="0" shrinkToFit="0" vertical="center" wrapText="0"/>
    </xf>
    <xf borderId="4" fillId="2" fontId="5" numFmtId="173" xfId="0" applyAlignment="1" applyBorder="1" applyFill="1" applyFont="1" applyNumberFormat="1">
      <alignment horizontal="center" readingOrder="0" shrinkToFit="0" vertical="center" wrapText="0"/>
    </xf>
    <xf borderId="4" fillId="7" fontId="5" numFmtId="173" xfId="0" applyAlignment="1" applyBorder="1" applyFill="1" applyFont="1" applyNumberFormat="1">
      <alignment horizontal="center" readingOrder="0" shrinkToFit="0" vertical="center" wrapText="0"/>
    </xf>
    <xf borderId="4" fillId="2" fontId="10" numFmtId="173" xfId="0" applyAlignment="1" applyBorder="1" applyFill="1" applyFont="1" applyNumberFormat="1">
      <alignment readingOrder="0" shrinkToFit="0" vertical="center" wrapText="0"/>
    </xf>
    <xf borderId="0" fillId="0" fontId="1" numFmtId="0" xfId="0" applyAlignment="1" applyFont="1">
      <alignment readingOrder="0" shrinkToFit="0" wrapText="0"/>
    </xf>
    <xf borderId="0" fillId="0" fontId="19" numFmtId="0" xfId="0" applyAlignment="1" applyFont="1">
      <alignment readingOrder="0"/>
    </xf>
    <xf borderId="0" fillId="0" fontId="20" numFmtId="0" xfId="0" applyAlignment="1" applyFont="1">
      <alignment horizontal="left" readingOrder="0" shrinkToFit="0" vertical="center" wrapText="1"/>
    </xf>
    <xf borderId="0" fillId="0" fontId="20" numFmtId="0" xfId="0" applyAlignment="1" applyFont="1">
      <alignment horizontal="left" readingOrder="0" shrinkToFit="0" vertical="center" wrapText="1"/>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0" fillId="0" fontId="21" numFmtId="0" xfId="0" applyAlignment="1" applyFont="1">
      <alignment readingOrder="0" shrinkToFit="0" vertical="center" wrapText="0"/>
    </xf>
    <xf borderId="0" fillId="0" fontId="21" numFmtId="0" xfId="0" applyAlignment="1" applyFont="1">
      <alignment readingOrder="0" shrinkToFit="0" vertical="center" wrapText="0"/>
    </xf>
    <xf borderId="0" fillId="0" fontId="2" numFmtId="0" xfId="0" applyAlignment="1" applyFont="1">
      <alignment readingOrder="0" vertical="center"/>
    </xf>
    <xf borderId="0" fillId="0" fontId="2" numFmtId="0" xfId="0" applyAlignment="1" applyFont="1">
      <alignment horizontal="center" vertical="center"/>
    </xf>
    <xf borderId="0" fillId="0" fontId="2" numFmtId="174" xfId="0" applyAlignment="1" applyFont="1" applyNumberFormat="1">
      <alignment horizontal="center" vertical="center"/>
    </xf>
    <xf borderId="0" fillId="2" fontId="2" numFmtId="0" xfId="0" applyAlignment="1" applyFill="1" applyFont="1">
      <alignment horizontal="center" vertical="center"/>
    </xf>
    <xf borderId="0" fillId="0" fontId="2" numFmtId="0" xfId="0" applyAlignment="1" applyFont="1">
      <alignment vertical="center"/>
    </xf>
    <xf borderId="0" fillId="0" fontId="2" numFmtId="175" xfId="0" applyAlignment="1" applyFont="1" applyNumberFormat="1">
      <alignment horizontal="left" readingOrder="0" vertical="center"/>
    </xf>
    <xf borderId="0" fillId="0" fontId="1" numFmtId="0" xfId="0" applyAlignment="1" applyFont="1">
      <alignment horizontal="center" vertical="center"/>
    </xf>
    <xf borderId="0" fillId="0" fontId="1" numFmtId="174" xfId="0" applyAlignment="1" applyFont="1" applyNumberFormat="1">
      <alignment horizontal="center" vertical="center"/>
    </xf>
    <xf borderId="0" fillId="2" fontId="1" numFmtId="0" xfId="0" applyAlignment="1" applyFill="1" applyFont="1">
      <alignment horizontal="center" vertical="center"/>
    </xf>
    <xf borderId="0" fillId="0" fontId="22" numFmtId="0" xfId="0" applyAlignment="1" applyFont="1">
      <alignment readingOrder="0" vertical="center"/>
    </xf>
    <xf borderId="0" fillId="0" fontId="1" numFmtId="0" xfId="0" applyAlignment="1" applyFont="1">
      <alignment horizontal="center" readingOrder="0" vertical="center"/>
    </xf>
    <xf borderId="0" fillId="0" fontId="20" numFmtId="0" xfId="0" applyAlignment="1" applyFont="1">
      <alignment horizontal="center" readingOrder="0" vertical="center"/>
    </xf>
    <xf borderId="0" fillId="8" fontId="20" numFmtId="0" xfId="0" applyAlignment="1" applyFill="1" applyFont="1">
      <alignment horizontal="center" vertical="center"/>
    </xf>
    <xf borderId="0" fillId="8" fontId="20" numFmtId="0" xfId="0" applyAlignment="1" applyFill="1" applyFont="1">
      <alignment horizontal="center" readingOrder="0" vertical="center"/>
    </xf>
    <xf borderId="0" fillId="8" fontId="20" numFmtId="174" xfId="0" applyAlignment="1" applyFill="1" applyFont="1" applyNumberFormat="1">
      <alignment horizontal="center" readingOrder="0" vertical="center"/>
    </xf>
    <xf borderId="0" fillId="9" fontId="20" numFmtId="0" xfId="0" applyAlignment="1" applyFill="1" applyFont="1">
      <alignment horizontal="center" readingOrder="0" vertical="center"/>
    </xf>
    <xf borderId="0" fillId="13" fontId="20" numFmtId="0" xfId="0" applyAlignment="1" applyFill="1" applyFont="1">
      <alignment horizontal="center" readingOrder="0" vertical="center"/>
    </xf>
    <xf borderId="0" fillId="2" fontId="20" numFmtId="0" xfId="0" applyAlignment="1" applyFill="1" applyFont="1">
      <alignment horizontal="center" readingOrder="0" vertical="center"/>
    </xf>
    <xf borderId="4" fillId="13" fontId="23" numFmtId="0" xfId="0" applyAlignment="1" applyBorder="1" applyFill="1" applyFont="1">
      <alignment readingOrder="0" vertical="center"/>
    </xf>
    <xf borderId="4" fillId="13" fontId="24" numFmtId="0" xfId="0" applyAlignment="1" applyBorder="1" applyFill="1" applyFont="1">
      <alignment horizontal="center" readingOrder="0" vertical="center"/>
    </xf>
    <xf borderId="4" fillId="13" fontId="1" numFmtId="1" xfId="0" applyAlignment="1" applyBorder="1" applyFill="1" applyFont="1" applyNumberFormat="1">
      <alignment horizontal="center" vertical="center"/>
    </xf>
    <xf borderId="4" fillId="13" fontId="1" numFmtId="174" xfId="0" applyAlignment="1" applyBorder="1" applyFill="1" applyFont="1" applyNumberFormat="1">
      <alignment horizontal="center" vertical="center"/>
    </xf>
    <xf borderId="4" fillId="13" fontId="1" numFmtId="9" xfId="0" applyAlignment="1" applyBorder="1" applyFill="1" applyFont="1" applyNumberFormat="1">
      <alignment horizontal="center" vertical="center"/>
    </xf>
    <xf borderId="4" fillId="13" fontId="1" numFmtId="1" xfId="0" applyAlignment="1" applyBorder="1" applyFill="1" applyFont="1" applyNumberFormat="1">
      <alignment horizontal="center" readingOrder="0" vertical="center"/>
    </xf>
    <xf borderId="4" fillId="8" fontId="1" numFmtId="1" xfId="0" applyAlignment="1" applyBorder="1" applyFill="1" applyFont="1" applyNumberFormat="1">
      <alignment horizontal="center" readingOrder="0" vertical="center"/>
    </xf>
    <xf borderId="4" fillId="9" fontId="1" numFmtId="1" xfId="0" applyAlignment="1" applyBorder="1" applyFill="1" applyFont="1" applyNumberFormat="1">
      <alignment horizontal="center" readingOrder="0" vertical="center"/>
    </xf>
    <xf borderId="4" fillId="2" fontId="1" numFmtId="1" xfId="0" applyAlignment="1" applyBorder="1" applyFill="1" applyFont="1" applyNumberFormat="1">
      <alignment horizontal="center" readingOrder="0" vertical="center"/>
    </xf>
    <xf borderId="0" fillId="0" fontId="1" numFmtId="1" xfId="0" applyAlignment="1" applyFont="1" applyNumberFormat="1">
      <alignment horizontal="center" vertical="center"/>
    </xf>
    <xf borderId="4" fillId="13" fontId="5" numFmtId="0" xfId="0" applyAlignment="1" applyBorder="1" applyFill="1" applyFont="1">
      <alignment readingOrder="0" vertical="center"/>
    </xf>
    <xf borderId="4" fillId="13" fontId="1" numFmtId="0" xfId="0" applyAlignment="1" applyBorder="1" applyFill="1" applyFont="1">
      <alignment horizontal="center" vertical="center"/>
    </xf>
    <xf borderId="4" fillId="13" fontId="1" numFmtId="0" xfId="0" applyAlignment="1" applyBorder="1" applyFill="1" applyFont="1">
      <alignment horizontal="center" readingOrder="0" vertical="center"/>
    </xf>
    <xf borderId="4" fillId="8" fontId="1" numFmtId="0" xfId="0" applyAlignment="1" applyBorder="1" applyFill="1" applyFont="1">
      <alignment horizontal="center" readingOrder="0" vertical="center"/>
    </xf>
    <xf borderId="0" fillId="0" fontId="24" numFmtId="0" xfId="0" applyAlignment="1" applyFont="1">
      <alignment vertical="center"/>
    </xf>
    <xf borderId="0" fillId="8" fontId="25" numFmtId="0" xfId="0" applyAlignment="1" applyFill="1" applyFont="1">
      <alignment horizontal="center" readingOrder="0" vertical="center"/>
    </xf>
    <xf borderId="0" fillId="0" fontId="24" numFmtId="0" xfId="0" applyAlignment="1" applyFont="1">
      <alignment horizontal="center" vertical="center"/>
    </xf>
    <xf borderId="0" fillId="0" fontId="1" numFmtId="1" xfId="0" applyAlignment="1" applyFont="1" applyNumberFormat="1">
      <alignment horizontal="center" readingOrder="0" vertical="center"/>
    </xf>
    <xf borderId="4" fillId="2" fontId="1" numFmtId="0" xfId="0" applyAlignment="1" applyBorder="1" applyFill="1" applyFont="1">
      <alignment horizontal="center" readingOrder="0" vertical="center"/>
    </xf>
    <xf borderId="0" fillId="2" fontId="24" numFmtId="0" xfId="0" applyAlignment="1" applyFill="1" applyFont="1">
      <alignment horizontal="center" vertical="center"/>
    </xf>
    <xf borderId="0" fillId="0" fontId="1" numFmtId="14" xfId="0" applyAlignment="1" applyFont="1" applyNumberFormat="1">
      <alignment shrinkToFit="0" vertical="center" wrapText="0"/>
    </xf>
    <xf borderId="0" fillId="0" fontId="1" numFmtId="0" xfId="0" applyAlignment="1" applyFont="1">
      <alignment shrinkToFit="0" vertical="center" wrapText="0"/>
    </xf>
    <xf borderId="0" fillId="0" fontId="26" numFmtId="0" xfId="0" applyAlignment="1" applyFont="1">
      <alignment readingOrder="0" vertical="center"/>
    </xf>
    <xf borderId="0" fillId="0" fontId="22" numFmtId="0" xfId="0" applyAlignment="1" applyFont="1">
      <alignment horizontal="center" readingOrder="0" vertical="center"/>
    </xf>
    <xf borderId="0" fillId="0" fontId="26" numFmtId="0" xfId="0" applyAlignment="1" applyFont="1">
      <alignment vertical="center"/>
    </xf>
    <xf borderId="0" fillId="0" fontId="15" numFmtId="0" xfId="0" applyAlignment="1" applyFont="1">
      <alignment horizontal="center" shrinkToFit="0" vertical="center" wrapText="1"/>
    </xf>
    <xf borderId="0" fillId="0" fontId="15" numFmtId="0" xfId="0" applyAlignment="1" applyFont="1">
      <alignment horizontal="center" readingOrder="0" shrinkToFit="0" vertical="center" wrapText="1"/>
    </xf>
    <xf borderId="0" fillId="0" fontId="15" numFmtId="0" xfId="0" applyAlignment="1" applyFont="1">
      <alignment horizontal="center" readingOrder="0" shrinkToFit="0" vertical="center" wrapText="0"/>
    </xf>
    <xf borderId="0" fillId="0" fontId="15" numFmtId="49" xfId="0" applyAlignment="1" applyFont="1" applyNumberFormat="1">
      <alignment horizontal="center" readingOrder="0" shrinkToFit="0" vertical="center" wrapText="1"/>
    </xf>
    <xf borderId="0" fillId="0" fontId="1" numFmtId="0" xfId="0" applyAlignment="1" applyFont="1">
      <alignment horizontal="center" readingOrder="0" shrinkToFit="0" vertical="center" wrapText="0"/>
    </xf>
    <xf borderId="0" fillId="0" fontId="1" numFmtId="169" xfId="0" applyAlignment="1" applyFont="1" applyNumberFormat="1">
      <alignment shrinkToFit="0" vertical="center" wrapText="0"/>
    </xf>
    <xf borderId="0" fillId="0" fontId="1" numFmtId="0" xfId="0" applyAlignment="1" applyFont="1">
      <alignment horizontal="center" readingOrder="0" shrinkToFit="0" vertical="center" wrapText="0"/>
    </xf>
    <xf borderId="0" fillId="0" fontId="1" numFmtId="0" xfId="0" applyAlignment="1" applyFont="1">
      <alignment horizontal="center" readingOrder="0" shrinkToFit="0" vertical="center" wrapText="0"/>
    </xf>
    <xf borderId="0" fillId="0" fontId="1" numFmtId="0" xfId="0" applyAlignment="1" applyFont="1">
      <alignment horizontal="center" shrinkToFit="0" vertical="center" wrapText="0"/>
    </xf>
    <xf borderId="0" fillId="14" fontId="27" numFmtId="49" xfId="0" applyAlignment="1" applyFill="1" applyFont="1" applyNumberFormat="1">
      <alignment readingOrder="0"/>
    </xf>
    <xf borderId="0" fillId="15" fontId="28" numFmtId="0" xfId="0" applyAlignment="1" applyFill="1" applyFont="1">
      <alignment horizontal="right" readingOrder="0" shrinkToFit="0" vertical="center" wrapText="1"/>
    </xf>
    <xf borderId="0" fillId="15" fontId="28" numFmtId="0" xfId="0" applyAlignment="1" applyFill="1" applyFont="1">
      <alignment horizontal="left" readingOrder="0" shrinkToFit="0" vertical="center" wrapText="1"/>
    </xf>
    <xf borderId="5" fillId="15" fontId="28" numFmtId="0" xfId="0" applyAlignment="1" applyBorder="1" applyFill="1" applyFont="1">
      <alignment horizontal="left" readingOrder="0" shrinkToFit="0" vertical="center" wrapText="1"/>
    </xf>
    <xf borderId="6" fillId="15" fontId="28" numFmtId="0" xfId="0" applyAlignment="1" applyBorder="1" applyFill="1" applyFont="1">
      <alignment horizontal="center" readingOrder="0" shrinkToFit="0" vertical="center" wrapText="1"/>
    </xf>
    <xf borderId="5" fillId="15" fontId="29" numFmtId="49" xfId="0" applyAlignment="1" applyBorder="1" applyFill="1" applyFont="1" applyNumberFormat="1">
      <alignment horizontal="center" readingOrder="0" vertical="center"/>
    </xf>
    <xf borderId="7" fillId="15" fontId="28" numFmtId="167" xfId="0" applyAlignment="1" applyBorder="1" applyFill="1" applyFont="1" applyNumberFormat="1">
      <alignment horizontal="center" readingOrder="0" shrinkToFit="0" vertical="center" wrapText="1"/>
    </xf>
    <xf borderId="7" fillId="15" fontId="28" numFmtId="0" xfId="0" applyAlignment="1" applyBorder="1" applyFill="1" applyFont="1">
      <alignment horizontal="center" readingOrder="0" shrinkToFit="0" vertical="center" wrapText="1"/>
    </xf>
    <xf borderId="5" fillId="15" fontId="28" numFmtId="49" xfId="0" applyAlignment="1" applyBorder="1" applyFill="1" applyFont="1" applyNumberFormat="1">
      <alignment horizontal="center" readingOrder="0" vertical="center"/>
    </xf>
    <xf borderId="6" fillId="15" fontId="28" numFmtId="0" xfId="0" applyAlignment="1" applyBorder="1" applyFill="1" applyFont="1">
      <alignment horizontal="left" readingOrder="0" shrinkToFit="0" vertical="center" wrapText="1"/>
    </xf>
    <xf borderId="0" fillId="15" fontId="28" numFmtId="0" xfId="0" applyAlignment="1" applyFill="1" applyFont="1">
      <alignment horizontal="left" readingOrder="0" shrinkToFit="0" vertical="center" wrapText="1"/>
    </xf>
    <xf borderId="0" fillId="15" fontId="28" numFmtId="49" xfId="0" applyAlignment="1" applyFill="1" applyFont="1" applyNumberFormat="1">
      <alignment horizontal="left" readingOrder="0" shrinkToFit="0" vertical="center" wrapText="1"/>
    </xf>
    <xf borderId="0" fillId="13" fontId="30" numFmtId="49" xfId="0" applyAlignment="1" applyFill="1" applyFont="1" applyNumberFormat="1">
      <alignment horizontal="right" shrinkToFit="0" wrapText="0"/>
    </xf>
    <xf borderId="0" fillId="2" fontId="30" numFmtId="165" xfId="0" applyAlignment="1" applyFill="1" applyFont="1" applyNumberFormat="1">
      <alignment horizontal="right" readingOrder="0" shrinkToFit="0" vertical="center" wrapText="0"/>
    </xf>
    <xf borderId="0" fillId="2" fontId="27" numFmtId="0" xfId="0" applyAlignment="1" applyFill="1" applyFont="1">
      <alignment readingOrder="0" shrinkToFit="0" vertical="center" wrapText="0"/>
    </xf>
    <xf borderId="5" fillId="2" fontId="29" numFmtId="0" xfId="0" applyAlignment="1" applyBorder="1" applyFill="1" applyFont="1">
      <alignment horizontal="left" readingOrder="0" shrinkToFit="0" vertical="center" wrapText="0"/>
    </xf>
    <xf borderId="6" fillId="2" fontId="30" numFmtId="0" xfId="0" applyAlignment="1" applyBorder="1" applyFill="1" applyFont="1">
      <alignment horizontal="center" readingOrder="0" shrinkToFit="0" vertical="center" wrapText="0"/>
    </xf>
    <xf borderId="5" fillId="2" fontId="29" numFmtId="49" xfId="0" applyAlignment="1" applyBorder="1" applyFill="1" applyFont="1" applyNumberFormat="1">
      <alignment horizontal="left" readingOrder="0" shrinkToFit="0" vertical="center" wrapText="0"/>
    </xf>
    <xf borderId="7" fillId="2" fontId="29" numFmtId="166" xfId="0" applyAlignment="1" applyBorder="1" applyFill="1" applyFont="1" applyNumberFormat="1">
      <alignment horizontal="center" readingOrder="0" shrinkToFit="0" vertical="center" wrapText="0"/>
    </xf>
    <xf borderId="7" fillId="2" fontId="31" numFmtId="167" xfId="0" applyAlignment="1" applyBorder="1" applyFill="1" applyFont="1" applyNumberFormat="1">
      <alignment horizontal="center" readingOrder="0" shrinkToFit="0" vertical="center" wrapText="0"/>
    </xf>
    <xf borderId="7" fillId="2" fontId="29" numFmtId="167" xfId="0" applyAlignment="1" applyBorder="1" applyFill="1" applyFont="1" applyNumberFormat="1">
      <alignment horizontal="center" readingOrder="0" shrinkToFit="0" vertical="center" wrapText="0"/>
    </xf>
    <xf borderId="6" fillId="2" fontId="29" numFmtId="0" xfId="0" applyAlignment="1" applyBorder="1" applyFill="1" applyFont="1">
      <alignment horizontal="left" readingOrder="0" shrinkToFit="0" vertical="center" wrapText="0"/>
    </xf>
    <xf borderId="6" fillId="2" fontId="27" numFmtId="0" xfId="0" applyAlignment="1" applyBorder="1" applyFill="1" applyFont="1">
      <alignment readingOrder="0" shrinkToFit="0" vertical="center" wrapText="0"/>
    </xf>
    <xf borderId="0" fillId="2" fontId="30" numFmtId="49" xfId="0" applyAlignment="1" applyFill="1" applyFont="1" applyNumberFormat="1">
      <alignment horizontal="right" shrinkToFit="0" wrapText="0"/>
    </xf>
    <xf borderId="6" fillId="2" fontId="27" numFmtId="164" xfId="0" applyAlignment="1" applyBorder="1" applyFill="1" applyFont="1" applyNumberFormat="1">
      <alignment readingOrder="0" shrinkToFit="0" vertical="center" wrapText="0"/>
    </xf>
    <xf borderId="7" fillId="2" fontId="29" numFmtId="176" xfId="0" applyAlignment="1" applyBorder="1" applyFill="1" applyFont="1" applyNumberFormat="1">
      <alignment horizontal="center" readingOrder="0" shrinkToFit="0" vertical="center" wrapText="0"/>
    </xf>
    <xf borderId="7" fillId="2" fontId="29" numFmtId="167" xfId="0" applyAlignment="1" applyBorder="1" applyFill="1" applyFont="1" applyNumberFormat="1">
      <alignment horizontal="center" shrinkToFit="0" vertical="center" wrapText="0"/>
    </xf>
    <xf borderId="7" fillId="2" fontId="29" numFmtId="172" xfId="0" applyAlignment="1" applyBorder="1" applyFill="1" applyFont="1" applyNumberFormat="1">
      <alignment horizontal="center" readingOrder="0" shrinkToFit="0" vertical="center" wrapText="0"/>
    </xf>
    <xf borderId="0" fillId="2" fontId="32" numFmtId="164" xfId="0" applyAlignment="1" applyFill="1" applyFont="1" applyNumberFormat="1">
      <alignment horizontal="right" readingOrder="0" shrinkToFit="0" wrapText="0"/>
    </xf>
    <xf borderId="0" fillId="2" fontId="32" numFmtId="164" xfId="0" applyAlignment="1" applyFill="1" applyFont="1" applyNumberFormat="1">
      <alignment horizontal="right" readingOrder="0" shrinkToFit="0" wrapText="0"/>
    </xf>
    <xf borderId="7" fillId="2" fontId="29" numFmtId="167" xfId="0" applyAlignment="1" applyBorder="1" applyFill="1" applyFont="1" applyNumberFormat="1">
      <alignment horizontal="center" readingOrder="0" shrinkToFit="0" vertical="center" wrapText="0"/>
    </xf>
    <xf borderId="7" fillId="0" fontId="1" numFmtId="176" xfId="0" applyAlignment="1" applyBorder="1" applyFont="1" applyNumberFormat="1">
      <alignment readingOrder="0"/>
    </xf>
    <xf borderId="7" fillId="0" fontId="1" numFmtId="167" xfId="0" applyAlignment="1" applyBorder="1" applyFont="1" applyNumberFormat="1">
      <alignment readingOrder="0"/>
    </xf>
    <xf borderId="7" fillId="2" fontId="29" numFmtId="167" xfId="0" applyAlignment="1" applyBorder="1" applyFill="1" applyFont="1" applyNumberFormat="1">
      <alignment horizontal="center" shrinkToFit="0" vertical="center" wrapText="0"/>
    </xf>
    <xf borderId="7" fillId="2" fontId="31" numFmtId="167" xfId="0" applyAlignment="1" applyBorder="1" applyFill="1" applyFont="1" applyNumberFormat="1">
      <alignment horizontal="center" shrinkToFit="0" vertical="center" wrapText="0"/>
    </xf>
    <xf borderId="7" fillId="2" fontId="31" numFmtId="167" xfId="0" applyAlignment="1" applyBorder="1" applyFill="1" applyFont="1" applyNumberFormat="1">
      <alignment horizontal="center" readingOrder="0" shrinkToFit="0" vertical="center" wrapText="0"/>
    </xf>
    <xf borderId="7" fillId="2" fontId="31" numFmtId="167" xfId="0" applyAlignment="1" applyBorder="1" applyFill="1" applyFont="1" applyNumberFormat="1">
      <alignment horizontal="center" shrinkToFit="0" vertical="center" wrapText="0"/>
    </xf>
    <xf borderId="0" fillId="2" fontId="29" numFmtId="167" xfId="0" applyAlignment="1" applyFill="1" applyFont="1" applyNumberFormat="1">
      <alignment horizontal="center" shrinkToFit="0" vertical="center" wrapText="0"/>
    </xf>
    <xf borderId="0" fillId="2" fontId="29" numFmtId="167" xfId="0" applyAlignment="1" applyFill="1" applyFont="1" applyNumberFormat="1">
      <alignment horizontal="center" readingOrder="0" shrinkToFit="0" vertical="center" wrapText="0"/>
    </xf>
    <xf borderId="8" fillId="13" fontId="30" numFmtId="49" xfId="0" applyAlignment="1" applyBorder="1" applyFill="1" applyFont="1" applyNumberFormat="1">
      <alignment horizontal="right" shrinkToFit="0" wrapText="0"/>
    </xf>
    <xf borderId="9" fillId="2" fontId="27" numFmtId="0" xfId="0" applyAlignment="1" applyBorder="1" applyFill="1" applyFont="1">
      <alignment readingOrder="0" shrinkToFit="0" vertical="center" wrapText="0"/>
    </xf>
    <xf borderId="6" fillId="2" fontId="30" numFmtId="0" xfId="0" applyAlignment="1" applyBorder="1" applyFill="1" applyFont="1">
      <alignment horizontal="center" shrinkToFit="0" wrapText="0"/>
    </xf>
    <xf borderId="5" fillId="2" fontId="27" numFmtId="49" xfId="0" applyAlignment="1" applyBorder="1" applyFill="1" applyFont="1" applyNumberFormat="1">
      <alignment shrinkToFit="0" wrapText="0"/>
    </xf>
    <xf borderId="6" fillId="2" fontId="30" numFmtId="0" xfId="0" applyAlignment="1" applyBorder="1" applyFill="1" applyFont="1">
      <alignment horizontal="center" readingOrder="0" shrinkToFit="0" wrapText="0"/>
    </xf>
    <xf borderId="5" fillId="2" fontId="27" numFmtId="49" xfId="0" applyAlignment="1" applyBorder="1" applyFill="1" applyFont="1" applyNumberFormat="1">
      <alignment readingOrder="0" shrinkToFit="0" wrapText="0"/>
    </xf>
    <xf borderId="0" fillId="2" fontId="29" numFmtId="0" xfId="0" applyAlignment="1" applyFill="1" applyFont="1">
      <alignment horizontal="left" readingOrder="0" shrinkToFit="0" vertical="center" wrapText="0"/>
    </xf>
    <xf borderId="0" fillId="2" fontId="29" numFmtId="49" xfId="0" applyAlignment="1" applyFill="1" applyFont="1" applyNumberFormat="1">
      <alignment horizontal="left" readingOrder="0" shrinkToFit="0" vertical="center" wrapText="0"/>
    </xf>
    <xf borderId="0" fillId="2" fontId="30" numFmtId="0" xfId="0" applyAlignment="1" applyFill="1" applyFont="1">
      <alignment horizontal="center" readingOrder="0" shrinkToFit="0" vertical="center" wrapText="0"/>
    </xf>
    <xf borderId="0" fillId="0" fontId="1" numFmtId="9" xfId="0" applyAlignment="1" applyFont="1" applyNumberFormat="1">
      <alignment readingOrder="0" shrinkToFit="0" vertical="center" wrapText="0"/>
    </xf>
    <xf borderId="0" fillId="0" fontId="1" numFmtId="0" xfId="0" applyFont="1"/>
    <xf borderId="0" fillId="0" fontId="1" numFmtId="14" xfId="0" applyAlignment="1" applyFont="1" applyNumberFormat="1">
      <alignment shrinkToFit="0" vertical="center" wrapText="0"/>
    </xf>
    <xf borderId="0" fillId="0" fontId="1" numFmtId="0" xfId="0" applyAlignment="1" applyFont="1">
      <alignment shrinkToFit="0" vertical="center" wrapText="0"/>
    </xf>
    <xf borderId="0" fillId="2" fontId="1" numFmtId="0" xfId="0" applyAlignment="1" applyFill="1" applyFont="1">
      <alignment shrinkToFit="0" vertical="center" wrapText="0"/>
    </xf>
    <xf borderId="0" fillId="2" fontId="1" numFmtId="0" xfId="0" applyAlignment="1" applyFill="1" applyFont="1">
      <alignment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21" numFmtId="0" xfId="0" applyAlignment="1" applyFont="1">
      <alignment readingOrder="0" shrinkToFit="0" vertical="center" wrapText="0"/>
    </xf>
    <xf borderId="0" fillId="0" fontId="1" numFmtId="164" xfId="0" applyAlignment="1" applyFont="1" applyNumberFormat="1">
      <alignment horizontal="left"/>
    </xf>
    <xf borderId="0" fillId="0" fontId="1" numFmtId="0" xfId="0" applyAlignment="1" applyFont="1">
      <alignment horizontal="left"/>
    </xf>
    <xf borderId="0" fillId="0" fontId="1" numFmtId="169" xfId="0" applyAlignment="1" applyFont="1" applyNumberFormat="1">
      <alignment readingOrder="0" shrinkToFit="0" vertical="center" wrapText="0"/>
    </xf>
    <xf borderId="4" fillId="9" fontId="1" numFmtId="0" xfId="0" applyAlignment="1" applyBorder="1" applyFill="1" applyFont="1">
      <alignment horizontal="center" readingOrder="0" vertical="center"/>
    </xf>
    <xf borderId="0" fillId="0" fontId="1" numFmtId="14" xfId="0" applyAlignment="1" applyFont="1" applyNumberFormat="1">
      <alignment readingOrder="0" shrinkToFit="0" vertical="center" wrapText="0"/>
    </xf>
    <xf borderId="0" fillId="2" fontId="27" numFmtId="49" xfId="0" applyAlignment="1" applyFill="1" applyFont="1" applyNumberFormat="1">
      <alignment readingOrder="0" shrinkToFit="0" vertical="center" wrapText="0"/>
    </xf>
    <xf borderId="0" fillId="2" fontId="27" numFmtId="0" xfId="0" applyAlignment="1" applyFill="1" applyFont="1">
      <alignment shrinkToFit="0" vertical="center" wrapText="0"/>
    </xf>
    <xf borderId="0" fillId="11" fontId="27" numFmtId="0" xfId="0" applyAlignment="1" applyFill="1" applyFont="1">
      <alignment readingOrder="0" shrinkToFit="0" wrapText="1"/>
    </xf>
    <xf borderId="0" fillId="2" fontId="31" numFmtId="167" xfId="0" applyAlignment="1" applyFill="1" applyFont="1" applyNumberFormat="1">
      <alignment horizontal="center" readingOrder="0" shrinkToFit="0" vertical="center" wrapText="0"/>
    </xf>
    <xf borderId="0" fillId="0" fontId="1" numFmtId="167" xfId="0" applyAlignment="1" applyFont="1" applyNumberFormat="1">
      <alignment readingOrder="0"/>
    </xf>
    <xf borderId="0" fillId="13" fontId="27" numFmtId="49" xfId="0" applyFill="1" applyFont="1" applyNumberFormat="1"/>
    <xf borderId="0" fillId="2" fontId="29" numFmtId="0" xfId="0" applyAlignment="1" applyFill="1" applyFont="1">
      <alignment horizontal="left" shrinkToFit="0" vertical="center" wrapText="0"/>
    </xf>
    <xf borderId="0" fillId="2" fontId="30" numFmtId="49" xfId="0" applyAlignment="1" applyFill="1" applyFont="1" applyNumberFormat="1">
      <alignment horizontal="right" readingOrder="0" shrinkToFit="0" wrapText="0"/>
    </xf>
    <xf borderId="2" fillId="0" fontId="1" numFmtId="0" xfId="0" applyAlignment="1" applyBorder="1" applyFont="1">
      <alignment shrinkToFit="0" vertical="center" wrapText="0"/>
    </xf>
    <xf borderId="2" fillId="0" fontId="1" numFmtId="14" xfId="0" applyAlignment="1" applyBorder="1" applyFont="1" applyNumberFormat="1">
      <alignment shrinkToFit="0" vertical="center" wrapText="0"/>
    </xf>
    <xf borderId="2" fillId="0" fontId="1" numFmtId="0" xfId="0" applyAlignment="1" applyBorder="1" applyFont="1">
      <alignment shrinkToFit="0" vertical="center" wrapText="0"/>
    </xf>
    <xf borderId="3" fillId="0" fontId="1" numFmtId="0" xfId="0" applyAlignment="1" applyBorder="1" applyFont="1">
      <alignment shrinkToFit="0" vertical="center" wrapText="0"/>
    </xf>
    <xf borderId="0" fillId="2" fontId="27" numFmtId="167" xfId="0" applyAlignment="1" applyFill="1" applyFont="1" applyNumberFormat="1">
      <alignment horizontal="center" shrinkToFit="0" wrapText="0"/>
    </xf>
    <xf borderId="0" fillId="2" fontId="30" numFmtId="165" xfId="0" applyAlignment="1" applyFill="1" applyFont="1" applyNumberFormat="1">
      <alignment horizontal="right" shrinkToFit="0" vertical="center" wrapText="0"/>
    </xf>
    <xf borderId="0" fillId="2" fontId="30" numFmtId="0" xfId="0" applyAlignment="1" applyFill="1" applyFont="1">
      <alignment horizontal="center" shrinkToFit="0" vertical="center" wrapText="0"/>
    </xf>
    <xf borderId="0" fillId="2" fontId="29" numFmtId="49" xfId="0" applyAlignment="1" applyFill="1" applyFont="1" applyNumberFormat="1">
      <alignment horizontal="left" shrinkToFit="0" vertical="center" wrapText="0"/>
    </xf>
    <xf borderId="0" fillId="2" fontId="33" numFmtId="0" xfId="0" applyAlignment="1" applyFill="1" applyFont="1">
      <alignment horizontal="left" readingOrder="0" shrinkToFit="0" vertical="center" wrapText="0"/>
    </xf>
    <xf borderId="0" fillId="0" fontId="1" numFmtId="168" xfId="0" applyAlignment="1" applyFont="1" applyNumberFormat="1">
      <alignment readingOrder="0" vertical="center"/>
    </xf>
    <xf borderId="0" fillId="13" fontId="27" numFmtId="167" xfId="0" applyAlignment="1" applyFill="1" applyFont="1" applyNumberFormat="1">
      <alignment horizontal="center" shrinkToFit="0" wrapText="0"/>
    </xf>
    <xf borderId="0" fillId="13" fontId="34" numFmtId="167" xfId="0" applyAlignment="1" applyFill="1" applyFont="1" applyNumberFormat="1">
      <alignment horizontal="center" shrinkToFit="0" wrapText="0"/>
    </xf>
    <xf borderId="0" fillId="13" fontId="27" numFmtId="167" xfId="0" applyAlignment="1" applyFill="1" applyFont="1" applyNumberFormat="1">
      <alignment horizontal="center" readingOrder="0" shrinkToFit="0" wrapText="0"/>
    </xf>
    <xf borderId="0" fillId="0" fontId="1" numFmtId="169" xfId="0" applyAlignment="1" applyFont="1" applyNumberFormat="1">
      <alignment readingOrder="0" shrinkToFit="0" vertical="center" wrapText="0"/>
    </xf>
    <xf borderId="0" fillId="0" fontId="1" numFmtId="0" xfId="0" applyAlignment="1" applyFont="1">
      <alignment horizontal="center" readingOrder="0" shrinkToFit="0" vertical="center" wrapText="0"/>
    </xf>
    <xf borderId="0" fillId="0" fontId="1" numFmtId="0" xfId="0" applyAlignment="1" applyFont="1">
      <alignment readingOrder="0" shrinkToFit="0" vertical="center" wrapText="0"/>
    </xf>
    <xf borderId="0" fillId="0" fontId="1" numFmtId="0" xfId="0" applyAlignment="1" applyFont="1">
      <alignment horizontal="center" readingOrder="0" shrinkToFit="0" vertical="center" wrapText="0"/>
    </xf>
    <xf borderId="0" fillId="0" fontId="1" numFmtId="0" xfId="0" applyAlignment="1" applyFont="1">
      <alignment shrinkToFit="0" vertical="center" wrapText="0"/>
    </xf>
    <xf borderId="0" fillId="2" fontId="1" numFmtId="0" xfId="0" applyAlignment="1" applyFill="1" applyFont="1">
      <alignment shrinkToFit="0" wrapText="0"/>
    </xf>
    <xf borderId="0" fillId="2" fontId="29" numFmtId="167" xfId="0" applyAlignment="1" applyFill="1" applyFont="1" applyNumberFormat="1">
      <alignment horizontal="center" readingOrder="0" shrinkToFit="0" vertical="center" wrapText="0"/>
    </xf>
    <xf borderId="0" fillId="2" fontId="31" numFmtId="167" xfId="0" applyAlignment="1" applyFill="1" applyFont="1" applyNumberFormat="1">
      <alignment horizontal="center" readingOrder="0" shrinkToFit="0" vertical="center" wrapText="0"/>
    </xf>
    <xf borderId="0" fillId="16" fontId="21" numFmtId="0" xfId="0" applyAlignment="1" applyFill="1" applyFont="1">
      <alignment shrinkToFit="0" vertical="bottom" wrapText="0"/>
    </xf>
    <xf borderId="0" fillId="16" fontId="21" numFmtId="14" xfId="0" applyAlignment="1" applyFill="1" applyFont="1" applyNumberFormat="1">
      <alignment shrinkToFit="0" vertical="bottom" wrapText="0"/>
    </xf>
    <xf borderId="0" fillId="16" fontId="21" numFmtId="0" xfId="0" applyAlignment="1" applyFill="1" applyFont="1">
      <alignment shrinkToFit="0" vertical="bottom" wrapText="0"/>
    </xf>
    <xf borderId="0" fillId="2" fontId="30" numFmtId="172" xfId="0" applyAlignment="1" applyFill="1" applyFont="1" applyNumberFormat="1">
      <alignment horizontal="right" readingOrder="0" shrinkToFit="0" vertical="center" wrapText="0"/>
    </xf>
    <xf borderId="0" fillId="2" fontId="21" numFmtId="0" xfId="0" applyAlignment="1" applyFill="1" applyFont="1">
      <alignment shrinkToFit="0" vertical="bottom" wrapText="0"/>
    </xf>
    <xf borderId="0" fillId="2" fontId="30" numFmtId="49" xfId="0" applyAlignment="1" applyFill="1" applyFont="1" applyNumberFormat="1">
      <alignment horizontal="right" shrinkToFit="0" vertical="center" wrapText="0"/>
    </xf>
    <xf borderId="0" fillId="2" fontId="31" numFmtId="167" xfId="0" applyAlignment="1" applyFill="1" applyFont="1" applyNumberFormat="1">
      <alignment horizontal="center" shrinkToFit="0" vertical="center" wrapText="0"/>
    </xf>
    <xf borderId="0" fillId="0" fontId="5" numFmtId="0" xfId="0" applyAlignment="1" applyFont="1">
      <alignment readingOrder="0" vertical="center"/>
    </xf>
    <xf borderId="0" fillId="0" fontId="1" numFmtId="0" xfId="0" applyAlignment="1" applyFont="1">
      <alignment shrinkToFit="0" vertical="center" wrapText="0"/>
    </xf>
    <xf borderId="0" fillId="0" fontId="35" numFmtId="177" xfId="0" applyAlignment="1" applyFont="1" applyNumberFormat="1">
      <alignment horizontal="left" readingOrder="0" shrinkToFit="0" vertical="center" wrapText="0"/>
    </xf>
    <xf borderId="0" fillId="0" fontId="3" numFmtId="0" xfId="0" applyAlignment="1" applyFont="1">
      <alignment shrinkToFit="0" vertical="center" wrapText="0"/>
    </xf>
    <xf borderId="0" fillId="0" fontId="3" numFmtId="0" xfId="0" applyAlignment="1" applyFont="1">
      <alignment horizontal="right" shrinkToFit="0" vertical="center" wrapText="0"/>
    </xf>
    <xf borderId="0" fillId="0" fontId="5" numFmtId="0" xfId="0" applyAlignment="1" applyFont="1">
      <alignment horizontal="center" readingOrder="0" vertical="center"/>
    </xf>
    <xf borderId="0" fillId="0" fontId="5" numFmtId="0" xfId="0" applyAlignment="1" applyFont="1">
      <alignment horizontal="center" readingOrder="0" shrinkToFit="0" vertical="center" wrapText="0"/>
    </xf>
    <xf borderId="10" fillId="17" fontId="11" numFmtId="49" xfId="0" applyAlignment="1" applyBorder="1" applyFill="1" applyFont="1" applyNumberFormat="1">
      <alignment horizontal="center" shrinkToFit="0" vertical="center" wrapText="0"/>
    </xf>
    <xf borderId="11" fillId="17" fontId="11" numFmtId="0" xfId="0" applyAlignment="1" applyBorder="1" applyFill="1" applyFont="1">
      <alignment horizontal="center" readingOrder="0" shrinkToFit="0" vertical="center" wrapText="0"/>
    </xf>
    <xf borderId="12" fillId="17" fontId="11" numFmtId="0" xfId="0" applyAlignment="1" applyBorder="1" applyFill="1" applyFont="1">
      <alignment horizontal="center" readingOrder="0" shrinkToFit="0" vertical="center" wrapText="0"/>
    </xf>
    <xf borderId="13" fillId="17" fontId="11" numFmtId="0" xfId="0" applyAlignment="1" applyBorder="1" applyFill="1" applyFont="1">
      <alignment horizontal="center" readingOrder="0" shrinkToFit="0" vertical="center" wrapText="0"/>
    </xf>
    <xf borderId="11" fillId="17" fontId="11" numFmtId="49" xfId="0" applyAlignment="1" applyBorder="1" applyFill="1" applyFont="1" applyNumberFormat="1">
      <alignment horizontal="center" readingOrder="0" shrinkToFit="0" vertical="center" wrapText="0"/>
    </xf>
    <xf borderId="12" fillId="17" fontId="11" numFmtId="49" xfId="0" applyAlignment="1" applyBorder="1" applyFill="1" applyFont="1" applyNumberFormat="1">
      <alignment horizontal="center" readingOrder="0" shrinkToFit="0" vertical="center" wrapText="0"/>
    </xf>
    <xf borderId="13" fillId="17" fontId="11" numFmtId="49" xfId="0" applyAlignment="1" applyBorder="1" applyFill="1" applyFont="1" applyNumberFormat="1">
      <alignment horizontal="center" readingOrder="0" shrinkToFit="0" vertical="center" wrapText="0"/>
    </xf>
    <xf borderId="0" fillId="17" fontId="11" numFmtId="0" xfId="0" applyAlignment="1" applyFill="1" applyFont="1">
      <alignment horizontal="center" readingOrder="0" shrinkToFit="0" vertical="center" wrapText="0"/>
    </xf>
    <xf borderId="0" fillId="0" fontId="10" numFmtId="0" xfId="0" applyAlignment="1" applyFont="1">
      <alignment shrinkToFit="0" vertical="center" wrapText="0"/>
    </xf>
    <xf borderId="14" fillId="0" fontId="5" numFmtId="49" xfId="0" applyAlignment="1" applyBorder="1" applyFont="1" applyNumberFormat="1">
      <alignment horizontal="center" readingOrder="0" shrinkToFit="0" vertical="center" wrapText="0"/>
    </xf>
    <xf borderId="0" fillId="0" fontId="1" numFmtId="0" xfId="0" applyAlignment="1" applyFont="1">
      <alignment readingOrder="0"/>
    </xf>
    <xf borderId="15" fillId="0" fontId="10" numFmtId="0" xfId="0" applyAlignment="1" applyBorder="1" applyFont="1">
      <alignment readingOrder="0" shrinkToFit="0" vertical="center" wrapText="0"/>
    </xf>
    <xf borderId="0" fillId="0" fontId="14" numFmtId="0" xfId="0" applyAlignment="1" applyFont="1">
      <alignment readingOrder="0"/>
    </xf>
    <xf borderId="0" fillId="0" fontId="3" numFmtId="0" xfId="0" applyAlignment="1" applyFont="1">
      <alignment readingOrder="0"/>
    </xf>
    <xf borderId="15" fillId="18" fontId="10" numFmtId="0" xfId="0" applyAlignment="1" applyBorder="1" applyFill="1" applyFont="1">
      <alignment readingOrder="0" shrinkToFit="0" vertical="center" wrapText="0"/>
    </xf>
    <xf borderId="0" fillId="0" fontId="10" numFmtId="0" xfId="0" applyAlignment="1" applyFont="1">
      <alignment readingOrder="0" shrinkToFit="0" vertical="center" wrapText="0"/>
    </xf>
    <xf borderId="16" fillId="0" fontId="5" numFmtId="49" xfId="0" applyAlignment="1" applyBorder="1" applyFont="1" applyNumberFormat="1">
      <alignment horizontal="center" readingOrder="0" shrinkToFit="0" vertical="center" wrapText="0"/>
    </xf>
    <xf borderId="0" fillId="0" fontId="10" numFmtId="0" xfId="0" applyAlignment="1" applyFont="1">
      <alignment readingOrder="0" shrinkToFit="0" vertical="center" wrapText="0"/>
    </xf>
    <xf borderId="0" fillId="0" fontId="10" numFmtId="0" xfId="0" applyAlignment="1" applyFont="1">
      <alignment shrinkToFit="0" vertical="center" wrapText="0"/>
    </xf>
    <xf borderId="15" fillId="19" fontId="10" numFmtId="0" xfId="0" applyAlignment="1" applyBorder="1" applyFill="1" applyFont="1">
      <alignment readingOrder="0" shrinkToFit="0" vertical="center" wrapText="0"/>
    </xf>
    <xf borderId="17" fillId="0" fontId="10" numFmtId="0" xfId="0" applyAlignment="1" applyBorder="1" applyFont="1">
      <alignment readingOrder="0" shrinkToFit="0" vertical="center" wrapText="0"/>
    </xf>
    <xf borderId="0" fillId="2" fontId="36" numFmtId="0" xfId="0" applyAlignment="1" applyFill="1" applyFont="1">
      <alignment readingOrder="0" vertical="bottom"/>
    </xf>
    <xf borderId="18" fillId="0" fontId="5" numFmtId="49" xfId="0" applyAlignment="1" applyBorder="1" applyFont="1" applyNumberFormat="1">
      <alignment horizontal="center" readingOrder="0" shrinkToFit="0" vertical="center" wrapText="0"/>
    </xf>
    <xf borderId="19" fillId="0" fontId="10" numFmtId="0" xfId="0" applyAlignment="1" applyBorder="1" applyFont="1">
      <alignment readingOrder="0" shrinkToFit="0" vertical="center" wrapText="0"/>
    </xf>
    <xf borderId="20" fillId="0" fontId="10" numFmtId="0" xfId="0" applyAlignment="1" applyBorder="1" applyFont="1">
      <alignment readingOrder="0" shrinkToFit="0" vertical="center" wrapText="0"/>
    </xf>
    <xf borderId="0" fillId="0" fontId="37" numFmtId="0" xfId="0" applyAlignment="1" applyFont="1">
      <alignment readingOrder="0" vertical="center"/>
    </xf>
    <xf borderId="0" fillId="0" fontId="5" numFmtId="0" xfId="0" applyAlignment="1" applyFont="1">
      <alignment readingOrder="0"/>
    </xf>
    <xf borderId="0" fillId="0" fontId="38" numFmtId="0" xfId="0" applyAlignment="1" applyFont="1">
      <alignment readingOrder="0" vertical="center"/>
    </xf>
    <xf borderId="0" fillId="0" fontId="37" numFmtId="0" xfId="0" applyAlignment="1" applyFont="1">
      <alignment readingOrder="0" vertical="center"/>
    </xf>
    <xf borderId="0" fillId="0" fontId="37" numFmtId="0" xfId="0" applyAlignment="1" applyFont="1">
      <alignment vertical="center"/>
    </xf>
    <xf borderId="0" fillId="0" fontId="38" numFmtId="0" xfId="0" applyAlignment="1" applyFont="1">
      <alignment readingOrder="0" vertical="center"/>
    </xf>
    <xf borderId="0" fillId="0" fontId="38" numFmtId="49" xfId="0" applyAlignment="1" applyFont="1" applyNumberFormat="1">
      <alignment horizontal="left" readingOrder="0" vertical="center"/>
    </xf>
    <xf borderId="0" fillId="0" fontId="39" numFmtId="0" xfId="0" applyAlignment="1" applyFont="1">
      <alignment readingOrder="0" shrinkToFit="0" vertical="center" wrapText="0"/>
    </xf>
    <xf borderId="0" fillId="0" fontId="37" numFmtId="0" xfId="0" applyAlignment="1" applyFont="1">
      <alignment readingOrder="0" vertical="center"/>
    </xf>
    <xf borderId="0" fillId="0" fontId="38" numFmtId="49" xfId="0" applyAlignment="1" applyFont="1" applyNumberFormat="1">
      <alignment horizontal="center" readingOrder="0" vertical="center"/>
    </xf>
    <xf borderId="0" fillId="0" fontId="38" numFmtId="49" xfId="0" applyAlignment="1" applyFont="1" applyNumberFormat="1">
      <alignment horizontal="center" readingOrder="0" vertical="center"/>
    </xf>
    <xf borderId="0" fillId="0" fontId="40" numFmtId="178" xfId="0" applyAlignment="1" applyFont="1" applyNumberFormat="1">
      <alignment horizontal="center" readingOrder="0" vertical="center"/>
    </xf>
    <xf borderId="0" fillId="0" fontId="1" numFmtId="178" xfId="0" applyAlignment="1" applyFont="1" applyNumberFormat="1">
      <alignment horizontal="center" readingOrder="0" vertical="center"/>
    </xf>
    <xf borderId="0" fillId="0" fontId="15" numFmtId="0" xfId="0" applyAlignment="1" applyFont="1">
      <alignment horizontal="center" vertical="center"/>
    </xf>
    <xf borderId="0" fillId="0" fontId="1" numFmtId="0" xfId="0" applyAlignment="1" applyFont="1">
      <alignment horizontal="left" readingOrder="0" shrinkToFit="0" vertical="center" wrapText="0"/>
    </xf>
    <xf borderId="0" fillId="0" fontId="5" numFmtId="0" xfId="0" applyAlignment="1" applyFont="1">
      <alignment readingOrder="0" shrinkToFit="0" vertical="center" wrapText="0"/>
    </xf>
    <xf borderId="21" fillId="0" fontId="5" numFmtId="0" xfId="0" applyAlignment="1" applyBorder="1" applyFont="1">
      <alignment readingOrder="0" shrinkToFit="0" vertical="center" wrapText="0"/>
    </xf>
    <xf borderId="22" fillId="0" fontId="5" numFmtId="49" xfId="0" applyAlignment="1" applyBorder="1" applyFont="1" applyNumberFormat="1">
      <alignment readingOrder="0" shrinkToFit="0" vertical="center" wrapText="0"/>
    </xf>
    <xf borderId="9" fillId="0" fontId="13" numFmtId="0" xfId="0" applyAlignment="1" applyBorder="1" applyFont="1">
      <alignment readingOrder="0" shrinkToFit="0" vertical="center" wrapText="0"/>
    </xf>
    <xf borderId="22" fillId="0" fontId="13" numFmtId="0" xfId="0" applyAlignment="1" applyBorder="1" applyFont="1">
      <alignment readingOrder="0" shrinkToFit="0" vertical="center" wrapText="0"/>
    </xf>
    <xf borderId="23" fillId="0" fontId="5" numFmtId="0" xfId="0" applyAlignment="1" applyBorder="1" applyFont="1">
      <alignment readingOrder="0" shrinkToFit="0" vertical="center" wrapText="0"/>
    </xf>
    <xf borderId="9" fillId="0" fontId="5" numFmtId="49" xfId="0" applyAlignment="1" applyBorder="1" applyFont="1" applyNumberFormat="1">
      <alignment readingOrder="0" shrinkToFit="0" vertical="center" wrapText="0"/>
    </xf>
    <xf borderId="0" fillId="0" fontId="13" numFmtId="0" xfId="0" applyAlignment="1" applyFont="1">
      <alignment readingOrder="0" shrinkToFit="0" vertical="center" wrapText="0"/>
    </xf>
    <xf borderId="9" fillId="0" fontId="1" numFmtId="0" xfId="0" applyAlignment="1" applyBorder="1" applyFont="1">
      <alignment readingOrder="0" shrinkToFit="0" vertical="center" wrapText="0"/>
    </xf>
    <xf borderId="24" fillId="0" fontId="13" numFmtId="0" xfId="0" applyAlignment="1" applyBorder="1" applyFont="1">
      <alignment readingOrder="0" shrinkToFit="0" vertical="center" wrapText="0"/>
    </xf>
    <xf borderId="0" fillId="2" fontId="21" numFmtId="0" xfId="0" applyAlignment="1" applyFill="1" applyFont="1">
      <alignment vertical="bottom"/>
    </xf>
    <xf borderId="0" fillId="16" fontId="21" numFmtId="0" xfId="0" applyAlignment="1" applyFill="1" applyFont="1">
      <alignment shrinkToFit="0" vertical="bottom" wrapText="0"/>
    </xf>
    <xf borderId="0" fillId="0" fontId="1" numFmtId="0" xfId="0" applyAlignment="1" applyFont="1">
      <alignment vertical="center"/>
    </xf>
    <xf borderId="0" fillId="0" fontId="1" numFmtId="0" xfId="0" applyAlignment="1" applyFont="1">
      <alignment shrinkToFit="0" vertical="center" wrapText="0"/>
    </xf>
    <xf borderId="0" fillId="0" fontId="1" numFmtId="169" xfId="0" applyAlignment="1" applyFont="1" applyNumberFormat="1">
      <alignment shrinkToFit="0" vertical="center" wrapText="0"/>
    </xf>
    <xf borderId="0" fillId="0" fontId="1" numFmtId="0" xfId="0" applyAlignment="1" applyFont="1">
      <alignment horizontal="center" shrinkToFit="0" vertical="center" wrapText="0"/>
    </xf>
    <xf borderId="25" fillId="0" fontId="1" numFmtId="0" xfId="0" applyAlignment="1" applyBorder="1" applyFont="1">
      <alignment readingOrder="0" vertical="center"/>
    </xf>
    <xf borderId="25" fillId="0" fontId="1" numFmtId="0" xfId="0" applyAlignment="1" applyBorder="1" applyFont="1">
      <alignment shrinkToFit="0" vertical="center" wrapText="0"/>
    </xf>
    <xf borderId="25" fillId="0" fontId="1" numFmtId="0" xfId="0" applyAlignment="1" applyBorder="1" applyFont="1">
      <alignment readingOrder="0" shrinkToFit="0" vertical="center" wrapText="0"/>
    </xf>
    <xf borderId="25" fillId="0" fontId="1" numFmtId="0" xfId="0" applyAlignment="1" applyBorder="1" applyFont="1">
      <alignment shrinkToFit="0" vertical="center" wrapText="0"/>
    </xf>
    <xf borderId="25" fillId="0" fontId="1" numFmtId="14" xfId="0" applyAlignment="1" applyBorder="1" applyFont="1" applyNumberFormat="1">
      <alignment readingOrder="0" shrinkToFit="0" vertical="center" wrapText="0"/>
    </xf>
    <xf borderId="25" fillId="0" fontId="1" numFmtId="169" xfId="0" applyAlignment="1" applyBorder="1" applyFont="1" applyNumberFormat="1">
      <alignment readingOrder="0" shrinkToFit="0" vertical="center" wrapText="0"/>
    </xf>
    <xf borderId="25" fillId="0" fontId="1" numFmtId="0" xfId="0" applyAlignment="1" applyBorder="1" applyFont="1">
      <alignment readingOrder="0" shrinkToFit="0" vertical="center" wrapText="0"/>
    </xf>
    <xf borderId="25" fillId="0" fontId="1" numFmtId="0" xfId="0" applyAlignment="1" applyBorder="1" applyFont="1">
      <alignment readingOrder="0" shrinkToFit="0" vertical="center" wrapText="0"/>
    </xf>
    <xf borderId="25" fillId="0" fontId="1" numFmtId="0" xfId="0" applyAlignment="1" applyBorder="1" applyFont="1">
      <alignment horizontal="center" readingOrder="0" shrinkToFit="0" vertical="center" wrapText="0"/>
    </xf>
    <xf borderId="25" fillId="0" fontId="5" numFmtId="179" xfId="0" applyAlignment="1" applyBorder="1" applyFont="1" applyNumberFormat="1">
      <alignment readingOrder="0" shrinkToFit="0" vertical="center" wrapText="0"/>
    </xf>
    <xf borderId="3" fillId="0" fontId="13" numFmtId="0" xfId="0" applyAlignment="1" applyBorder="1" applyFont="1">
      <alignment readingOrder="0" shrinkToFit="0" vertical="center" wrapText="0"/>
    </xf>
    <xf borderId="0" fillId="16" fontId="21" numFmtId="0" xfId="0" applyAlignment="1" applyFill="1" applyFont="1">
      <alignment vertical="bottom"/>
    </xf>
    <xf borderId="25" fillId="0" fontId="1" numFmtId="0" xfId="0" applyAlignment="1" applyBorder="1" applyFont="1">
      <alignment readingOrder="0" shrinkToFit="0" vertical="center" wrapText="0"/>
    </xf>
    <xf borderId="9" fillId="2" fontId="41" numFmtId="0" xfId="0" applyAlignment="1" applyBorder="1" applyFill="1" applyFont="1">
      <alignment readingOrder="0" shrinkToFit="0" vertical="center" wrapText="0"/>
    </xf>
    <xf borderId="26" fillId="0" fontId="13" numFmtId="0" xfId="0" applyAlignment="1" applyBorder="1" applyFont="1">
      <alignment readingOrder="0" shrinkToFit="0" vertical="center" wrapText="0"/>
    </xf>
    <xf borderId="27" fillId="0" fontId="5" numFmtId="0" xfId="0" applyAlignment="1" applyBorder="1" applyFont="1">
      <alignment readingOrder="0" shrinkToFit="0" vertical="center" wrapText="0"/>
    </xf>
    <xf borderId="26" fillId="0" fontId="5" numFmtId="49" xfId="0" applyAlignment="1" applyBorder="1" applyFont="1" applyNumberFormat="1">
      <alignment readingOrder="0" shrinkToFit="0" vertical="center" wrapText="0"/>
    </xf>
    <xf borderId="0" fillId="0" fontId="37" numFmtId="0" xfId="0" applyAlignment="1" applyFont="1">
      <alignment readingOrder="0" shrinkToFit="0" vertical="center" wrapText="0"/>
    </xf>
    <xf borderId="9" fillId="0" fontId="10" numFmtId="0" xfId="0" applyAlignment="1" applyBorder="1" applyFont="1">
      <alignment readingOrder="0" shrinkToFit="0" vertical="center" wrapText="0"/>
    </xf>
    <xf borderId="3" fillId="20" fontId="13" numFmtId="0" xfId="0" applyAlignment="1" applyBorder="1" applyFill="1" applyFont="1">
      <alignment readingOrder="0" shrinkToFit="0" vertical="center" wrapText="0"/>
    </xf>
    <xf borderId="9" fillId="17" fontId="13" numFmtId="0" xfId="0" applyAlignment="1" applyBorder="1" applyFill="1" applyFont="1">
      <alignment readingOrder="0" shrinkToFit="0" vertical="center" wrapText="0"/>
    </xf>
    <xf borderId="0" fillId="2" fontId="21" numFmtId="0" xfId="0" applyAlignment="1" applyFill="1" applyFont="1">
      <alignment readingOrder="0" shrinkToFit="0" vertical="center" wrapText="0"/>
    </xf>
    <xf borderId="0" fillId="15" fontId="8" numFmtId="0" xfId="0" applyAlignment="1" applyFill="1" applyFont="1">
      <alignment horizontal="center" readingOrder="0" shrinkToFit="0" vertical="top" wrapText="1"/>
    </xf>
    <xf borderId="0" fillId="15" fontId="5" numFmtId="0" xfId="0" applyAlignment="1" applyFill="1" applyFont="1">
      <alignment horizontal="center" readingOrder="0" shrinkToFit="0" vertical="top" wrapText="1"/>
    </xf>
    <xf borderId="0" fillId="15" fontId="5" numFmtId="0" xfId="0" applyAlignment="1" applyFill="1" applyFont="1">
      <alignment horizontal="center" readingOrder="0" shrinkToFit="0" vertical="top" wrapText="1"/>
    </xf>
    <xf borderId="0" fillId="15" fontId="5" numFmtId="180" xfId="0" applyAlignment="1" applyFill="1" applyFont="1" applyNumberFormat="1">
      <alignment horizontal="center" readingOrder="0" shrinkToFit="0" vertical="top" wrapText="1"/>
    </xf>
    <xf borderId="0" fillId="14" fontId="5" numFmtId="0" xfId="0" applyAlignment="1" applyFill="1" applyFont="1">
      <alignment horizontal="center" readingOrder="0" shrinkToFit="0" vertical="top" wrapText="1"/>
    </xf>
    <xf borderId="0" fillId="15" fontId="5" numFmtId="0" xfId="0" applyAlignment="1" applyFill="1" applyFont="1">
      <alignment horizontal="center" readingOrder="0" shrinkToFit="0" vertical="top" wrapText="0"/>
    </xf>
    <xf borderId="0" fillId="15" fontId="5" numFmtId="49" xfId="0" applyAlignment="1" applyFill="1" applyFont="1" applyNumberFormat="1">
      <alignment horizontal="center" readingOrder="0" shrinkToFit="0" vertical="top" wrapText="1"/>
    </xf>
    <xf borderId="0" fillId="15" fontId="5" numFmtId="0" xfId="0" applyAlignment="1" applyFill="1" applyFont="1">
      <alignment readingOrder="0" shrinkToFit="0" vertical="top" wrapText="1"/>
    </xf>
    <xf borderId="0" fillId="0" fontId="1" numFmtId="0" xfId="0" applyAlignment="1" applyFont="1">
      <alignment readingOrder="0" vertical="top"/>
    </xf>
    <xf borderId="0" fillId="0" fontId="1" numFmtId="0" xfId="0" applyAlignment="1" applyFont="1">
      <alignment vertical="top"/>
    </xf>
    <xf borderId="0" fillId="0" fontId="1" numFmtId="169" xfId="0" applyAlignment="1" applyFont="1" applyNumberFormat="1">
      <alignment readingOrder="0" vertical="top"/>
    </xf>
    <xf borderId="0" fillId="0" fontId="1" numFmtId="180" xfId="0" applyAlignment="1" applyFont="1" applyNumberFormat="1">
      <alignment readingOrder="0" vertical="top"/>
    </xf>
    <xf borderId="0" fillId="10" fontId="1" numFmtId="0" xfId="0" applyAlignment="1" applyFill="1" applyFont="1">
      <alignment readingOrder="0" vertical="top"/>
    </xf>
    <xf borderId="0" fillId="0" fontId="1" numFmtId="0" xfId="0" applyAlignment="1" applyFont="1">
      <alignment readingOrder="0" shrinkToFit="0" vertical="top" wrapText="0"/>
    </xf>
    <xf borderId="0" fillId="0" fontId="1" numFmtId="49" xfId="0" applyAlignment="1" applyFont="1" applyNumberFormat="1">
      <alignment horizontal="left" readingOrder="0" vertical="top"/>
    </xf>
    <xf borderId="0" fillId="0" fontId="1" numFmtId="0" xfId="0" applyAlignment="1" applyFont="1">
      <alignment readingOrder="0" vertical="top"/>
    </xf>
    <xf borderId="0" fillId="0" fontId="1" numFmtId="180" xfId="0" applyAlignment="1" applyFont="1" applyNumberFormat="1">
      <alignment readingOrder="0"/>
    </xf>
    <xf borderId="0" fillId="2" fontId="42" numFmtId="0" xfId="0" applyFill="1" applyFont="1"/>
    <xf borderId="0" fillId="10" fontId="1" numFmtId="0" xfId="0" applyAlignment="1" applyFill="1" applyFont="1">
      <alignment readingOrder="0"/>
    </xf>
    <xf borderId="0" fillId="0" fontId="1" numFmtId="0" xfId="0" applyAlignment="1" applyFont="1">
      <alignment readingOrder="0" shrinkToFit="0" wrapText="0"/>
    </xf>
    <xf borderId="0" fillId="0" fontId="1" numFmtId="49" xfId="0" applyAlignment="1" applyFont="1" applyNumberFormat="1">
      <alignment horizontal="left" readingOrder="0"/>
    </xf>
    <xf quotePrefix="1" borderId="0" fillId="0" fontId="1" numFmtId="0" xfId="0" applyAlignment="1" applyFont="1">
      <alignment readingOrder="0" shrinkToFit="0" wrapText="0"/>
    </xf>
    <xf borderId="0" fillId="0" fontId="1" numFmtId="0" xfId="0" applyAlignment="1" applyFont="1">
      <alignment readingOrder="0" shrinkToFit="0" wrapText="0"/>
    </xf>
    <xf borderId="0" fillId="0" fontId="43" numFmtId="0" xfId="0" applyAlignment="1" applyFont="1">
      <alignment shrinkToFit="0" vertical="center" wrapText="0"/>
    </xf>
    <xf borderId="0" fillId="0" fontId="44" numFmtId="0" xfId="0" applyAlignment="1" applyFont="1">
      <alignment readingOrder="0" vertical="center"/>
    </xf>
    <xf borderId="0" fillId="15" fontId="44" numFmtId="0" xfId="0" applyAlignment="1" applyFill="1" applyFont="1">
      <alignment horizontal="center" readingOrder="0" shrinkToFit="0" vertical="center" wrapText="0"/>
    </xf>
    <xf borderId="1" fillId="15" fontId="45" numFmtId="0" xfId="0" applyAlignment="1" applyBorder="1" applyFill="1" applyFont="1">
      <alignment readingOrder="0" vertical="center"/>
    </xf>
    <xf borderId="28" fillId="2" fontId="46" numFmtId="181" xfId="0" applyAlignment="1" applyBorder="1" applyFill="1" applyFont="1" applyNumberFormat="1">
      <alignment horizontal="center" readingOrder="0" shrinkToFit="0" vertical="center" wrapText="0"/>
    </xf>
    <xf quotePrefix="1" borderId="1" fillId="0" fontId="46" numFmtId="0" xfId="0" applyAlignment="1" applyBorder="1" applyFont="1">
      <alignment horizontal="right" readingOrder="0" vertical="center"/>
    </xf>
    <xf borderId="4" fillId="2" fontId="33" numFmtId="0" xfId="0" applyAlignment="1" applyBorder="1" applyFill="1" applyFont="1">
      <alignment horizontal="left" readingOrder="0" shrinkToFit="0" vertical="center" wrapText="0"/>
    </xf>
    <xf quotePrefix="1" borderId="4" fillId="0" fontId="46" numFmtId="0" xfId="0" applyAlignment="1" applyBorder="1" applyFont="1">
      <alignment horizontal="right" readingOrder="0" vertical="center"/>
    </xf>
    <xf borderId="29" fillId="2" fontId="33" numFmtId="0" xfId="0" applyAlignment="1" applyBorder="1" applyFill="1" applyFont="1">
      <alignment horizontal="left" readingOrder="0" shrinkToFit="0" vertical="center" wrapText="0"/>
    </xf>
    <xf borderId="4" fillId="0" fontId="46" numFmtId="20" xfId="0" applyAlignment="1" applyBorder="1" applyFont="1" applyNumberFormat="1">
      <alignment horizontal="right" readingOrder="0" vertical="center"/>
    </xf>
    <xf borderId="4" fillId="15" fontId="45" numFmtId="0" xfId="0" applyAlignment="1" applyBorder="1" applyFill="1" applyFont="1">
      <alignment readingOrder="0" vertical="center"/>
    </xf>
    <xf borderId="4" fillId="2" fontId="33" numFmtId="0" xfId="0" applyAlignment="1" applyBorder="1" applyFill="1" applyFont="1">
      <alignment horizontal="left" shrinkToFit="0" vertical="center" wrapText="0"/>
    </xf>
    <xf borderId="30" fillId="0" fontId="1" numFmtId="0" xfId="0" applyAlignment="1" applyBorder="1" applyFont="1">
      <alignment readingOrder="0" shrinkToFit="0" vertical="center" wrapText="0"/>
    </xf>
    <xf borderId="30" fillId="0" fontId="1" numFmtId="0" xfId="0" applyAlignment="1" applyBorder="1" applyFont="1">
      <alignment readingOrder="0" shrinkToFit="0" vertical="center" wrapText="0"/>
    </xf>
    <xf borderId="30" fillId="0" fontId="1" numFmtId="0" xfId="0" applyAlignment="1" applyBorder="1" applyFont="1">
      <alignment shrinkToFit="0" vertical="center" wrapText="0"/>
    </xf>
    <xf borderId="30" fillId="0" fontId="1" numFmtId="14" xfId="0" applyAlignment="1" applyBorder="1" applyFont="1" applyNumberFormat="1">
      <alignment readingOrder="0" shrinkToFit="0" vertical="center" wrapText="0"/>
    </xf>
    <xf borderId="30" fillId="0" fontId="1" numFmtId="169" xfId="0" applyAlignment="1" applyBorder="1" applyFont="1" applyNumberFormat="1">
      <alignment readingOrder="0" shrinkToFit="0" vertical="center" wrapText="0"/>
    </xf>
    <xf borderId="30" fillId="0" fontId="1" numFmtId="0" xfId="0" applyAlignment="1" applyBorder="1" applyFont="1">
      <alignment readingOrder="0" shrinkToFit="0" vertical="center" wrapText="0"/>
    </xf>
    <xf borderId="30" fillId="0" fontId="1" numFmtId="0" xfId="0" applyAlignment="1" applyBorder="1" applyFont="1">
      <alignment horizontal="center" readingOrder="0" shrinkToFit="0" vertical="center" wrapText="0"/>
    </xf>
    <xf borderId="30" fillId="0" fontId="1" numFmtId="0" xfId="0" applyAlignment="1" applyBorder="1" applyFont="1">
      <alignment readingOrder="0" shrinkToFit="0" vertical="center" wrapText="0"/>
    </xf>
    <xf borderId="4" fillId="2" fontId="47" numFmtId="0" xfId="0" applyAlignment="1" applyBorder="1" applyFill="1" applyFont="1">
      <alignment horizontal="left" readingOrder="0" shrinkToFit="0" vertical="center" wrapText="0"/>
    </xf>
    <xf borderId="25" fillId="0" fontId="5" numFmtId="0" xfId="0" applyAlignment="1" applyBorder="1" applyFont="1">
      <alignment readingOrder="0" shrinkToFit="0" vertical="center" wrapText="0"/>
    </xf>
    <xf borderId="4" fillId="10" fontId="33" numFmtId="0" xfId="0" applyAlignment="1" applyBorder="1" applyFill="1" applyFont="1">
      <alignment horizontal="left" readingOrder="0" shrinkToFit="0" vertical="center" wrapText="0"/>
    </xf>
    <xf borderId="4" fillId="14" fontId="46" numFmtId="0" xfId="0" applyAlignment="1" applyBorder="1" applyFill="1" applyFont="1">
      <alignment readingOrder="0" vertical="bottom"/>
    </xf>
    <xf quotePrefix="1" borderId="4" fillId="0" fontId="46" numFmtId="0" xfId="0" applyAlignment="1" applyBorder="1" applyFont="1">
      <alignment horizontal="right" readingOrder="0" vertical="bottom"/>
    </xf>
    <xf borderId="4" fillId="21" fontId="27" numFmtId="0" xfId="0" applyAlignment="1" applyBorder="1" applyFill="1" applyFont="1">
      <alignment readingOrder="0"/>
    </xf>
    <xf quotePrefix="1" borderId="4" fillId="0" fontId="46" numFmtId="20" xfId="0" applyAlignment="1" applyBorder="1" applyFont="1" applyNumberFormat="1">
      <alignment horizontal="right" vertical="bottom"/>
    </xf>
    <xf borderId="4" fillId="21" fontId="27" numFmtId="0" xfId="0" applyBorder="1" applyFill="1" applyFont="1"/>
    <xf borderId="4" fillId="11" fontId="48" numFmtId="0" xfId="0" applyAlignment="1" applyBorder="1" applyFill="1" applyFont="1">
      <alignment shrinkToFit="0" wrapText="0"/>
    </xf>
    <xf borderId="4" fillId="0" fontId="46" numFmtId="20" xfId="0" applyAlignment="1" applyBorder="1" applyFont="1" applyNumberFormat="1">
      <alignment horizontal="right" vertical="bottom"/>
    </xf>
    <xf borderId="4" fillId="2" fontId="49" numFmtId="0" xfId="0" applyAlignment="1" applyBorder="1" applyFill="1" applyFont="1">
      <alignment shrinkToFit="0" wrapText="0"/>
    </xf>
    <xf borderId="4" fillId="11" fontId="50" numFmtId="0" xfId="0" applyAlignment="1" applyBorder="1" applyFill="1" applyFont="1">
      <alignment readingOrder="0" vertical="bottom"/>
    </xf>
    <xf borderId="4" fillId="2" fontId="33" numFmtId="0" xfId="0" applyAlignment="1" applyBorder="1" applyFill="1" applyFont="1">
      <alignment horizontal="left" shrinkToFit="0" vertical="center" wrapText="0"/>
    </xf>
    <xf borderId="4" fillId="2" fontId="49" numFmtId="0" xfId="0" applyAlignment="1" applyBorder="1" applyFill="1" applyFont="1">
      <alignment readingOrder="0" shrinkToFit="0" wrapText="0"/>
    </xf>
    <xf borderId="4" fillId="0" fontId="46" numFmtId="20" xfId="0" applyAlignment="1" applyBorder="1" applyFont="1" applyNumberFormat="1">
      <alignment horizontal="right" readingOrder="0" vertical="bottom"/>
    </xf>
    <xf borderId="4" fillId="0" fontId="46" numFmtId="20" xfId="0" applyAlignment="1" applyBorder="1" applyFont="1" applyNumberFormat="1">
      <alignment horizontal="right"/>
    </xf>
    <xf borderId="4" fillId="14" fontId="46" numFmtId="0" xfId="0" applyAlignment="1" applyBorder="1" applyFill="1" applyFont="1">
      <alignment readingOrder="0"/>
    </xf>
    <xf quotePrefix="1" borderId="4" fillId="0" fontId="46" numFmtId="0" xfId="0" applyAlignment="1" applyBorder="1" applyFont="1">
      <alignment horizontal="right" readingOrder="0"/>
    </xf>
    <xf quotePrefix="1" borderId="4" fillId="0" fontId="46" numFmtId="20" xfId="0" applyAlignment="1" applyBorder="1" applyFont="1" applyNumberFormat="1">
      <alignment horizontal="right"/>
    </xf>
    <xf borderId="0" fillId="2" fontId="33" numFmtId="0" xfId="0" applyAlignment="1" applyFill="1" applyFont="1">
      <alignment horizontal="left" shrinkToFit="0" vertical="center" wrapText="0"/>
    </xf>
    <xf quotePrefix="1" borderId="0" fillId="0" fontId="46" numFmtId="0" xfId="0" applyAlignment="1" applyFont="1">
      <alignment horizontal="right" readingOrder="0"/>
    </xf>
    <xf quotePrefix="1" borderId="0" fillId="0" fontId="46" numFmtId="20" xfId="0" applyAlignment="1" applyFont="1" applyNumberFormat="1">
      <alignment horizontal="right"/>
    </xf>
    <xf borderId="0" fillId="0" fontId="46" numFmtId="20" xfId="0" applyAlignment="1" applyFont="1" applyNumberFormat="1">
      <alignment horizontal="right"/>
    </xf>
    <xf borderId="0" fillId="2" fontId="33" numFmtId="0" xfId="0" applyAlignment="1" applyFill="1" applyFont="1">
      <alignment horizontal="left" readingOrder="0" shrinkToFit="0" vertical="center" wrapText="0"/>
    </xf>
    <xf borderId="0" fillId="0" fontId="4" numFmtId="0" xfId="0" applyFont="1"/>
    <xf borderId="0" fillId="0" fontId="4" numFmtId="0" xfId="0" applyAlignment="1" applyFont="1">
      <alignment readingOrder="0"/>
    </xf>
    <xf borderId="0" fillId="0" fontId="5" numFmtId="0" xfId="0" applyFont="1"/>
    <xf borderId="0" fillId="0" fontId="5" numFmtId="0" xfId="0" applyAlignment="1" applyFont="1">
      <alignment readingOrder="0"/>
    </xf>
    <xf borderId="0" fillId="0" fontId="1" numFmtId="14" xfId="0" applyFont="1" applyNumberFormat="1"/>
    <xf quotePrefix="1" borderId="0" fillId="0" fontId="1" numFmtId="0" xfId="0" applyFont="1"/>
    <xf borderId="0" fillId="0" fontId="1" numFmtId="164" xfId="0" applyAlignment="1" applyFont="1" applyNumberFormat="1">
      <alignment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0" fillId="2" fontId="32" numFmtId="164" xfId="0" applyAlignment="1" applyFill="1" applyFont="1" applyNumberFormat="1">
      <alignment horizontal="right" readingOrder="0" shrinkToFit="0" vertical="center" wrapText="0"/>
    </xf>
    <xf borderId="0" fillId="22" fontId="21" numFmtId="0" xfId="0" applyAlignment="1" applyFill="1" applyFont="1">
      <alignment readingOrder="0" shrinkToFit="0" vertical="center" wrapText="0"/>
    </xf>
    <xf borderId="0" fillId="2" fontId="21" numFmtId="0" xfId="0" applyAlignment="1" applyFill="1" applyFont="1">
      <alignment readingOrder="0" shrinkToFit="0" vertical="center" wrapText="0"/>
    </xf>
    <xf borderId="0" fillId="2" fontId="21" numFmtId="0" xfId="0" applyAlignment="1" applyFill="1" applyFont="1">
      <alignment readingOrder="0" shrinkToFit="0" vertical="center" wrapText="0"/>
    </xf>
    <xf borderId="0" fillId="22" fontId="21" numFmtId="0" xfId="0" applyAlignment="1" applyFill="1" applyFont="1">
      <alignment shrinkToFit="0" vertical="center" wrapText="0"/>
    </xf>
    <xf borderId="0" fillId="22" fontId="21" numFmtId="0" xfId="0" applyAlignment="1" applyFill="1" applyFont="1">
      <alignment shrinkToFit="0" vertical="center" wrapText="0"/>
    </xf>
    <xf borderId="0" fillId="2" fontId="21" numFmtId="0" xfId="0" applyAlignment="1" applyFill="1" applyFont="1">
      <alignment shrinkToFit="0" vertical="center" wrapText="0"/>
    </xf>
    <xf borderId="0" fillId="2" fontId="21" numFmtId="0" xfId="0" applyAlignment="1" applyFill="1" applyFont="1">
      <alignment shrinkToFit="0" vertical="center" wrapText="0"/>
    </xf>
    <xf borderId="0" fillId="22" fontId="21" numFmtId="0" xfId="0" applyAlignment="1" applyFill="1" applyFont="1">
      <alignment readingOrder="0" shrinkToFit="0" vertical="center" wrapText="0"/>
    </xf>
    <xf borderId="0" fillId="22" fontId="21" numFmtId="0" xfId="0" applyAlignment="1" applyFill="1" applyFont="1">
      <alignment readingOrder="0" shrinkToFit="0" vertical="center" wrapText="0"/>
    </xf>
    <xf borderId="31" fillId="0" fontId="1" numFmtId="0" xfId="0" applyAlignment="1" applyBorder="1" applyFont="1">
      <alignment readingOrder="0" shrinkToFit="0" vertical="center" wrapText="0"/>
    </xf>
    <xf borderId="31" fillId="22" fontId="21" numFmtId="0" xfId="0" applyAlignment="1" applyBorder="1" applyFill="1" applyFont="1">
      <alignment readingOrder="0" shrinkToFit="0" vertical="center" wrapText="0"/>
    </xf>
    <xf borderId="32" fillId="22" fontId="21" numFmtId="0" xfId="0" applyAlignment="1" applyBorder="1" applyFill="1" applyFont="1">
      <alignment shrinkToFit="0" vertical="center" wrapText="0"/>
    </xf>
    <xf borderId="33" fillId="0" fontId="1" numFmtId="0" xfId="0" applyAlignment="1" applyBorder="1" applyFont="1">
      <alignment readingOrder="0" shrinkToFit="0" vertical="center" wrapText="0"/>
    </xf>
    <xf borderId="33" fillId="22" fontId="21" numFmtId="0" xfId="0" applyAlignment="1" applyBorder="1" applyFill="1" applyFont="1">
      <alignment readingOrder="0" shrinkToFit="0" vertical="center" wrapText="0"/>
    </xf>
    <xf borderId="34" fillId="22" fontId="21" numFmtId="0" xfId="0" applyAlignment="1" applyBorder="1" applyFill="1" applyFont="1">
      <alignment readingOrder="0" shrinkToFit="0" vertical="center" wrapText="0"/>
    </xf>
    <xf borderId="32" fillId="22" fontId="21" numFmtId="0" xfId="0" applyAlignment="1" applyBorder="1" applyFill="1" applyFont="1">
      <alignment readingOrder="0" shrinkToFit="0" vertical="center" wrapText="0"/>
    </xf>
    <xf borderId="35" fillId="22" fontId="21" numFmtId="0" xfId="0" applyAlignment="1" applyBorder="1" applyFill="1" applyFont="1">
      <alignment readingOrder="0" shrinkToFit="0" vertical="center" wrapText="0"/>
    </xf>
    <xf borderId="33" fillId="2" fontId="32" numFmtId="164" xfId="0" applyAlignment="1" applyBorder="1" applyFill="1" applyFont="1" applyNumberFormat="1">
      <alignment horizontal="right" readingOrder="0" shrinkToFit="0" vertical="center" wrapText="0"/>
    </xf>
    <xf borderId="34" fillId="22" fontId="21" numFmtId="0" xfId="0" applyAlignment="1" applyBorder="1" applyFill="1" applyFont="1">
      <alignment shrinkToFit="0" vertical="center" wrapText="0"/>
    </xf>
    <xf borderId="31" fillId="2" fontId="21" numFmtId="0" xfId="0" applyAlignment="1" applyBorder="1" applyFill="1" applyFont="1">
      <alignment readingOrder="0" shrinkToFit="0" vertical="center" wrapText="0"/>
    </xf>
    <xf borderId="33" fillId="2" fontId="21" numFmtId="0" xfId="0" applyAlignment="1" applyBorder="1" applyFill="1" applyFont="1">
      <alignment readingOrder="0" shrinkToFit="0" vertical="center" wrapText="0"/>
    </xf>
    <xf borderId="34" fillId="2" fontId="21" numFmtId="0" xfId="0" applyAlignment="1" applyBorder="1" applyFill="1" applyFont="1">
      <alignment shrinkToFit="0" vertical="center" wrapText="0"/>
    </xf>
    <xf borderId="32" fillId="2" fontId="21" numFmtId="0" xfId="0" applyAlignment="1" applyBorder="1" applyFill="1" applyFont="1">
      <alignment shrinkToFit="0" vertical="center" wrapText="0"/>
    </xf>
    <xf borderId="34" fillId="2" fontId="21" numFmtId="0" xfId="0" applyAlignment="1" applyBorder="1" applyFill="1" applyFont="1">
      <alignment readingOrder="0" shrinkToFit="0" vertical="center" wrapText="0"/>
    </xf>
    <xf borderId="32" fillId="2" fontId="21" numFmtId="0" xfId="0" applyAlignment="1" applyBorder="1" applyFill="1" applyFont="1">
      <alignment readingOrder="0" shrinkToFit="0" vertical="center" wrapText="0"/>
    </xf>
    <xf borderId="36" fillId="0" fontId="1" numFmtId="0" xfId="0" applyAlignment="1" applyBorder="1" applyFont="1">
      <alignment readingOrder="0" shrinkToFit="0" vertical="center" wrapText="0"/>
    </xf>
    <xf borderId="37" fillId="2" fontId="21" numFmtId="0" xfId="0" applyAlignment="1" applyBorder="1" applyFill="1" applyFont="1">
      <alignment shrinkToFit="0" vertical="center" wrapText="0"/>
    </xf>
    <xf borderId="37" fillId="2" fontId="21" numFmtId="0" xfId="0" applyAlignment="1" applyBorder="1" applyFill="1" applyFont="1">
      <alignment readingOrder="0" shrinkToFit="0" vertical="center" wrapText="0"/>
    </xf>
    <xf borderId="0" fillId="2" fontId="32" numFmtId="164" xfId="0" applyAlignment="1" applyFill="1" applyFont="1" applyNumberFormat="1">
      <alignment horizontal="right" shrinkToFit="0" vertical="center" wrapText="0"/>
    </xf>
    <xf borderId="0" fillId="22" fontId="21" numFmtId="0" xfId="0" applyAlignment="1" applyFill="1" applyFont="1">
      <alignment shrinkToFit="0" vertical="center" wrapText="0"/>
    </xf>
    <xf borderId="0" fillId="22" fontId="21" numFmtId="0" xfId="0" applyAlignment="1" applyFill="1" applyFont="1">
      <alignment readingOrder="0" shrinkToFit="0" vertical="center" wrapText="0"/>
    </xf>
    <xf borderId="0" fillId="2" fontId="51" numFmtId="0" xfId="0" applyAlignment="1" applyFill="1" applyFont="1">
      <alignment readingOrder="0" shrinkToFit="0" vertical="center" wrapText="0"/>
    </xf>
    <xf borderId="0" fillId="2" fontId="21" numFmtId="0" xfId="0" applyAlignment="1" applyFill="1" applyFont="1">
      <alignment shrinkToFit="0" vertical="center" wrapText="0"/>
    </xf>
    <xf borderId="0" fillId="2" fontId="52" numFmtId="0" xfId="0" applyAlignment="1" applyFill="1" applyFont="1">
      <alignment shrinkToFit="0" vertical="center" wrapText="0"/>
    </xf>
    <xf borderId="0" fillId="2" fontId="53" numFmtId="0" xfId="0" applyAlignment="1" applyFill="1" applyFont="1">
      <alignment shrinkToFit="0" vertical="center" wrapText="0"/>
    </xf>
    <xf borderId="0" fillId="2" fontId="32" numFmtId="0" xfId="0" applyAlignment="1" applyFill="1" applyFont="1">
      <alignment readingOrder="0" shrinkToFit="0" vertical="center" wrapText="0"/>
    </xf>
    <xf borderId="0" fillId="2" fontId="53" numFmtId="0" xfId="0" applyAlignment="1" applyFill="1" applyFont="1">
      <alignment readingOrder="0" shrinkToFit="0" vertical="center" wrapText="0"/>
    </xf>
    <xf borderId="0" fillId="2" fontId="54" numFmtId="0" xfId="0" applyAlignment="1" applyFill="1" applyFont="1">
      <alignment shrinkToFit="0" vertical="center" wrapText="0"/>
    </xf>
    <xf borderId="33" fillId="22" fontId="21" numFmtId="0" xfId="0" applyAlignment="1" applyBorder="1" applyFill="1" applyFont="1">
      <alignment readingOrder="0" shrinkToFit="0" vertical="center" wrapText="0"/>
    </xf>
    <xf borderId="0" fillId="2" fontId="32" numFmtId="164" xfId="0" applyAlignment="1" applyFill="1" applyFont="1" applyNumberFormat="1">
      <alignment horizontal="right" shrinkToFit="0" vertical="center" wrapText="0"/>
    </xf>
    <xf borderId="0" fillId="2" fontId="32" numFmtId="164" xfId="0" applyAlignment="1" applyFill="1" applyFont="1" applyNumberFormat="1">
      <alignment horizontal="right" readingOrder="0" shrinkToFit="0" vertical="center" wrapText="0"/>
    </xf>
    <xf borderId="33" fillId="2" fontId="32" numFmtId="164" xfId="0" applyAlignment="1" applyBorder="1" applyFill="1" applyFont="1" applyNumberFormat="1">
      <alignment horizontal="right" readingOrder="0" shrinkToFit="0" vertical="center" wrapText="0"/>
    </xf>
    <xf borderId="0" fillId="2" fontId="55" numFmtId="0" xfId="0" applyAlignment="1" applyFill="1" applyFont="1">
      <alignment shrinkToFit="0" vertical="center" wrapText="0"/>
    </xf>
    <xf borderId="0" fillId="22" fontId="56" numFmtId="0" xfId="0" applyAlignment="1" applyFill="1" applyFont="1">
      <alignment readingOrder="0" shrinkToFit="0" vertical="center" wrapText="0"/>
    </xf>
    <xf borderId="0" fillId="22" fontId="53" numFmtId="0" xfId="0" applyAlignment="1" applyFill="1" applyFont="1">
      <alignment readingOrder="0" shrinkToFit="0" vertical="center" wrapText="0"/>
    </xf>
    <xf borderId="0" fillId="22" fontId="32" numFmtId="0" xfId="0" applyAlignment="1" applyFill="1" applyFont="1">
      <alignment shrinkToFit="0" vertical="center" wrapText="0"/>
    </xf>
    <xf borderId="0" fillId="22" fontId="53" numFmtId="0" xfId="0" applyAlignment="1" applyFill="1" applyFont="1">
      <alignment shrinkToFit="0" vertical="center" wrapText="0"/>
    </xf>
    <xf borderId="0" fillId="22" fontId="53" numFmtId="0" xfId="0" applyAlignment="1" applyFill="1" applyFont="1">
      <alignment shrinkToFit="0" vertical="center" wrapText="0"/>
    </xf>
    <xf borderId="38" fillId="22" fontId="57" numFmtId="0" xfId="0" applyAlignment="1" applyBorder="1" applyFill="1" applyFont="1">
      <alignment shrinkToFit="0" vertical="center" wrapText="0"/>
    </xf>
    <xf borderId="33" fillId="2" fontId="32" numFmtId="164" xfId="0" applyAlignment="1" applyBorder="1" applyFill="1" applyFont="1" applyNumberFormat="1">
      <alignment horizontal="right" shrinkToFit="0" vertical="center" wrapText="0"/>
    </xf>
    <xf borderId="31" fillId="22" fontId="53" numFmtId="0" xfId="0" applyAlignment="1" applyBorder="1" applyFill="1" applyFont="1">
      <alignment shrinkToFit="0" vertical="center" wrapText="0"/>
    </xf>
    <xf borderId="31" fillId="22" fontId="56" numFmtId="0" xfId="0" applyAlignment="1" applyBorder="1" applyFill="1" applyFont="1">
      <alignment shrinkToFit="0" vertical="center" wrapText="0"/>
    </xf>
    <xf borderId="31" fillId="22" fontId="53" numFmtId="0" xfId="0" applyAlignment="1" applyBorder="1" applyFill="1" applyFont="1">
      <alignment readingOrder="0" shrinkToFit="0" vertical="center" wrapText="0"/>
    </xf>
    <xf borderId="31" fillId="22" fontId="32" numFmtId="0" xfId="0" applyAlignment="1" applyBorder="1" applyFill="1" applyFont="1">
      <alignment readingOrder="0" shrinkToFit="0" vertical="center" wrapText="0"/>
    </xf>
    <xf borderId="31" fillId="22" fontId="55" numFmtId="0" xfId="0" applyAlignment="1" applyBorder="1" applyFill="1" applyFont="1">
      <alignment shrinkToFit="0" vertical="center" wrapText="0"/>
    </xf>
    <xf borderId="33" fillId="2" fontId="55" numFmtId="0" xfId="0" applyAlignment="1" applyBorder="1" applyFill="1" applyFont="1">
      <alignment shrinkToFit="0" vertical="center" wrapText="0"/>
    </xf>
    <xf borderId="33" fillId="2" fontId="52" numFmtId="0" xfId="0" applyAlignment="1" applyBorder="1" applyFill="1" applyFont="1">
      <alignment shrinkToFit="0" vertical="center" wrapText="0"/>
    </xf>
    <xf borderId="0" fillId="22" fontId="21" numFmtId="0" xfId="0" applyAlignment="1" applyFill="1" applyFont="1">
      <alignment shrinkToFit="0" vertical="center" wrapText="0"/>
    </xf>
    <xf borderId="31" fillId="22" fontId="52" numFmtId="0" xfId="0" applyAlignment="1" applyBorder="1" applyFill="1" applyFont="1">
      <alignment shrinkToFit="0" vertical="center" wrapText="0"/>
    </xf>
    <xf borderId="0" fillId="22" fontId="52" numFmtId="0" xfId="0" applyAlignment="1" applyFill="1" applyFont="1">
      <alignment shrinkToFit="0" vertical="center" wrapText="0"/>
    </xf>
    <xf borderId="0" fillId="2" fontId="52" numFmtId="0" xfId="0" applyAlignment="1" applyFill="1" applyFont="1">
      <alignment shrinkToFit="0" vertical="center" wrapText="0"/>
    </xf>
    <xf borderId="0" fillId="22" fontId="55" numFmtId="0" xfId="0" applyAlignment="1" applyFill="1" applyFont="1">
      <alignment shrinkToFit="0" vertical="center" wrapText="0"/>
    </xf>
    <xf borderId="39" fillId="2" fontId="57" numFmtId="0" xfId="0" applyAlignment="1" applyBorder="1" applyFill="1" applyFont="1">
      <alignment shrinkToFit="0" vertical="center" wrapText="0"/>
    </xf>
    <xf borderId="33" fillId="2" fontId="53" numFmtId="0" xfId="0" applyAlignment="1" applyBorder="1" applyFill="1" applyFont="1">
      <alignment shrinkToFit="0" vertical="center" wrapText="0"/>
    </xf>
    <xf borderId="33" fillId="2" fontId="56" numFmtId="0" xfId="0" applyAlignment="1" applyBorder="1" applyFill="1" applyFont="1">
      <alignment shrinkToFit="0" vertical="center" wrapText="0"/>
    </xf>
    <xf borderId="33" fillId="2" fontId="32" numFmtId="0" xfId="0" applyAlignment="1" applyBorder="1" applyFill="1" applyFont="1">
      <alignment readingOrder="0" shrinkToFit="0" vertical="center" wrapText="0"/>
    </xf>
    <xf borderId="33" fillId="2" fontId="53" numFmtId="0" xfId="0" applyAlignment="1" applyBorder="1" applyFill="1" applyFont="1">
      <alignment readingOrder="0" shrinkToFit="0" vertical="center" wrapText="0"/>
    </xf>
    <xf borderId="0" fillId="2" fontId="57" numFmtId="0" xfId="0" applyAlignment="1" applyFill="1" applyFont="1">
      <alignment readingOrder="0" shrinkToFit="0" vertical="center" wrapText="0"/>
    </xf>
    <xf borderId="0" fillId="2" fontId="56" numFmtId="0" xfId="0" applyAlignment="1" applyFill="1" applyFont="1">
      <alignment readingOrder="0" shrinkToFit="0" vertical="center" wrapText="0"/>
    </xf>
    <xf borderId="0" fillId="2" fontId="55" numFmtId="0" xfId="0" applyAlignment="1" applyFill="1" applyFont="1">
      <alignment shrinkToFit="0" vertical="center" wrapText="0"/>
    </xf>
    <xf borderId="31" fillId="22" fontId="52" numFmtId="0" xfId="0" applyAlignment="1" applyBorder="1" applyFill="1" applyFont="1">
      <alignment readingOrder="0" shrinkToFit="0" vertical="center" wrapText="0"/>
    </xf>
    <xf borderId="0" fillId="22" fontId="52" numFmtId="0" xfId="0" applyAlignment="1" applyFill="1" applyFont="1">
      <alignment readingOrder="0" shrinkToFit="0" vertical="center" wrapText="0"/>
    </xf>
    <xf borderId="31" fillId="22" fontId="52" numFmtId="0" xfId="0" applyAlignment="1" applyBorder="1" applyFill="1" applyFont="1">
      <alignment shrinkToFit="0" vertical="center" wrapText="0"/>
    </xf>
    <xf borderId="31" fillId="22" fontId="55" numFmtId="0" xfId="0" applyAlignment="1" applyBorder="1" applyFill="1" applyFont="1">
      <alignment shrinkToFit="0" vertical="center" wrapText="0"/>
    </xf>
    <xf borderId="33" fillId="2" fontId="52" numFmtId="0" xfId="0" applyAlignment="1" applyBorder="1" applyFill="1" applyFont="1">
      <alignment shrinkToFit="0" vertical="center" wrapText="0"/>
    </xf>
    <xf borderId="33" fillId="2" fontId="55" numFmtId="0" xfId="0" applyAlignment="1" applyBorder="1" applyFill="1" applyFont="1">
      <alignment shrinkToFit="0" vertical="center" wrapText="0"/>
    </xf>
    <xf borderId="0" fillId="22" fontId="55" numFmtId="0" xfId="0" applyAlignment="1" applyFill="1" applyFont="1">
      <alignment shrinkToFit="0" vertical="center" wrapText="0"/>
    </xf>
    <xf borderId="0" fillId="2" fontId="52" numFmtId="0" xfId="0" applyAlignment="1" applyFill="1" applyFont="1">
      <alignment readingOrder="0" shrinkToFit="0" vertical="center" wrapText="0"/>
    </xf>
    <xf borderId="0" fillId="2" fontId="55" numFmtId="0" xfId="0" applyAlignment="1" applyFill="1" applyFont="1">
      <alignment shrinkToFit="0" vertical="center" wrapText="0"/>
    </xf>
    <xf borderId="31" fillId="22" fontId="21" numFmtId="0" xfId="0" applyAlignment="1" applyBorder="1" applyFill="1" applyFont="1">
      <alignment shrinkToFit="0" vertical="center" wrapText="0"/>
    </xf>
    <xf borderId="0" fillId="2" fontId="52" numFmtId="0" xfId="0" applyAlignment="1" applyFill="1" applyFont="1">
      <alignment readingOrder="0" shrinkToFit="0" vertical="center" wrapText="0"/>
    </xf>
    <xf borderId="0" fillId="2" fontId="52" numFmtId="0" xfId="0" applyAlignment="1" applyFill="1" applyFont="1">
      <alignment shrinkToFit="0" vertical="center" wrapText="0"/>
    </xf>
    <xf borderId="33" fillId="2" fontId="52" numFmtId="0" xfId="0" applyAlignment="1" applyBorder="1" applyFill="1" applyFont="1">
      <alignment readingOrder="0" shrinkToFit="0" vertical="center" wrapText="0"/>
    </xf>
    <xf borderId="0" fillId="2" fontId="55" numFmtId="0" xfId="0" applyAlignment="1" applyFill="1" applyFont="1">
      <alignment readingOrder="0" shrinkToFit="0" vertical="center" wrapText="0"/>
    </xf>
    <xf borderId="0" fillId="2" fontId="55" numFmtId="0" xfId="0" applyAlignment="1" applyFill="1" applyFont="1">
      <alignment readingOrder="0" shrinkToFit="0" vertical="center" wrapText="0"/>
    </xf>
    <xf borderId="0" fillId="22" fontId="53" numFmtId="0" xfId="0" applyAlignment="1" applyFill="1" applyFont="1">
      <alignment shrinkToFit="0" vertical="center" wrapText="0"/>
    </xf>
    <xf borderId="0" fillId="2" fontId="53" numFmtId="0" xfId="0" applyAlignment="1" applyFill="1" applyFont="1">
      <alignment shrinkToFit="0" vertical="center" wrapText="0"/>
    </xf>
    <xf borderId="0" fillId="22" fontId="32" numFmtId="0" xfId="0" applyAlignment="1" applyFill="1" applyFont="1">
      <alignment readingOrder="0" shrinkToFit="0" vertical="center" wrapText="0"/>
    </xf>
    <xf borderId="33" fillId="2" fontId="55" numFmtId="0" xfId="0" applyAlignment="1" applyBorder="1" applyFill="1" applyFont="1">
      <alignment readingOrder="0" shrinkToFit="0" vertical="center" wrapText="0"/>
    </xf>
    <xf borderId="0" fillId="2" fontId="55" numFmtId="0" xfId="0" applyAlignment="1" applyFill="1" applyFont="1">
      <alignment shrinkToFit="0" vertical="center" wrapText="0"/>
    </xf>
    <xf borderId="0" fillId="2" fontId="21" numFmtId="0" xfId="0" applyAlignment="1" applyFill="1" applyFont="1">
      <alignment shrinkToFit="0" vertical="center" wrapText="0"/>
    </xf>
    <xf borderId="0" fillId="0" fontId="1" numFmtId="0" xfId="0" applyAlignment="1" applyFont="1">
      <alignment shrinkToFit="0" vertical="center" wrapText="0"/>
    </xf>
    <xf borderId="0" fillId="2" fontId="21" numFmtId="0" xfId="0" applyAlignment="1" applyFill="1" applyFont="1">
      <alignment readingOrder="0" shrinkToFit="0" vertical="center" wrapText="0"/>
    </xf>
    <xf borderId="0" fillId="0" fontId="1" numFmtId="0" xfId="0" applyAlignment="1" applyFont="1">
      <alignment horizontal="left" readingOrder="0" shrinkToFit="0" vertical="center" wrapText="0"/>
    </xf>
    <xf borderId="31" fillId="22" fontId="53" numFmtId="0" xfId="0" applyAlignment="1" applyBorder="1" applyFill="1" applyFont="1">
      <alignment shrinkToFit="0" vertical="center" wrapText="0"/>
    </xf>
    <xf borderId="33" fillId="2" fontId="53" numFmtId="0" xfId="0" applyAlignment="1" applyBorder="1" applyFill="1" applyFont="1">
      <alignment shrinkToFit="0" vertical="center" wrapText="0"/>
    </xf>
    <xf borderId="38" fillId="22" fontId="57" numFmtId="0" xfId="0" applyAlignment="1" applyBorder="1" applyFill="1" applyFont="1">
      <alignment shrinkToFit="0" vertical="center" wrapText="0"/>
    </xf>
    <xf borderId="31" fillId="22" fontId="32" numFmtId="0" xfId="0" applyAlignment="1" applyBorder="1" applyFill="1" applyFont="1">
      <alignment shrinkToFit="0" vertical="center" wrapText="0"/>
    </xf>
    <xf borderId="33" fillId="2" fontId="56" numFmtId="0" xfId="0" applyAlignment="1" applyBorder="1" applyFill="1" applyFont="1">
      <alignment shrinkToFit="0" vertical="center" wrapText="0"/>
    </xf>
    <xf borderId="31" fillId="22" fontId="54" numFmtId="0" xfId="0" applyAlignment="1" applyBorder="1" applyFill="1" applyFont="1">
      <alignment shrinkToFit="0" vertical="center" wrapText="0"/>
    </xf>
    <xf borderId="39" fillId="2" fontId="57" numFmtId="0" xfId="0" applyAlignment="1" applyBorder="1" applyFill="1" applyFont="1">
      <alignment shrinkToFit="0" vertical="center" wrapText="0"/>
    </xf>
    <xf borderId="33" fillId="2" fontId="32" numFmtId="0" xfId="0" applyAlignment="1" applyBorder="1" applyFill="1" applyFont="1">
      <alignment shrinkToFit="0" vertical="center" wrapText="0"/>
    </xf>
    <xf borderId="33" fillId="2" fontId="52" numFmtId="0" xfId="0" applyAlignment="1" applyBorder="1" applyFill="1" applyFont="1">
      <alignment shrinkToFit="0" vertical="center" wrapText="0"/>
    </xf>
    <xf borderId="33" fillId="2" fontId="54" numFmtId="0" xfId="0" applyAlignment="1" applyBorder="1" applyFill="1" applyFont="1">
      <alignment shrinkToFit="0" vertical="center" wrapText="0"/>
    </xf>
    <xf borderId="33" fillId="2" fontId="55" numFmtId="0" xfId="0" applyAlignment="1" applyBorder="1" applyFill="1" applyFont="1">
      <alignment shrinkToFit="0" vertical="center" wrapText="0"/>
    </xf>
    <xf borderId="31" fillId="22" fontId="58" numFmtId="0" xfId="0" applyAlignment="1" applyBorder="1" applyFill="1" applyFont="1">
      <alignment shrinkToFit="0" vertical="center" wrapText="0"/>
    </xf>
    <xf borderId="32" fillId="22" fontId="53" numFmtId="0" xfId="0" applyAlignment="1" applyBorder="1" applyFill="1" applyFont="1">
      <alignment shrinkToFit="0" vertical="center" wrapText="0"/>
    </xf>
    <xf borderId="33" fillId="2" fontId="59" numFmtId="0" xfId="0" applyAlignment="1" applyBorder="1" applyFill="1" applyFont="1">
      <alignment shrinkToFit="0" vertical="center" wrapText="0"/>
    </xf>
    <xf borderId="33" fillId="2" fontId="58" numFmtId="0" xfId="0" applyAlignment="1" applyBorder="1" applyFill="1" applyFont="1">
      <alignment shrinkToFit="0" vertical="center" wrapText="0"/>
    </xf>
    <xf borderId="34" fillId="2" fontId="53" numFmtId="0" xfId="0" applyAlignment="1" applyBorder="1" applyFill="1" applyFont="1">
      <alignment shrinkToFit="0" vertical="center" wrapText="0"/>
    </xf>
    <xf borderId="0" fillId="2" fontId="53" numFmtId="0" xfId="0" applyAlignment="1" applyFill="1" applyFont="1">
      <alignment shrinkToFit="0" vertical="center" wrapText="0"/>
    </xf>
    <xf borderId="33" fillId="2" fontId="60" numFmtId="0" xfId="0" applyAlignment="1" applyBorder="1" applyFill="1" applyFont="1">
      <alignment shrinkToFit="0" vertical="center" wrapText="0"/>
    </xf>
    <xf borderId="39" fillId="2" fontId="61" numFmtId="0" xfId="0" applyAlignment="1" applyBorder="1" applyFill="1" applyFont="1">
      <alignment shrinkToFit="0" vertical="center" wrapText="0"/>
    </xf>
    <xf borderId="38" fillId="22" fontId="61" numFmtId="0" xfId="0" applyAlignment="1" applyBorder="1" applyFill="1" applyFont="1">
      <alignment shrinkToFit="0" vertical="center" wrapText="0"/>
    </xf>
    <xf borderId="35" fillId="2" fontId="61" numFmtId="0" xfId="0" applyAlignment="1" applyBorder="1" applyFill="1" applyFont="1">
      <alignment readingOrder="0" shrinkToFit="0" vertical="center" wrapText="0"/>
    </xf>
    <xf borderId="0" fillId="2" fontId="32" numFmtId="0" xfId="0" applyAlignment="1" applyFill="1" applyFont="1">
      <alignment shrinkToFit="0" vertical="center" wrapText="0"/>
    </xf>
    <xf borderId="33" fillId="2" fontId="52" numFmtId="0" xfId="0" applyAlignment="1" applyBorder="1" applyFill="1" applyFont="1">
      <alignment readingOrder="0" shrinkToFit="0" vertical="center" wrapText="0"/>
    </xf>
    <xf borderId="31" fillId="22" fontId="21" numFmtId="0" xfId="0" applyAlignment="1" applyBorder="1" applyFill="1" applyFont="1">
      <alignment shrinkToFit="0" vertical="center" wrapText="0"/>
    </xf>
    <xf borderId="33" fillId="2" fontId="55" numFmtId="0" xfId="0" applyAlignment="1" applyBorder="1" applyFill="1" applyFont="1">
      <alignment readingOrder="0" shrinkToFit="0" vertical="center" wrapText="0"/>
    </xf>
    <xf borderId="33" fillId="2" fontId="32" numFmtId="0" xfId="0" applyAlignment="1" applyBorder="1" applyFill="1" applyFont="1">
      <alignment shrinkToFit="0" vertical="center" wrapText="0"/>
    </xf>
    <xf borderId="31" fillId="22" fontId="32" numFmtId="0" xfId="0" applyAlignment="1" applyBorder="1" applyFill="1" applyFont="1">
      <alignment shrinkToFit="0" vertical="center" wrapText="0"/>
    </xf>
    <xf borderId="39" fillId="2" fontId="61" numFmtId="0" xfId="0" applyAlignment="1" applyBorder="1" applyFill="1" applyFont="1">
      <alignment readingOrder="0" shrinkToFit="0" vertical="center" wrapText="0"/>
    </xf>
    <xf borderId="33" fillId="2" fontId="59" numFmtId="0" xfId="0" applyAlignment="1" applyBorder="1" applyFill="1" applyFont="1">
      <alignment readingOrder="0" shrinkToFit="0" vertical="center" wrapText="0"/>
    </xf>
    <xf borderId="33" fillId="2" fontId="56" numFmtId="0" xfId="0" applyAlignment="1" applyBorder="1" applyFill="1" applyFont="1">
      <alignment readingOrder="0" shrinkToFit="0" vertical="center" wrapText="0"/>
    </xf>
    <xf borderId="38" fillId="22" fontId="21" numFmtId="0" xfId="0" applyAlignment="1" applyBorder="1" applyFill="1" applyFont="1">
      <alignment readingOrder="0" shrinkToFit="0" vertical="center" wrapText="0"/>
    </xf>
    <xf borderId="33" fillId="2" fontId="21" numFmtId="164" xfId="0" applyAlignment="1" applyBorder="1" applyFill="1" applyFont="1" applyNumberFormat="1">
      <alignment readingOrder="0" shrinkToFit="0" vertical="center" wrapText="0"/>
    </xf>
    <xf borderId="0" fillId="2" fontId="21" numFmtId="0" xfId="0" applyAlignment="1" applyFill="1" applyFont="1">
      <alignment readingOrder="0" shrinkToFit="0" vertical="center" wrapText="0"/>
    </xf>
    <xf borderId="0" fillId="2" fontId="32" numFmtId="0" xfId="0" applyAlignment="1" applyFill="1" applyFont="1">
      <alignment horizontal="left" readingOrder="0" shrinkToFit="0" vertical="center" wrapText="0"/>
    </xf>
    <xf borderId="0" fillId="2" fontId="32" numFmtId="0" xfId="0" applyAlignment="1" applyFill="1" applyFont="1">
      <alignment horizontal="left" readingOrder="0" shrinkToFit="0" vertical="center" wrapText="0"/>
    </xf>
    <xf borderId="0" fillId="2" fontId="55" numFmtId="0" xfId="0" applyAlignment="1" applyFill="1" applyFont="1">
      <alignment readingOrder="0" shrinkToFit="0" vertical="center" wrapText="0"/>
    </xf>
  </cellXfs>
  <cellStyles count="1">
    <cellStyle xfId="0" name="Normal" builtinId="0"/>
  </cellStyles>
  <dxfs count="33">
    <dxf>
      <font/>
      <fill>
        <patternFill patternType="none"/>
      </fill>
      <border/>
    </dxf>
    <dxf>
      <font/>
      <fill>
        <patternFill patternType="solid">
          <fgColor rgb="FFF564A9"/>
          <bgColor rgb="FFF564A9"/>
        </patternFill>
      </fill>
      <border/>
    </dxf>
    <dxf>
      <font/>
      <fill>
        <patternFill patternType="solid">
          <fgColor rgb="FFFAE3C6"/>
          <bgColor rgb="FFFAE3C6"/>
        </patternFill>
      </fill>
      <border/>
    </dxf>
    <dxf>
      <font/>
      <fill>
        <patternFill patternType="solid">
          <fgColor rgb="FFFAA4BD"/>
          <bgColor rgb="FFFAA4BD"/>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FEF8E3"/>
          <bgColor rgb="FFFEF8E3"/>
        </patternFill>
      </fill>
      <border/>
    </dxf>
    <dxf>
      <font/>
      <fill>
        <patternFill patternType="solid">
          <fgColor theme="4"/>
          <bgColor theme="4"/>
        </patternFill>
      </fill>
      <border/>
    </dxf>
    <dxf>
      <font>
        <strike/>
        <color rgb="FF000000"/>
      </font>
      <fill>
        <patternFill patternType="solid">
          <fgColor rgb="FFF0F4F9"/>
          <bgColor rgb="FFF0F4F9"/>
        </patternFill>
      </fill>
      <border/>
    </dxf>
    <dxf>
      <font>
        <strike/>
        <color rgb="FF000000"/>
      </font>
      <fill>
        <patternFill patternType="solid">
          <fgColor rgb="FFFFFFFF"/>
          <bgColor rgb="FFFFFFFF"/>
        </patternFill>
      </fill>
      <border/>
    </dxf>
    <dxf>
      <font>
        <color rgb="FFF0F4F9"/>
      </font>
      <fill>
        <patternFill patternType="solid">
          <fgColor rgb="FFF0F4F9"/>
          <bgColor rgb="FFF0F4F9"/>
        </patternFill>
      </fill>
      <border/>
    </dxf>
    <dxf>
      <font/>
      <fill>
        <patternFill patternType="solid">
          <fgColor rgb="FF34A853"/>
          <bgColor rgb="FF34A853"/>
        </patternFill>
      </fill>
      <border/>
    </dxf>
    <dxf>
      <font>
        <color rgb="FFFFFFFF"/>
      </font>
      <fill>
        <patternFill patternType="solid">
          <fgColor rgb="FFEA4335"/>
          <bgColor rgb="FFEA4335"/>
        </patternFill>
      </fill>
      <border/>
    </dxf>
    <dxf>
      <font/>
      <fill>
        <patternFill patternType="solid">
          <fgColor rgb="FF356854"/>
          <bgColor rgb="FF356854"/>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b/>
        <color rgb="FFEA4335"/>
      </font>
      <fill>
        <patternFill patternType="none"/>
      </fill>
      <border/>
    </dxf>
    <dxf>
      <font>
        <b/>
        <color rgb="FF34A853"/>
      </font>
      <fill>
        <patternFill patternType="none"/>
      </fill>
      <border/>
    </dxf>
    <dxf>
      <font/>
      <fill>
        <patternFill patternType="solid">
          <fgColor theme="7"/>
          <bgColor theme="7"/>
        </patternFill>
      </fill>
      <border/>
    </dxf>
    <dxf>
      <font/>
      <fill>
        <patternFill patternType="solid">
          <fgColor rgb="FFE74C3C"/>
          <bgColor rgb="FFE74C3C"/>
        </patternFill>
      </fill>
      <border/>
    </dxf>
    <dxf>
      <font/>
      <fill>
        <patternFill patternType="solid">
          <fgColor rgb="FFFFFF00"/>
          <bgColor rgb="FFFFFF00"/>
        </patternFill>
      </fill>
      <border/>
    </dxf>
    <dxf>
      <font/>
      <fill>
        <patternFill patternType="solid">
          <fgColor theme="5"/>
          <bgColor theme="5"/>
        </patternFill>
      </fill>
      <border/>
    </dxf>
    <dxf>
      <font/>
      <fill>
        <patternFill patternType="solid">
          <fgColor rgb="FFBDBDBD"/>
          <bgColor rgb="FFBDBDBD"/>
        </patternFill>
      </fill>
      <border/>
    </dxf>
    <dxf>
      <font>
        <b/>
        <color rgb="FFFF0000"/>
      </font>
      <fill>
        <patternFill patternType="none"/>
      </fill>
      <border/>
    </dxf>
    <dxf>
      <font>
        <b/>
        <color theme="8"/>
      </font>
      <fill>
        <patternFill patternType="none"/>
      </fill>
      <border/>
    </dxf>
    <dxf>
      <font/>
      <fill>
        <patternFill patternType="solid">
          <fgColor theme="6"/>
          <bgColor theme="6"/>
        </patternFill>
      </fill>
      <border/>
    </dxf>
    <dxf>
      <font>
        <strike/>
      </font>
      <fill>
        <patternFill patternType="solid">
          <fgColor rgb="FFFFFFFF"/>
          <bgColor rgb="FFFFFFFF"/>
        </patternFill>
      </fill>
      <border/>
    </dxf>
    <dxf>
      <font>
        <color rgb="FF000000"/>
      </font>
      <fill>
        <patternFill patternType="solid">
          <fgColor rgb="FF34A853"/>
          <bgColor rgb="FF34A853"/>
        </patternFill>
      </fill>
      <border/>
    </dxf>
    <dxf>
      <font>
        <b/>
        <color rgb="FFFFFFFF"/>
      </font>
      <fill>
        <patternFill patternType="solid">
          <fgColor rgb="FFFF00FF"/>
          <bgColor rgb="FFFF00FF"/>
        </patternFill>
      </fill>
      <border/>
    </dxf>
    <dxf>
      <font>
        <color rgb="FF000000"/>
      </font>
      <fill>
        <patternFill patternType="solid">
          <fgColor rgb="FFFF00FF"/>
          <bgColor rgb="FFFF00FF"/>
        </patternFill>
      </fill>
      <border/>
    </dxf>
    <dxf>
      <font>
        <strike/>
        <color rgb="FF000000"/>
      </font>
      <fill>
        <patternFill patternType="solid">
          <fgColor rgb="FFF3F3F3"/>
          <bgColor rgb="FFF3F3F3"/>
        </patternFill>
      </fill>
      <border/>
    </dxf>
    <dxf>
      <font/>
      <fill>
        <patternFill patternType="solid">
          <fgColor rgb="FFFF00FF"/>
          <bgColor rgb="FFFF00FF"/>
        </patternFill>
      </fill>
      <border/>
    </dxf>
    <dxf>
      <font>
        <b/>
        <strike/>
      </font>
      <fill>
        <patternFill patternType="solid">
          <fgColor rgb="FFFF00FF"/>
          <bgColor rgb="FFFF00FF"/>
        </patternFill>
      </fill>
      <border/>
    </dxf>
  </dxfs>
  <tableStyles count="32">
    <tableStyle count="3" pivot="0" name="🙎‍♂️ Pasien-style">
      <tableStyleElement dxfId="1" type="headerRow"/>
      <tableStyleElement dxfId="2" type="firstRowStripe"/>
      <tableStyleElement dxfId="3" type="secondRowStripe"/>
    </tableStyle>
    <tableStyle count="2" pivot="0" name="JADWAL RAMADHAN 2026-style">
      <tableStyleElement dxfId="4" type="firstRowStripe"/>
      <tableStyleElement dxfId="4" type="secondRowStripe"/>
    </tableStyle>
    <tableStyle count="2" pivot="0" name="JADWAL TERAPI BARU-style">
      <tableStyleElement dxfId="4" type="firstRowStripe"/>
      <tableStyleElement dxfId="4" type="secondRowStripe"/>
    </tableStyle>
    <tableStyle count="2" pivot="0" name="JADWAL TERAPI BARU-style 2">
      <tableStyleElement dxfId="5" type="firstRowStripe"/>
      <tableStyleElement dxfId="6" type="secondRowStripe"/>
    </tableStyle>
    <tableStyle count="3" pivot="0" name="📑 Pendaftaran-style">
      <tableStyleElement dxfId="1" type="headerRow"/>
      <tableStyleElement dxfId="2" type="firstRowStripe"/>
      <tableStyleElement dxfId="3" type="secondRowStripe"/>
    </tableStyle>
    <tableStyle count="4" pivot="0" name="PASIEN-style">
      <tableStyleElement dxfId="13" type="headerRow"/>
      <tableStyleElement dxfId="4" type="firstRowStripe"/>
      <tableStyleElement dxfId="14" type="secondRowStripe"/>
      <tableStyleElement dxfId="15" size="0" type="wholeTable"/>
    </tableStyle>
    <tableStyle count="2" pivot="0" name="JADWAL TERAPI 2026-style">
      <tableStyleElement dxfId="4" type="firstRowStripe"/>
      <tableStyleElement dxfId="4" type="secondRowStripe"/>
    </tableStyle>
    <tableStyle count="2" pivot="0" name="JADWAL MINGGU 3008-style">
      <tableStyleElement dxfId="5" type="firstRowStripe"/>
      <tableStyleElement dxfId="6" type="secondRowStripe"/>
    </tableStyle>
    <tableStyle count="2" pivot="0" name="JADWAL MINGGU 3008-style 2">
      <tableStyleElement dxfId="5" type="firstRowStripe"/>
      <tableStyleElement dxfId="6" type="secondRowStripe"/>
    </tableStyle>
    <tableStyle count="2" pivot="0" name="JADWAL MINGGU 3008-style 3">
      <tableStyleElement dxfId="4" type="firstRowStripe"/>
      <tableStyleElement dxfId="4" type="secondRowStripe"/>
    </tableStyle>
    <tableStyle count="2" pivot="0" name="JADWAL MINGGU 3008-style 4">
      <tableStyleElement dxfId="4" type="firstRowStripe"/>
      <tableStyleElement dxfId="4" type="secondRowStripe"/>
    </tableStyle>
    <tableStyle count="2" pivot="0" name="JADWAL MINGGU 3008-style 5">
      <tableStyleElement dxfId="4" type="firstRowStripe"/>
      <tableStyleElement dxfId="4" type="secondRowStripe"/>
    </tableStyle>
    <tableStyle count="2" pivot="0" name="JADWAL MINGGU 3008-style 6">
      <tableStyleElement dxfId="4" type="firstRowStripe"/>
      <tableStyleElement dxfId="4" type="secondRowStripe"/>
    </tableStyle>
    <tableStyle count="2" pivot="0" name="JADWAL SENIN 3108-style">
      <tableStyleElement dxfId="5" type="firstRowStripe"/>
      <tableStyleElement dxfId="6" type="secondRowStripe"/>
    </tableStyle>
    <tableStyle count="2" pivot="0" name="JADWAL SENIN 3108-style 2">
      <tableStyleElement dxfId="4" type="firstRowStripe"/>
      <tableStyleElement dxfId="4" type="secondRowStripe"/>
    </tableStyle>
    <tableStyle count="2" pivot="0" name="JADWAL SENIN 3108-style 3">
      <tableStyleElement dxfId="4" type="firstRowStripe"/>
      <tableStyleElement dxfId="4" type="secondRowStripe"/>
    </tableStyle>
    <tableStyle count="2" pivot="0" name="JADWAL SENIN 3108-style 4">
      <tableStyleElement dxfId="4" type="firstRowStripe"/>
      <tableStyleElement dxfId="4" type="secondRowStripe"/>
    </tableStyle>
    <tableStyle count="2" pivot="0" name="JADWAL SENIN 3108-style 5">
      <tableStyleElement dxfId="4" type="firstRowStripe"/>
      <tableStyleElement dxfId="4" type="secondRowStripe"/>
    </tableStyle>
    <tableStyle count="2" pivot="0" name="JADWAL SENIN 3108-style 6">
      <tableStyleElement dxfId="5" type="firstRowStripe"/>
      <tableStyleElement dxfId="6" type="secondRowStripe"/>
    </tableStyle>
    <tableStyle count="2" pivot="0" name="JADWAL SENIN 3108-style 7">
      <tableStyleElement dxfId="6" type="firstRowStripe"/>
      <tableStyleElement dxfId="5" type="secondRowStripe"/>
    </tableStyle>
    <tableStyle count="4" pivot="0" name="CATATAN PELAYANAN 26-style">
      <tableStyleElement dxfId="13" type="headerRow"/>
      <tableStyleElement dxfId="4" type="firstRowStripe"/>
      <tableStyleElement dxfId="14" type="secondRowStripe"/>
      <tableStyleElement dxfId="15" size="0" type="wholeTable"/>
    </tableStyle>
    <tableStyle count="4" pivot="0" name="DATA TA-style">
      <tableStyleElement dxfId="13" type="headerRow"/>
      <tableStyleElement dxfId="4" type="firstRowStripe"/>
      <tableStyleElement dxfId="14" type="secondRowStripe"/>
      <tableStyleElement dxfId="15" size="0" type="wholeTable"/>
    </tableStyle>
    <tableStyle count="3" pivot="0" name="DATA PAKET NEW-style">
      <tableStyleElement dxfId="22" type="headerRow"/>
      <tableStyleElement dxfId="4" type="firstRowStripe"/>
      <tableStyleElement dxfId="5" type="secondRowStripe"/>
    </tableStyle>
    <tableStyle count="3" pivot="0" name="DATA PAKET-style">
      <tableStyleElement dxfId="22" type="headerRow"/>
      <tableStyleElement dxfId="4" type="firstRowStripe"/>
      <tableStyleElement dxfId="5" type="secondRowStripe"/>
    </tableStyle>
    <tableStyle count="2" pivot="0" name="JADWAL HARIAN-style">
      <tableStyleElement dxfId="4" type="firstRowStripe"/>
      <tableStyleElement dxfId="5" type="secondRowStripe"/>
    </tableStyle>
    <tableStyle count="4" pivot="0" name="JADWAL TERAPI 24-style">
      <tableStyleElement dxfId="13" type="headerRow"/>
      <tableStyleElement dxfId="4" type="firstRowStripe"/>
      <tableStyleElement dxfId="4" type="secondRowStripe"/>
      <tableStyleElement dxfId="15" size="0" type="wholeTable"/>
    </tableStyle>
    <tableStyle count="4" pivot="0" name=" JADWAL TERAPI BULAN RAMADHAN-style">
      <tableStyleElement dxfId="13" type="headerRow"/>
      <tableStyleElement dxfId="4" type="firstRowStripe"/>
      <tableStyleElement dxfId="4" type="secondRowStripe"/>
      <tableStyleElement dxfId="15" size="0" type="wholeTable"/>
    </tableStyle>
    <tableStyle count="3" pivot="0" name="DATA PASIEN-style">
      <tableStyleElement dxfId="22" type="headerRow"/>
      <tableStyleElement dxfId="4" type="firstRowStripe"/>
      <tableStyleElement dxfId="5" type="secondRowStripe"/>
    </tableStyle>
    <tableStyle count="3" pivot="0" name="JADWAL TERAPI-style">
      <tableStyleElement dxfId="22" type="headerRow"/>
      <tableStyleElement dxfId="4" type="firstRowStripe"/>
      <tableStyleElement dxfId="5" type="secondRowStripe"/>
    </tableStyle>
    <tableStyle count="3" pivot="0" name="JADWAL TERAPI-style 2">
      <tableStyleElement dxfId="22" type="headerRow"/>
      <tableStyleElement dxfId="4" type="firstRowStripe"/>
      <tableStyleElement dxfId="5" type="secondRowStripe"/>
    </tableStyle>
    <tableStyle count="3" pivot="0" name="JADWAL TERAPI-style 3">
      <tableStyleElement dxfId="22" type="headerRow"/>
      <tableStyleElement dxfId="4" type="firstRowStripe"/>
      <tableStyleElement dxfId="5" type="secondRowStripe"/>
    </tableStyle>
    <tableStyle count="3" pivot="0" name="PENGATURAN-style">
      <tableStyleElement dxfId="22" type="headerRow"/>
      <tableStyleElement dxfId="4" type="firstRowStripe"/>
      <tableStyleElement dxfId="5"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pivotCacheDefinition" Target="pivotCache/pivotCacheDefinition2.xml"/><Relationship Id="rId30" Type="http://schemas.openxmlformats.org/officeDocument/2006/relationships/pivotCacheDefinition" Target="pivotCache/pivotCacheDefinition1.xml"/><Relationship Id="rId11" Type="http://schemas.openxmlformats.org/officeDocument/2006/relationships/worksheet" Target="worksheets/sheet7.xml"/><Relationship Id="rId33" Type="http://schemas.openxmlformats.org/officeDocument/2006/relationships/pivotCacheDefinition" Target="pivotCache/pivotCacheDefinition4.xml"/><Relationship Id="rId10" Type="http://schemas.openxmlformats.org/officeDocument/2006/relationships/worksheet" Target="worksheets/sheet6.xml"/><Relationship Id="rId32" Type="http://schemas.openxmlformats.org/officeDocument/2006/relationships/pivotCacheDefinition" Target="pivotCache/pivotCacheDefinition3.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ocumenttasks/documenttask7.xml><?xml version="1.0" encoding="utf-8"?>
<Tasks xmlns="http://schemas.microsoft.com/office/tasks/2019/documenttasks"/>
</file>

<file path=xl/documenttasks/documenttask8.xml><?xml version="1.0" encoding="utf-8"?>
<Tasks xmlns="http://schemas.microsoft.com/office/tasks/2019/documenttasks"/>
</file>

<file path=xl/documenttasks/documenttask9.xml><?xml version="1.0" encoding="utf-8"?>
<Tasks xmlns="http://schemas.microsoft.com/office/tasks/2019/documenttasks"/>
</file>

<file path=xl/documenttasks/documenttask10.xml><?xml version="1.0" encoding="utf-8"?>
<Tasks xmlns="http://schemas.microsoft.com/office/tasks/2019/documenttasks"/>
</file>

<file path=xl/documenttasks/documenttask11.xml><?xml version="1.0" encoding="utf-8"?>
<Tasks xmlns="http://schemas.microsoft.com/office/tasks/2019/documenttasks"/>
</file>

<file path=xl/documenttasks/documenttask12.xml><?xml version="1.0" encoding="utf-8"?>
<Tasks xmlns="http://schemas.microsoft.com/office/tasks/2019/documenttasks"/>
</file>

<file path=xl/documenttasks/documenttask13.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Fisioterapi Gang Sehat" id="{b153d6c6-659b-4a67-b7d3-1a0609d6ee08}" providerId="google-sheets"/>
  <x18tc:person displayName="Griya Anak Gang Sehat" id="{812208e8-ac9b-4629-bd4c-d43e1a8eb856}" providerId="google-sheets"/>
  <x18tc:person displayName="Suci salsabilah" id="{fef24483-5a23-40f8-af02-710d95bcff08}" providerId="google-sheets"/>
  <x18tc:person displayName="griya anak" id="{cbfd4fa8-b273-42f5-b51e-2d4dad92d41a}" providerId="google-sheets"/>
  <x18tc:person displayName="Mia Amalia" id="{917931cf-a1cd-4451-9984-297611942223}" providerId="google-sheets"/>
  <x18tc:person displayName="Dwi safira Nur sinta" id="{6369ec2e-f52e-4405-8c7c-12d0a3c3c7d2}" providerId="google-sheets"/>
</x18tc:personList>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3:K14881" sheet="CATATAN PELAYANAN 26"/>
  </cacheSource>
  <cacheFields>
    <cacheField name="ADMIN" numFmtId="0">
      <sharedItems containsBlank="1">
        <m/>
        <s v="MIA"/>
        <s v="DWI"/>
        <s v="LAINNYA"/>
        <s v="NOPI"/>
        <s v="SUCI "/>
        <s v="SUCI"/>
        <s v="TIA"/>
        <s v="IRMA"/>
        <s v="HESTY"/>
      </sharedItems>
    </cacheField>
    <cacheField name="TANGGAL" numFmtId="164">
      <sharedItems containsDate="1" containsString="0" containsBlank="1">
        <d v="2024-07-01T00:00:00Z"/>
        <d v="2024-07-04T00:00:00Z"/>
        <d v="2024-07-05T00:00:00Z"/>
        <d v="2024-07-06T00:00:00Z"/>
        <d v="2024-07-08T00:00:00Z"/>
        <d v="2024-07-09T00:00:00Z"/>
        <d v="2024-07-10T00:00:00Z"/>
        <d v="2024-07-11T00:00:00Z"/>
        <d v="2024-07-12T00:00:00Z"/>
        <d v="2024-07-13T00:00:00Z"/>
        <d v="2024-07-14T00:00:00Z"/>
        <d v="2024-07-15T00:00:00Z"/>
        <d v="2024-07-16T00:00:00Z"/>
        <d v="2024-07-17T00:00:00Z"/>
        <d v="2024-07-18T00:00:00Z"/>
        <d v="2024-07-19T00:00:00Z"/>
        <d v="2024-07-20T00:00:00Z"/>
        <d v="2024-07-21T00:00:00Z"/>
        <d v="2024-07-22T00:00:00Z"/>
        <d v="2024-07-23T00:00:00Z"/>
        <d v="2024-07-24T00:00:00Z"/>
        <d v="2024-07-25T00:00:00Z"/>
        <d v="2024-07-26T00:00:00Z"/>
        <d v="2024-07-27T00:00:00Z"/>
        <d v="2024-07-28T00:00:00Z"/>
        <d v="2024-07-29T00:00:00Z"/>
        <d v="2024-07-30T00:00:00Z"/>
        <d v="2024-07-31T00:00:00Z"/>
        <d v="2024-08-01T00:00:00Z"/>
        <d v="2024-08-02T00:00:00Z"/>
        <d v="2024-08-03T00:00:00Z"/>
        <d v="2024-08-04T00:00:00Z"/>
        <d v="2024-08-05T00:00:00Z"/>
        <d v="2024-08-06T00:00:00Z"/>
        <d v="2024-08-07T00:00:00Z"/>
        <d v="2024-08-08T00:00:00Z"/>
        <d v="2024-08-09T00:00:00Z"/>
        <d v="2024-08-10T00:00:00Z"/>
        <d v="2024-08-11T00:00:00Z"/>
        <d v="2024-08-12T00:00:00Z"/>
        <d v="2024-08-13T00:00:00Z"/>
        <d v="2024-08-14T00:00:00Z"/>
        <d v="2024-08-15T00:00:00Z"/>
        <d v="2024-08-16T00:00:00Z"/>
        <d v="2024-08-18T00:00:00Z"/>
        <d v="2024-08-19T00:00:00Z"/>
        <d v="2024-08-20T00:00:00Z"/>
        <d v="2024-08-21T00:00:00Z"/>
        <d v="2024-08-22T00:00:00Z"/>
        <d v="2024-08-23T00:00:00Z"/>
        <d v="2024-08-24T00:00:00Z"/>
        <d v="2024-08-25T00:00:00Z"/>
        <d v="2024-08-26T00:00:00Z"/>
        <d v="2024-08-27T00:00:00Z"/>
        <d v="2024-08-28T00:00:00Z"/>
        <d v="2024-08-29T00:00:00Z"/>
        <d v="2024-08-30T00:00:00Z"/>
        <d v="2024-08-31T00:00:00Z"/>
        <d v="2024-09-01T00:00:00Z"/>
        <d v="2024-09-02T00:00:00Z"/>
        <d v="2024-09-03T00:00:00Z"/>
        <d v="2024-09-04T00:00:00Z"/>
        <d v="2024-09-05T00:00:00Z"/>
        <d v="2024-09-06T00:00:00Z"/>
        <d v="2024-09-07T00:00:00Z"/>
        <d v="2024-09-08T00:00:00Z"/>
        <d v="2024-09-09T00:00:00Z"/>
        <d v="2024-09-10T00:00:00Z"/>
        <d v="2024-09-11T00:00:00Z"/>
        <d v="2024-09-12T00:00:00Z"/>
        <d v="2024-09-13T00:00:00Z"/>
        <d v="2024-09-14T00:00:00Z"/>
        <d v="2024-09-15T00:00:00Z"/>
        <d v="2024-09-17T00:00:00Z"/>
        <d v="2024-09-18T00:00:00Z"/>
        <d v="2024-09-19T00:00:00Z"/>
        <d v="2024-09-20T00:00:00Z"/>
        <d v="2024-09-21T00:00:00Z"/>
        <d v="2024-09-22T00:00:00Z"/>
        <d v="2024-09-23T00:00:00Z"/>
        <d v="2024-09-24T00:00:00Z"/>
        <d v="2024-09-25T00:00:00Z"/>
        <d v="2024-09-26T00:00:00Z"/>
        <d v="2024-09-27T00:00:00Z"/>
        <d v="2024-09-28T00:00:00Z"/>
        <d v="2024-09-29T00:00:00Z"/>
        <d v="2024-09-30T00:00:00Z"/>
        <d v="2024-10-01T00:00:00Z"/>
        <d v="2024-10-02T00:00:00Z"/>
        <d v="2024-10-03T00:00:00Z"/>
        <d v="2024-10-04T00:00:00Z"/>
        <d v="2024-10-05T00:00:00Z"/>
        <d v="2024-10-06T00:00:00Z"/>
        <d v="2024-10-07T00:00:00Z"/>
        <d v="2024-10-08T00:00:00Z"/>
        <d v="2024-10-09T00:00:00Z"/>
        <d v="2024-10-10T00:00:00Z"/>
        <d v="2024-10-11T00:00:00Z"/>
        <d v="2024-10-12T00:00:00Z"/>
        <d v="2024-10-13T00:00:00Z"/>
        <d v="2024-10-14T00:00:00Z"/>
        <d v="2024-10-15T00:00:00Z"/>
        <d v="2024-10-16T00:00:00Z"/>
        <d v="2024-10-17T00:00:00Z"/>
        <d v="2024-10-18T00:00:00Z"/>
        <d v="2024-10-19T00:00:00Z"/>
        <d v="2024-10-20T00:00:00Z"/>
        <d v="2024-10-21T00:00:00Z"/>
        <d v="2024-10-22T00:00:00Z"/>
        <d v="2024-10-23T00:00:00Z"/>
        <d v="2024-10-24T00:00:00Z"/>
        <d v="2024-10-25T00:00:00Z"/>
        <d v="2024-10-26T00:00:00Z"/>
        <d v="2024-10-27T00:00:00Z"/>
        <d v="2024-10-28T00:00:00Z"/>
        <d v="2024-10-29T00:00:00Z"/>
        <d v="2024-10-30T00:00:00Z"/>
        <d v="2024-10-31T00:00:00Z"/>
        <d v="2024-11-01T00:00:00Z"/>
        <d v="2024-11-02T00:00:00Z"/>
        <d v="2024-11-03T00:00:00Z"/>
        <d v="2024-11-04T00:00:00Z"/>
        <d v="2024-11-05T00:00:00Z"/>
        <d v="2024-11-06T00:00:00Z"/>
        <d v="2024-11-07T00:00:00Z"/>
        <d v="2024-11-08T00:00:00Z"/>
        <d v="2024-11-09T00:00:00Z"/>
        <d v="2024-11-10T00:00:00Z"/>
        <d v="2024-11-11T00:00:00Z"/>
        <d v="2024-11-12T00:00:00Z"/>
        <d v="2024-11-13T00:00:00Z"/>
        <d v="2024-11-14T00:00:00Z"/>
        <d v="2024-11-15T00:00:00Z"/>
        <d v="2024-11-16T00:00:00Z"/>
        <d v="2024-11-17T00:00:00Z"/>
        <d v="2024-11-18T00:00:00Z"/>
        <d v="2024-11-19T00:00:00Z"/>
        <d v="2024-11-20T00:00:00Z"/>
        <d v="2024-11-21T00:00:00Z"/>
        <d v="2024-11-22T00:00:00Z"/>
        <d v="2024-11-23T00:00:00Z"/>
        <d v="2024-11-24T00:00:00Z"/>
        <d v="2024-11-25T00:00:00Z"/>
        <d v="2024-11-26T00:00:00Z"/>
        <d v="2024-11-27T00:00:00Z"/>
        <d v="2024-11-28T00:00:00Z"/>
        <d v="2024-11-29T00:00:00Z"/>
        <d v="2024-11-30T00:00:00Z"/>
        <d v="2024-12-01T00:00:00Z"/>
        <d v="2024-12-03T00:00:00Z"/>
        <d v="2024-12-04T00:00:00Z"/>
        <d v="2024-12-05T00:00:00Z"/>
        <d v="2024-12-06T00:00:00Z"/>
        <d v="2024-12-07T00:00:00Z"/>
        <d v="2024-12-08T00:00:00Z"/>
        <d v="2024-12-09T00:00:00Z"/>
        <d v="2024-12-10T00:00:00Z"/>
        <d v="2024-12-11T00:00:00Z"/>
        <d v="2024-12-12T00:00:00Z"/>
        <d v="2024-12-13T00:00:00Z"/>
        <d v="2024-12-14T00:00:00Z"/>
        <d v="2024-12-15T00:00:00Z"/>
        <d v="2024-12-16T00:00:00Z"/>
        <d v="2024-12-17T00:00:00Z"/>
        <d v="2024-12-18T00:00:00Z"/>
        <d v="2024-12-19T00:00:00Z"/>
        <d v="2024-12-20T00:00:00Z"/>
        <d v="2024-12-21T00:00:00Z"/>
        <d v="2024-12-22T00:00:00Z"/>
        <d v="2024-12-23T00:00:00Z"/>
        <d v="2024-12-24T00:00:00Z"/>
        <d v="2024-12-26T00:00:00Z"/>
        <d v="2024-12-27T00:00:00Z"/>
        <d v="2024-12-28T00:00:00Z"/>
        <d v="2025-01-03T00:00:00Z"/>
        <d v="2025-01-04T00:00:00Z"/>
        <d v="2025-01-05T00:00:00Z"/>
        <d v="2025-01-06T00:00:00Z"/>
        <d v="2025-01-07T00:00:00Z"/>
        <d v="2025-01-08T00:00:00Z"/>
        <d v="2025-01-09T00:00:00Z"/>
        <d v="2025-01-10T00:00:00Z"/>
        <d v="2025-01-11T00:00:00Z"/>
        <d v="2025-01-12T00:00:00Z"/>
        <d v="2025-01-13T00:00:00Z"/>
        <d v="2025-01-14T00:00:00Z"/>
        <d v="2025-01-15T00:00:00Z"/>
        <d v="2025-01-16T00:00:00Z"/>
        <d v="2025-01-17T00:00:00Z"/>
        <d v="2025-01-18T00:00:00Z"/>
        <d v="2025-01-19T00:00:00Z"/>
        <d v="2025-01-20T00:00:00Z"/>
        <d v="2025-01-21T00:00:00Z"/>
        <d v="2025-01-22T00:00:00Z"/>
        <d v="2025-01-23T00:00:00Z"/>
        <d v="2025-01-24T00:00:00Z"/>
        <d v="2025-01-25T00:00:00Z"/>
        <d v="2025-01-26T00:00:00Z"/>
        <d v="2025-01-28T00:00:00Z"/>
        <d v="2025-01-30T00:00:00Z"/>
        <d v="2025-01-31T00:00:00Z"/>
        <d v="2025-02-01T00:00:00Z"/>
        <d v="2025-02-02T00:00:00Z"/>
        <d v="2025-02-03T00:00:00Z"/>
        <d v="2025-02-04T00:00:00Z"/>
        <d v="2025-02-05T00:00:00Z"/>
        <d v="2025-02-06T00:00:00Z"/>
        <d v="2025-02-07T00:00:00Z"/>
        <d v="2025-02-08T00:00:00Z"/>
        <d v="2025-02-09T00:00:00Z"/>
        <d v="2025-02-10T00:00:00Z"/>
        <d v="2025-02-11T00:00:00Z"/>
        <d v="2025-02-12T00:00:00Z"/>
        <d v="2025-02-13T00:00:00Z"/>
        <d v="2025-02-14T00:00:00Z"/>
        <d v="2025-02-15T00:00:00Z"/>
        <d v="2025-02-16T00:00:00Z"/>
        <d v="2025-02-17T00:00:00Z"/>
        <d v="2025-02-23T00:00:00Z"/>
        <d v="2025-02-24T00:00:00Z"/>
        <d v="2025-02-25T00:00:00Z"/>
        <d v="2025-02-26T00:00:00Z"/>
        <d v="2025-02-27T00:00:00Z"/>
        <d v="2025-02-28T00:00:00Z"/>
        <d v="2025-03-01T00:00:00Z"/>
        <d v="2025-03-02T00:00:00Z"/>
        <d v="2025-03-03T00:00:00Z"/>
        <d v="2025-03-04T00:00:00Z"/>
        <d v="2025-03-05T00:00:00Z"/>
        <d v="2025-03-06T00:00:00Z"/>
        <d v="2025-03-07T00:00:00Z"/>
        <d v="2025-03-08T00:00:00Z"/>
        <d v="2025-03-09T00:00:00Z"/>
        <d v="2025-03-10T00:00:00Z"/>
        <d v="2025-03-11T00:00:00Z"/>
        <d v="2025-03-12T00:00:00Z"/>
        <d v="2025-03-13T00:00:00Z"/>
        <d v="2025-03-14T00:00:00Z"/>
        <d v="2025-03-15T00:00:00Z"/>
        <d v="2025-03-16T00:00:00Z"/>
        <d v="2025-03-17T00:00:00Z"/>
        <d v="2025-03-18T00:00:00Z"/>
        <d v="2025-03-19T00:00:00Z"/>
        <d v="2025-03-20T00:00:00Z"/>
        <d v="2025-03-21T00:00:00Z"/>
        <d v="2025-03-22T00:00:00Z"/>
        <d v="2025-03-23T00:00:00Z"/>
        <d v="2025-03-24T00:00:00Z"/>
        <d v="2025-03-25T00:00:00Z"/>
        <d v="2025-03-26T00:00:00Z"/>
        <d v="2025-03-27T00:00:00Z"/>
        <d v="2025-04-05T00:00:00Z"/>
        <d v="2025-04-06T00:00:00Z"/>
        <d v="2025-04-07T00:00:00Z"/>
        <d v="2025-04-09T00:00:00Z"/>
        <d v="2025-04-10T00:00:00Z"/>
        <d v="2025-04-11T00:00:00Z"/>
        <d v="2025-04-12T00:00:00Z"/>
        <d v="2025-04-13T00:00:00Z"/>
        <d v="2025-04-14T00:00:00Z"/>
        <d v="2025-04-15T00:00:00Z"/>
        <d v="2025-04-16T00:00:00Z"/>
        <d v="2025-04-17T00:00:00Z"/>
        <d v="2025-04-19T00:00:00Z"/>
        <d v="2025-04-21T00:00:00Z"/>
        <d v="2025-04-22T00:00:00Z"/>
        <d v="2025-04-23T00:00:00Z"/>
        <d v="2025-04-24T00:00:00Z"/>
        <d v="2025-04-25T00:00:00Z"/>
        <d v="2025-04-26T00:00:00Z"/>
        <d v="2025-04-27T00:00:00Z"/>
        <d v="2025-04-28T00:00:00Z"/>
        <d v="2025-04-29T00:00:00Z"/>
        <d v="2025-04-30T00:00:00Z"/>
        <d v="2025-05-02T00:00:00Z"/>
        <d v="2025-05-03T00:00:00Z"/>
        <d v="2025-05-04T00:00:00Z"/>
        <d v="2025-05-05T00:00:00Z"/>
        <d v="2025-05-06T00:00:00Z"/>
        <d v="2025-05-07T00:00:00Z"/>
        <d v="2025-05-08T00:00:00Z"/>
        <d v="2025-05-09T00:00:00Z"/>
        <d v="2025-05-10T00:00:00Z"/>
        <d v="2025-05-11T00:00:00Z"/>
        <d v="2025-05-13T00:00:00Z"/>
        <d v="2025-05-14T00:00:00Z"/>
        <d v="2025-05-15T00:00:00Z"/>
        <d v="2025-05-16T00:00:00Z"/>
        <d v="2025-05-17T00:00:00Z"/>
        <d v="2025-05-18T00:00:00Z"/>
        <d v="2025-05-19T00:00:00Z"/>
        <d v="2025-05-20T00:00:00Z"/>
        <d v="2025-05-21T00:00:00Z"/>
        <d v="2025-05-22T00:00:00Z"/>
        <d v="2025-05-23T00:00:00Z"/>
        <d v="2025-05-24T00:00:00Z"/>
        <d v="2025-05-25T00:00:00Z"/>
        <d v="2025-05-26T00:00:00Z"/>
        <d v="2025-05-27T00:00:00Z"/>
        <d v="2025-05-28T00:00:00Z"/>
        <d v="2025-05-30T00:00:00Z"/>
        <d v="2025-05-31T00:00:00Z"/>
        <d v="2025-06-02T00:00:00Z"/>
        <d v="2025-06-03T00:00:00Z"/>
        <d v="2025-06-04T00:00:00Z"/>
        <d v="2025-06-05T00:00:00Z"/>
        <d v="2025-06-07T00:00:00Z"/>
        <d v="2025-06-08T00:00:00Z"/>
        <d v="2025-06-09T00:00:00Z"/>
        <d v="2025-06-10T00:00:00Z"/>
        <d v="2025-06-11T00:00:00Z"/>
        <d v="2025-06-12T00:00:00Z"/>
        <d v="2025-06-13T00:00:00Z"/>
        <d v="2025-06-14T00:00:00Z"/>
        <d v="2025-06-15T00:00:00Z"/>
        <d v="2025-06-16T00:00:00Z"/>
        <d v="2025-06-17T00:00:00Z"/>
        <d v="2025-06-18T00:00:00Z"/>
        <d v="2025-06-19T00:00:00Z"/>
        <d v="2025-06-20T00:00:00Z"/>
        <d v="2025-06-21T00:00:00Z"/>
        <d v="2025-06-22T00:00:00Z"/>
        <d v="2025-06-23T00:00:00Z"/>
        <d v="2025-06-24T00:00:00Z"/>
        <d v="2025-06-25T00:00:00Z"/>
        <d v="2025-06-26T00:00:00Z"/>
        <d v="2025-06-28T00:00:00Z"/>
        <d v="2025-06-29T00:00:00Z"/>
        <d v="2025-06-30T00:00:00Z"/>
        <d v="2025-07-01T00:00:00Z"/>
        <d v="2025-07-02T00:00:00Z"/>
        <d v="2025-07-03T00:00:00Z"/>
        <d v="2025-07-04T00:00:00Z"/>
        <d v="2025-07-05T00:00:00Z"/>
        <d v="2025-07-06T00:00:00Z"/>
        <d v="2025-07-07T00:00:00Z"/>
        <d v="2025-07-08T00:00:00Z"/>
        <d v="2025-07-09T00:00:00Z"/>
        <d v="2025-07-10T00:00:00Z"/>
        <d v="2025-07-11T00:00:00Z"/>
        <d v="2025-07-12T00:00:00Z"/>
        <d v="2025-07-13T00:00:00Z"/>
        <d v="2025-07-14T00:00:00Z"/>
        <d v="2025-07-15T00:00:00Z"/>
        <d v="2025-07-16T00:00:00Z"/>
        <d v="2025-07-17T00:00:00Z"/>
        <d v="2025-07-18T00:00:00Z"/>
        <d v="2025-07-19T00:00:00Z"/>
        <d v="2025-07-20T00:00:00Z"/>
        <d v="2025-07-21T00:00:00Z"/>
        <d v="2025-07-22T00:00:00Z"/>
        <d v="2025-07-23T00:00:00Z"/>
        <d v="2025-07-24T00:00:00Z"/>
        <d v="2025-07-25T00:00:00Z"/>
        <d v="2025-07-26T00:00:00Z"/>
        <d v="2025-07-27T00:00:00Z"/>
        <d v="2025-07-28T00:00:00Z"/>
        <d v="2025-07-29T00:00:00Z"/>
        <d v="2025-07-30T00:00:00Z"/>
        <d v="2025-07-31T00:00:00Z"/>
        <d v="2025-08-01T00:00:00Z"/>
        <d v="2025-08-02T00:00:00Z"/>
        <d v="2025-08-03T00:00:00Z"/>
        <d v="2025-08-04T00:00:00Z"/>
        <d v="2025-08-05T00:00:00Z"/>
        <d v="2025-08-06T00:00:00Z"/>
        <d v="2025-08-07T00:00:00Z"/>
        <d v="2025-08-08T00:00:00Z"/>
        <d v="2025-08-09T00:00:00Z"/>
        <d v="2025-08-10T00:00:00Z"/>
        <d v="2025-08-11T00:00:00Z"/>
        <d v="2025-08-12T00:00:00Z"/>
        <d v="2025-08-13T00:00:00Z"/>
        <d v="2025-08-14T00:00:00Z"/>
        <d v="2025-08-15T00:00:00Z"/>
        <d v="2025-08-16T00:00:00Z"/>
        <d v="2025-08-19T00:00:00Z"/>
        <d v="2025-08-20T00:00:00Z"/>
        <d v="2025-08-21T00:00:00Z"/>
        <d v="2025-08-22T00:00:00Z"/>
        <d v="2025-08-23T00:00:00Z"/>
        <d v="2025-08-24T00:00:00Z"/>
        <d v="2025-08-25T00:00:00Z"/>
        <d v="2025-08-26T00:00:00Z"/>
        <d v="2025-08-27T00:00:00Z"/>
        <d v="2025-08-28T00:00:00Z"/>
        <d v="2025-08-29T00:00:00Z"/>
        <d v="2025-08-30T00:00:00Z"/>
        <d v="2025-08-31T00:00:00Z"/>
        <d v="2025-09-01T00:00:00Z"/>
        <d v="2025-09-02T00:00:00Z"/>
        <d v="2025-09-03T00:00:00Z"/>
        <d v="2025-09-04T00:00:00Z"/>
        <d v="2025-09-06T00:00:00Z"/>
        <d v="2025-09-07T00:00:00Z"/>
        <d v="2025-09-08T00:00:00Z"/>
        <d v="2025-09-09T00:00:00Z"/>
        <d v="2025-09-10T00:00:00Z"/>
        <d v="2025-09-11T00:00:00Z"/>
        <d v="2025-09-12T00:00:00Z"/>
        <d v="2025-09-13T00:00:00Z"/>
        <d v="2025-09-14T00:00:00Z"/>
        <d v="2025-09-15T00:00:00Z"/>
        <d v="2025-09-16T00:00:00Z"/>
        <d v="2025-09-17T00:00:00Z"/>
        <d v="2025-09-18T00:00:00Z"/>
        <d v="2025-09-19T00:00:00Z"/>
        <d v="2025-09-20T00:00:00Z"/>
        <d v="2025-09-21T00:00:00Z"/>
        <d v="2025-09-22T00:00:00Z"/>
        <d v="2025-09-23T00:00:00Z"/>
        <d v="2025-09-24T00:00:00Z"/>
        <d v="2025-09-25T00:00:00Z"/>
        <d v="2025-09-26T00:00:00Z"/>
        <d v="2025-09-27T00:00:00Z"/>
        <d v="2025-09-28T00:00:00Z"/>
        <d v="2025-09-29T00:00:00Z"/>
        <d v="2025-09-30T00:00:00Z"/>
        <d v="2025-10-01T00:00:00Z"/>
        <d v="2025-10-02T00:00:00Z"/>
        <d v="2025-10-03T00:00:00Z"/>
        <d v="2025-10-04T00:00:00Z"/>
        <d v="2025-10-05T00:00:00Z"/>
        <d v="2025-10-06T00:00:00Z"/>
        <d v="2025-10-07T00:00:00Z"/>
        <d v="2025-10-08T00:00:00Z"/>
        <d v="2025-10-09T00:00:00Z"/>
        <d v="2025-10-10T00:00:00Z"/>
        <d v="2025-10-11T00:00:00Z"/>
        <d v="2025-10-12T00:00:00Z"/>
        <d v="2025-10-13T00:00:00Z"/>
        <d v="2025-10-14T00:00:00Z"/>
        <d v="2025-10-15T00:00:00Z"/>
        <d v="2025-10-16T00:00:00Z"/>
        <d v="2025-10-17T00:00:00Z"/>
        <d v="2025-10-18T00:00:00Z"/>
        <d v="2025-10-19T00:00:00Z"/>
        <d v="2025-10-20T00:00:00Z"/>
        <d v="2025-10-21T00:00:00Z"/>
        <d v="2025-10-22T00:00:00Z"/>
        <d v="2025-10-23T00:00:00Z"/>
        <d v="2025-10-24T00:00:00Z"/>
        <d v="2025-10-25T00:00:00Z"/>
        <d v="2025-10-26T00:00:00Z"/>
        <d v="2025-10-27T00:00:00Z"/>
        <d v="2025-10-28T00:00:00Z"/>
        <d v="2025-10-29T00:00:00Z"/>
        <d v="2025-10-30T00:00:00Z"/>
        <d v="2025-10-31T00:00:00Z"/>
        <d v="2025-11-01T00:00:00Z"/>
        <d v="2025-11-02T00:00:00Z"/>
        <d v="2025-11-03T00:00:00Z"/>
        <d v="2025-11-04T00:00:00Z"/>
        <d v="2025-11-05T00:00:00Z"/>
        <d v="2025-11-06T00:00:00Z"/>
        <d v="2025-11-07T00:00:00Z"/>
        <d v="2025-11-08T00:00:00Z"/>
        <d v="2025-11-09T00:00:00Z"/>
        <d v="2025-11-10T00:00:00Z"/>
        <d v="2025-11-11T00:00:00Z"/>
        <d v="2025-11-12T00:00:00Z"/>
        <d v="2025-11-13T00:00:00Z"/>
        <d v="2025-11-14T00:00:00Z"/>
        <d v="2025-11-15T00:00:00Z"/>
        <d v="2025-11-16T00:00:00Z"/>
        <d v="2025-11-17T00:00:00Z"/>
        <d v="2025-11-18T00:00:00Z"/>
        <d v="2025-11-19T00:00:00Z"/>
        <d v="2025-11-20T00:00:00Z"/>
        <d v="2025-11-21T00:00:00Z"/>
        <d v="2025-11-22T00:00:00Z"/>
        <d v="2025-11-26T00:00:00Z"/>
        <d v="2025-11-27T00:00:00Z"/>
        <d v="2025-11-28T00:00:00Z"/>
        <d v="2025-11-29T00:00:00Z"/>
        <d v="2025-11-30T00:00:00Z"/>
        <d v="2025-12-01T00:00:00Z"/>
        <d v="2025-12-02T00:00:00Z"/>
        <d v="2025-12-03T00:00:00Z"/>
        <d v="2025-12-04T00:00:00Z"/>
        <d v="2025-12-05T00:00:00Z"/>
        <d v="2025-12-06T00:00:00Z"/>
        <d v="2025-12-07T00:00:00Z"/>
        <d v="2025-12-08T00:00:00Z"/>
        <d v="2025-12-09T00:00:00Z"/>
        <d v="2025-12-10T00:00:00Z"/>
        <d v="2025-12-11T00:00:00Z"/>
        <d v="2025-12-12T00:00:00Z"/>
        <d v="2025-12-13T00:00:00Z"/>
        <d v="2025-12-14T00:00:00Z"/>
        <d v="2025-12-15T00:00:00Z"/>
        <d v="2025-12-16T00:00:00Z"/>
        <d v="2025-12-17T00:00:00Z"/>
        <d v="2025-12-18T00:00:00Z"/>
        <d v="2025-12-19T00:00:00Z"/>
        <d v="2025-12-20T00:00:00Z"/>
        <d v="2025-12-21T00:00:00Z"/>
        <d v="2025-12-22T00:00:00Z"/>
        <d v="2025-12-23T00:00:00Z"/>
        <d v="2025-12-24T00:00:00Z"/>
        <d v="2025-12-26T00:00:00Z"/>
        <d v="2025-12-27T00:00:00Z"/>
        <d v="2025-12-28T00:00:00Z"/>
        <d v="2025-12-29T00:00:00Z"/>
        <d v="2026-01-03T00:00:00Z"/>
        <d v="2026-01-04T00:00:00Z"/>
        <d v="2026-01-05T00:00:00Z"/>
        <d v="2026-01-06T00:00:00Z"/>
        <d v="2026-01-07T00:00:00Z"/>
        <d v="2026-01-08T00:00:00Z"/>
        <d v="2026-01-09T00:00:00Z"/>
        <d v="2026-01-10T00:00:00Z"/>
        <d v="2026-01-11T00:00:00Z"/>
        <d v="2026-01-12T00:00:00Z"/>
        <d v="2026-01-13T00:00:00Z"/>
        <d v="2026-01-14T00:00:00Z"/>
        <d v="2026-01-15T00:00:00Z"/>
        <d v="2026-01-17T00:00:00Z"/>
        <d v="2026-01-18T00:00:00Z"/>
        <d v="2026-01-19T00:00:00Z"/>
        <d v="2026-01-20T00:00:00Z"/>
        <d v="2026-01-21T00:00:00Z"/>
        <d v="2026-01-22T00:00:00Z"/>
        <d v="2026-01-23T00:00:00Z"/>
        <d v="2026-01-24T00:00:00Z"/>
        <d v="2026-01-25T00:00:00Z"/>
        <d v="2026-01-26T00:00:00Z"/>
        <d v="2026-01-27T00:00:00Z"/>
        <d v="2026-01-28T00:00:00Z"/>
        <d v="2026-01-29T00:00:00Z"/>
        <d v="2026-01-30T00:00:00Z"/>
        <d v="2026-01-31T00:00:00Z"/>
        <d v="2026-02-01T00:00:00Z"/>
        <d v="2026-02-02T00:00:00Z"/>
        <d v="2026-02-03T00:00:00Z"/>
        <d v="2026-02-04T00:00:00Z"/>
        <d v="2026-02-05T00:00:00Z"/>
        <d v="2026-02-06T00:00:00Z"/>
        <d v="2026-02-07T00:00:00Z"/>
        <d v="2026-02-08T00:00:00Z"/>
        <d v="2026-02-09T00:00:00Z"/>
        <d v="2026-02-10T00:00:00Z"/>
        <d v="2026-02-11T00:00:00Z"/>
        <d v="2026-02-12T00:00:00Z"/>
        <d v="2026-02-13T00:00:00Z"/>
        <d v="2026-02-14T00:00:00Z"/>
        <d v="2026-02-15T00:00:00Z"/>
        <d v="2026-02-16T00:00:00Z"/>
        <d v="2026-02-18T00:00:00Z"/>
        <d v="2026-02-19T00:00:00Z"/>
        <d v="2026-02-20T00:00:00Z"/>
        <d v="2026-02-21T00:00:00Z"/>
        <d v="2026-02-22T00:00:00Z"/>
        <d v="2026-02-23T00:00:00Z"/>
        <d v="2026-02-24T00:00:00Z"/>
        <d v="2026-02-25T00:00:00Z"/>
        <m/>
        <d v="2026-02-26T00:00:00Z"/>
      </sharedItems>
    </cacheField>
    <cacheField name="JAM" numFmtId="0">
      <sharedItems containsBlank="1">
        <s v="09.00"/>
        <s v="10.00"/>
        <s v="11.00"/>
        <s v="13.00"/>
        <s v="14.00"/>
        <s v="16.00"/>
        <s v="17.00"/>
        <s v="12.00"/>
        <s v="15.00"/>
        <m/>
        <s v="08.00"/>
      </sharedItems>
    </cacheField>
    <cacheField name="Column 4" numFmtId="0">
      <sharedItems containsBlank="1">
        <s v="FT"/>
        <s v="BT"/>
        <s v="TW"/>
        <s v="PSI"/>
        <s v="SI"/>
        <m/>
      </sharedItems>
    </cacheField>
    <cacheField name="LAYANAN" numFmtId="0">
      <sharedItems containsBlank="1">
        <s v="PAKET"/>
        <s v="TA"/>
        <s v="SESI"/>
        <m/>
        <s v="PT/ST"/>
        <s v="PAKET/SESI"/>
      </sharedItems>
    </cacheField>
    <cacheField name="PASIEN" numFmtId="0">
      <sharedItems containsBlank="1">
        <s v="SADENDRA AZHAR"/>
        <s v="DINDA ANGELICA DOMINIQUE"/>
        <s v="ABIZARD BILAL WARDANY"/>
        <s v="RAFFAN ATHAYANUHA PRIATNA"/>
        <s v="ALIFA SHAKINA ULVI"/>
        <s v="NAUFAL ARINDRA AL FATIH"/>
        <s v="MUHAMMAS ARSYAD AMIRUDIN"/>
        <s v="JAYDEN FORTUNIO LIM"/>
        <s v="RAFFASYA ATTALLAH"/>
        <s v="LOUIE OSWYTH LAMBERT"/>
        <s v="FADLAN SYAHPUTRA"/>
        <s v="MUHAMMAD FIRZA ALGHAISAN"/>
        <s v="UMAR ALKHALIFI WIBOWO"/>
        <s v="ZEHRA SHANUM ALMAHYRA"/>
        <s v="GWEN AMORA HENG"/>
        <s v="AZQEEYA ELNARA RACAISHA"/>
        <s v="LAYLAZURA MECCA AFRA"/>
        <s v="RIFQI SYAFIQ SYAHPUTRA"/>
        <s v="RAFASYA AAFIYA EL FARIZI"/>
        <s v="HAAZIQ AGDHAN"/>
        <s v="GYUNO MUTAQQI AL-ISLAM"/>
        <s v="MAHER ALKHALIFI"/>
        <s v="DHARSATA INDIRA"/>
        <s v="NAZILA KAMILA"/>
        <s v="SYARIF RADEN UMAR SAID"/>
        <s v="AQILA FAIRUZ PRADIPTA"/>
        <s v="HARVEY MARGO"/>
        <s v="ALEEYA RABBANI ZANNATA PUTRI"/>
        <s v="SHAQUEENA FASHIHATUNNISA"/>
        <s v="ALVARENDRA JUSUF HABIBIE"/>
        <s v="DOMINIC RISEAN SIHOTANG"/>
        <s v="GLORY NATA WIJAYA"/>
        <s v="TIFFANY ALICIA LIE"/>
        <s v="AARRON ATHARRAZKA"/>
        <s v="MUHAMMAD YUSUF ARJUNO"/>
        <s v="RAFANIZAN FATHARIANO RIZALDI"/>
        <s v="BARRAN MUHAMMAD ANGGARA"/>
        <s v="ARZAN RAVINDRA"/>
        <s v="MUHAMMAD RAFFASYA ALFARIZQI"/>
        <s v="CANDY QUEENSHA"/>
        <s v="MUHAMMAD DANISH AL FAHREZI KOSASIH"/>
        <s v="BERWYN JAVIER KHO"/>
        <s v="DAREV CHRISTIAN ZEGA"/>
        <s v="ALZHAFRAN DZAKY HARJUNA"/>
        <s v="RAINA AISYAH SUPRIADI"/>
        <s v="RAISSA FATIMAH SUPRIADI"/>
        <s v="MUHAMMAD ATHARVA ZAYDAN"/>
        <s v="MUHAMMAD RASHYA ALFAEYZA"/>
        <s v="MUHAMMAD ARGA HERMAWAN"/>
        <s v="YUSUF DEEN LUQMAN"/>
        <s v="ALUCIO CHARLEY VIANDY"/>
        <s v="SHEKINAH KEZIA ELNIELNA ( MEI ENN)"/>
        <s v="ENZO NATHANIEL TAN"/>
        <s v="MUHAMMAD ZAINI ASSYAFI"/>
        <s v="ABANG ACHMAD AZKA ALFARIZQI"/>
        <s v="EIRYN WINELLA"/>
        <s v="MUHAMMAD ZAFRAN MAERAD"/>
        <s v="AHMAD LATIF SAFULLAH"/>
        <s v="ARTHUR GURJUAN"/>
        <s v="OMAR ABDUL AZIZ"/>
        <s v="PETRA SHENWIRA MULYA"/>
        <s v="BAASITH MUHAMMAD HAFIZH"/>
        <s v="SAMUEL DOMINIC TEDIONO"/>
        <s v="RIVALDI RUDIANTO"/>
        <s v="KEAN RIZQI ALATA"/>
        <s v="RAISYA RAHMA SYAHIRA"/>
        <s v="MUHAMMAD KADZIM IBRAHIM"/>
        <s v="MUHAMMAD FATIH BAIHAQI"/>
        <s v="Leon christian wijaya"/>
        <s v="MACK KIO JUANSON"/>
        <s v="MUHAMMAD AL FATIH (SUI ASAM)"/>
        <s v="JESLYN YOVELA"/>
        <s v="CLANEFA NARA GUSTIAN"/>
        <s v="SHAQUILLA AISYAHRA HADEEQA"/>
        <s v="SITI NURKAYLA HERISKA"/>
        <s v="UWAIS FEBRI AL QARNI"/>
        <s v="JASPER GABRIEL"/>
        <s v="TIARA VERENSIA"/>
        <s v="NOEL GABRIEL"/>
        <s v="MUHAMMAD SHAQUILLE RASENDRIA AKHZA"/>
        <s v="GHAMIDI AYDIN PUTRA HARIBOWO"/>
        <s v="TRIAZKA EKY SUWISNO"/>
        <s v="MUHAMMAD AMMAR"/>
        <s v="ALBERGA SHADIQ ALMAN"/>
        <s v="RICHARD ALPEN"/>
        <s v="ADRIELLA JUDITH DEWANGGA"/>
        <s v="RAYYA FATIHAH RAZAANA"/>
        <s v="MUHAMMAD JAVEED KALUHUNG"/>
        <s v="REFINKHA ZETYA ARNINDHA"/>
        <s v="HANIF RAYHAN SYAFIQ "/>
        <s v="MUHAMAD ARTANABIL SEHAN"/>
        <s v="SHANUM ALMAHYRA ADHISTY"/>
        <s v="MUHAMMAD"/>
        <s v="RIZKYA FADHILLAH SEMBIRING"/>
        <s v="DEVAN FELICIO KURNIAWAN"/>
        <s v="MUHAMMAD HANANSYAH"/>
        <s v="Zafran Hasya Alkhawarizmi"/>
        <s v="ACHMAD SULTON AL-JAWALI"/>
        <s v="ACHMAD MUNDZIR"/>
        <s v="MUHAMMAD FARHAN FAJRIN"/>
        <s v="ARTHUR ZIO"/>
        <s v="DAVID CHRISTIAN"/>
        <s v="Azzahra radya almira"/>
        <s v="AIJAZ RAFIF AQMAR"/>
        <s v="ATTARAZKA ALGHANI HARYOTO"/>
        <s v="ARAVTHAR SHAQUILLE ENDARU"/>
        <s v="WINDSEL LEONARD BRYANT"/>
        <s v="DANISH GANENDRA SAPUTRO"/>
        <s v="ABIDZAR MECCA PRATAMA"/>
        <s v="RATU ELEANOR RONAULI SITORUS"/>
        <s v="IMRAN HANIF PIBADI"/>
        <s v="NABILA ANINDYA PUTRI NUGROHO"/>
        <s v="ALIFAH MARYAM PUTRI LUBUS"/>
        <s v="IMRAN HANIF PRIBADI"/>
        <s v="ARSAKHA KANCHANA FAHRIZAL"/>
        <s v="AININ GITHA SYAHLA SALSABILLA"/>
        <s v="MUHAMMAD DZAKY ALMAIR"/>
        <s v="AIJAZ DARMAWAN"/>
        <s v="CHARISE AMARIS LAVINA"/>
        <s v="BARRA KEYVAN MUBAROK"/>
        <s v="DIRGA ALFAREZEL"/>
        <s v="XABI ABQARY ALKHALIFI"/>
        <s v="SAKHA KHALID"/>
        <s v="ATHALLAH FADHIL KURNIAWAN"/>
        <s v="LIONELLE VINCENT"/>
        <s v="QONITA DZAKIRA"/>
        <s v="KAMAEL DARREN"/>
        <s v="ZIA NAVIZA"/>
        <s v="MECCA MADEENA AZMI"/>
        <s v="AISYAH"/>
        <s v="MALIKHA ARSYILA PAHLEPI"/>
        <s v="RASYA SHAQUILLE ATHAYA"/>
        <s v="ETHAN DARENXIA"/>
        <s v="MUHAMMAD ZEEHAN AL ZAKI"/>
        <s v="GREGORIUS GALIH"/>
        <s v="GHIBRAN UMAIR ALFATIH"/>
        <s v="AGUSTIAN GIBRAN PUTRA GUNAWAN"/>
        <s v="FABIOLA NASTYA SINAGA"/>
        <s v="ANDI MUHAMMAD IBRAHIM AL-FATIH"/>
        <s v="GIANLUCA ENZO BUNARDI"/>
        <s v="ALANA MECCA FARZANA MEDINA"/>
        <s v="MUHAMMAD AL FATIH"/>
        <s v="EVELYN FELICIA SIHITE"/>
        <s v="MUHAMMAD ARKAN WIJAYA"/>
        <s v="ATTHAR ARASYA NIZAM"/>
        <s v="AQMAR ALHANAN YANDI"/>
        <s v="NAFIZA KHALISA"/>
        <s v="ABIL MIHRAN KHAN"/>
        <s v="CLAYTON KENRICH"/>
        <s v="FAKHRI ALFALUSI ADABI"/>
        <s v="BONFILIO TEGARASTYA KANAYATN"/>
        <s v="MUHAMMAD JALALUDDIN RUMY"/>
        <s v="NADINE ANGGRAINI"/>
        <s v="AUSTIN MILO"/>
        <s v="SYF.SHIZA ALMAHYRA"/>
        <s v="M. KHALID AL BIRUNI PRIVATI"/>
        <s v="RAFFASYA PALI PADANG"/>
        <s v="THADDEUS BENJIRO VON"/>
        <s v="M.NAUFAL ZEIN"/>
        <s v="SALIANA RALINE MARYAM"/>
        <s v="QIANDRA SOFFIA MURRAN"/>
        <s v="NAAFA ADIBA SULAIMAN"/>
        <s v="MUHAMMAD BARRA ALHANAN"/>
        <s v="ARRAZKA RAYYAN"/>
        <s v="JIHAN AULIA JAYA"/>
        <s v="ABDULLAH ZEIN ALFAQIH"/>
        <s v="FATUR ADERA CASTRA"/>
        <s v="ADIBA QONITAT KHADIJAH"/>
        <s v="DELEN GEVARIEL IMANUEL"/>
        <s v="MUHAMMAD ALFARIEL"/>
        <s v="NABILA SYIFA ALMUTHAHAR"/>
        <s v="ARKHA EMBUN PRATAMA"/>
        <s v="ZYON GRAVIELLO"/>
        <s v="EDGAR ATARRE JOSEPHIUS"/>
        <s v="ADZKIYA ZIA ALESHA"/>
        <s v="ARKAN SUBHAN ALFARIZI"/>
        <s v="MUHAMMAD HAIKAL HARUN"/>
        <s v="HAMDAN HENDRI"/>
        <s v="ARSHAKA RAFSANDJANI CENDEKIA"/>
        <s v="ALTAIR WIRA IBRAHIM"/>
        <s v="HANS FRENDLIM"/>
        <s v="NATHANAEL BENEDICT"/>
        <s v="MUHAMMAD FAWWAZ PUTRA DENRA"/>
        <s v="ABDUL QODIR ASSEGAF"/>
        <s v="MUHAMMAD FAREL DAFFA"/>
        <s v="KAIRO GANENDRA CATRA"/>
        <s v="AGASTYA ABRAR SHERAZ"/>
        <s v="HAMZAH NAYAKA IBRAHIM"/>
        <s v="ARUMI NAZHA RAIQA"/>
        <s v="AZKA ABQARI HAFIZH"/>
        <s v="KHANEZKA ATHAILLAH ASHLEY"/>
        <s v="OMAR SHARIM MAQIL"/>
        <s v="MAULANA MALIK IBRAHIM"/>
        <s v="FRITZ ADELIO THENCA"/>
        <s v="ELSHANUM SEHRISH MAEZURRA HARDIANSYAH"/>
        <s v="JONATHAN ANDREAS"/>
        <s v="QIANDIRGA RAEZIELHAN LUTHGHIBRAN"/>
        <s v="FARZAN AYDIN RAFANI"/>
        <s v="WILGOZ MARCELIO GEOVAN"/>
        <s v="Arfisa Luthfia Kindi"/>
        <s v="ELVANO SEVIN ALKHAF"/>
        <s v="ARSHAKA BARRA WIJAYA"/>
        <s v="TA"/>
        <s v="HANS CAVERO LIDRI"/>
        <s v="FATIR HERPI ZAINUDIN"/>
        <s v="OMAR KHALID DANISWARA"/>
        <s v="GANNA BENEDICT ABAU"/>
        <s v="ABRIL PRATAMA"/>
        <s v="ILHAM FURQONI SYAHPUTRA"/>
        <s v="GADIEL ELLYAS RAJAGUKGUK"/>
        <s v="GRACELLA VINDY TAN"/>
        <s v="FELISHA AKYRA GABIRU"/>
        <s v="ALEXANDER OTTO"/>
        <s v="BAGASPATI PRABU WIBOWO"/>
        <s v="ANKYRA DJEREMIAH HINCA SILAEN"/>
        <s v="M. FATIH ARRASYA"/>
        <s v="NATHANIELLA MICHELLE LIMAS"/>
        <s v="BILAL BAIHAQI"/>
        <s v="DALBERT DEAN"/>
        <s v="AURELIA SHAQUEENA SIAGIAN"/>
        <s v="HAILEY GISKATARINA"/>
        <s v="MICHELLE LAY"/>
        <s v="KAIVAN DEVANKA SYAHNU ALBAQIR"/>
        <s v="MUHAMMAD SYAQEEL AL FARUQ"/>
        <s v="JUAN ARCELIO"/>
        <s v="RIZQIANA PUTRI ZALFA"/>
        <s v="MUHAMMAD YUSUF PUTRA"/>
        <s v="ARSHAKA NAUFAL AZMI"/>
        <s v="SARAH ADELIA EDUARD"/>
        <s v="THEODORUS ARSENE JORDAN"/>
        <s v="HAGIA ARSHAKA MAULANA"/>
        <s v="GYAN ALVIANDI CEN"/>
        <s v="JOSH GEVARIEL WIJAYA"/>
        <s v="AZLAN SYARAHIL"/>
        <s v="HANNAN MAZAYA"/>
        <s v="ZAYYAN BERYL RABBANI EL RAFI"/>
        <s v="ASYHAB DAFFA ALHANAN"/>
        <s v="EMIR RAFFAZA ARLAIN"/>
        <s v="MUHAMMAD TOGA"/>
        <s v="AKHTAR RAFFASYA MOSLEM"/>
        <s v="ASSYIFATU HAIFA SALWA"/>
        <s v="CLEMIRRA RAISA FLORENTY"/>
        <s v="AVICENNA HANIF ATHALAH"/>
        <s v="QINAURA AYSEL GERALDI"/>
        <s v="UQHASHA RAJA PRASETYO"/>
        <s v="ARKANA RAYYAN ATTALA"/>
        <s v="MUHAMMAD RAFAEYZA RYANDRIE"/>
        <s v="MUHAMMAD ZEHAN RIFAI"/>
        <s v="MARCELLO FAUSTO"/>
        <s v="MUHAMMAD AZZAM EL HANIF"/>
        <s v="DARREN ELVANO"/>
        <s v="Jibril Abinawa Bumi"/>
        <s v="SANCAKA RAFA ALVARENDRA NOO"/>
        <s v="LAURENTZA GRACELLYN"/>
        <s v="AHMAD SYAKIR"/>
        <s v="AHMAD SYAKIR ARISTAMA"/>
        <s v="IMAM MALIK GANESHA"/>
        <s v="KAFEEL ZHAFRAN"/>
        <s v="Maryam Azzahra"/>
        <s v="CELINE ZOEY HEARTILLY"/>
        <s v="AIMAR RAZKY PRAWIRA"/>
        <s v="akmal khairil altaf"/>
        <s v="KHALID IBRAHIM AL KAHFI"/>
        <s v="Muhammad raihan"/>
        <s v="ARSHAKA ABBIYA RAFAEYZA"/>
        <s v="GUINANDRA SADA PUTRA"/>
        <s v="GIANNA EMILY LIORA"/>
        <s v="KHAIRIL AKBAR ZAYN"/>
        <s v="Hafizah"/>
        <s v="Aisyah Putri Haniifa"/>
        <s v="Henny Christiani"/>
        <s v="CELINA ZARIFA"/>
        <s v="Hyori Zea Tsunarko"/>
        <s v="MUHAMMMAD YUSUF PUTRA"/>
        <s v="Richard goulding"/>
        <s v="Aluna Meccayla Mazaya"/>
        <s v="Ainul Ammar Firdaus"/>
        <s v="Muhammad Aslam Jati Rifai"/>
        <s v="SHANUM ALMAHIRA"/>
        <s v="SIRHAN MEHR AL GHOZALI"/>
        <s v="Alice Halawa"/>
        <s v="NARENDRA AKBAR APRIANTO"/>
        <s v="shaqueena almahyra"/>
        <s v="NAOMIRA NEVETITA MULYA"/>
        <s v="SOALOON GAMALIEL MANULLANG"/>
        <s v="ABBYAN OMAR ALSAKI"/>
        <s v="Syadza zukhrufa laraputri"/>
        <s v="Muhammad Arsyah Shadiqi "/>
        <s v="Nizam "/>
        <s v="Hanan Abqary Jamarash "/>
        <s v="LUBNA"/>
        <s v="Akhtar Farzan Amrullah"/>
        <s v="MUHAMMAD UWAIS PUTRA AISWAN"/>
        <s v="FIRYAL AUFALY WAHAB"/>
        <s v="Hito willantara susni "/>
        <s v="DAVANKA ARYANDRA SHANKARA"/>
        <s v="Keenan Taqi Zafran Noor"/>
        <s v="ERZHAN AHMAD ARSHAKA"/>
        <s v="Grizelle Gwen falandi"/>
        <s v="SADIQ"/>
        <s v="amira zahra anvini"/>
        <s v="Abdillah muwaffaq"/>
        <s v="Haru Gia"/>
        <s v="Milka ghoniatul ulya"/>
        <s v="MUHAMMAD NUR ABIZAR"/>
        <s v="KAMRAN"/>
        <s v="ELFATIH"/>
        <s v="RIFKY HAMIZAN"/>
        <s v="SYAFIQ MUSA KURNIAWAN "/>
        <s v="Emerson kenzie cheng"/>
        <s v="Muhammad Abdul Rasyid "/>
        <s v="Daniswara Ihsan Pratama Diantoro "/>
        <s v="Andrana Arunika Ceolavinia"/>
        <s v="RACHEL NATHANIELA NABABAN"/>
        <s v="DZAKY AMIR"/>
        <s v="Sutinah munadi"/>
        <s v="AHMAD ASHIF BARKHIYA"/>
        <s v="arkana ishaam alfarisi"/>
        <s v="KENZIE ALVARENDRA"/>
        <s v="Muhammad Alfath Mubarak "/>
        <s v="DANISWARA"/>
        <s v="Faqih Al Arif "/>
        <s v="Zaid Zaki Zia Ulhaq"/>
        <s v="NADHIF ARSALA SHAQUILLE "/>
        <s v="Muhammad Adhitama Kalandra"/>
        <s v="KALANDRA PRATAMA"/>
        <s v="Rhava Evano Purba"/>
        <s v="ZAVIAN KHUZAIMI RUDIYANTO"/>
        <s v="KHALID ARKAN ALGHAZALI"/>
        <s v="MUHAMMAD ALI HUSEIN "/>
        <s v="Chaiza Syazan Zaafirahman"/>
        <s v="Muhammad Ziyad Fatih Basalim"/>
        <s v="ALMER JAZMI XAVIER"/>
        <s v="DANIEL ADLY HUMIANG"/>
        <s v="Rania Zakiya Azzahra"/>
        <s v="NATHANAEL BENEDICT LAI"/>
        <s v="Nafeesa Haura Safa"/>
        <s v="Axel Josiah Gabe Siallagan"/>
        <s v="ABIDZAR BARI AL GHIFARI"/>
        <s v="Al fatih Achmad "/>
        <s v="ARSHAKA ZAID ALKHALIFI"/>
        <s v="Liam eduard"/>
        <s v="Nur Aini Fadillah"/>
        <s v="MARCELLO"/>
        <s v="Muhammad Xavier saputra "/>
        <s v="ALFRED ADINATA YOEL"/>
        <s v="JORDAN JECKRIE"/>
        <s v="ELVAN ARRAYAN FIKRAM"/>
        <s v="ABBYAN SYAUQI"/>
        <s v="Azka Zlatan"/>
        <s v="XAVIER"/>
        <s v="Keenan Gianov Victor"/>
        <s v="ARIFAH AIZA SALSABILA"/>
        <s v="ALIF"/>
        <s v="ABYAN"/>
        <s v="NATHAN"/>
        <s v="HIGIF"/>
        <s v="CELINE AURISTELA"/>
        <s v="MUHAMMAD HIGIF AKBAR"/>
        <s v="AL FATHAN AHKAM MAJENDRA"/>
        <s v="CONNIE PERUNAWANT"/>
        <s v="Zyan malik ahmad"/>
        <s v="KEYZIA MIKHAYLA(ZEA)"/>
        <s v="Ghava Idris Rafaeyza"/>
        <s v="GHANIYYA HAFIZA HUMAIRA "/>
        <s v="JAMES WARREN"/>
        <s v="IMANUEL BRILIAN GOSAL"/>
        <s v="GISTA WIDYA PRATISTA"/>
        <s v="Bilal izzati althafunnizam"/>
        <s v="Rafael sendroro"/>
        <s v="ERZHAN AKHTAR"/>
        <s v="Taqi albirru"/>
        <s v="Augie Menachem"/>
        <s v="DARA ADIBA"/>
        <s v="MUHAMMAD GAZALI DIANSYAH"/>
        <s v="HAZIQ SHAKEEL ALFARIZQI"/>
        <s v="alifah maryam putri lubis"/>
        <s v="ASSYIFA LAVANYA AZZAHRA"/>
        <s v="KAMYA MIKAILA PRAMADYA"/>
        <s v="ARI YANUARIF"/>
        <s v="Wylie daniel"/>
        <s v="Attharazka kalief rizky "/>
        <s v="GIONALDO ALEXIS"/>
        <s v="Crisiant Fredrich Liu"/>
        <s v="Kimberly Keisha Stanlie"/>
        <s v="MUHAMMAD RAFA ALFAREZI"/>
        <s v="Keenan nathanael"/>
        <s v="Nabila Najwa Prasetyo"/>
        <s v="MUHAMMAD PANJI FATHAN"/>
        <s v="Muhamad Alfi Pratama "/>
        <s v="DIXON"/>
        <s v="MUHAMMAD ATHAR AR RAFIF"/>
        <s v="Nur Fikri Aliya"/>
        <s v="Fabiyan raziq alfatih"/>
        <s v="Shafwan Abdillah"/>
        <s v="DEVA ARSA GANENDRA"/>
        <s v="Kiara Gracella Novania"/>
        <s v="KEENAN DEVEN MAHENDRA"/>
        <s v="Muhamad Syauqi Alhafiz"/>
        <s v="SYARIF ALTAF ARANI"/>
        <s v="Kalandra Mangaraja Butar-butar "/>
        <s v="NAYRA MUTIA BALQIS"/>
        <s v="RAPHAEL MARQUEZ"/>
        <s v="Xhaka Jauza Attirmidzi"/>
        <s v="KENIZIO ALLUCA XAVIELLE"/>
        <s v="MAZEL ALEXANDRITE SHAWN"/>
        <s v="Hengki"/>
        <s v="Ryuza Arshain Kalief"/>
        <s v="ELVANO GUILIANO"/>
        <s v="Dhevania Azzahra"/>
        <s v="SHAFIQA AZMYA FAIZA"/>
        <s v="MUHAMMAD NABIL NUGRAHA"/>
        <s v="MUHAMMAD UWAIS AL QORNI"/>
        <s v="ADTIYA ZAINUL MUTTAQIN"/>
        <m/>
        <s v="ARUNA"/>
        <s v="SHENA CHRISTELLA SURBAKTI"/>
        <s v="AZKIA GIANI MAEZURRA"/>
        <s v="IMTIYAZ SYAFID HENMAS KHALIFI"/>
        <s v="M. UWAIS KHAIRUNNAFIS ARIFIN"/>
        <s v="SHAQUEENA ALESHA MECCAYLA"/>
        <s v="ATHALLAH KHAIRIN RAFAEYZA"/>
        <s v="JAYDEN DEON ARSENIO"/>
        <s v="KHALID ALVARO SADEWO"/>
        <s v="abdullah"/>
        <s v="MIKHAYLA NAFEEZA ALMAHYRA"/>
        <s v="MUHAMMAD DZAFRI ASSYAFI"/>
        <s v="MUHAMMAD AUFAL SHAKIEL ALVARENDRA"/>
        <s v="KIRANA DARLEANE SHANUM"/>
        <s v="RAANIAH AZAHRAH KHAIRINA"/>
        <s v="THORIQ ZIYAD SALAHUDIN"/>
        <s v="ghazi"/>
        <s v="RAFANZA KANA BYANTARA"/>
        <s v="ARKA NUR JULIANTO "/>
        <s v="KALENA NANNETE"/>
        <s v="ALUNA"/>
        <s v="MUHAMMAD FAIZ ATTARAHMAN"/>
        <s v="ALFA ZIONATHAN"/>
        <s v="FARHAT OZKAN ATTHALLAH "/>
        <s v="FLORYN OLIVIA"/>
        <s v="HANANIA HANUM HAPSARI "/>
        <s v="ZHAFRAN ADISTA SINAGA"/>
        <s v="SJ AZFARAUNI ART"/>
        <s v="SHANKARA AKSA WIJAYA"/>
        <s v="GIBRAN PUTRA KURNIAWAN"/>
        <s v="ARABELLA ROSE"/>
        <s v="MUHAMMAD ZHAFRAN ALTHAF"/>
        <s v="NUSAIBAH"/>
        <s v="NOAH ELIAS"/>
        <s v="AQMAL IZZAM GHALIB "/>
        <s v="REFAL"/>
        <s v="GHIFARI FARZAN AHMAD"/>
        <s v="ARNERA ELSHANUM"/>
        <s v="ALVIAN AKBAR"/>
        <s v="SEAN ISSANDER LIM"/>
        <s v="MUHAMMAD ALFAHREZY RAHMAN"/>
        <s v="SAKA "/>
        <s v="ARAFAH ZAHRA SYAHPUTRI"/>
        <s v="DANISH ALGHIFARI"/>
        <s v="NAZEEYA HIMEKA SHAAIRA"/>
        <s v="ANISA SEYZAN BARAFSAH"/>
        <s v="RASTA ADIWANGSA WICAKSONO"/>
        <s v="RAHSYA TSAQIF SYAHRIAL"/>
        <s v="M. AL ZHAFI"/>
        <s v="MUHAMMAD ATHALLAH ABDURRAHMAN"/>
        <s v="SAKA"/>
        <s v="AHMAD GIBRAN"/>
        <s v="JONATHAN LEE"/>
        <s v="ZHAFIRA SHAQUEENA WIDODO"/>
        <s v="MAGIKA KHAIRAAZKY "/>
        <s v="M.AL HANAN SYAH"/>
        <s v="AZRIEL RAFIF AL FAREZI"/>
        <s v="MUHAMMAD FAAZ TAAMIR"/>
        <s v="MUHAMMAD FAIZ TAAMIR"/>
        <s v="RENATA MEYLA ARISAPUTRI "/>
        <s v="MUHAMMAD AL ZHAFI"/>
        <s v="HAMIZ ARSANI QIDRI"/>
        <s v="ARIANA "/>
        <s v="XIN CHEN"/>
        <s v="GRACIO PUTRA YULIANTO "/>
        <s v="ELFATHAN RIFQIE PUTRA"/>
        <s v="GILBERT"/>
        <s v="MUHAMMAD UWAIS NEW"/>
        <s v="MUHAMMAD NABIL MUBAROK "/>
        <s v="ERINARA QATRUNNADA LEANDRA"/>
        <s v="HYRA SHREYA KIARIA"/>
        <s v="ZAHRA DEWI OKTARINA"/>
        <s v="JULIANDRA ELQI"/>
        <s v="ELRIC LEONARD THE"/>
        <s v="MUHAMMAD AZRIL AL QARNI"/>
        <s v="LATIFA JAWHARA"/>
        <s v="MUHAMMAD JAILANI AYDID"/>
        <s v="FATIMA ZAHIRA AYDID"/>
        <s v="CHRIATIAN NOVALDO OVITA SUBUHAPRADJA"/>
        <s v="DARREN ARCHIE SAKAKIBARA"/>
        <s v="KHAYRI"/>
        <s v="MUHAMMAD FATIR"/>
        <s v="MIKHA"/>
        <s v="ZEFANO SEAN BENYAMIN"/>
        <s v="ZYON GRAVIELLO "/>
        <s v="JASPER FITZGERALD ROOSEVELT"/>
        <s v="NABIL FAYADT"/>
        <s v="KENDRICK"/>
        <s v="RAFFASYA DZAKKI PRATAMA"/>
        <s v="M. KAVIN ATHARAHMAN ALNUR"/>
        <s v="DIAZ AKSAL FIETRA"/>
        <s v="NAYLA MALIKA AZZAHRA "/>
        <s v="SHAZFA GHAITSAA ASSAINI"/>
        <s v="MECCA AYDA ANUGRAH PRAKARSA"/>
        <s v="MUHAMMAD KHALID AL HAKIM "/>
        <s v="SYARIF AHMAD NUR ZAKY "/>
        <s v="ALEENA MARIZA"/>
        <s v="WIRATAMA WIJAYA UTOMO "/>
        <s v="RUMI HABIBULLAH LUBIS"/>
        <s v="WISNUTAMA WIJAYA UTOMO "/>
        <s v="HAYDAR ARDHAN NARENDRA"/>
        <s v="REZKY ADITYA ROMADHONA"/>
        <s v="RAYN MALIK AKBAR"/>
        <s v="DIFITRIKA PUTRI RIBUN"/>
        <s v="HAFIZ ARKANANTA"/>
        <s v="HUMAIRAH AZ ZAHRA"/>
        <s v="NAURA SYAFIQAH AZZAHRA"/>
        <s v="MIKAEL DAVE RIYU "/>
        <s v="FIDEL ELVANO DEKA"/>
        <s v="XABIER AKHMED KESUMA AGUNG"/>
        <s v="CYRA JOVITA JUSHIE"/>
        <s v="IGNATIUS HANSEL TANDILINO"/>
        <s v="NADINE FATIMAH RAHMATUNNISA "/>
        <s v="MARIAN RUMI MICHAELA"/>
        <s v="RAIHAN"/>
        <s v="MIRZA KURNIADI"/>
        <s v="KIRANA OMIRA"/>
        <s v="RAFANDRA ATTAR ABDURRASYID"/>
        <s v="IBRAHIM DERA RAFFAZA"/>
        <s v="DANISH MAHESWARA ANNUR"/>
        <s v="GIANNI AISHWA AL KAUTSAR"/>
        <s v="HUMAIRA SYAQILLA MAHVEEN"/>
        <s v="FELYSIA MOSCELYNE"/>
        <s v="MIKAILA ZEA SABHIRA"/>
        <s v="KALENA"/>
        <s v="SYARIF MUHAMMAD ASYRAF"/>
        <s v="ILHAM NARENDRA ADYAKSA "/>
        <s v="ARSHAKA KONSULTASI"/>
        <s v="RAYYEN TA"/>
        <s v="CAN DJONI GAVRIEL "/>
        <s v="FARGAS"/>
        <s v="ARSHAKA SATYA PRADIPTA"/>
        <s v="FARREL ARRIZQY PUTRA"/>
        <s v="ILYAS NAQI ARRAZI"/>
        <s v="SYAUQIAH AGHNIA HUMAIRA"/>
        <s v="HAFIDZ AKHDAN"/>
        <s v="SYARIF ABDULLAH ALJUFRI"/>
        <s v="GEVARIEL AZEO"/>
        <s v="MUHAMMAD NAZHIEF AL ASQALANI"/>
        <s v="ABDURRAUF GRIEZMAN SYAMSUDIN"/>
        <s v="AHMAD HAZIQ FAHLEVI "/>
        <s v="RAPHAEL NATHAN IVANDER"/>
        <s v="MAMA GLORY"/>
        <s v="MUHAMMAD CHALIF AL FAYYAD "/>
        <s v="GALENA ALEA SATIVA"/>
        <s v="BERNADETH BRIELLE AKONIA AMBRORA"/>
        <s v="TALINO CASSIUS SILSLAHI"/>
        <s v="ALIF DZIKRI AGUSTIAN"/>
        <s v="CASVAL YAHYA NAWASENA"/>
        <s v="WAHYU MUNYAMIN PATI"/>
        <s v="MUAZZAM"/>
        <s v="ADITYA"/>
        <s v="ARSYILA ROMEESA FARZANA"/>
        <s v="SHAFIYAH"/>
        <s v="ADIITYA TA"/>
        <s v="NAWRELIYA AGHATA SAN CHIA"/>
        <s v="MUHAMMAD LUNAR AFIYAZ"/>
        <s v="MUHAMMAD HAFIDZ ALFARIQ"/>
        <s v="MUHAMMAD ANUGRAH ALFARIZKY"/>
        <s v="YERVANT SHAADI FALGAR"/>
        <s v="MADELEINE MERCI CHRISHADI"/>
        <s v="KHAZEZKA MAHENDRA"/>
        <s v="MADELYN ALKHANIA HUMAIRAH"/>
        <s v="MUHAMMAD ISA AL FATIH"/>
        <s v="HANAN ADI WIGUNA "/>
        <s v="MIKAEL SEPTIAN ADAM MAHENDRA"/>
        <s v="BENNETT HANZEL CLARENCE"/>
        <s v="SYARIFAH AMIRA AZZAHRA"/>
        <s v="CLEON WILSON CHEN"/>
        <s v="AHMAD ZAINI"/>
        <s v="HABIBI FARIZ WAHYUDI"/>
        <s v="URAY KHAIZIKO KAREEM"/>
        <s v="GAVARIEL AZEO"/>
        <s v="ZAYN XAVIER SORAYA"/>
        <s v="MARKSON DEDZLIE"/>
        <s v="TARHANDA MANUMAYASA WIDIYANTO"/>
        <s v="GIBRAN RAFISQI HAIKAL "/>
        <s v="MUHAMMAD ALFATIH"/>
        <s v="ALI URAYDHI AL HAMID"/>
        <s v="KHADIJAH"/>
        <s v="FAYRAZEA SHEESHA"/>
        <s v="GRACIOUS VICKENZO"/>
        <s v="ANAYA PUTRI PERMANA"/>
        <s v="KIARA ELFIANA AZZAHRA"/>
        <s v="MUHAMMAD CHAIRIL ARSHAKA DARMAWAN"/>
        <s v="ARKADEWI NALA PIMAGITHA"/>
        <s v="SARAH NUR FATHIA"/>
        <s v="GRIZELLE "/>
        <s v="THEODORE LOUIS JEFFERSON"/>
        <s v="AOZORA VALI INDICA"/>
        <s v="KHADIJAH ASYIFA AMATURRAHIM"/>
        <s v="AHMAD ZAYN"/>
        <s v="KAYZEN KENTZA DOTOALVIERO"/>
        <s v="KHARISAAYU KIRANA BAKHIRAH"/>
        <s v="NAUFAL MELVIANO"/>
        <s v="MUHAMMAD ALMEER IZHAR"/>
        <s v="EDWIN HOWARD"/>
        <s v="EMIL ABBIYAN ZAFRAN"/>
        <s v="TAQA AGNIVA RAMADHAN"/>
        <s v="FAIZA ALESHA NADHIFA"/>
        <s v="ALETTA AMEERA SYAZANI"/>
        <s v="FARID BAYANAKA SHABIR"/>
        <s v="RADEVA YAZDAN ATMASENTOSA "/>
        <s v="GEVAREL MAXMILLIAN NAKALELU"/>
        <s v="HAYDAR ARDHAN"/>
        <s v="DAVE EVANO YUDHISTIRA"/>
        <s v="KATELYN ELEANOR LIM"/>
        <s v="ARSYA SHAKA SANJAYA"/>
        <s v="RANTY RIZQIA"/>
        <s v="HELMIZAR RIZKI DETARA"/>
        <s v="JOANNE OLIVIA KAGUMI"/>
        <s v="NABILA ANINDYA MECCA"/>
        <s v="KHALIFA ABDULLAH"/>
        <s v="ARSYA SHAKA SANJAYA "/>
        <s v="KAIZEN KENTZA DOTOALVIERO"/>
        <s v="ARETHA ZAIBA ALMIRA"/>
        <s v="VERREL FAREZEL ALHAFIZH"/>
        <s v="RADEN RORO ARUNA TAQIYYA MAHESWARI"/>
        <s v="RIHENDRYO RISHIDIEN"/>
        <s v="RAFA KONSULTASI"/>
        <s v="KHAIRISA ASYAKINA"/>
        <s v="ALMIRA PUTRI HAMZAH "/>
        <s v="GITHA GUNAWAN "/>
        <s v="GIBRAN ADE ALFARISKI"/>
        <s v="ELDIPTHO GALEN SIPAYUNG "/>
        <s v="MIQDAD"/>
        <s v="SYAFIQA YUMNA HUMAIRA"/>
        <s v="OURA ALZAIDAN MANALU"/>
        <s v="ERIS MARIELLA ANGKASA"/>
        <s v="JADE MIRABELLE ANGKASA"/>
        <s v="MUHAMMAD ASYHABI HAIDAR"/>
        <s v="ISAAC PATIO SITANGGANG"/>
        <s v="AKHBAR RAMADHAN PRATAMA"/>
        <s v="MUHAMMAD ARRAZI AL GHOJALI"/>
        <s v="MAUDY SHANUM RIZKIANI"/>
        <s v="ARCHIO GREYSEN BOWMAN"/>
        <s v="ZEVANYA EIREN ALICIA"/>
        <s v="DANEEN SYAUQIA"/>
        <s v="AMEERA SHOFIYAH IRAWAN"/>
        <s v="SHAARIM IBRA GUNANTA"/>
        <s v="CHASILDO GHASAN ANORAGA"/>
        <s v="SUSILAWATI"/>
        <s v="ADAM AL FATIH"/>
        <s v="ZARINA MECCAPUTRI"/>
        <s v="FATHAN ALVARO HENDITO"/>
        <s v="ATHA SATYA NARENDRA"/>
        <s v="SHANINA ARINDRA HARTONP"/>
        <s v="KAFATHAN RIZKI NUGRAHA"/>
        <s v="CAYSON OSWALD LIYARDI"/>
        <s v="CELLO AKSARA HARSA "/>
        <s v="JENNAIRA SHAHIA"/>
        <s v="HUMEYRA SHANUM MARYAM"/>
        <s v="MIKAIL LARRY"/>
        <s v="ARUMI NASHA"/>
        <s v="AFNAN RAKHA KHAIRY"/>
        <s v="ADZRA ZHAFIRAH SHAKILA"/>
        <s v="GYAS SARVAN PHILFODEN"/>
        <s v="ARSHAKA RIPAKALI RAMADHAN"/>
        <s v="ZIOSHAKA RIPAKALI RAMADHAN"/>
        <s v="TANTERO DEO LEAJUBA"/>
        <s v="ALICE GLIONA DARCHELLE"/>
        <s v="ABIZAR DZAKWAN KAUTSARRAZKY "/>
        <s v="NARENDRA BIAN ARANDA"/>
        <s v="QIANA DINAR AZZAHRA"/>
        <s v="MOHAMMAD DEVAN HIDAYATULLAH"/>
        <s v="DIRGANTARA OKTAVIANSYAH"/>
        <s v="ATTHAR ADAM PRASETYA "/>
        <s v="ZAYN KHALIFA ABBASY"/>
        <s v="FARAND AHMAD SULTAN TIRTAYASA SUTANTO"/>
        <s v="BALQIS FATIYA"/>
        <s v="NELSEN ALVERO PRATAMA"/>
        <s v="GEVAREL AZEO"/>
        <s v="MUHAMMAD DAWUD AL QARNI"/>
        <s v="FATHIAN RAFISQY DZAKIANDRA"/>
        <s v="KHALID DIBILAL"/>
        <s v="SYAKIRA KANZIA MECCA"/>
        <s v="AURORA"/>
        <s v="ARTETA"/>
        <s v="MALIKAH ZAHRA RADIYAH"/>
        <s v="MAUZAN ARFIZ ALFARIZKY"/>
        <s v="RIFKAH HOSHANA AFFANDI"/>
        <s v="GEORGHINO GABRIELLO BRIO"/>
        <s v="MUHAMMAD YUSUF HANAN ALGHANI"/>
        <s v="KANAYYA ADZKIARA RILFI"/>
        <s v="MUHAMMAD YAHYA ABDULLAH"/>
        <s v="MUHAMMAD ADAM"/>
        <s v="RAKHA DANIYAL ATHARIZ"/>
        <s v="NOURA KRISHNA DAYA"/>
        <s v="AB KEN TAKAHIRO"/>
        <s v="MARYAM AZKIA AZMA MAIZA"/>
        <s v="ALVARO AZRIANDHRA ARHAM"/>
        <s v="HADZIQ ABRAR RAMLI"/>
        <s v="GEVARIEL GANDHA SAPUTRA "/>
        <s v="AFIZA GAMILA SUGIYONO "/>
        <s v="DARREN CLAY EVANO "/>
        <s v="FATHIYA SYAFFIRA CRISTANDI"/>
      </sharedItems>
    </cacheField>
    <cacheField name="TERAPIS" numFmtId="0">
      <sharedItems containsBlank="1">
        <s v="NISA"/>
        <s v="ECY"/>
        <s v="IRA"/>
        <s v="VIRA"/>
        <s v="LULU"/>
        <s v="EDO"/>
        <s v="IRMA"/>
        <s v="TIA"/>
        <s v="IIS"/>
        <s v="TIARA"/>
        <s v="RIA"/>
        <s v="ERSA"/>
        <s v="RIMA"/>
        <s v="STEFY"/>
        <s v="ADEL"/>
        <s v="RIZKY"/>
        <s v="CHITA"/>
        <s v="ISTI"/>
        <s v="MISWI"/>
        <s v="ISTTI"/>
        <m/>
      </sharedItems>
    </cacheField>
    <cacheField name="KEHADIRAN" numFmtId="0">
      <sharedItems containsBlank="1">
        <s v="HADIR"/>
        <s v="TIDAK HADIR"/>
        <m/>
      </sharedItems>
    </cacheField>
    <cacheField name="Column 9">
      <sharedItems containsBlank="1" containsMixedTypes="1" containsNumber="1" containsInteger="1">
        <m/>
        <s v="-"/>
        <n v="1.0"/>
        <s v="NANGIS"/>
        <s v="LAYLAZURA"/>
        <s v="DOMINIC"/>
        <n v="10.0"/>
        <s v="sakit"/>
        <n v="2.0"/>
        <s v="BASIIT"/>
        <s v="KEAN"/>
        <s v="LEON"/>
        <s v="TIDAK ADA YANG ANTAR"/>
        <s v="AZKA"/>
        <s v="ZHAFRAN"/>
        <s v="CLANEFA"/>
        <s v="TIARA"/>
        <s v="SHAQUILLE"/>
        <n v="3.0"/>
        <s v="TIDAK ADA YG ANTAR"/>
        <s v="pt 10"/>
        <s v="MUHAMMAD"/>
        <s v="HANIF SANGGAU"/>
        <s v="TIDAK ADA KONFIRMASI"/>
        <n v="4.0"/>
        <s v="HANANSIA"/>
        <s v="ZHAFRAN TIDUR"/>
        <s v="AHMAD"/>
        <s v="TIDAK ADA INFO"/>
        <s v="AZZA"/>
        <n v="5.0"/>
        <s v="atharazka"/>
        <s v="tidur"/>
        <s v="ada acara"/>
        <s v="ARA"/>
        <s v="MUHAMAD"/>
        <s v="SHAQUILE"/>
        <s v="FADHIL"/>
        <s v="hanif pribadi"/>
        <s v="KELUAR KOTA"/>
        <s v="ARSHAKA KANCANA"/>
        <s v="BILA"/>
        <n v="6.0"/>
        <s v="ZAHFRAN"/>
        <s v="imran hanif"/>
        <s v="ARSHAKA KENCANA"/>
        <s v="SAKHA SINGKAWANG"/>
        <s v="QONITA"/>
        <s v="HANIF"/>
        <n v="7.0"/>
        <s v="MAMANYA RAPAT SAMPE SORE"/>
        <s v="LUPA JADWAL"/>
        <s v="GIBRAN UMAIIR"/>
        <n v="8.0"/>
        <n v="0.0"/>
        <s v="MEDINA"/>
        <s v="GIBRAN UMAIR"/>
        <s v="ALFATIH"/>
        <s v="EVELYN"/>
        <s v="TIDAK DIINGATKAN JADWALNYA"/>
        <s v="DI CANCEL PINTI GRIYA KEKUNCI"/>
        <s v="BASIT"/>
        <s v="CANCEL, ADA RAPAT"/>
        <s v="ABIL"/>
        <s v="KE LUAR KOTA"/>
        <n v="9.0"/>
        <s v="AL"/>
        <s v="ada urusan mendadak"/>
        <s v="UMINYA ADA KEGIATAN"/>
        <s v="MASIH DILUAR KOTA"/>
        <s v="SHIZA"/>
        <s v="RAFFA"/>
        <s v="BARRA"/>
        <s v=""/>
        <s v="PT 2"/>
        <s v="PT 4"/>
        <s v="KHALID SAKA"/>
        <s v="ARKA"/>
        <s v="barra alhanan"/>
        <s v="HAMDAN"/>
        <s v="SAKIY"/>
        <s v="TIDAK ADA YANG JAGA ADIK"/>
        <s v="DILUAR KOTA"/>
        <s v="TERAPIS SAKIT"/>
        <s v="ALTAIR"/>
        <s v="NATHANAEL"/>
        <s v="uwais"/>
        <s v="KAIRO"/>
        <s v="CERIS"/>
        <s v="HAMZAH"/>
        <s v="ORTU SAKIY"/>
        <s v="ADMIN LUPA INGATKAN"/>
        <s v="ezka"/>
        <s v="TIDAK BISA ANTAR"/>
        <s v="HUJAN"/>
        <s v="KHANEZKA"/>
        <s v="omar SHARIM"/>
        <s v="FATIH BIBI"/>
        <s v="ACA"/>
        <s v="BARRAN"/>
        <s v="AMMAR"/>
        <s v="AL FATIH"/>
        <s v="RAYYA"/>
        <s v="TA MAULANA"/>
        <s v="BANJIR"/>
        <s v="MEYLI"/>
        <s v="BILLA"/>
        <s v="SHAQUEL"/>
        <s v="AL TAIR"/>
        <s v="FAWWAZ"/>
        <s v="FADHIL BESAR"/>
        <s v="BELUM ADA KONFIRMASI"/>
        <s v="HAMDAN (MASIH ADA ACARA)"/>
        <s v="ACARA KELUARGA"/>
        <s v="PULANG KAPUAS HULU"/>
        <s v="FRITZ TA"/>
        <s v="NAWARKAN RASYA"/>
        <s v="MAMANYA SAKIT"/>
        <s v="ELSHANUM MOTORIK"/>
        <s v="SAKHA SKW"/>
        <s v="QIANDIRGA"/>
        <s v="ADA KEGIATAN ORTUNYA"/>
        <s v="TIDAK LANJUT"/>
        <s v="KARENA HUJAN"/>
        <s v="pindah jam 16.00"/>
        <s v="pergi sama oma"/>
        <s v="persiapan lomba fashion show"/>
        <s v="NAWARKAN"/>
        <s v="RIMA"/>
        <s v="NAWARKAN TA"/>
        <s v="PT 8"/>
        <s v="PT 6"/>
        <s v="PT 5"/>
        <s v="PT 2 (ADA KEGIATAN)"/>
        <s v="MOTORIK"/>
        <s v="EL SHANUM"/>
        <s v="PT 9"/>
        <s v="PT 7"/>
        <s v="fisio sakit"/>
        <s v="ADA ACARA PENTING MENDADAK"/>
        <s v="SHANUM MOTORIK"/>
        <s v="TIDUR SIANG"/>
        <s v="DEMAM"/>
        <s v="IZIN MENDADAK"/>
        <s v="abriella"/>
        <s v="GADIEL"/>
        <s v="MAULANA"/>
        <s v="miss sakit"/>
        <s v="LUPA KABARIN ADMIN"/>
        <s v="FISIONYA SAKIT"/>
        <s v="minta pindah ke hari lain"/>
        <s v="BRIELLA"/>
        <s v="falisha"/>
        <s v="ganti besok jam 10.00"/>
        <s v="RESCHEDULE MINGGU DEPAN"/>
        <s v="ada rapat"/>
        <s v="ANKYRA KONSULTASI"/>
        <s v="ORTUNYA KESEKOLAH ABANGNYA"/>
        <s v="TIDAK BISA HADIR"/>
        <s v="G"/>
        <s v="LIBUR DULU"/>
        <s v="ersa"/>
        <s v="LEMAS"/>
        <s v="DEMAM PANAS TINGGI"/>
        <s v="BATUK PILEK"/>
        <s v="michalle"/>
        <s v="BERHALANGAN"/>
        <s v="missnya sakit"/>
        <s v="di luar kota"/>
        <s v="SAMA NENEKNYA"/>
        <s v="ACARA HALLOWE"/>
        <s v="TIDAK ADA YANG ANTAR PAPANYA ADA KEGIATAN"/>
        <s v="demam tinggi"/>
        <s v="TIDAK BISA PAGI"/>
        <s v="MAMANYA SAKIT PERUT"/>
        <s v="yusuf putra"/>
        <s v="tidak bisa"/>
        <s v="GANTI JUMAT"/>
        <s v="BANG EDO ADA URUSAN"/>
        <s v="hujan badai"/>
        <s v="pt 3"/>
        <s v="ortunya ada agenda mendadak"/>
        <s v="sarah adelia"/>
        <s v="PT 1"/>
        <s v="theodorus"/>
        <s v="KENA MACET"/>
        <s v="HAGIA ARSHAKA"/>
        <s v="ATTA"/>
        <s v="GYAN ALVIANDI"/>
        <s v="AZLAN"/>
        <s v="HANAN"/>
        <s v="NAWARKAN ZAYYAN"/>
        <s v="MACET"/>
        <s v="LISTRIK MATI"/>
        <s v="yusuf"/>
        <s v="RESCHEDULE SELASA"/>
        <s v="CLEMIARRA"/>
        <s v="MASUK RS"/>
        <s v="AFNA"/>
        <s v="ARSHAKA DAFFA EL"/>
        <s v="MASIH LUAR KOTA"/>
        <s v="QINAURA"/>
        <s v="UQASAH"/>
        <s v="TIDAK BISA JAM 13.00"/>
        <s v="UQASAH RAJA"/>
        <s v="ARSHAKA DAFFA AL"/>
        <s v="PULANG KAMPUNG"/>
        <s v="CLEMIR"/>
        <s v="ARKANA"/>
        <s v="M. RAFAEYZA"/>
        <s v="AQMAR ALHANAN"/>
        <s v="ZEHAN RIFAI"/>
        <s v="FAUZAN"/>
        <s v="AZAM ELH"/>
        <s v="DAREN"/>
        <s v="JIBRIL"/>
        <s v="ARKANA RAYYAN"/>
        <s v="SANCA"/>
        <s v="CHRISTOPER"/>
        <s v="LAURENTZA GRACELLYN"/>
        <s v="MAMANYA SAKIT TIDAK ADA YANG ANTAR"/>
        <s v="SANCAKA"/>
        <s v="ARKANA RAYYAN ATTALA"/>
        <s v="AHMAD SYAKIR"/>
        <s v="MASIH DI KAMPUNG"/>
        <s v="QINAURA AYSEL"/>
        <s v="AZZAM EL"/>
        <s v="izin dulu"/>
        <s v="MASIH JAGA ORANG TUA DIRUMAH SAKIT"/>
        <s v="MASIH DIKAMPUNG"/>
        <s v="Alfatih bu iis"/>
        <s v="KHFEEL ZHAFRAN"/>
        <s v="JEDA TERAPI"/>
        <s v="AHMAD SYAKIR ADA ACARA GANTI RESCHEDULE DIHARI KAMIS"/>
        <s v="ARKAN RAYYAN"/>
        <s v="stop"/>
        <s v="MARYAM"/>
        <s v="vira atau rizky?"/>
        <s v="ISTIRAHAT DULU"/>
        <s v="KEHUJANAN"/>
        <s v="TIDAK ADA KONIRMASI"/>
        <s v="CELINE SAKIT"/>
        <s v="AIMAR"/>
        <s v="AKMAL"/>
        <s v="RAFAEYZA RYANDRIE"/>
        <s v="M RAIHAN"/>
        <s v="TA SENSORIK"/>
        <s v="SAKIT "/>
        <s v="PINDAH JAM LEBIH AWAL"/>
        <s v="ADA URUSAN"/>
        <s v="TIADK ADA YANG ANTAR"/>
        <s v="SAKKT"/>
        <s v="CHAT KE TUTUP"/>
        <s v="ira atau rizky?"/>
        <s v=" "/>
        <s v="pt "/>
        <s v="RICHARD GOULDING"/>
        <s v="FT"/>
        <s v="NEVA"/>
        <s v="opname demam tinggi"/>
        <s v="GANTI PAGI"/>
        <s v="#"/>
        <s v="MASIH DI LUAR PULAU"/>
        <s v="ORANG TUA ADA URUSAN"/>
        <s v="sama siapa?"/>
        <s v="PAKET PERTAMA"/>
        <s v="SEKOLAH"/>
        <s v="ADA ACARA KELUARGA"/>
        <s v="gratis"/>
        <s v="MASIH ADA TERAPI DI TEMPAT LAIN"/>
        <s v="tatrum "/>
        <s v="PONAKAN IKY"/>
        <s v="coba tawarkan"/>
        <s v="DWAY"/>
        <s v="chita atau vira?"/>
        <s v="ADA ACARA "/>
        <s v="KK IRMA SAKIT"/>
        <s v="ganti jam 17.00"/>
        <s v="pindah jam 17.00"/>
        <s v="kejang"/>
        <s v="STROKE"/>
        <s v="adel atau chita?"/>
        <s v="ganti hari"/>
        <s v="KAMRAN"/>
        <s v="REWEL"/>
        <s v="FISIONYA ADA KEGIATAN MENDADAK"/>
        <s v="ngantuk dan rewel"/>
        <s v="lagi berduka"/>
        <s v="mau imlek"/>
        <s v="tidur\"/>
        <s v="SHANKARA"/>
        <s v="ELFATIH"/>
        <s v="st/pt"/>
        <s v="emerson"/>
        <s v="MASIH IMLEK"/>
        <s v="masih ada acara"/>
        <s v="izin"/>
        <s v="imlek"/>
        <s v="masalah biaya"/>
        <s v="zaid dzaky"/>
        <s v="SYAFIQ"/>
        <s v="hari ini bayar"/>
        <s v="SAKITI"/>
        <s v="sesi"/>
        <s v="FISIO ADA URUSAN"/>
        <s v="SAKIT PERUT"/>
        <s v="CUACA HUJAN"/>
        <s v="TERAPIS ADA URUSAN UGENT"/>
        <s v="IZIN ADA ACARA LANJUT HABIS LEBARAN"/>
        <s v="TF TEST IQ "/>
        <s v="zaid zaki"/>
        <s v="aruna"/>
        <s v="pinka"/>
        <s v="zayn"/>
        <s v="lubna"/>
        <s v="james warren"/>
        <s v="brilly"/>
        <s v="GISTA"/>
        <s v="zaki zaid"/>
        <s v="taqi"/>
        <s v="todi"/>
        <s v="DARA ADIBA"/>
        <s v="hazig baru"/>
        <s v="haziq"/>
        <s v="DIBAWA KERUMAH SAKIT"/>
        <s v="lupa"/>
        <s v="MAU NGNTR KKNYA"/>
        <s v="mmnya ke kampus"/>
        <s v="nurfikri aliyah"/>
        <s v="nabila najwa"/>
        <s v="abg gista"/>
        <s v="`10"/>
        <s v="]"/>
        <s v="ibunya sakit"/>
        <s v="cek up "/>
        <s v="rescedule sabtu/minggu"/>
        <s v="ke skw"/>
        <s v="dixon"/>
        <s v="pamannya meninggal"/>
        <s v="bayar"/>
        <s v="HENGKI"/>
        <s v="RESCHEDULE"/>
        <s v="saka skw"/>
        <s v="belum bangun"/>
        <s v="abangnya sakit"/>
        <s v="PT 10/EVAL"/>
        <s v="PT 6/ SAKIT"/>
        <s v="LANJUT MAU MENENTUKAN PAKET"/>
        <s v="PT 1/BELUM BAYAR/ORANGTUA SAKIT"/>
        <s v="dari awal px tidak ada konfirm"/>
        <s v="minggu depan traill chita-adel"/>
        <s v="PT 1/TAGIH PAKET"/>
        <s v="PT 2/TAGIH PEMBAYARAN "/>
        <s v="bang edo cancel"/>
        <s v="PT 2/ TAGIH PEMBAYARAN"/>
        <s v="baru TA tw"/>
        <s v="PT 1/TAGIH PEMBAYARAN"/>
        <s v="lanjut mingdep"/>
        <s v="pt 1/ tagih pembayaran"/>
        <s v="pt 10/ eval"/>
        <s v="ANAK KOCOY"/>
        <s v="reschedule besok"/>
        <s v="LANJUT LEPAS LEBARAN"/>
        <s v="orang tuanya berhalangan"/>
        <s v="pt 1 "/>
        <s v="pt 3/ tagih pembayaran"/>
        <s v="di mempawah"/>
        <s v="shena"/>
        <s v="pelunasan 500k"/>
        <s v="kedepanya minta jam 10.00"/>
        <s v="pt 1 paket baru"/>
        <s v="pindah jam 12"/>
        <s v="pt 10 eval"/>
        <s v="pindah besok jam 9"/>
        <s v="PT/ST"/>
        <s v="takda yg antar"/>
        <s v="masih dirawat"/>
        <s v="MISS NYA SAKIT"/>
        <s v="ada kegiatan"/>
        <s v="tagih paket"/>
        <s v="liburan"/>
        <s v="TES KESIAPAN SEKOLAH"/>
        <s v="TES IQ"/>
        <s v="pt8"/>
        <s v="lanjut pas masuk sekolah"/>
        <s v="pulang kalteng"/>
        <s v="P 1 PAKET BARU"/>
        <s v="nak skw"/>
        <s v="tidak ada kabar"/>
        <s v="KONSULTASI"/>
        <s v="KONSULTASI PSIKOLOG"/>
        <s v="INFO JIKA PERTEMUAN 8"/>
        <s v="2 paket baru"/>
        <s v="10 eval"/>
        <s v="CHEST TERAPI"/>
        <s v="SAKIT,BADANNYA PANAS"/>
        <s v="TIDAK JADI NGMBIL JDWAL"/>
        <s v="SAKIT MATA"/>
        <s v="SAKIT, MASIH MUNTAH"/>
        <s v="SAKIT DIARE"/>
        <s v="SUDAH BAlIK"/>
        <s v="SAKIT DEMAM DAN MUNTAH"/>
        <s v="10\"/>
        <s v="GANTI RABU"/>
        <s v="GANTI BESOK"/>
        <s v="TDK ENAK BDN"/>
        <s v="BADMOOD"/>
        <s v="LUAR KOTA"/>
        <s v="TDK ADA YG NGNTAR"/>
        <s v="BG EDO ADA URUSAN"/>
        <s v="350K + BUKU 30K"/>
        <s v="JALAN GG DIBETULKAN"/>
        <s v="180K"/>
        <s v="350K (JIKA +BUKU, MAKA + 30K)"/>
        <s v="OFF DULU"/>
        <s v="minggu dpn"/>
        <s v="16.30"/>
        <s v="pt 2 paket baru"/>
        <s v="mamanya masih di luar kota"/>
        <s v="hidung mampet"/>
        <s v="takda yang antar"/>
        <s v="Kurang fit"/>
        <s v="masih sakit"/>
        <s v="MAMA NYA SAKIT"/>
        <s v="MAMANYA ADA KEGIATAN"/>
        <s v="ADA KELUARGA MENINGGAL"/>
        <s v="TANPA KETERANGAN"/>
        <s v="FISIO KELUAR KOTA"/>
        <s v="TELAT"/>
        <s v="TIBA TIBA PANAS"/>
        <s v="KAKAKNYA SAKIT"/>
        <s v="SAKIT, BAPIL"/>
        <s v="DIARE"/>
        <s v="JADWAL KE RS"/>
        <s v="MAMANYA LUPA"/>
        <s v="ADIKNYA SAKIT"/>
        <s v="DIUNDUR"/>
        <s v="MASIH PILEK"/>
        <s v="1 paket baru"/>
        <s v="TAKDA KONFIRMASI"/>
        <s v="KURANG TIDUR"/>
        <s v="TIDAK DI HITUNG, RAYYA DEMAM"/>
        <s v="DANA BELUM CAIR"/>
        <s v="PULKAM"/>
        <s v="NGAMBEK TIDAK MAU TERAPI"/>
        <s v="CUTI DULU,ADA RAPAT"/>
        <s v="BARU LANDING"/>
        <s v="IKUT ADIKNYA FAIZ"/>
        <s v="LAGI REWEL"/>
        <s v="MISS IRA SAKIT"/>
        <s v="PAPANYA SAKIT"/>
        <s v="TIBA TIBA SAKIT"/>
        <s v="STOP DULU"/>
        <s v="MIMISAN"/>
        <s v="flu demam"/>
        <s v="ORANG TUANYA DINAS"/>
        <s v="LUPA BANGUNKAN"/>
        <s v="TIDAK ADA KETERANGAN"/>
        <s v="NANTI DIHUBUNGI LAGI"/>
        <s v="BAYAR 350+30 BUKU"/>
        <s v="BARU SEMBUH"/>
        <s v="PAKET"/>
        <s v="CHITA SAKIT"/>
        <s v="PERTEMUAN 1"/>
        <s v="PERTEMUAN 6"/>
        <s v="PERTEMUAN 8"/>
        <s v="PERTEMUAN 3 / BAYAR 500K TF"/>
        <s v="PERTEMUAN 10"/>
        <s v="PERTEMUAN 1 PT BARU"/>
        <s v="PERTEMUAN 4"/>
        <s v="PERTEMUAN 3"/>
        <s v="PERTEMUAN 2"/>
        <s v="PEMULIHAN PASCA SAKIT"/>
        <s v="BETULKAN WARUNG"/>
        <s v="10/eval"/>
        <s v="NANGIS TIDAK MAU TERAPI"/>
        <s v="DEMAM LAGI"/>
        <s v="LISTRIK PADAM"/>
        <s v="TELAT 30 MENIT"/>
        <s v="AGENDA SISTEM"/>
        <s v="MASIH PEMULIHAN"/>
        <s v="KETIDURAN DI JALAN"/>
        <s v="AYAHNYA SAKIT"/>
        <s v="ORTU KE KUCHING"/>
        <s v="T"/>
        <s v="DINAS PAGI"/>
        <s v="ADA KEGIATAN KANTOR"/>
        <s v="RECHEDULE"/>
        <s v="BELUM PULANG KERJA"/>
        <s v="KEJEBAK MACET"/>
        <s v="RESCEHDULE"/>
        <s v="SAKIT DATANG BULAN"/>
        <s v="RESCHEDULE TERAPIS SAKIT"/>
        <s v="DI GANG ADA YANG MENINGGAL"/>
        <s v="URUSAN MENDADAK ORANGTUA"/>
        <s v="AYBUN DINAS PAGI"/>
        <s v="MAU LATIHAN DIRUMAH"/>
        <s v="campak"/>
        <s v="BG EDO IKUT SEMINAR"/>
        <s v="pt 2 "/>
        <s v="pt 3 paket baru"/>
        <s v="ADA ACARA SEKOLAH"/>
        <s v="ADA URUSAN MENDESAK"/>
        <s v="JAGA ADIK"/>
        <s v="TERAPISNYA SAKIT"/>
        <s v="TERAPISNYA IZIN"/>
        <s v="MAU CANCEL"/>
        <s v="SESAK NAFAS"/>
        <s v="BAPIL"/>
        <s v="JALAN KOMP DI ASPAL"/>
        <s v="BADANNYA MASIH HANGAT"/>
        <s v="TERAPI WICARA DI SUDARSO"/>
        <s v="CANCEL"/>
        <s v="TELAT, RECHEDULE BESOK"/>
        <s v="ADA KEPERLUAN"/>
        <s v="OBSERVASI BT"/>
        <s v="BATUK BERDARAH"/>
        <s v="BELUM TIDUR"/>
        <s v="MAMI HANS SAKIT"/>
        <s v="KESIAPAN SEKOLAH"/>
        <s v="CUACA HUJAN DAN BERANGIN"/>
        <s v="minta ganti jam"/>
        <s v="TIDAK ENAK BADAN"/>
        <s v="BERHALANGAN HADIR"/>
        <s v="LUPA INFO"/>
        <s v="KAKAK MAULANA SAKIT"/>
        <s v="ADA ACARA KELUARGA MENDESAK"/>
        <s v="MAU OFF"/>
        <s v="HIDUNGNYA MELER"/>
        <s v="KAKAKNYA WISUDA"/>
        <s v="ADA KEPERLUAN MENDADAK"/>
        <s v="MASIH MELER"/>
        <s v="MAKNYA SAKIT"/>
        <s v="MAMANYA LUAR KOTA"/>
        <s v="SAKIT TELINGA"/>
        <s v="RAWAT INAP"/>
        <s v="PULANG TAYAN"/>
        <s v="MAMINYA NDAK BISA ANTAR"/>
        <s v="KAKINYA LUKA"/>
        <s v="IZIN SEMINGGU"/>
        <s v="BG EDO MELAYAT HAAZIQ"/>
        <s v="ABINYA TIDAK BISA ANTAR"/>
        <s v="IZIN 2 MINGGU"/>
        <s v="MAMANYA ADA AGENDA"/>
        <s v="ADA URUSAN KELUARGA"/>
        <s v="MINGGU DEPAN LAGI"/>
        <s v="VAKSIN"/>
        <s v="KAK IRMA MELAYAT"/>
        <s v="BAPAKNYA ADA RAPAT"/>
        <s v="MAMANYA DILUAR KOTA"/>
        <s v="OMA KE RUMAH SAKIT"/>
        <s v="BADANNYA PANAS"/>
        <s v="BARU TIDUR"/>
        <s v="BANG EDO SAKIT"/>
        <s v="KAMIS DEPAN"/>
        <s v="MASIH DI RUMAH SAKIT"/>
        <s v="LANJUT AWAL JANUARI 2026"/>
        <s v="LAGI LATIHAN"/>
        <s v="TA TW"/>
        <s v="ABANGNYA ADA TURNAMEN"/>
        <s v="RESCHEDULE  BESOK"/>
        <s v="AIR PASANG"/>
        <s v="MAU KE BOGOR, LANJUT JANUARI"/>
        <s v="TIDAK BAYAR LAGI KARENA MINGGU LALU SUDAH"/>
        <s v="BARU SELESAI AMBIL RAPOT"/>
        <s v="BAGI RAPOT"/>
        <s v="KERAN AIR MATI"/>
        <s v="MASIH KURANG SEHAT"/>
        <s v="FLU"/>
        <s v="BG EDO SAKIT"/>
        <s v="BARU BANGUN TIDUR"/>
        <s v="BEASISWA"/>
        <s v="TAKDA BERITA"/>
        <s v="LANJUT HABIS LEBARAN"/>
        <s v="BAYAR 90K"/>
        <s v="MAMANYA KETIDURAN"/>
        <s v="MAU KE RUMKIT"/>
        <s v="MULAI MINGDEP"/>
        <s v="MAMANYA SIBUK"/>
        <s v="TIDAK BAYAR"/>
        <s v="MASUK RUMKIT"/>
        <s v="CUACA MENDUNG"/>
        <s v="MASIH DI RAWAT"/>
        <s v="NENEKNYA SAKIT"/>
        <s v="HAID"/>
        <s v="TIDAK ADA KENDARAAN"/>
        <s v="OPA SAKIT"/>
        <s v="KETIDURAN"/>
        <s v="GANTI SELASA"/>
        <s v="PT 4 PAKET BARU"/>
        <s v="NEBULIZER"/>
        <s v="MASIH BELUM FIT"/>
        <s v="OPA MASIH SAKIT"/>
        <s v="TIDAK PERLU SI"/>
        <s v="MASIH TIDUR"/>
        <s v="KELUPAAN"/>
        <s v="BATUK"/>
        <s v="TIDAK MOOD"/>
        <s v="tidak ada berita"/>
        <s v="MASIH DI LUAR KOTA"/>
        <s v="JENGUK NENEK"/>
        <s v="PILEK"/>
        <s v="RESHEDULE"/>
        <s v="MASIH DI RS"/>
        <s v="DI KANTOR"/>
        <s v="GANTI MINGGU"/>
        <s v="MISS ADEL SAKIT"/>
        <s v="OFF SELAMA RAMADHAN"/>
        <s v="off seminggu"/>
        <s v="TANTRUM"/>
        <s v="IKUT OMANYA"/>
        <s v="IZIN SELAMA PUASA"/>
      </sharedItems>
    </cacheField>
    <cacheField name="Column 1" numFmtId="0">
      <sharedItems containsString="0" containsBlank="1">
        <m/>
      </sharedItems>
    </cacheField>
    <cacheField name="Column 2" numFmtId="0">
      <sharedItems containsString="0" containsBlank="1">
        <m/>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1:S585" sheet="DATA PAKET NEW"/>
  </cacheSource>
  <cacheFields>
    <cacheField name="TANGGAL" numFmtId="165">
      <sharedItems containsDate="1" containsString="0" containsBlank="1">
        <d v="2025-04-30T00:00:00Z"/>
        <d v="2025-03-10T00:00:00Z"/>
        <d v="2025-03-11T00:00:00Z"/>
        <d v="2025-05-05T00:00:00Z"/>
        <d v="2025-04-16T00:00:00Z"/>
        <d v="2025-04-19T00:00:00Z"/>
        <d v="2025-04-23T00:00:00Z"/>
        <d v="2025-05-11T00:00:00Z"/>
        <d v="2025-05-24T00:00:00Z"/>
        <m/>
        <d v="2025-05-08T00:00:00Z"/>
        <d v="2025-04-13T00:00:00Z"/>
        <d v="2025-04-28T00:00:00Z"/>
        <d v="2025-05-14T00:00:00Z"/>
        <d v="2025-05-10T00:00:00Z"/>
        <d v="2025-05-02T00:00:00Z"/>
        <d v="2025-05-06T00:00:00Z"/>
        <d v="2025-05-07T00:00:00Z"/>
        <d v="2025-05-19T00:00:00Z"/>
        <d v="2025-06-14T00:00:00Z"/>
        <d v="2025-05-15T00:00:00Z"/>
        <d v="2025-05-17T00:00:00Z"/>
        <d v="2025-05-21T00:00:00Z"/>
        <d v="2025-05-23T00:00:00Z"/>
        <d v="2025-05-16T00:00:00Z"/>
        <d v="2025-05-25T00:00:00Z"/>
        <d v="2025-05-26T00:00:00Z"/>
        <d v="2025-05-27T00:00:00Z"/>
        <d v="2025-05-28T00:00:00Z"/>
        <d v="2025-05-30T00:00:00Z"/>
        <d v="2025-05-31T00:00:00Z"/>
        <d v="2025-06-02T00:00:00Z"/>
        <d v="2025-06-04T00:00:00Z"/>
        <d v="2025-06-05T00:00:00Z"/>
        <d v="2025-06-07T00:00:00Z"/>
        <d v="2025-06-08T00:00:00Z"/>
        <d v="2025-06-09T00:00:00Z"/>
        <d v="2025-06-10T00:00:00Z"/>
        <d v="2025-06-11T00:00:00Z"/>
        <d v="2025-06-12T00:00:00Z"/>
        <d v="2025-06-15T00:00:00Z"/>
        <d v="2025-06-16T00:00:00Z"/>
        <d v="2025-06-17T00:00:00Z"/>
        <d v="2025-06-19T00:00:00Z"/>
        <d v="2025-06-21T00:00:00Z"/>
        <d v="2025-06-22T00:00:00Z"/>
        <d v="2025-06-23T00:00:00Z"/>
        <d v="2025-06-24T00:00:00Z"/>
        <d v="2025-06-25T00:00:00Z"/>
        <d v="2025-06-26T00:00:00Z"/>
        <d v="2025-06-29T00:00:00Z"/>
        <d v="2025-06-30T00:00:00Z"/>
        <d v="2025-07-01T00:00:00Z"/>
        <d v="2025-07-02T00:00:00Z"/>
        <d v="2025-07-03T00:00:00Z"/>
        <d v="2025-07-04T00:00:00Z"/>
        <d v="2025-07-05T00:00:00Z"/>
        <d v="2025-07-06T00:00:00Z"/>
        <d v="2025-07-08T00:00:00Z"/>
        <d v="2025-07-09T00:00:00Z"/>
        <d v="2025-07-10T00:00:00Z"/>
        <d v="2025-07-12T00:00:00Z"/>
        <d v="2025-07-14T00:00:00Z"/>
        <d v="2025-07-15T00:00:00Z"/>
        <d v="2025-07-16T00:00:00Z"/>
        <d v="2025-07-17T00:00:00Z"/>
        <d v="2025-07-19T00:00:00Z"/>
        <d v="2025-07-20T00:00:00Z"/>
        <d v="2025-07-21T00:00:00Z"/>
        <d v="2025-07-22T00:00:00Z"/>
        <d v="2025-07-23T00:00:00Z"/>
        <d v="2025-07-24T00:00:00Z"/>
        <d v="2025-07-25T00:00:00Z"/>
        <d v="2025-07-26T00:00:00Z"/>
        <d v="2025-07-28T00:00:00Z"/>
        <d v="2025-07-29T00:00:00Z"/>
        <d v="2025-07-30T00:00:00Z"/>
        <d v="2025-07-31T00:00:00Z"/>
        <d v="2025-08-01T00:00:00Z"/>
        <d v="2025-08-02T00:00:00Z"/>
        <d v="2025-08-04T00:00:00Z"/>
        <d v="2025-08-05T00:00:00Z"/>
        <d v="2025-08-06T00:00:00Z"/>
        <d v="2025-08-07T00:00:00Z"/>
        <d v="2025-08-09T00:00:00Z"/>
        <d v="2025-08-11T00:00:00Z"/>
        <d v="2025-08-12T00:00:00Z"/>
        <d v="2025-08-13T00:00:00Z"/>
        <d v="2025-08-14T00:00:00Z"/>
        <d v="2025-08-15T00:00:00Z"/>
        <d v="2025-08-16T00:00:00Z"/>
        <d v="2025-08-19T00:00:00Z"/>
        <d v="2025-08-21T00:00:00Z"/>
        <d v="2025-08-22T00:00:00Z"/>
        <d v="2025-08-23T00:00:00Z"/>
        <d v="2025-08-24T00:00:00Z"/>
        <d v="2025-08-25T00:00:00Z"/>
        <d v="2025-08-26T00:00:00Z"/>
        <d v="2025-08-27T00:00:00Z"/>
        <d v="2025-08-28T00:00:00Z"/>
        <d v="2025-08-29T00:00:00Z"/>
        <d v="2025-08-30T00:00:00Z"/>
        <d v="2025-09-01T00:00:00Z"/>
        <d v="2025-09-02T00:00:00Z"/>
        <d v="2025-09-03T00:00:00Z"/>
        <d v="2025-09-04T00:00:00Z"/>
        <d v="2025-09-05T00:00:00Z"/>
        <d v="2025-09-06T00:00:00Z"/>
        <d v="2025-09-07T00:00:00Z"/>
        <d v="2025-09-09T00:00:00Z"/>
        <d v="2025-09-11T00:00:00Z"/>
        <d v="2025-09-13T00:00:00Z"/>
        <d v="2025-09-14T00:00:00Z"/>
        <d v="2025-09-15T00:00:00Z"/>
        <d v="2025-09-17T00:00:00Z"/>
        <d v="2025-09-19T00:00:00Z"/>
        <d v="2025-09-20T00:00:00Z"/>
        <d v="2025-09-22T00:00:00Z"/>
        <d v="2025-09-23T00:00:00Z"/>
        <d v="2025-09-24T00:00:00Z"/>
        <d v="2025-09-25T00:00:00Z"/>
        <d v="2025-09-26T00:00:00Z"/>
        <d v="2025-09-28T00:00:00Z"/>
        <d v="2025-09-29T00:00:00Z"/>
        <d v="2025-09-30T00:00:00Z"/>
        <d v="2025-10-01T00:00:00Z"/>
        <d v="2025-10-02T00:00:00Z"/>
        <d v="2025-10-03T00:00:00Z"/>
        <d v="2025-10-04T00:00:00Z"/>
        <d v="2025-10-05T00:00:00Z"/>
        <d v="2025-10-06T00:00:00Z"/>
        <d v="2025-10-07T00:00:00Z"/>
        <d v="2025-10-08T00:00:00Z"/>
        <d v="2025-10-09T00:00:00Z"/>
        <d v="2025-10-11T00:00:00Z"/>
        <d v="2025-10-13T00:00:00Z"/>
        <d v="2025-10-14T00:00:00Z"/>
        <d v="2025-10-16T00:00:00Z"/>
        <d v="2025-10-17T00:00:00Z"/>
        <d v="2025-10-18T00:00:00Z"/>
        <d v="2025-10-19T00:00:00Z"/>
        <d v="2025-10-20T00:00:00Z"/>
        <d v="2025-10-21T00:00:00Z"/>
        <d v="2025-10-24T00:00:00Z"/>
        <d v="2025-10-25T00:00:00Z"/>
        <d v="2025-10-26T00:00:00Z"/>
        <d v="2025-10-27T00:00:00Z"/>
        <d v="2025-10-28T00:00:00Z"/>
        <d v="2025-10-30T00:00:00Z"/>
        <d v="2025-10-31T00:00:00Z"/>
        <d v="2025-11-01T00:00:00Z"/>
        <d v="2025-11-03T00:00:00Z"/>
        <d v="2025-11-04T00:00:00Z"/>
        <d v="2025-11-05T00:00:00Z"/>
        <d v="2025-11-06T00:00:00Z"/>
        <d v="2025-11-07T00:00:00Z"/>
        <d v="2025-11-08T00:00:00Z"/>
        <d v="2025-11-09T00:00:00Z"/>
        <d v="2025-11-10T00:00:00Z"/>
        <d v="2025-11-11T00:00:00Z"/>
        <d v="2025-11-12T00:00:00Z"/>
        <d v="2025-11-13T00:00:00Z"/>
        <d v="2025-11-14T00:00:00Z"/>
        <d v="2025-11-15T00:00:00Z"/>
        <d v="2025-11-17T00:00:00Z"/>
        <d v="2025-11-18T00:00:00Z"/>
        <d v="2025-11-20T00:00:00Z"/>
        <d v="2025-11-21T00:00:00Z"/>
        <d v="2025-11-22T00:00:00Z"/>
        <d v="2025-11-26T00:00:00Z"/>
        <d v="2025-11-27T00:00:00Z"/>
        <d v="2025-11-28T00:00:00Z"/>
        <d v="2025-11-29T00:00:00Z"/>
        <d v="2025-11-30T00:00:00Z"/>
        <d v="2025-12-02T00:00:00Z"/>
        <d v="2025-12-03T00:00:00Z"/>
        <d v="2025-12-04T00:00:00Z"/>
        <d v="2025-12-05T00:00:00Z"/>
        <d v="2025-12-06T00:00:00Z"/>
        <d v="2025-12-08T00:00:00Z"/>
        <d v="2025-12-10T00:00:00Z"/>
        <d v="2025-12-11T00:00:00Z"/>
        <d v="2025-12-12T00:00:00Z"/>
        <d v="2025-12-13T00:00:00Z"/>
        <d v="2025-12-15T00:00:00Z"/>
        <d v="2025-12-17T00:00:00Z"/>
        <d v="2025-12-18T00:00:00Z"/>
        <d v="2025-12-20T00:00:00Z"/>
        <d v="2025-12-22T00:00:00Z"/>
        <d v="2025-12-23T00:00:00Z"/>
        <d v="2025-12-24T00:00:00Z"/>
        <d v="2025-12-26T00:00:00Z"/>
        <d v="2025-12-27T00:00:00Z"/>
        <d v="2025-12-29T00:00:00Z"/>
        <d v="2026-01-03T00:00:00Z"/>
        <d v="2026-01-04T00:00:00Z"/>
        <d v="2026-01-05T00:00:00Z"/>
        <d v="2026-01-06T00:00:00Z"/>
        <d v="2026-01-08T00:00:00Z"/>
        <d v="2026-01-10T00:00:00Z"/>
        <d v="2026-01-11T00:00:00Z"/>
        <d v="2026-01-12T00:00:00Z"/>
        <d v="2026-01-13T00:00:00Z"/>
        <d v="2026-01-14T00:00:00Z"/>
        <d v="2026-01-15T00:00:00Z"/>
        <d v="2026-01-17T00:00:00Z"/>
        <d v="2026-01-19T00:00:00Z"/>
        <d v="2026-01-20T00:00:00Z"/>
        <d v="2026-01-21T00:00:00Z"/>
        <d v="2026-01-22T00:00:00Z"/>
        <d v="2026-01-23T00:00:00Z"/>
        <d v="2026-01-24T00:00:00Z"/>
        <d v="2026-01-25T00:00:00Z"/>
        <d v="2026-01-26T00:00:00Z"/>
        <d v="2026-01-27T00:00:00Z"/>
        <d v="2026-01-28T00:00:00Z"/>
        <d v="2026-01-29T00:00:00Z"/>
        <d v="2026-01-30T00:00:00Z"/>
        <d v="2026-01-31T00:00:00Z"/>
        <d v="2026-02-02T00:00:00Z"/>
        <d v="2026-02-03T00:00:00Z"/>
        <d v="2026-02-04T00:00:00Z"/>
        <d v="2026-02-05T00:00:00Z"/>
        <d v="2026-02-07T00:00:00Z"/>
        <d v="2026-02-10T00:00:00Z"/>
        <d v="2026-02-11T00:00:00Z"/>
        <d v="2026-02-12T00:00:00Z"/>
        <d v="2026-02-13T00:00:00Z"/>
        <d v="2026-02-14T00:00:00Z"/>
        <d v="2026-02-15T00:00:00Z"/>
        <d v="2026-02-16T00:00:00Z"/>
        <d v="2026-02-18T00:00:00Z"/>
        <d v="2026-02-19T00:00:00Z"/>
        <d v="2026-02-20T00:00:00Z"/>
        <d v="2026-02-21T00:00:00Z"/>
        <d v="2026-02-23T00:00:00Z"/>
        <d v="2026-02-24T00:00:00Z"/>
        <d v="2026-02-25T00:00:00Z"/>
        <d v="2026-02-26T00:00:00Z"/>
        <d v="2026-02-28T00:00:00Z"/>
      </sharedItems>
    </cacheField>
    <cacheField name="NAMA PASIEN" numFmtId="0">
      <sharedItems containsBlank="1">
        <s v="DINDA ANGELICA DOMINIQUE"/>
        <s v="MICHELLE LAY"/>
        <s v="PETRA SHENWIRA MULYA"/>
        <s v="Grizelle Gwen falandi"/>
        <s v="LIONELLE VINCENT"/>
        <s v="GRACELLA VINDY TAN"/>
        <s v="Taqi albirru"/>
        <s v="JESLYN YOVELA"/>
        <s v="ABIZARD BILAL WARDANY"/>
        <s v="DANISH GANENDRA SAPUTRO"/>
        <s v="ERZHAN AKHTAR"/>
        <s v="MUHAMMAD DZAKY ALMAIR"/>
        <s v="Maryam Azzahra"/>
        <s v="ARSAKHA KANCHANA FAHRIZAL"/>
        <s v="FATIR HERPI ZAINUDIN"/>
        <s v="GLORY NATA WIJAYA"/>
        <s v="Rania Zakiya Azzahra"/>
        <s v="AIMAR RAZKY PRAWIRA"/>
        <s v="Muhamad Syauqi Alhafiz"/>
        <s v="Al fatih Achmad "/>
        <s v="ARKANA RAYYAN ATTALA"/>
        <s v="UQHASHA RAJA PRASETYO"/>
        <s v="AHMAD ASHIF BARKHIYA"/>
        <s v="CONNIE PERUNAWANT"/>
        <s v="Leon christian wijaya"/>
        <s v="GIONALDO ALEXIS"/>
        <s v="Zyan malik ahmad"/>
        <s v="Shafwan Abdillah"/>
        <s v="Crisiant Fredrich Liu"/>
        <s v="Keenan nathanael"/>
        <s v="MUHAMMAS ARSYAD AMIRUDIN"/>
        <s v="SHANUM ALMAHYRA ADHISTY"/>
        <s v="Azka Zlatan"/>
        <s v="THEODORUS ARSENE JORDAN"/>
        <s v="FARZAN AYDIN RAFANI"/>
        <s v="Xhaka Jauza Attirmidzi"/>
        <s v="MUHAMMAD JALALUDDIN RUMY"/>
        <s v="Ryuza Arshain Kalief"/>
        <s v="KAFEEL ZHAFRAN"/>
        <s v="Hengki"/>
        <s v="ELVANO GUILIANO"/>
        <s v="WILGOZ MARCELIO GEOVAN"/>
        <s v="MUHAMMAD FIRZA ALGHAISAN"/>
        <s v="Fabiyan raziq alfatih"/>
        <s v="MUHAMMAD AMMAR"/>
        <s v="ASSYIFA LAVANYA AZZAHRA"/>
        <s v="RAYYA FATIHAH RAZAANA"/>
        <s v="Kimberly Keisha Stanlie"/>
        <s v="EDGAR ATARRE JOSEPHIUS"/>
        <s v="AIJAZ RAFIF AQMAR"/>
        <s v="ADTIYA ZAINUL MUTTAQIN"/>
        <s v="MUHAMMAD NABIL NUGRAHA"/>
        <s v="KAIRO GANENDRA CATRA"/>
        <s v="SYARIF ALTAF ARANI"/>
        <s v="Hito willantara susni "/>
        <s v="MUHAMMAD PANJI FATHAN"/>
        <s v="MUHAMMAD DANISH AL FAHREZI KOSASIH"/>
        <s v="Nur Fikri Aliya"/>
        <s v="MUHAMMAD SHAQUILLE RASENDRIA AKHZA"/>
        <s v="RIZKYA FADHILLAH SEMBIRING"/>
        <s v="RACHEL NATHANIELA NABABAN"/>
        <s v="ALANA MECCA FARZANA MEDINA"/>
        <s v="IMANUEL BRILIAN GOSAL"/>
        <s v="Wylie daniel"/>
        <s v="MUHAMMAD AL FATIH (SUI ASAM)"/>
        <s v="CHARISE AMARIS LAVINA"/>
        <s v="BARRAN MUHAMMAD ANGGARA"/>
        <s v="Augie Menachem"/>
        <s v="MIKHAYLA NAFEEZA ALMAHYRA"/>
        <s v="ABBYAN SYAUQI"/>
        <s v="HAAZIQ AGDHAN"/>
        <s v="CELINE ZOEY HEARTILLY"/>
        <s v="IMTIYAZ SYAFID HENMAS KHALIFI"/>
        <s v="Amira Zahra Anvini"/>
        <s v="GHANIYYA HAFIZA HUMAIRA "/>
        <s v="MUHAMMAD RAFFASYA ALFARIZQI"/>
        <s v="KENIZIO ALLUCA XAVIELLE"/>
        <s v="THORIQ ZIYAD SALAHUDIN"/>
        <s v="RAISYA RAHMA SYAHIRA"/>
        <s v="RIFQI SYAFIQ SYAHPUTRA"/>
        <s v="SHENA CHRISTELLA SURBAKTI"/>
        <s v="AZQEEYA ELNARA RACAISHA"/>
        <s v="SHANKARA AKSA WIJAYA"/>
        <s v="FARHAT OZKAN ATTHALLAH "/>
        <s v="GIBRAN PUTRA KURNIAWAN"/>
        <s v="GHAMIDI AYDIN PUTRA HARIBOWO"/>
        <s v="BERWYN JAVIER KHO"/>
        <s v="MUHAMMAD BARRA ALHANAN"/>
        <s v="MUHAMMAD FARHAN FAJRIN"/>
        <s v="M. UWAIS KHAIRUNNAFIS ARIFIN"/>
        <s v="MUHAMMAD ZHAFRAN ALTHAF"/>
        <s v="SEAN ISSANDER LIM"/>
        <s v="ARAFAH ZAHRA SYAHPUTRI"/>
        <s v="SHAQUEENA ALESHA MECCAYLA"/>
        <s v="RASTA ADIWANGSA WICAKSONO"/>
        <s v="RAISSA FATIMAH SUPRIADI"/>
        <s v="AHMAD GIBRAN"/>
        <s v="ANISA SEYZAN BARAFSAH"/>
        <s v="Richard goulding"/>
        <s v="ALZHAFRAN DZAKY HARJUNA"/>
        <s v="Muhammad Adhitama Kalandra"/>
        <s v="MAGIKA KHAIRAAZKY "/>
        <s v="M.AL HANAN SYAH"/>
        <s v="RAINA AISYAH SUPRIADI"/>
        <s v="ELFATHAN RIFQIE PUTRA"/>
        <s v="NADINE ANGGRAINI"/>
        <s v="RENATA MEYLA ARISAPUTRI "/>
        <s v="AZRIEL RAFIF AL FAREZI"/>
        <s v="HANS CAVERO LIDRI"/>
        <s v="JULIANDRA ELQI"/>
        <s v="MUHAMMAD JAILANI AYDID"/>
        <s v="ZAHRA DEWI OKTARINA"/>
        <s v="ELRIC LEONARD THE"/>
        <s v="ALEEYA RABBANI ZANNATA PUTRI"/>
        <s v="DZAKY AMIR"/>
        <s v="MUHAMMAD TOGA"/>
        <s v="MUHAMMAD FATIR"/>
        <s v="TRIAZKA EKY SUWISNO"/>
        <s v="LOUIE OSWYTH LAMBERT"/>
        <s v="IMRAN HANIF PIBADI"/>
        <s v="ALEENA MARIZA"/>
        <s v="MUHAMMAD UWAIS NEW"/>
        <s v="M. KAVIN ATHARAHMAN ALNUR"/>
        <s v="RUMI HABIBULLAH LUBIS"/>
        <s v="DIFITRIKA PUTRI RIBUN"/>
        <s v="XIN CHEN"/>
        <s v="HAYDAR ARDHAN NARENDRA"/>
        <s v="HAFIZ ARKANANTA"/>
        <s v="HUMAIRA SYAQILLA MAHVEEN"/>
        <s v="MIKAILA ZEA SABHIRA"/>
        <s v="REZKY ADITYA ROMADHONA"/>
        <s v="CAN DJONI GAVRIEL "/>
        <s v="GIANNI AISHWA AL KAUTSAR"/>
        <s v="SYARIF MUHAMMAD ASYRAF"/>
        <s v="ILYAS NAQI ARRAZI"/>
        <s v="SHAZFA GHAITSAA ASSAINI"/>
        <s v="IBRAHIM DERA RAFFAZA"/>
        <s v="FARREL ARRIZQY PUTRA"/>
        <s v="SYARIF ABDULLAH ALJUFRI"/>
        <s v="GEVARIEL AZEO"/>
        <s v="ABIDZAR BARI AL GHIFARI"/>
        <s v="ALIF DZIKRI AGUSTIAN"/>
        <s v="ARSYILA ROMEESA FARZANA"/>
        <s v="WAHYU MUNYAMIN PATI"/>
        <s v="MUHAMMAD ALFAHREZY RAHMAN"/>
        <s v="MUHAMMAD CHALIF AL FAYYAD "/>
        <s v="ELSHANUM SEHRISH MAEZURRA HARDIANSYAH"/>
        <s v="TALINO CASSIUS SILSLAHI"/>
        <s v="MUHAMMAD HAFIDZ ALFARIQ"/>
        <s v="Aisyah Putri Haniifa"/>
        <s v="MUHAMMAD ZAINI ASSYAFI"/>
        <s v="ZAYN XAVIER SORAYA"/>
        <s v="HABIBI FARIZ WAHYUDI"/>
        <s v="MARKSON DEDZLIE"/>
        <s v="MUHAMMAD ALFATIH"/>
        <s v="BENNETT HANZEL CLARENCE"/>
        <s v="ANAYA PUTRI PERMANA"/>
        <s v="KIARA ELFIANA AZZAHRA"/>
        <s v="CLEON WILSON CHEN"/>
        <s v="ALI URAYDHI AL HAMID"/>
        <s v="AHMAD ZAYN"/>
        <s v="AOZORA VALI INDICA"/>
        <s v="DAVID CHRISTIAN"/>
        <s v="MUHAMMAD ALMEER IZHAR"/>
        <s v="MUHAMMAD ATHAR AR RAFIF"/>
        <s v="EDWIN HOWARD"/>
        <s v="GEVAREL MAXMILLIAN NAKALELU"/>
        <s v="HANAN ADI WIGUNA "/>
        <s v="KAYZEN KENTZA DOTOALVIERO"/>
        <s v="LATIFA JAWHARA"/>
        <s v="RANTY RIZQIA"/>
        <s v="ALETTA AMEERA SYAZANI"/>
        <s v="ALMIRA PUTRI HAMZAH "/>
        <s v="ELDIPTHO GALEN SIPAYUNG "/>
        <s v="DEVAN FELICIO KURNIAWAN"/>
        <s v="AKHBAR RAMADHAN PRATAMA"/>
        <s v="ADAM AL FATIH"/>
        <s v="KAIZEN KENTZA DOTOALVIERO"/>
        <s v="CELLO AKSARA HARSA "/>
        <s v="JENNAIRA SHAHIA"/>
        <s v="AFNAN RAKHA KHAIRY"/>
        <s v="HELMIZAR RIZKI DETARA"/>
        <s v="SHANINA ARINDRA HARTONP"/>
        <s v="MIKAIL LARRY"/>
        <s v="ADZRA ZHAFIRAH SHAKILA"/>
        <s v="TANTERO DEO LEAJUBA"/>
        <s v="ALICE GLIONA DARCHELLE"/>
        <s v="ATTHAR ADAM PRASETYA "/>
        <s v="ZAYN KHALIFA ABBASY"/>
        <s v="M. KHALID AL BIRUNI PRIVATI"/>
        <s v="ARTETA"/>
        <s v="NELSEN ALVERO PRATAMA"/>
        <s v="GEORGHINO GABRIELLO BRIO"/>
        <s v="MAUZAN ARFIZ ALFARIZKY"/>
        <s v="MUHAMMAD ADAM"/>
        <s v="AB KEN TAKAHIRO"/>
        <s v="DARREN CLAY EVANO "/>
        <s v="FATHIYA SYAFFIRA CRISTANDI"/>
        <m/>
      </sharedItems>
    </cacheField>
    <cacheField name="NO. RM" numFmtId="0">
      <sharedItems containsString="0" containsBlank="1">
        <m/>
      </sharedItems>
    </cacheField>
    <cacheField name="JENIS PAKET" numFmtId="0">
      <sharedItems containsBlank="1">
        <s v="PB"/>
        <s v="PL"/>
        <m/>
      </sharedItems>
    </cacheField>
    <cacheField name="MULAI" numFmtId="49">
      <sharedItems containsBlank="1">
        <s v="PERPANJANG"/>
        <s v="BARU"/>
        <m/>
      </sharedItems>
    </cacheField>
    <cacheField name="T1" numFmtId="166">
      <sharedItems containsDate="1" containsString="0" containsBlank="1">
        <d v="2025-04-30T00:00:00Z"/>
        <d v="2025-03-10T00:00:00Z"/>
        <d v="2025-03-11T00:00:00Z"/>
        <d v="2025-05-05T00:00:00Z"/>
        <d v="2025-04-21T00:00:00Z"/>
        <d v="2025-05-02T00:00:00Z"/>
        <d v="2025-04-19T00:00:00Z"/>
        <d v="2025-04-23T00:00:00Z"/>
        <d v="2025-04-14T00:00:00Z"/>
        <d v="2025-04-24T00:00:00Z"/>
        <d v="2025-04-17T00:00:00Z"/>
        <d v="2025-04-16T00:00:00Z"/>
        <d v="2025-04-15T00:00:00Z"/>
        <d v="2025-02-17T00:00:00Z"/>
        <d v="2025-05-08T00:00:00Z"/>
        <d v="2025-04-07T00:00:00Z"/>
        <d v="2025-05-06T00:00:00Z"/>
        <d v="2025-04-09T00:00:00Z"/>
        <d v="2025-04-13T00:00:00Z"/>
        <d v="2025-03-24T00:00:00Z"/>
        <d v="2025-04-28T00:00:00Z"/>
        <d v="2025-05-13T00:00:00Z"/>
        <d v="2025-04-29T00:00:00Z"/>
        <d v="2025-05-10T00:00:00Z"/>
        <d v="2025-05-16T00:00:00Z"/>
        <m/>
        <d v="2025-05-07T00:00:00Z"/>
        <d v="2025-03-29T00:00:00Z"/>
        <d v="2025-05-19T00:00:00Z"/>
        <d v="2025-05-14T00:00:00Z"/>
        <d v="2025-05-15T00:00:00Z"/>
        <d v="2025-05-21T00:00:00Z"/>
        <d v="2025-05-27T00:00:00Z"/>
        <d v="2025-05-23T00:00:00Z"/>
        <d v="2025-05-17T00:00:00Z"/>
        <d v="2025-04-26T00:00:00Z"/>
        <d v="2025-05-18T00:00:00Z"/>
        <d v="2025-05-24T00:00:00Z"/>
        <d v="2025-05-25T00:00:00Z"/>
        <d v="2025-05-26T00:00:00Z"/>
        <d v="2025-05-28T00:00:00Z"/>
        <d v="2025-05-03T00:00:00Z"/>
        <d v="2025-06-03T00:00:00Z"/>
        <d v="2025-06-13T00:00:00Z"/>
        <d v="2025-06-02T00:00:00Z"/>
        <d v="2025-06-04T00:00:00Z"/>
        <d v="2025-06-16T00:00:00Z"/>
        <d v="2025-06-10T00:00:00Z"/>
        <d v="2025-06-05T00:00:00Z"/>
        <d v="2025-06-14T00:00:00Z"/>
        <d v="2025-06-11T00:00:00Z"/>
        <d v="2025-06-22T00:00:00Z"/>
        <d v="2025-06-17T00:00:00Z"/>
        <d v="2025-06-07T00:00:00Z"/>
        <d v="2025-06-15T00:00:00Z"/>
        <d v="2025-06-21T00:00:00Z"/>
        <d v="2025-06-09T00:00:00Z"/>
        <d v="2025-05-20T00:00:00Z"/>
        <d v="2025-06-23T00:00:00Z"/>
        <d v="2025-06-19T00:00:00Z"/>
        <d v="2025-06-20T00:00:00Z"/>
        <d v="2025-06-24T00:00:00Z"/>
        <d v="2025-06-25T00:00:00Z"/>
        <d v="2025-06-26T00:00:00Z"/>
        <d v="2025-07-02T00:00:00Z"/>
        <d v="2025-07-01T00:00:00Z"/>
        <d v="2025-06-28T00:00:00Z"/>
        <d v="2025-06-30T00:00:00Z"/>
        <d v="2025-07-03T00:00:00Z"/>
        <d v="2025-07-17T00:00:00Z"/>
        <d v="2025-07-05T00:00:00Z"/>
        <d v="2025-07-14T00:00:00Z"/>
        <d v="2025-07-04T00:00:00Z"/>
        <d v="2025-07-07T00:00:00Z"/>
        <d v="2025-07-06T00:00:00Z"/>
        <d v="2025-07-08T00:00:00Z"/>
        <d v="2025-07-11T00:00:00Z"/>
        <d v="2025-07-09T00:00:00Z"/>
        <d v="2025-07-10T00:00:00Z"/>
        <d v="2025-07-12T00:00:00Z"/>
        <d v="2025-07-15T00:00:00Z"/>
        <d v="2025-07-16T00:00:00Z"/>
        <d v="2025-07-18T00:00:00Z"/>
        <d v="2025-07-23T00:00:00Z"/>
        <d v="2025-07-24T00:00:00Z"/>
        <d v="2025-07-19T00:00:00Z"/>
        <d v="2025-07-20T00:00:00Z"/>
        <d v="2025-07-27T00:00:00Z"/>
        <d v="2025-07-21T00:00:00Z"/>
        <d v="2025-07-22T00:00:00Z"/>
        <d v="2025-08-01T00:00:00Z"/>
        <d v="2025-07-25T00:00:00Z"/>
        <d v="2025-07-26T00:00:00Z"/>
        <d v="2025-07-28T00:00:00Z"/>
        <d v="2025-08-29T00:00:00Z"/>
        <d v="2025-07-29T00:00:00Z"/>
        <d v="2025-07-30T00:00:00Z"/>
        <d v="2025-07-31T00:00:00Z"/>
        <d v="2025-08-06T00:00:00Z"/>
        <d v="2025-08-19T00:00:00Z"/>
        <d v="2025-08-05T00:00:00Z"/>
        <d v="2025-08-07T00:00:00Z"/>
        <d v="2025-08-09T00:00:00Z"/>
        <d v="2025-08-11T00:00:00Z"/>
        <d v="2025-08-25T00:00:00Z"/>
        <d v="2025-08-15T00:00:00Z"/>
        <d v="2025-08-12T00:00:00Z"/>
        <d v="2025-08-13T00:00:00Z"/>
        <d v="2025-08-14T00:00:00Z"/>
        <d v="2025-08-16T00:00:00Z"/>
        <d v="2025-08-21T00:00:00Z"/>
        <d v="2025-08-22T00:00:00Z"/>
        <d v="2025-08-30T00:00:00Z"/>
        <d v="2025-08-10T00:00:00Z"/>
        <d v="2025-09-01T00:00:00Z"/>
        <d v="2025-09-02T00:00:00Z"/>
        <d v="2025-08-26T00:00:00Z"/>
        <d v="2025-08-20T00:00:00Z"/>
        <d v="2025-08-28T00:00:00Z"/>
        <d v="2025-08-27T00:00:00Z"/>
        <d v="2025-08-04T00:00:00Z"/>
        <d v="2025-09-15T00:00:00Z"/>
        <d v="2025-09-08T00:00:00Z"/>
        <d v="2025-09-17T00:00:00Z"/>
        <d v="2025-09-29T00:00:00Z"/>
        <d v="2025-09-03T00:00:00Z"/>
        <d v="2025-09-04T00:00:00Z"/>
        <d v="2025-09-10T00:00:00Z"/>
        <d v="2025-09-07T00:00:00Z"/>
        <d v="2025-09-09T00:00:00Z"/>
        <d v="2025-09-13T00:00:00Z"/>
        <d v="2025-09-11T00:00:00Z"/>
        <d v="2025-09-14T00:00:00Z"/>
        <d v="2025-09-16T00:00:00Z"/>
        <d v="2025-09-19T00:00:00Z"/>
        <d v="2025-09-20T00:00:00Z"/>
        <d v="2025-09-22T00:00:00Z"/>
        <d v="2025-09-18T00:00:00Z"/>
        <d v="2025-09-23T00:00:00Z"/>
        <d v="2025-09-24T00:00:00Z"/>
        <d v="2025-09-25T00:00:00Z"/>
        <d v="2025-10-06T00:00:00Z"/>
        <d v="2025-09-30T00:00:00Z"/>
        <d v="2025-09-26T00:00:00Z"/>
        <d v="2025-10-01T00:00:00Z"/>
        <d v="2025-10-04T00:00:00Z"/>
        <d v="2025-10-03T00:00:00Z"/>
        <d v="2025-10-18T00:00:00Z"/>
        <d v="2025-10-07T00:00:00Z"/>
        <d v="2025-10-12T00:00:00Z"/>
        <d v="2025-10-16T00:00:00Z"/>
        <d v="2025-10-09T00:00:00Z"/>
        <d v="2025-10-08T00:00:00Z"/>
        <d v="2025-10-15T00:00:00Z"/>
        <d v="2025-10-14T00:00:00Z"/>
        <d v="2025-10-13T00:00:00Z"/>
        <d v="2025-10-11T00:00:00Z"/>
        <d v="2025-10-22T00:00:00Z"/>
        <d v="2025-10-21T00:00:00Z"/>
        <d v="2025-10-19T00:00:00Z"/>
        <d v="2025-10-20T00:00:00Z"/>
        <d v="2025-10-24T00:00:00Z"/>
        <d v="2025-10-30T00:00:00Z"/>
        <d v="2025-10-29T00:00:00Z"/>
        <d v="2025-10-25T00:00:00Z"/>
        <d v="2025-10-27T00:00:00Z"/>
        <d v="2025-10-28T00:00:00Z"/>
        <d v="2025-10-23T00:00:00Z"/>
        <d v="2025-11-11T00:00:00Z"/>
        <d v="2025-11-14T00:00:00Z"/>
        <d v="2025-11-03T00:00:00Z"/>
        <d v="2025-11-05T00:00:00Z"/>
        <d v="2025-11-04T00:00:00Z"/>
        <d v="2025-11-01T00:00:00Z"/>
        <d v="2025-11-12T00:00:00Z"/>
        <d v="2025-10-31T00:00:00Z"/>
        <d v="2025-11-06T00:00:00Z"/>
        <d v="2025-11-07T00:00:00Z"/>
        <d v="2025-11-08T00:00:00Z"/>
        <d v="2025-11-17T00:00:00Z"/>
        <d v="2025-11-26T00:00:00Z"/>
        <d v="2025-11-13T00:00:00Z"/>
        <d v="2025-11-15T00:00:00Z"/>
        <d v="2025-11-19T00:00:00Z"/>
        <d v="2025-11-28T00:00:00Z"/>
        <d v="2025-11-20T00:00:00Z"/>
        <d v="2025-11-21T00:00:00Z"/>
        <d v="2025-12-06T00:00:00Z"/>
        <d v="2025-11-22T00:00:00Z"/>
        <d v="2025-11-27T00:00:00Z"/>
        <d v="2025-12-02T00:00:00Z"/>
        <d v="2025-12-03T00:00:00Z"/>
        <d v="2025-11-29T00:00:00Z"/>
        <d v="2025-12-04T00:00:00Z"/>
        <d v="2025-12-18T00:00:00Z"/>
        <d v="2025-12-13T00:00:00Z"/>
        <d v="2025-12-05T00:00:00Z"/>
        <d v="2025-12-11T00:00:00Z"/>
        <d v="2025-12-08T00:00:00Z"/>
        <d v="2025-12-20T00:00:00Z"/>
        <d v="2025-12-12T00:00:00Z"/>
        <d v="2025-12-15T00:00:00Z"/>
        <d v="2025-12-17T00:00:00Z"/>
        <d v="2025-12-19T00:00:00Z"/>
        <d v="2025-12-23T00:00:00Z"/>
        <d v="2025-12-22T00:00:00Z"/>
        <d v="2025-12-26T00:00:00Z"/>
        <d v="2026-01-09T00:00:00Z"/>
        <d v="2025-12-27T00:00:00Z"/>
        <d v="2026-01-17T00:00:00Z"/>
        <d v="2025-12-29T00:00:00Z"/>
        <d v="2026-01-03T00:00:00Z"/>
        <d v="2026-01-08T00:00:00Z"/>
        <d v="2026-01-05T00:00:00Z"/>
        <d v="2026-01-06T00:00:00Z"/>
        <d v="2026-01-10T00:00:00Z"/>
        <d v="2026-01-07T00:00:00Z"/>
        <d v="2026-01-12T00:00:00Z"/>
        <d v="2025-11-18T00:00:00Z"/>
        <d v="2026-01-23T00:00:00Z"/>
        <d v="2026-01-13T00:00:00Z"/>
        <d v="2026-01-19T00:00:00Z"/>
        <d v="2026-01-14T00:00:00Z"/>
        <d v="2026-01-11T00:00:00Z"/>
        <d v="2026-01-15T00:00:00Z"/>
        <d v="2026-01-21T00:00:00Z"/>
        <d v="2026-01-24T00:00:00Z"/>
        <d v="2026-01-20T00:00:00Z"/>
        <d v="2026-01-28T00:00:00Z"/>
        <d v="2026-01-22T00:00:00Z"/>
        <d v="2026-01-26T00:00:00Z"/>
        <d v="2026-01-25T00:00:00Z"/>
        <d v="2026-01-30T00:00:00Z"/>
        <d v="2026-01-27T00:00:00Z"/>
        <d v="2026-02-02T00:00:00Z"/>
        <d v="2026-01-29T00:00:00Z"/>
        <d v="2026-02-03T00:00:00Z"/>
        <d v="2026-01-31T00:00:00Z"/>
        <d v="2026-02-04T00:00:00Z"/>
        <d v="2026-02-09T00:00:00Z"/>
        <d v="2026-02-05T00:00:00Z"/>
        <d v="2026-02-07T00:00:00Z"/>
        <d v="2026-02-10T00:00:00Z"/>
        <d v="2026-03-09T00:00:00Z"/>
        <d v="2026-02-14T00:00:00Z"/>
        <d v="2026-02-16T00:00:00Z"/>
        <d v="2026-02-11T00:00:00Z"/>
        <d v="2026-02-12T00:00:00Z"/>
        <d v="2026-02-19T00:00:00Z"/>
        <d v="2026-02-08T00:00:00Z"/>
        <d v="2026-02-23T00:00:00Z"/>
        <d v="2026-02-24T00:00:00Z"/>
        <d v="2026-02-21T00:00:00Z"/>
        <d v="2026-02-26T00:00:00Z"/>
        <d v="2026-02-28T00:00:00Z"/>
      </sharedItems>
    </cacheField>
    <cacheField name="T2" numFmtId="166">
      <sharedItems containsDate="1" containsString="0" containsBlank="1">
        <d v="2025-05-05T00:00:00Z"/>
        <d v="2025-03-13T00:00:00Z"/>
        <d v="2025-03-24T00:00:00Z"/>
        <d v="2025-05-09T00:00:00Z"/>
        <d v="2025-04-25T00:00:00Z"/>
        <d v="2025-04-30T00:00:00Z"/>
        <d v="2025-04-28T00:00:00Z"/>
        <d v="2025-05-06T00:00:00Z"/>
        <d v="2025-04-21T00:00:00Z"/>
        <d v="2025-04-17T00:00:00Z"/>
        <d v="2025-02-27T00:00:00Z"/>
        <d v="2025-05-22T00:00:00Z"/>
        <d v="2025-04-09T00:00:00Z"/>
        <d v="2025-05-08T00:00:00Z"/>
        <d v="2025-05-07T00:00:00Z"/>
        <d v="2025-04-14T00:00:00Z"/>
        <d v="2025-04-26T00:00:00Z"/>
        <d v="2025-04-07T00:00:00Z"/>
        <d v="2025-04-29T00:00:00Z"/>
        <d v="2025-05-14T00:00:00Z"/>
        <d v="2025-05-02T00:00:00Z"/>
        <d v="2025-05-16T00:00:00Z"/>
        <d v="2025-05-19T00:00:00Z"/>
        <m/>
        <d v="2025-05-10T00:00:00Z"/>
        <d v="2025-05-26T00:00:00Z"/>
        <d v="2025-05-17T00:00:00Z"/>
        <d v="2025-05-23T00:00:00Z"/>
        <d v="2025-05-21T00:00:00Z"/>
        <d v="2025-05-28T00:00:00Z"/>
        <d v="2025-05-24T00:00:00Z"/>
        <d v="2025-05-31T00:00:00Z"/>
        <d v="2025-06-08T00:00:00Z"/>
        <d v="2025-05-27T00:00:00Z"/>
        <d v="2025-05-30T00:00:00Z"/>
        <d v="2025-05-13T00:00:00Z"/>
        <d v="2025-06-05T00:00:00Z"/>
        <d v="2025-06-02T00:00:00Z"/>
        <d v="2025-06-03T00:00:00Z"/>
        <d v="2025-06-10T00:00:00Z"/>
        <d v="2025-06-16T00:00:00Z"/>
        <d v="2025-06-09T00:00:00Z"/>
        <d v="2025-06-07T00:00:00Z"/>
        <d v="2025-06-18T00:00:00Z"/>
        <d v="2025-06-11T00:00:00Z"/>
        <d v="2025-06-21T00:00:00Z"/>
        <d v="2025-06-12T00:00:00Z"/>
        <d v="2025-07-06T00:00:00Z"/>
        <d v="2025-06-14T00:00:00Z"/>
        <d v="2025-04-22T00:00:00Z"/>
        <d v="2025-06-19T00:00:00Z"/>
        <d v="2025-06-13T00:00:00Z"/>
        <d v="2025-06-20T00:00:00Z"/>
        <d v="2025-06-17T00:00:00Z"/>
        <d v="2025-06-30T00:00:00Z"/>
        <d v="2025-06-25T00:00:00Z"/>
        <d v="2025-06-23T00:00:00Z"/>
        <d v="2025-06-24T00:00:00Z"/>
        <d v="2025-06-22T00:00:00Z"/>
        <d v="2025-07-01T00:00:00Z"/>
        <d v="2025-06-26T00:00:00Z"/>
        <d v="2025-07-14T00:00:00Z"/>
        <d v="2025-07-03T00:00:00Z"/>
        <d v="2025-07-07T00:00:00Z"/>
        <d v="2025-07-04T00:00:00Z"/>
        <d v="2025-07-05T00:00:00Z"/>
        <d v="2025-07-02T00:00:00Z"/>
        <d v="2025-07-22T00:00:00Z"/>
        <d v="2025-07-11T00:00:00Z"/>
        <d v="2025-07-18T00:00:00Z"/>
        <d v="2025-07-08T00:00:00Z"/>
        <d v="2025-07-13T00:00:00Z"/>
        <d v="2025-07-09T00:00:00Z"/>
        <d v="2025-07-15T00:00:00Z"/>
        <d v="2025-07-10T00:00:00Z"/>
        <d v="2025-07-12T00:00:00Z"/>
        <d v="2025-07-26T00:00:00Z"/>
        <d v="2025-07-16T00:00:00Z"/>
        <d v="2025-07-24T00:00:00Z"/>
        <d v="2025-07-17T00:00:00Z"/>
        <d v="2025-07-23T00:00:00Z"/>
        <d v="2025-07-28T00:00:00Z"/>
        <d v="2025-07-19T00:00:00Z"/>
        <d v="2025-07-21T00:00:00Z"/>
        <d v="2025-07-25T00:00:00Z"/>
        <d v="2025-08-02T00:00:00Z"/>
        <d v="2025-07-27T00:00:00Z"/>
        <d v="2025-08-10T00:00:00Z"/>
        <d v="2025-08-09T00:00:00Z"/>
        <d v="2025-07-30T00:00:00Z"/>
        <d v="2025-09-08T00:00:00Z"/>
        <d v="2025-08-04T00:00:00Z"/>
        <d v="2025-07-31T00:00:00Z"/>
        <d v="2025-08-07T00:00:00Z"/>
        <d v="2025-08-08T00:00:00Z"/>
        <d v="2025-09-15T00:00:00Z"/>
        <d v="2025-08-05T00:00:00Z"/>
        <d v="2025-08-12T00:00:00Z"/>
        <d v="2025-08-14T00:00:00Z"/>
        <d v="2025-08-11T00:00:00Z"/>
        <d v="2025-08-16T00:00:00Z"/>
        <d v="2025-08-15T00:00:00Z"/>
        <d v="2025-08-13T00:00:00Z"/>
        <d v="2025-08-28T00:00:00Z"/>
        <d v="2025-08-20T00:00:00Z"/>
        <d v="2025-08-19T00:00:00Z"/>
        <d v="2025-08-30T00:00:00Z"/>
        <d v="2025-08-25T00:00:00Z"/>
        <d v="2025-08-22T00:00:00Z"/>
        <d v="2025-08-27T00:00:00Z"/>
        <d v="2025-08-26T00:00:00Z"/>
        <d v="2025-08-23T00:00:00Z"/>
        <d v="2025-09-09T00:00:00Z"/>
        <d v="2025-09-20T00:00:00Z"/>
        <d v="2025-09-03T00:00:00Z"/>
        <d v="2025-09-23T00:00:00Z"/>
        <d v="2025-09-16T00:00:00Z"/>
        <d v="2025-08-29T00:00:00Z"/>
        <d v="2025-08-06T00:00:00Z"/>
        <d v="2025-09-12T00:00:00Z"/>
        <d v="2025-09-18T00:00:00Z"/>
        <d v="2025-09-06T00:00:00Z"/>
        <d v="2025-09-01T00:00:00Z"/>
        <d v="2025-09-04T00:00:00Z"/>
        <d v="2025-09-11T00:00:00Z"/>
        <d v="2025-09-19T00:00:00Z"/>
        <d v="2025-10-20T00:00:00Z"/>
        <d v="2025-09-10T00:00:00Z"/>
        <d v="2025-09-13T00:00:00Z"/>
        <d v="2025-09-14T00:00:00Z"/>
        <d v="2025-10-02T00:00:00Z"/>
        <d v="2025-09-17T00:00:00Z"/>
        <d v="2025-09-22T00:00:00Z"/>
        <d v="2025-10-03T00:00:00Z"/>
        <d v="2025-09-24T00:00:00Z"/>
        <d v="2025-09-25T00:00:00Z"/>
        <d v="2025-09-27T00:00:00Z"/>
        <d v="2025-10-08T00:00:00Z"/>
        <d v="2025-10-01T00:00:00Z"/>
        <d v="2025-09-29T00:00:00Z"/>
        <d v="2025-10-10T00:00:00Z"/>
        <d v="2025-10-27T00:00:00Z"/>
        <d v="2025-10-07T00:00:00Z"/>
        <d v="2025-09-30T00:00:00Z"/>
        <d v="2025-10-09T00:00:00Z"/>
        <d v="2025-10-06T00:00:00Z"/>
        <d v="2025-10-25T00:00:00Z"/>
        <d v="2025-10-19T00:00:00Z"/>
        <d v="2025-10-23T00:00:00Z"/>
        <d v="2025-10-14T00:00:00Z"/>
        <d v="2025-10-16T00:00:00Z"/>
        <d v="2025-11-13T00:00:00Z"/>
        <d v="2025-10-18T00:00:00Z"/>
        <d v="2025-10-11T00:00:00Z"/>
        <d v="2025-10-28T00:00:00Z"/>
        <d v="2025-10-15T00:00:00Z"/>
        <d v="2025-10-17T00:00:00Z"/>
        <d v="2025-10-21T00:00:00Z"/>
        <d v="2025-10-26T00:00:00Z"/>
        <d v="2025-10-22T00:00:00Z"/>
        <d v="2025-11-12T00:00:00Z"/>
        <d v="2025-11-05T00:00:00Z"/>
        <d v="2025-10-29T00:00:00Z"/>
        <d v="2025-11-08T00:00:00Z"/>
        <d v="2025-11-04T00:00:00Z"/>
        <d v="2025-10-30T00:00:00Z"/>
        <d v="2025-10-31T00:00:00Z"/>
        <d v="2025-11-01T00:00:00Z"/>
        <d v="2025-11-18T00:00:00Z"/>
        <d v="2025-11-21T00:00:00Z"/>
        <d v="2025-11-07T00:00:00Z"/>
        <d v="2025-11-11T00:00:00Z"/>
        <d v="2025-11-06T00:00:00Z"/>
        <d v="2025-11-17T00:00:00Z"/>
        <d v="2025-11-10T00:00:00Z"/>
        <d v="2025-11-14T00:00:00Z"/>
        <d v="2025-11-09T00:00:00Z"/>
        <d v="2025-12-15T00:00:00Z"/>
        <d v="2025-11-19T00:00:00Z"/>
        <d v="2025-12-01T00:00:00Z"/>
        <d v="2025-12-08T00:00:00Z"/>
        <d v="2025-11-22T00:00:00Z"/>
        <d v="2025-11-15T00:00:00Z"/>
        <d v="2025-11-26T00:00:00Z"/>
        <d v="2025-11-16T00:00:00Z"/>
        <d v="2025-11-29T00:00:00Z"/>
        <d v="2025-11-20T00:00:00Z"/>
        <d v="2025-12-02T00:00:00Z"/>
        <d v="2025-11-28T00:00:00Z"/>
        <d v="2025-12-16T00:00:00Z"/>
        <d v="2025-12-05T00:00:00Z"/>
        <d v="2025-12-23T00:00:00Z"/>
        <d v="2025-12-06T00:00:00Z"/>
        <d v="2025-12-11T00:00:00Z"/>
        <d v="2025-11-27T00:00:00Z"/>
        <d v="2025-12-10T00:00:00Z"/>
        <d v="2025-12-09T00:00:00Z"/>
        <d v="2025-12-04T00:00:00Z"/>
        <d v="2025-12-22T00:00:00Z"/>
        <d v="2025-12-07T00:00:00Z"/>
        <d v="2025-12-13T00:00:00Z"/>
        <d v="2025-12-20T00:00:00Z"/>
        <d v="2025-12-18T00:00:00Z"/>
        <d v="2026-01-10T00:00:00Z"/>
        <d v="2025-12-17T00:00:00Z"/>
        <d v="2025-12-19T00:00:00Z"/>
        <d v="2026-01-06T00:00:00Z"/>
        <d v="2025-12-24T00:00:00Z"/>
        <d v="2026-01-03T00:00:00Z"/>
        <d v="2025-12-27T00:00:00Z"/>
        <d v="2026-01-11T00:00:00Z"/>
        <d v="2026-01-14T00:00:00Z"/>
        <d v="2025-12-26T00:00:00Z"/>
        <d v="2026-01-13T00:00:00Z"/>
        <d v="2026-01-07T00:00:00Z"/>
        <d v="2026-01-24T00:00:00Z"/>
        <d v="2026-01-05T00:00:00Z"/>
        <d v="2026-01-08T00:00:00Z"/>
        <d v="2026-01-09T00:00:00Z"/>
        <d v="2026-01-15T00:00:00Z"/>
        <d v="2026-02-05T00:00:00Z"/>
        <d v="2026-01-17T00:00:00Z"/>
        <d v="2026-01-26T00:00:00Z"/>
        <d v="2026-01-19T00:00:00Z"/>
        <d v="2026-01-21T00:00:00Z"/>
        <d v="2026-01-20T00:00:00Z"/>
        <d v="2026-01-22T00:00:00Z"/>
        <d v="2026-01-23T00:00:00Z"/>
        <d v="2026-01-31T00:00:00Z"/>
        <d v="2026-02-03T00:00:00Z"/>
        <d v="2026-01-27T00:00:00Z"/>
        <d v="2026-01-28T00:00:00Z"/>
        <d v="2026-02-06T00:00:00Z"/>
        <d v="2026-01-30T00:00:00Z"/>
        <d v="2026-02-12T00:00:00Z"/>
        <d v="2026-02-07T00:00:00Z"/>
        <d v="2026-02-16T00:00:00Z"/>
        <d v="2026-02-09T00:00:00Z"/>
        <d v="2026-02-11T00:00:00Z"/>
        <d v="2026-02-14T00:00:00Z"/>
        <d v="2026-02-13T00:00:00Z"/>
        <d v="2026-02-21T00:00:00Z"/>
        <d v="2026-02-18T00:00:00Z"/>
        <d v="2026-02-19T00:00:00Z"/>
        <d v="2026-02-15T00:00:00Z"/>
        <d v="2026-02-24T00:00:00Z"/>
        <d v="2026-02-23T00:00:00Z"/>
        <d v="2026-02-28T00:00:00Z"/>
      </sharedItems>
    </cacheField>
    <cacheField name="T3" numFmtId="166">
      <sharedItems containsDate="1" containsString="0" containsBlank="1">
        <d v="2025-05-07T00:00:00Z"/>
        <d v="2025-03-20T00:00:00Z"/>
        <d v="2025-03-25T00:00:00Z"/>
        <d v="2025-05-14T00:00:00Z"/>
        <d v="2025-04-28T00:00:00Z"/>
        <d v="2025-05-06T00:00:00Z"/>
        <d v="2025-04-26T00:00:00Z"/>
        <d v="2025-05-05T00:00:00Z"/>
        <d v="2025-05-08T00:00:00Z"/>
        <d v="2025-04-23T00:00:00Z"/>
        <d v="2025-05-19T00:00:00Z"/>
        <d v="2025-04-22T00:00:00Z"/>
        <d v="2025-03-03T00:00:00Z"/>
        <d v="2025-05-26T00:00:00Z"/>
        <d v="2025-04-30T00:00:00Z"/>
        <d v="2025-04-14T00:00:00Z"/>
        <d v="2025-05-09T00:00:00Z"/>
        <d v="2025-05-13T00:00:00Z"/>
        <d v="2025-03-17T00:00:00Z"/>
        <d v="2025-05-16T00:00:00Z"/>
        <d v="2025-04-27T00:00:00Z"/>
        <d v="2025-04-16T00:00:00Z"/>
        <d v="2025-04-15T00:00:00Z"/>
        <m/>
        <d v="2025-05-15T00:00:00Z"/>
        <d v="2025-05-17T00:00:00Z"/>
        <d v="2025-05-21T00:00:00Z"/>
        <d v="2025-05-31T00:00:00Z"/>
        <d v="2025-05-20T00:00:00Z"/>
        <d v="2025-05-18T00:00:00Z"/>
        <d v="2025-05-28T00:00:00Z"/>
        <d v="2025-05-23T00:00:00Z"/>
        <d v="2025-05-30T00:00:00Z"/>
        <d v="2025-06-09T00:00:00Z"/>
        <d v="2025-06-15T00:00:00Z"/>
        <d v="2025-06-14T00:00:00Z"/>
        <d v="2025-05-22T00:00:00Z"/>
        <d v="2025-06-03T00:00:00Z"/>
        <d v="2025-05-27T00:00:00Z"/>
        <d v="2025-06-07T00:00:00Z"/>
        <d v="2025-06-12T00:00:00Z"/>
        <d v="2025-06-04T00:00:00Z"/>
        <d v="2025-06-13T00:00:00Z"/>
        <d v="2025-06-05T00:00:00Z"/>
        <d v="2025-06-20T00:00:00Z"/>
        <d v="2025-06-11T00:00:00Z"/>
        <d v="2025-06-25T00:00:00Z"/>
        <d v="2025-06-10T00:00:00Z"/>
        <d v="2025-06-28T00:00:00Z"/>
        <d v="2025-07-12T00:00:00Z"/>
        <d v="2025-06-18T00:00:00Z"/>
        <d v="2025-06-23T00:00:00Z"/>
        <d v="2025-06-17T00:00:00Z"/>
        <d v="2025-06-21T00:00:00Z"/>
        <d v="2025-06-24T00:00:00Z"/>
        <d v="2025-06-22T00:00:00Z"/>
        <d v="2025-07-04T00:00:00Z"/>
        <d v="2025-06-19T00:00:00Z"/>
        <d v="2025-06-29T00:00:00Z"/>
        <d v="2025-06-30T00:00:00Z"/>
        <d v="2025-07-01T00:00:00Z"/>
        <d v="2025-07-08T00:00:00Z"/>
        <d v="2025-07-03T00:00:00Z"/>
        <d v="2025-07-02T00:00:00Z"/>
        <d v="2025-07-21T00:00:00Z"/>
        <d v="2025-07-09T00:00:00Z"/>
        <d v="2025-07-05T00:00:00Z"/>
        <d v="2025-07-14T00:00:00Z"/>
        <d v="2025-07-07T00:00:00Z"/>
        <d v="2025-07-24T00:00:00Z"/>
        <d v="2025-07-15T00:00:00Z"/>
        <d v="2025-07-22T00:00:00Z"/>
        <d v="2025-07-20T00:00:00Z"/>
        <d v="2025-07-18T00:00:00Z"/>
        <d v="2025-07-10T00:00:00Z"/>
        <d v="2025-07-13T00:00:00Z"/>
        <d v="2025-07-16T00:00:00Z"/>
        <d v="2025-07-17T00:00:00Z"/>
        <d v="2025-08-06T00:00:00Z"/>
        <d v="2025-08-05T00:00:00Z"/>
        <d v="2025-07-25T00:00:00Z"/>
        <d v="2025-07-30T00:00:00Z"/>
        <d v="2025-07-23T00:00:00Z"/>
        <d v="2025-07-31T00:00:00Z"/>
        <d v="2025-08-09T00:00:00Z"/>
        <d v="2025-07-26T00:00:00Z"/>
        <d v="2025-08-03T00:00:00Z"/>
        <d v="2025-08-10T00:00:00Z"/>
        <d v="2025-08-24T00:00:00Z"/>
        <d v="2025-07-28T00:00:00Z"/>
        <d v="2025-07-29T00:00:00Z"/>
        <d v="2025-08-02T00:00:00Z"/>
        <d v="2025-08-08T00:00:00Z"/>
        <d v="2025-08-16T00:00:00Z"/>
        <d v="2025-08-04T00:00:00Z"/>
        <d v="2025-08-01T00:00:00Z"/>
        <d v="2025-09-15T00:00:00Z"/>
        <d v="2025-08-13T00:00:00Z"/>
        <d v="2025-08-21T00:00:00Z"/>
        <d v="2025-08-12T00:00:00Z"/>
        <d v="2025-09-18T00:00:00Z"/>
        <d v="2025-08-07T00:00:00Z"/>
        <d v="2025-09-09T00:00:00Z"/>
        <d v="2025-08-11T00:00:00Z"/>
        <d v="2025-08-28T00:00:00Z"/>
        <d v="2025-08-14T00:00:00Z"/>
        <d v="2025-08-30T00:00:00Z"/>
        <d v="2025-08-20T00:00:00Z"/>
        <d v="2025-09-01T00:00:00Z"/>
        <d v="2025-08-22T00:00:00Z"/>
        <d v="2025-08-19T00:00:00Z"/>
        <d v="2025-08-25T00:00:00Z"/>
        <d v="2025-09-06T00:00:00Z"/>
        <d v="2025-08-27T00:00:00Z"/>
        <d v="2025-08-29T00:00:00Z"/>
        <d v="2025-08-23T00:00:00Z"/>
        <d v="2025-09-02T00:00:00Z"/>
        <d v="2025-09-08T00:00:00Z"/>
        <d v="2025-09-12T00:00:00Z"/>
        <d v="2025-09-27T00:00:00Z"/>
        <d v="2025-09-23T00:00:00Z"/>
        <d v="2025-08-26T00:00:00Z"/>
        <d v="2025-09-04T00:00:00Z"/>
        <d v="2025-09-10T00:00:00Z"/>
        <d v="2025-09-19T00:00:00Z"/>
        <d v="2025-09-20T00:00:00Z"/>
        <d v="2025-09-13T00:00:00Z"/>
        <d v="2025-09-22T00:00:00Z"/>
        <d v="2025-09-26T00:00:00Z"/>
        <d v="2025-09-03T00:00:00Z"/>
        <d v="2025-09-11T00:00:00Z"/>
        <d v="2025-09-24T00:00:00Z"/>
        <d v="2025-09-16T00:00:00Z"/>
        <d v="2025-09-29T00:00:00Z"/>
        <d v="2025-09-21T00:00:00Z"/>
        <d v="2025-10-09T00:00:00Z"/>
        <d v="2025-10-02T00:00:00Z"/>
        <d v="2025-09-28T00:00:00Z"/>
        <d v="2025-10-21T00:00:00Z"/>
        <d v="2025-11-17T00:00:00Z"/>
        <d v="2025-10-17T00:00:00Z"/>
        <d v="2025-10-06T00:00:00Z"/>
        <d v="2025-09-30T00:00:00Z"/>
        <d v="2025-10-15T00:00:00Z"/>
        <d v="2025-10-08T00:00:00Z"/>
        <d v="2025-10-13T00:00:00Z"/>
        <d v="2025-10-04T00:00:00Z"/>
        <d v="2025-10-01T00:00:00Z"/>
        <d v="2025-10-29T00:00:00Z"/>
        <d v="2025-10-07T00:00:00Z"/>
        <d v="2025-10-11T00:00:00Z"/>
        <d v="2025-11-15T00:00:00Z"/>
        <d v="2025-10-14T00:00:00Z"/>
        <d v="2025-10-26T00:00:00Z"/>
        <d v="2025-10-30T00:00:00Z"/>
        <d v="2025-10-10T00:00:00Z"/>
        <d v="2025-10-18T00:00:00Z"/>
        <d v="2025-10-16T00:00:00Z"/>
        <d v="2025-10-20T00:00:00Z"/>
        <d v="2025-11-20T00:00:00Z"/>
        <d v="2025-10-19T00:00:00Z"/>
        <d v="2025-10-25T00:00:00Z"/>
        <d v="2025-11-08T00:00:00Z"/>
        <d v="2025-10-22T00:00:00Z"/>
        <d v="2025-10-23T00:00:00Z"/>
        <d v="2025-10-27T00:00:00Z"/>
        <d v="2025-11-04T00:00:00Z"/>
        <d v="2025-10-24T00:00:00Z"/>
        <d v="2025-11-01T00:00:00Z"/>
        <d v="2025-10-28T00:00:00Z"/>
        <d v="2025-11-13T00:00:00Z"/>
        <d v="2025-11-07T00:00:00Z"/>
        <d v="2025-10-31T00:00:00Z"/>
        <d v="2025-11-10T00:00:00Z"/>
        <d v="2025-11-03T00:00:00Z"/>
        <d v="2025-11-05T00:00:00Z"/>
        <d v="2025-11-06T00:00:00Z"/>
        <d v="2025-12-03T00:00:00Z"/>
        <d v="2025-12-10T00:00:00Z"/>
        <d v="2025-11-19T00:00:00Z"/>
        <d v="2025-11-18T00:00:00Z"/>
        <d v="2025-11-09T00:00:00Z"/>
        <d v="2025-11-26T00:00:00Z"/>
        <d v="2025-11-14T00:00:00Z"/>
        <d v="2025-11-12T00:00:00Z"/>
        <d v="2025-12-05T00:00:00Z"/>
        <d v="2025-11-21T00:00:00Z"/>
        <d v="2025-11-11T00:00:00Z"/>
        <d v="2025-11-02T00:00:00Z"/>
        <d v="2025-12-22T00:00:00Z"/>
        <d v="2025-11-27T00:00:00Z"/>
        <d v="2025-12-02T00:00:00Z"/>
        <d v="2025-12-01T00:00:00Z"/>
        <d v="2025-11-29T00:00:00Z"/>
        <d v="2025-11-22T00:00:00Z"/>
        <d v="2025-12-06T00:00:00Z"/>
        <d v="2025-12-08T00:00:00Z"/>
        <d v="2025-11-28T00:00:00Z"/>
        <d v="2025-12-17T00:00:00Z"/>
        <d v="2025-12-07T00:00:00Z"/>
        <d v="2025-12-04T00:00:00Z"/>
        <d v="2025-12-12T00:00:00Z"/>
        <d v="2026-01-06T00:00:00Z"/>
        <d v="2025-12-18T00:00:00Z"/>
        <d v="2025-12-11T00:00:00Z"/>
        <d v="2025-12-09T00:00:00Z"/>
        <d v="2025-12-16T00:00:00Z"/>
        <d v="2025-12-29T00:00:00Z"/>
        <d v="2025-12-13T00:00:00Z"/>
        <d v="2025-12-20T00:00:00Z"/>
        <d v="2026-01-17T00:00:00Z"/>
        <d v="2026-01-15T00:00:00Z"/>
        <d v="2026-01-05T00:00:00Z"/>
        <d v="2026-01-10T00:00:00Z"/>
        <d v="2025-12-19T00:00:00Z"/>
        <d v="2026-01-08T00:00:00Z"/>
        <d v="2025-12-26T00:00:00Z"/>
        <d v="2026-01-07T00:00:00Z"/>
        <d v="2026-01-03T00:00:00Z"/>
        <d v="2026-01-18T00:00:00Z"/>
        <d v="2025-12-27T00:00:00Z"/>
        <d v="2026-01-20T00:00:00Z"/>
        <d v="2026-01-25T00:00:00Z"/>
        <d v="2026-01-13T00:00:00Z"/>
        <d v="2026-01-19T00:00:00Z"/>
        <d v="2026-02-20T00:00:00Z"/>
        <d v="2026-02-05T00:00:00Z"/>
        <d v="2026-01-26T00:00:00Z"/>
        <d v="2026-01-21T00:00:00Z"/>
        <d v="2026-01-22T00:00:00Z"/>
        <d v="2026-01-23T00:00:00Z"/>
        <d v="2026-01-28T00:00:00Z"/>
        <d v="2026-01-24T00:00:00Z"/>
        <d v="2026-02-07T00:00:00Z"/>
        <d v="2026-02-04T00:00:00Z"/>
        <d v="2026-02-03T00:00:00Z"/>
        <d v="2025-12-23T00:00:00Z"/>
        <d v="2026-01-29T00:00:00Z"/>
        <d v="2026-01-30T00:00:00Z"/>
        <d v="2026-01-02T00:00:00Z"/>
        <d v="2026-02-08T00:00:00Z"/>
        <d v="2026-01-31T00:00:00Z"/>
        <d v="2026-02-13T00:00:00Z"/>
        <d v="2026-02-10T00:00:00Z"/>
        <d v="2026-02-12T00:00:00Z"/>
        <d v="2026-02-24T00:00:00Z"/>
        <d v="2026-02-23T00:00:00Z"/>
        <d v="2026-02-26T00:00:00Z"/>
        <d v="2026-02-21T00:00:00Z"/>
        <d v="2026-02-19T00:00:00Z"/>
        <d v="2026-02-25T00:00:00Z"/>
      </sharedItems>
    </cacheField>
    <cacheField name="T4" numFmtId="167">
      <sharedItems containsDate="1" containsString="0" containsBlank="1">
        <d v="2025-05-10T00:00:00Z"/>
        <d v="2025-04-07T00:00:00Z"/>
        <d v="2025-04-10T00:00:00Z"/>
        <d v="2025-05-16T00:00:00Z"/>
        <d v="2025-04-30T00:00:00Z"/>
        <d v="2025-05-07T00:00:00Z"/>
        <d v="2025-05-02T00:00:00Z"/>
        <d v="2025-05-14T00:00:00Z"/>
        <d v="2025-05-11T00:00:00Z"/>
        <d v="2025-05-26T00:00:00Z"/>
        <d v="2025-04-24T00:00:00Z"/>
        <d v="2025-05-21T00:00:00Z"/>
        <d v="2025-06-02T00:00:00Z"/>
        <d v="2025-05-05T00:00:00Z"/>
        <d v="2025-04-16T00:00:00Z"/>
        <d v="2025-05-13T00:00:00Z"/>
        <m/>
        <d v="2025-03-24T00:00:00Z"/>
        <d v="2025-05-04T00:00:00Z"/>
        <d v="2025-04-21T00:00:00Z"/>
        <d v="2025-05-18T00:00:00Z"/>
        <d v="2025-05-09T00:00:00Z"/>
        <d v="2025-05-20T00:00:00Z"/>
        <d v="2025-05-19T00:00:00Z"/>
        <d v="2025-05-23T00:00:00Z"/>
        <d v="2025-06-10T00:00:00Z"/>
        <d v="2025-05-24T00:00:00Z"/>
        <d v="2025-05-22T00:00:00Z"/>
        <d v="2025-05-28T00:00:00Z"/>
        <d v="2025-06-03T00:00:00Z"/>
        <d v="2025-05-30T00:00:00Z"/>
        <d v="2025-06-04T00:00:00Z"/>
        <d v="2025-06-11T00:00:00Z"/>
        <d v="2025-06-07T00:00:00Z"/>
        <d v="2025-06-21T00:00:00Z"/>
        <d v="2025-06-15T00:00:00Z"/>
        <d v="2025-06-22T00:00:00Z"/>
        <d v="2025-06-05T00:00:00Z"/>
        <d v="2025-06-13T00:00:00Z"/>
        <d v="2025-06-12T00:00:00Z"/>
        <d v="2025-06-23T00:00:00Z"/>
        <d v="2025-06-09T00:00:00Z"/>
        <d v="2025-06-18T00:00:00Z"/>
        <d v="2025-06-19T00:00:00Z"/>
        <d v="2025-06-14T00:00:00Z"/>
        <d v="2025-06-25T00:00:00Z"/>
        <d v="2025-06-17T00:00:00Z"/>
        <d v="2025-07-12T00:00:00Z"/>
        <d v="2025-07-20T00:00:00Z"/>
        <d v="2025-04-29T00:00:00Z"/>
        <d v="2025-06-30T00:00:00Z"/>
        <d v="2025-06-24T00:00:00Z"/>
        <d v="2025-06-20T00:00:00Z"/>
        <d v="2025-06-16T00:00:00Z"/>
        <d v="2025-07-01T00:00:00Z"/>
        <d v="2025-07-11T00:00:00Z"/>
        <d v="2025-07-02T00:00:00Z"/>
        <d v="2025-06-26T00:00:00Z"/>
        <d v="2025-06-29T00:00:00Z"/>
        <d v="2025-07-05T00:00:00Z"/>
        <d v="2025-07-08T00:00:00Z"/>
        <d v="2025-07-15T00:00:00Z"/>
        <d v="2025-07-07T00:00:00Z"/>
        <d v="2025-07-03T00:00:00Z"/>
        <d v="2025-07-23T00:00:00Z"/>
        <d v="2025-07-10T00:00:00Z"/>
        <d v="2025-07-16T00:00:00Z"/>
        <d v="2025-07-09T00:00:00Z"/>
        <d v="2025-07-29T00:00:00Z"/>
        <d v="2025-07-17T00:00:00Z"/>
        <d v="2025-07-28T00:00:00Z"/>
        <d v="2025-07-18T00:00:00Z"/>
        <d v="2025-07-27T00:00:00Z"/>
        <d v="2025-07-22T00:00:00Z"/>
        <d v="2025-07-19T00:00:00Z"/>
        <d v="2025-07-14T00:00:00Z"/>
        <d v="2025-08-09T00:00:00Z"/>
        <d v="2025-07-21T00:00:00Z"/>
        <d v="2025-08-07T00:00:00Z"/>
        <d v="2025-07-30T00:00:00Z"/>
        <d v="2025-08-04T00:00:00Z"/>
        <d v="2025-07-24T00:00:00Z"/>
        <d v="2025-07-26T00:00:00Z"/>
        <d v="2025-07-25T00:00:00Z"/>
        <d v="2025-08-02T00:00:00Z"/>
        <d v="2025-08-23T00:00:00Z"/>
        <d v="2025-07-31T00:00:00Z"/>
        <d v="2025-08-10T00:00:00Z"/>
        <d v="2025-08-24T00:00:00Z"/>
        <d v="2025-09-07T00:00:00Z"/>
        <d v="2025-08-01T00:00:00Z"/>
        <d v="2025-08-15T00:00:00Z"/>
        <d v="2025-08-16T00:00:00Z"/>
        <d v="2025-08-06T00:00:00Z"/>
        <d v="2025-09-22T00:00:00Z"/>
        <d v="2025-08-08T00:00:00Z"/>
        <d v="2025-08-20T00:00:00Z"/>
        <d v="2025-08-11T00:00:00Z"/>
        <d v="2025-08-28T00:00:00Z"/>
        <d v="2025-08-14T00:00:00Z"/>
        <d v="2025-08-27T00:00:00Z"/>
        <d v="2025-08-12T00:00:00Z"/>
        <d v="2025-09-16T00:00:00Z"/>
        <d v="2025-08-13T00:00:00Z"/>
        <d v="2025-09-29T00:00:00Z"/>
        <d v="2025-08-21T00:00:00Z"/>
        <d v="2025-09-27T00:00:00Z"/>
        <d v="2025-08-22T00:00:00Z"/>
        <d v="2025-08-25T00:00:00Z"/>
        <d v="2025-09-04T00:00:00Z"/>
        <d v="2025-08-26T00:00:00Z"/>
        <d v="2025-09-20T00:00:00Z"/>
        <d v="2025-09-24T00:00:00Z"/>
        <d v="2025-09-12T00:00:00Z"/>
        <d v="2025-09-03T00:00:00Z"/>
        <d v="2025-08-30T00:00:00Z"/>
        <d v="2025-09-02T00:00:00Z"/>
        <d v="2025-09-09T00:00:00Z"/>
        <d v="2025-09-01T00:00:00Z"/>
        <d v="2025-09-19T00:00:00Z"/>
        <d v="2025-10-04T00:00:00Z"/>
        <d v="2025-09-10T00:00:00Z"/>
        <d v="2025-09-30T00:00:00Z"/>
        <d v="2025-09-13T00:00:00Z"/>
        <d v="2025-10-01T00:00:00Z"/>
        <d v="2025-09-26T00:00:00Z"/>
        <d v="2025-09-25T00:00:00Z"/>
        <d v="2025-09-08T00:00:00Z"/>
        <d v="2025-09-15T00:00:00Z"/>
        <d v="2025-09-23T00:00:00Z"/>
        <d v="2025-09-06T00:00:00Z"/>
        <d v="2025-09-11T00:00:00Z"/>
        <d v="2025-09-18T00:00:00Z"/>
        <d v="2025-09-28T00:00:00Z"/>
        <d v="2025-09-21T00:00:00Z"/>
        <d v="2025-09-17T00:00:00Z"/>
        <d v="2025-10-14T00:00:00Z"/>
        <d v="2025-10-09T00:00:00Z"/>
        <d v="2025-10-11T00:00:00Z"/>
        <d v="2025-10-02T00:00:00Z"/>
        <d v="2025-10-24T00:00:00Z"/>
        <d v="2026-01-22T00:00:00Z"/>
        <d v="2025-11-01T00:00:00Z"/>
        <d v="2025-10-08T00:00:00Z"/>
        <d v="2025-10-20T00:00:00Z"/>
        <d v="2025-10-15T00:00:00Z"/>
        <d v="2025-10-27T00:00:00Z"/>
        <d v="2025-10-06T00:00:00Z"/>
        <d v="2025-10-18T00:00:00Z"/>
        <d v="2025-10-10T00:00:00Z"/>
        <d v="2025-10-13T00:00:00Z"/>
        <d v="2025-10-16T00:00:00Z"/>
        <d v="2025-12-22T00:00:00Z"/>
        <d v="2025-11-02T00:00:00Z"/>
        <d v="2025-11-06T00:00:00Z"/>
        <d v="2025-10-17T00:00:00Z"/>
        <d v="2025-10-28T00:00:00Z"/>
        <d v="2025-10-23T00:00:00Z"/>
        <d v="2025-11-27T00:00:00Z"/>
        <d v="2025-10-26T00:00:00Z"/>
        <d v="2025-11-29T00:00:00Z"/>
        <d v="2025-11-04T00:00:00Z"/>
        <d v="2025-10-22T00:00:00Z"/>
        <d v="2025-10-29T00:00:00Z"/>
        <d v="2025-11-05T00:00:00Z"/>
        <d v="2025-11-15T00:00:00Z"/>
        <d v="2025-10-21T00:00:00Z"/>
        <d v="2025-11-17T00:00:00Z"/>
        <d v="2025-11-12T00:00:00Z"/>
        <d v="2025-11-22T00:00:00Z"/>
        <d v="2025-10-30T00:00:00Z"/>
        <d v="2025-11-03T00:00:00Z"/>
        <d v="2025-11-07T00:00:00Z"/>
        <d v="2025-11-08T00:00:00Z"/>
        <d v="2025-12-09T00:00:00Z"/>
        <d v="2025-12-17T00:00:00Z"/>
        <d v="2025-11-21T00:00:00Z"/>
        <d v="2025-12-02T00:00:00Z"/>
        <d v="2025-11-13T00:00:00Z"/>
        <d v="2025-12-01T00:00:00Z"/>
        <d v="2025-11-11T00:00:00Z"/>
        <d v="2025-12-29T00:00:00Z"/>
        <d v="2025-11-19T00:00:00Z"/>
        <d v="2025-11-20T00:00:00Z"/>
        <d v="2025-12-12T00:00:00Z"/>
        <d v="2025-11-16T00:00:00Z"/>
        <d v="2025-11-09T00:00:00Z"/>
        <d v="2025-11-18T00:00:00Z"/>
        <d v="2025-11-26T00:00:00Z"/>
        <d v="2026-01-07T00:00:00Z"/>
        <d v="2025-12-04T00:00:00Z"/>
        <d v="2025-12-10T00:00:00Z"/>
        <d v="2025-12-06T00:00:00Z"/>
        <d v="2025-12-13T00:00:00Z"/>
        <d v="2025-12-03T00:00:00Z"/>
        <d v="2025-12-11T00:00:00Z"/>
        <d v="2026-01-10T00:00:00Z"/>
        <d v="2025-12-14T00:00:00Z"/>
        <d v="2025-12-05T00:00:00Z"/>
        <d v="2025-12-19T00:00:00Z"/>
        <d v="2026-01-13T00:00:00Z"/>
        <d v="2025-12-27T00:00:00Z"/>
        <d v="2025-12-16T00:00:00Z"/>
        <d v="2025-12-18T00:00:00Z"/>
        <d v="2026-01-05T00:00:00Z"/>
        <d v="2026-01-24T00:00:00Z"/>
        <d v="2025-12-23T00:00:00Z"/>
        <d v="2025-12-15T00:00:00Z"/>
        <d v="2026-01-17T00:00:00Z"/>
        <d v="2025-12-24T00:00:00Z"/>
        <d v="2025-12-21T00:00:00Z"/>
        <d v="2026-01-06T00:00:00Z"/>
        <d v="2025-12-20T00:00:00Z"/>
        <d v="2026-01-12T00:00:00Z"/>
        <d v="2026-01-20T00:00:00Z"/>
        <d v="2026-01-09T00:00:00Z"/>
        <d v="2026-01-23T00:00:00Z"/>
        <d v="2026-01-14T00:00:00Z"/>
        <d v="2026-01-03T00:00:00Z"/>
        <d v="2026-01-31T00:00:00Z"/>
        <d v="2026-01-08T00:00:00Z"/>
        <d v="2026-01-15T00:00:00Z"/>
        <d v="2026-01-19T00:00:00Z"/>
        <d v="2026-01-21T00:00:00Z"/>
        <d v="2026-01-28T00:00:00Z"/>
        <d v="2026-01-26T00:00:00Z"/>
        <d v="2026-02-03T00:00:00Z"/>
        <d v="2026-02-11T00:00:00Z"/>
        <d v="2026-01-27T00:00:00Z"/>
        <d v="2026-01-29T00:00:00Z"/>
        <d v="2026-02-06T00:00:00Z"/>
        <d v="2026-02-14T00:00:00Z"/>
        <d v="2026-02-05T00:00:00Z"/>
        <d v="2026-02-04T00:00:00Z"/>
        <d v="2026-02-02T00:00:00Z"/>
        <d v="2026-02-09T00:00:00Z"/>
        <d v="2026-02-26T00:00:00Z"/>
        <d v="2026-02-21T00:00:00Z"/>
        <d v="2026-02-18T00:00:00Z"/>
        <d v="2026-02-24T00:00:00Z"/>
        <d v="2026-02-28T00:00:00Z"/>
      </sharedItems>
    </cacheField>
    <cacheField name="T5" numFmtId="167">
      <sharedItems containsDate="1" containsString="0" containsBlank="1">
        <d v="2025-05-14T00:00:00Z"/>
        <d v="2025-04-21T00:00:00Z"/>
        <d v="2025-04-14T00:00:00Z"/>
        <d v="2025-05-19T00:00:00Z"/>
        <d v="2025-05-02T00:00:00Z"/>
        <d v="2025-05-08T00:00:00Z"/>
        <d v="2025-05-05T00:00:00Z"/>
        <d v="2025-05-26T00:00:00Z"/>
        <d v="2025-05-27T00:00:00Z"/>
        <d v="2025-04-30T00:00:00Z"/>
        <m/>
        <d v="2025-04-29T00:00:00Z"/>
        <d v="2025-04-10T00:00:00Z"/>
        <d v="2025-06-05T00:00:00Z"/>
        <d v="2025-05-07T00:00:00Z"/>
        <d v="2025-05-16T00:00:00Z"/>
        <d v="2025-03-27T00:00:00Z"/>
        <d v="2025-05-30T00:00:00Z"/>
        <d v="2025-04-28T00:00:00Z"/>
        <d v="2025-05-23T00:00:00Z"/>
        <d v="2025-05-13T00:00:00Z"/>
        <d v="2025-07-23T00:00:00Z"/>
        <d v="2025-05-17T00:00:00Z"/>
        <d v="2025-05-21T00:00:00Z"/>
        <d v="2025-06-17T00:00:00Z"/>
        <d v="2025-06-04T00:00:00Z"/>
        <d v="2025-05-20T00:00:00Z"/>
        <d v="2025-06-02T00:00:00Z"/>
        <d v="2025-06-10T00:00:00Z"/>
        <d v="2025-06-12T00:00:00Z"/>
        <d v="2025-06-09T00:00:00Z"/>
        <d v="2025-06-28T00:00:00Z"/>
        <d v="2025-05-28T00:00:00Z"/>
        <d v="2025-06-29T00:00:00Z"/>
        <d v="2025-05-31T00:00:00Z"/>
        <d v="2025-07-04T00:00:00Z"/>
        <d v="2025-06-03T00:00:00Z"/>
        <d v="2025-06-14T00:00:00Z"/>
        <d v="2025-06-07T00:00:00Z"/>
        <d v="2025-06-30T00:00:00Z"/>
        <d v="2025-06-11T00:00:00Z"/>
        <d v="2025-05-15T00:00:00Z"/>
        <d v="2025-06-19T00:00:00Z"/>
        <d v="2025-06-25T00:00:00Z"/>
        <d v="2025-06-15T00:00:00Z"/>
        <d v="2025-07-02T00:00:00Z"/>
        <d v="2025-06-21T00:00:00Z"/>
        <d v="2025-06-26T00:00:00Z"/>
        <d v="2025-06-23T00:00:00Z"/>
        <d v="2025-08-02T00:00:00Z"/>
        <d v="2025-05-03T00:00:00Z"/>
        <d v="2025-07-06T00:00:00Z"/>
        <d v="2025-06-16T00:00:00Z"/>
        <d v="2025-06-24T00:00:00Z"/>
        <d v="2025-07-08T00:00:00Z"/>
        <d v="2025-07-18T00:00:00Z"/>
        <d v="2025-07-14T00:00:00Z"/>
        <d v="2025-07-05T00:00:00Z"/>
        <d v="2025-07-19T00:00:00Z"/>
        <d v="2025-07-22T00:00:00Z"/>
        <d v="2025-07-10T00:00:00Z"/>
        <d v="2025-07-03T00:00:00Z"/>
        <d v="2025-07-16T00:00:00Z"/>
        <d v="2025-07-17T00:00:00Z"/>
        <d v="2025-07-07T00:00:00Z"/>
        <d v="2025-07-21T00:00:00Z"/>
        <d v="2025-07-15T00:00:00Z"/>
        <d v="2025-07-09T00:00:00Z"/>
        <d v="2025-07-31T00:00:00Z"/>
        <d v="2025-08-01T00:00:00Z"/>
        <d v="2025-08-10T00:00:00Z"/>
        <d v="2025-07-26T00:00:00Z"/>
        <d v="2025-08-16T00:00:00Z"/>
        <d v="2025-07-28T00:00:00Z"/>
        <d v="2025-07-30T00:00:00Z"/>
        <d v="2025-08-12T00:00:00Z"/>
        <d v="2025-07-24T00:00:00Z"/>
        <d v="2025-08-06T00:00:00Z"/>
        <d v="2025-07-29T00:00:00Z"/>
        <d v="2025-08-07T00:00:00Z"/>
        <d v="2025-08-31T00:00:00Z"/>
        <d v="2025-10-19T00:00:00Z"/>
        <d v="2025-08-11T00:00:00Z"/>
        <d v="2025-08-14T00:00:00Z"/>
        <d v="2025-08-04T00:00:00Z"/>
        <d v="2025-08-30T00:00:00Z"/>
        <d v="2025-08-09T00:00:00Z"/>
        <d v="2025-08-23T00:00:00Z"/>
        <d v="2025-10-05T00:00:00Z"/>
        <d v="2025-08-13T00:00:00Z"/>
        <d v="2025-08-21T00:00:00Z"/>
        <d v="2025-09-01T00:00:00Z"/>
        <d v="2025-08-19T00:00:00Z"/>
        <d v="2025-09-03T00:00:00Z"/>
        <d v="2025-08-20T00:00:00Z"/>
        <d v="2025-09-26T00:00:00Z"/>
        <d v="2025-09-23T00:00:00Z"/>
        <d v="2025-08-15T00:00:00Z"/>
        <d v="2025-10-02T00:00:00Z"/>
        <d v="2025-08-26T00:00:00Z"/>
        <d v="2025-08-22T00:00:00Z"/>
        <d v="2025-08-27T00:00:00Z"/>
        <d v="2025-09-08T00:00:00Z"/>
        <d v="2025-08-29T00:00:00Z"/>
        <d v="2025-08-25T00:00:00Z"/>
        <d v="2025-09-19T00:00:00Z"/>
        <d v="2025-09-06T00:00:00Z"/>
        <d v="2025-09-09T00:00:00Z"/>
        <d v="2025-09-04T00:00:00Z"/>
        <d v="2025-09-12T00:00:00Z"/>
        <d v="2025-10-03T00:00:00Z"/>
        <d v="2025-09-15T00:00:00Z"/>
        <d v="2025-10-07T00:00:00Z"/>
        <d v="2025-09-02T00:00:00Z"/>
        <d v="2025-09-18T00:00:00Z"/>
        <d v="2025-09-16T00:00:00Z"/>
        <d v="2025-09-27T00:00:00Z"/>
        <d v="2025-10-11T00:00:00Z"/>
        <d v="2025-09-11T00:00:00Z"/>
        <d v="2025-09-10T00:00:00Z"/>
        <d v="2025-09-29T00:00:00Z"/>
        <d v="2025-09-07T00:00:00Z"/>
        <d v="2025-09-24T00:00:00Z"/>
        <d v="2025-09-17T00:00:00Z"/>
        <d v="2025-09-13T00:00:00Z"/>
        <d v="2025-09-22T00:00:00Z"/>
        <d v="2025-10-01T00:00:00Z"/>
        <d v="2025-09-21T00:00:00Z"/>
        <d v="2025-10-08T00:00:00Z"/>
        <d v="2025-10-04T00:00:00Z"/>
        <d v="2025-09-20T00:00:00Z"/>
        <d v="2025-10-16T00:00:00Z"/>
        <d v="2025-10-12T00:00:00Z"/>
        <d v="2025-09-30T00:00:00Z"/>
        <d v="2025-11-07T00:00:00Z"/>
        <d v="2025-11-08T00:00:00Z"/>
        <d v="2025-10-10T00:00:00Z"/>
        <d v="2025-10-06T00:00:00Z"/>
        <d v="2025-10-22T00:00:00Z"/>
        <d v="2025-11-03T00:00:00Z"/>
        <d v="2025-10-18T00:00:00Z"/>
        <d v="2025-10-31T00:00:00Z"/>
        <d v="2025-10-14T00:00:00Z"/>
        <d v="2025-10-13T00:00:00Z"/>
        <d v="2025-10-20T00:00:00Z"/>
        <d v="2025-10-15T00:00:00Z"/>
        <d v="2025-10-23T00:00:00Z"/>
        <d v="2025-11-09T00:00:00Z"/>
        <d v="2025-10-21T00:00:00Z"/>
        <d v="2025-10-28T00:00:00Z"/>
        <d v="2025-10-30T00:00:00Z"/>
        <d v="2025-10-27T00:00:00Z"/>
        <d v="2025-12-04T00:00:00Z"/>
        <d v="2025-11-01T00:00:00Z"/>
        <d v="2025-11-11T00:00:00Z"/>
        <d v="2025-11-18T00:00:00Z"/>
        <d v="2025-10-29T00:00:00Z"/>
        <d v="2025-10-25T00:00:00Z"/>
        <d v="2025-11-21T00:00:00Z"/>
        <d v="2025-11-12T00:00:00Z"/>
        <d v="2025-11-29T00:00:00Z"/>
        <d v="2025-11-05T00:00:00Z"/>
        <d v="2025-11-19T00:00:00Z"/>
        <d v="2025-11-13T00:00:00Z"/>
        <d v="2025-11-04T00:00:00Z"/>
        <d v="2025-12-16T00:00:00Z"/>
        <d v="2025-12-24T00:00:00Z"/>
        <d v="2025-11-27T00:00:00Z"/>
        <d v="2025-12-10T00:00:00Z"/>
        <d v="2025-12-09T00:00:00Z"/>
        <d v="2025-11-16T00:00:00Z"/>
        <d v="2025-11-17T00:00:00Z"/>
        <d v="2025-12-03T00:00:00Z"/>
        <d v="2025-11-14T00:00:00Z"/>
        <d v="2025-12-05T00:00:00Z"/>
        <d v="2025-11-26T00:00:00Z"/>
        <d v="2025-12-19T00:00:00Z"/>
        <d v="2026-01-12T00:00:00Z"/>
        <d v="2025-11-28T00:00:00Z"/>
        <d v="2025-12-01T00:00:00Z"/>
        <d v="2026-01-08T00:00:00Z"/>
        <d v="2025-11-20T00:00:00Z"/>
        <d v="2025-12-12T00:00:00Z"/>
        <d v="2025-12-07T00:00:00Z"/>
        <d v="2025-12-20T00:00:00Z"/>
        <d v="2026-01-07T00:00:00Z"/>
        <d v="2025-12-08T00:00:00Z"/>
        <d v="2025-12-18T00:00:00Z"/>
        <d v="2026-01-17T00:00:00Z"/>
        <d v="2025-12-22T00:00:00Z"/>
        <d v="2025-12-26T00:00:00Z"/>
        <d v="2026-01-27T00:00:00Z"/>
        <d v="2026-01-03T00:00:00Z"/>
        <d v="2025-12-15T00:00:00Z"/>
        <d v="2025-12-23T00:00:00Z"/>
        <d v="2025-12-17T00:00:00Z"/>
        <d v="2026-01-06T00:00:00Z"/>
        <d v="2026-01-22T00:00:00Z"/>
        <d v="2026-01-09T00:00:00Z"/>
        <d v="2026-01-24T00:00:00Z"/>
        <d v="2025-12-27T00:00:00Z"/>
        <d v="2026-01-14T00:00:00Z"/>
        <d v="2026-01-15T00:00:00Z"/>
        <d v="2026-01-13T00:00:00Z"/>
        <d v="2026-01-30T00:00:00Z"/>
        <d v="2026-01-05T00:00:00Z"/>
        <d v="2026-01-19T00:00:00Z"/>
        <d v="2026-01-31T00:00:00Z"/>
        <d v="2026-01-20T00:00:00Z"/>
        <d v="2026-01-26T00:00:00Z"/>
        <d v="2026-02-02T00:00:00Z"/>
        <d v="2026-02-07T00:00:00Z"/>
        <d v="2026-02-12T00:00:00Z"/>
        <d v="2026-02-04T00:00:00Z"/>
        <d v="2026-01-29T00:00:00Z"/>
        <d v="2026-01-21T00:00:00Z"/>
        <d v="2026-02-16T00:00:00Z"/>
        <d v="2026-02-03T00:00:00Z"/>
        <d v="2026-02-06T00:00:00Z"/>
        <d v="2026-02-10T00:00:00Z"/>
        <d v="2026-02-15T00:00:00Z"/>
        <d v="2026-02-22T00:00:00Z"/>
        <d v="2026-02-19T00:00:00Z"/>
        <d v="2026-02-28T00:00:00Z"/>
      </sharedItems>
    </cacheField>
    <cacheField name="T6" numFmtId="167">
      <sharedItems containsDate="1" containsString="0" containsBlank="1">
        <d v="2025-05-17T00:00:00Z"/>
        <d v="2025-05-08T00:00:00Z"/>
        <d v="2025-05-23T00:00:00Z"/>
        <d v="2025-05-05T00:00:00Z"/>
        <d v="2025-05-09T00:00:00Z"/>
        <d v="2025-06-02T00:00:00Z"/>
        <d v="2025-05-25T00:00:00Z"/>
        <d v="2025-06-09T00:00:00Z"/>
        <m/>
        <d v="2025-04-21T00:00:00Z"/>
        <d v="2025-04-30T00:00:00Z"/>
        <d v="2025-05-20T00:00:00Z"/>
        <d v="2025-04-14T00:00:00Z"/>
        <d v="2025-05-14T00:00:00Z"/>
        <d v="2025-05-06T00:00:00Z"/>
        <d v="2025-05-24T00:00:00Z"/>
        <d v="2025-05-16T00:00:00Z"/>
        <d v="2025-05-26T00:00:00Z"/>
        <d v="2025-05-28T00:00:00Z"/>
        <d v="2025-05-19T00:00:00Z"/>
        <d v="2025-06-26T00:00:00Z"/>
        <d v="2025-06-11T00:00:00Z"/>
        <d v="2025-05-27T00:00:00Z"/>
        <d v="2025-06-04T00:00:00Z"/>
        <d v="2025-06-30T00:00:00Z"/>
        <d v="2025-06-13T00:00:00Z"/>
        <d v="2025-06-14T00:00:00Z"/>
        <d v="2025-07-06T00:00:00Z"/>
        <d v="2025-07-12T00:00:00Z"/>
        <d v="2025-05-30T00:00:00Z"/>
        <d v="2025-07-03T00:00:00Z"/>
        <d v="2025-06-03T00:00:00Z"/>
        <d v="2025-07-08T00:00:00Z"/>
        <d v="2025-06-10T00:00:00Z"/>
        <d v="2025-06-19T00:00:00Z"/>
        <d v="2025-07-07T00:00:00Z"/>
        <d v="2025-06-12T00:00:00Z"/>
        <d v="2025-06-24T00:00:00Z"/>
        <d v="2025-06-17T00:00:00Z"/>
        <d v="2025-06-18T00:00:00Z"/>
        <d v="2025-06-20T00:00:00Z"/>
        <d v="2025-07-02T00:00:00Z"/>
        <d v="2025-08-09T00:00:00Z"/>
        <d v="2025-07-05T00:00:00Z"/>
        <d v="2025-06-16T00:00:00Z"/>
        <d v="2025-07-20T00:00:00Z"/>
        <d v="2025-06-23T00:00:00Z"/>
        <d v="2025-07-01T00:00:00Z"/>
        <d v="2025-07-04T00:00:00Z"/>
        <d v="2025-06-21T00:00:00Z"/>
        <d v="2025-07-15T00:00:00Z"/>
        <d v="2025-06-25T00:00:00Z"/>
        <d v="2025-07-25T00:00:00Z"/>
        <d v="2025-07-14T00:00:00Z"/>
        <d v="2025-07-09T00:00:00Z"/>
        <d v="2025-07-16T00:00:00Z"/>
        <d v="2025-07-29T00:00:00Z"/>
        <d v="2025-07-10T00:00:00Z"/>
        <d v="2025-07-17T00:00:00Z"/>
        <d v="2025-07-22T00:00:00Z"/>
        <d v="2025-07-23T00:00:00Z"/>
        <d v="2025-07-24T00:00:00Z"/>
        <d v="2025-07-11T00:00:00Z"/>
        <d v="2025-08-05T00:00:00Z"/>
        <d v="2025-07-19T00:00:00Z"/>
        <d v="2025-08-08T00:00:00Z"/>
        <d v="2025-07-18T00:00:00Z"/>
        <d v="2025-08-24T00:00:00Z"/>
        <d v="2025-07-26T00:00:00Z"/>
        <d v="2025-08-23T00:00:00Z"/>
        <d v="2025-07-28T00:00:00Z"/>
        <d v="2025-07-30T00:00:00Z"/>
        <d v="2025-08-04T00:00:00Z"/>
        <d v="2025-08-26T00:00:00Z"/>
        <d v="2025-08-11T00:00:00Z"/>
        <d v="2025-08-07T00:00:00Z"/>
        <d v="2025-09-28T00:00:00Z"/>
        <d v="2025-08-13T00:00:00Z"/>
        <d v="2025-08-12T00:00:00Z"/>
        <d v="2025-08-16T00:00:00Z"/>
        <d v="2025-08-22T00:00:00Z"/>
        <d v="2025-09-13T00:00:00Z"/>
        <d v="2025-10-16T00:00:00Z"/>
        <d v="2025-08-15T00:00:00Z"/>
        <d v="2025-08-30T00:00:00Z"/>
        <d v="2025-08-21T00:00:00Z"/>
        <d v="2025-09-10T00:00:00Z"/>
        <d v="2025-09-29T00:00:00Z"/>
        <d v="2025-08-19T00:00:00Z"/>
        <d v="2025-10-03T00:00:00Z"/>
        <d v="2025-08-20T00:00:00Z"/>
        <d v="2025-08-14T00:00:00Z"/>
        <d v="2025-10-06T00:00:00Z"/>
        <d v="2025-08-28T00:00:00Z"/>
        <d v="2025-08-29T00:00:00Z"/>
        <d v="2025-08-25T00:00:00Z"/>
        <d v="2025-09-01T00:00:00Z"/>
        <d v="2025-09-15T00:00:00Z"/>
        <d v="2025-09-03T00:00:00Z"/>
        <d v="2025-10-18T00:00:00Z"/>
        <d v="2025-09-26T00:00:00Z"/>
        <d v="2025-10-04T00:00:00Z"/>
        <d v="2025-09-11T00:00:00Z"/>
        <d v="2025-09-09T00:00:00Z"/>
        <d v="2025-09-16T00:00:00Z"/>
        <d v="2025-09-08T00:00:00Z"/>
        <d v="2025-10-10T00:00:00Z"/>
        <d v="2025-09-06T00:00:00Z"/>
        <d v="2025-09-17T00:00:00Z"/>
        <d v="2025-10-07T00:00:00Z"/>
        <d v="2025-09-02T00:00:00Z"/>
        <d v="2025-09-25T00:00:00Z"/>
        <d v="2025-10-15T00:00:00Z"/>
        <d v="2025-10-17T00:00:00Z"/>
        <d v="2025-10-02T00:00:00Z"/>
        <d v="2025-09-22T00:00:00Z"/>
        <d v="2025-11-17T00:00:00Z"/>
        <d v="2025-10-08T00:00:00Z"/>
        <d v="2025-09-23T00:00:00Z"/>
        <d v="2025-09-19T00:00:00Z"/>
        <d v="2025-09-30T00:00:00Z"/>
        <d v="2025-10-11T00:00:00Z"/>
        <d v="2025-09-27T00:00:00Z"/>
        <d v="2025-10-05T00:00:00Z"/>
        <d v="2025-10-21T00:00:00Z"/>
        <d v="2025-09-18T00:00:00Z"/>
        <d v="2025-10-23T00:00:00Z"/>
        <d v="2025-10-01T00:00:00Z"/>
        <d v="2025-11-11T00:00:00Z"/>
        <d v="2025-11-15T00:00:00Z"/>
        <d v="2025-10-09T00:00:00Z"/>
        <d v="2025-10-27T00:00:00Z"/>
        <d v="2025-10-29T00:00:00Z"/>
        <d v="2025-11-08T00:00:00Z"/>
        <d v="2025-10-22T00:00:00Z"/>
        <d v="2025-10-13T00:00:00Z"/>
        <d v="2025-10-14T00:00:00Z"/>
        <d v="2025-10-20T00:00:00Z"/>
        <d v="2025-10-30T00:00:00Z"/>
        <d v="2025-11-16T00:00:00Z"/>
        <d v="2025-11-13T00:00:00Z"/>
        <d v="2025-11-04T00:00:00Z"/>
        <d v="2025-11-06T00:00:00Z"/>
        <d v="2025-12-11T00:00:00Z"/>
        <d v="2025-11-18T00:00:00Z"/>
        <d v="2025-11-19T00:00:00Z"/>
        <d v="2025-11-03T00:00:00Z"/>
        <d v="2025-10-31T00:00:00Z"/>
        <d v="2025-11-10T00:00:00Z"/>
        <d v="2025-10-28T00:00:00Z"/>
        <d v="2025-11-20T00:00:00Z"/>
        <d v="2025-11-28T00:00:00Z"/>
        <d v="2025-12-20T00:00:00Z"/>
        <d v="2025-12-04T00:00:00Z"/>
        <d v="2025-11-05T00:00:00Z"/>
        <d v="2025-12-22T00:00:00Z"/>
        <d v="2026-01-10T00:00:00Z"/>
        <d v="2025-12-01T00:00:00Z"/>
        <d v="2025-12-17T00:00:00Z"/>
        <d v="2025-12-16T00:00:00Z"/>
        <d v="2025-11-22T00:00:00Z"/>
        <d v="2025-12-10T00:00:00Z"/>
        <d v="2025-11-07T00:00:00Z"/>
        <d v="2025-12-12T00:00:00Z"/>
        <d v="2025-11-27T00:00:00Z"/>
        <d v="2025-12-02T00:00:00Z"/>
        <d v="2026-01-11T00:00:00Z"/>
        <d v="2025-12-08T00:00:00Z"/>
        <d v="2025-11-30T00:00:00Z"/>
        <d v="2026-01-19T00:00:00Z"/>
        <d v="2025-11-26T00:00:00Z"/>
        <d v="2025-12-03T00:00:00Z"/>
        <d v="2026-01-13T00:00:00Z"/>
        <d v="2025-12-15T00:00:00Z"/>
        <d v="2025-12-13T00:00:00Z"/>
        <d v="2025-12-27T00:00:00Z"/>
        <d v="2026-01-14T00:00:00Z"/>
        <d v="2025-12-05T00:00:00Z"/>
        <d v="2025-12-23T00:00:00Z"/>
        <d v="2025-12-06T00:00:00Z"/>
        <d v="2026-01-24T00:00:00Z"/>
        <d v="2025-12-24T00:00:00Z"/>
        <d v="2026-01-23T00:00:00Z"/>
        <d v="2026-02-10T00:00:00Z"/>
        <d v="2026-01-17T00:00:00Z"/>
        <d v="2025-12-18T00:00:00Z"/>
        <d v="2025-12-19T00:00:00Z"/>
        <d v="2026-01-06T00:00:00Z"/>
        <d v="2026-01-15T00:00:00Z"/>
        <d v="2025-12-21T00:00:00Z"/>
        <d v="2026-01-08T00:00:00Z"/>
        <d v="2026-01-29T00:00:00Z"/>
        <d v="2025-12-29T00:00:00Z"/>
        <d v="2026-01-12T00:00:00Z"/>
        <d v="2026-02-07T00:00:00Z"/>
        <d v="2026-01-03T00:00:00Z"/>
        <d v="2026-01-21T00:00:00Z"/>
        <d v="2026-02-16T00:00:00Z"/>
        <d v="2026-01-20T00:00:00Z"/>
        <d v="2026-01-28T00:00:00Z"/>
        <d v="2026-01-22T00:00:00Z"/>
        <d v="2026-02-03T00:00:00Z"/>
        <d v="2026-02-13T00:00:00Z"/>
        <d v="2026-02-04T00:00:00Z"/>
        <d v="2026-02-02T00:00:00Z"/>
        <d v="2026-02-05T00:00:00Z"/>
        <d v="2026-02-09T00:00:00Z"/>
        <d v="2026-02-18T00:00:00Z"/>
        <d v="2026-01-27T00:00:00Z"/>
        <d v="2026-01-30T00:00:00Z"/>
        <d v="2026-02-11T00:00:00Z"/>
        <d v="2026-02-21T00:00:00Z"/>
        <d v="2026-02-12T00:00:00Z"/>
        <d v="2026-02-28T00:00:00Z"/>
        <d v="2026-02-24T00:00:00Z"/>
      </sharedItems>
    </cacheField>
    <cacheField name="T7" numFmtId="166">
      <sharedItems containsDate="1" containsString="0" containsBlank="1">
        <d v="2025-05-19T00:00:00Z"/>
        <d v="2025-06-02T00:00:00Z"/>
        <d v="2025-05-15T00:00:00Z"/>
        <d v="2025-05-30T00:00:00Z"/>
        <d v="2025-05-07T00:00:00Z"/>
        <d v="2025-05-11T00:00:00Z"/>
        <d v="2025-05-09T00:00:00Z"/>
        <d v="2025-06-04T00:00:00Z"/>
        <d v="2025-05-26T00:00:00Z"/>
        <d v="2025-06-12T00:00:00Z"/>
        <d v="2025-05-06T00:00:00Z"/>
        <m/>
        <d v="2025-05-05T00:00:00Z"/>
        <d v="2025-06-16T00:00:00Z"/>
        <d v="2025-05-14T00:00:00Z"/>
        <d v="2025-05-02T00:00:00Z"/>
        <d v="2025-05-23T00:00:00Z"/>
        <d v="2025-04-17T00:00:00Z"/>
        <d v="2025-04-28T00:00:00Z"/>
        <d v="2025-06-11T00:00:00Z"/>
        <d v="2025-05-18T00:00:00Z"/>
        <d v="2025-05-20T00:00:00Z"/>
        <d v="2025-07-04T00:00:00Z"/>
        <d v="2025-06-21T00:00:00Z"/>
        <d v="2025-07-02T00:00:00Z"/>
        <d v="2025-07-01T00:00:00Z"/>
        <d v="2025-06-09T00:00:00Z"/>
        <d v="2025-06-17T00:00:00Z"/>
        <d v="2025-07-19T00:00:00Z"/>
        <d v="2025-05-31T00:00:00Z"/>
        <d v="2025-07-06T00:00:00Z"/>
        <d v="2025-06-03T00:00:00Z"/>
        <d v="2025-06-05T00:00:00Z"/>
        <d v="2025-06-18T00:00:00Z"/>
        <d v="2025-07-25T00:00:00Z"/>
        <d v="2025-06-14T00:00:00Z"/>
        <d v="2025-07-14T00:00:00Z"/>
        <d v="2025-06-26T00:00:00Z"/>
        <d v="2025-06-20T00:00:00Z"/>
        <d v="2025-07-03T00:00:00Z"/>
        <d v="2025-06-22T00:00:00Z"/>
        <d v="2025-07-09T00:00:00Z"/>
        <d v="2025-06-25T00:00:00Z"/>
        <d v="2025-08-05T00:00:00Z"/>
        <d v="2025-06-24T00:00:00Z"/>
        <d v="2025-07-16T00:00:00Z"/>
        <d v="2025-08-16T00:00:00Z"/>
        <d v="2025-07-12T00:00:00Z"/>
        <d v="2025-05-24T00:00:00Z"/>
        <d v="2025-07-10T00:00:00Z"/>
        <d v="2025-07-27T00:00:00Z"/>
        <d v="2025-07-07T00:00:00Z"/>
        <d v="2025-06-19T00:00:00Z"/>
        <d v="2025-06-28T00:00:00Z"/>
        <d v="2025-07-22T00:00:00Z"/>
        <d v="2025-07-28T00:00:00Z"/>
        <d v="2025-06-29T00:00:00Z"/>
        <d v="2025-07-21T00:00:00Z"/>
        <d v="2025-07-13T00:00:00Z"/>
        <d v="2025-07-11T00:00:00Z"/>
        <d v="2025-07-29T00:00:00Z"/>
        <d v="2025-07-15T00:00:00Z"/>
        <d v="2025-07-17T00:00:00Z"/>
        <d v="2025-07-23T00:00:00Z"/>
        <d v="2025-07-24T00:00:00Z"/>
        <d v="2025-08-07T00:00:00Z"/>
        <d v="2025-07-26T00:00:00Z"/>
        <d v="2025-08-15T00:00:00Z"/>
        <d v="2025-07-18T00:00:00Z"/>
        <d v="2025-08-31T00:00:00Z"/>
        <d v="2025-08-01T00:00:00Z"/>
        <d v="2025-07-30T00:00:00Z"/>
        <d v="2025-08-27T00:00:00Z"/>
        <d v="2025-08-11T00:00:00Z"/>
        <d v="2025-08-21T00:00:00Z"/>
        <d v="2025-08-28T00:00:00Z"/>
        <d v="2025-08-13T00:00:00Z"/>
        <d v="2025-08-06T00:00:00Z"/>
        <d v="2025-07-31T00:00:00Z"/>
        <d v="2025-08-09T00:00:00Z"/>
        <d v="2025-08-04T00:00:00Z"/>
        <d v="2025-08-14T00:00:00Z"/>
        <d v="2025-08-08T00:00:00Z"/>
        <d v="2025-08-24T00:00:00Z"/>
        <d v="2025-10-19T00:00:00Z"/>
        <d v="2025-08-25T00:00:00Z"/>
        <d v="2025-08-23T00:00:00Z"/>
        <d v="2025-10-04T00:00:00Z"/>
        <d v="2025-08-30T00:00:00Z"/>
        <d v="2025-08-20T00:00:00Z"/>
        <d v="2025-10-22T00:00:00Z"/>
        <d v="2025-08-19T00:00:00Z"/>
        <d v="2025-09-01T00:00:00Z"/>
        <d v="2025-08-26T00:00:00Z"/>
        <d v="2025-09-11T00:00:00Z"/>
        <d v="2025-10-13T00:00:00Z"/>
        <d v="2025-10-14T00:00:00Z"/>
        <d v="2025-08-22T00:00:00Z"/>
        <d v="2025-10-20T00:00:00Z"/>
        <d v="2025-09-08T00:00:00Z"/>
        <d v="2025-09-03T00:00:00Z"/>
        <d v="2025-09-22T00:00:00Z"/>
        <d v="2025-09-10T00:00:00Z"/>
        <d v="2025-09-02T00:00:00Z"/>
        <d v="2025-10-25T00:00:00Z"/>
        <d v="2025-10-03T00:00:00Z"/>
        <d v="2025-09-13T00:00:00Z"/>
        <d v="2025-09-16T00:00:00Z"/>
        <d v="2025-09-18T00:00:00Z"/>
        <d v="2025-10-17T00:00:00Z"/>
        <d v="2025-10-21T00:00:00Z"/>
        <d v="2025-09-04T00:00:00Z"/>
        <d v="2025-09-27T00:00:00Z"/>
        <d v="2025-09-12T00:00:00Z"/>
        <d v="2025-09-23T00:00:00Z"/>
        <d v="2025-09-19T00:00:00Z"/>
        <d v="2025-10-24T00:00:00Z"/>
        <d v="2025-09-17T00:00:00Z"/>
        <d v="2025-09-15T00:00:00Z"/>
        <d v="2025-09-30T00:00:00Z"/>
        <d v="2025-10-07T00:00:00Z"/>
        <d v="2025-11-18T00:00:00Z"/>
        <d v="2025-10-10T00:00:00Z"/>
        <d v="2025-10-08T00:00:00Z"/>
        <d v="2025-09-29T00:00:00Z"/>
        <d v="2025-10-09T00:00:00Z"/>
        <d v="2025-09-25T00:00:00Z"/>
        <d v="2025-10-15T00:00:00Z"/>
        <d v="2025-10-12T00:00:00Z"/>
        <d v="2025-10-05T00:00:00Z"/>
        <d v="2025-09-24T00:00:00Z"/>
        <d v="2025-10-28T00:00:00Z"/>
        <d v="2025-10-30T00:00:00Z"/>
        <d v="2025-10-11T00:00:00Z"/>
        <d v="2025-10-06T00:00:00Z"/>
        <d v="2025-11-22T00:00:00Z"/>
        <d v="2025-10-02T00:00:00Z"/>
        <d v="2025-10-29T00:00:00Z"/>
        <d v="2025-11-19T00:00:00Z"/>
        <d v="2025-11-10T00:00:00Z"/>
        <d v="2025-11-03T00:00:00Z"/>
        <d v="2025-10-16T00:00:00Z"/>
        <d v="2025-12-13T00:00:00Z"/>
        <d v="2025-10-23T00:00:00Z"/>
        <d v="2025-10-27T00:00:00Z"/>
        <d v="2025-10-18T00:00:00Z"/>
        <d v="2025-10-31T00:00:00Z"/>
        <d v="2025-11-04T00:00:00Z"/>
        <d v="2025-11-30T00:00:00Z"/>
        <d v="2025-11-20T00:00:00Z"/>
        <d v="2025-12-02T00:00:00Z"/>
        <d v="2025-11-11T00:00:00Z"/>
        <d v="2025-11-06T00:00:00Z"/>
        <d v="2026-01-22T00:00:00Z"/>
        <d v="2025-11-09T00:00:00Z"/>
        <d v="2025-11-26T00:00:00Z"/>
        <d v="2025-11-05T00:00:00Z"/>
        <d v="2025-11-07T00:00:00Z"/>
        <d v="2025-11-15T00:00:00Z"/>
        <d v="2025-11-27T00:00:00Z"/>
        <d v="2025-12-01T00:00:00Z"/>
        <d v="2025-11-14T00:00:00Z"/>
        <d v="2025-12-27T00:00:00Z"/>
        <d v="2025-12-09T00:00:00Z"/>
        <d v="2026-01-03T00:00:00Z"/>
        <d v="2026-01-17T00:00:00Z"/>
        <d v="2025-12-05T00:00:00Z"/>
        <d v="2025-12-19T00:00:00Z"/>
        <d v="2025-12-23T00:00:00Z"/>
        <d v="2025-11-29T00:00:00Z"/>
        <d v="2025-12-15T00:00:00Z"/>
        <d v="2025-11-21T00:00:00Z"/>
        <d v="2025-12-08T00:00:00Z"/>
        <d v="2025-12-17T00:00:00Z"/>
        <d v="2025-12-03T00:00:00Z"/>
        <d v="2026-01-25T00:00:00Z"/>
        <d v="2025-11-12T00:00:00Z"/>
        <d v="2025-12-07T00:00:00Z"/>
        <d v="2025-12-06T00:00:00Z"/>
        <d v="2026-01-19T00:00:00Z"/>
        <d v="2025-11-28T00:00:00Z"/>
        <d v="2025-12-14T00:00:00Z"/>
        <d v="2026-01-28T00:00:00Z"/>
        <d v="2025-12-04T00:00:00Z"/>
        <d v="2026-01-06T00:00:00Z"/>
        <d v="2025-12-12T00:00:00Z"/>
        <d v="2026-02-07T00:00:00Z"/>
        <d v="2025-12-29T00:00:00Z"/>
        <d v="2025-12-16T00:00:00Z"/>
        <d v="2026-01-30T00:00:00Z"/>
        <d v="2026-01-29T00:00:00Z"/>
        <d v="2025-12-11T00:00:00Z"/>
        <d v="2026-01-08T00:00:00Z"/>
        <d v="2025-12-20T00:00:00Z"/>
        <d v="2026-01-10T00:00:00Z"/>
        <d v="2026-01-21T00:00:00Z"/>
        <d v="2025-12-22T00:00:00Z"/>
        <d v="2026-01-15T00:00:00Z"/>
        <d v="2026-02-05T00:00:00Z"/>
        <d v="2026-01-14T00:00:00Z"/>
        <d v="2026-01-04T00:00:00Z"/>
        <d v="2025-12-18T00:00:00Z"/>
        <d v="2025-12-26T00:00:00Z"/>
        <d v="2026-02-19T00:00:00Z"/>
        <d v="2026-01-27T00:00:00Z"/>
        <d v="2026-01-23T00:00:00Z"/>
        <d v="2026-01-31T00:00:00Z"/>
        <d v="2026-02-09T00:00:00Z"/>
        <d v="2026-01-24T00:00:00Z"/>
        <d v="2026-01-07T00:00:00Z"/>
        <d v="2026-01-26T00:00:00Z"/>
        <d v="2026-02-14T00:00:00Z"/>
        <d v="2026-02-02T00:00:00Z"/>
        <d v="2026-02-15T00:00:00Z"/>
        <d v="2026-02-04T00:00:00Z"/>
        <d v="2026-02-11T00:00:00Z"/>
        <d v="2026-02-06T00:00:00Z"/>
        <d v="2026-02-24T00:00:00Z"/>
        <d v="2026-02-13T00:00:00Z"/>
        <d v="2026-02-28T00:00:00Z"/>
        <d v="2026-02-25T00:00:00Z"/>
      </sharedItems>
    </cacheField>
    <cacheField name="T8" numFmtId="167">
      <sharedItems containsDate="1" containsString="0" containsBlank="1">
        <d v="2025-05-21T00:00:00Z"/>
        <d v="2025-06-05T00:00:00Z"/>
        <d v="2025-05-22T00:00:00Z"/>
        <d v="2025-06-02T00:00:00Z"/>
        <d v="2025-05-09T00:00:00Z"/>
        <d v="2025-05-13T00:00:00Z"/>
        <d v="2025-05-10T00:00:00Z"/>
        <d v="2025-06-16T00:00:00Z"/>
        <d v="2025-06-17T00:00:00Z"/>
        <d v="2025-05-07T00:00:00Z"/>
        <m/>
        <d v="2025-05-08T00:00:00Z"/>
        <d v="2025-06-23T00:00:00Z"/>
        <d v="2025-05-15T00:00:00Z"/>
        <d v="2025-05-05T00:00:00Z"/>
        <d v="2025-04-24T00:00:00Z"/>
        <d v="2025-06-13T00:00:00Z"/>
        <d v="2025-05-31T00:00:00Z"/>
        <d v="2025-06-09T00:00:00Z"/>
        <d v="2025-06-04T00:00:00Z"/>
        <d v="2025-07-11T00:00:00Z"/>
        <d v="2025-06-25T00:00:00Z"/>
        <d v="2025-07-02T00:00:00Z"/>
        <d v="2025-06-12T00:00:00Z"/>
        <d v="2025-06-18T00:00:00Z"/>
        <d v="2025-07-10T00:00:00Z"/>
        <d v="2025-06-19T00:00:00Z"/>
        <d v="2025-08-05T00:00:00Z"/>
        <d v="2025-06-07T00:00:00Z"/>
        <d v="2025-06-26T00:00:00Z"/>
        <d v="2025-07-21T00:00:00Z"/>
        <d v="2025-05-24T00:00:00Z"/>
        <d v="2025-07-01T00:00:00Z"/>
        <d v="2025-06-21T00:00:00Z"/>
        <d v="2025-07-08T00:00:00Z"/>
        <d v="2025-07-14T00:00:00Z"/>
        <d v="2025-08-12T00:00:00Z"/>
        <d v="2025-07-17T00:00:00Z"/>
        <d v="2025-08-23T00:00:00Z"/>
        <d v="2025-07-18T00:00:00Z"/>
        <d v="2025-05-26T00:00:00Z"/>
        <d v="2025-07-12T00:00:00Z"/>
        <d v="2025-09-14T00:00:00Z"/>
        <d v="2025-06-30T00:00:00Z"/>
        <d v="2025-07-03T00:00:00Z"/>
        <d v="2025-07-29T00:00:00Z"/>
        <d v="2025-08-01T00:00:00Z"/>
        <d v="2025-07-07T00:00:00Z"/>
        <d v="2025-07-09T00:00:00Z"/>
        <d v="2025-07-04T00:00:00Z"/>
        <d v="2025-07-22T00:00:00Z"/>
        <d v="2025-07-23T00:00:00Z"/>
        <d v="2025-07-13T00:00:00Z"/>
        <d v="2025-07-19T00:00:00Z"/>
        <d v="2025-07-16T00:00:00Z"/>
        <d v="2025-07-15T00:00:00Z"/>
        <d v="2025-07-24T00:00:00Z"/>
        <d v="2025-07-31T00:00:00Z"/>
        <d v="2025-07-30T00:00:00Z"/>
        <d v="2025-07-25T00:00:00Z"/>
        <d v="2025-07-26T00:00:00Z"/>
        <d v="2025-09-01T00:00:00Z"/>
        <d v="2025-09-07T00:00:00Z"/>
        <d v="2025-08-04T00:00:00Z"/>
        <d v="2025-08-06T00:00:00Z"/>
        <d v="2025-09-13T00:00:00Z"/>
        <d v="2025-08-14T00:00:00Z"/>
        <d v="2025-08-21T00:00:00Z"/>
        <d v="2025-09-23T00:00:00Z"/>
        <d v="2025-08-22T00:00:00Z"/>
        <d v="2025-08-20T00:00:00Z"/>
        <d v="2025-08-13T00:00:00Z"/>
        <d v="2025-08-16T00:00:00Z"/>
        <d v="2025-08-30T00:00:00Z"/>
        <d v="2025-10-26T00:00:00Z"/>
        <d v="2025-08-09T00:00:00Z"/>
        <d v="2025-08-15T00:00:00Z"/>
        <d v="2025-08-11T00:00:00Z"/>
        <d v="2025-08-26T00:00:00Z"/>
        <d v="2025-08-28T00:00:00Z"/>
        <d v="2025-08-29T00:00:00Z"/>
        <d v="2025-10-21T00:00:00Z"/>
        <d v="2025-08-31T00:00:00Z"/>
        <d v="2025-08-27T00:00:00Z"/>
        <d v="2025-08-25T00:00:00Z"/>
        <d v="2025-10-30T00:00:00Z"/>
        <d v="2025-09-03T00:00:00Z"/>
        <d v="2025-09-17T00:00:00Z"/>
        <d v="2025-08-19T00:00:00Z"/>
        <d v="2025-10-16T00:00:00Z"/>
        <d v="2025-10-23T00:00:00Z"/>
        <d v="2025-09-11T00:00:00Z"/>
        <d v="2025-09-06T00:00:00Z"/>
        <d v="2025-09-08T00:00:00Z"/>
        <d v="2025-09-24T00:00:00Z"/>
        <d v="2025-09-12T00:00:00Z"/>
        <d v="2025-09-10T00:00:00Z"/>
        <d v="2025-11-08T00:00:00Z"/>
        <d v="2025-10-10T00:00:00Z"/>
        <d v="2025-09-18T00:00:00Z"/>
        <d v="2025-09-22T00:00:00Z"/>
        <d v="2025-10-24T00:00:00Z"/>
        <d v="2025-10-28T00:00:00Z"/>
        <d v="2025-09-04T00:00:00Z"/>
        <d v="2025-10-02T00:00:00Z"/>
        <d v="2025-10-29T00:00:00Z"/>
        <d v="2025-09-15T00:00:00Z"/>
        <d v="2025-10-31T00:00:00Z"/>
        <d v="2025-10-11T00:00:00Z"/>
        <d v="2025-11-01T00:00:00Z"/>
        <d v="2025-09-19T00:00:00Z"/>
        <d v="2025-10-20T00:00:00Z"/>
        <d v="2025-11-19T00:00:00Z"/>
        <d v="2025-10-15T00:00:00Z"/>
        <d v="2025-09-30T00:00:00Z"/>
        <d v="2025-09-20T00:00:00Z"/>
        <d v="2025-10-17T00:00:00Z"/>
        <d v="2025-10-22T00:00:00Z"/>
        <d v="2025-10-04T00:00:00Z"/>
        <d v="2025-09-27T00:00:00Z"/>
        <d v="2025-11-06T00:00:00Z"/>
        <d v="2025-10-25T00:00:00Z"/>
        <d v="2025-10-18T00:00:00Z"/>
        <d v="2025-10-07T00:00:00Z"/>
        <d v="2025-10-06T00:00:00Z"/>
        <d v="2025-11-21T00:00:00Z"/>
        <d v="2025-10-08T00:00:00Z"/>
        <d v="2025-11-29T00:00:00Z"/>
        <d v="2025-10-09T00:00:00Z"/>
        <d v="2025-11-03T00:00:00Z"/>
        <d v="2025-12-03T00:00:00Z"/>
        <d v="2025-11-15T00:00:00Z"/>
        <d v="2025-11-05T00:00:00Z"/>
        <d v="2025-11-10T00:00:00Z"/>
        <d v="2025-12-07T00:00:00Z"/>
        <d v="2025-12-04T00:00:00Z"/>
        <d v="2025-12-09T00:00:00Z"/>
        <d v="2025-11-16T00:00:00Z"/>
        <d v="2025-11-13T00:00:00Z"/>
        <d v="2026-02-12T00:00:00Z"/>
        <d v="2025-11-27T00:00:00Z"/>
        <d v="2025-12-16T00:00:00Z"/>
        <d v="2025-11-07T00:00:00Z"/>
        <d v="2025-11-20T00:00:00Z"/>
        <d v="2025-11-11T00:00:00Z"/>
        <d v="2025-12-01T00:00:00Z"/>
        <d v="2025-12-05T00:00:00Z"/>
        <d v="2025-11-28T00:00:00Z"/>
        <d v="2026-01-03T00:00:00Z"/>
        <d v="2025-11-12T00:00:00Z"/>
        <d v="2025-12-15T00:00:00Z"/>
        <d v="2025-11-26T00:00:00Z"/>
        <d v="2025-12-02T00:00:00Z"/>
        <d v="2026-01-10T00:00:00Z"/>
        <d v="2026-01-24T00:00:00Z"/>
        <d v="2025-12-12T00:00:00Z"/>
        <d v="2026-01-07T00:00:00Z"/>
        <d v="2025-12-06T00:00:00Z"/>
        <d v="2025-12-17T00:00:00Z"/>
        <d v="2025-12-26T00:00:00Z"/>
        <d v="2025-12-10T00:00:00Z"/>
        <d v="2025-12-18T00:00:00Z"/>
        <d v="2025-12-21T00:00:00Z"/>
        <d v="2025-12-11T00:00:00Z"/>
        <d v="2025-12-19T00:00:00Z"/>
        <d v="2026-01-21T00:00:00Z"/>
        <d v="2026-01-13T00:00:00Z"/>
        <d v="2025-12-24T00:00:00Z"/>
        <d v="2025-12-20T00:00:00Z"/>
        <d v="2026-02-04T00:00:00Z"/>
        <d v="2025-12-08T00:00:00Z"/>
        <d v="2025-12-23T00:00:00Z"/>
        <d v="2026-01-17T00:00:00Z"/>
        <d v="2026-01-05T00:00:00Z"/>
        <d v="2026-02-06T00:00:00Z"/>
        <d v="2026-02-14T00:00:00Z"/>
        <d v="2026-01-08T00:00:00Z"/>
        <d v="2026-01-22T00:00:00Z"/>
        <d v="2025-12-22T00:00:00Z"/>
        <d v="2026-01-12T00:00:00Z"/>
        <d v="2026-01-27T00:00:00Z"/>
        <d v="2025-12-29T00:00:00Z"/>
        <d v="2026-01-19T00:00:00Z"/>
        <d v="2026-01-06T00:00:00Z"/>
        <d v="2026-01-31T00:00:00Z"/>
        <d v="2025-12-27T00:00:00Z"/>
        <d v="2026-02-20T00:00:00Z"/>
        <d v="2026-01-29T00:00:00Z"/>
        <d v="2026-01-30T00:00:00Z"/>
        <d v="2026-02-07T00:00:00Z"/>
        <d v="2026-02-03T00:00:00Z"/>
        <d v="2026-01-20T00:00:00Z"/>
        <d v="2026-01-28T00:00:00Z"/>
        <d v="2026-02-05T00:00:00Z"/>
        <d v="2026-01-26T00:00:00Z"/>
        <d v="2026-02-11T00:00:00Z"/>
        <d v="2026-02-09T00:00:00Z"/>
        <d v="2026-02-02T00:00:00Z"/>
        <d v="2026-01-23T00:00:00Z"/>
        <d v="2026-02-18T00:00:00Z"/>
        <d v="2026-02-23T00:00:00Z"/>
        <d v="2026-02-26T00:00:00Z"/>
      </sharedItems>
    </cacheField>
    <cacheField name="T9" numFmtId="167">
      <sharedItems containsDate="1" containsString="0" containsBlank="1">
        <d v="2025-05-24T00:00:00Z"/>
        <m/>
        <d v="2025-05-26T00:00:00Z"/>
        <d v="2025-06-05T00:00:00Z"/>
        <d v="2025-05-14T00:00:00Z"/>
        <d v="2025-05-19T00:00:00Z"/>
        <d v="2025-06-23T00:00:00Z"/>
        <d v="2025-06-08T00:00:00Z"/>
        <d v="2025-06-24T00:00:00Z"/>
        <d v="2025-05-09T00:00:00Z"/>
        <d v="2025-05-13T00:00:00Z"/>
        <d v="2025-06-26T00:00:00Z"/>
        <d v="2025-05-05T00:00:00Z"/>
        <d v="2025-05-08T00:00:00Z"/>
        <d v="2025-05-10T00:00:00Z"/>
        <d v="2025-06-07T00:00:00Z"/>
        <d v="2025-05-27T00:00:00Z"/>
        <d v="2025-06-13T00:00:00Z"/>
        <d v="2025-06-04T00:00:00Z"/>
        <d v="2025-06-11T00:00:00Z"/>
        <d v="2025-06-10T00:00:00Z"/>
        <d v="2025-07-15T00:00:00Z"/>
        <d v="2025-06-16T00:00:00Z"/>
        <d v="2025-07-03T00:00:00Z"/>
        <d v="2025-06-19T00:00:00Z"/>
        <d v="2025-06-18T00:00:00Z"/>
        <d v="2025-06-20T00:00:00Z"/>
        <d v="2025-07-05T00:00:00Z"/>
        <d v="2025-06-25T00:00:00Z"/>
        <d v="2025-08-15T00:00:00Z"/>
        <d v="2025-06-28T00:00:00Z"/>
        <d v="2025-06-21T00:00:00Z"/>
        <d v="2025-07-24T00:00:00Z"/>
        <d v="2025-07-04T00:00:00Z"/>
        <d v="2025-07-10T00:00:00Z"/>
        <d v="2025-07-13T00:00:00Z"/>
        <d v="2025-07-16T00:00:00Z"/>
        <d v="2025-08-19T00:00:00Z"/>
        <d v="2025-07-01T00:00:00Z"/>
        <d v="2025-07-23T00:00:00Z"/>
        <d v="2025-07-17T00:00:00Z"/>
        <d v="2025-07-02T00:00:00Z"/>
        <d v="2025-08-30T00:00:00Z"/>
        <d v="2025-07-19T00:00:00Z"/>
        <d v="2025-06-09T00:00:00Z"/>
        <d v="2025-07-09T00:00:00Z"/>
        <d v="2025-08-04T00:00:00Z"/>
        <d v="2025-07-14T00:00:00Z"/>
        <d v="2025-07-07T00:00:00Z"/>
        <d v="2025-07-25T00:00:00Z"/>
        <d v="2025-08-03T00:00:00Z"/>
        <d v="2025-07-20T00:00:00Z"/>
        <d v="2025-07-18T00:00:00Z"/>
        <d v="2025-08-12T00:00:00Z"/>
        <d v="2025-07-22T00:00:00Z"/>
        <d v="2025-07-11T00:00:00Z"/>
        <d v="2025-07-30T00:00:00Z"/>
        <d v="2025-07-31T00:00:00Z"/>
        <d v="2025-08-01T00:00:00Z"/>
        <d v="2025-08-14T00:00:00Z"/>
        <d v="2025-09-10T00:00:00Z"/>
        <d v="2025-08-02T00:00:00Z"/>
        <d v="2025-07-29T00:00:00Z"/>
        <d v="2025-09-20T00:00:00Z"/>
        <d v="2025-08-08T00:00:00Z"/>
        <d v="2025-08-06T00:00:00Z"/>
        <d v="2025-08-09T00:00:00Z"/>
        <d v="2025-09-17T00:00:00Z"/>
        <d v="2025-08-20T00:00:00Z"/>
        <d v="2025-08-22T00:00:00Z"/>
        <d v="2025-09-25T00:00:00Z"/>
        <d v="2025-08-26T00:00:00Z"/>
        <d v="2025-08-25T00:00:00Z"/>
        <d v="2025-08-27T00:00:00Z"/>
        <d v="2025-08-05T00:00:00Z"/>
        <d v="2025-08-16T00:00:00Z"/>
        <d v="2025-08-21T00:00:00Z"/>
        <d v="2025-08-31T00:00:00Z"/>
        <d v="2025-08-11T00:00:00Z"/>
        <d v="2025-09-09T00:00:00Z"/>
        <d v="2025-09-02T00:00:00Z"/>
        <d v="2025-09-26T00:00:00Z"/>
        <d v="2025-11-08T00:00:00Z"/>
        <d v="2025-09-06T00:00:00Z"/>
        <d v="2025-09-03T00:00:00Z"/>
        <d v="2025-11-03T00:00:00Z"/>
        <d v="2025-09-04T00:00:00Z"/>
        <d v="2025-09-18T00:00:00Z"/>
        <d v="2025-08-28T00:00:00Z"/>
        <d v="2025-10-28T00:00:00Z"/>
        <d v="2025-11-27T00:00:00Z"/>
        <d v="2025-09-15T00:00:00Z"/>
        <d v="2025-09-12T00:00:00Z"/>
        <d v="2025-09-29T00:00:00Z"/>
        <d v="2025-09-19T00:00:00Z"/>
        <d v="2025-09-08T00:00:00Z"/>
        <d v="2025-09-16T00:00:00Z"/>
        <d v="2025-12-04T00:00:00Z"/>
        <d v="2025-10-17T00:00:00Z"/>
        <d v="2025-11-29T00:00:00Z"/>
        <d v="2025-09-24T00:00:00Z"/>
        <d v="2025-09-23T00:00:00Z"/>
        <d v="2025-11-04T00:00:00Z"/>
        <d v="2025-10-04T00:00:00Z"/>
        <d v="2025-10-31T00:00:00Z"/>
        <d v="2025-09-30T00:00:00Z"/>
        <d v="2025-11-07T00:00:00Z"/>
        <d v="2025-10-16T00:00:00Z"/>
        <d v="2025-11-15T00:00:00Z"/>
        <d v="2025-10-06T00:00:00Z"/>
        <d v="2025-10-22T00:00:00Z"/>
        <d v="2025-11-20T00:00:00Z"/>
        <d v="2025-10-11T00:00:00Z"/>
        <d v="2025-10-10T00:00:00Z"/>
        <d v="2025-10-15T00:00:00Z"/>
        <d v="2025-09-22T00:00:00Z"/>
        <d v="2025-10-21T00:00:00Z"/>
        <d v="2025-10-02T00:00:00Z"/>
        <d v="2025-10-25T00:00:00Z"/>
        <d v="2025-10-07T00:00:00Z"/>
        <d v="2025-10-26T00:00:00Z"/>
        <d v="2025-11-11T00:00:00Z"/>
        <d v="2025-11-13T00:00:00Z"/>
        <d v="2025-10-08T00:00:00Z"/>
        <d v="2025-10-14T00:00:00Z"/>
        <d v="2025-10-24T00:00:00Z"/>
        <d v="2025-10-20T00:00:00Z"/>
        <d v="2025-12-05T00:00:00Z"/>
        <d v="2025-12-06T00:00:00Z"/>
        <d v="2025-10-13T00:00:00Z"/>
        <d v="2025-10-29T00:00:00Z"/>
        <d v="2025-11-05T00:00:00Z"/>
        <d v="2025-12-10T00:00:00Z"/>
        <d v="2025-12-13T00:00:00Z"/>
        <d v="2025-11-26T00:00:00Z"/>
        <d v="2025-11-06T00:00:00Z"/>
        <d v="2025-10-27T00:00:00Z"/>
        <d v="2025-11-12T00:00:00Z"/>
        <d v="2025-11-17T00:00:00Z"/>
        <d v="2025-10-30T00:00:00Z"/>
        <d v="2025-12-21T00:00:00Z"/>
        <d v="2025-12-16T00:00:00Z"/>
        <d v="2025-11-18T00:00:00Z"/>
        <d v="2025-11-16T00:00:00Z"/>
        <d v="2025-12-02T00:00:00Z"/>
        <d v="2025-12-17T00:00:00Z"/>
        <d v="2025-11-10T00:00:00Z"/>
        <d v="2025-11-14T00:00:00Z"/>
        <d v="2025-12-07T00:00:00Z"/>
        <d v="2025-12-08T00:00:00Z"/>
        <d v="2025-12-12T00:00:00Z"/>
        <d v="2025-11-21T00:00:00Z"/>
        <d v="2026-01-10T00:00:00Z"/>
        <d v="2025-12-22T00:00:00Z"/>
        <d v="2025-12-01T00:00:00Z"/>
        <d v="2025-12-03T00:00:00Z"/>
        <d v="2026-01-13T00:00:00Z"/>
        <d v="2026-01-31T00:00:00Z"/>
        <d v="2026-01-07T00:00:00Z"/>
        <d v="2025-12-18T00:00:00Z"/>
        <d v="2026-01-09T00:00:00Z"/>
        <d v="2025-12-15T00:00:00Z"/>
        <d v="2025-12-24T00:00:00Z"/>
        <d v="2026-01-11T00:00:00Z"/>
        <d v="2025-12-20T00:00:00Z"/>
        <d v="2025-12-09T00:00:00Z"/>
        <d v="2026-01-30T00:00:00Z"/>
        <d v="2026-01-17T00:00:00Z"/>
        <d v="2026-01-03T00:00:00Z"/>
        <d v="2026-01-20T00:00:00Z"/>
        <d v="2025-12-19T00:00:00Z"/>
        <d v="2025-12-26T00:00:00Z"/>
        <d v="2026-01-15T00:00:00Z"/>
        <d v="2026-01-06T00:00:00Z"/>
        <d v="2026-01-26T00:00:00Z"/>
        <d v="2026-01-12T00:00:00Z"/>
        <d v="2026-01-28T00:00:00Z"/>
        <d v="2026-01-05T00:00:00Z"/>
        <d v="2026-01-23T00:00:00Z"/>
        <d v="2026-02-19T00:00:00Z"/>
        <d v="2026-01-21T00:00:00Z"/>
        <d v="2026-02-07T00:00:00Z"/>
        <d v="2025-12-29T00:00:00Z"/>
        <d v="2026-02-05T00:00:00Z"/>
        <d v="2026-02-14T00:00:00Z"/>
        <d v="2026-02-10T00:00:00Z"/>
        <d v="2026-01-29T00:00:00Z"/>
        <d v="2026-01-22T00:00:00Z"/>
        <d v="2026-02-12T00:00:00Z"/>
        <d v="2026-02-03T00:00:00Z"/>
        <d v="2026-02-09T00:00:00Z"/>
        <d v="2026-02-18T00:00:00Z"/>
        <d v="2026-01-24T00:00:00Z"/>
        <d v="2026-02-11T00:00:00Z"/>
        <d v="2026-02-16T00:00:00Z"/>
        <d v="2026-02-20T00:00:00Z"/>
      </sharedItems>
    </cacheField>
    <cacheField name="T10" numFmtId="167">
      <sharedItems containsDate="1" containsString="0" containsBlank="1">
        <d v="2025-05-26T00:00:00Z"/>
        <m/>
        <d v="2025-06-02T00:00:00Z"/>
        <d v="2025-06-09T00:00:00Z"/>
        <d v="2025-05-16T00:00:00Z"/>
        <d v="2025-05-15T00:00:00Z"/>
        <d v="2025-06-25T00:00:00Z"/>
        <d v="2025-05-13T00:00:00Z"/>
        <d v="2025-08-14T00:00:00Z"/>
        <d v="2025-06-30T00:00:00Z"/>
        <d v="2025-05-21T00:00:00Z"/>
        <d v="2025-05-28T00:00:00Z"/>
        <d v="2025-05-30T00:00:00Z"/>
        <d v="2025-06-16T00:00:00Z"/>
        <d v="2025-06-11T00:00:00Z"/>
        <d v="2025-06-13T00:00:00Z"/>
        <d v="2025-07-29T00:00:00Z"/>
        <d v="2025-08-22T00:00:00Z"/>
        <d v="2025-06-18T00:00:00Z"/>
        <d v="2025-07-04T00:00:00Z"/>
        <d v="2025-06-23T00:00:00Z"/>
        <d v="2025-06-24T00:00:00Z"/>
        <d v="2025-06-20T00:00:00Z"/>
        <d v="2025-07-09T00:00:00Z"/>
        <d v="2025-06-07T00:00:00Z"/>
        <d v="2025-06-12T00:00:00Z"/>
        <d v="2025-07-03T00:00:00Z"/>
        <d v="2025-09-12T00:00:00Z"/>
        <d v="2025-06-26T00:00:00Z"/>
        <d v="2025-07-02T00:00:00Z"/>
        <d v="2025-07-31T00:00:00Z"/>
        <d v="2025-05-31T00:00:00Z"/>
        <d v="2025-07-08T00:00:00Z"/>
        <d v="2025-07-15T00:00:00Z"/>
        <d v="2025-07-16T00:00:00Z"/>
        <d v="2025-07-21T00:00:00Z"/>
        <d v="2025-09-09T00:00:00Z"/>
        <d v="2025-07-30T00:00:00Z"/>
        <d v="2025-07-25T00:00:00Z"/>
        <d v="2025-07-19T00:00:00Z"/>
        <d v="2025-07-18T00:00:00Z"/>
        <d v="2025-07-12T00:00:00Z"/>
        <d v="2025-08-19T00:00:00Z"/>
        <d v="2025-07-11T00:00:00Z"/>
        <d v="2025-08-08T00:00:00Z"/>
        <d v="2025-07-10T00:00:00Z"/>
        <d v="2025-08-05T00:00:00Z"/>
        <d v="2025-07-06T00:00:00Z"/>
        <d v="2025-07-28T00:00:00Z"/>
        <d v="2025-07-01T00:00:00Z"/>
        <d v="2025-08-09T00:00:00Z"/>
        <d v="2025-07-26T00:00:00Z"/>
        <d v="2025-07-05T00:00:00Z"/>
        <d v="2025-08-31T00:00:00Z"/>
        <d v="2025-07-23T00:00:00Z"/>
        <d v="2025-07-14T00:00:00Z"/>
        <d v="2025-08-06T00:00:00Z"/>
        <d v="2025-08-02T00:00:00Z"/>
        <d v="2025-09-17T00:00:00Z"/>
        <d v="2025-09-28T00:00:00Z"/>
        <d v="2025-08-12T00:00:00Z"/>
        <d v="2025-08-11T00:00:00Z"/>
        <d v="2025-08-13T00:00:00Z"/>
        <d v="2025-09-20T00:00:00Z"/>
        <d v="2025-08-04T00:00:00Z"/>
        <d v="2025-08-21T00:00:00Z"/>
        <d v="2025-09-30T00:00:00Z"/>
        <d v="2025-08-01T00:00:00Z"/>
        <d v="2025-09-23T00:00:00Z"/>
        <d v="2025-08-20T00:00:00Z"/>
        <d v="2025-08-23T00:00:00Z"/>
        <d v="2025-09-07T00:00:00Z"/>
        <d v="2025-09-10T00:00:00Z"/>
        <d v="2025-09-03T00:00:00Z"/>
        <d v="2025-10-18T00:00:00Z"/>
        <d v="2025-09-02T00:00:00Z"/>
        <d v="2025-08-15T00:00:00Z"/>
        <d v="2025-12-02T00:00:00Z"/>
        <d v="2025-09-06T00:00:00Z"/>
        <d v="2025-09-08T00:00:00Z"/>
        <d v="2025-08-28T00:00:00Z"/>
        <d v="2025-11-10T00:00:00Z"/>
        <d v="2025-08-27T00:00:00Z"/>
        <d v="2025-09-04T00:00:00Z"/>
        <d v="2025-09-24T00:00:00Z"/>
        <d v="2025-11-12T00:00:00Z"/>
        <d v="2025-11-04T00:00:00Z"/>
        <d v="2025-08-29T00:00:00Z"/>
        <d v="2026-01-12T00:00:00Z"/>
        <d v="2025-09-01T00:00:00Z"/>
        <d v="2025-09-18T00:00:00Z"/>
        <d v="2025-09-13T00:00:00Z"/>
        <d v="2025-09-15T00:00:00Z"/>
        <d v="2025-10-01T00:00:00Z"/>
        <d v="2025-09-19T00:00:00Z"/>
        <d v="2025-12-11T00:00:00Z"/>
        <d v="2025-10-24T00:00:00Z"/>
        <d v="2026-01-17T00:00:00Z"/>
        <d v="2025-09-27T00:00:00Z"/>
        <d v="2025-09-25T00:00:00Z"/>
        <d v="2025-09-26T00:00:00Z"/>
        <d v="2025-10-31T00:00:00Z"/>
        <d v="2025-10-11T00:00:00Z"/>
        <d v="2025-11-18T00:00:00Z"/>
        <d v="2025-10-09T00:00:00Z"/>
        <d v="2025-11-05T00:00:00Z"/>
        <d v="2025-09-22T00:00:00Z"/>
        <d v="2025-09-29T00:00:00Z"/>
        <d v="2025-11-14T00:00:00Z"/>
        <d v="2025-10-30T00:00:00Z"/>
        <d v="2025-10-02T00:00:00Z"/>
        <d v="2025-10-14T00:00:00Z"/>
        <d v="2025-11-21T00:00:00Z"/>
        <d v="2025-10-17T00:00:00Z"/>
        <d v="2025-10-07T00:00:00Z"/>
        <d v="2025-10-16T00:00:00Z"/>
        <d v="2025-10-22T00:00:00Z"/>
        <d v="2025-10-28T00:00:00Z"/>
        <d v="2025-11-01T00:00:00Z"/>
        <d v="2025-10-26T00:00:00Z"/>
        <d v="2025-11-13T00:00:00Z"/>
        <d v="2025-11-22T00:00:00Z"/>
        <d v="2025-10-25T00:00:00Z"/>
        <d v="2025-10-13T00:00:00Z"/>
        <d v="2025-10-29T00:00:00Z"/>
        <d v="2025-12-16T00:00:00Z"/>
        <d v="2025-11-11T00:00:00Z"/>
        <d v="2025-12-13T00:00:00Z"/>
        <d v="2025-10-27T00:00:00Z"/>
        <d v="2025-10-23T00:00:00Z"/>
        <d v="2025-10-15T00:00:00Z"/>
        <d v="2026-01-07T00:00:00Z"/>
        <d v="2026-01-03T00:00:00Z"/>
        <d v="2025-11-29T00:00:00Z"/>
        <d v="2025-11-19T00:00:00Z"/>
        <d v="2025-12-01T00:00:00Z"/>
        <d v="2025-11-07T00:00:00Z"/>
        <d v="2025-12-28T00:00:00Z"/>
        <d v="2026-01-06T00:00:00Z"/>
        <d v="2025-11-20T00:00:00Z"/>
        <d v="2025-11-30T00:00:00Z"/>
        <d v="2025-12-04T00:00:00Z"/>
        <d v="2025-12-23T00:00:00Z"/>
        <d v="2025-11-17T00:00:00Z"/>
        <d v="2025-12-10T00:00:00Z"/>
        <d v="2025-12-18T00:00:00Z"/>
        <d v="2026-01-05T00:00:00Z"/>
        <d v="2025-12-03T00:00:00Z"/>
        <d v="2025-12-09T00:00:00Z"/>
        <d v="2025-12-19T00:00:00Z"/>
        <d v="2025-12-20T00:00:00Z"/>
        <d v="2025-12-05T00:00:00Z"/>
        <d v="2026-01-23T00:00:00Z"/>
        <d v="2025-12-22T00:00:00Z"/>
        <d v="2025-12-29T00:00:00Z"/>
        <d v="2026-01-14T00:00:00Z"/>
        <d v="2026-01-09T00:00:00Z"/>
        <d v="2025-12-07T00:00:00Z"/>
        <d v="2025-12-24T00:00:00Z"/>
        <d v="2025-12-15T00:00:00Z"/>
        <d v="2026-01-24T00:00:00Z"/>
        <d v="2026-01-31T00:00:00Z"/>
        <d v="2025-12-12T00:00:00Z"/>
        <d v="2025-12-26T00:00:00Z"/>
        <d v="2025-12-27T00:00:00Z"/>
        <d v="2026-01-22T00:00:00Z"/>
        <d v="2026-01-20T00:00:00Z"/>
        <d v="2026-01-29T00:00:00Z"/>
        <d v="2026-01-13T00:00:00Z"/>
        <d v="2026-01-08T00:00:00Z"/>
        <d v="2026-01-26T00:00:00Z"/>
        <d v="2026-01-11T00:00:00Z"/>
        <d v="2026-02-14T00:00:00Z"/>
        <d v="2026-01-28T00:00:00Z"/>
        <d v="2026-02-10T00:00:00Z"/>
        <d v="2026-01-30T00:00:00Z"/>
        <d v="2026-02-04T00:00:00Z"/>
        <d v="2026-01-10T00:00:00Z"/>
        <d v="2026-02-07T00:00:00Z"/>
        <d v="2026-02-06T00:00:00Z"/>
        <d v="2026-02-11T00:00:00Z"/>
        <d v="2026-02-23T00:00:00Z"/>
        <d v="2026-02-16T00:00:00Z"/>
        <d v="2026-02-19T00:00:00Z"/>
        <d v="2026-02-03T00:00:00Z"/>
        <d v="2026-02-18T00:00:00Z"/>
      </sharedItems>
    </cacheField>
    <cacheField name="STATUS" numFmtId="0">
      <sharedItems containsBlank="1">
        <s v="NONAKTIF"/>
        <s v="AKTIF"/>
        <m/>
      </sharedItems>
    </cacheField>
    <cacheField name="SELESAI" numFmtId="49">
      <sharedItems containsBlank="1">
        <s v="LANJUT"/>
        <s v="TIDAK LANJUT"/>
        <s v="STOP"/>
        <m/>
        <s v="SEMBUH"/>
      </sharedItems>
    </cacheField>
    <cacheField name="CATATAN" numFmtId="0">
      <sharedItems containsBlank="1">
        <m/>
        <s v="PULKAM"/>
        <s v=" "/>
        <s v="ISTIRAHAT"/>
        <s v="AMBIL SESI"/>
        <s v="MAU OFF DULU"/>
        <s v="uangnya mau di pake aqiqah adik"/>
        <s v="ISTIRAHAT DULU"/>
        <s v="OFF SEMENTARA"/>
        <s v="LANJUT DESEMBER"/>
        <s v="OFF DULU"/>
        <s v="PULKAM DULU"/>
        <s v="MAU CARI ALTERNATIF LAIN"/>
        <s v="TIDAK BUTUH LANJUT"/>
        <s v="LANJUT PERSESI"/>
        <s v="off dulu, mau pulkam"/>
        <s v="PULKAM KE TAYAN"/>
        <s v="MAU PULKAM"/>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K14881" sheet="CATATAN PELAYANAN 26"/>
  </cacheSource>
  <cacheFields>
    <cacheField name="Catatan Pelayanan Griya Anak Gang Sehat" numFmtId="0">
      <sharedItems containsBlank="1">
        <m/>
        <s v="ADMIN"/>
        <s v="MIA"/>
        <s v="DWI"/>
        <s v="LAINNYA"/>
        <s v="NOPI"/>
        <s v="SUCI "/>
        <s v="SUCI"/>
        <s v="TIA"/>
        <s v="IRMA"/>
        <s v="HESTY"/>
      </sharedItems>
    </cacheField>
    <cacheField name=" ">
      <sharedItems containsDate="1" containsBlank="1" containsMixedTypes="1">
        <m/>
        <s v="TANGGAL"/>
        <d v="2024-07-01T00:00:00Z"/>
        <d v="2024-07-04T00:00:00Z"/>
        <d v="2024-07-05T00:00:00Z"/>
        <d v="2024-07-06T00:00:00Z"/>
        <d v="2024-07-08T00:00:00Z"/>
        <d v="2024-07-09T00:00:00Z"/>
        <d v="2024-07-10T00:00:00Z"/>
        <d v="2024-07-11T00:00:00Z"/>
        <d v="2024-07-12T00:00:00Z"/>
        <d v="2024-07-13T00:00:00Z"/>
        <d v="2024-07-14T00:00:00Z"/>
        <d v="2024-07-15T00:00:00Z"/>
        <d v="2024-07-16T00:00:00Z"/>
        <d v="2024-07-17T00:00:00Z"/>
        <d v="2024-07-18T00:00:00Z"/>
        <d v="2024-07-19T00:00:00Z"/>
        <d v="2024-07-20T00:00:00Z"/>
        <d v="2024-07-21T00:00:00Z"/>
        <d v="2024-07-22T00:00:00Z"/>
        <d v="2024-07-23T00:00:00Z"/>
        <d v="2024-07-24T00:00:00Z"/>
        <d v="2024-07-25T00:00:00Z"/>
        <d v="2024-07-26T00:00:00Z"/>
        <d v="2024-07-27T00:00:00Z"/>
        <d v="2024-07-28T00:00:00Z"/>
        <d v="2024-07-29T00:00:00Z"/>
        <d v="2024-07-30T00:00:00Z"/>
        <d v="2024-07-31T00:00:00Z"/>
        <d v="2024-08-01T00:00:00Z"/>
        <d v="2024-08-02T00:00:00Z"/>
        <d v="2024-08-03T00:00:00Z"/>
        <d v="2024-08-04T00:00:00Z"/>
        <d v="2024-08-05T00:00:00Z"/>
        <d v="2024-08-06T00:00:00Z"/>
        <d v="2024-08-07T00:00:00Z"/>
        <d v="2024-08-08T00:00:00Z"/>
        <d v="2024-08-09T00:00:00Z"/>
        <d v="2024-08-10T00:00:00Z"/>
        <d v="2024-08-11T00:00:00Z"/>
        <d v="2024-08-12T00:00:00Z"/>
        <d v="2024-08-13T00:00:00Z"/>
        <d v="2024-08-14T00:00:00Z"/>
        <d v="2024-08-15T00:00:00Z"/>
        <d v="2024-08-16T00:00:00Z"/>
        <d v="2024-08-18T00:00:00Z"/>
        <d v="2024-08-19T00:00:00Z"/>
        <d v="2024-08-20T00:00:00Z"/>
        <d v="2024-08-21T00:00:00Z"/>
        <d v="2024-08-22T00:00:00Z"/>
        <d v="2024-08-23T00:00:00Z"/>
        <d v="2024-08-24T00:00:00Z"/>
        <d v="2024-08-25T00:00:00Z"/>
        <d v="2024-08-26T00:00:00Z"/>
        <d v="2024-08-27T00:00:00Z"/>
        <d v="2024-08-28T00:00:00Z"/>
        <d v="2024-08-29T00:00:00Z"/>
        <d v="2024-08-30T00:00:00Z"/>
        <d v="2024-08-31T00:00:00Z"/>
        <d v="2024-09-01T00:00:00Z"/>
        <d v="2024-09-02T00:00:00Z"/>
        <d v="2024-09-03T00:00:00Z"/>
        <d v="2024-09-04T00:00:00Z"/>
        <d v="2024-09-05T00:00:00Z"/>
        <d v="2024-09-06T00:00:00Z"/>
        <d v="2024-09-07T00:00:00Z"/>
        <d v="2024-09-08T00:00:00Z"/>
        <d v="2024-09-09T00:00:00Z"/>
        <d v="2024-09-10T00:00:00Z"/>
        <d v="2024-09-11T00:00:00Z"/>
        <d v="2024-09-12T00:00:00Z"/>
        <d v="2024-09-13T00:00:00Z"/>
        <d v="2024-09-14T00:00:00Z"/>
        <d v="2024-09-15T00:00:00Z"/>
        <d v="2024-09-17T00:00:00Z"/>
        <d v="2024-09-18T00:00:00Z"/>
        <d v="2024-09-19T00:00:00Z"/>
        <d v="2024-09-20T00:00:00Z"/>
        <d v="2024-09-21T00:00:00Z"/>
        <d v="2024-09-22T00:00:00Z"/>
        <d v="2024-09-23T00:00:00Z"/>
        <d v="2024-09-24T00:00:00Z"/>
        <d v="2024-09-25T00:00:00Z"/>
        <d v="2024-09-26T00:00:00Z"/>
        <d v="2024-09-27T00:00:00Z"/>
        <d v="2024-09-28T00:00:00Z"/>
        <d v="2024-09-29T00:00:00Z"/>
        <d v="2024-09-30T00:00:00Z"/>
        <d v="2024-10-01T00:00:00Z"/>
        <d v="2024-10-02T00:00:00Z"/>
        <d v="2024-10-03T00:00:00Z"/>
        <d v="2024-10-04T00:00:00Z"/>
        <d v="2024-10-05T00:00:00Z"/>
        <d v="2024-10-06T00:00:00Z"/>
        <d v="2024-10-07T00:00:00Z"/>
        <d v="2024-10-08T00:00:00Z"/>
        <d v="2024-10-09T00:00:00Z"/>
        <d v="2024-10-10T00:00:00Z"/>
        <d v="2024-10-11T00:00:00Z"/>
        <d v="2024-10-12T00:00:00Z"/>
        <d v="2024-10-13T00:00:00Z"/>
        <d v="2024-10-14T00:00:00Z"/>
        <d v="2024-10-15T00:00:00Z"/>
        <d v="2024-10-16T00:00:00Z"/>
        <d v="2024-10-17T00:00:00Z"/>
        <d v="2024-10-18T00:00:00Z"/>
        <d v="2024-10-19T00:00:00Z"/>
        <d v="2024-10-20T00:00:00Z"/>
        <d v="2024-10-21T00:00:00Z"/>
        <d v="2024-10-22T00:00:00Z"/>
        <d v="2024-10-23T00:00:00Z"/>
        <d v="2024-10-24T00:00:00Z"/>
        <d v="2024-10-25T00:00:00Z"/>
        <d v="2024-10-26T00:00:00Z"/>
        <d v="2024-10-27T00:00:00Z"/>
        <d v="2024-10-28T00:00:00Z"/>
        <d v="2024-10-29T00:00:00Z"/>
        <d v="2024-10-30T00:00:00Z"/>
        <d v="2024-10-31T00:00:00Z"/>
        <d v="2024-11-01T00:00:00Z"/>
        <d v="2024-11-02T00:00:00Z"/>
        <d v="2024-11-03T00:00:00Z"/>
        <d v="2024-11-04T00:00:00Z"/>
        <d v="2024-11-05T00:00:00Z"/>
        <d v="2024-11-06T00:00:00Z"/>
        <d v="2024-11-07T00:00:00Z"/>
        <d v="2024-11-08T00:00:00Z"/>
        <d v="2024-11-09T00:00:00Z"/>
        <d v="2024-11-10T00:00:00Z"/>
        <d v="2024-11-11T00:00:00Z"/>
        <d v="2024-11-12T00:00:00Z"/>
        <d v="2024-11-13T00:00:00Z"/>
        <d v="2024-11-14T00:00:00Z"/>
        <d v="2024-11-15T00:00:00Z"/>
        <d v="2024-11-16T00:00:00Z"/>
        <d v="2024-11-17T00:00:00Z"/>
        <d v="2024-11-18T00:00:00Z"/>
        <d v="2024-11-19T00:00:00Z"/>
        <d v="2024-11-20T00:00:00Z"/>
        <d v="2024-11-21T00:00:00Z"/>
        <d v="2024-11-22T00:00:00Z"/>
        <d v="2024-11-23T00:00:00Z"/>
        <d v="2024-11-24T00:00:00Z"/>
        <d v="2024-11-25T00:00:00Z"/>
        <d v="2024-11-26T00:00:00Z"/>
        <d v="2024-11-27T00:00:00Z"/>
        <d v="2024-11-28T00:00:00Z"/>
        <d v="2024-11-29T00:00:00Z"/>
        <d v="2024-11-30T00:00:00Z"/>
        <d v="2024-12-01T00:00:00Z"/>
        <d v="2024-12-03T00:00:00Z"/>
        <d v="2024-12-04T00:00:00Z"/>
        <d v="2024-12-05T00:00:00Z"/>
        <d v="2024-12-06T00:00:00Z"/>
        <d v="2024-12-07T00:00:00Z"/>
        <d v="2024-12-08T00:00:00Z"/>
        <d v="2024-12-09T00:00:00Z"/>
        <d v="2024-12-10T00:00:00Z"/>
        <d v="2024-12-11T00:00:00Z"/>
        <d v="2024-12-12T00:00:00Z"/>
        <d v="2024-12-13T00:00:00Z"/>
        <d v="2024-12-14T00:00:00Z"/>
        <d v="2024-12-15T00:00:00Z"/>
        <d v="2024-12-16T00:00:00Z"/>
        <d v="2024-12-17T00:00:00Z"/>
        <d v="2024-12-18T00:00:00Z"/>
        <d v="2024-12-19T00:00:00Z"/>
        <d v="2024-12-20T00:00:00Z"/>
        <d v="2024-12-21T00:00:00Z"/>
        <d v="2024-12-22T00:00:00Z"/>
        <d v="2024-12-23T00:00:00Z"/>
        <d v="2024-12-24T00:00:00Z"/>
        <d v="2024-12-26T00:00:00Z"/>
        <d v="2024-12-27T00:00:00Z"/>
        <d v="2024-12-28T00:00:00Z"/>
        <d v="2025-01-03T00:00:00Z"/>
        <d v="2025-01-04T00:00:00Z"/>
        <d v="2025-01-05T00:00:00Z"/>
        <d v="2025-01-06T00:00:00Z"/>
        <d v="2025-01-07T00:00:00Z"/>
        <d v="2025-01-08T00:00:00Z"/>
        <d v="2025-01-09T00:00:00Z"/>
        <d v="2025-01-10T00:00:00Z"/>
        <d v="2025-01-11T00:00:00Z"/>
        <d v="2025-01-12T00:00:00Z"/>
        <d v="2025-01-13T00:00:00Z"/>
        <d v="2025-01-14T00:00:00Z"/>
        <d v="2025-01-15T00:00:00Z"/>
        <d v="2025-01-16T00:00:00Z"/>
        <d v="2025-01-17T00:00:00Z"/>
        <d v="2025-01-18T00:00:00Z"/>
        <d v="2025-01-19T00:00:00Z"/>
        <d v="2025-01-20T00:00:00Z"/>
        <d v="2025-01-21T00:00:00Z"/>
        <d v="2025-01-22T00:00:00Z"/>
        <d v="2025-01-23T00:00:00Z"/>
        <d v="2025-01-24T00:00:00Z"/>
        <d v="2025-01-25T00:00:00Z"/>
        <d v="2025-01-26T00:00:00Z"/>
        <d v="2025-01-28T00:00:00Z"/>
        <d v="2025-01-30T00:00:00Z"/>
        <d v="2025-01-31T00:00:00Z"/>
        <d v="2025-02-01T00:00:00Z"/>
        <d v="2025-02-02T00:00:00Z"/>
        <d v="2025-02-03T00:00:00Z"/>
        <d v="2025-02-04T00:00:00Z"/>
        <d v="2025-02-05T00:00:00Z"/>
        <d v="2025-02-06T00:00:00Z"/>
        <d v="2025-02-07T00:00:00Z"/>
        <d v="2025-02-08T00:00:00Z"/>
        <d v="2025-02-09T00:00:00Z"/>
        <d v="2025-02-10T00:00:00Z"/>
        <d v="2025-02-11T00:00:00Z"/>
        <d v="2025-02-12T00:00:00Z"/>
        <d v="2025-02-13T00:00:00Z"/>
        <d v="2025-02-14T00:00:00Z"/>
        <d v="2025-02-15T00:00:00Z"/>
        <d v="2025-02-16T00:00:00Z"/>
        <d v="2025-02-17T00:00:00Z"/>
        <d v="2025-02-23T00:00:00Z"/>
        <d v="2025-02-24T00:00:00Z"/>
        <d v="2025-02-25T00:00:00Z"/>
        <d v="2025-02-26T00:00:00Z"/>
        <d v="2025-02-27T00:00:00Z"/>
        <d v="2025-02-28T00:00:00Z"/>
        <d v="2025-03-01T00:00:00Z"/>
        <d v="2025-03-02T00:00:00Z"/>
        <d v="2025-03-03T00:00:00Z"/>
        <d v="2025-03-04T00:00:00Z"/>
        <d v="2025-03-05T00:00:00Z"/>
        <d v="2025-03-06T00:00:00Z"/>
        <d v="2025-03-07T00:00:00Z"/>
        <d v="2025-03-08T00:00:00Z"/>
        <d v="2025-03-09T00:00:00Z"/>
        <d v="2025-03-10T00:00:00Z"/>
        <d v="2025-03-11T00:00:00Z"/>
        <d v="2025-03-12T00:00:00Z"/>
        <d v="2025-03-13T00:00:00Z"/>
        <d v="2025-03-14T00:00:00Z"/>
        <d v="2025-03-15T00:00:00Z"/>
        <d v="2025-03-16T00:00:00Z"/>
        <d v="2025-03-17T00:00:00Z"/>
        <d v="2025-03-18T00:00:00Z"/>
        <d v="2025-03-19T00:00:00Z"/>
        <d v="2025-03-20T00:00:00Z"/>
        <d v="2025-03-21T00:00:00Z"/>
        <d v="2025-03-22T00:00:00Z"/>
        <d v="2025-03-23T00:00:00Z"/>
        <d v="2025-03-24T00:00:00Z"/>
        <d v="2025-03-25T00:00:00Z"/>
        <d v="2025-03-26T00:00:00Z"/>
        <d v="2025-03-27T00:00:00Z"/>
        <d v="2025-04-05T00:00:00Z"/>
        <d v="2025-04-06T00:00:00Z"/>
        <d v="2025-04-07T00:00:00Z"/>
        <d v="2025-04-09T00:00:00Z"/>
        <d v="2025-04-10T00:00:00Z"/>
        <d v="2025-04-11T00:00:00Z"/>
        <d v="2025-04-12T00:00:00Z"/>
        <d v="2025-04-13T00:00:00Z"/>
        <d v="2025-04-14T00:00:00Z"/>
        <d v="2025-04-15T00:00:00Z"/>
        <d v="2025-04-16T00:00:00Z"/>
        <d v="2025-04-17T00:00:00Z"/>
        <d v="2025-04-19T00:00:00Z"/>
        <d v="2025-04-21T00:00:00Z"/>
        <d v="2025-04-22T00:00:00Z"/>
        <d v="2025-04-23T00:00:00Z"/>
        <d v="2025-04-24T00:00:00Z"/>
        <d v="2025-04-25T00:00:00Z"/>
        <d v="2025-04-26T00:00:00Z"/>
        <d v="2025-04-27T00:00:00Z"/>
        <d v="2025-04-28T00:00:00Z"/>
        <d v="2025-04-29T00:00:00Z"/>
        <d v="2025-04-30T00:00:00Z"/>
        <d v="2025-05-02T00:00:00Z"/>
        <d v="2025-05-03T00:00:00Z"/>
        <d v="2025-05-04T00:00:00Z"/>
        <d v="2025-05-05T00:00:00Z"/>
        <d v="2025-05-06T00:00:00Z"/>
        <d v="2025-05-07T00:00:00Z"/>
        <d v="2025-05-08T00:00:00Z"/>
        <d v="2025-05-09T00:00:00Z"/>
        <d v="2025-05-10T00:00:00Z"/>
        <d v="2025-05-11T00:00:00Z"/>
        <d v="2025-05-13T00:00:00Z"/>
        <d v="2025-05-14T00:00:00Z"/>
        <d v="2025-05-15T00:00:00Z"/>
        <d v="2025-05-16T00:00:00Z"/>
        <d v="2025-05-17T00:00:00Z"/>
        <d v="2025-05-18T00:00:00Z"/>
        <d v="2025-05-19T00:00:00Z"/>
        <d v="2025-05-20T00:00:00Z"/>
        <d v="2025-05-21T00:00:00Z"/>
        <d v="2025-05-22T00:00:00Z"/>
        <d v="2025-05-23T00:00:00Z"/>
        <d v="2025-05-24T00:00:00Z"/>
        <d v="2025-05-25T00:00:00Z"/>
        <d v="2025-05-26T00:00:00Z"/>
        <d v="2025-05-27T00:00:00Z"/>
        <d v="2025-05-28T00:00:00Z"/>
        <d v="2025-05-30T00:00:00Z"/>
        <d v="2025-05-31T00:00:00Z"/>
        <d v="2025-06-02T00:00:00Z"/>
        <d v="2025-06-03T00:00:00Z"/>
        <d v="2025-06-04T00:00:00Z"/>
        <d v="2025-06-05T00:00:00Z"/>
        <d v="2025-06-07T00:00:00Z"/>
        <d v="2025-06-08T00:00:00Z"/>
        <d v="2025-06-09T00:00:00Z"/>
        <d v="2025-06-10T00:00:00Z"/>
        <d v="2025-06-11T00:00:00Z"/>
        <d v="2025-06-12T00:00:00Z"/>
        <d v="2025-06-13T00:00:00Z"/>
        <d v="2025-06-14T00:00:00Z"/>
        <d v="2025-06-15T00:00:00Z"/>
        <d v="2025-06-16T00:00:00Z"/>
        <d v="2025-06-17T00:00:00Z"/>
        <d v="2025-06-18T00:00:00Z"/>
        <d v="2025-06-19T00:00:00Z"/>
        <d v="2025-06-20T00:00:00Z"/>
        <d v="2025-06-21T00:00:00Z"/>
        <d v="2025-06-22T00:00:00Z"/>
        <d v="2025-06-23T00:00:00Z"/>
        <d v="2025-06-24T00:00:00Z"/>
        <d v="2025-06-25T00:00:00Z"/>
        <d v="2025-06-26T00:00:00Z"/>
        <d v="2025-06-28T00:00:00Z"/>
        <d v="2025-06-29T00:00:00Z"/>
        <d v="2025-06-30T00:00:00Z"/>
        <d v="2025-07-01T00:00:00Z"/>
        <d v="2025-07-02T00:00:00Z"/>
        <d v="2025-07-03T00:00:00Z"/>
        <d v="2025-07-04T00:00:00Z"/>
        <d v="2025-07-05T00:00:00Z"/>
        <d v="2025-07-06T00:00:00Z"/>
        <d v="2025-07-07T00:00:00Z"/>
        <d v="2025-07-08T00:00:00Z"/>
        <d v="2025-07-09T00:00:00Z"/>
        <d v="2025-07-10T00:00:00Z"/>
        <d v="2025-07-11T00:00:00Z"/>
        <d v="2025-07-12T00:00:00Z"/>
        <d v="2025-07-13T00:00:00Z"/>
        <d v="2025-07-14T00:00:00Z"/>
        <d v="2025-07-15T00:00:00Z"/>
        <d v="2025-07-16T00:00:00Z"/>
        <d v="2025-07-17T00:00:00Z"/>
        <d v="2025-07-18T00:00:00Z"/>
        <d v="2025-07-19T00:00:00Z"/>
        <d v="2025-07-20T00:00:00Z"/>
        <d v="2025-07-21T00:00:00Z"/>
        <d v="2025-07-22T00:00:00Z"/>
        <d v="2025-07-23T00:00:00Z"/>
        <d v="2025-07-24T00:00:00Z"/>
        <d v="2025-07-25T00:00:00Z"/>
        <d v="2025-07-26T00:00:00Z"/>
        <d v="2025-07-27T00:00:00Z"/>
        <d v="2025-07-28T00:00:00Z"/>
        <d v="2025-07-29T00:00:00Z"/>
        <d v="2025-07-30T00:00:00Z"/>
        <d v="2025-07-31T00:00:00Z"/>
        <d v="2025-08-01T00:00:00Z"/>
        <d v="2025-08-02T00:00:00Z"/>
        <d v="2025-08-03T00:00:00Z"/>
        <d v="2025-08-04T00:00:00Z"/>
        <d v="2025-08-05T00:00:00Z"/>
        <d v="2025-08-06T00:00:00Z"/>
        <d v="2025-08-07T00:00:00Z"/>
        <d v="2025-08-08T00:00:00Z"/>
        <d v="2025-08-09T00:00:00Z"/>
        <d v="2025-08-10T00:00:00Z"/>
        <d v="2025-08-11T00:00:00Z"/>
        <d v="2025-08-12T00:00:00Z"/>
        <d v="2025-08-13T00:00:00Z"/>
        <d v="2025-08-14T00:00:00Z"/>
        <d v="2025-08-15T00:00:00Z"/>
        <d v="2025-08-16T00:00:00Z"/>
        <d v="2025-08-19T00:00:00Z"/>
        <d v="2025-08-20T00:00:00Z"/>
        <d v="2025-08-21T00:00:00Z"/>
        <d v="2025-08-22T00:00:00Z"/>
        <d v="2025-08-23T00:00:00Z"/>
        <d v="2025-08-24T00:00:00Z"/>
        <d v="2025-08-25T00:00:00Z"/>
        <d v="2025-08-26T00:00:00Z"/>
        <d v="2025-08-27T00:00:00Z"/>
        <d v="2025-08-28T00:00:00Z"/>
        <d v="2025-08-29T00:00:00Z"/>
        <d v="2025-08-30T00:00:00Z"/>
        <d v="2025-08-31T00:00:00Z"/>
        <d v="2025-09-01T00:00:00Z"/>
        <d v="2025-09-02T00:00:00Z"/>
        <d v="2025-09-03T00:00:00Z"/>
        <d v="2025-09-04T00:00:00Z"/>
        <d v="2025-09-06T00:00:00Z"/>
        <d v="2025-09-07T00:00:00Z"/>
        <d v="2025-09-08T00:00:00Z"/>
        <d v="2025-09-09T00:00:00Z"/>
        <d v="2025-09-10T00:00:00Z"/>
        <d v="2025-09-11T00:00:00Z"/>
        <d v="2025-09-12T00:00:00Z"/>
        <d v="2025-09-13T00:00:00Z"/>
        <d v="2025-09-14T00:00:00Z"/>
        <d v="2025-09-15T00:00:00Z"/>
        <d v="2025-09-16T00:00:00Z"/>
        <d v="2025-09-17T00:00:00Z"/>
        <d v="2025-09-18T00:00:00Z"/>
        <d v="2025-09-19T00:00:00Z"/>
        <d v="2025-09-20T00:00:00Z"/>
        <d v="2025-09-21T00:00:00Z"/>
        <d v="2025-09-22T00:00:00Z"/>
        <d v="2025-09-23T00:00:00Z"/>
        <d v="2025-09-24T00:00:00Z"/>
        <d v="2025-09-25T00:00:00Z"/>
        <d v="2025-09-26T00:00:00Z"/>
        <d v="2025-09-27T00:00:00Z"/>
        <d v="2025-09-28T00:00:00Z"/>
        <d v="2025-09-29T00:00:00Z"/>
        <d v="2025-09-30T00:00:00Z"/>
        <d v="2025-10-01T00:00:00Z"/>
        <d v="2025-10-02T00:00:00Z"/>
        <d v="2025-10-03T00:00:00Z"/>
        <d v="2025-10-04T00:00:00Z"/>
        <d v="2025-10-05T00:00:00Z"/>
        <d v="2025-10-06T00:00:00Z"/>
        <d v="2025-10-07T00:00:00Z"/>
        <d v="2025-10-08T00:00:00Z"/>
        <d v="2025-10-09T00:00:00Z"/>
        <d v="2025-10-10T00:00:00Z"/>
        <d v="2025-10-11T00:00:00Z"/>
        <d v="2025-10-12T00:00:00Z"/>
        <d v="2025-10-13T00:00:00Z"/>
        <d v="2025-10-14T00:00:00Z"/>
        <d v="2025-10-15T00:00:00Z"/>
        <d v="2025-10-16T00:00:00Z"/>
        <d v="2025-10-17T00:00:00Z"/>
        <d v="2025-10-18T00:00:00Z"/>
        <d v="2025-10-19T00:00:00Z"/>
        <d v="2025-10-20T00:00:00Z"/>
        <d v="2025-10-21T00:00:00Z"/>
        <d v="2025-10-22T00:00:00Z"/>
        <d v="2025-10-23T00:00:00Z"/>
        <d v="2025-10-24T00:00:00Z"/>
        <d v="2025-10-25T00:00:00Z"/>
        <d v="2025-10-26T00:00:00Z"/>
        <d v="2025-10-27T00:00:00Z"/>
        <d v="2025-10-28T00:00:00Z"/>
        <d v="2025-10-29T00:00:00Z"/>
        <d v="2025-10-30T00:00:00Z"/>
        <d v="2025-10-31T00:00:00Z"/>
        <d v="2025-11-01T00:00:00Z"/>
        <d v="2025-11-02T00:00:00Z"/>
        <d v="2025-11-03T00:00:00Z"/>
        <d v="2025-11-04T00:00:00Z"/>
        <d v="2025-11-05T00:00:00Z"/>
        <d v="2025-11-06T00:00:00Z"/>
        <d v="2025-11-07T00:00:00Z"/>
        <d v="2025-11-08T00:00:00Z"/>
        <d v="2025-11-09T00:00:00Z"/>
        <d v="2025-11-10T00:00:00Z"/>
        <d v="2025-11-11T00:00:00Z"/>
        <d v="2025-11-12T00:00:00Z"/>
        <d v="2025-11-13T00:00:00Z"/>
        <d v="2025-11-14T00:00:00Z"/>
        <d v="2025-11-15T00:00:00Z"/>
        <d v="2025-11-16T00:00:00Z"/>
        <d v="2025-11-17T00:00:00Z"/>
        <d v="2025-11-18T00:00:00Z"/>
        <d v="2025-11-19T00:00:00Z"/>
        <d v="2025-11-20T00:00:00Z"/>
        <d v="2025-11-21T00:00:00Z"/>
        <d v="2025-11-22T00:00:00Z"/>
        <d v="2025-11-26T00:00:00Z"/>
        <d v="2025-11-27T00:00:00Z"/>
        <d v="2025-11-28T00:00:00Z"/>
        <d v="2025-11-29T00:00:00Z"/>
        <d v="2025-11-30T00:00:00Z"/>
        <d v="2025-12-01T00:00:00Z"/>
        <d v="2025-12-02T00:00:00Z"/>
        <d v="2025-12-03T00:00:00Z"/>
        <d v="2025-12-04T00:00:00Z"/>
        <d v="2025-12-05T00:00:00Z"/>
        <d v="2025-12-06T00:00:00Z"/>
        <d v="2025-12-07T00:00:00Z"/>
        <d v="2025-12-08T00:00:00Z"/>
        <d v="2025-12-09T00:00:00Z"/>
        <d v="2025-12-10T00:00:00Z"/>
        <d v="2025-12-11T00:00:00Z"/>
        <d v="2025-12-12T00:00:00Z"/>
        <d v="2025-12-13T00:00:00Z"/>
        <d v="2025-12-14T00:00:00Z"/>
        <d v="2025-12-15T00:00:00Z"/>
        <d v="2025-12-16T00:00:00Z"/>
        <d v="2025-12-17T00:00:00Z"/>
        <d v="2025-12-18T00:00:00Z"/>
        <d v="2025-12-19T00:00:00Z"/>
        <d v="2025-12-20T00:00:00Z"/>
        <d v="2025-12-21T00:00:00Z"/>
        <d v="2025-12-22T00:00:00Z"/>
        <d v="2025-12-23T00:00:00Z"/>
        <d v="2025-12-24T00:00:00Z"/>
        <d v="2025-12-26T00:00:00Z"/>
        <d v="2025-12-27T00:00:00Z"/>
        <d v="2025-12-28T00:00:00Z"/>
        <d v="2025-12-29T00:00:00Z"/>
        <d v="2026-01-03T00:00:00Z"/>
        <d v="2026-01-04T00:00:00Z"/>
        <d v="2026-01-05T00:00:00Z"/>
        <d v="2026-01-06T00:00:00Z"/>
        <d v="2026-01-07T00:00:00Z"/>
        <d v="2026-01-08T00:00:00Z"/>
        <d v="2026-01-09T00:00:00Z"/>
        <d v="2026-01-10T00:00:00Z"/>
        <d v="2026-01-11T00:00:00Z"/>
        <d v="2026-01-12T00:00:00Z"/>
        <d v="2026-01-13T00:00:00Z"/>
        <d v="2026-01-14T00:00:00Z"/>
        <d v="2026-01-15T00:00:00Z"/>
        <d v="2026-01-17T00:00:00Z"/>
        <d v="2026-01-18T00:00:00Z"/>
        <d v="2026-01-19T00:00:00Z"/>
        <d v="2026-01-20T00:00:00Z"/>
        <d v="2026-01-21T00:00:00Z"/>
        <d v="2026-01-22T00:00:00Z"/>
        <d v="2026-01-23T00:00:00Z"/>
        <d v="2026-01-24T00:00:00Z"/>
        <d v="2026-01-25T00:00:00Z"/>
        <d v="2026-01-26T00:00:00Z"/>
        <d v="2026-01-27T00:00:00Z"/>
        <d v="2026-01-28T00:00:00Z"/>
        <d v="2026-01-29T00:00:00Z"/>
        <d v="2026-01-30T00:00:00Z"/>
        <d v="2026-01-31T00:00:00Z"/>
        <d v="2026-02-01T00:00:00Z"/>
        <d v="2026-02-02T00:00:00Z"/>
        <d v="2026-02-03T00:00:00Z"/>
        <d v="2026-02-04T00:00:00Z"/>
        <d v="2026-02-05T00:00:00Z"/>
        <d v="2026-02-06T00:00:00Z"/>
        <d v="2026-02-07T00:00:00Z"/>
        <d v="2026-02-08T00:00:00Z"/>
        <d v="2026-02-09T00:00:00Z"/>
        <d v="2026-02-10T00:00:00Z"/>
        <d v="2026-02-11T00:00:00Z"/>
        <d v="2026-02-12T00:00:00Z"/>
        <d v="2026-02-13T00:00:00Z"/>
        <d v="2026-02-14T00:00:00Z"/>
        <d v="2026-02-15T00:00:00Z"/>
        <d v="2026-02-16T00:00:00Z"/>
        <d v="2026-02-18T00:00:00Z"/>
        <d v="2026-02-19T00:00:00Z"/>
        <d v="2026-02-20T00:00:00Z"/>
        <d v="2026-02-21T00:00:00Z"/>
        <d v="2026-02-22T00:00:00Z"/>
        <d v="2026-02-23T00:00:00Z"/>
        <d v="2026-02-24T00:00:00Z"/>
        <d v="2026-02-25T00:00:00Z"/>
        <d v="2026-02-26T00:00:00Z"/>
      </sharedItems>
    </cacheField>
    <cacheField name=" 2" numFmtId="0">
      <sharedItems containsBlank="1">
        <m/>
        <s v="JAM"/>
        <s v="09.00"/>
        <s v="10.00"/>
        <s v="11.00"/>
        <s v="13.00"/>
        <s v="14.00"/>
        <s v="16.00"/>
        <s v="17.00"/>
        <s v="12.00"/>
        <s v="15.00"/>
        <s v="08.00"/>
      </sharedItems>
    </cacheField>
    <cacheField name=" 3" numFmtId="0">
      <sharedItems containsBlank="1">
        <m/>
        <s v="Column 4"/>
        <s v="FT"/>
        <s v="BT"/>
        <s v="TW"/>
        <s v="PSI"/>
        <s v="SI"/>
      </sharedItems>
    </cacheField>
    <cacheField name=" 4" numFmtId="0">
      <sharedItems containsBlank="1">
        <m/>
        <s v="LAYANAN"/>
        <s v="PAKET"/>
        <s v="TA"/>
        <s v="SESI"/>
        <s v="PT/ST"/>
        <s v="PAKET/SESI"/>
      </sharedItems>
    </cacheField>
    <cacheField name=" 5" numFmtId="0">
      <sharedItems containsBlank="1">
        <m/>
        <s v="PASIEN"/>
        <s v="SADENDRA AZHAR"/>
        <s v="DINDA ANGELICA DOMINIQUE"/>
        <s v="ABIZARD BILAL WARDANY"/>
        <s v="RAFFAN ATHAYANUHA PRIATNA"/>
        <s v="ALIFA SHAKINA ULVI"/>
        <s v="NAUFAL ARINDRA AL FATIH"/>
        <s v="MUHAMMAS ARSYAD AMIRUDIN"/>
        <s v="JAYDEN FORTUNIO LIM"/>
        <s v="RAFFASYA ATTALLAH"/>
        <s v="LOUIE OSWYTH LAMBERT"/>
        <s v="FADLAN SYAHPUTRA"/>
        <s v="MUHAMMAD FIRZA ALGHAISAN"/>
        <s v="UMAR ALKHALIFI WIBOWO"/>
        <s v="ZEHRA SHANUM ALMAHYRA"/>
        <s v="GWEN AMORA HENG"/>
        <s v="AZQEEYA ELNARA RACAISHA"/>
        <s v="LAYLAZURA MECCA AFRA"/>
        <s v="RIFQI SYAFIQ SYAHPUTRA"/>
        <s v="RAFASYA AAFIYA EL FARIZI"/>
        <s v="HAAZIQ AGDHAN"/>
        <s v="GYUNO MUTAQQI AL-ISLAM"/>
        <s v="MAHER ALKHALIFI"/>
        <s v="DHARSATA INDIRA"/>
        <s v="NAZILA KAMILA"/>
        <s v="SYARIF RADEN UMAR SAID"/>
        <s v="AQILA FAIRUZ PRADIPTA"/>
        <s v="HARVEY MARGO"/>
        <s v="ALEEYA RABBANI ZANNATA PUTRI"/>
        <s v="SHAQUEENA FASHIHATUNNISA"/>
        <s v="ALVARENDRA JUSUF HABIBIE"/>
        <s v="DOMINIC RISEAN SIHOTANG"/>
        <s v="GLORY NATA WIJAYA"/>
        <s v="TIFFANY ALICIA LIE"/>
        <s v="AARRON ATHARRAZKA"/>
        <s v="MUHAMMAD YUSUF ARJUNO"/>
        <s v="RAFANIZAN FATHARIANO RIZALDI"/>
        <s v="BARRAN MUHAMMAD ANGGARA"/>
        <s v="ARZAN RAVINDRA"/>
        <s v="MUHAMMAD RAFFASYA ALFARIZQI"/>
        <s v="CANDY QUEENSHA"/>
        <s v="MUHAMMAD DANISH AL FAHREZI KOSASIH"/>
        <s v="BERWYN JAVIER KHO"/>
        <s v="DAREV CHRISTIAN ZEGA"/>
        <s v="ALZHAFRAN DZAKY HARJUNA"/>
        <s v="RAINA AISYAH SUPRIADI"/>
        <s v="RAISSA FATIMAH SUPRIADI"/>
        <s v="MUHAMMAD ATHARVA ZAYDAN"/>
        <s v="MUHAMMAD RASHYA ALFAEYZA"/>
        <s v="MUHAMMAD ARGA HERMAWAN"/>
        <s v="YUSUF DEEN LUQMAN"/>
        <s v="ALUCIO CHARLEY VIANDY"/>
        <s v="SHEKINAH KEZIA ELNIELNA ( MEI ENN)"/>
        <s v="ENZO NATHANIEL TAN"/>
        <s v="MUHAMMAD ZAINI ASSYAFI"/>
        <s v="ABANG ACHMAD AZKA ALFARIZQI"/>
        <s v="EIRYN WINELLA"/>
        <s v="MUHAMMAD ZAFRAN MAERAD"/>
        <s v="AHMAD LATIF SAFULLAH"/>
        <s v="ARTHUR GURJUAN"/>
        <s v="OMAR ABDUL AZIZ"/>
        <s v="PETRA SHENWIRA MULYA"/>
        <s v="BAASITH MUHAMMAD HAFIZH"/>
        <s v="SAMUEL DOMINIC TEDIONO"/>
        <s v="RIVALDI RUDIANTO"/>
        <s v="KEAN RIZQI ALATA"/>
        <s v="RAISYA RAHMA SYAHIRA"/>
        <s v="MUHAMMAD KADZIM IBRAHIM"/>
        <s v="MUHAMMAD FATIH BAIHAQI"/>
        <s v="Leon christian wijaya"/>
        <s v="MACK KIO JUANSON"/>
        <s v="MUHAMMAD AL FATIH (SUI ASAM)"/>
        <s v="JESLYN YOVELA"/>
        <s v="CLANEFA NARA GUSTIAN"/>
        <s v="SHAQUILLA AISYAHRA HADEEQA"/>
        <s v="SITI NURKAYLA HERISKA"/>
        <s v="UWAIS FEBRI AL QARNI"/>
        <s v="JASPER GABRIEL"/>
        <s v="TIARA VERENSIA"/>
        <s v="NOEL GABRIEL"/>
        <s v="MUHAMMAD SHAQUILLE RASENDRIA AKHZA"/>
        <s v="GHAMIDI AYDIN PUTRA HARIBOWO"/>
        <s v="TRIAZKA EKY SUWISNO"/>
        <s v="MUHAMMAD AMMAR"/>
        <s v="ALBERGA SHADIQ ALMAN"/>
        <s v="RICHARD ALPEN"/>
        <s v="ADRIELLA JUDITH DEWANGGA"/>
        <s v="RAYYA FATIHAH RAZAANA"/>
        <s v="MUHAMMAD JAVEED KALUHUNG"/>
        <s v="REFINKHA ZETYA ARNINDHA"/>
        <s v="HANIF RAYHAN SYAFIQ "/>
        <s v="MUHAMAD ARTANABIL SEHAN"/>
        <s v="SHANUM ALMAHYRA ADHISTY"/>
        <s v="MUHAMMAD"/>
        <s v="RIZKYA FADHILLAH SEMBIRING"/>
        <s v="DEVAN FELICIO KURNIAWAN"/>
        <s v="MUHAMMAD HANANSYAH"/>
        <s v="Zafran Hasya Alkhawarizmi"/>
        <s v="ACHMAD SULTON AL-JAWALI"/>
        <s v="ACHMAD MUNDZIR"/>
        <s v="MUHAMMAD FARHAN FAJRIN"/>
        <s v="ARTHUR ZIO"/>
        <s v="DAVID CHRISTIAN"/>
        <s v="Azzahra radya almira"/>
        <s v="AIJAZ RAFIF AQMAR"/>
        <s v="ATTARAZKA ALGHANI HARYOTO"/>
        <s v="ARAVTHAR SHAQUILLE ENDARU"/>
        <s v="WINDSEL LEONARD BRYANT"/>
        <s v="DANISH GANENDRA SAPUTRO"/>
        <s v="ABIDZAR MECCA PRATAMA"/>
        <s v="RATU ELEANOR RONAULI SITORUS"/>
        <s v="IMRAN HANIF PIBADI"/>
        <s v="NABILA ANINDYA PUTRI NUGROHO"/>
        <s v="ALIFAH MARYAM PUTRI LUBUS"/>
        <s v="IMRAN HANIF PRIBADI"/>
        <s v="ARSAKHA KANCHANA FAHRIZAL"/>
        <s v="AININ GITHA SYAHLA SALSABILLA"/>
        <s v="MUHAMMAD DZAKY ALMAIR"/>
        <s v="AIJAZ DARMAWAN"/>
        <s v="CHARISE AMARIS LAVINA"/>
        <s v="BARRA KEYVAN MUBAROK"/>
        <s v="DIRGA ALFAREZEL"/>
        <s v="XABI ABQARY ALKHALIFI"/>
        <s v="SAKHA KHALID"/>
        <s v="ATHALLAH FADHIL KURNIAWAN"/>
        <s v="LIONELLE VINCENT"/>
        <s v="QONITA DZAKIRA"/>
        <s v="KAMAEL DARREN"/>
        <s v="ZIA NAVIZA"/>
        <s v="MECCA MADEENA AZMI"/>
        <s v="AISYAH"/>
        <s v="MALIKHA ARSYILA PAHLEPI"/>
        <s v="RASYA SHAQUILLE ATHAYA"/>
        <s v="ETHAN DARENXIA"/>
        <s v="MUHAMMAD ZEEHAN AL ZAKI"/>
        <s v="GREGORIUS GALIH"/>
        <s v="GHIBRAN UMAIR ALFATIH"/>
        <s v="AGUSTIAN GIBRAN PUTRA GUNAWAN"/>
        <s v="FABIOLA NASTYA SINAGA"/>
        <s v="ANDI MUHAMMAD IBRAHIM AL-FATIH"/>
        <s v="GIANLUCA ENZO BUNARDI"/>
        <s v="ALANA MECCA FARZANA MEDINA"/>
        <s v="MUHAMMAD AL FATIH"/>
        <s v="EVELYN FELICIA SIHITE"/>
        <s v="MUHAMMAD ARKAN WIJAYA"/>
        <s v="ATTHAR ARASYA NIZAM"/>
        <s v="AQMAR ALHANAN YANDI"/>
        <s v="NAFIZA KHALISA"/>
        <s v="ABIL MIHRAN KHAN"/>
        <s v="CLAYTON KENRICH"/>
        <s v="FAKHRI ALFALUSI ADABI"/>
        <s v="BONFILIO TEGARASTYA KANAYATN"/>
        <s v="MUHAMMAD JALALUDDIN RUMY"/>
        <s v="NADINE ANGGRAINI"/>
        <s v="AUSTIN MILO"/>
        <s v="SYF.SHIZA ALMAHYRA"/>
        <s v="M. KHALID AL BIRUNI PRIVATI"/>
        <s v="RAFFASYA PALI PADANG"/>
        <s v="THADDEUS BENJIRO VON"/>
        <s v="M.NAUFAL ZEIN"/>
        <s v="SALIANA RALINE MARYAM"/>
        <s v="QIANDRA SOFFIA MURRAN"/>
        <s v="NAAFA ADIBA SULAIMAN"/>
        <s v="MUHAMMAD BARRA ALHANAN"/>
        <s v="ARRAZKA RAYYAN"/>
        <s v="JIHAN AULIA JAYA"/>
        <s v="ABDULLAH ZEIN ALFAQIH"/>
        <s v="FATUR ADERA CASTRA"/>
        <s v="ADIBA QONITAT KHADIJAH"/>
        <s v="DELEN GEVARIEL IMANUEL"/>
        <s v="MUHAMMAD ALFARIEL"/>
        <s v="NABILA SYIFA ALMUTHAHAR"/>
        <s v="ARKHA EMBUN PRATAMA"/>
        <s v="ZYON GRAVIELLO"/>
        <s v="EDGAR ATARRE JOSEPHIUS"/>
        <s v="ADZKIYA ZIA ALESHA"/>
        <s v="ARKAN SUBHAN ALFARIZI"/>
        <s v="MUHAMMAD HAIKAL HARUN"/>
        <s v="HAMDAN HENDRI"/>
        <s v="ARSHAKA RAFSANDJANI CENDEKIA"/>
        <s v="ALTAIR WIRA IBRAHIM"/>
        <s v="HANS FRENDLIM"/>
        <s v="NATHANAEL BENEDICT"/>
        <s v="MUHAMMAD FAWWAZ PUTRA DENRA"/>
        <s v="ABDUL QODIR ASSEGAF"/>
        <s v="MUHAMMAD FAREL DAFFA"/>
        <s v="KAIRO GANENDRA CATRA"/>
        <s v="AGASTYA ABRAR SHERAZ"/>
        <s v="HAMZAH NAYAKA IBRAHIM"/>
        <s v="ARUMI NAZHA RAIQA"/>
        <s v="AZKA ABQARI HAFIZH"/>
        <s v="KHANEZKA ATHAILLAH ASHLEY"/>
        <s v="OMAR SHARIM MAQIL"/>
        <s v="MAULANA MALIK IBRAHIM"/>
        <s v="FRITZ ADELIO THENCA"/>
        <s v="ELSHANUM SEHRISH MAEZURRA HARDIANSYAH"/>
        <s v="JONATHAN ANDREAS"/>
        <s v="QIANDIRGA RAEZIELHAN LUTHGHIBRAN"/>
        <s v="FARZAN AYDIN RAFANI"/>
        <s v="WILGOZ MARCELIO GEOVAN"/>
        <s v="Arfisa Luthfia Kindi"/>
        <s v="ELVANO SEVIN ALKHAF"/>
        <s v="ARSHAKA BARRA WIJAYA"/>
        <s v="TA"/>
        <s v="HANS CAVERO LIDRI"/>
        <s v="FATIR HERPI ZAINUDIN"/>
        <s v="OMAR KHALID DANISWARA"/>
        <s v="GANNA BENEDICT ABAU"/>
        <s v="ABRIL PRATAMA"/>
        <s v="ILHAM FURQONI SYAHPUTRA"/>
        <s v="GADIEL ELLYAS RAJAGUKGUK"/>
        <s v="GRACELLA VINDY TAN"/>
        <s v="FELISHA AKYRA GABIRU"/>
        <s v="ALEXANDER OTTO"/>
        <s v="BAGASPATI PRABU WIBOWO"/>
        <s v="ANKYRA DJEREMIAH HINCA SILAEN"/>
        <s v="M. FATIH ARRASYA"/>
        <s v="NATHANIELLA MICHELLE LIMAS"/>
        <s v="BILAL BAIHAQI"/>
        <s v="DALBERT DEAN"/>
        <s v="AURELIA SHAQUEENA SIAGIAN"/>
        <s v="HAILEY GISKATARINA"/>
        <s v="MICHELLE LAY"/>
        <s v="KAIVAN DEVANKA SYAHNU ALBAQIR"/>
        <s v="MUHAMMAD SYAQEEL AL FARUQ"/>
        <s v="JUAN ARCELIO"/>
        <s v="RIZQIANA PUTRI ZALFA"/>
        <s v="MUHAMMAD YUSUF PUTRA"/>
        <s v="ARSHAKA NAUFAL AZMI"/>
        <s v="SARAH ADELIA EDUARD"/>
        <s v="THEODORUS ARSENE JORDAN"/>
        <s v="HAGIA ARSHAKA MAULANA"/>
        <s v="GYAN ALVIANDI CEN"/>
        <s v="JOSH GEVARIEL WIJAYA"/>
        <s v="AZLAN SYARAHIL"/>
        <s v="HANNAN MAZAYA"/>
        <s v="ZAYYAN BERYL RABBANI EL RAFI"/>
        <s v="ASYHAB DAFFA ALHANAN"/>
        <s v="EMIR RAFFAZA ARLAIN"/>
        <s v="MUHAMMAD TOGA"/>
        <s v="AKHTAR RAFFASYA MOSLEM"/>
        <s v="ASSYIFATU HAIFA SALWA"/>
        <s v="CLEMIRRA RAISA FLORENTY"/>
        <s v="AVICENNA HANIF ATHALAH"/>
        <s v="QINAURA AYSEL GERALDI"/>
        <s v="UQHASHA RAJA PRASETYO"/>
        <s v="ARKANA RAYYAN ATTALA"/>
        <s v="MUHAMMAD RAFAEYZA RYANDRIE"/>
        <s v="MUHAMMAD ZEHAN RIFAI"/>
        <s v="MARCELLO FAUSTO"/>
        <s v="MUHAMMAD AZZAM EL HANIF"/>
        <s v="DARREN ELVANO"/>
        <s v="Jibril Abinawa Bumi"/>
        <s v="SANCAKA RAFA ALVARENDRA NOO"/>
        <s v="LAURENTZA GRACELLYN"/>
        <s v="AHMAD SYAKIR"/>
        <s v="AHMAD SYAKIR ARISTAMA"/>
        <s v="IMAM MALIK GANESHA"/>
        <s v="KAFEEL ZHAFRAN"/>
        <s v="Maryam Azzahra"/>
        <s v="CELINE ZOEY HEARTILLY"/>
        <s v="AIMAR RAZKY PRAWIRA"/>
        <s v="akmal khairil altaf"/>
        <s v="KHALID IBRAHIM AL KAHFI"/>
        <s v="Muhammad raihan"/>
        <s v="ARSHAKA ABBIYA RAFAEYZA"/>
        <s v="GUINANDRA SADA PUTRA"/>
        <s v="GIANNA EMILY LIORA"/>
        <s v="KHAIRIL AKBAR ZAYN"/>
        <s v="Hafizah"/>
        <s v="Aisyah Putri Haniifa"/>
        <s v="Henny Christiani"/>
        <s v="CELINA ZARIFA"/>
        <s v="Hyori Zea Tsunarko"/>
        <s v="MUHAMMMAD YUSUF PUTRA"/>
        <s v="Richard goulding"/>
        <s v="Aluna Meccayla Mazaya"/>
        <s v="Ainul Ammar Firdaus"/>
        <s v="Muhammad Aslam Jati Rifai"/>
        <s v="SHANUM ALMAHIRA"/>
        <s v="SIRHAN MEHR AL GHOZALI"/>
        <s v="Alice Halawa"/>
        <s v="NARENDRA AKBAR APRIANTO"/>
        <s v="shaqueena almahyra"/>
        <s v="NAOMIRA NEVETITA MULYA"/>
        <s v="SOALOON GAMALIEL MANULLANG"/>
        <s v="ABBYAN OMAR ALSAKI"/>
        <s v="Syadza zukhrufa laraputri"/>
        <s v="Muhammad Arsyah Shadiqi "/>
        <s v="Nizam "/>
        <s v="Hanan Abqary Jamarash "/>
        <s v="LUBNA"/>
        <s v="Akhtar Farzan Amrullah"/>
        <s v="MUHAMMAD UWAIS PUTRA AISWAN"/>
        <s v="FIRYAL AUFALY WAHAB"/>
        <s v="Hito willantara susni "/>
        <s v="DAVANKA ARYANDRA SHANKARA"/>
        <s v="Keenan Taqi Zafran Noor"/>
        <s v="ERZHAN AHMAD ARSHAKA"/>
        <s v="Grizelle Gwen falandi"/>
        <s v="SADIQ"/>
        <s v="amira zahra anvini"/>
        <s v="Abdillah muwaffaq"/>
        <s v="Haru Gia"/>
        <s v="Milka ghoniatul ulya"/>
        <s v="MUHAMMAD NUR ABIZAR"/>
        <s v="KAMRAN"/>
        <s v="ELFATIH"/>
        <s v="RIFKY HAMIZAN"/>
        <s v="SYAFIQ MUSA KURNIAWAN "/>
        <s v="Emerson kenzie cheng"/>
        <s v="Muhammad Abdul Rasyid "/>
        <s v="Daniswara Ihsan Pratama Diantoro "/>
        <s v="Andrana Arunika Ceolavinia"/>
        <s v="RACHEL NATHANIELA NABABAN"/>
        <s v="DZAKY AMIR"/>
        <s v="Sutinah munadi"/>
        <s v="AHMAD ASHIF BARKHIYA"/>
        <s v="arkana ishaam alfarisi"/>
        <s v="KENZIE ALVARENDRA"/>
        <s v="Muhammad Alfath Mubarak "/>
        <s v="DANISWARA"/>
        <s v="Faqih Al Arif "/>
        <s v="Zaid Zaki Zia Ulhaq"/>
        <s v="NADHIF ARSALA SHAQUILLE "/>
        <s v="Muhammad Adhitama Kalandra"/>
        <s v="KALANDRA PRATAMA"/>
        <s v="Rhava Evano Purba"/>
        <s v="ZAVIAN KHUZAIMI RUDIYANTO"/>
        <s v="KHALID ARKAN ALGHAZALI"/>
        <s v="MUHAMMAD ALI HUSEIN "/>
        <s v="Chaiza Syazan Zaafirahman"/>
        <s v="Muhammad Ziyad Fatih Basalim"/>
        <s v="ALMER JAZMI XAVIER"/>
        <s v="DANIEL ADLY HUMIANG"/>
        <s v="Rania Zakiya Azzahra"/>
        <s v="NATHANAEL BENEDICT LAI"/>
        <s v="Nafeesa Haura Safa"/>
        <s v="Axel Josiah Gabe Siallagan"/>
        <s v="ABIDZAR BARI AL GHIFARI"/>
        <s v="Al fatih Achmad "/>
        <s v="ARSHAKA ZAID ALKHALIFI"/>
        <s v="Liam eduard"/>
        <s v="Nur Aini Fadillah"/>
        <s v="MARCELLO"/>
        <s v="Muhammad Xavier saputra "/>
        <s v="ALFRED ADINATA YOEL"/>
        <s v="JORDAN JECKRIE"/>
        <s v="ELVAN ARRAYAN FIKRAM"/>
        <s v="ABBYAN SYAUQI"/>
        <s v="Azka Zlatan"/>
        <s v="XAVIER"/>
        <s v="Keenan Gianov Victor"/>
        <s v="ARIFAH AIZA SALSABILA"/>
        <s v="ALIF"/>
        <s v="ABYAN"/>
        <s v="NATHAN"/>
        <s v="HIGIF"/>
        <s v="CELINE AURISTELA"/>
        <s v="MUHAMMAD HIGIF AKBAR"/>
        <s v="AL FATHAN AHKAM MAJENDRA"/>
        <s v="CONNIE PERUNAWANT"/>
        <s v="Zyan malik ahmad"/>
        <s v="KEYZIA MIKHAYLA(ZEA)"/>
        <s v="Ghava Idris Rafaeyza"/>
        <s v="GHANIYYA HAFIZA HUMAIRA "/>
        <s v="JAMES WARREN"/>
        <s v="IMANUEL BRILIAN GOSAL"/>
        <s v="GISTA WIDYA PRATISTA"/>
        <s v="Bilal izzati althafunnizam"/>
        <s v="Rafael sendroro"/>
        <s v="ERZHAN AKHTAR"/>
        <s v="Taqi albirru"/>
        <s v="Augie Menachem"/>
        <s v="DARA ADIBA"/>
        <s v="MUHAMMAD GAZALI DIANSYAH"/>
        <s v="HAZIQ SHAKEEL ALFARIZQI"/>
        <s v="alifah maryam putri lubis"/>
        <s v="ASSYIFA LAVANYA AZZAHRA"/>
        <s v="KAMYA MIKAILA PRAMADYA"/>
        <s v="ARI YANUARIF"/>
        <s v="Wylie daniel"/>
        <s v="Attharazka kalief rizky "/>
        <s v="GIONALDO ALEXIS"/>
        <s v="Crisiant Fredrich Liu"/>
        <s v="Kimberly Keisha Stanlie"/>
        <s v="MUHAMMAD RAFA ALFAREZI"/>
        <s v="Keenan nathanael"/>
        <s v="Nabila Najwa Prasetyo"/>
        <s v="MUHAMMAD PANJI FATHAN"/>
        <s v="Muhamad Alfi Pratama "/>
        <s v="DIXON"/>
        <s v="MUHAMMAD ATHAR AR RAFIF"/>
        <s v="Nur Fikri Aliya"/>
        <s v="Fabiyan raziq alfatih"/>
        <s v="Shafwan Abdillah"/>
        <s v="DEVA ARSA GANENDRA"/>
        <s v="Kiara Gracella Novania"/>
        <s v="KEENAN DEVEN MAHENDRA"/>
        <s v="Muhamad Syauqi Alhafiz"/>
        <s v="SYARIF ALTAF ARANI"/>
        <s v="Kalandra Mangaraja Butar-butar "/>
        <s v="NAYRA MUTIA BALQIS"/>
        <s v="RAPHAEL MARQUEZ"/>
        <s v="Xhaka Jauza Attirmidzi"/>
        <s v="KENIZIO ALLUCA XAVIELLE"/>
        <s v="MAZEL ALEXANDRITE SHAWN"/>
        <s v="Hengki"/>
        <s v="Ryuza Arshain Kalief"/>
        <s v="ELVANO GUILIANO"/>
        <s v="Dhevania Azzahra"/>
        <s v="SHAFIQA AZMYA FAIZA"/>
        <s v="MUHAMMAD NABIL NUGRAHA"/>
        <s v="MUHAMMAD UWAIS AL QORNI"/>
        <s v="ADTIYA ZAINUL MUTTAQIN"/>
        <s v="ARUNA"/>
        <s v="SHENA CHRISTELLA SURBAKTI"/>
        <s v="AZKIA GIANI MAEZURRA"/>
        <s v="IMTIYAZ SYAFID HENMAS KHALIFI"/>
        <s v="M. UWAIS KHAIRUNNAFIS ARIFIN"/>
        <s v="SHAQUEENA ALESHA MECCAYLA"/>
        <s v="ATHALLAH KHAIRIN RAFAEYZA"/>
        <s v="JAYDEN DEON ARSENIO"/>
        <s v="KHALID ALVARO SADEWO"/>
        <s v="abdullah"/>
        <s v="MIKHAYLA NAFEEZA ALMAHYRA"/>
        <s v="MUHAMMAD DZAFRI ASSYAFI"/>
        <s v="MUHAMMAD AUFAL SHAKIEL ALVARENDRA"/>
        <s v="KIRANA DARLEANE SHANUM"/>
        <s v="RAANIAH AZAHRAH KHAIRINA"/>
        <s v="THORIQ ZIYAD SALAHUDIN"/>
        <s v="ghazi"/>
        <s v="RAFANZA KANA BYANTARA"/>
        <s v="ARKA NUR JULIANTO "/>
        <s v="KALENA NANNETE"/>
        <s v="ALUNA"/>
        <s v="MUHAMMAD FAIZ ATTARAHMAN"/>
        <s v="ALFA ZIONATHAN"/>
        <s v="FARHAT OZKAN ATTHALLAH "/>
        <s v="FLORYN OLIVIA"/>
        <s v="HANANIA HANUM HAPSARI "/>
        <s v="ZHAFRAN ADISTA SINAGA"/>
        <s v="SJ AZFARAUNI ART"/>
        <s v="SHANKARA AKSA WIJAYA"/>
        <s v="GIBRAN PUTRA KURNIAWAN"/>
        <s v="ARABELLA ROSE"/>
        <s v="MUHAMMAD ZHAFRAN ALTHAF"/>
        <s v="NUSAIBAH"/>
        <s v="NOAH ELIAS"/>
        <s v="AQMAL IZZAM GHALIB "/>
        <s v="REFAL"/>
        <s v="GHIFARI FARZAN AHMAD"/>
        <s v="ARNERA ELSHANUM"/>
        <s v="ALVIAN AKBAR"/>
        <s v="SEAN ISSANDER LIM"/>
        <s v="MUHAMMAD ALFAHREZY RAHMAN"/>
        <s v="SAKA "/>
        <s v="ARAFAH ZAHRA SYAHPUTRI"/>
        <s v="DANISH ALGHIFARI"/>
        <s v="NAZEEYA HIMEKA SHAAIRA"/>
        <s v="ANISA SEYZAN BARAFSAH"/>
        <s v="RASTA ADIWANGSA WICAKSONO"/>
        <s v="RAHSYA TSAQIF SYAHRIAL"/>
        <s v="M. AL ZHAFI"/>
        <s v="MUHAMMAD ATHALLAH ABDURRAHMAN"/>
        <s v="SAKA"/>
        <s v="AHMAD GIBRAN"/>
        <s v="JONATHAN LEE"/>
        <s v="ZHAFIRA SHAQUEENA WIDODO"/>
        <s v="MAGIKA KHAIRAAZKY "/>
        <s v="M.AL HANAN SYAH"/>
        <s v="AZRIEL RAFIF AL FAREZI"/>
        <s v="MUHAMMAD FAAZ TAAMIR"/>
        <s v="MUHAMMAD FAIZ TAAMIR"/>
        <s v="RENATA MEYLA ARISAPUTRI "/>
        <s v="MUHAMMAD AL ZHAFI"/>
        <s v="HAMIZ ARSANI QIDRI"/>
        <s v="ARIANA "/>
        <s v="XIN CHEN"/>
        <s v="GRACIO PUTRA YULIANTO "/>
        <s v="ELFATHAN RIFQIE PUTRA"/>
        <s v="GILBERT"/>
        <s v="MUHAMMAD UWAIS NEW"/>
        <s v="MUHAMMAD NABIL MUBAROK "/>
        <s v="ERINARA QATRUNNADA LEANDRA"/>
        <s v="HYRA SHREYA KIARIA"/>
        <s v="ZAHRA DEWI OKTARINA"/>
        <s v="JULIANDRA ELQI"/>
        <s v="ELRIC LEONARD THE"/>
        <s v="MUHAMMAD AZRIL AL QARNI"/>
        <s v="LATIFA JAWHARA"/>
        <s v="MUHAMMAD JAILANI AYDID"/>
        <s v="FATIMA ZAHIRA AYDID"/>
        <s v="CHRIATIAN NOVALDO OVITA SUBUHAPRADJA"/>
        <s v="DARREN ARCHIE SAKAKIBARA"/>
        <s v="KHAYRI"/>
        <s v="MUHAMMAD FATIR"/>
        <s v="MIKHA"/>
        <s v="ZEFANO SEAN BENYAMIN"/>
        <s v="ZYON GRAVIELLO "/>
        <s v="JASPER FITZGERALD ROOSEVELT"/>
        <s v="NABIL FAYADT"/>
        <s v="KENDRICK"/>
        <s v="RAFFASYA DZAKKI PRATAMA"/>
        <s v="M. KAVIN ATHARAHMAN ALNUR"/>
        <s v="DIAZ AKSAL FIETRA"/>
        <s v="NAYLA MALIKA AZZAHRA "/>
        <s v="SHAZFA GHAITSAA ASSAINI"/>
        <s v="MECCA AYDA ANUGRAH PRAKARSA"/>
        <s v="MUHAMMAD KHALID AL HAKIM "/>
        <s v="SYARIF AHMAD NUR ZAKY "/>
        <s v="ALEENA MARIZA"/>
        <s v="WIRATAMA WIJAYA UTOMO "/>
        <s v="RUMI HABIBULLAH LUBIS"/>
        <s v="WISNUTAMA WIJAYA UTOMO "/>
        <s v="HAYDAR ARDHAN NARENDRA"/>
        <s v="REZKY ADITYA ROMADHONA"/>
        <s v="RAYN MALIK AKBAR"/>
        <s v="DIFITRIKA PUTRI RIBUN"/>
        <s v="HAFIZ ARKANANTA"/>
        <s v="HUMAIRAH AZ ZAHRA"/>
        <s v="NAURA SYAFIQAH AZZAHRA"/>
        <s v="MIKAEL DAVE RIYU "/>
        <s v="FIDEL ELVANO DEKA"/>
        <s v="XABIER AKHMED KESUMA AGUNG"/>
        <s v="CYRA JOVITA JUSHIE"/>
        <s v="IGNATIUS HANSEL TANDILINO"/>
        <s v="NADINE FATIMAH RAHMATUNNISA "/>
        <s v="MARIAN RUMI MICHAELA"/>
        <s v="RAIHAN"/>
        <s v="MIRZA KURNIADI"/>
        <s v="KIRANA OMIRA"/>
        <s v="RAFANDRA ATTAR ABDURRASYID"/>
        <s v="IBRAHIM DERA RAFFAZA"/>
        <s v="DANISH MAHESWARA ANNUR"/>
        <s v="GIANNI AISHWA AL KAUTSAR"/>
        <s v="HUMAIRA SYAQILLA MAHVEEN"/>
        <s v="FELYSIA MOSCELYNE"/>
        <s v="MIKAILA ZEA SABHIRA"/>
        <s v="KALENA"/>
        <s v="SYARIF MUHAMMAD ASYRAF"/>
        <s v="ILHAM NARENDRA ADYAKSA "/>
        <s v="ARSHAKA KONSULTASI"/>
        <s v="RAYYEN TA"/>
        <s v="CAN DJONI GAVRIEL "/>
        <s v="FARGAS"/>
        <s v="ARSHAKA SATYA PRADIPTA"/>
        <s v="FARREL ARRIZQY PUTRA"/>
        <s v="ILYAS NAQI ARRAZI"/>
        <s v="SYAUQIAH AGHNIA HUMAIRA"/>
        <s v="HAFIDZ AKHDAN"/>
        <s v="SYARIF ABDULLAH ALJUFRI"/>
        <s v="GEVARIEL AZEO"/>
        <s v="MUHAMMAD NAZHIEF AL ASQALANI"/>
        <s v="ABDURRAUF GRIEZMAN SYAMSUDIN"/>
        <s v="AHMAD HAZIQ FAHLEVI "/>
        <s v="RAPHAEL NATHAN IVANDER"/>
        <s v="MAMA GLORY"/>
        <s v="MUHAMMAD CHALIF AL FAYYAD "/>
        <s v="GALENA ALEA SATIVA"/>
        <s v="BERNADETH BRIELLE AKONIA AMBRORA"/>
        <s v="TALINO CASSIUS SILSLAHI"/>
        <s v="ALIF DZIKRI AGUSTIAN"/>
        <s v="CASVAL YAHYA NAWASENA"/>
        <s v="WAHYU MUNYAMIN PATI"/>
        <s v="MUAZZAM"/>
        <s v="ADITYA"/>
        <s v="ARSYILA ROMEESA FARZANA"/>
        <s v="SHAFIYAH"/>
        <s v="ADIITYA TA"/>
        <s v="NAWRELIYA AGHATA SAN CHIA"/>
        <s v="MUHAMMAD LUNAR AFIYAZ"/>
        <s v="MUHAMMAD HAFIDZ ALFARIQ"/>
        <s v="MUHAMMAD ANUGRAH ALFARIZKY"/>
        <s v="YERVANT SHAADI FALGAR"/>
        <s v="MADELEINE MERCI CHRISHADI"/>
        <s v="KHAZEZKA MAHENDRA"/>
        <s v="MADELYN ALKHANIA HUMAIRAH"/>
        <s v="MUHAMMAD ISA AL FATIH"/>
        <s v="HANAN ADI WIGUNA "/>
        <s v="MIKAEL SEPTIAN ADAM MAHENDRA"/>
        <s v="BENNETT HANZEL CLARENCE"/>
        <s v="SYARIFAH AMIRA AZZAHRA"/>
        <s v="CLEON WILSON CHEN"/>
        <s v="AHMAD ZAINI"/>
        <s v="HABIBI FARIZ WAHYUDI"/>
        <s v="URAY KHAIZIKO KAREEM"/>
        <s v="GAVARIEL AZEO"/>
        <s v="ZAYN XAVIER SORAYA"/>
        <s v="MARKSON DEDZLIE"/>
        <s v="TARHANDA MANUMAYASA WIDIYANTO"/>
        <s v="GIBRAN RAFISQI HAIKAL "/>
        <s v="MUHAMMAD ALFATIH"/>
        <s v="ALI URAYDHI AL HAMID"/>
        <s v="KHADIJAH"/>
        <s v="FAYRAZEA SHEESHA"/>
        <s v="GRACIOUS VICKENZO"/>
        <s v="ANAYA PUTRI PERMANA"/>
        <s v="KIARA ELFIANA AZZAHRA"/>
        <s v="MUHAMMAD CHAIRIL ARSHAKA DARMAWAN"/>
        <s v="ARKADEWI NALA PIMAGITHA"/>
        <s v="SARAH NUR FATHIA"/>
        <s v="GRIZELLE "/>
        <s v="THEODORE LOUIS JEFFERSON"/>
        <s v="AOZORA VALI INDICA"/>
        <s v="KHADIJAH ASYIFA AMATURRAHIM"/>
        <s v="AHMAD ZAYN"/>
        <s v="KAYZEN KENTZA DOTOALVIERO"/>
        <s v="KHARISAAYU KIRANA BAKHIRAH"/>
        <s v="NAUFAL MELVIANO"/>
        <s v="MUHAMMAD ALMEER IZHAR"/>
        <s v="EDWIN HOWARD"/>
        <s v="EMIL ABBIYAN ZAFRAN"/>
        <s v="TAQA AGNIVA RAMADHAN"/>
        <s v="FAIZA ALESHA NADHIFA"/>
        <s v="ALETTA AMEERA SYAZANI"/>
        <s v="FARID BAYANAKA SHABIR"/>
        <s v="RADEVA YAZDAN ATMASENTOSA "/>
        <s v="GEVAREL MAXMILLIAN NAKALELU"/>
        <s v="HAYDAR ARDHAN"/>
        <s v="DAVE EVANO YUDHISTIRA"/>
        <s v="KATELYN ELEANOR LIM"/>
        <s v="ARSYA SHAKA SANJAYA"/>
        <s v="RANTY RIZQIA"/>
        <s v="HELMIZAR RIZKI DETARA"/>
        <s v="JOANNE OLIVIA KAGUMI"/>
        <s v="NABILA ANINDYA MECCA"/>
        <s v="KHALIFA ABDULLAH"/>
        <s v="ARSYA SHAKA SANJAYA "/>
        <s v="KAIZEN KENTZA DOTOALVIERO"/>
        <s v="ARETHA ZAIBA ALMIRA"/>
        <s v="VERREL FAREZEL ALHAFIZH"/>
        <s v="RADEN RORO ARUNA TAQIYYA MAHESWARI"/>
        <s v="RIHENDRYO RISHIDIEN"/>
        <s v="RAFA KONSULTASI"/>
        <s v="KHAIRISA ASYAKINA"/>
        <s v="ALMIRA PUTRI HAMZAH "/>
        <s v="GITHA GUNAWAN "/>
        <s v="GIBRAN ADE ALFARISKI"/>
        <s v="ELDIPTHO GALEN SIPAYUNG "/>
        <s v="MIQDAD"/>
        <s v="SYAFIQA YUMNA HUMAIRA"/>
        <s v="OURA ALZAIDAN MANALU"/>
        <s v="ERIS MARIELLA ANGKASA"/>
        <s v="JADE MIRABELLE ANGKASA"/>
        <s v="MUHAMMAD ASYHABI HAIDAR"/>
        <s v="ISAAC PATIO SITANGGANG"/>
        <s v="AKHBAR RAMADHAN PRATAMA"/>
        <s v="MUHAMMAD ARRAZI AL GHOJALI"/>
        <s v="MAUDY SHANUM RIZKIANI"/>
        <s v="ARCHIO GREYSEN BOWMAN"/>
        <s v="ZEVANYA EIREN ALICIA"/>
        <s v="DANEEN SYAUQIA"/>
        <s v="AMEERA SHOFIYAH IRAWAN"/>
        <s v="SHAARIM IBRA GUNANTA"/>
        <s v="CHASILDO GHASAN ANORAGA"/>
        <s v="SUSILAWATI"/>
        <s v="ADAM AL FATIH"/>
        <s v="ZARINA MECCAPUTRI"/>
        <s v="FATHAN ALVARO HENDITO"/>
        <s v="ATHA SATYA NARENDRA"/>
        <s v="SHANINA ARINDRA HARTONP"/>
        <s v="KAFATHAN RIZKI NUGRAHA"/>
        <s v="CAYSON OSWALD LIYARDI"/>
        <s v="CELLO AKSARA HARSA "/>
        <s v="JENNAIRA SHAHIA"/>
        <s v="HUMEYRA SHANUM MARYAM"/>
        <s v="MIKAIL LARRY"/>
        <s v="ARUMI NASHA"/>
        <s v="AFNAN RAKHA KHAIRY"/>
        <s v="ADZRA ZHAFIRAH SHAKILA"/>
        <s v="GYAS SARVAN PHILFODEN"/>
        <s v="ARSHAKA RIPAKALI RAMADHAN"/>
        <s v="ZIOSHAKA RIPAKALI RAMADHAN"/>
        <s v="TANTERO DEO LEAJUBA"/>
        <s v="ALICE GLIONA DARCHELLE"/>
        <s v="ABIZAR DZAKWAN KAUTSARRAZKY "/>
        <s v="NARENDRA BIAN ARANDA"/>
        <s v="QIANA DINAR AZZAHRA"/>
        <s v="MOHAMMAD DEVAN HIDAYATULLAH"/>
        <s v="DIRGANTARA OKTAVIANSYAH"/>
        <s v="ATTHAR ADAM PRASETYA "/>
        <s v="ZAYN KHALIFA ABBASY"/>
        <s v="FARAND AHMAD SULTAN TIRTAYASA SUTANTO"/>
        <s v="BALQIS FATIYA"/>
        <s v="NELSEN ALVERO PRATAMA"/>
        <s v="GEVAREL AZEO"/>
        <s v="MUHAMMAD DAWUD AL QARNI"/>
        <s v="FATHIAN RAFISQY DZAKIANDRA"/>
        <s v="KHALID DIBILAL"/>
        <s v="SYAKIRA KANZIA MECCA"/>
        <s v="AURORA"/>
        <s v="ARTETA"/>
        <s v="MALIKAH ZAHRA RADIYAH"/>
        <s v="MAUZAN ARFIZ ALFARIZKY"/>
        <s v="RIFKAH HOSHANA AFFANDI"/>
        <s v="GEORGHINO GABRIELLO BRIO"/>
        <s v="MUHAMMAD YUSUF HANAN ALGHANI"/>
        <s v="KANAYYA ADZKIARA RILFI"/>
        <s v="MUHAMMAD YAHYA ABDULLAH"/>
        <s v="MUHAMMAD ADAM"/>
        <s v="RAKHA DANIYAL ATHARIZ"/>
        <s v="NOURA KRISHNA DAYA"/>
        <s v="AB KEN TAKAHIRO"/>
        <s v="MARYAM AZKIA AZMA MAIZA"/>
        <s v="ALVARO AZRIANDHRA ARHAM"/>
        <s v="HADZIQ ABRAR RAMLI"/>
        <s v="GEVARIEL GANDHA SAPUTRA "/>
        <s v="AFIZA GAMILA SUGIYONO "/>
        <s v="DARREN CLAY EVANO "/>
        <s v="FATHIYA SYAFFIRA CRISTANDI"/>
      </sharedItems>
    </cacheField>
    <cacheField name=" 6" numFmtId="0">
      <sharedItems containsBlank="1">
        <m/>
        <s v="TERAPIS"/>
        <s v="NISA"/>
        <s v="ECY"/>
        <s v="IRA"/>
        <s v="VIRA"/>
        <s v="LULU"/>
        <s v="EDO"/>
        <s v="IRMA"/>
        <s v="TIA"/>
        <s v="IIS"/>
        <s v="TIARA"/>
        <s v="RIA"/>
        <s v="ERSA"/>
        <s v="RIMA"/>
        <s v="STEFY"/>
        <s v="ADEL"/>
        <s v="RIZKY"/>
        <s v="CHITA"/>
        <s v="ISTI"/>
        <s v="MISWI"/>
        <s v="ISTTI"/>
      </sharedItems>
    </cacheField>
    <cacheField name=" 7" numFmtId="0">
      <sharedItems containsBlank="1">
        <m/>
        <s v="KEHADIRAN"/>
        <s v="HADIR"/>
        <s v="TIDAK HADIR"/>
      </sharedItems>
    </cacheField>
    <cacheField name=" 8">
      <sharedItems containsBlank="1" containsMixedTypes="1" containsNumber="1" containsInteger="1">
        <m/>
        <s v="Column 9"/>
        <s v="-"/>
        <n v="1.0"/>
        <s v="NANGIS"/>
        <s v="LAYLAZURA"/>
        <s v="DOMINIC"/>
        <n v="10.0"/>
        <s v="sakit"/>
        <n v="2.0"/>
        <s v="BASIIT"/>
        <s v="KEAN"/>
        <s v="LEON"/>
        <s v="TIDAK ADA YANG ANTAR"/>
        <s v="AZKA"/>
        <s v="ZHAFRAN"/>
        <s v="CLANEFA"/>
        <s v="TIARA"/>
        <s v="SHAQUILLE"/>
        <n v="3.0"/>
        <s v="TIDAK ADA YG ANTAR"/>
        <s v="pt 10"/>
        <s v="MUHAMMAD"/>
        <s v="HANIF SANGGAU"/>
        <s v="TIDAK ADA KONFIRMASI"/>
        <n v="4.0"/>
        <s v="HANANSIA"/>
        <s v="ZHAFRAN TIDUR"/>
        <s v="AHMAD"/>
        <s v="TIDAK ADA INFO"/>
        <s v="AZZA"/>
        <n v="5.0"/>
        <s v="atharazka"/>
        <s v="tidur"/>
        <s v="ada acara"/>
        <s v="ARA"/>
        <s v="MUHAMAD"/>
        <s v="SHAQUILE"/>
        <s v="FADHIL"/>
        <s v="hanif pribadi"/>
        <s v="KELUAR KOTA"/>
        <s v="ARSHAKA KANCANA"/>
        <s v="BILA"/>
        <n v="6.0"/>
        <s v="ZAHFRAN"/>
        <s v="imran hanif"/>
        <s v="ARSHAKA KENCANA"/>
        <s v="SAKHA SINGKAWANG"/>
        <s v="QONITA"/>
        <s v="HANIF"/>
        <n v="7.0"/>
        <s v="MAMANYA RAPAT SAMPE SORE"/>
        <s v="LUPA JADWAL"/>
        <s v="GIBRAN UMAIIR"/>
        <n v="8.0"/>
        <n v="0.0"/>
        <s v="MEDINA"/>
        <s v="GIBRAN UMAIR"/>
        <s v="ALFATIH"/>
        <s v="EVELYN"/>
        <s v="TIDAK DIINGATKAN JADWALNYA"/>
        <s v="DI CANCEL PINTI GRIYA KEKUNCI"/>
        <s v="BASIT"/>
        <s v="CANCEL, ADA RAPAT"/>
        <s v="ABIL"/>
        <s v="KE LUAR KOTA"/>
        <n v="9.0"/>
        <s v="AL"/>
        <s v="ada urusan mendadak"/>
        <s v="UMINYA ADA KEGIATAN"/>
        <s v="MASIH DILUAR KOTA"/>
        <s v="SHIZA"/>
        <s v="RAFFA"/>
        <s v="BARRA"/>
        <s v=""/>
        <s v="PT 2"/>
        <s v="PT 4"/>
        <s v="KHALID SAKA"/>
        <s v="ARKA"/>
        <s v="barra alhanan"/>
        <s v="HAMDAN"/>
        <s v="SAKIY"/>
        <s v="TIDAK ADA YANG JAGA ADIK"/>
        <s v="DILUAR KOTA"/>
        <s v="TERAPIS SAKIT"/>
        <s v="ALTAIR"/>
        <s v="NATHANAEL"/>
        <s v="uwais"/>
        <s v="KAIRO"/>
        <s v="CERIS"/>
        <s v="HAMZAH"/>
        <s v="ORTU SAKIY"/>
        <s v="ADMIN LUPA INGATKAN"/>
        <s v="ezka"/>
        <s v="TIDAK BISA ANTAR"/>
        <s v="HUJAN"/>
        <s v="KHANEZKA"/>
        <s v="omar SHARIM"/>
        <s v="FATIH BIBI"/>
        <s v="ACA"/>
        <s v="BARRAN"/>
        <s v="AMMAR"/>
        <s v="AL FATIH"/>
        <s v="RAYYA"/>
        <s v="TA MAULANA"/>
        <s v="BANJIR"/>
        <s v="MEYLI"/>
        <s v="BILLA"/>
        <s v="SHAQUEL"/>
        <s v="AL TAIR"/>
        <s v="FAWWAZ"/>
        <s v="FADHIL BESAR"/>
        <s v="BELUM ADA KONFIRMASI"/>
        <s v="HAMDAN (MASIH ADA ACARA)"/>
        <s v="ACARA KELUARGA"/>
        <s v="PULANG KAPUAS HULU"/>
        <s v="FRITZ TA"/>
        <s v="NAWARKAN RASYA"/>
        <s v="MAMANYA SAKIT"/>
        <s v="ELSHANUM MOTORIK"/>
        <s v="SAKHA SKW"/>
        <s v="QIANDIRGA"/>
        <s v="ADA KEGIATAN ORTUNYA"/>
        <s v="TIDAK LANJUT"/>
        <s v="KARENA HUJAN"/>
        <s v="pindah jam 16.00"/>
        <s v="pergi sama oma"/>
        <s v="persiapan lomba fashion show"/>
        <s v="NAWARKAN"/>
        <s v="RIMA"/>
        <s v="NAWARKAN TA"/>
        <s v="PT 8"/>
        <s v="PT 6"/>
        <s v="PT 5"/>
        <s v="PT 2 (ADA KEGIATAN)"/>
        <s v="MOTORIK"/>
        <s v="EL SHANUM"/>
        <s v="PT 9"/>
        <s v="PT 7"/>
        <s v="fisio sakit"/>
        <s v="ADA ACARA PENTING MENDADAK"/>
        <s v="SHANUM MOTORIK"/>
        <s v="TIDUR SIANG"/>
        <s v="DEMAM"/>
        <s v="IZIN MENDADAK"/>
        <s v="abriella"/>
        <s v="GADIEL"/>
        <s v="MAULANA"/>
        <s v="miss sakit"/>
        <s v="LUPA KABARIN ADMIN"/>
        <s v="FISIONYA SAKIT"/>
        <s v="minta pindah ke hari lain"/>
        <s v="BRIELLA"/>
        <s v="falisha"/>
        <s v="ganti besok jam 10.00"/>
        <s v="RESCHEDULE MINGGU DEPAN"/>
        <s v="ada rapat"/>
        <s v="ANKYRA KONSULTASI"/>
        <s v="ORTUNYA KESEKOLAH ABANGNYA"/>
        <s v="TIDAK BISA HADIR"/>
        <s v="G"/>
        <s v="LIBUR DULU"/>
        <s v="ersa"/>
        <s v="LEMAS"/>
        <s v="DEMAM PANAS TINGGI"/>
        <s v="BATUK PILEK"/>
        <s v="michalle"/>
        <s v="BERHALANGAN"/>
        <s v="missnya sakit"/>
        <s v="di luar kota"/>
        <s v="SAMA NENEKNYA"/>
        <s v="ACARA HALLOWE"/>
        <s v="TIDAK ADA YANG ANTAR PAPANYA ADA KEGIATAN"/>
        <s v="demam tinggi"/>
        <s v="TIDAK BISA PAGI"/>
        <s v="MAMANYA SAKIT PERUT"/>
        <s v="yusuf putra"/>
        <s v="tidak bisa"/>
        <s v="GANTI JUMAT"/>
        <s v="BANG EDO ADA URUSAN"/>
        <s v="hujan badai"/>
        <s v="pt 3"/>
        <s v="ortunya ada agenda mendadak"/>
        <s v="sarah adelia"/>
        <s v="PT 1"/>
        <s v="theodorus"/>
        <s v="KENA MACET"/>
        <s v="HAGIA ARSHAKA"/>
        <s v="ATTA"/>
        <s v="GYAN ALVIANDI"/>
        <s v="AZLAN"/>
        <s v="HANAN"/>
        <s v="NAWARKAN ZAYYAN"/>
        <s v="MACET"/>
        <s v="LISTRIK MATI"/>
        <s v="yusuf"/>
        <s v="RESCHEDULE SELASA"/>
        <s v="CLEMIARRA"/>
        <s v="MASUK RS"/>
        <s v="AFNA"/>
        <s v="ARSHAKA DAFFA EL"/>
        <s v="MASIH LUAR KOTA"/>
        <s v="QINAURA"/>
        <s v="UQASAH"/>
        <s v="TIDAK BISA JAM 13.00"/>
        <s v="UQASAH RAJA"/>
        <s v="ARSHAKA DAFFA AL"/>
        <s v="PULANG KAMPUNG"/>
        <s v="CLEMIR"/>
        <s v="ARKANA"/>
        <s v="M. RAFAEYZA"/>
        <s v="AQMAR ALHANAN"/>
        <s v="ZEHAN RIFAI"/>
        <s v="FAUZAN"/>
        <s v="AZAM ELH"/>
        <s v="DAREN"/>
        <s v="JIBRIL"/>
        <s v="ARKANA RAYYAN"/>
        <s v="SANCA"/>
        <s v="CHRISTOPER"/>
        <s v="LAURENTZA GRACELLYN"/>
        <s v="MAMANYA SAKIT TIDAK ADA YANG ANTAR"/>
        <s v="SANCAKA"/>
        <s v="ARKANA RAYYAN ATTALA"/>
        <s v="AHMAD SYAKIR"/>
        <s v="MASIH DI KAMPUNG"/>
        <s v="QINAURA AYSEL"/>
        <s v="AZZAM EL"/>
        <s v="izin dulu"/>
        <s v="MASIH JAGA ORANG TUA DIRUMAH SAKIT"/>
        <s v="MASIH DIKAMPUNG"/>
        <s v="Alfatih bu iis"/>
        <s v="KHFEEL ZHAFRAN"/>
        <s v="JEDA TERAPI"/>
        <s v="AHMAD SYAKIR ADA ACARA GANTI RESCHEDULE DIHARI KAMIS"/>
        <s v="ARKAN RAYYAN"/>
        <s v="stop"/>
        <s v="MARYAM"/>
        <s v="vira atau rizky?"/>
        <s v="ISTIRAHAT DULU"/>
        <s v="KEHUJANAN"/>
        <s v="TIDAK ADA KONIRMASI"/>
        <s v="CELINE SAKIT"/>
        <s v="AIMAR"/>
        <s v="AKMAL"/>
        <s v="RAFAEYZA RYANDRIE"/>
        <s v="M RAIHAN"/>
        <s v="TA SENSORIK"/>
        <s v="SAKIT "/>
        <s v="PINDAH JAM LEBIH AWAL"/>
        <s v="ADA URUSAN"/>
        <s v="TIADK ADA YANG ANTAR"/>
        <s v="SAKKT"/>
        <s v="CHAT KE TUTUP"/>
        <s v="ira atau rizky?"/>
        <s v=" "/>
        <s v="pt "/>
        <s v="RICHARD GOULDING"/>
        <s v="FT"/>
        <s v="NEVA"/>
        <s v="opname demam tinggi"/>
        <s v="GANTI PAGI"/>
        <s v="#"/>
        <s v="MASIH DI LUAR PULAU"/>
        <s v="ORANG TUA ADA URUSAN"/>
        <s v="sama siapa?"/>
        <s v="PAKET PERTAMA"/>
        <s v="SEKOLAH"/>
        <s v="ADA ACARA KELUARGA"/>
        <s v="gratis"/>
        <s v="MASIH ADA TERAPI DI TEMPAT LAIN"/>
        <s v="tatrum "/>
        <s v="PONAKAN IKY"/>
        <s v="coba tawarkan"/>
        <s v="DWAY"/>
        <s v="chita atau vira?"/>
        <s v="ADA ACARA "/>
        <s v="KK IRMA SAKIT"/>
        <s v="ganti jam 17.00"/>
        <s v="pindah jam 17.00"/>
        <s v="kejang"/>
        <s v="STROKE"/>
        <s v="adel atau chita?"/>
        <s v="ganti hari"/>
        <s v="KAMRAN"/>
        <s v="REWEL"/>
        <s v="FISIONYA ADA KEGIATAN MENDADAK"/>
        <s v="ngantuk dan rewel"/>
        <s v="lagi berduka"/>
        <s v="mau imlek"/>
        <s v="tidur\"/>
        <s v="SHANKARA"/>
        <s v="ELFATIH"/>
        <s v="st/pt"/>
        <s v="emerson"/>
        <s v="MASIH IMLEK"/>
        <s v="masih ada acara"/>
        <s v="izin"/>
        <s v="imlek"/>
        <s v="masalah biaya"/>
        <s v="zaid dzaky"/>
        <s v="SYAFIQ"/>
        <s v="hari ini bayar"/>
        <s v="SAKITI"/>
        <s v="sesi"/>
        <s v="FISIO ADA URUSAN"/>
        <s v="SAKIT PERUT"/>
        <s v="CUACA HUJAN"/>
        <s v="TERAPIS ADA URUSAN UGENT"/>
        <s v="IZIN ADA ACARA LANJUT HABIS LEBARAN"/>
        <s v="TF TEST IQ "/>
        <s v="zaid zaki"/>
        <s v="aruna"/>
        <s v="pinka"/>
        <s v="zayn"/>
        <s v="lubna"/>
        <s v="james warren"/>
        <s v="brilly"/>
        <s v="GISTA"/>
        <s v="zaki zaid"/>
        <s v="taqi"/>
        <s v="todi"/>
        <s v="DARA ADIBA"/>
        <s v="hazig baru"/>
        <s v="haziq"/>
        <s v="DIBAWA KERUMAH SAKIT"/>
        <s v="lupa"/>
        <s v="MAU NGNTR KKNYA"/>
        <s v="mmnya ke kampus"/>
        <s v="nurfikri aliyah"/>
        <s v="nabila najwa"/>
        <s v="abg gista"/>
        <s v="`10"/>
        <s v="]"/>
        <s v="ibunya sakit"/>
        <s v="cek up "/>
        <s v="rescedule sabtu/minggu"/>
        <s v="ke skw"/>
        <s v="dixon"/>
        <s v="pamannya meninggal"/>
        <s v="bayar"/>
        <s v="HENGKI"/>
        <s v="RESCHEDULE"/>
        <s v="saka skw"/>
        <s v="belum bangun"/>
        <s v="abangnya sakit"/>
        <s v="PT 10/EVAL"/>
        <s v="PT 6/ SAKIT"/>
        <s v="LANJUT MAU MENENTUKAN PAKET"/>
        <s v="PT 1/BELUM BAYAR/ORANGTUA SAKIT"/>
        <s v="dari awal px tidak ada konfirm"/>
        <s v="minggu depan traill chita-adel"/>
        <s v="PT 1/TAGIH PAKET"/>
        <s v="PT 2/TAGIH PEMBAYARAN "/>
        <s v="bang edo cancel"/>
        <s v="PT 2/ TAGIH PEMBAYARAN"/>
        <s v="baru TA tw"/>
        <s v="PT 1/TAGIH PEMBAYARAN"/>
        <s v="lanjut mingdep"/>
        <s v="pt 1/ tagih pembayaran"/>
        <s v="pt 10/ eval"/>
        <s v="ANAK KOCOY"/>
        <s v="reschedule besok"/>
        <s v="LANJUT LEPAS LEBARAN"/>
        <s v="orang tuanya berhalangan"/>
        <s v="pt 1 "/>
        <s v="pt 3/ tagih pembayaran"/>
        <s v="di mempawah"/>
        <s v="shena"/>
        <s v="pelunasan 500k"/>
        <s v="kedepanya minta jam 10.00"/>
        <s v="pt 1 paket baru"/>
        <s v="pindah jam 12"/>
        <s v="pt 10 eval"/>
        <s v="pindah besok jam 9"/>
        <s v="PT/ST"/>
        <s v="takda yg antar"/>
        <s v="masih dirawat"/>
        <s v="MISS NYA SAKIT"/>
        <s v="ada kegiatan"/>
        <s v="tagih paket"/>
        <s v="liburan"/>
        <s v="TES KESIAPAN SEKOLAH"/>
        <s v="TES IQ"/>
        <s v="pt8"/>
        <s v="lanjut pas masuk sekolah"/>
        <s v="pulang kalteng"/>
        <s v="P 1 PAKET BARU"/>
        <s v="nak skw"/>
        <s v="tidak ada kabar"/>
        <s v="KONSULTASI"/>
        <s v="KONSULTASI PSIKOLOG"/>
        <s v="INFO JIKA PERTEMUAN 8"/>
        <s v="2 paket baru"/>
        <s v="10 eval"/>
        <s v="CHEST TERAPI"/>
        <s v="SAKIT,BADANNYA PANAS"/>
        <s v="TIDAK JADI NGMBIL JDWAL"/>
        <s v="SAKIT MATA"/>
        <s v="SAKIT, MASIH MUNTAH"/>
        <s v="SAKIT DIARE"/>
        <s v="SUDAH BAlIK"/>
        <s v="SAKIT DEMAM DAN MUNTAH"/>
        <s v="10\"/>
        <s v="GANTI RABU"/>
        <s v="GANTI BESOK"/>
        <s v="TDK ENAK BDN"/>
        <s v="BADMOOD"/>
        <s v="LUAR KOTA"/>
        <s v="TDK ADA YG NGNTAR"/>
        <s v="BG EDO ADA URUSAN"/>
        <s v="350K + BUKU 30K"/>
        <s v="JALAN GG DIBETULKAN"/>
        <s v="180K"/>
        <s v="350K (JIKA +BUKU, MAKA + 30K)"/>
        <s v="OFF DULU"/>
        <s v="minggu dpn"/>
        <s v="16.30"/>
        <s v="pt 2 paket baru"/>
        <s v="mamanya masih di luar kota"/>
        <s v="hidung mampet"/>
        <s v="takda yang antar"/>
        <s v="Kurang fit"/>
        <s v="masih sakit"/>
        <s v="MAMA NYA SAKIT"/>
        <s v="MAMANYA ADA KEGIATAN"/>
        <s v="ADA KELUARGA MENINGGAL"/>
        <s v="TANPA KETERANGAN"/>
        <s v="FISIO KELUAR KOTA"/>
        <s v="TELAT"/>
        <s v="TIBA TIBA PANAS"/>
        <s v="KAKAKNYA SAKIT"/>
        <s v="SAKIT, BAPIL"/>
        <s v="DIARE"/>
        <s v="JADWAL KE RS"/>
        <s v="MAMANYA LUPA"/>
        <s v="ADIKNYA SAKIT"/>
        <s v="DIUNDUR"/>
        <s v="MASIH PILEK"/>
        <s v="1 paket baru"/>
        <s v="TAKDA KONFIRMASI"/>
        <s v="KURANG TIDUR"/>
        <s v="TIDAK DI HITUNG, RAYYA DEMAM"/>
        <s v="DANA BELUM CAIR"/>
        <s v="PULKAM"/>
        <s v="NGAMBEK TIDAK MAU TERAPI"/>
        <s v="CUTI DULU,ADA RAPAT"/>
        <s v="BARU LANDING"/>
        <s v="IKUT ADIKNYA FAIZ"/>
        <s v="LAGI REWEL"/>
        <s v="MISS IRA SAKIT"/>
        <s v="PAPANYA SAKIT"/>
        <s v="TIBA TIBA SAKIT"/>
        <s v="STOP DULU"/>
        <s v="MIMISAN"/>
        <s v="flu demam"/>
        <s v="ORANG TUANYA DINAS"/>
        <s v="LUPA BANGUNKAN"/>
        <s v="TIDAK ADA KETERANGAN"/>
        <s v="NANTI DIHUBUNGI LAGI"/>
        <s v="BAYAR 350+30 BUKU"/>
        <s v="BARU SEMBUH"/>
        <s v="PAKET"/>
        <s v="CHITA SAKIT"/>
        <s v="PERTEMUAN 1"/>
        <s v="PERTEMUAN 6"/>
        <s v="PERTEMUAN 8"/>
        <s v="PERTEMUAN 3 / BAYAR 500K TF"/>
        <s v="PERTEMUAN 10"/>
        <s v="PERTEMUAN 1 PT BARU"/>
        <s v="PERTEMUAN 4"/>
        <s v="PERTEMUAN 3"/>
        <s v="PERTEMUAN 2"/>
        <s v="PEMULIHAN PASCA SAKIT"/>
        <s v="BETULKAN WARUNG"/>
        <s v="10/eval"/>
        <s v="NANGIS TIDAK MAU TERAPI"/>
        <s v="DEMAM LAGI"/>
        <s v="LISTRIK PADAM"/>
        <s v="TELAT 30 MENIT"/>
        <s v="AGENDA SISTEM"/>
        <s v="MASIH PEMULIHAN"/>
        <s v="KETIDURAN DI JALAN"/>
        <s v="AYAHNYA SAKIT"/>
        <s v="ORTU KE KUCHING"/>
        <s v="T"/>
        <s v="DINAS PAGI"/>
        <s v="ADA KEGIATAN KANTOR"/>
        <s v="RECHEDULE"/>
        <s v="BELUM PULANG KERJA"/>
        <s v="KEJEBAK MACET"/>
        <s v="RESCEHDULE"/>
        <s v="SAKIT DATANG BULAN"/>
        <s v="RESCHEDULE TERAPIS SAKIT"/>
        <s v="DI GANG ADA YANG MENINGGAL"/>
        <s v="URUSAN MENDADAK ORANGTUA"/>
        <s v="AYBUN DINAS PAGI"/>
        <s v="MAU LATIHAN DIRUMAH"/>
        <s v="campak"/>
        <s v="BG EDO IKUT SEMINAR"/>
        <s v="pt 2 "/>
        <s v="pt 3 paket baru"/>
        <s v="ADA ACARA SEKOLAH"/>
        <s v="ADA URUSAN MENDESAK"/>
        <s v="JAGA ADIK"/>
        <s v="TERAPISNYA SAKIT"/>
        <s v="TERAPISNYA IZIN"/>
        <s v="MAU CANCEL"/>
        <s v="SESAK NAFAS"/>
        <s v="BAPIL"/>
        <s v="JALAN KOMP DI ASPAL"/>
        <s v="BADANNYA MASIH HANGAT"/>
        <s v="TERAPI WICARA DI SUDARSO"/>
        <s v="CANCEL"/>
        <s v="TELAT, RECHEDULE BESOK"/>
        <s v="ADA KEPERLUAN"/>
        <s v="OBSERVASI BT"/>
        <s v="BATUK BERDARAH"/>
        <s v="BELUM TIDUR"/>
        <s v="MAMI HANS SAKIT"/>
        <s v="KESIAPAN SEKOLAH"/>
        <s v="CUACA HUJAN DAN BERANGIN"/>
        <s v="minta ganti jam"/>
        <s v="TIDAK ENAK BADAN"/>
        <s v="BERHALANGAN HADIR"/>
        <s v="LUPA INFO"/>
        <s v="KAKAK MAULANA SAKIT"/>
        <s v="ADA ACARA KELUARGA MENDESAK"/>
        <s v="MAU OFF"/>
        <s v="HIDUNGNYA MELER"/>
        <s v="KAKAKNYA WISUDA"/>
        <s v="ADA KEPERLUAN MENDADAK"/>
        <s v="MASIH MELER"/>
        <s v="MAKNYA SAKIT"/>
        <s v="MAMANYA LUAR KOTA"/>
        <s v="SAKIT TELINGA"/>
        <s v="RAWAT INAP"/>
        <s v="PULANG TAYAN"/>
        <s v="MAMINYA NDAK BISA ANTAR"/>
        <s v="KAKINYA LUKA"/>
        <s v="IZIN SEMINGGU"/>
        <s v="BG EDO MELAYAT HAAZIQ"/>
        <s v="ABINYA TIDAK BISA ANTAR"/>
        <s v="IZIN 2 MINGGU"/>
        <s v="MAMANYA ADA AGENDA"/>
        <s v="ADA URUSAN KELUARGA"/>
        <s v="MINGGU DEPAN LAGI"/>
        <s v="VAKSIN"/>
        <s v="KAK IRMA MELAYAT"/>
        <s v="BAPAKNYA ADA RAPAT"/>
        <s v="MAMANYA DILUAR KOTA"/>
        <s v="OMA KE RUMAH SAKIT"/>
        <s v="BADANNYA PANAS"/>
        <s v="BARU TIDUR"/>
        <s v="BANG EDO SAKIT"/>
        <s v="KAMIS DEPAN"/>
        <s v="MASIH DI RUMAH SAKIT"/>
        <s v="LANJUT AWAL JANUARI 2026"/>
        <s v="LAGI LATIHAN"/>
        <s v="TA TW"/>
        <s v="ABANGNYA ADA TURNAMEN"/>
        <s v="RESCHEDULE  BESOK"/>
        <s v="AIR PASANG"/>
        <s v="MAU KE BOGOR, LANJUT JANUARI"/>
        <s v="TIDAK BAYAR LAGI KARENA MINGGU LALU SUDAH"/>
        <s v="BARU SELESAI AMBIL RAPOT"/>
        <s v="BAGI RAPOT"/>
        <s v="KERAN AIR MATI"/>
        <s v="MASIH KURANG SEHAT"/>
        <s v="FLU"/>
        <s v="BG EDO SAKIT"/>
        <s v="BARU BANGUN TIDUR"/>
        <s v="BEASISWA"/>
        <s v="TAKDA BERITA"/>
        <s v="LANJUT HABIS LEBARAN"/>
        <s v="BAYAR 90K"/>
        <s v="MAMANYA KETIDURAN"/>
        <s v="MAU KE RUMKIT"/>
        <s v="MULAI MINGDEP"/>
        <s v="MAMANYA SIBUK"/>
        <s v="TIDAK BAYAR"/>
        <s v="MASUK RUMKIT"/>
        <s v="CUACA MENDUNG"/>
        <s v="MASIH DI RAWAT"/>
        <s v="NENEKNYA SAKIT"/>
        <s v="HAID"/>
        <s v="TIDAK ADA KENDARAAN"/>
        <s v="OPA SAKIT"/>
        <s v="KETIDURAN"/>
        <s v="GANTI SELASA"/>
        <s v="PT 4 PAKET BARU"/>
        <s v="NEBULIZER"/>
        <s v="MASIH BELUM FIT"/>
        <s v="OPA MASIH SAKIT"/>
        <s v="TIDAK PERLU SI"/>
        <s v="MASIH TIDUR"/>
        <s v="KELUPAAN"/>
        <s v="BATUK"/>
        <s v="TIDAK MOOD"/>
        <s v="tidak ada berita"/>
        <s v="MASIH DI LUAR KOTA"/>
        <s v="JENGUK NENEK"/>
        <s v="PILEK"/>
        <s v="RESHEDULE"/>
        <s v="MASIH DI RS"/>
        <s v="DI KANTOR"/>
        <s v="GANTI MINGGU"/>
        <s v="MISS ADEL SAKIT"/>
        <s v="OFF SELAMA RAMADHAN"/>
        <s v="off seminggu"/>
        <s v="TANTRUM"/>
        <s v="IKUT OMANYA"/>
        <s v="IZIN SELAMA PUASA"/>
      </sharedItems>
    </cacheField>
    <cacheField name=" 9" numFmtId="0">
      <sharedItems containsBlank="1">
        <m/>
        <s v="Column 1"/>
      </sharedItems>
    </cacheField>
    <cacheField name=" 10" numFmtId="0">
      <sharedItems containsBlank="1">
        <m/>
        <s v="Column 2"/>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1:S773" sheet="DATA PAKET"/>
  </cacheSource>
  <cacheFields>
    <cacheField name="TANGGAL" numFmtId="165">
      <sharedItems containsDate="1" containsString="0" containsBlank="1">
        <d v="2023-05-14T00:00:00Z"/>
        <d v="2023-06-25T00:00:00Z"/>
        <d v="2023-07-15T00:00:00Z"/>
        <d v="2023-07-20T00:00:00Z"/>
        <d v="2023-07-29T00:00:00Z"/>
        <d v="2023-07-31T00:00:00Z"/>
        <d v="2023-08-09T00:00:00Z"/>
        <d v="2023-08-12T00:00:00Z"/>
        <d v="2023-08-13T00:00:00Z"/>
        <d v="2023-08-15T00:00:00Z"/>
        <d v="2023-08-16T00:00:00Z"/>
        <d v="2023-08-19T00:00:00Z"/>
        <d v="2023-08-22T00:00:00Z"/>
        <d v="2023-08-23T00:00:00Z"/>
        <d v="2023-08-26T00:00:00Z"/>
        <d v="2023-08-28T00:00:00Z"/>
        <d v="2023-08-29T00:00:00Z"/>
        <d v="2023-09-02T00:00:00Z"/>
        <d v="2023-09-03T00:00:00Z"/>
        <d v="2023-09-04T00:00:00Z"/>
        <d v="2023-09-05T00:00:00Z"/>
        <d v="2023-09-06T00:00:00Z"/>
        <d v="2023-09-07T00:00:00Z"/>
        <d v="2023-09-09T00:00:00Z"/>
        <d v="2023-09-10T00:00:00Z"/>
        <d v="2023-09-11T00:00:00Z"/>
        <d v="2023-09-12T00:00:00Z"/>
        <d v="2023-09-14T00:00:00Z"/>
        <d v="2023-09-16T00:00:00Z"/>
        <d v="2023-09-17T00:00:00Z"/>
        <d v="2023-09-18T00:00:00Z"/>
        <d v="2023-09-19T00:00:00Z"/>
        <d v="2023-09-20T00:00:00Z"/>
        <d v="2023-09-23T00:00:00Z"/>
        <d v="2023-09-24T00:00:00Z"/>
        <d v="2023-09-25T00:00:00Z"/>
        <d v="2023-09-30T00:00:00Z"/>
        <d v="2023-10-01T00:00:00Z"/>
        <d v="2023-10-02T00:00:00Z"/>
        <d v="2023-10-03T00:00:00Z"/>
        <d v="2023-10-04T00:00:00Z"/>
        <d v="2023-10-05T00:00:00Z"/>
        <d v="2023-10-10T00:00:00Z"/>
        <d v="2023-10-11T00:00:00Z"/>
        <d v="2023-10-12T00:00:00Z"/>
        <d v="2023-10-13T00:00:00Z"/>
        <d v="2023-10-15T00:00:00Z"/>
        <d v="2023-10-16T00:00:00Z"/>
        <d v="2023-10-17T00:00:00Z"/>
        <d v="2023-10-18T00:00:00Z"/>
        <d v="2023-10-19T00:00:00Z"/>
        <d v="2023-10-21T00:00:00Z"/>
        <d v="2023-10-22T00:00:00Z"/>
        <d v="2023-10-24T00:00:00Z"/>
        <d v="2023-10-25T00:00:00Z"/>
        <d v="2023-10-26T00:00:00Z"/>
        <d v="2023-10-28T00:00:00Z"/>
        <d v="2023-10-29T00:00:00Z"/>
        <d v="2023-10-30T00:00:00Z"/>
        <d v="2023-10-31T00:00:00Z"/>
        <d v="2023-11-01T00:00:00Z"/>
        <d v="2023-11-02T00:00:00Z"/>
        <d v="2023-11-04T00:00:00Z"/>
        <d v="2023-11-05T00:00:00Z"/>
        <d v="2023-11-06T00:00:00Z"/>
        <d v="2023-11-09T00:00:00Z"/>
        <d v="2023-11-11T00:00:00Z"/>
        <d v="2023-11-13T00:00:00Z"/>
        <d v="2023-11-14T00:00:00Z"/>
        <d v="2023-11-15T00:00:00Z"/>
        <d v="2023-11-18T00:00:00Z"/>
        <d v="2023-11-20T00:00:00Z"/>
        <d v="2023-11-21T00:00:00Z"/>
        <d v="2023-11-22T00:00:00Z"/>
        <d v="2023-11-23T00:00:00Z"/>
        <d v="2023-11-25T00:00:00Z"/>
        <d v="2023-11-27T00:00:00Z"/>
        <d v="2023-11-30T00:00:00Z"/>
        <d v="2023-12-02T00:00:00Z"/>
        <d v="2023-12-03T00:00:00Z"/>
        <d v="2023-12-04T00:00:00Z"/>
        <d v="2023-12-05T00:00:00Z"/>
        <d v="2023-12-06T00:00:00Z"/>
        <d v="2023-12-07T00:00:00Z"/>
        <d v="2023-12-11T00:00:00Z"/>
        <d v="2023-12-12T00:00:00Z"/>
        <d v="2023-12-13T00:00:00Z"/>
        <d v="2023-12-17T00:00:00Z"/>
        <d v="2023-12-18T00:00:00Z"/>
        <d v="2023-12-21T00:00:00Z"/>
        <d v="2023-12-23T00:00:00Z"/>
        <d v="2023-12-20T00:00:00Z"/>
        <d v="2023-12-24T00:00:00Z"/>
        <d v="2023-12-26T00:00:00Z"/>
        <d v="2023-12-28T00:00:00Z"/>
        <d v="2024-01-04T00:00:00Z"/>
        <d v="2024-01-06T00:00:00Z"/>
        <d v="2024-01-07T00:00:00Z"/>
        <d v="2024-01-08T00:00:00Z"/>
        <d v="2024-01-09T00:00:00Z"/>
        <d v="2024-01-10T00:00:00Z"/>
        <d v="2024-01-13T00:00:00Z"/>
        <d v="2024-01-14T00:00:00Z"/>
        <d v="2024-01-16T00:00:00Z"/>
        <d v="2024-01-17T00:00:00Z"/>
        <d v="2024-01-23T00:00:00Z"/>
        <d v="2024-01-24T00:00:00Z"/>
        <d v="2024-01-25T00:00:00Z"/>
        <d v="2024-01-27T00:00:00Z"/>
        <d v="2024-01-29T00:00:00Z"/>
        <d v="2024-01-30T00:00:00Z"/>
        <d v="2024-01-31T00:00:00Z"/>
        <d v="2024-02-03T00:00:00Z"/>
        <d v="2024-02-05T00:00:00Z"/>
        <d v="2024-02-06T00:00:00Z"/>
        <d v="2024-02-07T00:00:00Z"/>
        <d v="2024-02-11T00:00:00Z"/>
        <d v="2024-02-12T00:00:00Z"/>
        <d v="2024-02-15T00:00:00Z"/>
        <d v="2024-02-17T00:00:00Z"/>
        <d v="2024-02-18T00:00:00Z"/>
        <d v="2024-02-19T00:00:00Z"/>
        <d v="2024-02-20T00:00:00Z"/>
        <d v="2024-02-21T00:00:00Z"/>
        <d v="2024-02-22T00:00:00Z"/>
        <d v="2024-02-24T00:00:00Z"/>
        <d v="2024-02-25T00:00:00Z"/>
        <d v="2024-02-26T00:00:00Z"/>
        <d v="2024-02-27T00:00:00Z"/>
        <d v="2024-02-28T00:00:00Z"/>
        <d v="2024-02-29T00:00:00Z"/>
        <d v="2024-03-02T00:00:00Z"/>
        <d v="2024-03-03T00:00:00Z"/>
        <d v="2024-03-04T00:00:00Z"/>
        <d v="2024-03-05T00:00:00Z"/>
        <d v="2024-03-06T00:00:00Z"/>
        <d v="2024-03-07T00:00:00Z"/>
        <d v="2024-03-10T00:00:00Z"/>
        <d v="2024-03-12T00:00:00Z"/>
        <d v="2024-03-13T00:00:00Z"/>
        <d v="2024-03-14T00:00:00Z"/>
        <d v="2024-03-16T00:00:00Z"/>
        <d v="2024-03-17T00:00:00Z"/>
        <d v="2024-03-18T00:00:00Z"/>
        <d v="2024-03-19T00:00:00Z"/>
        <d v="2024-03-20T00:00:00Z"/>
        <d v="2024-03-22T00:00:00Z"/>
        <d v="2024-03-23T00:00:00Z"/>
        <d v="2024-03-25T00:00:00Z"/>
        <d v="2024-03-26T00:00:00Z"/>
        <d v="2024-03-28T00:00:00Z"/>
        <d v="2024-03-29T00:00:00Z"/>
        <d v="2024-03-30T00:00:00Z"/>
        <d v="2024-04-01T00:00:00Z"/>
        <d v="2024-04-02T00:00:00Z"/>
        <d v="2024-04-04T00:00:00Z"/>
        <d v="2024-04-05T00:00:00Z"/>
        <d v="2024-04-16T00:00:00Z"/>
        <d v="2024-04-17T00:00:00Z"/>
        <d v="2024-04-18T00:00:00Z"/>
        <d v="2024-04-20T00:00:00Z"/>
        <d v="2024-04-21T00:00:00Z"/>
        <d v="2024-04-22T00:00:00Z"/>
        <d v="2024-04-23T00:00:00Z"/>
        <d v="2024-04-24T00:00:00Z"/>
        <d v="2024-04-25T00:00:00Z"/>
        <d v="2024-04-26T00:00:00Z"/>
        <d v="2024-04-27T00:00:00Z"/>
        <d v="2024-04-29T00:00:00Z"/>
        <d v="2024-04-30T00:00:00Z"/>
        <d v="2024-05-03T00:00:00Z"/>
        <d v="2024-05-04T00:00:00Z"/>
        <d v="2024-05-05T00:00:00Z"/>
        <d v="2024-05-06T00:00:00Z"/>
        <d v="2024-05-07T00:00:00Z"/>
        <d v="2024-05-10T00:00:00Z"/>
        <d v="2024-05-11T00:00:00Z"/>
        <d v="2024-05-15T00:00:00Z"/>
        <d v="2024-05-17T00:00:00Z"/>
        <d v="2024-05-18T00:00:00Z"/>
        <d v="2024-05-19T00:00:00Z"/>
        <d v="2024-05-20T00:00:00Z"/>
        <d v="2024-05-21T00:00:00Z"/>
        <d v="2024-05-22T00:00:00Z"/>
        <d v="2024-05-24T00:00:00Z"/>
        <d v="2024-05-25T00:00:00Z"/>
        <d v="2024-05-28T00:00:00Z"/>
        <d v="2024-05-29T00:00:00Z"/>
        <d v="2024-05-31T00:00:00Z"/>
        <d v="2024-06-03T00:00:00Z"/>
        <d v="2024-06-04T00:00:00Z"/>
        <d v="2024-06-05T00:00:00Z"/>
        <d v="2024-06-07T00:00:00Z"/>
        <d v="2024-06-08T00:00:00Z"/>
        <d v="2024-06-09T00:00:00Z"/>
        <d v="2024-06-10T00:00:00Z"/>
        <d v="2024-06-11T00:00:00Z"/>
        <d v="2024-06-12T00:00:00Z"/>
        <d v="2024-06-13T00:00:00Z"/>
        <d v="2024-06-15T00:00:00Z"/>
        <d v="2024-06-16T00:00:00Z"/>
        <d v="2024-06-18T00:00:00Z"/>
        <d v="2024-06-19T00:00:00Z"/>
        <d v="2024-06-21T00:00:00Z"/>
        <d v="2024-06-22T00:00:00Z"/>
        <d v="2024-06-24T00:00:00Z"/>
        <d v="2024-06-25T00:00:00Z"/>
        <d v="2024-06-26T00:00:00Z"/>
        <d v="2024-06-27T00:00:00Z"/>
        <d v="2024-06-28T00:00:00Z"/>
        <d v="2024-06-29T00:00:00Z"/>
        <d v="2024-06-30T00:00:00Z"/>
        <d v="2024-07-01T00:00:00Z"/>
        <d v="2024-07-04T00:00:00Z"/>
        <d v="2024-07-05T00:00:00Z"/>
        <d v="2024-07-06T00:00:00Z"/>
        <d v="2024-07-08T00:00:00Z"/>
        <d v="2024-07-09T00:00:00Z"/>
        <d v="2024-07-10T00:00:00Z"/>
        <d v="2024-07-11T00:00:00Z"/>
        <d v="2024-07-12T00:00:00Z"/>
        <d v="2024-07-13T00:00:00Z"/>
        <d v="2024-07-14T00:00:00Z"/>
        <d v="2024-07-15T00:00:00Z"/>
        <d v="2024-07-16T00:00:00Z"/>
        <d v="2024-07-17T00:00:00Z"/>
        <d v="2024-07-18T00:00:00Z"/>
        <d v="2024-07-21T00:00:00Z"/>
        <d v="2024-07-22T00:00:00Z"/>
        <d v="2024-07-23T00:00:00Z"/>
        <d v="2024-07-24T00:00:00Z"/>
        <d v="2024-07-25T00:00:00Z"/>
        <d v="2024-07-28T00:00:00Z"/>
        <d v="2024-07-30T00:00:00Z"/>
        <d v="2024-07-31T00:00:00Z"/>
        <d v="2024-08-01T00:00:00Z"/>
        <d v="2024-08-02T00:00:00Z"/>
        <d v="2024-08-04T00:00:00Z"/>
        <d v="2024-08-05T00:00:00Z"/>
        <d v="2024-08-06T00:00:00Z"/>
        <d v="2024-08-07T00:00:00Z"/>
        <d v="2024-08-08T00:00:00Z"/>
        <d v="2024-08-10T00:00:00Z"/>
        <d v="2024-08-11T00:00:00Z"/>
        <d v="2024-08-13T00:00:00Z"/>
        <d v="2024-08-14T00:00:00Z"/>
        <d v="2024-08-15T00:00:00Z"/>
        <d v="2024-08-19T00:00:00Z"/>
        <d v="2024-08-20T00:00:00Z"/>
        <d v="2024-08-22T00:00:00Z"/>
        <d v="2024-08-25T00:00:00Z"/>
        <d v="2024-08-26T00:00:00Z"/>
        <d v="2024-08-29T00:00:00Z"/>
        <d v="2024-08-27T00:00:00Z"/>
        <d v="2024-09-02T00:00:00Z"/>
        <d v="2024-09-03T00:00:00Z"/>
        <d v="2024-09-05T00:00:00Z"/>
        <d v="2024-09-04T00:00:00Z"/>
        <d v="2024-09-06T00:00:00Z"/>
        <d v="2024-09-07T00:00:00Z"/>
        <d v="2024-09-08T00:00:00Z"/>
        <d v="2024-09-09T00:00:00Z"/>
        <d v="2024-09-10T00:00:00Z"/>
        <d v="2024-09-12T00:00:00Z"/>
        <d v="2024-09-14T00:00:00Z"/>
        <d v="2024-09-15T00:00:00Z"/>
        <d v="2024-09-18T00:00:00Z"/>
        <d v="2024-09-17T00:00:00Z"/>
        <d v="2024-09-19T00:00:00Z"/>
        <d v="2024-09-21T00:00:00Z"/>
        <d v="2024-09-22T00:00:00Z"/>
        <d v="2024-09-23T00:00:00Z"/>
        <d v="2024-09-24T00:00:00Z"/>
        <d v="2024-09-25T00:00:00Z"/>
        <d v="2024-10-01T00:00:00Z"/>
        <d v="2024-10-03T00:00:00Z"/>
        <d v="2024-10-04T00:00:00Z"/>
        <d v="2024-10-07T00:00:00Z"/>
        <d v="2024-10-06T00:00:00Z"/>
        <d v="2024-10-05T00:00:00Z"/>
        <d v="2024-10-08T00:00:00Z"/>
        <d v="2024-10-10T00:00:00Z"/>
        <d v="2024-10-13T00:00:00Z"/>
        <d v="2024-10-14T00:00:00Z"/>
        <d v="2024-10-15T00:00:00Z"/>
        <d v="2024-10-17T00:00:00Z"/>
        <d v="2024-12-17T00:00:00Z"/>
        <d v="2024-10-19T00:00:00Z"/>
        <d v="2024-10-21T00:00:00Z"/>
        <d v="2024-10-22T00:00:00Z"/>
        <d v="2024-10-24T00:00:00Z"/>
        <d v="2024-10-25T00:00:00Z"/>
        <d v="2024-10-26T00:00:00Z"/>
        <d v="2024-10-29T00:00:00Z"/>
        <d v="2024-10-30T00:00:00Z"/>
        <d v="2024-10-31T00:00:00Z"/>
        <d v="2024-11-01T00:00:00Z"/>
        <d v="2024-11-03T00:00:00Z"/>
        <d v="2024-11-04T00:00:00Z"/>
        <d v="2024-11-05T00:00:00Z"/>
        <d v="2024-11-06T00:00:00Z"/>
        <d v="2024-11-07T00:00:00Z"/>
        <d v="2024-12-03T00:00:00Z"/>
        <d v="2024-12-12T00:00:00Z"/>
        <d v="2024-11-10T00:00:00Z"/>
        <d v="2024-11-11T00:00:00Z"/>
        <d v="2024-11-12T00:00:00Z"/>
        <d v="2024-11-14T00:00:00Z"/>
        <d v="2024-11-15T00:00:00Z"/>
        <d v="2024-11-20T00:00:00Z"/>
        <d v="2024-11-21T00:00:00Z"/>
        <d v="2024-11-22T00:00:00Z"/>
        <d v="2024-11-23T00:00:00Z"/>
        <d v="2024-11-25T00:00:00Z"/>
        <d v="2024-11-26T00:00:00Z"/>
        <d v="2024-12-26T00:00:00Z"/>
        <d v="2024-11-27T00:00:00Z"/>
        <d v="2024-11-28T00:00:00Z"/>
        <d v="2024-11-30T00:00:00Z"/>
        <d v="2025-01-03T00:00:00Z"/>
        <d v="2024-12-09T00:00:00Z"/>
        <m/>
        <d v="2024-12-08T00:00:00Z"/>
        <d v="2024-11-08T00:00:00Z"/>
        <d v="2024-12-05T00:00:00Z"/>
        <d v="2024-12-07T00:00:00Z"/>
        <d v="2024-12-10T00:00:00Z"/>
        <d v="2024-12-11T00:00:00Z"/>
        <d v="2024-12-13T00:00:00Z"/>
        <d v="2025-01-15T00:00:00Z"/>
        <d v="2024-12-16T00:00:00Z"/>
        <d v="2024-12-18T00:00:00Z"/>
        <d v="2024-12-19T00:00:00Z"/>
        <d v="2024-12-20T00:00:00Z"/>
        <d v="2024-12-22T00:00:00Z"/>
        <d v="2024-12-24T00:00:00Z"/>
        <d v="2024-12-23T00:00:00Z"/>
        <d v="2024-12-27T00:00:00Z"/>
        <d v="2025-01-04T00:00:00Z"/>
        <d v="2025-01-05T00:00:00Z"/>
        <d v="2025-01-06T00:00:00Z"/>
        <d v="2025-01-09T00:00:00Z"/>
        <d v="2025-01-10T00:00:00Z"/>
        <d v="2025-01-11T00:00:00Z"/>
        <d v="2025-01-12T00:00:00Z"/>
        <d v="2025-01-13T00:00:00Z"/>
        <d v="2025-01-16T00:00:00Z"/>
        <d v="2025-01-17T00:00:00Z"/>
        <d v="2025-01-18T00:00:00Z"/>
        <d v="2025-01-20T00:00:00Z"/>
        <d v="2025-01-21T00:00:00Z"/>
        <d v="2025-01-22T00:00:00Z"/>
        <d v="2025-01-23T00:00:00Z"/>
        <d v="2025-01-24T00:00:00Z"/>
        <d v="2025-01-30T00:00:00Z"/>
        <d v="2025-01-31T00:00:00Z"/>
        <d v="2025-02-01T00:00:00Z"/>
        <d v="2025-02-03T00:00:00Z"/>
        <d v="2025-02-04T00:00:00Z"/>
        <d v="2025-02-07T00:00:00Z"/>
        <d v="2025-02-08T00:00:00Z"/>
        <d v="2025-02-10T00:00:00Z"/>
        <d v="2025-02-11T00:00:00Z"/>
        <d v="2025-02-13T00:00:00Z"/>
        <d v="2025-02-23T00:00:00Z"/>
        <d v="2025-02-24T00:00:00Z"/>
        <d v="2025-02-26T00:00:00Z"/>
        <d v="2025-02-25T00:00:00Z"/>
        <d v="2025-02-27T00:00:00Z"/>
        <d v="2025-03-07T00:00:00Z"/>
        <d v="2025-03-03T00:00:00Z"/>
        <d v="2025-03-04T00:00:00Z"/>
        <d v="2025-03-08T00:00:00Z"/>
        <d v="2025-03-10T00:00:00Z"/>
        <d v="2025-03-14T00:00:00Z"/>
        <d v="2025-03-17T00:00:00Z"/>
        <d v="2025-03-18T00:00:00Z"/>
        <d v="2025-03-20T00:00:00Z"/>
        <d v="2025-03-21T00:00:00Z"/>
        <d v="2025-03-24T00:00:00Z"/>
        <d v="2025-03-27T00:00:00Z"/>
        <d v="2025-04-07T00:00:00Z"/>
        <d v="2025-04-09T00:00:00Z"/>
        <d v="2025-04-13T00:00:00Z"/>
        <d v="2025-04-30T00:00:00Z"/>
        <d v="2025-04-23T00:00:00Z"/>
      </sharedItems>
    </cacheField>
    <cacheField name="NAMA PASIEN" numFmtId="0">
      <sharedItems containsBlank="1">
        <s v="M. KHALID AL BIRUNI PRIVATI"/>
        <s v="MUHAMMAD JAVEED KAHULUNG"/>
        <s v="KENZO ALFA AS-SHIDDIQ"/>
        <s v="MUHAMMAD FIRZA ALGHAISAN"/>
        <s v="Yvonne Adelyn Lo"/>
        <s v="RAISSA FATIMAH SUPRIADI "/>
        <s v="Richard alpen"/>
        <s v="ANAYA JASMIN"/>
        <s v="CALVIN BENITOV KABUBU ZAI"/>
        <s v="AZQEEYA ELNARA RACAISHA"/>
        <s v=" SHAKKA ATTARACHMAN"/>
        <s v="SAMUEL DOMINIC TEDIONO"/>
        <s v="MUHAMMAD FADLIN RAZRAN"/>
        <s v="DAVID CHRISTIAN "/>
        <s v="RAINA AISYAH SUPRIADI "/>
        <s v="AZKA ABQARI HAFIZH"/>
        <s v="DIYANA SYAUQIA"/>
        <s v="Arsen Deosakka Deva"/>
        <s v="MIKAIL LARRY"/>
        <s v="AFRILA MAHARANI MULYA"/>
        <s v="DINDA ANGELICA DOMINIQUE"/>
        <s v="JASPER GABRIEL"/>
        <s v="Muhammad Athallah Razqa Adetya"/>
        <s v="ARSYA ALNAFIZH"/>
        <s v="MAHER ALKHALIFI"/>
        <s v="ERIC WILLIAM"/>
        <s v="SEVGILI SORAYA"/>
        <s v="ARSYA KHAIRUL FATIH"/>
        <s v="JESLYN YOVELA"/>
        <s v="RAISYA RAHMA SYAHIRA"/>
        <s v="ALESHA ADZKIA OKTANIFKA"/>
        <s v="MUHAMMAD RAFA ALFAREZI"/>
        <s v="BARRAN MUHAMMAD ANGGARA"/>
        <s v="TRIAZKA EKY SUWISNO"/>
        <s v="GHAMIDI AYDIN PUTRA HARIWIBOWO"/>
        <s v="RAYYA FATIHAH RAZAANA"/>
        <s v="RIFQI SYAFIQ SYAHPUTRA"/>
        <s v="MARCELLO"/>
        <s v="HAAZIQ AGHDAN"/>
        <s v="KHALID IBRAHIM AL KAHFI"/>
        <s v="MUHAMMAD AMMAR"/>
        <s v="MUHAMMAD RAFFASYA ALFARIZQI"/>
        <s v="CHARISE AMARIS LAVINA"/>
        <s v="MUHAMMAD FARHAN FAJRIN"/>
        <s v="Siti Nurkayla Heriska "/>
        <s v="ALEEYA RABBANI ZANNATA PUTRI"/>
        <s v="MUHAMMAD DZAKY ALMAIR"/>
        <s v="AIJAZ RAFIF AQMAR"/>
        <s v="Shaquilla Aisyahra Hadeeqa"/>
        <s v="Muhammad Danish Al Fahrezi Kosasih"/>
        <s v="AMIR SYAKIR"/>
        <s v="Gianna Emily Liora"/>
        <s v="ALESHA ADIBA KHAIR"/>
        <s v="Arkan Maulidul Ahmad "/>
        <s v="Patuh Hanan Brilian"/>
        <s v="Quagliarella Anbiya Chesara"/>
        <s v="Sirhan Mehr Al ghozali "/>
        <s v="Muhammad raihan alerazkha"/>
        <s v="Zulaikha"/>
        <s v="M.firzah Ridwan syaputra"/>
        <s v="Joyce"/>
        <s v="Azmi Dzaky Alfarizqy"/>
        <s v="OMAR DANISH ANIQ LUBIS"/>
        <s v="Akhmar elnasrah"/>
        <s v="Erkanya Larasati Ilma"/>
        <s v="Aravthar Shaquille Endaru"/>
        <s v="Petra shenwira mulya"/>
        <s v="Barachiel Andrew Pabayo"/>
        <s v="Tiffany alicia lie"/>
        <s v="NAUMIRA JIHAN ARISHA"/>
        <s v="MUHAMMAD RAYYAN ASSYAUQY"/>
        <s v="M. RAFFA FAIzAN"/>
        <s v="Rayn Maliq Alfatih"/>
        <s v="Gwen amora heng"/>
        <s v="KEENAN DEVEN MAHENDRA"/>
        <s v="Shekinah kezia elnielna ( mei enn)"/>
        <s v="Aldrich Dabio Pane "/>
        <s v="Akhtar Raffasya Moslem"/>
        <s v="Arthur Zio"/>
        <s v="RIFKY HAMIZAN"/>
        <s v="Abizard Bilal Wardany"/>
        <s v="SALIANA RALINE MARYAM"/>
        <s v="Arvan rayhan diandita"/>
        <s v="MANUEL ERNANDO HALIM."/>
        <s v="DAREV CHRISTIAN ZEGA"/>
        <s v="HAFIZH AL FARREL DAMARIO"/>
        <s v="Syech Muhammad Salman"/>
        <s v="Aijaz darmawan"/>
        <s v="Shanum almahira"/>
        <s v="Ziyan Raffa Alhanan"/>
        <s v="MUHAMMAD KHALID HAMZAH"/>
        <s v="Hanan alfarizi"/>
        <s v="Farid Ahmad Atallah"/>
        <s v="MACK KIO JUANSON"/>
        <s v="Naomi Gialova Saralee"/>
        <s v="Achmad Sulton Al-Jawali"/>
        <s v="Elvan arrayan fikram"/>
        <s v="Kenzie Wira Satya Sunarly "/>
        <s v="Muhammad Khairul riski"/>
        <s v="Muhammad zain khalid"/>
        <s v="Atharka Kenzie Alfandy"/>
        <s v="Wazendra Wirga Apriansyah"/>
        <s v="Nazila Kamila"/>
        <s v="Mafaza Rafi Salong "/>
        <s v="Nabila Syifa Almuthahar "/>
        <s v="Wewa alfharizqi"/>
        <s v="Adriella Judith Dewangga"/>
        <s v="Muhammad Sirojul Munir"/>
        <s v="MUHAMMAD ZAFRAN MAERAD"/>
        <s v="Eiryn winella"/>
        <s v="Shea Xaviera Rengkuan"/>
        <s v="Muhammad Rashya Alfaeyza"/>
        <s v="Shanum almahyra adhisty"/>
        <s v="Berwyn javier kho "/>
        <s v="DARREN LIU"/>
        <s v="MARCELL AYAZKA PAMBUDI"/>
        <s v="MUHAMMAD ATHARVA ZAYDAN"/>
        <s v="Syarif Raden Umar Said"/>
        <s v="Muhammad nuqadah al-asadi"/>
        <s v="Glory Nata Wijaya"/>
        <s v="RAFFAN ATHAYANUHA PRIATNA"/>
        <s v="HANAN ALGAZA FRANATA"/>
        <s v="tubagus khalid al hafiz"/>
        <s v="ALVARENDRA JUSUF HABIBIE"/>
        <s v="Muhammad Fatih Baihaqi "/>
        <m/>
        <s v="Omar abdul aziz"/>
        <s v="Muhammad kadzim Ibrahim "/>
        <s v="AL BARRA GAVRIL PUTRA RAYA"/>
        <s v="Harvey Margo"/>
        <s v="Muhammad zidan Bangun"/>
        <s v="Zainab amira "/>
        <s v="Jihan Aulia Jaya"/>
        <s v="RAFANIZAN FATHARIANO RIZALDI"/>
        <s v="ALUCIO CHARLEY VIANDY"/>
        <s v="Muhammas Arsyad Amirudin"/>
        <s v="Louie oswyth lambert"/>
        <s v="UMAR ALKHALIFI WIBOWO"/>
        <s v="Sadendra azhar"/>
        <s v="AQILA FAIRUZ PRADIPTA"/>
        <s v="Uwais Febri al Qarni"/>
        <s v="AARRON ATHARRAZKA"/>
        <s v="Arthur Gurjuan"/>
        <s v="Raffasya attallah "/>
        <s v="ALIZA SALSABILA"/>
        <s v="Muhammad Yusuf Arjuno "/>
        <s v="Enzo Nathaniel Tan"/>
        <s v="Shaqueena fashihatunnisa"/>
        <s v="Jayden Fortunio Lim"/>
        <s v="Fadlan Syahputra"/>
        <s v="Dharsata Indira"/>
        <s v="NAUFAL ARINDRA AL FATIH"/>
        <s v="ALIFA SHAKINA ULVI"/>
        <s v="Yusuf Deen Luqman"/>
        <s v="KEAN RIZQI ALATA"/>
        <s v="DOMINIC RISEAN SIHOTANG"/>
        <s v="Baasith Muhammad Hafizh"/>
        <s v="Muhammad"/>
        <s v="Windsel Leonard Bryant"/>
        <s v="Danish Ganendra Saputro"/>
        <s v="Clanefa Nara Gustian"/>
        <s v="IMRAN HANIF PIBADI"/>
        <s v="Arsakha Kanchana Fahrizal"/>
        <s v="Qonita Dzakira "/>
        <s v="AGUSTIAN GIBRAN PUTRA GUNAWAN "/>
        <s v="GIANLUCA ENZO BUNARDI"/>
        <s v="Atthar Arasya Nizam"/>
        <s v="Abil Mihran Khan"/>
        <s v="Alana mecca farzana medina"/>
        <s v="ATHALLAH FADHIL KURNIAWAN"/>
        <s v="NOEL GABRIEL"/>
        <s v="Lionelle Vincent"/>
        <s v="Muhammad zeehan al zaki"/>
        <s v="Thaddeus Benjiro Von"/>
        <s v="Muhammad jalaluddin rumy"/>
        <s v="MUHAMMAD AL FATIH (SUI ASAM)"/>
        <s v="Muhammad arkan wijaya"/>
        <s v="Syf.Shiza Almahyra"/>
        <s v="Abdullah Zein Alfaqih"/>
        <s v="Delen gevariel imanuel "/>
        <s v="Naafa adiba sulaiman"/>
        <s v="EDGAR ATARRE JOSEPHIUS"/>
        <s v="HANS FRENDLIM"/>
        <s v="Hamdan hendri "/>
        <s v="ADZKIYA ZIA ALESHA"/>
        <s v="Muhammad Barra Alhanan"/>
        <s v="KHANEZKA ATHAILLAH ASHLEY"/>
        <s v="Kairo Ganendra Catra"/>
        <s v="MUHAMMAD FAWWAZ PUTRA DENRA"/>
        <s v="Nathanael Benedict"/>
        <s v="Arshaka Rafsandjani Cendekia"/>
        <s v="Omar Sharim Maqil"/>
        <s v="BERWYN JAVIER KHO"/>
        <s v="QIANDIRGA RAEZIELHAN LUTHGHIBRAN"/>
        <s v="Muhammad Arga hermawan"/>
        <s v="Elshanum Sehrish Maezurra Hardiansyah"/>
        <s v="OMAR KHALID DANISWARA"/>
        <s v="Farzan Aydin Rafani"/>
        <s v="FATIR HERPI ZAINUDIN"/>
        <s v="Rafasya Aafiya El Farizi"/>
        <s v="JONATHAN ANDREAS"/>
        <s v="AHMAD LATIF SAFULLAH"/>
        <s v="HAILEY GISKATARINA"/>
        <s v="BAGASPATI PRABU WIBOWO"/>
        <s v="WILGOZ MARCELIO GEOVAN"/>
        <s v="Michelle lay"/>
        <s v="HANS CAVERO LIDRI"/>
        <s v="Attarazka alghani haryoto"/>
        <s v="Rivaldi rudianto"/>
        <s v="HAGIA ARSHAKA MAULANA"/>
        <s v="Theodorus Arsene Jordan"/>
        <s v="MUHAMMAD TOGA"/>
        <s v="QINAURA AYSEL GERALDI"/>
        <s v="Assyifatu Haifa Salwa"/>
        <s v="ARSHAKA NAUFAL AZMI"/>
        <s v="Jibril Abinawa Bumi"/>
        <s v="ARKANA RAYYAN ATTALA"/>
        <s v="Hannan Mazaya"/>
        <s v="UQHASHA RAJA PRASETYO"/>
        <s v="Kafeel zhafran"/>
        <s v="GUINANDRA SADA PUTRA"/>
        <s v="AIMAR RAZKY PRAWIRA"/>
        <s v="MUHAMMAD YUSUF PUTRA"/>
        <s v="Arshaka Barra Wijaya"/>
        <s v="Aisyah Putri Haniifa"/>
        <s v="Zafran Hasya Alkhawarizmi"/>
        <s v="Maryam Azzahra"/>
        <s v="SIRHAN MEHR AL GHOZALI"/>
        <s v="Aluna Meccayla Mazaya"/>
        <s v="Richard goulding"/>
        <s v="Muhammad Shaquille Rasendria Akhza"/>
        <s v="Henny Christiani"/>
        <s v="Nizam "/>
        <s v="MUHAMMAD AZZAM EL HANIF"/>
        <s v="MUHAMMAD FATIH BAIHAQI"/>
        <s v="Hito willantara susni "/>
        <s v="RAINA AISYAH SUPRIADI"/>
        <s v="RAISSA FATIMAH SUPRIADI"/>
        <s v="Akhtar Farzan Amrullah"/>
        <s v="Muhammad Arsyah Shadiqi "/>
        <s v="FIRYAL AUFALY WAHAB"/>
        <s v="Haru Gia"/>
        <s v="Keenan Taqi Zafran Noor"/>
        <s v="MUHAMMAD NUR ABIZAR"/>
        <s v="Grizelle Gwen falandi"/>
        <s v="ERZHAN AKHTAR"/>
        <s v="shaqueena almahyra"/>
        <s v="RACHEL NATHANIELA NABABAN"/>
        <s v="AHMAD ASHIF BARKHIYA"/>
        <s v="LAURENTZA GRACELLYN"/>
        <s v="Syadza zukhrufa laraputri"/>
        <s v="Andrana Arunika Ceolavinia"/>
        <s v="GHAMIDI AYDIN PUTRA HARIBOWO"/>
        <s v="Leon christian wijaya"/>
        <s v="Rania Zakiya Azzahra"/>
        <s v="Amira Zahra Anvini"/>
        <s v="Axel Josiah Gabe Siallagan"/>
        <s v="Al fatih Achmad "/>
        <s v="GRACELLA VINDY TAN"/>
        <s v="Azka Zlatan"/>
        <s v="Ghava Idris Rafaeyza"/>
        <s v="GHANIYYA HAFIZA HUMAIRA "/>
      </sharedItems>
    </cacheField>
    <cacheField name="NO. RM" numFmtId="0">
      <sharedItems containsBlank="1">
        <m/>
        <s v="C19Ra"/>
        <s v="S19MoDo"/>
        <s v="A17UTSU"/>
        <s v="D21INER"/>
        <s v="A21EvDe"/>
        <s v="M20In"/>
        <s v="A20IN"/>
        <s v="D07Ye"/>
        <s v="J16TiRo"/>
        <s v="R20De"/>
        <s v="R13EV"/>
        <s v="H11Ta"/>
        <s v="K20DI"/>
        <s v="M15Ch"/>
        <s v="M19MaBa"/>
        <s v=" "/>
      </sharedItems>
    </cacheField>
    <cacheField name="JENIS PAKET" numFmtId="0">
      <sharedItems containsBlank="1">
        <s v="PL"/>
        <s v="PB"/>
        <m/>
      </sharedItems>
    </cacheField>
    <cacheField name="MULAI" numFmtId="49">
      <sharedItems containsBlank="1">
        <s v="PERPANJANG"/>
        <s v="BARU"/>
        <m/>
      </sharedItems>
    </cacheField>
    <cacheField name="T1" numFmtId="167">
      <sharedItems containsDate="1" containsString="0" containsBlank="1">
        <d v="2023-05-14T00:00:00Z"/>
        <d v="2023-06-25T00:00:00Z"/>
        <d v="2023-07-15T00:00:00Z"/>
        <d v="2023-07-20T00:00:00Z"/>
        <d v="2023-07-29T00:00:00Z"/>
        <d v="2023-07-31T00:00:00Z"/>
        <d v="2023-08-09T00:00:00Z"/>
        <d v="2023-08-12T00:00:00Z"/>
        <d v="2023-08-13T00:00:00Z"/>
        <d v="2023-08-15T00:00:00Z"/>
        <d v="2023-08-16T00:00:00Z"/>
        <d v="2023-08-19T00:00:00Z"/>
        <d v="2023-08-22T00:00:00Z"/>
        <d v="2023-08-24T00:00:00Z"/>
        <d v="2023-08-26T00:00:00Z"/>
        <d v="2023-08-28T00:00:00Z"/>
        <d v="2023-08-29T00:00:00Z"/>
        <d v="2023-09-02T00:00:00Z"/>
        <d v="2023-09-03T00:00:00Z"/>
        <d v="2023-09-04T00:00:00Z"/>
        <d v="2023-09-05T00:00:00Z"/>
        <d v="2023-09-06T00:00:00Z"/>
        <d v="2023-09-07T00:00:00Z"/>
        <d v="2023-09-10T00:00:00Z"/>
        <d v="2023-09-09T00:00:00Z"/>
        <d v="2023-09-17T00:00:00Z"/>
        <d v="2023-08-10T00:00:00Z"/>
        <d v="2023-09-11T00:00:00Z"/>
        <d v="2023-09-12T00:00:00Z"/>
        <d v="2023-09-14T00:00:00Z"/>
        <d v="2023-09-16T00:00:00Z"/>
        <d v="2023-09-23T00:00:00Z"/>
        <d v="2023-09-20T00:00:00Z"/>
        <d v="2023-09-18T00:00:00Z"/>
        <d v="2023-09-24T00:00:00Z"/>
        <d v="2023-10-01T00:00:00Z"/>
        <d v="2023-09-25T00:00:00Z"/>
        <d v="2023-09-30T00:00:00Z"/>
        <d v="2023-10-02T00:00:00Z"/>
        <d v="2023-10-03T00:00:00Z"/>
        <d v="2023-10-04T00:00:00Z"/>
        <d v="2023-10-05T00:00:00Z"/>
        <d v="2023-10-10T00:00:00Z"/>
        <d v="2023-11-11T00:00:00Z"/>
        <d v="2023-10-11T00:00:00Z"/>
        <d v="2023-10-13T00:00:00Z"/>
        <d v="2023-10-15T00:00:00Z"/>
        <d v="2023-10-16T00:00:00Z"/>
        <d v="2023-10-17T00:00:00Z"/>
        <d v="2023-10-18T00:00:00Z"/>
        <d v="2023-10-23T00:00:00Z"/>
        <d v="2023-09-19T00:00:00Z"/>
        <d v="2023-10-21T00:00:00Z"/>
        <d v="2023-10-22T00:00:00Z"/>
        <d v="2023-10-24T00:00:00Z"/>
        <d v="2023-10-25T00:00:00Z"/>
        <d v="2023-10-26T00:00:00Z"/>
        <d v="2023-10-28T00:00:00Z"/>
        <d v="2023-10-29T00:00:00Z"/>
        <d v="2023-11-05T00:00:00Z"/>
        <d v="2023-10-30T00:00:00Z"/>
        <d v="2023-10-31T00:00:00Z"/>
        <d v="2023-11-01T00:00:00Z"/>
        <d v="2023-11-09T00:00:00Z"/>
        <d v="2023-11-04T00:00:00Z"/>
        <d v="2023-11-12T00:00:00Z"/>
        <d v="2023-11-08T00:00:00Z"/>
        <d v="2023-11-06T00:00:00Z"/>
        <d v="2023-11-15T00:00:00Z"/>
        <d v="2023-11-14T00:00:00Z"/>
        <d v="2023-11-18T00:00:00Z"/>
        <d v="2023-11-23T00:00:00Z"/>
        <d v="2023-11-21T00:00:00Z"/>
        <d v="2023-11-26T00:00:00Z"/>
        <d v="2023-11-25T00:00:00Z"/>
        <d v="2023-11-22T00:00:00Z"/>
        <d v="2023-11-27T00:00:00Z"/>
        <d v="2023-11-30T00:00:00Z"/>
        <d v="2023-12-04T00:00:00Z"/>
        <d v="2023-12-02T00:00:00Z"/>
        <d v="2023-12-05T00:00:00Z"/>
        <d v="2023-12-07T00:00:00Z"/>
        <d v="2023-12-11T00:00:00Z"/>
        <d v="2023-12-13T00:00:00Z"/>
        <d v="2023-12-12T00:00:00Z"/>
        <d v="2023-12-21T00:00:00Z"/>
        <d v="2023-12-16T00:00:00Z"/>
        <d v="2023-12-10T00:00:00Z"/>
        <d v="2023-12-17T00:00:00Z"/>
        <d v="2023-12-20T00:00:00Z"/>
        <d v="2023-12-24T00:00:00Z"/>
        <d v="2023-12-18T00:00:00Z"/>
        <d v="2023-12-23T00:00:00Z"/>
        <d v="2024-01-07T00:00:00Z"/>
        <d v="2024-01-02T00:00:00Z"/>
        <d v="2023-12-28T00:00:00Z"/>
        <d v="2024-01-10T00:00:00Z"/>
        <d v="2024-01-06T00:00:00Z"/>
        <d v="2024-01-14T00:00:00Z"/>
        <d v="2024-01-08T00:00:00Z"/>
        <d v="2024-01-09T00:00:00Z"/>
        <d v="2024-01-13T00:00:00Z"/>
        <d v="2024-01-20T00:00:00Z"/>
        <d v="2024-01-18T00:00:00Z"/>
        <d v="2024-01-16T00:00:00Z"/>
        <d v="2024-01-22T00:00:00Z"/>
        <d v="2024-01-17T00:00:00Z"/>
        <d v="2024-01-21T00:00:00Z"/>
        <d v="2024-01-23T00:00:00Z"/>
        <d v="2024-01-25T00:00:00Z"/>
        <d v="2024-01-24T00:00:00Z"/>
        <d v="2024-01-27T00:00:00Z"/>
        <d v="2024-02-01T00:00:00Z"/>
        <d v="2024-01-29T00:00:00Z"/>
        <d v="2024-01-30T00:00:00Z"/>
        <d v="2024-01-31T00:00:00Z"/>
        <d v="2024-02-03T00:00:00Z"/>
        <d v="2024-02-05T00:00:00Z"/>
        <d v="2024-02-04T00:00:00Z"/>
        <d v="2024-02-06T00:00:00Z"/>
        <d v="2024-02-07T00:00:00Z"/>
        <d v="2024-02-11T00:00:00Z"/>
        <d v="2024-02-12T00:00:00Z"/>
        <d v="2024-02-15T00:00:00Z"/>
        <d v="2024-02-17T00:00:00Z"/>
        <d v="2024-02-21T00:00:00Z"/>
        <d v="2024-02-20T00:00:00Z"/>
        <d v="2024-02-25T00:00:00Z"/>
        <d v="2024-02-24T00:00:00Z"/>
        <d v="2024-02-29T00:00:00Z"/>
        <d v="2024-02-26T00:00:00Z"/>
        <m/>
        <d v="2024-02-28T00:00:00Z"/>
        <d v="2024-03-03T00:00:00Z"/>
        <d v="2024-03-05T00:00:00Z"/>
        <d v="2024-03-09T00:00:00Z"/>
        <d v="2024-03-19T00:00:00Z"/>
        <d v="2024-03-16T00:00:00Z"/>
        <d v="2024-03-06T00:00:00Z"/>
        <d v="2024-03-04T00:00:00Z"/>
        <d v="2024-03-07T00:00:00Z"/>
        <d v="2024-03-12T00:00:00Z"/>
        <d v="2024-03-10T00:00:00Z"/>
        <d v="2024-03-13T00:00:00Z"/>
        <d v="2024-03-14T00:00:00Z"/>
        <d v="2024-04-28T00:00:00Z"/>
        <d v="2024-03-17T00:00:00Z"/>
        <d v="2024-03-18T00:00:00Z"/>
        <d v="2024-03-22T00:00:00Z"/>
        <d v="2024-03-20T00:00:00Z"/>
        <d v="2024-03-23T00:00:00Z"/>
        <d v="2024-03-27T00:00:00Z"/>
        <d v="2024-03-26T00:00:00Z"/>
        <d v="2024-03-25T00:00:00Z"/>
        <d v="2024-04-02T00:00:00Z"/>
        <d v="2024-03-28T00:00:00Z"/>
        <d v="2024-04-01T00:00:00Z"/>
        <d v="2024-03-30T00:00:00Z"/>
        <d v="2024-04-24T00:00:00Z"/>
        <d v="2024-04-04T00:00:00Z"/>
        <d v="2024-04-05T00:00:00Z"/>
        <d v="2024-04-16T00:00:00Z"/>
        <d v="2024-04-17T00:00:00Z"/>
        <d v="2024-04-18T00:00:00Z"/>
        <d v="2024-04-20T00:00:00Z"/>
        <d v="2024-04-21T00:00:00Z"/>
        <d v="2024-04-22T00:00:00Z"/>
        <d v="2024-04-23T00:00:00Z"/>
        <d v="2024-04-25T00:00:00Z"/>
        <d v="2024-04-26T00:00:00Z"/>
        <d v="2024-04-27T00:00:00Z"/>
        <d v="2024-04-29T00:00:00Z"/>
        <d v="2024-04-30T00:00:00Z"/>
        <d v="2024-05-03T00:00:00Z"/>
        <d v="2024-05-04T00:00:00Z"/>
        <d v="2024-05-05T00:00:00Z"/>
        <d v="2024-05-06T00:00:00Z"/>
        <d v="2024-05-07T00:00:00Z"/>
        <d v="2024-05-10T00:00:00Z"/>
        <d v="2024-05-12T00:00:00Z"/>
        <d v="2024-05-11T00:00:00Z"/>
        <d v="2024-05-15T00:00:00Z"/>
        <d v="2024-05-17T00:00:00Z"/>
        <d v="2024-05-18T00:00:00Z"/>
        <d v="2024-05-19T00:00:00Z"/>
        <d v="2024-05-20T00:00:00Z"/>
        <d v="2024-05-21T00:00:00Z"/>
        <d v="2024-05-22T00:00:00Z"/>
        <d v="2024-05-24T00:00:00Z"/>
        <d v="2024-05-25T00:00:00Z"/>
        <d v="2024-05-30T00:00:00Z"/>
        <d v="2024-06-04T00:00:00Z"/>
        <d v="2024-05-29T00:00:00Z"/>
        <d v="2024-05-31T00:00:00Z"/>
        <d v="2024-06-03T00:00:00Z"/>
        <d v="2024-06-07T00:00:00Z"/>
        <d v="2024-06-13T00:00:00Z"/>
        <d v="2024-06-11T00:00:00Z"/>
        <d v="2024-05-27T00:00:00Z"/>
        <d v="2024-06-05T00:00:00Z"/>
        <d v="2024-06-09T00:00:00Z"/>
        <d v="2024-06-08T00:00:00Z"/>
        <d v="2024-06-10T00:00:00Z"/>
        <d v="2024-06-12T00:00:00Z"/>
        <d v="2024-06-15T00:00:00Z"/>
        <d v="2024-06-22T00:00:00Z"/>
        <d v="2024-06-21T00:00:00Z"/>
        <d v="2024-06-19T00:00:00Z"/>
        <d v="2024-06-24T00:00:00Z"/>
        <d v="2024-06-26T00:00:00Z"/>
        <d v="2024-06-23T00:00:00Z"/>
        <d v="2024-06-27T00:00:00Z"/>
        <d v="2024-06-25T00:00:00Z"/>
        <d v="2024-06-28T00:00:00Z"/>
        <d v="2024-07-01T00:00:00Z"/>
        <d v="2024-06-20T00:00:00Z"/>
        <d v="2024-06-30T00:00:00Z"/>
        <d v="2024-06-29T00:00:00Z"/>
        <d v="2024-07-04T00:00:00Z"/>
        <d v="2024-07-08T00:00:00Z"/>
        <d v="2024-07-06T00:00:00Z"/>
        <d v="2024-07-11T00:00:00Z"/>
        <d v="2024-07-12T00:00:00Z"/>
        <d v="2024-07-10T00:00:00Z"/>
        <d v="2024-07-09T00:00:00Z"/>
        <d v="2024-07-15T00:00:00Z"/>
        <d v="2024-07-13T00:00:00Z"/>
        <d v="2024-07-14T00:00:00Z"/>
        <d v="2024-07-19T00:00:00Z"/>
        <d v="2024-07-16T00:00:00Z"/>
        <d v="2024-07-24T00:00:00Z"/>
        <d v="2024-07-18T00:00:00Z"/>
        <d v="2024-07-23T00:00:00Z"/>
        <d v="2024-07-22T00:00:00Z"/>
        <d v="2024-08-01T00:00:00Z"/>
        <d v="2024-07-30T00:00:00Z"/>
        <d v="2024-07-27T00:00:00Z"/>
        <d v="2024-07-31T00:00:00Z"/>
        <d v="2024-08-08T00:00:00Z"/>
        <d v="2024-08-05T00:00:00Z"/>
        <d v="2024-07-26T00:00:00Z"/>
        <d v="2024-08-07T00:00:00Z"/>
        <d v="2024-08-06T00:00:00Z"/>
        <d v="2024-08-20T00:00:00Z"/>
        <d v="2024-09-08T00:00:00Z"/>
        <d v="2024-08-11T00:00:00Z"/>
        <d v="2024-08-13T00:00:00Z"/>
        <d v="2024-08-14T00:00:00Z"/>
        <d v="2024-08-16T00:00:00Z"/>
        <d v="2024-08-15T00:00:00Z"/>
        <d v="2024-08-19T00:00:00Z"/>
        <d v="2024-08-22T00:00:00Z"/>
        <d v="2024-09-19T00:00:00Z"/>
        <d v="2024-08-12T00:00:00Z"/>
        <d v="2024-08-26T00:00:00Z"/>
        <d v="2024-08-29T00:00:00Z"/>
        <d v="2024-08-27T00:00:00Z"/>
        <d v="2024-09-02T00:00:00Z"/>
        <d v="2024-09-03T00:00:00Z"/>
        <d v="2024-08-28T00:00:00Z"/>
        <d v="2024-09-05T00:00:00Z"/>
        <d v="2024-09-13T00:00:00Z"/>
        <d v="2024-08-30T00:00:00Z"/>
        <d v="2024-08-25T00:00:00Z"/>
        <d v="2024-09-11T00:00:00Z"/>
        <d v="2024-09-10T00:00:00Z"/>
        <d v="2024-09-09T00:00:00Z"/>
        <d v="2024-09-27T00:00:00Z"/>
        <d v="2024-09-12T00:00:00Z"/>
        <d v="2024-09-17T00:00:00Z"/>
        <d v="2024-09-15T00:00:00Z"/>
        <d v="2024-09-21T00:00:00Z"/>
        <d v="2024-09-18T00:00:00Z"/>
        <d v="2024-10-24T00:00:00Z"/>
        <d v="2024-09-22T00:00:00Z"/>
        <d v="2024-09-25T00:00:00Z"/>
        <d v="2024-09-24T00:00:00Z"/>
        <d v="2024-09-23T00:00:00Z"/>
        <d v="2024-09-26T00:00:00Z"/>
        <d v="2024-09-30T00:00:00Z"/>
        <d v="2024-10-07T00:00:00Z"/>
        <d v="2024-10-03T00:00:00Z"/>
        <d v="2024-10-04T00:00:00Z"/>
        <d v="2024-10-13T00:00:00Z"/>
        <d v="2024-10-08T00:00:00Z"/>
        <d v="2024-10-10T00:00:00Z"/>
        <d v="2024-10-31T00:00:00Z"/>
        <d v="2024-10-16T00:00:00Z"/>
        <d v="2024-10-17T00:00:00Z"/>
        <d v="2024-10-14T00:00:00Z"/>
        <d v="2024-11-17T00:00:00Z"/>
        <d v="2024-10-19T00:00:00Z"/>
        <d v="2024-10-21T00:00:00Z"/>
        <d v="2024-10-27T00:00:00Z"/>
        <d v="2024-10-23T00:00:00Z"/>
        <d v="2024-10-22T00:00:00Z"/>
        <d v="2024-10-29T00:00:00Z"/>
        <d v="2024-10-28T00:00:00Z"/>
        <d v="2025-04-12T00:00:00Z"/>
        <d v="2024-10-26T00:00:00Z"/>
        <d v="2024-10-30T00:00:00Z"/>
        <d v="2024-11-04T00:00:00Z"/>
        <d v="2024-11-01T00:00:00Z"/>
        <d v="2024-10-25T00:00:00Z"/>
        <d v="2024-11-06T00:00:00Z"/>
        <d v="2024-11-03T00:00:00Z"/>
        <d v="2024-12-09T00:00:00Z"/>
        <d v="2024-11-14T00:00:00Z"/>
        <d v="2024-11-12T00:00:00Z"/>
        <d v="2024-11-11T00:00:00Z"/>
        <d v="2024-11-07T00:00:00Z"/>
        <d v="2024-12-03T00:00:00Z"/>
        <d v="2024-12-12T00:00:00Z"/>
        <d v="2024-11-26T00:00:00Z"/>
        <d v="2024-11-15T00:00:00Z"/>
        <d v="2024-11-20T00:00:00Z"/>
        <d v="2024-11-21T00:00:00Z"/>
        <d v="2024-11-19T00:00:00Z"/>
        <d v="2024-11-23T00:00:00Z"/>
        <d v="2024-11-29T00:00:00Z"/>
        <d v="2024-11-25T00:00:00Z"/>
        <d v="2024-11-28T00:00:00Z"/>
        <d v="2024-11-24T00:00:00Z"/>
        <d v="2024-12-26T00:00:00Z"/>
        <d v="2024-12-04T00:00:00Z"/>
        <d v="2024-11-30T00:00:00Z"/>
        <d v="2024-12-07T00:00:00Z"/>
        <d v="2024-12-06T00:00:00Z"/>
        <d v="2024-12-08T00:00:00Z"/>
        <d v="2024-11-18T00:00:00Z"/>
        <d v="2024-12-05T00:00:00Z"/>
        <d v="2024-12-18T00:00:00Z"/>
        <d v="2024-12-17T00:00:00Z"/>
        <d v="2024-12-20T00:00:00Z"/>
        <d v="2024-12-10T00:00:00Z"/>
        <d v="2024-11-27T00:00:00Z"/>
        <d v="2025-01-07T00:00:00Z"/>
        <d v="2025-01-09T00:00:00Z"/>
        <d v="2024-12-24T00:00:00Z"/>
        <d v="2024-12-23T00:00:00Z"/>
        <d v="2025-01-03T00:00:00Z"/>
        <d v="2025-01-04T00:00:00Z"/>
        <d v="2025-01-05T00:00:00Z"/>
        <d v="2025-01-11T00:00:00Z"/>
        <d v="2025-01-06T00:00:00Z"/>
        <d v="2025-01-08T00:00:00Z"/>
        <d v="2024-12-16T00:00:00Z"/>
        <d v="2025-01-10T00:00:00Z"/>
        <d v="2025-02-07T00:00:00Z"/>
        <d v="2024-12-19T00:00:00Z"/>
        <d v="2025-01-12T00:00:00Z"/>
        <d v="2025-01-14T00:00:00Z"/>
        <d v="2025-01-13T00:00:00Z"/>
        <d v="2025-01-15T00:00:00Z"/>
        <d v="2025-01-16T00:00:00Z"/>
        <d v="2025-01-17T00:00:00Z"/>
        <d v="2025-01-18T00:00:00Z"/>
        <d v="2025-04-11T00:00:00Z"/>
        <d v="2025-01-20T00:00:00Z"/>
        <d v="2025-01-21T00:00:00Z"/>
        <d v="2025-01-22T00:00:00Z"/>
        <d v="2025-02-26T00:00:00Z"/>
        <d v="2025-01-24T00:00:00Z"/>
        <d v="2025-02-05T00:00:00Z"/>
        <d v="2025-01-30T00:00:00Z"/>
        <d v="2025-01-31T00:00:00Z"/>
        <d v="2025-02-02T00:00:00Z"/>
        <d v="2025-02-03T00:00:00Z"/>
        <d v="2025-02-10T00:00:00Z"/>
        <d v="2025-03-21T00:00:00Z"/>
        <d v="2025-03-12T00:00:00Z"/>
        <d v="2025-02-13T00:00:00Z"/>
        <d v="2025-03-02T00:00:00Z"/>
        <d v="2025-02-24T00:00:00Z"/>
        <d v="2025-02-25T00:00:00Z"/>
        <d v="2025-02-27T00:00:00Z"/>
        <d v="2025-02-17T00:00:00Z"/>
        <d v="2025-02-28T00:00:00Z"/>
        <d v="2025-03-18T00:00:00Z"/>
        <d v="2025-03-03T00:00:00Z"/>
        <d v="2025-03-04T00:00:00Z"/>
        <d v="2025-03-08T00:00:00Z"/>
        <d v="2025-03-10T00:00:00Z"/>
        <d v="2025-03-14T00:00:00Z"/>
        <d v="2025-03-17T00:00:00Z"/>
        <d v="2025-03-20T00:00:00Z"/>
        <d v="2025-03-24T00:00:00Z"/>
        <d v="2025-03-27T00:00:00Z"/>
        <d v="2025-04-07T00:00:00Z"/>
        <d v="2025-04-10T00:00:00Z"/>
        <d v="2025-04-14T00:00:00Z"/>
        <d v="2025-04-30T00:00:00Z"/>
        <d v="2025-04-23T00:00:00Z"/>
      </sharedItems>
    </cacheField>
    <cacheField name="T2" numFmtId="167">
      <sharedItems containsDate="1" containsString="0" containsBlank="1">
        <d v="2023-05-21T00:00:00Z"/>
        <d v="2023-08-13T00:00:00Z"/>
        <d v="2023-07-16T00:00:00Z"/>
        <d v="2023-07-24T00:00:00Z"/>
        <d v="2023-07-27T00:00:00Z"/>
        <d v="2023-07-30T00:00:00Z"/>
        <d v="2023-07-05T00:00:00Z"/>
        <d v="2023-08-02T00:00:00Z"/>
        <d v="2023-08-15T00:00:00Z"/>
        <d v="2023-08-19T00:00:00Z"/>
        <d v="2023-08-20T00:00:00Z"/>
        <d v="2023-08-16T00:00:00Z"/>
        <d v="2023-09-02T00:00:00Z"/>
        <d v="2023-08-21T00:00:00Z"/>
        <d v="2023-08-23T00:00:00Z"/>
        <d v="2023-08-24T00:00:00Z"/>
        <d v="2023-08-28T00:00:00Z"/>
        <d v="2023-08-30T00:00:00Z"/>
        <d v="2023-08-31T00:00:00Z"/>
        <d v="2023-09-06T00:00:00Z"/>
        <d v="2023-09-10T00:00:00Z"/>
        <d v="2023-09-08T00:00:00Z"/>
        <d v="2023-09-12T00:00:00Z"/>
        <d v="2023-10-11T00:00:00Z"/>
        <d v="2023-09-11T00:00:00Z"/>
        <d v="2023-09-16T00:00:00Z"/>
        <d v="2023-09-23T00:00:00Z"/>
        <d v="2023-09-17T00:00:00Z"/>
        <d v="2023-08-14T00:00:00Z"/>
        <d v="2023-09-14T00:00:00Z"/>
        <d v="2023-09-19T00:00:00Z"/>
        <d v="2023-09-30T00:00:00Z"/>
        <d v="2023-09-24T00:00:00Z"/>
        <d v="2023-09-21T00:00:00Z"/>
        <d v="2023-09-20T00:00:00Z"/>
        <d v="2023-10-07T00:00:00Z"/>
        <d v="2023-09-26T00:00:00Z"/>
        <d v="2023-10-02T00:00:00Z"/>
        <d v="2023-10-01T00:00:00Z"/>
        <d v="2023-10-03T00:00:00Z"/>
        <d v="2023-10-05T00:00:00Z"/>
        <d v="2023-10-04T00:00:00Z"/>
        <d v="2023-10-09T00:00:00Z"/>
        <d v="2023-10-12T00:00:00Z"/>
        <d v="2023-12-06T00:00:00Z"/>
        <d v="2023-10-16T00:00:00Z"/>
        <d v="2023-10-17T00:00:00Z"/>
        <d v="2023-10-19T00:00:00Z"/>
        <d v="2023-10-21T00:00:00Z"/>
        <d v="2023-10-18T00:00:00Z"/>
        <d v="2023-10-31T00:00:00Z"/>
        <d v="2023-10-25T00:00:00Z"/>
        <d v="2023-10-24T00:00:00Z"/>
        <d v="2023-10-26T00:00:00Z"/>
        <d v="2023-10-22T00:00:00Z"/>
        <d v="2023-10-28T00:00:00Z"/>
        <d v="2023-10-29T00:00:00Z"/>
        <d v="2023-11-16T00:00:00Z"/>
        <d v="2023-11-02T00:00:00Z"/>
        <d v="2023-10-30T00:00:00Z"/>
        <d v="2023-11-05T00:00:00Z"/>
        <d v="2023-11-12T00:00:00Z"/>
        <d v="2023-11-01T00:00:00Z"/>
        <d v="2023-11-07T00:00:00Z"/>
        <d v="2023-11-06T00:00:00Z"/>
        <d v="2023-11-21T00:00:00Z"/>
        <d v="2023-11-09T00:00:00Z"/>
        <d v="2023-11-08T00:00:00Z"/>
        <d v="2023-11-11T00:00:00Z"/>
        <d v="2023-11-18T00:00:00Z"/>
        <d v="2023-11-19T00:00:00Z"/>
        <d v="2023-11-13T00:00:00Z"/>
        <d v="2023-11-14T00:00:00Z"/>
        <d v="2023-11-15T00:00:00Z"/>
        <d v="2023-12-02T00:00:00Z"/>
        <d v="2023-11-27T00:00:00Z"/>
        <d v="2023-11-22T00:00:00Z"/>
        <d v="2023-11-23T00:00:00Z"/>
        <d v="2023-12-04T00:00:00Z"/>
        <d v="2023-11-25T00:00:00Z"/>
        <d v="2023-11-29T00:00:00Z"/>
        <d v="2023-12-05T00:00:00Z"/>
        <d v="2023-12-09T00:00:00Z"/>
        <d v="2023-12-07T00:00:00Z"/>
        <d v="2023-12-13T00:00:00Z"/>
        <d v="2023-12-17T00:00:00Z"/>
        <d v="2023-12-14T00:00:00Z"/>
        <d v="2023-12-16T00:00:00Z"/>
        <d v="2023-12-26T00:00:00Z"/>
        <d v="2023-12-20T00:00:00Z"/>
        <d v="2023-12-23T00:00:00Z"/>
        <d v="2023-12-24T00:00:00Z"/>
        <d v="2023-12-27T00:00:00Z"/>
        <d v="2023-12-19T00:00:00Z"/>
        <d v="2024-01-04T00:00:00Z"/>
        <d v="2024-01-20T00:00:00Z"/>
        <d v="2024-01-06T00:00:00Z"/>
        <d v="2024-01-13T00:00:00Z"/>
        <d v="2024-01-03T00:00:00Z"/>
        <d v="2024-01-17T00:00:00Z"/>
        <d v="2024-01-09T00:00:00Z"/>
        <d v="2024-01-18T00:00:00Z"/>
        <d v="2024-01-15T00:00:00Z"/>
        <d v="2024-01-16T00:00:00Z"/>
        <d v="2024-01-22T00:00:00Z"/>
        <d v="2024-01-14T00:00:00Z"/>
        <d v="2024-01-23T00:00:00Z"/>
        <d v="2024-01-24T00:00:00Z"/>
        <d v="2024-01-28T00:00:00Z"/>
        <d v="2024-01-25T00:00:00Z"/>
        <d v="2024-01-30T00:00:00Z"/>
        <d v="2024-01-31T00:00:00Z"/>
        <d v="2024-01-27T00:00:00Z"/>
        <d v="2024-02-07T00:00:00Z"/>
        <d v="2024-02-03T00:00:00Z"/>
        <d v="2024-02-04T00:00:00Z"/>
        <d v="2024-02-13T00:00:00Z"/>
        <d v="2024-02-11T00:00:00Z"/>
        <d v="2024-02-12T00:00:00Z"/>
        <d v="2024-02-19T00:00:00Z"/>
        <d v="2024-02-20T00:00:00Z"/>
        <d v="2024-02-18T00:00:00Z"/>
        <d v="2024-02-17T00:00:00Z"/>
        <d v="2024-02-22T00:00:00Z"/>
        <d v="2024-02-24T00:00:00Z"/>
        <d v="2024-02-26T00:00:00Z"/>
        <d v="2024-02-25T00:00:00Z"/>
        <d v="2024-02-27T00:00:00Z"/>
        <d v="2024-02-28T00:00:00Z"/>
        <d v="2024-03-02T00:00:00Z"/>
        <d v="2024-02-29T00:00:00Z"/>
        <m/>
        <d v="2024-03-05T00:00:00Z"/>
        <d v="2024-03-06T00:00:00Z"/>
        <d v="2024-03-12T00:00:00Z"/>
        <d v="2024-03-21T00:00:00Z"/>
        <d v="2024-03-17T00:00:00Z"/>
        <d v="2024-03-10T00:00:00Z"/>
        <d v="2024-03-07T00:00:00Z"/>
        <d v="2024-04-01T00:00:00Z"/>
        <d v="2024-03-13T00:00:00Z"/>
        <d v="2024-03-09T00:00:00Z"/>
        <d v="2024-03-14T00:00:00Z"/>
        <d v="2024-03-19T00:00:00Z"/>
        <d v="2024-05-14T00:00:00Z"/>
        <d v="2024-03-18T00:00:00Z"/>
        <d v="2024-03-23T00:00:00Z"/>
        <d v="2024-03-24T00:00:00Z"/>
        <d v="2024-03-25T00:00:00Z"/>
        <d v="2024-03-30T00:00:00Z"/>
        <d v="2024-04-17T00:00:00Z"/>
        <d v="2024-03-27T00:00:00Z"/>
        <d v="2024-04-23T00:00:00Z"/>
        <d v="2024-04-06T00:00:00Z"/>
        <d v="2024-04-03T00:00:00Z"/>
        <d v="2024-04-26T00:00:00Z"/>
        <d v="2024-04-16T00:00:00Z"/>
        <d v="2024-04-18T00:00:00Z"/>
        <d v="2024-04-20T00:00:00Z"/>
        <d v="2024-04-21T00:00:00Z"/>
        <d v="2024-04-22T00:00:00Z"/>
        <d v="2024-04-24T00:00:00Z"/>
        <d v="2024-04-25T00:00:00Z"/>
        <d v="2024-04-28T00:00:00Z"/>
        <d v="2024-04-27T00:00:00Z"/>
        <d v="2024-05-04T00:00:00Z"/>
        <d v="2024-05-08T00:00:00Z"/>
        <d v="2024-05-07T00:00:00Z"/>
        <d v="2024-04-29T00:00:00Z"/>
        <d v="2024-05-02T00:00:00Z"/>
        <d v="2024-05-05T00:00:00Z"/>
        <d v="2024-05-03T00:00:00Z"/>
        <d v="2024-04-30T00:00:00Z"/>
        <d v="2024-05-12T00:00:00Z"/>
        <d v="2024-05-06T00:00:00Z"/>
        <d v="2024-05-18T00:00:00Z"/>
        <d v="2024-05-25T00:00:00Z"/>
        <d v="2024-05-11T00:00:00Z"/>
        <d v="2024-05-15T00:00:00Z"/>
        <d v="2024-05-16T00:00:00Z"/>
        <d v="2024-05-27T00:00:00Z"/>
        <d v="2024-05-20T00:00:00Z"/>
        <d v="2024-05-22T00:00:00Z"/>
        <d v="2024-05-29T00:00:00Z"/>
        <d v="2024-06-10T00:00:00Z"/>
        <d v="2024-06-08T00:00:00Z"/>
        <d v="2024-06-19T00:00:00Z"/>
        <d v="2024-06-04T00:00:00Z"/>
        <d v="2024-05-24T00:00:00Z"/>
        <d v="2024-06-05T00:00:00Z"/>
        <d v="2024-06-06T00:00:00Z"/>
        <d v="2024-06-18T00:00:00Z"/>
        <d v="2024-06-12T00:00:00Z"/>
        <d v="2024-06-03T00:00:00Z"/>
        <d v="2024-06-16T00:00:00Z"/>
        <d v="2024-06-09T00:00:00Z"/>
        <d v="2024-06-13T00:00:00Z"/>
        <d v="2024-06-07T00:00:00Z"/>
        <d v="2024-06-14T00:00:00Z"/>
        <d v="2024-06-26T00:00:00Z"/>
        <d v="2024-06-22T00:00:00Z"/>
        <d v="2024-06-28T00:00:00Z"/>
        <d v="2024-06-24T00:00:00Z"/>
        <d v="2024-07-01T00:00:00Z"/>
        <d v="2024-07-14T00:00:00Z"/>
        <d v="2024-06-27T00:00:00Z"/>
        <d v="2024-07-06T00:00:00Z"/>
        <d v="2024-07-04T00:00:00Z"/>
        <d v="2024-07-24T00:00:00Z"/>
        <d v="2024-06-25T00:00:00Z"/>
        <d v="2024-07-05T00:00:00Z"/>
        <d v="2024-06-30T00:00:00Z"/>
        <d v="2024-06-29T00:00:00Z"/>
        <d v="2024-07-08T00:00:00Z"/>
        <d v="2024-07-09T00:00:00Z"/>
        <d v="2024-07-15T00:00:00Z"/>
        <d v="2024-07-10T00:00:00Z"/>
        <d v="2024-07-18T00:00:00Z"/>
        <d v="2024-07-16T00:00:00Z"/>
        <d v="2024-07-12T00:00:00Z"/>
        <d v="2024-07-11T00:00:00Z"/>
        <d v="2024-07-17T00:00:00Z"/>
        <d v="2024-07-19T00:00:00Z"/>
        <d v="2024-07-27T00:00:00Z"/>
        <d v="2024-07-21T00:00:00Z"/>
        <d v="2024-07-22T00:00:00Z"/>
        <d v="2024-07-25T00:00:00Z"/>
        <d v="2024-07-20T00:00:00Z"/>
        <d v="2024-07-13T00:00:00Z"/>
        <d v="2024-07-29T00:00:00Z"/>
        <d v="2024-07-30T00:00:00Z"/>
        <d v="2024-08-08T00:00:00Z"/>
        <d v="2024-08-06T00:00:00Z"/>
        <d v="2024-07-28T00:00:00Z"/>
        <d v="2024-08-02T00:00:00Z"/>
        <d v="2024-07-31T00:00:00Z"/>
        <d v="2024-08-01T00:00:00Z"/>
        <d v="2024-08-09T00:00:00Z"/>
        <d v="2024-08-07T00:00:00Z"/>
        <d v="2024-08-03T00:00:00Z"/>
        <d v="2024-08-23T00:00:00Z"/>
        <d v="2024-09-04T00:00:00Z"/>
        <d v="2024-08-20T00:00:00Z"/>
        <d v="2024-09-15T00:00:00Z"/>
        <d v="2024-08-10T00:00:00Z"/>
        <d v="2024-08-18T00:00:00Z"/>
        <d v="2024-08-14T00:00:00Z"/>
        <d v="2024-08-15T00:00:00Z"/>
        <d v="2024-08-21T00:00:00Z"/>
        <d v="2024-08-19T00:00:00Z"/>
        <d v="2024-08-29T00:00:00Z"/>
        <d v="2024-08-24T00:00:00Z"/>
        <d v="2024-09-26T00:00:00Z"/>
        <d v="2024-08-28T00:00:00Z"/>
        <d v="2024-08-11T00:00:00Z"/>
        <d v="2024-08-30T00:00:00Z"/>
        <d v="2024-09-09T00:00:00Z"/>
        <d v="2024-09-05T00:00:00Z"/>
        <d v="2024-09-08T00:00:00Z"/>
        <d v="2024-09-07T00:00:00Z"/>
        <d v="2024-09-06T00:00:00Z"/>
        <d v="2024-09-02T00:00:00Z"/>
        <d v="2024-09-03T00:00:00Z"/>
        <d v="2024-09-14T00:00:00Z"/>
        <d v="2024-09-25T00:00:00Z"/>
        <d v="2024-09-11T00:00:00Z"/>
        <d v="2024-09-13T00:00:00Z"/>
        <d v="2024-10-02T00:00:00Z"/>
        <d v="2024-09-18T00:00:00Z"/>
        <d v="2024-09-12T00:00:00Z"/>
        <d v="2024-09-28T00:00:00Z"/>
        <d v="2024-10-12T00:00:00Z"/>
        <d v="2024-09-23T00:00:00Z"/>
        <d v="2024-09-17T00:00:00Z"/>
        <d v="2024-11-04T00:00:00Z"/>
        <d v="2024-09-29T00:00:00Z"/>
        <d v="2024-09-30T00:00:00Z"/>
        <d v="2024-09-27T00:00:00Z"/>
        <d v="2024-09-24T00:00:00Z"/>
        <d v="2024-10-08T00:00:00Z"/>
        <d v="2024-10-05T00:00:00Z"/>
        <d v="2024-10-07T00:00:00Z"/>
        <d v="2024-10-11T00:00:00Z"/>
        <d v="2024-10-10T00:00:00Z"/>
        <d v="2024-10-04T00:00:00Z"/>
        <d v="2024-10-20T00:00:00Z"/>
        <d v="2024-10-21T00:00:00Z"/>
        <d v="2024-10-19T00:00:00Z"/>
        <d v="2024-10-17T00:00:00Z"/>
        <d v="2024-10-22T00:00:00Z"/>
        <d v="2024-10-14T00:00:00Z"/>
        <d v="2024-10-31T00:00:00Z"/>
        <d v="2024-11-24T00:00:00Z"/>
        <d v="2024-11-02T00:00:00Z"/>
        <d v="2024-10-28T00:00:00Z"/>
        <d v="2024-10-23T00:00:00Z"/>
        <d v="2024-10-29T00:00:00Z"/>
        <d v="2024-10-25T00:00:00Z"/>
        <d v="2024-11-12T00:00:00Z"/>
        <d v="2024-10-30T00:00:00Z"/>
        <d v="2024-10-26T00:00:00Z"/>
        <d v="2024-11-05T00:00:00Z"/>
        <d v="2024-10-24T00:00:00Z"/>
        <d v="2024-11-08T00:00:00Z"/>
        <d v="2024-11-07T00:00:00Z"/>
        <d v="2024-11-06T00:00:00Z"/>
        <d v="2024-12-11T00:00:00Z"/>
        <d v="2024-11-18T00:00:00Z"/>
        <d v="2024-11-17T00:00:00Z"/>
        <d v="2024-11-14T00:00:00Z"/>
        <d v="2024-11-13T00:00:00Z"/>
        <d v="2024-12-05T00:00:00Z"/>
        <d v="2024-12-18T00:00:00Z"/>
        <d v="2024-11-19T00:00:00Z"/>
        <d v="2024-11-20T00:00:00Z"/>
        <d v="2024-12-04T00:00:00Z"/>
        <d v="2024-11-27T00:00:00Z"/>
        <d v="2024-11-25T00:00:00Z"/>
        <d v="2024-11-28T00:00:00Z"/>
        <d v="2024-11-22T00:00:00Z"/>
        <d v="2024-11-21T00:00:00Z"/>
        <d v="2025-01-11T00:00:00Z"/>
        <d v="2024-12-06T00:00:00Z"/>
        <d v="2024-11-30T00:00:00Z"/>
        <d v="2024-11-23T00:00:00Z"/>
        <d v="2024-12-09T00:00:00Z"/>
        <d v="2024-12-03T00:00:00Z"/>
        <d v="2024-11-26T00:00:00Z"/>
        <d v="2024-12-13T00:00:00Z"/>
        <d v="2024-12-12T00:00:00Z"/>
        <d v="2024-12-01T00:00:00Z"/>
        <d v="2024-12-14T00:00:00Z"/>
        <d v="2024-12-19T00:00:00Z"/>
        <d v="2024-12-10T00:00:00Z"/>
        <d v="2024-12-21T00:00:00Z"/>
        <d v="2024-12-26T00:00:00Z"/>
        <d v="2024-12-23T00:00:00Z"/>
        <d v="2024-12-20T00:00:00Z"/>
        <d v="2025-01-03T00:00:00Z"/>
        <d v="2025-01-09T00:00:00Z"/>
        <d v="2025-01-16T00:00:00Z"/>
        <d v="2025-01-07T00:00:00Z"/>
        <d v="2025-01-04T00:00:00Z"/>
        <d v="2025-01-10T00:00:00Z"/>
        <d v="2025-01-08T00:00:00Z"/>
        <d v="2025-01-18T00:00:00Z"/>
        <d v="2025-01-12T00:00:00Z"/>
        <d v="2025-01-13T00:00:00Z"/>
        <d v="2025-01-06T00:00:00Z"/>
        <d v="2025-01-15T00:00:00Z"/>
        <d v="2025-02-10T00:00:00Z"/>
        <d v="2025-01-17T00:00:00Z"/>
        <d v="2025-01-23T00:00:00Z"/>
        <d v="2025-01-24T00:00:00Z"/>
        <d v="2025-01-31T00:00:00Z"/>
        <d v="2025-02-27T00:00:00Z"/>
        <d v="2025-01-28T00:00:00Z"/>
        <d v="2025-02-07T00:00:00Z"/>
        <d v="2025-02-03T00:00:00Z"/>
        <d v="2025-02-12T00:00:00Z"/>
        <d v="2025-02-05T00:00:00Z"/>
        <d v="2025-03-25T00:00:00Z"/>
        <d v="2025-03-03T00:00:00Z"/>
        <d v="2025-03-14T00:00:00Z"/>
        <d v="2025-02-24T00:00:00Z"/>
        <d v="2025-02-17T00:00:00Z"/>
        <d v="2025-03-09T00:00:00Z"/>
        <d v="2025-03-04T00:00:00Z"/>
        <d v="2025-03-19T00:00:00Z"/>
        <d v="2025-03-05T00:00:00Z"/>
        <d v="2025-03-10T00:00:00Z"/>
        <d v="2025-03-06T00:00:00Z"/>
        <d v="2025-03-13T00:00:00Z"/>
        <d v="2025-03-21T00:00:00Z"/>
        <d v="2025-03-24T00:00:00Z"/>
        <d v="2025-04-09T00:00:00Z"/>
        <d v="2025-03-26T00:00:00Z"/>
        <d v="2025-04-11T00:00:00Z"/>
        <d v="2025-04-15T00:00:00Z"/>
        <d v="2025-05-02T00:00:00Z"/>
        <d v="2025-04-24T00:00:00Z"/>
      </sharedItems>
    </cacheField>
    <cacheField name="T3" numFmtId="167">
      <sharedItems containsDate="1" containsString="0" containsBlank="1">
        <d v="2023-06-24T00:00:00Z"/>
        <d v="2023-08-20T00:00:00Z"/>
        <d v="2023-08-06T00:00:00Z"/>
        <d v="2023-08-13T00:00:00Z"/>
        <d v="2023-08-03T00:00:00Z"/>
        <d v="2023-08-12T00:00:00Z"/>
        <d v="2023-08-08T00:00:00Z"/>
        <d v="2023-08-16T00:00:00Z"/>
        <d v="2023-08-22T00:00:00Z"/>
        <d v="2023-08-24T00:00:00Z"/>
        <d v="2023-09-06T00:00:00Z"/>
        <d v="2023-08-23T00:00:00Z"/>
        <d v="2023-09-02T00:00:00Z"/>
        <d v="2023-08-28T00:00:00Z"/>
        <d v="2023-08-29T00:00:00Z"/>
        <d v="2023-08-30T00:00:00Z"/>
        <d v="2023-08-31T00:00:00Z"/>
        <d v="2023-08-02T00:00:00Z"/>
        <d v="2023-09-04T00:00:00Z"/>
        <d v="2023-09-11T00:00:00Z"/>
        <d v="2023-09-10T00:00:00Z"/>
        <d v="2023-09-12T00:00:00Z"/>
        <d v="2023-09-14T00:00:00Z"/>
        <d v="2023-09-13T00:00:00Z"/>
        <d v="2023-10-18T00:00:00Z"/>
        <d v="2023-09-17T00:00:00Z"/>
        <d v="2023-09-16T00:00:00Z"/>
        <d v="2023-09-24T00:00:00Z"/>
        <d v="2023-09-23T00:00:00Z"/>
        <d v="2023-09-21T00:00:00Z"/>
        <d v="2023-10-07T00:00:00Z"/>
        <d v="2023-10-01T00:00:00Z"/>
        <d v="2023-09-20T00:00:00Z"/>
        <d v="2023-10-02T00:00:00Z"/>
        <d v="2023-09-25T00:00:00Z"/>
        <d v="2023-10-21T00:00:00Z"/>
        <d v="2023-10-03T00:00:00Z"/>
        <d v="2023-10-15T00:00:00Z"/>
        <d v="2023-10-04T00:00:00Z"/>
        <d v="2023-10-05T00:00:00Z"/>
        <d v="2023-10-09T00:00:00Z"/>
        <d v="2023-10-10T00:00:00Z"/>
        <d v="2023-10-17T00:00:00Z"/>
        <d v="2023-10-11T00:00:00Z"/>
        <d v="2023-10-12T00:00:00Z"/>
        <d v="2023-10-08T00:00:00Z"/>
        <d v="2023-10-16T00:00:00Z"/>
        <d v="2023-12-11T00:00:00Z"/>
        <d v="2023-10-23T00:00:00Z"/>
        <d v="2023-10-24T00:00:00Z"/>
        <d v="2023-10-22T00:00:00Z"/>
        <d v="2023-11-12T00:00:00Z"/>
        <d v="2023-10-26T00:00:00Z"/>
        <d v="2023-09-26T00:00:00Z"/>
        <d v="2023-10-29T00:00:00Z"/>
        <d v="2023-11-04T00:00:00Z"/>
        <d v="2023-10-28T00:00:00Z"/>
        <d v="2023-10-31T00:00:00Z"/>
        <d v="2023-11-05T00:00:00Z"/>
        <d v="2023-11-23T00:00:00Z"/>
        <d v="2023-11-09T00:00:00Z"/>
        <d v="2023-11-18T00:00:00Z"/>
        <d v="2023-11-26T00:00:00Z"/>
        <d v="2023-11-11T00:00:00Z"/>
        <d v="2023-11-30T00:00:00Z"/>
        <d v="2023-11-13T00:00:00Z"/>
        <d v="2023-11-16T00:00:00Z"/>
        <d v="2023-11-25T00:00:00Z"/>
        <d v="2023-11-19T00:00:00Z"/>
        <d v="2023-11-21T00:00:00Z"/>
        <d v="2023-11-15T00:00:00Z"/>
        <d v="2023-12-12T00:00:00Z"/>
        <d v="2023-11-28T00:00:00Z"/>
        <d v="2023-12-09T00:00:00Z"/>
        <d v="2023-11-29T00:00:00Z"/>
        <d v="2023-12-05T00:00:00Z"/>
        <d v="2024-01-09T00:00:00Z"/>
        <d v="2023-12-13T00:00:00Z"/>
        <d v="2023-12-02T00:00:00Z"/>
        <d v="2023-12-06T00:00:00Z"/>
        <d v="2023-12-14T00:00:00Z"/>
        <d v="2023-12-18T00:00:00Z"/>
        <d v="2023-12-16T00:00:00Z"/>
        <d v="2024-01-15T00:00:00Z"/>
        <d v="2023-12-19T00:00:00Z"/>
        <d v="2024-12-28T00:00:00Z"/>
        <d v="2023-12-27T00:00:00Z"/>
        <d v="2023-12-21T00:00:00Z"/>
        <d v="2023-12-24T00:00:00Z"/>
        <d v="2024-01-02T00:00:00Z"/>
        <d v="2024-01-03T00:00:00Z"/>
        <d v="2023-12-20T00:00:00Z"/>
        <d v="2024-01-14T00:00:00Z"/>
        <d v="2024-01-27T00:00:00Z"/>
        <d v="2024-01-06T00:00:00Z"/>
        <d v="2024-01-13T00:00:00Z"/>
        <d v="2024-01-07T00:00:00Z"/>
        <d v="2024-01-20T00:00:00Z"/>
        <d v="2024-01-16T00:00:00Z"/>
        <d v="2024-01-24T00:00:00Z"/>
        <d v="2024-01-21T00:00:00Z"/>
        <d v="2024-01-10T00:00:00Z"/>
        <d v="2024-01-25T00:00:00Z"/>
        <d v="2024-01-22T00:00:00Z"/>
        <d v="2024-01-17T00:00:00Z"/>
        <d v="2024-01-28T00:00:00Z"/>
        <d v="2024-01-29T00:00:00Z"/>
        <d v="2024-02-21T00:00:00Z"/>
        <d v="2024-02-04T00:00:00Z"/>
        <d v="2024-02-01T00:00:00Z"/>
        <d v="2024-02-05T00:00:00Z"/>
        <d v="2024-02-03T00:00:00Z"/>
        <d v="2024-02-15T00:00:00Z"/>
        <d v="2024-02-17T00:00:00Z"/>
        <d v="2024-02-06T00:00:00Z"/>
        <d v="2024-02-07T00:00:00Z"/>
        <d v="2024-02-12T00:00:00Z"/>
        <d v="2024-02-20T00:00:00Z"/>
        <d v="2024-02-27T00:00:00Z"/>
        <d v="2024-02-11T00:00:00Z"/>
        <d v="2024-02-13T00:00:00Z"/>
        <d v="2024-03-12T00:00:00Z"/>
        <d v="2024-02-24T00:00:00Z"/>
        <d v="2024-02-19T00:00:00Z"/>
        <d v="2024-02-22T00:00:00Z"/>
        <d v="2024-02-26T00:00:00Z"/>
        <d v="2024-02-29T00:00:00Z"/>
        <d v="2024-03-02T00:00:00Z"/>
        <d v="2024-03-10T00:00:00Z"/>
        <d v="2024-03-19T00:00:00Z"/>
        <d v="2024-03-07T00:00:00Z"/>
        <d v="2024-03-03T00:00:00Z"/>
        <d v="2024-03-09T00:00:00Z"/>
        <d v="2024-03-04T00:00:00Z"/>
        <m/>
        <d v="2024-03-14T00:00:00Z"/>
        <d v="2024-03-25T00:00:00Z"/>
        <d v="2024-03-24T00:00:00Z"/>
        <d v="2024-03-13T00:00:00Z"/>
        <d v="2024-04-21T00:00:00Z"/>
        <d v="2024-05-06T00:00:00Z"/>
        <d v="2024-03-16T00:00:00Z"/>
        <d v="2024-03-20T00:00:00Z"/>
        <d v="2024-03-18T00:00:00Z"/>
        <d v="2024-04-04T00:00:00Z"/>
        <d v="2024-03-23T00:00:00Z"/>
        <d v="2024-05-19T00:00:00Z"/>
        <d v="2024-03-21T00:00:00Z"/>
        <d v="2024-03-30T00:00:00Z"/>
        <d v="2024-03-27T00:00:00Z"/>
        <d v="2024-03-26T00:00:00Z"/>
        <d v="2024-04-02T00:00:00Z"/>
        <d v="2024-04-20T00:00:00Z"/>
        <d v="2024-04-05T00:00:00Z"/>
        <d v="2024-04-25T00:00:00Z"/>
        <d v="2024-03-28T00:00:00Z"/>
        <d v="2024-04-06T00:00:00Z"/>
        <d v="2024-04-03T00:00:00Z"/>
        <d v="2024-04-29T00:00:00Z"/>
        <d v="2024-04-16T00:00:00Z"/>
        <d v="2024-04-18T00:00:00Z"/>
        <d v="2024-04-22T00:00:00Z"/>
        <d v="2024-04-24T00:00:00Z"/>
        <d v="2024-05-04T00:00:00Z"/>
        <d v="2024-04-27T00:00:00Z"/>
        <d v="2024-05-02T00:00:00Z"/>
        <d v="2024-05-05T00:00:00Z"/>
        <d v="2024-04-30T00:00:00Z"/>
        <d v="2024-05-07T00:00:00Z"/>
        <d v="2024-05-22T00:00:00Z"/>
        <d v="2024-05-15T00:00:00Z"/>
        <d v="2024-05-16T00:00:00Z"/>
        <d v="2024-05-03T00:00:00Z"/>
        <d v="2024-05-11T00:00:00Z"/>
        <d v="2024-05-13T00:00:00Z"/>
        <d v="2024-05-12T00:00:00Z"/>
        <d v="2024-05-30T00:00:00Z"/>
        <d v="2024-05-20T00:00:00Z"/>
        <d v="2024-05-25T00:00:00Z"/>
        <d v="2024-05-26T00:00:00Z"/>
        <d v="2024-05-10T00:00:00Z"/>
        <d v="2024-06-04T00:00:00Z"/>
        <d v="2024-05-17T00:00:00Z"/>
        <d v="2024-05-18T00:00:00Z"/>
        <d v="2024-06-16T00:00:00Z"/>
        <d v="2024-05-21T00:00:00Z"/>
        <d v="2024-05-29T00:00:00Z"/>
        <d v="2024-05-24T00:00:00Z"/>
        <d v="2024-06-08T00:00:00Z"/>
        <d v="2024-05-27T00:00:00Z"/>
        <d v="2024-05-28T00:00:00Z"/>
        <d v="2024-06-11T00:00:00Z"/>
        <d v="2024-06-26T00:00:00Z"/>
        <d v="2024-06-07T00:00:00Z"/>
        <d v="2024-06-06T00:00:00Z"/>
        <d v="2024-06-14T00:00:00Z"/>
        <d v="2024-06-10T00:00:00Z"/>
        <d v="2024-06-13T00:00:00Z"/>
        <d v="2024-06-20T00:00:00Z"/>
        <d v="2024-06-05T00:00:00Z"/>
        <d v="2024-06-21T00:00:00Z"/>
        <d v="2024-06-19T00:00:00Z"/>
        <d v="2024-06-18T00:00:00Z"/>
        <d v="2024-06-15T00:00:00Z"/>
        <d v="2024-06-12T00:00:00Z"/>
        <d v="2024-06-29T00:00:00Z"/>
        <d v="2024-07-04T00:00:00Z"/>
        <d v="2024-07-27T00:00:00Z"/>
        <d v="2024-07-05T00:00:00Z"/>
        <d v="2024-06-30T00:00:00Z"/>
        <d v="2024-07-08T00:00:00Z"/>
        <d v="2024-07-10T00:00:00Z"/>
        <d v="2024-07-28T00:00:00Z"/>
        <d v="2024-07-14T00:00:00Z"/>
        <d v="2024-06-28T00:00:00Z"/>
        <d v="2024-07-31T00:00:00Z"/>
        <d v="2024-07-01T00:00:00Z"/>
        <d v="2024-06-27T00:00:00Z"/>
        <d v="2024-07-15T00:00:00Z"/>
        <d v="2024-07-06T00:00:00Z"/>
        <d v="2024-07-11T00:00:00Z"/>
        <d v="2024-07-22T00:00:00Z"/>
        <d v="2024-07-13T00:00:00Z"/>
        <d v="2024-07-25T00:00:00Z"/>
        <d v="2024-07-19T00:00:00Z"/>
        <d v="2024-07-16T00:00:00Z"/>
        <d v="2024-07-24T00:00:00Z"/>
        <d v="2024-07-23T00:00:00Z"/>
        <d v="2024-07-29T00:00:00Z"/>
        <d v="2024-07-26T00:00:00Z"/>
        <d v="2024-08-01T00:00:00Z"/>
        <d v="2024-07-18T00:00:00Z"/>
        <d v="2024-07-30T00:00:00Z"/>
        <d v="2024-07-20T00:00:00Z"/>
        <d v="2024-08-08T00:00:00Z"/>
        <d v="2024-08-11T00:00:00Z"/>
        <d v="2024-08-13T00:00:00Z"/>
        <d v="2024-08-10T00:00:00Z"/>
        <d v="2024-08-05T00:00:00Z"/>
        <d v="2024-08-03T00:00:00Z"/>
        <d v="2024-08-16T00:00:00Z"/>
        <d v="2024-08-14T00:00:00Z"/>
        <d v="2024-08-09T00:00:00Z"/>
        <d v="2024-08-06T00:00:00Z"/>
        <d v="2024-08-04T00:00:00Z"/>
        <d v="2024-08-12T00:00:00Z"/>
        <d v="2024-08-27T00:00:00Z"/>
        <d v="2024-09-11T00:00:00Z"/>
        <d v="2024-10-13T00:00:00Z"/>
        <d v="2024-08-15T00:00:00Z"/>
        <d v="2024-08-25T00:00:00Z"/>
        <d v="2024-08-28T00:00:00Z"/>
        <d v="2024-08-23T00:00:00Z"/>
        <d v="2024-09-10T00:00:00Z"/>
        <d v="2024-08-22T00:00:00Z"/>
        <d v="2024-08-21T00:00:00Z"/>
        <d v="2024-09-01T00:00:00Z"/>
        <d v="2024-08-29T00:00:00Z"/>
        <d v="2024-10-03T00:00:00Z"/>
        <d v="2024-08-19T00:00:00Z"/>
        <d v="2024-09-06T00:00:00Z"/>
        <d v="2024-09-05T00:00:00Z"/>
        <d v="2024-09-18T00:00:00Z"/>
        <d v="2024-09-15T00:00:00Z"/>
        <d v="2024-09-12T00:00:00Z"/>
        <d v="2024-09-14T00:00:00Z"/>
        <d v="2024-09-07T00:00:00Z"/>
        <d v="2024-09-09T00:00:00Z"/>
        <d v="2024-09-04T00:00:00Z"/>
        <d v="2024-09-29T00:00:00Z"/>
        <d v="2024-09-17T00:00:00Z"/>
        <d v="2024-10-04T00:00:00Z"/>
        <d v="2024-09-23T00:00:00Z"/>
        <d v="2024-09-26T00:00:00Z"/>
        <d v="2024-09-19T00:00:00Z"/>
        <d v="2024-10-05T00:00:00Z"/>
        <d v="2024-10-19T00:00:00Z"/>
        <d v="2024-09-30T00:00:00Z"/>
        <d v="2024-11-12T00:00:00Z"/>
        <d v="2024-09-27T00:00:00Z"/>
        <d v="2024-09-24T00:00:00Z"/>
        <d v="2024-10-02T00:00:00Z"/>
        <d v="2024-10-01T00:00:00Z"/>
        <d v="2024-10-07T00:00:00Z"/>
        <d v="2024-10-14T00:00:00Z"/>
        <d v="2024-10-10T00:00:00Z"/>
        <d v="2024-10-08T00:00:00Z"/>
        <d v="2024-10-18T00:00:00Z"/>
        <d v="2024-10-09T00:00:00Z"/>
        <d v="2024-10-27T00:00:00Z"/>
        <d v="2024-10-30T00:00:00Z"/>
        <d v="2024-10-15T00:00:00Z"/>
        <d v="2024-10-17T00:00:00Z"/>
        <d v="2024-10-20T00:00:00Z"/>
        <d v="2024-11-05T00:00:00Z"/>
        <d v="2024-10-24T00:00:00Z"/>
        <d v="2024-10-23T00:00:00Z"/>
        <d v="2024-10-22T00:00:00Z"/>
        <d v="2024-11-07T00:00:00Z"/>
        <d v="2024-11-30T00:00:00Z"/>
        <d v="2024-11-23T00:00:00Z"/>
        <d v="2024-10-29T00:00:00Z"/>
        <d v="2024-11-04T00:00:00Z"/>
        <d v="2024-11-03T00:00:00Z"/>
        <d v="2024-12-03T00:00:00Z"/>
        <d v="2024-11-06T00:00:00Z"/>
        <d v="2024-10-31T00:00:00Z"/>
        <d v="2024-11-09T00:00:00Z"/>
        <d v="2024-11-26T00:00:00Z"/>
        <d v="2024-11-11T00:00:00Z"/>
        <d v="2024-11-14T00:00:00Z"/>
        <d v="2024-11-13T00:00:00Z"/>
        <d v="2024-11-15T00:00:00Z"/>
        <d v="2024-11-08T00:00:00Z"/>
        <d v="2024-12-13T00:00:00Z"/>
        <d v="2024-11-21T00:00:00Z"/>
        <d v="2024-11-19T00:00:00Z"/>
        <d v="2024-12-09T00:00:00Z"/>
        <d v="2024-12-26T00:00:00Z"/>
        <d v="2024-11-18T00:00:00Z"/>
        <d v="2024-12-05T00:00:00Z"/>
        <d v="2024-12-06T00:00:00Z"/>
        <d v="2024-11-22T00:00:00Z"/>
        <d v="2024-12-01T00:00:00Z"/>
        <d v="2024-11-28T00:00:00Z"/>
        <d v="2024-11-24T00:00:00Z"/>
        <d v="2024-12-12T00:00:00Z"/>
        <d v="2024-12-21T00:00:00Z"/>
        <d v="2024-11-25T00:00:00Z"/>
        <d v="2024-11-29T00:00:00Z"/>
        <d v="2024-12-10T00:00:00Z"/>
        <d v="2024-12-16T00:00:00Z"/>
        <d v="2024-12-07T00:00:00Z"/>
        <d v="2024-12-11T00:00:00Z"/>
        <d v="2024-12-15T00:00:00Z"/>
        <d v="2024-12-17T00:00:00Z"/>
        <d v="2025-01-16T00:00:00Z"/>
        <d v="2025-01-07T00:00:00Z"/>
        <d v="2024-12-18T00:00:00Z"/>
        <d v="2024-12-24T00:00:00Z"/>
        <d v="2025-01-06T00:00:00Z"/>
        <d v="2025-01-08T00:00:00Z"/>
        <d v="2025-01-03T00:00:00Z"/>
        <d v="2025-01-14T00:00:00Z"/>
        <d v="2025-01-10T00:00:00Z"/>
        <d v="2025-01-11T00:00:00Z"/>
        <d v="2025-01-13T00:00:00Z"/>
        <d v="2025-01-22T00:00:00Z"/>
        <d v="2025-01-09T00:00:00Z"/>
        <d v="2024-12-19T00:00:00Z"/>
        <d v="2025-01-15T00:00:00Z"/>
        <d v="2025-02-14T00:00:00Z"/>
        <d v="2024-12-23T00:00:00Z"/>
        <d v="2025-01-19T00:00:00Z"/>
        <d v="2025-01-23T00:00:00Z"/>
        <d v="2025-04-11T00:00:00Z"/>
        <d v="2025-01-20T00:00:00Z"/>
        <d v="2025-02-04T00:00:00Z"/>
        <d v="2025-01-31T00:00:00Z"/>
        <d v="2025-01-28T00:00:00Z"/>
        <d v="2025-02-03T00:00:00Z"/>
        <d v="2025-03-03T00:00:00Z"/>
        <d v="2025-01-30T00:00:00Z"/>
        <d v="2025-02-10T00:00:00Z"/>
        <d v="2025-02-11T00:00:00Z"/>
        <d v="2025-02-12T00:00:00Z"/>
        <d v="2025-02-09T00:00:00Z"/>
        <d v="2025-02-17T00:00:00Z"/>
        <d v="2025-02-06T00:00:00Z"/>
        <d v="2025-02-08T00:00:00Z"/>
        <d v="2025-03-04T00:00:00Z"/>
        <d v="2025-03-17T00:00:00Z"/>
        <d v="2025-03-05T00:00:00Z"/>
        <d v="2025-02-24T00:00:00Z"/>
        <d v="2025-03-13T00:00:00Z"/>
        <d v="2025-03-10T00:00:00Z"/>
        <d v="2025-03-11T00:00:00Z"/>
        <d v="2025-03-21T00:00:00Z"/>
        <d v="2025-03-06T00:00:00Z"/>
        <d v="2025-03-08T00:00:00Z"/>
        <d v="2025-03-14T00:00:00Z"/>
        <d v="2025-03-07T00:00:00Z"/>
        <d v="2025-03-24T00:00:00Z"/>
        <d v="2025-03-20T00:00:00Z"/>
        <d v="2025-03-26T00:00:00Z"/>
        <d v="2025-04-12T00:00:00Z"/>
        <d v="2025-03-27T00:00:00Z"/>
        <d v="2025-04-07T00:00:00Z"/>
        <d v="2025-04-14T00:00:00Z"/>
        <d v="2025-04-16T00:00:00Z"/>
        <d v="2025-05-05T00:00:00Z"/>
        <d v="2025-04-28T00:00:00Z"/>
      </sharedItems>
    </cacheField>
    <cacheField name="T4" numFmtId="167">
      <sharedItems containsDate="1" containsString="0" containsBlank="1">
        <d v="2023-06-26T00:00:00Z"/>
        <d v="2023-08-27T00:00:00Z"/>
        <d v="2023-08-19T00:00:00Z"/>
        <d v="2023-08-10T00:00:00Z"/>
        <d v="2023-08-13T00:00:00Z"/>
        <d v="2023-08-09T00:00:00Z"/>
        <d v="2023-08-29T00:00:00Z"/>
        <d v="2023-08-26T00:00:00Z"/>
        <d v="2023-08-24T00:00:00Z"/>
        <d v="2023-09-13T00:00:00Z"/>
        <d v="2023-08-28T00:00:00Z"/>
        <d v="2023-09-03T00:00:00Z"/>
        <d v="2023-08-30T00:00:00Z"/>
        <d v="2023-08-31T00:00:00Z"/>
        <d v="2023-09-06T00:00:00Z"/>
        <d v="2023-09-05T00:00:00Z"/>
        <d v="2023-09-04T00:00:00Z"/>
        <d v="2023-09-07T00:00:00Z"/>
        <d v="2023-09-17T00:00:00Z"/>
        <d v="2023-09-18T00:00:00Z"/>
        <d v="2023-09-19T00:00:00Z"/>
        <d v="2023-09-15T00:00:00Z"/>
        <d v="2023-10-25T00:00:00Z"/>
        <d v="2023-09-25T00:00:00Z"/>
        <d v="2023-09-23T00:00:00Z"/>
        <d v="2023-10-01T00:00:00Z"/>
        <d v="2023-09-24T00:00:00Z"/>
        <d v="2023-09-26T00:00:00Z"/>
        <d v="2023-10-08T00:00:00Z"/>
        <d v="2023-09-30T00:00:00Z"/>
        <d v="2023-10-21T00:00:00Z"/>
        <d v="2023-10-07T00:00:00Z"/>
        <d v="2023-09-21T00:00:00Z"/>
        <d v="2023-10-04T00:00:00Z"/>
        <d v="2023-10-02T00:00:00Z"/>
        <d v="2023-10-28T00:00:00Z"/>
        <d v="2023-10-09T00:00:00Z"/>
        <d v="2023-10-10T00:00:00Z"/>
        <d v="2023-10-12T00:00:00Z"/>
        <d v="2023-10-11T00:00:00Z"/>
        <d v="2023-10-30T00:00:00Z"/>
        <d v="2023-10-16T00:00:00Z"/>
        <d v="2023-10-19T00:00:00Z"/>
        <d v="2023-10-17T00:00:00Z"/>
        <d v="2023-12-20T00:00:00Z"/>
        <d v="2023-10-18T00:00:00Z"/>
        <d v="2023-10-26T00:00:00Z"/>
        <d v="2023-10-31T00:00:00Z"/>
        <m/>
        <d v="2023-11-06T00:00:00Z"/>
        <d v="2023-10-03T00:00:00Z"/>
        <d v="2023-11-01T00:00:00Z"/>
        <d v="2023-11-09T00:00:00Z"/>
        <d v="2023-10-29T00:00:00Z"/>
        <d v="2023-11-04T00:00:00Z"/>
        <d v="2023-11-02T00:00:00Z"/>
        <d v="2023-11-12T00:00:00Z"/>
        <d v="2023-11-30T00:00:00Z"/>
        <d v="2023-11-16T00:00:00Z"/>
        <d v="2023-11-20T00:00:00Z"/>
        <d v="2023-11-19T00:00:00Z"/>
        <d v="2023-12-10T00:00:00Z"/>
        <d v="2023-11-11T00:00:00Z"/>
        <d v="2023-12-05T00:00:00Z"/>
        <d v="2023-11-15T00:00:00Z"/>
        <d v="2023-12-19T00:00:00Z"/>
        <d v="2023-11-18T00:00:00Z"/>
        <d v="2023-11-14T00:00:00Z"/>
        <d v="2023-12-09T00:00:00Z"/>
        <d v="2023-11-26T00:00:00Z"/>
        <d v="2023-11-21T00:00:00Z"/>
        <d v="2023-11-22T00:00:00Z"/>
        <d v="2023-12-27T00:00:00Z"/>
        <d v="2023-11-29T00:00:00Z"/>
        <d v="2023-12-04T00:00:00Z"/>
        <d v="2023-12-07T00:00:00Z"/>
        <d v="2024-01-16T00:00:00Z"/>
        <d v="2023-12-16T00:00:00Z"/>
        <d v="2023-12-14T00:00:00Z"/>
        <d v="2023-12-02T00:00:00Z"/>
        <d v="2023-12-12T00:00:00Z"/>
        <d v="2023-12-18T00:00:00Z"/>
        <d v="2023-12-11T00:00:00Z"/>
        <d v="2023-12-13T00:00:00Z"/>
        <d v="2023-12-21T00:00:00Z"/>
        <d v="2024-01-18T00:00:00Z"/>
        <d v="2023-12-23T00:00:00Z"/>
        <d v="2024-01-04T00:00:00Z"/>
        <d v="2024-01-03T00:00:00Z"/>
        <d v="2024-01-07T00:00:00Z"/>
        <d v="2024-01-17T00:00:00Z"/>
        <d v="2023-12-26T00:00:00Z"/>
        <d v="2024-01-21T00:00:00Z"/>
        <d v="2024-02-03T00:00:00Z"/>
        <d v="2024-01-13T00:00:00Z"/>
        <d v="2023-03-02T00:00:00Z"/>
        <d v="2024-01-25T00:00:00Z"/>
        <d v="2024-01-29T00:00:00Z"/>
        <d v="2024-01-24T00:00:00Z"/>
        <d v="2024-01-20T00:00:00Z"/>
        <d v="2024-01-28T00:00:00Z"/>
        <d v="2024-01-14T00:00:00Z"/>
        <d v="2024-01-22T00:00:00Z"/>
        <d v="2024-01-30T00:00:00Z"/>
        <d v="2024-01-27T00:00:00Z"/>
        <d v="2024-01-23T00:00:00Z"/>
        <d v="2024-01-31T00:00:00Z"/>
        <d v="2024-02-28T00:00:00Z"/>
        <d v="2024-02-11T00:00:00Z"/>
        <d v="2024-02-06T00:00:00Z"/>
        <d v="2024-02-04T00:00:00Z"/>
        <d v="2024-02-07T00:00:00Z"/>
        <d v="2024-02-15T00:00:00Z"/>
        <d v="2024-02-13T00:00:00Z"/>
        <d v="2024-02-05T00:00:00Z"/>
        <d v="2024-02-17T00:00:00Z"/>
        <d v="2024-02-18T00:00:00Z"/>
        <d v="2024-02-26T00:00:00Z"/>
        <d v="2024-03-02T00:00:00Z"/>
        <d v="2024-02-21T00:00:00Z"/>
        <d v="2024-03-05T00:00:00Z"/>
        <d v="2024-02-12T00:00:00Z"/>
        <d v="2024-03-13T00:00:00Z"/>
        <d v="2024-03-03T00:00:00Z"/>
        <d v="2024-02-20T00:00:00Z"/>
        <d v="2024-02-25T00:00:00Z"/>
        <d v="2024-02-29T00:00:00Z"/>
        <d v="2024-03-09T00:00:00Z"/>
        <d v="2024-02-27T00:00:00Z"/>
        <d v="2024-04-02T00:00:00Z"/>
        <d v="2024-03-04T00:00:00Z"/>
        <d v="2024-03-16T00:00:00Z"/>
        <d v="2024-03-07T00:00:00Z"/>
        <d v="2024-03-06T00:00:00Z"/>
        <d v="2024-03-10T00:00:00Z"/>
        <d v="2024-03-30T00:00:00Z"/>
        <d v="2024-04-28T00:00:00Z"/>
        <d v="2024-03-14T00:00:00Z"/>
        <d v="2024-03-17T00:00:00Z"/>
        <d v="2024-05-08T00:00:00Z"/>
        <d v="2024-03-20T00:00:00Z"/>
        <d v="2024-03-27T00:00:00Z"/>
        <d v="2024-04-06T00:00:00Z"/>
        <d v="2024-03-28T00:00:00Z"/>
        <d v="2024-03-24T00:00:00Z"/>
        <d v="2024-03-25T00:00:00Z"/>
        <d v="2024-05-30T00:00:00Z"/>
        <d v="2024-04-07T00:00:00Z"/>
        <d v="2024-04-16T00:00:00Z"/>
        <d v="2024-04-05T00:00:00Z"/>
        <d v="2024-04-27T00:00:00Z"/>
        <d v="2024-04-25T00:00:00Z"/>
        <d v="2024-04-15T00:00:00Z"/>
        <d v="2024-04-01T00:00:00Z"/>
        <d v="2024-05-06T00:00:00Z"/>
        <d v="2024-04-23T00:00:00Z"/>
        <d v="2024-04-22T00:00:00Z"/>
        <d v="2024-04-20T00:00:00Z"/>
        <d v="2024-05-02T00:00:00Z"/>
        <d v="2024-05-14T00:00:00Z"/>
        <d v="2024-05-16T00:00:00Z"/>
        <d v="2024-05-04T00:00:00Z"/>
        <d v="2024-04-30T00:00:00Z"/>
        <d v="2024-05-03T00:00:00Z"/>
        <d v="2024-05-11T00:00:00Z"/>
        <d v="2024-05-18T00:00:00Z"/>
        <d v="2024-05-12T00:00:00Z"/>
        <d v="2024-05-29T00:00:00Z"/>
        <d v="2024-05-13T00:00:00Z"/>
        <d v="2024-05-25T00:00:00Z"/>
        <d v="2024-05-19T00:00:00Z"/>
        <d v="2024-05-15T00:00:00Z"/>
        <d v="2024-06-11T00:00:00Z"/>
        <d v="2024-06-03T00:00:00Z"/>
        <d v="2024-06-08T00:00:00Z"/>
        <d v="2024-06-06T00:00:00Z"/>
        <d v="2024-05-22T00:00:00Z"/>
        <d v="2024-05-20T00:00:00Z"/>
        <d v="2024-05-26T00:00:00Z"/>
        <d v="2024-06-29T00:00:00Z"/>
        <d v="2024-05-28T00:00:00Z"/>
        <d v="2024-06-05T00:00:00Z"/>
        <d v="2024-05-27T00:00:00Z"/>
        <d v="2024-06-13T00:00:00Z"/>
        <d v="2024-06-02T00:00:00Z"/>
        <d v="2024-06-04T00:00:00Z"/>
        <d v="2024-06-12T00:00:00Z"/>
        <d v="2024-06-15T00:00:00Z"/>
        <d v="2024-04-18T00:00:00Z"/>
        <d v="2024-07-10T00:00:00Z"/>
        <d v="2024-06-10T00:00:00Z"/>
        <d v="2024-06-19T00:00:00Z"/>
        <d v="2024-08-29T00:00:00Z"/>
        <d v="2024-06-20T00:00:00Z"/>
        <d v="2024-07-04T00:00:00Z"/>
        <d v="2024-06-18T00:00:00Z"/>
        <d v="2024-06-25T00:00:00Z"/>
        <d v="2024-06-24T00:00:00Z"/>
        <d v="2024-06-22T00:00:00Z"/>
        <d v="2024-06-16T00:00:00Z"/>
        <d v="2024-06-21T00:00:00Z"/>
        <d v="2024-06-27T00:00:00Z"/>
        <d v="2024-07-01T00:00:00Z"/>
        <d v="2024-07-11T00:00:00Z"/>
        <d v="2024-08-10T00:00:00Z"/>
        <d v="2024-07-22T00:00:00Z"/>
        <d v="2024-07-07T00:00:00Z"/>
        <d v="2024-07-12T00:00:00Z"/>
        <d v="2024-08-11T00:00:00Z"/>
        <d v="2024-07-06T00:00:00Z"/>
        <d v="2024-07-20T00:00:00Z"/>
        <d v="2024-08-12T00:00:00Z"/>
        <d v="2024-07-08T00:00:00Z"/>
        <d v="2024-07-17T00:00:00Z"/>
        <d v="2024-07-09T00:00:00Z"/>
        <d v="2024-07-16T00:00:00Z"/>
        <d v="2024-07-18T00:00:00Z"/>
        <d v="2024-07-21T00:00:00Z"/>
        <d v="2024-07-28T00:00:00Z"/>
        <d v="2024-07-26T00:00:00Z"/>
        <d v="2024-08-01T00:00:00Z"/>
        <d v="2024-07-23T00:00:00Z"/>
        <d v="2024-07-31T00:00:00Z"/>
        <d v="2024-07-30T00:00:00Z"/>
        <d v="2024-08-03T00:00:00Z"/>
        <d v="2024-08-05T00:00:00Z"/>
        <d v="2024-07-25T00:00:00Z"/>
        <d v="2024-07-27T00:00:00Z"/>
        <d v="2024-07-24T00:00:00Z"/>
        <d v="2024-08-06T00:00:00Z"/>
        <d v="2024-08-15T00:00:00Z"/>
        <d v="2024-08-22T00:00:00Z"/>
        <d v="2024-08-20T00:00:00Z"/>
        <d v="2024-08-07T00:00:00Z"/>
        <d v="2024-08-14T00:00:00Z"/>
        <d v="2024-08-19T00:00:00Z"/>
        <d v="2024-08-28T00:00:00Z"/>
        <d v="2024-08-09T00:00:00Z"/>
        <d v="2024-08-26T00:00:00Z"/>
        <d v="2024-08-30T00:00:00Z"/>
        <d v="2024-09-12T00:00:00Z"/>
        <d v="2024-09-03T00:00:00Z"/>
        <d v="2024-10-20T00:00:00Z"/>
        <d v="2024-08-24T00:00:00Z"/>
        <d v="2024-09-01T00:00:00Z"/>
        <d v="2024-08-16T00:00:00Z"/>
        <d v="2024-09-09T00:00:00Z"/>
        <d v="2024-09-30T00:00:00Z"/>
        <d v="2024-09-11T00:00:00Z"/>
        <d v="2024-09-04T00:00:00Z"/>
        <d v="2024-09-10T00:00:00Z"/>
        <d v="2024-09-05T00:00:00Z"/>
        <d v="2024-08-31T00:00:00Z"/>
        <d v="2024-10-10T00:00:00Z"/>
        <d v="2024-08-21T00:00:00Z"/>
        <d v="2024-09-02T00:00:00Z"/>
        <d v="2024-09-18T00:00:00Z"/>
        <d v="2024-09-13T00:00:00Z"/>
        <d v="2024-09-23T00:00:00Z"/>
        <d v="2024-09-19T00:00:00Z"/>
        <d v="2024-09-17T00:00:00Z"/>
        <d v="2024-09-06T00:00:00Z"/>
        <d v="2024-09-21T00:00:00Z"/>
        <d v="2024-10-02T00:00:00Z"/>
        <d v="2024-10-07T00:00:00Z"/>
        <d v="2024-09-25T00:00:00Z"/>
        <d v="2024-09-28T00:00:00Z"/>
        <d v="2024-10-26T00:00:00Z"/>
        <d v="2024-11-02T00:00:00Z"/>
        <d v="2024-09-24T00:00:00Z"/>
        <d v="2024-12-09T00:00:00Z"/>
        <d v="2024-10-01T00:00:00Z"/>
        <d v="2024-10-17T00:00:00Z"/>
        <d v="2024-10-12T00:00:00Z"/>
        <d v="2024-10-09T00:00:00Z"/>
        <d v="2024-10-14T00:00:00Z"/>
        <d v="2024-10-04T00:00:00Z"/>
        <d v="2024-10-05T00:00:00Z"/>
        <d v="2024-10-15T00:00:00Z"/>
        <d v="2024-10-11T00:00:00Z"/>
        <d v="2024-11-01T00:00:00Z"/>
        <d v="2024-11-03T00:00:00Z"/>
        <d v="2024-10-21T00:00:00Z"/>
        <d v="2024-11-11T00:00:00Z"/>
        <d v="2024-10-22T00:00:00Z"/>
        <d v="2024-11-26T00:00:00Z"/>
        <d v="2024-11-15T00:00:00Z"/>
        <d v="2024-10-31T00:00:00Z"/>
        <d v="2024-10-24T00:00:00Z"/>
        <d v="2024-10-30T00:00:00Z"/>
        <d v="2024-12-01T00:00:00Z"/>
        <d v="2024-12-14T00:00:00Z"/>
        <d v="2024-11-04T00:00:00Z"/>
        <d v="2024-11-06T00:00:00Z"/>
        <d v="2024-11-13T00:00:00Z"/>
        <d v="2024-11-23T00:00:00Z"/>
        <d v="2024-11-12T00:00:00Z"/>
        <d v="2024-11-07T00:00:00Z"/>
        <d v="2024-11-05T00:00:00Z"/>
        <d v="2024-11-21T00:00:00Z"/>
        <d v="2024-11-20T00:00:00Z"/>
        <d v="2024-11-14T00:00:00Z"/>
        <d v="2024-11-29T00:00:00Z"/>
        <d v="2024-12-16T00:00:00Z"/>
        <d v="2024-11-19T00:00:00Z"/>
        <d v="2024-11-25T00:00:00Z"/>
        <d v="2024-12-05T00:00:00Z"/>
        <d v="2024-12-11T00:00:00Z"/>
        <d v="2025-01-09T00:00:00Z"/>
        <d v="2024-12-03T00:00:00Z"/>
        <d v="2024-12-24T00:00:00Z"/>
        <d v="2024-12-06T00:00:00Z"/>
        <d v="2024-12-04T00:00:00Z"/>
        <d v="2024-11-27T00:00:00Z"/>
        <d v="2024-11-28T00:00:00Z"/>
        <d v="2025-01-11T00:00:00Z"/>
        <d v="2024-12-22T00:00:00Z"/>
        <d v="2024-12-12T00:00:00Z"/>
        <d v="2024-11-30T00:00:00Z"/>
        <d v="2024-12-13T00:00:00Z"/>
        <d v="2024-12-17T00:00:00Z"/>
        <d v="2024-12-23T00:00:00Z"/>
        <d v="2024-12-18T00:00:00Z"/>
        <d v="2024-12-28T00:00:00Z"/>
        <d v="2025-01-08T00:00:00Z"/>
        <d v="2025-02-03T00:00:00Z"/>
        <d v="2024-12-27T00:00:00Z"/>
        <d v="2025-01-06T00:00:00Z"/>
        <d v="2025-01-13T00:00:00Z"/>
        <d v="2025-01-03T00:00:00Z"/>
        <d v="2025-01-15T00:00:00Z"/>
        <d v="2025-01-16T00:00:00Z"/>
        <d v="2025-01-14T00:00:00Z"/>
        <d v="2024-12-26T00:00:00Z"/>
        <d v="2025-01-19T00:00:00Z"/>
        <d v="2025-01-23T00:00:00Z"/>
        <d v="2025-02-17T00:00:00Z"/>
        <d v="2025-01-10T00:00:00Z"/>
        <d v="2025-02-09T00:00:00Z"/>
        <d v="2025-02-06T00:00:00Z"/>
        <d v="2025-01-31T00:00:00Z"/>
        <d v="2025-02-05T00:00:00Z"/>
        <d v="2025-03-05T00:00:00Z"/>
        <d v="2025-02-12T00:00:00Z"/>
        <d v="2025-02-14T00:00:00Z"/>
        <d v="2025-02-24T00:00:00Z"/>
        <d v="2025-02-10T00:00:00Z"/>
        <d v="2025-04-15T00:00:00Z"/>
        <d v="2025-03-10T00:00:00Z"/>
        <d v="2025-03-19T00:00:00Z"/>
        <d v="2025-03-26T00:00:00Z"/>
        <d v="2025-02-26T00:00:00Z"/>
        <d v="2025-03-16T00:00:00Z"/>
        <d v="2025-03-17T00:00:00Z"/>
        <d v="2025-03-18T00:00:00Z"/>
        <d v="2025-03-08T00:00:00Z"/>
        <d v="2025-04-07T00:00:00Z"/>
        <d v="2025-03-06T00:00:00Z"/>
        <d v="2025-03-11T00:00:00Z"/>
        <d v="2025-03-25T00:00:00Z"/>
        <d v="2025-03-12T00:00:00Z"/>
        <d v="2025-04-10T00:00:00Z"/>
        <d v="2025-03-24T00:00:00Z"/>
        <d v="2025-04-09T00:00:00Z"/>
        <d v="2025-03-29T00:00:00Z"/>
        <d v="2025-03-21T00:00:00Z"/>
        <d v="2025-03-27T00:00:00Z"/>
        <d v="2025-04-14T00:00:00Z"/>
        <d v="2025-04-16T00:00:00Z"/>
        <d v="2025-04-19T00:00:00Z"/>
        <d v="2025-05-06T00:00:00Z"/>
        <d v="2025-04-30T00:00:00Z"/>
      </sharedItems>
    </cacheField>
    <cacheField name="T5" numFmtId="167">
      <sharedItems containsDate="1" containsString="0" containsBlank="1">
        <d v="2023-06-27T00:00:00Z"/>
        <d v="2023-09-03T00:00:00Z"/>
        <d v="2023-08-20T00:00:00Z"/>
        <d v="2023-08-26T00:00:00Z"/>
        <d v="2023-08-24T00:00:00Z"/>
        <d v="2023-08-19T00:00:00Z"/>
        <d v="2023-08-22T00:00:00Z"/>
        <d v="2023-08-30T00:00:00Z"/>
        <d v="2023-08-31T00:00:00Z"/>
        <m/>
        <d v="2023-08-27T00:00:00Z"/>
        <d v="2023-09-16T00:00:00Z"/>
        <d v="2023-09-09T00:00:00Z"/>
        <d v="2023-09-04T00:00:00Z"/>
        <d v="2023-09-05T00:00:00Z"/>
        <d v="2023-09-06T00:00:00Z"/>
        <d v="2023-09-14T00:00:00Z"/>
        <d v="2023-09-18T00:00:00Z"/>
        <d v="2023-09-24T00:00:00Z"/>
        <d v="2023-09-20T00:00:00Z"/>
        <d v="2023-09-23T00:00:00Z"/>
        <d v="2023-09-19T00:00:00Z"/>
        <d v="2023-11-08T00:00:00Z"/>
        <d v="2023-09-26T00:00:00Z"/>
        <d v="2023-09-21T00:00:00Z"/>
        <d v="2023-10-02T00:00:00Z"/>
        <d v="2023-09-25T00:00:00Z"/>
        <d v="2023-10-07T00:00:00Z"/>
        <d v="2023-09-07T00:00:00Z"/>
        <d v="2023-10-03T00:00:00Z"/>
        <d v="2023-10-10T00:00:00Z"/>
        <d v="2023-10-08T00:00:00Z"/>
        <d v="2023-10-09T00:00:00Z"/>
        <d v="2023-10-04T00:00:00Z"/>
        <d v="2023-10-22T00:00:00Z"/>
        <d v="2023-10-11T00:00:00Z"/>
        <d v="2023-10-12T00:00:00Z"/>
        <d v="2023-10-18T00:00:00Z"/>
        <d v="2023-10-16T00:00:00Z"/>
        <d v="2023-10-17T00:00:00Z"/>
        <d v="2023-11-28T00:00:00Z"/>
        <d v="2023-10-23T00:00:00Z"/>
        <d v="2023-10-26T00:00:00Z"/>
        <d v="2023-10-19T00:00:00Z"/>
        <d v="2023-11-04T00:00:00Z"/>
        <d v="2023-10-31T00:00:00Z"/>
        <d v="2023-10-29T00:00:00Z"/>
        <d v="2023-10-30T00:00:00Z"/>
        <d v="2023-11-01T00:00:00Z"/>
        <d v="2023-11-07T00:00:00Z"/>
        <d v="2023-10-28T00:00:00Z"/>
        <d v="2023-11-06T00:00:00Z"/>
        <d v="2023-10-05T00:00:00Z"/>
        <d v="2023-11-05T00:00:00Z"/>
        <d v="2023-12-17T00:00:00Z"/>
        <d v="2023-12-14T00:00:00Z"/>
        <d v="2023-11-18T00:00:00Z"/>
        <d v="2023-11-25T00:00:00Z"/>
        <d v="2023-11-26T00:00:00Z"/>
        <d v="2023-11-13T00:00:00Z"/>
        <d v="2023-12-12T00:00:00Z"/>
        <d v="2023-11-20T00:00:00Z"/>
        <d v="2023-12-21T00:00:00Z"/>
        <d v="2023-12-09T00:00:00Z"/>
        <d v="2023-11-22T00:00:00Z"/>
        <d v="2023-12-05T00:00:00Z"/>
        <d v="2023-11-27T00:00:00Z"/>
        <d v="2023-11-21T00:00:00Z"/>
        <d v="2024-01-02T00:00:00Z"/>
        <d v="2023-12-04T00:00:00Z"/>
        <d v="2023-12-07T00:00:00Z"/>
        <d v="2023-12-11T00:00:00Z"/>
        <d v="2023-12-06T00:00:00Z"/>
        <d v="2024-01-18T00:00:00Z"/>
        <d v="2023-12-19T00:00:00Z"/>
        <d v="2024-01-08T00:00:00Z"/>
        <d v="2023-12-13T00:00:00Z"/>
        <d v="2023-12-10T00:00:00Z"/>
        <d v="2023-12-26T00:00:00Z"/>
        <d v="2023-12-27T00:00:00Z"/>
        <d v="2023-12-20T00:00:00Z"/>
        <d v="2023-12-23T00:00:00Z"/>
        <d v="2024-01-22T00:00:00Z"/>
        <d v="2024-01-07T00:00:00Z"/>
        <d v="2024-01-06T00:00:00Z"/>
        <d v="2024-01-14T00:00:00Z"/>
        <d v="2024-01-10T00:00:00Z"/>
        <d v="2024-01-24T00:00:00Z"/>
        <d v="2024-01-25T00:00:00Z"/>
        <d v="2023-03-06T00:00:00Z"/>
        <d v="2024-01-09T00:00:00Z"/>
        <d v="2024-01-13T00:00:00Z"/>
        <d v="2024-02-04T00:00:00Z"/>
        <d v="2024-01-23T00:00:00Z"/>
        <d v="2024-01-28T00:00:00Z"/>
        <d v="2024-02-03T00:00:00Z"/>
        <d v="2024-01-17T00:00:00Z"/>
        <d v="2024-01-16T00:00:00Z"/>
        <d v="2024-01-21T00:00:00Z"/>
        <d v="2024-01-20T00:00:00Z"/>
        <d v="2024-01-29T00:00:00Z"/>
        <d v="2024-02-01T00:00:00Z"/>
        <d v="2024-02-17T00:00:00Z"/>
        <d v="2024-02-05T00:00:00Z"/>
        <d v="2024-01-31T00:00:00Z"/>
        <d v="2024-03-13T00:00:00Z"/>
        <d v="2024-02-13T00:00:00Z"/>
        <d v="2024-02-15T00:00:00Z"/>
        <d v="2024-02-26T00:00:00Z"/>
        <d v="2024-02-06T00:00:00Z"/>
        <d v="2024-02-12T00:00:00Z"/>
        <d v="2024-02-07T00:00:00Z"/>
        <d v="2024-02-22T00:00:00Z"/>
        <d v="2024-02-11T00:00:00Z"/>
        <d v="2024-03-02T00:00:00Z"/>
        <d v="2024-03-09T00:00:00Z"/>
        <d v="2024-02-18T00:00:00Z"/>
        <d v="2024-02-27T00:00:00Z"/>
        <d v="2024-02-28T00:00:00Z"/>
        <d v="2024-02-19T00:00:00Z"/>
        <d v="2024-03-10T00:00:00Z"/>
        <d v="2024-02-21T00:00:00Z"/>
        <d v="2024-03-19T00:00:00Z"/>
        <d v="2024-03-16T00:00:00Z"/>
        <d v="2024-02-24T00:00:00Z"/>
        <d v="2024-03-04T00:00:00Z"/>
        <d v="2024-03-26T00:00:00Z"/>
        <d v="2024-03-03T00:00:00Z"/>
        <d v="2024-03-12T00:00:00Z"/>
        <d v="2024-02-29T00:00:00Z"/>
        <d v="2024-05-16T00:00:00Z"/>
        <d v="2024-03-05T00:00:00Z"/>
        <d v="2024-03-14T00:00:00Z"/>
        <d v="2024-03-18T00:00:00Z"/>
        <d v="2024-04-02T00:00:00Z"/>
        <d v="2024-04-07T00:00:00Z"/>
        <d v="2024-03-22T00:00:00Z"/>
        <d v="2024-05-04T00:00:00Z"/>
        <d v="2024-03-23T00:00:00Z"/>
        <d v="2024-04-16T00:00:00Z"/>
        <d v="2024-04-22T00:00:00Z"/>
        <d v="2024-05-05T00:00:00Z"/>
        <d v="2024-04-01T00:00:00Z"/>
        <d v="2024-04-06T00:00:00Z"/>
        <d v="2024-06-03T00:00:00Z"/>
        <d v="2024-03-28T00:00:00Z"/>
        <d v="2024-04-03T00:00:00Z"/>
        <d v="2024-03-30T00:00:00Z"/>
        <d v="2024-04-19T00:00:00Z"/>
        <d v="2024-04-28T00:00:00Z"/>
        <d v="2024-05-14T00:00:00Z"/>
        <d v="2024-04-04T00:00:00Z"/>
        <d v="2024-05-02T00:00:00Z"/>
        <d v="2024-04-21T00:00:00Z"/>
        <d v="2024-04-17T00:00:00Z"/>
        <d v="2024-04-15T00:00:00Z"/>
        <d v="2024-05-03T00:00:00Z"/>
        <d v="2024-05-11T00:00:00Z"/>
        <d v="2024-04-25T00:00:00Z"/>
        <d v="2024-05-28T00:00:00Z"/>
        <d v="2024-05-08T00:00:00Z"/>
        <d v="2024-05-18T00:00:00Z"/>
        <d v="2024-05-06T00:00:00Z"/>
        <d v="2024-05-15T00:00:00Z"/>
        <d v="2024-06-05T00:00:00Z"/>
        <d v="2024-06-06T00:00:00Z"/>
        <d v="2024-05-26T00:00:00Z"/>
        <d v="2024-05-07T00:00:00Z"/>
        <d v="2024-05-27T00:00:00Z"/>
        <d v="2024-05-20T00:00:00Z"/>
        <d v="2024-05-22T00:00:00Z"/>
        <d v="2024-06-13T00:00:00Z"/>
        <d v="2024-06-27T00:00:00Z"/>
        <d v="2024-06-09T00:00:00Z"/>
        <d v="2024-05-29T00:00:00Z"/>
        <d v="2024-06-02T00:00:00Z"/>
        <d v="2024-07-13T00:00:00Z"/>
        <d v="2024-05-30T00:00:00Z"/>
        <d v="2024-07-08T00:00:00Z"/>
        <d v="2024-05-25T00:00:00Z"/>
        <d v="2024-06-10T00:00:00Z"/>
        <d v="2024-06-08T00:00:00Z"/>
        <d v="2024-06-12T00:00:00Z"/>
        <d v="2024-06-11T00:00:00Z"/>
        <d v="2024-06-22T00:00:00Z"/>
        <d v="2024-07-17T00:00:00Z"/>
        <d v="2024-06-14T00:00:00Z"/>
        <d v="2024-05-31T00:00:00Z"/>
        <d v="2024-06-21T00:00:00Z"/>
        <d v="2024-09-05T00:00:00Z"/>
        <d v="2024-07-09T00:00:00Z"/>
        <d v="2024-06-25T00:00:00Z"/>
        <d v="2024-06-16T00:00:00Z"/>
        <d v="2024-06-28T00:00:00Z"/>
        <d v="2024-06-26T00:00:00Z"/>
        <d v="2024-06-19T00:00:00Z"/>
        <d v="2024-06-24T00:00:00Z"/>
        <d v="2024-06-20T00:00:00Z"/>
        <d v="2024-07-06T00:00:00Z"/>
        <d v="2024-07-29T00:00:00Z"/>
        <d v="2024-06-29T00:00:00Z"/>
        <d v="2024-07-15T00:00:00Z"/>
        <d v="2024-09-08T00:00:00Z"/>
        <d v="2024-07-27T00:00:00Z"/>
        <d v="2024-07-05T00:00:00Z"/>
        <d v="2024-07-10T00:00:00Z"/>
        <d v="2024-07-16T00:00:00Z"/>
        <d v="2024-07-19T00:00:00Z"/>
        <d v="2024-07-20T00:00:00Z"/>
        <d v="2024-07-21T00:00:00Z"/>
        <d v="2024-07-28T00:00:00Z"/>
        <d v="2024-07-18T00:00:00Z"/>
        <d v="2024-08-02T00:00:00Z"/>
        <d v="2024-07-24T00:00:00Z"/>
        <d v="2024-08-09T00:00:00Z"/>
        <d v="2024-08-25T00:00:00Z"/>
        <d v="2024-07-22T00:00:00Z"/>
        <d v="2024-07-25T00:00:00Z"/>
        <d v="2024-07-23T00:00:00Z"/>
        <d v="2024-08-07T00:00:00Z"/>
        <d v="2024-07-31T00:00:00Z"/>
        <d v="2024-08-01T00:00:00Z"/>
        <d v="2024-08-06T00:00:00Z"/>
        <d v="2024-08-03T00:00:00Z"/>
        <d v="2024-08-13T00:00:00Z"/>
        <d v="2024-08-08T00:00:00Z"/>
        <d v="2024-08-29T00:00:00Z"/>
        <d v="2024-08-28T00:00:00Z"/>
        <d v="2024-08-18T00:00:00Z"/>
        <d v="2024-08-15T00:00:00Z"/>
        <d v="2024-08-10T00:00:00Z"/>
        <d v="2024-08-23T00:00:00Z"/>
        <d v="2024-09-04T00:00:00Z"/>
        <d v="2024-08-14T00:00:00Z"/>
        <d v="2024-09-06T00:00:00Z"/>
        <d v="2024-08-21T00:00:00Z"/>
        <d v="2024-08-20T00:00:00Z"/>
        <d v="2024-10-17T00:00:00Z"/>
        <d v="2024-09-03T00:00:00Z"/>
        <d v="2024-09-18T00:00:00Z"/>
        <d v="2024-10-26T00:00:00Z"/>
        <d v="2024-08-19T00:00:00Z"/>
        <d v="2024-09-10T00:00:00Z"/>
        <d v="2024-08-30T00:00:00Z"/>
        <d v="2024-09-02T00:00:00Z"/>
        <d v="2024-09-17T00:00:00Z"/>
        <d v="2024-08-26T00:00:00Z"/>
        <d v="2024-09-13T00:00:00Z"/>
        <d v="2024-09-19T00:00:00Z"/>
        <d v="2024-09-30T00:00:00Z"/>
        <d v="2024-09-25T00:00:00Z"/>
        <d v="2024-10-02T00:00:00Z"/>
        <d v="2024-09-23T00:00:00Z"/>
        <d v="2024-09-11T00:00:00Z"/>
        <d v="2024-09-20T00:00:00Z"/>
        <d v="2024-09-24T00:00:00Z"/>
        <d v="2024-09-09T00:00:00Z"/>
        <d v="2024-09-22T00:00:00Z"/>
        <d v="2024-10-05T00:00:00Z"/>
        <d v="2024-10-11T00:00:00Z"/>
        <d v="2024-11-03T00:00:00Z"/>
        <d v="2024-10-07T00:00:00Z"/>
        <d v="2024-09-26T00:00:00Z"/>
        <d v="2025-01-13T00:00:00Z"/>
        <d v="2024-10-04T00:00:00Z"/>
        <d v="2024-10-13T00:00:00Z"/>
        <d v="2024-09-14T00:00:00Z"/>
        <d v="2024-10-09T00:00:00Z"/>
        <d v="2024-10-15T00:00:00Z"/>
        <d v="2024-10-08T00:00:00Z"/>
        <d v="2024-10-10T00:00:00Z"/>
        <d v="2024-10-06T00:00:00Z"/>
        <d v="2024-10-16T00:00:00Z"/>
        <d v="2024-11-08T00:00:00Z"/>
        <d v="2024-10-24T00:00:00Z"/>
        <d v="2024-11-17T00:00:00Z"/>
        <d v="2024-10-23T00:00:00Z"/>
        <d v="2024-10-29T00:00:00Z"/>
        <d v="2024-12-01T00:00:00Z"/>
        <d v="2024-11-27T00:00:00Z"/>
        <d v="2024-11-18T00:00:00Z"/>
        <d v="2024-11-07T00:00:00Z"/>
        <d v="2024-10-25T00:00:00Z"/>
        <d v="2024-11-14T00:00:00Z"/>
        <d v="2024-11-06T00:00:00Z"/>
        <d v="2024-12-07T00:00:00Z"/>
        <d v="2025-01-04T00:00:00Z"/>
        <d v="2024-11-11T00:00:00Z"/>
        <d v="2024-11-10T00:00:00Z"/>
        <d v="2024-11-05T00:00:00Z"/>
        <d v="2024-11-04T00:00:00Z"/>
        <d v="2024-11-28T00:00:00Z"/>
        <d v="2024-11-19T00:00:00Z"/>
        <d v="2024-11-12T00:00:00Z"/>
        <d v="2024-11-13T00:00:00Z"/>
        <d v="2024-12-05T00:00:00Z"/>
        <d v="2024-11-22T00:00:00Z"/>
        <d v="2024-11-20T00:00:00Z"/>
        <d v="2024-12-13T00:00:00Z"/>
        <d v="2024-12-18T00:00:00Z"/>
        <d v="2024-11-25T00:00:00Z"/>
        <d v="2024-12-03T00:00:00Z"/>
        <d v="2024-12-06T00:00:00Z"/>
        <d v="2024-11-21T00:00:00Z"/>
        <d v="2024-12-12T00:00:00Z"/>
        <d v="2025-01-16T00:00:00Z"/>
        <d v="2025-01-21T00:00:00Z"/>
        <d v="2024-12-11T00:00:00Z"/>
        <d v="2024-12-23T00:00:00Z"/>
        <d v="2024-12-09T00:00:00Z"/>
        <d v="2024-12-04T00:00:00Z"/>
        <d v="2024-12-19T00:00:00Z"/>
        <d v="2024-12-17T00:00:00Z"/>
        <d v="2024-12-16T00:00:00Z"/>
        <d v="2024-12-10T00:00:00Z"/>
        <d v="2024-12-20T00:00:00Z"/>
        <d v="2024-12-21T00:00:00Z"/>
        <d v="2024-12-27T00:00:00Z"/>
        <d v="2025-01-06T00:00:00Z"/>
        <d v="2024-12-24T00:00:00Z"/>
        <d v="2025-01-09T00:00:00Z"/>
        <d v="2025-02-05T00:00:00Z"/>
        <d v="2025-01-14T00:00:00Z"/>
        <d v="2025-01-07T00:00:00Z"/>
        <d v="2025-01-28T00:00:00Z"/>
        <d v="2025-01-10T00:00:00Z"/>
        <d v="2025-01-17T00:00:00Z"/>
        <d v="2025-01-11T00:00:00Z"/>
        <d v="2025-04-11T00:00:00Z"/>
        <d v="2025-01-20T00:00:00Z"/>
        <d v="2025-01-23T00:00:00Z"/>
        <d v="2025-02-24T00:00:00Z"/>
        <d v="2025-02-16T00:00:00Z"/>
        <d v="2025-01-30T00:00:00Z"/>
        <d v="2025-02-10T00:00:00Z"/>
        <d v="2025-02-11T00:00:00Z"/>
        <d v="2025-02-07T00:00:00Z"/>
        <d v="2025-02-03T00:00:00Z"/>
        <d v="2025-02-12T00:00:00Z"/>
        <d v="2025-03-06T00:00:00Z"/>
        <d v="2025-02-17T00:00:00Z"/>
        <d v="2025-02-25T00:00:00Z"/>
        <d v="2025-02-26T00:00:00Z"/>
        <d v="2025-02-13T00:00:00Z"/>
        <d v="2025-04-22T00:00:00Z"/>
        <d v="2025-03-11T00:00:00Z"/>
        <d v="2025-03-21T00:00:00Z"/>
        <d v="2025-02-27T00:00:00Z"/>
        <d v="2025-03-23T00:00:00Z"/>
        <d v="2025-03-24T00:00:00Z"/>
        <d v="2025-03-25T00:00:00Z"/>
        <d v="2025-03-10T00:00:00Z"/>
        <d v="2025-04-10T00:00:00Z"/>
        <d v="2025-03-13T00:00:00Z"/>
        <d v="2025-03-27T00:00:00Z"/>
        <d v="2025-03-12T00:00:00Z"/>
        <d v="2025-03-15T00:00:00Z"/>
        <d v="2025-04-07T00:00:00Z"/>
        <d v="2025-03-22T00:00:00Z"/>
        <d v="2025-04-14T00:00:00Z"/>
        <d v="2025-04-19T00:00:00Z"/>
        <d v="2025-04-09T00:00:00Z"/>
        <d v="2025-04-16T00:00:00Z"/>
        <d v="2025-04-21T00:00:00Z"/>
        <d v="2025-05-07T00:00:00Z"/>
        <d v="2025-05-05T00:00:00Z"/>
      </sharedItems>
    </cacheField>
    <cacheField name="T6" numFmtId="167">
      <sharedItems containsDate="1" containsString="0" containsBlank="1">
        <d v="2023-06-28T00:00:00Z"/>
        <d v="2023-09-10T00:00:00Z"/>
        <d v="2023-08-26T00:00:00Z"/>
        <d v="2023-09-11T00:00:00Z"/>
        <m/>
        <d v="2023-09-02T00:00:00Z"/>
        <d v="2023-08-23T00:00:00Z"/>
        <d v="2023-09-12T00:00:00Z"/>
        <d v="2023-09-09T00:00:00Z"/>
        <d v="2023-08-31T00:00:00Z"/>
        <d v="2023-09-19T00:00:00Z"/>
        <d v="2023-09-04T00:00:00Z"/>
        <d v="2023-09-06T00:00:00Z"/>
        <d v="2023-09-07T00:00:00Z"/>
        <d v="2023-09-16T00:00:00Z"/>
        <d v="2023-09-18T00:00:00Z"/>
        <d v="2023-09-23T00:00:00Z"/>
        <d v="2023-10-08T00:00:00Z"/>
        <d v="2023-09-26T00:00:00Z"/>
        <d v="2023-09-21T00:00:00Z"/>
        <d v="2023-11-15T00:00:00Z"/>
        <d v="2023-10-03T00:00:00Z"/>
        <d v="2023-10-09T00:00:00Z"/>
        <d v="2023-10-11T00:00:00Z"/>
        <d v="2023-10-01T00:00:00Z"/>
        <d v="2023-09-30T00:00:00Z"/>
        <d v="2023-09-14T00:00:00Z"/>
        <d v="2023-10-16T00:00:00Z"/>
        <d v="2023-10-10T00:00:00Z"/>
        <d v="2023-10-15T00:00:00Z"/>
        <d v="2023-09-25T00:00:00Z"/>
        <d v="2023-10-07T00:00:00Z"/>
        <d v="2023-10-04T00:00:00Z"/>
        <d v="2023-10-28T00:00:00Z"/>
        <d v="2023-10-18T00:00:00Z"/>
        <d v="2023-10-22T00:00:00Z"/>
        <d v="2023-10-19T00:00:00Z"/>
        <d v="2023-10-25T00:00:00Z"/>
        <d v="2023-12-07T00:00:00Z"/>
        <d v="2023-10-23T00:00:00Z"/>
        <d v="2023-10-31T00:00:00Z"/>
        <d v="2023-10-29T00:00:00Z"/>
        <d v="2023-11-06T00:00:00Z"/>
        <d v="2023-11-02T00:00:00Z"/>
        <d v="2023-11-14T00:00:00Z"/>
        <d v="2023-11-08T00:00:00Z"/>
        <d v="2023-10-30T00:00:00Z"/>
        <d v="2023-10-17T00:00:00Z"/>
        <d v="2023-11-12T00:00:00Z"/>
        <d v="2023-11-18T00:00:00Z"/>
        <d v="2023-11-11T00:00:00Z"/>
        <d v="2024-02-04T00:00:00Z"/>
        <d v="2024-01-18T00:00:00Z"/>
        <d v="2023-11-25T00:00:00Z"/>
        <d v="2023-11-27T00:00:00Z"/>
        <d v="2023-12-10T00:00:00Z"/>
        <d v="2024-01-14T00:00:00Z"/>
        <d v="2023-12-17T00:00:00Z"/>
        <d v="2023-11-22T00:00:00Z"/>
        <d v="2024-01-02T00:00:00Z"/>
        <d v="2023-11-20T00:00:00Z"/>
        <d v="2023-12-05T00:00:00Z"/>
        <d v="2023-12-02T00:00:00Z"/>
        <d v="2023-11-23T00:00:00Z"/>
        <d v="2023-11-21T00:00:00Z"/>
        <d v="2023-11-29T00:00:00Z"/>
        <d v="2024-01-09T00:00:00Z"/>
        <d v="2023-12-06T00:00:00Z"/>
        <d v="2023-12-11T00:00:00Z"/>
        <d v="2023-12-14T00:00:00Z"/>
        <d v="2023-12-13T00:00:00Z"/>
        <d v="2024-01-23T00:00:00Z"/>
        <d v="2024-12-21T00:00:00Z"/>
        <d v="2024-01-03T00:00:00Z"/>
        <d v="2023-12-09T00:00:00Z"/>
        <d v="2023-12-21T00:00:00Z"/>
        <d v="2024-01-13T00:00:00Z"/>
        <d v="2023-12-16T00:00:00Z"/>
        <d v="2024-01-16T00:00:00Z"/>
        <d v="2023-12-27T00:00:00Z"/>
        <d v="2023-12-23T00:00:00Z"/>
        <d v="2023-12-24T00:00:00Z"/>
        <d v="2024-01-25T00:00:00Z"/>
        <d v="2024-01-10T00:00:00Z"/>
        <d v="2024-01-20T00:00:00Z"/>
        <d v="2024-01-15T00:00:00Z"/>
        <d v="2024-01-29T00:00:00Z"/>
        <d v="2024-01-28T00:00:00Z"/>
        <d v="2024-03-02T00:00:00Z"/>
        <d v="2024-02-01T00:00:00Z"/>
        <d v="2024-01-31T00:00:00Z"/>
        <d v="2024-01-27T00:00:00Z"/>
        <d v="2024-02-17T00:00:00Z"/>
        <d v="2024-01-21T00:00:00Z"/>
        <d v="2024-02-03T00:00:00Z"/>
        <d v="2024-02-06T00:00:00Z"/>
        <d v="2024-01-22T00:00:00Z"/>
        <d v="2024-01-24T00:00:00Z"/>
        <d v="2024-01-30T00:00:00Z"/>
        <d v="2024-02-24T00:00:00Z"/>
        <d v="2024-02-13T00:00:00Z"/>
        <d v="2024-02-07T00:00:00Z"/>
        <d v="2024-03-20T00:00:00Z"/>
        <d v="2024-02-25T00:00:00Z"/>
        <d v="2024-02-20T00:00:00Z"/>
        <d v="2024-02-11T00:00:00Z"/>
        <d v="2024-02-05T00:00:00Z"/>
        <d v="2024-02-19T00:00:00Z"/>
        <d v="2024-02-18T00:00:00Z"/>
        <d v="2024-02-12T00:00:00Z"/>
        <d v="2024-02-21T00:00:00Z"/>
        <d v="2024-03-04T00:00:00Z"/>
        <d v="2024-04-07T00:00:00Z"/>
        <d v="2024-02-28T00:00:00Z"/>
        <d v="2024-03-06T00:00:00Z"/>
        <d v="2024-02-29T00:00:00Z"/>
        <d v="2024-03-12T00:00:00Z"/>
        <d v="2024-02-26T00:00:00Z"/>
        <d v="2024-03-17T00:00:00Z"/>
        <d v="2024-03-19T00:00:00Z"/>
        <d v="2024-03-09T00:00:00Z"/>
        <d v="2024-04-06T00:00:00Z"/>
        <d v="2024-03-05T00:00:00Z"/>
        <d v="2024-03-03T00:00:00Z"/>
        <d v="2024-03-16T00:00:00Z"/>
        <d v="2024-05-28T00:00:00Z"/>
        <d v="2024-03-23T00:00:00Z"/>
        <d v="2024-03-10T00:00:00Z"/>
        <d v="2024-03-18T00:00:00Z"/>
        <d v="2024-03-13T00:00:00Z"/>
        <d v="2024-04-04T00:00:00Z"/>
        <d v="2024-04-21T00:00:00Z"/>
        <d v="2024-03-27T00:00:00Z"/>
        <d v="2024-05-11T00:00:00Z"/>
        <d v="2024-03-26T00:00:00Z"/>
        <d v="2024-03-24T00:00:00Z"/>
        <d v="2024-04-24T00:00:00Z"/>
        <d v="2024-05-12T00:00:00Z"/>
        <d v="2024-04-02T00:00:00Z"/>
        <d v="2024-04-15T00:00:00Z"/>
        <d v="2024-04-22T00:00:00Z"/>
        <d v="2024-06-04T00:00:00Z"/>
        <d v="2024-04-03T00:00:00Z"/>
        <d v="2024-04-23T00:00:00Z"/>
        <d v="2024-05-07T00:00:00Z"/>
        <d v="2024-04-05T00:00:00Z"/>
        <d v="2024-04-30T00:00:00Z"/>
        <d v="2024-05-06T00:00:00Z"/>
        <d v="2024-04-28T00:00:00Z"/>
        <d v="2024-04-17T00:00:00Z"/>
        <d v="2024-05-14T00:00:00Z"/>
        <d v="2024-04-29T00:00:00Z"/>
        <d v="2024-05-29T00:00:00Z"/>
        <d v="2024-05-19T00:00:00Z"/>
        <d v="2024-05-15T00:00:00Z"/>
        <d v="2024-05-24T00:00:00Z"/>
        <d v="2024-06-19T00:00:00Z"/>
        <d v="2024-05-20T00:00:00Z"/>
        <d v="2024-06-20T00:00:00Z"/>
        <d v="2024-05-10T00:00:00Z"/>
        <d v="2024-06-02T00:00:00Z"/>
        <d v="2024-05-13T00:00:00Z"/>
        <d v="2024-05-08T00:00:00Z"/>
        <d v="2024-05-21T00:00:00Z"/>
        <d v="2024-06-10T00:00:00Z"/>
        <d v="2024-06-18T00:00:00Z"/>
        <d v="2024-05-17T00:00:00Z"/>
        <d v="2024-05-31T00:00:00Z"/>
        <d v="2024-06-08T00:00:00Z"/>
        <d v="2024-07-20T00:00:00Z"/>
        <d v="2024-06-03T00:00:00Z"/>
        <d v="2024-07-10T00:00:00Z"/>
        <d v="2024-05-26T00:00:00Z"/>
        <d v="2024-06-14T00:00:00Z"/>
        <d v="2024-06-09T00:00:00Z"/>
        <d v="2024-06-25T00:00:00Z"/>
        <d v="2024-06-13T00:00:00Z"/>
        <d v="2024-06-11T00:00:00Z"/>
        <d v="2024-06-12T00:00:00Z"/>
        <d v="2024-06-07T00:00:00Z"/>
        <d v="2024-06-24T00:00:00Z"/>
        <d v="2024-05-05T00:00:00Z"/>
        <d v="2024-07-24T00:00:00Z"/>
        <d v="2024-09-12T00:00:00Z"/>
        <d v="2024-07-11T00:00:00Z"/>
        <d v="2024-06-28T00:00:00Z"/>
        <d v="2024-07-01T00:00:00Z"/>
        <d v="2024-07-04T00:00:00Z"/>
        <d v="2024-06-22T00:00:00Z"/>
        <d v="2024-07-16T00:00:00Z"/>
        <d v="2024-06-27T00:00:00Z"/>
        <d v="2024-06-21T00:00:00Z"/>
        <d v="2024-08-05T00:00:00Z"/>
        <d v="2024-07-08T00:00:00Z"/>
        <d v="2024-07-17T00:00:00Z"/>
        <d v="2024-07-19T00:00:00Z"/>
        <d v="2024-09-22T00:00:00Z"/>
        <d v="2024-07-28T00:00:00Z"/>
        <d v="2024-07-15T00:00:00Z"/>
        <d v="2024-07-18T00:00:00Z"/>
        <d v="2024-07-22T00:00:00Z"/>
        <d v="2024-08-03T00:00:00Z"/>
        <d v="2024-07-25T00:00:00Z"/>
        <d v="2024-08-11T00:00:00Z"/>
        <d v="2024-07-23T00:00:00Z"/>
        <d v="2024-08-09T00:00:00Z"/>
        <d v="2024-08-15T00:00:00Z"/>
        <d v="2024-09-08T00:00:00Z"/>
        <d v="2024-07-26T00:00:00Z"/>
        <d v="2024-07-31T00:00:00Z"/>
        <d v="2024-08-21T00:00:00Z"/>
        <d v="2024-08-06T00:00:00Z"/>
        <d v="2024-08-04T00:00:00Z"/>
        <d v="2024-08-19T00:00:00Z"/>
        <d v="2024-08-01T00:00:00Z"/>
        <d v="2024-08-13T00:00:00Z"/>
        <d v="2024-08-12T00:00:00Z"/>
        <d v="2024-09-01T00:00:00Z"/>
        <d v="2024-08-30T00:00:00Z"/>
        <d v="2024-08-24T00:00:00Z"/>
        <d v="2024-08-14T00:00:00Z"/>
        <d v="2024-10-02T00:00:00Z"/>
        <d v="2024-08-26T00:00:00Z"/>
        <d v="2024-09-11T00:00:00Z"/>
        <d v="2024-08-16T00:00:00Z"/>
        <d v="2024-09-18T00:00:00Z"/>
        <d v="2024-09-02T00:00:00Z"/>
        <d v="2024-08-22T00:00:00Z"/>
        <d v="2024-09-06T00:00:00Z"/>
        <d v="2024-09-19T00:00:00Z"/>
        <d v="2024-09-10T00:00:00Z"/>
        <d v="2024-11-02T00:00:00Z"/>
        <d v="2024-08-20T00:00:00Z"/>
        <d v="2024-09-04T00:00:00Z"/>
        <d v="2024-09-23T00:00:00Z"/>
        <d v="2024-10-03T00:00:00Z"/>
        <d v="2024-09-03T00:00:00Z"/>
        <d v="2024-08-29T00:00:00Z"/>
        <d v="2024-09-24T00:00:00Z"/>
        <d v="2024-09-15T00:00:00Z"/>
        <d v="2024-10-24T00:00:00Z"/>
        <d v="2024-08-28T00:00:00Z"/>
        <d v="2024-09-09T00:00:00Z"/>
        <d v="2024-08-27T00:00:00Z"/>
        <d v="2024-08-08T00:00:00Z"/>
        <d v="2024-09-25T00:00:00Z"/>
        <d v="2024-09-20T00:00:00Z"/>
        <d v="2024-10-16T00:00:00Z"/>
        <d v="2024-10-06T00:00:00Z"/>
        <d v="2024-09-26T00:00:00Z"/>
        <d v="2024-09-14T00:00:00Z"/>
        <d v="2024-10-01T00:00:00Z"/>
        <d v="2024-09-17T00:00:00Z"/>
        <d v="2024-09-28T00:00:00Z"/>
        <d v="2024-10-09T00:00:00Z"/>
        <d v="2024-10-04T00:00:00Z"/>
        <d v="2024-10-14T00:00:00Z"/>
        <d v="2024-11-09T00:00:00Z"/>
        <d v="2024-10-21T00:00:00Z"/>
        <d v="2025-01-17T00:00:00Z"/>
        <d v="2024-10-08T00:00:00Z"/>
        <d v="2024-09-30T00:00:00Z"/>
        <d v="2024-10-19T00:00:00Z"/>
        <d v="2024-09-16T00:00:00Z"/>
        <d v="2024-11-05T00:00:00Z"/>
        <d v="2024-10-11T00:00:00Z"/>
        <d v="2024-10-15T00:00:00Z"/>
        <d v="2024-10-10T00:00:00Z"/>
        <d v="2024-10-30T00:00:00Z"/>
        <d v="2024-11-15T00:00:00Z"/>
        <d v="2024-10-27T00:00:00Z"/>
        <d v="2024-10-18T00:00:00Z"/>
        <d v="2024-11-24T00:00:00Z"/>
        <d v="2024-10-28T00:00:00Z"/>
        <d v="2024-11-01T00:00:00Z"/>
        <d v="2024-10-26T00:00:00Z"/>
        <d v="2024-11-19T00:00:00Z"/>
        <d v="2024-11-14T00:00:00Z"/>
        <d v="2024-11-06T00:00:00Z"/>
        <d v="2024-11-18T00:00:00Z"/>
        <d v="2024-11-11T00:00:00Z"/>
        <d v="2024-12-08T00:00:00Z"/>
        <d v="2024-11-13T00:00:00Z"/>
        <d v="2024-11-08T00:00:00Z"/>
        <d v="2024-11-12T00:00:00Z"/>
        <d v="2024-12-04T00:00:00Z"/>
        <d v="2024-11-21T00:00:00Z"/>
        <d v="2024-12-20T00:00:00Z"/>
        <d v="2024-11-07T00:00:00Z"/>
        <d v="2024-12-12T00:00:00Z"/>
        <d v="2024-11-29T00:00:00Z"/>
        <d v="2024-11-28T00:00:00Z"/>
        <d v="2024-11-20T00:00:00Z"/>
        <d v="2024-12-03T00:00:00Z"/>
        <d v="2024-12-05T00:00:00Z"/>
        <d v="2024-12-16T00:00:00Z"/>
        <d v="2024-12-09T00:00:00Z"/>
        <d v="2024-11-26T00:00:00Z"/>
        <d v="2025-02-05T00:00:00Z"/>
        <d v="2024-11-22T00:00:00Z"/>
        <d v="2024-12-18T00:00:00Z"/>
        <d v="2024-12-11T00:00:00Z"/>
        <d v="2025-01-06T00:00:00Z"/>
        <d v="2024-12-10T00:00:00Z"/>
        <d v="2024-12-06T00:00:00Z"/>
        <d v="2024-12-23T00:00:00Z"/>
        <d v="2024-12-07T00:00:00Z"/>
        <d v="2025-01-07T00:00:00Z"/>
        <d v="2025-01-13T00:00:00Z"/>
        <d v="2024-12-22T00:00:00Z"/>
        <d v="2025-01-03T00:00:00Z"/>
        <d v="2024-12-17T00:00:00Z"/>
        <d v="2025-01-08T00:00:00Z"/>
        <d v="2024-12-19T00:00:00Z"/>
        <d v="2025-01-15T00:00:00Z"/>
        <d v="2025-02-10T00:00:00Z"/>
        <d v="2025-01-16T00:00:00Z"/>
        <d v="2025-01-14T00:00:00Z"/>
        <d v="2025-02-03T00:00:00Z"/>
        <d v="2025-01-10T00:00:00Z"/>
        <d v="2025-03-12T00:00:00Z"/>
        <d v="2025-04-11T00:00:00Z"/>
        <d v="2025-01-23T00:00:00Z"/>
        <d v="2025-01-20T00:00:00Z"/>
        <d v="2025-04-10T00:00:00Z"/>
        <d v="2025-01-22T00:00:00Z"/>
        <d v="2025-01-26T00:00:00Z"/>
        <d v="2025-02-28T00:00:00Z"/>
        <d v="2025-05-11T00:00:00Z"/>
        <d v="2025-02-13T00:00:00Z"/>
        <d v="2025-02-04T00:00:00Z"/>
        <d v="2025-02-14T00:00:00Z"/>
        <d v="2025-03-10T00:00:00Z"/>
        <d v="2025-02-11T00:00:00Z"/>
        <d v="2025-02-24T00:00:00Z"/>
        <d v="2025-03-02T00:00:00Z"/>
        <d v="2025-03-03T00:00:00Z"/>
        <d v="2025-02-17T00:00:00Z"/>
        <d v="2025-02-15T00:00:00Z"/>
        <d v="2025-04-29T00:00:00Z"/>
        <d v="2025-03-18T00:00:00Z"/>
        <d v="2025-04-07T00:00:00Z"/>
        <d v="2025-03-27T00:00:00Z"/>
        <d v="2025-04-14T00:00:00Z"/>
        <d v="2025-04-21T00:00:00Z"/>
        <d v="2025-03-17T00:00:00Z"/>
        <d v="2025-03-13T00:00:00Z"/>
        <d v="2025-04-16T00:00:00Z"/>
        <d v="2025-04-09T00:00:00Z"/>
        <d v="2025-03-24T00:00:00Z"/>
        <d v="2025-04-22T00:00:00Z"/>
        <d v="2025-04-19T00:00:00Z"/>
        <d v="2025-04-28T00:00:00Z"/>
        <d v="2025-05-08T00:00:00Z"/>
        <d v="2025-05-07T00:00:00Z"/>
      </sharedItems>
    </cacheField>
    <cacheField name="T7" numFmtId="167">
      <sharedItems containsDate="1" containsString="0" containsBlank="1">
        <d v="2023-07-29T00:00:00Z"/>
        <d v="2023-09-17T00:00:00Z"/>
        <d v="2023-08-27T00:00:00Z"/>
        <d v="2023-09-12T00:00:00Z"/>
        <m/>
        <d v="2023-09-03T00:00:00Z"/>
        <d v="2023-09-16T00:00:00Z"/>
        <d v="2023-08-29T00:00:00Z"/>
        <d v="2023-09-13T00:00:00Z"/>
        <d v="2023-09-04T00:00:00Z"/>
        <d v="2023-09-23T00:00:00Z"/>
        <d v="2023-09-06T00:00:00Z"/>
        <d v="2023-09-11T00:00:00Z"/>
        <d v="2023-09-18T00:00:00Z"/>
        <d v="2023-09-19T00:00:00Z"/>
        <d v="2023-10-07T00:00:00Z"/>
        <d v="2023-10-02T00:00:00Z"/>
        <d v="2023-10-03T00:00:00Z"/>
        <d v="2023-09-26T00:00:00Z"/>
        <d v="2023-11-22T00:00:00Z"/>
        <d v="2023-10-04T00:00:00Z"/>
        <d v="2023-10-16T00:00:00Z"/>
        <d v="2023-10-21T00:00:00Z"/>
        <d v="2023-09-21T00:00:00Z"/>
        <d v="2023-10-19T00:00:00Z"/>
        <d v="2023-10-17T00:00:00Z"/>
        <d v="2023-10-01T00:00:00Z"/>
        <d v="2023-10-12T00:00:00Z"/>
        <d v="2023-10-31T00:00:00Z"/>
        <d v="2023-10-15T00:00:00Z"/>
        <d v="2023-11-11T00:00:00Z"/>
        <d v="2023-10-23T00:00:00Z"/>
        <d v="2023-10-25T00:00:00Z"/>
        <d v="2023-10-24T00:00:00Z"/>
        <d v="2023-12-09T00:00:00Z"/>
        <d v="2023-11-06T00:00:00Z"/>
        <d v="2023-11-13T00:00:00Z"/>
        <d v="2023-11-08T00:00:00Z"/>
        <d v="2023-11-21T00:00:00Z"/>
        <d v="2023-11-09T00:00:00Z"/>
        <d v="2023-11-01T00:00:00Z"/>
        <d v="2023-11-14T00:00:00Z"/>
        <d v="2023-11-18T00:00:00Z"/>
        <d v="2023-11-19T00:00:00Z"/>
        <d v="2023-11-30T00:00:00Z"/>
        <d v="2024-02-11T00:00:00Z"/>
        <d v="2024-01-25T00:00:00Z"/>
        <d v="2023-11-29T00:00:00Z"/>
        <d v="2023-12-02T00:00:00Z"/>
        <d v="2023-12-24T00:00:00Z"/>
        <d v="2024-01-21T00:00:00Z"/>
        <d v="2023-11-20T00:00:00Z"/>
        <d v="2023-12-19T00:00:00Z"/>
        <d v="2023-12-11T00:00:00Z"/>
        <d v="2024-01-04T00:00:00Z"/>
        <d v="2023-12-23T00:00:00Z"/>
        <d v="2023-12-10T00:00:00Z"/>
        <d v="2023-11-27T00:00:00Z"/>
        <d v="2023-12-12T00:00:00Z"/>
        <d v="2023-11-25T00:00:00Z"/>
        <d v="2023-11-23T00:00:00Z"/>
        <d v="2024-01-10T00:00:00Z"/>
        <d v="2023-12-13T00:00:00Z"/>
        <d v="2023-12-14T00:00:00Z"/>
        <d v="2024-01-29T00:00:00Z"/>
        <d v="2024-12-26T00:00:00Z"/>
        <d v="2024-01-06T00:00:00Z"/>
        <d v="2023-12-17T00:00:00Z"/>
        <d v="2024-01-09T00:00:00Z"/>
        <d v="2024-01-15T00:00:00Z"/>
        <d v="2024-01-22T00:00:00Z"/>
        <d v="2023-12-16T00:00:00Z"/>
        <d v="2024-01-02T00:00:00Z"/>
        <d v="2024-01-08T00:00:00Z"/>
        <d v="2023-12-27T00:00:00Z"/>
        <d v="2024-02-15T00:00:00Z"/>
        <d v="2024-01-18T00:00:00Z"/>
        <d v="2024-01-13T00:00:00Z"/>
        <d v="2024-01-31T00:00:00Z"/>
        <d v="2024-02-01T00:00:00Z"/>
        <d v="2023-11-16T00:00:00Z"/>
        <d v="2024-01-16T00:00:00Z"/>
        <d v="2024-01-20T00:00:00Z"/>
        <d v="2024-03-15T00:00:00Z"/>
        <d v="2024-02-06T00:00:00Z"/>
        <d v="2024-02-07T00:00:00Z"/>
        <d v="2024-02-18T00:00:00Z"/>
        <d v="2024-01-23T00:00:00Z"/>
        <d v="2024-02-04T00:00:00Z"/>
        <d v="2024-02-12T00:00:00Z"/>
        <d v="2024-01-27T00:00:00Z"/>
        <d v="2024-03-02T00:00:00Z"/>
        <d v="2024-03-27T00:00:00Z"/>
        <d v="2024-03-03T00:00:00Z"/>
        <d v="2024-02-22T00:00:00Z"/>
        <d v="2024-03-05T00:00:00Z"/>
        <d v="2024-02-13T00:00:00Z"/>
        <d v="2024-02-21T00:00:00Z"/>
        <d v="2024-02-19T00:00:00Z"/>
        <d v="2024-03-07T00:00:00Z"/>
        <d v="2024-02-24T00:00:00Z"/>
        <d v="2024-03-12T00:00:00Z"/>
        <d v="2024-04-21T00:00:00Z"/>
        <d v="2024-02-25T00:00:00Z"/>
        <d v="2024-03-13T00:00:00Z"/>
        <d v="2024-03-17T00:00:00Z"/>
        <d v="2024-02-27T00:00:00Z"/>
        <d v="2024-03-04T00:00:00Z"/>
        <d v="2024-02-28T00:00:00Z"/>
        <d v="2024-03-26T00:00:00Z"/>
        <d v="2024-03-23T00:00:00Z"/>
        <d v="2024-03-21T00:00:00Z"/>
        <d v="2024-04-07T00:00:00Z"/>
        <d v="2024-03-09T00:00:00Z"/>
        <d v="2024-03-06T00:00:00Z"/>
        <d v="2024-06-06T00:00:00Z"/>
        <d v="2024-04-20T00:00:00Z"/>
        <d v="2024-03-16T00:00:00Z"/>
        <d v="2024-03-19T00:00:00Z"/>
        <d v="2024-03-22T00:00:00Z"/>
        <d v="2024-04-16T00:00:00Z"/>
        <d v="2024-04-28T00:00:00Z"/>
        <d v="2024-06-09T00:00:00Z"/>
        <d v="2024-05-03T00:00:00Z"/>
        <d v="2024-03-14T00:00:00Z"/>
        <d v="2024-03-20T00:00:00Z"/>
        <d v="2024-03-25T00:00:00Z"/>
        <d v="2024-03-30T00:00:00Z"/>
        <d v="2024-05-02T00:00:00Z"/>
        <d v="2024-04-29T00:00:00Z"/>
        <d v="2024-04-18T00:00:00Z"/>
        <d v="2024-05-19T00:00:00Z"/>
        <d v="2024-04-06T00:00:00Z"/>
        <d v="2024-04-24T00:00:00Z"/>
        <d v="2024-04-15T00:00:00Z"/>
        <d v="2024-06-08T00:00:00Z"/>
        <d v="2024-04-05T00:00:00Z"/>
        <d v="2024-04-04T00:00:00Z"/>
        <d v="2024-04-26T00:00:00Z"/>
        <d v="2024-04-17T00:00:00Z"/>
        <d v="2024-05-20T00:00:00Z"/>
        <d v="2024-04-25T00:00:00Z"/>
        <d v="2024-05-16T00:00:00Z"/>
        <d v="2024-05-08T00:00:00Z"/>
        <d v="2024-05-18T00:00:00Z"/>
        <d v="2024-05-21T00:00:00Z"/>
        <d v="2024-04-30T00:00:00Z"/>
        <d v="2024-06-05T00:00:00Z"/>
        <d v="2024-05-15T00:00:00Z"/>
        <d v="2024-05-25T00:00:00Z"/>
        <d v="2024-05-17T00:00:00Z"/>
        <d v="2024-05-30T00:00:00Z"/>
        <d v="2024-06-26T00:00:00Z"/>
        <d v="2024-05-22T00:00:00Z"/>
        <d v="2024-06-27T00:00:00Z"/>
        <d v="2024-03-08T00:00:00Z"/>
        <d v="2024-05-11T00:00:00Z"/>
        <d v="2024-05-27T00:00:00Z"/>
        <d v="2024-05-28T00:00:00Z"/>
        <d v="2024-06-04T00:00:00Z"/>
        <d v="2024-06-03T00:00:00Z"/>
        <d v="2024-06-02T00:00:00Z"/>
        <d v="2024-05-24T00:00:00Z"/>
        <d v="2024-06-20T00:00:00Z"/>
        <d v="2024-07-27T00:00:00Z"/>
        <d v="2024-07-15T00:00:00Z"/>
        <d v="2024-05-26T00:00:00Z"/>
        <d v="2024-06-21T00:00:00Z"/>
        <d v="2024-06-16T00:00:00Z"/>
        <d v="2024-07-09T00:00:00Z"/>
        <d v="2024-06-18T00:00:00Z"/>
        <d v="2024-06-12T00:00:00Z"/>
        <d v="2024-06-15T00:00:00Z"/>
        <d v="2024-05-14T00:00:00Z"/>
        <d v="2024-06-10T00:00:00Z"/>
        <d v="2024-06-25T00:00:00Z"/>
        <d v="2024-06-29T00:00:00Z"/>
        <d v="2024-07-31T00:00:00Z"/>
        <d v="2024-06-28T00:00:00Z"/>
        <d v="2024-06-19T00:00:00Z"/>
        <d v="2024-07-18T00:00:00Z"/>
        <d v="2024-07-16T00:00:00Z"/>
        <d v="2024-07-01T00:00:00Z"/>
        <d v="2024-06-22T00:00:00Z"/>
        <d v="2024-07-05T00:00:00Z"/>
        <d v="2024-07-10T00:00:00Z"/>
        <d v="2024-07-13T00:00:00Z"/>
        <d v="2024-06-24T00:00:00Z"/>
        <d v="2024-08-12T00:00:00Z"/>
        <d v="2024-07-23T00:00:00Z"/>
        <d v="2024-07-22T00:00:00Z"/>
        <d v="2024-07-26T00:00:00Z"/>
        <d v="2024-09-29T00:00:00Z"/>
        <d v="2024-08-03T00:00:00Z"/>
        <d v="2024-07-17T00:00:00Z"/>
        <d v="2024-07-04T00:00:00Z"/>
        <d v="2024-07-06T00:00:00Z"/>
        <d v="2024-07-11T00:00:00Z"/>
        <d v="2024-08-27T00:00:00Z"/>
        <d v="2024-08-04T00:00:00Z"/>
        <d v="2024-07-28T00:00:00Z"/>
        <d v="2024-08-25T00:00:00Z"/>
        <d v="2024-08-11T00:00:00Z"/>
        <d v="2024-07-25T00:00:00Z"/>
        <d v="2024-08-16T00:00:00Z"/>
        <d v="2024-08-22T00:00:00Z"/>
        <d v="2024-09-15T00:00:00Z"/>
        <d v="2024-07-29T00:00:00Z"/>
        <d v="2024-07-30T00:00:00Z"/>
        <d v="2024-07-24T00:00:00Z"/>
        <d v="2024-08-06T00:00:00Z"/>
        <d v="2024-09-13T00:00:00Z"/>
        <d v="2024-08-13T00:00:00Z"/>
        <d v="2024-08-07T00:00:00Z"/>
        <d v="2024-08-31T00:00:00Z"/>
        <d v="2024-08-20T00:00:00Z"/>
        <d v="2024-08-15T00:00:00Z"/>
        <d v="2024-08-10T00:00:00Z"/>
        <d v="2024-08-26T00:00:00Z"/>
        <d v="2024-08-14T00:00:00Z"/>
        <d v="2024-09-19T00:00:00Z"/>
        <d v="2024-09-05T00:00:00Z"/>
        <d v="2024-09-06T00:00:00Z"/>
        <d v="2024-08-21T00:00:00Z"/>
        <d v="2024-10-07T00:00:00Z"/>
        <d v="2024-08-28T00:00:00Z"/>
        <d v="2024-09-18T00:00:00Z"/>
        <d v="2024-08-19T00:00:00Z"/>
        <d v="2024-09-23T00:00:00Z"/>
        <d v="2024-09-04T00:00:00Z"/>
        <d v="2024-09-10T00:00:00Z"/>
        <d v="2024-09-25T00:00:00Z"/>
        <d v="2024-09-12T00:00:00Z"/>
        <d v="2024-11-09T00:00:00Z"/>
        <d v="2024-09-30T00:00:00Z"/>
        <d v="2024-10-22T00:00:00Z"/>
        <d v="2024-09-02T00:00:00Z"/>
        <d v="2024-10-01T00:00:00Z"/>
        <d v="2024-10-31T00:00:00Z"/>
        <d v="2024-09-11T00:00:00Z"/>
        <d v="2024-09-03T00:00:00Z"/>
        <d v="2024-09-20T00:00:00Z"/>
        <d v="2024-09-24T00:00:00Z"/>
        <d v="2024-10-23T00:00:00Z"/>
        <d v="2024-09-17T00:00:00Z"/>
        <d v="2024-09-26T00:00:00Z"/>
        <d v="2024-09-27T00:00:00Z"/>
        <d v="2024-10-03T00:00:00Z"/>
        <d v="2024-10-12T00:00:00Z"/>
        <d v="2024-10-16T00:00:00Z"/>
        <d v="2024-10-09T00:00:00Z"/>
        <d v="2024-11-10T00:00:00Z"/>
        <d v="2024-10-28T00:00:00Z"/>
        <d v="2024-10-08T00:00:00Z"/>
        <d v="2024-10-11T00:00:00Z"/>
        <d v="2024-10-02T00:00:00Z"/>
        <d v="2024-11-02T00:00:00Z"/>
        <d v="2024-10-15T00:00:00Z"/>
        <d v="2024-12-03T00:00:00Z"/>
        <d v="2024-10-17T00:00:00Z"/>
        <d v="2024-11-01T00:00:00Z"/>
        <d v="2024-12-13T00:00:00Z"/>
        <d v="2024-12-01T00:00:00Z"/>
        <d v="2024-10-29T00:00:00Z"/>
        <d v="2024-12-08T00:00:00Z"/>
        <d v="2024-11-12T00:00:00Z"/>
        <d v="2024-11-03T00:00:00Z"/>
        <d v="2024-11-25T00:00:00Z"/>
        <d v="2024-11-21T00:00:00Z"/>
        <d v="2024-10-30T00:00:00Z"/>
        <d v="2024-11-26T00:00:00Z"/>
        <d v="2024-11-13T00:00:00Z"/>
        <d v="2024-12-14T00:00:00Z"/>
        <d v="2024-11-14T00:00:00Z"/>
        <d v="2024-11-18T00:00:00Z"/>
        <d v="2024-11-17T00:00:00Z"/>
        <d v="2024-11-11T00:00:00Z"/>
        <d v="2024-12-11T00:00:00Z"/>
        <d v="2024-11-19T00:00:00Z"/>
        <d v="2024-12-17T00:00:00Z"/>
        <d v="2024-12-04T00:00:00Z"/>
        <d v="2024-11-28T00:00:00Z"/>
        <d v="2025-01-03T00:00:00Z"/>
        <d v="2024-12-23T00:00:00Z"/>
        <d v="2024-12-06T00:00:00Z"/>
        <d v="2024-12-15T00:00:00Z"/>
        <d v="2024-11-27T00:00:00Z"/>
        <d v="2024-12-12T00:00:00Z"/>
        <d v="2024-12-18T00:00:00Z"/>
        <d v="2024-11-20T00:00:00Z"/>
        <d v="2024-12-05T00:00:00Z"/>
        <d v="2025-02-11T00:00:00Z"/>
        <d v="2024-11-29T00:00:00Z"/>
        <d v="2025-01-08T00:00:00Z"/>
        <d v="2025-01-09T00:00:00Z"/>
        <d v="2024-12-16T00:00:00Z"/>
        <d v="2025-01-06T00:00:00Z"/>
        <d v="2024-12-20T00:00:00Z"/>
        <d v="2024-12-09T00:00:00Z"/>
        <d v="2025-01-10T00:00:00Z"/>
        <d v="2025-01-15T00:00:00Z"/>
        <d v="2024-12-27T00:00:00Z"/>
        <d v="2024-12-28T00:00:00Z"/>
        <d v="2025-01-14T00:00:00Z"/>
        <d v="2025-01-23T00:00:00Z"/>
        <d v="2025-01-12T00:00:00Z"/>
        <d v="2025-01-07T00:00:00Z"/>
        <d v="2025-01-16T00:00:00Z"/>
        <d v="2025-01-20T00:00:00Z"/>
        <d v="2025-04-11T00:00:00Z"/>
        <d v="2025-02-17T00:00:00Z"/>
        <d v="2025-03-19T00:00:00Z"/>
        <d v="2025-01-28T00:00:00Z"/>
        <d v="2025-01-22T00:00:00Z"/>
        <d v="2025-01-30T00:00:00Z"/>
        <d v="2025-01-24T00:00:00Z"/>
        <d v="2025-03-03T00:00:00Z"/>
        <d v="2025-02-12T00:00:00Z"/>
        <d v="2025-02-06T00:00:00Z"/>
        <d v="2025-02-24T00:00:00Z"/>
        <d v="2025-02-14T00:00:00Z"/>
        <d v="2025-02-10T00:00:00Z"/>
        <d v="2025-02-26T00:00:00Z"/>
        <d v="2025-03-12T00:00:00Z"/>
        <d v="2025-02-13T00:00:00Z"/>
        <d v="2025-03-07T00:00:00Z"/>
        <d v="2025-02-28T00:00:00Z"/>
        <d v="2025-03-05T00:00:00Z"/>
        <d v="2025-03-16T00:00:00Z"/>
        <d v="2025-03-10T00:00:00Z"/>
        <d v="2025-05-02T00:00:00Z"/>
        <d v="2025-03-24T00:00:00Z"/>
        <d v="2025-04-09T00:00:00Z"/>
        <d v="2025-04-06T00:00:00Z"/>
        <d v="2025-04-16T00:00:00Z"/>
        <d v="2025-04-19T00:00:00Z"/>
        <d v="2025-03-17T00:00:00Z"/>
        <d v="2025-04-28T00:00:00Z"/>
        <d v="2025-03-13T00:00:00Z"/>
        <d v="2025-03-18T00:00:00Z"/>
        <d v="2025-04-17T00:00:00Z"/>
        <d v="2025-04-23T00:00:00Z"/>
        <d v="2025-03-25T00:00:00Z"/>
        <d v="2025-04-21T00:00:00Z"/>
        <d v="2025-04-26T00:00:00Z"/>
        <d v="2025-04-14T00:00:00Z"/>
        <d v="2025-04-30T00:00:00Z"/>
        <d v="2025-04-25T00:00:00Z"/>
        <d v="2025-04-24T00:00:00Z"/>
        <d v="2025-05-09T00:00:00Z"/>
        <d v="2025-05-08T00:00:00Z"/>
      </sharedItems>
    </cacheField>
    <cacheField name="T8" numFmtId="167">
      <sharedItems containsDate="1" containsString="0" containsBlank="1">
        <d v="2023-07-30T00:00:00Z"/>
        <d v="2023-09-24T00:00:00Z"/>
        <d v="2023-09-17T00:00:00Z"/>
        <d v="2023-09-16T00:00:00Z"/>
        <m/>
        <d v="2023-09-09T00:00:00Z"/>
        <d v="2023-08-30T00:00:00Z"/>
        <d v="2023-09-19T00:00:00Z"/>
        <d v="2023-09-07T00:00:00Z"/>
        <d v="2023-09-26T00:00:00Z"/>
        <d v="2023-09-11T00:00:00Z"/>
        <d v="2023-09-23T00:00:00Z"/>
        <d v="2023-09-13T00:00:00Z"/>
        <d v="2023-09-14T00:00:00Z"/>
        <d v="2023-10-02T00:00:00Z"/>
        <d v="2023-09-25T00:00:00Z"/>
        <d v="2023-10-15T00:00:00Z"/>
        <d v="2023-10-04T00:00:00Z"/>
        <d v="2023-10-08T00:00:00Z"/>
        <d v="2023-10-03T00:00:00Z"/>
        <d v="2023-12-27T00:00:00Z"/>
        <d v="2023-10-10T00:00:00Z"/>
        <d v="2023-10-23T00:00:00Z"/>
        <d v="2023-10-18T00:00:00Z"/>
        <d v="2023-10-13T00:00:00Z"/>
        <d v="2023-10-22T00:00:00Z"/>
        <d v="2023-10-05T00:00:00Z"/>
        <d v="2023-10-24T00:00:00Z"/>
        <d v="2023-11-11T00:00:00Z"/>
        <d v="2023-10-16T00:00:00Z"/>
        <d v="2023-11-01T00:00:00Z"/>
        <d v="2023-10-17T00:00:00Z"/>
        <d v="2023-10-09T00:00:00Z"/>
        <d v="2023-12-02T00:00:00Z"/>
        <d v="2023-10-30T00:00:00Z"/>
        <d v="2023-10-29T00:00:00Z"/>
        <d v="2023-10-26T00:00:00Z"/>
        <d v="2023-12-12T00:00:00Z"/>
        <d v="2023-11-07T00:00:00Z"/>
        <d v="2023-11-18T00:00:00Z"/>
        <d v="2023-11-22T00:00:00Z"/>
        <d v="2023-11-08T00:00:00Z"/>
        <d v="2023-11-04T00:00:00Z"/>
        <d v="2023-11-13T00:00:00Z"/>
        <d v="2023-11-21T00:00:00Z"/>
        <d v="2023-11-19T00:00:00Z"/>
        <d v="2023-12-09T00:00:00Z"/>
        <d v="2023-12-05T00:00:00Z"/>
        <d v="2024-02-18T00:00:00Z"/>
        <d v="2024-02-22T00:00:00Z"/>
        <d v="2023-12-04T00:00:00Z"/>
        <d v="2024-01-07T00:00:00Z"/>
        <d v="2024-01-28T00:00:00Z"/>
        <d v="2023-11-25T00:00:00Z"/>
        <d v="2023-11-15T00:00:00Z"/>
        <d v="2023-12-24T00:00:00Z"/>
        <d v="2023-12-13T00:00:00Z"/>
        <d v="2024-01-09T00:00:00Z"/>
        <d v="2023-12-16T00:00:00Z"/>
        <d v="2023-11-29T00:00:00Z"/>
        <d v="2023-11-30T00:00:00Z"/>
        <d v="2023-12-14T00:00:00Z"/>
        <d v="2023-12-06T00:00:00Z"/>
        <d v="2023-11-28T00:00:00Z"/>
        <d v="2024-01-16T00:00:00Z"/>
        <d v="2023-12-19T00:00:00Z"/>
        <d v="2023-12-18T00:00:00Z"/>
        <d v="2024-02-01T00:00:00Z"/>
        <d v="2023-12-20T00:00:00Z"/>
        <d v="2024-01-02T00:00:00Z"/>
        <d v="2024-01-24T00:00:00Z"/>
        <d v="2024-01-20T00:00:00Z"/>
        <d v="2024-01-29T00:00:00Z"/>
        <d v="2024-01-10T00:00:00Z"/>
        <d v="2024-01-03T00:00:00Z"/>
        <d v="2024-02-29T00:00:00Z"/>
        <d v="2024-01-17T00:00:00Z"/>
        <d v="2024-02-03T00:00:00Z"/>
        <d v="2024-02-05T00:00:00Z"/>
        <d v="2024-01-06T00:00:00Z"/>
        <d v="2024-02-04T00:00:00Z"/>
        <d v="2023-12-07T00:00:00Z"/>
        <d v="2024-01-27T00:00:00Z"/>
        <d v="2024-01-21T00:00:00Z"/>
        <d v="2024-01-23T00:00:00Z"/>
        <d v="2024-03-23T00:00:00Z"/>
        <d v="2024-02-13T00:00:00Z"/>
        <d v="2024-02-11T00:00:00Z"/>
        <d v="2024-02-25T00:00:00Z"/>
        <d v="2024-02-06T00:00:00Z"/>
        <d v="2024-02-15T00:00:00Z"/>
        <d v="2024-01-22T00:00:00Z"/>
        <d v="2024-03-16T00:00:00Z"/>
        <d v="2024-02-20T00:00:00Z"/>
        <d v="2024-02-19T00:00:00Z"/>
        <d v="2024-04-03T00:00:00Z"/>
        <d v="2024-03-07T00:00:00Z"/>
        <d v="2024-03-12T00:00:00Z"/>
        <d v="2024-03-14T00:00:00Z"/>
        <d v="2024-02-12T00:00:00Z"/>
        <d v="2024-02-26T00:00:00Z"/>
        <d v="2024-03-09T00:00:00Z"/>
        <d v="2024-02-28T00:00:00Z"/>
        <d v="2024-03-18T00:00:00Z"/>
        <d v="2024-04-27T00:00:00Z"/>
        <d v="2024-02-27T00:00:00Z"/>
        <d v="2024-03-17T00:00:00Z"/>
        <d v="2024-03-20T00:00:00Z"/>
        <d v="2024-03-02T00:00:00Z"/>
        <d v="2024-03-05T00:00:00Z"/>
        <d v="2024-03-03T00:00:00Z"/>
        <d v="2024-04-02T00:00:00Z"/>
        <d v="2024-03-24T00:00:00Z"/>
        <d v="2024-03-27T00:00:00Z"/>
        <d v="2024-04-16T00:00:00Z"/>
        <d v="2024-03-13T00:00:00Z"/>
        <d v="2024-03-10T00:00:00Z"/>
        <d v="2024-03-26T00:00:00Z"/>
        <d v="2024-06-13T00:00:00Z"/>
        <d v="2024-03-15T00:00:00Z"/>
        <d v="2024-04-21T00:00:00Z"/>
        <d v="2024-04-01T00:00:00Z"/>
        <d v="2024-03-25T00:00:00Z"/>
        <d v="2024-04-18T00:00:00Z"/>
        <d v="2024-04-29T00:00:00Z"/>
        <d v="2024-05-05T00:00:00Z"/>
        <d v="2024-06-15T00:00:00Z"/>
        <d v="2024-05-07T00:00:00Z"/>
        <d v="2024-03-28T00:00:00Z"/>
        <d v="2024-05-16T00:00:00Z"/>
        <d v="2024-05-03T00:00:00Z"/>
        <d v="2024-04-23T00:00:00Z"/>
        <d v="2024-06-02T00:00:00Z"/>
        <d v="2024-04-17T00:00:00Z"/>
        <d v="2024-06-20T00:00:00Z"/>
        <d v="2024-04-22T00:00:00Z"/>
        <d v="2024-04-15T00:00:00Z"/>
        <d v="2024-04-06T00:00:00Z"/>
        <d v="2024-04-28T00:00:00Z"/>
        <d v="2024-05-26T00:00:00Z"/>
        <d v="2024-04-30T00:00:00Z"/>
        <d v="2024-05-21T00:00:00Z"/>
        <d v="2024-06-18T00:00:00Z"/>
        <d v="2024-05-20T00:00:00Z"/>
        <d v="2024-05-04T00:00:00Z"/>
        <d v="2024-05-13T00:00:00Z"/>
        <d v="2024-05-19T00:00:00Z"/>
        <d v="2024-05-30T00:00:00Z"/>
        <d v="2024-06-11T00:00:00Z"/>
        <d v="2024-05-02T00:00:00Z"/>
        <d v="2024-05-11T00:00:00Z"/>
        <d v="2024-05-18T00:00:00Z"/>
        <d v="2024-05-22T00:00:00Z"/>
        <d v="2024-06-10T00:00:00Z"/>
        <d v="2024-06-05T00:00:00Z"/>
        <d v="2024-07-04T00:00:00Z"/>
        <d v="2024-05-17T00:00:00Z"/>
        <d v="2024-06-09T00:00:00Z"/>
        <d v="2024-06-08T00:00:00Z"/>
        <d v="2024-07-01T00:00:00Z"/>
        <d v="2024-07-08T00:00:00Z"/>
        <d v="2024-05-27T00:00:00Z"/>
        <d v="2024-06-27T00:00:00Z"/>
        <d v="2024-06-07T00:00:00Z"/>
        <d v="2024-08-31T00:00:00Z"/>
        <d v="2024-07-31T00:00:00Z"/>
        <d v="2024-06-24T00:00:00Z"/>
        <d v="2024-06-22T00:00:00Z"/>
        <d v="2024-06-06T00:00:00Z"/>
        <d v="2024-06-25T00:00:00Z"/>
        <d v="2024-06-19T00:00:00Z"/>
        <d v="2024-06-21T00:00:00Z"/>
        <d v="2024-06-12T00:00:00Z"/>
        <d v="2024-06-26T00:00:00Z"/>
        <d v="2024-07-06T00:00:00Z"/>
        <d v="2024-08-07T00:00:00Z"/>
        <d v="2024-09-26T00:00:00Z"/>
        <d v="2024-07-25T00:00:00Z"/>
        <d v="2024-07-18T00:00:00Z"/>
        <d v="2024-07-15T00:00:00Z"/>
        <d v="2024-06-23T00:00:00Z"/>
        <d v="2024-07-23T00:00:00Z"/>
        <d v="2024-07-11T00:00:00Z"/>
        <d v="2024-07-17T00:00:00Z"/>
        <d v="2024-09-09T00:00:00Z"/>
        <d v="2024-07-28T00:00:00Z"/>
        <d v="2024-07-24T00:00:00Z"/>
        <d v="2024-10-06T00:00:00Z"/>
        <d v="2024-08-04T00:00:00Z"/>
        <d v="2024-07-22T00:00:00Z"/>
        <d v="2024-07-05T00:00:00Z"/>
        <d v="2024-07-09T00:00:00Z"/>
        <d v="2024-07-29T00:00:00Z"/>
        <d v="2024-07-16T00:00:00Z"/>
        <d v="2024-11-26T00:00:00Z"/>
        <d v="2024-08-10T00:00:00Z"/>
        <d v="2024-08-01T00:00:00Z"/>
        <d v="2024-09-08T00:00:00Z"/>
        <d v="2024-08-19T00:00:00Z"/>
        <d v="2024-07-30T00:00:00Z"/>
        <d v="2024-08-23T00:00:00Z"/>
        <d v="2024-09-05T00:00:00Z"/>
        <d v="2024-09-15T00:00:00Z"/>
        <d v="2024-08-02T00:00:00Z"/>
        <d v="2024-07-26T00:00:00Z"/>
        <d v="2024-08-08T00:00:00Z"/>
        <d v="2024-10-15T00:00:00Z"/>
        <d v="2024-08-14T00:00:00Z"/>
        <d v="2024-08-30T00:00:00Z"/>
        <d v="2024-09-01T00:00:00Z"/>
        <d v="2024-08-26T00:00:00Z"/>
        <d v="2024-08-27T00:00:00Z"/>
        <d v="2024-08-13T00:00:00Z"/>
        <d v="2024-08-22T00:00:00Z"/>
        <d v="2024-08-12T00:00:00Z"/>
        <d v="2024-08-16T00:00:00Z"/>
        <d v="2024-08-20T00:00:00Z"/>
        <d v="2024-09-22T00:00:00Z"/>
        <d v="2024-09-10T00:00:00Z"/>
        <d v="2024-08-28T00:00:00Z"/>
        <d v="2024-10-31T00:00:00Z"/>
        <d v="2024-10-09T00:00:00Z"/>
        <d v="2024-08-21T00:00:00Z"/>
        <d v="2024-09-30T00:00:00Z"/>
        <d v="2024-09-02T00:00:00Z"/>
        <d v="2024-08-29T00:00:00Z"/>
        <d v="2024-09-17T00:00:00Z"/>
        <d v="2024-10-02T00:00:00Z"/>
        <d v="2024-11-16T00:00:00Z"/>
        <d v="2024-09-11T00:00:00Z"/>
        <d v="2024-10-05T00:00:00Z"/>
        <d v="2024-10-23T00:00:00Z"/>
        <d v="2024-09-03T00:00:00Z"/>
        <d v="2024-09-04T00:00:00Z"/>
        <d v="2024-10-03T00:00:00Z"/>
        <d v="2024-11-07T00:00:00Z"/>
        <d v="2024-09-12T00:00:00Z"/>
        <d v="2024-08-15T00:00:00Z"/>
        <d v="2024-09-21T00:00:00Z"/>
        <d v="2024-09-27T00:00:00Z"/>
        <d v="2024-10-30T00:00:00Z"/>
        <d v="2024-10-13T00:00:00Z"/>
        <d v="2024-10-07T00:00:00Z"/>
        <d v="2024-09-18T00:00:00Z"/>
        <d v="2024-10-01T00:00:00Z"/>
        <d v="2024-10-08T00:00:00Z"/>
        <d v="2024-09-20T00:00:00Z"/>
        <d v="2024-11-06T00:00:00Z"/>
        <d v="2024-10-14T00:00:00Z"/>
        <d v="2024-10-21T00:00:00Z"/>
        <d v="2024-10-10T00:00:00Z"/>
        <d v="2024-11-17T00:00:00Z"/>
        <d v="2024-11-03T00:00:00Z"/>
        <d v="2024-09-28T00:00:00Z"/>
        <d v="2024-10-16T00:00:00Z"/>
        <d v="2024-12-09T00:00:00Z"/>
        <d v="2024-10-18T00:00:00Z"/>
        <d v="2024-10-24T00:00:00Z"/>
        <d v="2024-10-29T00:00:00Z"/>
        <d v="2024-08-05T00:00:00Z"/>
        <d v="2024-12-20T00:00:00Z"/>
        <d v="2024-10-25T00:00:00Z"/>
        <d v="2024-12-08T00:00:00Z"/>
        <d v="2024-11-04T00:00:00Z"/>
        <d v="2024-12-15T00:00:00Z"/>
        <d v="2024-11-15T00:00:00Z"/>
        <d v="2024-11-10T00:00:00Z"/>
        <d v="2024-12-03T00:00:00Z"/>
        <d v="2024-11-28T00:00:00Z"/>
        <d v="2024-12-05T00:00:00Z"/>
        <d v="2024-11-18T00:00:00Z"/>
        <d v="2024-11-19T00:00:00Z"/>
        <d v="2024-11-25T00:00:00Z"/>
        <d v="2024-11-12T00:00:00Z"/>
        <d v="2024-12-18T00:00:00Z"/>
        <d v="2024-11-13T00:00:00Z"/>
        <d v="2025-01-07T00:00:00Z"/>
        <d v="2024-11-20T00:00:00Z"/>
        <d v="2024-12-06T00:00:00Z"/>
        <d v="2024-11-22T00:00:00Z"/>
        <d v="2024-12-04T00:00:00Z"/>
        <d v="2025-01-10T00:00:00Z"/>
        <d v="2024-12-27T00:00:00Z"/>
        <d v="2024-12-26T00:00:00Z"/>
        <d v="2024-12-17T00:00:00Z"/>
        <d v="2024-12-19T00:00:00Z"/>
        <d v="2024-11-21T00:00:00Z"/>
        <d v="2024-12-16T00:00:00Z"/>
        <d v="2025-03-04T00:00:00Z"/>
        <d v="2024-11-27T00:00:00Z"/>
        <d v="2025-01-15T00:00:00Z"/>
        <d v="2024-12-13T00:00:00Z"/>
        <d v="2024-12-12T00:00:00Z"/>
        <d v="2024-12-23T00:00:00Z"/>
        <d v="2025-01-09T00:00:00Z"/>
        <d v="2024-12-11T00:00:00Z"/>
        <d v="2025-01-14T00:00:00Z"/>
        <d v="2025-01-22T00:00:00Z"/>
        <d v="2025-01-06T00:00:00Z"/>
        <d v="2025-01-03T00:00:00Z"/>
        <d v="2025-01-04T00:00:00Z"/>
        <d v="2025-01-16T00:00:00Z"/>
        <d v="2025-01-13T00:00:00Z"/>
        <d v="2025-01-08T00:00:00Z"/>
        <d v="2025-04-11T00:00:00Z"/>
        <d v="2025-02-12T00:00:00Z"/>
        <d v="2025-01-21T00:00:00Z"/>
        <d v="2025-04-22T00:00:00Z"/>
        <d v="2025-02-24T00:00:00Z"/>
        <d v="2025-01-17T00:00:00Z"/>
        <d v="2025-03-26T00:00:00Z"/>
        <d v="2025-01-30T00:00:00Z"/>
        <d v="2025-01-24T00:00:00Z"/>
        <d v="2025-02-03T00:00:00Z"/>
        <d v="2025-02-02T00:00:00Z"/>
        <d v="2025-03-05T00:00:00Z"/>
        <d v="2025-04-10T00:00:00Z"/>
        <d v="2025-02-13T00:00:00Z"/>
        <d v="2025-02-27T00:00:00Z"/>
        <d v="2025-02-17T00:00:00Z"/>
        <d v="2025-02-11T00:00:00Z"/>
        <d v="2025-02-28T00:00:00Z"/>
        <d v="2025-02-26T00:00:00Z"/>
        <d v="2025-03-13T00:00:00Z"/>
        <d v="2025-02-14T00:00:00Z"/>
        <d v="2025-03-12T00:00:00Z"/>
        <d v="2025-03-07T00:00:00Z"/>
        <d v="2025-03-17T00:00:00Z"/>
        <d v="2025-03-03T00:00:00Z"/>
        <d v="2025-05-06T00:00:00Z"/>
        <d v="2025-04-07T00:00:00Z"/>
        <d v="2025-03-06T00:00:00Z"/>
        <d v="2025-04-21T00:00:00Z"/>
        <d v="2025-03-19T00:00:00Z"/>
        <d v="2025-05-05T00:00:00Z"/>
        <d v="2025-03-22T00:00:00Z"/>
        <d v="2025-04-14T00:00:00Z"/>
        <d v="2025-03-20T00:00:00Z"/>
        <d v="2025-04-24T00:00:00Z"/>
        <d v="2025-04-25T00:00:00Z"/>
        <d v="2025-04-28T00:00:00Z"/>
        <d v="2025-04-23T00:00:00Z"/>
        <d v="2025-04-16T00:00:00Z"/>
        <d v="2025-04-17T00:00:00Z"/>
        <d v="2025-05-02T00:00:00Z"/>
        <d v="2025-05-13T00:00:00Z"/>
        <d v="2025-05-14T00:00:00Z"/>
      </sharedItems>
    </cacheField>
    <cacheField name="T9">
      <sharedItems containsDate="1" containsBlank="1" containsMixedTypes="1">
        <d v="2023-10-22T00:00:00Z"/>
        <d v="2023-10-15T00:00:00Z"/>
        <d v="2023-09-30T00:00:00Z"/>
        <d v="2023-09-19T00:00:00Z"/>
        <m/>
        <d v="2023-09-10T00:00:00Z"/>
        <d v="2023-09-23T00:00:00Z"/>
        <d v="2023-09-13T00:00:00Z"/>
        <d v="2023-09-20T00:00:00Z"/>
        <d v="2023-09-09T00:00:00Z"/>
        <d v="2023-10-07T00:00:00Z"/>
        <d v="2023-09-24T00:00:00Z"/>
        <d v="2023-09-18T00:00:00Z"/>
        <d v="2023-09-21T00:00:00Z"/>
        <d v="2023-09-14T00:00:00Z"/>
        <d v="2023-09-16T00:00:00Z"/>
        <d v="2023-10-02T00:00:00Z"/>
        <d v="2023-11-11T00:00:00Z"/>
        <d v="2023-10-09T00:00:00Z"/>
        <d v="2023-10-10T00:00:00Z"/>
        <d v="2024-01-03T00:00:00Z"/>
        <d v="2023-10-31T00:00:00Z"/>
        <d v="2023-11-13T00:00:00Z"/>
        <d v="2023-10-25T00:00:00Z"/>
        <d v="2023-10-16T00:00:00Z"/>
        <d v="2023-10-29T00:00:00Z"/>
        <d v="2023-10-12T00:00:00Z"/>
        <d v="2023-11-06T00:00:00Z"/>
        <d v="2023-10-08T00:00:00Z"/>
        <d v="2023-12-02T00:00:00Z"/>
        <d v="2023-10-28T00:00:00Z"/>
        <d v="2023-10-05T00:00:00Z"/>
        <d v="2023-10-18T00:00:00Z"/>
        <d v="2023-11-14T00:00:00Z"/>
        <d v="2023-10-24T00:00:00Z"/>
        <d v="2023-10-11T00:00:00Z"/>
        <d v="2023-12-16T00:00:00Z"/>
        <d v="2023-11-08T00:00:00Z"/>
        <d v="2023-10-26T00:00:00Z"/>
        <d v="2023-11-01T00:00:00Z"/>
        <d v="2024-02-20T00:00:00Z"/>
        <d v="2023-10-30T00:00:00Z"/>
        <d v="2023-11-07T00:00:00Z"/>
        <d v="2023-12-14T00:00:00Z"/>
        <d v="2023-11-09T00:00:00Z"/>
        <d v="2023-11-20T00:00:00Z"/>
        <d v="2023-12-10T00:00:00Z"/>
        <d v="2023-11-28T00:00:00Z"/>
        <d v="2023-11-25T00:00:00Z"/>
        <d v="2023-11-26T00:00:00Z"/>
        <d v="2023-12-12T00:00:00Z"/>
        <d v="2024-02-25T00:00:00Z"/>
        <d v="2024-02-29T00:00:00Z"/>
        <d v="2023-12-13T00:00:00Z"/>
        <d v="2023-12-11T00:00:00Z"/>
        <d v="2024-01-14T00:00:00Z"/>
        <d v="2024-02-04T00:00:00Z"/>
        <d v="2023-11-27T00:00:00Z"/>
        <d v="2023-11-18T00:00:00Z"/>
        <d v="2024-01-02T00:00:00Z"/>
        <d v="2023-12-18T00:00:00Z"/>
        <d v="2024-01-16T00:00:00Z"/>
        <d v="2024-01-06T00:00:00Z"/>
        <d v="2023-12-23T00:00:00Z"/>
        <d v="2023-12-04T00:00:00Z"/>
        <d v="2023-12-21T00:00:00Z"/>
        <d v="2023-12-09T00:00:00Z"/>
        <d v="2023-12-06T00:00:00Z"/>
        <d v="2023-11-29T00:00:00Z"/>
        <d v="2024-01-17T00:00:00Z"/>
        <d v="2024-02-19T00:00:00Z"/>
        <d v="2024-02-06T00:00:00Z"/>
        <d v="2024-01-04T00:00:00Z"/>
        <d v="2023-12-24T00:00:00Z"/>
        <d v="2024-01-22T00:00:00Z"/>
        <d v="2024-02-05T00:00:00Z"/>
        <d v="2023-12-19T00:00:00Z"/>
        <d v="2024-01-10T00:00:00Z"/>
        <d v="2024-01-15T00:00:00Z"/>
        <d v="2024-03-07T00:00:00Z"/>
        <d v="2024-01-23T00:00:00Z"/>
        <d v="2024-01-24T00:00:00Z"/>
        <d v="2024-01-20T00:00:00Z"/>
        <d v="2024-02-28T00:00:00Z"/>
        <d v="2024-01-29T00:00:00Z"/>
        <d v="2024-02-07T00:00:00Z"/>
        <d v="2024-01-08T00:00:00Z"/>
        <d v="2024-01-18T00:00:00Z"/>
        <d v="2024-02-18T00:00:00Z"/>
        <d v="2024-01-28T00:00:00Z"/>
        <d v="2024-03-30T00:00:00Z"/>
        <d v="2024-02-21T00:00:00Z"/>
        <d v="2024-03-02T00:00:00Z"/>
        <d v="2024-01-30T00:00:00Z"/>
        <d v="2024-01-25T00:00:00Z"/>
        <d v="2024-02-17T00:00:00Z"/>
        <d v="2024-02-03T00:00:00Z"/>
        <d v="2024-02-15T00:00:00Z"/>
        <d v="2024-01-31T00:00:00Z"/>
        <d v="2024-02-11T00:00:00Z"/>
        <d v="2024-02-22T00:00:00Z"/>
        <d v="2024-04-24T00:00:00Z"/>
        <d v="2024-04-16T00:00:00Z"/>
        <d v="2024-03-19T00:00:00Z"/>
        <d v="2024-03-16T00:00:00Z"/>
        <d v="2024-03-10T00:00:00Z"/>
        <d v="2024-02-24T00:00:00Z"/>
        <d v="2024-03-25T00:00:00Z"/>
        <d v="2024-03-05T00:00:00Z"/>
        <d v="2024-03-23T00:00:00Z"/>
        <d v="2024-04-03T00:00:00Z"/>
        <d v="2024-03-09T00:00:00Z"/>
        <d v="2024-04-02T00:00:00Z"/>
        <d v="2024-03-13T00:00:00Z"/>
        <d v="2024-03-28T00:00:00Z"/>
        <d v="2024-04-21T00:00:00Z"/>
        <d v="2024-04-20T00:00:00Z"/>
        <d v="2024-06-20T00:00:00Z"/>
        <d v="2024-03-18T00:00:00Z"/>
        <d v="2024-04-22T00:00:00Z"/>
        <d v="2024-04-27T00:00:00Z"/>
        <d v="2024-04-18T00:00:00Z"/>
        <d v="2024-03-20T00:00:00Z"/>
        <d v="2024-03-21T00:00:00Z"/>
        <d v="2024-03-27T00:00:00Z"/>
        <d v="2024-04-23T00:00:00Z"/>
        <d v="2024-05-11T00:00:00Z"/>
        <d v="2024-05-10T00:00:00Z"/>
        <d v="2024-04-01T00:00:00Z"/>
        <d v="2024-04-06T00:00:00Z"/>
        <d v="2024-05-29T00:00:00Z"/>
        <d v="2024-05-06T00:00:00Z"/>
        <d v="2024-04-30T00:00:00Z"/>
        <d v="2024-06-09T00:00:00Z"/>
        <d v="2024-04-19T00:00:00Z"/>
        <d v="2024-06-23T00:00:00Z"/>
        <d v="2024-05-07T00:00:00Z"/>
        <d v="2024-05-22T00:00:00Z"/>
        <d v="2024-05-25T00:00:00Z"/>
        <d v="2024-05-27T00:00:00Z"/>
        <d v="2024-04-29T00:00:00Z"/>
        <d v="2024-05-15T00:00:00Z"/>
        <d v="2024-06-04T00:00:00Z"/>
        <d v="2024-06-12T00:00:00Z"/>
        <d v="2024-05-16T00:00:00Z"/>
        <d v="2024-06-22T00:00:00Z"/>
        <d v="2024-05-14T00:00:00Z"/>
        <d v="2024-06-16T00:00:00Z"/>
        <d v="2024-05-28T00:00:00Z"/>
        <d v="2024-06-17T00:00:00Z"/>
        <d v="2024-06-06T00:00:00Z"/>
        <d v="2024-07-18T00:00:00Z"/>
        <d v="2024-05-20T00:00:00Z"/>
        <d v="2024-06-10T00:00:00Z"/>
        <d v="2024-07-04T00:00:00Z"/>
        <d v="2024-07-15T00:00:00Z"/>
        <d v="2024-06-03T00:00:00Z"/>
        <d v="2024-05-30T00:00:00Z"/>
        <d v="2024-05-24T00:00:00Z"/>
        <d v="2024-10-05T00:00:00Z"/>
        <d v="2024-06-14T00:00:00Z"/>
        <d v="2024-08-05T00:00:00Z"/>
        <d v="2024-06-02T00:00:00Z"/>
        <d v="2024-06-28T00:00:00Z"/>
        <d v="2024-06-30T00:00:00Z"/>
        <d v="2024-08-02T00:00:00Z"/>
        <d v="2024-07-09T00:00:00Z"/>
        <d v="2024-06-25T00:00:00Z"/>
        <d v="2024-06-24T00:00:00Z"/>
        <d v="2024-05-21T00:00:00Z"/>
        <d v="2024-06-15T00:00:00Z"/>
        <d v="2024-06-27T00:00:00Z"/>
        <d v="2024-07-16T00:00:00Z"/>
        <d v="2024-07-11T00:00:00Z"/>
        <d v="2024-08-14T00:00:00Z"/>
        <d v="2024-06-07T00:00:00Z"/>
        <d v="2024-10-10T00:00:00Z"/>
        <d v="2024-08-01T00:00:00Z"/>
        <d v="2024-07-25T00:00:00Z"/>
        <d v="2024-06-29T00:00:00Z"/>
        <d v="2024-07-08T00:00:00Z"/>
        <d v="2024-07-12T00:00:00Z"/>
        <d v="2024-07-23T00:00:00Z"/>
        <d v="2024-07-01T00:00:00Z"/>
        <d v="2024-07-21T00:00:00Z"/>
        <d v="2024-06-26T00:00:00Z"/>
        <d v="2024-07-17T00:00:00Z"/>
        <d v="2024-09-23T00:00:00Z"/>
        <d v="2024-07-30T00:00:00Z"/>
        <d v="2024-07-13T00:00:00Z"/>
        <d v="2024-07-29T00:00:00Z"/>
        <d v="2024-10-12T00:00:00Z"/>
        <d v="2024-08-10T00:00:00Z"/>
        <d v="2024-07-24T00:00:00Z"/>
        <d v="2024-07-10T00:00:00Z"/>
        <d v="2024-07-31T00:00:00Z"/>
        <d v="2024-11-27T00:00:00Z"/>
        <d v="2024-08-11T00:00:00Z"/>
        <d v="2024-08-08T00:00:00Z"/>
        <d v="2024-09-15T00:00:00Z"/>
        <d v="2024-08-25T00:00:00Z"/>
        <d v="2024-08-30T00:00:00Z"/>
        <d v="2024-09-09T00:00:00Z"/>
        <d v="2024-09-22T00:00:00Z"/>
        <d v="2024-08-29T00:00:00Z"/>
        <d v="2024-12-17T00:00:00Z"/>
        <d v="2024-08-20T00:00:00Z"/>
        <d v="2024-08-12T00:00:00Z"/>
        <d v="2024-09-13T00:00:00Z"/>
        <d v="2024-09-08T00:00:00Z"/>
        <d v="2024-08-27T00:00:00Z"/>
        <d v="2024-08-26T00:00:00Z"/>
        <d v="2024-09-03T00:00:00Z"/>
        <d v="2024-08-18T00:00:00Z"/>
        <d v="2024-08-22T00:00:00Z"/>
        <d v="2024-08-19T00:00:00Z"/>
        <d v="2024-08-21T00:00:00Z"/>
        <d v="2024-09-26T00:00:00Z"/>
        <d v="2024-09-20T00:00:00Z"/>
        <d v="2024-09-07T00:00:00Z"/>
        <d v="2024-08-31T00:00:00Z"/>
        <d v="2024-11-01T00:00:00Z"/>
        <d v="2024-09-02T00:00:00Z"/>
        <d v="2024-11-06T00:00:00Z"/>
        <d v="2024-10-02T00:00:00Z"/>
        <d v="2024-10-06T00:00:00Z"/>
        <d v="2024-09-24T00:00:00Z"/>
        <d v="2024-12-08T00:00:00Z"/>
        <d v="2024-10-07T00:00:00Z"/>
        <d v="2024-09-05T00:00:00Z"/>
        <d v="2024-09-11T00:00:00Z"/>
        <d v="2024-09-29T00:00:00Z"/>
        <d v="2024-11-21T00:00:00Z"/>
        <d v="2024-09-18T00:00:00Z"/>
        <d v="2024-09-10T00:00:00Z"/>
        <d v="2024-09-25T00:00:00Z"/>
        <d v="2024-10-14T00:00:00Z"/>
        <d v="2024-10-01T00:00:00Z"/>
        <d v="2024-10-16T00:00:00Z"/>
        <d v="2024-10-17T00:00:00Z"/>
        <d v="2024-09-19T00:00:00Z"/>
        <d v="2024-10-08T00:00:00Z"/>
        <d v="2024-11-13T00:00:00Z"/>
        <d v="2024-10-15T00:00:00Z"/>
        <d v="2024-10-22T00:00:00Z"/>
        <d v="2024-11-23T00:00:00Z"/>
        <d v="2024-11-04T00:00:00Z"/>
        <d v="2024-10-18T00:00:00Z"/>
        <d v="2024-11-10T00:00:00Z"/>
        <d v="2024-09-30T00:00:00Z"/>
        <d v="2024-10-23T00:00:00Z"/>
        <d v="2024-12-10T00:00:00Z"/>
        <d v="2024-10-29T00:00:00Z"/>
        <d v="2024-11-07T00:00:00Z"/>
        <d v="2024-11-03T00:00:00Z"/>
        <d v="2024-10-31T00:00:00Z"/>
        <d v="2024-10-19T00:00:00Z"/>
        <d v="2024-10-28T00:00:00Z"/>
        <d v="2024-11-08T00:00:00Z"/>
        <d v="2024-10-25T00:00:00Z"/>
        <d v="2025-01-03T00:00:00Z"/>
        <d v="2024-12-15T00:00:00Z"/>
        <d v="2024-11-12T00:00:00Z"/>
        <d v="2024-12-22T00:00:00Z"/>
        <d v="2024-11-29T00:00:00Z"/>
        <d v="2024-11-19T00:00:00Z"/>
        <d v="2024-11-14T00:00:00Z"/>
        <d v="2024-12-09T00:00:00Z"/>
        <d v="2024-12-05T00:00:00Z"/>
        <d v="2024-12-12T00:00:00Z"/>
        <d v="2024-11-25T00:00:00Z"/>
        <d v="2024-11-28T00:00:00Z"/>
        <d v="2024-11-24T00:00:00Z"/>
        <d v="2024-11-26T00:00:00Z"/>
        <d v="2025-01-08T00:00:00Z"/>
        <d v="2024-11-16T00:00:00Z"/>
        <d v="2025-01-15T00:00:00Z"/>
        <d v="2024-12-03T00:00:00Z"/>
        <d v="2025-01-09T00:00:00Z"/>
        <d v="2024-12-11T00:00:00Z"/>
        <d v="2025-01-17T00:00:00Z"/>
        <d v="2024-12-04T00:00:00Z"/>
        <d v="2025-01-06T00:00:00Z"/>
        <d v="2024-12-24T00:00:00Z"/>
        <d v="2024-12-20T00:00:00Z"/>
        <d v="2024-12-19T00:00:00Z"/>
        <d v="2024-11-22T00:00:00Z"/>
        <d v="2025-03-18T00:00:00Z"/>
        <d v="2024-12-26T00:00:00Z"/>
        <d v="2024-12-21T00:00:00Z"/>
        <s v="ii"/>
        <d v="2025-01-13T00:00:00Z"/>
        <d v="2024-12-14T00:00:00Z"/>
        <d v="2024-12-16T00:00:00Z"/>
        <d v="2025-02-03T00:00:00Z"/>
        <d v="2025-01-10T00:00:00Z"/>
        <d v="2025-01-11T00:00:00Z"/>
        <d v="2025-01-19T00:00:00Z"/>
        <d v="2025-01-07T00:00:00Z"/>
        <d v="2025-01-14T00:00:00Z"/>
        <d v="2025-04-16T00:00:00Z"/>
        <d v="2025-02-13T00:00:00Z"/>
        <d v="2025-01-23T00:00:00Z"/>
        <d v="2025-04-25T00:00:00Z"/>
        <d v="2025-02-26T00:00:00Z"/>
        <d v="2025-04-09T00:00:00Z"/>
        <d v="2025-01-25T00:00:00Z"/>
        <d v="2025-01-21T00:00:00Z"/>
        <d v="2025-04-12T00:00:00Z"/>
        <d v="2025-02-10T00:00:00Z"/>
        <d v="2025-02-09T00:00:00Z"/>
        <d v="2025-03-07T00:00:00Z"/>
        <d v="2025-01-30T00:00:00Z"/>
        <d v="2025-04-15T00:00:00Z"/>
        <d v="2025-02-24T00:00:00Z"/>
        <d v="2025-03-03T00:00:00Z"/>
        <d v="2025-03-06T00:00:00Z"/>
        <d v="2025-03-05T00:00:00Z"/>
        <d v="2025-02-27T00:00:00Z"/>
        <d v="2025-03-17T00:00:00Z"/>
        <d v="2025-02-25T00:00:00Z"/>
        <d v="2025-03-14T00:00:00Z"/>
        <d v="2025-03-11T00:00:00Z"/>
        <d v="2025-03-12T00:00:00Z"/>
        <d v="2025-03-24T00:00:00Z"/>
        <d v="2025-03-10T00:00:00Z"/>
        <d v="2025-05-13T00:00:00Z"/>
        <d v="2025-04-17T00:00:00Z"/>
        <d v="2025-04-14T00:00:00Z"/>
        <d v="2025-04-13T00:00:00Z"/>
        <d v="2025-04-28T00:00:00Z"/>
        <d v="2025-04-24T00:00:00Z"/>
        <d v="2025-05-08T00:00:00Z"/>
        <d v="2025-03-19T00:00:00Z"/>
        <d v="2025-05-05T00:00:00Z"/>
        <d v="2025-04-30T00:00:00Z"/>
        <d v="2025-04-21T00:00:00Z"/>
        <d v="2025-04-26T00:00:00Z"/>
        <d v="2025-04-29T00:00:00Z"/>
        <d v="2025-05-14T00:00:00Z"/>
        <d v="2025-05-15T00:00:00Z"/>
      </sharedItems>
    </cacheField>
    <cacheField name="T10">
      <sharedItems containsDate="1" containsBlank="1" containsMixedTypes="1">
        <d v="2023-12-09T00:00:00Z"/>
        <d v="2023-10-29T00:00:00Z"/>
        <d v="2023-10-01T00:00:00Z"/>
        <d v="2023-09-21T00:00:00Z"/>
        <m/>
        <d v="2023-09-17T00:00:00Z"/>
        <d v="2023-09-24T00:00:00Z"/>
        <d v="2023-09-20T00:00:00Z"/>
        <d v="2023-09-26T00:00:00Z"/>
        <d v="2023-09-25T00:00:00Z"/>
        <d v="2023-09-14T00:00:00Z"/>
        <d v="2023-10-17T00:00:00Z"/>
        <d v="2023-10-15T00:00:00Z"/>
        <d v="2023-09-18T00:00:00Z"/>
        <d v="2023-10-09T00:00:00Z"/>
        <d v="2023-10-05T00:00:00Z"/>
        <d v="2023-11-25T00:00:00Z"/>
        <d v="2023-10-11T00:00:00Z"/>
        <d v="2024-01-10T00:00:00Z"/>
        <d v="2023-11-01T00:00:00Z"/>
        <d v="2023-11-23T00:00:00Z"/>
        <d v="2023-10-30T00:00:00Z"/>
        <d v="2023-10-21T00:00:00Z"/>
        <d v="2023-10-23T00:00:00Z"/>
        <d v="2023-11-04T00:00:00Z"/>
        <d v="2023-10-19T00:00:00Z"/>
        <d v="2023-11-13T00:00:00Z"/>
        <d v="2023-10-13T00:00:00Z"/>
        <d v="2023-12-19T00:00:00Z"/>
        <d v="2023-10-08T00:00:00Z"/>
        <d v="2023-11-15T00:00:00Z"/>
        <d v="2023-10-28T00:00:00Z"/>
        <d v="2023-10-16T00:00:00Z"/>
        <d v="2023-10-31T00:00:00Z"/>
        <d v="2024-12-24T00:00:00Z"/>
        <d v="2023-11-08T00:00:00Z"/>
        <d v="2024-02-22T00:00:00Z"/>
        <d v="2023-11-02T00:00:00Z"/>
        <d v="2023-11-14T00:00:00Z"/>
        <d v="2024-01-02T00:00:00Z"/>
        <d v="2023-11-06T00:00:00Z"/>
        <d v="2023-11-20T00:00:00Z"/>
        <d v="2023-10-26T00:00:00Z"/>
        <d v="2023-12-18T00:00:00Z"/>
        <d v="2023-11-29T00:00:00Z"/>
        <d v="2023-11-22T00:00:00Z"/>
        <d v="2023-11-28T00:00:00Z"/>
        <d v="2023-12-10T00:00:00Z"/>
        <d v="2023-12-16T00:00:00Z"/>
        <d v="2023-12-17T00:00:00Z"/>
        <d v="2023-11-18T00:00:00Z"/>
        <d v="2024-03-10T00:00:00Z"/>
        <d v="2024-03-07T00:00:00Z"/>
        <d v="2024-01-21T00:00:00Z"/>
        <d v="2024-02-25T00:00:00Z"/>
        <d v="2023-12-02T00:00:00Z"/>
        <d v="2023-12-20T00:00:00Z"/>
        <d v="2024-01-18T00:00:00Z"/>
        <d v="2024-01-07T00:00:00Z"/>
        <d v="2023-12-24T00:00:00Z"/>
        <d v="2023-12-06T00:00:00Z"/>
        <d v="2023-12-07T00:00:00Z"/>
        <d v="2023-12-11T00:00:00Z"/>
        <d v="2023-12-26T00:00:00Z"/>
        <d v="2023-12-13T00:00:00Z"/>
        <d v="2023-11-30T00:00:00Z"/>
        <d v="2023-11-27T00:00:00Z"/>
        <d v="2024-01-31T00:00:00Z"/>
        <d v="2024-01-09T00:00:00Z"/>
        <d v="2023-12-28T00:00:00Z"/>
        <d v="2024-02-26T00:00:00Z"/>
        <d v="2024-02-15T00:00:00Z"/>
        <d v="2024-02-21T00:00:00Z"/>
        <d v="2023-12-04T00:00:00Z"/>
        <d v="2024-02-06T00:00:00Z"/>
        <d v="2024-01-27T00:00:00Z"/>
        <d v="2024-02-12T00:00:00Z"/>
        <d v="2024-01-16T00:00:00Z"/>
        <d v="2024-01-17T00:00:00Z"/>
        <d v="2024-01-08T00:00:00Z"/>
        <d v="2024-01-24T00:00:00Z"/>
        <d v="2024-03-21T00:00:00Z"/>
        <d v="2024-03-04T00:00:00Z"/>
        <d v="2024-02-11T00:00:00Z"/>
        <d v="2024-01-22T00:00:00Z"/>
        <d v="2024-02-03T00:00:00Z"/>
        <d v="2024-01-28T00:00:00Z"/>
        <d v="2024-04-06T00:00:00Z"/>
        <d v="2024-02-24T00:00:00Z"/>
        <d v="2024-03-03T00:00:00Z"/>
        <d v="2024-02-04T00:00:00Z"/>
        <d v="2024-02-18T00:00:00Z"/>
        <d v="2024-02-20T00:00:00Z"/>
        <d v="2024-02-05T00:00:00Z"/>
        <d v="2024-02-13T00:00:00Z"/>
        <d v="2024-04-27T00:00:00Z"/>
        <d v="2024-02-17T00:00:00Z"/>
        <d v="2024-03-05T00:00:00Z"/>
        <d v="2024-02-28T00:00:00Z"/>
        <d v="2024-05-15T00:00:00Z"/>
        <d v="2024-04-02T00:00:00Z"/>
        <d v="2024-03-19T00:00:00Z"/>
        <d v="2024-02-19T00:00:00Z"/>
        <d v="2024-03-12T00:00:00Z"/>
        <d v="2024-03-06T00:00:00Z"/>
        <d v="2024-03-30T00:00:00Z"/>
        <d v="2024-04-17T00:00:00Z"/>
        <d v="2024-03-16T00:00:00Z"/>
        <d v="2024-03-02T00:00:00Z"/>
        <d v="2024-03-13T00:00:00Z"/>
        <d v="2024-04-16T00:00:00Z"/>
        <d v="2024-04-21T00:00:00Z"/>
        <d v="2024-04-04T00:00:00Z"/>
        <d v="2024-03-18T00:00:00Z"/>
        <d v="2024-04-23T00:00:00Z"/>
        <d v="2024-03-23T00:00:00Z"/>
        <d v="2024-03-14T00:00:00Z"/>
        <d v="2024-06-27T00:00:00Z"/>
        <d v="2024-03-20T00:00:00Z"/>
        <d v="2024-04-28T00:00:00Z"/>
        <d v="2024-05-05T00:00:00Z"/>
        <d v="2024-04-25T00:00:00Z"/>
        <d v="2024-04-03T00:00:00Z"/>
        <d v="2024-03-25T00:00:00Z"/>
        <d v="2024-05-12T00:00:00Z"/>
        <d v="2024-06-05T00:00:00Z"/>
        <d v="2024-05-16T00:00:00Z"/>
        <d v="2024-03-27T00:00:00Z"/>
        <d v="2024-04-07T00:00:00Z"/>
        <d v="2024-05-08T00:00:00Z"/>
        <d v="2024-06-16T00:00:00Z"/>
        <d v="2024-06-30T00:00:00Z"/>
        <d v="2024-04-29T00:00:00Z"/>
        <d v="2024-04-22T00:00:00Z"/>
        <d v="2024-04-24T00:00:00Z"/>
        <d v="2024-05-24T00:00:00Z"/>
        <d v="2024-06-28T00:00:00Z"/>
        <d v="2024-05-02T00:00:00Z"/>
        <d v="2024-05-31T00:00:00Z"/>
        <d v="2024-05-30T00:00:00Z"/>
        <d v="2024-06-06T00:00:00Z"/>
        <d v="2024-06-25T00:00:00Z"/>
        <d v="2024-05-20T00:00:00Z"/>
        <d v="2024-07-09T00:00:00Z"/>
        <d v="2024-05-19T00:00:00Z"/>
        <d v="2024-06-13T00:00:00Z"/>
        <d v="2024-06-29T00:00:00Z"/>
        <d v="2024-06-08T00:00:00Z"/>
        <d v="2024-07-24T00:00:00Z"/>
        <d v="2024-06-10T00:00:00Z"/>
        <d v="2024-07-25T00:00:00Z"/>
        <d v="2024-05-22T00:00:00Z"/>
        <d v="2024-06-22T00:00:00Z"/>
        <d v="2024-06-23T00:00:00Z"/>
        <d v="2024-05-18T00:00:00Z"/>
        <d v="2024-06-15T00:00:00Z"/>
        <d v="2024-06-19T00:00:00Z"/>
        <d v="2024-06-02T00:00:00Z"/>
        <d v="2024-05-28T00:00:00Z"/>
        <d v="2024-06-14T00:00:00Z"/>
        <d v="2024-10-19T00:00:00Z"/>
        <d v="2024-06-18T00:00:00Z"/>
        <d v="2024-08-07T00:00:00Z"/>
        <d v="2024-07-05T00:00:00Z"/>
        <d v="2024-07-13T00:00:00Z"/>
        <d v="2024-07-12T00:00:00Z"/>
        <d v="2024-06-24T00:00:00Z"/>
        <d v="2024-06-26T00:00:00Z"/>
        <d v="2024-05-25T00:00:00Z"/>
        <d v="2024-07-04T00:00:00Z"/>
        <d v="2024-08-03T00:00:00Z"/>
        <d v="2024-07-18T00:00:00Z"/>
        <d v="2024-08-21T00:00:00Z"/>
        <d v="2024-06-11T00:00:00Z"/>
        <d v="2024-07-08T00:00:00Z"/>
        <d v="2024-10-17T00:00:00Z"/>
        <d v="2024-08-08T00:00:00Z"/>
        <d v="2024-07-28T00:00:00Z"/>
        <d v="2024-07-11T00:00:00Z"/>
        <d v="2024-07-15T00:00:00Z"/>
        <d v="2024-07-19T00:00:00Z"/>
        <d v="2024-07-30T00:00:00Z"/>
        <d v="2024-07-10T00:00:00Z"/>
        <d v="2024-07-22T00:00:00Z"/>
        <d v="2024-09-30T00:00:00Z"/>
        <d v="2024-08-04T00:00:00Z"/>
        <d v="2024-07-31T00:00:00Z"/>
        <d v="2024-10-26T00:00:00Z"/>
        <d v="2024-08-11T00:00:00Z"/>
        <d v="2024-07-26T00:00:00Z"/>
        <d v="2024-07-29T00:00:00Z"/>
        <d v="2024-08-02T00:00:00Z"/>
        <d v="2024-12-11T00:00:00Z"/>
        <d v="2024-09-07T00:00:00Z"/>
        <d v="2024-08-15T00:00:00Z"/>
        <d v="2024-09-22T00:00:00Z"/>
        <d v="2024-08-26T00:00:00Z"/>
        <d v="2024-08-06T00:00:00Z"/>
        <d v="2024-09-06T00:00:00Z"/>
        <d v="2024-09-23T00:00:00Z"/>
        <d v="2024-10-06T00:00:00Z"/>
        <d v="2024-09-03T00:00:00Z"/>
        <d v="2024-12-18T00:00:00Z"/>
        <d v="2024-08-14T00:00:00Z"/>
        <d v="2024-09-17T00:00:00Z"/>
        <d v="2024-09-15T00:00:00Z"/>
        <d v="2024-09-02T00:00:00Z"/>
        <d v="2024-08-28T00:00:00Z"/>
        <d v="2024-08-27T00:00:00Z"/>
        <d v="2024-09-05T00:00:00Z"/>
        <d v="2024-08-31T00:00:00Z"/>
        <d v="2024-08-05T00:00:00Z"/>
        <d v="2024-08-22T00:00:00Z"/>
        <d v="2024-08-13T00:00:00Z"/>
        <d v="2024-09-29T00:00:00Z"/>
        <d v="2024-09-27T00:00:00Z"/>
        <d v="2024-09-08T00:00:00Z"/>
        <d v="2024-09-04T00:00:00Z"/>
        <d v="2024-11-13T00:00:00Z"/>
        <d v="2024-09-25T00:00:00Z"/>
        <d v="2024-11-09T00:00:00Z"/>
        <d v="2024-10-01T00:00:00Z"/>
        <d v="2024-09-26T00:00:00Z"/>
        <d v="2025-01-05T00:00:00Z"/>
        <d v="2024-09-18T00:00:00Z"/>
        <d v="2024-10-21T00:00:00Z"/>
        <d v="2024-11-14T00:00:00Z"/>
        <d v="2024-09-09T00:00:00Z"/>
        <d v="2024-10-08T00:00:00Z"/>
        <d v="2024-10-03T00:00:00Z"/>
        <d v="2024-12-19T00:00:00Z"/>
        <d v="2024-09-11T00:00:00Z"/>
        <d v="2024-10-16T00:00:00Z"/>
        <d v="2024-10-04T00:00:00Z"/>
        <d v="2024-10-28T00:00:00Z"/>
        <d v="2024-09-20T00:00:00Z"/>
        <d v="2024-10-10T00:00:00Z"/>
        <d v="2024-09-28T00:00:00Z"/>
        <d v="2024-10-15T00:00:00Z"/>
        <d v="2024-10-23T00:00:00Z"/>
        <d v="2024-10-12T00:00:00Z"/>
        <d v="2024-11-20T00:00:00Z"/>
        <d v="2024-10-02T00:00:00Z"/>
        <d v="2024-10-29T00:00:00Z"/>
        <d v="2024-11-24T00:00:00Z"/>
        <d v="2024-10-22T00:00:00Z"/>
        <d v="2024-10-25T00:00:00Z"/>
        <d v="2024-10-31T00:00:00Z"/>
        <s v=" "/>
        <d v="2024-11-17T00:00:00Z"/>
        <d v="2024-10-24T00:00:00Z"/>
        <d v="2024-11-12T00:00:00Z"/>
        <d v="2024-11-05T00:00:00Z"/>
        <d v="2024-11-06T00:00:00Z"/>
        <d v="2024-10-30T00:00:00Z"/>
        <d v="2024-09-10T00:00:00Z"/>
        <d v="2024-11-04T00:00:00Z"/>
        <d v="2025-01-10T00:00:00Z"/>
        <d v="2024-12-22T00:00:00Z"/>
        <d v="2025-01-12T00:00:00Z"/>
        <d v="2024-12-03T00:00:00Z"/>
        <d v="2024-11-22T00:00:00Z"/>
        <d v="2024-11-21T00:00:00Z"/>
        <d v="2024-11-16T00:00:00Z"/>
        <d v="2024-12-10T00:00:00Z"/>
        <d v="2024-12-12T00:00:00Z"/>
        <d v="2024-11-07T00:00:00Z"/>
        <d v="2024-11-19T00:00:00Z"/>
        <d v="2024-12-09T00:00:00Z"/>
        <d v="2024-11-28T00:00:00Z"/>
        <d v="2024-11-25T00:00:00Z"/>
        <d v="2024-12-13T00:00:00Z"/>
        <d v="2024-12-05T00:00:00Z"/>
        <d v="2025-01-15T00:00:00Z"/>
        <d v="2024-11-18T00:00:00Z"/>
        <d v="2025-01-14T00:00:00Z"/>
        <d v="2024-11-26T00:00:00Z"/>
        <d v="2025-01-06T00:00:00Z"/>
        <d v="2024-12-04T00:00:00Z"/>
        <d v="2025-01-09T00:00:00Z"/>
        <d v="2024-12-28T00:00:00Z"/>
        <d v="2025-01-16T00:00:00Z"/>
        <d v="2024-12-26T00:00:00Z"/>
        <d v="2025-01-08T00:00:00Z"/>
        <d v="2024-12-23T00:00:00Z"/>
        <d v="2025-03-18T00:00:00Z"/>
        <d v="2024-12-06T00:00:00Z"/>
        <d v="2025-01-03T00:00:00Z"/>
        <d v="2024-12-20T00:00:00Z"/>
        <d v="2024-12-16T00:00:00Z"/>
        <d v="2025-02-05T00:00:00Z"/>
        <d v="2025-01-13T00:00:00Z"/>
        <d v="2025-01-17T00:00:00Z"/>
        <d v="2025-01-21T00:00:00Z"/>
        <d v="2025-01-20T00:00:00Z"/>
        <d v="2024-12-17T00:00:00Z"/>
        <d v="2025-04-23T00:00:00Z"/>
        <d v="2025-02-17T00:00:00Z"/>
        <d v="2025-04-29T00:00:00Z"/>
        <d v="2025-01-23T00:00:00Z"/>
        <d v="2025-03-11T00:00:00Z"/>
        <d v="2025-04-16T00:00:00Z"/>
        <d v="2025-02-01T00:00:00Z"/>
        <d v="2025-01-24T00:00:00Z"/>
        <d v="2025-01-22T00:00:00Z"/>
        <d v="2025-02-04T00:00:00Z"/>
        <d v="2025-04-14T00:00:00Z"/>
        <d v="2025-02-13T00:00:00Z"/>
        <d v="2025-02-12T00:00:00Z"/>
        <d v="2025-03-10T00:00:00Z"/>
        <d v="2025-02-03T00:00:00Z"/>
        <d v="2025-02-26T00:00:00Z"/>
        <d v="2025-02-24T00:00:00Z"/>
        <d v="2025-03-06T00:00:00Z"/>
        <d v="2025-02-28T00:00:00Z"/>
        <d v="2025-03-12T00:00:00Z"/>
        <d v="2025-03-19T00:00:00Z"/>
        <d v="2025-02-27T00:00:00Z"/>
        <d v="2025-03-17T00:00:00Z"/>
        <d v="2025-03-14T00:00:00Z"/>
        <d v="2025-05-05T00:00:00Z"/>
        <d v="2025-04-07T00:00:00Z"/>
        <d v="2025-03-13T00:00:00Z"/>
        <d v="2025-03-01T00:00:00Z"/>
        <d v="2025-05-16T00:00:00Z"/>
        <d v="2025-04-22T00:00:00Z"/>
        <d v="2025-04-24T00:00:00Z"/>
        <d v="2025-04-28T00:00:00Z"/>
        <d v="2025-03-26T00:00:00Z"/>
        <d v="2025-05-15T00:00:00Z"/>
        <d v="2025-03-20T00:00:00Z"/>
        <d v="2025-03-25T00:00:00Z"/>
        <d v="2025-04-21T00:00:00Z"/>
        <d v="2025-04-05T00:00:00Z"/>
        <d v="2025-05-02T00:00:00Z"/>
        <d v="2025-04-13T00:00:00Z"/>
        <d v="2025-04-30T00:00:00Z"/>
        <d v="2025-05-06T00:00:00Z"/>
        <d v="2025-05-14T00:00:00Z"/>
        <d v="2025-05-19T00:00:00Z"/>
      </sharedItems>
    </cacheField>
    <cacheField name="STATUS" numFmtId="0">
      <sharedItems containsBlank="1">
        <s v="NONAKTIF"/>
        <s v="PENDING"/>
        <s v="AKTIF"/>
        <m/>
      </sharedItems>
    </cacheField>
    <cacheField name="SELESAI" numFmtId="49">
      <sharedItems containsBlank="1">
        <s v="TIDAK LANJUT"/>
        <s v="LANJUT"/>
        <m/>
        <s v="SEMBUH"/>
        <s v="STOP"/>
        <s v=" "/>
      </sharedItems>
    </cacheField>
    <cacheField name="CATATAN" numFmtId="0">
      <sharedItems containsBlank="1">
        <m/>
        <s v=" "/>
        <s v="TW"/>
        <s v="FT"/>
        <s v="zen"/>
        <s v="LANJUT JULI"/>
        <s v="DELISA"/>
        <s v="OMAR"/>
        <s v="JIHAN"/>
        <s v="RAFFANIZAN"/>
        <s v="ARTHUR"/>
        <s v="KEAN"/>
        <s v="AGUSTIN GIBRAN"/>
        <s v="BREAK"/>
        <s v="ABIL"/>
        <s v="AL"/>
        <s v="HAMDAN"/>
        <s v="diskusi kedua orang tua terlebih dahulu"/>
        <s v="nathanael bennedict"/>
        <s v="sakit dantidak ada kabar"/>
        <s v="sarah adelia"/>
        <s v="QINAURA"/>
        <s v="BELUM BAYAR"/>
        <s v="JIBRIL"/>
        <s v="UQASAH RAJA"/>
        <s v="AHMAD SYAKIR"/>
        <s v="azam"/>
        <s v="GUINANDRA"/>
        <s v="AIMAR"/>
        <s v="maryam"/>
        <s v="ALUNA"/>
        <s v="puttusibau"/>
        <s v="HENNY DARA"/>
        <s v="PULANG KAMPUNG"/>
        <s v="PONAKAN IKY"/>
        <s v="amira zahra anvini"/>
        <s v="KEENAN"/>
        <s v="MUHAMMAD EL FATIH"/>
        <s v="SYAFIQ"/>
        <s v="arkana isham"/>
        <s v="DANISWARA"/>
        <s v="LEON "/>
        <s v="RAINA ZAKIYA"/>
        <s v="ALZAFRAN DZAKY HARJUNA"/>
        <s v="rafael sandroro"/>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AMBIL DATA PENGGAJIAN" cacheId="0" dataCaption="" createdVersion="6" compact="0" compactData="0">
  <location ref="A3:E12" firstHeaderRow="0" firstDataRow="2" firstDataCol="1" rowPageCount="1" colPageCount="1"/>
  <pivotFields>
    <pivotField name="ADMIN" compact="0" outline="0" multipleItemSelectionAllowed="1" showAll="0">
      <items>
        <item x="0"/>
        <item x="1"/>
        <item x="2"/>
        <item x="3"/>
        <item x="4"/>
        <item x="5"/>
        <item x="6"/>
        <item x="7"/>
        <item x="8"/>
        <item x="9"/>
        <item t="default"/>
      </items>
    </pivotField>
    <pivotField name="TANGGAL" axis="axisRow" compact="0" numFmtId="164" outline="0" multipleItemSelectionAllowed="1" showAll="0" sortType="ascending">
      <items>
        <item x="5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7"/>
        <item t="default"/>
      </items>
    </pivotField>
    <pivotField name="JAM" compact="0" outline="0" multipleItemSelectionAllowed="1" showAll="0">
      <items>
        <item x="0"/>
        <item x="1"/>
        <item x="2"/>
        <item x="3"/>
        <item x="4"/>
        <item x="5"/>
        <item x="6"/>
        <item x="7"/>
        <item x="8"/>
        <item x="9"/>
        <item x="10"/>
        <item t="default"/>
      </items>
    </pivotField>
    <pivotField name="Column 4" compact="0" outline="0" multipleItemSelectionAllowed="1" showAll="0">
      <items>
        <item x="0"/>
        <item x="1"/>
        <item x="2"/>
        <item x="3"/>
        <item x="4"/>
        <item x="5"/>
        <item t="default"/>
      </items>
    </pivotField>
    <pivotField name="LAYANAN" axis="axisCol" compact="0" outline="0" multipleItemSelectionAllowed="1" showAll="0" sortType="ascending">
      <items>
        <item x="3"/>
        <item x="0"/>
        <item x="5"/>
        <item x="4"/>
        <item x="2"/>
        <item x="1"/>
        <item t="default"/>
      </items>
    </pivotField>
    <pivotField name="PASIE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t="default"/>
      </items>
    </pivotField>
    <pivotField name="TERAPIS" axis="axisRow" dataField="1" compact="0" outline="0" multipleItemSelectionAllowed="1" showAll="0" sortType="ascending">
      <items>
        <item x="20"/>
        <item x="14"/>
        <item x="16"/>
        <item x="1"/>
        <item x="5"/>
        <item x="11"/>
        <item x="8"/>
        <item sd="0" x="2"/>
        <item sd="0" x="6"/>
        <item x="17"/>
        <item x="19"/>
        <item x="4"/>
        <item x="18"/>
        <item x="0"/>
        <item x="10"/>
        <item x="12"/>
        <item x="15"/>
        <item x="13"/>
        <item x="7"/>
        <item x="9"/>
        <item x="3"/>
        <item t="default"/>
      </items>
    </pivotField>
    <pivotField name="KEHADIRAN" axis="axisPage" compact="0" outline="0" multipleItemSelectionAllowed="1" showAll="0">
      <items>
        <item x="0"/>
        <item h="1" x="1"/>
        <item h="1" x="2"/>
        <item t="default"/>
      </items>
    </pivotField>
    <pivotField name="Column 9"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t="default"/>
      </items>
    </pivotField>
    <pivotField name="Column 1" compact="0" outline="0" multipleItemSelectionAllowed="1" showAll="0">
      <items>
        <item x="0"/>
        <item t="default"/>
      </items>
    </pivotField>
    <pivotField name="Column 2" compact="0" outline="0" multipleItemSelectionAllowed="1" showAll="0">
      <items>
        <item x="0"/>
        <item t="default"/>
      </items>
    </pivotField>
  </pivotFields>
  <rowFields>
    <field x="6"/>
    <field x="1"/>
  </rowFields>
  <colFields>
    <field x="4"/>
  </colFields>
  <pageFields>
    <pageField fld="7"/>
  </pageFields>
  <dataFields>
    <dataField name="COUNTA of TERAPIS" fld="6" subtotal="count" baseField="0"/>
  </dataFields>
  <filters>
    <filter fld="1" type="captionBetween" evalOrder="-1" id="2" stringValue1="26/02/2026" stringValue2="17/03/2026">
      <autoFilter ref="A1">
        <filterColumn colId="0">
          <customFilters and="1">
            <customFilter operator="greaterThanOrEqual" val="26/02/2026"/>
            <customFilter operator="lessThanOrEqual" val="17/03/2026"/>
          </customFilters>
        </filterColumn>
      </autoFilter>
    </filter>
  </filters>
</pivotTableDefinition>
</file>

<file path=xl/pivotTables/pivotTable2.xml><?xml version="1.0" encoding="utf-8"?>
<pivotTableDefinition xmlns="http://schemas.openxmlformats.org/spreadsheetml/2006/main" name="DATA PAKET NEW" cacheId="1" dataCaption="" compact="0" compactData="0">
  <location ref="U1:V5" firstHeaderRow="0" firstDataRow="1" firstDataCol="0"/>
  <pivotFields>
    <pivotField name="TANGGAL"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t="default"/>
      </items>
    </pivotField>
    <pivotField name="NAMA PASIE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t="default"/>
      </items>
    </pivotField>
    <pivotField name="NO. RM" compact="0" outline="0" multipleItemSelectionAllowed="1" showAll="0">
      <items>
        <item x="0"/>
        <item t="default"/>
      </items>
    </pivotField>
    <pivotField name="JENIS PAKET" axis="axisRow" dataField="1" compact="0" outline="0" multipleItemSelectionAllowed="1" showAll="0" sortType="ascending">
      <items>
        <item x="2"/>
        <item x="0"/>
        <item x="1"/>
        <item t="default"/>
      </items>
    </pivotField>
    <pivotField name="MULAI" compact="0" numFmtId="49" outline="0" multipleItemSelectionAllowed="1" showAll="0">
      <items>
        <item x="0"/>
        <item x="1"/>
        <item x="2"/>
        <item t="default"/>
      </items>
    </pivotField>
    <pivotField name="T1"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t="default"/>
      </items>
    </pivotField>
    <pivotField name="T2"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t="default"/>
      </items>
    </pivotField>
    <pivotField name="T3"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t="default"/>
      </items>
    </pivotField>
    <pivotField name="T4"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t="default"/>
      </items>
    </pivotField>
    <pivotField name="T5"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t="default"/>
      </items>
    </pivotField>
    <pivotField name="T6"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t="default"/>
      </items>
    </pivotField>
    <pivotField name="T7"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t="default"/>
      </items>
    </pivotField>
    <pivotField name="T8"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t="default"/>
      </items>
    </pivotField>
    <pivotField name="T9"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t="default"/>
      </items>
    </pivotField>
    <pivotField name="T10"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t="default"/>
      </items>
    </pivotField>
    <pivotField name="STATUS" compact="0" outline="0" multipleItemSelectionAllowed="1" showAll="0">
      <items>
        <item x="0"/>
        <item x="1"/>
        <item x="2"/>
        <item t="default"/>
      </items>
    </pivotField>
    <pivotField name="SELESAI" compact="0" numFmtId="49" outline="0" multipleItemSelectionAllowed="1" showAll="0">
      <items>
        <item x="0"/>
        <item x="1"/>
        <item x="2"/>
        <item x="3"/>
        <item x="4"/>
        <item t="default"/>
      </items>
    </pivotField>
    <pivotField name="CATATAN" compact="0" outline="0" multipleItemSelectionAllowed="1" showAll="0">
      <items>
        <item x="0"/>
        <item x="1"/>
        <item x="2"/>
        <item x="3"/>
        <item x="4"/>
        <item x="5"/>
        <item x="6"/>
        <item x="7"/>
        <item x="8"/>
        <item x="9"/>
        <item x="10"/>
        <item x="11"/>
        <item x="12"/>
        <item x="13"/>
        <item x="14"/>
        <item x="15"/>
        <item x="16"/>
        <item x="17"/>
        <item t="default"/>
      </items>
    </pivotField>
  </pivotFields>
  <rowFields>
    <field x="3"/>
  </rowFields>
  <dataFields>
    <dataField name="COUNTA of JENIS PAKET" fld="3" subtotal="count" baseField="0"/>
  </dataFields>
</pivotTableDefinition>
</file>

<file path=xl/pivotTables/pivotTable3.xml><?xml version="1.0" encoding="utf-8"?>
<pivotTableDefinition xmlns="http://schemas.openxmlformats.org/spreadsheetml/2006/main" name="DATA PAKET NEW 2" cacheId="1" dataCaption="" compact="0" compactData="0">
  <location ref="X1:Y5" firstHeaderRow="0" firstDataRow="1" firstDataCol="0"/>
  <pivotFields>
    <pivotField name="TANGGAL"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t="default"/>
      </items>
    </pivotField>
    <pivotField name="NAMA PASIE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t="default"/>
      </items>
    </pivotField>
    <pivotField name="NO. RM" compact="0" outline="0" multipleItemSelectionAllowed="1" showAll="0">
      <items>
        <item x="0"/>
        <item t="default"/>
      </items>
    </pivotField>
    <pivotField name="JENIS PAKET" compact="0" outline="0" multipleItemSelectionAllowed="1" showAll="0">
      <items>
        <item x="0"/>
        <item x="1"/>
        <item x="2"/>
        <item t="default"/>
      </items>
    </pivotField>
    <pivotField name="MULAI" compact="0" numFmtId="49" outline="0" multipleItemSelectionAllowed="1" showAll="0">
      <items>
        <item x="0"/>
        <item x="1"/>
        <item x="2"/>
        <item t="default"/>
      </items>
    </pivotField>
    <pivotField name="T1"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t="default"/>
      </items>
    </pivotField>
    <pivotField name="T2"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t="default"/>
      </items>
    </pivotField>
    <pivotField name="T3"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t="default"/>
      </items>
    </pivotField>
    <pivotField name="T4"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t="default"/>
      </items>
    </pivotField>
    <pivotField name="T5"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t="default"/>
      </items>
    </pivotField>
    <pivotField name="T6"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t="default"/>
      </items>
    </pivotField>
    <pivotField name="T7"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t="default"/>
      </items>
    </pivotField>
    <pivotField name="T8"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t="default"/>
      </items>
    </pivotField>
    <pivotField name="T9"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t="default"/>
      </items>
    </pivotField>
    <pivotField name="T10"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t="default"/>
      </items>
    </pivotField>
    <pivotField name="STATUS" axis="axisRow" dataField="1" compact="0" outline="0" multipleItemSelectionAllowed="1" showAll="0" sortType="ascending">
      <items>
        <item x="2"/>
        <item x="1"/>
        <item x="0"/>
        <item t="default"/>
      </items>
    </pivotField>
    <pivotField name="SELESAI" compact="0" numFmtId="49" outline="0" multipleItemSelectionAllowed="1" showAll="0">
      <items>
        <item x="0"/>
        <item x="1"/>
        <item x="2"/>
        <item x="3"/>
        <item x="4"/>
        <item t="default"/>
      </items>
    </pivotField>
    <pivotField name="CATATAN" compact="0" outline="0" multipleItemSelectionAllowed="1" showAll="0">
      <items>
        <item x="0"/>
        <item x="1"/>
        <item x="2"/>
        <item x="3"/>
        <item x="4"/>
        <item x="5"/>
        <item x="6"/>
        <item x="7"/>
        <item x="8"/>
        <item x="9"/>
        <item x="10"/>
        <item x="11"/>
        <item x="12"/>
        <item x="13"/>
        <item x="14"/>
        <item x="15"/>
        <item x="16"/>
        <item x="17"/>
        <item t="default"/>
      </items>
    </pivotField>
  </pivotFields>
  <rowFields>
    <field x="15"/>
  </rowFields>
  <dataFields>
    <dataField name="COUNTA of STATUS" fld="15" subtotal="count" baseField="0"/>
  </dataFields>
</pivotTableDefinition>
</file>

<file path=xl/pivotTables/pivotTable4.xml><?xml version="1.0" encoding="utf-8"?>
<pivotTableDefinition xmlns="http://schemas.openxmlformats.org/spreadsheetml/2006/main" name="DATA PAKET NEW 3" cacheId="1" dataCaption="" createdVersion="6" compact="0" compactData="0">
  <location ref="AA3:AB4" firstHeaderRow="0" firstDataRow="1" firstDataCol="0" rowPageCount="1" colPageCount="1"/>
  <pivotFields>
    <pivotField name="TANGGAL" axis="axisPag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t="default"/>
      </items>
    </pivotField>
    <pivotField name="NAMA PASIE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t="default"/>
      </items>
    </pivotField>
    <pivotField name="NO. RM" compact="0" outline="0" multipleItemSelectionAllowed="1" showAll="0">
      <items>
        <item x="0"/>
        <item t="default"/>
      </items>
    </pivotField>
    <pivotField name="JENIS PAKET" compact="0" outline="0" multipleItemSelectionAllowed="1" showAll="0">
      <items>
        <item x="0"/>
        <item x="1"/>
        <item x="2"/>
        <item t="default"/>
      </items>
    </pivotField>
    <pivotField name="MULAI" compact="0" numFmtId="49" outline="0" multipleItemSelectionAllowed="1" showAll="0">
      <items>
        <item x="0"/>
        <item x="1"/>
        <item x="2"/>
        <item t="default"/>
      </items>
    </pivotField>
    <pivotField name="T1"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t="default"/>
      </items>
    </pivotField>
    <pivotField name="T2"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t="default"/>
      </items>
    </pivotField>
    <pivotField name="T3"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t="default"/>
      </items>
    </pivotField>
    <pivotField name="T4"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t="default"/>
      </items>
    </pivotField>
    <pivotField name="T5"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t="default"/>
      </items>
    </pivotField>
    <pivotField name="T6"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t="default"/>
      </items>
    </pivotField>
    <pivotField name="T7"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t="default"/>
      </items>
    </pivotField>
    <pivotField name="T8"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t="default"/>
      </items>
    </pivotField>
    <pivotField name="T9"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t="default"/>
      </items>
    </pivotField>
    <pivotField name="T10"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t="default"/>
      </items>
    </pivotField>
    <pivotField name="STATUS" compact="0" outline="0" multipleItemSelectionAllowed="1" showAll="0">
      <items>
        <item x="0"/>
        <item x="1"/>
        <item x="2"/>
        <item t="default"/>
      </items>
    </pivotField>
    <pivotField name="SELESAI" axis="axisRow" dataField="1" compact="0" numFmtId="49" outline="0" multipleItemSelectionAllowed="1" showAll="0" sortType="ascending">
      <items>
        <item x="3"/>
        <item x="0"/>
        <item x="4"/>
        <item x="2"/>
        <item x="1"/>
        <item t="default"/>
      </items>
    </pivotField>
    <pivotField name="CATATAN" compact="0" outline="0" multipleItemSelectionAllowed="1" showAll="0">
      <items>
        <item x="0"/>
        <item x="1"/>
        <item x="2"/>
        <item x="3"/>
        <item x="4"/>
        <item x="5"/>
        <item x="6"/>
        <item x="7"/>
        <item x="8"/>
        <item x="9"/>
        <item x="10"/>
        <item x="11"/>
        <item x="12"/>
        <item x="13"/>
        <item x="14"/>
        <item x="15"/>
        <item x="16"/>
        <item x="17"/>
        <item t="default"/>
      </items>
    </pivotField>
  </pivotFields>
  <rowFields>
    <field x="16"/>
  </rowFields>
  <pageFields>
    <pageField fld="0"/>
  </pageFields>
  <dataFields>
    <dataField name="COUNTA of SELESAI" fld="16" subtotal="count" baseField="0"/>
  </dataFields>
  <filters>
    <filter fld="0" type="captionBetween" evalOrder="-1" id="1" stringValue1="1/7/2023" stringValue2="31/7/2023">
      <autoFilter ref="A1">
        <filterColumn colId="0">
          <customFilters and="1">
            <customFilter operator="greaterThanOrEqual" val="1/7/2023"/>
            <customFilter operator="lessThanOrEqual" val="31/7/2023"/>
          </customFilters>
        </filterColumn>
      </autoFilter>
    </filter>
  </filters>
</pivotTableDefinition>
</file>

<file path=xl/pivotTables/pivotTable5.xml><?xml version="1.0" encoding="utf-8"?>
<pivotTableDefinition xmlns="http://schemas.openxmlformats.org/spreadsheetml/2006/main" name="DATA PAKET NEW 4" cacheId="1" dataCaption="" createdVersion="6" compact="0" compactData="0">
  <location ref="AD3:AE4" firstHeaderRow="0" firstDataRow="1" firstDataCol="0" rowPageCount="1" colPageCount="1"/>
  <pivotFields>
    <pivotField name="TANGGAL" axis="axisPag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t="default"/>
      </items>
    </pivotField>
    <pivotField name="NAMA PASIE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t="default"/>
      </items>
    </pivotField>
    <pivotField name="NO. RM" compact="0" outline="0" multipleItemSelectionAllowed="1" showAll="0">
      <items>
        <item x="0"/>
        <item t="default"/>
      </items>
    </pivotField>
    <pivotField name="JENIS PAKET" compact="0" outline="0" multipleItemSelectionAllowed="1" showAll="0">
      <items>
        <item x="0"/>
        <item x="1"/>
        <item x="2"/>
        <item t="default"/>
      </items>
    </pivotField>
    <pivotField name="MULAI" axis="axisRow" dataField="1" compact="0" numFmtId="49" outline="0" multipleItemSelectionAllowed="1" showAll="0" sortType="ascending">
      <items>
        <item x="2"/>
        <item x="1"/>
        <item x="0"/>
        <item t="default"/>
      </items>
    </pivotField>
    <pivotField name="T1"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t="default"/>
      </items>
    </pivotField>
    <pivotField name="T2"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t="default"/>
      </items>
    </pivotField>
    <pivotField name="T3"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t="default"/>
      </items>
    </pivotField>
    <pivotField name="T4"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t="default"/>
      </items>
    </pivotField>
    <pivotField name="T5"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t="default"/>
      </items>
    </pivotField>
    <pivotField name="T6"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t="default"/>
      </items>
    </pivotField>
    <pivotField name="T7"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t="default"/>
      </items>
    </pivotField>
    <pivotField name="T8"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t="default"/>
      </items>
    </pivotField>
    <pivotField name="T9"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t="default"/>
      </items>
    </pivotField>
    <pivotField name="T10"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t="default"/>
      </items>
    </pivotField>
    <pivotField name="STATUS" compact="0" outline="0" multipleItemSelectionAllowed="1" showAll="0">
      <items>
        <item x="0"/>
        <item x="1"/>
        <item x="2"/>
        <item t="default"/>
      </items>
    </pivotField>
    <pivotField name="SELESAI" compact="0" numFmtId="49" outline="0" multipleItemSelectionAllowed="1" showAll="0">
      <items>
        <item x="0"/>
        <item x="1"/>
        <item x="2"/>
        <item x="3"/>
        <item x="4"/>
        <item t="default"/>
      </items>
    </pivotField>
    <pivotField name="CATATAN" compact="0" outline="0" multipleItemSelectionAllowed="1" showAll="0">
      <items>
        <item x="0"/>
        <item x="1"/>
        <item x="2"/>
        <item x="3"/>
        <item x="4"/>
        <item x="5"/>
        <item x="6"/>
        <item x="7"/>
        <item x="8"/>
        <item x="9"/>
        <item x="10"/>
        <item x="11"/>
        <item x="12"/>
        <item x="13"/>
        <item x="14"/>
        <item x="15"/>
        <item x="16"/>
        <item x="17"/>
        <item t="default"/>
      </items>
    </pivotField>
  </pivotFields>
  <rowFields>
    <field x="4"/>
  </rowFields>
  <pageFields>
    <pageField fld="0"/>
  </pageFields>
  <dataFields>
    <dataField name="COUNTA of MULAI" fld="4" subtotal="count" baseField="0"/>
  </dataFields>
  <filters>
    <filter fld="0" type="captionBetween" evalOrder="-1" id="1" stringValue1="1/6/2023" stringValue2="30/6/2023">
      <autoFilter ref="A1">
        <filterColumn colId="0">
          <customFilters and="1">
            <customFilter operator="greaterThanOrEqual" val="1/6/2023"/>
            <customFilter operator="lessThanOrEqual" val="30/6/2023"/>
          </customFilters>
        </filterColumn>
      </autoFilter>
    </filter>
  </filters>
</pivotTableDefinition>
</file>

<file path=xl/pivotTables/pivotTable6.xml><?xml version="1.0" encoding="utf-8"?>
<pivotTableDefinition xmlns="http://schemas.openxmlformats.org/spreadsheetml/2006/main" name="PIVOT KUNJUNGAN" cacheId="2" dataCaption="" createdVersion="6" compact="0" compactData="0">
  <location ref="A4:D7" firstHeaderRow="0" firstDataRow="1" firstDataCol="1" rowPageCount="2" colPageCount="1"/>
  <pivotFields>
    <pivotField name="Catatan Pelayanan Griya Anak Gang Sehat" compact="0" outline="0" multipleItemSelectionAllowed="1" showAll="0">
      <items>
        <item x="0"/>
        <item x="1"/>
        <item x="2"/>
        <item x="3"/>
        <item x="4"/>
        <item x="5"/>
        <item x="6"/>
        <item x="7"/>
        <item x="8"/>
        <item x="9"/>
        <item x="10"/>
        <item t="default"/>
      </items>
    </pivotField>
    <pivotField name=" " axis="axisRow" compact="0" outline="0" multipleItemSelectionAllowed="1" showAll="0" sortType="ascending">
      <items>
        <item x="0"/>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1"/>
        <item t="default"/>
      </items>
    </pivotField>
    <pivotField name=" 2" compact="0" outline="0" multipleItemSelectionAllowed="1" showAll="0">
      <items>
        <item x="0"/>
        <item x="1"/>
        <item x="2"/>
        <item x="3"/>
        <item x="4"/>
        <item x="5"/>
        <item x="6"/>
        <item x="7"/>
        <item x="8"/>
        <item x="9"/>
        <item x="10"/>
        <item x="11"/>
        <item t="default"/>
      </items>
    </pivotField>
    <pivotField name=" 3" compact="0" outline="0" multipleItemSelectionAllowed="1" showAll="0">
      <items>
        <item x="0"/>
        <item x="1"/>
        <item x="2"/>
        <item x="3"/>
        <item x="4"/>
        <item x="5"/>
        <item x="6"/>
        <item t="default"/>
      </items>
    </pivotField>
    <pivotField name=" 4" axis="axisCol" dataField="1" compact="0" outline="0" multipleItemSelectionAllowed="1" showAll="0" sortType="ascending">
      <items>
        <item x="0"/>
        <item x="1"/>
        <item x="2"/>
        <item x="6"/>
        <item x="5"/>
        <item x="4"/>
        <item x="3"/>
        <item t="default"/>
      </items>
    </pivotField>
    <pivotField name=" 5"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t="default"/>
      </items>
    </pivotField>
    <pivotField name=" 6" axis="axisPage"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 7" axis="axisPage" compact="0" outline="0" multipleItemSelectionAllowed="1" showAll="0">
      <items>
        <item h="1" x="0"/>
        <item h="1" x="1"/>
        <item x="2"/>
        <item h="1" x="3"/>
        <item t="default"/>
      </items>
    </pivotField>
    <pivotField name=" 8"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t="default"/>
      </items>
    </pivotField>
    <pivotField name=" 9" compact="0" outline="0" multipleItemSelectionAllowed="1" showAll="0">
      <items>
        <item x="0"/>
        <item x="1"/>
        <item t="default"/>
      </items>
    </pivotField>
    <pivotField name=" 10" compact="0" outline="0" multipleItemSelectionAllowed="1" showAll="0">
      <items>
        <item x="0"/>
        <item x="1"/>
        <item t="default"/>
      </items>
    </pivotField>
  </pivotFields>
  <rowFields>
    <field x="1"/>
  </rowFields>
  <colFields>
    <field x="4"/>
  </colFields>
  <pageFields>
    <pageField fld="7"/>
    <pageField fld="6"/>
  </pageFields>
  <dataFields>
    <dataField name=" " fld="4" subtotal="count" baseField="0"/>
  </dataFields>
  <filters>
    <filter fld="1" type="captionBetween" evalOrder="-1" id="1" stringValue1="26/2/2026" stringValue2="26/3/2026">
      <autoFilter ref="A1">
        <filterColumn colId="0">
          <customFilters and="1">
            <customFilter operator="greaterThanOrEqual" val="26/2/2026"/>
            <customFilter operator="lessThanOrEqual" val="26/3/2026"/>
          </customFilters>
        </filterColumn>
      </autoFilter>
    </filter>
  </filters>
</pivotTableDefinition>
</file>

<file path=xl/pivotTables/pivotTable7.xml><?xml version="1.0" encoding="utf-8"?>
<pivotTableDefinition xmlns="http://schemas.openxmlformats.org/spreadsheetml/2006/main" name="PIVOT KUNJUNGAN 2" cacheId="2" dataCaption="" createdVersion="6" compact="0" compactData="0">
  <location ref="G4:K17" firstHeaderRow="0" firstDataRow="1" firstDataCol="1" rowPageCount="2" colPageCount="1"/>
  <pivotFields>
    <pivotField name="Catatan Pelayanan Griya Anak Gang Sehat" compact="0" outline="0" multipleItemSelectionAllowed="1" showAll="0">
      <items>
        <item x="0"/>
        <item x="1"/>
        <item x="2"/>
        <item x="3"/>
        <item x="4"/>
        <item x="5"/>
        <item x="6"/>
        <item x="7"/>
        <item x="8"/>
        <item x="9"/>
        <item x="10"/>
        <item t="default"/>
      </items>
    </pivotField>
    <pivotField name=" " axis="axisP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t="default"/>
      </items>
    </pivotField>
    <pivotField name=" 2" compact="0" outline="0" multipleItemSelectionAllowed="1" showAll="0">
      <items>
        <item x="0"/>
        <item x="1"/>
        <item x="2"/>
        <item x="3"/>
        <item x="4"/>
        <item x="5"/>
        <item x="6"/>
        <item x="7"/>
        <item x="8"/>
        <item x="9"/>
        <item x="10"/>
        <item x="11"/>
        <item t="default"/>
      </items>
    </pivotField>
    <pivotField name=" 3" compact="0" outline="0" multipleItemSelectionAllowed="1" showAll="0">
      <items>
        <item x="0"/>
        <item x="1"/>
        <item x="2"/>
        <item x="3"/>
        <item x="4"/>
        <item x="5"/>
        <item x="6"/>
        <item t="default"/>
      </items>
    </pivotField>
    <pivotField name=" 4" axis="axisCol" dataField="1" compact="0" outline="0" multipleItemSelectionAllowed="1" showAll="0" sortType="ascending">
      <items>
        <item x="0"/>
        <item x="1"/>
        <item x="2"/>
        <item x="6"/>
        <item x="5"/>
        <item x="4"/>
        <item x="3"/>
        <item t="default"/>
      </items>
    </pivotField>
    <pivotField name=" 5"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t="default"/>
      </items>
    </pivotField>
    <pivotField name=" 6" axis="axisRow" compact="0" outline="0" multipleItemSelectionAllowed="1" showAll="0" sortType="ascending">
      <items>
        <item x="0"/>
        <item x="16"/>
        <item x="18"/>
        <item x="3"/>
        <item x="7"/>
        <item x="13"/>
        <item x="10"/>
        <item x="4"/>
        <item x="8"/>
        <item x="19"/>
        <item x="21"/>
        <item x="6"/>
        <item x="20"/>
        <item x="2"/>
        <item x="12"/>
        <item x="14"/>
        <item x="17"/>
        <item x="15"/>
        <item x="1"/>
        <item x="9"/>
        <item x="11"/>
        <item x="5"/>
        <item t="default"/>
      </items>
    </pivotField>
    <pivotField name=" 7" axis="axisPage" compact="0" outline="0" multipleItemSelectionAllowed="1" showAll="0">
      <items>
        <item h="1" x="0"/>
        <item h="1" x="1"/>
        <item x="2"/>
        <item h="1" x="3"/>
        <item t="default"/>
      </items>
    </pivotField>
    <pivotField name=" 8"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t="default"/>
      </items>
    </pivotField>
    <pivotField name=" 9" compact="0" outline="0" multipleItemSelectionAllowed="1" showAll="0">
      <items>
        <item x="0"/>
        <item x="1"/>
        <item t="default"/>
      </items>
    </pivotField>
    <pivotField name=" 10" compact="0" outline="0" multipleItemSelectionAllowed="1" showAll="0">
      <items>
        <item x="0"/>
        <item x="1"/>
        <item t="default"/>
      </items>
    </pivotField>
  </pivotFields>
  <rowFields>
    <field x="6"/>
  </rowFields>
  <colFields>
    <field x="4"/>
  </colFields>
  <pageFields>
    <pageField fld="1"/>
    <pageField fld="7"/>
  </pageFields>
  <dataFields>
    <dataField name=" " fld="4" subtotal="count" baseField="0"/>
  </dataFields>
  <filters>
    <filter fld="1" type="captionBetween" evalOrder="-1" id="1" stringValue1="27/1/2026" stringValue2="26/2/2026">
      <autoFilter ref="A1">
        <filterColumn colId="0">
          <customFilters and="1">
            <customFilter operator="greaterThanOrEqual" val="27/1/2026"/>
            <customFilter operator="lessThanOrEqual" val="26/2/2026"/>
          </customFilters>
        </filterColumn>
      </autoFilter>
    </filter>
  </filters>
</pivotTableDefinition>
</file>

<file path=xl/pivotTables/pivotTable8.xml><?xml version="1.0" encoding="utf-8"?>
<pivotTableDefinition xmlns="http://schemas.openxmlformats.org/spreadsheetml/2006/main" name="DATA PAKET" cacheId="3" dataCaption="" compact="0" compactData="0">
  <location ref="U1:V5" firstHeaderRow="0" firstDataRow="1" firstDataCol="0"/>
  <pivotFields>
    <pivotField name="TANGGAL"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t="default"/>
      </items>
    </pivotField>
    <pivotField name="NAMA PASIE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t="default"/>
      </items>
    </pivotField>
    <pivotField name="NO. RM" compact="0" outline="0" multipleItemSelectionAllowed="1" showAll="0">
      <items>
        <item x="0"/>
        <item x="1"/>
        <item x="2"/>
        <item x="3"/>
        <item x="4"/>
        <item x="5"/>
        <item x="6"/>
        <item x="7"/>
        <item x="8"/>
        <item x="9"/>
        <item x="10"/>
        <item x="11"/>
        <item x="12"/>
        <item x="13"/>
        <item x="14"/>
        <item x="15"/>
        <item x="16"/>
        <item t="default"/>
      </items>
    </pivotField>
    <pivotField name="JENIS PAKET" axis="axisRow" dataField="1" compact="0" outline="0" multipleItemSelectionAllowed="1" showAll="0" sortType="ascending">
      <items>
        <item x="2"/>
        <item x="1"/>
        <item x="0"/>
        <item t="default"/>
      </items>
    </pivotField>
    <pivotField name="MULAI" compact="0" numFmtId="49" outline="0" multipleItemSelectionAllowed="1" showAll="0">
      <items>
        <item x="0"/>
        <item x="1"/>
        <item x="2"/>
        <item t="default"/>
      </items>
    </pivotField>
    <pivotField name="T1"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t="default"/>
      </items>
    </pivotField>
    <pivotField name="T2"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ame="T3"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t="default"/>
      </items>
    </pivotField>
    <pivotField name="T4"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t="default"/>
      </items>
    </pivotField>
    <pivotField name="T5"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name="T6"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t="default"/>
      </items>
    </pivotField>
    <pivotField name="T7"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t="default"/>
      </items>
    </pivotField>
    <pivotField name="T8"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t="default"/>
      </items>
    </pivotField>
    <pivotField name="T9"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t="default"/>
      </items>
    </pivotField>
    <pivotField name="T10"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t="default"/>
      </items>
    </pivotField>
    <pivotField name="STATUS" compact="0" outline="0" multipleItemSelectionAllowed="1" showAll="0">
      <items>
        <item x="0"/>
        <item x="1"/>
        <item x="2"/>
        <item x="3"/>
        <item t="default"/>
      </items>
    </pivotField>
    <pivotField name="SELESAI" compact="0" numFmtId="49" outline="0" multipleItemSelectionAllowed="1" showAll="0">
      <items>
        <item x="0"/>
        <item x="1"/>
        <item x="2"/>
        <item x="3"/>
        <item x="4"/>
        <item x="5"/>
        <item t="default"/>
      </items>
    </pivotField>
    <pivotField name="CATAT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s>
  <rowFields>
    <field x="3"/>
  </rowFields>
  <dataFields>
    <dataField name="COUNTA of JENIS PAKET" fld="3" subtotal="count" baseField="0"/>
  </dataFields>
</pivotTableDefinition>
</file>

<file path=xl/pivotTables/pivotTable9.xml><?xml version="1.0" encoding="utf-8"?>
<pivotTableDefinition xmlns="http://schemas.openxmlformats.org/spreadsheetml/2006/main" name="DATA PAKET 2" cacheId="3" dataCaption="" compact="0" compactData="0">
  <location ref="X1:Y6" firstHeaderRow="0" firstDataRow="1" firstDataCol="0"/>
  <pivotFields>
    <pivotField name="TANGGAL"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t="default"/>
      </items>
    </pivotField>
    <pivotField name="NAMA PASIE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t="default"/>
      </items>
    </pivotField>
    <pivotField name="NO. RM" compact="0" outline="0" multipleItemSelectionAllowed="1" showAll="0">
      <items>
        <item x="0"/>
        <item x="1"/>
        <item x="2"/>
        <item x="3"/>
        <item x="4"/>
        <item x="5"/>
        <item x="6"/>
        <item x="7"/>
        <item x="8"/>
        <item x="9"/>
        <item x="10"/>
        <item x="11"/>
        <item x="12"/>
        <item x="13"/>
        <item x="14"/>
        <item x="15"/>
        <item x="16"/>
        <item t="default"/>
      </items>
    </pivotField>
    <pivotField name="JENIS PAKET" compact="0" outline="0" multipleItemSelectionAllowed="1" showAll="0">
      <items>
        <item x="0"/>
        <item x="1"/>
        <item x="2"/>
        <item t="default"/>
      </items>
    </pivotField>
    <pivotField name="MULAI" compact="0" numFmtId="49" outline="0" multipleItemSelectionAllowed="1" showAll="0">
      <items>
        <item x="0"/>
        <item x="1"/>
        <item x="2"/>
        <item t="default"/>
      </items>
    </pivotField>
    <pivotField name="T1"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t="default"/>
      </items>
    </pivotField>
    <pivotField name="T2"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ame="T3"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t="default"/>
      </items>
    </pivotField>
    <pivotField name="T4"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t="default"/>
      </items>
    </pivotField>
    <pivotField name="T5"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name="T6"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t="default"/>
      </items>
    </pivotField>
    <pivotField name="T7"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t="default"/>
      </items>
    </pivotField>
    <pivotField name="T8"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t="default"/>
      </items>
    </pivotField>
    <pivotField name="T9"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t="default"/>
      </items>
    </pivotField>
    <pivotField name="T10"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t="default"/>
      </items>
    </pivotField>
    <pivotField name="STATUS" axis="axisRow" dataField="1" compact="0" outline="0" multipleItemSelectionAllowed="1" showAll="0" sortType="ascending">
      <items>
        <item x="3"/>
        <item x="2"/>
        <item x="0"/>
        <item x="1"/>
        <item t="default"/>
      </items>
    </pivotField>
    <pivotField name="SELESAI" compact="0" numFmtId="49" outline="0" multipleItemSelectionAllowed="1" showAll="0">
      <items>
        <item x="0"/>
        <item x="1"/>
        <item x="2"/>
        <item x="3"/>
        <item x="4"/>
        <item x="5"/>
        <item t="default"/>
      </items>
    </pivotField>
    <pivotField name="CATAT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s>
  <rowFields>
    <field x="15"/>
  </rowFields>
  <dataFields>
    <dataField name="COUNTA of STATUS" fld="15" subtotal="count" baseField="0"/>
  </dataFields>
</pivotTableDefinition>
</file>

<file path=xl/pivotTables/pivotTable10.xml><?xml version="1.0" encoding="utf-8"?>
<pivotTableDefinition xmlns="http://schemas.openxmlformats.org/spreadsheetml/2006/main" name="DATA PAKET 3" cacheId="3" dataCaption="" createdVersion="6" compact="0" compactData="0">
  <location ref="AA3:AB7" firstHeaderRow="0" firstDataRow="1" firstDataCol="0" rowPageCount="1" colPageCount="1"/>
  <pivotFields>
    <pivotField name="TANGGAL" axis="axisPag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t="default"/>
      </items>
    </pivotField>
    <pivotField name="NAMA PASIE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t="default"/>
      </items>
    </pivotField>
    <pivotField name="NO. RM" compact="0" outline="0" multipleItemSelectionAllowed="1" showAll="0">
      <items>
        <item x="0"/>
        <item x="1"/>
        <item x="2"/>
        <item x="3"/>
        <item x="4"/>
        <item x="5"/>
        <item x="6"/>
        <item x="7"/>
        <item x="8"/>
        <item x="9"/>
        <item x="10"/>
        <item x="11"/>
        <item x="12"/>
        <item x="13"/>
        <item x="14"/>
        <item x="15"/>
        <item x="16"/>
        <item t="default"/>
      </items>
    </pivotField>
    <pivotField name="JENIS PAKET" compact="0" outline="0" multipleItemSelectionAllowed="1" showAll="0">
      <items>
        <item x="0"/>
        <item x="1"/>
        <item x="2"/>
        <item t="default"/>
      </items>
    </pivotField>
    <pivotField name="MULAI" compact="0" numFmtId="49" outline="0" multipleItemSelectionAllowed="1" showAll="0">
      <items>
        <item x="0"/>
        <item x="1"/>
        <item x="2"/>
        <item t="default"/>
      </items>
    </pivotField>
    <pivotField name="T1"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t="default"/>
      </items>
    </pivotField>
    <pivotField name="T2"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ame="T3"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t="default"/>
      </items>
    </pivotField>
    <pivotField name="T4"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t="default"/>
      </items>
    </pivotField>
    <pivotField name="T5"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name="T6"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t="default"/>
      </items>
    </pivotField>
    <pivotField name="T7"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t="default"/>
      </items>
    </pivotField>
    <pivotField name="T8"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t="default"/>
      </items>
    </pivotField>
    <pivotField name="T9"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t="default"/>
      </items>
    </pivotField>
    <pivotField name="T10"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t="default"/>
      </items>
    </pivotField>
    <pivotField name="STATUS" compact="0" outline="0" multipleItemSelectionAllowed="1" showAll="0">
      <items>
        <item x="0"/>
        <item x="1"/>
        <item x="2"/>
        <item x="3"/>
        <item t="default"/>
      </items>
    </pivotField>
    <pivotField name="SELESAI" axis="axisRow" dataField="1" compact="0" numFmtId="49" outline="0" multipleItemSelectionAllowed="1" showAll="0" sortType="ascending">
      <items>
        <item x="2"/>
        <item x="5"/>
        <item x="1"/>
        <item x="3"/>
        <item x="4"/>
        <item x="0"/>
        <item t="default"/>
      </items>
    </pivotField>
    <pivotField name="CATAT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s>
  <rowFields>
    <field x="16"/>
  </rowFields>
  <pageFields>
    <pageField fld="0"/>
  </pageFields>
  <dataFields>
    <dataField name="COUNTA of SELESAI" fld="16" subtotal="count" baseField="0"/>
  </dataFields>
  <filters>
    <filter fld="0" type="captionBetween" evalOrder="-1" id="1" stringValue1="1/7/2023" stringValue2="31/7/2023">
      <autoFilter ref="A1">
        <filterColumn colId="0">
          <customFilters and="1">
            <customFilter operator="greaterThanOrEqual" val="1/7/2023"/>
            <customFilter operator="lessThanOrEqual" val="31/7/2023"/>
          </customFilters>
        </filterColumn>
      </autoFilter>
    </filter>
  </filters>
</pivotTableDefinition>
</file>

<file path=xl/pivotTables/pivotTable11.xml><?xml version="1.0" encoding="utf-8"?>
<pivotTableDefinition xmlns="http://schemas.openxmlformats.org/spreadsheetml/2006/main" name="DATA PAKET 4" cacheId="3" dataCaption="" createdVersion="6" compact="0" compactData="0">
  <location ref="AD3:AE5" firstHeaderRow="0" firstDataRow="1" firstDataCol="0" rowPageCount="1" colPageCount="1"/>
  <pivotFields>
    <pivotField name="TANGGAL" axis="axisPag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t="default"/>
      </items>
    </pivotField>
    <pivotField name="NAMA PASIE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t="default"/>
      </items>
    </pivotField>
    <pivotField name="NO. RM" compact="0" outline="0" multipleItemSelectionAllowed="1" showAll="0">
      <items>
        <item x="0"/>
        <item x="1"/>
        <item x="2"/>
        <item x="3"/>
        <item x="4"/>
        <item x="5"/>
        <item x="6"/>
        <item x="7"/>
        <item x="8"/>
        <item x="9"/>
        <item x="10"/>
        <item x="11"/>
        <item x="12"/>
        <item x="13"/>
        <item x="14"/>
        <item x="15"/>
        <item x="16"/>
        <item t="default"/>
      </items>
    </pivotField>
    <pivotField name="JENIS PAKET" compact="0" outline="0" multipleItemSelectionAllowed="1" showAll="0">
      <items>
        <item x="0"/>
        <item x="1"/>
        <item x="2"/>
        <item t="default"/>
      </items>
    </pivotField>
    <pivotField name="MULAI" axis="axisRow" dataField="1" compact="0" numFmtId="49" outline="0" multipleItemSelectionAllowed="1" showAll="0" sortType="ascending">
      <items>
        <item x="2"/>
        <item x="1"/>
        <item x="0"/>
        <item t="default"/>
      </items>
    </pivotField>
    <pivotField name="T1"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t="default"/>
      </items>
    </pivotField>
    <pivotField name="T2"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ame="T3"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t="default"/>
      </items>
    </pivotField>
    <pivotField name="T4"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t="default"/>
      </items>
    </pivotField>
    <pivotField name="T5"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name="T6"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t="default"/>
      </items>
    </pivotField>
    <pivotField name="T7"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t="default"/>
      </items>
    </pivotField>
    <pivotField name="T8"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t="default"/>
      </items>
    </pivotField>
    <pivotField name="T9"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t="default"/>
      </items>
    </pivotField>
    <pivotField name="T10"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t="default"/>
      </items>
    </pivotField>
    <pivotField name="STATUS" compact="0" outline="0" multipleItemSelectionAllowed="1" showAll="0">
      <items>
        <item x="0"/>
        <item x="1"/>
        <item x="2"/>
        <item x="3"/>
        <item t="default"/>
      </items>
    </pivotField>
    <pivotField name="SELESAI" compact="0" numFmtId="49" outline="0" multipleItemSelectionAllowed="1" showAll="0">
      <items>
        <item x="0"/>
        <item x="1"/>
        <item x="2"/>
        <item x="3"/>
        <item x="4"/>
        <item x="5"/>
        <item t="default"/>
      </items>
    </pivotField>
    <pivotField name="CATATA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s>
  <rowFields>
    <field x="4"/>
  </rowFields>
  <pageFields>
    <pageField fld="0"/>
  </pageFields>
  <dataFields>
    <dataField name="COUNTA of MULAI" fld="4" subtotal="count" baseField="0"/>
  </dataFields>
  <filters>
    <filter fld="0" type="captionBetween" evalOrder="-1" id="1" stringValue1="1/6/2023" stringValue2="30/6/2023">
      <autoFilter ref="A1">
        <filterColumn colId="0">
          <customFilters and="1">
            <customFilter operator="greaterThanOrEqual" val="1/6/2023"/>
            <customFilter operator="lessThanOrEqual" val="30/6/2023"/>
          </customFilters>
        </filterColumn>
      </autoFilter>
    </filter>
  </filters>
</pivotTableDefinition>
</file>

<file path=xl/pivotTables/pivotTable12.xml><?xml version="1.0" encoding="utf-8"?>
<pivotTableDefinition xmlns="http://schemas.openxmlformats.org/spreadsheetml/2006/main" name="VALIDASI" cacheId="0" dataCaption="" compact="0" compactData="0">
  <location ref="A1:I10" firstHeaderRow="0" firstDataRow="2" firstDataCol="1"/>
  <pivotFields>
    <pivotField name="ADMIN" compact="0" outline="0" multipleItemSelectionAllowed="1" showAll="0">
      <items>
        <item x="0"/>
        <item x="1"/>
        <item x="2"/>
        <item x="3"/>
        <item x="4"/>
        <item x="5"/>
        <item x="6"/>
        <item x="7"/>
        <item x="8"/>
        <item x="9"/>
        <item t="default"/>
      </items>
    </pivotField>
    <pivotField name="TANGGAL" axis="axisRow" dataField="1" compact="0" numFmtId="164" outline="0" multipleItemSelectionAllowed="1" showAll="0" sortType="ascending">
      <items>
        <item x="5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7"/>
        <item t="default"/>
      </items>
    </pivotField>
    <pivotField name="JAM" compact="0" outline="0" multipleItemSelectionAllowed="1" showAll="0">
      <items>
        <item x="0"/>
        <item x="1"/>
        <item x="2"/>
        <item x="3"/>
        <item x="4"/>
        <item x="5"/>
        <item x="6"/>
        <item x="7"/>
        <item x="8"/>
        <item x="9"/>
        <item x="10"/>
        <item t="default"/>
      </items>
    </pivotField>
    <pivotField name="Column 4" axis="axisRow" compact="0" outline="0" multipleItemSelectionAllowed="1" showAll="0" sortType="ascending">
      <items>
        <item x="5"/>
        <item sd="0" x="1"/>
        <item sd="0" x="0"/>
        <item sd="0" x="3"/>
        <item sd="0" x="4"/>
        <item sd="0" x="2"/>
        <item t="default"/>
      </items>
    </pivotField>
    <pivotField name="LAYANAN" axis="axisCol" compact="0" outline="0" multipleItemSelectionAllowed="1" showAll="0" sortType="ascending">
      <items>
        <item x="3"/>
        <item x="0"/>
        <item x="5"/>
        <item x="4"/>
        <item x="2"/>
        <item x="1"/>
        <item t="default"/>
      </items>
    </pivotField>
    <pivotField name="PASIE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t="default"/>
      </items>
    </pivotField>
    <pivotField name="TERAPIS"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KEHADIRAN" compact="0" outline="0" multipleItemSelectionAllowed="1" showAll="0">
      <items>
        <item x="0"/>
        <item x="1"/>
        <item x="2"/>
        <item t="default"/>
      </items>
    </pivotField>
    <pivotField name="Column 9"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t="default"/>
      </items>
    </pivotField>
    <pivotField name="Column 1" compact="0" outline="0" multipleItemSelectionAllowed="1" showAll="0">
      <items>
        <item x="0"/>
        <item t="default"/>
      </items>
    </pivotField>
    <pivotField name="Column 2" compact="0" outline="0" multipleItemSelectionAllowed="1" showAll="0">
      <items>
        <item x="0"/>
        <item t="default"/>
      </items>
    </pivotField>
  </pivotFields>
  <rowFields>
    <field x="3"/>
    <field x="1"/>
  </rowFields>
  <colFields>
    <field x="4"/>
  </colFields>
  <dataFields>
    <dataField name="COUNTA of TANGGAL" fld="1" subtotal="count" baseField="0"/>
  </dataFields>
</pivotTableDefinition>
</file>

<file path=xl/tables/table1.xml><?xml version="1.0" encoding="utf-8"?>
<table xmlns="http://schemas.openxmlformats.org/spreadsheetml/2006/main" headerRowCount="0" ref="A3:W633" displayName="Table_1" name="Table_1" id="1">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 Pasien-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N61:N66" displayName="Table_2" name="Table_2" id="2">
  <tableColumns count="1">
    <tableColumn name="Column1" id="1"/>
  </tableColumns>
  <tableStyleInfo name="JADWAL RAMADHAN 2026-style" showColumnStripes="0" showFirstColumn="1" showLastColumn="1" showRowStripes="1"/>
</table>
</file>

<file path=xl/tables/table3.xml><?xml version="1.0" encoding="utf-8"?>
<table xmlns="http://schemas.openxmlformats.org/spreadsheetml/2006/main" headerRowCount="0" ref="N61:N66" displayName="Table_3" name="Table_3" id="3">
  <tableColumns count="1">
    <tableColumn name="Column1" id="1"/>
  </tableColumns>
  <tableStyleInfo name="JADWAL TERAPI BARU-style" showColumnStripes="0" showFirstColumn="1" showLastColumn="1" showRowStripes="1"/>
</table>
</file>

<file path=xl/tables/table4.xml><?xml version="1.0" encoding="utf-8"?>
<table xmlns="http://schemas.openxmlformats.org/spreadsheetml/2006/main" headerRowCount="0" ref="H72:H76" displayName="Table_4" name="Table_4" id="4">
  <tableColumns count="1">
    <tableColumn name="Column1" id="1"/>
  </tableColumns>
  <tableStyleInfo name="JADWAL TERAPI BARU-style 2" showColumnStripes="0" showFirstColumn="1" showLastColumn="1" showRowStripes="1"/>
</table>
</file>

<file path=xl/tables/table5.xml><?xml version="1.0" encoding="utf-8"?>
<table xmlns="http://schemas.openxmlformats.org/spreadsheetml/2006/main" headerRowCount="0" ref="A1:W1226" displayName="Table_5" name="Table_5" id="5">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 Pendaftaran-style"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ref="D1:Z1110" displayName="Table1" name="Table1" id="6">
  <tableColumns count="23">
    <tableColumn name="Nama Anak" id="1"/>
    <tableColumn name="Column 21" id="2"/>
    <tableColumn name="No. RM" id="3"/>
    <tableColumn name="Tgl. Lahir" id="4"/>
    <tableColumn name="Usia (Thn.)" id="5"/>
    <tableColumn name="Jens Kelamin" id="6"/>
    <tableColumn name="Keluhan" id="7"/>
    <tableColumn name="Agama" id="8"/>
    <tableColumn name="Nama Ibu" id="9"/>
    <tableColumn name="Pekerjaan Ibu" id="10"/>
    <tableColumn name="Nama Ayah" id="11"/>
    <tableColumn name="Pekerjaan Ayah" id="12"/>
    <tableColumn name="Alamat" id="13"/>
    <tableColumn name="Kelurahan/Desa" id="14"/>
    <tableColumn name="Kecamatan" id="15"/>
    <tableColumn name="Kabupaten/Kota" id="16"/>
    <tableColumn name="Provinsi" id="17"/>
    <tableColumn name="No. HP/WA" id="18"/>
    <tableColumn name="Sumber" id="19"/>
    <tableColumn name="Column 20" id="20"/>
    <tableColumn name="Column 1" id="21"/>
    <tableColumn name="Column 2" id="22"/>
    <tableColumn name="Column 3" id="23"/>
  </tableColumns>
  <tableStyleInfo name="PASIEN-style" showColumnStripes="0" showFirstColumn="1" showLastColumn="1" showRowStripes="1"/>
</table>
</file>

<file path=xl/tables/table7.xml><?xml version="1.0" encoding="utf-8"?>
<table xmlns="http://schemas.openxmlformats.org/spreadsheetml/2006/main" headerRowCount="0" ref="N61:N66" displayName="Table_6" name="Table_6" id="7">
  <tableColumns count="1">
    <tableColumn name="Column1" id="1"/>
  </tableColumns>
  <tableStyleInfo name="JADWAL TERAPI 2026-style" showColumnStripes="0" showFirstColumn="1" showLastColumn="1" showRowStripes="1"/>
</table>
</file>

<file path=xl/tables/table8.xml><?xml version="1.0" encoding="utf-8"?>
<table xmlns="http://schemas.openxmlformats.org/spreadsheetml/2006/main" headerRowCount="0" ref="E6:E15" displayName="Table_7" name="Table_7" id="8">
  <tableColumns count="1">
    <tableColumn name="Column1" id="1"/>
  </tableColumns>
  <tableStyleInfo name="JADWAL MINGGU 3008-style" showColumnStripes="0" showFirstColumn="1" showLastColumn="1" showRowStripes="1"/>
</table>
</file>

<file path=xl/tables/table9.xml><?xml version="1.0" encoding="utf-8"?>
<table xmlns="http://schemas.openxmlformats.org/spreadsheetml/2006/main" headerRowCount="0" ref="G6:G15" displayName="Table_8" name="Table_8" id="9">
  <tableColumns count="1">
    <tableColumn name="Column1" id="1"/>
  </tableColumns>
  <tableStyleInfo name="JADWAL MINGGU 3008-style 2" showColumnStripes="0" showFirstColumn="1" showLastColumn="1" showRowStripes="1"/>
</table>
</file>

<file path=xl/tables/table10.xml><?xml version="1.0" encoding="utf-8"?>
<table xmlns="http://schemas.openxmlformats.org/spreadsheetml/2006/main" headerRowCount="0" ref="I6:I15" displayName="Table_9" name="Table_9" id="10">
  <tableColumns count="1">
    <tableColumn name="Column1" id="1"/>
  </tableColumns>
  <tableStyleInfo name="JADWAL MINGGU 3008-style 3" showColumnStripes="0" showFirstColumn="1" showLastColumn="1" showRowStripes="1"/>
</table>
</file>

<file path=xl/tables/table11.xml><?xml version="1.0" encoding="utf-8"?>
<table xmlns="http://schemas.openxmlformats.org/spreadsheetml/2006/main" headerRowCount="0" ref="L6:L15" displayName="Table_10" name="Table_10" id="11">
  <tableColumns count="1">
    <tableColumn name="Column1" id="1"/>
  </tableColumns>
  <tableStyleInfo name="JADWAL MINGGU 3008-style 4" showColumnStripes="0" showFirstColumn="1" showLastColumn="1" showRowStripes="1"/>
</table>
</file>

<file path=xl/tables/table12.xml><?xml version="1.0" encoding="utf-8"?>
<table xmlns="http://schemas.openxmlformats.org/spreadsheetml/2006/main" headerRowCount="0" ref="O6:O15" displayName="Table_11" name="Table_11" id="12">
  <tableColumns count="1">
    <tableColumn name="Column1" id="1"/>
  </tableColumns>
  <tableStyleInfo name="JADWAL MINGGU 3008-style 5" showColumnStripes="0" showFirstColumn="1" showLastColumn="1" showRowStripes="1"/>
</table>
</file>

<file path=xl/tables/table13.xml><?xml version="1.0" encoding="utf-8"?>
<table xmlns="http://schemas.openxmlformats.org/spreadsheetml/2006/main" headerRowCount="0" ref="P6:P15" displayName="Table_12" name="Table_12" id="13">
  <tableColumns count="1">
    <tableColumn name="Column1" id="1"/>
  </tableColumns>
  <tableStyleInfo name="JADWAL MINGGU 3008-style 6" showColumnStripes="0" showFirstColumn="1" showLastColumn="1" showRowStripes="1"/>
</table>
</file>

<file path=xl/tables/table14.xml><?xml version="1.0" encoding="utf-8"?>
<table xmlns="http://schemas.openxmlformats.org/spreadsheetml/2006/main" headerRowCount="0" ref="E6:E15" displayName="Table_13" name="Table_13" id="14">
  <tableColumns count="1">
    <tableColumn name="Column1" id="1"/>
  </tableColumns>
  <tableStyleInfo name="JADWAL SENIN 3108-style" showColumnStripes="0" showFirstColumn="1" showLastColumn="1" showRowStripes="1"/>
</table>
</file>

<file path=xl/tables/table15.xml><?xml version="1.0" encoding="utf-8"?>
<table xmlns="http://schemas.openxmlformats.org/spreadsheetml/2006/main" headerRowCount="0" ref="I6:I15" displayName="Table_14" name="Table_14" id="15">
  <tableColumns count="1">
    <tableColumn name="Column1" id="1"/>
  </tableColumns>
  <tableStyleInfo name="JADWAL SENIN 3108-style 2" showColumnStripes="0" showFirstColumn="1" showLastColumn="1" showRowStripes="1"/>
</table>
</file>

<file path=xl/tables/table16.xml><?xml version="1.0" encoding="utf-8"?>
<table xmlns="http://schemas.openxmlformats.org/spreadsheetml/2006/main" headerRowCount="0" ref="L6:L15" displayName="Table_15" name="Table_15" id="16">
  <tableColumns count="1">
    <tableColumn name="Column1" id="1"/>
  </tableColumns>
  <tableStyleInfo name="JADWAL SENIN 3108-style 3" showColumnStripes="0" showFirstColumn="1" showLastColumn="1" showRowStripes="1"/>
</table>
</file>

<file path=xl/tables/table17.xml><?xml version="1.0" encoding="utf-8"?>
<table xmlns="http://schemas.openxmlformats.org/spreadsheetml/2006/main" headerRowCount="0" ref="O6:O15" displayName="Table_16" name="Table_16" id="17">
  <tableColumns count="1">
    <tableColumn name="Column1" id="1"/>
  </tableColumns>
  <tableStyleInfo name="JADWAL SENIN 3108-style 4" showColumnStripes="0" showFirstColumn="1" showLastColumn="1" showRowStripes="1"/>
</table>
</file>

<file path=xl/tables/table18.xml><?xml version="1.0" encoding="utf-8"?>
<table xmlns="http://schemas.openxmlformats.org/spreadsheetml/2006/main" headerRowCount="0" ref="P6:P15" displayName="Table_17" name="Table_17" id="18">
  <tableColumns count="1">
    <tableColumn name="Column1" id="1"/>
  </tableColumns>
  <tableStyleInfo name="JADWAL SENIN 3108-style 5" showColumnStripes="0" showFirstColumn="1" showLastColumn="1" showRowStripes="1"/>
</table>
</file>

<file path=xl/tables/table19.xml><?xml version="1.0" encoding="utf-8"?>
<table xmlns="http://schemas.openxmlformats.org/spreadsheetml/2006/main" headerRowCount="0" ref="G7:G15" displayName="Table_18" name="Table_18" id="19">
  <tableColumns count="1">
    <tableColumn name="Column1" id="1"/>
  </tableColumns>
  <tableStyleInfo name="JADWAL SENIN 3108-style 6" showColumnStripes="0" showFirstColumn="1" showLastColumn="1" showRowStripes="1"/>
</table>
</file>

<file path=xl/tables/table20.xml><?xml version="1.0" encoding="utf-8"?>
<table xmlns="http://schemas.openxmlformats.org/spreadsheetml/2006/main" headerRowCount="0" ref="J8:K8" displayName="Table_19" name="Table_19" id="20">
  <tableColumns count="2">
    <tableColumn name="Column1" id="1"/>
    <tableColumn name="Column2" id="2"/>
  </tableColumns>
  <tableStyleInfo name="JADWAL SENIN 3108-style 7" showColumnStripes="0" showFirstColumn="1" showLastColumn="1" showRowStripes="1"/>
</table>
</file>

<file path=xl/tables/table21.xml><?xml version="1.0" encoding="utf-8"?>
<table xmlns="http://schemas.openxmlformats.org/spreadsheetml/2006/main" ref="A3:K14881" displayName="Table4" name="Table4" id="21">
  <tableColumns count="11">
    <tableColumn name="ADMIN" id="1"/>
    <tableColumn name="TANGGAL" id="2"/>
    <tableColumn name="JAM" id="3"/>
    <tableColumn name="Column 4" id="4"/>
    <tableColumn name="LAYANAN" id="5"/>
    <tableColumn name="PASIEN" id="6"/>
    <tableColumn name="TERAPIS" id="7"/>
    <tableColumn name="KEHADIRAN" id="8"/>
    <tableColumn name="Column 9" id="9"/>
    <tableColumn name="Column 1" id="10"/>
    <tableColumn name="Column 2" id="11"/>
  </tableColumns>
  <tableStyleInfo name="CATATAN PELAYANAN 26-style" showColumnStripes="0" showFirstColumn="1" showLastColumn="1" showRowStripes="1"/>
</table>
</file>

<file path=xl/tables/table22.xml><?xml version="1.0" encoding="utf-8"?>
<table xmlns="http://schemas.openxmlformats.org/spreadsheetml/2006/main" ref="B2:R697" displayName="Table3" name="Table3" id="22">
  <tableColumns count="17">
    <tableColumn name="Nama Anak" id="1"/>
    <tableColumn name="No. RM" id="2"/>
    <tableColumn name="Usia (Thn)." id="3"/>
    <tableColumn name="Usia (Bln)." id="4"/>
    <tableColumn name="Tanggal FT" id="5"/>
    <tableColumn name="Admin FT" id="6"/>
    <tableColumn name="Terapis FT" id="7"/>
    <tableColumn name="Tanggal TW" id="8"/>
    <tableColumn name="Admin TW" id="9"/>
    <tableColumn name="Terapis TW" id="10"/>
    <tableColumn name="Status" id="11"/>
    <tableColumn name="FT" id="12"/>
    <tableColumn name="SI" id="13"/>
    <tableColumn name="TW" id="14"/>
    <tableColumn name="BT" id="15"/>
    <tableColumn name="Column 16" id="16"/>
    <tableColumn name="O" id="17"/>
  </tableColumns>
  <tableStyleInfo name="DATA TA-style" showColumnStripes="0" showFirstColumn="1" showLastColumn="1" showRowStripes="1"/>
</table>
</file>

<file path=xl/tables/table23.xml><?xml version="1.0" encoding="utf-8"?>
<table xmlns="http://schemas.openxmlformats.org/spreadsheetml/2006/main" headerRowCount="0" ref="A1:AE585" displayName="Table_20" name="Table_20" id="23">
  <tableColumns count="3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s>
  <tableStyleInfo name="DATA PAKET NEW-style" showColumnStripes="0" showFirstColumn="1" showLastColumn="1" showRowStripes="1"/>
  <extLst>
    <ext uri="GoogleSheetsCustomDataVersion1">
      <go:sheetsCustomData xmlns:go="http://customooxmlschemas.google.com/" headerRowCount="1"/>
    </ext>
  </extLst>
</table>
</file>

<file path=xl/tables/table24.xml><?xml version="1.0" encoding="utf-8"?>
<table xmlns="http://schemas.openxmlformats.org/spreadsheetml/2006/main" headerRowCount="0" ref="A1:AE773" displayName="Table_21" name="Table_21" id="24">
  <tableColumns count="3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s>
  <tableStyleInfo name="DATA PAKET-style" showColumnStripes="0" showFirstColumn="1" showLastColumn="1" showRowStripes="1"/>
  <extLst>
    <ext uri="GoogleSheetsCustomDataVersion1">
      <go:sheetsCustomData xmlns:go="http://customooxmlschemas.google.com/" headerRowCount="1"/>
    </ext>
  </extLst>
</table>
</file>

<file path=xl/tables/table25.xml><?xml version="1.0" encoding="utf-8"?>
<table xmlns="http://schemas.openxmlformats.org/spreadsheetml/2006/main" headerRowCount="0" ref="B5:M19" displayName="Table_22" name="Table_22" id="25">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JADWAL HARIAN-style" showColumnStripes="0" showFirstColumn="1" showLastColumn="1" showRowStripes="1"/>
</table>
</file>

<file path=xl/tables/table26.xml><?xml version="1.0" encoding="utf-8"?>
<table xmlns="http://schemas.openxmlformats.org/spreadsheetml/2006/main" ref="B2:L102" displayName="Table2" name="Table2" id="26">
  <tableColumns count="11">
    <tableColumn name="LAYANAN" id="1"/>
    <tableColumn name="TERAPIS" id="2"/>
    <tableColumn name="JAM" id="3"/>
    <tableColumn name="SENIN" id="4"/>
    <tableColumn name="SELASA" id="5"/>
    <tableColumn name="RABU" id="6"/>
    <tableColumn name="KAMIS" id="7"/>
    <tableColumn name="JUMAT" id="8"/>
    <tableColumn name="SABTU" id="9"/>
    <tableColumn name="MINGGU" id="10"/>
    <tableColumn name="Column 1" id="11"/>
  </tableColumns>
  <tableStyleInfo name="JADWAL TERAPI 24-style" showColumnStripes="0" showFirstColumn="1" showLastColumn="1" showRowStripes="1"/>
</table>
</file>

<file path=xl/tables/table27.xml><?xml version="1.0" encoding="utf-8"?>
<table xmlns="http://schemas.openxmlformats.org/spreadsheetml/2006/main" ref="B2:L102" displayName="Table2_2" name="Table2_2" id="27">
  <tableColumns count="11">
    <tableColumn name="LAYANAN" id="1"/>
    <tableColumn name="TERAPIS" id="2"/>
    <tableColumn name="JAM" id="3"/>
    <tableColumn name="SENIN" id="4"/>
    <tableColumn name="SELASA" id="5"/>
    <tableColumn name="RABU" id="6"/>
    <tableColumn name="KAMIS" id="7"/>
    <tableColumn name="JUMAT" id="8"/>
    <tableColumn name="SABTU" id="9"/>
    <tableColumn name="MINGGU" id="10"/>
    <tableColumn name="Column 1" id="11"/>
  </tableColumns>
  <tableStyleInfo name=" JADWAL TERAPI BULAN RAMADHAN-style" showColumnStripes="0" showFirstColumn="1" showLastColumn="1" showRowStripes="1"/>
</table>
</file>

<file path=xl/tables/table28.xml><?xml version="1.0" encoding="utf-8"?>
<table xmlns="http://schemas.openxmlformats.org/spreadsheetml/2006/main" ref="A1:V448" displayName="Table_23" name="Table_23" id="28">
  <tableColumns count="22">
    <tableColumn name="Timestamp" id="1"/>
    <tableColumn name="AFFA" id="2"/>
    <tableColumn name=" NAMA ANAK" id="3"/>
    <tableColumn name="NO. RM" id="4"/>
    <tableColumn name="TANGGAL LAHIR" id="5"/>
    <tableColumn name="TANGGAL LAHIR 2" id="6"/>
    <tableColumn name="USIA" id="7"/>
    <tableColumn name="JENIS KELAMIN" id="8"/>
    <tableColumn name="KELUHAN" id="9"/>
    <tableColumn name="AGAMA" id="10"/>
    <tableColumn name="NAMA IBU" id="11"/>
    <tableColumn name="PEKERJAAN IBU" id="12"/>
    <tableColumn name="NAMA AYAH" id="13"/>
    <tableColumn name="PEKERJAAN AYAH" id="14"/>
    <tableColumn name="ALAMAT" id="15"/>
    <tableColumn name="Kelurahan/Desa" id="16"/>
    <tableColumn name="Kecamatan" id="17"/>
    <tableColumn name="Kota/Kabupaten" id="18"/>
    <tableColumn name="Provinsi" id="19"/>
    <tableColumn name="NO. HP/WHATSAPP" id="20"/>
    <tableColumn name="DIAGNOSA " id="21"/>
    <tableColumn name="TERAPIS" id="22"/>
  </tableColumns>
  <tableStyleInfo name="DATA PASIEN-style" showColumnStripes="0" showFirstColumn="1" showLastColumn="1" showRowStripes="1"/>
</table>
</file>

<file path=xl/tables/table29.xml><?xml version="1.0" encoding="utf-8"?>
<table xmlns="http://schemas.openxmlformats.org/spreadsheetml/2006/main" headerRowCount="0" ref="B74:H82" displayName="Table_24" name="Table_24" id="29">
  <tableColumns count="7">
    <tableColumn name="Column1" id="1"/>
    <tableColumn name="Column2" id="2"/>
    <tableColumn name="Column3" id="3"/>
    <tableColumn name="Column4" id="4"/>
    <tableColumn name="Column5" id="5"/>
    <tableColumn name="Column6" id="6"/>
    <tableColumn name="Column7" id="7"/>
  </tableColumns>
  <tableStyleInfo name="JADWAL TERAPI-style" showColumnStripes="0" showFirstColumn="1" showLastColumn="1" showRowStripes="1"/>
  <extLst>
    <ext uri="GoogleSheetsCustomDataVersion1">
      <go:sheetsCustomData xmlns:go="http://customooxmlschemas.google.com/" headerRowCount="1"/>
    </ext>
  </extLst>
</table>
</file>

<file path=xl/tables/table30.xml><?xml version="1.0" encoding="utf-8"?>
<table xmlns="http://schemas.openxmlformats.org/spreadsheetml/2006/main" headerRowCount="0" ref="B84:H87" displayName="Table_25" name="Table_25" id="30">
  <tableColumns count="7">
    <tableColumn name="Column1" id="1"/>
    <tableColumn name="Column2" id="2"/>
    <tableColumn name="Column3" id="3"/>
    <tableColumn name="Column4" id="4"/>
    <tableColumn name="Column5" id="5"/>
    <tableColumn name="Column6" id="6"/>
    <tableColumn name="Column7" id="7"/>
  </tableColumns>
  <tableStyleInfo name="JADWAL TERAPI-style 2" showColumnStripes="0" showFirstColumn="1" showLastColumn="1" showRowStripes="1"/>
  <extLst>
    <ext uri="GoogleSheetsCustomDataVersion1">
      <go:sheetsCustomData xmlns:go="http://customooxmlschemas.google.com/" headerRowCount="1"/>
    </ext>
  </extLst>
</table>
</file>

<file path=xl/tables/table31.xml><?xml version="1.0" encoding="utf-8"?>
<table xmlns="http://schemas.openxmlformats.org/spreadsheetml/2006/main" headerRowCount="0" ref="B93:H112" displayName="Table_26" name="Table_26" id="31">
  <tableColumns count="7">
    <tableColumn name="Column1" id="1"/>
    <tableColumn name="Column2" id="2"/>
    <tableColumn name="Column3" id="3"/>
    <tableColumn name="Column4" id="4"/>
    <tableColumn name="Column5" id="5"/>
    <tableColumn name="Column6" id="6"/>
    <tableColumn name="Column7" id="7"/>
  </tableColumns>
  <tableStyleInfo name="JADWAL TERAPI-style 3" showColumnStripes="0" showFirstColumn="1" showLastColumn="1" showRowStripes="1"/>
  <extLst>
    <ext uri="GoogleSheetsCustomDataVersion1">
      <go:sheetsCustomData xmlns:go="http://customooxmlschemas.google.com/" headerRowCount="1"/>
    </ext>
  </extLst>
</table>
</file>

<file path=xl/tables/table32.xml><?xml version="1.0" encoding="utf-8"?>
<table xmlns="http://schemas.openxmlformats.org/spreadsheetml/2006/main" ref="B3:B15" displayName="Table_27" name="Table_27" id="32">
  <tableColumns count="1">
    <tableColumn name="DAFTAR NAMA TERAPIS" id="1"/>
  </tableColumns>
  <tableStyleInfo name="PENGATURA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Comic Sans MS"/>
        <a:ea typeface="Comic Sans MS"/>
        <a:cs typeface="Comic Sans MS"/>
      </a:majorFont>
      <a:minorFont>
        <a:latin typeface="Comic Sans MS"/>
        <a:ea typeface="Comic Sans MS"/>
        <a:cs typeface="Comic Sans MS"/>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Q47" dT="2026-03-16T02:16:12.00" personId="{812208e8-ac9b-4629-bd4c-d43e1a8eb856}" id="{844dbe9d-fc9d-4d0d-ad89-fae65b186d89}" done="1">
    <x18tc:text xml:space="preserve">ALETTA</x18tc:text>
  </x18tc:threadedComment>
  <x18tc:threadedComment ref="I67" dT="2026-02-10T02:00:03.00" personId="{812208e8-ac9b-4629-bd4c-d43e1a8eb856}" id="{3588f703-483b-476f-b7a9-01a86f1a3ba1}" done="1">
    <x18tc:text xml:space="preserve">mulai tanggal 28 februari</x18tc:text>
  </x18tc:threadedComment>
  <x18tc:threadedComment ref="K43" dT="2026-02-23T05:08:14.00" personId="{cbfd4fa8-b273-42f5-b51e-2d4dad92d41a}" id="{528368ed-e8ae-466c-bbc8-9cfeecb3214a}" done="1">
    <x18tc:text xml:space="preserve">ta</x18tc:text>
  </x18tc:threadedComment>
  <x18tc:threadedComment ref="S63" dT="2026-03-08T06:52:31.00" personId="{812208e8-ac9b-4629-bd4c-d43e1a8eb856}" id="{5c57f067-cc79-441f-9397-a3e84dfa3a8e}" done="1">
    <x18tc:text xml:space="preserve">eleanor kathlen</x18tc:text>
  </x18tc:threadedComment>
  <x18tc:threadedComment ref="K22" dT="2026-03-08T06:30:18.00" personId="{812208e8-ac9b-4629-bd4c-d43e1a8eb856}" id="{7c228d4b-d426-46c8-8cbd-a053d961e148}" done="1">
    <x18tc:text xml:space="preserve">Keenan pradipa Chandra</x18tc:text>
  </x18tc:threadedComment>
  <x18tc:threadedComment ref="K28" dT="2026-02-11T02:32:18.00" personId="{812208e8-ac9b-4629-bd4c-d43e1a8eb856}" id="{907a5ea4-5853-4d01-ad9f-7aed635f1ead}" done="1">
    <x18tc:text xml:space="preserve">azeo</x18tc:text>
  </x18tc:threadedComment>
  <x18tc:threadedComment ref="K6" dT="2026-02-11T01:32:19.00" personId="{812208e8-ac9b-4629-bd4c-d43e1a8eb856}" id="{ba4d309a-5b04-4f1b-8514-aa031344a1b1}" done="1">
    <x18tc:text xml:space="preserve">AZEO</x18tc:text>
  </x18tc:threadedComment>
  <x18tc:threadedComment ref="K33" dT="2026-02-21T05:21:11.00" personId="{cbfd4fa8-b273-42f5-b51e-2d4dad92d41a}" id="{0231283b-e9b1-47e4-85b0-a827c765beeb}" done="1">
    <x18tc:text xml:space="preserve">jalaludin</x18tc:text>
  </x18tc:threadedComment>
  <x18tc:threadedComment ref="L31" dT="2026-02-21T03:03:42.00" personId="{cbfd4fa8-b273-42f5-b51e-2d4dad92d41a}" id="{41086782-167c-440b-b4f0-c5786a0cfd40}" done="1">
    <x18tc:text xml:space="preserve">SYARIF HASAN</x18tc:text>
  </x18tc:threadedComment>
  <x18tc:threadedComment ref="L9" dT="2026-02-21T03:03:22.00" personId="{cbfd4fa8-b273-42f5-b51e-2d4dad92d41a}" id="{8ccd74ff-bf06-42d6-b443-eaf24fb75ddf}" done="1">
    <x18tc:text xml:space="preserve">SYARIF HASAN</x18tc:text>
  </x18tc:threadedComment>
  <x18tc:threadedComment ref="H64" dT="2026-02-23T09:54:37.00" personId="{cbfd4fa8-b273-42f5-b51e-2d4dad92d41a}" id="{be81dff6-f25a-4c33-933f-3011b76d3c3a}" done="1">
    <x18tc:text xml:space="preserve">085845169691</x18tc:text>
  </x18tc:threadedComment>
  <x18tc:threadedComment ref="H80" dT="2026-02-26T04:54:34.00" personId="{812208e8-ac9b-4629-bd4c-d43e1a8eb856}" id="{dd53d888-59df-4806-8854-85f61389c96c}" done="1">
    <x18tc:text xml:space="preserve">+62 821-5302-7473</x18tc:text>
  </x18tc:threadedComment>
  <x18tc:threadedComment ref="K76" dT="2026-02-26T01:25:28.00" personId="{812208e8-ac9b-4629-bd4c-d43e1a8eb856}" id="{b0e4c137-211a-495b-8027-a9a8fd66966a}" done="1">
    <x18tc:text xml:space="preserve">JUSTIN CLAUDIO</x18tc:text>
  </x18tc:threadedComment>
  <x18tc:threadedComment ref="E65" dT="2026-02-26T04:47:54.00" personId="{812208e8-ac9b-4629-bd4c-d43e1a8eb856}" id="{859db060-d36d-4432-a968-0c2d2c1b79b1}" done="1">
    <x18tc:text xml:space="preserve">DARREN CLAY EVANO</x18tc:text>
  </x18tc:threadedComment>
  <x18tc:threadedComment ref="K63" dT="2026-03-11T09:00:53.00" personId="{812208e8-ac9b-4629-bd4c-d43e1a8eb856}" id="{bb6a2631-8d36-4a16-9f16-fa2b920650fd}" done="0">
    <x18tc:text xml:space="preserve">TA FAHEEM, +62 821-4828-7387</x18tc:text>
  </x18tc:threadedComment>
  <x18tc:threadedComment ref="K65" dT="2026-02-19T03:56:24.00" personId="{812208e8-ac9b-4629-bd4c-d43e1a8eb856}" id="{3a1b27ef-4d00-4afb-9a63-0ffe14bb21be}" done="1">
    <x18tc:text xml:space="preserve">diganti cello</x18tc:text>
  </x18tc:threadedComment>
  <x18tc:threadedComment ref="L64" dT="2026-02-19T03:56:35.00" personId="{812208e8-ac9b-4629-bd4c-d43e1a8eb856}" id="{88f37800-4857-45e0-8588-1ce3fc79dc1f}" done="1">
    <x18tc:text xml:space="preserve">diganti marcello</x18tc:text>
  </x18tc:threadedComment>
  <x18tc:threadedComment ref="K65" dT="2026-02-19T03:55:24.00" personId="{812208e8-ac9b-4629-bd4c-d43e1a8eb856}" id="{8cbfc717-c349-4770-9ee5-cb0f819cdf61}" done="1">
    <x18tc:text xml:space="preserve">marcello</x18tc:text>
  </x18tc:threadedComment>
  <x18tc:threadedComment ref="H75" dT="2026-02-22T03:06:44.00" personId="{cbfd4fa8-b273-42f5-b51e-2d4dad92d41a}" id="{a97f140a-3b6f-4f87-a0fb-99773ca5ff50}" done="1">
    <x18tc:text xml:space="preserve">justin TA 089503650319</x18tc:text>
  </x18tc:threadedComment>
  <x18tc:threadedComment ref="K76" dT="2026-02-22T04:49:40.00" personId="{cbfd4fa8-b273-42f5-b51e-2d4dad92d41a}" id="{a1b43deb-aff4-45fd-981c-fb7f7a6275ac}" done="1">
    <x18tc:text xml:space="preserve">mikael septian adam</x18tc:text>
  </x18tc:threadedComment>
  <x18tc:threadedComment ref="K66" dT="2026-03-11T04:52:57.00" personId="{812208e8-ac9b-4629-bd4c-d43e1a8eb856}" id="{c55d2ce4-5e97-4aa6-92c4-29bbd12fc018}" done="1">
    <x18tc:text xml:space="preserve">ta</x18tc:text>
  </x18tc:threadedComment>
  <x18tc:threadedComment ref="E66" dT="2026-03-11T04:30:42.00" personId="{812208e8-ac9b-4629-bd4c-d43e1a8eb856}" id="{0cac5207-fd6e-4d2e-a17b-a7b095db1007}" done="0">
    <x18tc:text xml:space="preserve">ta</x18tc:text>
  </x18tc:threadedComment>
  <x18tc:threadedComment ref="H75" dT="2026-02-22T05:19:53.00" personId="{cbfd4fa8-b273-42f5-b51e-2d4dad92d41a}" id="{7e593125-21ee-4853-9ab8-77af1636c7bf}" done="1">
    <x18tc:text xml:space="preserve">ta</x18tc:text>
  </x18tc:threadedComment>
  <x18tc:threadedComment ref="E21" dT="2026-03-07T06:49:42.00" personId="{812208e8-ac9b-4629-bd4c-d43e1a8eb856}" id="{46dfdb62-885b-4dd4-b124-20a3c5020434}" done="1">
    <x18tc:text xml:space="preserve">Keenan pradipa Chandra</x18tc:text>
  </x18tc:threadedComment>
  <x18tc:threadedComment ref="I40" dT="2026-02-16T09:45:09.00" personId="{812208e8-ac9b-4629-bd4c-d43e1a8eb856}" id="{91c3be2b-4c18-407c-8389-d7f565708d31}" done="1">
    <x18tc:text xml:space="preserve">hanan adi wiguna</x18tc:text>
  </x18tc:threadedComment>
  <x18tc:threadedComment ref="I40" dT="2026-02-16T09:45:53.00" personId="{812208e8-ac9b-4629-bd4c-d43e1a8eb856}" id="{f29df58c-951d-4a77-ace4-972106cbee8a}" parentId="{91c3be2b-4c18-407c-8389-d7f565708d31}">
    <x18tc:text xml:space="preserve">+62 811-5422-423</x18tc:text>
  </x18tc:threadedComment>
  <x18tc:threadedComment ref="L39" dT="2026-02-16T09:37:01.00" personId="{812208e8-ac9b-4629-bd4c-d43e1a8eb856}" id="{8e14b00f-9d7a-47d4-adcc-21b78b5c9a22}" done="1">
    <x18tc:text xml:space="preserve">+62 811-5422-423</x18tc:text>
  </x18tc:threadedComment>
  <x18tc:threadedComment ref="K30" dT="2026-02-16T03:31:56.00" personId="{812208e8-ac9b-4629-bd4c-d43e1a8eb856}" id="{3e53faac-4b0a-4f2d-aa0e-cde82c4b7e7a}" done="1">
    <x18tc:text xml:space="preserve">ken, +62 821-5706-0037</x18tc:text>
  </x18tc:threadedComment>
  <x18tc:threadedComment ref="L32" dT="2026-02-16T03:31:36.00" personId="{812208e8-ac9b-4629-bd4c-d43e1a8eb856}" id="{3ccf78ac-c257-4593-8045-2a1b31869f97}" done="1">
    <x18tc:text xml:space="preserve">ken, +62 821-5706-0037</x18tc:text>
  </x18tc:threadedComment>
  <x18tc:threadedComment ref="E17" dT="2026-02-27T05:17:18.00" personId="{812208e8-ac9b-4629-bd4c-d43e1a8eb856}" id="{03805d80-e6a1-44c6-a64c-34cbb2b2a26a}" done="1">
    <x18tc:text xml:space="preserve">ARTETA</x18tc:text>
  </x18tc:threadedComment>
  <x18tc:threadedComment ref="I52" dT="2026-02-19T01:10:46.00" personId="{812208e8-ac9b-4629-bd4c-d43e1a8eb856}" id="{21270600-75b1-4b8d-96ed-0db73937760e}" done="1">
    <x18tc:text xml:space="preserve">eldiptho</x18tc:text>
  </x18tc:threadedComment>
  <x18tc:threadedComment ref="K28" dT="2026-03-04T03:06:12.00" personId="{812208e8-ac9b-4629-bd4c-d43e1a8eb856}" id="{4f600883-80d3-41b6-a48e-f1e9aad0c351}" done="1">
    <x18tc:text xml:space="preserve">ARTETA</x18tc:text>
  </x18tc:threadedComment>
  <x18tc:threadedComment ref="S57" dT="2026-02-24T05:29:26.00" personId="{812208e8-ac9b-4629-bd4c-d43e1a8eb856}" id="{08ab075b-6f80-4c4f-a245-ecd81162a773}" done="1">
    <x18tc:text xml:space="preserve">+62 857-5441-8158 konsul tgl 6 maret</x18tc:text>
  </x18tc:threadedComment>
  <x18tc:threadedComment ref="I12" dT="2026-02-19T07:04:34.00" personId="{cbfd4fa8-b273-42f5-b51e-2d4dad92d41a}" id="{89172dee-79df-43a2-a2d1-a6a3207839da}" done="1">
    <x18tc:text xml:space="preserve">BT</x18tc:text>
  </x18tc:threadedComment>
  <x18tc:threadedComment ref="S50" dT="2026-02-24T03:27:10.00" personId="{812208e8-ac9b-4629-bd4c-d43e1a8eb856}" id="{aae6678a-9b55-4ee3-8dd7-4a78708d96a3}" done="1">
    <x18tc:text xml:space="preserve">+62 857-5441-8158 konsul tgl 6 maret</x18tc:text>
  </x18tc:threadedComment>
  <x18tc:threadedComment ref="S74" dT="2026-02-24T05:57:25.00" personId="{812208e8-ac9b-4629-bd4c-d43e1a8eb856}" id="{d5a15f3f-aaf1-40f1-8154-397b56655d3a}" done="1">
    <x18tc:text xml:space="preserve">ADENDI MAYZA KONSULTASI 8 MARET JAM 10.00</x18tc:text>
  </x18tc:threadedComment>
  <x18tc:threadedComment ref="L44" dT="2026-02-24T06:27:04.00" personId="{812208e8-ac9b-4629-bd4c-d43e1a8eb856}" id="{3626d89f-fa0b-45c1-9a9a-6662aeab3a26}" done="1">
    <x18tc:text xml:space="preserve">aretha</x18tc:text>
  </x18tc:threadedComment>
  <x18tc:threadedComment ref="I67" dT="2026-02-19T08:03:12.00" personId="{cbfd4fa8-b273-42f5-b51e-2d4dad92d41a}" id="{fbba2586-b31c-45e6-9f67-72514ffd53f1}" done="1">
    <x18tc:text xml:space="preserve">RANTY RIZQIA 28 FEB</x18tc:text>
  </x18tc:threadedComment>
  <x18tc:threadedComment ref="K28" dT="2026-02-18T06:59:50.00" personId="{812208e8-ac9b-4629-bd4c-d43e1a8eb856}" id="{e596e403-4a5f-4171-b0cc-c155ad339251}" done="1">
    <x18tc:text xml:space="preserve">FATHIYYAH TA 25 FEB</x18tc:text>
  </x18tc:threadedComment>
  <x18tc:threadedComment ref="K6" dT="2026-03-05T01:57:13.00" personId="{812208e8-ac9b-4629-bd4c-d43e1a8eb856}" id="{dbb0c21f-4c30-4bcf-930b-f15298bd2a17}" done="1">
    <x18tc:text xml:space="preserve">arteta</x18tc:text>
  </x18tc:threadedComment>
  <x18tc:threadedComment ref="K6" dT="2026-03-07T09:51:48.00" personId="{812208e8-ac9b-4629-bd4c-d43e1a8eb856}" id="{2a0b4564-22f2-4e75-b0b7-1c07df8f4031}" parentId="{dbb0c21f-4c30-4bcf-930b-f15298bd2a17}">
    <x18tc:text xml:space="preserve">GANTI JADI OBAJA TA</x18tc:text>
  </x18tc:threadedComment>
  <x18tc:threadedComment ref="K6" dT="2026-03-05T01:57:01.00" personId="{812208e8-ac9b-4629-bd4c-d43e1a8eb856}" id="{f23832d6-f2d7-4bae-9fbc-7662ebf6188f}" done="1">
    <x18tc:text xml:space="preserve">arteta</x18tc:text>
  </x18tc:threadedComment>
  <x18tc:threadedComment ref="P14" dT="2026-03-02T02:45:46.00" personId="{812208e8-ac9b-4629-bd4c-d43e1a8eb856}" id="{a061e47e-de1e-484f-b497-74369123c99d}" done="1">
    <x18tc:text xml:space="preserve">haydar ardhan</x18tc:text>
  </x18tc:threadedComment>
  <x18tc:threadedComment ref="K18" dT="2026-03-15T05:17:04.00" personId="{812208e8-ac9b-4629-bd4c-d43e1a8eb856}" id="{88e09038-4c2c-4577-b939-9a7969a2d1c9}" done="0">
    <x18tc:text xml:space="preserve">BESOK TUKAR SAMA ALEX</x18tc:text>
  </x18tc:threadedComment>
  <x18tc:threadedComment ref="I40" dT="2026-03-10T02:03:50.00" personId="{812208e8-ac9b-4629-bd4c-d43e1a8eb856}" id="{b3fcd2dc-39b5-4dfc-bf03-0723a407e849}" done="1">
    <x18tc:text xml:space="preserve">OBAJA</x18tc:text>
  </x18tc:threadedComment>
  <x18tc:threadedComment ref="L46" dT="2026-03-12T00:47:12.00" personId="{812208e8-ac9b-4629-bd4c-d43e1a8eb856}" id="{a1b6f12f-d5b1-4f5b-9d0c-49c6461742eb}" done="1">
    <x18tc:text xml:space="preserve">mau ta 19 maret</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81" dT="2025-07-20T07:29:22.00" personId="{812208e8-ac9b-4629-bd4c-d43e1a8eb856}" id="{d62992f1-5391-4967-8708-cfe279e83ef8}" done="1">
    <x18tc:text xml:space="preserve">TA</x18tc:text>
  </x18tc:threadedComment>
  <x18tc:threadedComment ref="P21" dT="2025-10-17T04:36:23.00" personId="{812208e8-ac9b-4629-bd4c-d43e1a8eb856}" id="{389da5cb-3ec9-4e35-9e6d-a3bc3f8b33b5}" done="1">
    <x18tc:text xml:space="preserve">KHUSUS INI SAJA</x18tc:text>
  </x18tc:threadedComment>
  <x18tc:threadedComment ref="I19" dT="2025-08-01T06:02:07.00" personId="{812208e8-ac9b-4629-bd4c-d43e1a8eb856}" id="{41dd90c6-b678-44d1-868c-8064035301ea}" done="1">
    <x18tc:text xml:space="preserve">+62 811-5638-999</x18tc:text>
  </x18tc:threadedComment>
  <x18tc:threadedComment ref="I19" dT="2025-08-01T09:29:18.00" personId="{812208e8-ac9b-4629-bd4c-d43e1a8eb856}" id="{746fe93d-ffda-4d50-ba5a-04b3542106fe}" parentId="{41dd90c6-b678-44d1-868c-8064035301ea}">
    <x18tc:text xml:space="preserve">ta</x18tc:text>
  </x18tc:threadedComment>
  <x18tc:threadedComment ref="M48" dT="2025-07-31T10:13:56.00" personId="{812208e8-ac9b-4629-bd4c-d43e1a8eb856}" id="{e64f59aa-364c-4410-86be-ab5eb9b290d9}" done="1">
    <x18tc:text xml:space="preserve">ta si</x18tc:text>
  </x18tc:threadedComment>
  <x18tc:threadedComment ref="L54" dT="2025-09-15T06:30:01.00" personId="{812208e8-ac9b-4629-bd4c-d43e1a8eb856}" id="{2fbc7db3-13d9-4027-82c7-5a2c891f7319}" done="1">
    <x18tc:text xml:space="preserve">CAN DJONI</x18tc:text>
  </x18tc:threadedComment>
  <x18tc:threadedComment ref="I40" dT="2025-09-15T06:29:55.00" personId="{812208e8-ac9b-4629-bd4c-d43e1a8eb856}" id="{320e9367-1ec1-488e-9206-c4e0d3404fce}" done="1">
    <x18tc:text xml:space="preserve">CAN DJONI</x18tc:text>
  </x18tc:threadedComment>
  <x18tc:threadedComment ref="L19" dT="2025-07-20T06:01:38.00" personId="{812208e8-ac9b-4629-bd4c-d43e1a8eb856}" id="{8e69865e-38fd-471b-a994-41d13450f3a0}" done="1">
    <x18tc:text xml:space="preserve">diganti shena</x18tc:text>
  </x18tc:threadedComment>
  <x18tc:threadedComment ref="H11" dT="2025-07-20T01:08:51.00" personId="{812208e8-ac9b-4629-bd4c-d43e1a8eb856}" id="{f98bd0d5-9d03-492a-8987-57e478cb0f95}" done="1">
    <x18tc:text xml:space="preserve">Gracio Putra Yulianto</x18tc:text>
  </x18tc:threadedComment>
  <x18tc:threadedComment ref="H11" dT="2025-07-20T01:09:06.00" personId="{812208e8-ac9b-4629-bd4c-d43e1a8eb856}" id="{dea7d121-8c0d-42e1-a67f-2d02f1ddbaa0}" parentId="{f98bd0d5-9d03-492a-8987-57e478cb0f95}">
    <x18tc:text xml:space="preserve">KONSULTASI PSIKOLOG</x18tc:text>
  </x18tc:threadedComment>
  <x18tc:threadedComment ref="P61" dT="2025-04-18T14:32:56.00" personId="{917931cf-a1cd-4451-9984-297611942223}" id="{f7a4cc38-ae84-4807-a748-182720d6c3dc}" done="1">
    <x18tc:text xml:space="preserve">Dzaky amir mingdep</x18tc:text>
  </x18tc:threadedComment>
  <x18tc:threadedComment ref="E66" dT="2025-04-18T14:39:18.00" personId="{917931cf-a1cd-4451-9984-297611942223}" id="{cc62f4d6-3c03-4300-a3ad-4da97cc2c7ec}" done="1">
    <x18tc:text xml:space="preserve">Gista</x18tc:text>
  </x18tc:threadedComment>
  <x18tc:threadedComment ref="P61" dT="2025-04-18T14:46:01.00" personId="{fef24483-5a23-40f8-af02-710d95bcff08}" id="{6c7b3a88-8b1e-4922-ad1a-3f19ad63c99c}" done="1">
    <x18tc:text xml:space="preserve">Dzaky amir mingdep</x18tc:text>
  </x18tc:threadedComment>
  <x18tc:threadedComment ref="E65" dT="2025-04-18T14:45:57.00" personId="{fef24483-5a23-40f8-af02-710d95bcff08}" id="{ca2a260d-b864-438e-8b20-4b6b5b8dbb21}" done="1">
    <x18tc:text xml:space="preserve">Malikha mingdep</x18tc:text>
  </x18tc:threadedComment>
  <x18tc:threadedComment ref="P66" dT="2025-04-18T14:46:00.00" personId="{fef24483-5a23-40f8-af02-710d95bcff08}" id="{131ee4c2-e0d7-46d1-9fc5-80070fefe41a}" done="1">
    <x18tc:text xml:space="preserve">Ammar mingdep</x18tc:text>
  </x18tc:threadedComment>
  <x18tc:threadedComment ref="P21" dT="2025-10-17T04:36:09.00" personId="{812208e8-ac9b-4629-bd4c-d43e1a8eb856}" id="{67b8253e-b85c-4d1e-892c-eb41a4f4a41e}" done="1">
    <x18tc:text xml:space="preserve">KHUSUS INI SAJA GANTI JADWAL JUMAT</x18tc:text>
  </x18tc:threadedComment>
  <x18tc:threadedComment ref="K36" dT="2025-07-20T07:59:13.00" personId="{812208e8-ac9b-4629-bd4c-d43e1a8eb856}" id="{67110a28-e520-4f38-9b17-263c954e2fbc}" done="1">
    <x18tc:text xml:space="preserve">shaqueena</x18tc:text>
  </x18tc:threadedComment>
  <x18tc:threadedComment ref="P66" dT="2025-10-22T05:22:29.00" personId="{812208e8-ac9b-4629-bd4c-d43e1a8eb856}" id="{c3680170-466e-4146-bad8-3f6c372df4cc}" done="1">
    <x18tc:text xml:space="preserve">vali boking tgl 8 november</x18tc:text>
  </x18tc:threadedComment>
  <x18tc:threadedComment ref="E7" dT="2025-12-07T05:51:50.00" personId="{812208e8-ac9b-4629-bd4c-d43e1a8eb856}" id="{540b004b-f104-4c00-afb7-8fc68fee6adb}" done="1">
    <x18tc:text xml:space="preserve">22 DES</x18tc:text>
  </x18tc:threadedComment>
  <x18tc:threadedComment ref="H65" dT="2025-12-07T05:52:00.00" personId="{812208e8-ac9b-4629-bd4c-d43e1a8eb856}" id="{bcaee7fd-e01d-454a-90da-c256ef817323}" done="1">
    <x18tc:text xml:space="preserve">20 DES</x18tc:text>
  </x18tc:threadedComment>
  <x18tc:threadedComment ref="H66" dT="2025-12-07T05:59:53.00" personId="{812208e8-ac9b-4629-bd4c-d43e1a8eb856}" id="{5cecefb0-fc76-4c99-b3d0-c2362918ab4e}" done="1">
    <x18tc:text xml:space="preserve">20 des</x18tc:text>
  </x18tc:threadedComment>
  <x18tc:threadedComment ref="S70" dT="2025-08-16T10:48:39.00" personId="{812208e8-ac9b-4629-bd4c-d43e1a8eb856}" id="{d790836d-536f-407e-bc71-3302d2cef0e1}" done="1">
    <x18tc:text xml:space="preserve">humaira syaqilla</x18tc:text>
  </x18tc:threadedComment>
  <x18tc:threadedComment ref="L77" dT="2025-06-25T02:43:41.00" personId="{812208e8-ac9b-4629-bd4c-d43e1a8eb856}" id="{2588bf1e-4d16-49fe-82c2-73aa61c6c111}" done="1">
    <x18tc:text xml:space="preserve">arafah azzahra</x18tc:text>
  </x18tc:threadedComment>
  <x18tc:threadedComment ref="G77" dT="2025-08-01T01:29:48.00" personId="{812208e8-ac9b-4629-bd4c-d43e1a8eb856}" id="{81c894e2-47f1-4e32-95ca-578f6bba0dff}" done="1">
    <x18tc:text xml:space="preserve">diganti hamiz</x18tc:text>
  </x18tc:threadedComment>
  <x18tc:threadedComment ref="P62" dT="2025-08-01T03:07:37.00" personId="{812208e8-ac9b-4629-bd4c-d43e1a8eb856}" id="{bc27116a-5fee-4846-9c06-721376b2ca57}" done="1">
    <x18tc:text xml:space="preserve">erinara</x18tc:text>
  </x18tc:threadedComment>
  <x18tc:threadedComment ref="P66" dT="2025-11-07T07:27:48.00" personId="{812208e8-ac9b-4629-bd4c-d43e1a8eb856}" id="{caa133f1-d4ad-45f8-a936-7c38997d9893}" done="1">
    <x18tc:text xml:space="preserve">GANTI GIA TANGGAL 15</x18tc:text>
  </x18tc:threadedComment>
  <x18tc:threadedComment ref="L44" dT="2025-12-09T06:12:02.00" personId="{812208e8-ac9b-4629-bd4c-d43e1a8eb856}" id="{0552682c-a3ca-47f7-b5f9-27e29330d72d}" done="1">
    <x18tc:text xml:space="preserve">ATHAR AR RAFIF</x18tc:text>
  </x18tc:threadedComment>
  <x18tc:threadedComment ref="L41" dT="2025-09-20T07:15:02.00" personId="{812208e8-ac9b-4629-bd4c-d43e1a8eb856}" id="{6076a79c-030d-47a9-a57b-d9b0b5c6887c}" done="1">
    <x18tc:text xml:space="preserve">arshaka kancana</x18tc:text>
  </x18tc:threadedComment>
  <x18tc:threadedComment ref="E10" dT="2025-11-07T07:18:38.00" personId="{812208e8-ac9b-4629-bd4c-d43e1a8eb856}" id="{60828329-664b-4ae4-9b84-3e3a84e2eb8b}" done="1">
    <x18tc:text xml:space="preserve">+62 812-5010-1551</x18tc:text>
  </x18tc:threadedComment>
  <x18tc:threadedComment ref="L7" dT="2025-11-02T09:56:38.00" personId="{812208e8-ac9b-4629-bd4c-d43e1a8eb856}" id="{53e24d00-d51d-4c3c-85da-eae7c3ba415c}" done="1">
    <x18tc:text xml:space="preserve">screening tw</x18tc:text>
  </x18tc:threadedComment>
  <x18tc:threadedComment ref="E26" dT="2025-10-17T10:25:57.00" personId="{812208e8-ac9b-4629-bd4c-d43e1a8eb856}" id="{40017189-358c-46fe-9a2a-f377b5f9d8f8}" done="1">
    <x18tc:text xml:space="preserve">syarif ahmad nur dzaky</x18tc:text>
  </x18tc:threadedComment>
  <x18tc:threadedComment ref="I20" dT="2025-11-02T09:56:16.00" personId="{812208e8-ac9b-4629-bd4c-d43e1a8eb856}" id="{0f471be8-ec90-43a5-9066-8655d2c9ec13}" done="1">
    <x18tc:text xml:space="preserve">observasi bt</x18tc:text>
  </x18tc:threadedComment>
  <x18tc:threadedComment ref="E63" dT="2025-04-25T10:17:04.00" personId="{b153d6c6-659b-4a67-b7d3-1a0609d6ee08}" id="{fea424cc-b7ae-4556-a377-c94cb965393f}" done="1">
    <x18tc:text xml:space="preserve">dara adiba</x18tc:text>
  </x18tc:threadedComment>
  <x18tc:threadedComment ref="P66" dT="2025-10-20T03:39:42.00" personId="{812208e8-ac9b-4629-bd4c-d43e1a8eb856}" id="{074fe347-c687-4fe6-919a-36b69bbc816c}" done="1">
    <x18tc:text xml:space="preserve">TA</x18tc:text>
  </x18tc:threadedComment>
  <x18tc:threadedComment ref="H12" dT="2025-05-04T04:02:35.00" personId="{812208e8-ac9b-4629-bd4c-d43e1a8eb856}" id="{8f136a96-8fa3-4ab2-93ac-42f39de6b730}" done="1">
    <x18tc:text xml:space="preserve">gista</x18tc:text>
  </x18tc:threadedComment>
  <x18tc:threadedComment ref="E81" dT="2025-10-20T06:25:56.00" personId="{812208e8-ac9b-4629-bd4c-d43e1a8eb856}" id="{f43333ca-396c-45fc-b0f7-bc5f6266f2cc}" done="1">
    <x18tc:text xml:space="preserve">+62 896-9382-9004</x18tc:text>
  </x18tc:threadedComment>
  <x18tc:threadedComment ref="M29" dT="2025-10-20T07:07:57.00" personId="{812208e8-ac9b-4629-bd4c-d43e1a8eb856}" id="{fbb6f8da-e9c5-4116-8af9-7706a616d379}" done="1">
    <x18tc:text xml:space="preserve">zeo</x18tc:text>
  </x18tc:threadedComment>
  <x18tc:threadedComment ref="I40" dT="2025-10-14T03:10:54.00" personId="{812208e8-ac9b-4629-bd4c-d43e1a8eb856}" id="{450fb84a-b63e-4d2a-942f-ed327f123d9a}" done="1">
    <x18tc:text xml:space="preserve">isa oc</x18tc:text>
  </x18tc:threadedComment>
  <x18tc:threadedComment ref="M48" dT="2025-08-13T03:35:50.00" personId="{812208e8-ac9b-4629-bd4c-d43e1a8eb856}" id="{501a6468-f0e3-4518-afed-5cc638c6090e}" done="1">
    <x18tc:text xml:space="preserve">ZION</x18tc:text>
  </x18tc:threadedComment>
  <x18tc:threadedComment ref="I12" dT="2025-08-13T03:35:36.00" personId="{812208e8-ac9b-4629-bd4c-d43e1a8eb856}" id="{34393965-7587-4095-9bac-393dd303a01d}" done="1">
    <x18tc:text xml:space="preserve">ZION</x18tc:text>
  </x18tc:threadedComment>
  <x18tc:threadedComment ref="I7" dT="2025-12-12T08:31:49.00" personId="{812208e8-ac9b-4629-bd4c-d43e1a8eb856}" id="{9193f277-9bd8-4f28-81f4-795880cbc6e4}" done="1">
    <x18tc:text xml:space="preserve">ta</x18tc:text>
  </x18tc:threadedComment>
  <x18tc:threadedComment ref="I7" dT="2025-12-12T08:32:09.00" personId="{812208e8-ac9b-4629-bd4c-d43e1a8eb856}" id="{56267355-0905-4fd7-99ac-a96c870ddc66}" done="1">
    <x18tc:text xml:space="preserve">gevarel</x18tc:text>
  </x18tc:threadedComment>
  <x18tc:threadedComment ref="K77" dT="2025-10-17T09:11:42.00" personId="{812208e8-ac9b-4629-bd4c-d43e1a8eb856}" id="{dea38314-adfd-483e-a3cf-39f3cd6c7b73}" done="1">
    <x18tc:text xml:space="preserve">TA</x18tc:text>
  </x18tc:threadedComment>
  <x18tc:threadedComment ref="I33" dT="2025-05-13T02:12:09.00" personId="{b153d6c6-659b-4a67-b7d3-1a0609d6ee08}" id="{66024c29-4be7-4df3-a5d1-e3f000771028}" done="1">
    <x18tc:text xml:space="preserve">kontaknya ags altair</x18tc:text>
  </x18tc:threadedComment>
  <x18tc:threadedComment ref="H17" dT="2025-06-15T00:54:18.00" personId="{812208e8-ac9b-4629-bd4c-d43e1a8eb856}" id="{d3b40741-a92e-4fcd-9d9e-007bf4bdbdb1}" done="1">
    <x18tc:text xml:space="preserve">kalena</x18tc:text>
  </x18tc:threadedComment>
  <x18tc:threadedComment ref="H44" dT="2025-05-13T01:22:16.00" personId="{b153d6c6-659b-4a67-b7d3-1a0609d6ee08}" id="{dc0f1546-312b-40f7-9a7a-57eb62de841e}" done="1">
    <x18tc:text xml:space="preserve">tidak dulu</x18tc:text>
  </x18tc:threadedComment>
  <x18tc:threadedComment ref="P66" dT="2025-04-19T00:55:08.00" personId="{812208e8-ac9b-4629-bd4c-d43e1a8eb856}" id="{83477c54-8e98-494b-a9be-72e5cd7d3634}" done="1">
    <x18tc:text xml:space="preserve">zaid zaki</x18tc:text>
  </x18tc:threadedComment>
  <x18tc:threadedComment ref="H17" dT="2026-03-19T02:33:08.00" personId="{cbfd4fa8-b273-42f5-b51e-2d4dad92d41a}" id="{d71043bf-8cb0-4363-aef0-146e33557530}" done="1">
    <x18tc:text xml:space="preserve">ARTETA</x18tc:text>
  </x18tc:threadedComment>
  <x18tc:threadedComment ref="L28" dT="2026-03-19T02:33:18.00" personId="{cbfd4fa8-b273-42f5-b51e-2d4dad92d41a}" id="{c942f661-6004-4a66-9649-51a0bd71c8c6}" done="1">
    <x18tc:text xml:space="preserve">ARTETA</x18tc:text>
  </x18tc:threadedComment>
  <x18tc:threadedComment ref="S30" dT="2025-06-14T06:20:02.00" personId="{812208e8-ac9b-4629-bd4c-d43e1a8eb856}" id="{fa0f3cbb-0c2e-4a86-9902-57f24777d583}" done="1">
    <x18tc:text xml:space="preserve">minggu ini tgl 18 dan 19 saja</x18tc:text>
  </x18tc:threadedComment>
  <x18tc:threadedComment ref="H39" dT="2026-03-19T02:33:37.00" personId="{cbfd4fa8-b273-42f5-b51e-2d4dad92d41a}" id="{02160ebe-0986-44da-8db0-f278b0a0c157}" done="1">
    <x18tc:text xml:space="preserve">ARTETA</x18tc:text>
  </x18tc:threadedComment>
  <x18tc:threadedComment ref="M50" dT="2026-03-19T02:33:46.00" personId="{cbfd4fa8-b273-42f5-b51e-2d4dad92d41a}" id="{1141ea26-6648-4ade-9c46-5fa93fc2f15c}" done="1">
    <x18tc:text xml:space="preserve">ARTETA</x18tc:text>
  </x18tc:threadedComment>
  <x18tc:threadedComment ref="E8" dT="2025-10-29T04:01:34.00" personId="{812208e8-ac9b-4629-bd4c-d43e1a8eb856}" id="{c2ac2e10-2381-4245-8e08-8f5448feb16b}" done="1">
    <x18tc:text xml:space="preserve">ANAYA</x18tc:text>
  </x18tc:threadedComment>
  <x18tc:threadedComment ref="S68" dT="2025-07-08T07:02:11.00" personId="{812208e8-ac9b-4629-bd4c-d43e1a8eb856}" id="{4191cc10-0189-4a94-850e-ff2c0172fe47}" done="1">
    <x18tc:text xml:space="preserve">zhafi</x18tc:text>
  </x18tc:threadedComment>
  <x18tc:threadedComment ref="M61" dT="2025-04-19T01:30:15.00" personId="{812208e8-ac9b-4629-bd4c-d43e1a8eb856}" id="{5a7b9111-c42b-44bf-a000-cc02bcf66c4f}" done="1">
    <x18tc:text xml:space="preserve">Imanuel</x18tc:text>
  </x18tc:threadedComment>
  <x18tc:threadedComment ref="S68" dT="2025-04-19T01:24:13.00" personId="{812208e8-ac9b-4629-bd4c-d43e1a8eb856}" id="{b59ab936-3c16-4c44-bc33-5aec1119d671}" done="1">
    <x18tc:text xml:space="preserve">al ghazali</x18tc:text>
  </x18tc:threadedComment>
  <x18tc:threadedComment ref="L54" dT="2025-12-10T07:57:58.00" personId="{812208e8-ac9b-4629-bd4c-d43e1a8eb856}" id="{16654df2-f465-4145-a3b7-0daf12d02fef}" done="1">
    <x18tc:text xml:space="preserve">ganti TA RIHENDRYO RISHIDIEN</x18tc:text>
  </x18tc:threadedComment>
  <x18tc:threadedComment ref="S21" dT="2026-03-28T04:02:24.00" personId="{812208e8-ac9b-4629-bd4c-d43e1a8eb856}" id="{f5985b26-7b75-40a5-b49f-8d689daaa8f9}" done="1">
    <x18tc:text xml:space="preserve">Muhammad Daffa almair rendu, 12.30 DENGAN BU IIS</x18tc:text>
  </x18tc:threadedComment>
  <x18tc:threadedComment ref="L11" dT="2025-04-30T05:04:27.00" personId="{b153d6c6-659b-4a67-b7d3-1a0609d6ee08}" id="{b0be92d4-d2bf-4dd0-b112-f31d3899ec7b}" done="1">
    <x18tc:text xml:space="preserve">mulai tgl 18 mei 2025</x18tc:text>
  </x18tc:threadedComment>
  <x18tc:threadedComment ref="L11" dT="2025-05-04T07:40:36.00" personId="{812208e8-ac9b-4629-bd4c-d43e1a8eb856}" id="{961a6b10-4c75-4637-9dc8-538968bf7ef0}" parentId="{b0be92d4-d2bf-4dd0-b112-f31d3899ec7b}">
    <x18tc:text xml:space="preserve">jadwal azka zlatan</x18tc:text>
  </x18tc:threadedComment>
  <x18tc:threadedComment ref="Q40" dT="2025-10-27T01:41:59.00" personId="{812208e8-ac9b-4629-bd4c-d43e1a8eb856}" id="{fab4018c-c1a6-4204-9c97-b88e0655761f}" done="1">
    <x18tc:text xml:space="preserve">hanya kamis ini saja, ganti jadwal senin yg izin</x18tc:text>
  </x18tc:threadedComment>
  <x18tc:threadedComment ref="Q40" dT="2025-09-02T06:03:00.00" personId="{812208e8-ac9b-4629-bd4c-d43e1a8eb856}" id="{f821b3a0-cda5-4b63-8a26-eeb877c9fe43}" done="1">
    <x18tc:text xml:space="preserve">minggu depan</x18tc:text>
  </x18tc:threadedComment>
  <x18tc:threadedComment ref="L11" dT="2025-05-13T04:07:19.00" personId="{b153d6c6-659b-4a67-b7d3-1a0609d6ee08}" id="{b0af8e47-d35f-4e2c-89fe-ff342a40eaef}" done="1">
    <x18tc:text xml:space="preserve">085822823717</x18tc:text>
  </x18tc:threadedComment>
  <x18tc:threadedComment ref="P47" dT="2025-05-13T04:28:11.00" personId="{b153d6c6-659b-4a67-b7d3-1a0609d6ee08}" id="{4c8cbf99-f6f3-4707-a79c-e57c6ca74959}" done="1">
    <x18tc:text xml:space="preserve">mingdep</x18tc:text>
  </x18tc:threadedComment>
  <x18tc:threadedComment ref="E8" dT="2025-07-04T02:46:53.00" personId="{812208e8-ac9b-4629-bd4c-d43e1a8eb856}" id="{faae6592-0a63-4907-9ebd-0e21aec5f777}" done="1">
    <x18tc:text xml:space="preserve">21 JULI</x18tc:text>
  </x18tc:threadedComment>
  <x18tc:threadedComment ref="M48" dT="2025-09-08T01:32:07.00" personId="{812208e8-ac9b-4629-bd4c-d43e1a8eb856}" id="{5c659e40-1164-4035-80a9-35852239003e}" done="1">
    <x18tc:text xml:space="preserve">shaqueena</x18tc:text>
  </x18tc:threadedComment>
  <x18tc:threadedComment ref="M48" dT="2025-09-09T09:03:56.00" personId="{812208e8-ac9b-4629-bd4c-d43e1a8eb856}" id="{a69d583c-4baa-4877-bc02-ec58b295bd78}" parentId="{5c659e40-1164-4035-80a9-35852239003e}">
    <x18tc:text xml:space="preserve">+62 822-5106-2160</x18tc:text>
  </x18tc:threadedComment>
  <x18tc:threadedComment ref="P66" dT="2025-04-18T14:31:38.00" personId="{917931cf-a1cd-4451-9984-297611942223}" id="{f8be089f-20a1-4817-8e42-4f8af9488fee}" done="1">
    <x18tc:text xml:space="preserve">Ammar mingdep</x18tc:text>
  </x18tc:threadedComment>
  <x18tc:threadedComment ref="E65" dT="2025-09-01T08:06:07.00" personId="{812208e8-ac9b-4629-bd4c-d43e1a8eb856}" id="{296357d3-4a5b-4de3-94a7-d864658e551b}" done="1">
    <x18tc:text xml:space="preserve">+62 812-5644-1022</x18tc:text>
  </x18tc:threadedComment>
  <x18tc:threadedComment ref="K37" dT="2025-09-01T02:02:06.00" personId="{812208e8-ac9b-4629-bd4c-d43e1a8eb856}" id="{30bee872-478f-44b6-b1ba-ef0b701cd260}" done="1">
    <x18tc:text xml:space="preserve">diganti barra alhanan</x18tc:text>
  </x18tc:threadedComment>
  <x18tc:threadedComment ref="E36" dT="2025-09-01T02:02:14.00" personId="{812208e8-ac9b-4629-bd4c-d43e1a8eb856}" id="{2a6a2df9-48fe-402b-a37d-26435572c216}" done="1">
    <x18tc:text xml:space="preserve">diganti thoriq</x18tc:text>
  </x18tc:threadedComment>
  <x18tc:threadedComment ref="K70" dT="2025-08-19T02:34:28.00" personId="{812208e8-ac9b-4629-bd4c-d43e1a8eb856}" id="{6849536c-a61b-40e1-b22a-c4aecbbd06ed}" done="1">
    <x18tc:text xml:space="preserve">+62 823-5392-7472</x18tc:text>
  </x18tc:threadedComment>
  <x18tc:threadedComment ref="E62" dT="2025-04-23T10:35:53.00" personId="{b153d6c6-659b-4a67-b7d3-1a0609d6ee08}" id="{f2d3a421-e3e7-4de9-97be-3de9c48c37ce}" done="1">
    <x18tc:text xml:space="preserve">ARFISA LUTFIA</x18tc:text>
  </x18tc:threadedComment>
  <x18tc:threadedComment ref="L81" dT="2025-05-22T03:49:39.00" personId="{b153d6c6-659b-4a67-b7d3-1a0609d6ee08}" id="{2c728a87-eab3-48f7-bb2d-5ac04f4e3745}" done="1">
    <x18tc:text xml:space="preserve">nabil</x18tc:text>
  </x18tc:threadedComment>
  <x18tc:threadedComment ref="L43" dT="2025-07-09T01:33:03.00" personId="{812208e8-ac9b-4629-bd4c-d43e1a8eb856}" id="{a9e681fd-3303-44e2-82ee-2509cf174019}" done="1">
    <x18tc:text xml:space="preserve">hanya tgl 10</x18tc:text>
  </x18tc:threadedComment>
  <x18tc:threadedComment ref="M52" dT="2025-05-22T03:53:38.00" personId="{b153d6c6-659b-4a67-b7d3-1a0609d6ee08}" id="{e5918819-a7e0-494e-98ad-bc9df1c63c98}" done="1">
    <x18tc:text xml:space="preserve">uwais al qorni</x18tc:text>
  </x18tc:threadedComment>
  <x18tc:threadedComment ref="M52" dT="2025-05-25T10:32:07.00" personId="{b153d6c6-659b-4a67-b7d3-1a0609d6ee08}" id="{55b8fdfd-6da4-4849-a50e-a098ffc452fd}" parentId="{e5918819-a7e0-494e-98ad-bc9df1c63c98}">
    <x18tc:text xml:space="preserve">ceo</x18tc:text>
  </x18tc:threadedComment>
  <x18tc:threadedComment ref="S30" dT="2025-11-20T09:02:25.00" personId="{812208e8-ac9b-4629-bd4c-d43e1a8eb856}" id="{d8fe4cbb-dfca-427a-a08f-7986463497ca}" done="1">
    <x18tc:text xml:space="preserve">rabu ini saja ganti jadwal senin selasa</x18tc:text>
  </x18tc:threadedComment>
  <x18tc:threadedComment ref="S67" dT="2025-10-29T07:54:05.00" personId="{812208e8-ac9b-4629-bd4c-d43e1a8eb856}" id="{5a05d650-f0c9-406c-bd33-10135f3f6dcc}" done="1">
    <x18tc:text xml:space="preserve">rezky aditya romadhona</x18tc:text>
  </x18tc:threadedComment>
  <x18tc:threadedComment ref="L58" dT="2025-04-23T05:06:34.00" personId="{b153d6c6-659b-4a67-b7d3-1a0609d6ee08}" id="{87b55d08-b5ee-4ae9-aa7e-267ea9d86c6f}" done="1">
    <x18tc:text xml:space="preserve">+62 858-2137-1541</x18tc:text>
  </x18tc:threadedComment>
  <x18tc:threadedComment ref="G61" dT="2025-04-19T02:14:08.00" personId="{b153d6c6-659b-4a67-b7d3-1a0609d6ee08}" id="{5a2ae9c9-52d3-44ff-871c-218b453e83ef}" done="1">
    <x18tc:text xml:space="preserve">TAQI</x18tc:text>
  </x18tc:threadedComment>
  <x18tc:threadedComment ref="L7" dT="2025-04-23T06:44:49.00" personId="{b153d6c6-659b-4a67-b7d3-1a0609d6ee08}" id="{1a34db86-e4be-4ded-8929-702337a7d010}" done="1">
    <x18tc:text xml:space="preserve">+62 858-2137-1541</x18tc:text>
  </x18tc:threadedComment>
  <x18tc:threadedComment ref="I40" dT="2025-04-23T06:20:09.00" personId="{b153d6c6-659b-4a67-b7d3-1a0609d6ee08}" id="{36e61037-44b0-4ab2-b265-cdd0c0cab3d8}" done="1">
    <x18tc:text xml:space="preserve">erzhan akhtar</x18tc:text>
  </x18tc:threadedComment>
  <x18tc:threadedComment ref="M23" dT="2025-10-04T06:27:27.00" personId="{812208e8-ac9b-4629-bd4c-d43e1a8eb856}" id="{f3726ed1-e43b-4714-9652-408c603b1e44}" done="1">
    <x18tc:text xml:space="preserve">ARSYILA</x18tc:text>
  </x18tc:threadedComment>
  <x18tc:threadedComment ref="L11" dT="2025-04-19T06:06:43.00" personId="{812208e8-ac9b-4629-bd4c-d43e1a8eb856}" id="{b3123bc0-06d8-4f33-9752-b2f8557502a4}" done="1">
    <x18tc:text xml:space="preserve">GSITA</x18tc:text>
  </x18tc:threadedComment>
  <x18tc:threadedComment ref="P12" dT="2025-04-19T06:03:36.00" personId="{812208e8-ac9b-4629-bd4c-d43e1a8eb856}" id="{0506c5d4-2c20-49f3-bfa9-3946d2fd5f25}" done="1">
    <x18tc:text xml:space="preserve">AUGIE</x18tc:text>
  </x18tc:threadedComment>
  <x18tc:threadedComment ref="N50" dT="2025-11-12T03:06:59.00" personId="{812208e8-ac9b-4629-bd4c-d43e1a8eb856}" id="{f00bd307-bd3b-403d-8487-514d9d2bd934}" done="1">
    <x18tc:text xml:space="preserve">kayzen</x18tc:text>
  </x18tc:threadedComment>
  <x18tc:threadedComment ref="I12" dT="2025-05-18T02:40:54.00" personId="{812208e8-ac9b-4629-bd4c-d43e1a8eb856}" id="{5e601808-a0a7-457c-b55d-0650637c7e07}" done="1">
    <x18tc:text xml:space="preserve">tgl 26</x18tc:text>
  </x18tc:threadedComment>
  <x18tc:threadedComment ref="P19" dT="2025-05-08T10:47:36.00" personId="{b153d6c6-659b-4a67-b7d3-1a0609d6ee08}" id="{e577f048-8c66-48a3-a232-34945d765297}" done="1">
    <x18tc:text xml:space="preserve">TRIAL TW</x18tc:text>
  </x18tc:threadedComment>
  <x18tc:threadedComment ref="E7" dT="2025-10-04T09:56:26.00" personId="{812208e8-ac9b-4629-bd4c-d43e1a8eb856}" id="{b21e4b08-2f29-439e-be76-2acd87959b5c}" done="1">
    <x18tc:text xml:space="preserve">TA</x18tc:text>
  </x18tc:threadedComment>
  <x18tc:threadedComment ref="S70" dT="2025-12-10T02:53:20.00" personId="{812208e8-ac9b-4629-bd4c-d43e1a8eb856}" id="{cafac195-56e4-4ae9-91d7-677176f39126}" done="1">
    <x18tc:text xml:space="preserve">HAFIZ ARKANANTA LANJUT SABTU SETELAH TGL 18</x18tc:text>
  </x18tc:threadedComment>
  <x18tc:threadedComment ref="E22" dT="2025-10-04T06:27:19.00" personId="{812208e8-ac9b-4629-bd4c-d43e1a8eb856}" id="{c6906347-fc13-48fd-9eea-8b048506a9b3}" done="1">
    <x18tc:text xml:space="preserve">ARSYILA</x18tc:text>
  </x18tc:threadedComment>
  <x18tc:threadedComment ref="S7" dT="2025-10-04T06:26:40.00" personId="{812208e8-ac9b-4629-bd4c-d43e1a8eb856}" id="{4a7ab1e3-45e8-4133-8c3f-6268d6d617ca}" done="1">
    <x18tc:text xml:space="preserve">TES KESIAPAN SEKOLAH</x18tc:text>
  </x18tc:threadedComment>
  <x18tc:threadedComment ref="I51" dT="2025-11-12T03:06:51.00" personId="{812208e8-ac9b-4629-bd4c-d43e1a8eb856}" id="{61af49d7-c730-46e2-b53d-1eae5cc38659}" done="1">
    <x18tc:text xml:space="preserve">kayzen</x18tc:text>
  </x18tc:threadedComment>
  <x18tc:threadedComment ref="Q8" dT="2025-08-29T09:11:33.00" personId="{812208e8-ac9b-4629-bd4c-d43e1a8eb856}" id="{129b1822-e2c5-49a3-bd38-754b868cff7b}" done="1">
    <x18tc:text xml:space="preserve">DIGANTI CRISIANT</x18tc:text>
  </x18tc:threadedComment>
  <x18tc:threadedComment ref="S30" dT="2025-08-29T09:11:46.00" personId="{812208e8-ac9b-4629-bd4c-d43e1a8eb856}" id="{1942d89f-c542-406e-b737-b4a4df33682b}" done="1">
    <x18tc:text xml:space="preserve">SUDAH GANTI HARI SENIN, MINGGU INI SAJA</x18tc:text>
  </x18tc:threadedComment>
  <x18tc:threadedComment ref="K73" dT="2025-07-02T01:39:19.00" personId="{812208e8-ac9b-4629-bd4c-d43e1a8eb856}" id="{02dce50e-ec48-4e7d-8b18-70e62be9b472}" done="1">
    <x18tc:text xml:space="preserve">ADA BEAUTY</x18tc:text>
  </x18tc:threadedComment>
  <x18tc:threadedComment ref="Q77" dT="2025-07-02T01:42:51.00" personId="{812208e8-ac9b-4629-bd4c-d43e1a8eb856}" id="{88b9087d-62ec-4ae7-803d-624c63f6c71a}" done="1">
    <x18tc:text xml:space="preserve">ganti ada beauty</x18tc:text>
  </x18tc:threadedComment>
  <x18tc:threadedComment ref="I40" dT="2025-05-21T07:40:19.00" personId="{b153d6c6-659b-4a67-b7d3-1a0609d6ee08}" id="{554a4ac8-d4ae-4e64-8f25-8ee34805c1f8}" done="1">
    <x18tc:text xml:space="preserve">NABIL</x18tc:text>
  </x18tc:threadedComment>
  <x18tc:threadedComment ref="S68" dT="2025-05-21T07:45:51.00" personId="{b153d6c6-659b-4a67-b7d3-1a0609d6ee08}" id="{1b6ac220-e39d-4c06-85e1-af1a7a79687e}" done="1">
    <x18tc:text xml:space="preserve">TA</x18tc:text>
  </x18tc:threadedComment>
  <x18tc:threadedComment ref="I56" dT="2025-05-21T09:18:53.00" personId="{b153d6c6-659b-4a67-b7d3-1a0609d6ee08}" id="{9a7a9a97-1f18-4b58-9cd7-819890dd8e33}" done="1">
    <x18tc:text xml:space="preserve">08971236657 (gustinah)</x18tc:text>
  </x18tc:threadedComment>
  <x18tc:threadedComment ref="F42" dT="2025-05-04T12:01:43.00" personId="{b153d6c6-659b-4a67-b7d3-1a0609d6ee08}" id="{9a9c60a2-5437-4fdc-8969-2d571dd112cb}" done="1">
    <x18tc:text xml:space="preserve">saka skw</x18tc:text>
  </x18tc:threadedComment>
  <x18tc:threadedComment ref="L19" dT="2025-07-26T01:28:08.00" personId="{812208e8-ac9b-4629-bd4c-d43e1a8eb856}" id="{932926ff-644e-4b37-b058-0446b49e4741}" done="1">
    <x18tc:text xml:space="preserve">diganti XHAKA</x18tc:text>
  </x18tc:threadedComment>
  <x18tc:threadedComment ref="E65" dT="2025-09-08T09:35:32.00" personId="{812208e8-ac9b-4629-bd4c-d43e1a8eb856}" id="{6fb25f6a-ced9-4e31-9a54-93363f101440}" done="1">
    <x18tc:text xml:space="preserve">+62 857-8742-2481 FARREL TGL 20</x18tc:text>
  </x18tc:threadedComment>
  <x18tc:threadedComment ref="E65" dT="2025-09-09T03:01:59.00" personId="{812208e8-ac9b-4629-bd4c-d43e1a8eb856}" id="{9ecd1a3a-0874-4358-a243-ccb9bd02b1f0}" parentId="{6fb25f6a-ced9-4e31-9a54-93363f101440}">
    <x18tc:text xml:space="preserve">fellysia sabtu 13</x18tc:text>
  </x18tc:threadedComment>
  <x18tc:threadedComment ref="I12" dT="2025-06-07T07:12:39.00" personId="{b153d6c6-659b-4a67-b7d3-1a0609d6ee08}" id="{0f70a9ea-9499-460f-bc48-afeed6789200}" done="1">
    <x18tc:text xml:space="preserve">keyzia</x18tc:text>
  </x18tc:threadedComment>
  <x18tc:threadedComment ref="K34" dT="2025-09-03T08:32:52.00" personId="{812208e8-ac9b-4629-bd4c-d43e1a8eb856}" id="{fe414379-8090-4245-9abc-932654cf099f}" done="1">
    <x18tc:text xml:space="preserve">ada yang mau ta TANGGAL 17 SEPTEMBER +62 895-0681-7278</x18tc:text>
  </x18tc:threadedComment>
  <x18tc:threadedComment ref="S78" dT="2026-04-06T01:25:13.00" personId="{812208e8-ac9b-4629-bd4c-d43e1a8eb856}" id="{78b92826-244a-48b8-8849-41323d2c8bf2}" done="0">
    <x18tc:text xml:space="preserve">brahim jabbar qolbidham, KONSULTASI</x18tc:text>
  </x18tc:threadedComment>
  <x18tc:threadedComment ref="H19" dT="2025-12-01T04:00:48.00" personId="{812208e8-ac9b-4629-bd4c-d43e1a8eb856}" id="{b427b133-80b5-4a2e-9469-1abab5d8ff1d}" done="1">
    <x18tc:text xml:space="preserve">fredy tgl 9 des</x18tc:text>
  </x18tc:threadedComment>
  <x18tc:threadedComment ref="H19" dT="2025-12-05T03:04:29.00" personId="{812208e8-ac9b-4629-bd4c-d43e1a8eb856}" id="{12a2b6f5-b2e9-41eb-949e-fe396733add9}" parentId="{b427b133-80b5-4a2e-9469-1abab5d8ff1d}">
    <x18tc:text xml:space="preserve">GANTI SENIN JAM 10</x18tc:text>
  </x18tc:threadedComment>
  <x18tc:threadedComment ref="P62" dT="2025-07-22T09:06:11.00" personId="{812208e8-ac9b-4629-bd4c-d43e1a8eb856}" id="{aa59ed51-3395-43e8-b62f-de9853f09046}" done="1">
    <x18tc:text xml:space="preserve">al zhafi</x18tc:text>
  </x18tc:threadedComment>
  <x18tc:threadedComment ref="L30" dT="2025-07-21T08:09:24.00" personId="{812208e8-ac9b-4629-bd4c-d43e1a8eb856}" id="{c803fa1c-1b28-4921-8222-3c7f4ea314e7}" done="1">
    <x18tc:text xml:space="preserve">vincent</x18tc:text>
  </x18tc:threadedComment>
  <x18tc:threadedComment ref="E45" dT="2025-11-22T09:46:36.00" personId="{812208e8-ac9b-4629-bd4c-d43e1a8eb856}" id="{38156163-850e-4f93-bfe3-d04c762e231f}" done="1">
    <x18tc:text xml:space="preserve">TA</x18tc:text>
  </x18tc:threadedComment>
  <x18tc:threadedComment ref="I40" dT="2025-07-21T10:35:56.00" personId="{812208e8-ac9b-4629-bd4c-d43e1a8eb856}" id="{ae664179-6efc-45a7-885d-dfa8c754b08b}" done="1">
    <x18tc:text xml:space="preserve">kamiya</x18tc:text>
  </x18tc:threadedComment>
  <x18tc:threadedComment ref="S41" dT="2025-11-22T09:42:07.00" personId="{812208e8-ac9b-4629-bd4c-d43e1a8eb856}" id="{421f4479-3645-4705-9664-51dcf5693fa7}" done="1">
    <x18tc:text xml:space="preserve">KONSULTASI PSI</x18tc:text>
  </x18tc:threadedComment>
  <x18tc:threadedComment ref="S30" dT="2025-07-22T03:16:26.00" personId="{812208e8-ac9b-4629-bd4c-d43e1a8eb856}" id="{4a4bb220-1a05-4141-aa60-6fcc54a2b03c}" done="1">
    <x18tc:text xml:space="preserve">gilbert konsultasi psikolog</x18tc:text>
  </x18tc:threadedComment>
  <x18tc:threadedComment ref="E58" dT="2025-07-22T02:28:32.00" personId="{812208e8-ac9b-4629-bd4c-d43e1a8eb856}" id="{2ccce7f2-dae1-4d2d-a939-fb0b493ab54f}" done="1">
    <x18tc:text xml:space="preserve">Muhammad Uwais +62 816-4974-1778</x18tc:text>
  </x18tc:threadedComment>
  <x18tc:threadedComment ref="L19" dT="2025-12-22T01:43:04.00" personId="{812208e8-ac9b-4629-bd4c-d43e1a8eb856}" id="{f677ac5f-c177-48ca-a97e-46e26ae19c85}" done="1">
    <x18tc:text xml:space="preserve">ilyas naqi</x18tc:text>
  </x18tc:threadedComment>
  <x18tc:threadedComment ref="E22" dT="2025-12-01T02:03:12.00" personId="{812208e8-ac9b-4629-bd4c-d43e1a8eb856}" id="{fe9bfef9-d3ca-4e2d-bd9c-4cfb9d7919e3}" done="1">
    <x18tc:text xml:space="preserve">9 des</x18tc:text>
  </x18tc:threadedComment>
  <x18tc:threadedComment ref="H10" dT="2025-12-01T02:03:05.00" personId="{812208e8-ac9b-4629-bd4c-d43e1a8eb856}" id="{267566db-09f9-4fe4-ae1b-ebdbb579a5d1}" done="1">
    <x18tc:text xml:space="preserve">8 des</x18tc:text>
  </x18tc:threadedComment>
  <x18tc:threadedComment ref="E32" dT="2025-12-01T02:03:22.00" personId="{812208e8-ac9b-4629-bd4c-d43e1a8eb856}" id="{eb57b528-91e6-4677-858f-8e8ee732f0c8}" done="1">
    <x18tc:text xml:space="preserve">10 des</x18tc:text>
  </x18tc:threadedComment>
  <x18tc:threadedComment ref="K8" dT="2025-05-06T12:22:30.00" personId="{b153d6c6-659b-4a67-b7d3-1a0609d6ee08}" id="{6eba8dc0-3e07-4289-b1a5-d124a6111ef1}" done="1">
    <x18tc:text xml:space="preserve">abang gista</x18tc:text>
  </x18tc:threadedComment>
  <x18tc:threadedComment ref="E81" dT="2025-07-18T07:32:23.00" personId="{812208e8-ac9b-4629-bd4c-d43e1a8eb856}" id="{184fbcf3-9f67-40ce-b6af-38430dc63a94}" done="1">
    <x18tc:text xml:space="preserve">xin chen</x18tc:text>
  </x18tc:threadedComment>
  <x18tc:threadedComment ref="L65" dT="2025-07-18T06:09:45.00" personId="{812208e8-ac9b-4629-bd4c-d43e1a8eb856}" id="{c8dd7e4a-478e-4493-8c21-a21ce3ad432e}" done="1">
    <x18tc:text xml:space="preserve">TA TW MINGDEP</x18tc:text>
  </x18tc:threadedComment>
  <x18tc:threadedComment ref="N61" dT="2025-05-02T10:07:20.00" personId="{b153d6c6-659b-4a67-b7d3-1a0609d6ee08}" id="{08cef35b-5ad6-4d0e-9555-6d8af544c143}" done="1">
    <x18tc:text xml:space="preserve">ALIYAH</x18tc:text>
  </x18tc:threadedComment>
  <x18tc:threadedComment ref="M61" dT="2025-06-04T07:28:30.00" personId="{b153d6c6-659b-4a67-b7d3-1a0609d6ee08}" id="{76613286-06d7-40cc-ad68-a9bbcf935e44}" done="1">
    <x18tc:text xml:space="preserve">ALUNA</x18tc:text>
  </x18tc:threadedComment>
  <x18tc:threadedComment ref="L54" dT="2025-07-14T02:18:25.00" personId="{812208e8-ac9b-4629-bd4c-d43e1a8eb856}" id="{e4b0f6c5-31c4-4ae3-ab9c-5bb008b03d8e}" done="1">
    <x18tc:text xml:space="preserve">faiz +62 895-2793-6970</x18tc:text>
  </x18tc:threadedComment>
  <x18tc:threadedComment ref="G65" dT="2025-09-07T03:23:51.00" personId="{812208e8-ac9b-4629-bd4c-d43e1a8eb856}" id="{1509f157-3e1a-401f-8972-ff52884e93fe}" done="1">
    <x18tc:text xml:space="preserve">TA</x18tc:text>
  </x18tc:threadedComment>
  <x18tc:threadedComment ref="I67" dT="2025-11-27T07:51:44.00" personId="{812208e8-ac9b-4629-bd4c-d43e1a8eb856}" id="{0244c42e-3cab-4184-a3fa-fbfefb58164f}" done="1">
    <x18tc:text xml:space="preserve">REQUEST DENGAN MISS LULU DULU UNTUK OBSERVASI LANJUTAN</x18tc:text>
  </x18tc:threadedComment>
  <x18tc:threadedComment ref="I40" dT="2025-07-16T01:57:13.00" personId="{812208e8-ac9b-4629-bd4c-d43e1a8eb856}" id="{c54b1284-947c-40ec-a015-526380bcccd9}" done="1">
    <x18tc:text xml:space="preserve">Alfa Rizky sagara</x18tc:text>
  </x18tc:threadedComment>
  <x18tc:threadedComment ref="E48" dT="2025-08-31T09:56:57.00" personId="{812208e8-ac9b-4629-bd4c-d43e1a8eb856}" id="{fa164b90-9a39-4338-a94b-0ffa4c86b9b4}" done="1">
    <x18tc:text xml:space="preserve">HAYDAR</x18tc:text>
  </x18tc:threadedComment>
  <x18tc:threadedComment ref="E76" dT="2025-04-22T02:28:44.00" personId="{b153d6c6-659b-4a67-b7d3-1a0609d6ee08}" id="{b449b002-7763-40a9-a48e-30dc13583877}" done="1">
    <x18tc:text xml:space="preserve">+62 812-9305-1868</x18tc:text>
  </x18tc:threadedComment>
  <x18tc:threadedComment ref="L77" dT="2025-04-22T02:28:51.00" personId="{b153d6c6-659b-4a67-b7d3-1a0609d6ee08}" id="{d1077554-c42c-4e9b-890c-e3cdf0efc149}" done="1">
    <x18tc:text xml:space="preserve">+62 812-9305-1868</x18tc:text>
  </x18tc:threadedComment>
  <x18tc:threadedComment ref="S66" dT="2025-07-16T06:25:04.00" personId="{812208e8-ac9b-4629-bd4c-d43e1a8eb856}" id="{7d0f983a-dc44-4925-ab53-290c121dfffb}" done="1">
    <x18tc:text xml:space="preserve">TGL 26</x18tc:text>
  </x18tc:threadedComment>
  <x18tc:threadedComment ref="E22" dT="2025-07-14T02:52:56.00" personId="{812208e8-ac9b-4629-bd4c-d43e1a8eb856}" id="{b4a775af-1a71-494c-970b-5e4246d5fafc}" done="1">
    <x18tc:text xml:space="preserve">+62 896-1228-9117</x18tc:text>
  </x18tc:threadedComment>
  <x18tc:threadedComment ref="M53" dT="2025-07-14T02:18:32.00" personId="{812208e8-ac9b-4629-bd4c-d43e1a8eb856}" id="{0fa85517-e12e-47c7-9f3b-8cef3d986096}" done="1">
    <x18tc:text xml:space="preserve">faaz +62 895-2793-6970</x18tc:text>
  </x18tc:threadedComment>
  <x18tc:threadedComment ref="L11" dT="2025-04-19T10:50:26.00" personId="{812208e8-ac9b-4629-bd4c-d43e1a8eb856}" id="{8f9f5b6b-a914-41bc-adf0-a80051d2cddc}" done="1">
    <x18tc:text xml:space="preserve">haziq shakeel</x18tc:text>
  </x18tc:threadedComment>
  <x18tc:threadedComment ref="L11" dT="2025-06-08T07:42:09.00" personId="{b153d6c6-659b-4a67-b7d3-1a0609d6ee08}" id="{f72cd187-02b1-4cb9-8fd3-62d5020cc2eb}" done="1">
    <x18tc:text xml:space="preserve">TA TANGGAL 17</x18tc:text>
  </x18tc:threadedComment>
  <x18tc:threadedComment ref="E55" dT="2025-09-19T07:57:25.00" personId="{812208e8-ac9b-4629-bd4c-d43e1a8eb856}" id="{1498c1d1-e2ae-43ae-9468-4806f759e84c}" done="1">
    <x18tc:text xml:space="preserve">ARKANA</x18tc:text>
  </x18tc:threadedComment>
  <x18tc:threadedComment ref="E81" dT="2025-07-16T09:18:22.00" personId="{812208e8-ac9b-4629-bd4c-d43e1a8eb856}" id="{0ca401ee-8cc0-4c9e-9874-1a93cbd48852}" done="1">
    <x18tc:text xml:space="preserve">magika</x18tc:text>
  </x18tc:threadedComment>
  <x18tc:threadedComment ref="E81" dT="2025-07-18T07:32:12.00" personId="{812208e8-ac9b-4629-bd4c-d43e1a8eb856}" id="{9d6a04dd-52fb-40db-8e31-356d63ec7076}" parentId="{0ca401ee-8cc0-4c9e-9874-1a93cbd48852}">
    <x18tc:text xml:space="preserve">xin chen</x18tc:text>
  </x18tc:threadedComment>
  <x18tc:threadedComment ref="E81" dT="2025-06-13T00:57:08.00" personId="{812208e8-ac9b-4629-bd4c-d43e1a8eb856}" id="{b7015fe8-8a5b-44cd-90f6-5d6b23374196}" done="1">
    <x18tc:text xml:space="preserve">TGL 22</x18tc:text>
  </x18tc:threadedComment>
  <x18tc:threadedComment ref="E81" dT="2025-06-13T04:01:57.00" personId="{812208e8-ac9b-4629-bd4c-d43e1a8eb856}" id="{9814a1ba-2dad-4b3e-9d60-47a7fcd67515}" parentId="{b7015fe8-8a5b-44cd-90f6-5d6b23374196}">
    <x18tc:text xml:space="preserve">rafanza kana byantara minggu ini</x18tc:text>
  </x18tc:threadedComment>
  <x18tc:threadedComment ref="L11" dT="2025-06-08T06:14:46.00" personId="{b153d6c6-659b-4a67-b7d3-1a0609d6ee08}" id="{35f4d867-2671-4290-846f-1b41ff5164b6}" done="1">
    <x18tc:text xml:space="preserve">tanggal 17</x18tc:text>
  </x18tc:threadedComment>
  <x18tc:threadedComment ref="L11" dT="2025-04-30T07:30:29.00" personId="{b153d6c6-659b-4a67-b7d3-1a0609d6ee08}" id="{38e32dd9-c15b-4a21-b133-43ca3000b21e}" done="1">
    <x18tc:text xml:space="preserve">+62 895-1627-6216</x18tc:text>
  </x18tc:threadedComment>
  <x18tc:threadedComment ref="L11" dT="2025-04-30T07:41:28.00" personId="{b153d6c6-659b-4a67-b7d3-1a0609d6ee08}" id="{7304d1c5-58f3-4fc7-b735-a9ff3b6a24f5}" done="1">
    <x18tc:text xml:space="preserve">+62 895-1627-6216</x18tc:text>
  </x18tc:threadedComment>
  <x18tc:threadedComment ref="Q78" dT="2025-09-19T07:09:51.00" personId="{812208e8-ac9b-4629-bd4c-d43e1a8eb856}" id="{5bd6bcf2-6f3d-4c02-a466-b9cf4a2b7087}" done="1">
    <x18tc:text xml:space="preserve">maulana</x18tc:text>
  </x18tc:threadedComment>
  <x18tc:threadedComment ref="E77" dT="2025-09-19T07:43:14.00" personId="{812208e8-ac9b-4629-bd4c-d43e1a8eb856}" id="{c05a5746-d6f5-45bd-9cd4-c24e3ce4f68a}" done="1">
    <x18tc:text xml:space="preserve">ta naqi minggu 21 sep</x18tc:text>
  </x18tc:threadedComment>
  <x18tc:threadedComment ref="E36" dT="2025-08-29T07:55:53.00" personId="{812208e8-ac9b-4629-bd4c-d43e1a8eb856}" id="{7a864fbc-338e-4c52-80e6-43badaae21a8}" done="1">
    <x18tc:text xml:space="preserve">085696064764</x18tc:text>
  </x18tc:threadedComment>
  <x18tc:threadedComment ref="H21" dT="2025-11-27T05:49:48.00" personId="{812208e8-ac9b-4629-bd4c-d43e1a8eb856}" id="{b1fb7cc2-dacd-4e70-beb4-857907bade59}" done="1">
    <x18tc:text xml:space="preserve">+62 857-9243-8498</x18tc:text>
  </x18tc:threadedComment>
  <x18tc:threadedComment ref="Q29" dT="2025-08-29T07:56:03.00" personId="{812208e8-ac9b-4629-bd4c-d43e1a8eb856}" id="{05d71712-d72f-4a09-bad9-3f671a72bbe8}" done="1">
    <x18tc:text xml:space="preserve">085696064764</x18tc:text>
  </x18tc:threadedComment>
  <x18tc:threadedComment ref="G65" dT="2025-09-07T03:13:56.00" personId="{812208e8-ac9b-4629-bd4c-d43e1a8eb856}" id="{82e5d5d0-f334-4cbf-bb31-ecb75ad81de5}" done="1">
    <x18tc:text xml:space="preserve">+62 822-5262-5957</x18tc:text>
  </x18tc:threadedComment>
  <x18tc:threadedComment ref="I12" dT="2025-11-28T06:31:28.00" personId="{812208e8-ac9b-4629-bd4c-d43e1a8eb856}" id="{99cbefdd-540f-4e3d-977c-f7e025d2d3ca}" done="1">
    <x18tc:text xml:space="preserve">TA</x18tc:text>
  </x18tc:threadedComment>
  <x18tc:threadedComment ref="L10" dT="2025-11-28T06:07:51.00" personId="{812208e8-ac9b-4629-bd4c-d43e1a8eb856}" id="{3f8956c6-5fcd-4586-959d-121a4b32427b}" done="1">
    <x18tc:text xml:space="preserve">TGL 8 DES</x18tc:text>
  </x18tc:threadedComment>
  <x18tc:threadedComment ref="S67" dT="2025-09-07T03:17:22.00" personId="{812208e8-ac9b-4629-bd4c-d43e1a8eb856}" id="{5a82dc65-ac42-44fe-8002-da4a55e07943}" done="1">
    <x18tc:text xml:space="preserve">ta</x18tc:text>
  </x18tc:threadedComment>
  <x18tc:threadedComment ref="K10" dT="2025-11-28T06:08:10.00" personId="{812208e8-ac9b-4629-bd4c-d43e1a8eb856}" id="{1c3b0d2d-c06b-416a-80e5-e17bbd6d99d5}" done="1">
    <x18tc:text xml:space="preserve">TGL 1 DES</x18tc:text>
  </x18tc:threadedComment>
  <x18tc:threadedComment ref="L43" dT="2025-05-07T05:00:40.00" personId="{b153d6c6-659b-4a67-b7d3-1a0609d6ee08}" id="{4a721dd5-ba72-4fe0-be5b-9a9eac9d031a}" done="1">
    <x18tc:text xml:space="preserve">MINGGU INI BT DULU</x18tc:text>
  </x18tc:threadedComment>
  <x18tc:threadedComment ref="E65" dT="2025-10-13T00:54:53.00" personId="{812208e8-ac9b-4629-bd4c-d43e1a8eb856}" id="{3af5e9fa-3969-4264-a07c-4421ada24e4f}" done="1">
    <x18tc:text xml:space="preserve">OC SYARIFAH AMIRA</x18tc:text>
  </x18tc:threadedComment>
  <x18tc:threadedComment ref="S58" dT="2025-12-17T02:27:59.00" personId="{812208e8-ac9b-4629-bd4c-d43e1a8eb856}" id="{e1c58002-3de3-4696-a797-573663f4e3ff}" done="1">
    <x18tc:text xml:space="preserve">rihendryo</x18tc:text>
  </x18tc:threadedComment>
  <x18tc:threadedComment ref="S66" dT="2025-12-17T03:07:11.00" personId="{812208e8-ac9b-4629-bd4c-d43e1a8eb856}" id="{7ecad616-038c-4598-9298-8ab2817aa284}" done="1">
    <x18tc:text xml:space="preserve">RENATA</x18tc:text>
  </x18tc:threadedComment>
  <x18tc:threadedComment ref="E7" dT="2026-01-02T12:59:37.00" personId="{917931cf-a1cd-4451-9984-297611942223}" id="{118ba8fa-01d2-42f5-826f-2f7f500e5ff4}" done="1">
    <x18tc:text xml:space="preserve">089504281021</x18tc:text>
  </x18tc:threadedComment>
  <x18tc:threadedComment ref="P21" dT="2025-10-13T00:43:03.00" personId="{812208e8-ac9b-4629-bd4c-d43e1a8eb856}" id="{f2f0f478-d516-4322-be7b-b718fccbe9b3}" done="1">
    <x18tc:text xml:space="preserve">GANTI HARI</x18tc:text>
  </x18tc:threadedComment>
  <x18tc:threadedComment ref="L11" dT="2025-06-13T03:18:08.00" personId="{812208e8-ac9b-4629-bd4c-d43e1a8eb856}" id="{b66420c3-7e24-4f22-8f9c-17aaaf9b9c29}" done="1">
    <x18tc:text xml:space="preserve">+62 857-5441-7858</x18tc:text>
  </x18tc:threadedComment>
  <x18tc:threadedComment ref="E58" dT="2025-06-13T01:45:46.00" personId="{812208e8-ac9b-4629-bd4c-d43e1a8eb856}" id="{50b52e05-92d3-4d98-a1a4-ff51800da4a4}" done="1">
    <x18tc:text xml:space="preserve">Gibran Putra Kurniawan</x18tc:text>
  </x18tc:threadedComment>
  <x18tc:threadedComment ref="M43" dT="2025-05-07T05:00:21.00" personId="{b153d6c6-659b-4a67-b7d3-1a0609d6ee08}" id="{d93644cc-92b3-4de1-86dc-1a969a3b42c9}" done="1">
    <x18tc:text xml:space="preserve">HANYA MINGGU INI KARENA KEMARIN ADA PASIEN DADAKAN</x18tc:text>
  </x18tc:threadedComment>
  <x18tc:threadedComment ref="Q26" dT="2025-08-10T00:45:23.00" personId="{812208e8-ac9b-4629-bd4c-d43e1a8eb856}" id="{e75c5995-4c18-41e9-b4b3-b83a7c025e1c}" done="1">
    <x18tc:text xml:space="preserve">+62 822-6868-2258</x18tc:text>
  </x18tc:threadedComment>
  <x18tc:threadedComment ref="Q26" dT="2025-08-10T02:38:42.00" personId="{812208e8-ac9b-4629-bd4c-d43e1a8eb856}" id="{c037eeae-b209-48e8-927e-a0449ecbdacc}" parentId="{e75c5995-4c18-41e9-b4b3-b83a7c025e1c}">
    <x18tc:text xml:space="preserve">TA PSIKOLOG</x18tc:text>
  </x18tc:threadedComment>
  <x18tc:threadedComment ref="Q55" dT="2025-11-18T07:17:37.00" personId="{812208e8-ac9b-4629-bd4c-d43e1a8eb856}" id="{c7a00c4e-548c-49fb-bcd3-cdc10e146957}" done="1">
    <x18tc:text xml:space="preserve">DEVAN LIANG TA PSIKOLOG</x18tc:text>
  </x18tc:threadedComment>
  <x18tc:threadedComment ref="Q21" dT="2025-09-06T01:42:05.00" personId="{812208e8-ac9b-4629-bd4c-d43e1a8eb856}" id="{200b91f3-377a-45ec-9a96-e13a38b64062}" done="1">
    <x18tc:text xml:space="preserve">+62 896-1917-8331</x18tc:text>
  </x18tc:threadedComment>
  <x18tc:threadedComment ref="M48" dT="2025-09-09T09:03:52.00" personId="{812208e8-ac9b-4629-bd4c-d43e1a8eb856}" id="{b89d3a2b-42aa-4b1f-aad3-44fe94f3bade}" done="1">
    <x18tc:text xml:space="preserve">+62 822-5106-2160</x18tc:text>
  </x18tc:threadedComment>
  <x18tc:threadedComment ref="Q26" dT="2025-09-09T06:16:59.00" personId="{812208e8-ac9b-4629-bd4c-d43e1a8eb856}" id="{cbe16a77-1e1b-4cc8-9c90-99753311a829}" done="1">
    <x18tc:text xml:space="preserve">tes iq</x18tc:text>
  </x18tc:threadedComment>
  <x18tc:threadedComment ref="L58" dT="2025-05-16T07:36:25.00" personId="{b153d6c6-659b-4a67-b7d3-1a0609d6ee08}" id="{727f13b8-eba6-44bc-b66c-b34a5898718d}" done="1">
    <x18tc:text xml:space="preserve">abbyan</x18tc:text>
  </x18tc:threadedComment>
  <x18tc:threadedComment ref="K17" dT="2025-05-16T07:35:14.00" personId="{b153d6c6-659b-4a67-b7d3-1a0609d6ee08}" id="{b31b3ff0-1b54-4d48-a242-824b93f47e23}" done="1">
    <x18tc:text xml:space="preserve">abbyan syauqi</x18tc:text>
  </x18tc:threadedComment>
  <x18tc:threadedComment ref="K41" dT="2025-05-16T07:57:08.00" personId="{b153d6c6-659b-4a67-b7d3-1a0609d6ee08}" id="{9d47f470-2e72-4f41-96f3-4138940b6798}" done="1">
    <x18tc:text xml:space="preserve">abbyan syauqi</x18tc:text>
  </x18tc:threadedComment>
  <x18tc:threadedComment ref="K77" dT="2025-08-01T00:53:51.00" personId="{812208e8-ac9b-4629-bd4c-d43e1a8eb856}" id="{c6892c8f-5fb0-4264-82e4-33c9c9174075}" done="1">
    <x18tc:text xml:space="preserve">di ganti josh</x18tc:text>
  </x18tc:threadedComment>
  <x18tc:threadedComment ref="L11" dT="2025-04-27T09:33:20.00" personId="{b153d6c6-659b-4a67-b7d3-1a0609d6ee08}" id="{3a2e501f-c34b-4b83-93de-391593bf01dc}" done="1">
    <x18tc:text xml:space="preserve">GISTA</x18tc:text>
  </x18tc:threadedComment>
  <x18tc:threadedComment ref="F66" dT="2025-10-14T09:58:49.00" personId="{812208e8-ac9b-4629-bd4c-d43e1a8eb856}" id="{cffee2d5-2f26-4289-b580-b33cc6e95425}" done="1">
    <x18tc:text xml:space="preserve">25 OKTOBER</x18tc:text>
  </x18tc:threadedComment>
  <x18tc:threadedComment ref="M61" dT="2025-06-02T05:34:25.00" personId="{b153d6c6-659b-4a67-b7d3-1a0609d6ee08}" id="{73fcff23-88ad-4630-91a0-ef500d6a1620}" done="1">
    <x18tc:text xml:space="preserve">ALUNA</x18tc:text>
  </x18tc:threadedComment>
  <x18tc:threadedComment ref="L11" dT="2025-11-14T05:30:19.00" personId="{812208e8-ac9b-4629-bd4c-d43e1a8eb856}" id="{6fd8ce6e-ddaf-41c7-93ec-09a9f829ff4c}" done="1">
    <x18tc:text xml:space="preserve">ta</x18tc:text>
  </x18tc:threadedComment>
  <x18tc:threadedComment ref="L11" dT="2025-11-14T07:53:48.00" personId="{812208e8-ac9b-4629-bd4c-d43e1a8eb856}" id="{67745e68-2992-4a88-97a3-a2a3c5dc1488}" done="1">
    <x18tc:text xml:space="preserve">observasi tw</x18tc:text>
  </x18tc:threadedComment>
  <x18tc:threadedComment ref="E45" dT="2025-11-14T02:59:30.00" personId="{812208e8-ac9b-4629-bd4c-d43e1a8eb856}" id="{4e1375fb-8f38-422a-a5af-e1b35c4c7d04}" done="1">
    <x18tc:text xml:space="preserve">ta tgl 27 nov (dave evano yudhistira)</x18tc:text>
  </x18tc:threadedComment>
  <x18tc:threadedComment ref="E65" dT="2025-09-04T01:32:35.00" personId="{812208e8-ac9b-4629-bd4c-d43e1a8eb856}" id="{cff92d8a-12f7-421f-ad12-065d53294183}" done="1">
    <x18tc:text xml:space="preserve">ta</x18tc:text>
  </x18tc:threadedComment>
  <x18tc:threadedComment ref="L11" dT="2025-10-03T07:55:18.00" personId="{812208e8-ac9b-4629-bd4c-d43e1a8eb856}" id="{ca665dbf-96ae-417a-becf-f45cf721b338}" done="1">
    <x18tc:text xml:space="preserve">WAHYU TA</x18tc:text>
  </x18tc:threadedComment>
  <x18tc:threadedComment ref="S25" dT="2025-10-03T08:58:19.00" personId="{812208e8-ac9b-4629-bd4c-d43e1a8eb856}" id="{bf448922-6e25-493b-84a7-7d28f5d586cb}" done="1">
    <x18tc:text xml:space="preserve">imran hanif</x18tc:text>
  </x18tc:threadedComment>
  <x18tc:threadedComment ref="E7" dT="2025-12-12T07:58:53.00" personId="{812208e8-ac9b-4629-bd4c-d43e1a8eb856}" id="{29b9cf4f-75df-4701-a189-7be98f8d6040}" done="1">
    <x18tc:text xml:space="preserve">can djoni 22 des</x18tc:text>
  </x18tc:threadedComment>
  <x18tc:threadedComment ref="M11" dT="2025-08-23T06:44:37.00" personId="{812208e8-ac9b-4629-bd4c-d43e1a8eb856}" id="{5a32cf05-e749-42fd-aba0-0dfc62c80a58}" done="1">
    <x18tc:text xml:space="preserve">+62 852-5015-9080</x18tc:text>
  </x18tc:threadedComment>
  <x18tc:threadedComment ref="E7" dT="2025-08-23T06:44:29.00" personId="{812208e8-ac9b-4629-bd4c-d43e1a8eb856}" id="{2861584f-888a-48aa-b67c-08b568501a03}" done="1">
    <x18tc:text xml:space="preserve">+62 852-5015-9080</x18tc:text>
  </x18tc:threadedComment>
  <x18tc:threadedComment ref="I18" dT="2025-09-22T06:28:56.00" personId="{812208e8-ac9b-4629-bd4c-d43e1a8eb856}" id="{8ac8acb3-7226-4d9c-a3b9-f83662d64bd5}" done="1">
    <x18tc:text xml:space="preserve">hafiz</x18tc:text>
  </x18tc:threadedComment>
  <x18tc:threadedComment ref="S22" dT="2026-03-30T01:34:30.00" personId="{917931cf-a1cd-4451-9984-297611942223}" id="{044a1bd1-dd16-4a7c-9d92-471031538728}" done="1">
    <x18tc:text xml:space="preserve">CHRISTIAN RAFAEL TES IQ 13.30</x18tc:text>
  </x18tc:threadedComment>
  <x18tc:threadedComment ref="E81" dT="2025-10-08T01:41:09.00" personId="{812208e8-ac9b-4629-bd4c-d43e1a8eb856}" id="{0a2275e6-4ad7-49e5-b5ab-0d793d02bfc5}" done="1">
    <x18tc:text xml:space="preserve">ta</x18tc:text>
  </x18tc:threadedComment>
  <x18tc:threadedComment ref="M52" dT="2025-09-22T04:13:44.00" personId="{812208e8-ac9b-4629-bd4c-d43e1a8eb856}" id="{190b0c71-3267-43a9-9617-1e1c8cb3a232}" done="1">
    <x18tc:text xml:space="preserve">ahmad haziq</x18tc:text>
  </x18tc:threadedComment>
  <x18tc:threadedComment ref="Q44" dT="2025-04-28T09:57:13.00" personId="{b153d6c6-659b-4a67-b7d3-1a0609d6ee08}" id="{ea24039e-4358-474f-85a3-661e9cbf35f8}" done="1">
    <x18tc:text xml:space="preserve">ari yanuarif</x18tc:text>
  </x18tc:threadedComment>
  <x18tc:threadedComment ref="I56" dT="2025-04-28T10:15:30.00" personId="{b153d6c6-659b-4a67-b7d3-1a0609d6ee08}" id="{e9cfcfef-9f3b-459d-a832-b31f35b27a21}" done="1">
    <x18tc:text xml:space="preserve">ANAK PAK ISKANDAR DAN IBU ENI</x18tc:text>
  </x18tc:threadedComment>
  <x18tc:threadedComment ref="H32" dT="2025-09-22T04:00:26.00" personId="{812208e8-ac9b-4629-bd4c-d43e1a8eb856}" id="{86dbf034-a9f3-4272-951c-c134c4e3c906}" done="1">
    <x18tc:text xml:space="preserve">TA</x18tc:text>
  </x18tc:threadedComment>
  <x18tc:threadedComment ref="I40" dT="2025-04-28T08:26:18.00" personId="{b153d6c6-659b-4a67-b7d3-1a0609d6ee08}" id="{cf47ae3b-5b8e-4808-ad83-a3000d8b3d5e}" done="1">
    <x18tc:text xml:space="preserve">dixon 8mei 2025</x18tc:text>
  </x18tc:threadedComment>
  <x18tc:threadedComment ref="E78" dT="2025-12-14T10:05:39.00" personId="{812208e8-ac9b-4629-bd4c-d43e1a8eb856}" id="{7d0f797a-bf7b-42a3-9655-9918923819e1}" done="1">
    <x18tc:text xml:space="preserve">MAU KONSULTASI SEKOLAH INKLUSI</x18tc:text>
  </x18tc:threadedComment>
  <x18tc:threadedComment ref="K66" dT="2025-12-14T10:49:40.00" personId="{812208e8-ac9b-4629-bd4c-d43e1a8eb856}" id="{176eed24-52ff-4e3f-9536-677bec7cf582}" done="1">
    <x18tc:text xml:space="preserve">TUKAR TALINO</x18tc:text>
  </x18tc:threadedComment>
  <x18tc:threadedComment ref="E23" dT="2025-09-12T03:58:30.00" personId="{812208e8-ac9b-4629-bd4c-d43e1a8eb856}" id="{f006e39f-c42b-4027-9f9b-d4179c6bac92}" done="1">
    <x18tc:text xml:space="preserve">082255403021</x18tc:text>
  </x18tc:threadedComment>
  <x18tc:threadedComment ref="E48" dT="2025-08-14T10:05:16.00" personId="{812208e8-ac9b-4629-bd4c-d43e1a8eb856}" id="{b0565241-985f-49be-b5ae-7af747a5a74f}" done="1">
    <x18tc:text xml:space="preserve">KENDRICK</x18tc:text>
  </x18tc:threadedComment>
  <x18tc:threadedComment ref="M52" dT="2025-07-14T09:18:51.00" personId="{812208e8-ac9b-4629-bd4c-d43e1a8eb856}" id="{d413d5d1-4c46-4539-8c5c-9147051f7fcc}" done="1">
    <x18tc:text xml:space="preserve">arshaka zaid</x18tc:text>
  </x18tc:threadedComment>
  <x18tc:threadedComment ref="L7" dT="2025-09-04T05:38:06.00" personId="{812208e8-ac9b-4629-bd4c-d43e1a8eb856}" id="{c4bcb692-dafe-4f5b-b4e9-9afbd1023e76}" done="1">
    <x18tc:text xml:space="preserve">+62 858-4536-5039</x18tc:text>
  </x18tc:threadedComment>
  <x18tc:threadedComment ref="Q26" dT="2025-10-28T05:45:09.00" personId="{812208e8-ac9b-4629-bd4c-d43e1a8eb856}" id="{a74e691b-b42a-4cd9-91c3-4e835f8d4dd0}" done="1">
    <x18tc:text xml:space="preserve">+62 813-4849-1202, KONSULTASI</x18tc:text>
  </x18tc:threadedComment>
  <x18tc:threadedComment ref="G65" dT="2025-08-14T05:39:23.00" personId="{812208e8-ac9b-4629-bd4c-d43e1a8eb856}" id="{7084355a-2238-4767-9dad-f7ed1a20bed0}" done="1">
    <x18tc:text xml:space="preserve">+62 822-5322-8082</x18tc:text>
  </x18tc:threadedComment>
  <x18tc:threadedComment ref="E23" dT="2025-05-05T08:15:03.00" personId="{b153d6c6-659b-4a67-b7d3-1a0609d6ee08}" id="{05b9934a-cd1e-491d-9472-6349777f3544}" done="1">
    <x18tc:text xml:space="preserve">TA</x18tc:text>
  </x18tc:threadedComment>
  <x18tc:threadedComment ref="L7" dT="2025-09-19T09:03:14.00" personId="{812208e8-ac9b-4629-bd4c-d43e1a8eb856}" id="{450c31ab-9a8c-4d9e-866d-0757fe20178b}" done="1">
    <x18tc:text xml:space="preserve">TA TW</x18tc:text>
  </x18tc:threadedComment>
  <x18tc:threadedComment ref="S29" dT="2025-12-20T03:08:17.00" personId="{812208e8-ac9b-4629-bd4c-d43e1a8eb856}" id="{c65343ac-6ddb-42b2-979d-44cfd01d77a9}" done="1">
    <x18tc:text xml:space="preserve">konsultasi</x18tc:text>
  </x18tc:threadedComment>
  <x18tc:threadedComment ref="F20" dT="2025-12-14T05:57:23.00" personId="{812208e8-ac9b-4629-bd4c-d43e1a8eb856}" id="{39153b54-649d-4a33-bcb0-6190a01a287e}" done="1">
    <x18tc:text xml:space="preserve">23 des</x18tc:text>
  </x18tc:threadedComment>
  <x18tc:threadedComment ref="L11" dT="2025-10-06T08:42:40.00" personId="{812208e8-ac9b-4629-bd4c-d43e1a8eb856}" id="{ae9d4381-389a-4fd1-8761-65a1eb4bbd3b}" done="1">
    <x18tc:text xml:space="preserve">gavaliel azeo</x18tc:text>
  </x18tc:threadedComment>
  <x18tc:threadedComment ref="S58" dT="2025-12-14T07:06:13.00" personId="{812208e8-ac9b-4629-bd4c-d43e1a8eb856}" id="{8b781960-d9df-424c-9cd5-845ac275fdc3}" done="1">
    <x18tc:text xml:space="preserve">rihendryo</x18tc:text>
  </x18tc:threadedComment>
  <x18tc:threadedComment ref="L17" dT="2025-10-12T03:33:01.00" personId="{812208e8-ac9b-4629-bd4c-d43e1a8eb856}" id="{3986a3b2-c769-4ae4-a16f-66d7a5049c0b}" done="1">
    <x18tc:text xml:space="preserve">MALIKHA ARYILA PAHLEPI</x18tc:text>
  </x18tc:threadedComment>
  <x18tc:threadedComment ref="L19" dT="2025-10-12T07:02:39.00" personId="{812208e8-ac9b-4629-bd4c-d43e1a8eb856}" id="{3606bb36-c949-4ff1-b9c2-e8137b936461}" done="1">
    <x18tc:text xml:space="preserve">zeo</x18tc:text>
  </x18tc:threadedComment>
  <x18tc:threadedComment ref="S29" dT="2025-12-20T01:07:01.00" personId="{812208e8-ac9b-4629-bd4c-d43e1a8eb856}" id="{8d698e25-14aa-4fe0-ac22-0c47609a2ba1}" done="1">
    <x18tc:text xml:space="preserve">AKHBAR KONSULTASI</x18tc:text>
  </x18tc:threadedComment>
  <x18tc:threadedComment ref="E65" dT="2025-10-12T06:35:26.00" personId="{812208e8-ac9b-4629-bd4c-d43e1a8eb856}" id="{3c0858bb-65d1-4cd1-a433-a14c958ba8fc}" done="1">
    <x18tc:text xml:space="preserve">oc syarifah amira</x18tc:text>
  </x18tc:threadedComment>
  <x18tc:threadedComment ref="G45" dT="2025-06-04T04:12:13.00" personId="{b153d6c6-659b-4a67-b7d3-1a0609d6ee08}" id="{bb925a5f-636b-4ce9-ab79-7b111612ada4}" done="1">
    <x18tc:text xml:space="preserve">dixon 8 mei</x18tc:text>
  </x18tc:threadedComment>
  <x18tc:threadedComment ref="F8" dT="2025-05-04T07:15:39.00" personId="{812208e8-ac9b-4629-bd4c-d43e1a8eb856}" id="{27f9203f-d04e-478f-98ba-3c61fb87ce65}" done="1">
    <x18tc:text xml:space="preserve">GISTA</x18tc:text>
  </x18tc:threadedComment>
  <x18tc:threadedComment ref="H39" dT="2025-06-17T02:03:13.00" personId="{812208e8-ac9b-4629-bd4c-d43e1a8eb856}" id="{8a5915a4-cc36-46f1-a09b-57f8e9545faa}" done="1">
    <x18tc:text xml:space="preserve">KALENA</x18tc:text>
  </x18tc:threadedComment>
  <x18tc:threadedComment ref="H39" dT="2025-07-15T02:03:19.00" personId="{812208e8-ac9b-4629-bd4c-d43e1a8eb856}" id="{e2edd75e-6121-40ea-b025-62cc55a56822}" parentId="{8a5915a4-cc36-46f1-a09b-57f8e9545faa}">
    <x18tc:text xml:space="preserve">alzhafran dzaky</x18tc:text>
  </x18tc:threadedComment>
  <x18tc:threadedComment ref="I52" dT="2025-06-17T05:16:01.00" personId="{812208e8-ac9b-4629-bd4c-d43e1a8eb856}" id="{8bd8836d-2528-49b6-a635-f479e4bec783}" done="1">
    <x18tc:text xml:space="preserve">shena kristin</x18tc:text>
  </x18tc:threadedComment>
  <x18tc:threadedComment ref="K8" dT="2025-05-04T07:09:14.00" personId="{812208e8-ac9b-4629-bd4c-d43e1a8eb856}" id="{fe42ea41-1cd0-49b0-9408-2a576148b135}" done="1">
    <x18tc:text xml:space="preserve">ABANG GISTA</x18tc:text>
  </x18tc:threadedComment>
  <x18tc:threadedComment ref="G8" dT="2025-05-04T07:08:54.00" personId="{812208e8-ac9b-4629-bd4c-d43e1a8eb856}" id="{edb0580a-8011-421f-afcd-5a77ee4f9535}" done="1">
    <x18tc:text xml:space="preserve">GISTA</x18tc:text>
  </x18tc:threadedComment>
  <x18tc:threadedComment ref="I12" dT="2025-06-11T02:22:07.00" personId="{812208e8-ac9b-4629-bd4c-d43e1a8eb856}" id="{93ebfd56-04a4-4fad-9133-e9dd992a8a3e}" done="1">
    <x18tc:text xml:space="preserve">farhat ozkan (tgl 16)</x18tc:text>
  </x18tc:threadedComment>
  <x18tc:threadedComment ref="E59" dT="2025-04-22T07:19:03.00" personId="{b153d6c6-659b-4a67-b7d3-1a0609d6ee08}" id="{4c4a152f-4b5c-4f03-a216-843755ccefcb}" done="1">
    <x18tc:text xml:space="preserve">+62 812-9032-6122</x18tc:text>
  </x18tc:threadedComment>
  <x18tc:threadedComment ref="I12" dT="2025-06-11T02:08:46.00" personId="{812208e8-ac9b-4629-bd4c-d43e1a8eb856}" id="{287202a9-92b0-44d5-942f-e58fdff2c602}" done="1">
    <x18tc:text xml:space="preserve">TGL 16</x18tc:text>
  </x18tc:threadedComment>
  <x18tc:threadedComment ref="I11" dT="2025-11-14T07:53:57.00" personId="{812208e8-ac9b-4629-bd4c-d43e1a8eb856}" id="{e574bae7-4796-405b-bf70-d283b4e7abdf}" done="1">
    <x18tc:text xml:space="preserve">ta</x18tc:text>
  </x18tc:threadedComment>
  <x18tc:threadedComment ref="L11" dT="2025-04-28T01:14:36.00" personId="{b153d6c6-659b-4a67-b7d3-1a0609d6ee08}" id="{0dfef681-bbe8-4579-8d78-e60929af2af5}" done="1">
    <x18tc:text xml:space="preserve">rabu ini aja</x18tc:text>
  </x18tc:threadedComment>
  <x18tc:threadedComment ref="K76" dT="2025-05-02T02:14:43.00" personId="{b153d6c6-659b-4a67-b7d3-1a0609d6ee08}" id="{d02eb87d-9990-4f6f-a132-b1b838cd5f52}" done="1">
    <x18tc:text xml:space="preserve">+62 822-5362-2360</x18tc:text>
  </x18tc:threadedComment>
  <x18tc:threadedComment ref="M52" dT="2025-09-20T03:36:31.00" personId="{812208e8-ac9b-4629-bd4c-d43e1a8eb856}" id="{b4c9691e-db3e-47d2-9481-30ce0a7adc41}" done="1">
    <x18tc:text xml:space="preserve">aruna</x18tc:text>
  </x18tc:threadedComment>
  <x18tc:threadedComment ref="M11" dT="2025-08-26T06:41:51.00" personId="{812208e8-ac9b-4629-bd4c-d43e1a8eb856}" id="{89f1cb02-f0fc-4dd3-b2f1-f0b0ef01f48f}" done="1">
    <x18tc:text xml:space="preserve">+62 853-3234-4481</x18tc:text>
  </x18tc:threadedComment>
  <x18tc:threadedComment ref="Q29" dT="2025-06-25T04:12:34.00" personId="{812208e8-ac9b-4629-bd4c-d43e1a8eb856}" id="{a04223bc-a9a6-4391-aee6-7f15b3570d53}" done="1">
    <x18tc:text xml:space="preserve">tanggal 23 juli</x18tc:text>
  </x18tc:threadedComment>
  <x18tc:threadedComment ref="E55" dT="2025-06-11T02:05:44.00" personId="{812208e8-ac9b-4629-bd4c-d43e1a8eb856}" id="{d09f9fd2-1436-4774-8063-c21a4a21e91a}" done="1">
    <x18tc:text xml:space="preserve">arka nur julianto</x18tc:text>
  </x18tc:threadedComment>
  <x18tc:threadedComment ref="L51" dT="2025-06-11T02:03:55.00" personId="{812208e8-ac9b-4629-bd4c-d43e1a8eb856}" id="{ab16228f-907e-4fe8-abcd-165eeb42bd54}" done="1">
    <x18tc:text xml:space="preserve">arka nur julianto</x18tc:text>
  </x18tc:threadedComment>
  <x18tc:threadedComment ref="L11" dT="2025-11-01T05:28:45.00" personId="{812208e8-ac9b-4629-bd4c-d43e1a8eb856}" id="{2b597ff3-a8a3-44ea-ad9e-0b3c9881f562}" done="1">
    <x18tc:text xml:space="preserve">+62 895-3854-06299</x18tc:text>
  </x18tc:threadedComment>
  <x18tc:threadedComment ref="L53" dT="2025-06-11T01:50:01.00" personId="{812208e8-ac9b-4629-bd4c-d43e1a8eb856}" id="{7ee0c39a-afc5-4fdb-88b5-03cf21a87ee8}" done="1">
    <x18tc:text xml:space="preserve">rafanza kana</x18tc:text>
  </x18tc:threadedComment>
  <x18tc:threadedComment ref="K77" dT="2025-05-02T03:33:52.00" personId="{b153d6c6-659b-4a67-b7d3-1a0609d6ee08}" id="{17c12267-c96b-43f7-965a-da25af332dbd}" done="1">
    <x18tc:text xml:space="preserve">GISTA</x18tc:text>
  </x18tc:threadedComment>
  <x18tc:threadedComment ref="E22" dT="2025-10-18T06:50:00.00" personId="{812208e8-ac9b-4629-bd4c-d43e1a8eb856}" id="{e2bcb06f-3a03-4903-ac6f-cf50ace99bd8}" done="1">
    <x18tc:text xml:space="preserve">AHMAD ZAINI</x18tc:text>
  </x18tc:threadedComment>
  <x18tc:threadedComment ref="L67" dT="2025-06-29T09:46:23.00" personId="{812208e8-ac9b-4629-bd4c-d43e1a8eb856}" id="{29c4a2a0-a76c-4ef8-a8ad-8c4829b4826d}" done="1">
    <x18tc:text xml:space="preserve">MULAI MINGGU DEPAN JADWALNYA SABTU MINGGU</x18tc:text>
  </x18tc:threadedComment>
  <x18tc:threadedComment ref="L67" dT="2025-07-01T04:40:26.00" personId="{812208e8-ac9b-4629-bd4c-d43e1a8eb856}" id="{52f07674-59f5-49aa-a9af-a989274f8ea1}" parentId="{29c4a2a0-a76c-4ef8-a8ad-8c4829b4826d}">
    <x18tc:text xml:space="preserve">gibran minggu ini</x18tc:text>
  </x18tc:threadedComment>
  <x18tc:threadedComment ref="Q29" dT="2025-06-25T04:12:16.00" personId="{812208e8-ac9b-4629-bd4c-d43e1a8eb856}" id="{75c80516-9360-484b-8ae8-ffecfba7b771}" done="1">
    <x18tc:text xml:space="preserve">tanggal 23</x18tc:text>
  </x18tc:threadedComment>
  <x18tc:threadedComment ref="L7" dT="2025-04-16T11:08:00.00" personId="{b153d6c6-659b-4a67-b7d3-1a0609d6ee08}" id="{dd7b2333-4ba0-4af2-81bf-adde2aeb871e}" done="1">
    <x18tc:text xml:space="preserve">hans cavero</x18tc:text>
  </x18tc:threadedComment>
  <x18tc:threadedComment ref="E10" dT="2025-11-19T10:52:27.00" personId="{812208e8-ac9b-4629-bd4c-d43e1a8eb856}" id="{e372d59c-e8b8-4fda-974a-5bfbc4be9542}" done="1">
    <x18tc:text xml:space="preserve">Farid Bayanaka Shabir</x18tc:text>
  </x18tc:threadedComment>
  <x18tc:threadedComment ref="S11" dT="2025-06-21T08:20:29.00" personId="{812208e8-ac9b-4629-bd4c-d43e1a8eb856}" id="{a8a643ce-4b4f-40c9-87fd-f01b61cb7868}" done="1">
    <x18tc:text xml:space="preserve">DI GANTI DEVA</x18tc:text>
  </x18tc:threadedComment>
  <x18tc:threadedComment ref="L11" dT="2025-06-21T08:20:11.00" personId="{812208e8-ac9b-4629-bd4c-d43e1a8eb856}" id="{e8f6b5c8-762b-4c95-b3f3-0b1c58c10126}" done="1">
    <x18tc:text xml:space="preserve">DIGANTI ASHIF</x18tc:text>
  </x18tc:threadedComment>
  <x18tc:threadedComment ref="S59" dT="2025-06-29T07:15:25.00" personId="{812208e8-ac9b-4629-bd4c-d43e1a8eb856}" id="{a79e4dc2-4d77-4bb3-b2a8-566540f30d1c}" done="1">
    <x18tc:text xml:space="preserve">DZAKY AMIR</x18tc:text>
  </x18tc:threadedComment>
  <x18tc:threadedComment ref="E8" dT="2025-06-21T10:40:01.00" personId="{812208e8-ac9b-4629-bd4c-d43e1a8eb856}" id="{40d8b03e-9f71-4495-a2c4-53fc0d31109f}" done="1">
    <x18tc:text xml:space="preserve">+62 851-5680-0023</x18tc:text>
  </x18tc:threadedComment>
  <x18tc:threadedComment ref="E8" dT="2025-06-21T10:43:11.00" personId="{812208e8-ac9b-4629-bd4c-d43e1a8eb856}" id="{de9c10c3-1ff0-4083-93d3-00876002bf4a}" parentId="{40d8b03e-9f71-4495-a2c4-53fc0d31109f}">
    <x18tc:text xml:space="preserve">ARNERA ELSHANUM</x18tc:text>
  </x18tc:threadedComment>
  <x18tc:threadedComment ref="L19" dT="2025-08-21T03:08:04.00" personId="{812208e8-ac9b-4629-bd4c-d43e1a8eb856}" id="{93172508-4fe1-4431-87a3-bbc2a3b3baa9}" done="1">
    <x18tc:text xml:space="preserve">diganti shaqueena</x18tc:text>
  </x18tc:threadedComment>
  <x18tc:threadedComment ref="I69" dT="2026-04-01T08:23:13.00" personId="{812208e8-ac9b-4629-bd4c-d43e1a8eb856}" id="{f511a31a-53e4-45a7-a86b-9e4904670689}" done="0">
    <x18tc:text xml:space="preserve">OBAJA</x18tc:text>
  </x18tc:threadedComment>
  <x18tc:threadedComment ref="Q22" dT="2025-11-22T06:37:15.00" personId="{812208e8-ac9b-4629-bd4c-d43e1a8eb856}" id="{2e85f5d9-130e-4a52-813f-c2f4688ec294}" done="1">
    <x18tc:text xml:space="preserve">tgl 16 des</x18tc:text>
  </x18tc:threadedComment>
  <x18tc:threadedComment ref="P47" dT="2025-04-16T12:47:53.00" personId="{b153d6c6-659b-4a67-b7d3-1a0609d6ee08}" id="{b155d229-e5fd-4728-a240-f743e6a064f5}" done="1">
    <x18tc:text xml:space="preserve">AZQEEYA</x18tc:text>
  </x18tc:threadedComment>
  <x18tc:threadedComment ref="S32" dT="2025-11-22T06:37:28.00" personId="{812208e8-ac9b-4629-bd4c-d43e1a8eb856}" id="{1c156898-1634-42b3-a912-92e57b89d258}" done="1">
    <x18tc:text xml:space="preserve">renata tanggal 17 des</x18tc:text>
  </x18tc:threadedComment>
  <x18tc:threadedComment ref="M47" dT="2025-04-16T12:47:44.00" personId="{b153d6c6-659b-4a67-b7d3-1a0609d6ee08}" id="{6a92016e-e8cf-4e27-9632-0b658cd63358}" done="1">
    <x18tc:text xml:space="preserve">MICHELLE LAY</x18tc:text>
  </x18tc:threadedComment>
  <x18tc:threadedComment ref="Q44" dT="2025-04-16T11:01:45.00" personId="{b153d6c6-659b-4a67-b7d3-1a0609d6ee08}" id="{d4c22f5b-6a80-4e8a-9ade-b4f4f74378eb}" done="1">
    <x18tc:text xml:space="preserve">FATIR</x18tc:text>
  </x18tc:threadedComment>
  <x18tc:threadedComment ref="I69" dT="2026-04-01T08:22:58.00" personId="{812208e8-ac9b-4629-bd4c-d43e1a8eb856}" id="{c875d7a1-ded2-43d4-8929-25c75fee7e86}" done="1">
    <x18tc:text xml:space="preserve">TA</x18tc:text>
  </x18tc:threadedComment>
  <x18tc:threadedComment ref="L44" dT="2025-04-16T13:26:13.00" personId="{b153d6c6-659b-4a67-b7d3-1a0609d6ee08}" id="{ad41e631-cc57-4c92-8c69-bddda0b4b404}" done="1">
    <x18tc:text xml:space="preserve">LUBNA</x18tc:text>
  </x18tc:threadedComment>
  <x18tc:threadedComment ref="M43" dT="2025-04-16T11:01:22.00" personId="{b153d6c6-659b-4a67-b7d3-1a0609d6ee08}" id="{275eeffe-3f87-4fad-adb4-a7107886abd9}" done="1">
    <x18tc:text xml:space="preserve">GEOVAN</x18tc:text>
  </x18tc:threadedComment>
  <x18tc:threadedComment ref="K74" dT="2026-01-03T02:08:26.00" personId="{812208e8-ac9b-4629-bd4c-d43e1a8eb856}" id="{4062b374-fe5b-4b66-89e7-21aeef8f3475}" done="1">
    <x18tc:text xml:space="preserve">PX STROKE DEWASA</x18tc:text>
  </x18tc:threadedComment>
  <x18tc:threadedComment ref="E76" dT="2025-06-25T03:52:50.00" personId="{812208e8-ac9b-4629-bd4c-d43e1a8eb856}" id="{646947d9-dfb8-45d4-bdb4-e6f60cae6e4a}" done="1">
    <x18tc:text xml:space="preserve">TA</x18tc:text>
  </x18tc:threadedComment>
  <x18tc:threadedComment ref="L77" dT="2025-06-25T03:52:03.00" personId="{812208e8-ac9b-4629-bd4c-d43e1a8eb856}" id="{3550ece6-2bda-4537-8096-1fa00411fc6e}" done="1">
    <x18tc:text xml:space="preserve">TA</x18tc:text>
  </x18tc:threadedComment>
  <x18tc:threadedComment ref="L11" dT="2025-09-18T06:32:21.00" personId="{812208e8-ac9b-4629-bd4c-d43e1a8eb856}" id="{bc5a414c-233f-4929-9207-a7d4add543d4}" done="1">
    <x18tc:text xml:space="preserve">+62 896-7545-9033</x18tc:text>
  </x18tc:threadedComment>
  <x18tc:threadedComment ref="S32" dT="2025-09-29T01:05:08.00" personId="{812208e8-ac9b-4629-bd4c-d43e1a8eb856}" id="{fe880bf4-833e-4a2d-802d-d0d09ffdb557}" done="1">
    <x18tc:text xml:space="preserve">diganti mak glory</x18tc:text>
  </x18tc:threadedComment>
  <x18tc:threadedComment ref="M52" dT="2025-09-18T07:27:25.00" personId="{812208e8-ac9b-4629-bd4c-d43e1a8eb856}" id="{ff8468ad-dacb-4a12-b844-0aeaa898660a}" done="1">
    <x18tc:text xml:space="preserve">ARUNA</x18tc:text>
  </x18tc:threadedComment>
  <x18tc:threadedComment ref="L32" dT="2025-09-29T01:05:01.00" personId="{812208e8-ac9b-4629-bd4c-d43e1a8eb856}" id="{754bea64-6bc9-47c0-abc5-d701e5cee01a}" done="1">
    <x18tc:text xml:space="preserve">diganti maryam</x18tc:text>
  </x18tc:threadedComment>
  <x18tc:threadedComment ref="L11" dT="2025-09-18T06:32:14.00" personId="{812208e8-ac9b-4629-bd4c-d43e1a8eb856}" id="{2c61d5f7-0725-42ff-a294-cef0a198fea0}" done="1">
    <x18tc:text xml:space="preserve">hengki</x18tc:text>
  </x18tc:threadedComment>
  <x18tc:threadedComment ref="I40" dT="2025-09-23T06:52:07.00" personId="{812208e8-ac9b-4629-bd4c-d43e1a8eb856}" id="{4cbe0ce2-8067-435c-a25b-64f326a71aea}" done="1">
    <x18tc:text xml:space="preserve">62 895-3778-99222</x18tc:text>
  </x18tc:threadedComment>
  <x18tc:threadedComment ref="K41" dT="2025-05-14T03:02:32.00" personId="{b153d6c6-659b-4a67-b7d3-1a0609d6ee08}" id="{c835eafc-9f0c-4579-a78c-891381fe1027}" done="1">
    <x18tc:text xml:space="preserve">HENKI</x18tc:text>
  </x18tc:threadedComment>
  <x18tc:threadedComment ref="M12" dT="2025-04-16T09:56:52.00" personId="{b153d6c6-659b-4a67-b7d3-1a0609d6ee08}" id="{e81fb91d-4471-4a50-bc0d-db70e1eaaefa}" done="1">
    <x18tc:text xml:space="preserve">+62 895-3208-46846</x18tc:text>
  </x18tc:threadedComment>
  <x18tc:threadedComment ref="M12" dT="2025-09-18T10:03:14.00" personId="{812208e8-ac9b-4629-bd4c-d43e1a8eb856}" id="{c0fe79f4-1e0a-4394-b332-2e535bb10e6c}" done="1">
    <x18tc:text xml:space="preserve">ARKANA</x18tc:text>
  </x18tc:threadedComment>
  <x18tc:threadedComment ref="L44" dT="2025-06-04T02:15:19.00" personId="{b153d6c6-659b-4a67-b7d3-1a0609d6ee08}" id="{6b1d8d37-3f4c-489c-a27a-a6b3270f5dd2}" done="1">
    <x18tc:text xml:space="preserve">TA</x18tc:text>
  </x18tc:threadedComment>
  <x18tc:threadedComment ref="N11" dT="2025-04-16T09:24:43.00" personId="{812208e8-ac9b-4629-bd4c-d43e1a8eb856}" id="{b83d02d9-e9de-4900-8340-63de31dda261}" done="1">
    <x18tc:text xml:space="preserve">AGS ALIFAH</x18tc:text>
  </x18tc:threadedComment>
  <x18tc:threadedComment ref="H12" dT="2025-04-16T09:24:53.00" personId="{812208e8-ac9b-4629-bd4c-d43e1a8eb856}" id="{620aee8e-4397-435f-8b38-5bf512f93ab8}" done="1">
    <x18tc:text xml:space="preserve">AGS ALIFAH</x18tc:text>
  </x18tc:threadedComment>
  <x18tc:threadedComment ref="I40" dT="2025-09-23T07:43:13.00" personId="{812208e8-ac9b-4629-bd4c-d43e1a8eb856}" id="{da12bcff-368a-4224-a950-304d83e6c73a}" done="1">
    <x18tc:text xml:space="preserve">SESI</x18tc:text>
  </x18tc:threadedComment>
  <x18tc:threadedComment ref="S68" dT="2025-04-17T04:03:33.00" personId="{b153d6c6-659b-4a67-b7d3-1a0609d6ee08}" id="{a46dd3c7-e653-4fab-855f-0f1f1781aede}" done="1">
    <x18tc:text xml:space="preserve">dara adiba</x18tc:text>
  </x18tc:threadedComment>
  <x18tc:threadedComment ref="H43" dT="2025-04-17T04:40:18.00" personId="{b153d6c6-659b-4a67-b7d3-1a0609d6ee08}" id="{d4e1e66d-3417-4fb7-a37d-73d59876dde7}" done="1">
    <x18tc:text xml:space="preserve">AUGIE</x18tc:text>
  </x18tc:threadedComment>
  <x18tc:threadedComment ref="M61" dT="2025-04-22T05:15:28.00" personId="{b153d6c6-659b-4a67-b7d3-1a0609d6ee08}" id="{703f9da9-3a6e-417f-ba0c-cda9c54942cc}" done="1">
    <x18tc:text xml:space="preserve">anak camelia santika</x18tc:text>
  </x18tc:threadedComment>
  <x18tc:threadedComment ref="Q67" dT="2025-04-17T07:59:47.00" personId="{b153d6c6-659b-4a67-b7d3-1a0609d6ee08}" id="{5f33f333-0017-493c-828f-a52b64fb3603}" done="1">
    <x18tc:text xml:space="preserve">gsita</x18tc:text>
  </x18tc:threadedComment>
  <x18tc:threadedComment ref="S56" dT="2025-11-10T08:55:19.00" personId="{812208e8-ac9b-4629-bd4c-d43e1a8eb856}" id="{21401fec-f1da-4f42-9927-41dc87cdcc0f}" done="1">
    <x18tc:text xml:space="preserve">KONSULTASI</x18tc:text>
  </x18tc:threadedComment>
  <x18tc:threadedComment ref="S25" dT="2025-07-28T01:53:07.00" personId="{812208e8-ac9b-4629-bd4c-d43e1a8eb856}" id="{682cdf59-d275-47ac-8a6f-617c4c8b18b3}" done="1">
    <x18tc:text xml:space="preserve">konsultasi psikolog</x18tc:text>
  </x18tc:threadedComment>
  <x18tc:threadedComment ref="S68" dT="2025-04-17T08:12:38.00" personId="{b153d6c6-659b-4a67-b7d3-1a0609d6ee08}" id="{70de8921-1751-4a6a-8b17-9dc93fef52f4}" done="1">
    <x18tc:text xml:space="preserve">augie</x18tc:text>
  </x18tc:threadedComment>
  <x18tc:threadedComment ref="K72" dT="2025-07-16T10:52:49.00" personId="{812208e8-ac9b-4629-bd4c-d43e1a8eb856}" id="{06d17552-d611-415d-af8d-c16ec11bd3d0}" done="1">
    <x18tc:text xml:space="preserve">ARIANA</x18tc:text>
  </x18tc:threadedComment>
  <x18tc:threadedComment ref="L11" dT="2025-06-08T04:26:17.00" personId="{b153d6c6-659b-4a67-b7d3-1a0609d6ee08}" id="{9e93e1ab-3ead-4b56-ab57-16906869f169}" done="1">
    <x18tc:text xml:space="preserve">TA</x18tc:text>
  </x18tc:threadedComment>
  <x18tc:threadedComment ref="F41" dT="2025-07-04T07:39:03.00" personId="{812208e8-ac9b-4629-bd4c-d43e1a8eb856}" id="{190d98b6-48ba-4527-9a18-fcb8599e8509}" done="1">
    <x18tc:text xml:space="preserve">saka skw</x18tc:text>
  </x18tc:threadedComment>
  <x18tc:threadedComment ref="P12" dT="2025-04-26T03:59:38.00" personId="{b153d6c6-659b-4a67-b7d3-1a0609d6ee08}" id="{4c28a9fa-41bc-4861-8f85-af23b7f82d94}" done="1">
    <x18tc:text xml:space="preserve">pak ari yanuarif suami bu eva</x18tc:text>
  </x18tc:threadedComment>
  <x18tc:threadedComment ref="N11" dT="2025-06-08T03:52:09.00" personId="{b153d6c6-659b-4a67-b7d3-1a0609d6ee08}" id="{a84696da-d439-428f-b827-712bb8c20f13}" done="1">
    <x18tc:text xml:space="preserve">TA</x18tc:text>
  </x18tc:threadedComment>
  <x18tc:threadedComment ref="N12" dT="2025-06-08T03:14:56.00" personId="{b153d6c6-659b-4a67-b7d3-1a0609d6ee08}" id="{26403f8b-436c-499e-9db9-bc55cdf29e2b}" done="1">
    <x18tc:text xml:space="preserve">kalit</x18tc:text>
  </x18tc:threadedComment>
  <x18tc:threadedComment ref="L30" dT="2025-05-26T04:42:01.00" personId="{b153d6c6-659b-4a67-b7d3-1a0609d6ee08}" id="{1fbbf0fd-05dc-442a-ba96-118e3481e914}" done="1">
    <x18tc:text xml:space="preserve">BT DULU SAMA IRA</x18tc:text>
  </x18tc:threadedComment>
  <x18tc:threadedComment ref="L30" dT="2025-05-26T08:26:24.00" personId="{b153d6c6-659b-4a67-b7d3-1a0609d6ee08}" id="{5bdd9947-aeaf-455f-9df4-30b934409fb0}" parentId="{1fbbf0fd-05dc-442a-ba96-118e3481e914}">
    <x18tc:text xml:space="preserve">DI GANTI HENGKI</x18tc:text>
  </x18tc:threadedComment>
  <x18tc:threadedComment ref="K33" dT="2025-05-26T08:36:38.00" personId="{b153d6c6-659b-4a67-b7d3-1a0609d6ee08}" id="{4b852509-f8cb-4fdf-81a8-89f5c60561a9}" done="1">
    <x18tc:text xml:space="preserve">HANYA TGL 28</x18tc:text>
  </x18tc:threadedComment>
  <x18tc:threadedComment ref="H14" dT="2025-09-03T07:32:04.00" personId="{812208e8-ac9b-4629-bd4c-d43e1a8eb856}" id="{e7404f54-9d50-4ded-847c-cf9ad5af45ee}" done="1">
    <x18tc:text xml:space="preserve">ta tanggal 15 agustus +62 896-8933-8887</x18tc:text>
  </x18tc:threadedComment>
  <x18tc:threadedComment ref="K34" dT="2025-09-03T07:46:27.00" personId="{812208e8-ac9b-4629-bd4c-d43e1a8eb856}" id="{94267820-ab50-49e1-b04d-a9d4311f010e}" done="1">
    <x18tc:text xml:space="preserve">TANGGAL 17 SEPTEMBER +62 895-0681-7278</x18tc:text>
  </x18tc:threadedComment>
  <x18tc:threadedComment ref="K32" dT="2026-04-04T07:01:16.00" personId="{812208e8-ac9b-4629-bd4c-d43e1a8eb856}" id="{0cad11ea-858b-458f-bc3a-06ea4b454b5d}" done="0">
    <x18tc:text xml:space="preserve">aretha</x18tc:text>
  </x18tc:threadedComment>
  <x18tc:threadedComment ref="H70" dT="2026-04-04T03:29:15.00" personId="{812208e8-ac9b-4629-bd4c-d43e1a8eb856}" id="{aef97c4a-9e4e-42e0-a073-b0181c50b544}" done="0">
    <x18tc:text xml:space="preserve">+62 858-2064-8603 TA TANGGAL 11 APRIL</x18tc:text>
  </x18tc:threadedComment>
  <x18tc:threadedComment ref="E81" dT="2025-12-29T05:45:06.00" personId="{812208e8-ac9b-4629-bd4c-d43e1a8eb856}" id="{e6ba9510-5a17-4165-bff7-909274379c2b}" done="1">
    <x18tc:text xml:space="preserve">4 januari</x18tc:text>
  </x18tc:threadedComment>
  <x18tc:threadedComment ref="N10" dT="2025-12-29T04:08:06.00" personId="{812208e8-ac9b-4629-bd4c-d43e1a8eb856}" id="{d6141892-7a4a-4e35-bf3f-a466a2379b86}" done="1">
    <x18tc:text xml:space="preserve">ta tw 12 januari</x18tc:text>
  </x18tc:threadedComment>
  <x18tc:threadedComment ref="E81" dT="2025-12-29T03:53:50.00" personId="{812208e8-ac9b-4629-bd4c-d43e1a8eb856}" id="{765d9963-c4a8-49d0-b04f-2b6565cf838c}" done="1">
    <x18tc:text xml:space="preserve">11 JANUARI</x18tc:text>
  </x18tc:threadedComment>
  <x18tc:threadedComment ref="S68" dT="2025-04-24T06:54:09.00" personId="{b153d6c6-659b-4a67-b7d3-1a0609d6ee08}" id="{df63342f-c1d1-4dee-be85-5358b584c2f5}" done="1">
    <x18tc:text xml:space="preserve">ari yanuarif</x18tc:text>
  </x18tc:threadedComment>
  <x18tc:threadedComment ref="L54" dT="2025-07-29T09:53:57.00" personId="{812208e8-ac9b-4629-bd4c-d43e1a8eb856}" id="{5d2ad21f-7bb6-41a9-9a82-77b7d9a6cd82}" done="1">
    <x18tc:text xml:space="preserve">tanggal 8 agustus ada ta (mikha) +62 851-5149-0009</x18tc:text>
  </x18tc:threadedComment>
  <x18tc:threadedComment ref="I56" dT="2025-04-24T06:33:18.00" personId="{b153d6c6-659b-4a67-b7d3-1a0609d6ee08}" id="{1ce55625-003e-44cd-8ad4-0e3633edc226}" done="1">
    <x18tc:text xml:space="preserve">wylie daniel</x18tc:text>
  </x18tc:threadedComment>
  <x18tc:threadedComment ref="L54" dT="2025-07-29T09:50:19.00" personId="{812208e8-ac9b-4629-bd4c-d43e1a8eb856}" id="{a4fbc29d-cef5-461b-9b95-cbb682fb0236}" done="1">
    <x18tc:text xml:space="preserve">tanggal 8 agustus ada ta</x18tc:text>
  </x18tc:threadedComment>
  <x18tc:threadedComment ref="K8" dT="2025-06-20T09:00:59.00" personId="{812208e8-ac9b-4629-bd4c-d43e1a8eb856}" id="{05d87747-7ac1-484b-bff5-c0918724f81a}" done="1">
    <x18tc:text xml:space="preserve">ALVIAN AKBAR</x18tc:text>
  </x18tc:threadedComment>
  <x18tc:threadedComment ref="I12" dT="2025-06-20T09:01:16.00" personId="{812208e8-ac9b-4629-bd4c-d43e1a8eb856}" id="{f1410ae0-806e-489c-b12b-5fde957073a2}" done="1">
    <x18tc:text xml:space="preserve">ALVIAN AKBAR</x18tc:text>
  </x18tc:threadedComment>
  <x18tc:threadedComment ref="L11" dT="2025-09-19T09:27:53.00" personId="{812208e8-ac9b-4629-bd4c-d43e1a8eb856}" id="{20816e03-b62b-442c-b5a0-81e53337f0e2}" done="1">
    <x18tc:text xml:space="preserve">TA</x18tc:text>
  </x18tc:threadedComment>
  <x18tc:threadedComment ref="M25" dT="2025-05-02T10:15:56.00" personId="{b153d6c6-659b-4a67-b7d3-1a0609d6ee08}" id="{df0465ac-d672-4baf-9e17-1170984a27d0}" done="1">
    <x18tc:text xml:space="preserve">ALIYAH</x18tc:text>
  </x18tc:threadedComment>
  <x18tc:threadedComment ref="P66" dT="2025-11-06T07:20:01.00" personId="{812208e8-ac9b-4629-bd4c-d43e1a8eb856}" id="{f44a83e9-1947-4269-893b-f7d2294fd24b}" done="1">
    <x18tc:text xml:space="preserve">tgl 15</x18tc:text>
  </x18tc:threadedComment>
  <x18tc:threadedComment ref="E8" dT="2025-09-13T08:39:29.00" personId="{812208e8-ac9b-4629-bd4c-d43e1a8eb856}" id="{2a0246b3-7382-412e-98a4-6115a2ef899b}" done="1">
    <x18tc:text xml:space="preserve">+62 857-8723-4387</x18tc:text>
  </x18tc:threadedComment>
  <x18tc:threadedComment ref="L44" dT="2025-05-14T10:20:55.00" personId="{b153d6c6-659b-4a67-b7d3-1a0609d6ee08}" id="{af35b77d-1a6d-4341-9f59-15488f6a0b93}" done="1">
    <x18tc:text xml:space="preserve">elvano</x18tc:text>
  </x18tc:threadedComment>
  <x18tc:threadedComment ref="H65" dT="2025-11-06T07:00:13.00" personId="{812208e8-ac9b-4629-bd4c-d43e1a8eb856}" id="{3ba73617-530d-4ffe-a01c-1139c8b43d02}" done="1">
    <x18tc:text xml:space="preserve">athar ar rafif, minggu depan</x18tc:text>
  </x18tc:threadedComment>
  <x18tc:threadedComment ref="M25" dT="2025-05-02T10:17:00.00" personId="{b153d6c6-659b-4a67-b7d3-1a0609d6ee08}" id="{7babaafb-ca43-4119-b5b3-d9921973e77f}" done="1">
    <x18tc:text xml:space="preserve">ALIYAH</x18tc:text>
  </x18tc:threadedComment>
  <x18tc:threadedComment ref="K72" dT="2025-07-18T07:41:53.00" personId="{812208e8-ac9b-4629-bd4c-d43e1a8eb856}" id="{7ba9e462-3a1a-4a5a-af41-03c57c3f3f46}" done="1">
    <x18tc:text xml:space="preserve">TA</x18tc:text>
  </x18tc:threadedComment>
  <x18tc:threadedComment ref="E81" dT="2025-07-18T07:41:37.00" personId="{812208e8-ac9b-4629-bd4c-d43e1a8eb856}" id="{66150144-78d7-4690-95a3-f0498e65f719}" done="1">
    <x18tc:text xml:space="preserve">TA</x18tc:text>
  </x18tc:threadedComment>
  <x18tc:threadedComment ref="M47" dT="2025-09-04T07:11:05.00" personId="{812208e8-ac9b-4629-bd4c-d43e1a8eb856}" id="{04629753-82f0-4cc8-b118-6f838ea304b1}" done="1">
    <x18tc:text xml:space="preserve">ZYON DISARANKAN 2 MINGGU SEKALI</x18tc:text>
  </x18tc:threadedComment>
  <x18tc:threadedComment ref="H43" dT="2025-04-17T04:44:48.00" personId="{b153d6c6-659b-4a67-b7d3-1a0609d6ee08}" id="{5d274f03-b4cb-4fac-a519-8a5b1d4a0e96}" done="1">
    <x18tc:text xml:space="preserve">augie</x18tc:text>
  </x18tc:threadedComment>
  <x18tc:threadedComment ref="N55" dT="2025-11-06T03:02:30.00" personId="{812208e8-ac9b-4629-bd4c-d43e1a8eb856}" id="{1e592e0f-8a35-441b-9832-3cedd57b961d}" done="1">
    <x18tc:text xml:space="preserve">trial tw sebelum pulang</x18tc:text>
  </x18tc:threadedComment>
  <x18tc:threadedComment ref="M52" dT="2025-06-10T07:17:17.00" personId="{b153d6c6-659b-4a67-b7d3-1a0609d6ee08}" id="{9bae7107-5d18-40aa-96a7-41537ee9d7a8}" done="1">
    <x18tc:text xml:space="preserve">TGL 20</x18tc:text>
  </x18tc:threadedComment>
  <x18tc:threadedComment ref="N63" dT="2025-04-17T06:41:37.00" personId="{b153d6c6-659b-4a67-b7d3-1a0609d6ee08}" id="{9c22d01e-27ca-425c-996b-02e62551a456}" done="1">
    <x18tc:text xml:space="preserve">TA AUGIE</x18tc:text>
  </x18tc:threadedComment>
  <x18tc:threadedComment ref="N63" dT="2025-04-18T12:31:00.00" personId="{917931cf-a1cd-4451-9984-297611942223}" id="{d55699cc-512b-414b-9b6c-434af05d2004}" parentId="{9c22d01e-27ca-425c-996b-02e62551a456}">
    <x18tc:text xml:space="preserve">Ditandai selesai</x18tc:text>
  </x18tc:threadedComment>
  <x18tc:threadedComment ref="S68" dT="2025-07-18T06:10:31.00" personId="{812208e8-ac9b-4629-bd4c-d43e1a8eb856}" id="{0b7a163f-c6ec-412d-9a95-ce85630109d2}" done="1">
    <x18tc:text xml:space="preserve">OBSERVASI</x18tc:text>
  </x18tc:threadedComment>
  <x18tc:threadedComment ref="P47" dT="2025-04-17T02:49:24.00" personId="{b153d6c6-659b-4a67-b7d3-1a0609d6ee08}" id="{8581e48f-9a81-4dd5-9833-ec43b21c0bef}" done="1">
    <x18tc:text xml:space="preserve">DOMINIQ</x18tc:text>
  </x18tc:threadedComment>
  <x18tc:threadedComment ref="M25" dT="2025-10-21T08:44:10.00" personId="{812208e8-ac9b-4629-bd4c-d43e1a8eb856}" id="{ad659df5-1798-429a-bff0-1d4b7365f9f7}" done="1">
    <x18tc:text xml:space="preserve">tgl 4</x18tc:text>
  </x18tc:threadedComment>
  <x18tc:threadedComment ref="K76" dT="2025-07-18T02:58:17.00" personId="{812208e8-ac9b-4629-bd4c-d43e1a8eb856}" id="{0026c7b0-2379-420a-b0b0-dcbeb255c124}" done="1">
    <x18tc:text xml:space="preserve">azriel ta tw</x18tc:text>
  </x18tc:threadedComment>
  <x18tc:threadedComment ref="L19" dT="2025-09-13T06:09:41.00" personId="{812208e8-ac9b-4629-bd4c-d43e1a8eb856}" id="{9f9f1dca-7977-45d3-9104-5e0a4c70f629}" done="1">
    <x18tc:text xml:space="preserve">ta tw</x18tc:text>
  </x18tc:threadedComment>
  <x18tc:threadedComment ref="E58" dT="2025-07-18T09:06:53.00" personId="{812208e8-ac9b-4629-bd4c-d43e1a8eb856}" id="{3b9a31e1-d841-41d4-a008-2cc71b3fabc5}" done="1">
    <x18tc:text xml:space="preserve">nabila najwa</x18tc:text>
  </x18tc:threadedComment>
  <x18tc:threadedComment ref="K41" dT="2025-04-17T02:49:49.00" personId="{b153d6c6-659b-4a67-b7d3-1a0609d6ee08}" id="{ce20c8e7-e3fe-4dbc-a423-915b7a7f8bf0}" done="1">
    <x18tc:text xml:space="preserve">EDGAR</x18tc:text>
  </x18tc:threadedComment>
  <x18tc:threadedComment ref="I29" dT="2025-12-24T04:49:14.00" personId="{812208e8-ac9b-4629-bd4c-d43e1a8eb856}" id="{53ccee9f-23ca-46c0-a151-d0ac0ddc9779}" done="1">
    <x18tc:text xml:space="preserve">+62 895-6002-40153</x18tc:text>
  </x18tc:threadedComment>
  <x18tc:threadedComment ref="L65" dT="2025-07-18T06:10:18.00" personId="{812208e8-ac9b-4629-bd4c-d43e1a8eb856}" id="{cc6b203c-b781-4a62-8a50-8770e7f06b87}" done="1">
    <x18tc:text xml:space="preserve">TA TW MINGDEP (26 JULI)</x18tc:text>
  </x18tc:threadedComment>
  <x18tc:threadedComment ref="L28" dT="2025-12-24T04:49:05.00" personId="{812208e8-ac9b-4629-bd4c-d43e1a8eb856}" id="{7699e001-f939-4f7a-9cc9-71f13ea5a9e8}" done="1">
    <x18tc:text xml:space="preserve">+62 895-6002-40153</x18tc:text>
  </x18tc:threadedComment>
  <x18tc:threadedComment ref="L7" dT="2025-04-17T02:50:17.00" personId="{b153d6c6-659b-4a67-b7d3-1a0609d6ee08}" id="{eede9281-5cc1-4086-9e91-bd3a67c7a780}" done="1">
    <x18tc:text xml:space="preserve">AIJAZ</x18tc:text>
  </x18tc:threadedComment>
  <x18tc:threadedComment ref="I12" dT="2025-09-11T03:57:18.00" personId="{812208e8-ac9b-4629-bd4c-d43e1a8eb856}" id="{f6c22482-7c31-4a80-824d-fc6156829e67}" done="1">
    <x18tc:text xml:space="preserve">zyon</x18tc:text>
  </x18tc:threadedComment>
  <x18tc:threadedComment ref="Q44" dT="2025-04-17T02:50:07.00" personId="{b153d6c6-659b-4a67-b7d3-1a0609d6ee08}" id="{b04994df-307b-4a8a-b49b-a73cc6458e8b}" done="1">
    <x18tc:text xml:space="preserve">FATIR</x18tc:text>
  </x18tc:threadedComment>
  <x18tc:threadedComment ref="L11" dT="2025-09-13T08:38:47.00" personId="{812208e8-ac9b-4629-bd4c-d43e1a8eb856}" id="{87ccb770-7854-4675-a6ba-0e9b3c2812a4}" done="1">
    <x18tc:text xml:space="preserve">hengki</x18tc:text>
  </x18tc:threadedComment>
  <x18tc:threadedComment ref="L11" dT="2025-09-18T06:31:25.00" personId="{812208e8-ac9b-4629-bd4c-d43e1a8eb856}" id="{3dbdc38b-3e1d-4958-ab05-2d3dac59a549}" parentId="{87ccb770-7854-4675-a6ba-0e9b3c2812a4}">
    <x18tc:text xml:space="preserve">+62 896-7545-9033</x18tc:text>
  </x18tc:threadedComment>
  <x18tc:threadedComment ref="E7" dT="2025-12-24T04:02:46.00" personId="{812208e8-ac9b-4629-bd4c-d43e1a8eb856}" id="{dc909519-446e-4ee4-b570-814c2ae249bc}" done="1">
    <x18tc:text xml:space="preserve">Archio Greysen Bowman, 62 895-3726-74049</x18tc:text>
  </x18tc:threadedComment>
  <x18tc:threadedComment ref="P32" dT="2025-07-15T01:26:58.00" personId="{812208e8-ac9b-4629-bd4c-d43e1a8eb856}" id="{e1428f83-e42b-46dd-9015-b3357da832f5}" done="1">
    <x18tc:text xml:space="preserve">GIBRAN CIO</x18tc:text>
  </x18tc:threadedComment>
  <x18tc:threadedComment ref="E36" dT="2025-09-13T08:08:18.00" personId="{812208e8-ac9b-4629-bd4c-d43e1a8eb856}" id="{41403c05-d7b5-4a25-ae49-cd909065921d}" done="1">
    <x18tc:text xml:space="preserve">michelle lay</x18tc:text>
  </x18tc:threadedComment>
  <x18tc:threadedComment ref="E81" dT="2025-05-30T06:14:36.00" personId="{b153d6c6-659b-4a67-b7d3-1a0609d6ee08}" id="{1f1047e1-8d6b-427a-aa9d-95d328ba4504}" done="1">
    <x18tc:text xml:space="preserve">NABILA MINGDEP</x18tc:text>
  </x18tc:threadedComment>
  <x18tc:threadedComment ref="E36" dT="2025-07-28T08:27:00.00" personId="{812208e8-ac9b-4629-bd4c-d43e1a8eb856}" id="{dd68b04d-a882-4dd6-9918-5598f407e25b}" done="1">
    <x18tc:text xml:space="preserve">RABU INI IZIN</x18tc:text>
  </x18tc:threadedComment>
  <x18tc:threadedComment ref="E8" dT="2025-06-20T08:51:31.00" personId="{812208e8-ac9b-4629-bd4c-d43e1a8eb856}" id="{6d6faa1c-1684-43f8-8b59-6809444a83fc}" done="1">
    <x18tc:text xml:space="preserve">TA</x18tc:text>
  </x18tc:threadedComment>
  <x18tc:threadedComment ref="I30" dT="2025-06-20T06:39:00.00" personId="{812208e8-ac9b-4629-bd4c-d43e1a8eb856}" id="{6a1f6569-2947-4ece-874e-640345e7556d}" done="1">
    <x18tc:text xml:space="preserve">ARUNA</x18tc:text>
  </x18tc:threadedComment>
  <x18tc:threadedComment ref="K28" dT="2025-05-12T05:47:34.00" personId="{fef24483-5a23-40f8-af02-710d95bcff08}" id="{c225ecb4-e910-4cf0-a1e5-202c96ec6c36}" done="1">
    <x18tc:text xml:space="preserve">‪+62 813‑4500‑7422‬</x18tc:text>
  </x18tc:threadedComment>
  <x18tc:threadedComment ref="K72" dT="2025-06-04T07:25:52.00" personId="{b153d6c6-659b-4a67-b7d3-1a0609d6ee08}" id="{b37af302-f0f4-4a5f-a803-66f8f1f52cd6}" done="1">
    <x18tc:text xml:space="preserve">ALUNA</x18tc:text>
  </x18tc:threadedComment>
  <x18tc:threadedComment ref="Q44" dT="2025-07-15T08:05:05.00" personId="{812208e8-ac9b-4629-bd4c-d43e1a8eb856}" id="{736cd17a-d4aa-43ae-be99-ce19a41117e8}" done="1">
    <x18tc:text xml:space="preserve">NABIL</x18tc:text>
  </x18tc:threadedComment>
  <x18tc:threadedComment ref="L54" dT="2025-08-27T09:37:16.00" personId="{812208e8-ac9b-4629-bd4c-d43e1a8eb856}" id="{d84b36b2-7d81-4b2f-90f7-f3f01be04301}" done="1">
    <x18tc:text xml:space="preserve">hanya jumat ini saja</x18tc:text>
  </x18tc:threadedComment>
  <x18tc:threadedComment ref="E10" dT="2025-08-02T09:16:59.00" personId="{812208e8-ac9b-4629-bd4c-d43e1a8eb856}" id="{26b05e0b-6c2f-4535-8a0a-f409fbefb454}" done="1">
    <x18tc:text xml:space="preserve">M. ZAILANI</x18tc:text>
  </x18tc:threadedComment>
  <x18tc:threadedComment ref="S66" dT="2025-12-22T03:43:04.00" personId="{812208e8-ac9b-4629-bd4c-d43e1a8eb856}" id="{e7727966-88c1-46d6-8d47-91f6254ce301}" done="1">
    <x18tc:text xml:space="preserve">renata</x18tc:text>
  </x18tc:threadedComment>
  <x18tc:threadedComment ref="L11" dT="2025-08-02T09:19:03.00" personId="{812208e8-ac9b-4629-bd4c-d43e1a8eb856}" id="{6e3bb755-f16d-41de-92d7-f1e2bf224505}" done="1">
    <x18tc:text xml:space="preserve">FATIMAH ZAHIRA</x18tc:text>
  </x18tc:threadedComment>
  <x18tc:threadedComment ref="L11" dT="2025-08-02T09:23:09.00" personId="{812208e8-ac9b-4629-bd4c-d43e1a8eb856}" id="{e10c1573-a7ef-4e48-bb0d-c0c95294ca1b}" parentId="{6e3bb755-f16d-41de-92d7-f1e2bf224505}">
    <x18tc:text xml:space="preserve">CHEST TERAPI</x18tc:text>
  </x18tc:threadedComment>
  <x18tc:threadedComment ref="S70" dT="2025-08-24T06:47:59.00" personId="{812208e8-ac9b-4629-bd4c-d43e1a8eb856}" id="{39d91dd9-7c32-4380-9f38-be4cac04748a}" done="1">
    <x18tc:text xml:space="preserve">KAVIN</x18tc:text>
  </x18tc:threadedComment>
  <x18tc:threadedComment ref="Q44" dT="2025-08-26T03:46:38.00" personId="{812208e8-ac9b-4629-bd4c-d43e1a8eb856}" id="{ac7f5a01-3bea-484d-bdc2-7d60ef01597b}" done="1">
    <x18tc:text xml:space="preserve">GANTI WIRATAMA</x18tc:text>
  </x18tc:threadedComment>
  <x18tc:threadedComment ref="Q43" dT="2025-08-26T03:46:31.00" personId="{812208e8-ac9b-4629-bd4c-d43e1a8eb856}" id="{3f341a7d-1805-4044-a80d-2d8a9d1a8cf0}" done="1">
    <x18tc:text xml:space="preserve">GANTI WISNUTAMA</x18tc:text>
  </x18tc:threadedComment>
  <x18tc:threadedComment ref="E55" dT="2025-05-22T05:51:09.00" personId="{812208e8-ac9b-4629-bd4c-d43e1a8eb856}" id="{f4f4f5bd-1896-4520-8a15-96aae102c342}" done="1">
    <x18tc:text xml:space="preserve">ta</x18tc:text>
  </x18tc:threadedComment>
  <x18tc:threadedComment ref="S28" dT="2025-11-21T09:03:40.00" personId="{812208e8-ac9b-4629-bd4c-d43e1a8eb856}" id="{dc6b5d85-8550-4869-b764-e5e3b1830678}" done="1">
    <x18tc:text xml:space="preserve">Muhammad Abisatya Gustiar TES IQ</x18tc:text>
  </x18tc:threadedComment>
  <x18tc:threadedComment ref="I12" dT="2025-11-28T04:15:59.00" personId="{812208e8-ac9b-4629-bd4c-d43e1a8eb856}" id="{5ec6a802-40ab-4e69-8816-49c499c88291}" done="1">
    <x18tc:text xml:space="preserve">+62 895-4149-06129</x18tc:text>
  </x18tc:threadedComment>
  <x18tc:threadedComment ref="L11" dT="2025-07-19T00:56:44.00" personId="{812208e8-ac9b-4629-bd4c-d43e1a8eb856}" id="{768c2ab1-046e-4263-8690-e556155cebfe}" done="1">
    <x18tc:text xml:space="preserve">MUHAMMAD NABIL</x18tc:text>
  </x18tc:threadedComment>
  <x18tc:threadedComment ref="E76" dT="2025-11-28T02:34:01.00" personId="{812208e8-ac9b-4629-bd4c-d43e1a8eb856}" id="{671ea455-6347-46a7-aaa0-837086f0fedd}" done="1">
    <x18tc:text xml:space="preserve">7 DESEMBER</x18tc:text>
  </x18tc:threadedComment>
  <x18tc:threadedComment ref="H14" dT="2025-05-22T07:39:45.00" personId="{812208e8-ac9b-4629-bd4c-d43e1a8eb856}" id="{3d219d12-b728-4f41-b87f-3217256641cd}" done="1">
    <x18tc:text xml:space="preserve">ta</x18tc:text>
  </x18tc:threadedComment>
  <x18tc:threadedComment ref="K72" dT="2025-06-04T07:26:59.00" personId="{b153d6c6-659b-4a67-b7d3-1a0609d6ee08}" id="{21d97b23-07ed-432b-a4b2-fd74d680f267}" done="1">
    <x18tc:text xml:space="preserve">ALUNA</x18tc:text>
  </x18tc:threadedComment>
  <x18tc:threadedComment ref="E65" dT="2025-06-04T07:26:39.00" personId="{b153d6c6-659b-4a67-b7d3-1a0609d6ee08}" id="{6c264032-a2fa-4e4a-a9f9-421b33b85058}" done="1">
    <x18tc:text xml:space="preserve">ALUNA</x18tc:text>
  </x18tc:threadedComment>
  <x18tc:threadedComment ref="K43" dT="2025-06-04T05:08:31.00" personId="{b153d6c6-659b-4a67-b7d3-1a0609d6ee08}" id="{88005d5e-6a1c-40df-8525-41131252120b}" done="1">
    <x18tc:text xml:space="preserve">queen</x18tc:text>
  </x18tc:threadedComment>
  <x18tc:threadedComment ref="I42" dT="2025-06-04T05:08:41.00" personId="{b153d6c6-659b-4a67-b7d3-1a0609d6ee08}" id="{201d3d54-7c94-4e8e-a594-c19333768d2c}" done="1">
    <x18tc:text xml:space="preserve">queen</x18tc:text>
  </x18tc:threadedComment>
  <x18tc:threadedComment ref="Q40" dT="2025-04-16T03:42:50.00" personId="{812208e8-ac9b-4629-bd4c-d43e1a8eb856}" id="{29af8f28-799d-4a99-bee9-eb011a989b2c}" done="1">
    <x18tc:text xml:space="preserve">AYSEL TLG 17 INI</x18tc:text>
  </x18tc:threadedComment>
  <x18tc:threadedComment ref="Q40" dT="2025-04-16T11:06:16.00" personId="{b153d6c6-659b-4a67-b7d3-1a0609d6ee08}" id="{a3c9280a-468c-4b26-9b0a-9536bdfae01c}" parentId="{29af8f28-799d-4a99-bee9-eb011a989b2c}">
    <x18tc:text xml:space="preserve">PETRA</x18tc:text>
  </x18tc:threadedComment>
  <x18tc:threadedComment ref="K72" dT="2025-07-10T08:49:34.00" personId="{812208e8-ac9b-4629-bd4c-d43e1a8eb856}" id="{4e819c2a-c135-47a5-abf1-f2ea7de03eef}" done="1">
    <x18tc:text xml:space="preserve">TA</x18tc:text>
  </x18tc:threadedComment>
  <x18tc:threadedComment ref="K72" dT="2025-07-25T09:25:30.00" personId="{812208e8-ac9b-4629-bd4c-d43e1a8eb856}" id="{265971b2-b1b1-4356-8ad1-42284b26f837}" done="1">
    <x18tc:text xml:space="preserve">renata meyla, cio tak masuk</x18tc:text>
  </x18tc:threadedComment>
  <x18tc:threadedComment ref="I7" dT="2025-11-05T05:42:35.00" personId="{812208e8-ac9b-4629-bd4c-d43e1a8eb856}" id="{db139305-3bb0-483f-a762-222deb3d05b4}" done="1">
    <x18tc:text xml:space="preserve">Louis, +62 852-4561-7707</x18tc:text>
  </x18tc:threadedComment>
  <x18tc:threadedComment ref="I7" dT="2025-10-28T03:50:13.00" personId="{812208e8-ac9b-4629-bd4c-d43e1a8eb856}" id="{bcd20be1-637c-496a-9abc-e6ba55b70900}" done="1">
    <x18tc:text xml:space="preserve">+62 821-2298-2824</x18tc:text>
  </x18tc:threadedComment>
  <x18tc:threadedComment ref="L54" dT="2025-11-22T02:27:40.00" personId="{812208e8-ac9b-4629-bd4c-d43e1a8eb856}" id="{b1624ca1-874a-4d77-8943-d4ad957906f3}" done="1">
    <x18tc:text xml:space="preserve">wylie</x18tc:text>
  </x18tc:threadedComment>
  <x18tc:threadedComment ref="Q29" dT="2025-07-23T09:18:17.00" personId="{812208e8-ac9b-4629-bd4c-d43e1a8eb856}" id="{7abac93a-2c6c-4aa7-95b4-154ef0c12775}" done="1">
    <x18tc:text xml:space="preserve">aruna</x18tc:text>
  </x18tc:threadedComment>
  <x18tc:threadedComment ref="F62" dT="2025-05-16T08:37:08.00" personId="{b153d6c6-659b-4a67-b7d3-1a0609d6ee08}" id="{09188738-690e-433f-a6c9-fc27fa06d5d3}" done="0">
    <x18tc:text xml:space="preserve">hafizh</x18tc:text>
  </x18tc:threadedComment>
  <x18tc:threadedComment ref="E55" dT="2025-07-23T07:16:48.00" personId="{812208e8-ac9b-4629-bd4c-d43e1a8eb856}" id="{a5280bb8-fadb-48c2-831c-00d56cd1df11}" done="1">
    <x18tc:text xml:space="preserve">dominic</x18tc:text>
  </x18tc:threadedComment>
  <x18tc:threadedComment ref="K67" dT="2025-09-28T00:51:42.00" personId="{812208e8-ac9b-4629-bd4c-d43e1a8eb856}" id="{3c2f0f3b-61df-4c3d-802f-dc4b53a35790}" done="1">
    <x18tc:text xml:space="preserve">ta</x18tc:text>
  </x18tc:threadedComment>
  <x18tc:threadedComment ref="H12" dT="2025-04-20T08:51:15.00" personId="{b153d6c6-659b-4a67-b7d3-1a0609d6ee08}" id="{1e4554d2-7e2f-4186-9dc8-a6b2e3ae841a}" done="1">
    <x18tc:text xml:space="preserve">gista</x18tc:text>
  </x18tc:threadedComment>
  <x18tc:threadedComment ref="K77" dT="2025-09-28T00:53:40.00" personId="{812208e8-ac9b-4629-bd4c-d43e1a8eb856}" id="{6416650c-0092-4872-9a1f-4ffcf059e081}" done="1">
    <x18tc:text xml:space="preserve">TA</x18tc:text>
  </x18tc:threadedComment>
  <x18tc:threadedComment ref="E22" dT="2025-04-20T08:51:44.00" personId="{b153d6c6-659b-4a67-b7d3-1a0609d6ee08}" id="{d8cc1151-5c5f-4471-84d6-471aec074983}" done="1">
    <x18tc:text xml:space="preserve">alfatih achmad mingdep</x18tc:text>
  </x18tc:threadedComment>
  <x18tc:threadedComment ref="H65" dT="2025-09-28T00:53:11.00" personId="{812208e8-ac9b-4629-bd4c-d43e1a8eb856}" id="{04f2aba1-91dc-4e2f-8566-5375509b595c}" done="1">
    <x18tc:text xml:space="preserve">TA</x18tc:text>
  </x18tc:threadedComment>
  <x18tc:threadedComment ref="H17" dT="2025-10-14T07:01:39.00" personId="{812208e8-ac9b-4629-bd4c-d43e1a8eb856}" id="{4bef1107-ec32-44d5-9562-07d28b585fd1}" done="1">
    <x18tc:text xml:space="preserve">21 oktober</x18tc:text>
  </x18tc:threadedComment>
  <x18tc:threadedComment ref="I12" dT="2025-04-20T09:10:47.00" personId="{b153d6c6-659b-4a67-b7d3-1a0609d6ee08}" id="{30d6c1cd-7e4b-40c0-ad58-28467aa520ce}" done="1">
    <x18tc:text xml:space="preserve">MARYAM MINGDEP</x18tc:text>
  </x18tc:threadedComment>
  <x18tc:threadedComment ref="I12" dT="2025-04-20T09:12:29.00" personId="{b153d6c6-659b-4a67-b7d3-1a0609d6ee08}" id="{7c899594-fb97-4ad0-9abd-4e3355acec7c}" parentId="{30d6c1cd-7e4b-40c0-ad58-28467aa520ce}">
    <x18tc:text xml:space="preserve">GISTA</x18tc:text>
  </x18tc:threadedComment>
  <x18tc:threadedComment ref="M23" dT="2025-10-11T07:47:54.00" personId="{812208e8-ac9b-4629-bd4c-d43e1a8eb856}" id="{0da67dee-0ae6-4501-b7bd-a7a0c2da8006}" done="1">
    <x18tc:text xml:space="preserve">KANEZKA MAHENDRA</x18tc:text>
  </x18tc:threadedComment>
  <x18tc:threadedComment ref="K17" dT="2025-09-28T07:15:41.00" personId="{812208e8-ac9b-4629-bd4c-d43e1a8eb856}" id="{cb8b1997-2df1-495e-9f33-81ed6123ec1a}" done="1">
    <x18tc:text xml:space="preserve">ZEO</x18tc:text>
  </x18tc:threadedComment>
  <x18tc:threadedComment ref="I12" dT="2025-06-14T08:30:18.00" personId="{812208e8-ac9b-4629-bd4c-d43e1a8eb856}" id="{c87b1058-23e2-46b0-bbe0-c1ab562f6a23}" done="1">
    <x18tc:text xml:space="preserve">KALENA</x18tc:text>
  </x18tc:threadedComment>
  <x18tc:threadedComment ref="K72" dT="2025-07-03T03:59:19.00" personId="{812208e8-ac9b-4629-bd4c-d43e1a8eb856}" id="{ecb577bb-46fb-4d8f-8287-bc4004a63f29}" done="1">
    <x18tc:text xml:space="preserve">rasta</x18tc:text>
  </x18tc:threadedComment>
  <x18tc:threadedComment ref="F66" dT="2025-06-03T07:37:45.00" personId="{b153d6c6-659b-4a67-b7d3-1a0609d6ee08}" id="{380e0f9b-774c-42e9-919c-66b808922c3c}" done="1">
    <x18tc:text xml:space="preserve">SAKA SKW TANGGAL 14</x18tc:text>
  </x18tc:threadedComment>
  <x18tc:threadedComment ref="E48" dT="2025-07-06T02:15:30.00" personId="{812208e8-ac9b-4629-bd4c-d43e1a8eb856}" id="{b7b1ac92-158b-4e82-bd86-5efe3a04521d}" done="1">
    <x18tc:text xml:space="preserve">rasta</x18tc:text>
  </x18tc:threadedComment>
  <x18tc:threadedComment ref="Q8" dT="2025-04-20T09:48:26.00" personId="{b153d6c6-659b-4a67-b7d3-1a0609d6ee08}" id="{32ed9e0b-dc6c-4ca6-873d-de1ef80bfb22}" done="1">
    <x18tc:text xml:space="preserve">DANISH G MINGDEP</x18tc:text>
  </x18tc:threadedComment>
  <x18tc:threadedComment ref="M65" dT="2025-06-22T08:04:06.00" personId="{812208e8-ac9b-4629-bd4c-d43e1a8eb856}" id="{8b0cb907-f723-48e5-ad61-64e1afa97cfe}" done="1">
    <x18tc:text xml:space="preserve">maulana</x18tc:text>
  </x18tc:threadedComment>
  <x18tc:threadedComment ref="E36" dT="2025-04-20T10:04:48.00" personId="{b153d6c6-659b-4a67-b7d3-1a0609d6ee08}" id="{56832038-53c0-427c-b516-7990b9067a54}" done="1">
    <x18tc:text xml:space="preserve">HAZIQ SHKEEL</x18tc:text>
  </x18tc:threadedComment>
  <x18tc:threadedComment ref="L11" dT="2025-04-20T09:13:38.00" personId="{b153d6c6-659b-4a67-b7d3-1a0609d6ee08}" id="{454fd64b-9657-4756-acd4-aeaf8b3de5e8}" done="1">
    <x18tc:text xml:space="preserve">AYSEL</x18tc:text>
  </x18tc:threadedComment>
  <x18tc:threadedComment ref="E23" dT="2025-10-11T07:47:40.00" personId="{812208e8-ac9b-4629-bd4c-d43e1a8eb856}" id="{2bf0b8b6-b01e-47c6-b818-954bdfa561e3}" done="1">
    <x18tc:text xml:space="preserve">KHAZEZKA MAHENDRA</x18tc:text>
  </x18tc:threadedComment>
  <x18tc:threadedComment ref="P21" dT="2025-11-29T01:39:59.00" personId="{812208e8-ac9b-4629-bd4c-d43e1a8eb856}" id="{ac850348-7142-4ddb-b984-7b2f7df73a63}" done="1">
    <x18tc:text xml:space="preserve">HANYA SELASA INI SAJA</x18tc:text>
  </x18tc:threadedComment>
  <x18tc:threadedComment ref="E10" dT="2025-11-29T06:40:30.00" personId="{812208e8-ac9b-4629-bd4c-d43e1a8eb856}" id="{9522b9f5-e734-4363-97e4-4126c48bcda5}" done="1">
    <x18tc:text xml:space="preserve">8 DES</x18tc:text>
  </x18tc:threadedComment>
  <x18tc:threadedComment ref="L30" dT="2025-10-01T04:06:38.00" personId="{812208e8-ac9b-4629-bd4c-d43e1a8eb856}" id="{99fbcd08-c7b8-46f7-ae07-c48317883172}" done="1">
    <x18tc:text xml:space="preserve">danish al</x18tc:text>
  </x18tc:threadedComment>
  <x18tc:threadedComment ref="H66" dT="2026-04-03T10:55:26.00" personId="{812208e8-ac9b-4629-bd4c-d43e1a8eb856}" id="{8e6563e3-26c2-456d-98db-71195583a4b4}" done="0">
    <x18tc:text xml:space="preserve">TA TANGGAL 11 APRIL +62 857-3920-6042</x18tc:text>
  </x18tc:threadedComment>
  <x18tc:threadedComment ref="K43" dT="2025-06-24T08:25:41.00" personId="{812208e8-ac9b-4629-bd4c-d43e1a8eb856}" id="{01e18eba-9d15-4a42-848c-a5a9e61ef337}" done="1">
    <x18tc:text xml:space="preserve">ADA BEAUTY</x18tc:text>
  </x18tc:threadedComment>
  <x18tc:threadedComment ref="E36" dT="2025-06-17T01:28:15.00" personId="{812208e8-ac9b-4629-bd4c-d43e1a8eb856}" id="{47475b6c-ed76-4d02-9c5e-f0c60717eb90}" done="1">
    <x18tc:text xml:space="preserve">diganti queen tgl 18</x18tc:text>
  </x18tc:threadedComment>
  <x18tc:threadedComment ref="M47" dT="2025-11-29T05:50:59.00" personId="{812208e8-ac9b-4629-bd4c-d43e1a8eb856}" id="{f55b668d-2db3-4251-bc77-64ce522ee7d9}" done="1">
    <x18tc:text xml:space="preserve">ARSYA SHAKA SANJAYA</x18tc:text>
  </x18tc:threadedComment>
  <x18tc:threadedComment ref="S70" dT="2025-10-29T08:09:03.00" personId="{812208e8-ac9b-4629-bd4c-d43e1a8eb856}" id="{d5f8f7a9-624c-43a9-a55f-3bb886bf744c}" done="1">
    <x18tc:text xml:space="preserve">panji fathan pindah mulai tgl 8 nov</x18tc:text>
  </x18tc:threadedComment>
  <x18tc:threadedComment ref="E8" dT="2025-08-02T03:45:19.00" personId="{812208e8-ac9b-4629-bd4c-d43e1a8eb856}" id="{425eff32-e87a-4e96-a38e-62663ba2c1a8}" done="1">
    <x18tc:text xml:space="preserve">Christian Novaldo Ovita Subuhpradja, +62 856-5145-1496</x18tc:text>
  </x18tc:threadedComment>
  <x18tc:threadedComment ref="K37" dT="2026-01-05T07:52:30.00" personId="{812208e8-ac9b-4629-bd4c-d43e1a8eb856}" id="{d7190f13-300d-4c44-967d-f565194c78c1}" done="1">
    <x18tc:text xml:space="preserve">rabu 14 jan</x18tc:text>
  </x18tc:threadedComment>
  <x18tc:threadedComment ref="M43" dT="2025-07-29T05:48:52.00" personId="{812208e8-ac9b-4629-bd4c-d43e1a8eb856}" id="{9db25c4f-bb7d-49cb-bb31-4e80fda174f1}" done="1">
    <x18tc:text xml:space="preserve">diganti Elric Leonard, +62 895-3205-10650</x18tc:text>
  </x18tc:threadedComment>
  <x18tc:threadedComment ref="S7" dT="2025-12-19T02:20:23.00" personId="{812208e8-ac9b-4629-bd4c-d43e1a8eb856}" id="{e48e008c-ec53-43ac-8397-60b4fdabc5fe}" done="1">
    <x18tc:text xml:space="preserve">KONSULTASI,  Oura Alzaidan Manalu, +62 821-4882-2100</x18tc:text>
  </x18tc:threadedComment>
  <x18tc:threadedComment ref="F8" dT="2025-06-05T06:25:05.00" personId="{b153d6c6-659b-4a67-b7d3-1a0609d6ee08}" id="{c6c93b99-f95b-4327-9cd8-07a4769e3427}" done="1">
    <x18tc:text xml:space="preserve">ARUNA</x18tc:text>
  </x18tc:threadedComment>
  <x18tc:threadedComment ref="P75" dT="2025-07-27T07:06:13.00" personId="{812208e8-ac9b-4629-bd4c-d43e1a8eb856}" id="{0553868d-9336-47a5-bc24-00fa6e286851}" done="1">
    <x18tc:text xml:space="preserve">RENATA</x18tc:text>
  </x18tc:threadedComment>
  <x18tc:threadedComment ref="S55" dT="2025-07-27T05:47:02.00" personId="{812208e8-ac9b-4629-bd4c-d43e1a8eb856}" id="{f7092849-473f-4e88-81d1-61468fdcbba4}" done="1">
    <x18tc:text xml:space="preserve">vincent</x18tc:text>
  </x18tc:threadedComment>
  <x18tc:threadedComment ref="E77" dT="2025-07-27T06:35:32.00" personId="{812208e8-ac9b-4629-bd4c-d43e1a8eb856}" id="{af75e76c-4f45-40f3-87d5-5a38b49739ed}" done="1">
    <x18tc:text xml:space="preserve">izin tanggal 03 mau ngantar kk nya</x18tc:text>
  </x18tc:threadedComment>
  <x18tc:threadedComment ref="E77" dT="2025-07-30T09:48:19.00" personId="{812208e8-ac9b-4629-bd4c-d43e1a8eb856}" id="{e48ac959-b0ef-42df-bf85-0b3ce7493014}" parentId="{af75e76c-4f45-40f3-87d5-5a38b49739ed}">
    <x18tc:text xml:space="preserve">arshaka zaid</x18tc:text>
  </x18tc:threadedComment>
  <x18tc:threadedComment ref="M66" dT="2025-06-24T09:38:29.00" personId="{812208e8-ac9b-4629-bd4c-d43e1a8eb856}" id="{f428d235-6760-4849-8d2d-9fe4dd75fc7a}" done="1">
    <x18tc:text xml:space="preserve">ADA BEAUTY</x18tc:text>
  </x18tc:threadedComment>
  <x18tc:threadedComment ref="E81" dT="2025-06-05T05:09:22.00" personId="{b153d6c6-659b-4a67-b7d3-1a0609d6ee08}" id="{daf0b89c-8585-47b3-b4ce-f1e662f21ba1}" done="1">
    <x18tc:text xml:space="preserve">JAYDEN</x18tc:text>
  </x18tc:threadedComment>
  <x18tc:threadedComment ref="Q7" dT="2025-07-27T05:46:45.00" personId="{812208e8-ac9b-4629-bd4c-d43e1a8eb856}" id="{9e4f40e5-0daf-4c7e-a160-a0121576df31}" done="1">
    <x18tc:text xml:space="preserve">vincent</x18tc:text>
  </x18tc:threadedComment>
  <x18tc:threadedComment ref="L30" dT="2025-07-27T05:45:33.00" personId="{812208e8-ac9b-4629-bd4c-d43e1a8eb856}" id="{780f83c6-9df2-47cf-b64a-dee622964e1e}" done="1">
    <x18tc:text xml:space="preserve">vincent</x18tc:text>
  </x18tc:threadedComment>
  <x18tc:threadedComment ref="I44" dT="2025-11-17T06:24:31.00" personId="{812208e8-ac9b-4629-bd4c-d43e1a8eb856}" id="{914faa88-2a91-4bf5-9d0f-ce1be791aa62}" done="1">
    <x18tc:text xml:space="preserve">TA</x18tc:text>
  </x18tc:threadedComment>
  <x18tc:threadedComment ref="H32" dT="2025-08-03T05:25:16.00" personId="{812208e8-ac9b-4629-bd4c-d43e1a8eb856}" id="{02a170fa-bfe9-46a9-aa30-b25356a5836c}" done="1">
    <x18tc:text xml:space="preserve">TA</x18tc:text>
  </x18tc:threadedComment>
  <x18tc:threadedComment ref="S19" dT="2026-04-05T11:05:08.00" personId="{812208e8-ac9b-4629-bd4c-d43e1a8eb856}" id="{a074332c-123e-4732-9d50-8162b8288b03}" done="1">
    <x18tc:text xml:space="preserve">ibrahim jabbar qolbidham, KONSULTASI</x18tc:text>
  </x18tc:threadedComment>
  <x18tc:threadedComment ref="Q21" dT="2025-07-12T02:15:56.00" personId="{812208e8-ac9b-4629-bd4c-d43e1a8eb856}" id="{d4894564-e2c9-4b0f-a226-b388d98ca843}" done="1">
    <x18tc:text xml:space="preserve">selasa ini saja 15/07</x18tc:text>
  </x18tc:threadedComment>
  <x18tc:threadedComment ref="L7" dT="2025-10-07T01:18:23.00" personId="{812208e8-ac9b-4629-bd4c-d43e1a8eb856}" id="{55f62522-a7d0-4ce0-9a57-65fad1629d57}" done="1">
    <x18tc:text xml:space="preserve">TA</x18tc:text>
  </x18tc:threadedComment>
  <x18tc:threadedComment ref="M52" dT="2025-10-07T04:48:29.00" personId="{812208e8-ac9b-4629-bd4c-d43e1a8eb856}" id="{d5b33ce3-ca5e-47c2-8ff1-0f63c54d02b3}" done="1">
    <x18tc:text xml:space="preserve">TA</x18tc:text>
  </x18tc:threadedComment>
  <x18tc:threadedComment ref="L30" dT="2025-11-17T03:27:09.00" personId="{812208e8-ac9b-4629-bd4c-d43e1a8eb856}" id="{b5a92318-cd91-45ad-afc2-fdd940eb5903}" done="1">
    <x18tc:text xml:space="preserve">TRIAL TW</x18tc:text>
  </x18tc:threadedComment>
  <x18tc:threadedComment ref="E36" dT="2025-07-17T08:48:30.00" personId="{812208e8-ac9b-4629-bd4c-d43e1a8eb856}" id="{39ff6d48-b1e3-4b6d-8a8d-9fd9d189805e}" done="1">
    <x18tc:text xml:space="preserve">thoriq</x18tc:text>
  </x18tc:threadedComment>
  <x18tc:threadedComment ref="P17" dT="2025-05-19T09:17:48.00" personId="{b153d6c6-659b-4a67-b7d3-1a0609d6ee08}" id="{b638ddb0-b915-4c19-9bab-66d5bd3bc2c2}" done="1">
    <x18tc:text xml:space="preserve">fabian</x18tc:text>
  </x18tc:threadedComment>
  <x18tc:threadedComment ref="E65" dT="2025-10-07T05:40:16.00" personId="{812208e8-ac9b-4629-bd4c-d43e1a8eb856}" id="{1e448998-8a38-425c-bad5-8561534cb71e}" done="1">
    <x18tc:text xml:space="preserve">ta</x18tc:text>
  </x18tc:threadedComment>
  <x18tc:threadedComment ref="L51" dT="2025-04-21T03:56:25.00" personId="{b153d6c6-659b-4a67-b7d3-1a0609d6ee08}" id="{131f312c-4bf4-4314-b9d8-07bd89765fa0}" done="1">
    <x18tc:text xml:space="preserve">TAQI</x18tc:text>
  </x18tc:threadedComment>
  <x18tc:threadedComment ref="E55" dT="2025-11-11T10:18:27.00" personId="{812208e8-ac9b-4629-bd4c-d43e1a8eb856}" id="{f104eea2-9fb4-45b4-9a4c-6559b638cade}" done="1">
    <x18tc:text xml:space="preserve">ta</x18tc:text>
  </x18tc:threadedComment>
  <x18tc:threadedComment ref="M47" dT="2025-11-26T00:53:30.00" personId="{812208e8-ac9b-4629-bd4c-d43e1a8eb856}" id="{1c3debcc-9d84-4515-8da7-b58a1756ddd3}" done="1">
    <x18tc:text xml:space="preserve">+62 822-5463-4577</x18tc:text>
  </x18tc:threadedComment>
  <x18tc:threadedComment ref="H70" dT="2025-11-11T10:18:08.00" personId="{812208e8-ac9b-4629-bd4c-d43e1a8eb856}" id="{cf91b0b1-7805-41a7-a405-b390825fc183}" done="1">
    <x18tc:text xml:space="preserve">+62 813-4995-0825</x18tc:text>
  </x18tc:threadedComment>
  <x18tc:threadedComment ref="E66" dT="2025-04-21T03:53:52.00" personId="{b153d6c6-659b-4a67-b7d3-1a0609d6ee08}" id="{b8365510-029b-4002-834c-8a511371cdfb}" done="1">
    <x18tc:text xml:space="preserve">+62 813-4871-5541</x18tc:text>
  </x18tc:threadedComment>
  <x18tc:threadedComment ref="Q66" dT="2025-04-21T03:54:02.00" personId="{b153d6c6-659b-4a67-b7d3-1a0609d6ee08}" id="{4a78a405-06a9-477a-9e4b-0769340d9cc7}" done="1">
    <x18tc:text xml:space="preserve">+62 813-4871-5541</x18tc:text>
  </x18tc:threadedComment>
  <x18tc:threadedComment ref="L29" dT="2025-05-19T09:53:38.00" personId="{b153d6c6-659b-4a67-b7d3-1a0609d6ee08}" id="{1fe36c4d-f76a-455b-85ad-bdfb804a72e3}" done="1">
    <x18tc:text xml:space="preserve">MINGDEP FIRZA</x18tc:text>
  </x18tc:threadedComment>
  <x18tc:threadedComment ref="L11" dT="2025-07-24T01:23:57.00" personId="{812208e8-ac9b-4629-bd4c-d43e1a8eb856}" id="{934d4f86-0593-426c-80db-c212e8758995}" done="1">
    <x18tc:text xml:space="preserve">INA +62 813-5212-6629</x18tc:text>
  </x18tc:threadedComment>
  <x18tc:threadedComment ref="N61" dT="2025-05-08T08:17:18.00" personId="{b153d6c6-659b-4a67-b7d3-1a0609d6ee08}" id="{10a60584-6644-4f3d-91e6-a1a4fb37c44f}" done="1">
    <x18tc:text xml:space="preserve">abyan syauqi</x18tc:text>
  </x18tc:threadedComment>
  <x18tc:threadedComment ref="E56" dT="2025-05-04T04:48:52.00" personId="{812208e8-ac9b-4629-bd4c-d43e1a8eb856}" id="{c21fb45d-c867-418a-80ba-10bb6426adf2}" done="1">
    <x18tc:text xml:space="preserve">SHOFWAN</x18tc:text>
  </x18tc:threadedComment>
  <x18tc:threadedComment ref="E56" dT="2025-05-08T03:20:42.00" personId="{b153d6c6-659b-4a67-b7d3-1a0609d6ee08}" id="{b299965c-3fa2-405e-bead-c36cc10f4d2e}" parentId="{c21fb45d-c867-418a-80ba-10bb6426adf2}">
    <x18tc:text xml:space="preserve">TA</x18tc:text>
  </x18tc:threadedComment>
  <x18tc:threadedComment ref="H12" dT="2025-05-04T04:02:45.00" personId="{812208e8-ac9b-4629-bd4c-d43e1a8eb856}" id="{e23d5c60-a19a-4801-b310-dec2a3568ebb}" done="1">
    <x18tc:text xml:space="preserve">abang gista</x18tc:text>
  </x18tc:threadedComment>
  <x18tc:threadedComment ref="E7" dT="2025-07-24T01:23:48.00" personId="{812208e8-ac9b-4629-bd4c-d43e1a8eb856}" id="{d9fbe562-c218-4f95-9375-5f90d045cc79}" done="1">
    <x18tc:text xml:space="preserve">INA +62 813-5212-6629</x18tc:text>
  </x18tc:threadedComment>
  <x18tc:threadedComment ref="F66" dT="2025-11-11T07:42:59.00" personId="{812208e8-ac9b-4629-bd4c-d43e1a8eb856}" id="{a383c065-4022-4fa3-91ad-26d877ad35e5}" done="1">
    <x18tc:text xml:space="preserve">TGL 22 NOV</x18tc:text>
  </x18tc:threadedComment>
  <x18tc:threadedComment ref="P78" dT="2025-08-01T08:52:45.00" personId="{812208e8-ac9b-4629-bd4c-d43e1a8eb856}" id="{77325126-8557-4287-b975-0451b43ddcea}" done="1">
    <x18tc:text xml:space="preserve">josh</x18tc:text>
  </x18tc:threadedComment>
  <x18tc:threadedComment ref="H14" dT="2025-11-17T07:54:04.00" personId="{812208e8-ac9b-4629-bd4c-d43e1a8eb856}" id="{8469fe5f-dde1-4768-8ffc-64e0bc240601}" done="1">
    <x18tc:text xml:space="preserve">HAYDAR</x18tc:text>
  </x18tc:threadedComment>
  <x18tc:threadedComment ref="I8" dT="2025-12-26T10:49:08.00" personId="{812208e8-ac9b-4629-bd4c-d43e1a8eb856}" id="{aa97d91f-e07d-4f51-a43f-139a13d032a8}" done="1">
    <x18tc:text xml:space="preserve">ta</x18tc:text>
  </x18tc:threadedComment>
  <x18tc:threadedComment ref="I19" dT="2025-08-01T09:29:29.00" personId="{812208e8-ac9b-4629-bd4c-d43e1a8eb856}" id="{a07a8683-2b86-4e6e-a1d4-ea85823147bd}" done="1">
    <x18tc:text xml:space="preserve">TA</x18tc:text>
  </x18tc:threadedComment>
  <x18tc:threadedComment ref="I32" dT="2025-08-03T05:24:41.00" personId="{812208e8-ac9b-4629-bd4c-d43e1a8eb856}" id="{a6458877-962e-4b01-b8de-988171770271}" done="1">
    <x18tc:text xml:space="preserve">raja</x18tc:text>
  </x18tc:threadedComment>
  <x18tc:threadedComment ref="I18" dT="2025-08-03T08:32:38.00" personId="{812208e8-ac9b-4629-bd4c-d43e1a8eb856}" id="{3bd7ec1b-cb4c-490e-a2c8-f897f4672ae1}" done="1">
    <x18tc:text xml:space="preserve">zahra dewi sakit</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4-10-22T10:57:30.00" personId="{b153d6c6-659b-4a67-b7d3-1a0609d6ee08}" id="{21dd3d44-a151-4f9f-8fcd-ca7f5494f81d}" done="1">
    <x18tc:text xml:space="preserve">ALEXANDER OTTO</x18tc:text>
  </x18tc:threadedComment>
  <x18tc:threadedComment ref="A1" dT="2025-08-04T06:50:52.00" personId="{812208e8-ac9b-4629-bd4c-d43e1a8eb856}" id="{e07d0664-3a82-4979-ad6d-2003c0c1dc01}" done="1">
    <x18tc:text xml:space="preserve">TA</x18tc:text>
  </x18tc:threadedComment>
  <x18tc:threadedComment ref="A1" dT="2025-07-20T07:43:39.00" personId="{812208e8-ac9b-4629-bd4c-d43e1a8eb856}" id="{89f5e04c-f1f1-4f33-b687-48712800653f}" done="1">
    <x18tc:text xml:space="preserve">TA</x18tc:text>
  </x18tc:threadedComment>
  <x18tc:threadedComment ref="A1" dT="2025-09-24T04:53:59.00" personId="{812208e8-ac9b-4629-bd4c-d43e1a8eb856}" id="{a3015bbe-4cde-4fb8-aa26-27285f95027d}" done="1">
    <x18tc:text xml:space="preserve">ta</x18tc:text>
  </x18tc:threadedComment>
  <x18tc:threadedComment ref="A1" dT="2026-05-05T02:42:29.00" personId="{812208e8-ac9b-4629-bd4c-d43e1a8eb856}" id="{f0e9d1a3-6a89-48d9-850f-6e1378c75c7b}" done="1">
    <x18tc:text xml:space="preserve">RYN</x18tc:text>
  </x18tc:threadedComment>
  <x18tc:threadedComment ref="A1" dT="2025-12-07T06:38:07.00" personId="{812208e8-ac9b-4629-bd4c-d43e1a8eb856}" id="{a53d1064-b27f-4827-b2c5-74d66ddfa7d0}" done="1">
    <x18tc:text xml:space="preserve">ARETHA ZAIBA</x18tc:text>
  </x18tc:threadedComment>
  <x18tc:threadedComment ref="A1" dT="2025-12-07T06:39:38.00" personId="{812208e8-ac9b-4629-bd4c-d43e1a8eb856}" id="{06a162f7-b7f6-4a82-8ff1-68eea05e33dc}" done="0">
    <x18tc:text xml:space="preserve">ARETHA ZAIBA</x18tc:text>
  </x18tc:threadedComment>
  <x18tc:threadedComment ref="A1" dT="2026-05-05T02:30:51.00" personId="{812208e8-ac9b-4629-bd4c-d43e1a8eb856}" id="{08f1f3c0-fc14-4078-a540-8dde0d9457f9}" done="1">
    <x18tc:text xml:space="preserve">OBAJA</x18tc:text>
  </x18tc:threadedComment>
  <x18tc:threadedComment ref="A1" dT="2026-04-26T02:24:53.00" personId="{812208e8-ac9b-4629-bd4c-d43e1a8eb856}" id="{cc9396e8-d525-4913-9a43-11f741437c23}" done="1">
    <x18tc:text xml:space="preserve">TA</x18tc:text>
  </x18tc:threadedComment>
  <x18tc:threadedComment ref="A1" dT="2026-04-26T02:12:33.00" personId="{812208e8-ac9b-4629-bd4c-d43e1a8eb856}" id="{1b668946-7e03-46a7-9d60-bec13e0facd2}" done="1">
    <x18tc:text xml:space="preserve">RYN</x18tc:text>
  </x18tc:threadedComment>
  <x18tc:threadedComment ref="A1" dT="2024-10-27T13:22:46.00" personId="{b153d6c6-659b-4a67-b7d3-1a0609d6ee08}" id="{86038593-6c44-42e0-b04c-4d50aa2d5a62}" done="1">
    <x18tc:text xml:space="preserve">SOLIHIN</x18tc:text>
  </x18tc:threadedComment>
  <x18tc:threadedComment ref="A1" dT="2025-09-24T04:53:54.00" personId="{812208e8-ac9b-4629-bd4c-d43e1a8eb856}" id="{b4a899f9-6eb8-4001-9f45-97a2a3168355}" done="1">
    <x18tc:text xml:space="preserve">ta</x18tc:text>
  </x18tc:threadedComment>
  <x18tc:threadedComment ref="A1" dT="2024-11-10T08:26:19.00" personId="{b153d6c6-659b-4a67-b7d3-1a0609d6ee08}" id="{c4a1d79d-429e-4de2-86b7-966bf96a9154}" done="1">
    <x18tc:text xml:space="preserve">YUSUF PUTRA</x18tc:text>
  </x18tc:threadedComment>
  <x18tc:threadedComment ref="A1" dT="2026-02-10T05:56:26.00" personId="{812208e8-ac9b-4629-bd4c-d43e1a8eb856}" id="{8425bc54-533f-46df-a050-b94098c84c03}" done="1">
    <x18tc:text xml:space="preserve">arteta</x18tc:text>
  </x18tc:threadedComment>
  <x18tc:threadedComment ref="A1" dT="2024-10-24T03:12:16.00" personId="{b153d6c6-659b-4a67-b7d3-1a0609d6ee08}" id="{c6ca4eb5-a644-4642-9120-cabfd244c7bd}" done="1">
    <x18tc:text xml:space="preserve">sakit</x18tc:text>
  </x18tc:threadedComment>
  <x18tc:threadedComment ref="A1" dT="2026-05-12T02:09:54.00" personId="{812208e8-ac9b-4629-bd4c-d43e1a8eb856}" id="{3da23f59-6a48-436d-aa2c-09b4f3f9a367}" done="1">
    <x18tc:text xml:space="preserve">RYN</x18tc:text>
  </x18tc:threadedComment>
  <x18tc:threadedComment ref="A1" dT="2024-11-11T11:54:02.00" personId="{b153d6c6-659b-4a67-b7d3-1a0609d6ee08}" id="{03c9e221-c239-45b5-9ce5-166eed82a68a}" done="1">
    <x18tc:text xml:space="preserve">085245872904</x18tc:text>
  </x18tc:threadedComment>
  <x18tc:threadedComment ref="A1" dT="2025-10-17T10:39:49.00" personId="{812208e8-ac9b-4629-bd4c-d43e1a8eb856}" id="{75b47c8c-0a6b-47ed-92c2-9ebfb570498a}" done="1">
    <x18tc:text xml:space="preserve">TA</x18tc:text>
  </x18tc:threadedComment>
  <x18tc:threadedComment ref="A1" dT="2026-05-12T02:09:58.00" personId="{812208e8-ac9b-4629-bd4c-d43e1a8eb856}" id="{528664ff-91cb-421e-916c-7671383a381b}" done="1">
    <x18tc:text xml:space="preserve">OBAJA</x18tc:text>
  </x18tc:threadedComment>
  <x18tc:threadedComment ref="A1" dT="2025-05-04T03:09:25.00" personId="{812208e8-ac9b-4629-bd4c-d43e1a8eb856}" id="{bca333d2-6670-4890-9983-acae277bd308}" done="1">
    <x18tc:text xml:space="preserve">abg gista</x18tc:text>
  </x18tc:threadedComment>
  <x18tc:threadedComment ref="A1" dT="2024-11-10T07:54:19.00" personId="{b153d6c6-659b-4a67-b7d3-1a0609d6ee08}" id="{a2a0543e-d249-4dbd-befb-08de86540d24}" done="1">
    <x18tc:text xml:space="preserve">ATTA TA</x18tc:text>
  </x18tc:threadedComment>
  <x18tc:threadedComment ref="A1" dT="2024-10-27T12:27:32.00" personId="{b153d6c6-659b-4a67-b7d3-1a0609d6ee08}" id="{580ab295-33f5-4642-9367-670efb673fbb}" done="1">
    <x18tc:text xml:space="preserve">FALISHA</x18tc:text>
  </x18tc:threadedComment>
  <x18tc:threadedComment ref="A1" dT="2024-12-20T06:58:57.00" personId="{812208e8-ac9b-4629-bd4c-d43e1a8eb856}" id="{26f2e629-4f58-48cc-a70c-0aa9561dbf09}" done="0">
    <x18tc:text xml:space="preserve">hafiz</x18tc:text>
  </x18tc:threadedComment>
  <x18tc:threadedComment ref="A1" dT="2026-02-13T01:45:12.00" personId="{812208e8-ac9b-4629-bd4c-d43e1a8eb856}" id="{855626be-0e21-4128-ae1a-6893f25eb462}" done="1">
    <x18tc:text xml:space="preserve">arteta</x18tc:text>
  </x18tc:threadedComment>
  <x18tc:threadedComment ref="A1" dT="2026-05-24T06:05:24.00" personId="{812208e8-ac9b-4629-bd4c-d43e1a8eb856}" id="{97903ace-36e6-4d35-b293-c28744b74e6f}" done="1">
    <x18tc:text xml:space="preserve">AWEN</x18tc:text>
  </x18tc:threadedComment>
  <x18tc:threadedComment ref="A1" dT="2025-10-17T03:46:15.00" personId="{812208e8-ac9b-4629-bd4c-d43e1a8eb856}" id="{2f90ea6d-974e-4a52-9672-7079696238e1}" done="0">
    <x18tc:text xml:space="preserve">TA</x18tc:text>
  </x18tc:threadedComment>
  <x18tc:threadedComment ref="A1" dT="2026-03-27T07:03:17.00" personId="{917931cf-a1cd-4451-9984-297611942223}" id="{c1efbcd0-38f6-4a55-bfef-2e5834033502}" done="1">
    <x18tc:text xml:space="preserve">VINCENTIUS PIERRE</x18tc:text>
  </x18tc:threadedComment>
  <x18tc:threadedComment ref="A1" dT="2024-11-07T03:38:11.00" personId="{b153d6c6-659b-4a67-b7d3-1a0609d6ee08}" id="{a2e9eb74-5993-4536-9e73-61c2f0075e5c}" done="1">
    <x18tc:text xml:space="preserve">Josh Gevariel Wijaya</x18tc:text>
  </x18tc:threadedComment>
  <x18tc:threadedComment ref="A1" dT="2026-05-24T06:05:19.00" personId="{812208e8-ac9b-4629-bd4c-d43e1a8eb856}" id="{80f5c197-8dc1-4814-928c-c78372a294c7}" done="1">
    <x18tc:text xml:space="preserve">AWEN</x18tc:text>
  </x18tc:threadedComment>
  <x18tc:threadedComment ref="A1" dT="2026-03-27T07:03:00.00" personId="{917931cf-a1cd-4451-9984-297611942223}" id="{03411799-c2bc-4fbf-ba15-4018603c4782}" done="1">
    <x18tc:text xml:space="preserve">VINCENTIUS PIERRE</x18tc:text>
  </x18tc:threadedComment>
  <x18tc:threadedComment ref="A1" dT="2024-11-07T03:58:19.00" personId="{b153d6c6-659b-4a67-b7d3-1a0609d6ee08}" id="{d65763d9-175d-4c19-bc40-ee69152e96e7}" done="1">
    <x18tc:text xml:space="preserve">sarah adelia</x18tc:text>
  </x18tc:threadedComment>
  <x18tc:threadedComment ref="A1" dT="2025-06-14T07:25:42.00" personId="{812208e8-ac9b-4629-bd4c-d43e1a8eb856}" id="{f3248338-9322-4a03-a50e-facdf3487a2f}" done="0">
    <x18tc:text xml:space="preserve">nda tau</x18tc:text>
  </x18tc:threadedComment>
  <x18tc:threadedComment ref="A1" dT="2025-06-14T05:21:19.00" personId="{812208e8-ac9b-4629-bd4c-d43e1a8eb856}" id="{cfec38bb-2da1-4d52-b5bc-c9d96891bd76}" done="0">
    <x18tc:text xml:space="preserve">ALUNA</x18tc:text>
  </x18tc:threadedComment>
  <x18tc:threadedComment ref="A1" dT="2024-11-07T03:58:58.00" personId="{b153d6c6-659b-4a67-b7d3-1a0609d6ee08}" id="{de6afcad-77c5-4ffb-95af-5d89b1cb1f9c}" done="0">
    <x18tc:text xml:space="preserve">sarah adelia</x18tc:text>
  </x18tc:threadedComment>
  <x18tc:threadedComment ref="A1" dT="2026-03-19T05:31:10.00" personId="{cbfd4fa8-b273-42f5-b51e-2d4dad92d41a}" id="{b6f625b3-7d38-4d78-b4df-88112bd2b5dc}" done="1">
    <x18tc:text xml:space="preserve">ta ulang 28 maret</x18tc:text>
  </x18tc:threadedComment>
  <x18tc:threadedComment ref="A1" dT="2024-10-17T06:02:56.00" personId="{b153d6c6-659b-4a67-b7d3-1a0609d6ee08}" id="{59b9750d-4d86-40ae-b8aa-2c03c8fe78be}" done="1">
    <x18tc:text xml:space="preserve">HAILEY</x18tc:text>
  </x18tc:threadedComment>
  <x18tc:threadedComment ref="A1" dT="2026-02-18T02:10:51.00" personId="{812208e8-ac9b-4629-bd4c-d43e1a8eb856}" id="{9a988db4-fefd-4f59-b7eb-c13881261415}" done="0">
    <x18tc:text xml:space="preserve">+62 811-5422-423</x18tc:text>
  </x18tc:threadedComment>
  <x18tc:threadedComment ref="A1" dT="2026-02-18T02:11:17.00" personId="{812208e8-ac9b-4629-bd4c-d43e1a8eb856}" id="{2e6607c5-1a55-4c5f-b137-20c76827a785}" done="0">
    <x18tc:text xml:space="preserve">+62 811-5422-423</x18tc:text>
  </x18tc:threadedComment>
  <x18tc:threadedComment ref="A1" dT="2025-06-15T08:47:07.00" personId="{812208e8-ac9b-4629-bd4c-d43e1a8eb856}" id="{5f273040-edc8-4d54-b35c-bafb14b95311}" done="0">
    <x18tc:text xml:space="preserve">ta</x18tc:text>
  </x18tc:threadedComment>
  <x18tc:threadedComment ref="A1" dT="2025-06-15T08:46:56.00" personId="{812208e8-ac9b-4629-bd4c-d43e1a8eb856}" id="{ae5d34be-d92e-4db1-8126-c89331b3c629}" done="0">
    <x18tc:text xml:space="preserve">ta</x18tc:text>
  </x18tc:threadedComment>
  <x18tc:threadedComment ref="A1" dT="2025-08-01T07:59:43.00" personId="{812208e8-ac9b-4629-bd4c-d43e1a8eb856}" id="{338e45f2-c2de-4411-a62a-d555b3a04a10}" done="1">
    <x18tc:text xml:space="preserve">ta</x18tc:text>
  </x18tc:threadedComment>
  <x18tc:threadedComment ref="A1" dT="2025-10-05T06:11:24.00" personId="{812208e8-ac9b-4629-bd4c-d43e1a8eb856}" id="{db20de7e-56d4-4249-b366-564a3dcbabe4}" done="1">
    <x18tc:text xml:space="preserve">ALIF DZKIRI</x18tc:text>
  </x18tc:threadedComment>
  <x18tc:threadedComment ref="A1" dT="2026-04-09T05:07:47.00" personId="{812208e8-ac9b-4629-bd4c-d43e1a8eb856}" id="{4e93fe7e-7896-4b2e-b2fe-fc45301f05cf}" done="1">
    <x18tc:text xml:space="preserve">RYN MICHELLE</x18tc:text>
  </x18tc:threadedComment>
  <x18tc:threadedComment ref="A1" dT="2025-10-17T01:47:00.00" personId="{812208e8-ac9b-4629-bd4c-d43e1a8eb856}" id="{1b99809f-8020-431f-abad-6dbc4f6640d0}" done="0">
    <x18tc:text xml:space="preserve">TA</x18tc:text>
  </x18tc:threadedComment>
  <x18tc:threadedComment ref="A1" dT="2026-03-08T05:09:26.00" personId="{812208e8-ac9b-4629-bd4c-d43e1a8eb856}" id="{fa154b1a-b861-4744-9249-05ea2608bb6d}" done="1">
    <x18tc:text xml:space="preserve">OBAJA</x18tc:text>
  </x18tc:threadedComment>
  <x18tc:threadedComment ref="A1" dT="2026-06-23T01:26:03.00" personId="{812208e8-ac9b-4629-bd4c-d43e1a8eb856}" id="{c3bb51b7-dab0-4e12-9cea-bac1504488b5}" done="1">
    <x18tc:text xml:space="preserve">TES KESIAPAN SEKOLAH</x18tc:text>
  </x18tc:threadedComment>
  <x18tc:threadedComment ref="A1" dT="2025-10-02T07:45:19.00" personId="{812208e8-ac9b-4629-bd4c-d43e1a8eb856}" id="{edd08102-dd5e-446a-a305-37f889cbbba2}" done="0">
    <x18tc:text xml:space="preserve">TA</x18tc:text>
  </x18tc:threadedComment>
  <x18tc:threadedComment ref="A1" dT="2026-03-08T05:20:17.00" personId="{812208e8-ac9b-4629-bd4c-d43e1a8eb856}" id="{26803350-676d-4df3-91f4-588facee45b7}" done="1">
    <x18tc:text xml:space="preserve">ARTETA</x18tc:text>
  </x18tc:threadedComment>
  <x18tc:threadedComment ref="A1" dT="2024-11-06T08:55:43.00" personId="{cbfd4fa8-b273-42f5-b51e-2d4dad92d41a}" id="{12bf5f2c-db70-4137-aac6-bd791b516ab3}" done="1">
    <x18tc:text xml:space="preserve">atta</x18tc:text>
  </x18tc:threadedComment>
  <x18tc:threadedComment ref="A1" dT="2025-09-01T06:42:57.00" personId="{812208e8-ac9b-4629-bd4c-d43e1a8eb856}" id="{a3c06e86-4de1-4474-abf5-2b14260e4922}" done="1">
    <x18tc:text xml:space="preserve">Hafiz Arkananta</x18tc:text>
  </x18tc:threadedComment>
  <x18tc:threadedComment ref="A1" dT="2025-09-15T07:26:54.00" personId="{812208e8-ac9b-4629-bd4c-d43e1a8eb856}" id="{92199090-a396-43a8-a0d9-2d4586fc4c65}" done="1">
    <x18tc:text xml:space="preserve">konsultasi</x18tc:text>
  </x18tc:threadedComment>
  <x18tc:threadedComment ref="A1" dT="2025-09-15T07:26:43.00" personId="{812208e8-ac9b-4629-bd4c-d43e1a8eb856}" id="{96b03cca-7932-4885-abb4-120f975cd721}" done="1">
    <x18tc:text xml:space="preserve">tes iq</x18tc:text>
  </x18tc:threadedComment>
  <x18tc:threadedComment ref="A1" dT="2024-11-06T06:10:36.00" personId="{cbfd4fa8-b273-42f5-b51e-2d4dad92d41a}" id="{b4f7e0ef-258c-4fe2-84bf-58a607da76ef}" done="0">
    <x18tc:text xml:space="preserve">SARAH ADELIA</x18tc:text>
  </x18tc:threadedComment>
  <x18tc:threadedComment ref="A1" dT="2025-04-25T08:15:54.00" personId="{b153d6c6-659b-4a67-b7d3-1a0609d6ee08}" id="{a62944f0-4924-489a-b5f4-d9f701a3787d}" done="1">
    <x18tc:text xml:space="preserve">ARFISA TA</x18tc:text>
  </x18tc:threadedComment>
  <x18tc:threadedComment ref="A1" dT="2025-12-22T02:26:17.00" personId="{812208e8-ac9b-4629-bd4c-d43e1a8eb856}" id="{ec16166f-58aa-434c-b1ce-cccb575546ae}" done="0">
    <x18tc:text xml:space="preserve">TES IQ</x18tc:text>
  </x18tc:threadedComment>
  <x18tc:threadedComment ref="A1" dT="2025-04-25T08:20:59.00" personId="{b153d6c6-659b-4a67-b7d3-1a0609d6ee08}" id="{1fb8d37c-4ea4-4860-b825-b4100a0fcf24}" done="1">
    <x18tc:text xml:space="preserve">HAFIZ DEWASA</x18tc:text>
  </x18tc:threadedComment>
  <x18tc:threadedComment ref="A1" dT="2025-04-25T08:17:16.00" personId="{b153d6c6-659b-4a67-b7d3-1a0609d6ee08}" id="{5ed1af7f-2e5b-4a83-91f1-a284064b57f5}" done="1">
    <x18tc:text xml:space="preserve">TA</x18tc:text>
  </x18tc:threadedComment>
  <x18tc:threadedComment ref="A1" dT="2025-04-25T08:30:19.00" personId="{b153d6c6-659b-4a67-b7d3-1a0609d6ee08}" id="{c615a306-bd30-4899-93f9-4c5302568de0}" done="1">
    <x18tc:text xml:space="preserve">zaid zaki</x18tc:text>
  </x18tc:threadedComment>
  <x18tc:threadedComment ref="A1" dT="2024-10-30T08:24:23.00" personId="{b153d6c6-659b-4a67-b7d3-1a0609d6ee08}" id="{3ec6782e-2b52-4297-802f-bd76c0d24460}" done="0">
    <x18tc:text xml:space="preserve">Ags mommy zalfa</x18tc:text>
  </x18tc:threadedComment>
  <x18tc:threadedComment ref="A1" dT="2026-01-23T02:20:47.00" personId="{812208e8-ac9b-4629-bd4c-d43e1a8eb856}" id="{1989d492-5d17-4586-9a84-eebfa9a5dd04}" done="1">
    <x18tc:text xml:space="preserve">ta</x18tc:text>
  </x18tc:threadedComment>
  <x18tc:threadedComment ref="A1" dT="2025-12-14T01:52:14.00" personId="{812208e8-ac9b-4629-bd4c-d43e1a8eb856}" id="{4d126b25-7c2d-4ff9-8870-30c4a5a1c631}" done="0">
    <x18tc:text xml:space="preserve">TA</x18tc:text>
  </x18tc:threadedComment>
  <x18tc:threadedComment ref="A1" dT="2025-04-25T08:57:15.00" personId="{b153d6c6-659b-4a67-b7d3-1a0609d6ee08}" id="{daaf0e21-d57e-48ae-894b-3b4c53d89920}" done="1">
    <x18tc:text xml:space="preserve">TA</x18tc:text>
  </x18tc:threadedComment>
  <x18tc:threadedComment ref="A1" dT="2024-10-30T09:34:39.00" personId="{b153d6c6-659b-4a67-b7d3-1a0609d6ee08}" id="{1e0eb448-7e44-4381-b6b1-0b64e029ef72}" done="0">
    <x18tc:text xml:space="preserve">pengganti dominic</x18tc:text>
  </x18tc:threadedComment>
  <x18tc:threadedComment ref="A1" dT="2025-04-25T08:40:33.00" personId="{b153d6c6-659b-4a67-b7d3-1a0609d6ee08}" id="{7938299e-8efe-491a-b123-6c5238beeaf4}" done="1">
    <x18tc:text xml:space="preserve">zaid zaki</x18tc:text>
  </x18tc:threadedComment>
  <x18tc:threadedComment ref="A1" dT="2025-04-25T08:23:03.00" personId="{b153d6c6-659b-4a67-b7d3-1a0609d6ee08}" id="{6ec6cf65-5f58-47ac-b427-4acef74a6c14}" done="1">
    <x18tc:text xml:space="preserve">ZAHRA</x18tc:text>
  </x18tc:threadedComment>
  <x18tc:threadedComment ref="A1" dT="2025-04-25T08:26:08.00" personId="{b153d6c6-659b-4a67-b7d3-1a0609d6ee08}" id="{ff9f55c1-d7c0-4720-9686-1e454ea2224c}" done="1">
    <x18tc:text xml:space="preserve">NAWARKAN DARA ADIBA</x18tc:text>
  </x18tc:threadedComment>
  <x18tc:threadedComment ref="A1" dT="2026-05-07T03:29:29.00" personId="{812208e8-ac9b-4629-bd4c-d43e1a8eb856}" id="{924703ab-64bb-4fe4-a197-bbef4da99f22}" done="1">
    <x18tc:text xml:space="preserve">SAFIRA MEIDIANA</x18tc:text>
  </x18tc:threadedComment>
  <x18tc:threadedComment ref="A1" dT="2024-10-19T04:54:40.00" personId="{b153d6c6-659b-4a67-b7d3-1a0609d6ee08}" id="{4f94848c-e764-464e-8f6b-78d211879a6c}" done="1">
    <x18tc:text xml:space="preserve">brilea ta</x18tc:text>
  </x18tc:threadedComment>
  <x18tc:threadedComment ref="A1" dT="2025-09-14T01:56:08.00" personId="{812208e8-ac9b-4629-bd4c-d43e1a8eb856}" id="{241f251d-64f1-473d-93ae-ed995f66467b}" done="0">
    <x18tc:text xml:space="preserve">TA</x18tc:text>
  </x18tc:threadedComment>
  <x18tc:threadedComment ref="A1" dT="2024-10-19T09:57:04.00" personId="{b153d6c6-659b-4a67-b7d3-1a0609d6ee08}" id="{58ec00fd-75b7-407c-a889-dcad451585c5}" done="1">
    <x18tc:text xml:space="preserve">FATIR UNTUK SELASA DEPAN  29</x18tc:text>
  </x18tc:threadedComment>
  <x18tc:threadedComment ref="A1" dT="2025-12-14T01:52:20.00" personId="{812208e8-ac9b-4629-bd4c-d43e1a8eb856}" id="{2022bf7c-47c0-4bc1-94b1-b13c672faffc}" done="0">
    <x18tc:text xml:space="preserve">TA</x18tc:text>
  </x18tc:threadedComment>
  <x18tc:threadedComment ref="A1" dT="2024-10-17T05:37:09.00" personId="{b153d6c6-659b-4a67-b7d3-1a0609d6ee08}" id="{019a2a0c-9a11-4984-8c1f-671e4441cf0f}" done="1">
    <x18tc:text xml:space="preserve">SOLIHIN</x18tc:text>
  </x18tc:threadedComment>
  <x18tc:threadedComment ref="A1" dT="2026-03-13T01:09:16.00" personId="{812208e8-ac9b-4629-bd4c-d43e1a8eb856}" id="{9932e324-3346-4e98-9665-f408beb9236a}" done="1">
    <x18tc:text xml:space="preserve">FAHEEM</x18tc:text>
  </x18tc:threadedComment>
  <x18tc:threadedComment ref="A1" dT="2025-10-04T06:40:48.00" personId="{812208e8-ac9b-4629-bd4c-d43e1a8eb856}" id="{c5927c09-faaa-41ee-9324-6089a44c74b4}" done="0">
    <x18tc:text xml:space="preserve">TA TW</x18tc:text>
  </x18tc:threadedComment>
  <x18tc:threadedComment ref="A1" dT="2025-10-04T06:37:04.00" personId="{812208e8-ac9b-4629-bd4c-d43e1a8eb856}" id="{e3dd1496-cf80-4d43-bffe-8b674b58889d}" done="0">
    <x18tc:text xml:space="preserve">ta</x18tc:text>
  </x18tc:threadedComment>
  <x18tc:threadedComment ref="A1" dT="2024-11-06T03:20:47.00" personId="{cbfd4fa8-b273-42f5-b51e-2d4dad92d41a}" id="{b8c71e46-55e8-498b-9473-69dda203651f}" done="0">
    <x18tc:text xml:space="preserve">solihin</x18tc:text>
  </x18tc:threadedComment>
  <x18tc:threadedComment ref="A1" dT="2025-01-13T03:25:27.00" personId="{812208e8-ac9b-4629-bd4c-d43e1a8eb856}" id="{7a18f415-1ef6-461a-9bf7-e9f7c6ed591d}" done="0">
    <x18tc:text xml:space="preserve">SADIQ ASDARKHAN AGS KHAIFA NAILA ZAHEEN</x18tc:text>
  </x18tc:threadedComment>
  <x18tc:threadedComment ref="A1" dT="2025-12-14T01:49:52.00" personId="{812208e8-ac9b-4629-bd4c-d43e1a8eb856}" id="{ae45d3c9-fb75-40bc-964c-f9e190938c0e}" done="1">
    <x18tc:text xml:space="preserve">almira</x18tc:text>
  </x18tc:threadedComment>
  <x18tc:threadedComment ref="A1" dT="2025-09-14T01:56:20.00" personId="{812208e8-ac9b-4629-bd4c-d43e1a8eb856}" id="{c8331221-0cba-44d6-8a5c-6c692694ef83}" done="0">
    <x18tc:text xml:space="preserve">TA</x18tc:text>
  </x18tc:threadedComment>
  <x18tc:threadedComment ref="A1" dT="2024-11-07T12:48:02.00" personId="{b153d6c6-659b-4a67-b7d3-1a0609d6ee08}" id="{3b4ab368-18af-453f-ba58-139c4f0ba1ee}" done="1">
    <x18tc:text xml:space="preserve">AZLAN SYARAHIL</x18tc:text>
  </x18tc:threadedComment>
  <x18tc:threadedComment ref="A1" dT="2025-09-14T01:56:14.00" personId="{812208e8-ac9b-4629-bd4c-d43e1a8eb856}" id="{b9614a6a-3445-4c65-aaef-a6271a3b57d9}" done="0">
    <x18tc:text xml:space="preserve">TA</x18tc:text>
  </x18tc:threadedComment>
  <x18tc:threadedComment ref="A1" dT="2026-05-07T03:29:11.00" personId="{812208e8-ac9b-4629-bd4c-d43e1a8eb856}" id="{fd60aec4-da9f-496b-8d3c-43edf54c039f}" done="1">
    <x18tc:text xml:space="preserve">+62 857-5172-7429</x18tc:text>
  </x18tc:threadedComment>
  <x18tc:threadedComment ref="A1" dT="2025-04-23T13:22:19.00" personId="{b153d6c6-659b-4a67-b7d3-1a0609d6ee08}" id="{3fd2205e-2a3c-4c89-86c2-543085eefc53}" done="1">
    <x18tc:text xml:space="preserve">suami bu eva</x18tc:text>
  </x18tc:threadedComment>
  <x18tc:threadedComment ref="A1" dT="2025-05-11T08:50:54.00" personId="{b153d6c6-659b-4a67-b7d3-1a0609d6ee08}" id="{8c89a94c-556d-4578-9068-cbdfa08da423}" done="1">
    <x18tc:text xml:space="preserve">ALIYAH</x18tc:text>
  </x18tc:threadedComment>
  <x18tc:threadedComment ref="A1" dT="2025-05-11T10:21:15.00" personId="{b153d6c6-659b-4a67-b7d3-1a0609d6ee08}" id="{cf78f6fa-cb65-4891-9015-70c2d1f21b9b}" done="1">
    <x18tc:text xml:space="preserve">ALIYAH</x18tc:text>
  </x18tc:threadedComment>
  <x18tc:threadedComment ref="A1" dT="2025-05-21T09:27:18.00" personId="{b153d6c6-659b-4a67-b7d3-1a0609d6ee08}" id="{1082a65d-fd65-4234-9c71-18f8058e00aa}" done="1">
    <x18tc:text xml:space="preserve">DIXON</x18tc:text>
  </x18tc:threadedComment>
  <x18tc:threadedComment ref="A1" dT="2024-10-18T08:04:38.00" personId="{b153d6c6-659b-4a67-b7d3-1a0609d6ee08}" id="{d1425013-e495-46d5-b2bb-d5defd7eb08d}" done="1">
    <x18tc:text xml:space="preserve">AGS GADIEL TA</x18tc:text>
  </x18tc:threadedComment>
  <x18tc:threadedComment ref="A1" dT="2024-11-05T10:08:40.00" personId="{812208e8-ac9b-4629-bd4c-d43e1a8eb856}" id="{8c8c88b0-5ced-46f5-972d-86bb90fdd1dc}" done="1">
    <x18tc:text xml:space="preserve">10.30</x18tc:text>
  </x18tc:threadedComment>
  <x18tc:threadedComment ref="A1" dT="2025-05-04T09:31:18.00" personId="{b153d6c6-659b-4a67-b7d3-1a0609d6ee08}" id="{309da174-18ba-43f8-951c-d05364e0fb53}" done="1">
    <x18tc:text xml:space="preserve">PAK ARI</x18tc:text>
  </x18tc:threadedComment>
  <x18tc:threadedComment ref="A1" dT="2025-05-04T09:33:07.00" personId="{b153d6c6-659b-4a67-b7d3-1a0609d6ee08}" id="{fcafe18e-cc17-4f88-af74-148473ccf58d}" done="1">
    <x18tc:text xml:space="preserve">ABANG GISTA</x18tc:text>
  </x18tc:threadedComment>
  <x18tc:threadedComment ref="A1" dT="2026-02-11T01:53:22.00" personId="{812208e8-ac9b-4629-bd4c-d43e1a8eb856}" id="{5247439a-aaa7-4aab-8e26-177ab29bd1b5}" done="1">
    <x18tc:text xml:space="preserve">ARTETA</x18tc:text>
  </x18tc:threadedComment>
  <x18tc:threadedComment ref="A1" dT="2026-07-30T02:31:59.00" personId="{812208e8-ac9b-4629-bd4c-d43e1a8eb856}" id="{4d3c86fa-338e-48c5-9713-f3ba9734b096}" done="1">
    <x18tc:text xml:space="preserve">+62 813-2750-0904</x18tc:text>
  </x18tc:threadedComment>
  <x18tc:threadedComment ref="A1" dT="2025-05-04T09:28:37.00" personId="{b153d6c6-659b-4a67-b7d3-1a0609d6ee08}" id="{16464f37-9185-4cdd-86a1-30e40258e931}" done="1">
    <x18tc:text xml:space="preserve">GISTA</x18tc:text>
  </x18tc:threadedComment>
  <x18tc:threadedComment ref="A1" dT="2024-10-18T07:33:41.00" personId="{b153d6c6-659b-4a67-b7d3-1a0609d6ee08}" id="{2d2adc8a-999f-4194-ae24-3fdc49c62079}" done="1">
    <x18tc:text xml:space="preserve">AGS GADIEL NAWARKAN</x18tc:text>
  </x18tc:threadedComment>
  <x18tc:threadedComment ref="A1" dT="2026-02-04T02:20:49.00" personId="{812208e8-ac9b-4629-bd4c-d43e1a8eb856}" id="{831f86d2-db46-4692-8a05-168461a8a4f1}" done="1">
    <x18tc:text xml:space="preserve">BT</x18tc:text>
  </x18tc:threadedComment>
  <x18tc:threadedComment ref="A1" dT="2026-02-21T08:27:10.00" personId="{cbfd4fa8-b273-42f5-b51e-2d4dad92d41a}" id="{146cba25-4d53-4431-b6c7-e2aee3688f98}" done="1">
    <x18tc:text xml:space="preserve">masih nawarkan</x18tc:text>
  </x18tc:threadedComment>
  <x18tc:threadedComment ref="A1" dT="2025-07-21T07:37:11.00" personId="{812208e8-ac9b-4629-bd4c-d43e1a8eb856}" id="{6f3e5bdf-2922-46f7-8333-a64e24c90fbe}" done="1">
    <x18tc:text xml:space="preserve">FAIZ TAAMIR</x18tc:text>
  </x18tc:threadedComment>
  <x18tc:threadedComment ref="A1" dT="2025-11-19T05:53:38.00" personId="{812208e8-ac9b-4629-bd4c-d43e1a8eb856}" id="{1e15ac6c-453c-48e6-bf65-cbe459323983}" done="0">
    <x18tc:text xml:space="preserve">TA</x18tc:text>
  </x18tc:threadedComment>
  <x18tc:threadedComment ref="A1" dT="2025-05-21T09:26:49.00" personId="{b153d6c6-659b-4a67-b7d3-1a0609d6ee08}" id="{8650ea18-6777-44cd-91c0-b2d6e83830ab}" done="1">
    <x18tc:text xml:space="preserve">UWAIS</x18tc:text>
  </x18tc:threadedComment>
  <x18tc:threadedComment ref="A1" dT="2025-05-21T09:26:58.00" personId="{b153d6c6-659b-4a67-b7d3-1a0609d6ee08}" id="{9258400d-5b3c-4507-b035-a90b9f0b2ed7}" done="1">
    <x18tc:text xml:space="preserve">NABIL</x18tc:text>
  </x18tc:threadedComment>
  <x18tc:threadedComment ref="A1" dT="2025-11-19T05:04:58.00" personId="{812208e8-ac9b-4629-bd4c-d43e1a8eb856}" id="{029b258c-eca6-4a21-9557-833bff366ca5}" done="1">
    <x18tc:text xml:space="preserve">ta</x18tc:text>
  </x18tc:threadedComment>
  <x18tc:threadedComment ref="A1" dT="2026-02-02T10:18:40.00" personId="{812208e8-ac9b-4629-bd4c-d43e1a8eb856}" id="{d22a025d-41f2-455a-8b4c-a9b24040dfd5}" done="1">
    <x18tc:text xml:space="preserve">TES KESIAPAN SEKOLAH</x18tc:text>
  </x18tc:threadedComment>
  <x18tc:threadedComment ref="A1" dT="2026-01-28T03:23:34.00" personId="{812208e8-ac9b-4629-bd4c-d43e1a8eb856}" id="{dcb2af42-43e1-494f-b32e-2e5a41d2fe6e}" done="1">
    <x18tc:text xml:space="preserve">fathian</x18tc:text>
  </x18tc:threadedComment>
  <x18tc:threadedComment ref="A1" dT="2025-11-19T05:53:30.00" personId="{812208e8-ac9b-4629-bd4c-d43e1a8eb856}" id="{e44ac9db-ea5d-486d-bcda-8dadbdcfc764}" done="1">
    <x18tc:text xml:space="preserve">TA</x18tc:text>
  </x18tc:threadedComment>
  <x18tc:threadedComment ref="A1" dT="2026-02-02T10:35:20.00" personId="{812208e8-ac9b-4629-bd4c-d43e1a8eb856}" id="{7b3ee991-d103-4d0d-a17c-1a17b0c40d58}" done="1">
    <x18tc:text xml:space="preserve">ZEO</x18tc:text>
  </x18tc:threadedComment>
  <x18tc:threadedComment ref="A1" dT="2025-08-07T05:12:54.00" personId="{812208e8-ac9b-4629-bd4c-d43e1a8eb856}" id="{4405573b-fdc4-4927-8dc7-ea9d974b448d}" done="1">
    <x18tc:text xml:space="preserve">+62 895-3232-56576</x18tc:text>
  </x18tc:threadedComment>
  <x18tc:threadedComment ref="A1" dT="2026-02-21T02:38:21.00" personId="{cbfd4fa8-b273-42f5-b51e-2d4dad92d41a}" id="{7e65469a-b32b-4e81-9fd2-d46c33b29286}" done="1">
    <x18tc:text xml:space="preserve">alvaro azriandhra arham</x18tc:text>
  </x18tc:threadedComment>
  <x18tc:threadedComment ref="A1" dT="2025-12-03T02:40:50.00" personId="{812208e8-ac9b-4629-bd4c-d43e1a8eb856}" id="{8c3a18bd-8b7d-4bfa-a790-cd6184ec3a7d}" done="1">
    <x18tc:text xml:space="preserve">ARSYA SHAKA SANJAYA</x18tc:text>
  </x18tc:threadedComment>
  <x18tc:threadedComment ref="A1" dT="2025-11-19T03:08:21.00" personId="{812208e8-ac9b-4629-bd4c-d43e1a8eb856}" id="{c438245e-075f-40d6-b8b7-aa289ba52948}" done="1">
    <x18tc:text xml:space="preserve">TA</x18tc:text>
  </x18tc:threadedComment>
  <x18tc:threadedComment ref="A1" dT="2026-02-21T02:38:15.00" personId="{cbfd4fa8-b273-42f5-b51e-2d4dad92d41a}" id="{17b12b38-f7fa-430e-b604-6b22ca8be973}" done="1">
    <x18tc:text xml:space="preserve">alvaro azriandhra arham</x18tc:text>
  </x18tc:threadedComment>
  <x18tc:threadedComment ref="A1" dT="2025-05-21T11:42:47.00" personId="{b153d6c6-659b-4a67-b7d3-1a0609d6ee08}" id="{3b26b3c1-d75a-4926-9f86-818087c74cd9}" done="1">
    <x18tc:text xml:space="preserve">NABIL</x18tc:text>
  </x18tc:threadedComment>
  <x18tc:threadedComment ref="A1" dT="2025-06-07T05:19:40.00" personId="{b153d6c6-659b-4a67-b7d3-1a0609d6ee08}" id="{bb3b5c4c-1c33-4571-848e-4676aacf1781}" done="1">
    <x18tc:text xml:space="preserve">ALUNA</x18tc:text>
  </x18tc:threadedComment>
  <x18tc:threadedComment ref="A1" dT="2026-02-11T08:01:06.00" personId="{812208e8-ac9b-4629-bd4c-d43e1a8eb856}" id="{11ff5153-028a-4ab0-8c56-173fce675bd5}" done="0">
    <x18tc:text xml:space="preserve">BT</x18tc:text>
  </x18tc:threadedComment>
  <x18tc:threadedComment ref="A1" dT="2025-07-21T08:46:22.00" personId="{812208e8-ac9b-4629-bd4c-d43e1a8eb856}" id="{ae5c20d1-a19d-41f8-a664-66712b1064b7}" done="1">
    <x18tc:text xml:space="preserve">TA</x18tc:text>
  </x18tc:threadedComment>
  <x18tc:threadedComment ref="A1" dT="2026-02-11T08:01:01.00" personId="{812208e8-ac9b-4629-bd4c-d43e1a8eb856}" id="{3153236f-5b8d-4c7c-a5bf-26688851adcc}" done="0">
    <x18tc:text xml:space="preserve">BT</x18tc:text>
  </x18tc:threadedComment>
  <x18tc:threadedComment ref="A1" dT="2026-04-01T07:19:02.00" personId="{812208e8-ac9b-4629-bd4c-d43e1a8eb856}" id="{cfbf587b-e456-43bf-8422-4777bd6d76f7}" done="1">
    <x18tc:text xml:space="preserve">ta tortikolis</x18tc:text>
  </x18tc:threadedComment>
  <x18tc:threadedComment ref="A1" dT="2025-12-01T10:23:42.00" personId="{812208e8-ac9b-4629-bd4c-d43e1a8eb856}" id="{8a403161-16f5-43e8-8aad-174d092d6ae8}" done="0">
    <x18tc:text xml:space="preserve">KONSULTASI</x18tc:text>
  </x18tc:threadedComment>
  <x18tc:threadedComment ref="A1" dT="2025-07-21T07:37:38.00" personId="{812208e8-ac9b-4629-bd4c-d43e1a8eb856}" id="{50783160-6036-46c5-b9c1-ff9720e60d1c}" done="1">
    <x18tc:text xml:space="preserve">FAIZ TAAMIR</x18tc:text>
  </x18tc:threadedComment>
  <x18tc:threadedComment ref="A1" dT="2025-07-21T08:46:04.00" personId="{812208e8-ac9b-4629-bd4c-d43e1a8eb856}" id="{310607f2-484e-4b87-bfec-661d99aba35b}" done="1">
    <x18tc:text xml:space="preserve">TA</x18tc:text>
  </x18tc:threadedComment>
  <x18tc:threadedComment ref="A1" dT="2026-06-24T10:34:44.00" personId="{812208e8-ac9b-4629-bd4c-d43e1a8eb856}" id="{ba383f9c-9e6e-4736-aac7-268a3019f1ec}" done="1">
    <x18tc:text xml:space="preserve">+62 853-4594-0294</x18tc:text>
  </x18tc:threadedComment>
  <x18tc:threadedComment ref="A1" dT="2025-11-20T01:55:57.00" personId="{812208e8-ac9b-4629-bd4c-d43e1a8eb856}" id="{456dea18-c86d-4bbe-aea0-dccc315eea3b}" done="1">
    <x18tc:text xml:space="preserve">TA PSIKOLOG</x18tc:text>
  </x18tc:threadedComment>
  <x18tc:threadedComment ref="A1" dT="2025-05-04T10:21:07.00" personId="{b153d6c6-659b-4a67-b7d3-1a0609d6ee08}" id="{9f34ea38-6e48-4491-93fa-c8a9a50a73bc}" done="1">
    <x18tc:text xml:space="preserve">ZAHRA</x18tc:text>
  </x18tc:threadedComment>
  <x18tc:threadedComment ref="A1" dT="2025-05-06T11:03:02.00" personId="{b153d6c6-659b-4a67-b7d3-1a0609d6ee08}" id="{40e14a65-c5d8-4797-94f7-5e3dd032e0c4}" done="1">
    <x18tc:text xml:space="preserve">Kalandra Mangaraja Butar-butar</x18tc:text>
  </x18tc:threadedComment>
  <x18tc:threadedComment ref="A1" dT="2025-12-13T03:47:05.00" personId="{812208e8-ac9b-4629-bd4c-d43e1a8eb856}" id="{9c6bc8e6-30a6-41fd-8a47-a751b1bd932f}" done="1">
    <x18tc:text xml:space="preserve">ALMIRA</x18tc:text>
  </x18tc:threadedComment>
  <x18tc:threadedComment ref="A1" dT="2025-05-09T08:55:14.00" personId="{b153d6c6-659b-4a67-b7d3-1a0609d6ee08}" id="{c28f2c9d-2fe3-4617-a479-dd201c2c1959}" done="1">
    <x18tc:text xml:space="preserve">ABBYAN SYAUQI</x18tc:text>
  </x18tc:threadedComment>
  <x18tc:threadedComment ref="A1" dT="2025-08-01T10:48:01.00" personId="{812208e8-ac9b-4629-bd4c-d43e1a8eb856}" id="{ed94aa68-9749-4155-b59f-4c35d344f9fc}" done="1">
    <x18tc:text xml:space="preserve">ta</x18tc:text>
  </x18tc:threadedComment>
  <x18tc:threadedComment ref="A1" dT="2025-06-12T00:31:02.00" personId="{812208e8-ac9b-4629-bd4c-d43e1a8eb856}" id="{f63f2a05-5f1b-4149-a10b-e08423075bb5}" done="1">
    <x18tc:text xml:space="preserve">ta</x18tc:text>
  </x18tc:threadedComment>
  <x18tc:threadedComment ref="A1" dT="2025-07-22T03:36:37.00" personId="{812208e8-ac9b-4629-bd4c-d43e1a8eb856}" id="{7b8a7035-d673-4379-a337-5491e1ee1c1f}" done="1">
    <x18tc:text xml:space="preserve">KONSULTASI PSIKOLOG</x18tc:text>
  </x18tc:threadedComment>
  <x18tc:threadedComment ref="A1" dT="2025-12-21T05:50:16.00" personId="{812208e8-ac9b-4629-bd4c-d43e1a8eb856}" id="{6dd08a11-7177-4deb-8d15-aac4a71caf2d}" done="1">
    <x18tc:text xml:space="preserve">ta motorik</x18tc:text>
  </x18tc:threadedComment>
  <x18tc:threadedComment ref="A1" dT="2025-05-09T09:18:41.00" personId="{b153d6c6-659b-4a67-b7d3-1a0609d6ee08}" id="{6ca43757-7c74-40e8-a538-7f1963509ce8}" done="1">
    <x18tc:text xml:space="preserve">KENIZIO 089506311070</x18tc:text>
  </x18tc:threadedComment>
  <x18tc:threadedComment ref="A1" dT="2025-04-27T12:14:59.00" personId="{b153d6c6-659b-4a67-b7d3-1a0609d6ee08}" id="{401cb674-4478-4c4c-8889-f3279845c1da}" done="1">
    <x18tc:text xml:space="preserve">+62 812-3514-9756</x18tc:text>
  </x18tc:threadedComment>
  <x18tc:threadedComment ref="A1" dT="2025-12-21T05:49:58.00" personId="{812208e8-ac9b-4629-bd4c-d43e1a8eb856}" id="{f8ed3115-dd07-4f8f-b5f0-9d76ebf48864}" done="1">
    <x18tc:text xml:space="preserve">ta motorik</x18tc:text>
  </x18tc:threadedComment>
  <x18tc:threadedComment ref="A1" dT="2025-02-11T12:33:42.00" personId="{812208e8-ac9b-4629-bd4c-d43e1a8eb856}" id="{0b209a33-13ea-44c2-9d56-49caba27441f}" done="0">
    <x18tc:text xml:space="preserve">tw</x18tc:text>
  </x18tc:threadedComment>
  <x18tc:threadedComment ref="A1" dT="2024-10-03T03:43:17.00" personId="{b153d6c6-659b-4a67-b7d3-1a0609d6ee08}" id="{96df1f06-1991-427e-bcbc-c98a75d93b5c}" done="1">
    <x18tc:text xml:space="preserve">MAKPUL SOFWAN 2 JAM( 15.00 DAN 16.00)</x18tc:text>
  </x18tc:threadedComment>
  <x18tc:threadedComment ref="A1" dT="2024-10-03T03:42:47.00" personId="{b153d6c6-659b-4a67-b7d3-1a0609d6ee08}" id="{4f9d65f9-307e-4399-b237-e8f334c37f09}" done="1">
    <x18tc:text xml:space="preserve">MAKPUL SOFWAN</x18tc:text>
  </x18tc:threadedComment>
  <x18tc:threadedComment ref="A1" dT="2024-10-03T03:42:36.00" personId="{b153d6c6-659b-4a67-b7d3-1a0609d6ee08}" id="{5961bf05-42b9-4c91-9deb-3678e2ad5311}" done="1">
    <x18tc:text xml:space="preserve">MAKPUL SOFWAN</x18tc:text>
  </x18tc:threadedComment>
  <x18tc:threadedComment ref="A1" dT="2024-09-30T10:05:11.00" personId="{cbfd4fa8-b273-42f5-b51e-2d4dad92d41a}" id="{e265889f-e1c4-400c-94f3-36b30bbfcbce}" done="1">
    <x18tc:text xml:space="preserve">SAKHA SKW</x18tc:text>
  </x18tc:threadedComment>
  <x18tc:threadedComment ref="A1" dT="2026-04-13T05:13:04.00" personId="{812208e8-ac9b-4629-bd4c-d43e1a8eb856}" id="{292605f2-2da0-493e-9588-73a6cfa0f94b}" done="1">
    <x18tc:text xml:space="preserve">085389185950 (uwais)</x18tc:text>
  </x18tc:threadedComment>
  <x18tc:threadedComment ref="A1" dT="2024-10-06T07:30:11.00" personId="{b153d6c6-659b-4a67-b7d3-1a0609d6ee08}" id="{89987c37-291c-4baa-884c-9fa7072ca27a}" done="1">
    <x18tc:text xml:space="preserve">TAWARKAN NAZILA</x18tc:text>
  </x18tc:threadedComment>
  <x18tc:threadedComment ref="A1" dT="2025-05-03T08:33:19.00" personId="{b153d6c6-659b-4a67-b7d3-1a0609d6ee08}" id="{3a5cc6d3-78c5-4e86-8647-d4adc232216f}" done="1">
    <x18tc:text xml:space="preserve">GISTA</x18tc:text>
  </x18tc:threadedComment>
  <x18tc:threadedComment ref="A1" dT="2024-10-06T06:49:54.00" personId="{b153d6c6-659b-4a67-b7d3-1a0609d6ee08}" id="{f3339507-b719-4a5e-a802-e18c4c6b703b}" done="1">
    <x18tc:text xml:space="preserve">MAKPUL</x18tc:text>
  </x18tc:threadedComment>
  <x18tc:threadedComment ref="A1" dT="2026-06-11T09:53:10.00" personId="{812208e8-ac9b-4629-bd4c-d43e1a8eb856}" id="{0fefdb2b-6d52-403e-80b8-a27bffa42474}" done="1">
    <x18tc:text xml:space="preserve">ARAFAH</x18tc:text>
  </x18tc:threadedComment>
  <x18tc:threadedComment ref="A1" dT="2024-10-06T06:56:13.00" personId="{b153d6c6-659b-4a67-b7d3-1a0609d6ee08}" id="{8bbe60f1-d9b8-4a02-b89d-f4e57df71619}" done="0">
    <x18tc:text xml:space="preserve">FATIH DGN BU IIS</x18tc:text>
  </x18tc:threadedComment>
  <x18tc:threadedComment ref="A1" dT="2024-10-06T07:05:15.00" personId="{b153d6c6-659b-4a67-b7d3-1a0609d6ee08}" id="{05d45d5f-31ad-40f2-bf71-136b633d185d}" done="0">
    <x18tc:text xml:space="preserve">KAK TIA</x18tc:text>
  </x18tc:threadedComment>
  <x18tc:threadedComment ref="A1" dT="2025-11-01T09:30:06.00" personId="{812208e8-ac9b-4629-bd4c-d43e1a8eb856}" id="{95126751-cbad-4cc9-be0a-52a7b28eb79d}" done="1">
    <x18tc:text xml:space="preserve">KONSULTASI</x18tc:text>
  </x18tc:threadedComment>
  <x18tc:threadedComment ref="A1" dT="2025-05-15T00:38:43.00" personId="{b153d6c6-659b-4a67-b7d3-1a0609d6ee08}" id="{53deeb87-9be5-4f74-8702-f3a160faaf3b}" done="1">
    <x18tc:text xml:space="preserve">TA ELVANO</x18tc:text>
  </x18tc:threadedComment>
  <x18tc:threadedComment ref="A1" dT="2025-04-29T12:10:17.00" personId="{b153d6c6-659b-4a67-b7d3-1a0609d6ee08}" id="{3fb84b8f-997e-4724-a24f-db73a124edde}" done="1">
    <x18tc:text xml:space="preserve">nabila najwa prasetyo</x18tc:text>
  </x18tc:threadedComment>
  <x18tc:threadedComment ref="A1" dT="2024-10-06T06:42:52.00" personId="{b153d6c6-659b-4a67-b7d3-1a0609d6ee08}" id="{5b13c14e-b6f8-4fa0-984c-b9a87ecca83f}" done="1">
    <x18tc:text xml:space="preserve">HAMDAN</x18tc:text>
  </x18tc:threadedComment>
  <x18tc:threadedComment ref="A1" dT="2025-05-15T00:36:42.00" personId="{b153d6c6-659b-4a67-b7d3-1a0609d6ee08}" id="{c72d528f-a593-4683-89d4-62cb35666b1e}" done="1">
    <x18tc:text xml:space="preserve">TA ELVANO</x18tc:text>
  </x18tc:threadedComment>
  <x18tc:threadedComment ref="A1" dT="2025-09-01T09:19:12.00" personId="{812208e8-ac9b-4629-bd4c-d43e1a8eb856}" id="{d67db66f-df47-4d4b-99f6-1b6ab11d6af7}" done="1">
    <x18tc:text xml:space="preserve">TA</x18tc:text>
  </x18tc:threadedComment>
  <x18tc:threadedComment ref="A1" dT="2025-04-27T09:15:22.00" personId="{b153d6c6-659b-4a67-b7d3-1a0609d6ee08}" id="{d6735d61-c900-45ee-b79a-3034d926d5d1}" done="1">
    <x18tc:text xml:space="preserve">GISTA</x18tc:text>
  </x18tc:threadedComment>
  <x18tc:threadedComment ref="A1" dT="2025-09-09T04:01:57.00" personId="{812208e8-ac9b-4629-bd4c-d43e1a8eb856}" id="{be433743-e522-417d-a0a9-df9866e092e2}" done="1">
    <x18tc:text xml:space="preserve">TA</x18tc:text>
  </x18tc:threadedComment>
  <x18tc:threadedComment ref="A1" dT="2026-05-09T01:49:19.00" personId="{812208e8-ac9b-4629-bd4c-d43e1a8eb856}" id="{1cdedb77-3fd3-45c6-afd9-0cd4677325d8}" done="1">
    <x18tc:text xml:space="preserve">DARMIATI</x18tc:text>
  </x18tc:threadedComment>
  <x18tc:threadedComment ref="A1" dT="2025-07-30T10:14:26.00" personId="{812208e8-ac9b-4629-bd4c-d43e1a8eb856}" id="{1dabe765-9343-4ada-8f7a-2d438c246497}" done="1">
    <x18tc:text xml:space="preserve">TA</x18tc:text>
  </x18tc:threadedComment>
  <x18tc:threadedComment ref="A1" dT="2025-08-18T08:38:40.00" personId="{812208e8-ac9b-4629-bd4c-d43e1a8eb856}" id="{ae11905e-5f2f-4723-b3dc-ad79158dc51c}" done="1">
    <x18tc:text xml:space="preserve">0895320846846</x18tc:text>
  </x18tc:threadedComment>
  <x18tc:threadedComment ref="A1" dT="2025-09-10T06:33:34.00" personId="{812208e8-ac9b-4629-bd4c-d43e1a8eb856}" id="{5bcd1e19-a3e2-4cf1-94b1-df3426be5c0b}" done="1">
    <x18tc:text xml:space="preserve">TA</x18tc:text>
  </x18tc:threadedComment>
  <x18tc:threadedComment ref="A1" dT="2025-07-30T08:56:26.00" personId="{812208e8-ac9b-4629-bd4c-d43e1a8eb856}" id="{d7eb434f-8ef9-4083-be1b-61f6bfca9c99}" done="1">
    <x18tc:text xml:space="preserve">ta</x18tc:text>
  </x18tc:threadedComment>
  <x18tc:threadedComment ref="A1" dT="2025-07-30T08:56:20.00" personId="{812208e8-ac9b-4629-bd4c-d43e1a8eb856}" id="{b431e9be-ee86-457b-b653-d9f077cc8a12}" done="1">
    <x18tc:text xml:space="preserve">ta</x18tc:text>
  </x18tc:threadedComment>
  <x18tc:threadedComment ref="A1" dT="2025-09-10T02:18:06.00" personId="{812208e8-ac9b-4629-bd4c-d43e1a8eb856}" id="{7c0917ac-e6a5-405d-9fe5-b662ab6d7f6c}" done="1">
    <x18tc:text xml:space="preserve">TA</x18tc:text>
  </x18tc:threadedComment>
  <x18tc:threadedComment ref="A1" dT="2025-09-10T02:18:53.00" personId="{812208e8-ac9b-4629-bd4c-d43e1a8eb856}" id="{cb89b521-ef6b-410e-9b60-7ef3bcd15767}" done="1">
    <x18tc:text xml:space="preserve">TA</x18tc:text>
  </x18tc:threadedComment>
  <x18tc:threadedComment ref="A1" dT="2025-09-10T02:14:32.00" personId="{812208e8-ac9b-4629-bd4c-d43e1a8eb856}" id="{29433c51-a956-4755-a6f9-c5930ab8bd7d}" done="1">
    <x18tc:text xml:space="preserve">TA</x18tc:text>
  </x18tc:threadedComment>
  <x18tc:threadedComment ref="A1" dT="2025-04-30T08:27:07.00" personId="{b153d6c6-659b-4a67-b7d3-1a0609d6ee08}" id="{f539c6e3-eed1-44a8-a03a-e2482995559c}" done="1">
    <x18tc:text xml:space="preserve">NUR FIKRI ALIYAH</x18tc:text>
  </x18tc:threadedComment>
  <x18tc:threadedComment ref="A1" dT="2026-01-31T07:42:45.00" personId="{812208e8-ac9b-4629-bd4c-d43e1a8eb856}" id="{77fafad0-fc12-408d-acb5-babbf9b101d4}" done="1">
    <x18tc:text xml:space="preserve">tes kesiapan sekolah</x18tc:text>
  </x18tc:threadedComment>
  <x18tc:threadedComment ref="A1" dT="2025-10-02T08:34:53.00" personId="{812208e8-ac9b-4629-bd4c-d43e1a8eb856}" id="{014699f6-bea4-482a-a276-a9134f815e1b}" done="0">
    <x18tc:text xml:space="preserve">ta</x18tc:text>
  </x18tc:threadedComment>
  <x18tc:threadedComment ref="A1" dT="2025-09-19T07:51:32.00" personId="{812208e8-ac9b-4629-bd4c-d43e1a8eb856}" id="{39751464-251c-4e65-86ae-6e1724623372}" done="0">
    <x18tc:text xml:space="preserve">ta</x18tc:text>
  </x18tc:threadedComment>
  <x18tc:threadedComment ref="A1" dT="2025-10-02T08:34:43.00" personId="{812208e8-ac9b-4629-bd4c-d43e1a8eb856}" id="{9623aeeb-ba16-4dca-a85e-09ea784aeb57}" done="0">
    <x18tc:text xml:space="preserve">ta</x18tc:text>
  </x18tc:threadedComment>
  <x18tc:threadedComment ref="A1" dT="2024-11-05T05:55:58.00" personId="{812208e8-ac9b-4629-bd4c-d43e1a8eb856}" id="{d8f68474-30db-4b36-ae79-1903263aca29}" done="1">
    <x18tc:text xml:space="preserve">YUSUF PUTRA</x18tc:text>
  </x18tc:threadedComment>
  <x18tc:threadedComment ref="A1" dT="2025-06-08T05:28:46.00" personId="{b153d6c6-659b-4a67-b7d3-1a0609d6ee08}" id="{6db182a2-5d97-477a-96f7-be99c8110dff}" done="0">
    <x18tc:text xml:space="preserve">ARUNA</x18tc:text>
  </x18tc:threadedComment>
  <x18tc:threadedComment ref="A1" dT="2025-06-13T01:36:00.00" personId="{812208e8-ac9b-4629-bd4c-d43e1a8eb856}" id="{a0bbc27a-0a7e-48c1-9b2d-1a11932b6dc0}" done="0">
    <x18tc:text xml:space="preserve">HAFIZ DEWASA</x18tc:text>
  </x18tc:threadedComment>
  <x18tc:threadedComment ref="A1" dT="2025-06-08T09:19:28.00" personId="{b153d6c6-659b-4a67-b7d3-1a0609d6ee08}" id="{a8f0c4c9-e022-4347-a012-eddddbf75f1b}" done="0">
    <x18tc:text xml:space="preserve">ABDULLAH</x18tc:text>
  </x18tc:threadedComment>
  <x18tc:threadedComment ref="A1" dT="2025-04-27T12:16:24.00" personId="{b153d6c6-659b-4a67-b7d3-1a0609d6ee08}" id="{55cb4628-b4dc-4a2c-9319-f6ce40a64fe9}" done="1">
    <x18tc:text xml:space="preserve">zahra</x18tc:text>
  </x18tc:threadedComment>
  <x18tc:threadedComment ref="A1" dT="2025-06-08T05:30:52.00" personId="{b153d6c6-659b-4a67-b7d3-1a0609d6ee08}" id="{d4ebff70-c231-4efb-8f90-8d54b44b5fa6}" done="0">
    <x18tc:text xml:space="preserve">TA</x18tc:text>
  </x18tc:threadedComment>
  <x18tc:threadedComment ref="A1" dT="2025-07-30T09:31:29.00" personId="{812208e8-ac9b-4629-bd4c-d43e1a8eb856}" id="{f46a71f0-60ef-44f5-8891-83d2aa20f392}" done="1">
    <x18tc:text xml:space="preserve">ta</x18tc:text>
  </x18tc:threadedComment>
  <x18tc:threadedComment ref="A1" dT="2025-04-30T06:46:45.00" personId="{b153d6c6-659b-4a67-b7d3-1a0609d6ee08}" id="{fd547876-a80f-45db-9b10-cf9f9a99d65d}" done="1">
    <x18tc:text xml:space="preserve">+62 895-1627-6216</x18tc:text>
  </x18tc:threadedComment>
  <x18tc:threadedComment ref="A1" dT="2026-05-13T02:55:53.00" personId="{812208e8-ac9b-4629-bd4c-d43e1a8eb856}" id="{1c37993f-c68e-4f17-926c-7f0ed21b1a42}" done="1">
    <x18tc:text xml:space="preserve">RYN</x18tc:text>
  </x18tc:threadedComment>
  <x18tc:threadedComment ref="A1" dT="2025-07-11T10:17:24.00" personId="{812208e8-ac9b-4629-bd4c-d43e1a8eb856}" id="{170cae6c-22c6-47e2-b67a-7f34cb91154b}" done="0">
    <x18tc:text xml:space="preserve">TA</x18tc:text>
  </x18tc:threadedComment>
  <x18tc:threadedComment ref="A1" dT="2025-09-19T07:11:54.00" personId="{812208e8-ac9b-4629-bd4c-d43e1a8eb856}" id="{870e97be-1d8f-4393-9549-da8f54d109ff}" done="1">
    <x18tc:text xml:space="preserve">arshaka satya konsultasi</x18tc:text>
  </x18tc:threadedComment>
  <x18tc:threadedComment ref="A1" dT="2025-11-28T05:35:52.00" personId="{812208e8-ac9b-4629-bd4c-d43e1a8eb856}" id="{a2b0262a-f70a-43d6-8c1c-78cbb881d785}" done="0">
    <x18tc:text xml:space="preserve">TA</x18tc:text>
  </x18tc:threadedComment>
  <x18tc:threadedComment ref="A1" dT="2025-05-24T09:37:41.00" personId="{b153d6c6-659b-4a67-b7d3-1a0609d6ee08}" id="{fb91de82-1cb2-49cc-9f2d-a295d133d462}" done="0">
    <x18tc:text xml:space="preserve">ARUNA</x18tc:text>
  </x18tc:threadedComment>
  <x18tc:threadedComment ref="A1" dT="2025-06-19T02:44:00.00" personId="{812208e8-ac9b-4629-bd4c-d43e1a8eb856}" id="{a80b4071-376a-4803-b254-ce1c300f1998}" done="0">
    <x18tc:text xml:space="preserve">nusaibah l mutafakih</x18tc:text>
  </x18tc:threadedComment>
  <x18tc:threadedComment ref="A1" dT="2025-07-11T08:54:01.00" personId="{812208e8-ac9b-4629-bd4c-d43e1a8eb856}" id="{e19fbba4-c5d0-489d-8e0a-fae0b3d8153e}" done="1">
    <x18tc:text xml:space="preserve">TA</x18tc:text>
  </x18tc:threadedComment>
  <x18tc:threadedComment ref="A1" dT="2026-06-09T05:11:07.00" personId="{812208e8-ac9b-4629-bd4c-d43e1a8eb856}" id="{41e02eab-d5c0-4cd3-8574-4a40d600de50}" done="1">
    <x18tc:text xml:space="preserve">089601079551 (ASKA)</x18tc:text>
  </x18tc:threadedComment>
  <x18tc:threadedComment ref="A1" dT="2025-11-13T10:26:29.00" personId="{812208e8-ac9b-4629-bd4c-d43e1a8eb856}" id="{ccb57a00-f878-442c-bf63-253d3a989846}" done="0">
    <x18tc:text xml:space="preserve">KONSULTASI</x18tc:text>
  </x18tc:threadedComment>
  <x18tc:threadedComment ref="A1" dT="2024-11-18T01:20:05.00" personId="{812208e8-ac9b-4629-bd4c-d43e1a8eb856}" id="{22371c78-568d-4e49-a91f-f2ed821148b9}" done="0">
    <x18tc:text xml:space="preserve">fatir</x18tc:text>
  </x18tc:threadedComment>
  <x18tc:threadedComment ref="A1" dT="2024-11-09T08:23:14.00" personId="{b153d6c6-659b-4a67-b7d3-1a0609d6ee08}" id="{83f59fc4-febe-49dd-afb6-3888f3833119}" done="0">
    <x18tc:text xml:space="preserve">SAKHA KHHALID SINGKAWANG</x18tc:text>
  </x18tc:threadedComment>
  <x18tc:threadedComment ref="A1" dT="2024-11-09T10:10:42.00" personId="{cbfd4fa8-b273-42f5-b51e-2d4dad92d41a}" id="{f5ea350c-7042-43a4-8416-c850adf6c11d}" parentId="{83f59fc4-febe-49dd-afb6-3888f3833119}">
    <x18tc:text xml:space="preserve">TANGGAL 20</x18tc:text>
  </x18tc:threadedComment>
  <x18tc:threadedComment ref="A1" dT="2025-10-21T06:54:08.00" personId="{812208e8-ac9b-4629-bd4c-d43e1a8eb856}" id="{c51801d6-ce56-4be2-826e-f8cfb275c0d8}" done="1">
    <x18tc:text xml:space="preserve">Zayn Xavier Soraya</x18tc:text>
  </x18tc:threadedComment>
  <x18tc:threadedComment ref="A1" dT="2025-10-21T07:25:16.00" personId="{812208e8-ac9b-4629-bd4c-d43e1a8eb856}" id="{1d0294f5-4f0b-46d1-badf-cb082100c7f2}" parentId="{c51801d6-ce56-4be2-826e-f8cfb275c0d8}">
    <x18tc:text xml:space="preserve">za
Ditandai selesai</x18tc:text>
  </x18tc:threadedComment>
  <x18tc:threadedComment ref="A1" dT="2026-06-09T05:12:33.00" personId="{812208e8-ac9b-4629-bd4c-d43e1a8eb856}" id="{56ccb5e3-384a-4543-b527-3346f35d0890}" done="1">
    <x18tc:text xml:space="preserve">089601079551 (ASKA)</x18tc:text>
  </x18tc:threadedComment>
  <x18tc:threadedComment ref="A1" dT="2025-10-21T01:40:48.00" personId="{812208e8-ac9b-4629-bd4c-d43e1a8eb856}" id="{ff4d2f0c-1d25-48da-8643-8d93ea1754db}" done="1">
    <x18tc:text xml:space="preserve">ZEO</x18tc:text>
  </x18tc:threadedComment>
  <x18tc:threadedComment ref="A1" dT="2024-10-23T04:30:00.00" personId="{b153d6c6-659b-4a67-b7d3-1a0609d6ee08}" id="{216fd957-e9e2-4b38-9840-f8ce105b5309}" done="1">
    <x18tc:text xml:space="preserve">vindy</x18tc:text>
  </x18tc:threadedComment>
  <x18tc:threadedComment ref="A1" dT="2024-11-09T08:57:29.00" personId="{b153d6c6-659b-4a67-b7d3-1a0609d6ee08}" id="{5b922d2b-bb0b-41a8-80e4-034c33d8919c}" done="0">
    <x18tc:text xml:space="preserve">MAULANA</x18tc:text>
  </x18tc:threadedComment>
  <x18tc:threadedComment ref="A1" dT="2026-02-01T06:13:13.00" personId="{812208e8-ac9b-4629-bd4c-d43e1a8eb856}" id="{3f59edb0-8e8d-434a-9635-82069f6327b9}" done="1">
    <x18tc:text xml:space="preserve">ZEO</x18tc:text>
  </x18tc:threadedComment>
  <x18tc:threadedComment ref="A1" dT="2025-05-22T11:07:11.00" personId="{812208e8-ac9b-4629-bd4c-d43e1a8eb856}" id="{ce74b902-a929-4421-945d-d5aa938daa26}" done="1">
    <x18tc:text xml:space="preserve">UWAIS AL QORNI</x18tc:text>
  </x18tc:threadedComment>
  <x18tc:threadedComment ref="A1" dT="2025-05-22T11:08:08.00" personId="{812208e8-ac9b-4629-bd4c-d43e1a8eb856}" id="{10e52698-55b6-471a-8cf2-fc0cda17cc40}" done="0">
    <x18tc:text xml:space="preserve">08971236657 (YG CHAT DI GRUP GRIYA ANAK)</x18tc:text>
  </x18tc:threadedComment>
  <x18tc:threadedComment ref="A1" dT="2026-08-12T04:52:52.00" personId="{812208e8-ac9b-4629-bd4c-d43e1a8eb856}" id="{5ef4903a-b748-42da-a8d2-0633bffd977f}" done="1">
    <x18tc:text xml:space="preserve">CARIKAN JADWAL TW</x18tc:text>
  </x18tc:threadedComment>
  <x18tc:threadedComment ref="A1" dT="2025-11-14T08:03:01.00" personId="{812208e8-ac9b-4629-bd4c-d43e1a8eb856}" id="{3b7fa58f-2d12-4e74-b6e6-876a80ac6d37}" done="0">
    <x18tc:text xml:space="preserve">TA</x18tc:text>
  </x18tc:threadedComment>
  <x18tc:threadedComment ref="A1" dT="2025-04-27T09:32:48.00" personId="{b153d6c6-659b-4a67-b7d3-1a0609d6ee08}" id="{4e95ba4b-80e0-48d2-936e-1c73767e0637}" done="1">
    <x18tc:text xml:space="preserve">GISTA</x18tc:text>
  </x18tc:threadedComment>
  <x18tc:threadedComment ref="A1" dT="2025-04-27T09:29:29.00" personId="{b153d6c6-659b-4a67-b7d3-1a0609d6ee08}" id="{d565358b-ed05-4b4c-8279-d76cf1835680}" done="1">
    <x18tc:text xml:space="preserve">pak ari</x18tc:text>
  </x18tc:threadedComment>
  <x18tc:threadedComment ref="A1" dT="2025-11-14T08:03:07.00" personId="{812208e8-ac9b-4629-bd4c-d43e1a8eb856}" id="{e1afdd92-aac0-4667-a8c4-6da6e0d7e818}" done="1">
    <x18tc:text xml:space="preserve">TA</x18tc:text>
  </x18tc:threadedComment>
  <x18tc:threadedComment ref="A1" dT="2026-05-26T01:40:09.00" personId="{812208e8-ac9b-4629-bd4c-d43e1a8eb856}" id="{d0045eb4-5511-4184-8e61-b485f1509e7f}" done="1">
    <x18tc:text xml:space="preserve">RYN</x18tc:text>
  </x18tc:threadedComment>
  <x18tc:threadedComment ref="A1" dT="2025-08-03T02:02:42.00" personId="{812208e8-ac9b-4629-bd4c-d43e1a8eb856}" id="{37415bd8-73cb-43d5-afa8-fba2e4d0f690}" done="1">
    <x18tc:text xml:space="preserve">M. ZAILANI</x18tc:text>
  </x18tc:threadedComment>
  <x18tc:threadedComment ref="A1" dT="2025-05-22T13:25:33.00" personId="{b153d6c6-659b-4a67-b7d3-1a0609d6ee08}" id="{204683a0-a259-4d0f-9f44-9af4c9e0297f}" done="0">
    <x18tc:text xml:space="preserve">UWAIS</x18tc:text>
  </x18tc:threadedComment>
  <x18tc:threadedComment ref="A1" dT="2025-11-09T04:42:17.00" personId="{812208e8-ac9b-4629-bd4c-d43e1a8eb856}" id="{2bf1be4d-a822-47b1-adc2-21574a8fb0f2}" done="1">
    <x18tc:text xml:space="preserve">haidar ta</x18tc:text>
  </x18tc:threadedComment>
  <x18tc:threadedComment ref="A1" dT="2025-08-03T01:53:21.00" personId="{812208e8-ac9b-4629-bd4c-d43e1a8eb856}" id="{0856cb37-d76b-430b-b410-efbed68bd764}" done="1">
    <x18tc:text xml:space="preserve">ta</x18tc:text>
  </x18tc:threadedComment>
  <x18tc:threadedComment ref="A1" dT="2025-10-11T01:31:56.00" personId="{812208e8-ac9b-4629-bd4c-d43e1a8eb856}" id="{3c21ec5e-d191-43c1-8141-6a5c983249e5}" done="1">
    <x18tc:text xml:space="preserve">ta</x18tc:text>
  </x18tc:threadedComment>
  <x18tc:threadedComment ref="A1" dT="2025-08-03T01:22:06.00" personId="{812208e8-ac9b-4629-bd4c-d43e1a8eb856}" id="{09e6205a-0568-48f1-b162-f8e5a6ff624b}" done="1">
    <x18tc:text xml:space="preserve">FATIMAH ZAHIRA (CHEST TERAPI)</x18tc:text>
  </x18tc:threadedComment>
  <x18tc:threadedComment ref="A1" dT="2025-05-07T09:47:19.00" personId="{b153d6c6-659b-4a67-b7d3-1a0609d6ee08}" id="{a0e3d0e1-29d7-414d-8624-4fc8d9701c54}" done="1">
    <x18tc:text xml:space="preserve">DIXON</x18tc:text>
  </x18tc:threadedComment>
  <x18tc:threadedComment ref="A1" dT="2025-05-09T11:49:39.00" personId="{b153d6c6-659b-4a67-b7d3-1a0609d6ee08}" id="{d16032a9-3295-46e3-80b5-c8367f95c9a1}" done="1">
    <x18tc:text xml:space="preserve">zahra</x18tc:text>
  </x18tc:threadedComment>
  <x18tc:threadedComment ref="A1" dT="2024-10-15T04:22:36.00" personId="{b153d6c6-659b-4a67-b7d3-1a0609d6ee08}" id="{859e0e08-3ec5-45f4-9ac7-15195ea517b9}" done="1">
    <x18tc:text xml:space="preserve">081250487631</x18tc:text>
  </x18tc:threadedComment>
  <x18tc:threadedComment ref="A1" dT="2026-02-22T01:21:23.00" personId="{cbfd4fa8-b273-42f5-b51e-2d4dad92d41a}" id="{21116cd8-1a17-43c8-82c4-7deec06cfe26}" done="1">
    <x18tc:text xml:space="preserve">SYARIF HASAN</x18tc:text>
  </x18tc:threadedComment>
  <x18tc:threadedComment ref="A1" dT="2025-08-27T06:01:10.00" personId="{812208e8-ac9b-4629-bd4c-d43e1a8eb856}" id="{3eab3d72-9736-4619-bd12-00ecf8242f3a}" done="1">
    <x18tc:text xml:space="preserve">rumy habibullah</x18tc:text>
  </x18tc:threadedComment>
  <x18tc:threadedComment ref="A1" dT="2025-08-27T05:36:56.00" personId="{812208e8-ac9b-4629-bd4c-d43e1a8eb856}" id="{70e08539-00ff-4a29-862d-1aeee360e710}" done="1">
    <x18tc:text xml:space="preserve">wisnutama</x18tc:text>
  </x18tc:threadedComment>
  <x18tc:threadedComment ref="A1" dT="2026-03-30T03:06:31.00" personId="{812208e8-ac9b-4629-bd4c-d43e1a8eb856}" id="{4a0ed153-5644-4230-b788-e2e98e6bd81a}" done="1">
    <x18tc:text xml:space="preserve">Muhammad Daffa almair rendu, 12.30 DENGAN BU IIS</x18tc:text>
  </x18tc:threadedComment>
  <x18tc:threadedComment ref="A1" dT="2025-10-08T06:18:02.00" personId="{812208e8-ac9b-4629-bd4c-d43e1a8eb856}" id="{c7195a35-cf3b-479b-98d3-c378266c51fc}" done="1">
    <x18tc:text xml:space="preserve">ta</x18tc:text>
  </x18tc:threadedComment>
  <x18tc:threadedComment ref="A1" dT="2025-11-18T01:25:00.00" personId="{812208e8-ac9b-4629-bd4c-d43e1a8eb856}" id="{1490579d-fbd1-43b5-a307-b4195c551aad}" done="1">
    <x18tc:text xml:space="preserve">TA</x18tc:text>
  </x18tc:threadedComment>
  <x18tc:threadedComment ref="A1" dT="2026-03-30T03:06:50.00" personId="{812208e8-ac9b-4629-bd4c-d43e1a8eb856}" id="{d15bbf6a-ce8d-4137-a24b-cfb16c640168}" done="1">
    <x18tc:text xml:space="preserve">CHRISTIAN RAFAEL TES IQ 13.30</x18tc:text>
  </x18tc:threadedComment>
  <x18tc:threadedComment ref="A1" dT="2024-10-15T04:24:25.00" personId="{b153d6c6-659b-4a67-b7d3-1a0609d6ee08}" id="{6a621316-a72f-4942-a082-0eb03d60063d}" done="1">
    <x18tc:text xml:space="preserve">NAWARKAN TA 0895320846846</x18tc:text>
  </x18tc:threadedComment>
  <x18tc:threadedComment ref="A1" dT="2026-02-22T06:19:00.00" personId="{cbfd4fa8-b273-42f5-b51e-2d4dad92d41a}" id="{5a71ecdf-90bf-4226-bb19-244725e00021}" done="1">
    <x18tc:text xml:space="preserve">hadziq</x18tc:text>
  </x18tc:threadedComment>
  <x18tc:threadedComment ref="A1" dT="2024-10-11T04:19:31.00" personId="{cbfd4fa8-b273-42f5-b51e-2d4dad92d41a}" id="{2456191c-9d71-4e5e-b40c-3dd740bc2100}" done="1">
    <x18tc:text xml:space="preserve">AGS BUNDA ZAINI</x18tc:text>
  </x18tc:threadedComment>
  <x18tc:threadedComment ref="A1" dT="2025-08-27T06:14:30.00" personId="{812208e8-ac9b-4629-bd4c-d43e1a8eb856}" id="{e98cf88e-f32e-4469-9c2b-8dfbbd239bda}" done="1">
    <x18tc:text xml:space="preserve">kalena</x18tc:text>
  </x18tc:threadedComment>
  <x18tc:threadedComment ref="A1" dT="2025-04-28T11:13:19.00" personId="{b153d6c6-659b-4a67-b7d3-1a0609d6ee08}" id="{fa2dffc3-96bd-4c68-a838-b6a25e13f98f}" done="1">
    <x18tc:text xml:space="preserve">NURFIKRI ALIYAH</x18tc:text>
  </x18tc:threadedComment>
  <x18tc:threadedComment ref="A1" dT="2026-01-26T05:36:06.00" personId="{812208e8-ac9b-4629-bd4c-d43e1a8eb856}" id="{1ea2c465-8afe-4bc7-a1d7-ab6db1adc360}" done="0">
    <x18tc:text xml:space="preserve">NELSEN TA</x18tc:text>
  </x18tc:threadedComment>
  <x18tc:threadedComment ref="A1" dT="2026-04-06T10:09:38.00" personId="{812208e8-ac9b-4629-bd4c-d43e1a8eb856}" id="{daf79f79-36e7-4867-88bc-442da7342cd7}" done="1">
    <x18tc:text xml:space="preserve">OBAJA</x18tc:text>
  </x18tc:threadedComment>
  <x18tc:threadedComment ref="A1" dT="2025-05-02T15:52:41.00" personId="{fef24483-5a23-40f8-af02-710d95bcff08}" id="{7ae4d8ba-22dd-44bf-bf4a-974b9192f803}" done="1">
    <x18tc:text xml:space="preserve">Zahra</x18tc:text>
  </x18tc:threadedComment>
  <x18tc:threadedComment ref="A1" dT="2024-09-26T09:17:35.00" personId="{b153d6c6-659b-4a67-b7d3-1a0609d6ee08}" id="{a17bf43e-8c67-4ff1-9166-e118ef6474c8}" done="1">
    <x18tc:text xml:space="preserve">HAFIZ DEWASA</x18tc:text>
  </x18tc:threadedComment>
  <x18tc:threadedComment ref="A1" dT="2025-05-02T15:50:04.00" personId="{fef24483-5a23-40f8-af02-710d95bcff08}" id="{27e1a7c7-0a2a-4d2f-aff3-13646eae8c54}" done="1">
    <x18tc:text xml:space="preserve">Gista</x18tc:text>
  </x18tc:threadedComment>
  <x18tc:threadedComment ref="A1" dT="2024-09-23T04:53:47.00" personId="{b153d6c6-659b-4a67-b7d3-1a0609d6ee08}" id="{7a830814-3cb3-45b7-89e6-88492dddac21}" done="1">
    <x18tc:text xml:space="preserve">KEAN</x18tc:text>
  </x18tc:threadedComment>
  <x18tc:threadedComment ref="A1" dT="2024-09-23T04:45:48.00" personId="{b153d6c6-659b-4a67-b7d3-1a0609d6ee08}" id="{6d4fe550-28be-4504-9f6d-cdc58b1b3ecd}" done="1">
    <x18tc:text xml:space="preserve">HAMDAN</x18tc:text>
  </x18tc:threadedComment>
  <x18tc:threadedComment ref="A1" dT="2024-09-23T04:57:17.00" personId="{b153d6c6-659b-4a67-b7d3-1a0609d6ee08}" id="{0df7ee4a-0bc9-43f2-a51b-32f04e9ea817}" done="1">
    <x18tc:text xml:space="preserve">AL</x18tc:text>
  </x18tc:threadedComment>
  <x18tc:threadedComment ref="A1" dT="2024-09-23T04:39:14.00" personId="{b153d6c6-659b-4a67-b7d3-1a0609d6ee08}" id="{8c45f196-fe25-4ece-9998-bd7366bdcbed}" done="1">
    <x18tc:text xml:space="preserve">BILLA</x18tc:text>
  </x18tc:threadedComment>
  <x18tc:threadedComment ref="A1" dT="2026-03-05T01:03:12.00" personId="{812208e8-ac9b-4629-bd4c-d43e1a8eb856}" id="{0adff3cf-5d0f-4e91-b65d-5882b2ff7b6a}" done="1">
    <x18tc:text xml:space="preserve">rifqi prayoga</x18tc:text>
  </x18tc:threadedComment>
  <x18tc:threadedComment ref="A1" dT="2024-09-23T05:09:38.00" personId="{b153d6c6-659b-4a67-b7d3-1a0609d6ee08}" id="{0ebe335b-1cb7-40f5-9aa8-e7de6540a4f7}" done="1">
    <x18tc:text xml:space="preserve">FAHDIL BESAR</x18tc:text>
  </x18tc:threadedComment>
  <x18tc:threadedComment ref="A1" dT="2024-09-23T04:36:05.00" personId="{b153d6c6-659b-4a67-b7d3-1a0609d6ee08}" id="{e30f9421-ef5c-4711-974a-c0d12c1c6f9f}" done="1">
    <x18tc:text xml:space="preserve">FADHIL BESAR</x18tc:text>
  </x18tc:threadedComment>
  <x18tc:threadedComment ref="A1" dT="2025-05-05T02:53:38.00" personId="{b153d6c6-659b-4a67-b7d3-1a0609d6ee08}" id="{52100745-297c-4b26-947b-dde7cad276e5}" done="1">
    <x18tc:text xml:space="preserve">TA</x18tc:text>
  </x18tc:threadedComment>
  <x18tc:threadedComment ref="A1" dT="2024-09-23T04:58:37.00" personId="{b153d6c6-659b-4a67-b7d3-1a0609d6ee08}" id="{b0ad1777-2565-43b3-bd8c-b25b3356a3f6}" done="1">
    <x18tc:text xml:space="preserve">KEAN</x18tc:text>
  </x18tc:threadedComment>
  <x18tc:threadedComment ref="A1" dT="2024-09-23T04:42:07.00" personId="{b153d6c6-659b-4a67-b7d3-1a0609d6ee08}" id="{ef3e8e92-f51c-48bd-b6c1-f5ae3b055be1}" done="1">
    <x18tc:text xml:space="preserve">AL</x18tc:text>
  </x18tc:threadedComment>
  <x18tc:threadedComment ref="A1" dT="2024-09-23T05:18:55.00" personId="{b153d6c6-659b-4a67-b7d3-1a0609d6ee08}" id="{1d2f16c4-aa71-4479-809f-5fefc2bb8eab}" done="1">
    <x18tc:text xml:space="preserve">OMAR SHARIM</x18tc:text>
  </x18tc:threadedComment>
  <x18tc:threadedComment ref="A1" dT="2024-09-23T05:17:51.00" personId="{b153d6c6-659b-4a67-b7d3-1a0609d6ee08}" id="{ca64fdc0-870b-4191-aaf5-ec63dd7d310f}" done="1">
    <x18tc:text xml:space="preserve">AL</x18tc:text>
  </x18tc:threadedComment>
  <x18tc:threadedComment ref="A1" dT="2025-12-14T05:09:32.00" personId="{812208e8-ac9b-4629-bd4c-d43e1a8eb856}" id="{f3cfe645-55b1-458b-b57e-277b9cb9507d}" done="0">
    <x18tc:text xml:space="preserve">ta</x18tc:text>
  </x18tc:threadedComment>
  <x18tc:threadedComment ref="A1" dT="2024-09-23T04:33:03.00" personId="{b153d6c6-659b-4a67-b7d3-1a0609d6ee08}" id="{1643f778-5d42-458b-adc0-3890c378d7f7}" done="1">
    <x18tc:text xml:space="preserve">KEAN</x18tc:text>
  </x18tc:threadedComment>
  <x18tc:threadedComment ref="A1" dT="2024-09-23T05:39:56.00" personId="{b153d6c6-659b-4a67-b7d3-1a0609d6ee08}" id="{c5acd107-a39f-4aaf-99a6-e8f40d132417}" done="1">
    <x18tc:text xml:space="preserve">HAMZAH</x18tc:text>
  </x18tc:threadedComment>
  <x18tc:threadedComment ref="A1" dT="2026-03-07T06:06:19.00" personId="{812208e8-ac9b-4629-bd4c-d43e1a8eb856}" id="{a2ca4099-d1b7-4f03-8b4b-10b425dd1d66}" done="1">
    <x18tc:text xml:space="preserve">haydar</x18tc:text>
  </x18tc:threadedComment>
  <x18tc:threadedComment ref="A1" dT="2025-05-14T12:29:45.00" personId="{b153d6c6-659b-4a67-b7d3-1a0609d6ee08}" id="{a0e9b8e2-f3ed-4ae2-8d53-d480ceafbf6c}" done="1">
    <x18tc:text xml:space="preserve">hengki</x18tc:text>
  </x18tc:threadedComment>
  <x18tc:threadedComment ref="A1" dT="2025-09-04T06:41:15.00" personId="{812208e8-ac9b-4629-bd4c-d43e1a8eb856}" id="{25d764c9-6701-4950-9018-6194768049b1}" done="1">
    <x18tc:text xml:space="preserve">TA</x18tc:text>
  </x18tc:threadedComment>
  <x18tc:threadedComment ref="A1" dT="2024-09-23T04:42:47.00" personId="{b153d6c6-659b-4a67-b7d3-1a0609d6ee08}" id="{0cc95c7a-a444-44bc-87fa-d13087ad7197}" done="1">
    <x18tc:text xml:space="preserve">KHANEZKA</x18tc:text>
  </x18tc:threadedComment>
  <x18tc:threadedComment ref="A1" dT="2025-07-14T09:35:26.00" personId="{812208e8-ac9b-4629-bd4c-d43e1a8eb856}" id="{8456ac48-f56e-4f67-9cf3-0249c914d78f}" done="1">
    <x18tc:text xml:space="preserve">TA</x18tc:text>
  </x18tc:threadedComment>
  <x18tc:threadedComment ref="A1" dT="2024-09-23T05:33:26.00" personId="{b153d6c6-659b-4a67-b7d3-1a0609d6ee08}" id="{f8af01c1-1ce4-4f1b-98aa-17fcf861a082}" done="0">
    <x18tc:text xml:space="preserve">BARRAN JAM 15.00</x18tc:text>
  </x18tc:threadedComment>
  <x18tc:threadedComment ref="A1" dT="2025-05-02T14:03:05.00" personId="{b153d6c6-659b-4a67-b7d3-1a0609d6ee08}" id="{d61a1094-2d5f-4cb3-b201-03ef0f670c9b}" done="1">
    <x18tc:text xml:space="preserve">gista</x18tc:text>
  </x18tc:threadedComment>
  <x18tc:threadedComment ref="A1" dT="2024-09-23T05:31:13.00" personId="{b153d6c6-659b-4a67-b7d3-1a0609d6ee08}" id="{92aef920-e68d-43f1-9c66-b3e09f57b07d}" done="1">
    <x18tc:text xml:space="preserve">KAIRO</x18tc:text>
  </x18tc:threadedComment>
  <x18tc:threadedComment ref="A1" dT="2024-09-23T05:38:31.00" personId="{b153d6c6-659b-4a67-b7d3-1a0609d6ee08}" id="{4dffa422-78eb-423a-a31e-5f3e293c872f}" done="1">
    <x18tc:text xml:space="preserve">AL FATIH BU IIS</x18tc:text>
  </x18tc:threadedComment>
  <x18tc:threadedComment ref="A1" dT="2025-09-24T01:51:17.00" personId="{812208e8-ac9b-4629-bd4c-d43e1a8eb856}" id="{65a57753-2269-4cdf-9555-155da29b9e0f}" done="1">
    <x18tc:text xml:space="preserve">TA</x18tc:text>
  </x18tc:threadedComment>
  <x18tc:threadedComment ref="A1" dT="2025-05-31T06:46:37.00" personId="{b153d6c6-659b-4a67-b7d3-1a0609d6ee08}" id="{8e2caaff-b6fe-4a27-937d-691427709137}" done="0">
    <x18tc:text xml:space="preserve">shena christella</x18tc:text>
  </x18tc:threadedComment>
  <x18tc:threadedComment ref="A1" dT="2025-09-19T08:08:53.00" personId="{812208e8-ac9b-4629-bd4c-d43e1a8eb856}" id="{64752440-5f33-47bf-accf-7b50efab9e3e}" done="0">
    <x18tc:text xml:space="preserve">konsultasi</x18tc:text>
  </x18tc:threadedComment>
  <x18tc:threadedComment ref="A1" dT="2026-04-06T05:28:50.00" personId="{812208e8-ac9b-4629-bd4c-d43e1a8eb856}" id="{79da3250-6c91-483b-9776-e15a0f8883d9}" done="1">
    <x18tc:text xml:space="preserve">YUSHA</x18tc:text>
  </x18tc:threadedComment>
  <x18tc:threadedComment ref="A1" dT="2025-10-06T04:04:24.00" personId="{812208e8-ac9b-4629-bd4c-d43e1a8eb856}" id="{98eb47d5-7dd2-4d4f-a2c4-afd4a8daab51}" done="1">
    <x18tc:text xml:space="preserve">adit</x18tc:text>
  </x18tc:threadedComment>
  <x18tc:threadedComment ref="A1" dT="2025-06-28T03:11:44.00" personId="{812208e8-ac9b-4629-bd4c-d43e1a8eb856}" id="{74c7e077-63ff-4e27-a4e6-b8a88d9d0a66}" done="0">
    <x18tc:text xml:space="preserve">TA</x18tc:text>
  </x18tc:threadedComment>
  <x18tc:threadedComment ref="A1" dT="2025-10-06T02:21:55.00" personId="{812208e8-ac9b-4629-bd4c-d43e1a8eb856}" id="{2194c118-34b7-48f3-b39d-b9b373e1c3f1}" done="1">
    <x18tc:text xml:space="preserve">ARSYILA TA</x18tc:text>
  </x18tc:threadedComment>
  <x18tc:threadedComment ref="A1" dT="2025-06-28T03:11:55.00" personId="{812208e8-ac9b-4629-bd4c-d43e1a8eb856}" id="{0c1ed02c-db82-43a9-a768-ac0fd898afb3}" done="1">
    <x18tc:text xml:space="preserve">TA</x18tc:text>
  </x18tc:threadedComment>
  <x18tc:threadedComment ref="A1" dT="2025-10-06T02:21:43.00" personId="{812208e8-ac9b-4629-bd4c-d43e1a8eb856}" id="{563d5ec6-5e74-41ad-af34-cd324fe69108}" done="1">
    <x18tc:text xml:space="preserve">TA ARSYILA</x18tc:text>
  </x18tc:threadedComment>
  <x18tc:threadedComment ref="A1" dT="2024-11-08T13:38:51.00" personId="{cbfd4fa8-b273-42f5-b51e-2d4dad92d41a}" id="{e14d61fd-446c-4708-a47a-61bdd866e8a9}" done="1">
    <x18tc:text xml:space="preserve">GYAN ALVIANDI CEN</x18tc:text>
  </x18tc:threadedComment>
  <x18tc:threadedComment ref="A1" dT="2026-01-13T02:58:27.00" personId="{812208e8-ac9b-4629-bd4c-d43e1a8eb856}" id="{3de90266-67d0-47b2-afec-be11f023dc4f}" done="1">
    <x18tc:text xml:space="preserve">TA TW</x18tc:text>
  </x18tc:threadedComment>
  <x18tc:threadedComment ref="A1" dT="2025-10-06T05:17:13.00" personId="{812208e8-ac9b-4629-bd4c-d43e1a8eb856}" id="{bd82d34d-6650-4a86-861a-e55cfffdb49b}" done="1">
    <x18tc:text xml:space="preserve">082195882400</x18tc:text>
  </x18tc:threadedComment>
  <x18tc:threadedComment ref="A1" dT="2025-12-14T05:09:37.00" personId="{812208e8-ac9b-4629-bd4c-d43e1a8eb856}" id="{b1ef70a3-530e-4eac-8aa0-93010d25ff50}" done="0">
    <x18tc:text xml:space="preserve">ta</x18tc:text>
  </x18tc:threadedComment>
  <x18tc:threadedComment ref="A1" dT="2026-04-06T06:27:15.00" personId="{812208e8-ac9b-4629-bd4c-d43e1a8eb856}" id="{065fed54-9676-4648-b502-ec92fcb59681}" done="1">
    <x18tc:text xml:space="preserve">YUSHA</x18tc:text>
  </x18tc:threadedComment>
  <x18tc:threadedComment ref="A1" dT="2024-11-08T07:33:39.00" personId="{cbfd4fa8-b273-42f5-b51e-2d4dad92d41a}" id="{407d1e1a-f93a-4817-91a6-1b4f0ba049dc}" done="0">
    <x18tc:text xml:space="preserve">hafiz</x18tc:text>
  </x18tc:threadedComment>
  <x18tc:threadedComment ref="A1" dT="2025-07-13T08:48:02.00" personId="{812208e8-ac9b-4629-bd4c-d43e1a8eb856}" id="{f4bd5d60-9132-4079-ae73-23a1eae6b651}" done="1">
    <x18tc:text xml:space="preserve">BT</x18tc:text>
  </x18tc:threadedComment>
  <x18tc:threadedComment ref="A1" dT="2024-11-14T12:47:25.00" personId="{b153d6c6-659b-4a67-b7d3-1a0609d6ee08}" id="{1b0bb5de-bda1-4633-93db-6c0ce7c959c8}" done="1">
    <x18tc:text xml:space="preserve">YUSUF PUTRA</x18tc:text>
  </x18tc:threadedComment>
  <x18tc:threadedComment ref="A1" dT="2025-07-13T09:26:22.00" personId="{812208e8-ac9b-4629-bd4c-d43e1a8eb856}" id="{75e771f7-a9c1-46f1-bf06-4e0fedf1515c}" done="1">
    <x18tc:text xml:space="preserve">BT</x18tc:text>
  </x18tc:threadedComment>
  <x18tc:threadedComment ref="A1" dT="2024-10-15T03:31:38.00" personId="{b153d6c6-659b-4a67-b7d3-1a0609d6ee08}" id="{8ca9c955-700b-43ac-82e5-f8466148f222}" done="1">
    <x18tc:text xml:space="preserve">hailey GISKATARINA</x18tc:text>
  </x18tc:threadedComment>
  <x18tc:threadedComment ref="A1" dT="2026-05-16T01:56:00.00" personId="{812208e8-ac9b-4629-bd4c-d43e1a8eb856}" id="{628ee6f7-9cd0-4452-a702-b8d69e7c05ac}" done="1">
    <x18tc:text xml:space="preserve">DARMIATI</x18tc:text>
  </x18tc:threadedComment>
  <x18tc:threadedComment ref="A1" dT="2026-07-03T08:41:44.00" personId="{812208e8-ac9b-4629-bd4c-d43e1a8eb856}" id="{205969d8-889d-48dd-b730-29e2f2ed3947}" done="1">
    <x18tc:text xml:space="preserve">DARMIATI</x18tc:text>
  </x18tc:threadedComment>
  <x18tc:threadedComment ref="A1" dT="2024-11-08T05:54:00.00" personId="{cbfd4fa8-b273-42f5-b51e-2d4dad92d41a}" id="{b899feac-fd41-4d01-8841-f861c12e9146}" done="1">
    <x18tc:text xml:space="preserve">theodorus arsene</x18tc:text>
  </x18tc:threadedComment>
  <x18tc:threadedComment ref="A1" dT="2026-07-21T01:16:48.00" personId="{812208e8-ac9b-4629-bd4c-d43e1a8eb856}" id="{d1d70e30-7849-437f-8e3f-52eeaf0182fe}" done="1">
    <x18tc:text xml:space="preserve">OBAJA</x18tc:text>
  </x18tc:threadedComment>
  <x18tc:threadedComment ref="A1" dT="2025-06-28T05:37:20.00" personId="{812208e8-ac9b-4629-bd4c-d43e1a8eb856}" id="{c8493430-0151-477d-9edc-c56086d3fbca}" done="1">
    <x18tc:text xml:space="preserve">TA</x18tc:text>
  </x18tc:threadedComment>
  <x18tc:threadedComment ref="A1" dT="2025-06-11T06:47:46.00" personId="{812208e8-ac9b-4629-bd4c-d43e1a8eb856}" id="{00f1fc40-fc40-4b58-87d5-6c4af84770ff}" done="0">
    <x18tc:text xml:space="preserve">ta</x18tc:text>
  </x18tc:threadedComment>
  <x18tc:threadedComment ref="A1" dT="2025-11-30T01:32:25.00" personId="{812208e8-ac9b-4629-bd4c-d43e1a8eb856}" id="{fbfda357-72f6-4d5f-a35c-9f3b01ac7082}" done="0">
    <x18tc:text xml:space="preserve">ta</x18tc:text>
  </x18tc:threadedComment>
  <x18tc:threadedComment ref="A1" dT="2026-04-12T02:26:18.00" personId="{812208e8-ac9b-4629-bd4c-d43e1a8eb856}" id="{8cef559e-ecd8-4d8f-9d38-6542d885fafe}" done="1">
    <x18tc:text xml:space="preserve">TA ULANG</x18tc:text>
  </x18tc:threadedComment>
  <x18tc:threadedComment ref="A1" dT="2025-07-13T04:36:51.00" personId="{812208e8-ac9b-4629-bd4c-d43e1a8eb856}" id="{c59386f4-05f9-4237-9838-60f04a4928c2}" done="1">
    <x18tc:text xml:space="preserve">TA</x18tc:text>
  </x18tc:threadedComment>
  <x18tc:threadedComment ref="A1" dT="2025-06-11T01:51:25.00" personId="{812208e8-ac9b-4629-bd4c-d43e1a8eb856}" id="{41edde16-6f9a-4c51-bedb-b4ad04d21020}" done="0">
    <x18tc:text xml:space="preserve">thoriq</x18tc:text>
  </x18tc:threadedComment>
  <x18tc:threadedComment ref="A1" dT="2025-06-28T07:46:40.00" personId="{812208e8-ac9b-4629-bd4c-d43e1a8eb856}" id="{c3e0de10-d9fb-40ca-8a99-6db64ebdc8db}" done="0">
    <x18tc:text xml:space="preserve">ta</x18tc:text>
  </x18tc:threadedComment>
  <x18tc:threadedComment ref="A1" dT="2025-06-28T07:46:52.00" personId="{812208e8-ac9b-4629-bd4c-d43e1a8eb856}" id="{4e227d9b-22ae-4677-8066-cb822f4d3475}" done="0">
    <x18tc:text xml:space="preserve">TA</x18tc:text>
  </x18tc:threadedComment>
  <x18tc:threadedComment ref="A1" dT="2025-06-10T10:52:03.00" personId="{b153d6c6-659b-4a67-b7d3-1a0609d6ee08}" id="{05acfb6d-808e-43ab-ba02-070258992793}" done="1">
    <x18tc:text xml:space="preserve">MAU KETEMU BG DANI</x18tc:text>
  </x18tc:threadedComment>
  <x18tc:threadedComment ref="A1" dT="2026-05-21T03:01:21.00" personId="{812208e8-ac9b-4629-bd4c-d43e1a8eb856}" id="{0a53861e-ed92-4b5a-8547-cadd57bf6565}" done="1">
    <x18tc:text xml:space="preserve">+62 821-4857-8717</x18tc:text>
  </x18tc:threadedComment>
  <x18tc:threadedComment ref="A1" dT="2024-10-29T04:32:51.00" personId="{cbfd4fa8-b273-42f5-b51e-2d4dad92d41a}" id="{30ad0f93-29e3-4d89-9462-9c5052517f48}" done="1">
    <x18tc:text xml:space="preserve">sakit</x18tc:text>
  </x18tc:threadedComment>
  <x18tc:threadedComment ref="A1" dT="2024-10-29T04:36:41.00" personId="{cbfd4fa8-b273-42f5-b51e-2d4dad92d41a}" id="{899ab403-a9a3-4b54-bbaf-00b6a71660ed}" parentId="{30ad0f93-29e3-4d89-9462-9c5052517f48}">
    <x18tc:text xml:space="preserve">dalbert dean TA</x18tc:text>
  </x18tc:threadedComment>
  <x18tc:threadedComment ref="A1" dT="2026-05-05T06:25:05.00" personId="{812208e8-ac9b-4629-bd4c-d43e1a8eb856}" id="{21063e1e-1c1a-4c98-872c-097476cac562}" done="1">
    <x18tc:text xml:space="preserve">ADIBA</x18tc:text>
  </x18tc:threadedComment>
  <x18tc:threadedComment ref="A1" dT="2024-10-09T11:00:49.00" personId="{b153d6c6-659b-4a67-b7d3-1a0609d6ee08}" id="{0c145034-eab9-41d8-807f-4466035a66c2}" done="1">
    <x18tc:text xml:space="preserve">QIANDIRGA</x18tc:text>
  </x18tc:threadedComment>
  <x18tc:threadedComment ref="A1" dT="2026-02-15T03:31:01.00" personId="{812208e8-ac9b-4629-bd4c-d43e1a8eb856}" id="{21c83b7c-1cf7-4ca7-bc4d-9ea189c8c3a6}" done="0">
    <x18tc:text xml:space="preserve">ta</x18tc:text>
  </x18tc:threadedComment>
  <x18tc:threadedComment ref="A1" dT="2026-01-06T01:24:27.00" personId="{812208e8-ac9b-4629-bd4c-d43e1a8eb856}" id="{521997b9-0144-4d6d-a39e-6cc0fffae59a}" done="1">
    <x18tc:text xml:space="preserve">TA</x18tc:text>
  </x18tc:threadedComment>
  <x18tc:threadedComment ref="A1" dT="2026-02-15T01:58:52.00" personId="{812208e8-ac9b-4629-bd4c-d43e1a8eb856}" id="{e16c2f82-a1b8-498f-93ec-ca4197745e78}" done="1">
    <x18tc:text xml:space="preserve">ta</x18tc:text>
  </x18tc:threadedComment>
  <x18tc:threadedComment ref="A1" dT="2024-10-22T05:37:47.00" personId="{b153d6c6-659b-4a67-b7d3-1a0609d6ee08}" id="{b42e6b65-4455-492d-aa85-002b8a2f9e68}" done="1">
    <x18tc:text xml:space="preserve">hans</x18tc:text>
  </x18tc:threadedComment>
  <x18tc:threadedComment ref="A1" dT="2026-01-03T09:42:46.00" personId="{812208e8-ac9b-4629-bd4c-d43e1a8eb856}" id="{085b24e3-15dd-4e5e-b962-4f94bcbb234f}" done="1">
    <x18tc:text xml:space="preserve">TES PERSIAPAN SEKOLAH</x18tc:text>
  </x18tc:threadedComment>
  <x18tc:threadedComment ref="A1" dT="2025-09-20T02:19:38.00" personId="{812208e8-ac9b-4629-bd4c-d43e1a8eb856}" id="{491dd7ba-efa8-4870-9228-20882ec64786}" done="1">
    <x18tc:text xml:space="preserve">TA</x18tc:text>
  </x18tc:threadedComment>
  <x18tc:threadedComment ref="A1" dT="2025-09-20T00:48:41.00" personId="{812208e8-ac9b-4629-bd4c-d43e1a8eb856}" id="{243dcfdd-c5ec-4776-bcf9-0122af96e3a7}" done="0">
    <x18tc:text xml:space="preserve">TA</x18tc:text>
  </x18tc:threadedComment>
  <x18tc:threadedComment ref="A1" dT="2024-10-22T06:54:25.00" personId="{b153d6c6-659b-4a67-b7d3-1a0609d6ee08}" id="{f4016d37-17ff-4829-a5a0-89f2b41922ef}" done="1">
    <x18tc:text xml:space="preserve">FALISHA</x18tc:text>
  </x18tc:threadedComment>
  <x18tc:threadedComment ref="A1" dT="2025-09-20T02:20:03.00" personId="{812208e8-ac9b-4629-bd4c-d43e1a8eb856}" id="{942e63b0-cc8d-410b-83af-4bfda676ff9a}" done="1">
    <x18tc:text xml:space="preserve">TA</x18tc:text>
  </x18tc:threadedComment>
  <x18tc:threadedComment ref="A1" dT="2024-09-30T06:50:21.00" personId="{cbfd4fa8-b273-42f5-b51e-2d4dad92d41a}" id="{e59322c0-5f9e-4bb7-bdc1-68287cac53bc}" done="1">
    <x18tc:text xml:space="preserve">QIANDIRGA</x18tc:text>
  </x18tc:threadedComment>
  <x18tc:threadedComment ref="A1" dT="2025-08-20T06:36:06.00" personId="{812208e8-ac9b-4629-bd4c-d43e1a8eb856}" id="{2f24e2c8-9616-4e44-8ee3-621f67d5fda6}" done="0">
    <x18tc:text xml:space="preserve">16.30</x18tc:text>
  </x18tc:threadedComment>
  <x18tc:threadedComment ref="A1" dT="2025-11-08T09:27:25.00" personId="{812208e8-ac9b-4629-bd4c-d43e1a8eb856}" id="{45597365-a289-41cb-a59f-0f9943b0c40f}" done="1">
    <x18tc:text xml:space="preserve">khafijah asyifa</x18tc:text>
  </x18tc:threadedComment>
  <x18tc:threadedComment ref="A1" dT="2026-05-22T10:07:55.00" personId="{812208e8-ac9b-4629-bd4c-d43e1a8eb856}" id="{45012da5-5aeb-4162-b886-39d289e0d9c7}" done="1">
    <x18tc:text xml:space="preserve">kalau ibrahim mau konsul besok, ini untuk berwyn</x18tc:text>
  </x18tc:threadedComment>
  <x18tc:threadedComment ref="A1" dT="2026-05-22T10:08:03.00" personId="{812208e8-ac9b-4629-bd4c-d43e1a8eb856}" id="{3d39983c-8afc-4f8f-9282-5079f653396b}" done="1">
    <x18tc:text xml:space="preserve">nawarkan ibrahim konsul</x18tc:text>
  </x18tc:threadedComment>
  <x18tc:threadedComment ref="A1" dT="2026-05-22T10:06:53.00" personId="{812208e8-ac9b-4629-bd4c-d43e1a8eb856}" id="{89574921-2c9c-4314-95c2-9a70c764f2ef}" done="1">
    <x18tc:text xml:space="preserve">NAWARKAN TA ARVEN</x18tc:text>
  </x18tc:threadedComment>
  <x18tc:threadedComment ref="A1" dT="2024-10-14T04:50:07.00" personId="{b153d6c6-659b-4a67-b7d3-1a0609d6ee08}" id="{97a30d01-faed-4d45-b80c-740dde69106d}" done="1">
    <x18tc:text xml:space="preserve">ELSHANUM (NAWARKAN)</x18tc:text>
  </x18tc:threadedComment>
  <x18tc:threadedComment ref="A1" dT="2025-07-28T03:18:15.00" personId="{812208e8-ac9b-4629-bd4c-d43e1a8eb856}" id="{9bf2e8c8-70e2-4e25-bb1a-b728d85ea899}" done="1">
    <x18tc:text xml:space="preserve">KONSULTASI PSIKOLOG</x18tc:text>
  </x18tc:threadedComment>
  <x18tc:threadedComment ref="A1" dT="2024-10-14T04:57:14.00" personId="{b153d6c6-659b-4a67-b7d3-1a0609d6ee08}" id="{95172bfe-7f4e-456b-aa22-ccdcce474f8c}" done="1">
    <x18tc:text xml:space="preserve">EL SHANUM (JAM 15.00)</x18tc:text>
  </x18tc:threadedComment>
  <x18tc:threadedComment ref="A1" dT="2025-09-23T08:31:16.00" personId="{812208e8-ac9b-4629-bd4c-d43e1a8eb856}" id="{d30a8d66-0087-4074-afbe-bb83fe0d96e9}" done="1">
    <x18tc:text xml:space="preserve">TA</x18tc:text>
  </x18tc:threadedComment>
  <x18tc:threadedComment ref="A1" dT="2025-05-14T08:14:53.00" personId="{b153d6c6-659b-4a67-b7d3-1a0609d6ee08}" id="{ab774c7e-0a6f-41e8-afd8-1427ac515ff5}" done="1">
    <x18tc:text xml:space="preserve">saka skw</x18tc:text>
  </x18tc:threadedComment>
  <x18tc:threadedComment ref="A1" dT="2024-10-30T03:33:22.00" personId="{b153d6c6-659b-4a67-b7d3-1a0609d6ee08}" id="{300f7c9a-28ff-4239-8185-d44e00eae13e}" done="1">
    <x18tc:text xml:space="preserve">JUAN ARCELIO</x18tc:text>
  </x18tc:threadedComment>
  <x18tc:threadedComment ref="A1" dT="2025-07-16T10:10:32.00" personId="{812208e8-ac9b-4629-bd4c-d43e1a8eb856}" id="{f96b3742-de51-4e0b-8c2a-14af3ba40f49}" done="1">
    <x18tc:text xml:space="preserve">TA</x18tc:text>
  </x18tc:threadedComment>
  <x18tc:threadedComment ref="A1" dT="2024-10-17T12:26:54.00" personId="{b153d6c6-659b-4a67-b7d3-1a0609d6ee08}" id="{42f57044-890e-4b1e-989f-923a6d1eb1c7}" done="1">
    <x18tc:text xml:space="preserve">DIGANTI ELVANO</x18tc:text>
  </x18tc:threadedComment>
  <x18tc:threadedComment ref="A1" dT="2025-06-08T05:26:29.00" personId="{b153d6c6-659b-4a67-b7d3-1a0609d6ee08}" id="{1e3d09c3-278f-455a-99b1-e8a4f6d961cb}" done="0">
    <x18tc:text xml:space="preserve">TA</x18tc:text>
  </x18tc:threadedComment>
  <x18tc:threadedComment ref="A1" dT="2025-09-18T05:37:51.00" personId="{812208e8-ac9b-4629-bd4c-d43e1a8eb856}" id="{6c584815-204e-483e-a750-db322a231e61}" done="0">
    <x18tc:text xml:space="preserve">FARGAS</x18tc:text>
  </x18tc:threadedComment>
  <x18tc:threadedComment ref="A1" dT="2025-09-18T04:56:45.00" personId="{812208e8-ac9b-4629-bd4c-d43e1a8eb856}" id="{82ffdd4e-0919-411a-8053-1757f577bf24}" done="1">
    <x18tc:text xml:space="preserve">085752052457 FARGAS</x18tc:text>
  </x18tc:threadedComment>
  <x18tc:threadedComment ref="A1" dT="2025-06-12T07:20:48.00" personId="{812208e8-ac9b-4629-bd4c-d43e1a8eb856}" id="{481ac652-4da1-416e-8f10-b94722ef96eb}" done="0">
    <x18tc:text xml:space="preserve">rafanza</x18tc:text>
  </x18tc:threadedComment>
  <x18tc:threadedComment ref="A1" dT="2026-05-30T01:43:32.00" personId="{812208e8-ac9b-4629-bd4c-d43e1a8eb856}" id="{d2c81829-451c-4181-8ff7-340082fe9c87}" done="1">
    <x18tc:text xml:space="preserve">RYN</x18tc:text>
  </x18tc:threadedComment>
  <x18tc:threadedComment ref="A1" dT="2024-11-29T07:59:40.00" personId="{812208e8-ac9b-4629-bd4c-d43e1a8eb856}" id="{2e336509-9e5c-4151-9784-8adcadc0a5f6}" done="0">
    <x18tc:text xml:space="preserve">JIBRIL</x18tc:text>
  </x18tc:threadedComment>
  <x18tc:threadedComment ref="A1" dT="2025-09-19T10:20:04.00" personId="{812208e8-ac9b-4629-bd4c-d43e1a8eb856}" id="{7dbdf57b-4daa-46ef-adc4-8105d26f46ad}" done="1">
    <x18tc:text xml:space="preserve">HAYDAR ARDHAN</x18tc:text>
  </x18tc:threadedComment>
  <x18tc:threadedComment ref="A1" dT="2026-02-20T08:28:53.00" personId="{cbfd4fa8-b273-42f5-b51e-2d4dad92d41a}" id="{3519ce7c-1a38-49b4-a3f2-c6fb8dc29ac6}" done="1">
    <x18tc:text xml:space="preserve">tes kesiapan sekolah</x18tc:text>
  </x18tc:threadedComment>
  <x18tc:threadedComment ref="A1" dT="2023-11-29T07:07:27.00" personId="{cbfd4fa8-b273-42f5-b51e-2d4dad92d41a}" id="{e40969c7-1d94-4ff7-9f64-29e16c228478}" done="1">
    <x18tc:text xml:space="preserve">masih sakit
jadi gantikan hanan</x18tc:text>
  </x18tc:threadedComment>
  <x18tc:threadedComment ref="A1" dT="2024-10-31T07:41:08.00" personId="{b153d6c6-659b-4a67-b7d3-1a0609d6ee08}" id="{07914802-35b0-4e7d-8427-eab744bdda22}" done="1">
    <x18tc:text xml:space="preserve">JUM'AT JAM 11.00</x18tc:text>
  </x18tc:threadedComment>
  <x18tc:threadedComment ref="A1" dT="2025-06-20T03:41:00.00" personId="{812208e8-ac9b-4629-bd4c-d43e1a8eb856}" id="{f0885608-234f-476e-858e-fac91a53b484}" done="1">
    <x18tc:text xml:space="preserve">NOAH</x18tc:text>
  </x18tc:threadedComment>
  <x18tc:threadedComment ref="A1" dT="2025-10-21T07:00:22.00" personId="{812208e8-ac9b-4629-bd4c-d43e1a8eb856}" id="{7fe4cd0b-09fb-4c4a-9834-8665f279d54e}" done="1">
    <x18tc:text xml:space="preserve">Zayn Xavier Soraya</x18tc:text>
  </x18tc:threadedComment>
  <x18tc:threadedComment ref="A1" dT="2025-11-06T04:03:41.00" personId="{812208e8-ac9b-4629-bd4c-d43e1a8eb856}" id="{fc6ccf79-1e76-4cca-8c6b-6990c279ea17}" done="1">
    <x18tc:text xml:space="preserve">tawarkan trial tw sebelum pulang</x18tc:text>
  </x18tc:threadedComment>
  <x18tc:threadedComment ref="A1" dT="2026-07-22T03:51:35.00" personId="{812208e8-ac9b-4629-bd4c-d43e1a8eb856}" id="{8f0aa343-80c7-42d6-b1ec-ed1d2aa4fd6c}" done="1">
    <x18tc:text xml:space="preserve">OBAJA</x18tc:text>
  </x18tc:threadedComment>
  <x18tc:threadedComment ref="A1" dT="2026-03-02T00:52:21.00" personId="{812208e8-ac9b-4629-bd4c-d43e1a8eb856}" id="{906c74c1-811d-4b33-b847-9044bf4ab91f}" done="1">
    <x18tc:text xml:space="preserve">JESIEL 085654679593</x18tc:text>
  </x18tc:threadedComment>
  <x18tc:threadedComment ref="A1" dT="2026-03-02T01:23:10.00" personId="{812208e8-ac9b-4629-bd4c-d43e1a8eb856}" id="{919a0a79-fc92-47d9-a20c-f75f96153785}" parentId="{906c74c1-811d-4b33-b847-9044bf4ab91f}">
    <x18tc:text xml:space="preserve">TGL 17</x18tc:text>
  </x18tc:threadedComment>
  <x18tc:threadedComment ref="A1" dT="2024-11-04T03:04:58.00" personId="{b153d6c6-659b-4a67-b7d3-1a0609d6ee08}" id="{f288e0c7-bf79-4f7d-85b6-8bc0acf43d70}" done="1">
    <x18tc:text xml:space="preserve">THEODORUS</x18tc:text>
  </x18tc:threadedComment>
  <x18tc:threadedComment ref="A1" dT="2025-06-20T07:47:19.00" personId="{812208e8-ac9b-4629-bd4c-d43e1a8eb856}" id="{8edb09aa-947b-43ff-b08a-7a90874a7524}" done="0">
    <x18tc:text xml:space="preserve">TA</x18tc:text>
  </x18tc:threadedComment>
  <x18tc:threadedComment ref="A1" dT="2025-07-18T08:25:24.00" personId="{812208e8-ac9b-4629-bd4c-d43e1a8eb856}" id="{d7b3fbad-0608-4581-ab4a-48c7ae06ced5}" done="0">
    <x18tc:text xml:space="preserve">TA</x18tc:text>
  </x18tc:threadedComment>
  <x18tc:threadedComment ref="A1" dT="2026-05-25T01:53:46.00" personId="{812208e8-ac9b-4629-bd4c-d43e1a8eb856}" id="{2146478e-06cd-40c4-8c2d-fc16530594f2}" done="1">
    <x18tc:text xml:space="preserve">RYN</x18tc:text>
  </x18tc:threadedComment>
  <x18tc:threadedComment ref="A1" dT="2025-07-14T09:30:28.00" personId="{812208e8-ac9b-4629-bd4c-d43e1a8eb856}" id="{5230d415-6047-4d9f-b00d-b109a656bb1c}" done="1">
    <x18tc:text xml:space="preserve">TA</x18tc:text>
  </x18tc:threadedComment>
  <x18tc:threadedComment ref="A1" dT="2025-06-20T05:43:23.00" personId="{812208e8-ac9b-4629-bd4c-d43e1a8eb856}" id="{2aea3909-091e-41c5-aecf-6480385d91f7}" done="0">
    <x18tc:text xml:space="preserve">tes kesiapan sekolah</x18tc:text>
  </x18tc:threadedComment>
  <x18tc:threadedComment ref="A1" dT="2025-06-20T07:14:30.00" personId="{812208e8-ac9b-4629-bd4c-d43e1a8eb856}" id="{7004eac9-3374-4db1-b311-344bfcb31b35}" done="1">
    <x18tc:text xml:space="preserve">TA</x18tc:text>
  </x18tc:threadedComment>
  <x18tc:threadedComment ref="A1" dT="2025-06-20T07:14:11.00" personId="{812208e8-ac9b-4629-bd4c-d43e1a8eb856}" id="{7c033880-7333-40f0-bc5d-6a0d561f6221}" done="0">
    <x18tc:text xml:space="preserve">TA</x18tc:text>
  </x18tc:threadedComment>
  <x18tc:threadedComment ref="A1" dT="2025-06-20T04:29:03.00" personId="{812208e8-ac9b-4629-bd4c-d43e1a8eb856}" id="{6f815493-0a3b-4937-8d26-cfab6f86a3ed}" done="1">
    <x18tc:text xml:space="preserve">refal (tes kesiapan sekolah</x18tc:text>
  </x18tc:threadedComment>
  <x18tc:threadedComment ref="A1" dT="2024-10-15T05:13:13.00" personId="{b153d6c6-659b-4a67-b7d3-1a0609d6ee08}" id="{297ad738-5fbd-486e-9955-a41d42392b78}" done="1">
    <x18tc:text xml:space="preserve">HAILEY</x18tc:text>
  </x18tc:threadedComment>
  <x18tc:threadedComment ref="A1" dT="2026-02-03T03:04:29.00" personId="{812208e8-ac9b-4629-bd4c-d43e1a8eb856}" id="{0ddeb2a3-3beb-40cf-bf09-a6e6e24bf32e}" done="1">
    <x18tc:text xml:space="preserve">ARTETA</x18tc:text>
  </x18tc:threadedComment>
  <x18tc:threadedComment ref="A1" dT="2025-07-15T08:39:03.00" personId="{812208e8-ac9b-4629-bd4c-d43e1a8eb856}" id="{8da3d264-1563-4e3a-baf2-ca2c87908fc2}" done="1">
    <x18tc:text xml:space="preserve">TA</x18tc:text>
  </x18tc:threadedComment>
  <x18tc:threadedComment ref="A1" dT="2024-11-02T10:51:50.00" personId="{b153d6c6-659b-4a67-b7d3-1a0609d6ee08}" id="{b4d3761b-5c19-4ca2-b94a-9986aa6818d8}" done="1">
    <x18tc:text xml:space="preserve">Arshaka Naufal Azmi</x18tc:text>
  </x18tc:threadedComment>
  <x18tc:threadedComment ref="A1" dT="2025-07-15T08:38:55.00" personId="{812208e8-ac9b-4629-bd4c-d43e1a8eb856}" id="{a2094f7b-17aa-492a-8bd4-97c7645f0464}" done="1">
    <x18tc:text xml:space="preserve">TA</x18tc:text>
  </x18tc:threadedComment>
  <x18tc:threadedComment ref="A1" dT="2025-09-04T02:42:37.00" personId="{812208e8-ac9b-4629-bd4c-d43e1a8eb856}" id="{b4713c36-1324-402b-a4c0-51125ac9b9cc}" done="1">
    <x18tc:text xml:space="preserve">TA</x18tc:text>
  </x18tc:threadedComment>
  <x18tc:threadedComment ref="A1" dT="2025-09-26T09:58:08.00" personId="{812208e8-ac9b-4629-bd4c-d43e1a8eb856}" id="{00ca73a2-d001-48ee-8527-a089a387e0d4}" done="1">
    <x18tc:text xml:space="preserve">085393669332 JULIE</x18tc:text>
  </x18tc:threadedComment>
  <x18tc:threadedComment ref="A1" dT="2025-05-19T12:50:21.00" personId="{b153d6c6-659b-4a67-b7d3-1a0609d6ee08}" id="{ffa946d0-5d76-4258-9d2e-1df0c2bbdf34}" done="1">
    <x18tc:text xml:space="preserve">shafiqa</x18tc:text>
  </x18tc:threadedComment>
  <x18tc:threadedComment ref="A1" dT="2025-05-13T12:34:10.00" personId="{b153d6c6-659b-4a67-b7d3-1a0609d6ee08}" id="{afbee976-11fa-4c82-b605-ea7f161a9400}" done="1">
    <x18tc:text xml:space="preserve">KONTAKNYA AGS ALTAIR</x18tc:text>
  </x18tc:threadedComment>
  <x18tc:threadedComment ref="A1" dT="2025-05-19T12:50:30.00" personId="{b153d6c6-659b-4a67-b7d3-1a0609d6ee08}" id="{4cf953d1-b70c-4cc9-8fe0-5c89985f3506}" done="1">
    <x18tc:text xml:space="preserve">shafiqa</x18tc:text>
  </x18tc:threadedComment>
  <x18tc:threadedComment ref="A1" dT="2025-10-03T03:00:11.00" personId="{812208e8-ac9b-4629-bd4c-d43e1a8eb856}" id="{8b38800e-3356-46e3-9098-fdaae1bc9672}" done="1">
    <x18tc:text xml:space="preserve">TA SI</x18tc:text>
  </x18tc:threadedComment>
  <x18tc:threadedComment ref="A1" dT="2025-10-03T03:08:50.00" personId="{812208e8-ac9b-4629-bd4c-d43e1a8eb856}" id="{84fe5deb-dc78-4417-a6a0-606b919b3e0f}" done="0">
    <x18tc:text xml:space="preserve">TA</x18tc:text>
  </x18tc:threadedComment>
  <x18tc:threadedComment ref="A1" dT="2025-10-03T02:59:55.00" personId="{812208e8-ac9b-4629-bd4c-d43e1a8eb856}" id="{61fdbb6b-1386-4739-8036-72dfc518cd00}" done="0">
    <x18tc:text xml:space="preserve">TA TW</x18tc:text>
  </x18tc:threadedComment>
  <x18tc:threadedComment ref="A1" dT="2024-11-04T10:33:24.00" personId="{b153d6c6-659b-4a67-b7d3-1a0609d6ee08}" id="{c5508fa9-5fa3-4dde-bd31-35aa7b4805bd}" done="1">
    <x18tc:text xml:space="preserve">FATIR KAMIS  TANGGAL 7</x18tc:text>
  </x18tc:threadedComment>
  <x18tc:threadedComment ref="A1" dT="2024-10-06T09:31:46.00" personId="{b153d6c6-659b-4a67-b7d3-1a0609d6ee08}" id="{97884e93-9b5b-461f-a376-dd8d6e733b58}" done="1">
    <x18tc:text xml:space="preserve">QIANDIRGA</x18tc:text>
  </x18tc:threadedComment>
  <x18tc:threadedComment ref="A1" dT="2026-02-13T04:54:26.00" personId="{812208e8-ac9b-4629-bd4c-d43e1a8eb856}" id="{94046752-b03a-4d08-8173-fc8e14ffe9cb}" done="1">
    <x18tc:text xml:space="preserve">tawarkan edwin, cello naik jam 09.00</x18tc:text>
  </x18tc:threadedComment>
  <x18tc:threadedComment ref="A1" dT="2026-01-31T01:31:16.00" personId="{812208e8-ac9b-4629-bd4c-d43e1a8eb856}" id="{f4d5237a-39d9-453f-a769-a21dbcf312ca}" done="1">
    <x18tc:text xml:space="preserve">IBRAHIM GHIFARI TA</x18tc:text>
  </x18tc:threadedComment>
  <x18tc:threadedComment ref="A1" dT="2024-10-06T10:39:58.00" personId="{b153d6c6-659b-4a67-b7d3-1a0609d6ee08}" id="{e77b2abe-202f-4304-9a8a-e323687e39aa}" done="1">
    <x18tc:text xml:space="preserve">FARZAN</x18tc:text>
  </x18tc:threadedComment>
  <x18tc:threadedComment ref="A1" dT="2026-01-31T01:31:23.00" personId="{812208e8-ac9b-4629-bd4c-d43e1a8eb856}" id="{26a19d78-7ef4-4a45-bf48-5068a86c95db}" done="1">
    <x18tc:text xml:space="preserve">TA</x18tc:text>
  </x18tc:threadedComment>
  <x18tc:threadedComment ref="A1" dT="2025-09-04T10:22:22.00" personId="{812208e8-ac9b-4629-bd4c-d43e1a8eb856}" id="{9b1d1868-94aa-4e92-9f12-9c3aa42e261c}" done="1">
    <x18tc:text xml:space="preserve">TA</x18tc:text>
  </x18tc:threadedComment>
  <x18tc:threadedComment ref="A1" dT="2024-11-04T08:22:21.00" personId="{b153d6c6-659b-4a67-b7d3-1a0609d6ee08}" id="{7f0c2d3c-cc27-4237-a664-df987b581898}" done="1">
    <x18tc:text xml:space="preserve">michelle lay</x18tc:text>
  </x18tc:threadedComment>
  <x18tc:threadedComment ref="A1" dT="2026-06-09T05:47:00.00" personId="{812208e8-ac9b-4629-bd4c-d43e1a8eb856}" id="{905428c6-1484-4349-9ddd-464054cd02f7}" done="1">
    <x18tc:text xml:space="preserve">ashraf</x18tc:text>
  </x18tc:threadedComment>
  <x18tc:threadedComment ref="A1" dT="2026-01-31T01:30:12.00" personId="{812208e8-ac9b-4629-bd4c-d43e1a8eb856}" id="{79ef9b3c-3488-4644-8619-bc1e175ea59f}" done="1">
    <x18tc:text xml:space="preserve">TES KESIAPAN SEKOLAH</x18tc:text>
  </x18tc:threadedComment>
  <x18tc:threadedComment ref="A1" dT="2026-02-20T08:29:19.00" personId="{cbfd4fa8-b273-42f5-b51e-2d4dad92d41a}" id="{5eca748f-ce9c-40b4-908f-da98ae5e51a9}" done="1">
    <x18tc:text xml:space="preserve">tes kesiapan sekolah</x18tc:text>
  </x18tc:threadedComment>
  <x18tc:threadedComment ref="A1" dT="2026-06-13T01:16:57.00" personId="{812208e8-ac9b-4629-bd4c-d43e1a8eb856}" id="{5ba7628b-a29f-4973-b852-b9b53268d21b}" done="1">
    <x18tc:text xml:space="preserve">darmiati</x18tc:text>
  </x18tc:threadedComment>
  <x18tc:threadedComment ref="A1" dT="2026-02-25T02:02:13.00" personId="{812208e8-ac9b-4629-bd4c-d43e1a8eb856}" id="{10793aa5-09e2-4395-be89-d4dde67df933}" done="1">
    <x18tc:text xml:space="preserve">083162074757</x18tc:text>
  </x18tc:threadedComment>
  <x18tc:threadedComment ref="A1" dT="2026-06-13T01:15:17.00" personId="{812208e8-ac9b-4629-bd4c-d43e1a8eb856}" id="{a13de469-a707-4f96-a35b-68e0c9c06452}" done="1">
    <x18tc:text xml:space="preserve">TES KESIAPAN SEKOLAH</x18tc:text>
  </x18tc:threadedComment>
  <x18tc:threadedComment ref="A1" dT="2024-10-21T10:36:49.00" personId="{b153d6c6-659b-4a67-b7d3-1a0609d6ee08}" id="{10faa884-77bf-4096-bb95-4d3bf5d7fbe9}" done="1">
    <x18tc:text xml:space="preserve">15.00</x18tc:text>
  </x18tc:threadedComment>
  <x18tc:threadedComment ref="A1" dT="2026-03-10T05:26:40.00" personId="{812208e8-ac9b-4629-bd4c-d43e1a8eb856}" id="{57e4b815-75a1-4569-98eb-d4517880e990}" done="1">
    <x18tc:text xml:space="preserve">BRISHA</x18tc:text>
  </x18tc:threadedComment>
  <x18tc:threadedComment ref="A1" dT="2024-11-11T08:18:15.00" personId="{b153d6c6-659b-4a67-b7d3-1a0609d6ee08}" id="{4a618ec8-4e15-4f68-8b32-cf8ce10a0c00}" done="0">
    <x18tc:text xml:space="preserve">ZAYYAN TA</x18tc:text>
  </x18tc:threadedComment>
  <x18tc:threadedComment ref="A1" dT="2024-11-19T13:39:00.00" personId="{812208e8-ac9b-4629-bd4c-d43e1a8eb856}" id="{a9527e40-18c1-4d76-a05c-6c7c02b3326a}" done="1">
    <x18tc:text xml:space="preserve">OMAR LABIL HANAN AL HANAN</x18tc:text>
  </x18tc:threadedComment>
  <x18tc:threadedComment ref="A1" dT="2024-09-30T08:49:29.00" personId="{cbfd4fa8-b273-42f5-b51e-2d4dad92d41a}" id="{d6e73de3-e1c1-41b6-83a3-54472b096940}" done="1">
    <x18tc:text xml:space="preserve">MARGULAN</x18tc:text>
  </x18tc:threadedComment>
  <x18tc:threadedComment ref="A1" dT="2025-06-22T01:14:42.00" personId="{812208e8-ac9b-4629-bd4c-d43e1a8eb856}" id="{4ea29841-a7f6-4c7b-82ba-81200e551f75}" done="0">
    <x18tc:text xml:space="preserve">TA</x18tc:text>
  </x18tc:threadedComment>
  <x18tc:threadedComment ref="A1" dT="2025-06-22T01:14:33.00" personId="{812208e8-ac9b-4629-bd4c-d43e1a8eb856}" id="{eddf1860-4ab6-4fe6-8463-14bb3792277a}" done="0">
    <x18tc:text xml:space="preserve">TA</x18tc:text>
  </x18tc:threadedComment>
  <x18tc:threadedComment ref="A1" dT="2026-04-02T01:35:20.00" personId="{812208e8-ac9b-4629-bd4c-d43e1a8eb856}" id="{c857bbed-ea70-4e2a-aaba-322805a26f6e}" done="1">
    <x18tc:text xml:space="preserve">OBAJA</x18tc:text>
  </x18tc:threadedComment>
  <x18tc:threadedComment ref="A1" dT="2026-06-09T09:04:55.00" personId="{812208e8-ac9b-4629-bd4c-d43e1a8eb856}" id="{6c4f01ea-15e2-4ed3-951d-8a63148952ea}" done="1">
    <x18tc:text xml:space="preserve">089601079551 (ASKA)</x18tc:text>
  </x18tc:threadedComment>
  <x18tc:threadedComment ref="A1" dT="2024-10-21T07:51:32.00" personId="{b153d6c6-659b-4a67-b7d3-1a0609d6ee08}" id="{8e816aa4-82ff-4a86-a1d6-c14275020f1b}" done="1">
    <x18tc:text xml:space="preserve">solihin</x18tc:text>
  </x18tc:threadedComment>
  <x18tc:threadedComment ref="A1" dT="2025-07-25T09:10:08.00" personId="{812208e8-ac9b-4629-bd4c-d43e1a8eb856}" id="{cbb42546-dbd0-45d2-a944-d86e6c66fd65}" done="0">
    <x18tc:text xml:space="preserve">observasi bt</x18tc:text>
  </x18tc:threadedComment>
  <x18tc:threadedComment ref="A1" dT="2026-06-09T02:18:45.00" personId="{812208e8-ac9b-4629-bd4c-d43e1a8eb856}" id="{46aa1ecd-870b-4660-8869-bbbaefda3190}" done="1">
    <x18tc:text xml:space="preserve">RYN</x18tc:text>
  </x18tc:threadedComment>
  <x18tc:threadedComment ref="A1" dT="2024-10-25T03:50:03.00" personId="{b153d6c6-659b-4a67-b7d3-1a0609d6ee08}" id="{76900cc5-b4f6-4166-894e-7bbaa4cc22c3}" done="1">
    <x18tc:text xml:space="preserve">bilal baihaqi</x18tc:text>
  </x18tc:threadedComment>
  <x18tc:threadedComment ref="A1" dT="2024-11-14T09:18:44.00" personId="{812208e8-ac9b-4629-bd4c-d43e1a8eb856}" id="{f3619a98-a975-429c-afe6-79b738c1ba5e}" done="0">
    <x18tc:text xml:space="preserve">abyan syauqi</x18tc:text>
  </x18tc:threadedComment>
  <x18tc:threadedComment ref="A1" dT="2024-10-05T10:01:03.00" personId="{b153d6c6-659b-4a67-b7d3-1a0609d6ee08}" id="{462762fa-6783-4636-842b-282e1786d966}" done="1">
    <x18tc:text xml:space="preserve">SAKHA SIKWANG</x18tc:text>
  </x18tc:threadedComment>
  <x18tc:threadedComment ref="A1" dT="2024-10-21T06:40:10.00" personId="{b153d6c6-659b-4a67-b7d3-1a0609d6ee08}" id="{156ea804-84cc-4721-89d1-e9715dd80b66}" done="1">
    <x18tc:text xml:space="preserve">VINDY</x18tc:text>
  </x18tc:threadedComment>
  <x18tc:threadedComment ref="A1" dT="2026-06-09T02:18:25.00" personId="{812208e8-ac9b-4629-bd4c-d43e1a8eb856}" id="{5bf4f13f-8a78-4f66-8ad5-a8ad39b14dc7}" done="1">
    <x18tc:text xml:space="preserve">OBAJA</x18tc:text>
  </x18tc:threadedComment>
  <x18tc:threadedComment ref="A1" dT="2024-10-07T10:31:35.00" personId="{cbfd4fa8-b273-42f5-b51e-2d4dad92d41a}" id="{c2f5a44b-cc2d-40bd-935a-0d182ecf2322}" done="1">
    <x18tc:text xml:space="preserve">NAWARKAN WILGOZ</x18tc:text>
  </x18tc:threadedComment>
  <x18tc:threadedComment ref="A1" dT="2024-10-05T09:15:24.00" personId="{b153d6c6-659b-4a67-b7d3-1a0609d6ee08}" id="{f14203e3-903a-4965-8ced-f18a89e196e5}" done="1">
    <x18tc:text xml:space="preserve">Sakha skw</x18tc:text>
  </x18tc:threadedComment>
  <x18tc:threadedComment ref="A1" dT="2026-04-04T03:04:24.00" personId="{812208e8-ac9b-4629-bd4c-d43e1a8eb856}" id="{7feaaf1d-5a52-4101-a736-5ea420a156c0}" done="1">
    <x18tc:text xml:space="preserve">MAU PAGI KALO ADA, BT</x18tc:text>
  </x18tc:threadedComment>
  <x18tc:threadedComment ref="A1" dT="2026-06-09T02:49:47.00" personId="{812208e8-ac9b-4629-bd4c-d43e1a8eb856}" id="{006827ef-a101-407d-80d6-a579d4bd183b}" done="1">
    <x18tc:text xml:space="preserve">087884646320</x18tc:text>
  </x18tc:threadedComment>
  <x18tc:threadedComment ref="A1" dT="2026-06-09T02:56:11.00" personId="{812208e8-ac9b-4629-bd4c-d43e1a8eb856}" id="{b430d5c9-0aa1-44d5-82ed-25b7630746fb}" parentId="{006827ef-a101-407d-80d6-a579d4bd183b}">
    <x18tc:text xml:space="preserve">TES IQ</x18tc:text>
  </x18tc:threadedComment>
  <x18tc:threadedComment ref="A1" dT="2025-05-16T08:54:26.00" personId="{b153d6c6-659b-4a67-b7d3-1a0609d6ee08}" id="{11c5f002-a677-4bdb-99d4-93c70a2b2520}" done="1">
    <x18tc:text xml:space="preserve">HAFIZ</x18tc:text>
  </x18tc:threadedComment>
  <x18tc:threadedComment ref="A1" dT="2025-07-07T07:00:24.00" personId="{812208e8-ac9b-4629-bd4c-d43e1a8eb856}" id="{2fee360f-aa95-4eaa-8a24-54c3f4048299}" done="1">
    <x18tc:text xml:space="preserve">obervasi BT</x18tc:text>
  </x18tc:threadedComment>
  <x18tc:threadedComment ref="A1" dT="2024-10-25T06:39:58.00" personId="{b153d6c6-659b-4a67-b7d3-1a0609d6ee08}" id="{c7dc94f6-dcac-4c06-b206-277a5a6484e8}" done="1">
    <x18tc:text xml:space="preserve">AGS MICHELLE</x18tc:text>
  </x18tc:threadedComment>
  <x18tc:threadedComment ref="A1" dT="2025-07-06T04:57:34.00" personId="{812208e8-ac9b-4629-bd4c-d43e1a8eb856}" id="{43e2d9b0-678a-478a-9900-4f9b62b37242}" done="0">
    <x18tc:text xml:space="preserve">ta</x18tc:text>
  </x18tc:threadedComment>
  <x18tc:threadedComment ref="A1" dT="2025-06-22T04:56:32.00" personId="{812208e8-ac9b-4629-bd4c-d43e1a8eb856}" id="{fddf7d0e-52a7-47de-9d54-8b189430b3d0}" done="1">
    <x18tc:text xml:space="preserve">TA</x18tc:text>
  </x18tc:threadedComment>
  <x18tc:threadedComment ref="A1" dT="2024-10-25T07:12:15.00" personId="{b153d6c6-659b-4a67-b7d3-1a0609d6ee08}" id="{263c3831-d879-4698-b644-0fd610376d30}" done="1">
    <x18tc:text xml:space="preserve">arzan</x18tc:text>
  </x18tc:threadedComment>
  <x18tc:threadedComment ref="A1" dT="2025-07-06T02:19:19.00" personId="{812208e8-ac9b-4629-bd4c-d43e1a8eb856}" id="{dfa48629-085e-4ec1-9912-cd93dc4f5762}" done="0">
    <x18tc:text xml:space="preserve">TA</x18tc:text>
  </x18tc:threadedComment>
  <x18tc:threadedComment ref="A1" dT="2025-08-24T10:10:37.00" personId="{812208e8-ac9b-4629-bd4c-d43e1a8eb856}" id="{86e77983-0e86-48c1-8510-44755d462ff1}" done="1">
    <x18tc:text xml:space="preserve">KALENA NANNETE</x18tc:text>
  </x18tc:threadedComment>
  <x18tc:threadedComment ref="A1" dT="2025-07-06T02:35:41.00" personId="{812208e8-ac9b-4629-bd4c-d43e1a8eb856}" id="{2a0afb92-e92f-4f0d-8eaf-a3cb97e0c69f}" done="1">
    <x18tc:text xml:space="preserve">TA</x18tc:text>
  </x18tc:threadedComment>
  <x18tc:threadedComment ref="A1" dT="2026-04-04T03:04:04.00" personId="{812208e8-ac9b-4629-bd4c-d43e1a8eb856}" id="{a905e475-33d6-436e-973a-035e07027575}" done="1">
    <x18tc:text xml:space="preserve">KALO BISA PAGI GAS KAN</x18tc:text>
  </x18tc:threadedComment>
  <x18tc:threadedComment ref="A1" dT="2026-04-04T03:03:13.00" personId="{812208e8-ac9b-4629-bd4c-d43e1a8eb856}" id="{2903fb5c-715c-4f13-acd4-8d6c80525f38}" done="1">
    <x18tc:text xml:space="preserve">BT</x18tc:text>
  </x18tc:threadedComment>
  <x18tc:threadedComment ref="A1" dT="2025-10-11T07:09:05.00" personId="{812208e8-ac9b-4629-bd4c-d43e1a8eb856}" id="{2988bec7-190a-4d28-ae1c-41e556a9e2f7}" done="1">
    <x18tc:text xml:space="preserve">TA</x18tc:text>
  </x18tc:threadedComment>
  <x18tc:threadedComment ref="A1" dT="2024-10-25T06:38:55.00" personId="{b153d6c6-659b-4a67-b7d3-1a0609d6ee08}" id="{52342973-3bc7-476f-8785-f7a845cd94f7}" done="1">
    <x18tc:text xml:space="preserve">AGS MICHELLE</x18tc:text>
  </x18tc:threadedComment>
  <x18tc:threadedComment ref="A1" dT="2024-10-25T04:57:09.00" personId="{b153d6c6-659b-4a67-b7d3-1a0609d6ee08}" id="{2705c2c8-41bb-4421-84ff-7cb5608ef94f}" done="1">
    <x18tc:text xml:space="preserve">ags mama tri</x18tc:text>
  </x18tc:threadedComment>
  <x18tc:threadedComment ref="A1" dT="2025-11-26T01:11:04.00" personId="{812208e8-ac9b-4629-bd4c-d43e1a8eb856}" id="{3fefcd7f-2b83-4a1a-b844-4df375e479cd}" done="1">
    <x18tc:text xml:space="preserve">082157978723</x18tc:text>
  </x18tc:threadedComment>
  <x18tc:threadedComment ref="A1" dT="2026-02-06T10:49:54.00" personId="{812208e8-ac9b-4629-bd4c-d43e1a8eb856}" id="{1eeae04e-0c67-4f6c-bc79-28ba1ec60ca1}" done="1">
    <x18tc:text xml:space="preserve">kanayya</x18tc:text>
  </x18tc:threadedComment>
  <x18tc:threadedComment ref="A1" dT="2025-09-24T10:29:52.00" personId="{812208e8-ac9b-4629-bd4c-d43e1a8eb856}" id="{c3005b34-17b0-4c94-94a1-44773682a49f}" done="1">
    <x18tc:text xml:space="preserve">08971959699 JEO</x18tc:text>
  </x18tc:threadedComment>
  <x18tc:threadedComment ref="A1" dT="2026-05-18T06:20:15.00" personId="{812208e8-ac9b-4629-bd4c-d43e1a8eb856}" id="{043ba290-ab69-4a9c-bb8f-2ff1cd7a80bc}" done="1">
    <x18tc:text xml:space="preserve">ANIK</x18tc:text>
  </x18tc:threadedComment>
  <x18tc:threadedComment ref="A1" dT="2025-08-07T05:21:51.00" personId="{812208e8-ac9b-4629-bd4c-d43e1a8eb856}" id="{2de7f29c-af44-400b-a591-87fc79001f8d}" done="1">
    <x18tc:text xml:space="preserve">+62 812-1994-4793</x18tc:text>
  </x18tc:threadedComment>
  <x18tc:threadedComment ref="A1" dT="2025-08-07T05:55:10.00" personId="{812208e8-ac9b-4629-bd4c-d43e1a8eb856}" id="{56056bc8-8c86-43ae-8903-56c1561ba303}" done="1">
    <x18tc:text xml:space="preserve">HAFIZ</x18tc:text>
  </x18tc:threadedComment>
  <x18tc:threadedComment ref="A1" dT="2026-04-09T05:46:06.00" personId="{812208e8-ac9b-4629-bd4c-d43e1a8eb856}" id="{242f45b3-80a1-49f8-8e35-25c43e4cfdde}" done="1">
    <x18tc:text xml:space="preserve">RYN</x18tc:text>
  </x18tc:threadedComment>
  <x18tc:threadedComment ref="A1" dT="2026-02-08T01:25:22.00" personId="{812208e8-ac9b-4629-bd4c-d43e1a8eb856}" id="{b73435f6-a205-4be8-8452-e3724943499b}" done="1">
    <x18tc:text xml:space="preserve">GEVAREL AZEO</x18tc:text>
  </x18tc:threadedComment>
  <x18tc:threadedComment ref="A1" dT="2025-06-09T06:37:58.00" personId="{b153d6c6-659b-4a67-b7d3-1a0609d6ee08}" id="{615a7a95-fcac-4bf9-8cc6-e40de22bdad4}" done="0">
    <x18tc:text xml:space="preserve">dafri</x18tc:text>
  </x18tc:threadedComment>
  <x18tc:threadedComment ref="A1" dT="2026-03-10T01:21:18.00" personId="{812208e8-ac9b-4629-bd4c-d43e1a8eb856}" id="{17694778-d99a-4052-b0c3-c3693d877089}" done="1">
    <x18tc:text xml:space="preserve">ARTETA</x18tc:text>
  </x18tc:threadedComment>
  <x18tc:threadedComment ref="A1" dT="2025-06-24T07:17:31.00" personId="{812208e8-ac9b-4629-bd4c-d43e1a8eb856}" id="{6695ffbd-a3ce-48b9-835d-c7dd67bc4cb9}" done="0">
    <x18tc:text xml:space="preserve">sean</x18tc:text>
  </x18tc:threadedComment>
  <x18tc:threadedComment ref="A1" dT="2024-10-07T03:10:28.00" personId="{cbfd4fa8-b273-42f5-b51e-2d4dad92d41a}" id="{5817b57b-0c07-476f-ac4f-1cfae5ff2b2c}" done="1">
    <x18tc:text xml:space="preserve">089504879709</x18tc:text>
  </x18tc:threadedComment>
  <x18tc:threadedComment ref="A1" dT="2024-10-07T09:50:03.00" personId="{cbfd4fa8-b273-42f5-b51e-2d4dad92d41a}" id="{79ad6f0d-0f1a-4438-b0c1-ac6b69d00c5d}" parentId="{5817b57b-0c07-476f-ac4f-1cfae5ff2b2c}">
    <x18tc:text xml:space="preserve">ELVANO SEVIN</x18tc:text>
  </x18tc:threadedComment>
  <x18tc:threadedComment ref="A1" dT="2024-10-24T07:45:23.00" personId="{b153d6c6-659b-4a67-b7d3-1a0609d6ee08}" id="{c4de4d52-0306-41d7-97da-34d29b935101}" done="1">
    <x18tc:text xml:space="preserve">minggu depan</x18tc:text>
  </x18tc:threadedComment>
  <x18tc:threadedComment ref="A1" dT="2024-10-24T07:48:40.00" personId="{b153d6c6-659b-4a67-b7d3-1a0609d6ee08}" id="{81dec371-5d2c-490e-b51f-7c4f62809e4d}" parentId="{c4de4d52-0306-41d7-97da-34d29b935101}">
    <x18tc:text xml:space="preserve">nawarkan fatih</x18tc:text>
  </x18tc:threadedComment>
  <x18tc:threadedComment ref="A1" dT="2025-07-27T02:20:28.00" personId="{812208e8-ac9b-4629-bd4c-d43e1a8eb856}" id="{a1ccda5d-e8d9-454c-84dd-25a79a0598c5}" done="1">
    <x18tc:text xml:space="preserve">TA</x18tc:text>
  </x18tc:threadedComment>
  <x18tc:threadedComment ref="A1" dT="2025-07-27T02:36:32.00" personId="{812208e8-ac9b-4629-bd4c-d43e1a8eb856}" id="{356a3304-d11b-4073-84e9-43ecfcbe6814}" done="1">
    <x18tc:text xml:space="preserve">ta</x18tc:text>
  </x18tc:threadedComment>
  <x18tc:threadedComment ref="A1" dT="2025-07-27T07:06:58.00" personId="{812208e8-ac9b-4629-bd4c-d43e1a8eb856}" id="{9b76fba5-0ba0-40d6-b4b6-6a0e2bb15c2f}" done="1">
    <x18tc:text xml:space="preserve">TA</x18tc:text>
  </x18tc:threadedComment>
  <x18tc:threadedComment ref="A1" dT="2024-11-15T08:52:38.00" personId="{812208e8-ac9b-4629-bd4c-d43e1a8eb856}" id="{edb68af9-4c09-4637-b78d-a33fe024d000}" done="0">
    <x18tc:text xml:space="preserve">YSUF PUTRA</x18tc:text>
  </x18tc:threadedComment>
  <x18tc:threadedComment ref="A1" dT="2024-10-14T13:24:06.00" personId="{b153d6c6-659b-4a67-b7d3-1a0609d6ee08}" id="{ae5b39ea-1e59-4de6-a36a-186ff3807409}" done="1">
    <x18tc:text xml:space="preserve">TA ilham Furqoni syahputra</x18tc:text>
  </x18tc:threadedComment>
  <x18tc:threadedComment ref="A1" dT="2024-11-13T10:49:47.00" personId="{812208e8-ac9b-4629-bd4c-d43e1a8eb856}" id="{2151490b-ae91-4237-a0dc-6208c84cd311}" done="1">
    <x18tc:text xml:space="preserve">ASYHAB DAFFA ALHANAN</x18tc:text>
  </x18tc:threadedComment>
  <x18tc:threadedComment ref="A1" dT="2024-10-14T12:14:35.00" personId="{b153d6c6-659b-4a67-b7d3-1a0609d6ee08}" id="{7edb931b-4844-4397-8d9c-e136d7155d00}" done="1">
    <x18tc:text xml:space="preserve">SHANUM MOTORIK</x18tc:text>
  </x18tc:threadedComment>
  <x18tc:threadedComment ref="A1" dT="2024-11-14T13:11:36.00" personId="{b153d6c6-659b-4a67-b7d3-1a0609d6ee08}" id="{131397e9-9f60-4e32-8fef-42044e403be7}" done="0">
    <x18tc:text xml:space="preserve">TANGGAL 23</x18tc:text>
  </x18tc:threadedComment>
  <x18tc:threadedComment ref="A1" dT="2024-11-14T12:41:25.00" personId="{b153d6c6-659b-4a67-b7d3-1a0609d6ee08}" id="{64bbb098-49cc-4c41-ac68-7dd07e984fe1}" done="1">
    <x18tc:text xml:space="preserve">Asyhab Daffa Alhanan</x18tc:text>
  </x18tc:threadedComment>
  <x18tc:threadedComment ref="A1" dT="2025-11-11T01:33:58.00" personId="{812208e8-ac9b-4629-bd4c-d43e1a8eb856}" id="{22a1d5cc-632d-4890-9f72-d372583f3eab}" done="1">
    <x18tc:text xml:space="preserve">Kharisaayu Kirana Bakhirah</x18tc:text>
  </x18tc:threadedComment>
  <x18tc:threadedComment ref="A1" dT="2025-05-19T09:45:27.00" personId="{b153d6c6-659b-4a67-b7d3-1a0609d6ee08}" id="{b20f811d-da0e-4276-85b2-09c293e448c7}" done="1">
    <x18tc:text xml:space="preserve">abbyan syauqi</x18tc:text>
  </x18tc:threadedComment>
  <x18tc:threadedComment ref="A1" dT="2026-01-07T07:52:07.00" personId="{812208e8-ac9b-4629-bd4c-d43e1a8eb856}" id="{b09b3850-3486-4e7a-b671-9e09e4433046}" done="1">
    <x18tc:text xml:space="preserve">ta</x18tc:text>
  </x18tc:threadedComment>
  <x18tc:threadedComment ref="A1" dT="2024-10-07T06:28:23.00" personId="{cbfd4fa8-b273-42f5-b51e-2d4dad92d41a}" id="{f08559b5-6254-4801-9afc-2c9388e3bdcd}" done="1">
    <x18tc:text xml:space="preserve">GANTI KAMIS 13.00</x18tc:text>
  </x18tc:threadedComment>
  <x18tc:threadedComment ref="A1" dT="2026-08-07T09:51:51.00" personId="{812208e8-ac9b-4629-bd4c-d43e1a8eb856}" id="{66e88abf-7dc2-4432-8ce1-d23e205608e5}" done="1">
    <x18tc:text xml:space="preserve">TES IQ</x18tc:text>
  </x18tc:threadedComment>
  <x18tc:threadedComment ref="A1" dT="2024-10-10T08:02:04.00" personId="{b153d6c6-659b-4a67-b7d3-1a0609d6ee08}" id="{9b662f8d-8a8a-4a97-9745-56d781f7b984}" done="1">
    <x18tc:text xml:space="preserve">arga</x18tc:text>
  </x18tc:threadedComment>
  <x18tc:threadedComment ref="A1" dT="2025-10-07T03:13:26.00" personId="{812208e8-ac9b-4629-bd4c-d43e1a8eb856}" id="{ba699513-97f4-452a-83cc-a9a4d87d2368}" done="1">
    <x18tc:text xml:space="preserve">TA SI</x18tc:text>
  </x18tc:threadedComment>
  <x18tc:threadedComment ref="A1" dT="2024-10-15T04:46:40.00" personId="{b153d6c6-659b-4a67-b7d3-1a0609d6ee08}" id="{7fa6ef37-08b4-4e9d-ab0f-cccf42e299e6}" done="0">
    <x18tc:text xml:space="preserve">0895320846846</x18tc:text>
  </x18tc:threadedComment>
  <x18tc:threadedComment ref="A1" dT="2025-11-03T09:58:22.00" personId="{812208e8-ac9b-4629-bd4c-d43e1a8eb856}" id="{62e8008b-226e-4254-b33d-d0151da40d3d}" done="1">
    <x18tc:text xml:space="preserve">MUHAMMAD KAHIRYL ARSHAKA</x18tc:text>
  </x18tc:threadedComment>
  <x18tc:threadedComment ref="A1" dT="2026-05-18T10:27:18.00" personId="{812208e8-ac9b-4629-bd4c-d43e1a8eb856}" id="{f05e7aad-0c6b-4b7a-afcd-900048e2b165}" done="1">
    <x18tc:text xml:space="preserve">SHAQEEL</x18tc:text>
  </x18tc:threadedComment>
  <x18tc:threadedComment ref="A1" dT="2024-10-15T04:39:26.00" personId="{b153d6c6-659b-4a67-b7d3-1a0609d6ee08}" id="{726494f0-0f6b-438f-87d7-1989a335c52e}" done="0">
    <x18tc:text xml:space="preserve">HAILEY</x18tc:text>
  </x18tc:threadedComment>
  <x18tc:threadedComment ref="A1" dT="2026-04-07T02:09:40.00" personId="{812208e8-ac9b-4629-bd4c-d43e1a8eb856}" id="{0e6c81fc-dd83-47b8-957e-2d80e6bfea26}" done="1">
    <x18tc:text xml:space="preserve">+6281210738180</x18tc:text>
  </x18tc:threadedComment>
  <x18tc:threadedComment ref="A1" dT="2026-06-16T11:14:04.00" personId="{812208e8-ac9b-4629-bd4c-d43e1a8eb856}" id="{bad2db34-a17b-4c12-91c4-ec5ece0aa75b}" done="1">
    <x18tc:text xml:space="preserve">tes kesiapan sekolah</x18tc:text>
  </x18tc:threadedComment>
  <x18tc:threadedComment ref="A1" dT="2025-02-06T08:37:47.00" personId="{812208e8-ac9b-4629-bd4c-d43e1a8eb856}" id="{50f77627-cd49-4ee0-a64f-bd6181c289a8}" done="0">
    <x18tc:text xml:space="preserve">arkana isham</x18tc:text>
  </x18tc:threadedComment>
  <x18tc:threadedComment ref="A1" dT="2026-03-01T03:13:09.00" personId="{812208e8-ac9b-4629-bd4c-d43e1a8eb856}" id="{54f2e07c-044f-4cba-917d-3d0c7165fb8d}" done="1">
    <x18tc:text xml:space="preserve">KONSULTASI</x18tc:text>
  </x18tc:threadedComment>
  <x18tc:threadedComment ref="A1" dT="2025-12-02T03:09:11.00" personId="{812208e8-ac9b-4629-bd4c-d43e1a8eb856}" id="{b2e75b57-1c37-42b6-a6dd-98d1967d363b}" done="1">
    <x18tc:text xml:space="preserve">TES IQ</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L78" dT="2026-04-28T03:29:24.00" personId="{812208e8-ac9b-4629-bd4c-d43e1a8eb856}" id="{af9d631b-e736-483b-a34e-f0ba4de8ae24}" done="1">
    <x18tc:text xml:space="preserve">EVELYN, NOMOR DI GRUP</x18tc:text>
  </x18tc:threadedComment>
  <x18tc:threadedComment ref="S66" dT="2026-05-05T02:33:19.00" personId="{812208e8-ac9b-4629-bd4c-d43e1a8eb856}" id="{aea876f4-ef8d-4088-a534-a65e468293fa}" done="1">
    <x18tc:text xml:space="preserve">+62 899-0955-673 KONSULTASI</x18tc:text>
  </x18tc:threadedComment>
  <x18tc:threadedComment ref="I52" dT="2026-05-05T01:59:59.00" personId="{812208e8-ac9b-4629-bd4c-d43e1a8eb856}" id="{453532cd-4bab-4397-bf65-3bb3aa56f464}" done="1">
    <x18tc:text xml:space="preserve">SAFIRA MEIDIANA</x18tc:text>
  </x18tc:threadedComment>
  <x18tc:threadedComment ref="H43" dT="2026-04-10T04:10:39.00" personId="{812208e8-ac9b-4629-bd4c-d43e1a8eb856}" id="{991f1ea4-feb4-44a7-8619-6c595c433c46}" done="0">
    <x18tc:text xml:space="preserve">RYN</x18tc:text>
  </x18tc:threadedComment>
  <x18tc:threadedComment ref="H21" dT="2026-04-10T04:10:05.00" personId="{812208e8-ac9b-4629-bd4c-d43e1a8eb856}" id="{48c48bd6-6a84-47a8-a7ac-b172d4a7165c}" done="0">
    <x18tc:text xml:space="preserve">RYN</x18tc:text>
  </x18tc:threadedComment>
  <x18tc:threadedComment ref="I53" dT="2026-04-10T04:09:54.00" personId="{812208e8-ac9b-4629-bd4c-d43e1a8eb856}" id="{c3a8c2a0-43a3-483d-85e9-f82288f16af4}" done="1">
    <x18tc:text xml:space="preserve">RYN</x18tc:text>
  </x18tc:threadedComment>
  <x18tc:threadedComment ref="L32" dT="2026-08-23T05:51:53.00" personId="{812208e8-ac9b-4629-bd4c-d43e1a8eb856}" id="{86a6f231-c7d2-4378-936a-e086edd3dd22}" done="1">
    <x18tc:text xml:space="preserve">+62 813-2805-6238</x18tc:text>
  </x18tc:threadedComment>
  <x18tc:threadedComment ref="Q65" dT="2026-08-26T01:45:53.00" personId="{812208e8-ac9b-4629-bd4c-d43e1a8eb856}" id="{0eab5c82-a848-46cb-b5ee-ef1003d37d35}" done="0">
    <x18tc:text xml:space="preserve">STEFEN JONATHAN</x18tc:text>
  </x18tc:threadedComment>
  <x18tc:threadedComment ref="H11" dT="2026-02-10T06:36:10.00" personId="{812208e8-ac9b-4629-bd4c-d43e1a8eb856}" id="{b07ff77d-8a4a-413b-aab2-83133c51cb6d}" done="1">
    <x18tc:text xml:space="preserve">AFNAN</x18tc:text>
  </x18tc:threadedComment>
  <x18tc:threadedComment ref="Q41" dT="2026-02-10T03:21:02.00" personId="{812208e8-ac9b-4629-bd4c-d43e1a8eb856}" id="{0396643f-a6e1-4ba4-81ec-1586ac5e9824}" done="1">
    <x18tc:text xml:space="preserve">GLORY</x18tc:text>
  </x18tc:threadedComment>
  <x18tc:threadedComment ref="I7" dT="2026-01-23T03:53:34.00" personId="{812208e8-ac9b-4629-bd4c-d43e1a8eb856}" id="{5a662db8-a084-42c7-a5ea-15dc215436b0}" done="1">
    <x18tc:text xml:space="preserve">DIRGA TA</x18tc:text>
  </x18tc:threadedComment>
  <x18tc:threadedComment ref="P17" dT="2026-02-10T04:31:14.00" personId="{812208e8-ac9b-4629-bd4c-d43e1a8eb856}" id="{9212bfe7-bb14-42cc-8442-58ad928e97de}" done="1">
    <x18tc:text xml:space="preserve">MUHAMAMAD YUSUF HANAN HABIS LEBARAN</x18tc:text>
  </x18tc:threadedComment>
  <x18tc:threadedComment ref="I67" dT="2026-02-10T02:04:27.00" personId="{812208e8-ac9b-4629-bd4c-d43e1a8eb856}" id="{458ee8a0-3cbb-4a6d-918a-2353245a852e}" done="1">
    <x18tc:text xml:space="preserve">mulai tanggal 28/02</x18tc:text>
  </x18tc:threadedComment>
  <x18tc:threadedComment ref="S74" dT="2026-07-15T03:19:36.00" personId="{812208e8-ac9b-4629-bd4c-d43e1a8eb856}" id="{0e8f5657-56f0-47f0-8319-f2f771b06a16}" done="1">
    <x18tc:text xml:space="preserve">KONSULTASI</x18tc:text>
  </x18tc:threadedComment>
  <x18tc:threadedComment ref="L19" dT="2026-05-05T03:17:39.00" personId="{812208e8-ac9b-4629-bd4c-d43e1a8eb856}" id="{68b12b98-3b63-4c86-a2e3-a85b7603e168}" done="1">
    <x18tc:text xml:space="preserve">ta</x18tc:text>
  </x18tc:threadedComment>
  <x18tc:threadedComment ref="K67" dT="2026-05-12T01:54:25.00" personId="{812208e8-ac9b-4629-bd4c-d43e1a8eb856}" id="{abd710c9-fcc8-449e-9259-8f2b190bf79d}" done="1">
    <x18tc:text xml:space="preserve">ganti adam</x18tc:text>
  </x18tc:threadedComment>
  <x18tc:threadedComment ref="L19" dT="2026-05-05T03:01:18.00" personId="{812208e8-ac9b-4629-bd4c-d43e1a8eb856}" id="{4e76a1d6-2957-488f-abaa-6714971b5d79}" done="1">
    <x18tc:text xml:space="preserve">+62 857-5054-8696</x18tc:text>
  </x18tc:threadedComment>
  <x18tc:threadedComment ref="S46" dT="2026-08-18T02:28:35.00" personId="{812208e8-ac9b-4629-bd4c-d43e1a8eb856}" id="{3c74844f-0671-4c4d-b420-e8212fa7c94f}" done="1">
    <x18tc:text xml:space="preserve">GANTI TA FATIR MUHAMMAD RASYID</x18tc:text>
  </x18tc:threadedComment>
  <x18tc:threadedComment ref="L56" dT="2026-02-10T07:14:01.00" personId="{812208e8-ac9b-4629-bd4c-d43e1a8eb856}" id="{68745b0b-ec7a-4887-870c-9a425877e0ea}" done="1">
    <x18tc:text xml:space="preserve">diaz aksa</x18tc:text>
  </x18tc:threadedComment>
  <x18tc:threadedComment ref="Q81" dT="2026-02-10T07:43:48.00" personId="{812208e8-ac9b-4629-bd4c-d43e1a8eb856}" id="{9746dc03-d8f2-4a40-b4fc-53ed65524db1}" done="1">
    <x18tc:text xml:space="preserve">vali</x18tc:text>
  </x18tc:threadedComment>
  <x18tc:threadedComment ref="E81" dT="2026-07-10T02:36:32.00" personId="{812208e8-ac9b-4629-bd4c-d43e1a8eb856}" id="{65896a65-1078-49f6-9104-6d43e3151d22}" done="1">
    <x18tc:text xml:space="preserve">TA</x18tc:text>
  </x18tc:threadedComment>
  <x18tc:threadedComment ref="K43" dT="2026-08-08T10:33:40.00" personId="{812208e8-ac9b-4629-bd4c-d43e1a8eb856}" id="{33e3178b-6d4e-4693-9b9c-fbfe08d277c0}" done="1">
    <x18tc:text xml:space="preserve">DARI DEWASA</x18tc:text>
  </x18tc:threadedComment>
  <x18tc:threadedComment ref="M12" dT="2026-04-27T06:03:04.00" personId="{812208e8-ac9b-4629-bd4c-d43e1a8eb856}" id="{71e40513-1136-4486-97e0-1660c6275099}" done="1">
    <x18tc:text xml:space="preserve">tunggu pertemuan ke-10</x18tc:text>
  </x18tc:threadedComment>
  <x18tc:threadedComment ref="K66" dT="2026-07-28T10:08:38.00" personId="{812208e8-ac9b-4629-bd4c-d43e1a8eb856}" id="{164887f5-5c16-4c8f-b834-5bd38124bb0e}" done="1">
    <x18tc:text xml:space="preserve">tukar dgn gaza</x18tc:text>
  </x18tc:threadedComment>
  <x18tc:threadedComment ref="L73" dT="2026-07-14T13:59:03.00" personId="{917931cf-a1cd-4451-9984-297611942223}" id="{0e2c7fbd-1e4b-47f8-aa8d-b78780a90361}" done="1">
    <x18tc:text xml:space="preserve">082142903588</x18tc:text>
  </x18tc:threadedComment>
  <x18tc:threadedComment ref="S35" dT="2026-04-27T08:12:29.00" personId="{812208e8-ac9b-4629-bd4c-d43e1a8eb856}" id="{44634de1-ded7-4b9e-80aa-458095ad42e4}" done="1">
    <x18tc:text xml:space="preserve">6 mei</x18tc:text>
  </x18tc:threadedComment>
  <x18tc:threadedComment ref="L65" dT="2026-04-19T07:08:24.00" personId="{812208e8-ac9b-4629-bd4c-d43e1a8eb856}" id="{a541fd07-b562-4c2e-8bb8-16bbe38ebeaa}" done="1">
    <x18tc:text xml:space="preserve">DIRANDRA 085706116017</x18tc:text>
  </x18tc:threadedComment>
  <x18tc:threadedComment ref="Q11" dT="2026-05-17T08:54:35.00" personId="{812208e8-ac9b-4629-bd4c-d43e1a8eb856}" id="{65e6e8e8-8843-43fc-ab70-7aa19a56ecb0}" done="1">
    <x18tc:text xml:space="preserve">tgl 25</x18tc:text>
  </x18tc:threadedComment>
  <x18tc:threadedComment ref="I51" dT="2026-04-19T07:07:54.00" personId="{812208e8-ac9b-4629-bd4c-d43e1a8eb856}" id="{d0299101-c78a-4559-b674-8fb68f216ad7}" done="1">
    <x18tc:text xml:space="preserve">DIRANDRA 085706116017</x18tc:text>
  </x18tc:threadedComment>
  <x18tc:threadedComment ref="K66" dT="2026-08-20T02:39:53.00" personId="{812208e8-ac9b-4629-bd4c-d43e1a8eb856}" id="{ee9ffe3f-fa4b-4201-8b8f-a8edb753f265}" done="1">
    <x18tc:text xml:space="preserve">ATHARAZKA ALSAKI</x18tc:text>
  </x18tc:threadedComment>
  <x18tc:threadedComment ref="E36" dT="2026-06-07T10:06:54.00" personId="{812208e8-ac9b-4629-bd4c-d43e1a8eb856}" id="{98c9df80-6279-4089-ba2d-8a3f510f7603}" done="1">
    <x18tc:text xml:space="preserve">OBAJA</x18tc:text>
  </x18tc:threadedComment>
  <x18tc:threadedComment ref="Q39" dT="2026-04-07T08:27:40.00" personId="{812208e8-ac9b-4629-bd4c-d43e1a8eb856}" id="{d4becf0f-549d-42bc-b81f-2df7ba47ec76}" done="1">
    <x18tc:text xml:space="preserve">RAYYA</x18tc:text>
  </x18tc:threadedComment>
  <x18tc:threadedComment ref="P50" dT="2026-04-19T06:22:12.00" personId="{812208e8-ac9b-4629-bd4c-d43e1a8eb856}" id="{9fe8e4f5-2c26-4ecf-bff1-1e8f70adde4d}" done="1">
    <x18tc:text xml:space="preserve">ARTETA</x18tc:text>
  </x18tc:threadedComment>
  <x18tc:threadedComment ref="E32" dT="2026-04-10T04:09:24.00" personId="{812208e8-ac9b-4629-bd4c-d43e1a8eb856}" id="{f1c913a6-7496-4c6f-a2d2-4e2fc13e3322}" done="1">
    <x18tc:text xml:space="preserve">RYN</x18tc:text>
  </x18tc:threadedComment>
  <x18tc:threadedComment ref="E8" dT="2026-04-10T04:08:42.00" personId="{812208e8-ac9b-4629-bd4c-d43e1a8eb856}" id="{6c4bc63a-633b-4713-827a-5dc9ba10e466}" done="1">
    <x18tc:text xml:space="preserve">RYN</x18tc:text>
  </x18tc:threadedComment>
  <x18tc:threadedComment ref="L43" dT="2026-01-23T01:33:19.00" personId="{812208e8-ac9b-4629-bd4c-d43e1a8eb856}" id="{3f54b3c4-c0d8-434a-b88c-3707d7e5b180}" done="1">
    <x18tc:text xml:space="preserve">GEOVAN</x18tc:text>
  </x18tc:threadedComment>
  <x18tc:threadedComment ref="L10" dT="2026-01-23T01:37:32.00" personId="{812208e8-ac9b-4629-bd4c-d43e1a8eb856}" id="{57034d6e-4f61-4cfe-b1a9-9ba1c70defca}" done="1">
    <x18tc:text xml:space="preserve">thoriq</x18tc:text>
  </x18tc:threadedComment>
  <x18tc:threadedComment ref="H17" dT="2026-05-28T08:03:09.00" personId="{812208e8-ac9b-4629-bd4c-d43e1a8eb856}" id="{f2f470b5-2fc5-4de9-ab21-e5ed113cba30}" done="1">
    <x18tc:text xml:space="preserve">+62 857-5363-6693</x18tc:text>
  </x18tc:threadedComment>
  <x18tc:threadedComment ref="E80" dT="2026-07-28T09:31:08.00" personId="{812208e8-ac9b-4629-bd4c-d43e1a8eb856}" id="{c99a7ce8-1860-47ed-b344-b9fe7f83fa21}" done="1">
    <x18tc:text xml:space="preserve">+62 899-9260-797</x18tc:text>
  </x18tc:threadedComment>
  <x18tc:threadedComment ref="P43" dT="2026-04-07T08:32:20.00" personId="{812208e8-ac9b-4629-bd4c-d43e1a8eb856}" id="{fe316291-e64c-4705-bb6e-88a612d1c3af}" done="1">
    <x18tc:text xml:space="preserve">MIKAIL</x18tc:text>
  </x18tc:threadedComment>
  <x18tc:threadedComment ref="K43" dT="2026-05-28T05:38:19.00" personId="{812208e8-ac9b-4629-bd4c-d43e1a8eb856}" id="{392e2f13-9fec-44fc-8bcb-a54a86af33c2}" done="1">
    <x18tc:text xml:space="preserve">mau bt</x18tc:text>
  </x18tc:threadedComment>
  <x18tc:threadedComment ref="P44" dT="2026-06-09T06:48:43.00" personId="{812208e8-ac9b-4629-bd4c-d43e1a8eb856}" id="{ff7aad71-aa4f-4ce6-84bd-a292f524efee}" done="1">
    <x18tc:text xml:space="preserve">ahmad haziq</x18tc:text>
  </x18tc:threadedComment>
  <x18tc:threadedComment ref="S12" dT="2026-04-17T02:39:27.00" personId="{812208e8-ac9b-4629-bd4c-d43e1a8eb856}" id="{e9fb5bad-b909-48c1-b02e-6d42c10b7c11}" done="1">
    <x18tc:text xml:space="preserve">konsultasi</x18tc:text>
  </x18tc:threadedComment>
  <x18tc:threadedComment ref="E47" dT="2026-06-09T06:56:40.00" personId="{812208e8-ac9b-4629-bd4c-d43e1a8eb856}" id="{7232515b-d357-451e-8a5d-76e9c6032654}" done="1">
    <x18tc:text xml:space="preserve">OBAJA</x18tc:text>
  </x18tc:threadedComment>
  <x18tc:threadedComment ref="K44" dT="2026-04-23T06:31:04.00" personId="{812208e8-ac9b-4629-bd4c-d43e1a8eb856}" id="{c855c2d0-4819-43be-b6c0-05fae154cc83}" done="1">
    <x18tc:text xml:space="preserve">adzra lanjut awal mei</x18tc:text>
  </x18tc:threadedComment>
  <x18tc:threadedComment ref="I51" dT="2026-04-17T01:49:39.00" personId="{812208e8-ac9b-4629-bd4c-d43e1a8eb856}" id="{7e00f639-533a-481a-8023-883d904f9250}" done="1">
    <x18tc:text xml:space="preserve">ARTETA</x18tc:text>
  </x18tc:threadedComment>
  <x18tc:threadedComment ref="L47" dT="2026-06-02T02:24:46.00" personId="{812208e8-ac9b-4629-bd4c-d43e1a8eb856}" id="{7ba3d4a7-3e93-44af-a892-9748c33630af}" done="1">
    <x18tc:text xml:space="preserve">ARSHA SHAKA SANJAYA</x18tc:text>
  </x18tc:threadedComment>
  <x18tc:threadedComment ref="E47" dT="2026-06-02T02:38:39.00" personId="{812208e8-ac9b-4629-bd4c-d43e1a8eb856}" id="{91b17b22-9aab-405b-8842-517bd87990e8}" done="1">
    <x18tc:text xml:space="preserve">OBAJA</x18tc:text>
  </x18tc:threadedComment>
  <x18tc:threadedComment ref="E77" dT="2026-04-17T03:27:49.00" personId="{812208e8-ac9b-4629-bd4c-d43e1a8eb856}" id="{69be9a20-6a42-4fbe-99f8-c190d753907d}" done="1">
    <x18tc:text xml:space="preserve">ta</x18tc:text>
  </x18tc:threadedComment>
  <x18tc:threadedComment ref="K41" dT="2026-06-02T03:52:52.00" personId="{812208e8-ac9b-4629-bd4c-d43e1a8eb856}" id="{eda9e88c-fdc1-4e62-bab1-8889b57bdedd}" done="1">
    <x18tc:text xml:space="preserve">ta +62 812-5033-3361</x18tc:text>
  </x18tc:threadedComment>
  <x18tc:threadedComment ref="I52" dT="2026-07-31T01:20:25.00" personId="{812208e8-ac9b-4629-bd4c-d43e1a8eb856}" id="{d48fb04f-7449-42f4-8ef2-154102dc3124}" done="1">
    <x18tc:text xml:space="preserve">OBAJA</x18tc:text>
  </x18tc:threadedComment>
  <x18tc:threadedComment ref="P43" dT="2026-04-14T05:58:37.00" personId="{812208e8-ac9b-4629-bd4c-d43e1a8eb856}" id="{7fbfb27c-8b75-4978-91f8-051df3ff67ea}" done="1">
    <x18tc:text xml:space="preserve">ALWI</x18tc:text>
  </x18tc:threadedComment>
  <x18tc:threadedComment ref="Q41" dT="2026-07-31T01:20:41.00" personId="{812208e8-ac9b-4629-bd4c-d43e1a8eb856}" id="{ba224821-c31d-4ad4-b5a2-4ddd1ecc368c}" done="1">
    <x18tc:text xml:space="preserve">OBAJA</x18tc:text>
  </x18tc:threadedComment>
  <x18tc:threadedComment ref="E76" dT="2026-04-23T10:16:45.00" personId="{812208e8-ac9b-4629-bd4c-d43e1a8eb856}" id="{520ca7bb-502e-4860-858b-a16c641b8dd7}" done="1">
    <x18tc:text xml:space="preserve">+62 813-2829-1426</x18tc:text>
  </x18tc:threadedComment>
  <x18tc:threadedComment ref="Q11" dT="2026-05-10T01:05:05.00" personId="{812208e8-ac9b-4629-bd4c-d43e1a8eb856}" id="{9a659733-cbad-4b20-8386-c34a79a2f4cf}" done="1">
    <x18tc:text xml:space="preserve">OBAJA</x18tc:text>
  </x18tc:threadedComment>
  <x18tc:threadedComment ref="F56" dT="2026-04-23T03:15:12.00" personId="{812208e8-ac9b-4629-bd4c-d43e1a8eb856}" id="{3b06ff70-71f1-47bf-aae0-44c593e64e54}" done="1">
    <x18tc:text xml:space="preserve">JADWAL DASTAN</x18tc:text>
  </x18tc:threadedComment>
  <x18tc:threadedComment ref="I7" dT="2026-08-29T03:10:17.00" personId="{812208e8-ac9b-4629-bd4c-d43e1a8eb856}" id="{098fe6d8-31e9-4acd-a91b-ed3eb43da7f0}" done="0">
    <x18tc:text xml:space="preserve">tgl 7 sep</x18tc:text>
  </x18tc:threadedComment>
  <x18tc:threadedComment ref="F76" dT="2026-01-30T10:01:10.00" personId="{812208e8-ac9b-4629-bd4c-d43e1a8eb856}" id="{0d220d94-6b1d-4ce7-a702-b572588b6c9b}" done="1">
    <x18tc:text xml:space="preserve">Ibrahim Ghifari Alvarendra</x18tc:text>
  </x18tc:threadedComment>
  <x18tc:threadedComment ref="S8" dT="2026-01-30T10:06:17.00" personId="{812208e8-ac9b-4629-bd4c-d43e1a8eb856}" id="{0c10c910-b36b-4f32-a2c6-6d89d7aaa4f8}" done="1">
    <x18tc:text xml:space="preserve">+62 852-4556-7232 TES KESIAPAN SEKOLAH</x18tc:text>
  </x18tc:threadedComment>
  <x18tc:threadedComment ref="H12" dT="2026-05-07T09:27:41.00" personId="{812208e8-ac9b-4629-bd4c-d43e1a8eb856}" id="{94bf7597-56ee-41ec-95a1-174f18ba6c42}" done="1">
    <x18tc:text xml:space="preserve">ZERVIN</x18tc:text>
  </x18tc:threadedComment>
  <x18tc:threadedComment ref="S79" dT="2026-07-30T02:36:32.00" personId="{812208e8-ac9b-4629-bd4c-d43e1a8eb856}" id="{78d2ec1f-acc8-46d3-874a-35afe4f4e818}" done="1">
    <x18tc:text xml:space="preserve">TES IQ</x18tc:text>
  </x18tc:threadedComment>
  <x18tc:threadedComment ref="S74" dT="2026-05-07T07:05:20.00" personId="{812208e8-ac9b-4629-bd4c-d43e1a8eb856}" id="{1119669b-05e8-4335-9a0a-873523999f3e}" done="1">
    <x18tc:text xml:space="preserve">HANAN KONSULTASI KONTAKNYA RIZKYA FADHILLAH</x18tc:text>
  </x18tc:threadedComment>
  <x18tc:threadedComment ref="E80" dT="2026-02-04T03:01:30.00" personId="{812208e8-ac9b-4629-bd4c-d43e1a8eb856}" id="{be099b55-74b0-4cee-b114-7024c5fd1e49}" done="1">
    <x18tc:text xml:space="preserve">FREDERICA</x18tc:text>
  </x18tc:threadedComment>
  <x18tc:threadedComment ref="S66" dT="2026-06-17T03:05:57.00" personId="{812208e8-ac9b-4629-bd4c-d43e1a8eb856}" id="{5d015f1d-c893-4f36-ac06-307fe3d99a02}" done="1">
    <x18tc:text xml:space="preserve">GAZA FERNANDO SABTU INI IZIN DULU</x18tc:text>
  </x18tc:threadedComment>
  <x18tc:threadedComment ref="I7" dT="2026-07-08T03:16:42.00" personId="{812208e8-ac9b-4629-bd4c-d43e1a8eb856}" id="{d85886d6-f214-4d98-bd2d-57b62c7cc8f2}" done="1">
    <x18tc:text xml:space="preserve">JADWAL TETAP NAHL</x18tc:text>
  </x18tc:threadedComment>
  <x18tc:threadedComment ref="H15" dT="2026-07-08T05:19:17.00" personId="{812208e8-ac9b-4629-bd4c-d43e1a8eb856}" id="{14da2c2b-e788-4444-a2db-db6f1e8b14a8}" done="1">
    <x18tc:text xml:space="preserve">pierre tanggal 20 juli</x18tc:text>
  </x18tc:threadedComment>
  <x18tc:threadedComment ref="K77" dT="2026-06-17T03:39:00.00" personId="{812208e8-ac9b-4629-bd4c-d43e1a8eb856}" id="{b6fd511c-00ad-493e-a2cf-18de0cfb9ea1}" done="1">
    <x18tc:text xml:space="preserve">+62 896-9622-6956</x18tc:text>
  </x18tc:threadedComment>
  <x18tc:threadedComment ref="I40" dT="2026-02-04T01:13:37.00" personId="{812208e8-ac9b-4629-bd4c-d43e1a8eb856}" id="{0a4ee887-0048-4c8b-8dd3-c34d395bff6b}" done="1">
    <x18tc:text xml:space="preserve">atthar adam prasetya</x18tc:text>
  </x18tc:threadedComment>
  <x18tc:threadedComment ref="K76" dT="2026-06-17T03:39:34.00" personId="{812208e8-ac9b-4629-bd4c-d43e1a8eb856}" id="{8cc09f39-9590-4b69-9a95-57c194995892}" done="1">
    <x18tc:text xml:space="preserve">DARMIATI</x18tc:text>
  </x18tc:threadedComment>
  <x18tc:threadedComment ref="K65" dT="2026-08-05T10:17:02.00" personId="{812208e8-ac9b-4629-bd4c-d43e1a8eb856}" id="{28f4f36d-6411-4d77-b8a1-5ec0d8485fac}" done="1">
    <x18tc:text xml:space="preserve">CHARLOTTE</x18tc:text>
  </x18tc:threadedComment>
  <x18tc:threadedComment ref="S77" dT="2026-01-30T01:55:02.00" personId="{812208e8-ac9b-4629-bd4c-d43e1a8eb856}" id="{32f2451c-2ade-4d68-a56c-720ad295958a}" done="1">
    <x18tc:text xml:space="preserve">+62 823-1364-7264 TES KESIAPAN SEKOLAH</x18tc:text>
  </x18tc:threadedComment>
  <x18tc:threadedComment ref="P12" dT="2026-07-15T07:28:14.00" personId="{812208e8-ac9b-4629-bd4c-d43e1a8eb856}" id="{e5766837-4cea-4d7e-bc65-e3afc6c6401d}" done="1">
    <x18tc:text xml:space="preserve">jadwal pengganti</x18tc:text>
  </x18tc:threadedComment>
  <x18tc:threadedComment ref="E62" dT="2026-07-09T03:01:51.00" personId="{812208e8-ac9b-4629-bd4c-d43e1a8eb856}" id="{29306e78-3638-4f0e-94b0-6b0253c0365c}" done="1">
    <x18tc:text xml:space="preserve">zelensky mahestira</x18tc:text>
  </x18tc:threadedComment>
  <x18tc:threadedComment ref="P67" dT="2026-06-11T02:38:21.00" personId="{812208e8-ac9b-4629-bd4c-d43e1a8eb856}" id="{887e4606-0c01-4a89-a540-0a40f03f40dc}" done="1">
    <x18tc:text xml:space="preserve">+62 818-0699-9789</x18tc:text>
  </x18tc:threadedComment>
  <x18tc:threadedComment ref="I41" dT="2026-01-31T06:43:43.00" personId="{812208e8-ac9b-4629-bd4c-d43e1a8eb856}" id="{8e18d660-d946-4da9-b726-6ce63ad2e752}" done="1">
    <x18tc:text xml:space="preserve">BT</x18tc:text>
  </x18tc:threadedComment>
  <x18tc:threadedComment ref="S65" dT="2026-05-30T04:29:23.00" personId="{812208e8-ac9b-4629-bd4c-d43e1a8eb856}" id="{55c64690-ce44-4c88-8fc2-b8fec33eae46}" done="1">
    <x18tc:text xml:space="preserve">INARA</x18tc:text>
  </x18tc:threadedComment>
  <x18tc:threadedComment ref="H17" dT="2026-06-11T05:54:28.00" personId="{812208e8-ac9b-4629-bd4c-d43e1a8eb856}" id="{f5c29a85-2623-4bf4-bdf6-9f4b9c43ad4c}" done="1">
    <x18tc:text xml:space="preserve">+62 838-3327-2205 INNA CAMELLIA</x18tc:text>
  </x18tc:threadedComment>
  <x18tc:threadedComment ref="P52" dT="2026-04-21T03:05:21.00" personId="{812208e8-ac9b-4629-bd4c-d43e1a8eb856}" id="{22fc0904-5efa-48d7-b20d-4f0b536f1648}" done="1">
    <x18tc:text xml:space="preserve">JADWAL TETAP FREDI</x18tc:text>
  </x18tc:threadedComment>
  <x18tc:threadedComment ref="S76" dT="2026-06-11T07:25:16.00" personId="{812208e8-ac9b-4629-bd4c-d43e1a8eb856}" id="{9984d683-68db-45c1-bd2d-a164f23d4bab}" done="1">
    <x18tc:text xml:space="preserve">tes kesiapan sekolah</x18tc:text>
  </x18tc:threadedComment>
  <x18tc:threadedComment ref="E6" dT="2026-06-27T02:00:37.00" personId="{812208e8-ac9b-4629-bd4c-d43e1a8eb856}" id="{bb3bb0aa-c530-402f-af24-a5262fd5b3b2}" done="1">
    <x18tc:text xml:space="preserve">+62 821-5477-6760</x18tc:text>
  </x18tc:threadedComment>
  <x18tc:threadedComment ref="E8" dT="2026-04-10T03:22:27.00" personId="{812208e8-ac9b-4629-bd4c-d43e1a8eb856}" id="{532a2e22-af18-420d-ad6a-aca469f3db42}" done="1">
    <x18tc:text xml:space="preserve">OBAJA</x18tc:text>
  </x18tc:threadedComment>
  <x18tc:threadedComment ref="L10" dT="2026-04-13T05:19:06.00" personId="{812208e8-ac9b-4629-bd4c-d43e1a8eb856}" id="{d46f74cc-8029-43e4-9506-3abf2f4663f7}" done="1">
    <x18tc:text xml:space="preserve">CUMA MAU SAMA ADEL</x18tc:text>
  </x18tc:threadedComment>
  <x18tc:threadedComment ref="H69" dT="2026-07-15T06:41:29.00" personId="{812208e8-ac9b-4629-bd4c-d43e1a8eb856}" id="{eff32ca5-fc46-4a10-90c6-200e5b73dd56}" done="1">
    <x18tc:text xml:space="preserve">+62 813-4575-7949</x18tc:text>
  </x18tc:threadedComment>
  <x18tc:threadedComment ref="I52" dT="2026-08-19T02:52:34.00" personId="{812208e8-ac9b-4629-bd4c-d43e1a8eb856}" id="{b404cce5-7543-4ca4-bfdf-09789c52109e}" done="1">
    <x18tc:text xml:space="preserve">OBAJA</x18tc:text>
  </x18tc:threadedComment>
  <x18tc:threadedComment ref="S76" dT="2026-05-27T04:56:52.00" personId="{812208e8-ac9b-4629-bd4c-d43e1a8eb856}" id="{ed1af453-297a-440e-b8d0-f6c5e1961ee6}" done="1">
    <x18tc:text xml:space="preserve">GHIBRAN UMAIR ALFATIJ 7 JUNI TES IQ</x18tc:text>
  </x18tc:threadedComment>
  <x18tc:threadedComment ref="N25" dT="2026-06-27T02:50:12.00" personId="{812208e8-ac9b-4629-bd4c-d43e1a8eb856}" id="{04955a7f-eab8-4ae7-a695-664663d8954c}" done="1">
    <x18tc:text xml:space="preserve">082158691348 (JORDAN)</x18tc:text>
  </x18tc:threadedComment>
  <x18tc:threadedComment ref="E10" dT="2026-04-18T03:00:59.00" personId="{812208e8-ac9b-4629-bd4c-d43e1a8eb856}" id="{71278b89-31b1-4322-8d9b-df2465e14fce}" done="1">
    <x18tc:text xml:space="preserve">+62 813-1822-2255</x18tc:text>
  </x18tc:threadedComment>
  <x18tc:threadedComment ref="E76" dT="2026-06-27T02:16:37.00" personId="{812208e8-ac9b-4629-bd4c-d43e1a8eb856}" id="{dd6910b1-d049-42ad-861e-9f8484d558d4}" done="1">
    <x18tc:text xml:space="preserve">ta +62 896-2651-0301</x18tc:text>
  </x18tc:threadedComment>
  <x18tc:threadedComment ref="I66" dT="2026-06-04T05:25:36.00" personId="{812208e8-ac9b-4629-bd4c-d43e1a8eb856}" id="{024274b9-e27d-4f3c-b8ec-450b5b7b7502}" done="1">
    <x18tc:text xml:space="preserve">TA ULANG</x18tc:text>
  </x18tc:threadedComment>
  <x18tc:threadedComment ref="Q78" dT="2026-04-20T06:46:08.00" personId="{812208e8-ac9b-4629-bd4c-d43e1a8eb856}" id="{175f30a8-17e2-4ca3-83b3-22a22e75458c}" done="1">
    <x18tc:text xml:space="preserve">Adhyastha Rayyan Pratama, +62 852-4560-0682</x18tc:text>
  </x18tc:threadedComment>
  <x18tc:threadedComment ref="P67" dT="2026-01-29T09:27:01.00" personId="{812208e8-ac9b-4629-bd4c-d43e1a8eb856}" id="{80fe1c01-7ed2-40bf-a41c-5aa3be168a43}" done="1">
    <x18tc:text xml:space="preserve">diganti Syakira kanzia mecca</x18tc:text>
  </x18tc:threadedComment>
  <x18tc:threadedComment ref="E47" dT="2026-06-30T05:46:25.00" personId="{812208e8-ac9b-4629-bd4c-d43e1a8eb856}" id="{97948d3b-154f-4bde-84aa-56e59c3df435}" done="1">
    <x18tc:text xml:space="preserve">Raidan Alfarazky Hutasuhut, +62 899-9262-866</x18tc:text>
  </x18tc:threadedComment>
  <x18tc:threadedComment ref="E62" dT="2026-07-28T07:07:27.00" personId="{812208e8-ac9b-4629-bd4c-d43e1a8eb856}" id="{06f0cb68-fe81-4057-8bc3-564906a7e747}" done="1">
    <x18tc:text xml:space="preserve">085245145634 (ILONA)</x18tc:text>
  </x18tc:threadedComment>
  <x18tc:threadedComment ref="K76" dT="2026-05-04T09:02:32.00" personId="{812208e8-ac9b-4629-bd4c-d43e1a8eb856}" id="{d075e994-aa1c-449d-87e9-b0d5878b7431}" done="1">
    <x18tc:text xml:space="preserve">DARMIATI</x18tc:text>
  </x18tc:threadedComment>
  <x18tc:threadedComment ref="F36" dT="2026-08-22T09:27:52.00" personId="{812208e8-ac9b-4629-bd4c-d43e1a8eb856}" id="{5177044f-46b4-40a5-9b10-67762c95bd40}" done="1">
    <x18tc:text xml:space="preserve">081375352846</x18tc:text>
  </x18tc:threadedComment>
  <x18tc:threadedComment ref="Q78" dT="2026-07-03T01:22:30.00" personId="{812208e8-ac9b-4629-bd4c-d43e1a8eb856}" id="{41709840-425f-4c0a-8324-d862d43d3c36}" done="1">
    <x18tc:text xml:space="preserve">TA fayola</x18tc:text>
  </x18tc:threadedComment>
  <x18tc:threadedComment ref="Q76" dT="2026-07-03T01:22:22.00" personId="{812208e8-ac9b-4629-bd4c-d43e1a8eb856}" id="{d8aed321-6b63-4dbd-b0e3-91e942b98fbc}" done="1">
    <x18tc:text xml:space="preserve">talino tgl 12</x18tc:text>
  </x18tc:threadedComment>
  <x18tc:threadedComment ref="S76" dT="2026-07-03T01:22:13.00" personId="{812208e8-ac9b-4629-bd4c-d43e1a8eb856}" id="{c849b4c7-53f9-4977-ba7f-62d5ff3592ae}" done="1">
    <x18tc:text xml:space="preserve">tgl 12</x18tc:text>
  </x18tc:threadedComment>
  <x18tc:threadedComment ref="S74" dT="2026-07-03T01:15:13.00" personId="{812208e8-ac9b-4629-bd4c-d43e1a8eb856}" id="{0b542c96-767b-43ba-af31-f447a6681641}" done="1">
    <x18tc:text xml:space="preserve">FAYOLA</x18tc:text>
  </x18tc:threadedComment>
  <x18tc:threadedComment ref="S10" dT="2026-07-03T02:57:36.00" personId="{812208e8-ac9b-4629-bd4c-d43e1a8eb856}" id="{a07d255e-7cbf-4677-ba11-e1d5de2b6b38}" done="1">
    <x18tc:text xml:space="preserve">DARREN TGL 13</x18tc:text>
  </x18tc:threadedComment>
  <x18tc:threadedComment ref="L76" dT="2026-07-16T09:47:55.00" personId="{812208e8-ac9b-4629-bd4c-d43e1a8eb856}" id="{0c5e65bb-f105-47fe-8759-b80d55904e4d}" done="1">
    <x18tc:text xml:space="preserve">+62 816-4969-3950</x18tc:text>
  </x18tc:threadedComment>
  <x18tc:threadedComment ref="L18" dT="2026-07-03T05:09:14.00" personId="{812208e8-ac9b-4629-bd4c-d43e1a8eb856}" id="{9ce951b2-2d01-4799-8ba1-81e1841380cd}" done="1">
    <x18tc:text xml:space="preserve">+62 816-4914-4999 yerzhan</x18tc:text>
  </x18tc:threadedComment>
  <x18tc:threadedComment ref="P45" dT="2026-04-27T02:35:43.00" personId="{812208e8-ac9b-4629-bd4c-d43e1a8eb856}" id="{6201284d-fc7b-445e-89f6-16a3383587fa}" done="1">
    <x18tc:text xml:space="preserve">gantii jumat tgl merah</x18tc:text>
  </x18tc:threadedComment>
  <x18tc:threadedComment ref="H77" dT="2026-01-12T09:51:43.00" personId="{812208e8-ac9b-4629-bd4c-d43e1a8eb856}" id="{91e3b2c0-2d81-4298-8c9f-02d5c04264dd}" done="1">
    <x18tc:text xml:space="preserve">0895332319913 (AZRA ZAVIRA SAKILA)</x18tc:text>
  </x18tc:threadedComment>
  <x18tc:threadedComment ref="K73" dT="2026-07-19T07:05:00.00" personId="{812208e8-ac9b-4629-bd4c-d43e1a8eb856}" id="{425f8fcc-8a73-48a2-af1e-3ae701bd8e11}" done="1">
    <x18tc:text xml:space="preserve">TGL 9 AGUSTUS</x18tc:text>
  </x18tc:threadedComment>
  <x18tc:threadedComment ref="H17" dT="2026-07-19T06:52:07.00" personId="{812208e8-ac9b-4629-bd4c-d43e1a8eb856}" id="{cbf8ec88-df26-4a75-a78d-ee81d04b896c}" done="1">
    <x18tc:text xml:space="preserve">+62 896-9396-8901</x18tc:text>
  </x18tc:threadedComment>
  <x18tc:threadedComment ref="L45" dT="2026-08-24T10:54:58.00" personId="{812208e8-ac9b-4629-bd4c-d43e1a8eb856}" id="{d81b66b2-279c-42a9-88bb-8f4f64419ad0}" done="1">
    <x18tc:text xml:space="preserve">muhammad nur fathan</x18tc:text>
  </x18tc:threadedComment>
  <x18tc:threadedComment ref="L78" dT="2026-01-12T09:51:54.00" personId="{812208e8-ac9b-4629-bd4c-d43e1a8eb856}" id="{ad04b3f2-7b60-47e2-9e66-f4ff63adc986}" done="1">
    <x18tc:text xml:space="preserve">0895332319913 (AZRA ZAVIRA SAKILA)</x18tc:text>
  </x18tc:threadedComment>
  <x18tc:threadedComment ref="E10" dT="2026-06-17T01:49:27.00" personId="{812208e8-ac9b-4629-bd4c-d43e1a8eb856}" id="{e1aeffd0-8870-4daa-9da6-471178c6ce4d}" done="0">
    <x18tc:text xml:space="preserve">RYN</x18tc:text>
  </x18tc:threadedComment>
  <x18tc:threadedComment ref="I54" dT="2026-05-12T04:58:32.00" personId="{812208e8-ac9b-4629-bd4c-d43e1a8eb856}" id="{0deca05e-32be-446d-96cf-71da2fddb9b4}" done="0">
    <x18tc:text xml:space="preserve">RYN</x18tc:text>
  </x18tc:threadedComment>
  <x18tc:threadedComment ref="S76" dT="2026-07-20T09:52:00.00" personId="{812208e8-ac9b-4629-bd4c-d43e1a8eb856}" id="{73a5ee86-cfef-48ce-a2b7-2884c6e7d11f}" done="1">
    <x18tc:text xml:space="preserve">KONSULTASI</x18tc:text>
  </x18tc:threadedComment>
  <x18tc:threadedComment ref="P55" dT="2026-05-12T04:56:48.00" personId="{812208e8-ac9b-4629-bd4c-d43e1a8eb856}" id="{e6a898d4-8f53-4973-9fc7-75415621f13d}" done="1">
    <x18tc:text xml:space="preserve">MIKAEL SEPTIAN</x18tc:text>
  </x18tc:threadedComment>
  <x18tc:threadedComment ref="P10" dT="2026-02-14T01:14:55.00" personId="{812208e8-ac9b-4629-bd4c-d43e1a8eb856}" id="{c16f1063-b3d9-47d2-9b50-044bfd504882}" done="1">
    <x18tc:text xml:space="preserve">ZAYN KHALIFA ABBASY</x18tc:text>
  </x18tc:threadedComment>
  <x18tc:threadedComment ref="P55" dT="2026-06-17T01:40:54.00" personId="{812208e8-ac9b-4629-bd4c-d43e1a8eb856}" id="{1a926e05-cdad-4a76-8122-ae6b641b7938}" done="1">
    <x18tc:text xml:space="preserve">MINGGU DEPAN</x18tc:text>
  </x18tc:threadedComment>
  <x18tc:threadedComment ref="H32" dT="2026-06-17T02:00:05.00" personId="{812208e8-ac9b-4629-bd4c-d43e1a8eb856}" id="{4c1efaf7-fc2d-417b-97c1-f9923bd91a9e}" done="0">
    <x18tc:text xml:space="preserve">RYN</x18tc:text>
  </x18tc:threadedComment>
  <x18tc:threadedComment ref="E54" dT="2026-04-22T04:03:25.00" personId="{812208e8-ac9b-4629-bd4c-d43e1a8eb856}" id="{2d8e723e-8b60-497f-93f9-223a5e90b806}" done="1">
    <x18tc:text xml:space="preserve">TA ELZACKY REZKYANO UTAMA</x18tc:text>
  </x18tc:threadedComment>
  <x18tc:threadedComment ref="S68" dT="2026-07-27T02:44:40.00" personId="{812208e8-ac9b-4629-bd4c-d43e1a8eb856}" id="{172bdd50-44fb-4194-b3ba-d41c7993d75f}" done="1">
    <x18tc:text xml:space="preserve">TES IQ TANGGAL 8 AGUSTUS +62 812-5811-5069</x18tc:text>
  </x18tc:threadedComment>
  <x18tc:threadedComment ref="Q78" dT="2026-08-27T08:00:26.00" personId="{812208e8-ac9b-4629-bd4c-d43e1a8eb856}" id="{67de789b-4da5-408e-8d60-ff7bdc53e497}" done="0">
    <x18tc:text xml:space="preserve">MUHAMMAD NUR FATHAN</x18tc:text>
  </x18tc:threadedComment>
  <x18tc:threadedComment ref="H12" dT="2026-05-08T09:30:25.00" personId="{917931cf-a1cd-4451-9984-297611942223}" id="{dd0a19d0-424c-4bf1-890f-99ce3d6f4f94}" done="1">
    <x18tc:text xml:space="preserve">TA M. RAJHQA 089655991777</x18tc:text>
  </x18tc:threadedComment>
  <x18tc:threadedComment ref="S33" dT="2026-04-06T07:41:23.00" personId="{812208e8-ac9b-4629-bd4c-d43e1a8eb856}" id="{83ea1572-a378-4cff-9b89-6297b8368aa2}" done="1">
    <x18tc:text xml:space="preserve">Muhammad Danu Firdaus, +62 853-3331-5038</x18tc:text>
  </x18tc:threadedComment>
  <x18tc:threadedComment ref="L33" dT="2026-04-06T07:41:59.00" personId="{812208e8-ac9b-4629-bd4c-d43e1a8eb856}" id="{29a5a467-c53b-4e33-9ab7-73fe228ae886}" done="1">
    <x18tc:text xml:space="preserve">DIGANTI TA, DANU +62 853-3331-5038</x18tc:text>
  </x18tc:threadedComment>
  <x18tc:threadedComment ref="S76" dT="2026-08-05T06:44:42.00" personId="{812208e8-ac9b-4629-bd4c-d43e1a8eb856}" id="{55f4d880-6941-422f-ac22-909cb0eefe00}" done="1">
    <x18tc:text xml:space="preserve">konsultasi +62 857-8744-8030</x18tc:text>
  </x18tc:threadedComment>
  <x18tc:threadedComment ref="Q69" dT="2026-07-09T04:59:20.00" personId="{812208e8-ac9b-4629-bd4c-d43e1a8eb856}" id="{d23137f4-dde8-40e2-9e9c-8570e7c4da86}" done="1">
    <x18tc:text xml:space="preserve">OBAJA</x18tc:text>
  </x18tc:threadedComment>
  <x18tc:threadedComment ref="P67" dT="2026-07-09T05:41:58.00" personId="{812208e8-ac9b-4629-bd4c-d43e1a8eb856}" id="{5c5aa8d4-2b0a-402b-b58d-cd9ac2b6395b}" done="1">
    <x18tc:text xml:space="preserve">DEVAN</x18tc:text>
  </x18tc:threadedComment>
  <x18tc:threadedComment ref="E76" dT="2026-07-09T04:07:35.00" personId="{812208e8-ac9b-4629-bd4c-d43e1a8eb856}" id="{c57658d8-8af0-44a9-80e4-f59c2de06620}" done="1">
    <x18tc:text xml:space="preserve">+62 877-8469-3389</x18tc:text>
  </x18tc:threadedComment>
  <x18tc:threadedComment ref="K77" dT="2026-06-25T05:38:53.00" personId="{812208e8-ac9b-4629-bd4c-d43e1a8eb856}" id="{b02967d8-f6b1-44c3-898a-2dbfe6a00801}" done="1">
    <x18tc:text xml:space="preserve">JUNO</x18tc:text>
  </x18tc:threadedComment>
  <x18tc:threadedComment ref="S76" dT="2026-07-09T04:30:03.00" personId="{812208e8-ac9b-4629-bd4c-d43e1a8eb856}" id="{19ee873a-bd03-4378-b4b1-68363dd6fc90}" done="1">
    <x18tc:text xml:space="preserve">KONSULTASI +62 853-8704-9601</x18tc:text>
  </x18tc:threadedComment>
  <x18tc:threadedComment ref="S76" dT="2026-07-11T01:21:12.00" personId="{812208e8-ac9b-4629-bd4c-d43e1a8eb856}" id="{ae7272a7-81b5-403f-a5df-7f5eebd271f3}" parentId="{19ee873a-bd03-4378-b4b1-68363dd6fc90}">
    <x18tc:text xml:space="preserve">rade
Ditandai selesai</x18tc:text>
  </x18tc:threadedComment>
  <x18tc:threadedComment ref="M10" dT="2026-05-21T02:12:12.00" personId="{812208e8-ac9b-4629-bd4c-d43e1a8eb856}" id="{add50d04-df70-4941-a139-9f68ed16f09a}" done="1">
    <x18tc:text xml:space="preserve">+62 812-5825-0408</x18tc:text>
  </x18tc:threadedComment>
  <x18tc:threadedComment ref="S13" dT="2026-01-10T06:11:43.00" personId="{812208e8-ac9b-4629-bd4c-d43e1a8eb856}" id="{e177e6e4-d319-4b24-9e56-cd81a8ae8aff}" done="1">
    <x18tc:text xml:space="preserve">KALO NDA BISA GANTI EZY</x18tc:text>
  </x18tc:threadedComment>
  <x18tc:threadedComment ref="E63" dT="2026-08-27T08:46:22.00" personId="{812208e8-ac9b-4629-bd4c-d43e1a8eb856}" id="{6cf02e4b-c0a0-453c-8a7a-ea770fab86c2}" done="1">
    <x18tc:text xml:space="preserve">DIGANTI TA 087838354871</x18tc:text>
  </x18tc:threadedComment>
  <x18tc:threadedComment ref="L6" dT="2026-06-06T10:40:34.00" personId="{812208e8-ac9b-4629-bd4c-d43e1a8eb856}" id="{840e7f68-0c92-4e1c-9860-6c44cf19abb0}" done="1">
    <x18tc:text xml:space="preserve">nawarkan +62 895-2324-0113</x18tc:text>
  </x18tc:threadedComment>
  <x18tc:threadedComment ref="H22" dT="2026-01-10T04:06:52.00" personId="{812208e8-ac9b-4629-bd4c-d43e1a8eb856}" id="{598cb11b-4469-4fb8-8795-5bd75221c011}" done="1">
    <x18tc:text xml:space="preserve">JENAIRA</x18tc:text>
  </x18tc:threadedComment>
  <x18tc:threadedComment ref="P10" dT="2026-01-10T04:06:44.00" personId="{812208e8-ac9b-4629-bd4c-d43e1a8eb856}" id="{139b89ab-f182-4e53-b7ba-90ba2d0917a0}" done="1">
    <x18tc:text xml:space="preserve">TA JENAIRA</x18tc:text>
  </x18tc:threadedComment>
  <x18tc:threadedComment ref="Q29" dT="2026-04-21T01:52:25.00" personId="{812208e8-ac9b-4629-bd4c-d43e1a8eb856}" id="{0301885b-cf3b-446d-9775-2f44e1e8ecea}" done="1">
    <x18tc:text xml:space="preserve">waiting list yusuf hanan cari jadwal pagi max jam 09.00 karna siang tidur</x18tc:text>
  </x18tc:threadedComment>
  <x18tc:threadedComment ref="S34" dT="2026-05-11T05:05:39.00" personId="{812208e8-ac9b-4629-bd4c-d43e1a8eb856}" id="{42d53947-261a-4a76-a7a2-895d085e123a}" done="1">
    <x18tc:text xml:space="preserve">ZAYN KHALIFA</x18tc:text>
  </x18tc:threadedComment>
  <x18tc:threadedComment ref="K66" dT="2026-05-11T05:21:45.00" personId="{812208e8-ac9b-4629-bd4c-d43e1a8eb856}" id="{643b9fff-5e1b-4dba-8df1-5dcdeda89e1c}" done="1">
    <x18tc:text xml:space="preserve">GANTI RAYYA AZZAHRA</x18tc:text>
  </x18tc:threadedComment>
  <x18tc:threadedComment ref="E81" dT="2026-06-25T01:27:11.00" personId="{812208e8-ac9b-4629-bd4c-d43e1a8eb856}" id="{25e88a55-49a0-41a8-b243-904e1896952d}" done="1">
    <x18tc:text xml:space="preserve">+62 895-7020-04850</x18tc:text>
  </x18tc:threadedComment>
  <x18tc:threadedComment ref="Q78" dT="2026-06-04T01:26:03.00" personId="{812208e8-ac9b-4629-bd4c-d43e1a8eb856}" id="{347044a0-3e50-4289-b2c5-e53b1c2a5d2b}" done="1">
    <x18tc:text xml:space="preserve">DEAN IZIN KE SINTANG, MULAI MINGDEP LAGI</x18tc:text>
  </x18tc:threadedComment>
  <x18tc:threadedComment ref="P67" dT="2026-07-04T02:58:25.00" personId="{812208e8-ac9b-4629-bd4c-d43e1a8eb856}" id="{cb5b23cc-4bdd-42a4-ac7e-9b1a605e5a4b}" done="1">
    <x18tc:text xml:space="preserve">ALETTA</x18tc:text>
  </x18tc:threadedComment>
  <x18tc:threadedComment ref="L30" dT="2026-01-08T08:38:01.00" personId="{812208e8-ac9b-4629-bd4c-d43e1a8eb856}" id="{0b34507d-40e2-4539-b27d-3d426910d464}" done="1">
    <x18tc:text xml:space="preserve">ta tw</x18tc:text>
  </x18tc:threadedComment>
  <x18tc:threadedComment ref="S30" dT="2026-01-08T08:38:15.00" personId="{812208e8-ac9b-4629-bd4c-d43e1a8eb856}" id="{6d61e247-e831-4510-961f-642ddf6733df}" done="1">
    <x18tc:text xml:space="preserve">obsv bt</x18tc:text>
  </x18tc:threadedComment>
  <x18tc:threadedComment ref="H17" dT="2026-01-25T06:59:09.00" personId="{812208e8-ac9b-4629-bd4c-d43e1a8eb856}" id="{d2749c79-6978-410b-8a93-6aa45eafb521}" done="1">
    <x18tc:text xml:space="preserve">+62 812-3000-8977</x18tc:text>
  </x18tc:threadedComment>
  <x18tc:threadedComment ref="L62" dT="2026-02-09T03:57:14.00" personId="{812208e8-ac9b-4629-bd4c-d43e1a8eb856}" id="{c19ef9f8-e6af-405b-9a10-2d3f4dc481d5}" done="1">
    <x18tc:text xml:space="preserve">nnti di info aja pindah jadwal</x18tc:text>
  </x18tc:threadedComment>
  <x18tc:threadedComment ref="E77" dT="2026-04-09T03:09:43.00" personId="{812208e8-ac9b-4629-bd4c-d43e1a8eb856}" id="{c3263625-10b8-4faf-be79-45b1a70fa5e5}" done="1">
    <x18tc:text xml:space="preserve">naufal</x18tc:text>
  </x18tc:threadedComment>
  <x18tc:threadedComment ref="L7" dT="2026-04-09T03:14:21.00" personId="{812208e8-ac9b-4629-bd4c-d43e1a8eb856}" id="{54856bbb-5b9a-4b0b-a87a-f6dde46032a8}" done="1">
    <x18tc:text xml:space="preserve">ARTETA</x18tc:text>
  </x18tc:threadedComment>
  <x18tc:threadedComment ref="I8" dT="2026-08-15T05:15:12.00" personId="{812208e8-ac9b-4629-bd4c-d43e1a8eb856}" id="{5f1d34ed-6c20-45f5-990b-82800e70dc5b}" done="1">
    <x18tc:text xml:space="preserve">+62 813-5120-6440</x18tc:text>
  </x18tc:threadedComment>
  <x18tc:threadedComment ref="K32" dT="2026-02-09T06:53:36.00" personId="{812208e8-ac9b-4629-bd4c-d43e1a8eb856}" id="{ba6748f6-ac1a-434f-86d3-fb9449224b85}" done="1">
    <x18tc:text xml:space="preserve">MIKAIL LARRY</x18tc:text>
  </x18tc:threadedComment>
  <x18tc:threadedComment ref="F56" dT="2026-05-17T08:43:57.00" personId="{812208e8-ac9b-4629-bd4c-d43e1a8eb856}" id="{d660ec28-5134-4e76-909a-d5f6ef278f70}" done="1">
    <x18tc:text xml:space="preserve">tgl 29 pas miswi masok</x18tc:text>
  </x18tc:threadedComment>
  <x18tc:threadedComment ref="H17" dT="2026-05-17T08:54:14.00" personId="{812208e8-ac9b-4629-bd4c-d43e1a8eb856}" id="{c5f90997-5301-4577-91ba-c7ca08f7c091}" done="1">
    <x18tc:text xml:space="preserve">tgl 26</x18tc:text>
  </x18tc:threadedComment>
  <x18tc:threadedComment ref="K65" dT="2026-04-16T10:02:46.00" personId="{812208e8-ac9b-4629-bd4c-d43e1a8eb856}" id="{a5f4b426-cbbd-43d4-8247-ddcee54b3506}" done="1">
    <x18tc:text xml:space="preserve">difitrika</x18tc:text>
  </x18tc:threadedComment>
  <x18tc:threadedComment ref="L65" dT="2026-04-16T10:54:05.00" personId="{812208e8-ac9b-4629-bd4c-d43e1a8eb856}" id="{74a712a7-617e-4d0c-acf6-b816fe1c9d8d}" done="1">
    <x18tc:text xml:space="preserve">25 april</x18tc:text>
  </x18tc:threadedComment>
  <x18tc:threadedComment ref="L65" dT="2026-04-16T10:53:15.00" personId="{812208e8-ac9b-4629-bd4c-d43e1a8eb856}" id="{ef257db5-b966-4ec8-9bd5-4f2a76970364}" done="1">
    <x18tc:text xml:space="preserve">24 april</x18tc:text>
  </x18tc:threadedComment>
  <x18tc:threadedComment ref="E23" dT="2026-06-07T02:10:23.00" personId="{812208e8-ac9b-4629-bd4c-d43e1a8eb856}" id="{7ae6bfe7-fe8d-4a75-8f19-702715b3ed43}" done="1">
    <x18tc:text xml:space="preserve">BT</x18tc:text>
  </x18tc:threadedComment>
  <x18tc:threadedComment ref="H11" dT="2026-02-14T09:37:34.00" personId="{812208e8-ac9b-4629-bd4c-d43e1a8eb856}" id="{3d22b5dc-026e-46ac-959c-9a9ff9f910b7}" done="1">
    <x18tc:text xml:space="preserve">GANTI THORIQ</x18tc:text>
  </x18tc:threadedComment>
  <x18tc:threadedComment ref="K74" dT="2026-06-19T09:07:58.00" personId="{812208e8-ac9b-4629-bd4c-d43e1a8eb856}" id="{f2c06368-ba4f-4d89-a1ea-310205aa89b4}" done="1">
    <x18tc:text xml:space="preserve">081346069947 (AMMAR ABRISAM)</x18tc:text>
  </x18tc:threadedComment>
  <x18tc:threadedComment ref="L10" dT="2026-02-14T09:37:18.00" personId="{812208e8-ac9b-4629-bd4c-d43e1a8eb856}" id="{554c0199-1d95-4925-accf-f08b5d1f2b47}" done="1">
    <x18tc:text xml:space="preserve">GANTI SHANINA</x18tc:text>
  </x18tc:threadedComment>
  <x18tc:threadedComment ref="H66" dT="2026-04-09T03:32:26.00" personId="{812208e8-ac9b-4629-bd4c-d43e1a8eb856}" id="{5e42d562-313d-49c7-a3e1-e5f7b5898f3e}" done="1">
    <x18tc:text xml:space="preserve">ARTETA</x18tc:text>
  </x18tc:threadedComment>
  <x18tc:threadedComment ref="S44" dT="2026-04-09T03:33:15.00" personId="{812208e8-ac9b-4629-bd4c-d43e1a8eb856}" id="{bea25957-c1b7-4ec8-89a2-644389b429fc}" done="1">
    <x18tc:text xml:space="preserve">ARTETA</x18tc:text>
  </x18tc:threadedComment>
  <x18tc:threadedComment ref="E80" dT="2026-04-09T03:15:58.00" personId="{812208e8-ac9b-4629-bd4c-d43e1a8eb856}" id="{3f882df5-1c1f-45b2-a7bd-89425f163377}" done="1">
    <x18tc:text xml:space="preserve">ta</x18tc:text>
  </x18tc:threadedComment>
  <x18tc:threadedComment ref="L28" dT="2026-04-09T03:33:30.00" personId="{812208e8-ac9b-4629-bd4c-d43e1a8eb856}" id="{b8f75ced-ec25-4beb-85e7-00ae4198f24a}" done="1">
    <x18tc:text xml:space="preserve">ARTETA</x18tc:text>
  </x18tc:threadedComment>
  <x18tc:threadedComment ref="H17" dT="2026-04-09T03:33:41.00" personId="{812208e8-ac9b-4629-bd4c-d43e1a8eb856}" id="{13e2dd03-fca7-43ac-81f2-399dc437a0e3}" done="1">
    <x18tc:text xml:space="preserve">ARTETA</x18tc:text>
  </x18tc:threadedComment>
  <x18tc:threadedComment ref="S30" dT="2026-05-25T08:01:05.00" personId="{812208e8-ac9b-4629-bd4c-d43e1a8eb856}" id="{ad4ebefc-b318-4f69-9c81-b6b47f37448a}" done="1">
    <x18tc:text xml:space="preserve">JADWAL TETAP DANISH AL</x18tc:text>
  </x18tc:threadedComment>
  <x18tc:threadedComment ref="L33" dT="2026-04-26T08:58:02.00" personId="{812208e8-ac9b-4629-bd4c-d43e1a8eb856}" id="{4a71d1bb-080d-4175-8f2e-66dcf94ee0ae}" done="1">
    <x18tc:text xml:space="preserve">GANTI TA KAWAN ADHYASTA</x18tc:text>
  </x18tc:threadedComment>
  <x18tc:threadedComment ref="S33" dT="2026-04-26T08:57:51.00" personId="{812208e8-ac9b-4629-bd4c-d43e1a8eb856}" id="{0cef4f3d-e0e6-4162-88ab-2f43aad63b10}" done="1">
    <x18tc:text xml:space="preserve">TA KAWAN ADHYASTA</x18tc:text>
  </x18tc:threadedComment>
  <x18tc:threadedComment ref="L63" dT="2026-05-25T08:00:34.00" personId="{812208e8-ac9b-4629-bd4c-d43e1a8eb856}" id="{769127cb-85b1-4d24-805a-a50101bbc9c6}" done="1">
    <x18tc:text xml:space="preserve">JADWAL TETAP DANISH AL</x18tc:text>
  </x18tc:threadedComment>
  <x18tc:threadedComment ref="Q50" dT="2026-05-25T07:53:31.00" personId="{812208e8-ac9b-4629-bd4c-d43e1a8eb856}" id="{7a90ee5f-d9f6-457f-a9b9-53af0785be1d}" done="1">
    <x18tc:text xml:space="preserve">tawarkan</x18tc:text>
  </x18tc:threadedComment>
  <x18tc:threadedComment ref="Q76" dT="2026-07-31T09:43:36.00" personId="{812208e8-ac9b-4629-bd4c-d43e1a8eb856}" id="{feb602d8-f5c5-467d-a04f-5bd32a65add4}" done="1">
    <x18tc:text xml:space="preserve">ganti rayya</x18tc:text>
  </x18tc:threadedComment>
  <x18tc:threadedComment ref="P44" dT="2026-05-25T07:54:29.00" personId="{812208e8-ac9b-4629-bd4c-d43e1a8eb856}" id="{90001c50-d7ba-498c-94aa-bf308fbf9d00}" done="1">
    <x18tc:text xml:space="preserve">ARETHA GANTI RABU LIBUR</x18tc:text>
  </x18tc:threadedComment>
  <x18tc:threadedComment ref="E78" dT="2026-07-31T09:43:43.00" personId="{812208e8-ac9b-4629-bd4c-d43e1a8eb856}" id="{dc06d35e-f24d-4396-bd0a-01064ceb9a5f}" done="1">
    <x18tc:text xml:space="preserve">ganti archio</x18tc:text>
  </x18tc:threadedComment>
  <x18tc:threadedComment ref="P45" dT="2026-05-19T03:14:49.00" personId="{812208e8-ac9b-4629-bd4c-d43e1a8eb856}" id="{7b9c8bc6-c347-4459-8f2a-51826ee88382}" done="1">
    <x18tc:text xml:space="preserve">GANTI ADAM AL FATIH</x18tc:text>
  </x18tc:threadedComment>
  <x18tc:threadedComment ref="F43" dT="2026-05-25T02:46:39.00" personId="{812208e8-ac9b-4629-bd4c-d43e1a8eb856}" id="{15e5b9e1-deea-4084-bde0-2f0eb0d87060}" done="1">
    <x18tc:text xml:space="preserve">+62 813-4599-0868</x18tc:text>
  </x18tc:threadedComment>
  <x18tc:threadedComment ref="L44" dT="2026-05-25T02:46:46.00" personId="{812208e8-ac9b-4629-bd4c-d43e1a8eb856}" id="{561be358-8b28-4589-8137-ad4b1706eae4}" done="1">
    <x18tc:text xml:space="preserve">+62 813-4599-0868</x18tc:text>
  </x18tc:threadedComment>
  <x18tc:threadedComment ref="M23" dT="2026-05-16T09:04:09.00" personId="{812208e8-ac9b-4629-bd4c-d43e1a8eb856}" id="{1080e572-b842-4308-89b4-3fce17d7e2a1}" done="1">
    <x18tc:text xml:space="preserve">081376666671 (anik)</x18tc:text>
  </x18tc:threadedComment>
  <x18tc:threadedComment ref="E7" dT="2026-01-15T05:19:30.00" personId="{812208e8-ac9b-4629-bd4c-d43e1a8eb856}" id="{60f597a8-5576-42c1-adc1-f7c9d7632e24}" done="1">
    <x18tc:text xml:space="preserve">+62 817-815-608</x18tc:text>
  </x18tc:threadedComment>
  <x18tc:threadedComment ref="I7" dT="2026-01-15T05:19:46.00" personId="{812208e8-ac9b-4629-bd4c-d43e1a8eb856}" id="{13f2cdc4-b001-4fc2-9ee2-326dbbaaf710}" done="1">
    <x18tc:text xml:space="preserve">+62 817-815-608</x18tc:text>
  </x18tc:threadedComment>
  <x18tc:threadedComment ref="K73" dT="2026-06-24T04:31:18.00" personId="{812208e8-ac9b-4629-bd4c-d43e1a8eb856}" id="{375c7ba4-094a-40c1-a453-25a7e88eabc7}" done="1">
    <x18tc:text xml:space="preserve">+62 821-5477-6760</x18tc:text>
  </x18tc:threadedComment>
  <x18tc:threadedComment ref="S65" dT="2026-06-29T07:09:01.00" personId="{812208e8-ac9b-4629-bd4c-d43e1a8eb856}" id="{fb904252-225a-429d-97c8-7bb296331f6c}" done="1">
    <x18tc:text xml:space="preserve">raffasya dzakki</x18tc:text>
  </x18tc:threadedComment>
  <x18tc:threadedComment ref="P10" dT="2026-02-13T08:01:13.00" personId="{812208e8-ac9b-4629-bd4c-d43e1a8eb856}" id="{0ce6df71-9c97-415c-bec8-d4f03b1ba9e2}" done="1">
    <x18tc:text xml:space="preserve">mikael septian adam</x18tc:text>
  </x18tc:threadedComment>
  <x18tc:threadedComment ref="Q77" dT="2026-01-15T02:40:11.00" personId="{812208e8-ac9b-4629-bd4c-d43e1a8eb856}" id="{95a420bf-8748-4100-8685-a8b327ca038c}" done="1">
    <x18tc:text xml:space="preserve">ta +62 896-9324-5901 NARENDRA 25 JANUARI</x18tc:text>
  </x18tc:threadedComment>
  <x18tc:threadedComment ref="L81" dT="2026-04-28T10:06:42.00" personId="{812208e8-ac9b-4629-bd4c-d43e1a8eb856}" id="{b07e6d0b-30d6-49f6-8dfb-f6bf9e39fc07}" done="1">
    <x18tc:text xml:space="preserve">DARMIATI</x18tc:text>
  </x18tc:threadedComment>
  <x18tc:threadedComment ref="F56" dT="2026-04-07T05:08:13.00" personId="{812208e8-ac9b-4629-bd4c-d43e1a8eb856}" id="{b25bc945-776a-4567-b55b-3be9caced0c4}" done="1">
    <x18tc:text xml:space="preserve">OBAJA</x18tc:text>
  </x18tc:threadedComment>
  <x18tc:threadedComment ref="E58" dT="2026-06-20T09:19:05.00" personId="{812208e8-ac9b-4629-bd4c-d43e1a8eb856}" id="{e42d8eac-49d0-42db-9225-a35c386ba87f}" done="1">
    <x18tc:text xml:space="preserve">+62 812-5177-4062</x18tc:text>
  </x18tc:threadedComment>
  <x18tc:threadedComment ref="S66" dT="2026-06-29T07:08:52.00" personId="{812208e8-ac9b-4629-bd4c-d43e1a8eb856}" id="{a4cb5452-d599-40d4-a071-5015d4341223}" done="1">
    <x18tc:text xml:space="preserve">+62 852-1759-8822</x18tc:text>
  </x18tc:threadedComment>
  <x18tc:threadedComment ref="E8" dT="2026-02-13T06:24:27.00" personId="{812208e8-ac9b-4629-bd4c-d43e1a8eb856}" id="{26ade034-e409-4edc-a6a0-6fe5e9f48f65}" done="1">
    <x18tc:text xml:space="preserve">ags noura outdoor</x18tc:text>
  </x18tc:threadedComment>
  <x18tc:threadedComment ref="S79" dT="2026-07-16T03:57:40.00" personId="{812208e8-ac9b-4629-bd4c-d43e1a8eb856}" id="{c2898808-ad7b-4a1c-bce1-127bab2e950e}" done="1">
    <x18tc:text xml:space="preserve">+62 895-7022-56471 konsultasi</x18tc:text>
  </x18tc:threadedComment>
  <x18tc:threadedComment ref="I67" dT="2026-06-29T01:30:07.00" personId="{812208e8-ac9b-4629-bd4c-d43e1a8eb856}" id="{60617d70-f40a-4af8-9046-f9ae9cc5812b}" done="1">
    <x18tc:text xml:space="preserve">+62 896-9393-5826</x18tc:text>
  </x18tc:threadedComment>
  <x18tc:threadedComment ref="S44" dT="2026-08-16T07:43:16.00" personId="{812208e8-ac9b-4629-bd4c-d43e1a8eb856}" id="{c655f1a8-7098-44da-93dd-39dd2c6d8ef8}" done="1">
    <x18tc:text xml:space="preserve">GANTI TA, 082251240116</x18tc:text>
  </x18tc:threadedComment>
  <x18tc:threadedComment ref="F76" dT="2026-06-20T08:04:34.00" personId="{812208e8-ac9b-4629-bd4c-d43e1a8eb856}" id="{36641b37-f15a-4921-9b0e-4bad1c00a381}" done="1">
    <x18tc:text xml:space="preserve">28 JUNI</x18tc:text>
  </x18tc:threadedComment>
  <x18tc:threadedComment ref="S22" dT="2026-06-20T06:54:13.00" personId="{812208e8-ac9b-4629-bd4c-d43e1a8eb856}" id="{a1b5d1cb-efc8-47c8-b2db-fde9f7437b7f}" done="1">
    <x18tc:text xml:space="preserve">30 JUNI</x18tc:text>
  </x18tc:threadedComment>
  <x18tc:threadedComment ref="P33" dT="2026-06-13T01:34:44.00" personId="{812208e8-ac9b-4629-bd4c-d43e1a8eb856}" id="{6e9011d0-25f8-4a9b-bd56-89dbb33f378a}" done="1">
    <x18tc:text xml:space="preserve">raya alsaki</x18tc:text>
  </x18tc:threadedComment>
  <x18tc:threadedComment ref="M32" dT="2026-07-06T06:47:27.00" personId="{812208e8-ac9b-4629-bd4c-d43e1a8eb856}" id="{0b4f17fb-f00e-449b-b650-6f62259cf33c}" done="1">
    <x18tc:text xml:space="preserve">KAMIS DEPAN</x18tc:text>
  </x18tc:threadedComment>
  <x18tc:threadedComment ref="H17" dT="2026-06-20T05:20:38.00" personId="{812208e8-ac9b-4629-bd4c-d43e1a8eb856}" id="{ae35b3d2-641b-4b9c-a343-ddbed75faece}" done="1">
    <x18tc:text xml:space="preserve">TANGGAL 30 JUNI</x18tc:text>
  </x18tc:threadedComment>
  <x18tc:threadedComment ref="H17" dT="2026-06-21T06:44:42.00" personId="{812208e8-ac9b-4629-bd4c-d43e1a8eb856}" id="{35a5d5ea-e399-4754-91a1-d43f5f739b4f}" parentId="{ae35b3d2-641b-4b9c-a343-ddbed75faece}">
    <x18tc:text xml:space="preserve">+62 821-5950-9159 kaffa</x18tc:text>
  </x18tc:threadedComment>
  <x18tc:threadedComment ref="E26" dT="2026-04-10T06:45:24.00" personId="{812208e8-ac9b-4629-bd4c-d43e1a8eb856}" id="{67e80f80-b927-4f0a-98ee-0548bb8241ec}" done="1">
    <x18tc:text xml:space="preserve">obaja</x18tc:text>
  </x18tc:threadedComment>
  <x18tc:threadedComment ref="S43" dT="2026-06-09T09:58:44.00" personId="{812208e8-ac9b-4629-bd4c-d43e1a8eb856}" id="{95abbb0f-1c4c-47b8-99a2-278190361dee}" done="1">
    <x18tc:text xml:space="preserve">mau konsul usia 10 tahun belum bisa bicara +62 818-0699-9789</x18tc:text>
  </x18tc:threadedComment>
  <x18tc:threadedComment ref="I18" dT="2026-02-08T09:59:34.00" personId="{812208e8-ac9b-4629-bd4c-d43e1a8eb856}" id="{92d030bd-c670-4343-84d0-0f50536cc34c}" done="1">
    <x18tc:text xml:space="preserve">mikael septian adam</x18tc:text>
  </x18tc:threadedComment>
  <x18tc:threadedComment ref="P41" dT="2026-05-10T05:19:13.00" personId="{812208e8-ac9b-4629-bd4c-d43e1a8eb856}" id="{3c03c55d-50ce-45de-934c-a52fb5995cea}" done="1">
    <x18tc:text xml:space="preserve">SAKHA AWAL JUNI MASUK</x18tc:text>
  </x18tc:threadedComment>
  <x18tc:threadedComment ref="H14" dT="2026-06-28T05:59:28.00" personId="{812208e8-ac9b-4629-bd4c-d43e1a8eb856}" id="{c17b6e1a-73a4-4ea2-bfc4-9a31e5b91d51}" done="1">
    <x18tc:text xml:space="preserve">JOSH</x18tc:text>
  </x18tc:threadedComment>
  <x18tc:threadedComment ref="K32" dT="2026-04-27T02:08:54.00" personId="{812208e8-ac9b-4629-bd4c-d43e1a8eb856}" id="{97594a3b-7c62-48b0-b4a0-398b1dd6acc2}" done="1">
    <x18tc:text xml:space="preserve">MUHAMMAD SHAQUILLE RASENDRIA AKHZA</x18tc:text>
  </x18tc:threadedComment>
  <x18tc:threadedComment ref="P74" dT="2026-06-28T05:59:36.00" personId="{812208e8-ac9b-4629-bd4c-d43e1a8eb856}" id="{68d8a85c-94ec-45b8-afeb-e005d859f82f}" done="1">
    <x18tc:text xml:space="preserve">JOSH</x18tc:text>
  </x18tc:threadedComment>
  <x18tc:threadedComment ref="S10" dT="2026-07-22T02:00:20.00" personId="{812208e8-ac9b-4629-bd4c-d43e1a8eb856}" id="{b4486d0f-de6b-43d4-a95a-efdb1fe0c75a}" done="1">
    <x18tc:text xml:space="preserve">DARREN CLAY</x18tc:text>
  </x18tc:threadedComment>
  <x18tc:threadedComment ref="E81" dT="2026-07-29T06:32:19.00" personId="{812208e8-ac9b-4629-bd4c-d43e1a8eb856}" id="{551d666e-4a02-445b-a8e3-3d860ba6839c}" done="1">
    <x18tc:text xml:space="preserve">+62 811-5707-070</x18tc:text>
  </x18tc:threadedComment>
  <x18tc:threadedComment ref="K32" dT="2026-04-27T02:14:03.00" personId="{812208e8-ac9b-4629-bd4c-d43e1a8eb856}" id="{ab42b928-b5e8-4095-badf-f004de313d74}" done="1">
    <x18tc:text xml:space="preserve">GANTI TA SYAFA SYIFA +62 896-5575-4623</x18tc:text>
  </x18tc:threadedComment>
  <x18tc:threadedComment ref="P22" dT="2026-06-08T09:43:47.00" personId="{812208e8-ac9b-4629-bd4c-d43e1a8eb856}" id="{75333a25-25c7-4a43-8ffd-fcbf02443b93}" done="1">
    <x18tc:text xml:space="preserve">ELDHYASTA</x18tc:text>
  </x18tc:threadedComment>
  <x18tc:threadedComment ref="I40" dT="2026-06-08T10:31:14.00" personId="{812208e8-ac9b-4629-bd4c-d43e1a8eb856}" id="{661ec62a-fccb-4f82-92f5-83bf2d39efd3}" done="1">
    <x18tc:text xml:space="preserve">HANAN ADI WIGUNA</x18tc:text>
  </x18tc:threadedComment>
  <x18tc:threadedComment ref="L33" dT="2026-04-27T02:14:23.00" personId="{812208e8-ac9b-4629-bd4c-d43e1a8eb856}" id="{e2af92c6-443e-4ab1-94cf-61580a6e08bc}" done="1">
    <x18tc:text xml:space="preserve">GANTI TA SYAFA SYIFA +62 896-5575-4623</x18tc:text>
  </x18tc:threadedComment>
  <x18tc:threadedComment ref="L7" dT="2026-04-19T02:26:55.00" personId="{812208e8-ac9b-4629-bd4c-d43e1a8eb856}" id="{add62a8a-5896-4df6-8093-088562832cc7}" done="1">
    <x18tc:text xml:space="preserve">ARTETA</x18tc:text>
  </x18tc:threadedComment>
  <x18tc:threadedComment ref="E65" dT="2026-08-06T00:47:49.00" personId="{812208e8-ac9b-4629-bd4c-d43e1a8eb856}" id="{5f94b49b-3567-44d9-a634-6686227c0f01}" done="1">
    <x18tc:text xml:space="preserve">CHARLOTTE</x18tc:text>
  </x18tc:threadedComment>
  <x18tc:threadedComment ref="K76" dT="2026-07-16T08:16:06.00" personId="{812208e8-ac9b-4629-bd4c-d43e1a8eb856}" id="{43aec6b1-1719-45e5-ba92-5633ee6bd7a3}" done="1">
    <x18tc:text xml:space="preserve">DARMIATI</x18tc:text>
  </x18tc:threadedComment>
  <x18tc:threadedComment ref="H28" dT="2026-06-09T01:19:53.00" personId="{812208e8-ac9b-4629-bd4c-d43e1a8eb856}" id="{7483be25-e697-46cd-8777-ab8e29d44427}" done="1">
    <x18tc:text xml:space="preserve">dinda</x18tc:text>
  </x18tc:threadedComment>
  <x18tc:threadedComment ref="E6" dT="2026-06-09T01:33:58.00" personId="{812208e8-ac9b-4629-bd4c-d43e1a8eb856}" id="{cc047c68-795a-4bbe-8a07-4c31a94353bf}" done="1">
    <x18tc:text xml:space="preserve">TA +62 857-5391-7096 M.Kaelan</x18tc:text>
  </x18tc:threadedComment>
  <x18tc:threadedComment ref="H66" dT="2026-04-07T01:30:56.00" personId="{812208e8-ac9b-4629-bd4c-d43e1a8eb856}" id="{34a39ff1-8871-4c7b-9276-ed4ab6cf9a8a}" done="1">
    <x18tc:text xml:space="preserve">TA TANGGAL 11 APRIL +62 857-3920-6042</x18tc:text>
  </x18tc:threadedComment>
  <x18tc:threadedComment ref="E65" dT="2026-01-08T04:42:37.00" personId="{812208e8-ac9b-4629-bd4c-d43e1a8eb856}" id="{f65636a6-8b8b-4023-81b8-0d274edc73fd}" done="1">
    <x18tc:text xml:space="preserve">TGL 17</x18tc:text>
  </x18tc:threadedComment>
  <x18tc:threadedComment ref="Q78" dT="2026-04-07T01:40:11.00" personId="{812208e8-ac9b-4629-bd4c-d43e1a8eb856}" id="{3d20ab3f-26ad-4023-afcb-21314d5479e0}" done="1">
    <x18tc:text xml:space="preserve">brahim jabbar qolbidham, KONSULTASI</x18tc:text>
  </x18tc:threadedComment>
  <x18tc:threadedComment ref="H70" dT="2026-04-07T01:33:16.00" personId="{812208e8-ac9b-4629-bd4c-d43e1a8eb856}" id="{9c4e2912-5c04-410b-a0d6-6c702c6746b4}" done="1">
    <x18tc:text xml:space="preserve">+62 858-2064-8603 TA TANGGAL 11 APRIL</x18tc:text>
  </x18tc:threadedComment>
  <x18tc:threadedComment ref="L28" dT="2026-01-27T07:09:41.00" personId="{812208e8-ac9b-4629-bd4c-d43e1a8eb856}" id="{2d2ede00-2808-47ad-836d-3bb7c88bd553}" done="1">
    <x18tc:text xml:space="preserve">GAVAREL AZEO</x18tc:text>
  </x18tc:threadedComment>
  <x18tc:threadedComment ref="L8" dT="2026-01-27T07:10:09.00" personId="{812208e8-ac9b-4629-bd4c-d43e1a8eb856}" id="{470ce402-a576-4ef3-8880-c861c7917351}" done="1">
    <x18tc:text xml:space="preserve">GAVAREL AZEO</x18tc:text>
  </x18tc:threadedComment>
  <x18tc:threadedComment ref="L6" dT="2026-05-16T07:31:38.00" personId="{812208e8-ac9b-4629-bd4c-d43e1a8eb856}" id="{ac440ce3-0093-40bf-b106-8d26728290f5}" done="1">
    <x18tc:text xml:space="preserve">ganti TA +62 815-2296-1910</x18tc:text>
  </x18tc:threadedComment>
  <x18tc:threadedComment ref="E22" dT="2026-02-06T08:56:15.00" personId="{812208e8-ac9b-4629-bd4c-d43e1a8eb856}" id="{cb6275c7-72b4-4610-b361-3481545650a3}" done="1">
    <x18tc:text xml:space="preserve">ANAK KK SUCI</x18tc:text>
  </x18tc:threadedComment>
  <x18tc:threadedComment ref="E55" dT="2026-02-06T05:57:03.00" personId="{812208e8-ac9b-4629-bd4c-d43e1a8eb856}" id="{984cd4e8-892b-4e32-b473-62b556893ae4}" done="1">
    <x18tc:text xml:space="preserve">DIAZ AKSAL</x18tc:text>
  </x18tc:threadedComment>
  <x18tc:threadedComment ref="M12" dT="2026-02-06T05:56:05.00" personId="{812208e8-ac9b-4629-bd4c-d43e1a8eb856}" id="{73a9e156-030b-4b47-b0ec-383ccacd0a9b}" done="1">
    <x18tc:text xml:space="preserve">diaz aksal</x18tc:text>
  </x18tc:threadedComment>
  <x18tc:threadedComment ref="E80" dT="2026-01-27T07:08:06.00" personId="{812208e8-ac9b-4629-bd4c-d43e1a8eb856}" id="{bee24d12-305e-4caf-b958-0428702f4f8e}" done="1">
    <x18tc:text xml:space="preserve">TA</x18tc:text>
  </x18tc:threadedComment>
  <x18tc:threadedComment ref="P45" dT="2026-01-12T07:22:18.00" personId="{812208e8-ac9b-4629-bd4c-d43e1a8eb856}" id="{dbe2bfa6-31cf-46be-b6ac-81ee905906f4}" done="1">
    <x18tc:text xml:space="preserve">TIDAK</x18tc:text>
  </x18tc:threadedComment>
  <x18tc:threadedComment ref="P34" dT="2026-08-09T05:39:47.00" personId="{812208e8-ac9b-4629-bd4c-d43e1a8eb856}" id="{19e05460-19a0-4a71-9c72-a71df32aa549}" done="1">
    <x18tc:text xml:space="preserve">TES IQ</x18tc:text>
  </x18tc:threadedComment>
  <x18tc:threadedComment ref="L47" dT="2026-01-12T06:49:23.00" personId="{812208e8-ac9b-4629-bd4c-d43e1a8eb856}" id="{bd0928be-0df6-4fcc-97c0-f325be972869}" done="1">
    <x18tc:text xml:space="preserve">diganti athar ar rafif</x18tc:text>
  </x18tc:threadedComment>
  <x18tc:threadedComment ref="Q76" dT="2026-04-24T07:15:18.00" personId="{812208e8-ac9b-4629-bd4c-d43e1a8eb856}" id="{935f0b77-3b49-4451-a056-f6f8604f28f8}" done="1">
    <x18tc:text xml:space="preserve">maulana</x18tc:text>
  </x18tc:threadedComment>
  <x18tc:threadedComment ref="L30" dT="2026-06-14T06:11:23.00" personId="{812208e8-ac9b-4629-bd4c-d43e1a8eb856}" id="{2301c3de-d105-4719-b8ed-95c69e63a968}" done="1">
    <x18tc:text xml:space="preserve">darmiati</x18tc:text>
  </x18tc:threadedComment>
  <x18tc:threadedComment ref="L65" dT="2026-06-14T03:19:02.00" personId="{812208e8-ac9b-4629-bd4c-d43e1a8eb856}" id="{d0ee1134-438c-4ac7-8963-ae121edf8dbe}" done="1">
    <x18tc:text xml:space="preserve">+62 812-1043-8892</x18tc:text>
  </x18tc:threadedComment>
  <x18tc:threadedComment ref="P52" dT="2026-05-18T03:37:42.00" personId="{812208e8-ac9b-4629-bd4c-d43e1a8eb856}" id="{4b4a5b87-74ef-4cf3-b07e-adad84e8e3e3}" done="1">
    <x18tc:text xml:space="preserve">JADWAL TETAP FREDY</x18tc:text>
  </x18tc:threadedComment>
  <x18tc:threadedComment ref="E37" dT="2026-05-04T05:02:45.00" personId="{812208e8-ac9b-4629-bd4c-d43e1a8eb856}" id="{7a794601-11fb-4e90-b969-ff9e2dd64293}" done="1">
    <x18tc:text xml:space="preserve">OBAJA</x18tc:text>
  </x18tc:threadedComment>
  <x18tc:threadedComment ref="S33" dT="2026-05-18T10:16:00.00" personId="{812208e8-ac9b-4629-bd4c-d43e1a8eb856}" id="{bd084224-9978-4905-bed2-32b5980b8bcf}" done="1">
    <x18tc:text xml:space="preserve">082246532102 (SHAQEEL)</x18tc:text>
  </x18tc:threadedComment>
  <x18tc:threadedComment ref="S66" dT="2026-04-09T10:40:34.00" personId="{812208e8-ac9b-4629-bd4c-d43e1a8eb856}" id="{a7e0684f-f2a2-4e5d-9463-1fe830aa2ce4}" done="1">
    <x18tc:text xml:space="preserve">TES IQ</x18tc:text>
  </x18tc:threadedComment>
  <x18tc:threadedComment ref="E77" dT="2026-01-22T07:59:41.00" personId="{812208e8-ac9b-4629-bd4c-d43e1a8eb856}" id="{5de770cb-d94f-4848-b16c-40f2e64a9db6}" done="1">
    <x18tc:text xml:space="preserve">qiana ta 25 jan</x18tc:text>
  </x18tc:threadedComment>
  <x18tc:threadedComment ref="E66" dT="2026-01-22T07:28:35.00" personId="{812208e8-ac9b-4629-bd4c-d43e1a8eb856}" id="{e3a1a22d-afeb-46bc-80ca-3b2e0c6c8d83}" done="1">
    <x18tc:text xml:space="preserve">mikhayla</x18tc:text>
  </x18tc:threadedComment>
  <x18tc:threadedComment ref="P65" dT="2026-01-22T07:28:14.00" personId="{812208e8-ac9b-4629-bd4c-d43e1a8eb856}" id="{7833cb8e-fcaa-4fac-8ebf-3817a9cb05e6}" done="1">
    <x18tc:text xml:space="preserve">edwin howard</x18tc:text>
  </x18tc:threadedComment>
  <x18tc:threadedComment ref="S79" dT="2026-08-07T05:25:04.00" personId="{812208e8-ac9b-4629-bd4c-d43e1a8eb856}" id="{2eb8df5c-ece6-4f0b-a03c-8174026215ee}" done="1">
    <x18tc:text xml:space="preserve">KONSULTAS</x18tc:text>
  </x18tc:threadedComment>
  <x18tc:threadedComment ref="M29" dT="2026-08-03T02:53:26.00" personId="{812208e8-ac9b-4629-bd4c-d43e1a8eb856}" id="{c2201b8a-7595-43aa-8dad-86b8995d4fb2}" done="1">
    <x18tc:text xml:space="preserve">MINGDEP</x18tc:text>
  </x18tc:threadedComment>
  <x18tc:threadedComment ref="K74" dT="2026-08-27T02:45:25.00" personId="{812208e8-ac9b-4629-bd4c-d43e1a8eb856}" id="{4aa227a2-da27-4390-96fc-31ae25f1b468}" done="1">
    <x18tc:text xml:space="preserve">+62 898-8947-722</x18tc:text>
  </x18tc:threadedComment>
  <x18tc:threadedComment ref="K63" dT="2026-08-27T02:45:50.00" personId="{812208e8-ac9b-4629-bd4c-d43e1a8eb856}" id="{a5c8a302-851c-4c2a-8b3c-1310eaccac48}" done="1">
    <x18tc:text xml:space="preserve">+62 821-5446-9503</x18tc:text>
  </x18tc:threadedComment>
  <x18tc:threadedComment ref="L66" dT="2026-04-17T10:19:22.00" personId="{812208e8-ac9b-4629-bd4c-d43e1a8eb856}" id="{0c2633c2-3876-4b7a-9afe-df412b456846}" done="1">
    <x18tc:text xml:space="preserve">ta muhammad gaza fernando 25 april</x18tc:text>
  </x18tc:threadedComment>
  <x18tc:threadedComment ref="L63" dT="2026-08-13T10:12:02.00" personId="{812208e8-ac9b-4629-bd4c-d43e1a8eb856}" id="{50e8967c-70f7-4e84-8e44-40cedabe75c5}" done="0">
    <x18tc:text xml:space="preserve">JADWAL MAIZA SAAT SEPTEMBER</x18tc:text>
  </x18tc:threadedComment>
  <x18tc:threadedComment ref="S21" dT="2026-08-13T08:49:34.00" personId="{812208e8-ac9b-4629-bd4c-d43e1a8eb856}" id="{db50b4c4-3636-4198-8f34-1e20d276b549}" done="1">
    <x18tc:text xml:space="preserve">OBAJA</x18tc:text>
  </x18tc:threadedComment>
  <x18tc:threadedComment ref="M14" dT="2026-08-13T07:41:48.00" personId="{812208e8-ac9b-4629-bd4c-d43e1a8eb856}" id="{47eb8524-9fa8-46a6-85be-5bec89f1e43c}" done="1">
    <x18tc:text xml:space="preserve">OBAJA</x18tc:text>
  </x18tc:threadedComment>
  <x18tc:threadedComment ref="S43" dT="2026-04-07T09:53:58.00" personId="{812208e8-ac9b-4629-bd4c-d43e1a8eb856}" id="{ff9009d2-5392-43c2-b6fd-1f78475a93aa}" done="1">
    <x18tc:text xml:space="preserve">jadwal mikail</x18tc:text>
  </x18tc:threadedComment>
  <x18tc:threadedComment ref="S76" dT="2026-06-18T03:28:42.00" personId="{812208e8-ac9b-4629-bd4c-d43e1a8eb856}" id="{a1b16854-ee38-405c-b920-064648f6b339}" done="1">
    <x18tc:text xml:space="preserve">+62 816-1523-6151 KONSULTASI</x18tc:text>
  </x18tc:threadedComment>
  <x18tc:threadedComment ref="L30" dT="2026-01-09T02:48:23.00" personId="{812208e8-ac9b-4629-bd4c-d43e1a8eb856}" id="{dda39672-58b2-4a66-b9b9-c8f4c3ccf2fb}" done="1">
    <x18tc:text xml:space="preserve">obs tw</x18tc:text>
  </x18tc:threadedComment>
  <x18tc:threadedComment ref="Q30" dT="2026-01-09T02:48:16.00" personId="{812208e8-ac9b-4629-bd4c-d43e1a8eb856}" id="{00046199-6aa9-4bb1-8575-3d75d866465c}" done="1">
    <x18tc:text xml:space="preserve">obs bt</x18tc:text>
  </x18tc:threadedComment>
  <x18tc:threadedComment ref="L65" dT="2026-01-07T04:35:23.00" personId="{812208e8-ac9b-4629-bd4c-d43e1a8eb856}" id="{02f400ac-211b-4b6b-b655-7ea15f848fad}" done="1">
    <x18tc:text xml:space="preserve">Cayson Oswald Liyardi, +62 811-565-188</x18tc:text>
  </x18tc:threadedComment>
  <x18tc:threadedComment ref="E78" dT="2026-04-15T01:37:15.00" personId="{812208e8-ac9b-4629-bd4c-d43e1a8eb856}" id="{e2f5fb97-a783-44cf-aaa3-5b7752e16bd6}" done="1">
    <x18tc:text xml:space="preserve">fathan dewandaru, +62 856-5225-6004</x18tc:text>
  </x18tc:threadedComment>
  <x18tc:threadedComment ref="H67" dT="2026-06-18T06:24:31.00" personId="{812208e8-ac9b-4629-bd4c-d43e1a8eb856}" id="{c55be21b-660d-496e-aca0-3554a705f8b8}" done="1">
    <x18tc:text xml:space="preserve">TA YUMMA YUSUF</x18tc:text>
  </x18tc:threadedComment>
  <x18tc:threadedComment ref="K67" dT="2026-06-18T06:24:15.00" personId="{812208e8-ac9b-4629-bd4c-d43e1a8eb856}" id="{a872aecd-3320-4ebe-bb2b-c966d2171353}" done="1">
    <x18tc:text xml:space="preserve">TA YUMMA YUSUF</x18tc:text>
  </x18tc:threadedComment>
  <x18tc:threadedComment ref="M61" dT="2026-01-07T10:11:32.00" personId="{812208e8-ac9b-4629-bd4c-d43e1a8eb856}" id="{4b9e8580-d031-42b3-bf5a-7d1257ff692f}" done="1">
    <x18tc:text xml:space="preserve">SHANINA TA</x18tc:text>
  </x18tc:threadedComment>
  <x18tc:threadedComment ref="K77" dT="2026-08-28T02:27:15.00" personId="{812208e8-ac9b-4629-bd4c-d43e1a8eb856}" id="{146fe965-28f0-4aa3-a12b-28da415e2a35}" done="0">
    <x18tc:text xml:space="preserve">+62 821-5201-8286</x18tc:text>
  </x18tc:threadedComment>
  <x18tc:threadedComment ref="S22" dT="2026-06-21T01:51:01.00" personId="{812208e8-ac9b-4629-bd4c-d43e1a8eb856}" id="{ec46bb25-9fde-4c8e-8150-e65e10a8ffe9}" done="1">
    <x18tc:text xml:space="preserve">RATU ELEANOR 30 JUNI</x18tc:text>
  </x18tc:threadedComment>
  <x18tc:threadedComment ref="L29" dT="2026-08-21T02:17:03.00" personId="{812208e8-ac9b-4629-bd4c-d43e1a8eb856}" id="{3887810b-0c39-4c34-a34f-15b482f4d18b}" done="1">
    <x18tc:text xml:space="preserve">085845179535</x18tc:text>
  </x18tc:threadedComment>
  <x18tc:threadedComment ref="P45" dT="2026-01-13T09:04:21.00" personId="{812208e8-ac9b-4629-bd4c-d43e1a8eb856}" id="{a9da98b2-6b36-416e-a019-20a5f4950d8d}" done="1">
    <x18tc:text xml:space="preserve">MARIAN RUMI TIDAK HADIR DIGANTI RAFAEYZA</x18tc:text>
  </x18tc:threadedComment>
  <x18tc:threadedComment ref="H70" dT="2026-04-07T01:52:54.00" personId="{812208e8-ac9b-4629-bd4c-d43e1a8eb856}" id="{fd2a35a1-16fe-4aef-8324-b765c12b9b94}" done="1">
    <x18tc:text xml:space="preserve">TA</x18tc:text>
  </x18tc:threadedComment>
  <x18tc:threadedComment ref="K65" dT="2026-04-07T06:14:34.00" personId="{812208e8-ac9b-4629-bd4c-d43e1a8eb856}" id="{9cfca8fc-32f4-493a-9b58-29ea01a9515e}" done="1">
    <x18tc:text xml:space="preserve">RAYA ALSAKI</x18tc:text>
  </x18tc:threadedComment>
  <x18tc:threadedComment ref="L63" dT="2026-04-07T06:14:59.00" personId="{812208e8-ac9b-4629-bd4c-d43e1a8eb856}" id="{e7408575-3860-46e9-9d74-a6b82c6b84f5}" done="1">
    <x18tc:text xml:space="preserve">DARREN</x18tc:text>
  </x18tc:threadedComment>
  <x18tc:threadedComment ref="E76" dT="2026-04-07T03:31:25.00" personId="{812208e8-ac9b-4629-bd4c-d43e1a8eb856}" id="{7f7c88ce-26fe-4808-872d-7bf261dac22b}" done="1">
    <x18tc:text xml:space="preserve">ta ulang</x18tc:text>
  </x18tc:threadedComment>
  <x18tc:threadedComment ref="Q7" dT="2026-06-19T02:38:40.00" personId="{812208e8-ac9b-4629-bd4c-d43e1a8eb856}" id="{1675dc03-26e3-4433-95ce-027064ddd222}" done="1">
    <x18tc:text xml:space="preserve">hisyam</x18tc:text>
  </x18tc:threadedComment>
  <x18tc:threadedComment ref="E54" dT="2026-04-15T05:03:20.00" personId="{812208e8-ac9b-4629-bd4c-d43e1a8eb856}" id="{3c9828e7-39e2-4343-92ab-f392d4d1eb82}" done="1">
    <x18tc:text xml:space="preserve">RYN, JIKA LULU MASUK SIANG</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K7" dT="2026-08-22T02:22:38.00" personId="{812208e8-ac9b-4629-bd4c-d43e1a8eb856}" id="{542bec60-d94d-4fb2-8a55-c7958ff1f18e}" done="1">
    <x18tc:text xml:space="preserve">MENAWARKAN CHARLOTTE</x18tc:text>
  </x18tc:threadedComment>
  <x18tc:threadedComment ref="K11" dT="2026-08-24T08:16:44.00" personId="{812208e8-ac9b-4629-bd4c-d43e1a8eb856}" id="{aadd21b2-d88e-48db-8e57-141dcc10d1a9}" done="1">
    <x18tc:text xml:space="preserve">081521586878</x18tc:text>
  </x18tc:threadedComment>
  <x18tc:threadedComment ref="G7" dT="2026-08-18T01:59:59.00" personId="{812208e8-ac9b-4629-bd4c-d43e1a8eb856}" id="{e61be2a1-230e-48eb-b947-887a7f671a4d}" done="1">
    <x18tc:text xml:space="preserve">ELNAURA ZEANNISA AZZURA</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K8" dT="2026-06-27T02:18:08.00" personId="{812208e8-ac9b-4629-bd4c-d43e1a8eb856}" id="{82c1534a-5a7b-413d-8e3f-eed209dc4180}" done="1">
    <x18tc:text xml:space="preserve">KAWAN ANGAH</x18tc:text>
  </x18tc:threadedComment>
  <x18tc:threadedComment ref="K11" dT="2026-06-17T02:04:46.00" personId="{812208e8-ac9b-4629-bd4c-d43e1a8eb856}" id="{a90043c0-9cdd-44e4-abbd-f9cae84ee101}" done="1">
    <x18tc:text xml:space="preserve">RYN</x18tc:text>
  </x18tc:threadedComment>
  <x18tc:threadedComment ref="K8" dT="2026-06-27T02:00:46.00" personId="{812208e8-ac9b-4629-bd4c-d43e1a8eb856}" id="{dd9b3b0b-e09e-4125-8ca1-324c31e1a37e}" done="1">
    <x18tc:text xml:space="preserve">DARMIATI</x18tc:text>
  </x18tc:threadedComment>
  <x18tc:threadedComment ref="K11" dT="2026-06-10T05:22:27.00" personId="{812208e8-ac9b-4629-bd4c-d43e1a8eb856}" id="{64905e9e-ef00-406a-a242-e226849f1b3e}" done="1">
    <x18tc:text xml:space="preserve">mau konsul usia 10 tahun belum bisa bicara +62 818-0699-9789</x18tc:text>
  </x18tc:threadedComment>
  <x18tc:threadedComment ref="K11" dT="2026-07-02T09:39:23.00" personId="{812208e8-ac9b-4629-bd4c-d43e1a8eb856}" id="{9e5efad3-265c-4859-8b4d-a2ae66af5828}" done="1">
    <x18tc:text xml:space="preserve">FAYOLA</x18tc:text>
  </x18tc:threadedComment>
  <x18tc:threadedComment ref="H12" dT="2026-07-29T02:28:17.00" personId="{812208e8-ac9b-4629-bd4c-d43e1a8eb856}" id="{69095890-68a9-4cb1-9991-0775b8e91b74}" done="1">
    <x18tc:text xml:space="preserve">TES IQ</x18tc:text>
  </x18tc:threadedComment>
  <x18tc:threadedComment ref="J11" dT="2026-05-30T01:30:06.00" personId="{812208e8-ac9b-4629-bd4c-d43e1a8eb856}" id="{93600b1d-63ee-4b0d-94d5-6e6ba2235f08}" done="1">
    <x18tc:text xml:space="preserve">ubang</x18tc:text>
  </x18tc:threadedComment>
  <x18tc:threadedComment ref="K11" dT="2026-06-19T09:18:52.00" personId="{812208e8-ac9b-4629-bd4c-d43e1a8eb856}" id="{213b328e-1a36-4a3a-ad8d-6d9193c20653}" done="1">
    <x18tc:text xml:space="preserve">KONSULTASI</x18tc:text>
  </x18tc:threadedComment>
  <x18tc:threadedComment ref="H12" dT="2026-06-19T09:19:02.00" personId="{812208e8-ac9b-4629-bd4c-d43e1a8eb856}" id="{4c2ddf11-085f-4d1f-8f76-f85a112bf3a1}" done="1">
    <x18tc:text xml:space="preserve">TES IQ</x18tc:text>
  </x18tc:threadedComment>
  <x18tc:threadedComment ref="J11" dT="2026-07-22T05:29:49.00" personId="{812208e8-ac9b-4629-bd4c-d43e1a8eb856}" id="{b1de0d7e-e43c-46ab-8926-865223b4f56b}" done="1">
    <x18tc:text xml:space="preserve">OBAJA</x18tc:text>
  </x18tc:threadedComment>
  <x18tc:threadedComment ref="H12" dT="2026-07-11T01:18:30.00" personId="{812208e8-ac9b-4629-bd4c-d43e1a8eb856}" id="{6bd88d52-3edb-4506-b212-49c13a4da2f4}" done="1">
    <x18tc:text xml:space="preserve">FAYOLA</x18tc:text>
  </x18tc:threadedComment>
  <x18tc:threadedComment ref="H10" dT="2026-07-11T01:23:48.00" personId="{812208e8-ac9b-4629-bd4c-d43e1a8eb856}" id="{61e27419-8d88-4787-9894-ca7eaa0b2356}" done="1">
    <x18tc:text xml:space="preserve">DARMIATI</x18tc:text>
  </x18tc:threadedComment>
  <x18tc:threadedComment ref="E7" dT="2026-08-10T05:51:47.00" personId="{812208e8-ac9b-4629-bd4c-d43e1a8eb856}" id="{f502ee8e-00b3-438a-a864-d4da0ee3e38f}" done="1">
    <x18tc:text xml:space="preserve">MENAWARKAN</x18tc:text>
  </x18tc:threadedComment>
  <x18tc:threadedComment ref="J8" dT="2026-06-12T10:07:25.00" personId="{812208e8-ac9b-4629-bd4c-d43e1a8eb856}" id="{c2a246fe-74d4-4d41-a2b9-b6cebd662bf6}" done="1">
    <x18tc:text xml:space="preserve">KONSULTASI</x18tc:text>
  </x18tc:threadedComment>
  <x18tc:threadedComment ref="E11" dT="2026-06-14T09:28:48.00" personId="{812208e8-ac9b-4629-bd4c-d43e1a8eb856}" id="{efc140fb-00fa-4bb3-936f-7aa450cecbc1}" done="1">
    <x18tc:text xml:space="preserve">M.Kaelan</x18tc:text>
  </x18tc:threadedComment>
  <x18tc:threadedComment ref="J10" dT="2026-07-11T02:23:54.00" personId="{812208e8-ac9b-4629-bd4c-d43e1a8eb856}" id="{3e9910a1-1a63-4b53-aef4-ff7d7bf406cf}" done="1">
    <x18tc:text xml:space="preserve">+62 877-8469-3389 ROHID</x18tc:text>
  </x18tc:threadedComment>
  <x18tc:threadedComment ref="N10" dT="2026-08-28T01:21:54.00" personId="{812208e8-ac9b-4629-bd4c-d43e1a8eb856}" id="{8afd6787-f9a6-42ff-b97d-a4af2fc5deac}" done="1">
    <x18tc:text xml:space="preserve">STEFEN JONATHAN</x18tc:text>
  </x18tc:threadedComment>
  <x18tc:threadedComment ref="K8" dT="2026-08-28T01:21:35.00" personId="{812208e8-ac9b-4629-bd4c-d43e1a8eb856}" id="{8a5b72ff-ad19-4539-a643-cd2bd2b23ace}" done="1">
    <x18tc:text xml:space="preserve">Lituhayu Andiah Tsabina</x18tc:text>
  </x18tc:threadedComment>
  <x18tc:threadedComment ref="J10" dT="2026-08-13T10:16:08.00" personId="{812208e8-ac9b-4629-bd4c-d43e1a8eb856}" id="{2570f6cb-ed84-4ddf-aeab-e5bc5c8e6b1c}" done="1">
    <x18tc:text xml:space="preserve">CHARLOTTE</x18tc:text>
  </x18tc:threadedComment>
  <x18tc:threadedComment ref="K11" dT="2026-06-19T01:10:55.00" personId="{812208e8-ac9b-4629-bd4c-d43e1a8eb856}" id="{b8b937e1-4da6-4a3e-8da8-de36527e5d57}" done="1">
    <x18tc:text xml:space="preserve">+62 813-4532-9163</x18tc:text>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3041" dT="2024-12-09T06:27:10.00" personId="{cbfd4fa8-b273-42f5-b51e-2d4dad92d41a}" id="{4a82ffb8-ac55-446f-86eb-1eeb3b4518fe}" done="0">
    <x18tc:text xml:space="preserve">FAUZAN</x18tc:text>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V9" dT="2025-12-16T10:35:12.00" personId="{812208e8-ac9b-4629-bd4c-d43e1a8eb856}" id="{aaa6e81b-ec04-49b3-982c-ce9417e0ddde}" done="1">
    <x18tc:text xml:space="preserve">1 beasiswa, seharusnya 8</x18tc:text>
  </x18tc:threadedComment>
  <x18tc:threadedComment ref="H9" dT="2025-12-16T10:34:50.00" personId="{812208e8-ac9b-4629-bd4c-d43e1a8eb856}" id="{8d0f3b4f-d36b-446f-a526-0405e9df3214}" done="1">
    <x18tc:text xml:space="preserve">1 beasiswa, seharusnya 5</x18tc:text>
  </x18tc:threadedComment>
  <x18tc:threadedComment ref="AA9" dT="2025-12-21T10:21:03.00" personId="{812208e8-ac9b-4629-bd4c-d43e1a8eb856}" id="{9380ddfd-58b4-4a80-ae41-a3f5e20779bf}" done="1">
    <x18tc:text xml:space="preserve">1 beasiswa, seharusnya 13</x18tc:text>
  </x18tc:threadedComment>
  <x18tc:threadedComment ref="O9" dT="2025-12-22T10:27:17.00" personId="{812208e8-ac9b-4629-bd4c-d43e1a8eb856}" id="{df2e5d0f-6161-41c4-9769-d51299cabe9b}" done="1">
    <x18tc:text xml:space="preserve">1 beasiswa, seharusnya 8</x18tc:text>
  </x18tc:threadedComment>
  <x18tc:threadedComment ref="AC9" dT="2025-12-23T10:34:40.00" personId="{812208e8-ac9b-4629-bd4c-d43e1a8eb856}" id="{08f3af09-f866-4912-950e-8e006e9f18ee}" done="1">
    <x18tc:text xml:space="preserve">1 beasiswa, harusnya 7</x18tc:text>
  </x18tc:threadedComment>
  <x18tc:threadedComment ref="AC8" dT="2025-12-23T10:41:23.00" personId="{812208e8-ac9b-4629-bd4c-d43e1a8eb856}" id="{8e8ae187-c592-4729-b811-a6be5a3e4dfb}" done="1">
    <x18tc:text xml:space="preserve">disistem lebih satu, a.n shafwan</x18tc:text>
  </x18tc:threadedComment>
</x18tc:ThreadedComments>
</file>

<file path=xl/threadedComments/threadedComment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79" dT="2025-09-07T12:38:35.00" personId="{917931cf-a1cd-4451-9984-297611942223}" id="{a6ec651e-6292-476a-8a88-f0de75adf3be}" done="0">
    <x18tc:text xml:space="preserve">Dimasukkan ke target tgl 6</x18tc:text>
  </x18tc:threadedComment>
  <x18tc:threadedComment ref="B282" dT="2025-09-09T00:45:59.00" personId="{812208e8-ac9b-4629-bd4c-d43e1a8eb856}" id="{af3f3d11-daca-4534-9ad1-5e9c106afc9b}" done="0">
    <x18tc:text xml:space="preserve">dimasukkan ke target tanggal 9</x18tc:text>
  </x18tc:threadedComment>
  <x18tc:threadedComment ref="C494" dT="2026-01-11T01:07:35.00" personId="{812208e8-ac9b-4629-bd4c-d43e1a8eb856}" id="{8b514702-96e5-4146-ac14-4f364c9353ad}" done="0">
    <x18tc:text xml:space="preserve">MASUK TARGET TANGGAL 11 JAN</x18tc:text>
  </x18tc:threadedComment>
  <x18tc:threadedComment ref="B305" dT="2025-09-24T02:17:50.00" personId="{812208e8-ac9b-4629-bd4c-d43e1a8eb856}" id="{43f6e642-e80c-446a-82dd-a1c16ad18b85}" done="0">
    <x18tc:text xml:space="preserve">dimasukkan ke target tanggL 24</x18tc:text>
  </x18tc:threadedComment>
  <x18tc:threadedComment ref="C396" dT="2025-11-07T01:10:47.00" personId="{812208e8-ac9b-4629-bd4c-d43e1a8eb856}" id="{43cef78d-1823-4bd4-aea5-33362c5540af}" done="0">
    <x18tc:text xml:space="preserve">masukkan target tanggal 7</x18tc:text>
  </x18tc:threadedComment>
</x18tc:ThreadedComments>
</file>

<file path=xl/threadedComments/threadedComment10.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15" dT="2025-02-23T04:47:06.00" personId="{812208e8-ac9b-4629-bd4c-d43e1a8eb856}" id="{9f983d61-3630-4770-ad46-9e7c9fbc417d}" done="1">
    <x18tc:text xml:space="preserve">danil</x18tc:text>
  </x18tc:threadedComment>
  <x18tc:threadedComment ref="F7" dT="2025-02-10T09:28:36.00" personId="{812208e8-ac9b-4629-bd4c-d43e1a8eb856}" id="{e51da1e4-8c41-4612-9694-3724b4b65073}" done="1">
    <x18tc:text xml:space="preserve">kak irma</x18tc:text>
  </x18tc:threadedComment>
  <x18tc:threadedComment ref="F10" dT="2025-02-10T09:27:46.00" personId="{812208e8-ac9b-4629-bd4c-d43e1a8eb856}" id="{694082f8-71ff-4caf-8f30-ceec97569325}" done="1">
    <x18tc:text xml:space="preserve">jam 10.00 bang edo</x18tc:text>
  </x18tc:threadedComment>
  <x18tc:threadedComment ref="H14" dT="2024-11-11T10:08:28.00" personId="{b153d6c6-659b-4a67-b7d3-1a0609d6ee08}" id="{31be80a7-6618-4a4b-8a4e-b30f8ea42167}" done="1">
    <x18tc:text xml:space="preserve">AZLAN</x18tc:text>
  </x18tc:threadedComment>
  <x18tc:threadedComment ref="F7" dT="2024-12-20T07:04:06.00" personId="{812208e8-ac9b-4629-bd4c-d43e1a8eb856}" id="{e0b510bc-8735-452c-a05a-b7ac72f929d7}" done="1">
    <x18tc:text xml:space="preserve">hafiz</x18tc:text>
  </x18tc:threadedComment>
  <x18tc:threadedComment ref="D9" dT="2024-12-09T12:47:54.00" personId="{812208e8-ac9b-4629-bd4c-d43e1a8eb856}" id="{47f78d59-8a73-4a50-ac4a-5e81c67323f6}" done="1">
    <x18tc:text xml:space="preserve">CELINE</x18tc:text>
  </x18tc:threadedComment>
  <x18tc:threadedComment ref="D10" dT="2024-10-07T08:47:35.00" personId="{cbfd4fa8-b273-42f5-b51e-2d4dad92d41a}" id="{a596f82d-31bf-4377-a2ae-3a3e5050d664}" done="1">
    <x18tc:text xml:space="preserve">HAMDAN</x18tc:text>
  </x18tc:threadedComment>
  <x18tc:threadedComment ref="F8" dT="2024-10-07T08:41:44.00" personId="{cbfd4fa8-b273-42f5-b51e-2d4dad92d41a}" id="{58f45098-a1bc-4187-b1fa-2e447c160489}" done="1">
    <x18tc:text xml:space="preserve">MAKPUL SOFWAN</x18tc:text>
  </x18tc:threadedComment>
  <x18tc:threadedComment ref="F8" dT="2024-10-07T08:42:01.00" personId="{cbfd4fa8-b273-42f5-b51e-2d4dad92d41a}" id="{f365587b-b415-47cc-b04b-26cef703ce90}" done="1">
    <x18tc:text xml:space="preserve">MAKPUL SOFWAN</x18tc:text>
  </x18tc:threadedComment>
  <x18tc:threadedComment ref="C15" dT="2025-01-25T09:46:48.00" personId="{812208e8-ac9b-4629-bd4c-d43e1a8eb856}" id="{72aba520-8eaf-4f29-8363-e0f44c4f667a}" done="1">
    <x18tc:text xml:space="preserve">KAMRAN</x18tc:text>
  </x18tc:threadedComment>
  <x18tc:threadedComment ref="I8" dT="2024-10-17T03:25:47.00" personId="{b153d6c6-659b-4a67-b7d3-1a0609d6ee08}" id="{94d10667-24a2-4906-abb3-5057039938a1}" done="1">
    <x18tc:text xml:space="preserve">GANNA</x18tc:text>
  </x18tc:threadedComment>
  <x18tc:threadedComment ref="D10" dT="2024-11-07T09:55:24.00" personId="{b153d6c6-659b-4a67-b7d3-1a0609d6ee08}" id="{6d100c73-5e65-4a79-bd3d-49e301f3f32e}" done="1">
    <x18tc:text xml:space="preserve">THEDORUS</x18tc:text>
  </x18tc:threadedComment>
  <x18tc:threadedComment ref="D10" dT="2024-10-19T08:36:10.00" personId="{b153d6c6-659b-4a67-b7d3-1a0609d6ee08}" id="{a77fa57f-5a10-4034-844c-f71d3ba825c6}" done="1">
    <x18tc:text xml:space="preserve">GADIEL</x18tc:text>
  </x18tc:threadedComment>
  <x18tc:threadedComment ref="C12" dT="2024-12-09T12:47:06.00" personId="{812208e8-ac9b-4629-bd4c-d43e1a8eb856}" id="{f5081260-537e-4a8c-a5e0-58b308e78df2}" done="1">
    <x18tc:text xml:space="preserve">JIBRIL</x18tc:text>
  </x18tc:threadedComment>
  <x18tc:threadedComment ref="D10" dT="2024-12-09T12:35:51.00" personId="{812208e8-ac9b-4629-bd4c-d43e1a8eb856}" id="{b12539e3-14f4-4e10-8cf4-5aa8f673c65a}" done="1">
    <x18tc:text xml:space="preserve">TA KHAIRIL AKBAR</x18tc:text>
  </x18tc:threadedComment>
  <x18tc:threadedComment ref="D10" dT="2025-01-04T09:51:35.00" personId="{812208e8-ac9b-4629-bd4c-d43e1a8eb856}" id="{11ce0563-51cc-4c38-a888-da537a87cead}" done="1">
    <x18tc:text xml:space="preserve">HENNY TA</x18tc:text>
  </x18tc:threadedComment>
  <x18tc:threadedComment ref="I10" dT="2024-12-09T11:55:53.00" personId="{812208e8-ac9b-4629-bd4c-d43e1a8eb856}" id="{d55beb4d-64ed-41e9-a6b8-bba6a7165e18}" done="1">
    <x18tc:text xml:space="preserve">TA ABIL</x18tc:text>
  </x18tc:threadedComment>
  <x18tc:threadedComment ref="E11" dT="2025-01-13T08:39:40.00" personId="{812208e8-ac9b-4629-bd4c-d43e1a8eb856}" id="{136f22d5-e000-498b-bd0b-d15fa1d48362}" done="1">
    <x18tc:text xml:space="preserve">AKHTAR</x18tc:text>
  </x18tc:threadedComment>
  <x18tc:threadedComment ref="I8" dT="2024-12-09T11:15:37.00" personId="{812208e8-ac9b-4629-bd4c-d43e1a8eb856}" id="{dd4902e3-f943-4e73-9baf-0f23a9c5f020}" done="1">
    <x18tc:text xml:space="preserve">JIBRIL</x18tc:text>
  </x18tc:threadedComment>
  <x18tc:threadedComment ref="G7" dT="2024-11-05T10:18:38.00" personId="{812208e8-ac9b-4629-bd4c-d43e1a8eb856}" id="{5c777fbd-7262-420f-ae83-c6d08421363f}" done="1">
    <x18tc:text xml:space="preserve">NOEL 10.30</x18tc:text>
  </x18tc:threadedComment>
  <x18tc:threadedComment ref="D9" dT="2024-12-05T11:09:10.00" personId="{812208e8-ac9b-4629-bd4c-d43e1a8eb856}" id="{06e66304-9273-4e97-86ec-45cb7409cc90}" done="1">
    <x18tc:text xml:space="preserve">BETRAND</x18tc:text>
  </x18tc:threadedComment>
  <x18tc:threadedComment ref="L10" dT="2024-12-09T11:04:39.00" personId="{812208e8-ac9b-4629-bd4c-d43e1a8eb856}" id="{81fd025e-fc96-4409-ab42-78da83ce892c}" done="1">
    <x18tc:text xml:space="preserve">TA KHAIRIL AKBAR</x18tc:text>
  </x18tc:threadedComment>
  <x18tc:threadedComment ref="K11" dT="2024-10-08T11:57:23.00" personId="{cbfd4fa8-b273-42f5-b51e-2d4dad92d41a}" id="{816bb65d-3e3f-45db-ba49-3621b98d108c}" done="1">
    <x18tc:text xml:space="preserve">NAWARKAN TA CELLINE</x18tc:text>
  </x18tc:threadedComment>
  <x18tc:threadedComment ref="K11" dT="2024-10-08T12:01:54.00" personId="{cbfd4fa8-b273-42f5-b51e-2d4dad92d41a}" id="{793e2639-9509-4a40-9211-6970b72285cc}" done="1">
    <x18tc:text xml:space="preserve">081250487631</x18tc:text>
  </x18tc:threadedComment>
  <x18tc:threadedComment ref="I8" dT="2024-12-10T00:46:12.00" personId="{b153d6c6-659b-4a67-b7d3-1a0609d6ee08}" id="{ceeac01e-0b1e-4101-9f3a-39028b23ec4c}" done="1">
    <x18tc:text xml:space="preserve">celine</x18tc:text>
  </x18tc:threadedComment>
  <x18tc:threadedComment ref="K11" dT="2024-10-06T07:57:39.00" personId="{b153d6c6-659b-4a67-b7d3-1a0609d6ee08}" id="{c00ff992-6488-4921-a366-ce59e780ffdc}" done="1">
    <x18tc:text xml:space="preserve">MARGULAN</x18tc:text>
  </x18tc:threadedComment>
  <x18tc:threadedComment ref="D8" dT="2025-02-11T10:39:33.00" personId="{812208e8-ac9b-4629-bd4c-d43e1a8eb856}" id="{795f5578-3908-4ab5-ab13-f92a7575cd32}" done="1">
    <x18tc:text xml:space="preserve">blm wa</x18tc:text>
  </x18tc:threadedComment>
  <x18tc:threadedComment ref="K11" dT="2024-10-05T09:15:17.00" personId="{b153d6c6-659b-4a67-b7d3-1a0609d6ee08}" id="{5db29e71-73b8-4c12-b647-0d4396a652e1}" done="1">
    <x18tc:text xml:space="preserve">SAKHA SINGKAWANG</x18tc:text>
  </x18tc:threadedComment>
  <x18tc:threadedComment ref="J8" dT="2024-10-16T10:30:40.00" personId="{b153d6c6-659b-4a67-b7d3-1a0609d6ee08}" id="{37f3d1af-5b57-4152-ac9a-60feeb11913f}" done="1">
    <x18tc:text xml:space="preserve">HAILEY</x18tc:text>
  </x18tc:threadedComment>
  <x18tc:threadedComment ref="K11" dT="2024-10-16T10:56:33.00" personId="{b153d6c6-659b-4a67-b7d3-1a0609d6ee08}" id="{07ed0ea8-dd9a-46a0-8959-9729c722ca79}" done="1">
    <x18tc:text xml:space="preserve">HAMDAN</x18tc:text>
  </x18tc:threadedComment>
  <x18tc:threadedComment ref="H15" dT="2024-12-13T02:11:58.00" personId="{812208e8-ac9b-4629-bd4c-d43e1a8eb856}" id="{03d38d49-d46b-49ef-9453-cd4bb10f1ded}" done="1">
    <x18tc:text xml:space="preserve">celina</x18tc:text>
  </x18tc:threadedComment>
  <x18tc:threadedComment ref="E14" dT="2024-10-11T11:05:43.00" personId="{cbfd4fa8-b273-42f5-b51e-2d4dad92d41a}" id="{cef535bf-4c17-45b4-a43e-1c7afda36071}" done="1">
    <x18tc:text xml:space="preserve">082358464147</x18tc:text>
  </x18tc:threadedComment>
  <x18tc:threadedComment ref="E14" dT="2024-10-11T12:10:20.00" personId="{cbfd4fa8-b273-42f5-b51e-2d4dad92d41a}" id="{af31bfaa-4f58-4b43-b7cf-0750e7a993dd}" parentId="{cef535bf-4c17-45b4-a43e-1c7afda36071}">
    <x18tc:text xml:space="preserve">08986768318</x18tc:text>
  </x18tc:threadedComment>
  <x18tc:threadedComment ref="E14" dT="2024-10-11T12:34:43.00" personId="{cbfd4fa8-b273-42f5-b51e-2d4dad92d41a}" id="{b264c343-57cf-4831-bf4e-b0eaf53db2ee}" done="1">
    <x18tc:text xml:space="preserve">08986768318</x18tc:text>
  </x18tc:threadedComment>
  <x18tc:threadedComment ref="D9" dT="2024-12-08T09:54:07.00" personId="{b153d6c6-659b-4a67-b7d3-1a0609d6ee08}" id="{df1f7e7e-7ef3-48e6-bc37-5ba5cf9e4be6}" done="1">
    <x18tc:text xml:space="preserve">GUINANDRA</x18tc:text>
  </x18tc:threadedComment>
  <x18tc:threadedComment ref="H15" dT="2024-10-11T10:25:14.00" personId="{cbfd4fa8-b273-42f5-b51e-2d4dad92d41a}" id="{1ced5a3e-b198-49d7-86cc-09d300c88b20}" done="1">
    <x18tc:text xml:space="preserve">NAWARKAN</x18tc:text>
  </x18tc:threadedComment>
  <x18tc:threadedComment ref="G7" dT="2024-10-11T12:33:26.00" personId="{cbfd4fa8-b273-42f5-b51e-2d4dad92d41a}" id="{c511e592-24bc-4293-b826-93565625c073}" done="1">
    <x18tc:text xml:space="preserve">NAWARKAN</x18tc:text>
  </x18tc:threadedComment>
  <x18tc:threadedComment ref="D7" dT="2024-10-11T10:26:05.00" personId="{cbfd4fa8-b273-42f5-b51e-2d4dad92d41a}" id="{f06c45f0-029b-444d-a539-d380d0092ef2}" done="1">
    <x18tc:text xml:space="preserve">NAWARKAN</x18tc:text>
  </x18tc:threadedComment>
  <x18tc:threadedComment ref="J7" dT="2024-10-11T10:25:45.00" personId="{cbfd4fa8-b273-42f5-b51e-2d4dad92d41a}" id="{2d6022d1-b7fe-4d87-ac79-426b1b0bc58e}" done="1">
    <x18tc:text xml:space="preserve">NAWARKAN</x18tc:text>
  </x18tc:threadedComment>
  <x18tc:threadedComment ref="D13" dT="2025-01-07T02:41:39.00" personId="{812208e8-ac9b-4629-bd4c-d43e1a8eb856}" id="{3c9b7a13-7879-43d4-a400-0db15a077261}" done="1">
    <x18tc:text xml:space="preserve">KAK IRMA</x18tc:text>
  </x18tc:threadedComment>
  <x18tc:threadedComment ref="E14" dT="2024-10-15T04:21:42.00" personId="{b153d6c6-659b-4a67-b7d3-1a0609d6ee08}" id="{7a317669-15c1-4e2a-814f-efa3c078a0e4}" done="1">
    <x18tc:text xml:space="preserve">082253228082</x18tc:text>
  </x18tc:threadedComment>
  <x18tc:threadedComment ref="I10" dT="2024-11-09T12:01:17.00" personId="{cbfd4fa8-b273-42f5-b51e-2d4dad92d41a}" id="{1dd9965c-3777-40ed-a39e-4e2b614c520f}" done="1">
    <x18tc:text xml:space="preserve">GYAN ALVIANDI</x18tc:text>
  </x18tc:threadedComment>
  <x18tc:threadedComment ref="C12" dT="2024-11-09T10:00:43.00" personId="{cbfd4fa8-b273-42f5-b51e-2d4dad92d41a}" id="{11ce3337-aae8-49f3-b6e8-65f6c556431b}" done="1">
    <x18tc:text xml:space="preserve">JOSH GEVERIAL WIJAYA</x18tc:text>
  </x18tc:threadedComment>
  <x18tc:threadedComment ref="J8" dT="2024-11-09T09:05:54.00" personId="{cbfd4fa8-b273-42f5-b51e-2d4dad92d41a}" id="{d7564332-b50b-49d1-aff0-17c7cadd3a41}" done="1">
    <x18tc:text xml:space="preserve">THEODORUS</x18tc:text>
  </x18tc:threadedComment>
  <x18tc:threadedComment ref="K11" dT="2024-10-24T11:16:05.00" personId="{b153d6c6-659b-4a67-b7d3-1a0609d6ee08}" id="{54ef8c0e-2e6b-4b19-af7d-803d9350c6d7}" done="1">
    <x18tc:text xml:space="preserve">bagas</x18tc:text>
  </x18tc:threadedComment>
  <x18tc:threadedComment ref="J7" dT="2025-02-08T09:02:47.00" personId="{812208e8-ac9b-4629-bd4c-d43e1a8eb856}" id="{56c34298-f369-4fc8-8b10-11d548638988}" done="1">
    <x18tc:text xml:space="preserve">abdul rasyid</x18tc:text>
  </x18tc:threadedComment>
  <x18tc:threadedComment ref="K11" dT="2024-10-08T13:51:15.00" personId="{cbfd4fa8-b273-42f5-b51e-2d4dad92d41a}" id="{3a3747cc-4965-4a80-9549-6ebf8a9fd72f}" done="1">
    <x18tc:text xml:space="preserve">081250487631</x18tc:text>
  </x18tc:threadedComment>
  <x18tc:threadedComment ref="I9" dT="2025-03-01T08:47:04.00" personId="{812208e8-ac9b-4629-bd4c-d43e1a8eb856}" id="{99b8b039-0997-4666-8adf-f6b50fe8aaf8}" done="1">
    <x18tc:text xml:space="preserve">zaid zaki</x18tc:text>
  </x18tc:threadedComment>
  <x18tc:threadedComment ref="D9" dT="2025-02-08T09:03:22.00" personId="{812208e8-ac9b-4629-bd4c-d43e1a8eb856}" id="{3d147857-2ef4-4ac0-8181-28341530f444}" done="1">
    <x18tc:text xml:space="preserve">kenzie</x18tc:text>
  </x18tc:threadedComment>
  <x18tc:threadedComment ref="C15" dT="2025-02-08T09:04:17.00" personId="{812208e8-ac9b-4629-bd4c-d43e1a8eb856}" id="{b6921132-45d9-4975-afb8-180b698160ea}" done="1">
    <x18tc:text xml:space="preserve">zaid zaki</x18tc:text>
  </x18tc:threadedComment>
  <x18tc:threadedComment ref="K11" dT="2024-12-06T08:40:08.00" personId="{812208e8-ac9b-4629-bd4c-d43e1a8eb856}" id="{36fe35ce-f3e9-41a8-8633-cffdbcb31a7e}" done="1">
    <x18tc:text xml:space="preserve">AIMAR</x18tc:text>
  </x18tc:threadedComment>
  <x18tc:threadedComment ref="I8" dT="2024-12-06T08:40:01.00" personId="{812208e8-ac9b-4629-bd4c-d43e1a8eb856}" id="{f9089482-94b6-4324-9c02-075e10871ccf}" done="1">
    <x18tc:text xml:space="preserve">AKMAL</x18tc:text>
  </x18tc:threadedComment>
  <x18tc:threadedComment ref="G15" dT="2025-02-08T10:33:38.00" personId="{812208e8-ac9b-4629-bd4c-d43e1a8eb856}" id="{b4b8ea57-4457-46e2-a7ed-6d31e017ec2c}" done="1">
    <x18tc:text xml:space="preserve">nadhif</x18tc:text>
  </x18tc:threadedComment>
  <x18tc:threadedComment ref="J12" dT="2024-12-06T09:56:53.00" personId="{812208e8-ac9b-4629-bd4c-d43e1a8eb856}" id="{a11c5073-f275-4f47-bd41-dcad3f06dd93}" done="1">
    <x18tc:text xml:space="preserve">CELINA</x18tc:text>
  </x18tc:threadedComment>
  <x18tc:threadedComment ref="D13" dT="2024-12-09T06:01:12.00" personId="{812208e8-ac9b-4629-bd4c-d43e1a8eb856}" id="{aba95fe2-3f03-4958-bd0c-fcc5ab174b5c}" done="1">
    <x18tc:text xml:space="preserve">MARCELLYO</x18tc:text>
  </x18tc:threadedComment>
  <x18tc:threadedComment ref="D8" dT="2025-02-08T09:05:13.00" personId="{812208e8-ac9b-4629-bd4c-d43e1a8eb856}" id="{f75c636f-f2b7-446b-be0d-1041410fc05c}" done="1">
    <x18tc:text xml:space="preserve">fatih mubarak</x18tc:text>
  </x18tc:threadedComment>
  <x18tc:threadedComment ref="D7" dT="2024-12-06T08:55:27.00" personId="{812208e8-ac9b-4629-bd4c-d43e1a8eb856}" id="{ce779931-ef01-42e6-93eb-11809225239d}" done="1">
    <x18tc:text xml:space="preserve">FAUZAN</x18tc:text>
  </x18tc:threadedComment>
  <x18tc:threadedComment ref="F7" dT="2024-12-06T09:18:10.00" personId="{812208e8-ac9b-4629-bd4c-d43e1a8eb856}" id="{73a537c5-d506-45e0-8e38-fe1107fd595f}" done="1">
    <x18tc:text xml:space="preserve">HAFIZ</x18tc:text>
  </x18tc:threadedComment>
  <x18tc:threadedComment ref="I8" dT="2024-10-04T10:12:14.00" personId="{b153d6c6-659b-4a67-b7d3-1a0609d6ee08}" id="{2b07de8c-3dad-4772-823e-6c62061336b5}" done="1">
    <x18tc:text xml:space="preserve">NAWARKAN ESTER</x18tc:text>
  </x18tc:threadedComment>
  <x18tc:threadedComment ref="J15" dT="2024-10-08T14:27:02.00" personId="{cbfd4fa8-b273-42f5-b51e-2d4dad92d41a}" id="{4a3cf2e7-ad3d-40f7-b43a-cd63cdc029b5}" done="1">
    <x18tc:text xml:space="preserve">QIANDRA</x18tc:text>
  </x18tc:threadedComment>
  <x18tc:threadedComment ref="G14" dT="2025-02-08T08:01:34.00" personId="{812208e8-ac9b-4629-bd4c-d43e1a8eb856}" id="{4c72c21f-b993-4d61-acc3-edc8bede8d59}" done="1">
    <x18tc:text xml:space="preserve">nadhif</x18tc:text>
  </x18tc:threadedComment>
  <x18tc:threadedComment ref="I8" dT="2025-02-08T08:02:10.00" personId="{812208e8-ac9b-4629-bd4c-d43e1a8eb856}" id="{ff76a4e1-3e4e-43c1-a5dd-b01d6665320a}" done="1">
    <x18tc:text xml:space="preserve">syafiq</x18tc:text>
  </x18tc:threadedComment>
  <x18tc:threadedComment ref="C15" dT="2025-01-09T03:59:53.00" personId="{812208e8-ac9b-4629-bd4c-d43e1a8eb856}" id="{f28ee48e-54e0-4ef1-992e-4786e4d336a8}" done="1">
    <x18tc:text xml:space="preserve">azzahra radya almira</x18tc:text>
  </x18tc:threadedComment>
  <x18tc:threadedComment ref="C15" dT="2024-11-08T09:27:49.00" personId="{cbfd4fa8-b273-42f5-b51e-2d4dad92d41a}" id="{65302c2a-089a-42df-86d2-67b742425d63}" done="1">
    <x18tc:text xml:space="preserve">AGS MOMMY ZALFA</x18tc:text>
  </x18tc:threadedComment>
  <x18tc:threadedComment ref="F8" dT="2024-11-08T08:24:25.00" personId="{cbfd4fa8-b273-42f5-b51e-2d4dad92d41a}" id="{ad095911-6745-4ee3-bb78-fa35cc497ebd}" done="1">
    <x18tc:text xml:space="preserve">HAFIZ</x18tc:text>
  </x18tc:threadedComment>
  <x18tc:threadedComment ref="E11" dT="2025-02-09T09:11:15.00" personId="{812208e8-ac9b-4629-bd4c-d43e1a8eb856}" id="{5d840b03-733b-455c-86a4-878a4582bac7}" done="1">
    <x18tc:text xml:space="preserve">sakha singkawang</x18tc:text>
  </x18tc:threadedComment>
  <x18tc:threadedComment ref="F11" dT="2025-02-09T09:12:15.00" personId="{812208e8-ac9b-4629-bd4c-d43e1a8eb856}" id="{393bb324-c72e-4eb7-8e6a-175bc680fdb8}" done="1">
    <x18tc:text xml:space="preserve">sakha singkawang</x18tc:text>
  </x18tc:threadedComment>
  <x18tc:threadedComment ref="G7" dT="2024-11-08T12:28:28.00" personId="{cbfd4fa8-b273-42f5-b51e-2d4dad92d41a}" id="{c6846022-76b2-48c9-a13f-f5ae5ffb68ef}" done="1">
    <x18tc:text xml:space="preserve">HAGIA ARSHAKA MAULANA</x18tc:text>
  </x18tc:threadedComment>
  <x18tc:threadedComment ref="E15" dT="2024-10-25T09:45:27.00" personId="{b153d6c6-659b-4a67-b7d3-1a0609d6ee08}" id="{1957abec-2f06-47c1-9faf-9a50ea72497e}" done="1">
    <x18tc:text xml:space="preserve">Nawarkan TA STEVEN ARTUR</x18tc:text>
  </x18tc:threadedComment>
  <x18tc:threadedComment ref="C12" dT="2024-10-25T09:41:15.00" personId="{b153d6c6-659b-4a67-b7d3-1a0609d6ee08}" id="{f0ea8948-61b9-41a0-a01f-42f5519d6e66}" done="1">
    <x18tc:text xml:space="preserve">Michelle</x18tc:text>
  </x18tc:threadedComment>
  <x18tc:threadedComment ref="F8" dT="2024-11-08T09:27:33.00" personId="{cbfd4fa8-b273-42f5-b51e-2d4dad92d41a}" id="{7679aa22-b648-47ad-8ce4-a1551ac1660e}" done="1">
    <x18tc:text xml:space="preserve">FATIH DG BU IIS</x18tc:text>
  </x18tc:threadedComment>
  <x18tc:threadedComment ref="J8" dT="2024-11-08T09:26:32.00" personId="{cbfd4fa8-b273-42f5-b51e-2d4dad92d41a}" id="{068cc280-0d12-4cc1-a2eb-58b5b45dafc6}" done="1">
    <x18tc:text xml:space="preserve">ATTA AL</x18tc:text>
  </x18tc:threadedComment>
  <x18tc:threadedComment ref="I8" dT="2024-11-14T11:04:53.00" personId="{b153d6c6-659b-4a67-b7d3-1a0609d6ee08}" id="{efd64ec3-42a6-48af-8166-0908762dd7da}" done="1">
    <x18tc:text xml:space="preserve">emil</x18tc:text>
  </x18tc:threadedComment>
  <x18tc:threadedComment ref="J7" dT="2024-11-08T09:26:23.00" personId="{cbfd4fa8-b273-42f5-b51e-2d4dad92d41a}" id="{409a3903-290e-4b04-af84-f63107e72dfa}" done="1">
    <x18tc:text xml:space="preserve">YUSUF PUTRA</x18tc:text>
  </x18tc:threadedComment>
  <x18tc:threadedComment ref="F8" dT="2024-12-24T10:22:56.00" personId="{812208e8-ac9b-4629-bd4c-d43e1a8eb856}" id="{ae0fa436-c2bb-4450-a953-410c859c0583}" done="1">
    <x18tc:text xml:space="preserve">SUAMI AGATHA</x18tc:text>
  </x18tc:threadedComment>
  <x18tc:threadedComment ref="C10" dT="2025-04-12T10:29:10.00" personId="{812208e8-ac9b-4629-bd4c-d43e1a8eb856}" id="{a96f788f-5c0c-4015-acf8-83f7a11991d1}" done="1">
    <x18tc:text xml:space="preserve">ARUNA TA</x18tc:text>
  </x18tc:threadedComment>
  <x18tc:threadedComment ref="D10" dT="2024-10-09T08:49:59.00" personId="{b153d6c6-659b-4a67-b7d3-1a0609d6ee08}" id="{c7705174-0c17-4966-837f-ae4a875231e9}" done="1">
    <x18tc:text xml:space="preserve">hamdan</x18tc:text>
  </x18tc:threadedComment>
  <x18tc:threadedComment ref="I8" dT="2024-10-09T08:50:08.00" personId="{b153d6c6-659b-4a67-b7d3-1a0609d6ee08}" id="{5a2974da-8337-4456-89c0-7da0f28fcc77}" done="1">
    <x18tc:text xml:space="preserve">elvano sevin</x18tc:text>
  </x18tc:threadedComment>
  <x18tc:threadedComment ref="I8" dT="2025-01-30T03:00:48.00" personId="{b153d6c6-659b-4a67-b7d3-1a0609d6ee08}" id="{4885ab8b-0567-40a3-bf51-a664944df687}" done="1">
    <x18tc:text xml:space="preserve">el fatih</x18tc:text>
  </x18tc:threadedComment>
  <x18tc:threadedComment ref="F8" dT="2024-10-23T08:55:20.00" personId="{b153d6c6-659b-4a67-b7d3-1a0609d6ee08}" id="{61afd0ec-9a69-47e7-9d2c-edd35c1e6ebd}" done="1">
    <x18tc:text xml:space="preserve">SOLIHIN</x18tc:text>
  </x18tc:threadedComment>
  <x18tc:threadedComment ref="E15" dT="2024-10-11T08:36:11.00" personId="{cbfd4fa8-b273-42f5-b51e-2d4dad92d41a}" id="{5ed7eb1b-e9ed-4e64-bf75-8789ca93f1d7}" done="1">
    <x18tc:text xml:space="preserve">nawarkan</x18tc:text>
  </x18tc:threadedComment>
  <x18tc:threadedComment ref="F8" dT="2024-10-11T08:27:12.00" personId="{cbfd4fa8-b273-42f5-b51e-2d4dad92d41a}" id="{72880259-64ee-4a5b-9c5e-d38f69632819}" done="1">
    <x18tc:text xml:space="preserve">hafiz dewasa</x18tc:text>
  </x18tc:threadedComment>
  <x18tc:threadedComment ref="F8" dT="2024-11-22T09:32:55.00" personId="{812208e8-ac9b-4629-bd4c-d43e1a8eb856}" id="{d0fd6d4e-9241-42a2-8bc9-a326f4501962}" done="1">
    <x18tc:text xml:space="preserve">HAFIZ</x18tc:text>
  </x18tc:threadedComment>
  <x18tc:threadedComment ref="I8" dT="2024-11-22T09:36:08.00" personId="{812208e8-ac9b-4629-bd4c-d43e1a8eb856}" id="{0594881d-5423-4350-9667-a337ec086d96}" done="1">
    <x18tc:text xml:space="preserve">082323892833</x18tc:text>
  </x18tc:threadedComment>
  <x18tc:threadedComment ref="I8" dT="2024-11-20T17:59:08.00" personId="{6369ec2e-f52e-4405-8c7c-12d0a3c3c7d2}" id="{2d5aedbc-ad46-41a4-9035-dd8fd227896b}" done="1">
    <x18tc:text xml:space="preserve">QINAURA</x18tc:text>
  </x18tc:threadedComment>
  <x18tc:threadedComment ref="K11" dT="2024-11-16T09:43:22.00" personId="{812208e8-ac9b-4629-bd4c-d43e1a8eb856}" id="{6936d3b9-d2c0-42be-9bcf-b297898b3499}" done="1">
    <x18tc:text xml:space="preserve">DAFFA</x18tc:text>
  </x18tc:threadedComment>
  <x18tc:threadedComment ref="D9" dT="2024-11-11T13:45:16.00" personId="{b153d6c6-659b-4a67-b7d3-1a0609d6ee08}" id="{8a26bfb8-e655-480d-a3a5-70f10ba1195b}" done="1">
    <x18tc:text xml:space="preserve">NAWARKAN 085157339734</x18tc:text>
  </x18tc:threadedComment>
  <x18tc:threadedComment ref="I8" dT="2024-11-19T09:55:49.00" personId="{812208e8-ac9b-4629-bd4c-d43e1a8eb856}" id="{5f99f820-016a-4399-83d2-7056739fcc98}" done="1">
    <x18tc:text xml:space="preserve">ARSHAKA DAFFA EL</x18tc:text>
  </x18tc:threadedComment>
  <x18tc:threadedComment ref="F8" dT="2024-11-19T10:42:38.00" personId="{812208e8-ac9b-4629-bd4c-d43e1a8eb856}" id="{b7ecdc81-2fc4-4f86-a6b7-8abea7ae2da3}" done="1">
    <x18tc:text xml:space="preserve">SAKHA SINGKAWANG</x18tc:text>
  </x18tc:threadedComment>
  <x18tc:threadedComment ref="K6" dT="2024-11-19T09:33:22.00" personId="{812208e8-ac9b-4629-bd4c-d43e1a8eb856}" id="{0cf11408-de7a-4eca-9afc-c38e3b9f6e66}" done="1">
    <x18tc:text xml:space="preserve">QIANURA</x18tc:text>
  </x18tc:threadedComment>
  <x18tc:threadedComment ref="G7" dT="2024-11-19T09:54:07.00" personId="{812208e8-ac9b-4629-bd4c-d43e1a8eb856}" id="{003eee18-3ae7-4bfb-8ef9-9db9a403d6f2}" done="1">
    <x18tc:text xml:space="preserve">QINAURA</x18tc:text>
  </x18tc:threadedComment>
  <x18tc:threadedComment ref="D9" dT="2024-11-19T09:32:39.00" personId="{812208e8-ac9b-4629-bd4c-d43e1a8eb856}" id="{9f22fee5-96e9-4737-b05a-08d4a0235e1b}" done="1">
    <x18tc:text xml:space="preserve">QINAURA</x18tc:text>
  </x18tc:threadedComment>
  <x18tc:threadedComment ref="I8" dT="2024-11-19T14:02:39.00" personId="{812208e8-ac9b-4629-bd4c-d43e1a8eb856}" id="{5fae6db7-c898-49dc-9f22-611537ad0388}" done="1">
    <x18tc:text xml:space="preserve">UQASAH</x18tc:text>
  </x18tc:threadedComment>
  <x18tc:threadedComment ref="I8" dT="2024-10-31T03:00:18.00" personId="{b153d6c6-659b-4a67-b7d3-1a0609d6ee08}" id="{6c734140-86e0-4e74-90e5-b1bac9cf2a4c}" done="1">
    <x18tc:text xml:space="preserve">nawarkan</x18tc:text>
  </x18tc:threadedComment>
  <x18tc:threadedComment ref="F8" dT="2024-11-23T10:24:23.00" personId="{b153d6c6-659b-4a67-b7d3-1a0609d6ee08}" id="{38ba02b2-d914-4fad-a5cc-f2ab5c5eb10c}" done="1">
    <x18tc:text xml:space="preserve">DEAN</x18tc:text>
  </x18tc:threadedComment>
  <x18tc:threadedComment ref="D10" dT="2024-11-04T12:54:13.00" personId="{b153d6c6-659b-4a67-b7d3-1a0609d6ee08}" id="{e3c69b53-dbcc-4db5-bbe9-0a62a231265f}" done="1">
    <x18tc:text xml:space="preserve">M. YUSUF PUTRA</x18tc:text>
  </x18tc:threadedComment>
  <x18tc:threadedComment ref="F10" dT="2024-10-29T13:44:00.00" personId="{b153d6c6-659b-4a67-b7d3-1a0609d6ee08}" id="{bb6c9a47-fa79-4bb7-b031-ae19c41a2cfa}" done="1">
    <x18tc:text xml:space="preserve">JAM 11.OO</x18tc:text>
    <x18tc:extLst>
      <ext uri="{F7C98A9C-CBB3-438F-8F68-D28B6AF4A901}">
        <xltc2:checksum/>
        <xltc2:hyperlink startIndex="4" length="5" url="http://11.OO"/>
      </ext>
    </x18tc:extLst>
  </x18tc:threadedComment>
  <x18tc:threadedComment ref="K11" dT="2024-10-29T13:47:26.00" personId="{b153d6c6-659b-4a67-b7d3-1a0609d6ee08}" id="{6c849be3-c129-4539-b444-1f1a901eec31}" done="1">
    <x18tc:text xml:space="preserve">DALBERT DEAN TA</x18tc:text>
  </x18tc:threadedComment>
  <x18tc:threadedComment ref="I8" dT="2024-10-21T12:57:37.00" personId="{b153d6c6-659b-4a67-b7d3-1a0609d6ee08}" id="{94e945ed-b5f5-4520-9a14-c81535040fa4}" done="1">
    <x18tc:text xml:space="preserve">nawarkan</x18tc:text>
  </x18tc:threadedComment>
  <x18tc:threadedComment ref="F11" dT="2024-11-04T09:12:33.00" personId="{b153d6c6-659b-4a67-b7d3-1a0609d6ee08}" id="{f90ebe85-65f6-4af6-ae54-f784c791cd5a}" done="1">
    <x18tc:text xml:space="preserve">SOLIHIN</x18tc:text>
  </x18tc:threadedComment>
  <x18tc:threadedComment ref="J8" dT="2024-10-21T12:55:51.00" personId="{b153d6c6-659b-4a67-b7d3-1a0609d6ee08}" id="{d72cf4cd-ddbb-4a69-930f-018bfd11452c}" done="1">
    <x18tc:text xml:space="preserve">brilea</x18tc:text>
  </x18tc:threadedComment>
  <x18tc:threadedComment ref="D9" dT="2024-10-21T12:57:30.00" personId="{b153d6c6-659b-4a67-b7d3-1a0609d6ee08}" id="{d9f8ee25-bcfa-44c4-8a4e-51fdbbb60dec}" done="1">
    <x18tc:text xml:space="preserve">nawarkn</x18tc:text>
  </x18tc:threadedComment>
  <x18tc:threadedComment ref="D9" dT="2024-10-21T13:38:13.00" personId="{b153d6c6-659b-4a67-b7d3-1a0609d6ee08}" id="{cfe8ec11-1634-470e-a2f7-97f060f5e9ed}" parentId="{d9f8ee25-bcfa-44c4-8a4e-51fdbbb60dec}">
    <x18tc:text xml:space="preserve">ALEXANDER OTTO</x18tc:text>
  </x18tc:threadedComment>
  <x18tc:threadedComment ref="F8" dT="2024-10-29T10:27:03.00" personId="{cbfd4fa8-b273-42f5-b51e-2d4dad92d41a}" id="{a950c76d-40d1-443e-90cd-9fec5dc9a40e}" done="1">
    <x18tc:text xml:space="preserve">FALISA</x18tc:text>
  </x18tc:threadedComment>
  <x18tc:threadedComment ref="D10" dT="2024-10-29T10:30:50.00" personId="{cbfd4fa8-b273-42f5-b51e-2d4dad92d41a}" id="{cc25efe0-07e3-4208-a868-af1906366a28}" done="1">
    <x18tc:text xml:space="preserve">DALBERT TEAN TA</x18tc:text>
  </x18tc:threadedComment>
  <x18tc:threadedComment ref="K11" dT="2024-11-19T14:01:28.00" personId="{812208e8-ac9b-4629-bd4c-d43e1a8eb856}" id="{799a7036-be5c-49ca-849b-8856aab28c00}" done="1">
    <x18tc:text xml:space="preserve">UQASAH</x18tc:text>
  </x18tc:threadedComment>
  <x18tc:threadedComment ref="I10" dT="2024-10-21T10:31:37.00" personId="{b153d6c6-659b-4a67-b7d3-1a0609d6ee08}" id="{056edad2-63c4-4de6-a81f-6a897f6f381d}" done="1">
    <x18tc:text xml:space="preserve">briliea ta</x18tc:text>
  </x18tc:threadedComment>
  <x18tc:threadedComment ref="H14" dT="2024-11-19T11:06:02.00" personId="{812208e8-ac9b-4629-bd4c-d43e1a8eb856}" id="{bfd3b699-3753-47be-96d2-18d970fc6d63}" done="1">
    <x18tc:text xml:space="preserve">ARSHAKA DAFFA EL</x18tc:text>
  </x18tc:threadedComment>
  <x18tc:threadedComment ref="I8" dT="2024-10-15T10:24:47.00" personId="{b153d6c6-659b-4a67-b7d3-1a0609d6ee08}" id="{b48af872-a4a2-4d08-8b0a-259fdb7e3400}" done="1">
    <x18tc:text xml:space="preserve">SHANUM MOTORIK</x18tc:text>
  </x18tc:threadedComment>
  <x18tc:threadedComment ref="F8" dT="2024-10-13T08:54:24.00" personId="{b153d6c6-659b-4a67-b7d3-1a0609d6ee08}" id="{1d9263ad-dd09-4db6-ad16-66d1e25170cc}" done="1">
    <x18tc:text xml:space="preserve">MARGULAN</x18tc:text>
  </x18tc:threadedComment>
  <x18tc:threadedComment ref="K11" dT="2024-10-05T09:21:13.00" personId="{b153d6c6-659b-4a67-b7d3-1a0609d6ee08}" id="{fe015d46-a097-4cb9-a5b2-8b4b67ed0433}" done="1">
    <x18tc:text xml:space="preserve">KAK TIA</x18tc:text>
  </x18tc:threadedComment>
  <x18tc:threadedComment ref="K11" dT="2024-10-05T09:41:33.00" personId="{b153d6c6-659b-4a67-b7d3-1a0609d6ee08}" id="{97513ebe-b56b-44e6-bc5d-3800e65f2cfa}" parentId="{fe015d46-a097-4cb9-a5b2-8b4b67ed0433}">
    <x18tc:text xml:space="preserve">JAM 10.00</x18tc:text>
  </x18tc:threadedComment>
  <x18tc:threadedComment ref="J8" dT="2024-10-05T09:17:17.00" personId="{b153d6c6-659b-4a67-b7d3-1a0609d6ee08}" id="{3c45945a-ba42-4d53-934b-f42c2cd95636}" done="1">
    <x18tc:text xml:space="preserve">GIBRAN UMAIR TA</x18tc:text>
  </x18tc:threadedComment>
  <x18tc:threadedComment ref="F8" dT="2024-11-06T11:05:17.00" personId="{b153d6c6-659b-4a67-b7d3-1a0609d6ee08}" id="{4c3b1063-67fd-4fe1-8969-831f3564cddd}" done="1">
    <x18tc:text xml:space="preserve">SARAH ADELIA</x18tc:text>
  </x18tc:threadedComment>
  <x18tc:threadedComment ref="F12" dT="2024-11-06T12:07:57.00" personId="{b153d6c6-659b-4a67-b7d3-1a0609d6ee08}" id="{3310e888-e61c-4e7d-a694-3cd4b6638aad}" done="1">
    <x18tc:text xml:space="preserve">SOLIHIN</x18tc:text>
  </x18tc:threadedComment>
  <x18tc:threadedComment ref="K11" dT="2024-11-06T11:05:01.00" personId="{b153d6c6-659b-4a67-b7d3-1a0609d6ee08}" id="{1270178b-ea27-4437-96e1-d51ca0d31fae}" done="1">
    <x18tc:text xml:space="preserve">ATTA</x18tc:text>
  </x18tc:threadedComment>
  <x18tc:threadedComment ref="F7" dT="2025-01-31T07:48:46.00" personId="{812208e8-ac9b-4629-bd4c-d43e1a8eb856}" id="{bbfdf43b-cfff-4b00-87dd-2b573630f299}" done="1">
    <x18tc:text xml:space="preserve">psikolog jam 10.00</x18tc:text>
  </x18tc:threadedComment>
  <x18tc:threadedComment ref="K11" dT="2024-10-23T12:55:28.00" personId="{b153d6c6-659b-4a67-b7d3-1a0609d6ee08}" id="{74e21448-6adc-4af8-8ff7-971c3e75d67b}" done="1">
    <x18tc:text xml:space="preserve">NAWARKAN</x18tc:text>
  </x18tc:threadedComment>
  <x18tc:threadedComment ref="G7" dT="2024-10-23T12:55:41.00" personId="{b153d6c6-659b-4a67-b7d3-1a0609d6ee08}" id="{17a3f983-9b4f-4773-82de-457dd45ee854}" done="1">
    <x18tc:text xml:space="preserve">NAWARKAN UMAR</x18tc:text>
  </x18tc:threadedComment>
  <x18tc:threadedComment ref="K15" dT="2024-10-23T13:37:07.00" personId="{b153d6c6-659b-4a67-b7d3-1a0609d6ee08}" id="{d85fcfe8-e998-4096-8eaf-bf88c398e4d1}" done="1">
    <x18tc:text xml:space="preserve">NAWARKAN ELVANO SEVIN</x18tc:text>
  </x18tc:threadedComment>
  <x18tc:threadedComment ref="I10" dT="2025-02-22T04:44:01.00" personId="{6369ec2e-f52e-4405-8c7c-12d0a3c3c7d2}" id="{ee84037b-21cc-4c66-a7d7-9d0ea80b8e2e}" done="1">
    <x18tc:text xml:space="preserve">zaid zaki</x18tc:text>
  </x18tc:threadedComment>
  <x18tc:threadedComment ref="G14" dT="2025-02-22T04:44:08.00" personId="{6369ec2e-f52e-4405-8c7c-12d0a3c3c7d2}" id="{52273e37-812e-4e53-9c09-8d60ad8b8974}" done="1">
    <x18tc:text xml:space="preserve">zio</x18tc:text>
  </x18tc:threadedComment>
  <x18tc:threadedComment ref="G15" dT="2025-02-22T04:45:19.00" personId="{6369ec2e-f52e-4405-8c7c-12d0a3c3c7d2}" id="{2cc41151-1c5d-46da-91f5-e35efc575a22}" done="1">
    <x18tc:text xml:space="preserve">bapak nawwaf</x18tc:text>
  </x18tc:threadedComment>
  <x18tc:threadedComment ref="G7" dT="2024-10-10T13:38:35.00" personId="{b153d6c6-659b-4a67-b7d3-1a0609d6ee08}" id="{bd8abf03-3a9a-4600-a19b-11043a4fca35}" done="1">
    <x18tc:text xml:space="preserve">NAWARKAN HANS</x18tc:text>
  </x18tc:threadedComment>
  <x18tc:threadedComment ref="I8" dT="2024-10-24T10:39:12.00" personId="{b153d6c6-659b-4a67-b7d3-1a0609d6ee08}" id="{60b6cfab-a0bf-46cb-b092-c2dab180cbf6}" done="1">
    <x18tc:text xml:space="preserve">089510553778</x18tc:text>
  </x18tc:threadedComment>
  <x18tc:threadedComment ref="K11" dT="2024-10-14T12:08:44.00" personId="{b153d6c6-659b-4a67-b7d3-1a0609d6ee08}" id="{f1ea8a7b-a2bf-4d7a-b52c-27766f7deb58}" done="1">
    <x18tc:text xml:space="preserve">HAMDAN</x18tc:text>
  </x18tc:threadedComment>
  <x18tc:threadedComment ref="I8" dT="2024-10-24T10:42:44.00" personId="{b153d6c6-659b-4a67-b7d3-1a0609d6ee08}" id="{2b484461-4b3b-4841-be6b-21e3aa6fac58}" done="1">
    <x18tc:text xml:space="preserve">NAWARKAN</x18tc:text>
  </x18tc:threadedComment>
  <x18tc:threadedComment ref="I8" dT="2024-10-24T12:30:51.00" personId="{b153d6c6-659b-4a67-b7d3-1a0609d6ee08}" id="{90a0170a-ec40-4e9a-b59f-ccff13ea58ef}" parentId="{2b484461-4b3b-4841-be6b-21e3aa6fac58}">
    <x18tc:text xml:space="preserve">089510553778</x18tc:text>
  </x18tc:threadedComment>
  <x18tc:threadedComment ref="F8" dT="2024-11-15T01:59:01.00" personId="{812208e8-ac9b-4629-bd4c-d43e1a8eb856}" id="{849431c3-7549-4302-9b42-e136d791bc83}" done="1">
    <x18tc:text xml:space="preserve">nawarkan yoga</x18tc:text>
  </x18tc:threadedComment>
  <x18tc:threadedComment ref="K6" dT="2024-10-24T10:45:56.00" personId="{b153d6c6-659b-4a67-b7d3-1a0609d6ee08}" id="{60eee22b-b8c9-4a71-bc29-0a29b6c5c714}" done="1">
    <x18tc:text xml:space="preserve">ANQIRA</x18tc:text>
  </x18tc:threadedComment>
  <x18tc:threadedComment ref="E14" dT="2024-10-14T12:38:20.00" personId="{b153d6c6-659b-4a67-b7d3-1a0609d6ee08}" id="{8e66fef3-9c7a-4802-99d1-06cded4be64d}" done="1">
    <x18tc:text xml:space="preserve">hailey 081253210881</x18tc:text>
  </x18tc:threadedComment>
  <x18tc:threadedComment ref="J14" dT="2024-10-08T09:39:20.00" personId="{cbfd4fa8-b273-42f5-b51e-2d4dad92d41a}" id="{7287e0b0-abf3-40a6-9af0-e9a890e4f3cd}" done="1">
    <x18tc:text xml:space="preserve">qiandra</x18tc:text>
  </x18tc:threadedComment>
  <x18tc:threadedComment ref="F8" dT="2024-10-14T12:09:23.00" personId="{b153d6c6-659b-4a67-b7d3-1a0609d6ee08}" id="{0a5fb781-42d5-424f-9e65-a177de623e52}" done="1">
    <x18tc:text xml:space="preserve">MAKPUL</x18tc:text>
  </x18tc:threadedComment>
  <x18tc:threadedComment ref="F8" dT="2024-10-14T12:09:30.00" personId="{b153d6c6-659b-4a67-b7d3-1a0609d6ee08}" id="{b1d6a710-a7ef-40cb-8feb-dc2c488e6acc}" done="1">
    <x18tc:text xml:space="preserve">MAKPUL</x18tc:text>
  </x18tc:threadedComment>
  <x18tc:threadedComment ref="I8" dT="2024-11-14T11:05:00.00" personId="{b153d6c6-659b-4a67-b7d3-1a0609d6ee08}" id="{84820a74-40e9-4ae3-bed6-c6282f858231}" done="1">
    <x18tc:text xml:space="preserve">emir</x18tc:text>
  </x18tc:threadedComment>
  <x18tc:threadedComment ref="H10" dT="2024-12-07T08:03:05.00" personId="{812208e8-ac9b-4629-bd4c-d43e1a8eb856}" id="{e5fa3ccf-a3e8-4b7c-9ee7-8fb37da2e1f0}" done="1">
    <x18tc:text xml:space="preserve">MALIK GANGGUAN MAKAN</x18tc:text>
  </x18tc:threadedComment>
  <x18tc:threadedComment ref="K11" dT="2024-10-10T08:23:18.00" personId="{b153d6c6-659b-4a67-b7d3-1a0609d6ee08}" id="{e9386835-9a4b-448e-9660-4c4d2b69afe3}" done="1">
    <x18tc:text xml:space="preserve">makpul sofwan</x18tc:text>
  </x18tc:threadedComment>
  <x18tc:threadedComment ref="E14" dT="2024-10-26T06:43:17.00" personId="{b153d6c6-659b-4a67-b7d3-1a0609d6ee08}" id="{b6eef515-37b3-4f90-bfdb-7edc02f9c469}" done="1">
    <x18tc:text xml:space="preserve">NAWARKAN</x18tc:text>
  </x18tc:threadedComment>
  <x18tc:threadedComment ref="E15" dT="2024-10-26T06:29:35.00" personId="{b153d6c6-659b-4a67-b7d3-1a0609d6ee08}" id="{f55439db-09b7-4059-8aa5-109cb5f013a4}" done="1">
    <x18tc:text xml:space="preserve">081250487631</x18tc:text>
  </x18tc:threadedComment>
  <x18tc:threadedComment ref="I10" dT="2024-12-07T09:38:00.00" personId="{812208e8-ac9b-4629-bd4c-d43e1a8eb856}" id="{49d15057-b6b0-48f0-bf66-e8cc11d5ff6e}" done="1">
    <x18tc:text xml:space="preserve">aimar</x18tc:text>
  </x18tc:threadedComment>
  <x18tc:threadedComment ref="F13" dT="2024-10-10T08:23:08.00" personId="{b153d6c6-659b-4a67-b7d3-1a0609d6ee08}" id="{4bc61a7b-6919-4c63-aa5f-df69d902dd03}" done="1">
    <x18tc:text xml:space="preserve">makpul sofwan</x18tc:text>
  </x18tc:threadedComment>
  <x18tc:threadedComment ref="I8" dT="2025-02-22T04:45:53.00" personId="{6369ec2e-f52e-4405-8c7c-12d0a3c3c7d2}" id="{ffd50b4a-806a-4ed7-814c-4cb5afcb1b46}" done="1">
    <x18tc:text xml:space="preserve">ags leon</x18tc:text>
  </x18tc:threadedComment>
  <x18tc:threadedComment ref="D10" dT="2024-10-23T09:18:08.00" personId="{b153d6c6-659b-4a67-b7d3-1a0609d6ee08}" id="{c453fc87-742a-4283-89ec-236b414bee3e}" done="1">
    <x18tc:text xml:space="preserve">HAILEY</x18tc:text>
  </x18tc:threadedComment>
</x18tc:ThreadedComments>
</file>

<file path=xl/threadedComments/threadedComment1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K24" dT="2024-11-21T06:24:10.00" personId="{812208e8-ac9b-4629-bd4c-d43e1a8eb856}" id="{d28fd504-5d51-409a-a81b-1e65fb11f7fb}" done="1">
    <x18tc:text xml:space="preserve">ZEHAN RIFAI</x18tc:text>
  </x18tc:threadedComment>
  <x18tc:threadedComment ref="J64" dT="2025-02-06T01:33:51.00" personId="{812208e8-ac9b-4629-bd4c-d43e1a8eb856}" id="{154902bf-432e-49ac-bc33-d18e078857d9}" done="1">
    <x18tc:text xml:space="preserve">sesi</x18tc:text>
  </x18tc:threadedComment>
  <x18tc:threadedComment ref="G77" dT="2025-02-14T07:24:09.00" personId="{812208e8-ac9b-4629-bd4c-d43e1a8eb856}" id="{984c6838-84b1-4e1b-bfe1-573f88099915}" done="1">
    <x18tc:text xml:space="preserve">ahmad ashif bt</x18tc:text>
  </x18tc:threadedComment>
  <x18tc:threadedComment ref="J14" dT="2025-02-14T10:56:04.00" personId="{812208e8-ac9b-4629-bd4c-d43e1a8eb856}" id="{f1be4801-e72b-44fb-a74f-ba917e34d57c}" done="1">
    <x18tc:text xml:space="preserve">DZAKY AMIR</x18tc:text>
  </x18tc:threadedComment>
  <x18tc:threadedComment ref="I49" dT="2025-02-04T10:33:46.00" personId="{b153d6c6-659b-4a67-b7d3-1a0609d6ee08}" id="{ceaad422-2476-4377-ba55-ae2fddb9d0f4}" done="1">
    <x18tc:text xml:space="preserve">kenzie 082353042027</x18tc:text>
  </x18tc:threadedComment>
  <x18tc:threadedComment ref="I68" dT="2025-02-14T07:06:34.00" personId="{812208e8-ac9b-4629-bd4c-d43e1a8eb856}" id="{9db94a12-fa4c-429d-9f64-e4b9c68c8f06}" done="1">
    <x18tc:text xml:space="preserve">full bt</x18tc:text>
  </x18tc:threadedComment>
  <x18tc:threadedComment ref="I8" dT="2025-02-04T10:33:34.00" personId="{b153d6c6-659b-4a67-b7d3-1a0609d6ee08}" id="{a9ddba16-ad6e-4287-bb6e-7d6359d18773}" done="1">
    <x18tc:text xml:space="preserve">kenzie 082353042027</x18tc:text>
  </x18tc:threadedComment>
  <x18tc:threadedComment ref="E24" dT="2025-02-14T07:23:42.00" personId="{812208e8-ac9b-4629-bd4c-d43e1a8eb856}" id="{3e408c3c-b365-4970-9402-bf94f1d06451}" done="1">
    <x18tc:text xml:space="preserve">ashif bt</x18tc:text>
  </x18tc:threadedComment>
  <x18tc:threadedComment ref="K52" dT="2025-02-14T09:07:30.00" personId="{812208e8-ac9b-4629-bd4c-d43e1a8eb856}" id="{4bf39d80-a9a1-4c3c-8516-752847aa5ce8}" done="1">
    <x18tc:text xml:space="preserve">fgs bapak nawaf</x18tc:text>
  </x18tc:threadedComment>
  <x18tc:threadedComment ref="E71" dT="2025-02-14T06:56:52.00" personId="{812208e8-ac9b-4629-bd4c-d43e1a8eb856}" id="{db4c7512-37bf-4c46-a3d1-c13c770f1d10}" done="1">
    <x18tc:text xml:space="preserve">fokus bt</x18tc:text>
  </x18tc:threadedComment>
  <x18tc:threadedComment ref="G34" dT="2025-02-10T09:26:26.00" personId="{812208e8-ac9b-4629-bd4c-d43e1a8eb856}" id="{2730b11c-6a85-43f6-b2d3-3c21c75db8ac}" done="1">
    <x18tc:text xml:space="preserve">farhan fajrin</x18tc:text>
  </x18tc:threadedComment>
  <x18tc:threadedComment ref="F28" dT="2025-02-10T08:25:08.00" personId="{812208e8-ac9b-4629-bd4c-d43e1a8eb856}" id="{e266dabf-1836-4c68-a24a-a6beadf0fa66}" done="1">
    <x18tc:text xml:space="preserve">m. adhitama khalanda</x18tc:text>
  </x18tc:threadedComment>
  <x18tc:threadedComment ref="H57" dT="2025-02-14T06:56:39.00" personId="{812208e8-ac9b-4629-bd4c-d43e1a8eb856}" id="{df0868af-fd1c-4cb2-a099-da406cfdd16d}" done="1">
    <x18tc:text xml:space="preserve">fokus bt</x18tc:text>
  </x18tc:threadedComment>
  <x18tc:threadedComment ref="J75" dT="2024-12-04T05:38:29.00" personId="{812208e8-ac9b-4629-bd4c-d43e1a8eb856}" id="{79f8b748-ff5b-484c-aa7b-ea6e98433809}" done="1">
    <x18tc:text xml:space="preserve">Celina Zarifa</x18tc:text>
  </x18tc:threadedComment>
  <x18tc:threadedComment ref="H45" dT="2025-02-02T09:18:50.00" personId="{812208e8-ac9b-4629-bd4c-d43e1a8eb856}" id="{6c1696e8-9977-4cd6-8e67-49c61e7a7be3}" done="1">
    <x18tc:text xml:space="preserve">pasien stroke tw chat di kak irma</x18tc:text>
  </x18tc:threadedComment>
  <x18tc:threadedComment ref="H3" dT="2024-12-04T07:59:25.00" personId="{812208e8-ac9b-4629-bd4c-d43e1a8eb856}" id="{e6ab2313-e942-4bcd-b586-6a720cfa388c}" done="1">
    <x18tc:text xml:space="preserve">MARYAM</x18tc:text>
  </x18tc:threadedComment>
  <x18tc:threadedComment ref="H3" dT="2024-12-11T06:15:12.00" personId="{812208e8-ac9b-4629-bd4c-d43e1a8eb856}" id="{2b510f2b-9b04-45a3-b6a2-8be7a3b93e12}" parentId="{e6ab2313-e942-4bcd-b586-6a720cfa388c}">
    <x18tc:text xml:space="preserve">AIMAR 26 DESEMBER</x18tc:text>
  </x18tc:threadedComment>
  <x18tc:threadedComment ref="J48" dT="2025-02-02T10:58:58.00" personId="{812208e8-ac9b-4629-bd4c-d43e1a8eb856}" id="{db125f6d-b26b-4d87-9ee3-6320603c2e88}" done="0">
    <x18tc:text xml:space="preserve">zaid zaki</x18tc:text>
  </x18tc:threadedComment>
  <x18tc:threadedComment ref="F8" dT="2025-02-23T03:59:16.00" personId="{812208e8-ac9b-4629-bd4c-d43e1a8eb856}" id="{cee2161b-6df0-44d3-b5a8-85909dbb21e9}" done="1">
    <x18tc:text xml:space="preserve">al fath</x18tc:text>
  </x18tc:threadedComment>
  <x18tc:threadedComment ref="K99" dT="2025-02-23T03:02:57.00" personId="{812208e8-ac9b-4629-bd4c-d43e1a8eb856}" id="{ca4ec46b-83c4-41a6-88a7-c8867df015d5}" done="1">
    <x18tc:text xml:space="preserve">abdillah tawarkan bt</x18tc:text>
  </x18tc:threadedComment>
  <x18tc:threadedComment ref="I53" dT="2024-12-04T03:57:47.00" personId="{b153d6c6-659b-4a67-b7d3-1a0609d6ee08}" id="{061c999d-8c6c-40b6-b09d-2f080d9b6014}" done="1">
    <x18tc:text xml:space="preserve">ZEHAN KAFEEL</x18tc:text>
  </x18tc:threadedComment>
  <x18tc:threadedComment ref="J65" dT="2025-02-02T09:17:09.00" personId="{812208e8-ac9b-4629-bd4c-d43e1a8eb856}" id="{781624fe-e65f-4a17-a4c6-12ce62ff975c}" done="1">
    <x18tc:text xml:space="preserve">pasien tw stroke chat di kak irma</x18tc:text>
  </x18tc:threadedComment>
  <x18tc:threadedComment ref="J63" dT="2025-02-02T09:16:12.00" personId="{812208e8-ac9b-4629-bd4c-d43e1a8eb856}" id="{ebfccccc-22b8-4a32-adf5-452a737a71d6}" done="1">
    <x18tc:text xml:space="preserve">pasien tw ade di chat kak irma</x18tc:text>
  </x18tc:threadedComment>
  <x18tc:threadedComment ref="F57" dT="2025-01-24T10:50:48.00" personId="{812208e8-ac9b-4629-bd4c-d43e1a8eb856}" id="{7b73cf6c-e424-4954-bdae-8d781d0becd0}" done="1">
    <x18tc:text xml:space="preserve">tgl 28 saja</x18tc:text>
  </x18tc:threadedComment>
  <x18tc:threadedComment ref="E21" dT="2025-01-14T01:32:39.00" personId="{812208e8-ac9b-4629-bd4c-d43e1a8eb856}" id="{b51853fe-75b4-4775-a1c0-3f5025ea9559}" done="1">
    <x18tc:text xml:space="preserve">KAMRAN 089508021082</x18tc:text>
  </x18tc:threadedComment>
  <x18tc:threadedComment ref="K87" dT="2025-01-24T10:42:55.00" personId="{812208e8-ac9b-4629-bd4c-d43e1a8eb856}" id="{ab1e9d76-d8da-452c-86a3-d34f27e4e38e}" done="1">
    <x18tc:text xml:space="preserve">izin</x18tc:text>
  </x18tc:threadedComment>
  <x18tc:threadedComment ref="E27" dT="2024-12-10T06:06:13.00" personId="{812208e8-ac9b-4629-bd4c-d43e1a8eb856}" id="{9c2783c1-820f-44a6-9f8a-dc091e3faa0b}" done="1">
    <x18tc:text xml:space="preserve">KHAIRIL</x18tc:text>
  </x18tc:threadedComment>
  <x18tc:threadedComment ref="E27" dT="2024-12-10T06:07:28.00" personId="{812208e8-ac9b-4629-bd4c-d43e1a8eb856}" id="{ca2d26b0-24f7-4eb0-a6c9-ba9fb8f3a38f}" parentId="{9c2783c1-820f-44a6-9f8a-dc091e3faa0b}">
    <x18tc:text xml:space="preserve">KHAIRIL AKBAR ZAYN</x18tc:text>
  </x18tc:threadedComment>
  <x18tc:threadedComment ref="G38" dT="2025-01-06T07:55:23.00" personId="{812208e8-ac9b-4629-bd4c-d43e1a8eb856}" id="{508a0345-53d0-4737-a93e-6e252bd08a78}" done="1">
    <x18tc:text xml:space="preserve">KAKAK MAK ATIEK</x18tc:text>
  </x18tc:threadedComment>
  <x18tc:threadedComment ref="E38" dT="2025-01-06T07:55:02.00" personId="{812208e8-ac9b-4629-bd4c-d43e1a8eb856}" id="{4b5dc330-4236-41a6-94a2-df3613acaa34}" done="1">
    <x18tc:text xml:space="preserve">KAKAK MAK ATIEK</x18tc:text>
  </x18tc:threadedComment>
  <x18tc:threadedComment ref="J14" dT="2025-01-06T07:03:20.00" personId="{812208e8-ac9b-4629-bd4c-d43e1a8eb856}" id="{8d304377-f2db-4885-ac94-22cb41aa19ea}" done="1">
    <x18tc:text xml:space="preserve">abbyan omar</x18tc:text>
  </x18tc:threadedComment>
  <x18tc:threadedComment ref="F36" dT="2025-01-06T07:54:06.00" personId="{812208e8-ac9b-4629-bd4c-d43e1a8eb856}" id="{b8962b92-0121-458e-a0fd-ffa5d3b2d12c}" done="1">
    <x18tc:text xml:space="preserve">KAKAK MAK ATIEK</x18tc:text>
  </x18tc:threadedComment>
  <x18tc:threadedComment ref="F27" dT="2025-01-24T12:17:22.00" personId="{812208e8-ac9b-4629-bd4c-d43e1a8eb856}" id="{2a3167a3-796e-4d54-8f24-dd38613e545b}" done="1">
    <x18tc:text xml:space="preserve">diganti +62 859-7756-1722</x18tc:text>
  </x18tc:threadedComment>
  <x18tc:threadedComment ref="J52" dT="2025-02-13T07:06:23.00" personId="{812208e8-ac9b-4629-bd4c-d43e1a8eb856}" id="{7e594f08-15ae-40d6-8396-175708dc8f24}" done="1">
    <x18tc:text xml:space="preserve">fgs bapak nawaf</x18tc:text>
  </x18tc:threadedComment>
  <x18tc:threadedComment ref="I59" dT="2025-02-13T03:25:56.00" personId="{812208e8-ac9b-4629-bd4c-d43e1a8eb856}" id="{75b8fe0c-87f4-4d28-9d26-2c586c33c8aa}" done="1">
    <x18tc:text xml:space="preserve">ganti aluna</x18tc:text>
  </x18tc:threadedComment>
  <x18tc:threadedComment ref="J7" dT="2025-01-11T10:33:11.00" personId="{812208e8-ac9b-4629-bd4c-d43e1a8eb856}" id="{60a0187d-940d-40d4-acf8-16675e3eec51}" done="1">
    <x18tc:text xml:space="preserve">hito</x18tc:text>
  </x18tc:threadedComment>
  <x18tc:threadedComment ref="H67" dT="2025-02-25T07:48:47.00" personId="{812208e8-ac9b-4629-bd4c-d43e1a8eb856}" id="{fa59ecf3-c621-4d04-918d-cec6bc7699f3}" done="1">
    <x18tc:text xml:space="preserve">bt</x18tc:text>
  </x18tc:threadedComment>
  <x18tc:threadedComment ref="I62" dT="2025-02-13T07:19:23.00" personId="{812208e8-ac9b-4629-bd4c-d43e1a8eb856}" id="{e46a019c-01e9-4130-adcd-0300ee8a6c86}" done="1">
    <x18tc:text xml:space="preserve">081346615984 zafian</x18tc:text>
  </x18tc:threadedComment>
  <x18tc:threadedComment ref="G25" dT="2025-02-25T06:53:37.00" personId="{812208e8-ac9b-4629-bd4c-d43e1a8eb856}" id="{258fb043-f1f4-409a-bdbb-623fd168181a}" done="1">
    <x18tc:text xml:space="preserve">RANIA</x18tc:text>
  </x18tc:threadedComment>
  <x18tc:threadedComment ref="G67" dT="2025-02-25T08:24:46.00" personId="{812208e8-ac9b-4629-bd4c-d43e1a8eb856}" id="{00be6127-289c-498a-ac50-84bdcf011948}" done="1">
    <x18tc:text xml:space="preserve">dzaky</x18tc:text>
  </x18tc:threadedComment>
  <x18tc:threadedComment ref="H6" dT="2024-11-29T08:23:27.00" personId="{812208e8-ac9b-4629-bd4c-d43e1a8eb856}" id="{498c995f-f974-431d-9499-8d74cc2da05f}" done="1">
    <x18tc:text xml:space="preserve">NISA</x18tc:text>
  </x18tc:threadedComment>
  <x18tc:threadedComment ref="I19" dT="2025-02-06T03:13:49.00" personId="{812208e8-ac9b-4629-bd4c-d43e1a8eb856}" id="{97b4eb80-d0ea-4738-bb79-08756195f9ea}" done="1">
    <x18tc:text xml:space="preserve">AGS UMAR KHALID</x18tc:text>
  </x18tc:threadedComment>
  <x18tc:threadedComment ref="E21" dT="2024-11-26T03:00:14.00" personId="{b153d6c6-659b-4a67-b7d3-1a0609d6ee08}" id="{5b109971-e4b3-4065-b42e-9e2670681766}" done="1">
    <x18tc:text xml:space="preserve">laurentza gracellyn</x18tc:text>
  </x18tc:threadedComment>
  <x18tc:threadedComment ref="J49" dT="2025-02-06T03:11:48.00" personId="{812208e8-ac9b-4629-bd4c-d43e1a8eb856}" id="{2a92de82-3dfa-48a0-8c9c-1434f8f70322}" done="1">
    <x18tc:text xml:space="preserve">UMAR</x18tc:text>
  </x18tc:threadedComment>
  <x18tc:threadedComment ref="K73" dT="2024-12-01T07:49:51.00" personId="{812208e8-ac9b-4629-bd4c-d43e1a8eb856}" id="{3a09ac4e-8a9a-4c54-a4c0-a38cdea9c30b}" done="1">
    <x18tc:text xml:space="preserve">TA MALIK GANGGUAN MAKAN</x18tc:text>
  </x18tc:threadedComment>
  <x18tc:threadedComment ref="E78" dT="2024-12-19T08:12:54.00" personId="{b153d6c6-659b-4a67-b7d3-1a0609d6ee08}" id="{447049a7-eedd-4bff-a8f4-68d9fd9cebcc}" done="1">
    <x18tc:text xml:space="preserve">ALICE</x18tc:text>
  </x18tc:threadedComment>
  <x18tc:threadedComment ref="H8" dT="2024-12-19T08:13:31.00" personId="{b153d6c6-659b-4a67-b7d3-1a0609d6ee08}" id="{1057d821-89f0-4398-a94e-252eb773136a}" done="1">
    <x18tc:text xml:space="preserve">ALICE</x18tc:text>
  </x18tc:threadedComment>
  <x18tc:threadedComment ref="F34" dT="2025-01-13T04:39:21.00" personId="{812208e8-ac9b-4629-bd4c-d43e1a8eb856}" id="{9b5fed27-506a-490b-8c7b-fb95e3340e13}" done="1">
    <x18tc:text xml:space="preserve">bulan depan</x18tc:text>
  </x18tc:threadedComment>
  <x18tc:threadedComment ref="F81" dT="2025-01-13T04:40:39.00" personId="{812208e8-ac9b-4629-bd4c-d43e1a8eb856}" id="{76e35939-c056-4285-9ec5-a5f554a8f1a0}" done="1">
    <x18tc:text xml:space="preserve">TA stroke dewasa kontak  ags kaifa naila</x18tc:text>
  </x18tc:threadedComment>
  <x18tc:threadedComment ref="H84" dT="2025-02-04T01:15:55.00" personId="{812208e8-ac9b-4629-bd4c-d43e1a8eb856}" id="{fd96a76b-8319-4caa-b1aa-a015d74426f9}" done="1">
    <x18tc:text xml:space="preserve">kalau fawwaz tidak  bisa ganti jibi</x18tc:text>
  </x18tc:threadedComment>
  <x18tc:threadedComment ref="F29" dT="2025-01-13T06:35:16.00" personId="{812208e8-ac9b-4629-bd4c-d43e1a8eb856}" id="{72bbdcda-bad6-455a-9325-7e1bc7629db5}" done="1">
    <x18tc:text xml:space="preserve">089515516548</x18tc:text>
  </x18tc:threadedComment>
  <x18tc:threadedComment ref="F29" dT="2025-01-14T10:58:38.00" personId="{812208e8-ac9b-4629-bd4c-d43e1a8eb856}" id="{b57b1b3a-9476-438a-b36e-1a13769fe10d}" parentId="{72bbdcda-bad6-455a-9325-7e1bc7629db5}">
    <x18tc:text xml:space="preserve">grizelle</x18tc:text>
  </x18tc:threadedComment>
  <x18tc:threadedComment ref="K12" dT="2025-01-13T03:21:19.00" personId="{812208e8-ac9b-4629-bd4c-d43e1a8eb856}" id="{867df775-fe4f-4541-b08d-a82fe9a63a34}" done="1">
    <x18tc:text xml:space="preserve">62 822-5167-2102</x18tc:text>
  </x18tc:threadedComment>
  <x18tc:threadedComment ref="G69" dT="2025-02-04T02:24:03.00" personId="{812208e8-ac9b-4629-bd4c-d43e1a8eb856}" id="{3d68401e-5996-48ba-bd9b-ca4e4f061507}" done="1">
    <x18tc:text xml:space="preserve">ganti hari selasa karena vira sakit</x18tc:text>
  </x18tc:threadedComment>
  <x18tc:threadedComment ref="I52" dT="2025-02-04T03:03:35.00" personId="{812208e8-ac9b-4629-bd4c-d43e1a8eb856}" id="{3e3dac67-7195-46d3-9b21-a3b12d028eae}" done="1">
    <x18tc:text xml:space="preserve">arkana ishaam</x18tc:text>
  </x18tc:threadedComment>
  <x18tc:threadedComment ref="E67" dT="2025-02-04T03:04:45.00" personId="{812208e8-ac9b-4629-bd4c-d43e1a8eb856}" id="{ae7f4df0-418a-4977-8aba-b0e5e4ce198d}" done="1">
    <x18tc:text xml:space="preserve">lubna</x18tc:text>
  </x18tc:threadedComment>
  <x18tc:threadedComment ref="J52" dT="2025-01-13T03:21:08.00" personId="{812208e8-ac9b-4629-bd4c-d43e1a8eb856}" id="{915b01e4-c793-4fa6-9b81-32c44d8e4643}" done="1">
    <x18tc:text xml:space="preserve">62 822-5167-2102</x18tc:text>
  </x18tc:threadedComment>
  <x18tc:threadedComment ref="G28" dT="2025-01-17T00:44:54.00" personId="{812208e8-ac9b-4629-bd4c-d43e1a8eb856}" id="{f47506bb-1ac5-446b-9c65-a3ab01dc0456}" done="1">
    <x18tc:text xml:space="preserve">087700090149</x18tc:text>
  </x18tc:threadedComment>
  <x18tc:threadedComment ref="H25" dT="2025-01-13T01:52:56.00" personId="{812208e8-ac9b-4629-bd4c-d43e1a8eb856}" id="{1ada563b-ad86-4426-ac46-45ccdb42b6df}" done="1">
    <x18tc:text xml:space="preserve">erzhan</x18tc:text>
  </x18tc:threadedComment>
  <x18tc:threadedComment ref="G28" dT="2025-01-17T00:46:31.00" personId="{812208e8-ac9b-4629-bd4c-d43e1a8eb856}" id="{3e40f441-4ba2-4c68-bad8-cc6389a6220d}" done="1">
    <x18tc:text xml:space="preserve">+62 877 0009 0149</x18tc:text>
  </x18tc:threadedComment>
  <x18tc:threadedComment ref="G47" dT="2024-12-10T02:59:23.00" personId="{812208e8-ac9b-4629-bd4c-d43e1a8eb856}" id="{56d5282c-3f81-453e-a34c-06d3f2a164f9}" done="1">
    <x18tc:text xml:space="preserve">ABIL</x18tc:text>
  </x18tc:threadedComment>
  <x18tc:threadedComment ref="I22" dT="2025-01-13T04:48:51.00" personId="{812208e8-ac9b-4629-bd4c-d43e1a8eb856}" id="{0c289804-faf8-4e37-b2ad-575def09eb34}" done="1">
    <x18tc:text xml:space="preserve">62 822-6837-1114</x18tc:text>
  </x18tc:threadedComment>
  <x18tc:threadedComment ref="H24" dT="2025-01-13T01:03:34.00" personId="{812208e8-ac9b-4629-bd4c-d43e1a8eb856}" id="{cccaf7a1-b909-4324-8b27-4a79791576b3}" done="1">
    <x18tc:text xml:space="preserve">akhtar ponakan ikiy</x18tc:text>
  </x18tc:threadedComment>
  <x18tc:threadedComment ref="K7" dT="2025-02-15T08:29:00.00" personId="{812208e8-ac9b-4629-bd4c-d43e1a8eb856}" id="{c36a8c35-03cf-4c51-8503-f71bbb4d888d}" done="1">
    <x18tc:text xml:space="preserve">+62 853-9183-1101</x18tc:text>
  </x18tc:threadedComment>
  <x18tc:threadedComment ref="I25" dT="2025-01-08T12:30:15.00" personId="{812208e8-ac9b-4629-bd4c-d43e1a8eb856}" id="{bbaecfef-4fec-49f8-b962-776369dbd177}" done="1">
    <x18tc:text xml:space="preserve">ganti ponakan iky</x18tc:text>
  </x18tc:threadedComment>
  <x18tc:threadedComment ref="I48" dT="2025-01-16T05:35:11.00" personId="{812208e8-ac9b-4629-bd4c-d43e1a8eb856}" id="{4aeee577-6828-4911-92a0-84b656a8336c}" done="1">
    <x18tc:text xml:space="preserve">ganti hari kamis yg tida hadir</x18tc:text>
  </x18tc:threadedComment>
  <x18tc:threadedComment ref="K68" dT="2025-02-15T08:28:47.00" personId="{812208e8-ac9b-4629-bd4c-d43e1a8eb856}" id="{e6ba1fef-40cb-4e33-8c10-2d01c26f47de}" done="1">
    <x18tc:text xml:space="preserve">+62 853-9183-1101</x18tc:text>
  </x18tc:threadedComment>
  <x18tc:threadedComment ref="J49" dT="2024-12-05T10:28:04.00" personId="{812208e8-ac9b-4629-bd4c-d43e1a8eb856}" id="{a93a5a89-b3a2-4afa-b757-a62b9a460365}" done="1">
    <x18tc:text xml:space="preserve">AIMAR 085246060403</x18tc:text>
  </x18tc:threadedComment>
  <x18tc:threadedComment ref="I48" dT="2025-02-24T06:12:35.00" personId="{812208e8-ac9b-4629-bd4c-d43e1a8eb856}" id="{6f8bab71-3215-449f-a951-cc431dac7d23}" done="1">
    <x18tc:text xml:space="preserve">zayyan</x18tc:text>
  </x18tc:threadedComment>
  <x18tc:threadedComment ref="F47" dT="2025-02-24T07:39:04.00" personId="{812208e8-ac9b-4629-bd4c-d43e1a8eb856}" id="{39b62df2-0126-475e-9dac-fb597bfe55cf}" done="1">
    <x18tc:text xml:space="preserve">nathan hernandez lee 089693271333</x18tc:text>
  </x18tc:threadedComment>
  <x18tc:threadedComment ref="G55" dT="2025-02-24T06:12:41.00" personId="{812208e8-ac9b-4629-bd4c-d43e1a8eb856}" id="{fd47cfb0-90aa-455d-b488-9bf766d16a06}" done="1">
    <x18tc:text xml:space="preserve">zayyan</x18tc:text>
  </x18tc:threadedComment>
  <x18tc:threadedComment ref="F8" dT="2025-02-24T07:39:40.00" personId="{812208e8-ac9b-4629-bd4c-d43e1a8eb856}" id="{3eae8c9f-b167-4f0d-93e7-39340741933c}" done="1">
    <x18tc:text xml:space="preserve">nathan hernandez lee 089693271333</x18tc:text>
  </x18tc:threadedComment>
  <x18tc:threadedComment ref="H72" dT="2025-02-24T10:14:25.00" personId="{812208e8-ac9b-4629-bd4c-d43e1a8eb856}" id="{d47a27df-3ca8-4384-8cac-660b48ef11e9}" done="1">
    <x18tc:text xml:space="preserve">daniel</x18tc:text>
  </x18tc:threadedComment>
  <x18tc:threadedComment ref="E99" dT="2025-02-24T06:14:41.00" personId="{812208e8-ac9b-4629-bd4c-d43e1a8eb856}" id="{a480c0f7-4193-4c95-810e-322191e275e8}" done="1">
    <x18tc:text xml:space="preserve">leon tw</x18tc:text>
  </x18tc:threadedComment>
  <x18tc:threadedComment ref="F36" dT="2025-02-24T07:42:28.00" personId="{812208e8-ac9b-4629-bd4c-d43e1a8eb856}" id="{343588a0-54e0-4c80-a386-58e16163db0e}" done="1">
    <x18tc:text xml:space="preserve">kairo jadwal konsul dengan kak isti jam 10.00</x18tc:text>
  </x18tc:threadedComment>
  <x18tc:threadedComment ref="K75" dT="2025-02-24T11:04:43.00" personId="{812208e8-ac9b-4629-bd4c-d43e1a8eb856}" id="{478fe6ff-9abc-4c99-9c6b-061b03311b1b}" done="1">
    <x18tc:text xml:space="preserve">tgl 16</x18tc:text>
  </x18tc:threadedComment>
  <x18tc:threadedComment ref="H45" dT="2025-02-24T12:09:58.00" personId="{812208e8-ac9b-4629-bd4c-d43e1a8eb856}" id="{0ade88fc-4a04-43ca-93f8-e0d66ee29232}" done="1">
    <x18tc:text xml:space="preserve">+62 812-9909-6779 gabe</x18tc:text>
  </x18tc:threadedComment>
  <x18tc:threadedComment ref="H98" dT="2025-04-13T12:33:13.00" personId="{b153d6c6-659b-4a67-b7d3-1a0609d6ee08}" id="{a826f256-c447-4a66-a55d-959af26aa868}" done="0">
    <x18tc:text xml:space="preserve">CELINE ZOEY</x18tc:text>
  </x18tc:threadedComment>
  <x18tc:threadedComment ref="F27" dT="2025-02-25T06:37:40.00" personId="{812208e8-ac9b-4629-bd4c-d43e1a8eb856}" id="{52bca54d-9112-466e-ab54-37d4f5037e04}" done="1">
    <x18tc:text xml:space="preserve">tw</x18tc:text>
  </x18tc:threadedComment>
  <x18tc:threadedComment ref="J38" dT="2025-04-13T10:01:31.00" personId="{812208e8-ac9b-4629-bd4c-d43e1a8eb856}" id="{465fcbce-f780-449b-9a0b-4b311818a266}" done="0">
    <x18tc:text xml:space="preserve">saka skw</x18tc:text>
  </x18tc:threadedComment>
  <x18tc:threadedComment ref="G102" dT="2025-04-13T03:53:03.00" personId="{812208e8-ac9b-4629-bd4c-d43e1a8eb856}" id="{63c0e6f0-03e0-4b65-b082-39bb4271e1c2}" done="0">
    <x18tc:text xml:space="preserve">JADWAL ALEX RABU 16 APR</x18tc:text>
  </x18tc:threadedComment>
  <x18tc:threadedComment ref="F54" dT="2024-12-10T00:38:57.00" personId="{b153d6c6-659b-4a67-b7d3-1a0609d6ee08}" id="{0d6f7a78-1418-4608-8fef-e56e5741abf1}" done="1">
    <x18tc:text xml:space="preserve">abil</x18tc:text>
  </x18tc:threadedComment>
  <x18tc:threadedComment ref="F36" dT="2024-12-10T00:34:10.00" personId="{b153d6c6-659b-4a67-b7d3-1a0609d6ee08}" id="{ec073777-1181-4562-af6f-a2eeaf52271b}" done="1">
    <x18tc:text xml:space="preserve">arshaka barra skw</x18tc:text>
  </x18tc:threadedComment>
  <x18tc:threadedComment ref="F71" dT="2025-01-20T05:21:44.00" personId="{b153d6c6-659b-4a67-b7d3-1a0609d6ee08}" id="{9fa313c9-796b-44f5-a6f3-ce33c3314ce7}" done="1">
    <x18tc:text xml:space="preserve">MUHAMMAD EL FATIH</x18tc:text>
  </x18tc:threadedComment>
  <x18tc:threadedComment ref="G53" dT="2025-01-20T04:56:37.00" personId="{b153d6c6-659b-4a67-b7d3-1a0609d6ee08}" id="{7c3b9cc6-1c77-4985-8bfb-18c032631469}" done="1">
    <x18tc:text xml:space="preserve">kalau ada jadwal SI kosong, SI dulu ya</x18tc:text>
  </x18tc:threadedComment>
  <x18tc:threadedComment ref="I29" dT="2024-12-27T08:17:33.00" personId="{b153d6c6-659b-4a67-b7d3-1a0609d6ee08}" id="{0ba84309-c2d3-46a5-8b28-207961c1cc41}" done="1">
    <x18tc:text xml:space="preserve">soaloon ags</x18tc:text>
  </x18tc:threadedComment>
  <x18tc:threadedComment ref="H67" dT="2025-01-20T01:23:38.00" personId="{812208e8-ac9b-4629-bd4c-d43e1a8eb856}" id="{bb082acb-b003-48ce-8335-6c013d36c291}" done="1">
    <x18tc:text xml:space="preserve">full bt</x18tc:text>
  </x18tc:threadedComment>
  <x18tc:threadedComment ref="H67" dT="2025-01-21T09:55:18.00" personId="{812208e8-ac9b-4629-bd4c-d43e1a8eb856}" id="{45963107-b6cf-4823-a545-38a86c11f94e}" parentId="{bb082acb-b003-48ce-8335-6c013d36c291}">
    <x18tc:text xml:space="preserve">hito</x18tc:text>
  </x18tc:threadedComment>
  <x18tc:threadedComment ref="E43" dT="2025-01-10T02:03:55.00" personId="{812208e8-ac9b-4629-bd4c-d43e1a8eb856}" id="{88861953-6adb-4467-b119-1ba4a53a6e2e}" done="1">
    <x18tc:text xml:space="preserve">erzhan ahmad arshaka</x18tc:text>
  </x18tc:threadedComment>
  <x18tc:threadedComment ref="G17" dT="2025-02-11T12:35:10.00" personId="{812208e8-ac9b-4629-bd4c-d43e1a8eb856}" id="{1fa33392-8d96-4230-a457-cb3bb7c33b07}" done="1">
    <x18tc:text xml:space="preserve">tw</x18tc:text>
  </x18tc:threadedComment>
  <x18tc:threadedComment ref="E47" dT="2025-01-10T01:45:05.00" personId="{812208e8-ac9b-4629-bd4c-d43e1a8eb856}" id="{1accfc99-78d7-4ee7-bf07-cf6cb3cce03a}" done="1">
    <x18tc:text xml:space="preserve">erzhan ahmad arshaka</x18tc:text>
  </x18tc:threadedComment>
  <x18tc:threadedComment ref="I23" dT="2024-11-29T10:31:33.00" personId="{812208e8-ac9b-4629-bd4c-d43e1a8eb856}" id="{087f4455-435f-4db9-8ccd-5612d73bac13}" done="1">
    <x18tc:text xml:space="preserve">JAM 09.00 DENGAN NISA</x18tc:text>
  </x18tc:threadedComment>
  <x18tc:threadedComment ref="J14" dT="2024-11-29T10:47:29.00" personId="{812208e8-ac9b-4629-bd4c-d43e1a8eb856}" id="{b786af66-0820-4926-a2b0-ad7d36eee468}" done="1">
    <x18tc:text xml:space="preserve">FAUZAN</x18tc:text>
  </x18tc:threadedComment>
  <x18tc:threadedComment ref="J12" dT="2025-01-10T05:09:04.00" personId="{812208e8-ac9b-4629-bd4c-d43e1a8eb856}" id="{0cda8f2c-0662-4203-8308-68ec0d3b7aa1}" done="1">
    <x18tc:text xml:space="preserve">tanggal 01 Januari 2025 marcello</x18tc:text>
  </x18tc:threadedComment>
  <x18tc:threadedComment ref="E83" dT="2025-01-16T13:37:10.00" personId="{812208e8-ac9b-4629-bd4c-d43e1a8eb856}" id="{0a4dba47-2db0-48ea-9c85-61350e3e1058}" done="1">
    <x18tc:text xml:space="preserve">bt dulu</x18tc:text>
  </x18tc:threadedComment>
  <x18tc:threadedComment ref="G8" dT="2024-12-17T06:03:11.00" personId="{812208e8-ac9b-4629-bd4c-d43e1a8eb856}" id="{b7ed39e3-9f7d-4c28-87e4-838702c7cc14}" done="1">
    <x18tc:text xml:space="preserve">tw dulu tgl 18</x18tc:text>
  </x18tc:threadedComment>
  <x18tc:threadedComment ref="F83" dT="2025-02-17T05:00:07.00" personId="{812208e8-ac9b-4629-bd4c-d43e1a8eb856}" id="{25b2363d-62bf-4fb2-a361-39e26ccc4243}" done="1">
    <x18tc:text xml:space="preserve">full bt</x18tc:text>
  </x18tc:threadedComment>
  <x18tc:threadedComment ref="K58" dT="2025-02-17T03:22:33.00" personId="{812208e8-ac9b-4629-bd4c-d43e1a8eb856}" id="{39a28a6e-3e5e-4cb4-b491-4a5604b41a71}" done="1">
    <x18tc:text xml:space="preserve">AGS LEON TW</x18tc:text>
  </x18tc:threadedComment>
  <x18tc:threadedComment ref="F44" dT="2024-12-10T12:12:00.00" personId="{812208e8-ac9b-4629-bd4c-d43e1a8eb856}" id="{7b3f4a61-a475-48f7-bd62-649a471610ea}" done="1">
    <x18tc:text xml:space="preserve">tgl 17</x18tc:text>
  </x18tc:threadedComment>
  <x18tc:threadedComment ref="F3" dT="2024-12-10T12:11:39.00" personId="{812208e8-ac9b-4629-bd4c-d43e1a8eb856}" id="{8a4f0af7-1678-46cf-9b7a-6998ff52dd47}" done="1">
    <x18tc:text xml:space="preserve">tgl 17</x18tc:text>
  </x18tc:threadedComment>
  <x18tc:threadedComment ref="E82" dT="2025-01-10T05:13:54.00" personId="{812208e8-ac9b-4629-bd4c-d43e1a8eb856}" id="{517d6d73-e163-414b-9aca-c6f78711e2c4}" done="1">
    <x18tc:text xml:space="preserve">minggu ini jam 17.00</x18tc:text>
  </x18tc:threadedComment>
  <x18tc:threadedComment ref="E82" dT="2025-01-10T05:14:12.00" personId="{812208e8-ac9b-4629-bd4c-d43e1a8eb856}" id="{f632f66b-a69f-4a8f-8f41-4bd3ae077def}" parentId="{517d6d73-e163-414b-9aca-c6f78711e2c4}">
    <x18tc:text xml:space="preserve">senin jam 17.00 dulu</x18tc:text>
  </x18tc:threadedComment>
  <x18tc:threadedComment ref="I57" dT="2025-01-30T06:08:21.00" personId="{b153d6c6-659b-4a67-b7d3-1a0609d6ee08}" id="{1f292d1d-09a1-4cb5-b79d-b0a4900842dd}" done="1">
    <x18tc:text xml:space="preserve">el fatih</x18tc:text>
  </x18tc:threadedComment>
  <x18tc:threadedComment ref="I29" dT="2025-01-10T05:07:32.00" personId="{812208e8-ac9b-4629-bd4c-d43e1a8eb856}" id="{737aa5ff-e2a5-423f-a24d-505748465b1f}" done="1">
    <x18tc:text xml:space="preserve">marcello fausto tanggal 31 Januari 2025</x18tc:text>
  </x18tc:threadedComment>
  <x18tc:threadedComment ref="G79" dT="2024-12-10T12:42:37.00" personId="{812208e8-ac9b-4629-bd4c-d43e1a8eb856}" id="{8c20f974-f6dd-4680-a3a0-2aa4ac6943f9}" done="1">
    <x18tc:text xml:space="preserve">jibril</x18tc:text>
  </x18tc:threadedComment>
  <x18tc:threadedComment ref="I89" dT="2025-02-11T09:27:16.00" personId="{812208e8-ac9b-4629-bd4c-d43e1a8eb856}" id="{327fdf2d-d064-4759-aaac-66ca660d9de7}" done="1">
    <x18tc:text xml:space="preserve">nawarkan</x18tc:text>
  </x18tc:threadedComment>
  <x18tc:threadedComment ref="F3" dT="2025-01-10T04:01:54.00" personId="{812208e8-ac9b-4629-bd4c-d43e1a8eb856}" id="{46c85ace-25c6-430e-8d26-15626e9af12c}" done="1">
    <x18tc:text xml:space="preserve">akhtar ponaan iki</x18tc:text>
  </x18tc:threadedComment>
  <x18tc:threadedComment ref="E77" dT="2025-01-10T05:12:41.00" personId="{812208e8-ac9b-4629-bd4c-d43e1a8eb856}" id="{03ba29b8-f1bd-4c3e-88b2-838a8c9c00cd}" done="1">
    <x18tc:text xml:space="preserve">senin ini tidak dulu diganti selasa</x18tc:text>
  </x18tc:threadedComment>
  <x18tc:threadedComment ref="H25" dT="2025-01-10T05:07:06.00" personId="{812208e8-ac9b-4629-bd4c-d43e1a8eb856}" id="{85ee1464-e63f-4fdd-9d39-0ab9159f0a49}" done="1">
    <x18tc:text xml:space="preserve">marcello tanggal 30 Januari 2025</x18tc:text>
  </x18tc:threadedComment>
  <x18tc:threadedComment ref="H8" dT="2025-01-10T04:01:40.00" personId="{812208e8-ac9b-4629-bd4c-d43e1a8eb856}" id="{cfeb69f3-4310-4125-9a38-82dd548f4376}" done="1">
    <x18tc:text xml:space="preserve">akhtar ponaan iki</x18tc:text>
  </x18tc:threadedComment>
  <x18tc:threadedComment ref="G26" dT="2024-12-17T05:52:25.00" personId="{812208e8-ac9b-4629-bd4c-d43e1a8eb856}" id="{91e94eed-288a-4467-af29-f5c9dffbcce8}" done="1">
    <x18tc:text xml:space="preserve">jati nomor di wa catatan admin</x18tc:text>
  </x18tc:threadedComment>
  <x18tc:threadedComment ref="G69" dT="2025-02-11T07:52:27.00" personId="{812208e8-ac9b-4629-bd4c-d43e1a8eb856}" id="{295436a7-4c08-451b-89df-bbd0d27eafe6}" done="1">
    <x18tc:text xml:space="preserve">faqih</x18tc:text>
  </x18tc:threadedComment>
  <x18tc:threadedComment ref="E24" dT="2025-02-26T04:11:55.00" personId="{b153d6c6-659b-4a67-b7d3-1a0609d6ee08}" id="{74255b6f-5969-4b02-b8bc-72766f5fc9dd}" done="1">
    <x18tc:text xml:space="preserve">Raina</x18tc:text>
  </x18tc:threadedComment>
  <x18tc:threadedComment ref="F47" dT="2025-01-16T10:56:34.00" personId="{812208e8-ac9b-4629-bd4c-d43e1a8eb856}" id="{661c5ab8-9dc4-4a1a-b081-0e777d50e20f}" done="1">
    <x18tc:text xml:space="preserve">diarahkan tw</x18tc:text>
  </x18tc:threadedComment>
  <x18tc:threadedComment ref="I40" dT="2024-12-05T12:38:59.00" personId="{812208e8-ac9b-4629-bd4c-d43e1a8eb856}" id="{a5018711-652a-4962-b683-f0ed77b22dc9}" done="1">
    <x18tc:text xml:space="preserve">DAVI</x18tc:text>
  </x18tc:threadedComment>
  <x18tc:threadedComment ref="E27" dT="2025-02-26T04:12:04.00" personId="{b153d6c6-659b-4a67-b7d3-1a0609d6ee08}" id="{2884fb63-08db-489a-a89e-5c829cc25eb0}" done="1">
    <x18tc:text xml:space="preserve">Raina</x18tc:text>
  </x18tc:threadedComment>
  <x18tc:threadedComment ref="I78" dT="2024-12-11T02:22:03.00" personId="{812208e8-ac9b-4629-bd4c-d43e1a8eb856}" id="{02a3ea19-f08d-4fa7-bdca-3336646dddc1}" done="1">
    <x18tc:text xml:space="preserve">FATIR KAMIS INI TW DULU</x18tc:text>
  </x18tc:threadedComment>
  <x18tc:threadedComment ref="G17" dT="2025-02-26T04:12:35.00" personId="{b153d6c6-659b-4a67-b7d3-1a0609d6ee08}" id="{e8cf49e3-7496-414f-861d-be3caa1d3a6c}" done="1">
    <x18tc:text xml:space="preserve">Raina</x18tc:text>
  </x18tc:threadedComment>
  <x18tc:threadedComment ref="G24" dT="2025-01-16T14:14:47.00" personId="{812208e8-ac9b-4629-bd4c-d43e1a8eb856}" id="{de1e3854-52cf-4367-bc4f-fd7467022971}" done="1">
    <x18tc:text xml:space="preserve">vitry  087700090149</x18tc:text>
  </x18tc:threadedComment>
  <x18tc:threadedComment ref="G35" dT="2025-02-26T03:13:25.00" personId="{812208e8-ac9b-4629-bd4c-d43e1a8eb856}" id="{d186a6ab-8746-4af2-a1c8-86a7c5efed39}" done="0">
    <x18tc:text xml:space="preserve">kak irma</x18tc:text>
  </x18tc:threadedComment>
  <x18tc:threadedComment ref="I24" dT="2025-02-26T02:59:07.00" personId="{812208e8-ac9b-4629-bd4c-d43e1a8eb856}" id="{e0af72c0-04c0-4b09-be0b-706cf374dbfa}" done="1">
    <x18tc:text xml:space="preserve">TW DANBT 
LULUS SI JIBI</x18tc:text>
  </x18tc:threadedComment>
  <x18tc:threadedComment ref="F57" dT="2024-12-09T01:56:05.00" personId="{812208e8-ac9b-4629-bd4c-d43e1a8eb856}" id="{6f340093-0e0c-4fed-9d18-269523872782}" done="1">
    <x18tc:text xml:space="preserve">AN. AIMAR</x18tc:text>
  </x18tc:threadedComment>
  <x18tc:threadedComment ref="J87" dT="2024-12-11T02:52:54.00" personId="{812208e8-ac9b-4629-bd4c-d43e1a8eb856}" id="{78ef8ddc-e788-4a7e-9c50-a2c98aaccd4b}" done="1">
    <x18tc:text xml:space="preserve">gian tw dulu</x18tc:text>
  </x18tc:threadedComment>
  <x18tc:threadedComment ref="F35" dT="2025-01-15T01:30:29.00" personId="{812208e8-ac9b-4629-bd4c-d43e1a8eb856}" id="{af448ab0-04af-4e13-b88d-148236caf94e}" done="1">
    <x18tc:text xml:space="preserve">dengan kak irma</x18tc:text>
  </x18tc:threadedComment>
  <x18tc:threadedComment ref="E43" dT="2024-11-21T02:31:29.00" personId="{812208e8-ac9b-4629-bd4c-d43e1a8eb856}" id="{6f55f3fc-aef8-40a6-bd36-780b4c32655a}" done="1">
    <x18tc:text xml:space="preserve">ahmad syakir</x18tc:text>
  </x18tc:threadedComment>
  <x18tc:threadedComment ref="F81" dT="2025-02-07T10:20:55.00" personId="{812208e8-ac9b-4629-bd4c-d43e1a8eb856}" id="{1e79e7dd-5b4a-4d33-a229-0e55a8a42ba0}" done="1">
    <x18tc:text xml:space="preserve">arkana ishaam</x18tc:text>
  </x18tc:threadedComment>
  <x18tc:threadedComment ref="H45" dT="2025-02-07T10:21:35.00" personId="{812208e8-ac9b-4629-bd4c-d43e1a8eb856}" id="{4f7881d3-80ae-472c-a619-0fefa4b077c9}" done="1">
    <x18tc:text xml:space="preserve">arkana ishaam</x18tc:text>
  </x18tc:threadedComment>
  <x18tc:threadedComment ref="J7" dT="2025-01-15T01:31:15.00" personId="{812208e8-ac9b-4629-bd4c-d43e1a8eb856}" id="{f2594645-9c03-4a34-be0c-da65e271db58}" done="1">
    <x18tc:text xml:space="preserve">+62 895-7018-70396</x18tc:text>
  </x18tc:threadedComment>
  <x18tc:threadedComment ref="I26" dT="2024-12-10T10:02:11.00" personId="{812208e8-ac9b-4629-bd4c-d43e1a8eb856}" id="{8ab5d6c8-847c-465f-85b0-24fe5a750435}" done="1">
    <x18tc:text xml:space="preserve">085654816531</x18tc:text>
  </x18tc:threadedComment>
  <x18tc:threadedComment ref="H26" dT="2024-12-10T10:38:10.00" personId="{812208e8-ac9b-4629-bd4c-d43e1a8eb856}" id="{ab5debf9-05bf-45f6-9fd7-b4440603fd5a}" done="1">
    <x18tc:text xml:space="preserve">085654816531</x18tc:text>
  </x18tc:threadedComment>
  <x18tc:threadedComment ref="F36" dT="2024-12-13T01:25:33.00" personId="{812208e8-ac9b-4629-bd4c-d43e1a8eb856}" id="{0051d70e-6a5d-42c3-bb5b-80a42d17830a}" done="1">
    <x18tc:text xml:space="preserve">arshaka barra wijaya</x18tc:text>
  </x18tc:threadedComment>
  <x18tc:threadedComment ref="E4" dT="2024-11-21T02:31:38.00" personId="{812208e8-ac9b-4629-bd4c-d43e1a8eb856}" id="{e1e2f9c0-bc3b-4025-9f16-603cd7c71f84}" done="1">
    <x18tc:text xml:space="preserve">ahmad syakir</x18tc:text>
  </x18tc:threadedComment>
  <x18tc:threadedComment ref="K26" dT="2024-11-21T04:01:32.00" personId="{812208e8-ac9b-4629-bd4c-d43e1a8eb856}" id="{85374e7a-84fd-4873-8c62-640de4d78edf}" done="1">
    <x18tc:text xml:space="preserve">085651351170 azam elh</x18tc:text>
  </x18tc:threadedComment>
  <x18tc:threadedComment ref="J18" dT="2025-01-07T03:24:46.00" personId="{812208e8-ac9b-4629-bd4c-d43e1a8eb856}" id="{235d2f52-401a-4018-9e40-95aae7cdc089}" done="1">
    <x18tc:text xml:space="preserve">DWAYBE LEANDER</x18tc:text>
  </x18tc:threadedComment>
  <x18tc:threadedComment ref="H8" dT="2025-04-09T09:25:43.00" personId="{b153d6c6-659b-4a67-b7d3-1a0609d6ee08}" id="{d8be9508-871c-4c16-b08c-45a10d83d692}" done="0">
    <x18tc:text xml:space="preserve">azka azlatan tgl 17</x18tc:text>
  </x18tc:threadedComment>
  <x18tc:threadedComment ref="E27" dT="2024-11-21T05:55:23.00" personId="{812208e8-ac9b-4629-bd4c-d43e1a8eb856}" id="{08a7a5de-960b-4088-9e6f-795db488ab97}" done="1">
    <x18tc:text xml:space="preserve">izin tidak hadir</x18tc:text>
  </x18tc:threadedComment>
  <x18tc:threadedComment ref="J64" dT="2025-01-21T09:52:40.00" personId="{812208e8-ac9b-4629-bd4c-d43e1a8eb856}" id="{4cba9407-6606-4258-ab13-ff1ceef40e8f}" done="1">
    <x18tc:text xml:space="preserve">+62 812-2388-7330</x18tc:text>
  </x18tc:threadedComment>
  <x18tc:threadedComment ref="J52" dT="2024-12-12T12:10:41.00" personId="{812208e8-ac9b-4629-bd4c-d43e1a8eb856}" id="{7e29ae3f-716d-4cca-a252-6d05401d0b77}" done="1">
    <x18tc:text xml:space="preserve">Zafran Hasya +62 816-4544-9410</x18tc:text>
  </x18tc:threadedComment>
  <x18tc:threadedComment ref="J65" dT="2025-01-21T09:56:34.00" personId="{812208e8-ac9b-4629-bd4c-d43e1a8eb856}" id="{4667785a-1c0f-4b1c-9108-ac2c6f1866af}" done="1">
    <x18tc:text xml:space="preserve">+62 812-2388-7330</x18tc:text>
  </x18tc:threadedComment>
  <x18tc:threadedComment ref="H3" dT="2024-12-11T08:39:25.00" personId="{812208e8-ac9b-4629-bd4c-d43e1a8eb856}" id="{8ab49d32-db15-45a7-b579-8a8de0742160}" done="1">
    <x18tc:text xml:space="preserve">aimar 26 desember 2024</x18tc:text>
  </x18tc:threadedComment>
  <x18tc:threadedComment ref="I65" dT="2025-04-14T10:56:27.00" personId="{b153d6c6-659b-4a67-b7d3-1a0609d6ee08}" id="{5f83df28-bcc3-495e-b27e-eac00489703e}" done="0">
    <x18tc:text xml:space="preserve">TAQI</x18tc:text>
  </x18tc:threadedComment>
  <x18tc:threadedComment ref="J64" dT="2025-04-14T10:57:39.00" personId="{b153d6c6-659b-4a67-b7d3-1a0609d6ee08}" id="{8557dd9e-9495-4cfc-ab24-5667a86236a7}" done="0">
    <x18tc:text xml:space="preserve">TAQI ALBIRU</x18tc:text>
  </x18tc:threadedComment>
  <x18tc:threadedComment ref="J64" dT="2025-04-14T10:57:52.00" personId="{b153d6c6-659b-4a67-b7d3-1a0609d6ee08}" id="{51c90abc-0946-49ea-8e94-7d885e89b3b5}" parentId="{8557dd9e-9495-4cfc-ab24-5667a86236a7}">
    <x18tc:text xml:space="preserve">TGL 25/26</x18tc:text>
  </x18tc:threadedComment>
  <x18tc:threadedComment ref="I28" dT="2024-12-11T11:12:22.00" personId="{812208e8-ac9b-4629-bd4c-d43e1a8eb856}" id="{0339993a-bb77-45c9-8d49-8e885da9db6b}" done="1">
    <x18tc:text xml:space="preserve">hafiza</x18tc:text>
  </x18tc:threadedComment>
  <x18tc:threadedComment ref="F17" dT="2025-01-31T02:59:06.00" personId="{812208e8-ac9b-4629-bd4c-d43e1a8eb856}" id="{f4297b7e-d2ea-476a-95e2-bfd2d15a0135}" done="0">
    <x18tc:text xml:space="preserve">amira 2 jam</x18tc:text>
  </x18tc:threadedComment>
  <x18tc:threadedComment ref="H27" dT="2025-01-31T02:59:46.00" personId="{812208e8-ac9b-4629-bd4c-d43e1a8eb856}" id="{126a42a1-3ba1-434b-aaea-a1e9e3e2aa48}" done="0">
    <x18tc:text xml:space="preserve">amira 2 jam</x18tc:text>
  </x18tc:threadedComment>
  <x18tc:threadedComment ref="K17" dT="2025-04-04T09:09:36.00" personId="{b153d6c6-659b-4a67-b7d3-1a0609d6ee08}" id="{f5441d8f-0446-4b9c-be83-3332412a6971}" done="1">
    <x18tc:text xml:space="preserve">WA DI ADMIN 2023</x18tc:text>
  </x18tc:threadedComment>
  <x18tc:threadedComment ref="K29" dT="2024-11-25T10:30:05.00" personId="{812208e8-ac9b-4629-bd4c-d43e1a8eb856}" id="{a5f1fc55-7668-4c8c-9b98-a3b0b0459e52}" done="1">
    <x18tc:text xml:space="preserve">PONAKAN CE RIANTIN</x18tc:text>
  </x18tc:threadedComment>
  <x18tc:threadedComment ref="F81" dT="2024-11-25T08:57:43.00" personId="{812208e8-ac9b-4629-bd4c-d43e1a8eb856}" id="{0b3adfa5-86c1-42d3-9868-06471c05bac2}" done="1">
    <x18tc:text xml:space="preserve">SANCAKA RAFA</x18tc:text>
  </x18tc:threadedComment>
  <x18tc:threadedComment ref="G35" dT="2025-01-21T09:12:19.00" personId="{812208e8-ac9b-4629-bd4c-d43e1a8eb856}" id="{1f1de03e-088d-470d-86c6-fd1b6470469f}" done="1">
    <x18tc:text xml:space="preserve">10.30</x18tc:text>
  </x18tc:threadedComment>
  <x18tc:threadedComment ref="J18" dT="2025-01-31T03:43:17.00" personId="{812208e8-ac9b-4629-bd4c-d43e1a8eb856}" id="{d90006bc-beee-48af-91a4-ca0021cbf48e}" done="1">
    <x18tc:text xml:space="preserve">+62 821-5796-4449 rachel</x18tc:text>
  </x18tc:threadedComment>
  <x18tc:threadedComment ref="F81" dT="2024-11-25T08:59:25.00" personId="{812208e8-ac9b-4629-bd4c-d43e1a8eb856}" id="{8ac0e36c-c774-43ab-89ac-b93704cece9b}" done="1">
    <x18tc:text xml:space="preserve">SANCAKA RAFA</x18tc:text>
  </x18tc:threadedComment>
  <x18tc:threadedComment ref="J49" dT="2025-01-31T03:43:31.00" personId="{812208e8-ac9b-4629-bd4c-d43e1a8eb856}" id="{fc054296-7fca-4f93-8b79-781289db228e}" done="1">
    <x18tc:text xml:space="preserve">+62 821-5796-4449 rachel</x18tc:text>
  </x18tc:threadedComment>
  <x18tc:threadedComment ref="K58" dT="2025-04-04T09:09:55.00" personId="{b153d6c6-659b-4a67-b7d3-1a0609d6ee08}" id="{841e293c-1597-46c5-86ba-49aac88bc84a}" done="1">
    <x18tc:text xml:space="preserve">WA DI ADMIN 2023</x18tc:text>
  </x18tc:threadedComment>
  <x18tc:threadedComment ref="E89" dT="2024-12-11T12:14:36.00" personId="{812208e8-ac9b-4629-bd4c-d43e1a8eb856}" id="{14d8eb65-44d7-4239-8580-59c74b1fe28a}" done="1">
    <x18tc:text xml:space="preserve">aimar mulaiu tanggal 23</x18tc:text>
  </x18tc:threadedComment>
  <x18tc:threadedComment ref="I34" dT="2024-12-05T09:08:33.00" personId="{812208e8-ac9b-4629-bd4c-d43e1a8eb856}" id="{3a77d564-5e56-4792-a8f2-607593a4fa35}" done="1">
    <x18tc:text xml:space="preserve">M. DAVI</x18tc:text>
  </x18tc:threadedComment>
  <x18tc:threadedComment ref="F14" dT="2024-12-11T06:16:45.00" personId="{812208e8-ac9b-4629-bd4c-d43e1a8eb856}" id="{d28125ed-d44b-4a60-8b1e-b4fcddb0fc5a}" done="1">
    <x18tc:text xml:space="preserve">AIMAR 24 DESEMBER</x18tc:text>
  </x18tc:threadedComment>
  <x18tc:threadedComment ref="I26" dT="2025-02-26T05:32:17.00" personId="{812208e8-ac9b-4629-bd4c-d43e1a8eb856}" id="{5b6b679e-d9dc-4dd2-adcb-42ca36981d3f}" done="1">
    <x18tc:text xml:space="preserve">nafeesa safa</x18tc:text>
  </x18tc:threadedComment>
  <x18tc:threadedComment ref="K7" dT="2025-01-21T07:55:18.00" personId="{812208e8-ac9b-4629-bd4c-d43e1a8eb856}" id="{d63c3324-7fa8-479e-ac77-fbbf3f005cf1}" done="1">
    <x18tc:text xml:space="preserve">m. hamiz arsani</x18tc:text>
  </x18tc:threadedComment>
  <x18tc:threadedComment ref="E28" dT="2024-12-11T06:13:51.00" personId="{812208e8-ac9b-4629-bd4c-d43e1a8eb856}" id="{5ba34ab3-2fc1-4aaf-aaf3-1bbff66fa787}" done="1">
    <x18tc:text xml:space="preserve">MULAI TANGGAL 23 AIMAR</x18tc:text>
  </x18tc:threadedComment>
  <x18tc:threadedComment ref="J8" dT="2025-01-28T05:53:08.00" personId="{812208e8-ac9b-4629-bd4c-d43e1a8eb856}" id="{4ac0ff72-fa13-45d6-8804-c97443df5f47}" done="1">
    <x18tc:text xml:space="preserve">konfirmasi kalau tidak masukkan emerson</x18tc:text>
  </x18tc:threadedComment>
  <x18tc:threadedComment ref="E43" dT="2025-02-03T01:55:28.00" personId="{812208e8-ac9b-4629-bd4c-d43e1a8eb856}" id="{99b94b65-ba21-4985-aaa6-9fda97a153a5}" done="1">
    <x18tc:text xml:space="preserve">ta kak irma</x18tc:text>
  </x18tc:threadedComment>
  <x18tc:threadedComment ref="E43" dT="2025-02-03T06:20:33.00" personId="{812208e8-ac9b-4629-bd4c-d43e1a8eb856}" id="{2e22cc6d-2b40-4bfb-b388-be2301356167}" parentId="{99b94b65-ba21-4985-aaa6-9fda97a153a5}">
    <x18tc:text xml:space="preserve">lubna</x18tc:text>
  </x18tc:threadedComment>
  <x18tc:threadedComment ref="H18" dT="2025-01-28T05:51:53.00" personId="{812208e8-ac9b-4629-bd4c-d43e1a8eb856}" id="{4f808cbf-7ed0-4a2b-80cf-97258f67d634}" done="1">
    <x18tc:text xml:space="preserve">konfirmasi</x18tc:text>
  </x18tc:threadedComment>
  <x18tc:threadedComment ref="H18" dT="2025-01-28T05:54:57.00" personId="{812208e8-ac9b-4629-bd4c-d43e1a8eb856}" id="{1751b864-0071-4595-8b2b-ad7683a4148f}" parentId="{4f808cbf-7ed0-4a2b-80cf-97258f67d634}">
    <x18tc:text xml:space="preserve">kalau tidak tawarkan emerson</x18tc:text>
  </x18tc:threadedComment>
  <x18tc:threadedComment ref="G102" dT="2025-01-24T02:47:40.00" personId="{812208e8-ac9b-4629-bd4c-d43e1a8eb856}" id="{fb294ad2-2cc8-4eba-b464-2a4cba0e486b}" done="1">
    <x18tc:text xml:space="preserve">nawarkan david bt</x18tc:text>
  </x18tc:threadedComment>
  <x18tc:threadedComment ref="F35" dT="2025-02-03T04:10:11.00" personId="{812208e8-ac9b-4629-bd4c-d43e1a8eb856}" id="{a8351431-c26f-445d-9ce4-778d1ad5d623}" done="1">
    <x18tc:text xml:space="preserve">kak irma</x18tc:text>
  </x18tc:threadedComment>
  <x18tc:threadedComment ref="J18" dT="2025-01-21T10:01:35.00" personId="{812208e8-ac9b-4629-bd4c-d43e1a8eb856}" id="{6068488c-1943-4093-b92b-5c7ba8825cb6}" done="1">
    <x18tc:text xml:space="preserve">el fatih</x18tc:text>
  </x18tc:threadedComment>
  <x18tc:threadedComment ref="H19" dT="2024-12-19T14:03:51.00" personId="{812208e8-ac9b-4629-bd4c-d43e1a8eb856}" id="{21f3c426-fa4d-4dea-af92-55514505db71}" done="1">
    <x18tc:text xml:space="preserve">hans cavero lulus si</x18tc:text>
  </x18tc:threadedComment>
  <x18tc:threadedComment ref="J51" dT="2024-12-12T09:23:08.00" personId="{812208e8-ac9b-4629-bd4c-d43e1a8eb856}" id="{a2455375-d99d-4767-9588-1582eaaf4d12}" done="1">
    <x18tc:text xml:space="preserve">hyori zea, 089694038572</x18tc:text>
  </x18tc:threadedComment>
  <x18tc:threadedComment ref="J48" dT="2024-11-22T01:20:51.00" personId="{cbfd4fa8-b273-42f5-b51e-2d4dad92d41a}" id="{aef56818-1459-499d-9c92-78c694338101}" done="1">
    <x18tc:text xml:space="preserve">089694041337</x18tc:text>
  </x18tc:threadedComment>
  <x18tc:threadedComment ref="G28" dT="2024-12-18T03:47:57.00" personId="{b153d6c6-659b-4a67-b7d3-1a0609d6ee08}" id="{cf1ee850-6314-4ce5-b504-51db1319b8b8}" done="1">
    <x18tc:text xml:space="preserve">zafran</x18tc:text>
  </x18tc:threadedComment>
  <x18tc:threadedComment ref="E73" dT="2024-11-24T10:14:05.00" personId="{b153d6c6-659b-4a67-b7d3-1a0609d6ee08}" id="{a302c9f2-60d4-43fc-9cb0-2685c0418f2b}" done="1">
    <x18tc:text xml:space="preserve">ahmad syakir</x18tc:text>
  </x18tc:threadedComment>
  <x18tc:threadedComment ref="G29" dT="2024-11-24T10:13:21.00" personId="{b153d6c6-659b-4a67-b7d3-1a0609d6ee08}" id="{0b4b896c-8f78-4309-b71f-5c4bc82ac10e}" done="1">
    <x18tc:text xml:space="preserve">ahmad syakir</x18tc:text>
  </x18tc:threadedComment>
  <x18tc:threadedComment ref="H26" dT="2025-02-12T04:25:04.00" personId="{812208e8-ac9b-4629-bd4c-d43e1a8eb856}" id="{dbc45b31-622d-45b1-b257-cd7abb5d2455}" done="1">
    <x18tc:text xml:space="preserve">dari kak irma</x18tc:text>
  </x18tc:threadedComment>
  <x18tc:threadedComment ref="H72" dT="2025-02-12T04:27:14.00" personId="{812208e8-ac9b-4629-bd4c-d43e1a8eb856}" id="{ee3ac0d4-fb91-4dff-ae3b-fb3706928498}" done="1">
    <x18tc:text xml:space="preserve">dari kak irma</x18tc:text>
  </x18tc:threadedComment>
  <x18tc:threadedComment ref="I18" dT="2025-04-08T12:48:11.00" personId="{b153d6c6-659b-4a67-b7d3-1a0609d6ee08}" id="{d0351a88-6b8b-4e8b-8e41-fc22adf2b6cd}" done="1">
    <x18tc:text xml:space="preserve">dzaky sanggau</x18tc:text>
  </x18tc:threadedComment>
  <x18tc:threadedComment ref="E30" dT="2024-11-24T08:03:00.00" personId="{b153d6c6-659b-4a67-b7d3-1a0609d6ee08}" id="{780ed39e-77d2-42c6-a361-d2a99138f699}" done="1">
    <x18tc:text xml:space="preserve">JIBRIL</x18tc:text>
  </x18tc:threadedComment>
  <x18tc:threadedComment ref="G28" dT="2024-11-24T10:10:50.00" personId="{b153d6c6-659b-4a67-b7d3-1a0609d6ee08}" id="{0a529d49-e7b7-4824-91dc-5246c0629172}" done="1">
    <x18tc:text xml:space="preserve">ahmad syakir</x18tc:text>
  </x18tc:threadedComment>
  <x18tc:threadedComment ref="F35" dT="2024-11-24T11:47:39.00" personId="{b153d6c6-659b-4a67-b7d3-1a0609d6ee08}" id="{c2da21f9-1b7e-4ea6-95e2-859a111aeb2d}" done="1">
    <x18tc:text xml:space="preserve">henki</x18tc:text>
  </x18tc:threadedComment>
  <x18tc:threadedComment ref="E43" dT="2025-02-03T06:20:48.00" personId="{812208e8-ac9b-4629-bd4c-d43e1a8eb856}" id="{b3034e22-a9dc-40e9-a518-fad7a6dbf481}" done="1">
    <x18tc:text xml:space="preserve">arkana ishaaq</x18tc:text>
  </x18tc:threadedComment>
  <x18tc:threadedComment ref="E29" dT="2024-11-24T07:01:44.00" personId="{b153d6c6-659b-4a67-b7d3-1a0609d6ee08}" id="{9bc0f37f-e051-4355-94f4-a2d325c473c2}" done="1">
    <x18tc:text xml:space="preserve">FAUZAN MOTORIK</x18tc:text>
  </x18tc:threadedComment>
  <x18tc:threadedComment ref="J59" dT="2024-12-06T08:19:58.00" personId="{812208e8-ac9b-4629-bd4c-d43e1a8eb856}" id="{aa15603b-9e4b-4319-977b-055efb1f8a56}" done="1">
    <x18tc:text xml:space="preserve">AKMAL KHAIRIL ALTAF</x18tc:text>
  </x18tc:threadedComment>
  <x18tc:threadedComment ref="H28" dT="2024-11-24T04:54:15.00" personId="{b153d6c6-659b-4a67-b7d3-1a0609d6ee08}" id="{8f98c1f1-da6f-43d6-aaeb-9a4c0bbac721}" done="1">
    <x18tc:text xml:space="preserve">AZAM ELH</x18tc:text>
  </x18tc:threadedComment>
  <x18tc:threadedComment ref="I63" dT="2024-11-24T02:52:27.00" personId="{b153d6c6-659b-4a67-b7d3-1a0609d6ee08}" id="{070f1bad-4a89-46f8-98f6-293d0efe1121}" done="1">
    <x18tc:text xml:space="preserve">zehan rifai</x18tc:text>
  </x18tc:threadedComment>
  <x18tc:threadedComment ref="J35" dT="2025-01-31T03:47:31.00" personId="{812208e8-ac9b-4629-bd4c-d43e1a8eb856}" id="{2b06b18e-a77d-432d-8dc6-063651251eeb}" done="1">
    <x18tc:text xml:space="preserve">psikolog jam 10.00</x18tc:text>
  </x18tc:threadedComment>
  <x18tc:threadedComment ref="G47" dT="2024-11-24T02:52:17.00" personId="{b153d6c6-659b-4a67-b7d3-1a0609d6ee08}" id="{9e5c5f97-764d-4403-9146-410593e93b51}" done="1">
    <x18tc:text xml:space="preserve">zehan rifai</x18tc:text>
  </x18tc:threadedComment>
  <x18tc:threadedComment ref="K91" dT="2025-02-16T06:32:20.00" personId="{812208e8-ac9b-4629-bd4c-d43e1a8eb856}" id="{7d1830e7-3f49-4a25-b8ad-f9d810b53dd7}" done="1">
    <x18tc:text xml:space="preserve">chaiza</x18tc:text>
  </x18tc:threadedComment>
  <x18tc:threadedComment ref="E45" dT="2025-02-07T01:06:23.00" personId="{812208e8-ac9b-4629-bd4c-d43e1a8eb856}" id="{49c1ddef-60d3-4d3a-8318-ec129ba521fa}" done="1">
    <x18tc:text xml:space="preserve">ganti jum'at</x18tc:text>
  </x18tc:threadedComment>
  <x18tc:threadedComment ref="H67" dT="2024-12-09T01:57:28.00" personId="{812208e8-ac9b-4629-bd4c-d43e1a8eb856}" id="{4b8a5267-9b00-4690-85df-921d81c3ccf0}" done="1">
    <x18tc:text xml:space="preserve">AN. AIMAR</x18tc:text>
  </x18tc:threadedComment>
  <x18tc:threadedComment ref="G17" dT="2024-12-09T01:56:54.00" personId="{812208e8-ac9b-4629-bd4c-d43e1a8eb856}" id="{d2107d5d-48a5-490c-a7a3-db0c213bebf1}" done="1">
    <x18tc:text xml:space="preserve">AN. AIMAR</x18tc:text>
  </x18tc:threadedComment>
  <x18tc:threadedComment ref="G69" dT="2025-01-20T06:12:43.00" personId="{b153d6c6-659b-4a67-b7d3-1a0609d6ee08}" id="{f2098472-f155-478c-b807-87c398c73907}" done="1">
    <x18tc:text xml:space="preserve">GANTI SENIN</x18tc:text>
  </x18tc:threadedComment>
  <x18tc:threadedComment ref="F43" dT="2025-02-08T09:54:45.00" personId="{812208e8-ac9b-4629-bd4c-d43e1a8eb856}" id="{791ed3dd-b974-44a7-95c1-2fe340d1dfcf}" done="1">
    <x18tc:text xml:space="preserve">syafiq</x18tc:text>
  </x18tc:threadedComment>
  <x18tc:threadedComment ref="G22" dT="2024-12-09T06:30:39.00" personId="{812208e8-ac9b-4629-bd4c-d43e1a8eb856}" id="{eeedb331-da82-416e-adab-f6778fbe0193}" done="1">
    <x18tc:text xml:space="preserve">hafiza</x18tc:text>
  </x18tc:threadedComment>
  <x18tc:threadedComment ref="J18" dT="2025-02-07T08:05:34.00" personId="{812208e8-ac9b-4629-bd4c-d43e1a8eb856}" id="{fa9d88d3-66b7-4277-b7fb-091ffb4ee6c6}" done="1">
    <x18tc:text xml:space="preserve">KENZIE ALVENDRA</x18tc:text>
  </x18tc:threadedComment>
  <x18tc:threadedComment ref="E29" dT="2025-02-07T08:06:24.00" personId="{812208e8-ac9b-4629-bd4c-d43e1a8eb856}" id="{4d8abed7-5f15-46b5-9fc1-2ab524c8d2f3}" done="1">
    <x18tc:text xml:space="preserve">KENZIE</x18tc:text>
  </x18tc:threadedComment>
  <x18tc:threadedComment ref="J34" dT="2024-12-06T09:04:46.00" personId="{812208e8-ac9b-4629-bd4c-d43e1a8eb856}" id="{39770b06-0e8f-4b67-af71-33cf5a1d4bd8}" done="0">
    <x18tc:text xml:space="preserve">HAFIZ</x18tc:text>
  </x18tc:threadedComment>
  <x18tc:threadedComment ref="K17" dT="2025-02-07T08:05:49.00" personId="{812208e8-ac9b-4629-bd4c-d43e1a8eb856}" id="{95668660-8a1d-4d8d-be72-377539b5f533}" done="1">
    <x18tc:text xml:space="preserve">KENZIE AL</x18tc:text>
  </x18tc:threadedComment>
  <x18tc:threadedComment ref="I29" dT="2025-01-09T04:08:38.00" personId="{812208e8-ac9b-4629-bd4c-d43e1a8eb856}" id="{0af03b5e-88a8-4d8a-9354-a5bd3ddd3381}" done="1">
    <x18tc:text xml:space="preserve">ponaan iki ta</x18tc:text>
  </x18tc:threadedComment>
  <x18tc:threadedComment ref="H43" dT="2025-01-09T03:25:46.00" personId="{812208e8-ac9b-4629-bd4c-d43e1a8eb856}" id="{2b6efcc2-00d5-495e-9500-e008d7a19de0}" done="1">
    <x18tc:text xml:space="preserve">lubna</x18tc:text>
  </x18tc:threadedComment>
  <x18tc:threadedComment ref="F43" dT="2025-01-09T03:26:16.00" personId="{812208e8-ac9b-4629-bd4c-d43e1a8eb856}" id="{19f963d0-d9b4-43f8-8c6c-18897770118b}" done="1">
    <x18tc:text xml:space="preserve">lubna</x18tc:text>
  </x18tc:threadedComment>
  <x18tc:threadedComment ref="E53" dT="2025-01-09T03:26:00.00" personId="{812208e8-ac9b-4629-bd4c-d43e1a8eb856}" id="{756688f4-6411-44f6-a560-ccd39a2160a8}" done="1">
    <x18tc:text xml:space="preserve">lubna</x18tc:text>
  </x18tc:threadedComment>
  <x18tc:threadedComment ref="G4" dT="2025-04-08T07:52:57.00" personId="{b153d6c6-659b-4a67-b7d3-1a0609d6ee08}" id="{0c1b7dc9-cb5e-4af4-a0f9-ee586edddaee}" done="0">
    <x18tc:text xml:space="preserve">GHAVA TA</x18tc:text>
  </x18tc:threadedComment>
  <x18tc:threadedComment ref="G53" dT="2025-01-09T03:26:41.00" personId="{812208e8-ac9b-4629-bd4c-d43e1a8eb856}" id="{5e692a1e-f2e0-46f0-bb49-3cb88718be71}" done="1">
    <x18tc:text xml:space="preserve">lubna</x18tc:text>
  </x18tc:threadedComment>
  <x18tc:threadedComment ref="G53" dT="2025-01-18T06:53:20.00" personId="{812208e8-ac9b-4629-bd4c-d43e1a8eb856}" id="{39bb863d-2fc5-460f-85b7-9f5e5860aeec}" parentId="{5e692a1e-f2e0-46f0-bb49-3cb88718be71}">
    <x18tc:text xml:space="preserve">HARU GIA</x18tc:text>
  </x18tc:threadedComment>
  <x18tc:threadedComment ref="J35" dT="2025-02-03T12:12:35.00" personId="{812208e8-ac9b-4629-bd4c-d43e1a8eb856}" id="{26db1092-cfc1-420b-a049-ea44cfdba9d3}" done="1">
    <x18tc:text xml:space="preserve">sama isti psikolog</x18tc:text>
  </x18tc:threadedComment>
  <x18tc:threadedComment ref="F24" dT="2025-02-03T07:01:04.00" personId="{812208e8-ac9b-4629-bd4c-d43e1a8eb856}" id="{e1e23451-aa31-43c2-83f9-837dcfabc5ef}" done="1">
    <x18tc:text xml:space="preserve">arkana ishaam</x18tc:text>
  </x18tc:threadedComment>
  <x18tc:threadedComment ref="F43" dT="2025-02-03T09:23:56.00" personId="{812208e8-ac9b-4629-bd4c-d43e1a8eb856}" id="{fff75a52-8241-48b8-8115-890f692efa05}" done="1">
    <x18tc:text xml:space="preserve">hanif raihan syafiq</x18tc:text>
  </x18tc:threadedComment>
  <x18tc:threadedComment ref="F8" dT="2025-02-03T06:33:44.00" personId="{812208e8-ac9b-4629-bd4c-d43e1a8eb856}" id="{f506cf8d-0afe-4f78-ad9a-2166db111941}" done="1">
    <x18tc:text xml:space="preserve">081251486762    hanif raihan syafiq</x18tc:text>
  </x18tc:threadedComment>
  <x18tc:threadedComment ref="F47" dT="2025-02-03T06:33:14.00" personId="{812208e8-ac9b-4629-bd4c-d43e1a8eb856}" id="{13eda603-7415-44e4-b933-c16b2dba883c}" done="1">
    <x18tc:text xml:space="preserve">081251486762   hanif raihan syafiq</x18tc:text>
  </x18tc:threadedComment>
  <x18tc:threadedComment ref="J83" dT="2025-02-09T02:02:41.00" personId="{812208e8-ac9b-4629-bd4c-d43e1a8eb856}" id="{8d2848e9-02ad-4feb-b8e3-6a8b654baabd}" done="0">
    <x18tc:text xml:space="preserve">dzaki amir</x18tc:text>
  </x18tc:threadedComment>
  <x18tc:threadedComment ref="H36" dT="2025-02-09T08:23:07.00" personId="{812208e8-ac9b-4629-bd4c-d43e1a8eb856}" id="{977a33e4-8c1b-4fce-8514-326b74915c34}" done="1">
    <x18tc:text xml:space="preserve">sama irma</x18tc:text>
  </x18tc:threadedComment>
  <x18tc:threadedComment ref="H22" dT="2025-02-09T10:55:03.00" personId="{812208e8-ac9b-4629-bd4c-d43e1a8eb856}" id="{d7fcedb1-240d-42ac-a7cc-1d167795d4fb}" done="1">
    <x18tc:text xml:space="preserve">nadhif</x18tc:text>
  </x18tc:threadedComment>
  <x18tc:threadedComment ref="K75" dT="2025-01-08T03:19:45.00" personId="{812208e8-ac9b-4629-bd4c-d43e1a8eb856}" id="{ac328a19-76ba-4820-9d1f-0ca97d00da32}" done="1">
    <x18tc:text xml:space="preserve">dwayne leander</x18tc:text>
  </x18tc:threadedComment>
  <x18tc:threadedComment ref="I4" dT="2025-02-12T03:01:28.00" personId="{812208e8-ac9b-4629-bd4c-d43e1a8eb856}" id="{25d0d6d9-55da-433e-9227-55eea539722e}" done="1">
    <x18tc:text xml:space="preserve">DANISWARA</x18tc:text>
  </x18tc:threadedComment>
  <x18tc:threadedComment ref="F8" dT="2025-01-08T05:56:41.00" personId="{812208e8-ac9b-4629-bd4c-d43e1a8eb856}" id="{a46f9aaa-e2dd-47fe-a724-ff4ced1ff2d7}" done="1">
    <x18tc:text xml:space="preserve">hanan abqary j</x18tc:text>
  </x18tc:threadedComment>
  <x18tc:threadedComment ref="I22" dT="2025-02-09T02:01:12.00" personId="{812208e8-ac9b-4629-bd4c-d43e1a8eb856}" id="{18e9b503-61ed-4761-910e-96138ec0da4f}" done="1">
    <x18tc:text xml:space="preserve">dzaki amir</x18tc:text>
  </x18tc:threadedComment>
  <x18tc:threadedComment ref="J14" dT="2025-02-09T02:01:50.00" personId="{812208e8-ac9b-4629-bd4c-d43e1a8eb856}" id="{d66cb49b-7432-472c-a961-3bef2041f974}" done="1">
    <x18tc:text xml:space="preserve">dzaki amir</x18tc:text>
  </x18tc:threadedComment>
  <x18tc:threadedComment ref="I29" dT="2025-01-08T06:54:38.00" personId="{812208e8-ac9b-4629-bd4c-d43e1a8eb856}" id="{3ccc3577-c659-4d62-a4c8-983d4b92cdfe}" done="1">
    <x18tc:text xml:space="preserve">akhtar ponaan rizki tw</x18tc:text>
  </x18tc:threadedComment>
  <x18tc:threadedComment ref="J12" dT="2025-02-09T01:58:51.00" personId="{812208e8-ac9b-4629-bd4c-d43e1a8eb856}" id="{b6fb5c0f-f370-46eb-a812-51fce23141a9}" done="1">
    <x18tc:text xml:space="preserve">+62 811-1234-790</x18tc:text>
  </x18tc:threadedComment>
  <x18tc:threadedComment ref="J12" dT="2025-02-24T11:04:14.00" personId="{812208e8-ac9b-4629-bd4c-d43e1a8eb856}" id="{163fe69e-23e3-440a-8f4a-3f396110a39c}" parentId="{b6fb5c0f-f370-46eb-a812-51fce23141a9}">
    <x18tc:text xml:space="preserve">gwen mulai tanggal 15</x18tc:text>
  </x18tc:threadedComment>
  <x18tc:threadedComment ref="J51" dT="2025-02-09T01:59:07.00" personId="{812208e8-ac9b-4629-bd4c-d43e1a8eb856}" id="{35baa36f-fd82-4617-8e1c-515e7dd62179}" done="1">
    <x18tc:text xml:space="preserve">zio +62 811-1234-790</x18tc:text>
  </x18tc:threadedComment>
  <x18tc:threadedComment ref="I62" dT="2025-02-12T10:06:12.00" personId="{812208e8-ac9b-4629-bd4c-d43e1a8eb856}" id="{2b6fb990-9daf-42be-b598-2dcdd8e5de76}" done="1">
    <x18tc:text xml:space="preserve">m. zyad</x18tc:text>
  </x18tc:threadedComment>
  <x18tc:threadedComment ref="J14" dT="2025-01-10T07:29:29.00" personId="{812208e8-ac9b-4629-bd4c-d43e1a8eb856}" id="{96e1f13d-09e4-4678-b9e6-0817b513ffff}" done="1">
    <x18tc:text xml:space="preserve">firyal aufaly wahab</x18tc:text>
  </x18tc:threadedComment>
  <x18tc:threadedComment ref="J51" dT="2025-01-20T09:45:49.00" personId="{812208e8-ac9b-4629-bd4c-d43e1a8eb856}" id="{dc3ce1c7-3335-42b1-9175-0e23c654cbc3}" done="1">
    <x18tc:text xml:space="preserve">kamran</x18tc:text>
  </x18tc:threadedComment>
  <x18tc:threadedComment ref="H68" dT="2025-01-08T06:16:24.00" personId="{812208e8-ac9b-4629-bd4c-d43e1a8eb856}" id="{4ccddce1-5aaa-4ee5-b8ff-749118ec5d79}" done="1">
    <x18tc:text xml:space="preserve">atthar full bt</x18tc:text>
  </x18tc:threadedComment>
  <x18tc:threadedComment ref="J75" dT="2025-02-12T09:43:43.00" personId="{812208e8-ac9b-4629-bd4c-d43e1a8eb856}" id="{919d4ca4-3711-41c8-957d-3e8b36658ca3}" done="1">
    <x18tc:text xml:space="preserve">KHALID ARKAN</x18tc:text>
  </x18tc:threadedComment>
  <x18tc:threadedComment ref="K36" dT="2025-01-08T02:03:32.00" personId="{812208e8-ac9b-4629-bd4c-d43e1a8eb856}" id="{b0b0fd72-8760-445f-b817-6afb05a77d78}" done="1">
    <x18tc:text xml:space="preserve">sakha khalid singkawang 12 Januari 2025</x18tc:text>
  </x18tc:threadedComment>
  <x18tc:threadedComment ref="J75" dT="2025-01-03T02:46:08.00" personId="{812208e8-ac9b-4629-bd4c-d43e1a8eb856}" id="{c06bb7a2-d2d7-44ea-aa6f-bcf79998ce00}" done="1">
    <x18tc:text xml:space="preserve">082252859963</x18tc:text>
  </x18tc:threadedComment>
  <x18tc:threadedComment ref="E57" dT="2025-01-03T10:17:32.00" personId="{812208e8-ac9b-4629-bd4c-d43e1a8eb856}" id="{2bc7a3b3-b0d4-4c77-b2e1-5807601a3256}" done="1">
    <x18tc:text xml:space="preserve">tanggal 13 Januari 2025</x18tc:text>
  </x18tc:threadedComment>
  <x18tc:threadedComment ref="G84" dT="2025-01-03T10:19:06.00" personId="{812208e8-ac9b-4629-bd4c-d43e1a8eb856}" id="{99bc21d9-c434-48b4-97b2-9381e431972d}" done="1">
    <x18tc:text xml:space="preserve">tanggal 15 Januari 2025 shaquille mau paket</x18tc:text>
  </x18tc:threadedComment>
  <x18tc:threadedComment ref="I29" dT="2025-02-26T06:59:18.00" personId="{812208e8-ac9b-4629-bd4c-d43e1a8eb856}" id="{de9ac124-c256-4b39-bea1-e48108ffc2b3}" done="0">
    <x18tc:text xml:space="preserve">trial tw</x18tc:text>
  </x18tc:threadedComment>
  <x18tc:threadedComment ref="I48" dT="2025-02-26T07:00:01.00" personId="{812208e8-ac9b-4629-bd4c-d43e1a8eb856}" id="{14f6ecfd-7c62-42c1-824c-35909a63aa3a}" done="1">
    <x18tc:text xml:space="preserve">trial tw</x18tc:text>
  </x18tc:threadedComment>
  <x18tc:threadedComment ref="G24" dT="2024-12-16T02:57:45.00" personId="{812208e8-ac9b-4629-bd4c-d43e1a8eb856}" id="{c0174121-8371-47e0-b290-c6b202809f29}" done="1">
    <x18tc:text xml:space="preserve">tw dulu</x18tc:text>
  </x18tc:threadedComment>
  <x18tc:threadedComment ref="G24" dT="2024-12-16T03:52:33.00" personId="{812208e8-ac9b-4629-bd4c-d43e1a8eb856}" id="{dd8b225d-049f-4cf7-b959-74826475faa8}" parentId="{c0174121-8371-47e0-b290-c6b202809f29}">
    <x18tc:text xml:space="preserve">diganti richard TA</x18tc:text>
  </x18tc:threadedComment>
  <x18tc:threadedComment ref="F24" dT="2025-02-26T05:48:35.00" personId="{812208e8-ac9b-4629-bd4c-d43e1a8eb856}" id="{8a77441f-afe7-4ec9-95a5-9c492b37de15}" done="1">
    <x18tc:text xml:space="preserve">ALZHAFRAN DZAKY HARJUNA tanggal 11 maret 2025</x18tc:text>
  </x18tc:threadedComment>
  <x18tc:threadedComment ref="F24" dT="2025-02-27T03:02:21.00" personId="{812208e8-ac9b-4629-bd4c-d43e1a8eb856}" id="{378b86cc-1263-4ac1-b534-84e9ae898efa}" parentId="{8a77441f-afe7-4ec9-95a5-9c492b37de15}">
    <x18tc:text xml:space="preserve">TA GABE JAM 09.00 TANGGAL 4 MARET 2025</x18tc:text>
  </x18tc:threadedComment>
  <x18tc:threadedComment ref="I48" dT="2025-01-09T07:11:59.00" personId="{812208e8-ac9b-4629-bd4c-d43e1a8eb856}" id="{0292c4c9-6f82-490f-838a-64535cdaa6f6}" done="1">
    <x18tc:text xml:space="preserve">izin dulu besok tidak ada yang antar</x18tc:text>
  </x18tc:threadedComment>
  <x18tc:threadedComment ref="H72" dT="2024-12-16T07:08:28.00" personId="{812208e8-ac9b-4629-bd4c-d43e1a8eb856}" id="{76231d42-6b9e-4be9-832b-6adccd56d64a}" done="1">
    <x18tc:text xml:space="preserve">MULAI TGL 23</x18tc:text>
  </x18tc:threadedComment>
  <x18tc:threadedComment ref="H72" dT="2024-12-18T06:18:24.00" personId="{812208e8-ac9b-4629-bd4c-d43e1a8eb856}" id="{c5e7171c-e90e-4007-b5aa-a6d75e505d40}" parentId="{76231d42-6b9e-4be9-832b-6adccd56d64a}">
    <x18tc:text xml:space="preserve">shanum almahyra</x18tc:text>
  </x18tc:threadedComment>
  <x18tc:threadedComment ref="F72" dT="2024-12-16T07:08:22.00" personId="{812208e8-ac9b-4629-bd4c-d43e1a8eb856}" id="{43e3794d-1a9c-4fb9-8e82-9fda5f2bb372}" done="1">
    <x18tc:text xml:space="preserve">MULAI TGL 23</x18tc:text>
  </x18tc:threadedComment>
  <x18tc:threadedComment ref="I72" dT="2024-12-16T07:08:33.00" personId="{812208e8-ac9b-4629-bd4c-d43e1a8eb856}" id="{44696583-a0dc-4c0c-bf1f-a47737d3c566}" done="1">
    <x18tc:text xml:space="preserve">MULAI TGL 23</x18tc:text>
  </x18tc:threadedComment>
  <x18tc:threadedComment ref="F99" dT="2025-01-30T02:33:04.00" personId="{b153d6c6-659b-4a67-b7d3-1a0609d6ee08}" id="{37ac67af-4c97-4d3d-99f6-ec3b6a22e83d}" done="0">
    <x18tc:text xml:space="preserve">EL FATIH</x18tc:text>
  </x18tc:threadedComment>
  <x18tc:threadedComment ref="G8" dT="2025-01-30T04:24:36.00" personId="{b153d6c6-659b-4a67-b7d3-1a0609d6ee08}" id="{3aa355da-bd8c-4598-b75b-564a4983254d}" done="1">
    <x18tc:text xml:space="preserve">aimar rizky</x18tc:text>
  </x18tc:threadedComment>
  <x18tc:threadedComment ref="E85" dT="2025-01-30T04:01:25.00" personId="{b153d6c6-659b-4a67-b7d3-1a0609d6ee08}" id="{b3d4c64c-c43a-49f0-95c8-c73eec593223}" done="1">
    <x18tc:text xml:space="preserve">danish psikolog</x18tc:text>
  </x18tc:threadedComment>
  <x18tc:threadedComment ref="J12" dT="2025-01-28T01:38:02.00" personId="{b153d6c6-659b-4a67-b7d3-1a0609d6ee08}" id="{7fec421a-b491-4080-a052-0dbeaa0f8870}" done="1">
    <x18tc:text xml:space="preserve">082350675617</x18tc:text>
  </x18tc:threadedComment>
  <x18tc:threadedComment ref="K78" dT="2025-01-14T11:02:02.00" personId="{812208e8-ac9b-4629-bd4c-d43e1a8eb856}" id="{355e3c6e-d39c-4f49-aa5a-227838efcdc8}" done="1">
    <x18tc:text xml:space="preserve">imam malik gangguan makan, disarankan sama vira</x18tc:text>
  </x18tc:threadedComment>
  <x18tc:threadedComment ref="E57" dT="2025-02-27T06:01:31.00" personId="{812208e8-ac9b-4629-bd4c-d43e1a8eb856}" id="{9ca3f8e5-1689-40c5-bfa8-3f16e066e54d}" done="1">
    <x18tc:text xml:space="preserve">tidak dulu selama bulan puasa  mau di hari selasa saja</x18tc:text>
  </x18tc:threadedComment>
  <x18tc:threadedComment ref="K75" dT="2025-02-17T07:56:15.00" personId="{812208e8-ac9b-4629-bd4c-d43e1a8eb856}" id="{a737af4b-4f8f-4f49-b52e-081151f666c6}" done="1">
    <x18tc:text xml:space="preserve">alfatih achmad</x18tc:text>
  </x18tc:threadedComment>
  <x18tc:threadedComment ref="K62" dT="2024-12-07T02:54:07.00" personId="{812208e8-ac9b-4629-bd4c-d43e1a8eb856}" id="{d6ee8b7a-bedc-4f0f-afe6-505be4230d56}" done="1">
    <x18tc:text xml:space="preserve">085821262924</x18tc:text>
  </x18tc:threadedComment>
  <x18tc:threadedComment ref="G5" dT="2024-12-03T09:29:24.00" personId="{fef24483-5a23-40f8-af02-710d95bcff08}" id="{8430107f-f18f-4441-b8c6-cbfa5ff79161}" done="1">
    <x18tc:text xml:space="preserve">tidak dulu, sakit</x18tc:text>
  </x18tc:threadedComment>
  <x18tc:threadedComment ref="F14" dT="2024-12-07T02:59:52.00" personId="{812208e8-ac9b-4629-bd4c-d43e1a8eb856}" id="{585c6aaa-afef-4ff6-8f3d-1371058cc237}" done="1">
    <x18tc:text xml:space="preserve">CELINE</x18tc:text>
  </x18tc:threadedComment>
  <x18tc:threadedComment ref="F14" dT="2024-12-11T06:14:26.00" personId="{812208e8-ac9b-4629-bd4c-d43e1a8eb856}" id="{aa0bb531-a5d1-48ee-a330-0634151814b3}" parentId="{585c6aaa-afef-4ff6-8f3d-1371058cc237}">
    <x18tc:text xml:space="preserve">AIMAR TANGGAL 24 DES
Ditandai selesai</x18tc:text>
  </x18tc:threadedComment>
  <x18tc:threadedComment ref="I38" dT="2025-02-27T06:18:42.00" personId="{812208e8-ac9b-4629-bd4c-d43e1a8eb856}" id="{4d7771cd-47f2-47e3-b4b6-a0c7f9626e5e}" done="1">
    <x18tc:text xml:space="preserve">dari angah</x18tc:text>
  </x18tc:threadedComment>
  <x18tc:threadedComment ref="K58" dT="2024-12-07T03:29:55.00" personId="{812208e8-ac9b-4629-bd4c-d43e1a8eb856}" id="{5e562c17-9589-45a0-9457-cc2d91f0b446}" done="1">
    <x18tc:text xml:space="preserve">m. raihan</x18tc:text>
  </x18tc:threadedComment>
  <x18tc:threadedComment ref="H88" dT="2025-02-27T06:57:26.00" personId="{812208e8-ac9b-4629-bd4c-d43e1a8eb856}" id="{a0fbba53-caff-4a32-b4d7-445f11ba4971}" done="1">
    <x18tc:text xml:space="preserve">tidak dulu mau di hari selasa aja selama bulan ramadhan</x18tc:text>
  </x18tc:threadedComment>
  <x18tc:threadedComment ref="E68" dT="2024-12-15T09:06:21.00" personId="{812208e8-ac9b-4629-bd4c-d43e1a8eb856}" id="{6e27a009-da54-4799-9b0d-4248cb6ec98f}" done="1">
    <x18tc:text xml:space="preserve">081522785561</x18tc:text>
  </x18tc:threadedComment>
  <x18tc:threadedComment ref="K4" dT="2025-04-05T08:14:26.00" personId="{b153d6c6-659b-4a67-b7d3-1a0609d6ee08}" id="{5e969e54-c8e3-4998-945a-00560c44c344}" done="1">
    <x18tc:text xml:space="preserve">STIMULASI</x18tc:text>
  </x18tc:threadedComment>
  <x18tc:threadedComment ref="G47" dT="2025-02-04T07:30:32.00" personId="{812208e8-ac9b-4629-bd4c-d43e1a8eb856}" id="{0e8cb93c-cb89-4215-9b63-febe82d58eb2}" done="1">
    <x18tc:text xml:space="preserve">GANTI HARI SELASA MATI LISTRIK</x18tc:text>
  </x18tc:threadedComment>
  <x18tc:threadedComment ref="E43" dT="2024-12-15T10:52:07.00" personId="{812208e8-ac9b-4629-bd4c-d43e1a8eb856}" id="{1b203e0e-f69f-40c8-9e51-30be54a4d98e}" done="1">
    <x18tc:text xml:space="preserve">hyori mulai tanggal 23</x18tc:text>
  </x18tc:threadedComment>
  <x18tc:threadedComment ref="F8" dT="2024-11-29T07:54:13.00" personId="{812208e8-ac9b-4629-bd4c-d43e1a8eb856}" id="{df3ada9d-3f1d-410e-a4cb-f5255eeffed1}" done="1">
    <x18tc:text xml:space="preserve">JIBRIL</x18tc:text>
  </x18tc:threadedComment>
  <x18tc:threadedComment ref="F47" dT="2024-12-23T04:50:49.00" personId="{812208e8-ac9b-4629-bd4c-d43e1a8eb856}" id="{c6ea4621-f5c2-4147-9bf1-5d9fd4105761}" done="1">
    <x18tc:text xml:space="preserve">SHAQUEENA</x18tc:text>
  </x18tc:threadedComment>
  <x18tc:threadedComment ref="E79" dT="2024-12-23T06:20:38.00" personId="{812208e8-ac9b-4629-bd4c-d43e1a8eb856}" id="{04a8fd36-f24d-44fd-9b41-f15c7e9a997c}" done="1">
    <x18tc:text xml:space="preserve">ALUNA JAM 14.00</x18tc:text>
  </x18tc:threadedComment>
  <x18tc:threadedComment ref="G8" dT="2025-02-13T08:20:30.00" personId="{812208e8-ac9b-4629-bd4c-d43e1a8eb856}" id="{554ef658-7846-4dba-bbef-6151c0375240}" done="1">
    <x18tc:text xml:space="preserve">TW DAN BT</x18tc:text>
  </x18tc:threadedComment>
  <x18tc:threadedComment ref="K59" dT="2024-12-02T07:45:04.00" personId="{b153d6c6-659b-4a67-b7d3-1a0609d6ee08}" id="{f52f2623-921f-4803-a295-ca7e683c54eb}" done="1">
    <x18tc:text xml:space="preserve">nawarkan darren</x18tc:text>
  </x18tc:threadedComment>
  <x18tc:threadedComment ref="H45" dT="2025-01-06T04:01:05.00" personId="{812208e8-ac9b-4629-bd4c-d43e1a8eb856}" id="{efe32f3f-ad7e-432c-9c11-048b657c7aa4}" done="1">
    <x18tc:text xml:space="preserve">trai tw</x18tc:text>
  </x18tc:threadedComment>
  <x18tc:threadedComment ref="G17" dT="2025-01-06T02:37:53.00" personId="{812208e8-ac9b-4629-bd4c-d43e1a8eb856}" id="{9cc711fd-190f-4c53-b6b0-e7242c4f599a}" done="1">
    <x18tc:text xml:space="preserve">TA ADEEVA NADHIRA MECCA</x18tc:text>
  </x18tc:threadedComment>
  <x18tc:threadedComment ref="F98" dT="2025-04-07T02:29:39.00" personId="{812208e8-ac9b-4629-bd4c-d43e1a8eb856}" id="{77065ec5-3df2-4fd8-8e5f-198cbd29ebb4}" done="1">
    <x18tc:text xml:space="preserve">Celine Auristela Lim</x18tc:text>
  </x18tc:threadedComment>
  <x18tc:threadedComment ref="H3" dT="2025-04-09T05:42:56.00" personId="{812208e8-ac9b-4629-bd4c-d43e1a8eb856}" id="{28b33636-5bd9-45a0-9cc7-9b4054bf1301}" done="1">
    <x18tc:text xml:space="preserve">tgl 17 maret 2025</x18tc:text>
  </x18tc:threadedComment>
  <x18tc:threadedComment ref="J76" dT="2024-11-23T08:03:37.00" personId="{812208e8-ac9b-4629-bd4c-d43e1a8eb856}" id="{fb1f2f3f-f0dc-44b5-b50d-ff6db08916ea}" done="1">
    <x18tc:text xml:space="preserve">FGS WILDA</x18tc:text>
  </x18tc:threadedComment>
  <x18tc:threadedComment ref="G84" dT="2025-02-25T10:35:38.00" personId="{812208e8-ac9b-4629-bd4c-d43e1a8eb856}" id="{ddf69ad6-1b74-40fc-a752-d5bc1ec5d7cf}" done="1">
    <x18tc:text xml:space="preserve">daniswara</x18tc:text>
  </x18tc:threadedComment>
  <x18tc:threadedComment ref="E25" dT="2025-02-24T04:00:52.00" personId="{812208e8-ac9b-4629-bd4c-d43e1a8eb856}" id="{d6b2e366-3ac1-49ea-bec8-316a060af43a}" done="1">
    <x18tc:text xml:space="preserve">si dua minggu sekali atas nama farzan</x18tc:text>
  </x18tc:threadedComment>
  <x18tc:threadedComment ref="E8" dT="2025-02-23T07:18:11.00" personId="{812208e8-ac9b-4629-bd4c-d43e1a8eb856}" id="{aad5aa86-0246-43cf-87aa-9abafc353a9f}" done="1">
    <x18tc:text xml:space="preserve">AL FATH ACHMAD TANGGAL 03 Maret 2025</x18tc:text>
  </x18tc:threadedComment>
  <x18tc:threadedComment ref="J47" dT="2025-02-23T06:49:43.00" personId="{812208e8-ac9b-4629-bd4c-d43e1a8eb856}" id="{03bf1378-82b3-4b0d-985c-47863f55bd46}" done="1">
    <x18tc:text xml:space="preserve">xavier</x18tc:text>
  </x18tc:threadedComment>
  <x18tc:threadedComment ref="J47" dT="2025-02-23T06:50:54.00" personId="{812208e8-ac9b-4629-bd4c-d43e1a8eb856}" id="{3f9e7434-ef51-4ef6-af20-e7513c5b4ed7}" parentId="{03bf1378-82b3-4b0d-985c-47863f55bd46}">
    <x18tc:text xml:space="preserve">MUHAMMAD XAVIER SAPUTRA</x18tc:text>
  </x18tc:threadedComment>
  <x18tc:threadedComment ref="G8" dT="2024-12-09T06:57:51.00" personId="{812208e8-ac9b-4629-bd4c-d43e1a8eb856}" id="{bb8646a1-e38c-4580-aebe-8d4558b3c973}" done="1">
    <x18tc:text xml:space="preserve">GUINANDRA</x18tc:text>
  </x18tc:threadedComment>
  <x18tc:threadedComment ref="H8" dT="2024-12-09T06:58:06.00" personId="{812208e8-ac9b-4629-bd4c-d43e1a8eb856}" id="{0e3c642d-5be6-45a5-8361-d433eb24a069}" done="1">
    <x18tc:text xml:space="preserve">QUINANDRA</x18tc:text>
  </x18tc:threadedComment>
  <x18tc:threadedComment ref="J77" dT="2024-11-23T06:47:51.00" personId="{812208e8-ac9b-4629-bd4c-d43e1a8eb856}" id="{b7947f40-3447-47c6-8b9e-2c3973658835}" done="1">
    <x18tc:text xml:space="preserve">JIBRIL</x18tc:text>
  </x18tc:threadedComment>
  <x18tc:threadedComment ref="E36" dT="2024-11-23T05:33:57.00" personId="{812208e8-ac9b-4629-bd4c-d43e1a8eb856}" id="{fe6de3df-93c4-4178-8b91-b50b50815d51}" done="1">
    <x18tc:text xml:space="preserve">BANG EDO RAPAT</x18tc:text>
  </x18tc:threadedComment>
  <x18tc:threadedComment ref="G68" dT="2025-02-25T08:26:23.00" personId="{812208e8-ac9b-4629-bd4c-d43e1a8eb856}" id="{cff34d07-4b9f-4d37-bf7f-9fbf800f018b}" done="1">
    <x18tc:text xml:space="preserve">jayden mike</x18tc:text>
  </x18tc:threadedComment>
  <x18tc:threadedComment ref="K34" dT="2024-11-23T05:32:40.00" personId="{812208e8-ac9b-4629-bd4c-d43e1a8eb856}" id="{43d47f14-8719-4a16-8115-fd2a5a32f00b}" done="1">
    <x18tc:text xml:space="preserve">JUNIANSYAH</x18tc:text>
  </x18tc:threadedComment>
  <x18tc:threadedComment ref="K17" dT="2025-02-28T08:45:22.00" personId="{b153d6c6-659b-4a67-b7d3-1a0609d6ee08}" id="{dde60c4b-1c45-4b23-a735-6e525298a46c}" done="1">
    <x18tc:text xml:space="preserve">zaid zaki</x18tc:text>
  </x18tc:threadedComment>
  <x18tc:threadedComment ref="K38" dT="2025-02-28T09:03:01.00" personId="{b153d6c6-659b-4a67-b7d3-1a0609d6ee08}" id="{ee7d707b-c98f-4416-a8d3-87c7bdce694a}" done="1">
    <x18tc:text xml:space="preserve">firdaus</x18tc:text>
  </x18tc:threadedComment>
  <x18tc:threadedComment ref="H38" dT="2025-02-25T12:09:35.00" personId="{812208e8-ac9b-4629-bd4c-d43e1a8eb856}" id="{c112de58-1c22-496c-8a5b-7efc8e85d944}" done="1">
    <x18tc:text xml:space="preserve">DARI ANGAH</x18tc:text>
  </x18tc:threadedComment>
  <x18tc:threadedComment ref="G37" dT="2025-04-08T07:24:06.00" personId="{b153d6c6-659b-4a67-b7d3-1a0609d6ee08}" id="{fc41ebb0-f47e-43e6-90d7-05cfe2313cf7}" done="1">
    <x18tc:text xml:space="preserve">HENDRI MIN DEWASA(TA)</x18tc:text>
  </x18tc:threadedComment>
  <x18tc:threadedComment ref="F29" dT="2024-12-09T06:45:16.00" personId="{812208e8-ac9b-4629-bd4c-d43e1a8eb856}" id="{7f95660f-c7f4-4c16-acf7-0a647525328d}" done="1">
    <x18tc:text xml:space="preserve">jibril</x18tc:text>
  </x18tc:threadedComment>
  <x18tc:threadedComment ref="F57" dT="2024-12-05T04:25:37.00" personId="{b153d6c6-659b-4a67-b7d3-1a0609d6ee08}" id="{9f7e694d-adf0-4845-b954-738c950496eb}" done="1">
    <x18tc:text xml:space="preserve">KHAIRIL AKBAR ZAYN 085388983744</x18tc:text>
  </x18tc:threadedComment>
  <x18tc:threadedComment ref="H36" dT="2024-11-26T02:14:06.00" personId="{b153d6c6-659b-4a67-b7d3-1a0609d6ee08}" id="{fd4f4527-5198-479d-a0d5-c10eee585e82}" done="1">
    <x18tc:text xml:space="preserve">suami agatha</x18tc:text>
  </x18tc:threadedComment>
  <x18tc:threadedComment ref="I43" dT="2024-12-05T04:33:56.00" personId="{b153d6c6-659b-4a67-b7d3-1a0609d6ee08}" id="{b665889f-c556-4001-857a-48d09f5be3bf}" done="1">
    <x18tc:text xml:space="preserve">BETHRANT AYLESH 085348152777</x18tc:text>
  </x18tc:threadedComment>
  <x18tc:threadedComment ref="F57" dT="2025-01-15T10:24:05.00" personId="{812208e8-ac9b-4629-bd4c-d43e1a8eb856}" id="{323c69e5-5300-49f0-beb8-ab508470dd80}" done="1">
    <x18tc:text xml:space="preserve">amira zahra anvini</x18tc:text>
  </x18tc:threadedComment>
  <x18tc:threadedComment ref="E44" dT="2025-02-24T06:12:29.00" personId="{812208e8-ac9b-4629-bd4c-d43e1a8eb856}" id="{cf6e95e5-9313-4a5b-9ea3-c17ccde7aaf1}" done="1">
    <x18tc:text xml:space="preserve">zayyan</x18tc:text>
  </x18tc:threadedComment>
  <x18tc:threadedComment ref="I36" dT="2025-02-05T04:31:06.00" personId="{812208e8-ac9b-4629-bd4c-d43e1a8eb856}" id="{621b36a1-21a5-4b8f-b1b3-b0799cd6d519}" done="1">
    <x18tc:text xml:space="preserve">psikolog</x18tc:text>
  </x18tc:threadedComment>
  <x18tc:threadedComment ref="F83" dT="2025-01-17T06:55:17.00" personId="{812208e8-ac9b-4629-bd4c-d43e1a8eb856}" id="{c6194d1d-9cb7-4da8-8f26-de67ecb49371}" done="1">
    <x18tc:text xml:space="preserve">adzkiya</x18tc:text>
  </x18tc:threadedComment>
  <x18tc:threadedComment ref="J7" dT="2025-01-26T08:38:05.00" personId="{812208e8-ac9b-4629-bd4c-d43e1a8eb856}" id="{188497f6-88e0-4570-a564-f8ae1aa09688}" done="1">
    <x18tc:text xml:space="preserve">+62 822-5686-9798</x18tc:text>
  </x18tc:threadedComment>
  <x18tc:threadedComment ref="J14" dT="2025-01-26T07:10:26.00" personId="{812208e8-ac9b-4629-bd4c-d43e1a8eb856}" id="{fac494d6-b86c-4a47-beb4-30b6b180af35}" done="1">
    <x18tc:text xml:space="preserve">an. syafiqTA</x18tc:text>
  </x18tc:threadedComment>
  <x18tc:threadedComment ref="I36" dT="2025-02-06T06:59:30.00" personId="{812208e8-ac9b-4629-bd4c-d43e1a8eb856}" id="{5f795085-c7ae-4c86-8e70-3459e52f9795}" done="1">
    <x18tc:text xml:space="preserve">moel jam 10.00 dengan kak irma</x18tc:text>
  </x18tc:threadedComment>
  <x18tc:threadedComment ref="K61" dT="2024-12-14T08:41:36.00" personId="{812208e8-ac9b-4629-bd4c-d43e1a8eb856}" id="{fbfb6329-5291-4fce-84b2-6c9053ff5db9}" done="1">
    <x18tc:text xml:space="preserve">MALIK GANGGUAN MAKAN</x18tc:text>
  </x18tc:threadedComment>
  <x18tc:threadedComment ref="F24" dT="2025-01-24T06:55:46.00" personId="{812208e8-ac9b-4629-bd4c-d43e1a8eb856}" id="{befd38ae-57ab-44c8-b673-3e91ee38caeb}" done="1">
    <x18tc:text xml:space="preserve">ganti karena rabu libur</x18tc:text>
  </x18tc:threadedComment>
  <x18tc:threadedComment ref="E98" dT="2025-04-04T04:08:32.00" personId="{b153d6c6-659b-4a67-b7d3-1a0609d6ee08}" id="{f82ed7ee-e1e5-44a7-a394-9cfbbed4bda3}" done="0">
    <x18tc:text xml:space="preserve">NATHAN</x18tc:text>
  </x18tc:threadedComment>
  <x18tc:threadedComment ref="G88" dT="2025-04-04T04:10:09.00" personId="{b153d6c6-659b-4a67-b7d3-1a0609d6ee08}" id="{fd92dc46-8aec-4b03-85af-2b699b3e1852}" done="0">
    <x18tc:text xml:space="preserve">NATHAN</x18tc:text>
  </x18tc:threadedComment>
  <x18tc:threadedComment ref="E67" dT="2025-02-05T07:23:08.00" personId="{812208e8-ac9b-4629-bd4c-d43e1a8eb856}" id="{30f7e5c3-9a09-4c2e-a984-1641d07467a2}" done="1">
    <x18tc:text xml:space="preserve">lubna</x18tc:text>
  </x18tc:threadedComment>
  <x18tc:threadedComment ref="J65" dT="2025-02-05T07:27:06.00" personId="{812208e8-ac9b-4629-bd4c-d43e1a8eb856}" id="{d3c66411-3fa1-4a37-906f-56d8ad99429c}" done="1">
    <x18tc:text xml:space="preserve">fakih</x18tc:text>
  </x18tc:threadedComment>
  <x18tc:threadedComment ref="J65" dT="2025-02-05T07:31:12.00" personId="{812208e8-ac9b-4629-bd4c-d43e1a8eb856}" id="{4ada2e96-8472-4595-817c-3f1695315086}" parentId="{d3c66411-3fa1-4a37-906f-56d8ad99429c}">
    <x18tc:text xml:space="preserve">085753460629</x18tc:text>
  </x18tc:threadedComment>
  <x18tc:threadedComment ref="I65" dT="2025-02-17T07:01:50.00" personId="{812208e8-ac9b-4629-bd4c-d43e1a8eb856}" id="{7e3d67d6-ead1-4cb5-a77b-bedf40c6f188}" done="1">
    <x18tc:text xml:space="preserve">zuyad, bapak nawaf</x18tc:text>
  </x18tc:threadedComment>
  <x18tc:threadedComment ref="G82" dT="2025-02-17T07:01:05.00" personId="{812208e8-ac9b-4629-bd4c-d43e1a8eb856}" id="{17e2b62d-07e1-4ff5-92d0-369d09f36be8}" done="1">
    <x18tc:text xml:space="preserve">ziyad, bapak nawaf</x18tc:text>
  </x18tc:threadedComment>
  <x18tc:threadedComment ref="H22" dT="2025-02-05T08:10:22.00" personId="{812208e8-ac9b-4629-bd4c-d43e1a8eb856}" id="{fa4e65ca-7d59-4e54-8f7d-05d7c080ebc1}" done="1">
    <x18tc:text xml:space="preserve">bt dan tw</x18tc:text>
  </x18tc:threadedComment>
  <x18tc:threadedComment ref="J51" dT="2025-01-10T06:48:07.00" personId="{812208e8-ac9b-4629-bd4c-d43e1a8eb856}" id="{b99f4a20-5087-49aa-9d92-b9d375cc6c53}" done="1">
    <x18tc:text xml:space="preserve">hito willantara</x18tc:text>
  </x18tc:threadedComment>
  <x18tc:threadedComment ref="I35" dT="2025-02-05T08:18:49.00" personId="{812208e8-ac9b-4629-bd4c-d43e1a8eb856}" id="{cf4da89f-e832-4583-a930-eb73073d507d}" done="1">
    <x18tc:text xml:space="preserve">psikolog</x18tc:text>
  </x18tc:threadedComment>
  <x18tc:threadedComment ref="E8" dT="2024-12-28T06:49:23.00" personId="{812208e8-ac9b-4629-bd4c-d43e1a8eb856}" id="{5cd62e53-0582-4f2c-b7b8-aa56cb29ab98}" done="1">
    <x18tc:text xml:space="preserve">abbyan</x18tc:text>
  </x18tc:threadedComment>
  <x18tc:threadedComment ref="H99" dT="2025-02-05T08:04:57.00" personId="{812208e8-ac9b-4629-bd4c-d43e1a8eb856}" id="{e3d6b3b9-1ce6-4ef1-b113-10afd37f099c}" done="1">
    <x18tc:text xml:space="preserve">arkana</x18tc:text>
  </x18tc:threadedComment>
  <x18tc:threadedComment ref="E38" dT="2025-02-05T12:20:01.00" personId="{812208e8-ac9b-4629-bd4c-d43e1a8eb856}" id="{d3f7a938-d4c3-4c5d-9f7f-68e7900ab68a}" done="1">
    <x18tc:text xml:space="preserve">sakha skw</x18tc:text>
  </x18tc:threadedComment>
  <x18tc:threadedComment ref="I68" dT="2025-02-28T07:04:48.00" personId="{812208e8-ac9b-4629-bd4c-d43e1a8eb856}" id="{24cbb7c9-f496-4f3f-9edd-8c610e97eea7}" done="1">
    <x18tc:text xml:space="preserve">fokus SI</x18tc:text>
  </x18tc:threadedComment>
  <x18tc:threadedComment ref="J79" dT="2024-11-22T07:14:11.00" personId="{cbfd4fa8-b273-42f5-b51e-2d4dad92d41a}" id="{c2aac477-48cc-430a-87ab-c45abc5287e6}" done="1">
    <x18tc:text xml:space="preserve">TIDAK MINGGU INI</x18tc:text>
  </x18tc:threadedComment>
  <x18tc:threadedComment ref="K12" dT="2025-02-01T07:13:23.00" personId="{812208e8-ac9b-4629-bd4c-d43e1a8eb856}" id="{5b890df1-092a-42f1-a348-260a96f10f06}" done="1">
    <x18tc:text xml:space="preserve">ZAID ZAKI ZIA UL HAQ</x18tc:text>
  </x18tc:threadedComment>
  <x18tc:threadedComment ref="F34" dT="2025-01-19T13:02:45.00" personId="{812208e8-ac9b-4629-bd4c-d43e1a8eb856}" id="{66e30558-6c16-435f-b0af-808c5bc09bc8}" done="1">
    <x18tc:text xml:space="preserve">dengan irma mulai tgl 22</x18tc:text>
  </x18tc:threadedComment>
  <x18tc:threadedComment ref="I53" dT="2025-02-28T08:01:22.00" personId="{812208e8-ac9b-4629-bd4c-d43e1a8eb856}" id="{35850e94-6dae-4788-aef3-98979f68fe0e}" done="1">
    <x18tc:text xml:space="preserve">tw sekali lagi</x18tc:text>
  </x18tc:threadedComment>
  <x18tc:threadedComment ref="K4" dT="2025-02-08T02:03:18.00" personId="{812208e8-ac9b-4629-bd4c-d43e1a8eb856}" id="{6bddb8f7-aaf4-4744-8e18-f07a0ad783de}" done="1">
    <x18tc:text xml:space="preserve">fath mubarak</x18tc:text>
  </x18tc:threadedComment>
  <x18tc:threadedComment ref="K75" dT="2025-02-01T03:01:01.00" personId="{812208e8-ac9b-4629-bd4c-d43e1a8eb856}" id="{10a70d0b-bab9-4de3-a0c9-37600fee44e6}" done="1">
    <x18tc:text xml:space="preserve">m. abdul rasyid</x18tc:text>
  </x18tc:threadedComment>
  <x18tc:threadedComment ref="I95" dT="2025-01-19T11:27:05.00" personId="{812208e8-ac9b-4629-bd4c-d43e1a8eb856}" id="{e9468892-c96f-4960-8d3b-686db8eb8258}" done="1">
    <x18tc:text xml:space="preserve">aysel</x18tc:text>
  </x18tc:threadedComment>
  <x18tc:threadedComment ref="J14" dT="2025-02-01T04:00:22.00" personId="{812208e8-ac9b-4629-bd4c-d43e1a8eb856}" id="{f2103110-b1b5-4817-97d2-b76c339bd526}" done="1">
    <x18tc:text xml:space="preserve">daniswara</x18tc:text>
  </x18tc:threadedComment>
  <x18tc:threadedComment ref="K12" dT="2025-02-01T06:50:51.00" personId="{812208e8-ac9b-4629-bd4c-d43e1a8eb856}" id="{de007374-cd51-4abd-b646-882b223a6ae2}" done="1">
    <x18tc:text xml:space="preserve">dzaky amir</x18tc:text>
  </x18tc:threadedComment>
  <x18tc:threadedComment ref="F29" dT="2025-02-08T04:28:38.00" personId="{812208e8-ac9b-4629-bd4c-d43e1a8eb856}" id="{91ec2517-3f84-4e5b-a7cd-baa430c7a9bf}" done="1">
    <x18tc:text xml:space="preserve">faqih</x18tc:text>
  </x18tc:threadedComment>
  <x18tc:threadedComment ref="J7" dT="2025-02-01T06:52:35.00" personId="{812208e8-ac9b-4629-bd4c-d43e1a8eb856}" id="{94830bcd-4963-45a7-815c-8f4600aad1b1}" done="1">
    <x18tc:text xml:space="preserve">dzaky</x18tc:text>
  </x18tc:threadedComment>
  <x18tc:threadedComment ref="J7" dT="2025-02-01T06:52:51.00" personId="{812208e8-ac9b-4629-bd4c-d43e1a8eb856}" id="{e4094b5b-3720-4bcb-a18a-58140e997497}" parentId="{94830bcd-4963-45a7-815c-8f4600aad1b1}">
    <x18tc:text xml:space="preserve">dzaky amir</x18tc:text>
  </x18tc:threadedComment>
  <x18tc:threadedComment ref="G4" dT="2025-02-08T03:11:26.00" personId="{812208e8-ac9b-4629-bd4c-d43e1a8eb856}" id="{d4a214df-7ba1-460a-8700-a04172845905}" done="1">
    <x18tc:text xml:space="preserve">daniswara</x18tc:text>
  </x18tc:threadedComment>
  <x18tc:threadedComment ref="K96" dT="2025-02-08T03:52:23.00" personId="{812208e8-ac9b-4629-bd4c-d43e1a8eb856}" id="{5aa4b4d9-b9a5-4aea-ae0b-fbaaa08e028b}" done="1">
    <x18tc:text xml:space="preserve">TIDAK DULU</x18tc:text>
  </x18tc:threadedComment>
  <x18tc:threadedComment ref="F44" dT="2025-02-15T02:51:28.00" personId="{812208e8-ac9b-4629-bd4c-d43e1a8eb856}" id="{9f962fb3-d33d-4a67-bfc7-433e9b755de5}" done="1">
    <x18tc:text xml:space="preserve">rencana mau paket 
jadi jadwal sabtu nda</x18tc:text>
  </x18tc:threadedComment>
  <x18tc:threadedComment ref="E87" dT="2025-02-23T07:27:16.00" personId="{812208e8-ac9b-4629-bd4c-d43e1a8eb856}" id="{ab723ebd-6ca1-4f9e-b071-a598f2f1ba11}" done="1">
    <x18tc:text xml:space="preserve">jadwal aimar</x18tc:text>
  </x18tc:threadedComment>
  <x18tc:threadedComment ref="K58" dT="2025-01-22T02:18:24.00" personId="{812208e8-ac9b-4629-bd4c-d43e1a8eb856}" id="{823e9eea-da90-4ffa-86ab-49034c48645f}" done="1">
    <x18tc:text xml:space="preserve">syafiq  082124242569</x18tc:text>
  </x18tc:threadedComment>
  <x18tc:threadedComment ref="J48" dT="2025-01-22T04:57:15.00" personId="{812208e8-ac9b-4629-bd4c-d43e1a8eb856}" id="{722323d1-9fb4-4dd8-a2f2-619b87ecfe29}" done="1">
    <x18tc:text xml:space="preserve">dzaky amir 082268371114</x18tc:text>
  </x18tc:threadedComment>
  <x18tc:threadedComment ref="H72" dT="2025-01-22T05:47:17.00" personId="{812208e8-ac9b-4629-bd4c-d43e1a8eb856}" id="{7aae8723-eca4-44ad-b3db-446e3f6a2517}" done="1">
    <x18tc:text xml:space="preserve">HANS FREDLIM</x18tc:text>
  </x18tc:threadedComment>
  <x18tc:threadedComment ref="G79" dT="2025-01-22T07:14:08.00" personId="{812208e8-ac9b-4629-bd4c-d43e1a8eb856}" id="{964289ea-2a0e-4404-96d5-776c82877de4}" done="1">
    <x18tc:text xml:space="preserve">mau  terapi perilaku</x18tc:text>
  </x18tc:threadedComment>
  <x18tc:threadedComment ref="K26" dT="2025-02-15T04:53:45.00" personId="{812208e8-ac9b-4629-bd4c-d43e1a8eb856}" id="{0a80120b-f398-4098-9c90-5ff4ad598ca3}" done="0">
    <x18tc:text xml:space="preserve">kak irma</x18tc:text>
  </x18tc:threadedComment>
  <x18tc:threadedComment ref="K29" dT="2025-02-15T04:53:54.00" personId="{812208e8-ac9b-4629-bd4c-d43e1a8eb856}" id="{270c3302-cdeb-43cc-8b5e-4fedfb804195}" done="0">
    <x18tc:text xml:space="preserve">kak irma</x18tc:text>
  </x18tc:threadedComment>
  <x18tc:threadedComment ref="E27" dT="2025-01-18T06:52:30.00" personId="{812208e8-ac9b-4629-bd4c-d43e1a8eb856}" id="{bb675c08-671b-4a79-9f05-8bfd4d54d62d}" done="1">
    <x18tc:text xml:space="preserve">HARU GIA</x18tc:text>
  </x18tc:threadedComment>
  <x18tc:threadedComment ref="E38" dT="2024-12-21T07:24:10.00" personId="{812208e8-ac9b-4629-bd4c-d43e1a8eb856}" id="{bb0e0924-a8a4-4a9b-b32f-16988d9992b5}" done="1">
    <x18tc:text xml:space="preserve">SAKHA KHALID SINGKAWANG</x18tc:text>
  </x18tc:threadedComment>
  <x18tc:threadedComment ref="I26" dT="2025-01-22T09:09:53.00" personId="{812208e8-ac9b-4629-bd4c-d43e1a8eb856}" id="{ebff585b-b83e-4815-81d9-5ade6b9fabed}" done="1">
    <x18tc:text xml:space="preserve">minggu depan</x18tc:text>
  </x18tc:threadedComment>
  <x18tc:threadedComment ref="I26" dT="2025-01-22T12:32:54.00" personId="{812208e8-ac9b-4629-bd4c-d43e1a8eb856}" id="{f6d3cc33-78ee-466a-95e4-7c08654fa555}" parentId="{ebff585b-b83e-4815-81d9-5ade6b9fabed}">
    <x18tc:text xml:space="preserve">ERZHAN</x18tc:text>
  </x18tc:threadedComment>
  <x18tc:threadedComment ref="J63" dT="2025-01-31T05:31:18.00" personId="{812208e8-ac9b-4629-bd4c-d43e1a8eb856}" id="{d8b56e24-ea77-4d7a-84d7-964ca4b3d51e}" done="1">
    <x18tc:text xml:space="preserve">+62 815-2294-5720</x18tc:text>
  </x18tc:threadedComment>
  <x18tc:threadedComment ref="J18" dT="2025-02-08T07:12:07.00" personId="{812208e8-ac9b-4629-bd4c-d43e1a8eb856}" id="{e0094d78-a86b-4afa-96bb-b7e7e53df49e}" done="1">
    <x18tc:text xml:space="preserve">ZAID ZAKI</x18tc:text>
  </x18tc:threadedComment>
  <x18tc:threadedComment ref="E68" dT="2025-02-05T03:13:35.00" personId="{812208e8-ac9b-4629-bd4c-d43e1a8eb856}" id="{77887085-7c7c-45c6-9b30-14e5decce49f}" done="1">
    <x18tc:text xml:space="preserve">lubna</x18tc:text>
  </x18tc:threadedComment>
  <x18tc:threadedComment ref="I52" dT="2025-02-06T08:41:16.00" personId="{812208e8-ac9b-4629-bd4c-d43e1a8eb856}" id="{9c7c098d-d621-4a67-90c7-9a3cf3769c4a}" done="1">
    <x18tc:text xml:space="preserve">arkana ishaam</x18tc:text>
  </x18tc:threadedComment>
  <x18tc:threadedComment ref="K3" dT="2025-02-08T06:57:57.00" personId="{812208e8-ac9b-4629-bd4c-d43e1a8eb856}" id="{7198e826-677d-4b44-9443-404ab9fd25e9}" done="1">
    <x18tc:text xml:space="preserve">DZAKI AMIR</x18tc:text>
  </x18tc:threadedComment>
  <x18tc:threadedComment ref="I34" dT="2025-02-05T04:30:50.00" personId="{812208e8-ac9b-4629-bd4c-d43e1a8eb856}" id="{33367ab7-fdcc-41d8-9933-51a7105fa0a7}" done="1">
    <x18tc:text xml:space="preserve">psikolog</x18tc:text>
  </x18tc:threadedComment>
  <x18tc:threadedComment ref="K51" dT="2025-02-06T09:00:44.00" personId="{812208e8-ac9b-4629-bd4c-d43e1a8eb856}" id="{fe891085-d1a3-45b7-a074-ec9b1953d14f}" done="1">
    <x18tc:text xml:space="preserve">nadhif</x18tc:text>
  </x18tc:threadedComment>
  <x18tc:threadedComment ref="G57" dT="2025-01-18T06:53:41.00" personId="{812208e8-ac9b-4629-bd4c-d43e1a8eb856}" id="{0a3b1395-9034-4fa8-9dcb-97af11f31510}" done="1">
    <x18tc:text xml:space="preserve">LUBNA</x18tc:text>
  </x18tc:threadedComment>
  <x18tc:threadedComment ref="K22" dT="2025-02-06T08:48:40.00" personId="{812208e8-ac9b-4629-bd4c-d43e1a8eb856}" id="{e46031f8-e221-464c-9c74-c5abd47841f0}" done="1">
    <x18tc:text xml:space="preserve">zaid zaki ul haq</x18tc:text>
  </x18tc:threadedComment>
</x18tc:ThreadedComments>
</file>

<file path=xl/threadedComments/threadedComment1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19" dT="2025-03-06T03:13:44.00" personId="{812208e8-ac9b-4629-bd4c-d43e1a8eb856}" id="{1a89309d-928c-453d-b8a9-cb30b1e71444}" done="0">
    <x18tc:text xml:space="preserve">MARCELLO</x18tc:text>
  </x18tc:threadedComment>
  <x18tc:threadedComment ref="I19" dT="2025-03-20T12:38:49.00" personId="{812208e8-ac9b-4629-bd4c-d43e1a8eb856}" id="{96ab98c5-a829-4a96-ad77-468086511923}" parentId="{1a89309d-928c-453d-b8a9-cb30b1e71444}">
    <x18tc:text xml:space="preserve">rshaka rafsandjani libur sampai habis lebaran</x18tc:text>
  </x18tc:threadedComment>
  <x18tc:threadedComment ref="K99" dT="2025-03-09T08:46:44.00" personId="{812208e8-ac9b-4629-bd4c-d43e1a8eb856}" id="{a96aff78-3e57-4ac6-bab5-0ce7402fe36a}" done="0">
    <x18tc:text xml:space="preserve">uwais/ayis</x18tc:text>
  </x18tc:threadedComment>
  <x18tc:threadedComment ref="K99" dT="2025-03-09T08:53:50.00" personId="{812208e8-ac9b-4629-bd4c-d43e1a8eb856}" id="{3bfa271f-711f-4239-b2c2-347d0bfccb35}" parentId="{a96aff78-3e57-4ac6-bab5-0ce7402fe36a}">
    <x18tc:text xml:space="preserve">uwais a qarni</x18tc:text>
  </x18tc:threadedComment>
  <x18tc:threadedComment ref="J75" dT="2025-03-05T04:05:44.00" personId="{812208e8-ac9b-4629-bd4c-d43e1a8eb856}" id="{a4b66578-9018-4fbd-afa1-cf29d712886e}" done="1">
    <x18tc:text xml:space="preserve">zaid zaki</x18tc:text>
  </x18tc:threadedComment>
  <x18tc:threadedComment ref="I94" dT="2025-03-05T09:12:45.00" personId="{812208e8-ac9b-4629-bd4c-d43e1a8eb856}" id="{78e2a340-470d-4fd1-9062-513338a0e72b}" done="1">
    <x18tc:text xml:space="preserve">tawarkan edgar</x18tc:text>
  </x18tc:threadedComment>
  <x18tc:threadedComment ref="H100" dT="2025-03-05T08:49:35.00" personId="{812208e8-ac9b-4629-bd4c-d43e1a8eb856}" id="{dca6596e-68bd-4c02-84d6-b069b2a65e67}" done="1">
    <x18tc:text xml:space="preserve">DANIEL</x18tc:text>
  </x18tc:threadedComment>
  <x18tc:threadedComment ref="H15" dT="2025-03-19T04:51:21.00" personId="{812208e8-ac9b-4629-bd4c-d43e1a8eb856}" id="{9390610d-8a5d-4438-b8d4-641c161aef7a}" done="1">
    <x18tc:text xml:space="preserve">ags jordan</x18tc:text>
  </x18tc:threadedComment>
  <x18tc:threadedComment ref="H66" dT="2025-03-19T04:51:34.00" personId="{812208e8-ac9b-4629-bd4c-d43e1a8eb856}" id="{2a0d1882-e072-43be-a1d3-dd02543745b8}" done="1">
    <x18tc:text xml:space="preserve">ags jordan</x18tc:text>
  </x18tc:threadedComment>
  <x18tc:threadedComment ref="J14" dT="2025-03-19T04:18:30.00" personId="{812208e8-ac9b-4629-bd4c-d43e1a8eb856}" id="{dc63d1c7-e9a8-431c-a2a3-c3e66c4bf8da}" done="0">
    <x18tc:text xml:space="preserve">085804637939</x18tc:text>
  </x18tc:threadedComment>
  <x18tc:threadedComment ref="J46" dT="2025-03-19T04:19:09.00" personId="{812208e8-ac9b-4629-bd4c-d43e1a8eb856}" id="{0c40f713-3c60-45a8-900c-916dddbb0654}" done="0">
    <x18tc:text xml:space="preserve">085804637939</x18tc:text>
  </x18tc:threadedComment>
  <x18tc:threadedComment ref="E95" dT="2025-03-19T07:57:44.00" personId="{812208e8-ac9b-4629-bd4c-d43e1a8eb856}" id="{bed4aa20-3bd9-4210-a133-27d649e2b254}" done="1">
    <x18tc:text xml:space="preserve">MIX BT DAN TW</x18tc:text>
  </x18tc:threadedComment>
  <x18tc:threadedComment ref="I35" dT="2025-03-19T06:03:02.00" personId="{812208e8-ac9b-4629-bd4c-d43e1a8eb856}" id="{3bbf08a4-c389-4776-b8c8-4029b7ffcc31}" done="0">
    <x18tc:text xml:space="preserve">psikolog, nomornya ags firyal</x18tc:text>
  </x18tc:threadedComment>
  <x18tc:threadedComment ref="E76" dT="2025-03-21T03:45:16.00" personId="{812208e8-ac9b-4629-bd4c-d43e1a8eb856}" id="{a8a93b19-a4a0-4e9f-8b4c-19152f1aa1d5}" done="0">
    <x18tc:text xml:space="preserve">+62 812-4890-2363</x18tc:text>
  </x18tc:threadedComment>
  <x18tc:threadedComment ref="E15" dT="2025-03-21T03:45:31.00" personId="{812208e8-ac9b-4629-bd4c-d43e1a8eb856}" id="{9b62a16d-775f-4383-81e0-9de31d865f68}" done="0">
    <x18tc:text xml:space="preserve">+62 812-4890-2363</x18tc:text>
  </x18tc:threadedComment>
  <x18tc:threadedComment ref="E35" dT="2025-03-21T04:11:34.00" personId="{812208e8-ac9b-4629-bd4c-d43e1a8eb856}" id="{89b3a027-da54-47fc-b1a2-fc68a472ef7a}" done="0">
    <x18tc:text xml:space="preserve">+62 812-4890-2363 jadwal dengan istiqomah</x18tc:text>
  </x18tc:threadedComment>
  <x18tc:threadedComment ref="J84" dT="2025-03-22T08:44:39.00" personId="{812208e8-ac9b-4629-bd4c-d43e1a8eb856}" id="{685cc307-06e6-4ed0-a820-c9e4a77b292b}" done="0">
    <x18tc:text xml:space="preserve">TANGGAL 05APRIL 2025</x18tc:text>
  </x18tc:threadedComment>
  <x18tc:threadedComment ref="J29" dT="2025-03-22T04:00:22.00" personId="{812208e8-ac9b-4629-bd4c-d43e1a8eb856}" id="{4a1fdaaa-c799-47a5-8392-dd6e4a5f0231}" done="0">
    <x18tc:text xml:space="preserve">AZKA AZLARAN</x18tc:text>
  </x18tc:threadedComment>
  <x18tc:threadedComment ref="H97" dT="2025-03-16T06:48:45.00" personId="{812208e8-ac9b-4629-bd4c-d43e1a8eb856}" id="{01290db0-4740-46c4-9e12-21c62860c45d}" done="1">
    <x18tc:text xml:space="preserve">NATHAN</x18tc:text>
  </x18tc:threadedComment>
  <x18tc:threadedComment ref="G25" dT="2025-03-11T07:13:08.00" personId="{812208e8-ac9b-4629-bd4c-d43e1a8eb856}" id="{e403492c-55c3-415b-a991-9a4371672085}" done="1">
    <x18tc:text xml:space="preserve">SAKA (ARSHAKA)</x18tc:text>
  </x18tc:threadedComment>
  <x18tc:threadedComment ref="I45" dT="2025-03-11T07:03:54.00" personId="{812208e8-ac9b-4629-bd4c-d43e1a8eb856}" id="{bd893255-0879-491e-a185-1479a316e572}" done="1">
    <x18tc:text xml:space="preserve">trial tw</x18tc:text>
  </x18tc:threadedComment>
  <x18tc:threadedComment ref="I26" dT="2025-03-11T07:03:27.00" personId="{812208e8-ac9b-4629-bd4c-d43e1a8eb856}" id="{f55bae21-1f89-4e1a-b2be-b4569a57a9a5}" done="1">
    <x18tc:text xml:space="preserve">abbyan trial tw</x18tc:text>
  </x18tc:threadedComment>
  <x18tc:threadedComment ref="E57" dT="2025-03-07T05:03:15.00" personId="{812208e8-ac9b-4629-bd4c-d43e1a8eb856}" id="{d25bedb5-1a7b-452c-9e6e-1b6bac65b0d3}" done="1">
    <x18tc:text xml:space="preserve">setelah tanggal 10</x18tc:text>
  </x18tc:threadedComment>
  <x18tc:threadedComment ref="F43" dT="2025-03-07T03:45:35.00" personId="{812208e8-ac9b-4629-bd4c-d43e1a8eb856}" id="{b7b0ef2a-ba14-4304-abea-fa9babe54776}" done="1">
    <x18tc:text xml:space="preserve">SYAFIQ</x18tc:text>
  </x18tc:threadedComment>
  <x18tc:threadedComment ref="J84" dT="2025-03-03T04:51:33.00" personId="{812208e8-ac9b-4629-bd4c-d43e1a8eb856}" id="{b0d340b8-dc20-4d7d-8137-33fcaff05b33}" done="1">
    <x18tc:text xml:space="preserve">DANISWARA</x18tc:text>
  </x18tc:threadedComment>
  <x18tc:threadedComment ref="J84" dT="2025-03-07T03:41:07.00" personId="{812208e8-ac9b-4629-bd4c-d43e1a8eb856}" id="{a30e403c-2f1c-4113-84ce-2e20376d7091}" parentId="{b0d340b8-dc20-4d7d-8137-33fcaff05b33}">
    <x18tc:text xml:space="preserve">DANISWARA</x18tc:text>
  </x18tc:threadedComment>
  <x18tc:threadedComment ref="G70" dT="2025-03-03T05:54:28.00" personId="{812208e8-ac9b-4629-bd4c-d43e1a8eb856}" id="{6fec7949-368e-440b-ab77-452cedde508c}" done="1">
    <x18tc:text xml:space="preserve">DANIEL</x18tc:text>
  </x18tc:threadedComment>
  <x18tc:threadedComment ref="G84" dT="2025-03-07T03:40:39.00" personId="{812208e8-ac9b-4629-bd4c-d43e1a8eb856}" id="{de8c05a2-7113-478f-a3aa-f328ea083675}" done="1">
    <x18tc:text xml:space="preserve">DANISWARA</x18tc:text>
  </x18tc:threadedComment>
  <x18tc:threadedComment ref="J68" dT="2025-03-07T03:40:19.00" personId="{812208e8-ac9b-4629-bd4c-d43e1a8eb856}" id="{c4d5ece6-dc32-4614-852b-3a677197a40e}" done="1">
    <x18tc:text xml:space="preserve">ZAID ZAKI</x18tc:text>
  </x18tc:threadedComment>
  <x18tc:threadedComment ref="G38" dT="2025-03-03T03:21:53.00" personId="{812208e8-ac9b-4629-bd4c-d43e1a8eb856}" id="{9acc2cd0-7fbe-4e39-abd7-7b21fa35ad06}" done="1">
    <x18tc:text xml:space="preserve">sakha skw tgl 12</x18tc:text>
  </x18tc:threadedComment>
  <x18tc:threadedComment ref="I16" dT="2025-03-02T06:05:57.00" personId="{812208e8-ac9b-4629-bd4c-d43e1a8eb856}" id="{8d0bede6-96f5-43f6-ba00-5208539225e7}" done="1">
    <x18tc:text xml:space="preserve">nafeesa</x18tc:text>
  </x18tc:threadedComment>
  <x18tc:threadedComment ref="J5" dT="2025-03-14T05:39:50.00" personId="{812208e8-ac9b-4629-bd4c-d43e1a8eb856}" id="{a4845fe3-9165-45de-a9c1-7d9465ac80fc}" done="1">
    <x18tc:text xml:space="preserve">TA EDUARD</x18tc:text>
  </x18tc:threadedComment>
  <x18tc:threadedComment ref="K56" dT="2025-03-01T08:47:33.00" personId="{812208e8-ac9b-4629-bd4c-d43e1a8eb856}" id="{e5ff012d-757c-48dd-b7f2-c3a9b4a093b0}" done="1">
    <x18tc:text xml:space="preserve">zaid zaki</x18tc:text>
  </x18tc:threadedComment>
  <x18tc:threadedComment ref="J68" dT="2025-03-01T06:56:07.00" personId="{812208e8-ac9b-4629-bd4c-d43e1a8eb856}" id="{67a5a5bb-3d3e-4077-9659-74f8ce96fa7f}" done="1">
    <x18tc:text xml:space="preserve">ZAID ZAKI</x18tc:text>
  </x18tc:threadedComment>
  <x18tc:threadedComment ref="I15" dT="2025-03-26T02:58:30.00" personId="{812208e8-ac9b-4629-bd4c-d43e1a8eb856}" id="{70ab81a7-724d-42ab-8984-1cd8ffdbd67a}" done="0">
    <x18tc:text xml:space="preserve">lulus SI</x18tc:text>
  </x18tc:threadedComment>
  <x18tc:threadedComment ref="F87" dT="2025-03-24T06:00:42.00" personId="{812208e8-ac9b-4629-bd4c-d43e1a8eb856}" id="{bfc658cc-8af2-425b-9e04-36663ecc31d8}" done="0">
    <x18tc:text xml:space="preserve">trial tw</x18tc:text>
  </x18tc:threadedComment>
  <x18tc:threadedComment ref="H16" dT="2025-03-26T02:58:37.00" personId="{812208e8-ac9b-4629-bd4c-d43e1a8eb856}" id="{8f32e3fe-9561-41cb-9dba-dfb38eed8ecc}" done="1">
    <x18tc:text xml:space="preserve">LULUS SI</x18tc:text>
  </x18tc:threadedComment>
  <x18tc:threadedComment ref="F65" dT="2025-03-24T06:01:16.00" personId="{812208e8-ac9b-4629-bd4c-d43e1a8eb856}" id="{78bfc095-e0ca-4cee-b04d-6c768e4f9fe7}" done="0">
    <x18tc:text xml:space="preserve">tawarkan trial tw besok</x18tc:text>
  </x18tc:threadedComment>
  <x18tc:threadedComment ref="E40" dT="2025-03-21T08:27:06.00" personId="{812208e8-ac9b-4629-bd4c-d43e1a8eb856}" id="{6f6047f1-e22c-4244-b33d-69656208f621}" done="1">
    <x18tc:text xml:space="preserve">imam santoso</x18tc:text>
  </x18tc:threadedComment>
  <x18tc:threadedComment ref="J50" dT="2025-03-21T06:10:00.00" personId="{812208e8-ac9b-4629-bd4c-d43e1a8eb856}" id="{eabaa7d9-ddb6-4fdc-9c23-effd33efb8c2}" done="0">
    <x18tc:text xml:space="preserve">081255723297</x18tc:text>
  </x18tc:threadedComment>
  <x18tc:threadedComment ref="F34" dT="2025-03-24T05:39:01.00" personId="{812208e8-ac9b-4629-bd4c-d43e1a8eb856}" id="{c697dea3-7050-474d-a7aa-a8366886ef86}" done="0">
    <x18tc:text xml:space="preserve">muhammad higif akbar sama kak irma    082153093320</x18tc:text>
  </x18tc:threadedComment>
  <x18tc:threadedComment ref="H87" dT="2025-03-25T06:38:39.00" personId="{812208e8-ac9b-4629-bd4c-d43e1a8eb856}" id="{b8cc9889-a216-4cca-82f5-633be1042caf}" done="0">
    <x18tc:text xml:space="preserve">CELINE AURISTELA LIM JAM 12.00 MAU SAMA MISS IRA</x18tc:text>
  </x18tc:threadedComment>
  <x18tc:threadedComment ref="H97" dT="2025-03-25T06:34:47.00" personId="{812208e8-ac9b-4629-bd4c-d43e1a8eb856}" id="{74bad897-9c8e-43ba-a04a-fc4ce5d6b273}" done="0">
    <x18tc:text xml:space="preserve">CELINE TA</x18tc:text>
  </x18tc:threadedComment>
  <x18tc:threadedComment ref="H97" dT="2025-03-25T06:37:28.00" personId="{812208e8-ac9b-4629-bd4c-d43e1a8eb856}" id="{d61c9fce-9575-4194-9334-f0d8db4ebcc2}" parentId="{74bad897-9c8e-43ba-a04a-fc4ce5d6b273}">
    <x18tc:text xml:space="preserve">MISS IRA</x18tc:text>
  </x18tc:threadedComment>
  <x18tc:threadedComment ref="H19" dT="2025-03-25T10:50:07.00" personId="{812208e8-ac9b-4629-bd4c-d43e1a8eb856}" id="{e4656b1f-a3a9-4adf-8709-2eb8b5c35456}" done="1">
    <x18tc:text xml:space="preserve">di ganti ceo andrana</x18tc:text>
  </x18tc:threadedComment>
  <x18tc:threadedComment ref="J77" dT="2025-03-21T04:33:38.00" personId="{812208e8-ac9b-4629-bd4c-d43e1a8eb856}" id="{f75946d5-24d6-4ccf-9c4a-de121c45ecfd}" done="0">
    <x18tc:text xml:space="preserve">082247807018 (lukman nama ayah)</x18tc:text>
  </x18tc:threadedComment>
  <x18tc:threadedComment ref="F26" dT="2025-03-14T08:09:53.00" personId="{812208e8-ac9b-4629-bd4c-d43e1a8eb856}" id="{ac54697e-09e3-4286-b2a8-8b8e2214665d}" done="1">
    <x18tc:text xml:space="preserve">rhava evano tidak dulu selasa</x18tc:text>
  </x18tc:threadedComment>
  <x18tc:threadedComment ref="G35" dT="2025-03-04T07:30:36.00" personId="{812208e8-ac9b-4629-bd4c-d43e1a8eb856}" id="{96055f1a-a8d2-403d-82c3-614f3031ce19}" done="0">
    <x18tc:text xml:space="preserve">KAK IRMA</x18tc:text>
  </x18tc:threadedComment>
  <x18tc:threadedComment ref="G38" dT="2025-03-25T05:15:59.00" personId="{812208e8-ac9b-4629-bd4c-d43e1a8eb856}" id="{319eca55-3e41-4820-974c-b456d8fb7809}" done="0">
    <x18tc:text xml:space="preserve">jam 11.00 kk irma</x18tc:text>
  </x18tc:threadedComment>
  <x18tc:threadedComment ref="G44" dT="2025-03-18T02:08:35.00" personId="{812208e8-ac9b-4629-bd4c-d43e1a8eb856}" id="{0d0a044c-d2c1-424d-aa7c-f2f77bcd9fb4}" done="1">
    <x18tc:text xml:space="preserve">Alfred Javarious Chen</x18tc:text>
  </x18tc:threadedComment>
  <x18tc:threadedComment ref="E25" dT="2025-03-23T04:13:39.00" personId="{812208e8-ac9b-4629-bd4c-d43e1a8eb856}" id="{36301c8c-7d5e-4311-bd5b-3f628cf46e35}" done="0">
    <x18tc:text xml:space="preserve">TA ABYAN</x18tc:text>
  </x18tc:threadedComment>
  <x18tc:threadedComment ref="E29" dT="2025-03-12T06:01:12.00" personId="{812208e8-ac9b-4629-bd4c-d43e1a8eb856}" id="{0a15cd51-0160-42ad-bbc2-986041789200}" done="1">
    <x18tc:text xml:space="preserve">LULUS SI TW DAN BT</x18tc:text>
  </x18tc:threadedComment>
  <x18tc:threadedComment ref="E29" dT="2025-03-12T07:09:34.00" personId="{812208e8-ac9b-4629-bd4c-d43e1a8eb856}" id="{8c694a71-0fa7-46b0-a764-9d8591800341}" parentId="{0a15cd51-0160-42ad-bbc2-986041789200}">
    <x18tc:text xml:space="preserve">grizelle gwen
Ditandai selesai</x18tc:text>
  </x18tc:threadedComment>
  <x18tc:threadedComment ref="H35" dT="2025-03-25T03:07:00.00" personId="{812208e8-ac9b-4629-bd4c-d43e1a8eb856}" id="{da94181f-315c-49b0-bb92-b11a61826837}" done="0">
    <x18tc:text xml:space="preserve">HIGIF KAK IRMA JAM 10.00</x18tc:text>
  </x18tc:threadedComment>
  <x18tc:threadedComment ref="G37" dT="2025-03-25T03:05:54.00" personId="{812208e8-ac9b-4629-bd4c-d43e1a8eb856}" id="{7e7f01d4-2686-451c-b7d9-50ac4c9fe9cf}" done="0">
    <x18tc:text xml:space="preserve">HIGIF KAK IRMA JAM 09.00</x18tc:text>
  </x18tc:threadedComment>
  <x18tc:threadedComment ref="G24" dT="2025-03-17T03:48:12.00" personId="{812208e8-ac9b-4629-bd4c-d43e1a8eb856}" id="{a1870699-3c85-44f9-b36b-071d17b27bba}" done="1">
    <x18tc:text xml:space="preserve">SI DULU YA TGL 19/3</x18tc:text>
  </x18tc:threadedComment>
  <x18tc:threadedComment ref="I28" dT="2025-03-06T06:32:32.00" personId="{812208e8-ac9b-4629-bd4c-d43e1a8eb856}" id="{bf5ac3a8-9a6d-4130-9070-5fdda22c7cae}" done="1">
    <x18tc:text xml:space="preserve">nathan</x18tc:text>
  </x18tc:threadedComment>
  <x18tc:threadedComment ref="K55" dT="2025-03-08T02:45:48.00" personId="{812208e8-ac9b-4629-bd4c-d43e1a8eb856}" id="{72b11132-4fec-47f4-b90a-d1d760f43f1f}" done="1">
    <x18tc:text xml:space="preserve">aluna zahra 085772058757</x18tc:text>
  </x18tc:threadedComment>
  <x18tc:threadedComment ref="J34" dT="2025-03-07T03:35:25.00" personId="{812208e8-ac9b-4629-bd4c-d43e1a8eb856}" id="{cee74ec0-0685-4734-bd9a-bbb690cc6cc8}" done="0">
    <x18tc:text xml:space="preserve">HAFIZ DEWASA</x18tc:text>
  </x18tc:threadedComment>
  <x18tc:threadedComment ref="J25" dT="2025-03-20T08:27:26.00" personId="{812208e8-ac9b-4629-bd4c-d43e1a8eb856}" id="{b3bbb5eb-d98f-4235-a064-0341fb644799}" done="0">
    <x18tc:text xml:space="preserve">sama kak irma</x18tc:text>
  </x18tc:threadedComment>
  <x18tc:threadedComment ref="J5" dT="2025-03-20T07:09:45.00" personId="{812208e8-ac9b-4629-bd4c-d43e1a8eb856}" id="{41fa8e7a-b8a7-496f-8a71-f70e428e8376}" done="1">
    <x18tc:text xml:space="preserve">XAVIER CUCU ASPARAYATI</x18tc:text>
  </x18tc:threadedComment>
  <x18tc:threadedComment ref="J63" dT="2025-03-20T10:09:27.00" personId="{812208e8-ac9b-4629-bd4c-d43e1a8eb856}" id="{4baffce6-a26c-49c7-a839-f8330ca2fbe3}" done="0">
    <x18tc:text xml:space="preserve">m. abyan syauqi</x18tc:text>
  </x18tc:threadedComment>
  <x18tc:threadedComment ref="E19" dT="2025-03-20T08:06:28.00" personId="{812208e8-ac9b-4629-bd4c-d43e1a8eb856}" id="{6e96d09f-470c-49be-90db-e95c975d9248}" done="1">
    <x18tc:text xml:space="preserve">TRIAL TW</x18tc:text>
  </x18tc:threadedComment>
  <x18tc:threadedComment ref="K16" dT="2025-02-28T08:47:07.00" personId="{812208e8-ac9b-4629-bd4c-d43e1a8eb856}" id="{bc2dae30-9b9b-4bd3-934b-02328f47ad50}" done="1">
    <x18tc:text xml:space="preserve">zaid zaki</x18tc:text>
  </x18tc:threadedComment>
  <x18tc:threadedComment ref="J5" dT="2025-02-28T12:04:56.00" personId="{812208e8-ac9b-4629-bd4c-d43e1a8eb856}" id="{1c75315d-f90b-4ca4-a969-e6398637b45d}" done="1">
    <x18tc:text xml:space="preserve">zaid zaki</x18tc:text>
  </x18tc:threadedComment>
  <x18tc:threadedComment ref="J73" dT="2025-03-10T02:46:57.00" personId="{812208e8-ac9b-4629-bd4c-d43e1a8eb856}" id="{2e800614-6683-44c6-b578-69ceb4a059da}" done="1">
    <x18tc:text xml:space="preserve">jadwalkan aga sama kak irma</x18tc:text>
  </x18tc:threadedComment>
  <x18tc:threadedComment ref="F27" dT="2025-03-10T02:13:37.00" personId="{812208e8-ac9b-4629-bd4c-d43e1a8eb856}" id="{93fb35be-4ea0-426d-b5f4-59d8b1430f84}" done="1">
    <x18tc:text xml:space="preserve">jam 11.00 dengan kak irma shanum almahira</x18tc:text>
  </x18tc:threadedComment>
  <x18tc:threadedComment ref="H5" dT="2025-03-10T02:47:26.00" personId="{812208e8-ac9b-4629-bd4c-d43e1a8eb856}" id="{e30c7811-6ee1-4f9b-9917-a9752e461daf}" done="0">
    <x18tc:text xml:space="preserve">sama kak irma</x18tc:text>
  </x18tc:threadedComment>
  <x18tc:threadedComment ref="H80" dT="2025-03-10T04:04:11.00" personId="{812208e8-ac9b-4629-bd4c-d43e1a8eb856}" id="{1d9c5078-ec61-4398-b3c9-6fe8af4a9f93}" done="1">
    <x18tc:text xml:space="preserve">tawarin tw</x18tc:text>
  </x18tc:threadedComment>
  <x18tc:threadedComment ref="G65" dT="2025-03-10T07:58:08.00" personId="{812208e8-ac9b-4629-bd4c-d43e1a8eb856}" id="{0b2d54bc-5f2a-475e-869c-cb171a27b327}" done="1">
    <x18tc:text xml:space="preserve">tawarkan jam 10.00 trial tw</x18tc:text>
  </x18tc:threadedComment>
  <x18tc:threadedComment ref="G7" dT="2025-03-10T07:57:39.00" personId="{812208e8-ac9b-4629-bd4c-d43e1a8eb856}" id="{9d7f44e0-6091-468f-919b-e2c66099ddde}" done="1">
    <x18tc:text xml:space="preserve">trial tw</x18tc:text>
  </x18tc:threadedComment>
  <x18tc:threadedComment ref="H54" dT="2025-03-13T03:02:45.00" personId="{812208e8-ac9b-4629-bd4c-d43e1a8eb856}" id="{b2c2fbc9-949d-4810-adce-e0be97b64088}" done="1">
    <x18tc:text xml:space="preserve">bt dan si nizam</x18tc:text>
  </x18tc:threadedComment>
  <x18tc:threadedComment ref="H3" dT="2025-03-27T01:58:35.00" personId="{812208e8-ac9b-4629-bd4c-d43e1a8eb856}" id="{63a3bd79-97d3-40ac-959a-c7abe9731dbb}" done="0">
    <x18tc:text xml:space="preserve">BT DULU</x18tc:text>
  </x18tc:threadedComment>
  <x18tc:threadedComment ref="J18" dT="2025-03-13T05:00:49.00" personId="{812208e8-ac9b-4629-bd4c-d43e1a8eb856}" id="{88da46c1-2e3d-4eb3-8775-88358568a2fd}" done="1">
    <x18tc:text xml:space="preserve">bt dan tw dulu MARCELLO</x18tc:text>
  </x18tc:threadedComment>
  <x18tc:threadedComment ref="J18" dT="2025-03-14T08:05:42.00" personId="{812208e8-ac9b-4629-bd4c-d43e1a8eb856}" id="{d3e967e6-e744-480b-8566-a817f8f97aa9}" parentId="{88da46c1-2e3d-4eb3-8775-88358568a2fd}">
    <x18tc:text xml:space="preserve">MARCELLO</x18tc:text>
  </x18tc:threadedComment>
  <x18tc:threadedComment ref="J47" dT="2025-03-13T05:00:28.00" personId="{812208e8-ac9b-4629-bd4c-d43e1a8eb856}" id="{1185ce33-8899-4fc9-a417-b8620f9ad9a9}" done="1">
    <x18tc:text xml:space="preserve">trial tw</x18tc:text>
  </x18tc:threadedComment>
  <x18tc:threadedComment ref="K75" dT="2025-03-13T04:08:49.00" personId="{812208e8-ac9b-4629-bd4c-d43e1a8eb856}" id="{bd2eb96a-9d88-4956-8af0-f1d60da4cff2}" done="1">
    <x18tc:text xml:space="preserve">xavier</x18tc:text>
  </x18tc:threadedComment>
  <x18tc:threadedComment ref="I98" dT="2025-03-13T03:06:52.00" personId="{812208e8-ac9b-4629-bd4c-d43e1a8eb856}" id="{58d2e838-14fc-499d-9658-d0316bf2a7d0}" done="1">
    <x18tc:text xml:space="preserve">jum'at ini tidak dulu</x18tc:text>
  </x18tc:threadedComment>
  <x18tc:threadedComment ref="K57" dT="2025-03-22T14:09:49.00" personId="{812208e8-ac9b-4629-bd4c-d43e1a8eb856}" id="{24082bc6-1642-4d16-ad17-f434590c2e70}" done="0">
    <x18tc:text xml:space="preserve">bt</x18tc:text>
  </x18tc:threadedComment>
  <x18tc:threadedComment ref="K30" dT="2025-03-07T14:20:15.00" personId="{812208e8-ac9b-4629-bd4c-d43e1a8eb856}" id="{b2666082-7746-4518-a755-085579b9a544}" done="0">
    <x18tc:text xml:space="preserve">barran jam 14.00</x18tc:text>
  </x18tc:threadedComment>
  <x18tc:threadedComment ref="F25" dT="2025-03-24T04:56:58.00" personId="{812208e8-ac9b-4629-bd4c-d43e1a8eb856}" id="{95353460-ce92-4a7f-b052-41f01496d5fc}" done="0">
    <x18tc:text xml:space="preserve">ALIF AL FATIH NASER</x18tc:text>
  </x18tc:threadedComment>
  <x18tc:threadedComment ref="G44" dT="2025-03-24T03:54:00.00" personId="{812208e8-ac9b-4629-bd4c-d43e1a8eb856}" id="{99d01873-c3ca-4801-898c-34bb56834edc}" done="0">
    <x18tc:text xml:space="preserve">m. abyan syauqi</x18tc:text>
  </x18tc:threadedComment>
  <x18tc:threadedComment ref="J83" dT="2025-02-28T10:00:15.00" personId="{812208e8-ac9b-4629-bd4c-d43e1a8eb856}" id="{b8b8afde-9c23-4e31-98d3-4ba9bee37b49}" done="1">
    <x18tc:text xml:space="preserve">dzaky amir</x18tc:text>
  </x18tc:threadedComment>
  <x18tc:threadedComment ref="F55" dT="2025-03-24T03:52:38.00" personId="{812208e8-ac9b-4629-bd4c-d43e1a8eb856}" id="{a84dc92f-c8ab-4352-8b06-81182c4f9182}" done="0">
    <x18tc:text xml:space="preserve">m. abyan syauqi</x18tc:text>
  </x18tc:threadedComment>
  <x18tc:threadedComment ref="J47" dT="2025-02-28T08:38:48.00" personId="{b153d6c6-659b-4a67-b7d3-1a0609d6ee08}" id="{b9d7e54b-bb0e-4bdf-9592-dd493cb4fc64}" done="1">
    <x18tc:text xml:space="preserve">zaid zaki</x18tc:text>
  </x18tc:threadedComment>
  <x18tc:threadedComment ref="H17" dT="2025-03-14T08:11:19.00" personId="{812208e8-ac9b-4629-bd4c-d43e1a8eb856}" id="{7ea63f92-c586-43dd-a8a6-161fe74ef1b7}" done="1">
    <x18tc:text xml:space="preserve">minta jam sore</x18tc:text>
  </x18tc:threadedComment>
</x18tc:ThreadedComments>
</file>

<file path=xl/threadedComments/threadedComment1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84" dT="2024-11-20T03:47:40.00" personId="{812208e8-ac9b-4629-bd4c-d43e1a8eb856}" id="{0f897523-c021-44f4-a8bf-0b5ca2f8074b}" done="0">
    <x18tc:text xml:space="preserve">qinaura aysel geraldy</x18tc:text>
  </x18tc:threadedComment>
  <x18tc:threadedComment ref="D34" dT="2024-11-19T02:31:05.00" personId="{812208e8-ac9b-4629-bd4c-d43e1a8eb856}" id="{1f8dfe78-cd32-4702-a20a-37d0aaefede0}" done="0">
    <x18tc:text xml:space="preserve">Qinaura Aysel Geraldi</x18tc:text>
  </x18tc:threadedComment>
  <x18tc:threadedComment ref="D85" dT="2024-11-19T02:31:19.00" personId="{812208e8-ac9b-4629-bd4c-d43e1a8eb856}" id="{2ca73ccd-ebd5-4c38-9bf8-67132dce6098}" done="0">
    <x18tc:text xml:space="preserve">Qinaura Aysel Geraldi</x18tc:text>
  </x18tc:threadedComment>
  <x18tc:threadedComment ref="D34" dT="2024-11-19T01:57:45.00" personId="{812208e8-ac9b-4629-bd4c-d43e1a8eb856}" id="{2ce3d0a2-24fe-4d46-8fdd-8a317c97f061}" done="1">
    <x18tc:text xml:space="preserve">clemirra</x18tc:text>
  </x18tc:threadedComment>
  <x18tc:threadedComment ref="D13" dT="2024-11-19T02:21:56.00" personId="{812208e8-ac9b-4629-bd4c-d43e1a8eb856}" id="{4188e5c8-12ee-4cf1-a6f7-e712b556b0ca}" done="1">
    <x18tc:text xml:space="preserve">clemirra</x18tc:text>
  </x18tc:threadedComment>
  <x18tc:threadedComment ref="D91" dT="2024-11-19T08:00:24.00" personId="{812208e8-ac9b-4629-bd4c-d43e1a8eb856}" id="{df77b256-5d68-4138-a366-839b0235b266}" done="0">
    <x18tc:text xml:space="preserve">arshaka daffa el</x18tc:text>
  </x18tc:threadedComment>
  <x18tc:threadedComment ref="C38" dT="2024-11-18T07:13:27.00" personId="{812208e8-ac9b-4629-bd4c-d43e1a8eb856}" id="{353f36f1-7d64-4c87-8a58-bf237a121241}" done="0">
    <x18tc:text xml:space="preserve">clemirra</x18tc:text>
  </x18tc:threadedComment>
  <x18tc:threadedComment ref="C35" dT="2024-11-18T07:13:34.00" personId="{812208e8-ac9b-4629-bd4c-d43e1a8eb856}" id="{a12d250c-9229-4486-9a4c-0fbac97ed6e9}" done="0">
    <x18tc:text xml:space="preserve">fatir</x18tc:text>
  </x18tc:threadedComment>
  <x18tc:threadedComment ref="G4" dT="2024-11-19T08:45:23.00" personId="{812208e8-ac9b-4629-bd4c-d43e1a8eb856}" id="{ff38c6f3-1cc1-4069-acd9-fbd5efb04bc3}" done="0">
    <x18tc:text xml:space="preserve">DHAIFULLAH</x18tc:text>
  </x18tc:threadedComment>
  <x18tc:threadedComment ref="D18" dT="2024-11-19T04:34:03.00" personId="{812208e8-ac9b-4629-bd4c-d43e1a8eb856}" id="{c0d6abc9-5cda-44c8-a342-1d6e16339eea}" done="0">
    <x18tc:text xml:space="preserve">UQASAH RAJA PRASETYO</x18tc:text>
  </x18tc:threadedComment>
  <x18tc:threadedComment ref="D4" dT="2024-11-19T08:45:05.00" personId="{812208e8-ac9b-4629-bd4c-d43e1a8eb856}" id="{d6d5821d-7031-4802-9a21-34a617a220e6}" done="0">
    <x18tc:text xml:space="preserve">SHAKA SINGKAWANG</x18tc:text>
  </x18tc:threadedComment>
  <x18tc:threadedComment ref="G44" dT="2024-11-19T08:21:11.00" personId="{812208e8-ac9b-4629-bd4c-d43e1a8eb856}" id="{f26be1d5-a17a-456f-b45e-a2bdf5c9b025}" done="0">
    <x18tc:text xml:space="preserve">082155867607</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5.xml"/><Relationship Id="rId5" Type="http://schemas.openxmlformats.org/officeDocument/2006/relationships/vmlDrawing" Target="../drawings/vmlDrawing1.vml"/><Relationship Id="rId7"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6.xml"/><Relationship Id="rId9" Type="http://schemas.openxmlformats.org/officeDocument/2006/relationships/table" Target="../tables/table4.xml"/><Relationship Id="rId5" Type="http://schemas.openxmlformats.org/officeDocument/2006/relationships/vmlDrawing" Target="../drawings/vmlDrawing2.vml"/><Relationship Id="rId8"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7.xml"/><Relationship Id="rId5" Type="http://schemas.openxmlformats.org/officeDocument/2006/relationships/vmlDrawing" Target="../drawings/vmlDrawing3.vml"/><Relationship Id="rId7"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9.xml"/><Relationship Id="rId5" Type="http://schemas.openxmlformats.org/officeDocument/2006/relationships/vmlDrawing" Target="../drawings/vmlDrawing4.vml"/><Relationship Id="rId7"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10.xml"/><Relationship Id="rId13" Type="http://schemas.openxmlformats.org/officeDocument/2006/relationships/table" Target="../tables/table9.xml"/><Relationship Id="rId12" Type="http://schemas.openxmlformats.org/officeDocument/2006/relationships/table" Target="../tables/table8.xml"/><Relationship Id="rId15" Type="http://schemas.openxmlformats.org/officeDocument/2006/relationships/table" Target="../tables/table11.xml"/><Relationship Id="rId14" Type="http://schemas.openxmlformats.org/officeDocument/2006/relationships/table" Target="../tables/table10.xml"/><Relationship Id="rId17" Type="http://schemas.openxmlformats.org/officeDocument/2006/relationships/table" Target="../tables/table13.xml"/><Relationship Id="rId16" Type="http://schemas.openxmlformats.org/officeDocument/2006/relationships/table" Target="../tables/table12.xml"/><Relationship Id="rId5" Type="http://schemas.openxmlformats.org/officeDocument/2006/relationships/vmlDrawing" Target="../drawings/vmlDrawing5.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11.xml"/><Relationship Id="rId13" Type="http://schemas.openxmlformats.org/officeDocument/2006/relationships/table" Target="../tables/table14.xml"/><Relationship Id="rId15" Type="http://schemas.openxmlformats.org/officeDocument/2006/relationships/table" Target="../tables/table16.xml"/><Relationship Id="rId14" Type="http://schemas.openxmlformats.org/officeDocument/2006/relationships/table" Target="../tables/table15.xml"/><Relationship Id="rId17" Type="http://schemas.openxmlformats.org/officeDocument/2006/relationships/table" Target="../tables/table18.xml"/><Relationship Id="rId16" Type="http://schemas.openxmlformats.org/officeDocument/2006/relationships/table" Target="../tables/table17.xml"/><Relationship Id="rId5" Type="http://schemas.openxmlformats.org/officeDocument/2006/relationships/vmlDrawing" Target="../drawings/vmlDrawing6.vml"/><Relationship Id="rId19" Type="http://schemas.openxmlformats.org/officeDocument/2006/relationships/table" Target="../tables/table20.xml"/><Relationship Id="rId18" Type="http://schemas.openxmlformats.org/officeDocument/2006/relationships/table" Target="../tables/table19.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drawing" Target="../drawings/drawing12.xml"/><Relationship Id="rId5" Type="http://schemas.openxmlformats.org/officeDocument/2006/relationships/vmlDrawing" Target="../drawings/vmlDrawing7.vml"/><Relationship Id="rId7" Type="http://schemas.openxmlformats.org/officeDocument/2006/relationships/table" Target="../tables/table21.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8.xml"/><Relationship Id="rId2" Type="http://schemas.microsoft.com/office/2017/10/relationships/threadedComment" Target="../threadedComments/threadedComment8.xml"/><Relationship Id="rId3" Type="http://schemas.microsoft.com/office/2019/04/relationships/documenttask" Target="../documenttasks/documenttask8.xml"/><Relationship Id="rId4" Type="http://schemas.openxmlformats.org/officeDocument/2006/relationships/drawing" Target="../drawings/drawing13.xml"/><Relationship Id="rId5" Type="http://schemas.openxmlformats.org/officeDocument/2006/relationships/vmlDrawing" Target="../drawings/vmlDrawing8.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22.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9.xml"/><Relationship Id="rId2" Type="http://schemas.microsoft.com/office/2017/10/relationships/threadedComment" Target="../threadedComments/threadedComment9.xml"/><Relationship Id="rId3" Type="http://schemas.microsoft.com/office/2019/04/relationships/documenttask" Target="../documenttasks/documenttask9.xml"/><Relationship Id="rId4" Type="http://schemas.openxmlformats.org/officeDocument/2006/relationships/pivotTable" Target="../pivotTables/pivotTable2.xml"/><Relationship Id="rId11" Type="http://schemas.openxmlformats.org/officeDocument/2006/relationships/table" Target="../tables/table23.xml"/><Relationship Id="rId9" Type="http://schemas.openxmlformats.org/officeDocument/2006/relationships/vmlDrawing" Target="../drawings/vmlDrawing9.vml"/><Relationship Id="rId5" Type="http://schemas.openxmlformats.org/officeDocument/2006/relationships/pivotTable" Target="../pivotTables/pivotTable3.xml"/><Relationship Id="rId6" Type="http://schemas.openxmlformats.org/officeDocument/2006/relationships/pivotTable" Target="../pivotTables/pivotTable4.xml"/><Relationship Id="rId7" Type="http://schemas.openxmlformats.org/officeDocument/2006/relationships/pivotTable" Target="../pivotTables/pivotTable5.xml"/><Relationship Id="rId8"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6.xml"/><Relationship Id="rId2" Type="http://schemas.openxmlformats.org/officeDocument/2006/relationships/pivotTable" Target="../pivotTables/pivotTable7.xml"/><Relationship Id="rId3"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8.xml"/><Relationship Id="rId2" Type="http://schemas.openxmlformats.org/officeDocument/2006/relationships/pivotTable" Target="../pivotTables/pivotTable9.xml"/><Relationship Id="rId3" Type="http://schemas.openxmlformats.org/officeDocument/2006/relationships/pivotTable" Target="../pivotTables/pivotTable10.xml"/><Relationship Id="rId4" Type="http://schemas.openxmlformats.org/officeDocument/2006/relationships/pivotTable" Target="../pivotTables/pivotTable11.xml"/><Relationship Id="rId5" Type="http://schemas.openxmlformats.org/officeDocument/2006/relationships/drawing" Target="../drawings/drawing18.xml"/><Relationship Id="rId7" Type="http://schemas.openxmlformats.org/officeDocument/2006/relationships/table" Target="../tables/table24.x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0.xml"/><Relationship Id="rId2" Type="http://schemas.microsoft.com/office/2017/10/relationships/threadedComment" Target="../threadedComments/threadedComment10.xml"/><Relationship Id="rId3" Type="http://schemas.microsoft.com/office/2019/04/relationships/documenttask" Target="../documenttasks/documenttask10.xml"/><Relationship Id="rId4" Type="http://schemas.openxmlformats.org/officeDocument/2006/relationships/drawing" Target="../drawings/drawing19.xml"/><Relationship Id="rId5" Type="http://schemas.openxmlformats.org/officeDocument/2006/relationships/vmlDrawing" Target="../drawings/vmlDrawing10.vml"/><Relationship Id="rId7" Type="http://schemas.openxmlformats.org/officeDocument/2006/relationships/table" Target="../tables/table25.xml"/></Relationships>
</file>

<file path=xl/worksheets/_rels/sheet20.xml.rels><?xml version="1.0" encoding="UTF-8" standalone="yes"?><Relationships xmlns="http://schemas.openxmlformats.org/package/2006/relationships"><Relationship Id="rId1" Type="http://schemas.openxmlformats.org/officeDocument/2006/relationships/comments" Target="../comments11.xml"/><Relationship Id="rId2" Type="http://schemas.microsoft.com/office/2017/10/relationships/threadedComment" Target="../threadedComments/threadedComment11.xml"/><Relationship Id="rId3" Type="http://schemas.microsoft.com/office/2019/04/relationships/documenttask" Target="../documenttasks/documenttask11.xml"/><Relationship Id="rId4" Type="http://schemas.openxmlformats.org/officeDocument/2006/relationships/drawing" Target="../drawings/drawing20.xml"/><Relationship Id="rId5" Type="http://schemas.openxmlformats.org/officeDocument/2006/relationships/vmlDrawing" Target="../drawings/vmlDrawing11.vml"/><Relationship Id="rId7" Type="http://schemas.openxmlformats.org/officeDocument/2006/relationships/table" Target="../tables/table26.xml"/></Relationships>
</file>

<file path=xl/worksheets/_rels/sheet21.xml.rels><?xml version="1.0" encoding="UTF-8" standalone="yes"?><Relationships xmlns="http://schemas.openxmlformats.org/package/2006/relationships"><Relationship Id="rId1" Type="http://schemas.openxmlformats.org/officeDocument/2006/relationships/pivotTable" Target="../pivotTables/pivotTable12.xml"/><Relationship Id="rId2"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comments" Target="../comments12.xml"/><Relationship Id="rId2" Type="http://schemas.microsoft.com/office/2017/10/relationships/threadedComment" Target="../threadedComments/threadedComment12.xml"/><Relationship Id="rId3" Type="http://schemas.microsoft.com/office/2019/04/relationships/documenttask" Target="../documenttasks/documenttask12.xml"/><Relationship Id="rId4" Type="http://schemas.openxmlformats.org/officeDocument/2006/relationships/drawing" Target="../drawings/drawing22.xml"/><Relationship Id="rId5" Type="http://schemas.openxmlformats.org/officeDocument/2006/relationships/vmlDrawing" Target="../drawings/vmlDrawing12.vml"/><Relationship Id="rId7" Type="http://schemas.openxmlformats.org/officeDocument/2006/relationships/table" Target="../tables/table27.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 Id="rId3" Type="http://schemas.openxmlformats.org/officeDocument/2006/relationships/table" Target="../tables/table28.xml"/></Relationships>
</file>

<file path=xl/worksheets/_rels/sheet24.xml.rels><?xml version="1.0" encoding="UTF-8" standalone="yes"?><Relationships xmlns="http://schemas.openxmlformats.org/package/2006/relationships"><Relationship Id="rId1" Type="http://schemas.openxmlformats.org/officeDocument/2006/relationships/comments" Target="../comments13.xml"/><Relationship Id="rId2" Type="http://schemas.microsoft.com/office/2017/10/relationships/threadedComment" Target="../threadedComments/threadedComment13.xml"/><Relationship Id="rId3" Type="http://schemas.microsoft.com/office/2019/04/relationships/documenttask" Target="../documenttasks/documenttask13.xml"/><Relationship Id="rId4" Type="http://schemas.openxmlformats.org/officeDocument/2006/relationships/drawing" Target="../drawings/drawing24.xml"/><Relationship Id="rId11" Type="http://schemas.openxmlformats.org/officeDocument/2006/relationships/table" Target="../tables/table31.xml"/><Relationship Id="rId10" Type="http://schemas.openxmlformats.org/officeDocument/2006/relationships/table" Target="../tables/table30.xml"/><Relationship Id="rId9" Type="http://schemas.openxmlformats.org/officeDocument/2006/relationships/table" Target="../tables/table29.xml"/><Relationship Id="rId5" Type="http://schemas.openxmlformats.org/officeDocument/2006/relationships/vmlDrawing" Target="../drawings/vmlDrawing13.v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 Id="rId3" Type="http://schemas.openxmlformats.org/officeDocument/2006/relationships/table" Target="../tables/table3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3" max="3" width="16.75"/>
  </cols>
  <sheetData>
    <row r="1">
      <c r="A1" s="2" t="s">
        <v>0</v>
      </c>
      <c r="C1" s="4" t="s">
        <v>2</v>
      </c>
      <c r="D1" s="5" t="s">
        <v>5</v>
      </c>
      <c r="E1" s="4" t="s">
        <v>7</v>
      </c>
    </row>
    <row r="2">
      <c r="A2" s="2" t="s">
        <v>10</v>
      </c>
      <c r="C2" s="4" t="s">
        <v>12</v>
      </c>
      <c r="D2" s="5" t="s">
        <v>13</v>
      </c>
      <c r="E2" s="4" t="s">
        <v>14</v>
      </c>
    </row>
    <row r="3">
      <c r="A3" s="4" t="s">
        <v>17</v>
      </c>
      <c r="B3" s="2"/>
      <c r="C3" s="4"/>
      <c r="D3" s="5" t="s">
        <v>19</v>
      </c>
      <c r="E3" s="4"/>
    </row>
    <row r="4">
      <c r="B4" s="4" t="s">
        <v>22</v>
      </c>
      <c r="C4" s="4" t="s">
        <v>24</v>
      </c>
      <c r="D4" s="5" t="s">
        <v>26</v>
      </c>
      <c r="E4" s="4" t="s">
        <v>28</v>
      </c>
    </row>
    <row r="5">
      <c r="B5" s="4" t="s">
        <v>35</v>
      </c>
      <c r="C5" s="4" t="s">
        <v>36</v>
      </c>
      <c r="D5" s="5" t="s">
        <v>37</v>
      </c>
      <c r="E5" s="4" t="s">
        <v>38</v>
      </c>
    </row>
    <row r="6">
      <c r="B6" s="4" t="s">
        <v>39</v>
      </c>
      <c r="C6" s="4" t="s">
        <v>40</v>
      </c>
      <c r="D6" s="5" t="s">
        <v>41</v>
      </c>
      <c r="E6" s="4" t="s">
        <v>42</v>
      </c>
    </row>
    <row r="7">
      <c r="B7" s="4" t="s">
        <v>43</v>
      </c>
      <c r="C7" s="4" t="s">
        <v>44</v>
      </c>
      <c r="D7" s="5" t="s">
        <v>45</v>
      </c>
      <c r="E7" s="4" t="s">
        <v>47</v>
      </c>
    </row>
    <row r="8">
      <c r="B8" s="4" t="s">
        <v>48</v>
      </c>
      <c r="C8" s="4" t="s">
        <v>49</v>
      </c>
      <c r="D8" s="5" t="s">
        <v>50</v>
      </c>
      <c r="E8" s="4" t="s">
        <v>51</v>
      </c>
    </row>
    <row r="9">
      <c r="B9" s="4" t="s">
        <v>52</v>
      </c>
      <c r="C9" s="4" t="s">
        <v>54</v>
      </c>
      <c r="D9" s="5" t="s">
        <v>55</v>
      </c>
      <c r="E9" s="4" t="s">
        <v>57</v>
      </c>
    </row>
    <row r="10">
      <c r="B10" s="4" t="s">
        <v>60</v>
      </c>
      <c r="C10" s="4" t="s">
        <v>62</v>
      </c>
      <c r="D10" s="9"/>
      <c r="E10" s="4" t="s">
        <v>63</v>
      </c>
    </row>
    <row r="11">
      <c r="B11" s="4" t="s">
        <v>64</v>
      </c>
      <c r="C11" s="4" t="s">
        <v>66</v>
      </c>
      <c r="D11" s="9"/>
      <c r="E11" s="4" t="s">
        <v>67</v>
      </c>
    </row>
    <row r="12">
      <c r="B12" s="4" t="s">
        <v>68</v>
      </c>
      <c r="C12" s="4" t="s">
        <v>69</v>
      </c>
      <c r="D12" s="9"/>
      <c r="E12" s="4" t="s">
        <v>70</v>
      </c>
    </row>
    <row r="13">
      <c r="B13" s="4" t="s">
        <v>72</v>
      </c>
      <c r="C13" s="4" t="s">
        <v>73</v>
      </c>
      <c r="D13" s="9"/>
      <c r="E13" s="4" t="s">
        <v>74</v>
      </c>
    </row>
    <row r="14">
      <c r="B14" s="4" t="s">
        <v>76</v>
      </c>
      <c r="C14" s="4" t="s">
        <v>77</v>
      </c>
      <c r="D14" s="9"/>
      <c r="E14" s="4" t="s">
        <v>80</v>
      </c>
    </row>
    <row r="15">
      <c r="C15" s="4" t="s">
        <v>81</v>
      </c>
      <c r="D15" s="9"/>
      <c r="E15" s="4" t="s">
        <v>82</v>
      </c>
    </row>
    <row r="16">
      <c r="C16" s="4" t="s">
        <v>83</v>
      </c>
      <c r="D16" s="9"/>
      <c r="E16" s="4" t="s">
        <v>84</v>
      </c>
    </row>
    <row r="17">
      <c r="C17" s="4" t="s">
        <v>85</v>
      </c>
      <c r="D17" s="9"/>
      <c r="E17" s="4" t="s">
        <v>86</v>
      </c>
    </row>
    <row r="18">
      <c r="C18" s="4" t="s">
        <v>87</v>
      </c>
      <c r="D18" s="9"/>
      <c r="E18" s="4" t="s">
        <v>88</v>
      </c>
    </row>
    <row r="19">
      <c r="C19" s="4" t="s">
        <v>89</v>
      </c>
      <c r="D19" s="9"/>
      <c r="E19" s="4" t="s">
        <v>90</v>
      </c>
    </row>
    <row r="20">
      <c r="C20" s="4" t="s">
        <v>91</v>
      </c>
      <c r="D20" s="9"/>
      <c r="E20" s="4" t="s">
        <v>92</v>
      </c>
    </row>
    <row r="21">
      <c r="C21" s="4" t="s">
        <v>94</v>
      </c>
      <c r="D21" s="9"/>
      <c r="E21" s="4" t="s">
        <v>95</v>
      </c>
    </row>
    <row r="22">
      <c r="D22" s="9"/>
    </row>
    <row r="23">
      <c r="D23" s="9"/>
    </row>
    <row r="24">
      <c r="D24" s="9"/>
    </row>
    <row r="25">
      <c r="D25" s="9"/>
    </row>
    <row r="26">
      <c r="D26" s="9"/>
    </row>
    <row r="27">
      <c r="D27" s="9"/>
    </row>
    <row r="28">
      <c r="D28" s="9"/>
    </row>
    <row r="29">
      <c r="D29" s="9"/>
    </row>
    <row r="30">
      <c r="D30" s="9"/>
    </row>
    <row r="31">
      <c r="D31" s="9"/>
    </row>
    <row r="32">
      <c r="D32" s="9"/>
    </row>
    <row r="33">
      <c r="D33" s="9"/>
    </row>
    <row r="34">
      <c r="D34" s="9"/>
    </row>
    <row r="35">
      <c r="D35" s="9"/>
    </row>
    <row r="36">
      <c r="D36" s="9"/>
    </row>
    <row r="37">
      <c r="D37" s="9"/>
    </row>
    <row r="38">
      <c r="D38" s="9"/>
    </row>
    <row r="39">
      <c r="D39" s="9"/>
    </row>
    <row r="40">
      <c r="D40" s="9"/>
    </row>
    <row r="41">
      <c r="D41" s="9"/>
    </row>
    <row r="42">
      <c r="D42" s="9"/>
    </row>
    <row r="43">
      <c r="D43" s="9"/>
    </row>
    <row r="44">
      <c r="D44" s="9"/>
    </row>
    <row r="45">
      <c r="D45" s="9"/>
    </row>
    <row r="46">
      <c r="D46" s="9"/>
    </row>
    <row r="47">
      <c r="D47" s="9"/>
    </row>
    <row r="48">
      <c r="D48" s="9"/>
    </row>
    <row r="49">
      <c r="D49" s="9"/>
    </row>
    <row r="50">
      <c r="D50" s="9"/>
    </row>
    <row r="51">
      <c r="D51" s="9"/>
    </row>
    <row r="52">
      <c r="D52" s="9"/>
    </row>
    <row r="53">
      <c r="D53" s="9"/>
    </row>
    <row r="54">
      <c r="D54" s="9"/>
    </row>
    <row r="55">
      <c r="D55" s="9"/>
    </row>
    <row r="56">
      <c r="D56" s="9"/>
    </row>
    <row r="57">
      <c r="D57" s="9"/>
    </row>
    <row r="58">
      <c r="D58" s="9"/>
    </row>
    <row r="59">
      <c r="D59" s="9"/>
    </row>
    <row r="60">
      <c r="D60" s="9"/>
    </row>
    <row r="61">
      <c r="D61" s="9"/>
    </row>
    <row r="62">
      <c r="D62" s="9"/>
    </row>
    <row r="63">
      <c r="D63" s="9"/>
    </row>
    <row r="64">
      <c r="D64" s="9"/>
    </row>
    <row r="65">
      <c r="D65" s="9"/>
    </row>
    <row r="66">
      <c r="D66" s="9"/>
    </row>
    <row r="67">
      <c r="D67" s="9"/>
    </row>
    <row r="68">
      <c r="D68" s="9"/>
    </row>
    <row r="69">
      <c r="D69" s="9"/>
    </row>
    <row r="70">
      <c r="D70" s="9"/>
    </row>
    <row r="71">
      <c r="D71" s="9"/>
    </row>
    <row r="72">
      <c r="D72" s="9"/>
    </row>
    <row r="73">
      <c r="D73" s="9"/>
    </row>
    <row r="74">
      <c r="D74" s="9"/>
    </row>
    <row r="75">
      <c r="D75" s="9"/>
    </row>
    <row r="76">
      <c r="D76" s="9"/>
    </row>
    <row r="77">
      <c r="D77" s="9"/>
    </row>
    <row r="78">
      <c r="D78" s="9"/>
    </row>
    <row r="79">
      <c r="D79" s="9"/>
    </row>
    <row r="80">
      <c r="D80" s="9"/>
    </row>
    <row r="81">
      <c r="D81" s="9"/>
    </row>
    <row r="82">
      <c r="D82" s="9"/>
    </row>
    <row r="83">
      <c r="D83" s="9"/>
    </row>
    <row r="84">
      <c r="D84" s="9"/>
    </row>
    <row r="85">
      <c r="D85" s="9"/>
    </row>
    <row r="86">
      <c r="D86" s="9"/>
    </row>
    <row r="87">
      <c r="D87" s="9"/>
    </row>
    <row r="88">
      <c r="D88" s="9"/>
    </row>
    <row r="89">
      <c r="D89" s="9"/>
    </row>
    <row r="90">
      <c r="D90" s="9"/>
    </row>
    <row r="91">
      <c r="D91" s="9"/>
    </row>
    <row r="92">
      <c r="D92" s="9"/>
    </row>
    <row r="93">
      <c r="D93" s="9"/>
    </row>
    <row r="94">
      <c r="D94" s="9"/>
    </row>
    <row r="95">
      <c r="D95" s="9"/>
    </row>
    <row r="96">
      <c r="D96" s="9"/>
    </row>
    <row r="97">
      <c r="D97" s="9"/>
    </row>
    <row r="98">
      <c r="D98" s="9"/>
    </row>
    <row r="99">
      <c r="D99" s="9"/>
    </row>
    <row r="100">
      <c r="D100" s="9"/>
    </row>
    <row r="101">
      <c r="D101" s="9"/>
    </row>
    <row r="102">
      <c r="D102" s="9"/>
    </row>
    <row r="103">
      <c r="D103" s="9"/>
    </row>
    <row r="104">
      <c r="D104" s="9"/>
    </row>
    <row r="105">
      <c r="D105" s="9"/>
    </row>
    <row r="106">
      <c r="D106" s="9"/>
    </row>
    <row r="107">
      <c r="D107" s="9"/>
    </row>
    <row r="108">
      <c r="D108" s="9"/>
    </row>
    <row r="109">
      <c r="D109" s="9"/>
    </row>
    <row r="110">
      <c r="D110" s="9"/>
    </row>
    <row r="111">
      <c r="D111" s="9"/>
    </row>
    <row r="112">
      <c r="D112" s="9"/>
    </row>
    <row r="113">
      <c r="D113" s="9"/>
    </row>
    <row r="114">
      <c r="D114" s="9"/>
    </row>
    <row r="115">
      <c r="D115" s="9"/>
    </row>
    <row r="116">
      <c r="D116" s="9"/>
    </row>
    <row r="117">
      <c r="D117" s="9"/>
    </row>
    <row r="118">
      <c r="D118" s="9"/>
    </row>
    <row r="119">
      <c r="D119" s="9"/>
    </row>
    <row r="120">
      <c r="D120" s="9"/>
    </row>
    <row r="121">
      <c r="D121" s="9"/>
    </row>
    <row r="122">
      <c r="D122" s="9"/>
    </row>
    <row r="123">
      <c r="D123" s="9"/>
    </row>
    <row r="124">
      <c r="D124" s="9"/>
    </row>
    <row r="125">
      <c r="D125" s="9"/>
    </row>
    <row r="126">
      <c r="D126" s="9"/>
    </row>
    <row r="127">
      <c r="D127" s="9"/>
    </row>
    <row r="128">
      <c r="D128" s="9"/>
    </row>
    <row r="129">
      <c r="D129" s="9"/>
    </row>
    <row r="130">
      <c r="D130" s="9"/>
    </row>
    <row r="131">
      <c r="D131" s="9"/>
    </row>
    <row r="132">
      <c r="D132" s="9"/>
    </row>
    <row r="133">
      <c r="D133" s="9"/>
    </row>
    <row r="134">
      <c r="D134" s="9"/>
    </row>
    <row r="135">
      <c r="D135" s="9"/>
    </row>
    <row r="136">
      <c r="D136" s="9"/>
    </row>
    <row r="137">
      <c r="D137" s="9"/>
    </row>
    <row r="138">
      <c r="D138" s="9"/>
    </row>
    <row r="139">
      <c r="D139" s="9"/>
    </row>
    <row r="140">
      <c r="D140" s="9"/>
    </row>
    <row r="141">
      <c r="D141" s="9"/>
    </row>
    <row r="142">
      <c r="D142" s="9"/>
    </row>
    <row r="143">
      <c r="D143" s="9"/>
    </row>
    <row r="144">
      <c r="D144" s="9"/>
    </row>
    <row r="145">
      <c r="D145" s="9"/>
    </row>
    <row r="146">
      <c r="D146" s="9"/>
    </row>
    <row r="147">
      <c r="D147" s="9"/>
    </row>
    <row r="148">
      <c r="D148" s="9"/>
    </row>
    <row r="149">
      <c r="D149" s="9"/>
    </row>
    <row r="150">
      <c r="D150" s="9"/>
    </row>
    <row r="151">
      <c r="D151" s="9"/>
    </row>
    <row r="152">
      <c r="D152" s="9"/>
    </row>
    <row r="153">
      <c r="D153" s="9"/>
    </row>
    <row r="154">
      <c r="D154" s="9"/>
    </row>
    <row r="155">
      <c r="D155" s="9"/>
    </row>
    <row r="156">
      <c r="D156" s="9"/>
    </row>
    <row r="157">
      <c r="D157" s="9"/>
    </row>
    <row r="158">
      <c r="D158" s="9"/>
    </row>
    <row r="159">
      <c r="D159" s="9"/>
    </row>
    <row r="160">
      <c r="D160" s="9"/>
    </row>
    <row r="161">
      <c r="D161" s="9"/>
    </row>
    <row r="162">
      <c r="D162" s="9"/>
    </row>
    <row r="163">
      <c r="D163" s="9"/>
    </row>
    <row r="164">
      <c r="D164" s="9"/>
    </row>
    <row r="165">
      <c r="D165" s="9"/>
    </row>
    <row r="166">
      <c r="D166" s="9"/>
    </row>
    <row r="167">
      <c r="D167" s="9"/>
    </row>
    <row r="168">
      <c r="D168" s="9"/>
    </row>
    <row r="169">
      <c r="D169" s="9"/>
    </row>
    <row r="170">
      <c r="D170" s="9"/>
    </row>
    <row r="171">
      <c r="D171" s="9"/>
    </row>
    <row r="172">
      <c r="D172" s="9"/>
    </row>
    <row r="173">
      <c r="D173" s="9"/>
    </row>
    <row r="174">
      <c r="D174" s="9"/>
    </row>
    <row r="175">
      <c r="D175" s="9"/>
    </row>
    <row r="176">
      <c r="D176" s="9"/>
    </row>
    <row r="177">
      <c r="D177" s="9"/>
    </row>
    <row r="178">
      <c r="D178" s="9"/>
    </row>
    <row r="179">
      <c r="D179" s="9"/>
    </row>
    <row r="180">
      <c r="D180" s="9"/>
    </row>
    <row r="181">
      <c r="D181" s="9"/>
    </row>
    <row r="182">
      <c r="D182" s="9"/>
    </row>
    <row r="183">
      <c r="D183" s="9"/>
    </row>
    <row r="184">
      <c r="D184" s="9"/>
    </row>
    <row r="185">
      <c r="D185" s="9"/>
    </row>
    <row r="186">
      <c r="D186" s="9"/>
    </row>
    <row r="187">
      <c r="D187" s="9"/>
    </row>
    <row r="188">
      <c r="D188" s="9"/>
    </row>
    <row r="189">
      <c r="D189" s="9"/>
    </row>
    <row r="190">
      <c r="D190" s="9"/>
    </row>
    <row r="191">
      <c r="D191" s="9"/>
    </row>
    <row r="192">
      <c r="D192" s="9"/>
    </row>
    <row r="193">
      <c r="D193" s="9"/>
    </row>
    <row r="194">
      <c r="D194" s="9"/>
    </row>
    <row r="195">
      <c r="D195" s="9"/>
    </row>
    <row r="196">
      <c r="D196" s="9"/>
    </row>
    <row r="197">
      <c r="D197" s="9"/>
    </row>
    <row r="198">
      <c r="D198" s="9"/>
    </row>
    <row r="199">
      <c r="D199" s="9"/>
    </row>
    <row r="200">
      <c r="D200" s="9"/>
    </row>
    <row r="201">
      <c r="D201" s="9"/>
    </row>
    <row r="202">
      <c r="D202" s="9"/>
    </row>
    <row r="203">
      <c r="D203" s="9"/>
    </row>
    <row r="204">
      <c r="D204" s="9"/>
    </row>
    <row r="205">
      <c r="D205" s="9"/>
    </row>
    <row r="206">
      <c r="D206" s="9"/>
    </row>
    <row r="207">
      <c r="D207" s="9"/>
    </row>
    <row r="208">
      <c r="D208" s="9"/>
    </row>
    <row r="209">
      <c r="D209" s="9"/>
    </row>
    <row r="210">
      <c r="D210" s="9"/>
    </row>
    <row r="211">
      <c r="D211" s="9"/>
    </row>
    <row r="212">
      <c r="D212" s="9"/>
    </row>
    <row r="213">
      <c r="D213" s="9"/>
    </row>
    <row r="214">
      <c r="D214" s="9"/>
    </row>
    <row r="215">
      <c r="D215" s="9"/>
    </row>
    <row r="216">
      <c r="D216" s="9"/>
    </row>
    <row r="217">
      <c r="D217" s="9"/>
    </row>
    <row r="218">
      <c r="D218" s="9"/>
    </row>
    <row r="219">
      <c r="D219" s="9"/>
    </row>
    <row r="220">
      <c r="D220" s="9"/>
    </row>
    <row r="221">
      <c r="D221" s="9"/>
    </row>
    <row r="222">
      <c r="D222" s="9"/>
    </row>
    <row r="223">
      <c r="D223" s="9"/>
    </row>
    <row r="224">
      <c r="D224" s="9"/>
    </row>
    <row r="225">
      <c r="D225" s="9"/>
    </row>
    <row r="226">
      <c r="D226" s="9"/>
    </row>
    <row r="227">
      <c r="D227" s="9"/>
    </row>
    <row r="228">
      <c r="D228" s="9"/>
    </row>
    <row r="229">
      <c r="D229" s="9"/>
    </row>
    <row r="230">
      <c r="D230" s="9"/>
    </row>
    <row r="231">
      <c r="D231" s="9"/>
    </row>
    <row r="232">
      <c r="D232" s="9"/>
    </row>
    <row r="233">
      <c r="D233" s="9"/>
    </row>
    <row r="234">
      <c r="D234" s="9"/>
    </row>
    <row r="235">
      <c r="D235" s="9"/>
    </row>
    <row r="236">
      <c r="D236" s="9"/>
    </row>
    <row r="237">
      <c r="D237" s="9"/>
    </row>
    <row r="238">
      <c r="D238" s="9"/>
    </row>
    <row r="239">
      <c r="D239" s="9"/>
    </row>
    <row r="240">
      <c r="D240" s="9"/>
    </row>
    <row r="241">
      <c r="D241" s="9"/>
    </row>
    <row r="242">
      <c r="D242" s="9"/>
    </row>
    <row r="243">
      <c r="D243" s="9"/>
    </row>
    <row r="244">
      <c r="D244" s="9"/>
    </row>
    <row r="245">
      <c r="D245" s="9"/>
    </row>
    <row r="246">
      <c r="D246" s="9"/>
    </row>
    <row r="247">
      <c r="D247" s="9"/>
    </row>
    <row r="248">
      <c r="D248" s="9"/>
    </row>
    <row r="249">
      <c r="D249" s="9"/>
    </row>
    <row r="250">
      <c r="D250" s="9"/>
    </row>
    <row r="251">
      <c r="D251" s="9"/>
    </row>
    <row r="252">
      <c r="D252" s="9"/>
    </row>
    <row r="253">
      <c r="D253" s="9"/>
    </row>
    <row r="254">
      <c r="D254" s="9"/>
    </row>
    <row r="255">
      <c r="D255" s="9"/>
    </row>
    <row r="256">
      <c r="D256" s="9"/>
    </row>
    <row r="257">
      <c r="D257" s="9"/>
    </row>
    <row r="258">
      <c r="D258" s="9"/>
    </row>
    <row r="259">
      <c r="D259" s="9"/>
    </row>
    <row r="260">
      <c r="D260" s="9"/>
    </row>
    <row r="261">
      <c r="D261" s="9"/>
    </row>
    <row r="262">
      <c r="D262" s="9"/>
    </row>
    <row r="263">
      <c r="D263" s="9"/>
    </row>
    <row r="264">
      <c r="D264" s="9"/>
    </row>
    <row r="265">
      <c r="D265" s="9"/>
    </row>
    <row r="266">
      <c r="D266" s="9"/>
    </row>
    <row r="267">
      <c r="D267" s="9"/>
    </row>
    <row r="268">
      <c r="D268" s="9"/>
    </row>
    <row r="269">
      <c r="D269" s="9"/>
    </row>
    <row r="270">
      <c r="D270" s="9"/>
    </row>
    <row r="271">
      <c r="D271" s="9"/>
    </row>
    <row r="272">
      <c r="D272" s="9"/>
    </row>
    <row r="273">
      <c r="D273" s="9"/>
    </row>
    <row r="274">
      <c r="D274" s="9"/>
    </row>
    <row r="275">
      <c r="D275" s="9"/>
    </row>
    <row r="276">
      <c r="D276" s="9"/>
    </row>
    <row r="277">
      <c r="D277" s="9"/>
    </row>
    <row r="278">
      <c r="D278" s="9"/>
    </row>
    <row r="279">
      <c r="D279" s="9"/>
    </row>
    <row r="280">
      <c r="D280" s="9"/>
    </row>
    <row r="281">
      <c r="D281" s="9"/>
    </row>
    <row r="282">
      <c r="D282" s="9"/>
    </row>
    <row r="283">
      <c r="D283" s="9"/>
    </row>
    <row r="284">
      <c r="D284" s="9"/>
    </row>
    <row r="285">
      <c r="D285" s="9"/>
    </row>
    <row r="286">
      <c r="D286" s="9"/>
    </row>
    <row r="287">
      <c r="D287" s="9"/>
    </row>
    <row r="288">
      <c r="D288" s="9"/>
    </row>
    <row r="289">
      <c r="D289" s="9"/>
    </row>
    <row r="290">
      <c r="D290" s="9"/>
    </row>
    <row r="291">
      <c r="D291" s="9"/>
    </row>
    <row r="292">
      <c r="D292" s="9"/>
    </row>
    <row r="293">
      <c r="D293" s="9"/>
    </row>
    <row r="294">
      <c r="D294" s="9"/>
    </row>
    <row r="295">
      <c r="D295" s="9"/>
    </row>
    <row r="296">
      <c r="D296" s="9"/>
    </row>
    <row r="297">
      <c r="D297" s="9"/>
    </row>
    <row r="298">
      <c r="D298" s="9"/>
    </row>
    <row r="299">
      <c r="D299" s="9"/>
    </row>
    <row r="300">
      <c r="D300" s="9"/>
    </row>
    <row r="301">
      <c r="D301" s="9"/>
    </row>
    <row r="302">
      <c r="D302" s="9"/>
    </row>
    <row r="303">
      <c r="D303" s="9"/>
    </row>
    <row r="304">
      <c r="D304" s="9"/>
    </row>
    <row r="305">
      <c r="D305" s="9"/>
    </row>
    <row r="306">
      <c r="D306" s="9"/>
    </row>
    <row r="307">
      <c r="D307" s="9"/>
    </row>
    <row r="308">
      <c r="D308" s="9"/>
    </row>
    <row r="309">
      <c r="D309" s="9"/>
    </row>
    <row r="310">
      <c r="D310" s="9"/>
    </row>
    <row r="311">
      <c r="D311" s="9"/>
    </row>
    <row r="312">
      <c r="D312" s="9"/>
    </row>
    <row r="313">
      <c r="D313" s="9"/>
    </row>
    <row r="314">
      <c r="D314" s="9"/>
    </row>
    <row r="315">
      <c r="D315" s="9"/>
    </row>
    <row r="316">
      <c r="D316" s="9"/>
    </row>
    <row r="317">
      <c r="D317" s="9"/>
    </row>
    <row r="318">
      <c r="D318" s="9"/>
    </row>
    <row r="319">
      <c r="D319" s="9"/>
    </row>
    <row r="320">
      <c r="D320" s="9"/>
    </row>
    <row r="321">
      <c r="D321" s="9"/>
    </row>
    <row r="322">
      <c r="D322" s="9"/>
    </row>
    <row r="323">
      <c r="D323" s="9"/>
    </row>
    <row r="324">
      <c r="D324" s="9"/>
    </row>
    <row r="325">
      <c r="D325" s="9"/>
    </row>
    <row r="326">
      <c r="D326" s="9"/>
    </row>
    <row r="327">
      <c r="D327" s="9"/>
    </row>
    <row r="328">
      <c r="D328" s="9"/>
    </row>
    <row r="329">
      <c r="D329" s="9"/>
    </row>
    <row r="330">
      <c r="D330" s="9"/>
    </row>
    <row r="331">
      <c r="D331" s="9"/>
    </row>
    <row r="332">
      <c r="D332" s="9"/>
    </row>
    <row r="333">
      <c r="D333" s="9"/>
    </row>
    <row r="334">
      <c r="D334" s="9"/>
    </row>
    <row r="335">
      <c r="D335" s="9"/>
    </row>
    <row r="336">
      <c r="D336" s="9"/>
    </row>
    <row r="337">
      <c r="D337" s="9"/>
    </row>
    <row r="338">
      <c r="D338" s="9"/>
    </row>
    <row r="339">
      <c r="D339" s="9"/>
    </row>
    <row r="340">
      <c r="D340" s="9"/>
    </row>
    <row r="341">
      <c r="D341" s="9"/>
    </row>
    <row r="342">
      <c r="D342" s="9"/>
    </row>
    <row r="343">
      <c r="D343" s="9"/>
    </row>
    <row r="344">
      <c r="D344" s="9"/>
    </row>
    <row r="345">
      <c r="D345" s="9"/>
    </row>
    <row r="346">
      <c r="D346" s="9"/>
    </row>
    <row r="347">
      <c r="D347" s="9"/>
    </row>
    <row r="348">
      <c r="D348" s="9"/>
    </row>
    <row r="349">
      <c r="D349" s="9"/>
    </row>
    <row r="350">
      <c r="D350" s="9"/>
    </row>
    <row r="351">
      <c r="D351" s="9"/>
    </row>
    <row r="352">
      <c r="D352" s="9"/>
    </row>
    <row r="353">
      <c r="D353" s="9"/>
    </row>
    <row r="354">
      <c r="D354" s="9"/>
    </row>
    <row r="355">
      <c r="D355" s="9"/>
    </row>
    <row r="356">
      <c r="D356" s="9"/>
    </row>
    <row r="357">
      <c r="D357" s="9"/>
    </row>
    <row r="358">
      <c r="D358" s="9"/>
    </row>
    <row r="359">
      <c r="D359" s="9"/>
    </row>
    <row r="360">
      <c r="D360" s="9"/>
    </row>
    <row r="361">
      <c r="D361" s="9"/>
    </row>
    <row r="362">
      <c r="D362" s="9"/>
    </row>
    <row r="363">
      <c r="D363" s="9"/>
    </row>
    <row r="364">
      <c r="D364" s="9"/>
    </row>
    <row r="365">
      <c r="D365" s="9"/>
    </row>
    <row r="366">
      <c r="D366" s="9"/>
    </row>
    <row r="367">
      <c r="D367" s="9"/>
    </row>
    <row r="368">
      <c r="D368" s="9"/>
    </row>
    <row r="369">
      <c r="D369" s="9"/>
    </row>
    <row r="370">
      <c r="D370" s="9"/>
    </row>
    <row r="371">
      <c r="D371" s="9"/>
    </row>
    <row r="372">
      <c r="D372" s="9"/>
    </row>
    <row r="373">
      <c r="D373" s="9"/>
    </row>
    <row r="374">
      <c r="D374" s="9"/>
    </row>
    <row r="375">
      <c r="D375" s="9"/>
    </row>
    <row r="376">
      <c r="D376" s="9"/>
    </row>
    <row r="377">
      <c r="D377" s="9"/>
    </row>
    <row r="378">
      <c r="D378" s="9"/>
    </row>
    <row r="379">
      <c r="D379" s="9"/>
    </row>
    <row r="380">
      <c r="D380" s="9"/>
    </row>
    <row r="381">
      <c r="D381" s="9"/>
    </row>
    <row r="382">
      <c r="D382" s="9"/>
    </row>
    <row r="383">
      <c r="D383" s="9"/>
    </row>
    <row r="384">
      <c r="D384" s="9"/>
    </row>
    <row r="385">
      <c r="D385" s="9"/>
    </row>
    <row r="386">
      <c r="D386" s="9"/>
    </row>
    <row r="387">
      <c r="D387" s="9"/>
    </row>
    <row r="388">
      <c r="D388" s="9"/>
    </row>
    <row r="389">
      <c r="D389" s="9"/>
    </row>
    <row r="390">
      <c r="D390" s="9"/>
    </row>
    <row r="391">
      <c r="D391" s="9"/>
    </row>
    <row r="392">
      <c r="D392" s="9"/>
    </row>
    <row r="393">
      <c r="D393" s="9"/>
    </row>
    <row r="394">
      <c r="D394" s="9"/>
    </row>
    <row r="395">
      <c r="D395" s="9"/>
    </row>
    <row r="396">
      <c r="D396" s="9"/>
    </row>
    <row r="397">
      <c r="D397" s="9"/>
    </row>
    <row r="398">
      <c r="D398" s="9"/>
    </row>
    <row r="399">
      <c r="D399" s="9"/>
    </row>
    <row r="400">
      <c r="D400" s="9"/>
    </row>
    <row r="401">
      <c r="D401" s="9"/>
    </row>
    <row r="402">
      <c r="D402" s="9"/>
    </row>
    <row r="403">
      <c r="D403" s="9"/>
    </row>
    <row r="404">
      <c r="D404" s="9"/>
    </row>
    <row r="405">
      <c r="D405" s="9"/>
    </row>
    <row r="406">
      <c r="D406" s="9"/>
    </row>
    <row r="407">
      <c r="D407" s="9"/>
    </row>
    <row r="408">
      <c r="D408" s="9"/>
    </row>
    <row r="409">
      <c r="D409" s="9"/>
    </row>
    <row r="410">
      <c r="D410" s="9"/>
    </row>
    <row r="411">
      <c r="D411" s="9"/>
    </row>
    <row r="412">
      <c r="D412" s="9"/>
    </row>
    <row r="413">
      <c r="D413" s="9"/>
    </row>
    <row r="414">
      <c r="D414" s="9"/>
    </row>
    <row r="415">
      <c r="D415" s="9"/>
    </row>
    <row r="416">
      <c r="D416" s="9"/>
    </row>
    <row r="417">
      <c r="D417" s="9"/>
    </row>
    <row r="418">
      <c r="D418" s="9"/>
    </row>
    <row r="419">
      <c r="D419" s="9"/>
    </row>
    <row r="420">
      <c r="D420" s="9"/>
    </row>
    <row r="421">
      <c r="D421" s="9"/>
    </row>
    <row r="422">
      <c r="D422" s="9"/>
    </row>
    <row r="423">
      <c r="D423" s="9"/>
    </row>
    <row r="424">
      <c r="D424" s="9"/>
    </row>
    <row r="425">
      <c r="D425" s="9"/>
    </row>
    <row r="426">
      <c r="D426" s="9"/>
    </row>
    <row r="427">
      <c r="D427" s="9"/>
    </row>
    <row r="428">
      <c r="D428" s="9"/>
    </row>
    <row r="429">
      <c r="D429" s="9"/>
    </row>
    <row r="430">
      <c r="D430" s="9"/>
    </row>
    <row r="431">
      <c r="D431" s="9"/>
    </row>
    <row r="432">
      <c r="D432" s="9"/>
    </row>
    <row r="433">
      <c r="D433" s="9"/>
    </row>
    <row r="434">
      <c r="D434" s="9"/>
    </row>
    <row r="435">
      <c r="D435" s="9"/>
    </row>
    <row r="436">
      <c r="D436" s="9"/>
    </row>
    <row r="437">
      <c r="D437" s="9"/>
    </row>
    <row r="438">
      <c r="D438" s="9"/>
    </row>
    <row r="439">
      <c r="D439" s="9"/>
    </row>
    <row r="440">
      <c r="D440" s="9"/>
    </row>
    <row r="441">
      <c r="D441" s="9"/>
    </row>
    <row r="442">
      <c r="D442" s="9"/>
    </row>
    <row r="443">
      <c r="D443" s="9"/>
    </row>
    <row r="444">
      <c r="D444" s="9"/>
    </row>
    <row r="445">
      <c r="D445" s="9"/>
    </row>
    <row r="446">
      <c r="D446" s="9"/>
    </row>
    <row r="447">
      <c r="D447" s="9"/>
    </row>
    <row r="448">
      <c r="D448" s="9"/>
    </row>
    <row r="449">
      <c r="D449" s="9"/>
    </row>
    <row r="450">
      <c r="D450" s="9"/>
    </row>
    <row r="451">
      <c r="D451" s="9"/>
    </row>
    <row r="452">
      <c r="D452" s="9"/>
    </row>
    <row r="453">
      <c r="D453" s="9"/>
    </row>
    <row r="454">
      <c r="D454" s="9"/>
    </row>
    <row r="455">
      <c r="D455" s="9"/>
    </row>
    <row r="456">
      <c r="D456" s="9"/>
    </row>
    <row r="457">
      <c r="D457" s="9"/>
    </row>
    <row r="458">
      <c r="D458" s="9"/>
    </row>
    <row r="459">
      <c r="D459" s="9"/>
    </row>
    <row r="460">
      <c r="D460" s="9"/>
    </row>
    <row r="461">
      <c r="D461" s="9"/>
    </row>
    <row r="462">
      <c r="D462" s="9"/>
    </row>
    <row r="463">
      <c r="D463" s="9"/>
    </row>
    <row r="464">
      <c r="D464" s="9"/>
    </row>
    <row r="465">
      <c r="D465" s="9"/>
    </row>
    <row r="466">
      <c r="D466" s="9"/>
    </row>
    <row r="467">
      <c r="D467" s="9"/>
    </row>
    <row r="468">
      <c r="D468" s="9"/>
    </row>
    <row r="469">
      <c r="D469" s="9"/>
    </row>
    <row r="470">
      <c r="D470" s="9"/>
    </row>
    <row r="471">
      <c r="D471" s="9"/>
    </row>
    <row r="472">
      <c r="D472" s="9"/>
    </row>
    <row r="473">
      <c r="D473" s="9"/>
    </row>
    <row r="474">
      <c r="D474" s="9"/>
    </row>
    <row r="475">
      <c r="D475" s="9"/>
    </row>
    <row r="476">
      <c r="D476" s="9"/>
    </row>
    <row r="477">
      <c r="D477" s="9"/>
    </row>
    <row r="478">
      <c r="D478" s="9"/>
    </row>
    <row r="479">
      <c r="D479" s="9"/>
    </row>
    <row r="480">
      <c r="D480" s="9"/>
    </row>
    <row r="481">
      <c r="D481" s="9"/>
    </row>
    <row r="482">
      <c r="D482" s="9"/>
    </row>
    <row r="483">
      <c r="D483" s="9"/>
    </row>
    <row r="484">
      <c r="D484" s="9"/>
    </row>
    <row r="485">
      <c r="D485" s="9"/>
    </row>
    <row r="486">
      <c r="D486" s="9"/>
    </row>
    <row r="487">
      <c r="D487" s="9"/>
    </row>
    <row r="488">
      <c r="D488" s="9"/>
    </row>
    <row r="489">
      <c r="D489" s="9"/>
    </row>
    <row r="490">
      <c r="D490" s="9"/>
    </row>
    <row r="491">
      <c r="D491" s="9"/>
    </row>
    <row r="492">
      <c r="D492" s="9"/>
    </row>
    <row r="493">
      <c r="D493" s="9"/>
    </row>
    <row r="494">
      <c r="D494" s="9"/>
    </row>
    <row r="495">
      <c r="D495" s="9"/>
    </row>
    <row r="496">
      <c r="D496" s="9"/>
    </row>
    <row r="497">
      <c r="D497" s="9"/>
    </row>
    <row r="498">
      <c r="D498" s="9"/>
    </row>
    <row r="499">
      <c r="D499" s="9"/>
    </row>
    <row r="500">
      <c r="D500" s="9"/>
    </row>
    <row r="501">
      <c r="D501" s="9"/>
    </row>
    <row r="502">
      <c r="D502" s="9"/>
    </row>
    <row r="503">
      <c r="D503" s="9"/>
    </row>
    <row r="504">
      <c r="D504" s="9"/>
    </row>
    <row r="505">
      <c r="D505" s="9"/>
    </row>
    <row r="506">
      <c r="D506" s="9"/>
    </row>
    <row r="507">
      <c r="D507" s="9"/>
    </row>
    <row r="508">
      <c r="D508" s="9"/>
    </row>
    <row r="509">
      <c r="D509" s="9"/>
    </row>
    <row r="510">
      <c r="D510" s="9"/>
    </row>
    <row r="511">
      <c r="D511" s="9"/>
    </row>
    <row r="512">
      <c r="D512" s="9"/>
    </row>
    <row r="513">
      <c r="D513" s="9"/>
    </row>
    <row r="514">
      <c r="D514" s="9"/>
    </row>
    <row r="515">
      <c r="D515" s="9"/>
    </row>
    <row r="516">
      <c r="D516" s="9"/>
    </row>
    <row r="517">
      <c r="D517" s="9"/>
    </row>
    <row r="518">
      <c r="D518" s="9"/>
    </row>
    <row r="519">
      <c r="D519" s="9"/>
    </row>
    <row r="520">
      <c r="D520" s="9"/>
    </row>
    <row r="521">
      <c r="D521" s="9"/>
    </row>
    <row r="522">
      <c r="D522" s="9"/>
    </row>
    <row r="523">
      <c r="D523" s="9"/>
    </row>
    <row r="524">
      <c r="D524" s="9"/>
    </row>
    <row r="525">
      <c r="D525" s="9"/>
    </row>
    <row r="526">
      <c r="D526" s="9"/>
    </row>
    <row r="527">
      <c r="D527" s="9"/>
    </row>
    <row r="528">
      <c r="D528" s="9"/>
    </row>
    <row r="529">
      <c r="D529" s="9"/>
    </row>
    <row r="530">
      <c r="D530" s="9"/>
    </row>
    <row r="531">
      <c r="D531" s="9"/>
    </row>
    <row r="532">
      <c r="D532" s="9"/>
    </row>
    <row r="533">
      <c r="D533" s="9"/>
    </row>
    <row r="534">
      <c r="D534" s="9"/>
    </row>
    <row r="535">
      <c r="D535" s="9"/>
    </row>
    <row r="536">
      <c r="D536" s="9"/>
    </row>
    <row r="537">
      <c r="D537" s="9"/>
    </row>
    <row r="538">
      <c r="D538" s="9"/>
    </row>
    <row r="539">
      <c r="D539" s="9"/>
    </row>
    <row r="540">
      <c r="D540" s="9"/>
    </row>
    <row r="541">
      <c r="D541" s="9"/>
    </row>
    <row r="542">
      <c r="D542" s="9"/>
    </row>
    <row r="543">
      <c r="D543" s="9"/>
    </row>
    <row r="544">
      <c r="D544" s="9"/>
    </row>
    <row r="545">
      <c r="D545" s="9"/>
    </row>
    <row r="546">
      <c r="D546" s="9"/>
    </row>
    <row r="547">
      <c r="D547" s="9"/>
    </row>
    <row r="548">
      <c r="D548" s="9"/>
    </row>
    <row r="549">
      <c r="D549" s="9"/>
    </row>
    <row r="550">
      <c r="D550" s="9"/>
    </row>
    <row r="551">
      <c r="D551" s="9"/>
    </row>
    <row r="552">
      <c r="D552" s="9"/>
    </row>
    <row r="553">
      <c r="D553" s="9"/>
    </row>
    <row r="554">
      <c r="D554" s="9"/>
    </row>
    <row r="555">
      <c r="D555" s="9"/>
    </row>
    <row r="556">
      <c r="D556" s="9"/>
    </row>
    <row r="557">
      <c r="D557" s="9"/>
    </row>
    <row r="558">
      <c r="D558" s="9"/>
    </row>
    <row r="559">
      <c r="D559" s="9"/>
    </row>
    <row r="560">
      <c r="D560" s="9"/>
    </row>
    <row r="561">
      <c r="D561" s="9"/>
    </row>
    <row r="562">
      <c r="D562" s="9"/>
    </row>
    <row r="563">
      <c r="D563" s="9"/>
    </row>
    <row r="564">
      <c r="D564" s="9"/>
    </row>
    <row r="565">
      <c r="D565" s="9"/>
    </row>
    <row r="566">
      <c r="D566" s="9"/>
    </row>
    <row r="567">
      <c r="D567" s="9"/>
    </row>
    <row r="568">
      <c r="D568" s="9"/>
    </row>
    <row r="569">
      <c r="D569" s="9"/>
    </row>
    <row r="570">
      <c r="D570" s="9"/>
    </row>
    <row r="571">
      <c r="D571" s="9"/>
    </row>
    <row r="572">
      <c r="D572" s="9"/>
    </row>
    <row r="573">
      <c r="D573" s="9"/>
    </row>
    <row r="574">
      <c r="D574" s="9"/>
    </row>
    <row r="575">
      <c r="D575" s="9"/>
    </row>
    <row r="576">
      <c r="D576" s="9"/>
    </row>
    <row r="577">
      <c r="D577" s="9"/>
    </row>
    <row r="578">
      <c r="D578" s="9"/>
    </row>
    <row r="579">
      <c r="D579" s="9"/>
    </row>
    <row r="580">
      <c r="D580" s="9"/>
    </row>
    <row r="581">
      <c r="D581" s="9"/>
    </row>
    <row r="582">
      <c r="D582" s="9"/>
    </row>
    <row r="583">
      <c r="D583" s="9"/>
    </row>
    <row r="584">
      <c r="D584" s="9"/>
    </row>
    <row r="585">
      <c r="D585" s="9"/>
    </row>
    <row r="586">
      <c r="D586" s="9"/>
    </row>
    <row r="587">
      <c r="D587" s="9"/>
    </row>
    <row r="588">
      <c r="D588" s="9"/>
    </row>
    <row r="589">
      <c r="D589" s="9"/>
    </row>
    <row r="590">
      <c r="D590" s="9"/>
    </row>
    <row r="591">
      <c r="D591" s="9"/>
    </row>
    <row r="592">
      <c r="D592" s="9"/>
    </row>
    <row r="593">
      <c r="D593" s="9"/>
    </row>
    <row r="594">
      <c r="D594" s="9"/>
    </row>
    <row r="595">
      <c r="D595" s="9"/>
    </row>
    <row r="596">
      <c r="D596" s="9"/>
    </row>
    <row r="597">
      <c r="D597" s="9"/>
    </row>
    <row r="598">
      <c r="D598" s="9"/>
    </row>
    <row r="599">
      <c r="D599" s="9"/>
    </row>
    <row r="600">
      <c r="D600" s="9"/>
    </row>
    <row r="601">
      <c r="D601" s="9"/>
    </row>
    <row r="602">
      <c r="D602" s="9"/>
    </row>
    <row r="603">
      <c r="D603" s="9"/>
    </row>
    <row r="604">
      <c r="D604" s="9"/>
    </row>
    <row r="605">
      <c r="D605" s="9"/>
    </row>
    <row r="606">
      <c r="D606" s="9"/>
    </row>
    <row r="607">
      <c r="D607" s="9"/>
    </row>
    <row r="608">
      <c r="D608" s="9"/>
    </row>
    <row r="609">
      <c r="D609" s="9"/>
    </row>
    <row r="610">
      <c r="D610" s="9"/>
    </row>
    <row r="611">
      <c r="D611" s="9"/>
    </row>
    <row r="612">
      <c r="D612" s="9"/>
    </row>
    <row r="613">
      <c r="D613" s="9"/>
    </row>
    <row r="614">
      <c r="D614" s="9"/>
    </row>
    <row r="615">
      <c r="D615" s="9"/>
    </row>
    <row r="616">
      <c r="D616" s="9"/>
    </row>
    <row r="617">
      <c r="D617" s="9"/>
    </row>
    <row r="618">
      <c r="D618" s="9"/>
    </row>
    <row r="619">
      <c r="D619" s="9"/>
    </row>
    <row r="620">
      <c r="D620" s="9"/>
    </row>
    <row r="621">
      <c r="D621" s="9"/>
    </row>
    <row r="622">
      <c r="D622" s="9"/>
    </row>
    <row r="623">
      <c r="D623" s="9"/>
    </row>
    <row r="624">
      <c r="D624" s="9"/>
    </row>
    <row r="625">
      <c r="D625" s="9"/>
    </row>
    <row r="626">
      <c r="D626" s="9"/>
    </row>
    <row r="627">
      <c r="D627" s="9"/>
    </row>
    <row r="628">
      <c r="D628" s="9"/>
    </row>
    <row r="629">
      <c r="D629" s="9"/>
    </row>
    <row r="630">
      <c r="D630" s="9"/>
    </row>
    <row r="631">
      <c r="D631" s="9"/>
    </row>
    <row r="632">
      <c r="D632" s="9"/>
    </row>
    <row r="633">
      <c r="D633" s="9"/>
    </row>
    <row r="634">
      <c r="D634" s="9"/>
    </row>
    <row r="635">
      <c r="D635" s="9"/>
    </row>
    <row r="636">
      <c r="D636" s="9"/>
    </row>
    <row r="637">
      <c r="D637" s="9"/>
    </row>
    <row r="638">
      <c r="D638" s="9"/>
    </row>
    <row r="639">
      <c r="D639" s="9"/>
    </row>
    <row r="640">
      <c r="D640" s="9"/>
    </row>
    <row r="641">
      <c r="D641" s="9"/>
    </row>
    <row r="642">
      <c r="D642" s="9"/>
    </row>
    <row r="643">
      <c r="D643" s="9"/>
    </row>
    <row r="644">
      <c r="D644" s="9"/>
    </row>
    <row r="645">
      <c r="D645" s="9"/>
    </row>
    <row r="646">
      <c r="D646" s="9"/>
    </row>
    <row r="647">
      <c r="D647" s="9"/>
    </row>
    <row r="648">
      <c r="D648" s="9"/>
    </row>
    <row r="649">
      <c r="D649" s="9"/>
    </row>
    <row r="650">
      <c r="D650" s="9"/>
    </row>
    <row r="651">
      <c r="D651" s="9"/>
    </row>
    <row r="652">
      <c r="D652" s="9"/>
    </row>
    <row r="653">
      <c r="D653" s="9"/>
    </row>
    <row r="654">
      <c r="D654" s="9"/>
    </row>
    <row r="655">
      <c r="D655" s="9"/>
    </row>
    <row r="656">
      <c r="D656" s="9"/>
    </row>
    <row r="657">
      <c r="D657" s="9"/>
    </row>
    <row r="658">
      <c r="D658" s="9"/>
    </row>
    <row r="659">
      <c r="D659" s="9"/>
    </row>
    <row r="660">
      <c r="D660" s="9"/>
    </row>
    <row r="661">
      <c r="D661" s="9"/>
    </row>
    <row r="662">
      <c r="D662" s="9"/>
    </row>
    <row r="663">
      <c r="D663" s="9"/>
    </row>
    <row r="664">
      <c r="D664" s="9"/>
    </row>
    <row r="665">
      <c r="D665" s="9"/>
    </row>
    <row r="666">
      <c r="D666" s="9"/>
    </row>
    <row r="667">
      <c r="D667" s="9"/>
    </row>
    <row r="668">
      <c r="D668" s="9"/>
    </row>
    <row r="669">
      <c r="D669" s="9"/>
    </row>
    <row r="670">
      <c r="D670" s="9"/>
    </row>
    <row r="671">
      <c r="D671" s="9"/>
    </row>
    <row r="672">
      <c r="D672" s="9"/>
    </row>
    <row r="673">
      <c r="D673" s="9"/>
    </row>
    <row r="674">
      <c r="D674" s="9"/>
    </row>
    <row r="675">
      <c r="D675" s="9"/>
    </row>
    <row r="676">
      <c r="D676" s="9"/>
    </row>
    <row r="677">
      <c r="D677" s="9"/>
    </row>
    <row r="678">
      <c r="D678" s="9"/>
    </row>
    <row r="679">
      <c r="D679" s="9"/>
    </row>
    <row r="680">
      <c r="D680" s="9"/>
    </row>
    <row r="681">
      <c r="D681" s="9"/>
    </row>
    <row r="682">
      <c r="D682" s="9"/>
    </row>
    <row r="683">
      <c r="D683" s="9"/>
    </row>
    <row r="684">
      <c r="D684" s="9"/>
    </row>
    <row r="685">
      <c r="D685" s="9"/>
    </row>
    <row r="686">
      <c r="D686" s="9"/>
    </row>
    <row r="687">
      <c r="D687" s="9"/>
    </row>
    <row r="688">
      <c r="D688" s="9"/>
    </row>
    <row r="689">
      <c r="D689" s="9"/>
    </row>
    <row r="690">
      <c r="D690" s="9"/>
    </row>
    <row r="691">
      <c r="D691" s="9"/>
    </row>
    <row r="692">
      <c r="D692" s="9"/>
    </row>
    <row r="693">
      <c r="D693" s="9"/>
    </row>
    <row r="694">
      <c r="D694" s="9"/>
    </row>
    <row r="695">
      <c r="D695" s="9"/>
    </row>
    <row r="696">
      <c r="D696" s="9"/>
    </row>
    <row r="697">
      <c r="D697" s="9"/>
    </row>
    <row r="698">
      <c r="D698" s="9"/>
    </row>
    <row r="699">
      <c r="D699" s="9"/>
    </row>
    <row r="700">
      <c r="D700" s="9"/>
    </row>
    <row r="701">
      <c r="D701" s="9"/>
    </row>
    <row r="702">
      <c r="D702" s="9"/>
    </row>
    <row r="703">
      <c r="D703" s="9"/>
    </row>
    <row r="704">
      <c r="D704" s="9"/>
    </row>
    <row r="705">
      <c r="D705" s="9"/>
    </row>
    <row r="706">
      <c r="D706" s="9"/>
    </row>
    <row r="707">
      <c r="D707" s="9"/>
    </row>
    <row r="708">
      <c r="D708" s="9"/>
    </row>
    <row r="709">
      <c r="D709" s="9"/>
    </row>
    <row r="710">
      <c r="D710" s="9"/>
    </row>
    <row r="711">
      <c r="D711" s="9"/>
    </row>
    <row r="712">
      <c r="D712" s="9"/>
    </row>
    <row r="713">
      <c r="D713" s="9"/>
    </row>
    <row r="714">
      <c r="D714" s="9"/>
    </row>
    <row r="715">
      <c r="D715" s="9"/>
    </row>
    <row r="716">
      <c r="D716" s="9"/>
    </row>
    <row r="717">
      <c r="D717" s="9"/>
    </row>
    <row r="718">
      <c r="D718" s="9"/>
    </row>
    <row r="719">
      <c r="D719" s="9"/>
    </row>
    <row r="720">
      <c r="D720" s="9"/>
    </row>
    <row r="721">
      <c r="D721" s="9"/>
    </row>
    <row r="722">
      <c r="D722" s="9"/>
    </row>
    <row r="723">
      <c r="D723" s="9"/>
    </row>
    <row r="724">
      <c r="D724" s="9"/>
    </row>
    <row r="725">
      <c r="D725" s="9"/>
    </row>
    <row r="726">
      <c r="D726" s="9"/>
    </row>
    <row r="727">
      <c r="D727" s="9"/>
    </row>
    <row r="728">
      <c r="D728" s="9"/>
    </row>
    <row r="729">
      <c r="D729" s="9"/>
    </row>
    <row r="730">
      <c r="D730" s="9"/>
    </row>
    <row r="731">
      <c r="D731" s="9"/>
    </row>
    <row r="732">
      <c r="D732" s="9"/>
    </row>
    <row r="733">
      <c r="D733" s="9"/>
    </row>
    <row r="734">
      <c r="D734" s="9"/>
    </row>
    <row r="735">
      <c r="D735" s="9"/>
    </row>
    <row r="736">
      <c r="D736" s="9"/>
    </row>
    <row r="737">
      <c r="D737" s="9"/>
    </row>
    <row r="738">
      <c r="D738" s="9"/>
    </row>
    <row r="739">
      <c r="D739" s="9"/>
    </row>
    <row r="740">
      <c r="D740" s="9"/>
    </row>
    <row r="741">
      <c r="D741" s="9"/>
    </row>
    <row r="742">
      <c r="D742" s="9"/>
    </row>
    <row r="743">
      <c r="D743" s="9"/>
    </row>
    <row r="744">
      <c r="D744" s="9"/>
    </row>
    <row r="745">
      <c r="D745" s="9"/>
    </row>
    <row r="746">
      <c r="D746" s="9"/>
    </row>
    <row r="747">
      <c r="D747" s="9"/>
    </row>
    <row r="748">
      <c r="D748" s="9"/>
    </row>
    <row r="749">
      <c r="D749" s="9"/>
    </row>
    <row r="750">
      <c r="D750" s="9"/>
    </row>
    <row r="751">
      <c r="D751" s="9"/>
    </row>
    <row r="752">
      <c r="D752" s="9"/>
    </row>
    <row r="753">
      <c r="D753" s="9"/>
    </row>
    <row r="754">
      <c r="D754" s="9"/>
    </row>
    <row r="755">
      <c r="D755" s="9"/>
    </row>
    <row r="756">
      <c r="D756" s="9"/>
    </row>
    <row r="757">
      <c r="D757" s="9"/>
    </row>
    <row r="758">
      <c r="D758" s="9"/>
    </row>
    <row r="759">
      <c r="D759" s="9"/>
    </row>
    <row r="760">
      <c r="D760" s="9"/>
    </row>
    <row r="761">
      <c r="D761" s="9"/>
    </row>
    <row r="762">
      <c r="D762" s="9"/>
    </row>
    <row r="763">
      <c r="D763" s="9"/>
    </row>
    <row r="764">
      <c r="D764" s="9"/>
    </row>
    <row r="765">
      <c r="D765" s="9"/>
    </row>
    <row r="766">
      <c r="D766" s="9"/>
    </row>
    <row r="767">
      <c r="D767" s="9"/>
    </row>
    <row r="768">
      <c r="D768" s="9"/>
    </row>
    <row r="769">
      <c r="D769" s="9"/>
    </row>
    <row r="770">
      <c r="D770" s="9"/>
    </row>
    <row r="771">
      <c r="D771" s="9"/>
    </row>
    <row r="772">
      <c r="D772" s="9"/>
    </row>
    <row r="773">
      <c r="D773" s="9"/>
    </row>
    <row r="774">
      <c r="D774" s="9"/>
    </row>
    <row r="775">
      <c r="D775" s="9"/>
    </row>
    <row r="776">
      <c r="D776" s="9"/>
    </row>
    <row r="777">
      <c r="D777" s="9"/>
    </row>
    <row r="778">
      <c r="D778" s="9"/>
    </row>
    <row r="779">
      <c r="D779" s="9"/>
    </row>
    <row r="780">
      <c r="D780" s="9"/>
    </row>
    <row r="781">
      <c r="D781" s="9"/>
    </row>
    <row r="782">
      <c r="D782" s="9"/>
    </row>
    <row r="783">
      <c r="D783" s="9"/>
    </row>
    <row r="784">
      <c r="D784" s="9"/>
    </row>
    <row r="785">
      <c r="D785" s="9"/>
    </row>
    <row r="786">
      <c r="D786" s="9"/>
    </row>
    <row r="787">
      <c r="D787" s="9"/>
    </row>
    <row r="788">
      <c r="D788" s="9"/>
    </row>
    <row r="789">
      <c r="D789" s="9"/>
    </row>
    <row r="790">
      <c r="D790" s="9"/>
    </row>
    <row r="791">
      <c r="D791" s="9"/>
    </row>
    <row r="792">
      <c r="D792" s="9"/>
    </row>
    <row r="793">
      <c r="D793" s="9"/>
    </row>
    <row r="794">
      <c r="D794" s="9"/>
    </row>
    <row r="795">
      <c r="D795" s="9"/>
    </row>
    <row r="796">
      <c r="D796" s="9"/>
    </row>
    <row r="797">
      <c r="D797" s="9"/>
    </row>
    <row r="798">
      <c r="D798" s="9"/>
    </row>
    <row r="799">
      <c r="D799" s="9"/>
    </row>
    <row r="800">
      <c r="D800" s="9"/>
    </row>
    <row r="801">
      <c r="D801" s="9"/>
    </row>
    <row r="802">
      <c r="D802" s="9"/>
    </row>
    <row r="803">
      <c r="D803" s="9"/>
    </row>
    <row r="804">
      <c r="D804" s="9"/>
    </row>
    <row r="805">
      <c r="D805" s="9"/>
    </row>
    <row r="806">
      <c r="D806" s="9"/>
    </row>
    <row r="807">
      <c r="D807" s="9"/>
    </row>
    <row r="808">
      <c r="D808" s="9"/>
    </row>
    <row r="809">
      <c r="D809" s="9"/>
    </row>
    <row r="810">
      <c r="D810" s="9"/>
    </row>
    <row r="811">
      <c r="D811" s="9"/>
    </row>
    <row r="812">
      <c r="D812" s="9"/>
    </row>
    <row r="813">
      <c r="D813" s="9"/>
    </row>
    <row r="814">
      <c r="D814" s="9"/>
    </row>
    <row r="815">
      <c r="D815" s="9"/>
    </row>
    <row r="816">
      <c r="D816" s="9"/>
    </row>
    <row r="817">
      <c r="D817" s="9"/>
    </row>
    <row r="818">
      <c r="D818" s="9"/>
    </row>
    <row r="819">
      <c r="D819" s="9"/>
    </row>
    <row r="820">
      <c r="D820" s="9"/>
    </row>
    <row r="821">
      <c r="D821" s="9"/>
    </row>
    <row r="822">
      <c r="D822" s="9"/>
    </row>
    <row r="823">
      <c r="D823" s="9"/>
    </row>
    <row r="824">
      <c r="D824" s="9"/>
    </row>
    <row r="825">
      <c r="D825" s="9"/>
    </row>
    <row r="826">
      <c r="D826" s="9"/>
    </row>
    <row r="827">
      <c r="D827" s="9"/>
    </row>
    <row r="828">
      <c r="D828" s="9"/>
    </row>
    <row r="829">
      <c r="D829" s="9"/>
    </row>
    <row r="830">
      <c r="D830" s="9"/>
    </row>
    <row r="831">
      <c r="D831" s="9"/>
    </row>
    <row r="832">
      <c r="D832" s="9"/>
    </row>
    <row r="833">
      <c r="D833" s="9"/>
    </row>
    <row r="834">
      <c r="D834" s="9"/>
    </row>
    <row r="835">
      <c r="D835" s="9"/>
    </row>
    <row r="836">
      <c r="D836" s="9"/>
    </row>
    <row r="837">
      <c r="D837" s="9"/>
    </row>
    <row r="838">
      <c r="D838" s="9"/>
    </row>
    <row r="839">
      <c r="D839" s="9"/>
    </row>
    <row r="840">
      <c r="D840" s="9"/>
    </row>
    <row r="841">
      <c r="D841" s="9"/>
    </row>
    <row r="842">
      <c r="D842" s="9"/>
    </row>
    <row r="843">
      <c r="D843" s="9"/>
    </row>
    <row r="844">
      <c r="D844" s="9"/>
    </row>
    <row r="845">
      <c r="D845" s="9"/>
    </row>
    <row r="846">
      <c r="D846" s="9"/>
    </row>
    <row r="847">
      <c r="D847" s="9"/>
    </row>
    <row r="848">
      <c r="D848" s="9"/>
    </row>
    <row r="849">
      <c r="D849" s="9"/>
    </row>
    <row r="850">
      <c r="D850" s="9"/>
    </row>
    <row r="851">
      <c r="D851" s="9"/>
    </row>
    <row r="852">
      <c r="D852" s="9"/>
    </row>
    <row r="853">
      <c r="D853" s="9"/>
    </row>
    <row r="854">
      <c r="D854" s="9"/>
    </row>
    <row r="855">
      <c r="D855" s="9"/>
    </row>
    <row r="856">
      <c r="D856" s="9"/>
    </row>
    <row r="857">
      <c r="D857" s="9"/>
    </row>
    <row r="858">
      <c r="D858" s="9"/>
    </row>
    <row r="859">
      <c r="D859" s="9"/>
    </row>
    <row r="860">
      <c r="D860" s="9"/>
    </row>
    <row r="861">
      <c r="D861" s="9"/>
    </row>
    <row r="862">
      <c r="D862" s="9"/>
    </row>
    <row r="863">
      <c r="D863" s="9"/>
    </row>
    <row r="864">
      <c r="D864" s="9"/>
    </row>
    <row r="865">
      <c r="D865" s="9"/>
    </row>
    <row r="866">
      <c r="D866" s="9"/>
    </row>
    <row r="867">
      <c r="D867" s="9"/>
    </row>
    <row r="868">
      <c r="D868" s="9"/>
    </row>
    <row r="869">
      <c r="D869" s="9"/>
    </row>
    <row r="870">
      <c r="D870" s="9"/>
    </row>
    <row r="871">
      <c r="D871" s="9"/>
    </row>
    <row r="872">
      <c r="D872" s="9"/>
    </row>
    <row r="873">
      <c r="D873" s="9"/>
    </row>
    <row r="874">
      <c r="D874" s="9"/>
    </row>
    <row r="875">
      <c r="D875" s="9"/>
    </row>
    <row r="876">
      <c r="D876" s="9"/>
    </row>
    <row r="877">
      <c r="D877" s="9"/>
    </row>
    <row r="878">
      <c r="D878" s="9"/>
    </row>
    <row r="879">
      <c r="D879" s="9"/>
    </row>
    <row r="880">
      <c r="D880" s="9"/>
    </row>
    <row r="881">
      <c r="D881" s="9"/>
    </row>
    <row r="882">
      <c r="D882" s="9"/>
    </row>
    <row r="883">
      <c r="D883" s="9"/>
    </row>
    <row r="884">
      <c r="D884" s="9"/>
    </row>
    <row r="885">
      <c r="D885" s="9"/>
    </row>
    <row r="886">
      <c r="D886" s="9"/>
    </row>
    <row r="887">
      <c r="D887" s="9"/>
    </row>
    <row r="888">
      <c r="D888" s="9"/>
    </row>
    <row r="889">
      <c r="D889" s="9"/>
    </row>
    <row r="890">
      <c r="D890" s="9"/>
    </row>
    <row r="891">
      <c r="D891" s="9"/>
    </row>
    <row r="892">
      <c r="D892" s="9"/>
    </row>
    <row r="893">
      <c r="D893" s="9"/>
    </row>
    <row r="894">
      <c r="D894" s="9"/>
    </row>
    <row r="895">
      <c r="D895" s="9"/>
    </row>
    <row r="896">
      <c r="D896" s="9"/>
    </row>
    <row r="897">
      <c r="D897" s="9"/>
    </row>
    <row r="898">
      <c r="D898" s="9"/>
    </row>
    <row r="899">
      <c r="D899" s="9"/>
    </row>
    <row r="900">
      <c r="D900" s="9"/>
    </row>
    <row r="901">
      <c r="D901" s="9"/>
    </row>
    <row r="902">
      <c r="D902" s="9"/>
    </row>
    <row r="903">
      <c r="D903" s="9"/>
    </row>
    <row r="904">
      <c r="D904" s="9"/>
    </row>
    <row r="905">
      <c r="D905" s="9"/>
    </row>
    <row r="906">
      <c r="D906" s="9"/>
    </row>
    <row r="907">
      <c r="D907" s="9"/>
    </row>
    <row r="908">
      <c r="D908" s="9"/>
    </row>
    <row r="909">
      <c r="D909" s="9"/>
    </row>
    <row r="910">
      <c r="D910" s="9"/>
    </row>
    <row r="911">
      <c r="D911" s="9"/>
    </row>
    <row r="912">
      <c r="D912" s="9"/>
    </row>
    <row r="913">
      <c r="D913" s="9"/>
    </row>
    <row r="914">
      <c r="D914" s="9"/>
    </row>
    <row r="915">
      <c r="D915" s="9"/>
    </row>
    <row r="916">
      <c r="D916" s="9"/>
    </row>
    <row r="917">
      <c r="D917" s="9"/>
    </row>
    <row r="918">
      <c r="D918" s="9"/>
    </row>
    <row r="919">
      <c r="D919" s="9"/>
    </row>
    <row r="920">
      <c r="D920" s="9"/>
    </row>
    <row r="921">
      <c r="D921" s="9"/>
    </row>
    <row r="922">
      <c r="D922" s="9"/>
    </row>
    <row r="923">
      <c r="D923" s="9"/>
    </row>
    <row r="924">
      <c r="D924" s="9"/>
    </row>
    <row r="925">
      <c r="D925" s="9"/>
    </row>
    <row r="926">
      <c r="D926" s="9"/>
    </row>
    <row r="927">
      <c r="D927" s="9"/>
    </row>
    <row r="928">
      <c r="D928" s="9"/>
    </row>
    <row r="929">
      <c r="D929" s="9"/>
    </row>
    <row r="930">
      <c r="D930" s="9"/>
    </row>
    <row r="931">
      <c r="D931" s="9"/>
    </row>
    <row r="932">
      <c r="D932" s="9"/>
    </row>
    <row r="933">
      <c r="D933" s="9"/>
    </row>
    <row r="934">
      <c r="D934" s="9"/>
    </row>
    <row r="935">
      <c r="D935" s="9"/>
    </row>
    <row r="936">
      <c r="D936" s="9"/>
    </row>
    <row r="937">
      <c r="D937" s="9"/>
    </row>
    <row r="938">
      <c r="D938" s="9"/>
    </row>
    <row r="939">
      <c r="D939" s="9"/>
    </row>
    <row r="940">
      <c r="D940" s="9"/>
    </row>
    <row r="941">
      <c r="D941" s="9"/>
    </row>
    <row r="942">
      <c r="D942" s="9"/>
    </row>
    <row r="943">
      <c r="D943" s="9"/>
    </row>
    <row r="944">
      <c r="D944" s="9"/>
    </row>
    <row r="945">
      <c r="D945" s="9"/>
    </row>
    <row r="946">
      <c r="D946" s="9"/>
    </row>
    <row r="947">
      <c r="D947" s="9"/>
    </row>
    <row r="948">
      <c r="D948" s="9"/>
    </row>
    <row r="949">
      <c r="D949" s="9"/>
    </row>
    <row r="950">
      <c r="D950" s="9"/>
    </row>
    <row r="951">
      <c r="D951" s="9"/>
    </row>
    <row r="952">
      <c r="D952" s="9"/>
    </row>
    <row r="953">
      <c r="D953" s="9"/>
    </row>
    <row r="954">
      <c r="D954" s="9"/>
    </row>
    <row r="955">
      <c r="D955" s="9"/>
    </row>
    <row r="956">
      <c r="D956" s="9"/>
    </row>
    <row r="957">
      <c r="D957" s="9"/>
    </row>
    <row r="958">
      <c r="D958" s="9"/>
    </row>
    <row r="959">
      <c r="D959" s="9"/>
    </row>
    <row r="960">
      <c r="D960" s="9"/>
    </row>
    <row r="961">
      <c r="D961" s="9"/>
    </row>
    <row r="962">
      <c r="D962" s="9"/>
    </row>
    <row r="963">
      <c r="D963" s="9"/>
    </row>
    <row r="964">
      <c r="D964" s="9"/>
    </row>
    <row r="965">
      <c r="D965" s="9"/>
    </row>
    <row r="966">
      <c r="D966" s="9"/>
    </row>
    <row r="967">
      <c r="D967" s="9"/>
    </row>
    <row r="968">
      <c r="D968" s="9"/>
    </row>
    <row r="969">
      <c r="D969" s="9"/>
    </row>
    <row r="970">
      <c r="D970" s="9"/>
    </row>
    <row r="971">
      <c r="D971" s="9"/>
    </row>
    <row r="972">
      <c r="D972" s="9"/>
    </row>
    <row r="973">
      <c r="D973" s="9"/>
    </row>
    <row r="974">
      <c r="D974" s="9"/>
    </row>
    <row r="975">
      <c r="D975" s="9"/>
    </row>
    <row r="976">
      <c r="D976" s="9"/>
    </row>
    <row r="977">
      <c r="D977" s="9"/>
    </row>
    <row r="978">
      <c r="D978" s="9"/>
    </row>
    <row r="979">
      <c r="D979" s="9"/>
    </row>
    <row r="980">
      <c r="D980" s="9"/>
    </row>
    <row r="981">
      <c r="D981" s="9"/>
    </row>
    <row r="982">
      <c r="D982" s="9"/>
    </row>
    <row r="983">
      <c r="D983" s="9"/>
    </row>
    <row r="984">
      <c r="D984" s="9"/>
    </row>
    <row r="985">
      <c r="D985" s="9"/>
    </row>
    <row r="986">
      <c r="D986" s="9"/>
    </row>
    <row r="987">
      <c r="D987" s="9"/>
    </row>
    <row r="988">
      <c r="D988" s="9"/>
    </row>
    <row r="989">
      <c r="D989" s="9"/>
    </row>
    <row r="990">
      <c r="D990" s="9"/>
    </row>
    <row r="991">
      <c r="D991" s="9"/>
    </row>
    <row r="992">
      <c r="D992" s="9"/>
    </row>
    <row r="993">
      <c r="D993" s="9"/>
    </row>
    <row r="994">
      <c r="D994" s="9"/>
    </row>
    <row r="995">
      <c r="D995" s="9"/>
    </row>
    <row r="996">
      <c r="D996" s="9"/>
    </row>
    <row r="997">
      <c r="D997" s="9"/>
    </row>
    <row r="998">
      <c r="D998" s="9"/>
    </row>
    <row r="999">
      <c r="D999" s="9"/>
    </row>
    <row r="1000">
      <c r="D1000" s="9"/>
    </row>
    <row r="1001">
      <c r="D1001" s="9"/>
    </row>
    <row r="1002">
      <c r="D1002" s="9"/>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Row="1"/>
  <cols>
    <col customWidth="1" min="1" max="1" width="2.63"/>
    <col customWidth="1" min="2" max="22" width="18.88"/>
  </cols>
  <sheetData>
    <row r="1">
      <c r="A1" s="1"/>
      <c r="B1" s="3" t="s">
        <v>1</v>
      </c>
      <c r="C1" s="3" t="s">
        <v>3</v>
      </c>
      <c r="D1" s="3" t="s">
        <v>4</v>
      </c>
      <c r="E1" s="3" t="s">
        <v>6</v>
      </c>
      <c r="F1" s="3" t="s">
        <v>8</v>
      </c>
      <c r="G1" s="3" t="s">
        <v>9</v>
      </c>
      <c r="H1" s="3" t="s">
        <v>11</v>
      </c>
      <c r="I1" s="3" t="s">
        <v>15</v>
      </c>
      <c r="J1" s="3" t="s">
        <v>16</v>
      </c>
      <c r="K1" s="3" t="s">
        <v>18</v>
      </c>
      <c r="L1" s="3" t="s">
        <v>20</v>
      </c>
      <c r="M1" s="3" t="s">
        <v>21</v>
      </c>
      <c r="N1" s="3" t="s">
        <v>23</v>
      </c>
      <c r="O1" s="3" t="s">
        <v>25</v>
      </c>
      <c r="P1" s="1" t="s">
        <v>27</v>
      </c>
      <c r="Q1" s="3" t="s">
        <v>29</v>
      </c>
      <c r="R1" s="1" t="s">
        <v>30</v>
      </c>
      <c r="S1" s="3" t="s">
        <v>31</v>
      </c>
      <c r="T1" s="1" t="s">
        <v>32</v>
      </c>
      <c r="U1" s="3" t="s">
        <v>33</v>
      </c>
      <c r="V1" s="3" t="s">
        <v>34</v>
      </c>
    </row>
    <row r="2">
      <c r="A2" s="6"/>
      <c r="B2" s="6">
        <v>45090.43150850694</v>
      </c>
      <c r="C2" s="4"/>
      <c r="D2" s="4" t="s">
        <v>46</v>
      </c>
      <c r="E2" s="7"/>
      <c r="F2" s="4"/>
      <c r="G2" s="8">
        <v>44042.0</v>
      </c>
      <c r="H2" s="8"/>
      <c r="I2" s="4" t="s">
        <v>53</v>
      </c>
      <c r="J2" s="4" t="s">
        <v>56</v>
      </c>
      <c r="K2" s="4" t="s">
        <v>58</v>
      </c>
      <c r="L2" s="4" t="s">
        <v>59</v>
      </c>
      <c r="M2" s="4" t="s">
        <v>61</v>
      </c>
      <c r="N2" s="7"/>
      <c r="P2" s="7"/>
      <c r="Q2" s="7"/>
      <c r="R2" s="7"/>
      <c r="S2" s="7"/>
      <c r="T2" s="7"/>
      <c r="U2" s="10" t="s">
        <v>65</v>
      </c>
      <c r="V2" s="7"/>
    </row>
    <row r="3">
      <c r="A3" s="6"/>
      <c r="B3" s="6">
        <v>45090.85453986111</v>
      </c>
      <c r="C3" s="4"/>
      <c r="D3" s="4" t="s">
        <v>71</v>
      </c>
      <c r="E3" s="7"/>
      <c r="F3" s="4"/>
      <c r="G3" s="8">
        <v>44128.0</v>
      </c>
      <c r="H3" s="8"/>
      <c r="I3" s="4" t="s">
        <v>53</v>
      </c>
      <c r="J3" s="4" t="s">
        <v>75</v>
      </c>
      <c r="K3" s="4" t="s">
        <v>58</v>
      </c>
      <c r="L3" s="4" t="s">
        <v>78</v>
      </c>
      <c r="M3" s="4" t="s">
        <v>79</v>
      </c>
      <c r="N3" s="7"/>
      <c r="P3" s="7"/>
      <c r="Q3" s="7"/>
      <c r="R3" s="7"/>
      <c r="S3" s="7"/>
      <c r="T3" s="7"/>
      <c r="U3" s="4" t="s">
        <v>93</v>
      </c>
      <c r="V3" s="7"/>
    </row>
    <row r="4">
      <c r="A4" s="6"/>
      <c r="B4" s="6">
        <v>45090.85654226852</v>
      </c>
      <c r="C4" s="4"/>
      <c r="D4" s="4" t="s">
        <v>96</v>
      </c>
      <c r="E4" s="7"/>
      <c r="F4" s="4"/>
      <c r="G4" s="8">
        <v>43060.0</v>
      </c>
      <c r="H4" s="8"/>
      <c r="I4" s="4" t="s">
        <v>53</v>
      </c>
      <c r="J4" s="4" t="s">
        <v>97</v>
      </c>
      <c r="K4" s="4" t="s">
        <v>58</v>
      </c>
      <c r="L4" s="4" t="s">
        <v>98</v>
      </c>
      <c r="M4" s="4" t="s">
        <v>99</v>
      </c>
      <c r="N4" s="7"/>
      <c r="P4" s="7"/>
      <c r="Q4" s="7"/>
      <c r="R4" s="7"/>
      <c r="S4" s="7"/>
      <c r="T4" s="7"/>
      <c r="U4" s="10" t="s">
        <v>100</v>
      </c>
      <c r="V4" s="7"/>
    </row>
    <row r="5">
      <c r="A5" s="6"/>
      <c r="B5" s="6">
        <v>45090.85657422454</v>
      </c>
      <c r="C5" s="4"/>
      <c r="D5" s="4" t="s">
        <v>101</v>
      </c>
      <c r="E5" s="7"/>
      <c r="F5" s="4"/>
      <c r="G5" s="8">
        <v>43780.0</v>
      </c>
      <c r="H5" s="8"/>
      <c r="I5" s="4" t="s">
        <v>53</v>
      </c>
      <c r="J5" s="4" t="s">
        <v>75</v>
      </c>
      <c r="K5" s="4" t="s">
        <v>103</v>
      </c>
      <c r="L5" s="4" t="s">
        <v>104</v>
      </c>
      <c r="M5" s="4" t="s">
        <v>105</v>
      </c>
      <c r="N5" s="7"/>
      <c r="P5" s="7"/>
      <c r="Q5" s="7"/>
      <c r="R5" s="7"/>
      <c r="S5" s="7"/>
      <c r="T5" s="7"/>
      <c r="U5" s="10" t="s">
        <v>106</v>
      </c>
      <c r="V5" s="7"/>
    </row>
    <row r="6">
      <c r="A6" s="6"/>
      <c r="B6" s="6">
        <v>45090.85705853009</v>
      </c>
      <c r="C6" s="4"/>
      <c r="D6" s="4" t="s">
        <v>107</v>
      </c>
      <c r="E6" s="7"/>
      <c r="F6" s="4"/>
      <c r="G6" s="8">
        <v>44172.0</v>
      </c>
      <c r="H6" s="8"/>
      <c r="I6" s="4" t="s">
        <v>53</v>
      </c>
      <c r="J6" s="4" t="s">
        <v>108</v>
      </c>
      <c r="K6" s="4" t="s">
        <v>58</v>
      </c>
      <c r="L6" s="4" t="s">
        <v>109</v>
      </c>
      <c r="M6" s="4" t="s">
        <v>110</v>
      </c>
      <c r="N6" s="7"/>
      <c r="P6" s="7"/>
      <c r="Q6" s="7"/>
      <c r="R6" s="7"/>
      <c r="S6" s="7"/>
      <c r="T6" s="7"/>
      <c r="U6" s="10" t="s">
        <v>111</v>
      </c>
      <c r="V6" s="7"/>
    </row>
    <row r="7">
      <c r="A7" s="6"/>
      <c r="B7" s="6">
        <v>45090.857269050925</v>
      </c>
      <c r="C7" s="4"/>
      <c r="D7" s="4" t="s">
        <v>112</v>
      </c>
      <c r="E7" s="7"/>
      <c r="F7" s="4"/>
      <c r="G7" s="8">
        <v>43853.0</v>
      </c>
      <c r="H7" s="8"/>
      <c r="I7" s="4" t="s">
        <v>113</v>
      </c>
      <c r="J7" s="4" t="s">
        <v>97</v>
      </c>
      <c r="K7" s="4" t="s">
        <v>58</v>
      </c>
      <c r="L7" s="4" t="s">
        <v>98</v>
      </c>
      <c r="M7" s="4" t="s">
        <v>99</v>
      </c>
      <c r="N7" s="7"/>
      <c r="P7" s="7"/>
      <c r="Q7" s="7"/>
      <c r="R7" s="7"/>
      <c r="S7" s="7"/>
      <c r="T7" s="7"/>
      <c r="U7" s="10" t="s">
        <v>100</v>
      </c>
      <c r="V7" s="7"/>
    </row>
    <row r="8">
      <c r="A8" s="6"/>
      <c r="B8" s="6">
        <v>45090.86159922453</v>
      </c>
      <c r="C8" s="4"/>
      <c r="D8" s="4" t="s">
        <v>114</v>
      </c>
      <c r="E8" s="7"/>
      <c r="F8" s="4"/>
      <c r="G8" s="8">
        <v>39847.0</v>
      </c>
      <c r="H8" s="8"/>
      <c r="I8" s="4" t="s">
        <v>53</v>
      </c>
      <c r="J8" s="4" t="s">
        <v>97</v>
      </c>
      <c r="K8" s="4" t="s">
        <v>58</v>
      </c>
      <c r="L8" s="4" t="s">
        <v>115</v>
      </c>
      <c r="M8" s="4" t="s">
        <v>61</v>
      </c>
      <c r="N8" s="7"/>
      <c r="P8" s="7"/>
      <c r="Q8" s="7"/>
      <c r="R8" s="7"/>
      <c r="S8" s="7"/>
      <c r="T8" s="7"/>
      <c r="U8" s="10" t="s">
        <v>116</v>
      </c>
      <c r="V8" s="7"/>
    </row>
    <row r="9">
      <c r="A9" s="6"/>
      <c r="B9" s="6">
        <v>45090.86172671296</v>
      </c>
      <c r="C9" s="4"/>
      <c r="D9" s="4" t="s">
        <v>117</v>
      </c>
      <c r="E9" s="7"/>
      <c r="F9" s="4"/>
      <c r="G9" s="8">
        <v>44042.0</v>
      </c>
      <c r="H9" s="8"/>
      <c r="I9" s="4" t="s">
        <v>53</v>
      </c>
      <c r="J9" s="4" t="s">
        <v>97</v>
      </c>
      <c r="K9" s="4" t="s">
        <v>58</v>
      </c>
      <c r="L9" s="4" t="s">
        <v>118</v>
      </c>
      <c r="M9" s="4" t="s">
        <v>119</v>
      </c>
      <c r="N9" s="7"/>
      <c r="P9" s="7"/>
      <c r="Q9" s="7"/>
      <c r="R9" s="7"/>
      <c r="S9" s="7"/>
      <c r="T9" s="7"/>
      <c r="U9" s="10" t="s">
        <v>65</v>
      </c>
      <c r="V9" s="7"/>
    </row>
    <row r="10">
      <c r="A10" s="6"/>
      <c r="B10" s="6">
        <v>45090.86309976852</v>
      </c>
      <c r="C10" s="4"/>
      <c r="D10" s="4" t="s">
        <v>120</v>
      </c>
      <c r="E10" s="7"/>
      <c r="F10" s="4"/>
      <c r="G10" s="8">
        <v>43515.0</v>
      </c>
      <c r="H10" s="8"/>
      <c r="I10" s="4" t="s">
        <v>53</v>
      </c>
      <c r="J10" s="4" t="s">
        <v>75</v>
      </c>
      <c r="K10" s="4" t="s">
        <v>103</v>
      </c>
      <c r="L10" s="4" t="s">
        <v>121</v>
      </c>
      <c r="M10" s="4" t="s">
        <v>122</v>
      </c>
      <c r="N10" s="7"/>
      <c r="P10" s="7"/>
      <c r="Q10" s="7"/>
      <c r="R10" s="7"/>
      <c r="S10" s="7"/>
      <c r="T10" s="7"/>
      <c r="U10" s="10" t="s">
        <v>123</v>
      </c>
      <c r="V10" s="7"/>
    </row>
    <row r="11">
      <c r="A11" s="6"/>
      <c r="B11" s="6">
        <v>45090.864292303246</v>
      </c>
      <c r="C11" s="4"/>
      <c r="D11" s="4" t="s">
        <v>124</v>
      </c>
      <c r="E11" s="7"/>
      <c r="F11" s="4"/>
      <c r="G11" s="8">
        <v>43431.0</v>
      </c>
      <c r="H11" s="8"/>
      <c r="I11" s="4" t="s">
        <v>113</v>
      </c>
      <c r="J11" s="4" t="s">
        <v>75</v>
      </c>
      <c r="K11" s="4" t="s">
        <v>125</v>
      </c>
      <c r="L11" s="4" t="s">
        <v>126</v>
      </c>
      <c r="M11" s="4" t="s">
        <v>127</v>
      </c>
      <c r="N11" s="7"/>
      <c r="P11" s="7"/>
      <c r="Q11" s="7"/>
      <c r="R11" s="7"/>
      <c r="S11" s="7"/>
      <c r="T11" s="7"/>
      <c r="U11" s="10" t="s">
        <v>128</v>
      </c>
      <c r="V11" s="7"/>
    </row>
    <row r="12">
      <c r="A12" s="6"/>
      <c r="B12" s="6">
        <v>45090.86771189814</v>
      </c>
      <c r="C12" s="4"/>
      <c r="D12" s="4" t="s">
        <v>129</v>
      </c>
      <c r="E12" s="7"/>
      <c r="F12" s="4"/>
      <c r="G12" s="8">
        <v>44219.0</v>
      </c>
      <c r="H12" s="8"/>
      <c r="I12" s="4" t="s">
        <v>53</v>
      </c>
      <c r="J12" s="4" t="s">
        <v>108</v>
      </c>
      <c r="K12" s="4" t="s">
        <v>58</v>
      </c>
      <c r="L12" s="4" t="s">
        <v>130</v>
      </c>
      <c r="M12" s="4" t="s">
        <v>131</v>
      </c>
      <c r="N12" s="7"/>
      <c r="P12" s="7"/>
      <c r="Q12" s="7"/>
      <c r="R12" s="7"/>
      <c r="S12" s="7"/>
      <c r="T12" s="7"/>
      <c r="U12" s="10" t="s">
        <v>132</v>
      </c>
      <c r="V12" s="7"/>
    </row>
    <row r="13">
      <c r="A13" s="6"/>
      <c r="B13" s="6">
        <v>45090.86913293981</v>
      </c>
      <c r="C13" s="4"/>
      <c r="D13" s="4" t="s">
        <v>133</v>
      </c>
      <c r="E13" s="7"/>
      <c r="F13" s="4"/>
      <c r="G13" s="8">
        <v>41379.0</v>
      </c>
      <c r="H13" s="8"/>
      <c r="I13" s="4" t="s">
        <v>113</v>
      </c>
      <c r="J13" s="4" t="s">
        <v>97</v>
      </c>
      <c r="K13" s="4" t="s">
        <v>58</v>
      </c>
      <c r="L13" s="4" t="s">
        <v>134</v>
      </c>
      <c r="M13" s="4" t="s">
        <v>14</v>
      </c>
      <c r="N13" s="7"/>
      <c r="P13" s="7"/>
      <c r="Q13" s="7"/>
      <c r="R13" s="7"/>
      <c r="S13" s="7"/>
      <c r="T13" s="7"/>
      <c r="U13" s="10" t="s">
        <v>135</v>
      </c>
      <c r="V13" s="7"/>
    </row>
    <row r="14">
      <c r="A14" s="6"/>
      <c r="B14" s="6">
        <v>45090.8696799537</v>
      </c>
      <c r="C14" s="4"/>
      <c r="D14" s="4" t="s">
        <v>136</v>
      </c>
      <c r="E14" s="7"/>
      <c r="F14" s="4"/>
      <c r="G14" s="8">
        <v>41412.0</v>
      </c>
      <c r="H14" s="8"/>
      <c r="I14" s="4" t="s">
        <v>113</v>
      </c>
      <c r="J14" s="4" t="s">
        <v>97</v>
      </c>
      <c r="K14" s="4" t="s">
        <v>58</v>
      </c>
      <c r="L14" s="4" t="s">
        <v>137</v>
      </c>
      <c r="M14" s="4" t="s">
        <v>138</v>
      </c>
      <c r="N14" s="7"/>
      <c r="P14" s="7"/>
      <c r="Q14" s="7"/>
      <c r="R14" s="7"/>
      <c r="S14" s="7"/>
      <c r="T14" s="7"/>
      <c r="U14" s="10" t="s">
        <v>139</v>
      </c>
      <c r="V14" s="7"/>
    </row>
    <row r="15">
      <c r="A15" s="6"/>
      <c r="B15" s="6">
        <v>45090.870586689816</v>
      </c>
      <c r="C15" s="4"/>
      <c r="D15" s="4" t="s">
        <v>140</v>
      </c>
      <c r="E15" s="7"/>
      <c r="F15" s="4"/>
      <c r="G15" s="8">
        <v>43676.0</v>
      </c>
      <c r="H15" s="8"/>
      <c r="I15" s="4" t="s">
        <v>53</v>
      </c>
      <c r="J15" s="4" t="s">
        <v>97</v>
      </c>
      <c r="K15" s="4" t="s">
        <v>58</v>
      </c>
      <c r="L15" s="4" t="s">
        <v>141</v>
      </c>
      <c r="M15" s="4" t="s">
        <v>142</v>
      </c>
      <c r="N15" s="7"/>
      <c r="P15" s="7"/>
      <c r="Q15" s="7"/>
      <c r="R15" s="7"/>
      <c r="S15" s="7"/>
      <c r="T15" s="7"/>
      <c r="U15" s="10" t="s">
        <v>143</v>
      </c>
      <c r="V15" s="7"/>
    </row>
    <row r="16">
      <c r="A16" s="6"/>
      <c r="B16" s="6">
        <v>45090.87060601852</v>
      </c>
      <c r="C16" s="4"/>
      <c r="D16" s="4" t="s">
        <v>144</v>
      </c>
      <c r="E16" s="7"/>
      <c r="F16" s="4"/>
      <c r="G16" s="8">
        <v>41412.0</v>
      </c>
      <c r="H16" s="8"/>
      <c r="I16" s="4" t="s">
        <v>113</v>
      </c>
      <c r="J16" s="4" t="s">
        <v>97</v>
      </c>
      <c r="K16" s="4" t="s">
        <v>58</v>
      </c>
      <c r="L16" s="4" t="s">
        <v>145</v>
      </c>
      <c r="M16" s="4" t="s">
        <v>110</v>
      </c>
      <c r="N16" s="7"/>
      <c r="P16" s="7"/>
      <c r="Q16" s="7"/>
      <c r="R16" s="7"/>
      <c r="S16" s="7"/>
      <c r="T16" s="7"/>
      <c r="U16" s="10" t="s">
        <v>139</v>
      </c>
      <c r="V16" s="7"/>
    </row>
    <row r="17">
      <c r="A17" s="6"/>
      <c r="B17" s="6">
        <v>45090.87122730324</v>
      </c>
      <c r="C17" s="4"/>
      <c r="D17" s="4" t="s">
        <v>146</v>
      </c>
      <c r="E17" s="7"/>
      <c r="F17" s="4"/>
      <c r="G17" s="8">
        <v>43975.0</v>
      </c>
      <c r="H17" s="8"/>
      <c r="I17" s="4" t="s">
        <v>53</v>
      </c>
      <c r="J17" s="4" t="s">
        <v>75</v>
      </c>
      <c r="K17" s="4" t="s">
        <v>58</v>
      </c>
      <c r="L17" s="4" t="s">
        <v>147</v>
      </c>
      <c r="M17" s="4" t="s">
        <v>148</v>
      </c>
      <c r="N17" s="7"/>
      <c r="P17" s="7"/>
      <c r="Q17" s="7"/>
      <c r="R17" s="7"/>
      <c r="S17" s="7"/>
      <c r="T17" s="7"/>
      <c r="U17" s="10" t="s">
        <v>149</v>
      </c>
      <c r="V17" s="7"/>
    </row>
    <row r="18">
      <c r="A18" s="6"/>
      <c r="B18" s="6">
        <v>45090.87379462963</v>
      </c>
      <c r="C18" s="4"/>
      <c r="D18" s="4" t="s">
        <v>150</v>
      </c>
      <c r="E18" s="7"/>
      <c r="F18" s="4"/>
      <c r="G18" s="8">
        <v>41474.0</v>
      </c>
      <c r="H18" s="8"/>
      <c r="I18" s="4" t="s">
        <v>113</v>
      </c>
      <c r="J18" s="4" t="s">
        <v>97</v>
      </c>
      <c r="K18" s="4" t="s">
        <v>58</v>
      </c>
      <c r="L18" s="4" t="s">
        <v>152</v>
      </c>
      <c r="M18" s="4" t="s">
        <v>154</v>
      </c>
      <c r="N18" s="7"/>
      <c r="P18" s="7"/>
      <c r="Q18" s="7"/>
      <c r="R18" s="7"/>
      <c r="S18" s="7"/>
      <c r="T18" s="7"/>
      <c r="U18" s="10" t="s">
        <v>160</v>
      </c>
      <c r="V18" s="7"/>
    </row>
    <row r="19">
      <c r="A19" s="6"/>
      <c r="B19" s="6">
        <v>45090.87459146991</v>
      </c>
      <c r="C19" s="4"/>
      <c r="D19" s="4" t="s">
        <v>163</v>
      </c>
      <c r="E19" s="7"/>
      <c r="F19" s="4"/>
      <c r="G19" s="8">
        <v>42093.0</v>
      </c>
      <c r="H19" s="8"/>
      <c r="I19" s="4" t="s">
        <v>53</v>
      </c>
      <c r="J19" s="4" t="s">
        <v>97</v>
      </c>
      <c r="K19" s="4" t="s">
        <v>58</v>
      </c>
      <c r="L19" s="4" t="s">
        <v>167</v>
      </c>
      <c r="M19" s="4" t="s">
        <v>14</v>
      </c>
      <c r="N19" s="7"/>
      <c r="P19" s="7"/>
      <c r="Q19" s="7"/>
      <c r="R19" s="7"/>
      <c r="S19" s="7"/>
      <c r="T19" s="7"/>
      <c r="U19" s="10" t="s">
        <v>170</v>
      </c>
      <c r="V19" s="7"/>
    </row>
    <row r="20">
      <c r="A20" s="6"/>
      <c r="B20" s="6">
        <v>45090.879082141204</v>
      </c>
      <c r="C20" s="4"/>
      <c r="D20" s="4" t="s">
        <v>171</v>
      </c>
      <c r="E20" s="7"/>
      <c r="F20" s="4"/>
      <c r="G20" s="8">
        <v>43597.0</v>
      </c>
      <c r="H20" s="8"/>
      <c r="I20" s="4" t="s">
        <v>53</v>
      </c>
      <c r="J20" s="4" t="s">
        <v>75</v>
      </c>
      <c r="K20" s="4" t="s">
        <v>172</v>
      </c>
      <c r="L20" s="4" t="s">
        <v>173</v>
      </c>
      <c r="M20" s="4" t="s">
        <v>174</v>
      </c>
      <c r="N20" s="7"/>
      <c r="P20" s="7"/>
      <c r="Q20" s="7"/>
      <c r="R20" s="7"/>
      <c r="S20" s="7"/>
      <c r="T20" s="7"/>
      <c r="U20" s="10" t="s">
        <v>175</v>
      </c>
      <c r="V20" s="7"/>
    </row>
    <row r="21">
      <c r="A21" s="6"/>
      <c r="B21" s="6">
        <v>45090.88722888889</v>
      </c>
      <c r="C21" s="4"/>
      <c r="D21" s="4" t="s">
        <v>176</v>
      </c>
      <c r="E21" s="7"/>
      <c r="F21" s="4"/>
      <c r="G21" s="8">
        <v>43974.0</v>
      </c>
      <c r="H21" s="8"/>
      <c r="I21" s="4" t="s">
        <v>53</v>
      </c>
      <c r="J21" s="4" t="s">
        <v>75</v>
      </c>
      <c r="K21" s="4" t="s">
        <v>58</v>
      </c>
      <c r="L21" s="4" t="s">
        <v>177</v>
      </c>
      <c r="M21" s="4" t="s">
        <v>79</v>
      </c>
      <c r="N21" s="7"/>
      <c r="P21" s="7"/>
      <c r="Q21" s="7"/>
      <c r="R21" s="7"/>
      <c r="S21" s="7"/>
      <c r="T21" s="7"/>
      <c r="U21" s="10" t="s">
        <v>178</v>
      </c>
      <c r="V21" s="7"/>
    </row>
    <row r="22">
      <c r="A22" s="6"/>
      <c r="B22" s="6">
        <v>45090.89382016203</v>
      </c>
      <c r="C22" s="4"/>
      <c r="D22" s="4" t="s">
        <v>179</v>
      </c>
      <c r="E22" s="7"/>
      <c r="F22" s="4"/>
      <c r="G22" s="8">
        <v>42847.0</v>
      </c>
      <c r="H22" s="8"/>
      <c r="I22" s="4" t="s">
        <v>53</v>
      </c>
      <c r="J22" s="4" t="s">
        <v>97</v>
      </c>
      <c r="K22" s="4" t="s">
        <v>58</v>
      </c>
      <c r="L22" s="4" t="s">
        <v>180</v>
      </c>
      <c r="M22" s="4" t="s">
        <v>181</v>
      </c>
      <c r="N22" s="7"/>
      <c r="P22" s="7"/>
      <c r="Q22" s="7"/>
      <c r="R22" s="7"/>
      <c r="S22" s="7"/>
      <c r="T22" s="7"/>
      <c r="U22" s="10" t="s">
        <v>182</v>
      </c>
      <c r="V22" s="7"/>
    </row>
    <row r="23">
      <c r="A23" s="6"/>
      <c r="B23" s="6">
        <v>45090.8978387963</v>
      </c>
      <c r="C23" s="4"/>
      <c r="D23" s="4" t="s">
        <v>183</v>
      </c>
      <c r="E23" s="7"/>
      <c r="F23" s="4"/>
      <c r="G23" s="8">
        <v>43999.0</v>
      </c>
      <c r="H23" s="8"/>
      <c r="I23" s="4" t="s">
        <v>113</v>
      </c>
      <c r="J23" s="4" t="s">
        <v>75</v>
      </c>
      <c r="K23" s="4" t="s">
        <v>58</v>
      </c>
      <c r="L23" s="4" t="s">
        <v>184</v>
      </c>
      <c r="M23" s="4" t="s">
        <v>185</v>
      </c>
      <c r="N23" s="7"/>
      <c r="P23" s="7"/>
      <c r="Q23" s="7"/>
      <c r="R23" s="7"/>
      <c r="S23" s="7"/>
      <c r="T23" s="7"/>
      <c r="U23" s="10" t="s">
        <v>186</v>
      </c>
      <c r="V23" s="7"/>
    </row>
    <row r="24">
      <c r="A24" s="6"/>
      <c r="B24" s="6">
        <v>45090.90389530093</v>
      </c>
      <c r="C24" s="4"/>
      <c r="D24" s="4" t="s">
        <v>187</v>
      </c>
      <c r="E24" s="7"/>
      <c r="F24" s="4"/>
      <c r="G24" s="8">
        <v>42816.0</v>
      </c>
      <c r="H24" s="8"/>
      <c r="I24" s="4" t="s">
        <v>53</v>
      </c>
      <c r="J24" s="4" t="s">
        <v>75</v>
      </c>
      <c r="K24" s="4" t="s">
        <v>172</v>
      </c>
      <c r="L24" s="4" t="s">
        <v>188</v>
      </c>
      <c r="M24" s="4" t="s">
        <v>110</v>
      </c>
      <c r="N24" s="7"/>
      <c r="P24" s="7"/>
      <c r="Q24" s="7"/>
      <c r="R24" s="7"/>
      <c r="S24" s="7"/>
      <c r="T24" s="7"/>
      <c r="U24" s="10" t="s">
        <v>189</v>
      </c>
      <c r="V24" s="7"/>
    </row>
    <row r="25">
      <c r="A25" s="6"/>
      <c r="B25" s="6">
        <v>45091.06411310185</v>
      </c>
      <c r="C25" s="4"/>
      <c r="D25" s="4" t="s">
        <v>190</v>
      </c>
      <c r="E25" s="7"/>
      <c r="F25" s="4"/>
      <c r="G25" s="8">
        <v>44368.0</v>
      </c>
      <c r="H25" s="8"/>
      <c r="I25" s="4" t="s">
        <v>53</v>
      </c>
      <c r="J25" s="4" t="s">
        <v>75</v>
      </c>
      <c r="K25" s="4" t="s">
        <v>58</v>
      </c>
      <c r="L25" s="4" t="s">
        <v>191</v>
      </c>
      <c r="M25" s="4" t="s">
        <v>119</v>
      </c>
      <c r="N25" s="7"/>
      <c r="P25" s="7"/>
      <c r="Q25" s="7"/>
      <c r="R25" s="7"/>
      <c r="S25" s="7"/>
      <c r="T25" s="7"/>
      <c r="U25" s="10" t="s">
        <v>192</v>
      </c>
      <c r="V25" s="7"/>
    </row>
    <row r="26">
      <c r="A26" s="6"/>
      <c r="B26" s="6">
        <v>45091.24344024305</v>
      </c>
      <c r="C26" s="4"/>
      <c r="D26" s="4" t="s">
        <v>193</v>
      </c>
      <c r="E26" s="7"/>
      <c r="F26" s="4"/>
      <c r="G26" s="8">
        <v>43810.0</v>
      </c>
      <c r="H26" s="8"/>
      <c r="I26" s="4" t="s">
        <v>53</v>
      </c>
      <c r="J26" s="4" t="s">
        <v>108</v>
      </c>
      <c r="K26" s="4" t="s">
        <v>58</v>
      </c>
      <c r="L26" s="4" t="s">
        <v>194</v>
      </c>
      <c r="M26" s="4" t="s">
        <v>61</v>
      </c>
      <c r="N26" s="7"/>
      <c r="P26" s="7"/>
      <c r="Q26" s="7"/>
      <c r="R26" s="7"/>
      <c r="S26" s="7"/>
      <c r="T26" s="7"/>
      <c r="U26" s="10" t="s">
        <v>195</v>
      </c>
      <c r="V26" s="7"/>
    </row>
    <row r="27">
      <c r="A27" s="6"/>
      <c r="B27" s="6">
        <v>45091.32514627315</v>
      </c>
      <c r="C27" s="4"/>
      <c r="D27" s="4" t="s">
        <v>197</v>
      </c>
      <c r="E27" s="7"/>
      <c r="F27" s="4"/>
      <c r="G27" s="8">
        <v>43577.0</v>
      </c>
      <c r="H27" s="8"/>
      <c r="I27" s="4" t="s">
        <v>53</v>
      </c>
      <c r="J27" s="4" t="s">
        <v>75</v>
      </c>
      <c r="K27" s="4" t="s">
        <v>58</v>
      </c>
      <c r="L27" s="4" t="s">
        <v>199</v>
      </c>
      <c r="M27" s="4" t="s">
        <v>14</v>
      </c>
      <c r="N27" s="7"/>
      <c r="P27" s="7"/>
      <c r="Q27" s="7"/>
      <c r="R27" s="7"/>
      <c r="S27" s="7"/>
      <c r="T27" s="7"/>
      <c r="U27" s="10" t="s">
        <v>200</v>
      </c>
      <c r="V27" s="7"/>
    </row>
    <row r="28">
      <c r="A28" s="6"/>
      <c r="B28" s="6">
        <v>45091.637636875</v>
      </c>
      <c r="C28" s="4"/>
      <c r="D28" s="4" t="s">
        <v>202</v>
      </c>
      <c r="E28" s="7"/>
      <c r="F28" s="4"/>
      <c r="G28" s="8">
        <v>39235.0</v>
      </c>
      <c r="H28" s="8"/>
      <c r="I28" s="4" t="s">
        <v>113</v>
      </c>
      <c r="J28" s="4" t="s">
        <v>97</v>
      </c>
      <c r="K28" s="4" t="s">
        <v>103</v>
      </c>
      <c r="L28" s="4" t="s">
        <v>203</v>
      </c>
      <c r="M28" s="4" t="s">
        <v>14</v>
      </c>
      <c r="N28" s="7"/>
      <c r="P28" s="7"/>
      <c r="Q28" s="7"/>
      <c r="R28" s="7"/>
      <c r="S28" s="7"/>
      <c r="T28" s="7"/>
      <c r="U28" s="10" t="s">
        <v>205</v>
      </c>
      <c r="V28" s="7"/>
    </row>
    <row r="29">
      <c r="A29" s="6"/>
      <c r="B29" s="6">
        <v>45091.64247276621</v>
      </c>
      <c r="C29" s="4"/>
      <c r="D29" s="4" t="s">
        <v>206</v>
      </c>
      <c r="E29" s="7"/>
      <c r="F29" s="4"/>
      <c r="G29" s="8">
        <v>44562.0</v>
      </c>
      <c r="H29" s="8"/>
      <c r="I29" s="4" t="s">
        <v>53</v>
      </c>
      <c r="J29" s="4" t="s">
        <v>97</v>
      </c>
      <c r="K29" s="4" t="s">
        <v>58</v>
      </c>
      <c r="L29" s="4" t="s">
        <v>207</v>
      </c>
      <c r="M29" s="4" t="s">
        <v>61</v>
      </c>
      <c r="N29" s="7"/>
      <c r="P29" s="7"/>
      <c r="Q29" s="7"/>
      <c r="R29" s="7"/>
      <c r="S29" s="7"/>
      <c r="T29" s="7"/>
      <c r="U29" s="10" t="s">
        <v>209</v>
      </c>
      <c r="V29" s="7"/>
    </row>
    <row r="30">
      <c r="A30" s="6"/>
      <c r="B30" s="6">
        <v>45091.82089780092</v>
      </c>
      <c r="C30" s="4"/>
      <c r="D30" s="4" t="s">
        <v>210</v>
      </c>
      <c r="E30" s="7"/>
      <c r="F30" s="4"/>
      <c r="G30" s="8">
        <v>43348.0</v>
      </c>
      <c r="H30" s="8"/>
      <c r="I30" s="4" t="s">
        <v>53</v>
      </c>
      <c r="J30" s="4" t="s">
        <v>75</v>
      </c>
      <c r="K30" s="4" t="s">
        <v>103</v>
      </c>
      <c r="L30" s="4" t="s">
        <v>212</v>
      </c>
      <c r="M30" s="4" t="s">
        <v>213</v>
      </c>
      <c r="N30" s="7"/>
      <c r="P30" s="7"/>
      <c r="Q30" s="7"/>
      <c r="R30" s="7"/>
      <c r="S30" s="7"/>
      <c r="T30" s="7"/>
      <c r="U30" s="10" t="s">
        <v>215</v>
      </c>
      <c r="V30" s="7"/>
    </row>
    <row r="31">
      <c r="A31" s="6"/>
      <c r="B31" s="6">
        <v>45091.8237500463</v>
      </c>
      <c r="C31" s="4"/>
      <c r="D31" s="4" t="s">
        <v>218</v>
      </c>
      <c r="E31" s="7"/>
      <c r="F31" s="4"/>
      <c r="G31" s="8">
        <v>40744.0</v>
      </c>
      <c r="H31" s="8"/>
      <c r="I31" s="4" t="s">
        <v>53</v>
      </c>
      <c r="J31" s="4" t="s">
        <v>97</v>
      </c>
      <c r="K31" s="4" t="s">
        <v>58</v>
      </c>
      <c r="L31" s="4" t="s">
        <v>219</v>
      </c>
      <c r="M31" s="4" t="s">
        <v>79</v>
      </c>
      <c r="N31" s="7"/>
      <c r="P31" s="7"/>
      <c r="Q31" s="7"/>
      <c r="R31" s="7"/>
      <c r="S31" s="7"/>
      <c r="T31" s="7"/>
      <c r="U31" s="10" t="s">
        <v>223</v>
      </c>
      <c r="V31" s="7"/>
    </row>
    <row r="32">
      <c r="A32" s="6"/>
      <c r="B32" s="6">
        <v>45091.827325543985</v>
      </c>
      <c r="C32" s="4"/>
      <c r="D32" s="4" t="s">
        <v>226</v>
      </c>
      <c r="E32" s="7"/>
      <c r="F32" s="4"/>
      <c r="G32" s="8">
        <v>43794.0</v>
      </c>
      <c r="H32" s="8"/>
      <c r="I32" s="4" t="s">
        <v>113</v>
      </c>
      <c r="J32" s="4" t="s">
        <v>108</v>
      </c>
      <c r="K32" s="4" t="s">
        <v>172</v>
      </c>
      <c r="L32" s="4" t="s">
        <v>228</v>
      </c>
      <c r="M32" s="4" t="s">
        <v>230</v>
      </c>
      <c r="N32" s="7"/>
      <c r="P32" s="7"/>
      <c r="Q32" s="7"/>
      <c r="R32" s="7"/>
      <c r="S32" s="7"/>
      <c r="T32" s="7"/>
      <c r="U32" s="10" t="s">
        <v>235</v>
      </c>
      <c r="V32" s="7"/>
    </row>
    <row r="33">
      <c r="A33" s="6"/>
      <c r="B33" s="6">
        <v>45091.82801024306</v>
      </c>
      <c r="C33" s="4"/>
      <c r="D33" s="4" t="s">
        <v>237</v>
      </c>
      <c r="E33" s="7"/>
      <c r="F33" s="4"/>
      <c r="G33" s="8">
        <v>39172.0</v>
      </c>
      <c r="H33" s="8"/>
      <c r="I33" s="4" t="s">
        <v>113</v>
      </c>
      <c r="J33" s="4" t="s">
        <v>97</v>
      </c>
      <c r="K33" s="4" t="s">
        <v>58</v>
      </c>
      <c r="L33" s="4" t="s">
        <v>238</v>
      </c>
      <c r="M33" s="4" t="s">
        <v>154</v>
      </c>
      <c r="N33" s="7"/>
      <c r="P33" s="7"/>
      <c r="Q33" s="7"/>
      <c r="R33" s="7"/>
      <c r="S33" s="7"/>
      <c r="T33" s="7"/>
      <c r="U33" s="10" t="s">
        <v>241</v>
      </c>
      <c r="V33" s="7"/>
    </row>
    <row r="34">
      <c r="A34" s="6"/>
      <c r="B34" s="6">
        <v>45091.83162459491</v>
      </c>
      <c r="C34" s="4"/>
      <c r="D34" s="4" t="s">
        <v>245</v>
      </c>
      <c r="E34" s="7"/>
      <c r="F34" s="4"/>
      <c r="G34" s="8">
        <v>43792.0</v>
      </c>
      <c r="H34" s="8"/>
      <c r="I34" s="4" t="s">
        <v>53</v>
      </c>
      <c r="J34" s="4" t="s">
        <v>108</v>
      </c>
      <c r="K34" s="4" t="s">
        <v>58</v>
      </c>
      <c r="L34" s="4" t="s">
        <v>247</v>
      </c>
      <c r="M34" s="4" t="s">
        <v>248</v>
      </c>
      <c r="N34" s="7"/>
      <c r="P34" s="7"/>
      <c r="Q34" s="7"/>
      <c r="R34" s="7"/>
      <c r="S34" s="7"/>
      <c r="T34" s="7"/>
      <c r="U34" s="10" t="s">
        <v>250</v>
      </c>
      <c r="V34" s="7"/>
    </row>
    <row r="35">
      <c r="A35" s="6"/>
      <c r="B35" s="6">
        <v>45091.84128414352</v>
      </c>
      <c r="C35" s="4"/>
      <c r="D35" s="4" t="s">
        <v>255</v>
      </c>
      <c r="E35" s="7"/>
      <c r="F35" s="4"/>
      <c r="G35" s="8">
        <v>44148.0</v>
      </c>
      <c r="H35" s="8"/>
      <c r="I35" s="4" t="s">
        <v>53</v>
      </c>
      <c r="J35" s="4" t="s">
        <v>75</v>
      </c>
      <c r="K35" s="4" t="s">
        <v>58</v>
      </c>
      <c r="L35" s="4" t="s">
        <v>257</v>
      </c>
      <c r="M35" s="4" t="s">
        <v>105</v>
      </c>
      <c r="N35" s="7"/>
      <c r="P35" s="7"/>
      <c r="Q35" s="7"/>
      <c r="R35" s="7"/>
      <c r="S35" s="7"/>
      <c r="T35" s="7"/>
      <c r="U35" s="10" t="s">
        <v>258</v>
      </c>
      <c r="V35" s="7"/>
    </row>
    <row r="36">
      <c r="A36" s="6"/>
      <c r="B36" s="6">
        <v>45091.854275000005</v>
      </c>
      <c r="C36" s="4"/>
      <c r="D36" s="4" t="s">
        <v>261</v>
      </c>
      <c r="E36" s="7"/>
      <c r="F36" s="4"/>
      <c r="G36" s="8">
        <v>44674.0</v>
      </c>
      <c r="H36" s="8"/>
      <c r="I36" s="4" t="s">
        <v>113</v>
      </c>
      <c r="J36" s="4" t="s">
        <v>97</v>
      </c>
      <c r="K36" s="4" t="s">
        <v>58</v>
      </c>
      <c r="L36" s="4" t="s">
        <v>265</v>
      </c>
      <c r="M36" s="4" t="s">
        <v>61</v>
      </c>
      <c r="N36" s="7"/>
      <c r="P36" s="7"/>
      <c r="Q36" s="7"/>
      <c r="R36" s="7"/>
      <c r="S36" s="7"/>
      <c r="T36" s="7"/>
      <c r="U36" s="10" t="s">
        <v>266</v>
      </c>
      <c r="V36" s="7"/>
    </row>
    <row r="37">
      <c r="A37" s="6"/>
      <c r="B37" s="6">
        <v>45091.859548831024</v>
      </c>
      <c r="C37" s="4"/>
      <c r="D37" s="4" t="s">
        <v>270</v>
      </c>
      <c r="E37" s="7"/>
      <c r="F37" s="4"/>
      <c r="G37" s="8">
        <v>43685.0</v>
      </c>
      <c r="H37" s="8"/>
      <c r="I37" s="4" t="s">
        <v>113</v>
      </c>
      <c r="J37" s="4" t="s">
        <v>108</v>
      </c>
      <c r="K37" s="4" t="s">
        <v>103</v>
      </c>
      <c r="L37" s="4" t="s">
        <v>272</v>
      </c>
      <c r="M37" s="4" t="s">
        <v>119</v>
      </c>
      <c r="N37" s="7"/>
      <c r="P37" s="7"/>
      <c r="Q37" s="7"/>
      <c r="R37" s="7"/>
      <c r="S37" s="7"/>
      <c r="T37" s="7"/>
      <c r="U37" s="10" t="s">
        <v>274</v>
      </c>
      <c r="V37" s="7"/>
    </row>
    <row r="38">
      <c r="A38" s="6"/>
      <c r="B38" s="6">
        <v>45091.86458761574</v>
      </c>
      <c r="C38" s="4"/>
      <c r="D38" s="4" t="s">
        <v>275</v>
      </c>
      <c r="E38" s="7"/>
      <c r="F38" s="4"/>
      <c r="G38" s="8">
        <v>44308.0</v>
      </c>
      <c r="H38" s="8"/>
      <c r="I38" s="4" t="s">
        <v>113</v>
      </c>
      <c r="J38" s="4" t="s">
        <v>97</v>
      </c>
      <c r="K38" s="4" t="s">
        <v>58</v>
      </c>
      <c r="L38" s="4" t="s">
        <v>276</v>
      </c>
      <c r="M38" s="4" t="s">
        <v>277</v>
      </c>
      <c r="N38" s="7"/>
      <c r="P38" s="7"/>
      <c r="Q38" s="7"/>
      <c r="R38" s="7"/>
      <c r="S38" s="7"/>
      <c r="T38" s="7"/>
      <c r="U38" s="10" t="s">
        <v>280</v>
      </c>
      <c r="V38" s="7"/>
    </row>
    <row r="39">
      <c r="A39" s="6"/>
      <c r="B39" s="6">
        <v>45091.895826886575</v>
      </c>
      <c r="C39" s="4"/>
      <c r="D39" s="4" t="s">
        <v>284</v>
      </c>
      <c r="E39" s="7"/>
      <c r="F39" s="4"/>
      <c r="G39" s="8">
        <v>44250.0</v>
      </c>
      <c r="H39" s="8"/>
      <c r="I39" s="4" t="s">
        <v>113</v>
      </c>
      <c r="J39" s="4" t="s">
        <v>97</v>
      </c>
      <c r="K39" s="4" t="s">
        <v>172</v>
      </c>
      <c r="L39" s="4" t="s">
        <v>285</v>
      </c>
      <c r="M39" s="4" t="s">
        <v>119</v>
      </c>
      <c r="N39" s="7"/>
      <c r="P39" s="7"/>
      <c r="Q39" s="7"/>
      <c r="R39" s="7"/>
      <c r="S39" s="7"/>
      <c r="T39" s="7"/>
      <c r="U39" s="10" t="s">
        <v>288</v>
      </c>
      <c r="V39" s="7"/>
    </row>
    <row r="40">
      <c r="A40" s="6"/>
      <c r="B40" s="6">
        <v>45091.903211666664</v>
      </c>
      <c r="C40" s="4"/>
      <c r="D40" s="4" t="s">
        <v>292</v>
      </c>
      <c r="E40" s="7"/>
      <c r="F40" s="4"/>
      <c r="G40" s="8">
        <v>44185.0</v>
      </c>
      <c r="H40" s="8"/>
      <c r="I40" s="4" t="s">
        <v>53</v>
      </c>
      <c r="J40" s="4" t="s">
        <v>108</v>
      </c>
      <c r="K40" s="4" t="s">
        <v>58</v>
      </c>
      <c r="L40" s="4" t="s">
        <v>293</v>
      </c>
      <c r="M40" s="4" t="s">
        <v>294</v>
      </c>
      <c r="N40" s="7"/>
      <c r="P40" s="7"/>
      <c r="Q40" s="7"/>
      <c r="R40" s="7"/>
      <c r="S40" s="7"/>
      <c r="T40" s="7"/>
      <c r="U40" s="10" t="s">
        <v>297</v>
      </c>
      <c r="V40" s="7"/>
    </row>
    <row r="41">
      <c r="A41" s="6"/>
      <c r="B41" s="6">
        <v>45092.06536664352</v>
      </c>
      <c r="C41" s="4"/>
      <c r="D41" s="4" t="s">
        <v>301</v>
      </c>
      <c r="E41" s="7"/>
      <c r="F41" s="4"/>
      <c r="G41" s="8">
        <v>43840.0</v>
      </c>
      <c r="H41" s="8"/>
      <c r="I41" s="4" t="s">
        <v>53</v>
      </c>
      <c r="J41" s="4" t="s">
        <v>108</v>
      </c>
      <c r="K41" s="4" t="s">
        <v>58</v>
      </c>
      <c r="L41" s="4" t="s">
        <v>303</v>
      </c>
      <c r="M41" s="4" t="s">
        <v>105</v>
      </c>
      <c r="N41" s="7"/>
      <c r="P41" s="7"/>
      <c r="Q41" s="7"/>
      <c r="R41" s="7"/>
      <c r="S41" s="7"/>
      <c r="T41" s="7"/>
      <c r="U41" s="10" t="s">
        <v>307</v>
      </c>
      <c r="V41" s="7"/>
    </row>
    <row r="42">
      <c r="A42" s="6"/>
      <c r="B42" s="6">
        <v>45092.28898118055</v>
      </c>
      <c r="C42" s="4"/>
      <c r="D42" s="4" t="s">
        <v>309</v>
      </c>
      <c r="E42" s="7"/>
      <c r="F42" s="4"/>
      <c r="G42" s="8">
        <v>43968.0</v>
      </c>
      <c r="H42" s="8"/>
      <c r="I42" s="4" t="s">
        <v>53</v>
      </c>
      <c r="J42" s="4" t="s">
        <v>97</v>
      </c>
      <c r="K42" s="4" t="s">
        <v>58</v>
      </c>
      <c r="L42" s="4" t="s">
        <v>310</v>
      </c>
      <c r="M42" s="4" t="s">
        <v>312</v>
      </c>
      <c r="N42" s="7"/>
      <c r="P42" s="7"/>
      <c r="Q42" s="7"/>
      <c r="R42" s="7"/>
      <c r="S42" s="7"/>
      <c r="T42" s="7"/>
      <c r="U42" s="10" t="s">
        <v>317</v>
      </c>
      <c r="V42" s="7"/>
    </row>
    <row r="43">
      <c r="A43" s="6"/>
      <c r="B43" s="6">
        <v>45092.34357388889</v>
      </c>
      <c r="C43" s="4"/>
      <c r="D43" s="4" t="s">
        <v>320</v>
      </c>
      <c r="E43" s="7"/>
      <c r="F43" s="4"/>
      <c r="G43" s="8">
        <v>43240.0</v>
      </c>
      <c r="H43" s="8"/>
      <c r="I43" s="4" t="s">
        <v>53</v>
      </c>
      <c r="J43" s="4" t="s">
        <v>97</v>
      </c>
      <c r="K43" s="4" t="s">
        <v>58</v>
      </c>
      <c r="L43" s="4" t="s">
        <v>321</v>
      </c>
      <c r="M43" s="4" t="s">
        <v>323</v>
      </c>
      <c r="N43" s="7"/>
      <c r="P43" s="7"/>
      <c r="Q43" s="7"/>
      <c r="R43" s="7"/>
      <c r="S43" s="7"/>
      <c r="T43" s="7"/>
      <c r="U43" s="10" t="s">
        <v>326</v>
      </c>
      <c r="V43" s="7"/>
    </row>
    <row r="44">
      <c r="A44" s="6"/>
      <c r="B44" s="6">
        <v>45092.36462525463</v>
      </c>
      <c r="C44" s="4"/>
      <c r="D44" s="4" t="s">
        <v>330</v>
      </c>
      <c r="E44" s="7"/>
      <c r="F44" s="4"/>
      <c r="G44" s="8">
        <v>44283.0</v>
      </c>
      <c r="H44" s="8"/>
      <c r="I44" s="4" t="s">
        <v>53</v>
      </c>
      <c r="J44" s="4" t="s">
        <v>108</v>
      </c>
      <c r="K44" s="4" t="s">
        <v>58</v>
      </c>
      <c r="L44" s="4" t="s">
        <v>332</v>
      </c>
      <c r="M44" s="4" t="s">
        <v>248</v>
      </c>
      <c r="N44" s="7"/>
      <c r="P44" s="7"/>
      <c r="Q44" s="7"/>
      <c r="R44" s="7"/>
      <c r="S44" s="7"/>
      <c r="T44" s="7"/>
      <c r="U44" s="10" t="s">
        <v>334</v>
      </c>
      <c r="V44" s="7"/>
    </row>
    <row r="45">
      <c r="A45" s="6"/>
      <c r="B45" s="6">
        <v>45092.36714270833</v>
      </c>
      <c r="C45" s="4"/>
      <c r="D45" s="4" t="s">
        <v>336</v>
      </c>
      <c r="E45" s="7"/>
      <c r="F45" s="4"/>
      <c r="G45" s="8">
        <v>43519.0</v>
      </c>
      <c r="H45" s="8"/>
      <c r="I45" s="4" t="s">
        <v>53</v>
      </c>
      <c r="J45" s="4" t="s">
        <v>108</v>
      </c>
      <c r="K45" s="4" t="s">
        <v>58</v>
      </c>
      <c r="L45" s="4" t="s">
        <v>340</v>
      </c>
      <c r="M45" s="4" t="s">
        <v>110</v>
      </c>
      <c r="N45" s="7"/>
      <c r="P45" s="7"/>
      <c r="Q45" s="7"/>
      <c r="R45" s="7"/>
      <c r="S45" s="7"/>
      <c r="T45" s="7"/>
      <c r="U45" s="10" t="s">
        <v>344</v>
      </c>
      <c r="V45" s="7"/>
    </row>
    <row r="46">
      <c r="A46" s="6"/>
      <c r="B46" s="6">
        <v>45092.53320515047</v>
      </c>
      <c r="C46" s="4"/>
      <c r="D46" s="4" t="s">
        <v>345</v>
      </c>
      <c r="E46" s="7"/>
      <c r="F46" s="4"/>
      <c r="G46" s="8">
        <v>44366.0</v>
      </c>
      <c r="H46" s="8"/>
      <c r="I46" s="4" t="s">
        <v>53</v>
      </c>
      <c r="J46" s="4" t="s">
        <v>97</v>
      </c>
      <c r="K46" s="4" t="s">
        <v>58</v>
      </c>
      <c r="L46" s="4" t="s">
        <v>349</v>
      </c>
      <c r="M46" s="4" t="s">
        <v>131</v>
      </c>
      <c r="N46" s="7"/>
      <c r="P46" s="7"/>
      <c r="Q46" s="7"/>
      <c r="R46" s="7"/>
      <c r="S46" s="7"/>
      <c r="T46" s="7"/>
      <c r="U46" s="10" t="s">
        <v>351</v>
      </c>
      <c r="V46" s="7"/>
    </row>
    <row r="47">
      <c r="A47" s="6"/>
      <c r="B47" s="6">
        <v>45092.53531811343</v>
      </c>
      <c r="C47" s="4"/>
      <c r="D47" s="4" t="s">
        <v>353</v>
      </c>
      <c r="E47" s="7"/>
      <c r="F47" s="4"/>
      <c r="G47" s="8">
        <v>44253.0</v>
      </c>
      <c r="H47" s="8"/>
      <c r="I47" s="4" t="s">
        <v>53</v>
      </c>
      <c r="J47" s="4" t="s">
        <v>75</v>
      </c>
      <c r="K47" s="4" t="s">
        <v>58</v>
      </c>
      <c r="L47" s="4" t="s">
        <v>358</v>
      </c>
      <c r="M47" s="4" t="s">
        <v>119</v>
      </c>
      <c r="N47" s="7"/>
      <c r="P47" s="7"/>
      <c r="Q47" s="7"/>
      <c r="R47" s="7"/>
      <c r="S47" s="7"/>
      <c r="T47" s="7"/>
      <c r="U47" s="10" t="s">
        <v>360</v>
      </c>
      <c r="V47" s="7"/>
    </row>
    <row r="48">
      <c r="A48" s="6"/>
      <c r="B48" s="6">
        <v>45092.77979273148</v>
      </c>
      <c r="C48" s="4"/>
      <c r="D48" s="4" t="s">
        <v>362</v>
      </c>
      <c r="E48" s="7"/>
      <c r="F48" s="4"/>
      <c r="G48" s="8">
        <v>43777.0</v>
      </c>
      <c r="H48" s="8"/>
      <c r="I48" s="4" t="s">
        <v>53</v>
      </c>
      <c r="J48" s="4" t="s">
        <v>75</v>
      </c>
      <c r="K48" s="4" t="s">
        <v>103</v>
      </c>
      <c r="L48" s="4" t="s">
        <v>367</v>
      </c>
      <c r="M48" s="4" t="s">
        <v>368</v>
      </c>
      <c r="N48" s="7"/>
      <c r="P48" s="7"/>
      <c r="Q48" s="7"/>
      <c r="R48" s="7"/>
      <c r="S48" s="7"/>
      <c r="T48" s="7"/>
      <c r="U48" s="10" t="s">
        <v>370</v>
      </c>
      <c r="V48" s="7"/>
    </row>
    <row r="49">
      <c r="A49" s="6"/>
      <c r="B49" s="6">
        <v>45093.528788587966</v>
      </c>
      <c r="C49" s="4"/>
      <c r="D49" s="4" t="s">
        <v>371</v>
      </c>
      <c r="E49" s="7"/>
      <c r="F49" s="4"/>
      <c r="G49" s="8">
        <v>40458.0</v>
      </c>
      <c r="H49" s="8"/>
      <c r="I49" s="4" t="s">
        <v>53</v>
      </c>
      <c r="J49" s="4" t="s">
        <v>75</v>
      </c>
      <c r="K49" s="4" t="s">
        <v>172</v>
      </c>
      <c r="L49" s="4" t="s">
        <v>374</v>
      </c>
      <c r="M49" s="4" t="s">
        <v>375</v>
      </c>
      <c r="N49" s="7"/>
      <c r="P49" s="7"/>
      <c r="Q49" s="7"/>
      <c r="R49" s="7"/>
      <c r="S49" s="7"/>
      <c r="T49" s="7"/>
      <c r="U49" s="10" t="s">
        <v>378</v>
      </c>
      <c r="V49" s="7"/>
    </row>
    <row r="50">
      <c r="A50" s="6"/>
      <c r="B50" s="6">
        <v>45093.64177497685</v>
      </c>
      <c r="C50" s="4"/>
      <c r="D50" s="4" t="s">
        <v>380</v>
      </c>
      <c r="E50" s="7"/>
      <c r="F50" s="4"/>
      <c r="G50" s="8">
        <v>44264.0</v>
      </c>
      <c r="H50" s="8"/>
      <c r="I50" s="4" t="s">
        <v>53</v>
      </c>
      <c r="J50" s="4" t="s">
        <v>97</v>
      </c>
      <c r="K50" s="4" t="s">
        <v>58</v>
      </c>
      <c r="L50" s="4" t="s">
        <v>381</v>
      </c>
      <c r="M50" s="4" t="s">
        <v>79</v>
      </c>
      <c r="N50" s="7"/>
      <c r="P50" s="7"/>
      <c r="Q50" s="7"/>
      <c r="R50" s="7"/>
      <c r="S50" s="7"/>
      <c r="T50" s="7"/>
      <c r="U50" s="10" t="s">
        <v>383</v>
      </c>
      <c r="V50" s="7"/>
    </row>
    <row r="51">
      <c r="A51" s="6"/>
      <c r="B51" s="6">
        <v>45094.794812314816</v>
      </c>
      <c r="C51" s="4"/>
      <c r="D51" s="4" t="s">
        <v>385</v>
      </c>
      <c r="E51" s="7"/>
      <c r="F51" s="4"/>
      <c r="G51" s="8">
        <v>44292.0</v>
      </c>
      <c r="H51" s="8"/>
      <c r="I51" s="4" t="s">
        <v>53</v>
      </c>
      <c r="J51" s="4" t="s">
        <v>108</v>
      </c>
      <c r="K51" s="4" t="s">
        <v>58</v>
      </c>
      <c r="L51" s="4" t="s">
        <v>389</v>
      </c>
      <c r="M51" s="4" t="s">
        <v>119</v>
      </c>
      <c r="N51" s="7"/>
      <c r="P51" s="7"/>
      <c r="Q51" s="7"/>
      <c r="R51" s="7"/>
      <c r="S51" s="7"/>
      <c r="T51" s="7"/>
      <c r="U51" s="10" t="s">
        <v>392</v>
      </c>
      <c r="V51" s="7"/>
    </row>
    <row r="52">
      <c r="A52" s="6"/>
      <c r="B52" s="6">
        <v>45097.52835652778</v>
      </c>
      <c r="C52" s="4"/>
      <c r="D52" s="4" t="s">
        <v>393</v>
      </c>
      <c r="E52" s="7"/>
      <c r="F52" s="4"/>
      <c r="G52" s="8">
        <v>42800.0</v>
      </c>
      <c r="H52" s="8"/>
      <c r="I52" s="4" t="s">
        <v>53</v>
      </c>
      <c r="J52" s="4" t="s">
        <v>97</v>
      </c>
      <c r="K52" s="4" t="s">
        <v>58</v>
      </c>
      <c r="L52" s="4" t="s">
        <v>395</v>
      </c>
      <c r="M52" s="4" t="s">
        <v>398</v>
      </c>
      <c r="N52" s="7"/>
      <c r="P52" s="7"/>
      <c r="Q52" s="7"/>
      <c r="R52" s="7"/>
      <c r="S52" s="7"/>
      <c r="T52" s="7"/>
      <c r="U52" s="10" t="s">
        <v>400</v>
      </c>
      <c r="V52" s="7"/>
    </row>
    <row r="53">
      <c r="A53" s="6"/>
      <c r="B53" s="6">
        <v>45097.84841</v>
      </c>
      <c r="C53" s="4"/>
      <c r="D53" s="4" t="s">
        <v>401</v>
      </c>
      <c r="E53" s="7"/>
      <c r="F53" s="4"/>
      <c r="G53" s="8">
        <v>44168.0</v>
      </c>
      <c r="H53" s="8"/>
      <c r="I53" s="4" t="s">
        <v>53</v>
      </c>
      <c r="J53" s="4" t="s">
        <v>108</v>
      </c>
      <c r="K53" s="4" t="s">
        <v>58</v>
      </c>
      <c r="L53" s="4" t="s">
        <v>407</v>
      </c>
      <c r="M53" s="4" t="s">
        <v>110</v>
      </c>
      <c r="N53" s="7"/>
      <c r="P53" s="7"/>
      <c r="Q53" s="7"/>
      <c r="R53" s="7"/>
      <c r="S53" s="7"/>
      <c r="T53" s="7"/>
      <c r="U53" s="10" t="s">
        <v>409</v>
      </c>
      <c r="V53" s="7"/>
    </row>
    <row r="54">
      <c r="A54" s="6"/>
      <c r="B54" s="6">
        <v>45098.49273519676</v>
      </c>
      <c r="C54" s="4"/>
      <c r="D54" s="4" t="s">
        <v>411</v>
      </c>
      <c r="E54" s="7"/>
      <c r="F54" s="4"/>
      <c r="G54" s="8">
        <v>41018.0</v>
      </c>
      <c r="H54" s="8"/>
      <c r="I54" s="4" t="s">
        <v>53</v>
      </c>
      <c r="J54" s="4" t="s">
        <v>97</v>
      </c>
      <c r="K54" s="4" t="s">
        <v>58</v>
      </c>
      <c r="L54" s="4" t="s">
        <v>417</v>
      </c>
      <c r="M54" s="4" t="s">
        <v>418</v>
      </c>
      <c r="N54" s="7"/>
      <c r="P54" s="7"/>
      <c r="Q54" s="7"/>
      <c r="R54" s="7"/>
      <c r="S54" s="7"/>
      <c r="T54" s="7"/>
      <c r="U54" s="10" t="s">
        <v>419</v>
      </c>
      <c r="V54" s="7"/>
    </row>
    <row r="55">
      <c r="A55" s="6"/>
      <c r="B55" s="6">
        <v>45110.4539956713</v>
      </c>
      <c r="C55" s="4"/>
      <c r="D55" s="4" t="s">
        <v>422</v>
      </c>
      <c r="E55" s="7"/>
      <c r="F55" s="4"/>
      <c r="G55" s="8">
        <v>44196.0</v>
      </c>
      <c r="H55" s="8"/>
      <c r="I55" s="4" t="s">
        <v>53</v>
      </c>
      <c r="J55" s="4" t="s">
        <v>97</v>
      </c>
      <c r="K55" s="4" t="s">
        <v>58</v>
      </c>
      <c r="L55" s="4" t="s">
        <v>425</v>
      </c>
      <c r="M55" s="4" t="s">
        <v>142</v>
      </c>
      <c r="N55" s="7"/>
      <c r="P55" s="7"/>
      <c r="Q55" s="7"/>
      <c r="R55" s="7"/>
      <c r="S55" s="7"/>
      <c r="T55" s="7"/>
      <c r="U55" s="10" t="s">
        <v>426</v>
      </c>
      <c r="V55" s="7"/>
    </row>
    <row r="56">
      <c r="A56" s="6"/>
      <c r="B56" s="6">
        <v>45110.62415270833</v>
      </c>
      <c r="C56" s="4"/>
      <c r="D56" s="4" t="s">
        <v>428</v>
      </c>
      <c r="E56" s="7"/>
      <c r="F56" s="4"/>
      <c r="G56" s="8">
        <v>44059.0</v>
      </c>
      <c r="H56" s="8"/>
      <c r="I56" s="4" t="s">
        <v>53</v>
      </c>
      <c r="J56" s="4" t="s">
        <v>75</v>
      </c>
      <c r="K56" s="4" t="s">
        <v>172</v>
      </c>
      <c r="L56" s="4" t="s">
        <v>432</v>
      </c>
      <c r="M56" s="4" t="s">
        <v>61</v>
      </c>
      <c r="N56" s="7"/>
      <c r="P56" s="7"/>
      <c r="Q56" s="7"/>
      <c r="R56" s="7"/>
      <c r="S56" s="7"/>
      <c r="T56" s="7"/>
      <c r="U56" s="10" t="s">
        <v>433</v>
      </c>
      <c r="V56" s="7"/>
    </row>
    <row r="57">
      <c r="A57" s="6"/>
      <c r="B57" s="6">
        <v>45110.850655752314</v>
      </c>
      <c r="C57" s="4"/>
      <c r="D57" s="4" t="s">
        <v>435</v>
      </c>
      <c r="E57" s="7"/>
      <c r="F57" s="4"/>
      <c r="G57" s="8">
        <v>44112.0</v>
      </c>
      <c r="H57" s="8"/>
      <c r="I57" s="4" t="s">
        <v>53</v>
      </c>
      <c r="J57" s="4" t="s">
        <v>97</v>
      </c>
      <c r="K57" s="4" t="s">
        <v>58</v>
      </c>
      <c r="L57" s="4" t="s">
        <v>441</v>
      </c>
      <c r="M57" s="4" t="s">
        <v>442</v>
      </c>
      <c r="N57" s="7"/>
      <c r="P57" s="7"/>
      <c r="Q57" s="7"/>
      <c r="R57" s="7"/>
      <c r="S57" s="7"/>
      <c r="T57" s="7"/>
      <c r="U57" s="10" t="s">
        <v>443</v>
      </c>
      <c r="V57" s="7"/>
    </row>
    <row r="58">
      <c r="A58" s="6"/>
      <c r="B58" s="6">
        <v>45160.417252893516</v>
      </c>
      <c r="C58" s="4"/>
      <c r="D58" s="4" t="s">
        <v>446</v>
      </c>
      <c r="E58" s="7"/>
      <c r="F58" s="4"/>
      <c r="G58" s="8">
        <v>43039.0</v>
      </c>
      <c r="H58" s="8"/>
      <c r="I58" s="4" t="s">
        <v>53</v>
      </c>
      <c r="J58" s="4" t="s">
        <v>75</v>
      </c>
      <c r="K58" s="4" t="s">
        <v>103</v>
      </c>
      <c r="L58" s="4" t="s">
        <v>449</v>
      </c>
      <c r="M58" s="4" t="s">
        <v>105</v>
      </c>
      <c r="N58" s="7"/>
      <c r="P58" s="7"/>
      <c r="Q58" s="7"/>
      <c r="R58" s="7"/>
      <c r="S58" s="7"/>
      <c r="T58" s="7"/>
      <c r="U58" s="10" t="s">
        <v>451</v>
      </c>
      <c r="V58" s="7"/>
    </row>
    <row r="59">
      <c r="A59" s="6"/>
      <c r="B59" s="6">
        <v>45171.73464859954</v>
      </c>
      <c r="C59" s="4"/>
      <c r="D59" s="4" t="s">
        <v>452</v>
      </c>
      <c r="E59" s="7"/>
      <c r="F59" s="4"/>
      <c r="G59" s="8">
        <v>44719.0</v>
      </c>
      <c r="H59" s="8"/>
      <c r="I59" s="4" t="s">
        <v>53</v>
      </c>
      <c r="J59" s="4" t="s">
        <v>456</v>
      </c>
      <c r="K59" s="4" t="s">
        <v>58</v>
      </c>
      <c r="L59" s="4" t="s">
        <v>457</v>
      </c>
      <c r="M59" s="4" t="s">
        <v>119</v>
      </c>
      <c r="N59" s="4" t="s">
        <v>458</v>
      </c>
      <c r="O59" s="28" t="s">
        <v>329</v>
      </c>
      <c r="P59" s="4" t="s">
        <v>459</v>
      </c>
      <c r="Q59" s="7"/>
      <c r="R59" s="7"/>
      <c r="S59" s="7"/>
      <c r="T59" s="7"/>
      <c r="U59" s="10" t="s">
        <v>460</v>
      </c>
      <c r="V59" s="7"/>
    </row>
    <row r="60">
      <c r="A60" s="6"/>
      <c r="B60" s="6">
        <v>45171.7444534838</v>
      </c>
      <c r="C60" s="4"/>
      <c r="D60" s="4" t="s">
        <v>463</v>
      </c>
      <c r="E60" s="7"/>
      <c r="F60" s="4"/>
      <c r="G60" s="8">
        <v>44794.0</v>
      </c>
      <c r="H60" s="8"/>
      <c r="I60" s="4" t="s">
        <v>53</v>
      </c>
      <c r="J60" s="4" t="s">
        <v>468</v>
      </c>
      <c r="K60" s="4" t="s">
        <v>58</v>
      </c>
      <c r="L60" s="4" t="s">
        <v>469</v>
      </c>
      <c r="M60" s="4" t="s">
        <v>329</v>
      </c>
      <c r="N60" s="4" t="s">
        <v>470</v>
      </c>
      <c r="O60" s="28" t="s">
        <v>471</v>
      </c>
      <c r="P60" s="4" t="s">
        <v>472</v>
      </c>
      <c r="Q60" s="7"/>
      <c r="R60" s="7"/>
      <c r="S60" s="7"/>
      <c r="T60" s="7"/>
      <c r="U60" s="10" t="s">
        <v>474</v>
      </c>
      <c r="V60" s="7"/>
    </row>
    <row r="61">
      <c r="A61" s="6"/>
      <c r="B61" s="6">
        <v>45172.593957777775</v>
      </c>
      <c r="C61" s="4"/>
      <c r="D61" s="4" t="s">
        <v>478</v>
      </c>
      <c r="E61" s="7"/>
      <c r="F61" s="4"/>
      <c r="G61" s="8">
        <v>41412.0</v>
      </c>
      <c r="H61" s="8"/>
      <c r="I61" s="4" t="s">
        <v>113</v>
      </c>
      <c r="J61" s="4" t="s">
        <v>480</v>
      </c>
      <c r="K61" s="4" t="s">
        <v>58</v>
      </c>
      <c r="L61" s="4" t="s">
        <v>481</v>
      </c>
      <c r="M61" s="4" t="s">
        <v>127</v>
      </c>
      <c r="N61" s="4" t="s">
        <v>482</v>
      </c>
      <c r="O61" s="28" t="s">
        <v>14</v>
      </c>
      <c r="P61" s="4" t="s">
        <v>484</v>
      </c>
      <c r="Q61" s="7"/>
      <c r="R61" s="7"/>
      <c r="S61" s="7"/>
      <c r="T61" s="7"/>
      <c r="U61" s="10" t="s">
        <v>139</v>
      </c>
      <c r="V61" s="7"/>
    </row>
    <row r="62">
      <c r="A62" s="6"/>
      <c r="B62" s="6">
        <v>45172.59789215278</v>
      </c>
      <c r="C62" s="4"/>
      <c r="D62" s="4" t="s">
        <v>488</v>
      </c>
      <c r="E62" s="7"/>
      <c r="F62" s="4"/>
      <c r="G62" s="8">
        <v>41412.0</v>
      </c>
      <c r="H62" s="8"/>
      <c r="I62" s="4" t="s">
        <v>113</v>
      </c>
      <c r="J62" s="4" t="s">
        <v>480</v>
      </c>
      <c r="K62" s="4" t="s">
        <v>58</v>
      </c>
      <c r="L62" s="4" t="s">
        <v>481</v>
      </c>
      <c r="M62" s="4" t="s">
        <v>127</v>
      </c>
      <c r="N62" s="4" t="s">
        <v>482</v>
      </c>
      <c r="O62" s="28" t="s">
        <v>14</v>
      </c>
      <c r="P62" s="4" t="s">
        <v>492</v>
      </c>
      <c r="Q62" s="7"/>
      <c r="R62" s="7"/>
      <c r="S62" s="7"/>
      <c r="T62" s="7"/>
      <c r="U62" s="10" t="s">
        <v>139</v>
      </c>
      <c r="V62" s="7"/>
    </row>
    <row r="63">
      <c r="A63" s="6"/>
      <c r="B63" s="6">
        <v>45172.59805613426</v>
      </c>
      <c r="C63" s="4"/>
      <c r="D63" s="4" t="s">
        <v>478</v>
      </c>
      <c r="E63" s="7"/>
      <c r="F63" s="4"/>
      <c r="G63" s="8">
        <v>41412.0</v>
      </c>
      <c r="H63" s="8"/>
      <c r="I63" s="4" t="s">
        <v>113</v>
      </c>
      <c r="J63" s="4" t="s">
        <v>480</v>
      </c>
      <c r="K63" s="4" t="s">
        <v>58</v>
      </c>
      <c r="L63" s="4" t="s">
        <v>481</v>
      </c>
      <c r="M63" s="4" t="s">
        <v>127</v>
      </c>
      <c r="N63" s="4" t="s">
        <v>482</v>
      </c>
      <c r="O63" s="28" t="s">
        <v>14</v>
      </c>
      <c r="P63" s="4" t="s">
        <v>484</v>
      </c>
      <c r="Q63" s="7"/>
      <c r="R63" s="7"/>
      <c r="S63" s="7"/>
      <c r="T63" s="7"/>
      <c r="U63" s="10" t="s">
        <v>139</v>
      </c>
      <c r="V63" s="7"/>
    </row>
    <row r="64">
      <c r="A64" s="6"/>
      <c r="B64" s="6">
        <v>45172.60166328704</v>
      </c>
      <c r="C64" s="4"/>
      <c r="D64" s="4" t="s">
        <v>503</v>
      </c>
      <c r="E64" s="7"/>
      <c r="F64" s="4"/>
      <c r="G64" s="8">
        <v>44196.0</v>
      </c>
      <c r="H64" s="8"/>
      <c r="I64" s="4" t="s">
        <v>53</v>
      </c>
      <c r="J64" s="4" t="s">
        <v>507</v>
      </c>
      <c r="K64" s="4" t="s">
        <v>58</v>
      </c>
      <c r="L64" s="4" t="s">
        <v>508</v>
      </c>
      <c r="M64" s="4" t="s">
        <v>509</v>
      </c>
      <c r="N64" s="4" t="s">
        <v>510</v>
      </c>
      <c r="O64" s="28" t="s">
        <v>511</v>
      </c>
      <c r="P64" s="4" t="s">
        <v>512</v>
      </c>
      <c r="Q64" s="7"/>
      <c r="R64" s="7"/>
      <c r="S64" s="7"/>
      <c r="T64" s="7"/>
      <c r="U64" s="10" t="s">
        <v>426</v>
      </c>
      <c r="V64" s="7"/>
    </row>
    <row r="65">
      <c r="A65" s="6"/>
      <c r="B65" s="6">
        <v>45173.72638594908</v>
      </c>
      <c r="C65" s="4"/>
      <c r="D65" s="4" t="s">
        <v>517</v>
      </c>
      <c r="E65" s="7"/>
      <c r="F65" s="4"/>
      <c r="G65" s="8">
        <v>42627.0</v>
      </c>
      <c r="H65" s="8"/>
      <c r="I65" s="4" t="s">
        <v>53</v>
      </c>
      <c r="J65" s="4" t="s">
        <v>520</v>
      </c>
      <c r="K65" s="4" t="s">
        <v>58</v>
      </c>
      <c r="L65" s="4" t="s">
        <v>521</v>
      </c>
      <c r="M65" s="4" t="s">
        <v>105</v>
      </c>
      <c r="N65" s="4" t="s">
        <v>522</v>
      </c>
      <c r="O65" s="28" t="s">
        <v>523</v>
      </c>
      <c r="P65" s="4" t="s">
        <v>525</v>
      </c>
      <c r="Q65" s="7"/>
      <c r="R65" s="7"/>
      <c r="S65" s="7"/>
      <c r="T65" s="7"/>
      <c r="U65" s="10" t="s">
        <v>527</v>
      </c>
      <c r="V65" s="7"/>
    </row>
    <row r="66">
      <c r="A66" s="6"/>
      <c r="B66" s="6">
        <v>45173.72727962963</v>
      </c>
      <c r="C66" s="4"/>
      <c r="D66" s="4" t="s">
        <v>530</v>
      </c>
      <c r="E66" s="7"/>
      <c r="F66" s="4"/>
      <c r="G66" s="8">
        <v>44426.0</v>
      </c>
      <c r="H66" s="8"/>
      <c r="I66" s="4" t="s">
        <v>53</v>
      </c>
      <c r="J66" s="4" t="s">
        <v>532</v>
      </c>
      <c r="K66" s="4" t="s">
        <v>103</v>
      </c>
      <c r="L66" s="4" t="s">
        <v>534</v>
      </c>
      <c r="M66" s="4" t="s">
        <v>312</v>
      </c>
      <c r="N66" s="4" t="s">
        <v>536</v>
      </c>
      <c r="O66" s="28" t="s">
        <v>537</v>
      </c>
      <c r="P66" s="4" t="s">
        <v>540</v>
      </c>
      <c r="Q66" s="7"/>
      <c r="R66" s="7"/>
      <c r="S66" s="7"/>
      <c r="T66" s="7"/>
      <c r="U66" s="10" t="s">
        <v>543</v>
      </c>
      <c r="V66" s="7"/>
    </row>
    <row r="67">
      <c r="A67" s="6"/>
      <c r="B67" s="6">
        <v>45173.73107392361</v>
      </c>
      <c r="C67" s="4"/>
      <c r="D67" s="4" t="s">
        <v>544</v>
      </c>
      <c r="E67" s="7"/>
      <c r="F67" s="4"/>
      <c r="G67" s="8">
        <v>43364.0</v>
      </c>
      <c r="H67" s="8"/>
      <c r="I67" s="4" t="s">
        <v>53</v>
      </c>
      <c r="J67" s="4" t="s">
        <v>547</v>
      </c>
      <c r="K67" s="4" t="s">
        <v>58</v>
      </c>
      <c r="L67" s="4" t="s">
        <v>549</v>
      </c>
      <c r="M67" s="4" t="s">
        <v>110</v>
      </c>
      <c r="N67" s="4" t="s">
        <v>551</v>
      </c>
      <c r="O67" s="28" t="s">
        <v>511</v>
      </c>
      <c r="P67" s="4" t="s">
        <v>553</v>
      </c>
      <c r="Q67" s="7"/>
      <c r="R67" s="7"/>
      <c r="S67" s="7"/>
      <c r="T67" s="7"/>
      <c r="U67" s="10" t="s">
        <v>554</v>
      </c>
      <c r="V67" s="7"/>
    </row>
    <row r="68">
      <c r="A68" s="6"/>
      <c r="B68" s="6">
        <v>45173.732558240736</v>
      </c>
      <c r="C68" s="4"/>
      <c r="D68" s="4" t="s">
        <v>557</v>
      </c>
      <c r="E68" s="7"/>
      <c r="F68" s="4"/>
      <c r="G68" s="8">
        <v>44264.0</v>
      </c>
      <c r="H68" s="8"/>
      <c r="I68" s="4" t="s">
        <v>53</v>
      </c>
      <c r="J68" s="4" t="s">
        <v>560</v>
      </c>
      <c r="K68" s="4" t="s">
        <v>58</v>
      </c>
      <c r="L68" s="4" t="s">
        <v>562</v>
      </c>
      <c r="M68" s="4" t="s">
        <v>174</v>
      </c>
      <c r="N68" s="4" t="s">
        <v>563</v>
      </c>
      <c r="O68" s="28" t="s">
        <v>174</v>
      </c>
      <c r="P68" s="4" t="s">
        <v>564</v>
      </c>
      <c r="Q68" s="7"/>
      <c r="R68" s="7"/>
      <c r="S68" s="7"/>
      <c r="T68" s="7"/>
      <c r="U68" s="10" t="s">
        <v>566</v>
      </c>
      <c r="V68" s="7"/>
    </row>
    <row r="69">
      <c r="A69" s="6"/>
      <c r="B69" s="6">
        <v>45173.73900050926</v>
      </c>
      <c r="C69" s="4"/>
      <c r="D69" s="4" t="s">
        <v>570</v>
      </c>
      <c r="E69" s="7"/>
      <c r="F69" s="4"/>
      <c r="G69" s="8">
        <v>43931.0</v>
      </c>
      <c r="H69" s="8"/>
      <c r="I69" s="4" t="s">
        <v>53</v>
      </c>
      <c r="J69" s="4" t="s">
        <v>573</v>
      </c>
      <c r="K69" s="4" t="s">
        <v>125</v>
      </c>
      <c r="L69" s="4" t="s">
        <v>574</v>
      </c>
      <c r="M69" s="4" t="s">
        <v>375</v>
      </c>
      <c r="N69" s="4" t="s">
        <v>575</v>
      </c>
      <c r="O69" s="28" t="s">
        <v>398</v>
      </c>
      <c r="P69" s="4" t="s">
        <v>577</v>
      </c>
      <c r="Q69" s="7"/>
      <c r="R69" s="7"/>
      <c r="S69" s="7"/>
      <c r="T69" s="7"/>
      <c r="U69" s="10" t="s">
        <v>581</v>
      </c>
      <c r="V69" s="7"/>
    </row>
    <row r="70">
      <c r="A70" s="6"/>
      <c r="B70" s="6">
        <v>45173.741840567134</v>
      </c>
      <c r="C70" s="4"/>
      <c r="D70" s="4" t="s">
        <v>582</v>
      </c>
      <c r="E70" s="7"/>
      <c r="F70" s="4"/>
      <c r="G70" s="8">
        <v>44268.0</v>
      </c>
      <c r="H70" s="8"/>
      <c r="I70" s="4" t="s">
        <v>113</v>
      </c>
      <c r="J70" s="4" t="s">
        <v>532</v>
      </c>
      <c r="K70" s="4" t="s">
        <v>58</v>
      </c>
      <c r="L70" s="4" t="s">
        <v>584</v>
      </c>
      <c r="M70" s="4" t="s">
        <v>119</v>
      </c>
      <c r="N70" s="4" t="s">
        <v>586</v>
      </c>
      <c r="O70" s="28" t="s">
        <v>329</v>
      </c>
      <c r="P70" s="4" t="s">
        <v>590</v>
      </c>
      <c r="Q70" s="7"/>
      <c r="R70" s="7"/>
      <c r="S70" s="7"/>
      <c r="T70" s="7"/>
      <c r="U70" s="10" t="s">
        <v>592</v>
      </c>
      <c r="V70" s="7"/>
    </row>
    <row r="71">
      <c r="A71" s="6"/>
      <c r="B71" s="6">
        <v>45173.74623746528</v>
      </c>
      <c r="C71" s="4"/>
      <c r="D71" s="4" t="s">
        <v>593</v>
      </c>
      <c r="E71" s="7"/>
      <c r="F71" s="4"/>
      <c r="G71" s="8">
        <v>44268.0</v>
      </c>
      <c r="H71" s="8"/>
      <c r="I71" s="4" t="s">
        <v>113</v>
      </c>
      <c r="J71" s="4" t="s">
        <v>596</v>
      </c>
      <c r="K71" s="4" t="s">
        <v>58</v>
      </c>
      <c r="L71" s="4" t="s">
        <v>599</v>
      </c>
      <c r="M71" s="4" t="s">
        <v>79</v>
      </c>
      <c r="N71" s="4" t="s">
        <v>600</v>
      </c>
      <c r="O71" s="28" t="s">
        <v>185</v>
      </c>
      <c r="P71" s="4" t="s">
        <v>602</v>
      </c>
      <c r="Q71" s="7"/>
      <c r="R71" s="7"/>
      <c r="S71" s="7"/>
      <c r="T71" s="7"/>
      <c r="U71" s="10" t="s">
        <v>603</v>
      </c>
      <c r="V71" s="7"/>
    </row>
    <row r="72">
      <c r="A72" s="6"/>
      <c r="B72" s="6">
        <v>45173.7516894213</v>
      </c>
      <c r="C72" s="4"/>
      <c r="D72" s="4" t="s">
        <v>605</v>
      </c>
      <c r="E72" s="7"/>
      <c r="F72" s="4"/>
      <c r="G72" s="8">
        <v>43583.0</v>
      </c>
      <c r="H72" s="8"/>
      <c r="I72" s="4" t="s">
        <v>53</v>
      </c>
      <c r="J72" s="4" t="s">
        <v>609</v>
      </c>
      <c r="K72" s="4" t="s">
        <v>172</v>
      </c>
      <c r="L72" s="4" t="s">
        <v>610</v>
      </c>
      <c r="M72" s="4" t="s">
        <v>148</v>
      </c>
      <c r="N72" s="4" t="s">
        <v>612</v>
      </c>
      <c r="O72" s="28" t="s">
        <v>537</v>
      </c>
      <c r="P72" s="4" t="s">
        <v>613</v>
      </c>
      <c r="Q72" s="7"/>
      <c r="R72" s="7"/>
      <c r="S72" s="7"/>
      <c r="T72" s="7"/>
      <c r="U72" s="10" t="s">
        <v>614</v>
      </c>
      <c r="V72" s="7"/>
    </row>
    <row r="73">
      <c r="A73" s="6"/>
      <c r="B73" s="6">
        <v>45173.7583625463</v>
      </c>
      <c r="C73" s="4"/>
      <c r="D73" s="4" t="s">
        <v>616</v>
      </c>
      <c r="E73" s="7"/>
      <c r="F73" s="4"/>
      <c r="G73" s="8">
        <v>41077.0</v>
      </c>
      <c r="H73" s="8"/>
      <c r="I73" s="4" t="s">
        <v>113</v>
      </c>
      <c r="J73" s="4" t="s">
        <v>619</v>
      </c>
      <c r="K73" s="4" t="s">
        <v>58</v>
      </c>
      <c r="L73" s="4" t="s">
        <v>620</v>
      </c>
      <c r="M73" s="4" t="s">
        <v>14</v>
      </c>
      <c r="N73" s="4" t="s">
        <v>621</v>
      </c>
      <c r="O73" s="28" t="s">
        <v>622</v>
      </c>
      <c r="P73" s="4" t="s">
        <v>623</v>
      </c>
      <c r="Q73" s="7"/>
      <c r="R73" s="7"/>
      <c r="S73" s="7"/>
      <c r="T73" s="7"/>
      <c r="U73" s="10" t="s">
        <v>625</v>
      </c>
      <c r="V73" s="7"/>
    </row>
    <row r="74">
      <c r="A74" s="6"/>
      <c r="B74" s="6">
        <v>45173.75841635416</v>
      </c>
      <c r="C74" s="4"/>
      <c r="D74" s="4" t="s">
        <v>629</v>
      </c>
      <c r="E74" s="7"/>
      <c r="F74" s="4"/>
      <c r="G74" s="8">
        <v>43632.0</v>
      </c>
      <c r="H74" s="8"/>
      <c r="I74" s="4" t="s">
        <v>53</v>
      </c>
      <c r="J74" s="4" t="s">
        <v>632</v>
      </c>
      <c r="K74" s="4" t="s">
        <v>58</v>
      </c>
      <c r="L74" s="4" t="s">
        <v>633</v>
      </c>
      <c r="M74" s="4" t="s">
        <v>142</v>
      </c>
      <c r="N74" s="4" t="s">
        <v>634</v>
      </c>
      <c r="O74" s="28" t="s">
        <v>142</v>
      </c>
      <c r="P74" s="4" t="s">
        <v>637</v>
      </c>
      <c r="Q74" s="7"/>
      <c r="R74" s="7"/>
      <c r="S74" s="7"/>
      <c r="T74" s="7"/>
      <c r="U74" s="10" t="s">
        <v>641</v>
      </c>
      <c r="V74" s="7"/>
    </row>
    <row r="75">
      <c r="A75" s="6"/>
      <c r="B75" s="6">
        <v>45173.76268925926</v>
      </c>
      <c r="C75" s="4"/>
      <c r="D75" s="4" t="s">
        <v>643</v>
      </c>
      <c r="E75" s="7"/>
      <c r="F75" s="4"/>
      <c r="G75" s="8">
        <v>43766.0</v>
      </c>
      <c r="H75" s="8"/>
      <c r="I75" s="4" t="s">
        <v>53</v>
      </c>
      <c r="J75" s="4" t="s">
        <v>644</v>
      </c>
      <c r="K75" s="4" t="s">
        <v>58</v>
      </c>
      <c r="L75" s="4" t="s">
        <v>646</v>
      </c>
      <c r="M75" s="4" t="s">
        <v>119</v>
      </c>
      <c r="N75" s="4" t="s">
        <v>648</v>
      </c>
      <c r="O75" s="28" t="s">
        <v>142</v>
      </c>
      <c r="P75" s="4" t="s">
        <v>651</v>
      </c>
      <c r="Q75" s="7"/>
      <c r="R75" s="7"/>
      <c r="S75" s="7"/>
      <c r="T75" s="7"/>
      <c r="U75" s="10" t="s">
        <v>652</v>
      </c>
      <c r="V75" s="7"/>
    </row>
    <row r="76">
      <c r="A76" s="6"/>
      <c r="B76" s="6">
        <v>45173.81018929398</v>
      </c>
      <c r="C76" s="4"/>
      <c r="D76" s="4" t="s">
        <v>654</v>
      </c>
      <c r="E76" s="7"/>
      <c r="F76" s="4"/>
      <c r="G76" s="8">
        <v>44049.0</v>
      </c>
      <c r="H76" s="8"/>
      <c r="I76" s="4" t="s">
        <v>53</v>
      </c>
      <c r="J76" s="4" t="s">
        <v>656</v>
      </c>
      <c r="K76" s="4" t="s">
        <v>58</v>
      </c>
      <c r="L76" s="4" t="s">
        <v>657</v>
      </c>
      <c r="M76" s="4" t="s">
        <v>61</v>
      </c>
      <c r="N76" s="4" t="s">
        <v>660</v>
      </c>
      <c r="O76" s="28" t="s">
        <v>154</v>
      </c>
      <c r="P76" s="4" t="s">
        <v>661</v>
      </c>
      <c r="Q76" s="7"/>
      <c r="R76" s="7"/>
      <c r="S76" s="7"/>
      <c r="T76" s="7"/>
      <c r="U76" s="10" t="s">
        <v>663</v>
      </c>
      <c r="V76" s="7"/>
    </row>
    <row r="77">
      <c r="A77" s="6"/>
      <c r="B77" s="6">
        <v>45173.815931087964</v>
      </c>
      <c r="C77" s="4"/>
      <c r="D77" s="4" t="s">
        <v>664</v>
      </c>
      <c r="E77" s="7"/>
      <c r="F77" s="4"/>
      <c r="G77" s="8">
        <v>44449.0</v>
      </c>
      <c r="H77" s="8"/>
      <c r="I77" s="4" t="s">
        <v>53</v>
      </c>
      <c r="J77" s="4" t="s">
        <v>667</v>
      </c>
      <c r="K77" s="4" t="s">
        <v>58</v>
      </c>
      <c r="L77" s="4" t="s">
        <v>670</v>
      </c>
      <c r="M77" s="4" t="s">
        <v>671</v>
      </c>
      <c r="N77" s="4" t="s">
        <v>672</v>
      </c>
      <c r="O77" s="28" t="s">
        <v>671</v>
      </c>
      <c r="P77" s="4" t="s">
        <v>674</v>
      </c>
      <c r="Q77" s="7"/>
      <c r="R77" s="7"/>
      <c r="S77" s="7"/>
      <c r="T77" s="7"/>
      <c r="U77" s="10" t="s">
        <v>675</v>
      </c>
      <c r="V77" s="7"/>
    </row>
    <row r="78">
      <c r="A78" s="6"/>
      <c r="B78" s="6">
        <v>45173.83231424769</v>
      </c>
      <c r="C78" s="4"/>
      <c r="D78" s="4" t="s">
        <v>676</v>
      </c>
      <c r="E78" s="7"/>
      <c r="F78" s="4"/>
      <c r="G78" s="8">
        <v>43784.0</v>
      </c>
      <c r="H78" s="8"/>
      <c r="I78" s="4" t="s">
        <v>53</v>
      </c>
      <c r="J78" s="4" t="s">
        <v>679</v>
      </c>
      <c r="K78" s="4" t="s">
        <v>58</v>
      </c>
      <c r="L78" s="4" t="s">
        <v>681</v>
      </c>
      <c r="M78" s="4" t="s">
        <v>683</v>
      </c>
      <c r="N78" s="4" t="s">
        <v>684</v>
      </c>
      <c r="O78" s="28" t="s">
        <v>142</v>
      </c>
      <c r="P78" s="4" t="s">
        <v>685</v>
      </c>
      <c r="Q78" s="7"/>
      <c r="R78" s="7"/>
      <c r="S78" s="7"/>
      <c r="T78" s="7"/>
      <c r="U78" s="10" t="s">
        <v>687</v>
      </c>
      <c r="V78" s="7"/>
    </row>
    <row r="79">
      <c r="A79" s="6"/>
      <c r="B79" s="6">
        <v>45173.88795065972</v>
      </c>
      <c r="C79" s="4"/>
      <c r="D79" s="4" t="s">
        <v>688</v>
      </c>
      <c r="E79" s="7"/>
      <c r="F79" s="4"/>
      <c r="G79" s="8">
        <v>44152.0</v>
      </c>
      <c r="H79" s="8"/>
      <c r="I79" s="4" t="s">
        <v>53</v>
      </c>
      <c r="J79" s="4" t="s">
        <v>689</v>
      </c>
      <c r="K79" s="4" t="s">
        <v>103</v>
      </c>
      <c r="L79" s="4" t="s">
        <v>691</v>
      </c>
      <c r="M79" s="4" t="s">
        <v>119</v>
      </c>
      <c r="N79" s="4" t="s">
        <v>693</v>
      </c>
      <c r="O79" s="28" t="s">
        <v>695</v>
      </c>
      <c r="P79" s="4" t="s">
        <v>697</v>
      </c>
      <c r="Q79" s="7"/>
      <c r="R79" s="7"/>
      <c r="S79" s="7"/>
      <c r="T79" s="7"/>
      <c r="U79" s="10" t="s">
        <v>699</v>
      </c>
      <c r="V79" s="7"/>
    </row>
    <row r="80">
      <c r="A80" s="6"/>
      <c r="B80" s="6">
        <v>45173.891238703705</v>
      </c>
      <c r="C80" s="4"/>
      <c r="D80" s="4" t="s">
        <v>701</v>
      </c>
      <c r="E80" s="7"/>
      <c r="F80" s="4"/>
      <c r="G80" s="8">
        <v>42998.0</v>
      </c>
      <c r="H80" s="8"/>
      <c r="I80" s="4" t="s">
        <v>53</v>
      </c>
      <c r="J80" s="4" t="s">
        <v>702</v>
      </c>
      <c r="K80" s="4" t="s">
        <v>58</v>
      </c>
      <c r="L80" s="4" t="s">
        <v>704</v>
      </c>
      <c r="M80" s="4" t="s">
        <v>142</v>
      </c>
      <c r="N80" s="4" t="s">
        <v>706</v>
      </c>
      <c r="O80" s="28" t="s">
        <v>707</v>
      </c>
      <c r="P80" s="4" t="s">
        <v>709</v>
      </c>
      <c r="Q80" s="7"/>
      <c r="R80" s="7"/>
      <c r="S80" s="7"/>
      <c r="T80" s="7"/>
      <c r="U80" s="10" t="s">
        <v>711</v>
      </c>
      <c r="V80" s="7"/>
    </row>
    <row r="81">
      <c r="A81" s="6"/>
      <c r="B81" s="6">
        <v>45173.9119362037</v>
      </c>
      <c r="C81" s="4"/>
      <c r="D81" s="4" t="s">
        <v>713</v>
      </c>
      <c r="E81" s="7"/>
      <c r="F81" s="4"/>
      <c r="G81" s="8">
        <v>42508.0</v>
      </c>
      <c r="H81" s="8"/>
      <c r="I81" s="4" t="s">
        <v>53</v>
      </c>
      <c r="J81" s="4" t="s">
        <v>714</v>
      </c>
      <c r="K81" s="4" t="s">
        <v>172</v>
      </c>
      <c r="L81" s="4" t="s">
        <v>716</v>
      </c>
      <c r="M81" s="4" t="s">
        <v>110</v>
      </c>
      <c r="N81" s="4" t="s">
        <v>717</v>
      </c>
      <c r="O81" s="28" t="s">
        <v>537</v>
      </c>
      <c r="P81" s="4" t="s">
        <v>718</v>
      </c>
      <c r="Q81" s="7"/>
      <c r="R81" s="7"/>
      <c r="S81" s="7"/>
      <c r="T81" s="7"/>
      <c r="U81" s="10" t="s">
        <v>722</v>
      </c>
      <c r="V81" s="7"/>
    </row>
    <row r="82">
      <c r="A82" s="6"/>
      <c r="B82" s="6">
        <v>45174.17062775463</v>
      </c>
      <c r="C82" s="4"/>
      <c r="D82" s="4" t="s">
        <v>723</v>
      </c>
      <c r="E82" s="7"/>
      <c r="F82" s="4"/>
      <c r="G82" s="8">
        <v>43771.0</v>
      </c>
      <c r="H82" s="8"/>
      <c r="I82" s="4" t="s">
        <v>113</v>
      </c>
      <c r="J82" s="4" t="s">
        <v>724</v>
      </c>
      <c r="K82" s="4" t="s">
        <v>103</v>
      </c>
      <c r="L82" s="4" t="s">
        <v>725</v>
      </c>
      <c r="M82" s="4" t="s">
        <v>131</v>
      </c>
      <c r="N82" s="4" t="s">
        <v>726</v>
      </c>
      <c r="O82" s="28" t="s">
        <v>727</v>
      </c>
      <c r="P82" s="4" t="s">
        <v>729</v>
      </c>
      <c r="Q82" s="7"/>
      <c r="R82" s="7"/>
      <c r="S82" s="7"/>
      <c r="T82" s="7"/>
      <c r="U82" s="10" t="s">
        <v>732</v>
      </c>
      <c r="V82" s="7"/>
    </row>
    <row r="83">
      <c r="A83" s="6"/>
      <c r="B83" s="6">
        <v>45174.26044164352</v>
      </c>
      <c r="C83" s="4"/>
      <c r="D83" s="4" t="s">
        <v>734</v>
      </c>
      <c r="E83" s="7"/>
      <c r="F83" s="4"/>
      <c r="G83" s="8">
        <v>44422.0</v>
      </c>
      <c r="H83" s="8"/>
      <c r="I83" s="4" t="s">
        <v>113</v>
      </c>
      <c r="J83" s="4" t="s">
        <v>736</v>
      </c>
      <c r="K83" s="4" t="s">
        <v>58</v>
      </c>
      <c r="L83" s="4" t="s">
        <v>737</v>
      </c>
      <c r="M83" s="4" t="s">
        <v>738</v>
      </c>
      <c r="N83" s="4" t="s">
        <v>739</v>
      </c>
      <c r="O83" s="28" t="s">
        <v>142</v>
      </c>
      <c r="P83" s="4" t="s">
        <v>741</v>
      </c>
      <c r="Q83" s="7"/>
      <c r="R83" s="7"/>
      <c r="S83" s="7"/>
      <c r="T83" s="7"/>
      <c r="U83" s="10" t="s">
        <v>743</v>
      </c>
      <c r="V83" s="7"/>
    </row>
    <row r="84">
      <c r="A84" s="6"/>
      <c r="B84" s="6">
        <v>45175.31811984954</v>
      </c>
      <c r="C84" s="4"/>
      <c r="D84" s="4" t="s">
        <v>747</v>
      </c>
      <c r="E84" s="7"/>
      <c r="F84" s="4"/>
      <c r="G84" s="8">
        <v>43745.0</v>
      </c>
      <c r="H84" s="8"/>
      <c r="I84" s="4" t="s">
        <v>53</v>
      </c>
      <c r="J84" s="4" t="s">
        <v>532</v>
      </c>
      <c r="K84" s="4" t="s">
        <v>58</v>
      </c>
      <c r="L84" s="4" t="s">
        <v>749</v>
      </c>
      <c r="M84" s="4" t="s">
        <v>148</v>
      </c>
      <c r="N84" s="4" t="s">
        <v>750</v>
      </c>
      <c r="O84" s="28" t="s">
        <v>142</v>
      </c>
      <c r="P84" s="4" t="s">
        <v>751</v>
      </c>
      <c r="Q84" s="7"/>
      <c r="R84" s="7"/>
      <c r="S84" s="7"/>
      <c r="T84" s="7"/>
      <c r="U84" s="10" t="s">
        <v>753</v>
      </c>
      <c r="V84" s="7"/>
    </row>
    <row r="85">
      <c r="A85" s="6"/>
      <c r="B85" s="6">
        <v>45175.42051881945</v>
      </c>
      <c r="C85" s="4"/>
      <c r="D85" s="4" t="s">
        <v>757</v>
      </c>
      <c r="E85" s="7"/>
      <c r="F85" s="4"/>
      <c r="G85" s="8">
        <v>43767.0</v>
      </c>
      <c r="H85" s="8"/>
      <c r="I85" s="4" t="s">
        <v>113</v>
      </c>
      <c r="J85" s="4" t="s">
        <v>758</v>
      </c>
      <c r="K85" s="4" t="s">
        <v>58</v>
      </c>
      <c r="L85" s="4" t="s">
        <v>759</v>
      </c>
      <c r="M85" s="4" t="s">
        <v>110</v>
      </c>
      <c r="N85" s="4" t="s">
        <v>760</v>
      </c>
      <c r="O85" s="28" t="s">
        <v>142</v>
      </c>
      <c r="P85" s="4" t="s">
        <v>761</v>
      </c>
      <c r="Q85" s="7"/>
      <c r="R85" s="7"/>
      <c r="S85" s="7"/>
      <c r="T85" s="7"/>
      <c r="U85" s="10" t="s">
        <v>763</v>
      </c>
      <c r="V85" s="7"/>
    </row>
    <row r="86">
      <c r="A86" s="6"/>
      <c r="B86" s="6">
        <v>45175.478804502316</v>
      </c>
      <c r="C86" s="4"/>
      <c r="D86" s="4" t="s">
        <v>767</v>
      </c>
      <c r="E86" s="7"/>
      <c r="F86" s="4"/>
      <c r="G86" s="8">
        <v>43400.0</v>
      </c>
      <c r="H86" s="8"/>
      <c r="I86" s="4" t="s">
        <v>53</v>
      </c>
      <c r="J86" s="4" t="s">
        <v>768</v>
      </c>
      <c r="K86" s="4" t="s">
        <v>58</v>
      </c>
      <c r="L86" s="4" t="s">
        <v>769</v>
      </c>
      <c r="M86" s="4" t="s">
        <v>537</v>
      </c>
      <c r="N86" s="4" t="s">
        <v>770</v>
      </c>
      <c r="O86" s="28" t="s">
        <v>771</v>
      </c>
      <c r="P86" s="4" t="s">
        <v>772</v>
      </c>
      <c r="Q86" s="7"/>
      <c r="R86" s="7"/>
      <c r="S86" s="7"/>
      <c r="T86" s="7"/>
      <c r="U86" s="10" t="s">
        <v>773</v>
      </c>
      <c r="V86" s="7"/>
    </row>
    <row r="87">
      <c r="A87" s="6"/>
      <c r="B87" s="6">
        <v>45175.49358998843</v>
      </c>
      <c r="C87" s="4"/>
      <c r="D87" s="4" t="s">
        <v>775</v>
      </c>
      <c r="E87" s="7"/>
      <c r="F87" s="4"/>
      <c r="G87" s="8">
        <v>44229.0</v>
      </c>
      <c r="H87" s="8"/>
      <c r="I87" s="4" t="s">
        <v>53</v>
      </c>
      <c r="J87" s="4" t="s">
        <v>777</v>
      </c>
      <c r="K87" s="4" t="s">
        <v>58</v>
      </c>
      <c r="L87" s="4" t="s">
        <v>778</v>
      </c>
      <c r="M87" s="4" t="s">
        <v>119</v>
      </c>
      <c r="N87" s="4" t="s">
        <v>779</v>
      </c>
      <c r="O87" s="28" t="s">
        <v>781</v>
      </c>
      <c r="P87" s="4" t="s">
        <v>783</v>
      </c>
      <c r="Q87" s="7"/>
      <c r="R87" s="7"/>
      <c r="S87" s="7"/>
      <c r="T87" s="7"/>
      <c r="U87" s="10" t="s">
        <v>784</v>
      </c>
      <c r="V87" s="7"/>
    </row>
    <row r="88">
      <c r="A88" s="6"/>
      <c r="B88" s="6">
        <v>45175.58263733797</v>
      </c>
      <c r="C88" s="4"/>
      <c r="D88" s="4" t="s">
        <v>786</v>
      </c>
      <c r="E88" s="7"/>
      <c r="F88" s="4"/>
      <c r="G88" s="8">
        <v>43822.0</v>
      </c>
      <c r="H88" s="8"/>
      <c r="I88" s="4" t="s">
        <v>53</v>
      </c>
      <c r="J88" s="4" t="s">
        <v>532</v>
      </c>
      <c r="K88" s="4" t="s">
        <v>58</v>
      </c>
      <c r="L88" s="4" t="s">
        <v>787</v>
      </c>
      <c r="M88" s="4" t="s">
        <v>110</v>
      </c>
      <c r="N88" s="4" t="s">
        <v>788</v>
      </c>
      <c r="O88" s="28" t="s">
        <v>789</v>
      </c>
      <c r="P88" s="4" t="s">
        <v>790</v>
      </c>
      <c r="Q88" s="7"/>
      <c r="R88" s="7"/>
      <c r="S88" s="7"/>
      <c r="T88" s="7"/>
      <c r="U88" s="10" t="s">
        <v>791</v>
      </c>
      <c r="V88" s="7"/>
    </row>
    <row r="89">
      <c r="A89" s="6"/>
      <c r="B89" s="6">
        <v>45175.59860138889</v>
      </c>
      <c r="C89" s="4"/>
      <c r="D89" s="4" t="s">
        <v>792</v>
      </c>
      <c r="E89" s="7"/>
      <c r="F89" s="4"/>
      <c r="G89" s="8">
        <v>44555.0</v>
      </c>
      <c r="H89" s="8"/>
      <c r="I89" s="4" t="s">
        <v>53</v>
      </c>
      <c r="J89" s="4" t="s">
        <v>794</v>
      </c>
      <c r="K89" s="4" t="s">
        <v>58</v>
      </c>
      <c r="L89" s="4" t="s">
        <v>795</v>
      </c>
      <c r="M89" s="4" t="s">
        <v>99</v>
      </c>
      <c r="N89" s="4" t="s">
        <v>796</v>
      </c>
      <c r="O89" s="28" t="s">
        <v>99</v>
      </c>
      <c r="P89" s="4" t="s">
        <v>797</v>
      </c>
      <c r="Q89" s="7"/>
      <c r="R89" s="7"/>
      <c r="S89" s="7"/>
      <c r="T89" s="7"/>
      <c r="U89" s="10" t="s">
        <v>798</v>
      </c>
      <c r="V89" s="7"/>
    </row>
    <row r="90">
      <c r="A90" s="6"/>
      <c r="B90" s="6">
        <v>45175.73626942129</v>
      </c>
      <c r="C90" s="4"/>
      <c r="D90" s="4" t="s">
        <v>799</v>
      </c>
      <c r="E90" s="7"/>
      <c r="F90" s="4"/>
      <c r="G90" s="8">
        <v>43859.0</v>
      </c>
      <c r="H90" s="8"/>
      <c r="I90" s="4" t="s">
        <v>53</v>
      </c>
      <c r="J90" s="4" t="s">
        <v>801</v>
      </c>
      <c r="K90" s="4" t="s">
        <v>58</v>
      </c>
      <c r="L90" s="4" t="s">
        <v>803</v>
      </c>
      <c r="M90" s="4" t="s">
        <v>804</v>
      </c>
      <c r="N90" s="4" t="s">
        <v>805</v>
      </c>
      <c r="O90" s="28" t="s">
        <v>806</v>
      </c>
      <c r="P90" s="4" t="s">
        <v>808</v>
      </c>
      <c r="Q90" s="7"/>
      <c r="R90" s="7"/>
      <c r="S90" s="7"/>
      <c r="T90" s="7"/>
      <c r="U90" s="10" t="s">
        <v>810</v>
      </c>
      <c r="V90" s="7"/>
    </row>
    <row r="91">
      <c r="A91" s="6"/>
      <c r="B91" s="6">
        <v>45175.75120907408</v>
      </c>
      <c r="C91" s="4"/>
      <c r="D91" s="4" t="s">
        <v>813</v>
      </c>
      <c r="E91" s="7"/>
      <c r="F91" s="4"/>
      <c r="G91" s="8">
        <v>42458.0</v>
      </c>
      <c r="H91" s="8"/>
      <c r="I91" s="4" t="s">
        <v>53</v>
      </c>
      <c r="J91" s="4" t="s">
        <v>814</v>
      </c>
      <c r="K91" s="4" t="s">
        <v>58</v>
      </c>
      <c r="L91" s="4" t="s">
        <v>816</v>
      </c>
      <c r="M91" s="4" t="s">
        <v>820</v>
      </c>
      <c r="N91" s="4" t="s">
        <v>822</v>
      </c>
      <c r="O91" s="28" t="s">
        <v>820</v>
      </c>
      <c r="P91" s="4" t="s">
        <v>824</v>
      </c>
      <c r="Q91" s="7"/>
      <c r="R91" s="7"/>
      <c r="S91" s="7"/>
      <c r="T91" s="7"/>
      <c r="U91" s="10" t="s">
        <v>827</v>
      </c>
      <c r="V91" s="7"/>
    </row>
    <row r="92">
      <c r="A92" s="6"/>
      <c r="B92" s="6">
        <v>45175.75770069445</v>
      </c>
      <c r="C92" s="4"/>
      <c r="D92" s="4" t="s">
        <v>831</v>
      </c>
      <c r="E92" s="7"/>
      <c r="F92" s="4"/>
      <c r="G92" s="8">
        <v>44405.0</v>
      </c>
      <c r="H92" s="8"/>
      <c r="I92" s="4" t="s">
        <v>53</v>
      </c>
      <c r="J92" s="4" t="s">
        <v>832</v>
      </c>
      <c r="K92" s="4" t="s">
        <v>58</v>
      </c>
      <c r="L92" s="4" t="s">
        <v>834</v>
      </c>
      <c r="M92" s="4" t="s">
        <v>110</v>
      </c>
      <c r="N92" s="4" t="s">
        <v>835</v>
      </c>
      <c r="O92" s="28" t="s">
        <v>537</v>
      </c>
      <c r="P92" s="4" t="s">
        <v>837</v>
      </c>
      <c r="Q92" s="7"/>
      <c r="R92" s="7"/>
      <c r="S92" s="7"/>
      <c r="T92" s="7"/>
      <c r="U92" s="10" t="s">
        <v>841</v>
      </c>
      <c r="V92" s="7"/>
    </row>
    <row r="93">
      <c r="A93" s="6"/>
      <c r="B93" s="6">
        <v>45179.413781145835</v>
      </c>
      <c r="C93" s="4"/>
      <c r="D93" s="4" t="s">
        <v>843</v>
      </c>
      <c r="E93" s="7"/>
      <c r="F93" s="4"/>
      <c r="G93" s="8">
        <v>44138.0</v>
      </c>
      <c r="H93" s="8"/>
      <c r="I93" s="4" t="s">
        <v>53</v>
      </c>
      <c r="J93" s="4" t="s">
        <v>846</v>
      </c>
      <c r="K93" s="4" t="s">
        <v>58</v>
      </c>
      <c r="L93" s="4" t="s">
        <v>847</v>
      </c>
      <c r="M93" s="4" t="s">
        <v>509</v>
      </c>
      <c r="N93" s="4" t="s">
        <v>848</v>
      </c>
      <c r="O93" s="28" t="s">
        <v>707</v>
      </c>
      <c r="P93" s="4" t="s">
        <v>850</v>
      </c>
      <c r="Q93" s="7"/>
      <c r="R93" s="7"/>
      <c r="S93" s="7"/>
      <c r="T93" s="7"/>
      <c r="U93" s="10" t="s">
        <v>853</v>
      </c>
      <c r="V93" s="7"/>
    </row>
    <row r="94">
      <c r="A94" s="6"/>
      <c r="B94" s="6">
        <v>45179.56588193287</v>
      </c>
      <c r="C94" s="4"/>
      <c r="D94" s="4" t="s">
        <v>856</v>
      </c>
      <c r="E94" s="7"/>
      <c r="F94" s="4"/>
      <c r="G94" s="8">
        <v>42971.0</v>
      </c>
      <c r="H94" s="8"/>
      <c r="I94" s="4" t="s">
        <v>53</v>
      </c>
      <c r="J94" s="4" t="s">
        <v>860</v>
      </c>
      <c r="K94" s="4" t="s">
        <v>58</v>
      </c>
      <c r="L94" s="4" t="s">
        <v>861</v>
      </c>
      <c r="M94" s="4" t="s">
        <v>185</v>
      </c>
      <c r="N94" s="4" t="s">
        <v>862</v>
      </c>
      <c r="O94" s="28" t="s">
        <v>14</v>
      </c>
      <c r="P94" s="4" t="s">
        <v>864</v>
      </c>
      <c r="Q94" s="7"/>
      <c r="R94" s="7"/>
      <c r="S94" s="7"/>
      <c r="T94" s="7"/>
      <c r="U94" s="10" t="s">
        <v>867</v>
      </c>
      <c r="V94" s="7"/>
    </row>
    <row r="95">
      <c r="A95" s="6"/>
      <c r="B95" s="6">
        <v>45179.599703368054</v>
      </c>
      <c r="C95" s="4"/>
      <c r="D95" s="4" t="s">
        <v>869</v>
      </c>
      <c r="E95" s="7"/>
      <c r="F95" s="4"/>
      <c r="G95" s="8">
        <v>42722.0</v>
      </c>
      <c r="H95" s="8"/>
      <c r="I95" s="4" t="s">
        <v>113</v>
      </c>
      <c r="J95" s="4" t="s">
        <v>873</v>
      </c>
      <c r="K95" s="4" t="s">
        <v>58</v>
      </c>
      <c r="L95" s="4" t="s">
        <v>875</v>
      </c>
      <c r="M95" s="4" t="s">
        <v>110</v>
      </c>
      <c r="N95" s="4" t="s">
        <v>876</v>
      </c>
      <c r="O95" s="28" t="s">
        <v>878</v>
      </c>
      <c r="P95" s="4" t="s">
        <v>880</v>
      </c>
      <c r="Q95" s="7"/>
      <c r="R95" s="7"/>
      <c r="S95" s="7"/>
      <c r="T95" s="7"/>
      <c r="U95" s="10" t="s">
        <v>883</v>
      </c>
      <c r="V95" s="7"/>
    </row>
    <row r="96">
      <c r="A96" s="6"/>
      <c r="B96" s="6">
        <v>45179.612030335644</v>
      </c>
      <c r="C96" s="4"/>
      <c r="D96" s="4" t="s">
        <v>887</v>
      </c>
      <c r="E96" s="7"/>
      <c r="F96" s="4"/>
      <c r="G96" s="8">
        <v>41442.0</v>
      </c>
      <c r="H96" s="8"/>
      <c r="I96" s="4" t="s">
        <v>53</v>
      </c>
      <c r="J96" s="4" t="s">
        <v>890</v>
      </c>
      <c r="K96" s="4" t="s">
        <v>58</v>
      </c>
      <c r="L96" s="4" t="s">
        <v>891</v>
      </c>
      <c r="M96" s="4" t="s">
        <v>142</v>
      </c>
      <c r="N96" s="4" t="s">
        <v>893</v>
      </c>
      <c r="O96" s="28" t="s">
        <v>894</v>
      </c>
      <c r="P96" s="4" t="s">
        <v>895</v>
      </c>
      <c r="Q96" s="7"/>
      <c r="R96" s="7"/>
      <c r="S96" s="7"/>
      <c r="T96" s="7"/>
      <c r="U96" s="10" t="s">
        <v>899</v>
      </c>
      <c r="V96" s="7"/>
    </row>
    <row r="97">
      <c r="A97" s="6"/>
      <c r="B97" s="6">
        <v>45179.786416874995</v>
      </c>
      <c r="C97" s="4"/>
      <c r="D97" s="4" t="s">
        <v>900</v>
      </c>
      <c r="E97" s="7"/>
      <c r="F97" s="4"/>
      <c r="G97" s="8">
        <v>43836.0</v>
      </c>
      <c r="H97" s="8"/>
      <c r="I97" s="4" t="s">
        <v>53</v>
      </c>
      <c r="J97" s="4" t="s">
        <v>901</v>
      </c>
      <c r="K97" s="4" t="s">
        <v>903</v>
      </c>
      <c r="L97" s="4" t="s">
        <v>904</v>
      </c>
      <c r="M97" s="4" t="s">
        <v>110</v>
      </c>
      <c r="N97" s="4" t="s">
        <v>906</v>
      </c>
      <c r="O97" s="28" t="s">
        <v>907</v>
      </c>
      <c r="P97" s="4" t="s">
        <v>909</v>
      </c>
      <c r="Q97" s="7"/>
      <c r="R97" s="7"/>
      <c r="S97" s="7"/>
      <c r="T97" s="7"/>
      <c r="U97" s="10" t="s">
        <v>912</v>
      </c>
      <c r="V97" s="7"/>
    </row>
    <row r="98">
      <c r="A98" s="6"/>
      <c r="B98" s="6">
        <v>45179.78920342593</v>
      </c>
      <c r="C98" s="4"/>
      <c r="D98" s="4" t="s">
        <v>914</v>
      </c>
      <c r="E98" s="7"/>
      <c r="F98" s="4"/>
      <c r="G98" s="8">
        <v>43889.0</v>
      </c>
      <c r="H98" s="8"/>
      <c r="I98" s="4" t="s">
        <v>53</v>
      </c>
      <c r="J98" s="4" t="s">
        <v>901</v>
      </c>
      <c r="K98" s="4" t="s">
        <v>58</v>
      </c>
      <c r="L98" s="4" t="s">
        <v>147</v>
      </c>
      <c r="M98" s="4" t="s">
        <v>917</v>
      </c>
      <c r="N98" s="4" t="s">
        <v>920</v>
      </c>
      <c r="O98" s="28" t="s">
        <v>917</v>
      </c>
      <c r="P98" s="4" t="s">
        <v>923</v>
      </c>
      <c r="Q98" s="7"/>
      <c r="R98" s="7"/>
      <c r="S98" s="7"/>
      <c r="T98" s="7"/>
      <c r="U98" s="10" t="s">
        <v>926</v>
      </c>
      <c r="V98" s="7"/>
    </row>
    <row r="99">
      <c r="A99" s="6"/>
      <c r="B99" s="6">
        <v>45180.67171195602</v>
      </c>
      <c r="C99" s="4"/>
      <c r="D99" s="4" t="s">
        <v>928</v>
      </c>
      <c r="E99" s="7"/>
      <c r="F99" s="4"/>
      <c r="G99" s="8">
        <v>44229.0</v>
      </c>
      <c r="H99" s="8"/>
      <c r="I99" s="4" t="s">
        <v>53</v>
      </c>
      <c r="J99" s="4" t="s">
        <v>932</v>
      </c>
      <c r="K99" s="4" t="s">
        <v>58</v>
      </c>
      <c r="L99" s="4" t="s">
        <v>934</v>
      </c>
      <c r="M99" s="4" t="s">
        <v>375</v>
      </c>
      <c r="N99" s="4" t="s">
        <v>937</v>
      </c>
      <c r="O99" s="28" t="s">
        <v>939</v>
      </c>
      <c r="P99" s="4" t="s">
        <v>941</v>
      </c>
      <c r="Q99" s="7"/>
      <c r="R99" s="7"/>
      <c r="S99" s="7"/>
      <c r="T99" s="7"/>
      <c r="U99" s="10" t="s">
        <v>944</v>
      </c>
      <c r="V99" s="7"/>
    </row>
    <row r="100">
      <c r="A100" s="6"/>
      <c r="B100" s="6">
        <v>45180.73807569445</v>
      </c>
      <c r="C100" s="4"/>
      <c r="D100" s="4" t="s">
        <v>947</v>
      </c>
      <c r="E100" s="7"/>
      <c r="F100" s="4"/>
      <c r="G100" s="8">
        <v>43211.0</v>
      </c>
      <c r="H100" s="8"/>
      <c r="I100" s="4" t="s">
        <v>113</v>
      </c>
      <c r="J100" s="4" t="s">
        <v>948</v>
      </c>
      <c r="K100" s="4" t="s">
        <v>903</v>
      </c>
      <c r="L100" s="4" t="s">
        <v>904</v>
      </c>
      <c r="M100" s="4" t="s">
        <v>110</v>
      </c>
      <c r="N100" s="4" t="s">
        <v>906</v>
      </c>
      <c r="O100" s="28" t="s">
        <v>907</v>
      </c>
      <c r="P100" s="4" t="s">
        <v>953</v>
      </c>
      <c r="Q100" s="7"/>
      <c r="R100" s="7"/>
      <c r="S100" s="7"/>
      <c r="T100" s="7"/>
      <c r="U100" s="10" t="s">
        <v>912</v>
      </c>
      <c r="V100" s="7"/>
    </row>
    <row r="101">
      <c r="A101" s="6"/>
      <c r="B101" s="6">
        <v>45183.804524363426</v>
      </c>
      <c r="C101" s="4"/>
      <c r="D101" s="4" t="s">
        <v>967</v>
      </c>
      <c r="E101" s="7"/>
      <c r="F101" s="4"/>
      <c r="G101" s="8">
        <v>42385.0</v>
      </c>
      <c r="H101" s="8"/>
      <c r="I101" s="4" t="s">
        <v>53</v>
      </c>
      <c r="J101" s="4" t="s">
        <v>969</v>
      </c>
      <c r="K101" s="4" t="s">
        <v>58</v>
      </c>
      <c r="L101" s="4" t="s">
        <v>970</v>
      </c>
      <c r="M101" s="4" t="s">
        <v>972</v>
      </c>
      <c r="N101" s="4" t="s">
        <v>973</v>
      </c>
      <c r="O101" s="28" t="s">
        <v>974</v>
      </c>
      <c r="P101" s="4" t="s">
        <v>977</v>
      </c>
      <c r="Q101" s="7"/>
      <c r="R101" s="7"/>
      <c r="S101" s="7"/>
      <c r="T101" s="7"/>
      <c r="U101" s="10" t="s">
        <v>978</v>
      </c>
      <c r="V101" s="7"/>
    </row>
    <row r="102">
      <c r="A102" s="6"/>
      <c r="B102" s="6">
        <v>45186.521718495365</v>
      </c>
      <c r="C102" s="4"/>
      <c r="D102" s="4" t="s">
        <v>979</v>
      </c>
      <c r="E102" s="7"/>
      <c r="F102" s="4"/>
      <c r="G102" s="8">
        <v>39172.0</v>
      </c>
      <c r="H102" s="8"/>
      <c r="I102" s="4" t="s">
        <v>113</v>
      </c>
      <c r="J102" s="4" t="s">
        <v>980</v>
      </c>
      <c r="K102" s="4" t="s">
        <v>58</v>
      </c>
      <c r="L102" s="4" t="s">
        <v>238</v>
      </c>
      <c r="M102" s="4" t="s">
        <v>329</v>
      </c>
      <c r="N102" s="4" t="s">
        <v>982</v>
      </c>
      <c r="O102" s="28" t="s">
        <v>984</v>
      </c>
      <c r="P102" s="4" t="s">
        <v>985</v>
      </c>
      <c r="Q102" s="7"/>
      <c r="R102" s="7"/>
      <c r="S102" s="7"/>
      <c r="T102" s="7"/>
      <c r="U102" s="10" t="s">
        <v>241</v>
      </c>
      <c r="V102" s="7"/>
    </row>
    <row r="103">
      <c r="A103" s="6"/>
      <c r="B103" s="6">
        <v>45186.68474964121</v>
      </c>
      <c r="C103" s="4"/>
      <c r="D103" s="4" t="s">
        <v>988</v>
      </c>
      <c r="E103" s="7"/>
      <c r="F103" s="4"/>
      <c r="G103" s="8">
        <v>44515.0</v>
      </c>
      <c r="H103" s="8"/>
      <c r="I103" s="4" t="s">
        <v>113</v>
      </c>
      <c r="J103" s="4" t="s">
        <v>991</v>
      </c>
      <c r="K103" s="4" t="s">
        <v>58</v>
      </c>
      <c r="L103" s="4" t="s">
        <v>992</v>
      </c>
      <c r="M103" s="4" t="s">
        <v>79</v>
      </c>
      <c r="N103" s="4" t="s">
        <v>993</v>
      </c>
      <c r="O103" s="28" t="s">
        <v>995</v>
      </c>
      <c r="P103" s="4" t="s">
        <v>996</v>
      </c>
      <c r="Q103" s="7"/>
      <c r="R103" s="7"/>
      <c r="S103" s="7"/>
      <c r="T103" s="7"/>
      <c r="U103" s="10" t="s">
        <v>999</v>
      </c>
      <c r="V103" s="7"/>
    </row>
    <row r="104">
      <c r="A104" s="6"/>
      <c r="B104" s="6">
        <v>45186.89584810185</v>
      </c>
      <c r="C104" s="4"/>
      <c r="D104" s="4" t="s">
        <v>1003</v>
      </c>
      <c r="E104" s="7"/>
      <c r="F104" s="4"/>
      <c r="G104" s="8">
        <v>22860.0</v>
      </c>
      <c r="H104" s="8"/>
      <c r="I104" s="4" t="s">
        <v>113</v>
      </c>
      <c r="J104" s="4" t="s">
        <v>1007</v>
      </c>
      <c r="K104" s="4" t="s">
        <v>58</v>
      </c>
      <c r="L104" s="4" t="s">
        <v>1008</v>
      </c>
      <c r="M104" s="4" t="s">
        <v>1009</v>
      </c>
      <c r="N104" s="4" t="s">
        <v>1010</v>
      </c>
      <c r="O104" s="28" t="s">
        <v>1009</v>
      </c>
      <c r="P104" s="4" t="s">
        <v>1012</v>
      </c>
      <c r="Q104" s="7"/>
      <c r="R104" s="7"/>
      <c r="S104" s="7"/>
      <c r="T104" s="7"/>
      <c r="U104" s="10" t="s">
        <v>1015</v>
      </c>
      <c r="V104" s="7"/>
    </row>
    <row r="105">
      <c r="A105" s="6"/>
      <c r="B105" s="6">
        <v>45187.803646388886</v>
      </c>
      <c r="C105" s="4"/>
      <c r="D105" s="4" t="s">
        <v>1019</v>
      </c>
      <c r="E105" s="7"/>
      <c r="F105" s="4"/>
      <c r="G105" s="8">
        <v>43744.0</v>
      </c>
      <c r="H105" s="8"/>
      <c r="I105" s="4" t="s">
        <v>53</v>
      </c>
      <c r="J105" s="4" t="s">
        <v>1023</v>
      </c>
      <c r="K105" s="4" t="s">
        <v>58</v>
      </c>
      <c r="L105" s="4" t="s">
        <v>1024</v>
      </c>
      <c r="M105" s="4" t="s">
        <v>14</v>
      </c>
      <c r="N105" s="4" t="s">
        <v>1025</v>
      </c>
      <c r="O105" s="28" t="s">
        <v>14</v>
      </c>
      <c r="P105" s="4" t="s">
        <v>1027</v>
      </c>
      <c r="Q105" s="7"/>
      <c r="R105" s="7"/>
      <c r="S105" s="7"/>
      <c r="T105" s="7"/>
      <c r="U105" s="10" t="s">
        <v>1030</v>
      </c>
      <c r="V105" s="7"/>
    </row>
    <row r="106">
      <c r="A106" s="6"/>
      <c r="B106" s="6">
        <v>45188.415554861116</v>
      </c>
      <c r="C106" s="4"/>
      <c r="D106" s="4" t="s">
        <v>1034</v>
      </c>
      <c r="E106" s="7"/>
      <c r="F106" s="4"/>
      <c r="G106" s="8">
        <v>43118.0</v>
      </c>
      <c r="H106" s="8"/>
      <c r="I106" s="4" t="s">
        <v>113</v>
      </c>
      <c r="J106" s="4" t="s">
        <v>1039</v>
      </c>
      <c r="K106" s="4" t="s">
        <v>58</v>
      </c>
      <c r="L106" s="4" t="s">
        <v>1040</v>
      </c>
      <c r="M106" s="4" t="s">
        <v>1042</v>
      </c>
      <c r="N106" s="4" t="s">
        <v>1043</v>
      </c>
      <c r="O106" s="28" t="s">
        <v>1044</v>
      </c>
      <c r="P106" s="4" t="s">
        <v>1045</v>
      </c>
      <c r="Q106" s="7"/>
      <c r="R106" s="7"/>
      <c r="S106" s="7"/>
      <c r="T106" s="7"/>
      <c r="U106" s="10" t="s">
        <v>1047</v>
      </c>
      <c r="V106" s="7"/>
    </row>
    <row r="107">
      <c r="A107" s="6"/>
      <c r="B107" s="6">
        <v>45190.47070128472</v>
      </c>
      <c r="C107" s="4"/>
      <c r="D107" s="4" t="s">
        <v>1052</v>
      </c>
      <c r="E107" s="7"/>
      <c r="F107" s="4"/>
      <c r="G107" s="8">
        <v>43712.0</v>
      </c>
      <c r="H107" s="8"/>
      <c r="I107" s="4" t="s">
        <v>113</v>
      </c>
      <c r="J107" s="4" t="s">
        <v>1054</v>
      </c>
      <c r="K107" s="4" t="s">
        <v>58</v>
      </c>
      <c r="L107" s="4" t="s">
        <v>1057</v>
      </c>
      <c r="M107" s="4" t="s">
        <v>148</v>
      </c>
      <c r="N107" s="4" t="s">
        <v>1058</v>
      </c>
      <c r="O107" s="28" t="s">
        <v>878</v>
      </c>
      <c r="P107" s="4" t="s">
        <v>1059</v>
      </c>
      <c r="Q107" s="7"/>
      <c r="R107" s="7"/>
      <c r="S107" s="7"/>
      <c r="T107" s="7"/>
      <c r="U107" s="10" t="s">
        <v>1061</v>
      </c>
      <c r="V107" s="7"/>
    </row>
    <row r="108">
      <c r="A108" s="6"/>
      <c r="B108" s="6">
        <v>45190.704469317134</v>
      </c>
      <c r="C108" s="4"/>
      <c r="D108" s="4" t="s">
        <v>1065</v>
      </c>
      <c r="E108" s="7"/>
      <c r="F108" s="4"/>
      <c r="G108" s="8">
        <v>44281.0</v>
      </c>
      <c r="H108" s="8"/>
      <c r="I108" s="4" t="s">
        <v>53</v>
      </c>
      <c r="J108" s="4" t="s">
        <v>1068</v>
      </c>
      <c r="K108" s="4" t="s">
        <v>58</v>
      </c>
      <c r="L108" s="4" t="s">
        <v>1071</v>
      </c>
      <c r="M108" s="4" t="s">
        <v>119</v>
      </c>
      <c r="N108" s="4" t="s">
        <v>1073</v>
      </c>
      <c r="O108" s="28" t="s">
        <v>894</v>
      </c>
      <c r="P108" s="4" t="s">
        <v>1075</v>
      </c>
      <c r="Q108" s="7"/>
      <c r="R108" s="7"/>
      <c r="S108" s="7"/>
      <c r="T108" s="7"/>
      <c r="U108" s="10" t="s">
        <v>1077</v>
      </c>
      <c r="V108" s="7"/>
    </row>
    <row r="109">
      <c r="A109" s="6"/>
      <c r="B109" s="6">
        <v>45191.338590486106</v>
      </c>
      <c r="C109" s="4"/>
      <c r="D109" s="4" t="s">
        <v>1081</v>
      </c>
      <c r="E109" s="7"/>
      <c r="F109" s="4"/>
      <c r="G109" s="8">
        <v>43618.0</v>
      </c>
      <c r="H109" s="8"/>
      <c r="I109" s="4" t="s">
        <v>113</v>
      </c>
      <c r="J109" s="4" t="s">
        <v>1084</v>
      </c>
      <c r="K109" s="4" t="s">
        <v>103</v>
      </c>
      <c r="L109" s="4" t="s">
        <v>1087</v>
      </c>
      <c r="M109" s="4" t="s">
        <v>119</v>
      </c>
      <c r="N109" s="4" t="s">
        <v>1089</v>
      </c>
      <c r="O109" s="28" t="s">
        <v>537</v>
      </c>
      <c r="P109" s="4" t="s">
        <v>1090</v>
      </c>
      <c r="Q109" s="7"/>
      <c r="R109" s="7"/>
      <c r="S109" s="7"/>
      <c r="T109" s="7"/>
      <c r="U109" s="10" t="s">
        <v>1092</v>
      </c>
      <c r="V109" s="7"/>
    </row>
    <row r="110">
      <c r="A110" s="6"/>
      <c r="B110" s="6">
        <v>45192.03205583333</v>
      </c>
      <c r="C110" s="4"/>
      <c r="D110" s="4" t="s">
        <v>1098</v>
      </c>
      <c r="E110" s="7"/>
      <c r="F110" s="4"/>
      <c r="G110" s="8">
        <v>42395.0</v>
      </c>
      <c r="H110" s="8"/>
      <c r="I110" s="4" t="s">
        <v>113</v>
      </c>
      <c r="J110" s="4" t="s">
        <v>1102</v>
      </c>
      <c r="K110" s="4" t="s">
        <v>125</v>
      </c>
      <c r="L110" s="4" t="s">
        <v>1104</v>
      </c>
      <c r="M110" s="4" t="s">
        <v>79</v>
      </c>
      <c r="N110" s="4" t="s">
        <v>1106</v>
      </c>
      <c r="O110" s="28" t="s">
        <v>142</v>
      </c>
      <c r="P110" s="4" t="s">
        <v>1108</v>
      </c>
      <c r="Q110" s="7"/>
      <c r="R110" s="7"/>
      <c r="S110" s="7"/>
      <c r="T110" s="7"/>
      <c r="U110" s="10" t="s">
        <v>1112</v>
      </c>
      <c r="V110" s="7"/>
    </row>
    <row r="111">
      <c r="A111" s="6"/>
      <c r="B111" s="6">
        <v>45192.44974258102</v>
      </c>
      <c r="C111" s="4"/>
      <c r="D111" s="4" t="s">
        <v>1115</v>
      </c>
      <c r="E111" s="7"/>
      <c r="F111" s="4"/>
      <c r="G111" s="8">
        <v>43924.0</v>
      </c>
      <c r="H111" s="8"/>
      <c r="I111" s="4" t="s">
        <v>53</v>
      </c>
      <c r="J111" s="4" t="s">
        <v>1117</v>
      </c>
      <c r="K111" s="4" t="s">
        <v>58</v>
      </c>
      <c r="L111" s="4" t="s">
        <v>1120</v>
      </c>
      <c r="M111" s="4" t="s">
        <v>1122</v>
      </c>
      <c r="N111" s="4" t="s">
        <v>1123</v>
      </c>
      <c r="O111" s="28" t="s">
        <v>537</v>
      </c>
      <c r="P111" s="4" t="s">
        <v>1126</v>
      </c>
      <c r="Q111" s="7"/>
      <c r="R111" s="7"/>
      <c r="S111" s="7"/>
      <c r="T111" s="7"/>
      <c r="U111" s="10" t="s">
        <v>1130</v>
      </c>
      <c r="V111" s="7"/>
    </row>
    <row r="112">
      <c r="A112" s="6"/>
      <c r="B112" s="6">
        <v>45194.60807939815</v>
      </c>
      <c r="C112" s="4"/>
      <c r="D112" s="4" t="s">
        <v>1134</v>
      </c>
      <c r="E112" s="7"/>
      <c r="F112" s="4"/>
      <c r="G112" s="8">
        <v>42906.0</v>
      </c>
      <c r="H112" s="8"/>
      <c r="I112" s="4" t="s">
        <v>53</v>
      </c>
      <c r="J112" s="4" t="s">
        <v>1136</v>
      </c>
      <c r="K112" s="4" t="s">
        <v>58</v>
      </c>
      <c r="L112" s="4" t="s">
        <v>76</v>
      </c>
      <c r="M112" s="4" t="s">
        <v>907</v>
      </c>
      <c r="N112" s="4" t="s">
        <v>1140</v>
      </c>
      <c r="O112" s="28" t="s">
        <v>1141</v>
      </c>
      <c r="P112" s="4" t="s">
        <v>1143</v>
      </c>
      <c r="Q112" s="7"/>
      <c r="R112" s="7"/>
      <c r="S112" s="7"/>
      <c r="T112" s="7"/>
      <c r="U112" s="10" t="s">
        <v>1146</v>
      </c>
      <c r="V112" s="7"/>
    </row>
    <row r="113">
      <c r="A113" s="6"/>
      <c r="B113" s="6">
        <v>45194.9077946412</v>
      </c>
      <c r="C113" s="4"/>
      <c r="D113" s="4" t="s">
        <v>1148</v>
      </c>
      <c r="E113" s="7"/>
      <c r="F113" s="4"/>
      <c r="G113" s="8">
        <v>43864.0</v>
      </c>
      <c r="H113" s="8"/>
      <c r="I113" s="4" t="s">
        <v>113</v>
      </c>
      <c r="J113" s="4" t="s">
        <v>1150</v>
      </c>
      <c r="K113" s="4" t="s">
        <v>58</v>
      </c>
      <c r="L113" s="4" t="s">
        <v>1152</v>
      </c>
      <c r="M113" s="4" t="s">
        <v>61</v>
      </c>
      <c r="N113" s="4" t="s">
        <v>1155</v>
      </c>
      <c r="O113" s="28" t="s">
        <v>185</v>
      </c>
      <c r="P113" s="4" t="s">
        <v>1157</v>
      </c>
      <c r="Q113" s="7"/>
      <c r="R113" s="7"/>
      <c r="S113" s="7"/>
      <c r="T113" s="7"/>
      <c r="U113" s="10" t="s">
        <v>1160</v>
      </c>
      <c r="V113" s="7"/>
    </row>
    <row r="114">
      <c r="A114" s="6"/>
      <c r="B114" s="6">
        <v>45194.94556114583</v>
      </c>
      <c r="C114" s="4"/>
      <c r="D114" s="4" t="s">
        <v>1165</v>
      </c>
      <c r="E114" s="7"/>
      <c r="F114" s="4"/>
      <c r="G114" s="8">
        <v>44360.0</v>
      </c>
      <c r="H114" s="8"/>
      <c r="I114" s="4" t="s">
        <v>53</v>
      </c>
      <c r="J114" s="4" t="s">
        <v>1167</v>
      </c>
      <c r="K114" s="4" t="s">
        <v>58</v>
      </c>
      <c r="L114" s="4" t="s">
        <v>1170</v>
      </c>
      <c r="M114" s="4" t="s">
        <v>142</v>
      </c>
      <c r="N114" s="4" t="s">
        <v>1173</v>
      </c>
      <c r="O114" s="28" t="s">
        <v>707</v>
      </c>
      <c r="P114" s="4" t="s">
        <v>1175</v>
      </c>
      <c r="Q114" s="7"/>
      <c r="R114" s="7"/>
      <c r="S114" s="7"/>
      <c r="T114" s="7"/>
      <c r="U114" s="10" t="s">
        <v>1178</v>
      </c>
      <c r="V114" s="7"/>
    </row>
    <row r="115">
      <c r="A115" s="6"/>
      <c r="B115" s="6">
        <v>45201.71054833333</v>
      </c>
      <c r="C115" s="4"/>
      <c r="D115" s="4" t="s">
        <v>1181</v>
      </c>
      <c r="E115" s="7"/>
      <c r="F115" s="4"/>
      <c r="G115" s="8">
        <v>43912.0</v>
      </c>
      <c r="H115" s="8"/>
      <c r="I115" s="4" t="s">
        <v>113</v>
      </c>
      <c r="J115" s="4" t="s">
        <v>1184</v>
      </c>
      <c r="K115" s="4" t="s">
        <v>125</v>
      </c>
      <c r="L115" s="4" t="s">
        <v>1187</v>
      </c>
      <c r="M115" s="4" t="s">
        <v>119</v>
      </c>
      <c r="N115" s="4" t="s">
        <v>1188</v>
      </c>
      <c r="O115" s="28" t="s">
        <v>537</v>
      </c>
      <c r="P115" s="4" t="s">
        <v>1191</v>
      </c>
      <c r="Q115" s="7"/>
      <c r="R115" s="7"/>
      <c r="S115" s="7"/>
      <c r="T115" s="7"/>
      <c r="U115" s="10" t="s">
        <v>1195</v>
      </c>
      <c r="V115" s="7"/>
    </row>
    <row r="116">
      <c r="A116" s="6"/>
      <c r="B116" s="6">
        <v>45201.76966373842</v>
      </c>
      <c r="C116" s="4"/>
      <c r="D116" s="4" t="s">
        <v>1197</v>
      </c>
      <c r="E116" s="7"/>
      <c r="F116" s="4"/>
      <c r="G116" s="8">
        <v>44473.0</v>
      </c>
      <c r="H116" s="8"/>
      <c r="I116" s="4" t="s">
        <v>53</v>
      </c>
      <c r="J116" s="4" t="s">
        <v>1200</v>
      </c>
      <c r="K116" s="4" t="s">
        <v>58</v>
      </c>
      <c r="L116" s="4" t="s">
        <v>1204</v>
      </c>
      <c r="M116" s="4" t="s">
        <v>105</v>
      </c>
      <c r="N116" s="4" t="s">
        <v>1207</v>
      </c>
      <c r="O116" s="28" t="s">
        <v>671</v>
      </c>
      <c r="P116" s="4" t="s">
        <v>1209</v>
      </c>
      <c r="Q116" s="7"/>
      <c r="R116" s="7"/>
      <c r="S116" s="7"/>
      <c r="T116" s="7"/>
      <c r="U116" s="10" t="s">
        <v>1213</v>
      </c>
      <c r="V116" s="7"/>
    </row>
    <row r="117">
      <c r="A117" s="6"/>
      <c r="B117" s="6">
        <v>45202.525221539356</v>
      </c>
      <c r="C117" s="4"/>
      <c r="D117" s="4" t="s">
        <v>1215</v>
      </c>
      <c r="E117" s="7"/>
      <c r="F117" s="4"/>
      <c r="G117" s="8">
        <v>43846.0</v>
      </c>
      <c r="H117" s="8"/>
      <c r="I117" s="4" t="s">
        <v>53</v>
      </c>
      <c r="J117" s="4" t="s">
        <v>1219</v>
      </c>
      <c r="K117" s="4" t="s">
        <v>58</v>
      </c>
      <c r="L117" s="4" t="s">
        <v>1221</v>
      </c>
      <c r="M117" s="4" t="s">
        <v>148</v>
      </c>
      <c r="N117" s="4" t="s">
        <v>1224</v>
      </c>
      <c r="O117" s="28" t="s">
        <v>142</v>
      </c>
      <c r="P117" s="4" t="s">
        <v>1227</v>
      </c>
      <c r="Q117" s="7"/>
      <c r="R117" s="7"/>
      <c r="S117" s="7"/>
      <c r="T117" s="7"/>
      <c r="U117" s="10" t="s">
        <v>1230</v>
      </c>
      <c r="V117" s="7"/>
    </row>
    <row r="118">
      <c r="A118" s="6"/>
      <c r="B118" s="6">
        <v>45203.817413530094</v>
      </c>
      <c r="C118" s="4"/>
      <c r="D118" s="4" t="s">
        <v>1232</v>
      </c>
      <c r="E118" s="7"/>
      <c r="F118" s="4"/>
      <c r="G118" s="8">
        <v>42712.0</v>
      </c>
      <c r="H118" s="8"/>
      <c r="I118" s="4" t="s">
        <v>53</v>
      </c>
      <c r="J118" s="4" t="s">
        <v>1235</v>
      </c>
      <c r="K118" s="4" t="s">
        <v>58</v>
      </c>
      <c r="L118" s="4" t="s">
        <v>1237</v>
      </c>
      <c r="M118" s="4" t="s">
        <v>375</v>
      </c>
      <c r="N118" s="4" t="s">
        <v>1239</v>
      </c>
      <c r="O118" s="28" t="s">
        <v>1241</v>
      </c>
      <c r="P118" s="4" t="s">
        <v>1243</v>
      </c>
      <c r="Q118" s="7"/>
      <c r="R118" s="7"/>
      <c r="S118" s="7"/>
      <c r="T118" s="7"/>
      <c r="U118" s="10" t="s">
        <v>1247</v>
      </c>
      <c r="V118" s="7"/>
    </row>
    <row r="119">
      <c r="A119" s="6"/>
      <c r="B119" s="6">
        <v>45204.747855208334</v>
      </c>
      <c r="C119" s="4"/>
      <c r="D119" s="4" t="s">
        <v>1250</v>
      </c>
      <c r="E119" s="7"/>
      <c r="F119" s="4"/>
      <c r="G119" s="8">
        <v>44079.0</v>
      </c>
      <c r="H119" s="8"/>
      <c r="I119" s="4" t="s">
        <v>53</v>
      </c>
      <c r="J119" s="4" t="s">
        <v>1251</v>
      </c>
      <c r="K119" s="4" t="s">
        <v>58</v>
      </c>
      <c r="L119" s="4" t="s">
        <v>1253</v>
      </c>
      <c r="M119" s="4" t="s">
        <v>110</v>
      </c>
      <c r="N119" s="4" t="s">
        <v>1254</v>
      </c>
      <c r="O119" s="28" t="s">
        <v>771</v>
      </c>
      <c r="P119" s="4" t="s">
        <v>1258</v>
      </c>
      <c r="Q119" s="7"/>
      <c r="R119" s="7"/>
      <c r="S119" s="7"/>
      <c r="T119" s="7"/>
      <c r="U119" s="10" t="s">
        <v>1259</v>
      </c>
      <c r="V119" s="7"/>
    </row>
    <row r="120">
      <c r="A120" s="6"/>
      <c r="B120" s="6">
        <v>45204.753391770835</v>
      </c>
      <c r="C120" s="4"/>
      <c r="D120" s="4" t="s">
        <v>1260</v>
      </c>
      <c r="E120" s="7"/>
      <c r="F120" s="4"/>
      <c r="G120" s="8">
        <v>43541.0</v>
      </c>
      <c r="H120" s="8"/>
      <c r="I120" s="4" t="s">
        <v>53</v>
      </c>
      <c r="J120" s="4" t="s">
        <v>1262</v>
      </c>
      <c r="K120" s="4" t="s">
        <v>125</v>
      </c>
      <c r="L120" s="4" t="s">
        <v>1264</v>
      </c>
      <c r="M120" s="4" t="s">
        <v>375</v>
      </c>
      <c r="N120" s="4" t="s">
        <v>1267</v>
      </c>
      <c r="O120" s="28" t="s">
        <v>1269</v>
      </c>
      <c r="P120" s="4" t="s">
        <v>1270</v>
      </c>
      <c r="Q120" s="7"/>
      <c r="R120" s="7"/>
      <c r="S120" s="7"/>
      <c r="T120" s="7"/>
      <c r="U120" s="10" t="s">
        <v>1273</v>
      </c>
      <c r="V120" s="7"/>
    </row>
    <row r="121">
      <c r="A121" s="6"/>
      <c r="B121" s="6">
        <v>45216.40996533565</v>
      </c>
      <c r="C121" s="4"/>
      <c r="D121" s="4" t="s">
        <v>1276</v>
      </c>
      <c r="E121" s="7"/>
      <c r="F121" s="4"/>
      <c r="G121" s="8">
        <v>44024.0</v>
      </c>
      <c r="H121" s="8"/>
      <c r="I121" s="4" t="s">
        <v>53</v>
      </c>
      <c r="J121" s="4" t="s">
        <v>1277</v>
      </c>
      <c r="K121" s="4" t="s">
        <v>58</v>
      </c>
      <c r="L121" s="4" t="s">
        <v>1279</v>
      </c>
      <c r="M121" s="4" t="s">
        <v>1280</v>
      </c>
      <c r="N121" s="4" t="s">
        <v>1282</v>
      </c>
      <c r="O121" s="28" t="s">
        <v>1282</v>
      </c>
      <c r="P121" s="4" t="s">
        <v>1285</v>
      </c>
      <c r="Q121" s="7"/>
      <c r="R121" s="7"/>
      <c r="S121" s="7"/>
      <c r="T121" s="7"/>
      <c r="U121" s="10" t="s">
        <v>1289</v>
      </c>
      <c r="V121" s="7"/>
    </row>
    <row r="122">
      <c r="A122" s="6"/>
      <c r="B122" s="6">
        <v>45216.48417686342</v>
      </c>
      <c r="C122" s="4"/>
      <c r="D122" s="4" t="s">
        <v>1292</v>
      </c>
      <c r="E122" s="7"/>
      <c r="F122" s="4"/>
      <c r="G122" s="8">
        <v>44520.0</v>
      </c>
      <c r="H122" s="8"/>
      <c r="I122" s="4" t="s">
        <v>53</v>
      </c>
      <c r="J122" s="4" t="s">
        <v>1293</v>
      </c>
      <c r="K122" s="4" t="s">
        <v>58</v>
      </c>
      <c r="L122" s="4" t="s">
        <v>1296</v>
      </c>
      <c r="M122" s="4" t="s">
        <v>110</v>
      </c>
      <c r="N122" s="4" t="s">
        <v>1298</v>
      </c>
      <c r="O122" s="28" t="s">
        <v>142</v>
      </c>
      <c r="P122" s="4" t="s">
        <v>1301</v>
      </c>
      <c r="Q122" s="7"/>
      <c r="R122" s="7"/>
      <c r="S122" s="7"/>
      <c r="T122" s="7"/>
      <c r="U122" s="10" t="s">
        <v>1303</v>
      </c>
      <c r="V122" s="7"/>
    </row>
    <row r="123">
      <c r="A123" s="6"/>
      <c r="B123" s="6">
        <v>45220.55653484954</v>
      </c>
      <c r="C123" s="4"/>
      <c r="D123" s="4" t="s">
        <v>1307</v>
      </c>
      <c r="E123" s="7"/>
      <c r="F123" s="4"/>
      <c r="G123" s="8">
        <v>44525.0</v>
      </c>
      <c r="H123" s="8"/>
      <c r="I123" s="4" t="s">
        <v>113</v>
      </c>
      <c r="J123" s="4" t="s">
        <v>1308</v>
      </c>
      <c r="K123" s="4" t="s">
        <v>58</v>
      </c>
      <c r="L123" s="4" t="s">
        <v>1310</v>
      </c>
      <c r="M123" s="4" t="s">
        <v>154</v>
      </c>
      <c r="N123" s="4" t="s">
        <v>1313</v>
      </c>
      <c r="O123" s="28" t="s">
        <v>154</v>
      </c>
      <c r="P123" s="4" t="s">
        <v>1316</v>
      </c>
      <c r="Q123" s="7"/>
      <c r="R123" s="7"/>
      <c r="S123" s="7"/>
      <c r="T123" s="7"/>
      <c r="U123" s="10" t="s">
        <v>1318</v>
      </c>
      <c r="V123" s="7"/>
    </row>
    <row r="124">
      <c r="A124" s="6"/>
      <c r="B124" s="6">
        <v>45220.559412800925</v>
      </c>
      <c r="C124" s="4"/>
      <c r="D124" s="4" t="s">
        <v>1321</v>
      </c>
      <c r="E124" s="7"/>
      <c r="F124" s="4"/>
      <c r="G124" s="8">
        <v>45010.0</v>
      </c>
      <c r="H124" s="8"/>
      <c r="I124" s="4" t="s">
        <v>53</v>
      </c>
      <c r="J124" s="4" t="s">
        <v>1323</v>
      </c>
      <c r="K124" s="4" t="s">
        <v>58</v>
      </c>
      <c r="L124" s="4" t="s">
        <v>1325</v>
      </c>
      <c r="M124" s="4" t="s">
        <v>110</v>
      </c>
      <c r="N124" s="4" t="s">
        <v>1327</v>
      </c>
      <c r="O124" s="28" t="s">
        <v>537</v>
      </c>
      <c r="P124" s="4" t="s">
        <v>1329</v>
      </c>
      <c r="Q124" s="7"/>
      <c r="R124" s="7"/>
      <c r="S124" s="7"/>
      <c r="T124" s="7"/>
      <c r="U124" s="10" t="s">
        <v>1332</v>
      </c>
      <c r="V124" s="7"/>
    </row>
    <row r="125">
      <c r="A125" s="6"/>
      <c r="B125" s="6">
        <v>45220.69932813657</v>
      </c>
      <c r="C125" s="4"/>
      <c r="D125" s="4" t="s">
        <v>1334</v>
      </c>
      <c r="E125" s="7"/>
      <c r="F125" s="4"/>
      <c r="G125" s="8">
        <v>42363.0</v>
      </c>
      <c r="H125" s="8"/>
      <c r="I125" s="4" t="s">
        <v>53</v>
      </c>
      <c r="J125" s="4" t="s">
        <v>1339</v>
      </c>
      <c r="K125" s="4" t="s">
        <v>103</v>
      </c>
      <c r="L125" s="4" t="s">
        <v>1342</v>
      </c>
      <c r="M125" s="4" t="s">
        <v>110</v>
      </c>
      <c r="N125" s="4" t="s">
        <v>1343</v>
      </c>
      <c r="O125" s="28" t="s">
        <v>142</v>
      </c>
      <c r="P125" s="4" t="s">
        <v>1345</v>
      </c>
      <c r="Q125" s="7"/>
      <c r="R125" s="7"/>
      <c r="S125" s="7"/>
      <c r="T125" s="7"/>
      <c r="U125" s="10" t="s">
        <v>1347</v>
      </c>
      <c r="V125" s="7"/>
    </row>
    <row r="126">
      <c r="A126" s="6"/>
      <c r="B126" s="6">
        <v>45220.795512337965</v>
      </c>
      <c r="C126" s="4"/>
      <c r="D126" s="4" t="s">
        <v>1350</v>
      </c>
      <c r="E126" s="7"/>
      <c r="F126" s="4"/>
      <c r="G126" s="8">
        <v>43516.0</v>
      </c>
      <c r="H126" s="8"/>
      <c r="I126" s="4" t="s">
        <v>53</v>
      </c>
      <c r="J126" s="4" t="s">
        <v>1352</v>
      </c>
      <c r="K126" s="4" t="s">
        <v>58</v>
      </c>
      <c r="L126" s="4" t="s">
        <v>1353</v>
      </c>
      <c r="M126" s="4" t="s">
        <v>1355</v>
      </c>
      <c r="N126" s="4" t="s">
        <v>1356</v>
      </c>
      <c r="O126" s="28" t="s">
        <v>1358</v>
      </c>
      <c r="P126" s="4" t="s">
        <v>1361</v>
      </c>
      <c r="Q126" s="7"/>
      <c r="R126" s="7"/>
      <c r="S126" s="7"/>
      <c r="T126" s="7"/>
      <c r="U126" s="10" t="s">
        <v>1364</v>
      </c>
      <c r="V126" s="7"/>
    </row>
    <row r="127">
      <c r="A127" s="6"/>
      <c r="B127" s="6">
        <v>45220.802325578705</v>
      </c>
      <c r="C127" s="4"/>
      <c r="D127" s="4" t="s">
        <v>1367</v>
      </c>
      <c r="E127" s="7"/>
      <c r="F127" s="4"/>
      <c r="G127" s="8">
        <v>43859.0</v>
      </c>
      <c r="H127" s="8"/>
      <c r="I127" s="4" t="s">
        <v>113</v>
      </c>
      <c r="J127" s="4" t="s">
        <v>1372</v>
      </c>
      <c r="K127" s="4" t="s">
        <v>58</v>
      </c>
      <c r="L127" s="4" t="s">
        <v>1373</v>
      </c>
      <c r="M127" s="4" t="s">
        <v>329</v>
      </c>
      <c r="N127" s="4" t="s">
        <v>1374</v>
      </c>
      <c r="O127" s="28" t="s">
        <v>14</v>
      </c>
      <c r="P127" s="4" t="s">
        <v>1376</v>
      </c>
      <c r="Q127" s="7"/>
      <c r="R127" s="7"/>
      <c r="S127" s="7"/>
      <c r="T127" s="7"/>
      <c r="U127" s="10" t="s">
        <v>1378</v>
      </c>
      <c r="V127" s="7"/>
    </row>
    <row r="128">
      <c r="A128" s="6"/>
      <c r="B128" s="6">
        <v>45220.900899733795</v>
      </c>
      <c r="C128" s="4"/>
      <c r="D128" s="4" t="s">
        <v>1380</v>
      </c>
      <c r="E128" s="7"/>
      <c r="F128" s="4"/>
      <c r="G128" s="8">
        <v>43280.0</v>
      </c>
      <c r="H128" s="8"/>
      <c r="I128" s="4" t="s">
        <v>53</v>
      </c>
      <c r="J128" s="4" t="s">
        <v>1381</v>
      </c>
      <c r="K128" s="4" t="s">
        <v>125</v>
      </c>
      <c r="L128" s="4" t="s">
        <v>1382</v>
      </c>
      <c r="M128" s="4" t="s">
        <v>110</v>
      </c>
      <c r="N128" s="4" t="s">
        <v>1384</v>
      </c>
      <c r="O128" s="28" t="s">
        <v>142</v>
      </c>
      <c r="P128" s="4" t="s">
        <v>1385</v>
      </c>
      <c r="Q128" s="7"/>
      <c r="R128" s="7"/>
      <c r="S128" s="7"/>
      <c r="T128" s="7"/>
      <c r="U128" s="10" t="s">
        <v>1387</v>
      </c>
      <c r="V128" s="7"/>
    </row>
    <row r="129">
      <c r="A129" s="6"/>
      <c r="B129" s="6">
        <v>45226.781362939815</v>
      </c>
      <c r="C129" s="4"/>
      <c r="D129" s="4" t="s">
        <v>1391</v>
      </c>
      <c r="E129" s="7"/>
      <c r="F129" s="4"/>
      <c r="G129" s="8">
        <v>43825.0</v>
      </c>
      <c r="H129" s="8"/>
      <c r="I129" s="4" t="s">
        <v>113</v>
      </c>
      <c r="J129" s="4" t="s">
        <v>1396</v>
      </c>
      <c r="K129" s="4" t="s">
        <v>103</v>
      </c>
      <c r="L129" s="4" t="s">
        <v>1399</v>
      </c>
      <c r="M129" s="4" t="s">
        <v>683</v>
      </c>
      <c r="N129" s="4" t="s">
        <v>1401</v>
      </c>
      <c r="O129" s="28" t="s">
        <v>142</v>
      </c>
      <c r="P129" s="4" t="s">
        <v>1402</v>
      </c>
      <c r="Q129" s="7"/>
      <c r="R129" s="7"/>
      <c r="S129" s="7"/>
      <c r="T129" s="7"/>
      <c r="U129" s="10" t="s">
        <v>1404</v>
      </c>
      <c r="V129" s="7"/>
    </row>
    <row r="130">
      <c r="A130" s="6"/>
      <c r="B130" s="6">
        <v>45226.78437810185</v>
      </c>
      <c r="C130" s="4"/>
      <c r="D130" s="4" t="s">
        <v>1408</v>
      </c>
      <c r="E130" s="7"/>
      <c r="F130" s="4"/>
      <c r="G130" s="8">
        <v>44355.0</v>
      </c>
      <c r="H130" s="8"/>
      <c r="I130" s="4" t="s">
        <v>53</v>
      </c>
      <c r="J130" s="4" t="s">
        <v>1412</v>
      </c>
      <c r="K130" s="4" t="s">
        <v>103</v>
      </c>
      <c r="L130" s="4" t="s">
        <v>1399</v>
      </c>
      <c r="M130" s="4" t="s">
        <v>683</v>
      </c>
      <c r="N130" s="4" t="s">
        <v>1416</v>
      </c>
      <c r="O130" s="28" t="s">
        <v>142</v>
      </c>
      <c r="P130" s="4" t="s">
        <v>1417</v>
      </c>
      <c r="Q130" s="7"/>
      <c r="R130" s="7"/>
      <c r="S130" s="7"/>
      <c r="T130" s="7"/>
      <c r="U130" s="10" t="s">
        <v>1404</v>
      </c>
      <c r="V130" s="7"/>
    </row>
    <row r="131">
      <c r="A131" s="6"/>
      <c r="B131" s="6">
        <v>45227.46047366898</v>
      </c>
      <c r="C131" s="4"/>
      <c r="D131" s="4" t="s">
        <v>1424</v>
      </c>
      <c r="E131" s="7"/>
      <c r="F131" s="4"/>
      <c r="G131" s="8">
        <v>43201.0</v>
      </c>
      <c r="H131" s="8"/>
      <c r="I131" s="4" t="s">
        <v>113</v>
      </c>
      <c r="J131" s="4" t="s">
        <v>1427</v>
      </c>
      <c r="K131" s="4" t="s">
        <v>125</v>
      </c>
      <c r="L131" s="4" t="s">
        <v>1429</v>
      </c>
      <c r="M131" s="4" t="s">
        <v>110</v>
      </c>
      <c r="N131" s="4" t="s">
        <v>1431</v>
      </c>
      <c r="O131" s="28" t="s">
        <v>142</v>
      </c>
      <c r="P131" s="4" t="s">
        <v>1432</v>
      </c>
      <c r="Q131" s="7"/>
      <c r="R131" s="7"/>
      <c r="S131" s="7"/>
      <c r="T131" s="7"/>
      <c r="U131" s="10" t="s">
        <v>1434</v>
      </c>
      <c r="V131" s="7"/>
    </row>
    <row r="132">
      <c r="A132" s="6"/>
      <c r="B132" s="6">
        <v>45227.818551840275</v>
      </c>
      <c r="C132" s="4"/>
      <c r="D132" s="4" t="s">
        <v>1437</v>
      </c>
      <c r="E132" s="7"/>
      <c r="F132" s="4"/>
      <c r="G132" s="8">
        <v>43515.0</v>
      </c>
      <c r="H132" s="8"/>
      <c r="I132" s="4" t="s">
        <v>53</v>
      </c>
      <c r="J132" s="4" t="s">
        <v>1441</v>
      </c>
      <c r="K132" s="4" t="s">
        <v>172</v>
      </c>
      <c r="L132" s="4" t="s">
        <v>1443</v>
      </c>
      <c r="M132" s="4" t="s">
        <v>110</v>
      </c>
      <c r="N132" s="4" t="s">
        <v>1446</v>
      </c>
      <c r="O132" s="28" t="s">
        <v>511</v>
      </c>
      <c r="P132" s="4" t="s">
        <v>1448</v>
      </c>
      <c r="Q132" s="7"/>
      <c r="R132" s="7"/>
      <c r="S132" s="7"/>
      <c r="T132" s="7"/>
      <c r="U132" s="10" t="s">
        <v>1450</v>
      </c>
      <c r="V132" s="7"/>
    </row>
    <row r="133">
      <c r="A133" s="6"/>
      <c r="B133" s="6">
        <v>45229.49631725694</v>
      </c>
      <c r="C133" s="4"/>
      <c r="D133" s="4" t="s">
        <v>1452</v>
      </c>
      <c r="E133" s="7"/>
      <c r="F133" s="4"/>
      <c r="G133" s="8">
        <v>44341.0</v>
      </c>
      <c r="H133" s="8"/>
      <c r="I133" s="4" t="s">
        <v>53</v>
      </c>
      <c r="J133" s="4" t="s">
        <v>1457</v>
      </c>
      <c r="K133" s="4" t="s">
        <v>58</v>
      </c>
      <c r="L133" s="4" t="s">
        <v>1459</v>
      </c>
      <c r="M133" s="4" t="s">
        <v>79</v>
      </c>
      <c r="N133" s="4" t="s">
        <v>1461</v>
      </c>
      <c r="O133" s="28" t="s">
        <v>174</v>
      </c>
      <c r="P133" s="4" t="s">
        <v>1463</v>
      </c>
      <c r="Q133" s="7"/>
      <c r="R133" s="7"/>
      <c r="S133" s="7"/>
      <c r="T133" s="7"/>
      <c r="U133" s="10" t="s">
        <v>1465</v>
      </c>
      <c r="V133" s="7"/>
    </row>
    <row r="134">
      <c r="A134" s="6"/>
      <c r="B134" s="6">
        <v>45229.680006435185</v>
      </c>
      <c r="C134" s="4"/>
      <c r="D134" s="4" t="s">
        <v>1467</v>
      </c>
      <c r="E134" s="7"/>
      <c r="F134" s="4"/>
      <c r="G134" s="8">
        <v>44233.0</v>
      </c>
      <c r="H134" s="8"/>
      <c r="I134" s="4" t="s">
        <v>53</v>
      </c>
      <c r="J134" s="4" t="s">
        <v>901</v>
      </c>
      <c r="K134" s="4" t="s">
        <v>58</v>
      </c>
      <c r="L134" s="4" t="s">
        <v>1472</v>
      </c>
      <c r="M134" s="4" t="s">
        <v>79</v>
      </c>
      <c r="N134" s="4" t="s">
        <v>1473</v>
      </c>
      <c r="O134" s="28" t="s">
        <v>14</v>
      </c>
      <c r="P134" s="4" t="s">
        <v>1475</v>
      </c>
      <c r="Q134" s="7"/>
      <c r="R134" s="7"/>
      <c r="S134" s="7"/>
      <c r="T134" s="7"/>
      <c r="U134" s="10" t="s">
        <v>1479</v>
      </c>
      <c r="V134" s="7"/>
    </row>
    <row r="135">
      <c r="A135" s="6"/>
      <c r="B135" s="6">
        <v>45231.70551225694</v>
      </c>
      <c r="C135" s="4"/>
      <c r="D135" s="4" t="s">
        <v>1481</v>
      </c>
      <c r="E135" s="7"/>
      <c r="F135" s="4"/>
      <c r="G135" s="8">
        <v>44027.0</v>
      </c>
      <c r="H135" s="8"/>
      <c r="I135" s="4" t="s">
        <v>53</v>
      </c>
      <c r="J135" s="4" t="s">
        <v>1484</v>
      </c>
      <c r="K135" s="4" t="s">
        <v>58</v>
      </c>
      <c r="L135" s="4" t="s">
        <v>1486</v>
      </c>
      <c r="M135" s="4" t="s">
        <v>671</v>
      </c>
      <c r="N135" s="4" t="s">
        <v>1488</v>
      </c>
      <c r="O135" s="28" t="s">
        <v>707</v>
      </c>
      <c r="P135" s="4" t="s">
        <v>1490</v>
      </c>
      <c r="Q135" s="7"/>
      <c r="R135" s="7"/>
      <c r="S135" s="7"/>
      <c r="T135" s="7"/>
      <c r="U135" s="10" t="s">
        <v>1494</v>
      </c>
      <c r="V135" s="7"/>
    </row>
    <row r="136">
      <c r="A136" s="6"/>
      <c r="B136" s="6">
        <v>45243.752591689816</v>
      </c>
      <c r="C136" s="4"/>
      <c r="D136" s="4" t="s">
        <v>1497</v>
      </c>
      <c r="E136" s="7"/>
      <c r="F136" s="4"/>
      <c r="G136" s="8">
        <v>43753.0</v>
      </c>
      <c r="H136" s="8"/>
      <c r="I136" s="4" t="s">
        <v>53</v>
      </c>
      <c r="J136" s="4" t="s">
        <v>1500</v>
      </c>
      <c r="K136" s="4" t="s">
        <v>58</v>
      </c>
      <c r="L136" s="4" t="s">
        <v>1501</v>
      </c>
      <c r="M136" s="4" t="s">
        <v>509</v>
      </c>
      <c r="N136" s="4" t="s">
        <v>1503</v>
      </c>
      <c r="O136" s="28" t="s">
        <v>14</v>
      </c>
      <c r="P136" s="4" t="s">
        <v>1505</v>
      </c>
      <c r="Q136" s="7"/>
      <c r="R136" s="7"/>
      <c r="S136" s="7"/>
      <c r="T136" s="7"/>
      <c r="U136" s="10" t="s">
        <v>1507</v>
      </c>
      <c r="V136" s="7"/>
    </row>
    <row r="137">
      <c r="A137" s="6"/>
      <c r="B137" s="6">
        <v>45248.48581405093</v>
      </c>
      <c r="C137" s="4"/>
      <c r="D137" s="4" t="s">
        <v>1510</v>
      </c>
      <c r="E137" s="7"/>
      <c r="F137" s="4"/>
      <c r="G137" s="8">
        <v>43080.0</v>
      </c>
      <c r="H137" s="8"/>
      <c r="I137" s="4" t="s">
        <v>113</v>
      </c>
      <c r="J137" s="4" t="s">
        <v>1514</v>
      </c>
      <c r="K137" s="4" t="s">
        <v>125</v>
      </c>
      <c r="L137" s="4" t="s">
        <v>1515</v>
      </c>
      <c r="M137" s="4" t="s">
        <v>511</v>
      </c>
      <c r="N137" s="4" t="s">
        <v>1520</v>
      </c>
      <c r="O137" s="28" t="s">
        <v>537</v>
      </c>
      <c r="P137" s="4" t="s">
        <v>1522</v>
      </c>
      <c r="Q137" s="7"/>
      <c r="R137" s="7"/>
      <c r="S137" s="7"/>
      <c r="T137" s="7"/>
      <c r="U137" s="10" t="s">
        <v>1525</v>
      </c>
      <c r="V137" s="7"/>
    </row>
    <row r="138">
      <c r="A138" s="6"/>
      <c r="B138" s="6">
        <v>45249.69237607639</v>
      </c>
      <c r="C138" s="4"/>
      <c r="D138" s="4" t="s">
        <v>1527</v>
      </c>
      <c r="E138" s="7"/>
      <c r="F138" s="4"/>
      <c r="G138" s="8">
        <v>43842.0</v>
      </c>
      <c r="H138" s="8"/>
      <c r="I138" s="4" t="s">
        <v>53</v>
      </c>
      <c r="J138" s="4" t="s">
        <v>532</v>
      </c>
      <c r="K138" s="4" t="s">
        <v>172</v>
      </c>
      <c r="L138" s="4" t="s">
        <v>1529</v>
      </c>
      <c r="M138" s="4" t="s">
        <v>1530</v>
      </c>
      <c r="N138" s="4" t="s">
        <v>1531</v>
      </c>
      <c r="O138" s="28" t="s">
        <v>174</v>
      </c>
      <c r="P138" s="4" t="s">
        <v>1533</v>
      </c>
      <c r="Q138" s="7"/>
      <c r="R138" s="7"/>
      <c r="S138" s="7"/>
      <c r="T138" s="7"/>
      <c r="U138" s="10" t="s">
        <v>1535</v>
      </c>
      <c r="V138" s="7"/>
    </row>
    <row r="139">
      <c r="A139" s="6"/>
      <c r="B139" s="6">
        <v>45250.566720243056</v>
      </c>
      <c r="C139" s="4"/>
      <c r="D139" s="4" t="s">
        <v>1542</v>
      </c>
      <c r="E139" s="7"/>
      <c r="F139" s="4"/>
      <c r="G139" s="8">
        <v>43743.0</v>
      </c>
      <c r="H139" s="8"/>
      <c r="I139" s="4" t="s">
        <v>53</v>
      </c>
      <c r="J139" s="4" t="s">
        <v>1543</v>
      </c>
      <c r="K139" s="4" t="s">
        <v>58</v>
      </c>
      <c r="L139" s="4" t="s">
        <v>1544</v>
      </c>
      <c r="M139" s="4" t="s">
        <v>1546</v>
      </c>
      <c r="N139" s="4" t="s">
        <v>1547</v>
      </c>
      <c r="O139" s="28" t="s">
        <v>1548</v>
      </c>
      <c r="P139" s="4" t="s">
        <v>1549</v>
      </c>
      <c r="Q139" s="7"/>
      <c r="R139" s="7"/>
      <c r="S139" s="7"/>
      <c r="T139" s="7"/>
      <c r="U139" s="10" t="s">
        <v>1551</v>
      </c>
      <c r="V139" s="7"/>
    </row>
    <row r="140">
      <c r="A140" s="6"/>
      <c r="B140" s="6">
        <v>45250.678909270835</v>
      </c>
      <c r="C140" s="4"/>
      <c r="D140" s="4" t="s">
        <v>1553</v>
      </c>
      <c r="E140" s="7"/>
      <c r="F140" s="4"/>
      <c r="G140" s="8">
        <v>44102.0</v>
      </c>
      <c r="H140" s="8"/>
      <c r="I140" s="4" t="s">
        <v>53</v>
      </c>
      <c r="J140" s="4" t="s">
        <v>1555</v>
      </c>
      <c r="K140" s="4" t="s">
        <v>58</v>
      </c>
      <c r="L140" s="4" t="s">
        <v>1556</v>
      </c>
      <c r="M140" s="4" t="s">
        <v>119</v>
      </c>
      <c r="N140" s="4" t="s">
        <v>1557</v>
      </c>
      <c r="O140" s="28" t="s">
        <v>14</v>
      </c>
      <c r="P140" s="4" t="s">
        <v>1558</v>
      </c>
      <c r="Q140" s="7"/>
      <c r="R140" s="7"/>
      <c r="S140" s="7"/>
      <c r="T140" s="7"/>
      <c r="U140" s="10" t="s">
        <v>1559</v>
      </c>
      <c r="V140" s="7"/>
    </row>
    <row r="141">
      <c r="A141" s="6"/>
      <c r="B141" s="6">
        <v>45251.833775520834</v>
      </c>
      <c r="C141" s="4"/>
      <c r="D141" s="4" t="s">
        <v>1561</v>
      </c>
      <c r="E141" s="7"/>
      <c r="F141" s="4"/>
      <c r="G141" s="8">
        <v>43895.0</v>
      </c>
      <c r="H141" s="8"/>
      <c r="I141" s="4" t="s">
        <v>53</v>
      </c>
      <c r="J141" s="4" t="s">
        <v>1564</v>
      </c>
      <c r="K141" s="4" t="s">
        <v>58</v>
      </c>
      <c r="L141" s="4" t="s">
        <v>1282</v>
      </c>
      <c r="M141" s="4" t="s">
        <v>1282</v>
      </c>
      <c r="N141" s="4" t="s">
        <v>1567</v>
      </c>
      <c r="O141" s="28" t="s">
        <v>142</v>
      </c>
      <c r="P141" s="4" t="s">
        <v>1568</v>
      </c>
      <c r="Q141" s="7"/>
      <c r="R141" s="7"/>
      <c r="S141" s="7"/>
      <c r="T141" s="7"/>
      <c r="U141" s="10" t="s">
        <v>1570</v>
      </c>
      <c r="V141" s="7"/>
    </row>
    <row r="142">
      <c r="A142" s="6"/>
      <c r="B142" s="6">
        <v>45252.83116665509</v>
      </c>
      <c r="C142" s="4"/>
      <c r="D142" s="4" t="s">
        <v>1572</v>
      </c>
      <c r="E142" s="7"/>
      <c r="F142" s="4"/>
      <c r="G142" s="8">
        <v>43931.0</v>
      </c>
      <c r="H142" s="8"/>
      <c r="I142" s="4" t="s">
        <v>113</v>
      </c>
      <c r="J142" s="4" t="s">
        <v>1575</v>
      </c>
      <c r="K142" s="4" t="s">
        <v>125</v>
      </c>
      <c r="L142" s="4" t="s">
        <v>1576</v>
      </c>
      <c r="M142" s="4" t="s">
        <v>110</v>
      </c>
      <c r="N142" s="4" t="s">
        <v>1577</v>
      </c>
      <c r="O142" s="28" t="s">
        <v>917</v>
      </c>
      <c r="P142" s="4" t="s">
        <v>1579</v>
      </c>
      <c r="Q142" s="7"/>
      <c r="R142" s="7"/>
      <c r="S142" s="7"/>
      <c r="T142" s="7"/>
      <c r="U142" s="10" t="s">
        <v>1581</v>
      </c>
      <c r="V142" s="7"/>
    </row>
    <row r="143">
      <c r="A143" s="6"/>
      <c r="B143" s="6">
        <v>45253.52278572917</v>
      </c>
      <c r="C143" s="4"/>
      <c r="D143" s="4" t="s">
        <v>1585</v>
      </c>
      <c r="E143" s="7"/>
      <c r="F143" s="4"/>
      <c r="G143" s="8">
        <v>44421.0</v>
      </c>
      <c r="H143" s="8"/>
      <c r="I143" s="4" t="s">
        <v>53</v>
      </c>
      <c r="J143" s="4" t="s">
        <v>1588</v>
      </c>
      <c r="K143" s="4" t="s">
        <v>58</v>
      </c>
      <c r="L143" s="4" t="s">
        <v>1590</v>
      </c>
      <c r="M143" s="4" t="s">
        <v>79</v>
      </c>
      <c r="N143" s="4" t="s">
        <v>1591</v>
      </c>
      <c r="O143" s="28" t="s">
        <v>142</v>
      </c>
      <c r="P143" s="4" t="s">
        <v>1593</v>
      </c>
      <c r="Q143" s="7"/>
      <c r="R143" s="7"/>
      <c r="S143" s="7"/>
      <c r="T143" s="7"/>
      <c r="U143" s="10" t="s">
        <v>1595</v>
      </c>
      <c r="V143" s="7"/>
    </row>
    <row r="144">
      <c r="A144" s="6"/>
      <c r="B144" s="6">
        <v>45255.50579978009</v>
      </c>
      <c r="C144" s="4"/>
      <c r="D144" s="4" t="s">
        <v>1596</v>
      </c>
      <c r="E144" s="7"/>
      <c r="F144" s="4"/>
      <c r="G144" s="8">
        <v>32626.0</v>
      </c>
      <c r="H144" s="8"/>
      <c r="I144" s="4" t="s">
        <v>113</v>
      </c>
      <c r="J144" s="4" t="s">
        <v>1598</v>
      </c>
      <c r="K144" s="4" t="s">
        <v>58</v>
      </c>
      <c r="L144" s="4" t="s">
        <v>1600</v>
      </c>
      <c r="M144" s="4" t="s">
        <v>894</v>
      </c>
      <c r="N144" s="4" t="s">
        <v>1602</v>
      </c>
      <c r="O144" s="28" t="s">
        <v>14</v>
      </c>
      <c r="P144" s="4" t="s">
        <v>1604</v>
      </c>
      <c r="Q144" s="7"/>
      <c r="R144" s="7"/>
      <c r="S144" s="7"/>
      <c r="T144" s="7"/>
      <c r="U144" s="10" t="s">
        <v>1606</v>
      </c>
      <c r="V144" s="7"/>
    </row>
    <row r="145">
      <c r="A145" s="6"/>
      <c r="B145" s="6">
        <v>45257.85993607639</v>
      </c>
      <c r="C145" s="4"/>
      <c r="D145" s="4" t="s">
        <v>1609</v>
      </c>
      <c r="E145" s="7"/>
      <c r="F145" s="4"/>
      <c r="G145" s="8">
        <v>44253.0</v>
      </c>
      <c r="H145" s="8"/>
      <c r="I145" s="4" t="s">
        <v>53</v>
      </c>
      <c r="J145" s="4" t="s">
        <v>1612</v>
      </c>
      <c r="K145" s="4" t="s">
        <v>125</v>
      </c>
      <c r="L145" s="4" t="s">
        <v>1614</v>
      </c>
      <c r="M145" s="4" t="s">
        <v>119</v>
      </c>
      <c r="N145" s="4" t="s">
        <v>1616</v>
      </c>
      <c r="O145" s="28" t="s">
        <v>1617</v>
      </c>
      <c r="P145" s="4" t="s">
        <v>1618</v>
      </c>
      <c r="Q145" s="7"/>
      <c r="R145" s="7"/>
      <c r="S145" s="7"/>
      <c r="T145" s="7"/>
      <c r="U145" s="10" t="s">
        <v>1619</v>
      </c>
      <c r="V145" s="7"/>
    </row>
    <row r="146">
      <c r="A146" s="6"/>
      <c r="B146" s="6">
        <v>45259.56641133102</v>
      </c>
      <c r="C146" s="4"/>
      <c r="D146" s="4" t="s">
        <v>1609</v>
      </c>
      <c r="E146" s="7"/>
      <c r="F146" s="4"/>
      <c r="G146" s="8">
        <v>44253.0</v>
      </c>
      <c r="H146" s="8"/>
      <c r="I146" s="4" t="s">
        <v>53</v>
      </c>
      <c r="J146" s="4" t="s">
        <v>1623</v>
      </c>
      <c r="K146" s="4" t="s">
        <v>125</v>
      </c>
      <c r="L146" s="4" t="s">
        <v>1614</v>
      </c>
      <c r="M146" s="4" t="s">
        <v>61</v>
      </c>
      <c r="N146" s="4" t="s">
        <v>1616</v>
      </c>
      <c r="O146" s="28" t="s">
        <v>1617</v>
      </c>
      <c r="P146" s="4" t="s">
        <v>1626</v>
      </c>
      <c r="Q146" s="7"/>
      <c r="R146" s="7"/>
      <c r="S146" s="7"/>
      <c r="T146" s="7"/>
      <c r="U146" s="10" t="s">
        <v>1619</v>
      </c>
      <c r="V146" s="7"/>
    </row>
    <row r="147">
      <c r="A147" s="6"/>
      <c r="B147" s="6">
        <v>45260.8767650463</v>
      </c>
      <c r="C147" s="4"/>
      <c r="D147" s="4" t="s">
        <v>1637</v>
      </c>
      <c r="E147" s="7"/>
      <c r="F147" s="4"/>
      <c r="G147" s="8">
        <v>44521.0</v>
      </c>
      <c r="H147" s="8"/>
      <c r="I147" s="4" t="s">
        <v>53</v>
      </c>
      <c r="J147" s="4" t="s">
        <v>1640</v>
      </c>
      <c r="K147" s="4" t="s">
        <v>58</v>
      </c>
      <c r="L147" s="4" t="s">
        <v>1641</v>
      </c>
      <c r="M147" s="4" t="s">
        <v>14</v>
      </c>
      <c r="N147" s="4" t="s">
        <v>1642</v>
      </c>
      <c r="O147" s="28" t="s">
        <v>1643</v>
      </c>
      <c r="P147" s="4" t="s">
        <v>1644</v>
      </c>
      <c r="Q147" s="7"/>
      <c r="R147" s="7"/>
      <c r="S147" s="7"/>
      <c r="T147" s="7"/>
      <c r="U147" s="10" t="s">
        <v>1646</v>
      </c>
      <c r="V147" s="7"/>
    </row>
    <row r="148">
      <c r="A148" s="6"/>
      <c r="B148" s="6">
        <v>45264.464877604165</v>
      </c>
      <c r="C148" s="4"/>
      <c r="D148" s="4" t="s">
        <v>1650</v>
      </c>
      <c r="E148" s="7"/>
      <c r="F148" s="4"/>
      <c r="G148" s="8">
        <v>44287.0</v>
      </c>
      <c r="H148" s="8"/>
      <c r="I148" s="4" t="s">
        <v>53</v>
      </c>
      <c r="J148" s="4" t="s">
        <v>1653</v>
      </c>
      <c r="K148" s="4" t="s">
        <v>58</v>
      </c>
      <c r="L148" s="4" t="s">
        <v>1655</v>
      </c>
      <c r="M148" s="4" t="s">
        <v>683</v>
      </c>
      <c r="N148" s="4" t="s">
        <v>1025</v>
      </c>
      <c r="O148" s="28" t="s">
        <v>537</v>
      </c>
      <c r="P148" s="4" t="s">
        <v>1658</v>
      </c>
      <c r="Q148" s="7"/>
      <c r="R148" s="7"/>
      <c r="S148" s="7"/>
      <c r="T148" s="7"/>
      <c r="U148" s="10" t="s">
        <v>1659</v>
      </c>
      <c r="V148" s="7"/>
    </row>
    <row r="149">
      <c r="A149" s="6"/>
      <c r="B149" s="6">
        <v>45264.563774560185</v>
      </c>
      <c r="C149" s="4"/>
      <c r="D149" s="4" t="s">
        <v>1661</v>
      </c>
      <c r="E149" s="7"/>
      <c r="F149" s="4"/>
      <c r="G149" s="8">
        <v>43000.0</v>
      </c>
      <c r="H149" s="8"/>
      <c r="I149" s="4" t="s">
        <v>53</v>
      </c>
      <c r="J149" s="4" t="s">
        <v>1665</v>
      </c>
      <c r="K149" s="4" t="s">
        <v>125</v>
      </c>
      <c r="L149" s="4" t="s">
        <v>1667</v>
      </c>
      <c r="M149" s="4" t="s">
        <v>1122</v>
      </c>
      <c r="N149" s="4" t="s">
        <v>1671</v>
      </c>
      <c r="O149" s="28" t="s">
        <v>142</v>
      </c>
      <c r="P149" s="4" t="s">
        <v>1674</v>
      </c>
      <c r="Q149" s="7"/>
      <c r="R149" s="7"/>
      <c r="S149" s="7"/>
      <c r="T149" s="7"/>
      <c r="U149" s="10" t="s">
        <v>1676</v>
      </c>
      <c r="V149" s="7"/>
    </row>
    <row r="150">
      <c r="A150" s="6"/>
      <c r="B150" s="6">
        <v>45265.52606775463</v>
      </c>
      <c r="C150" s="4"/>
      <c r="D150" s="4" t="s">
        <v>1678</v>
      </c>
      <c r="E150" s="7"/>
      <c r="F150" s="4"/>
      <c r="G150" s="8">
        <v>42505.0</v>
      </c>
      <c r="H150" s="8"/>
      <c r="I150" s="4" t="s">
        <v>113</v>
      </c>
      <c r="J150" s="4" t="s">
        <v>1680</v>
      </c>
      <c r="K150" s="4" t="s">
        <v>103</v>
      </c>
      <c r="L150" s="4" t="s">
        <v>1682</v>
      </c>
      <c r="M150" s="4" t="s">
        <v>1685</v>
      </c>
      <c r="N150" s="4" t="s">
        <v>1687</v>
      </c>
      <c r="O150" s="28" t="s">
        <v>142</v>
      </c>
      <c r="P150" s="4" t="s">
        <v>1688</v>
      </c>
      <c r="Q150" s="7"/>
      <c r="R150" s="7"/>
      <c r="S150" s="7"/>
      <c r="T150" s="7"/>
      <c r="U150" s="10" t="s">
        <v>1691</v>
      </c>
      <c r="V150" s="7"/>
    </row>
    <row r="151">
      <c r="A151" s="6"/>
      <c r="B151" s="6">
        <v>45266.429138900465</v>
      </c>
      <c r="C151" s="4"/>
      <c r="D151" s="4" t="s">
        <v>1694</v>
      </c>
      <c r="E151" s="7"/>
      <c r="F151" s="4"/>
      <c r="G151" s="8">
        <v>43487.0</v>
      </c>
      <c r="H151" s="8"/>
      <c r="I151" s="4" t="s">
        <v>53</v>
      </c>
      <c r="J151" s="4" t="s">
        <v>1695</v>
      </c>
      <c r="K151" s="4" t="s">
        <v>125</v>
      </c>
      <c r="L151" s="4" t="s">
        <v>1696</v>
      </c>
      <c r="M151" s="4" t="s">
        <v>119</v>
      </c>
      <c r="N151" s="4" t="s">
        <v>1698</v>
      </c>
      <c r="O151" s="28" t="s">
        <v>1700</v>
      </c>
      <c r="P151" s="4" t="s">
        <v>1701</v>
      </c>
      <c r="Q151" s="7"/>
      <c r="R151" s="7"/>
      <c r="S151" s="7"/>
      <c r="T151" s="7"/>
      <c r="U151" s="10" t="s">
        <v>1704</v>
      </c>
      <c r="V151" s="7"/>
    </row>
    <row r="152">
      <c r="A152" s="6"/>
      <c r="B152" s="6">
        <v>45267.41537113426</v>
      </c>
      <c r="C152" s="4"/>
      <c r="D152" s="4" t="s">
        <v>1707</v>
      </c>
      <c r="E152" s="7"/>
      <c r="F152" s="4"/>
      <c r="G152" s="8">
        <v>44490.0</v>
      </c>
      <c r="H152" s="8"/>
      <c r="I152" s="4" t="s">
        <v>53</v>
      </c>
      <c r="J152" s="4" t="s">
        <v>1710</v>
      </c>
      <c r="K152" s="4" t="s">
        <v>172</v>
      </c>
      <c r="L152" s="4" t="s">
        <v>1711</v>
      </c>
      <c r="M152" s="4" t="s">
        <v>105</v>
      </c>
      <c r="N152" s="4" t="s">
        <v>1712</v>
      </c>
      <c r="O152" s="28" t="s">
        <v>1714</v>
      </c>
      <c r="P152" s="4" t="s">
        <v>1716</v>
      </c>
      <c r="Q152" s="7"/>
      <c r="R152" s="7"/>
      <c r="S152" s="7"/>
      <c r="T152" s="7"/>
      <c r="U152" s="10" t="s">
        <v>1718</v>
      </c>
      <c r="V152" s="7"/>
    </row>
    <row r="153">
      <c r="A153" s="6"/>
      <c r="B153" s="6">
        <v>45267.43685596065</v>
      </c>
      <c r="C153" s="4"/>
      <c r="D153" s="4" t="s">
        <v>1721</v>
      </c>
      <c r="E153" s="7"/>
      <c r="F153" s="4"/>
      <c r="G153" s="8">
        <v>44810.0</v>
      </c>
      <c r="H153" s="8"/>
      <c r="I153" s="4" t="s">
        <v>113</v>
      </c>
      <c r="J153" s="4" t="s">
        <v>1722</v>
      </c>
      <c r="K153" s="4" t="s">
        <v>58</v>
      </c>
      <c r="L153" s="4" t="s">
        <v>1723</v>
      </c>
      <c r="M153" s="4" t="s">
        <v>142</v>
      </c>
      <c r="N153" s="4" t="s">
        <v>1724</v>
      </c>
      <c r="O153" s="28" t="s">
        <v>738</v>
      </c>
      <c r="P153" s="4" t="s">
        <v>1725</v>
      </c>
      <c r="Q153" s="7"/>
      <c r="R153" s="7"/>
      <c r="S153" s="7"/>
      <c r="T153" s="7"/>
      <c r="U153" s="10" t="s">
        <v>1727</v>
      </c>
      <c r="V153" s="7"/>
    </row>
    <row r="154">
      <c r="A154" s="6"/>
      <c r="B154" s="6">
        <v>45267.46190359954</v>
      </c>
      <c r="C154" s="4"/>
      <c r="D154" s="4" t="s">
        <v>1728</v>
      </c>
      <c r="E154" s="7"/>
      <c r="F154" s="4"/>
      <c r="G154" s="8">
        <v>43263.0</v>
      </c>
      <c r="H154" s="8"/>
      <c r="I154" s="4" t="s">
        <v>53</v>
      </c>
      <c r="J154" s="4" t="s">
        <v>1484</v>
      </c>
      <c r="K154" s="4" t="s">
        <v>58</v>
      </c>
      <c r="L154" s="4" t="s">
        <v>1731</v>
      </c>
      <c r="M154" s="4" t="s">
        <v>230</v>
      </c>
      <c r="N154" s="4" t="s">
        <v>1735</v>
      </c>
      <c r="O154" s="28" t="s">
        <v>1737</v>
      </c>
      <c r="P154" s="4" t="s">
        <v>1738</v>
      </c>
      <c r="Q154" s="7"/>
      <c r="R154" s="7"/>
      <c r="S154" s="7"/>
      <c r="T154" s="7"/>
      <c r="U154" s="10" t="s">
        <v>1740</v>
      </c>
      <c r="V154" s="7"/>
    </row>
    <row r="155">
      <c r="A155" s="6"/>
      <c r="B155" s="6">
        <v>45269.49320048611</v>
      </c>
      <c r="C155" s="4"/>
      <c r="D155" s="4" t="s">
        <v>1743</v>
      </c>
      <c r="E155" s="7"/>
      <c r="F155" s="4"/>
      <c r="G155" s="8">
        <v>43408.0</v>
      </c>
      <c r="H155" s="8"/>
      <c r="I155" s="4" t="s">
        <v>53</v>
      </c>
      <c r="J155" s="4" t="s">
        <v>1745</v>
      </c>
      <c r="K155" s="4" t="s">
        <v>58</v>
      </c>
      <c r="L155" s="4" t="s">
        <v>1746</v>
      </c>
      <c r="M155" s="4" t="s">
        <v>1747</v>
      </c>
      <c r="N155" s="4" t="s">
        <v>1748</v>
      </c>
      <c r="O155" s="28" t="s">
        <v>174</v>
      </c>
      <c r="P155" s="4" t="s">
        <v>1749</v>
      </c>
      <c r="Q155" s="7"/>
      <c r="R155" s="7"/>
      <c r="S155" s="7"/>
      <c r="T155" s="7"/>
      <c r="U155" s="10" t="s">
        <v>1751</v>
      </c>
      <c r="V155" s="7"/>
    </row>
    <row r="156">
      <c r="A156" s="6"/>
      <c r="B156" s="6">
        <v>45269.70919043981</v>
      </c>
      <c r="C156" s="4"/>
      <c r="D156" s="4" t="s">
        <v>1754</v>
      </c>
      <c r="E156" s="7"/>
      <c r="F156" s="4"/>
      <c r="G156" s="8">
        <v>44520.0</v>
      </c>
      <c r="H156" s="8"/>
      <c r="I156" s="4" t="s">
        <v>53</v>
      </c>
      <c r="J156" s="4" t="s">
        <v>1758</v>
      </c>
      <c r="K156" s="4" t="s">
        <v>58</v>
      </c>
      <c r="L156" s="4" t="s">
        <v>1760</v>
      </c>
      <c r="M156" s="4" t="s">
        <v>61</v>
      </c>
      <c r="N156" s="4" t="s">
        <v>1763</v>
      </c>
      <c r="O156" s="28" t="s">
        <v>1764</v>
      </c>
      <c r="P156" s="4" t="s">
        <v>1766</v>
      </c>
      <c r="Q156" s="7"/>
      <c r="R156" s="7"/>
      <c r="S156" s="7"/>
      <c r="T156" s="7"/>
      <c r="U156" s="10" t="s">
        <v>1768</v>
      </c>
      <c r="V156" s="7"/>
    </row>
    <row r="157">
      <c r="A157" s="6"/>
      <c r="B157" s="6">
        <v>45273.55161559027</v>
      </c>
      <c r="C157" s="4"/>
      <c r="D157" s="4" t="s">
        <v>1769</v>
      </c>
      <c r="E157" s="7"/>
      <c r="F157" s="4"/>
      <c r="G157" s="8">
        <v>43313.0</v>
      </c>
      <c r="H157" s="8"/>
      <c r="I157" s="4" t="s">
        <v>53</v>
      </c>
      <c r="J157" s="4" t="s">
        <v>1770</v>
      </c>
      <c r="K157" s="4" t="s">
        <v>58</v>
      </c>
      <c r="L157" s="4" t="s">
        <v>1771</v>
      </c>
      <c r="M157" s="4" t="s">
        <v>61</v>
      </c>
      <c r="N157" s="4" t="s">
        <v>1773</v>
      </c>
      <c r="O157" s="28" t="s">
        <v>329</v>
      </c>
      <c r="P157" s="4" t="s">
        <v>1774</v>
      </c>
      <c r="Q157" s="7"/>
      <c r="R157" s="7"/>
      <c r="S157" s="7"/>
      <c r="T157" s="7"/>
      <c r="U157" s="10" t="s">
        <v>1776</v>
      </c>
      <c r="V157" s="7"/>
    </row>
    <row r="158">
      <c r="A158" s="6"/>
      <c r="B158" s="6">
        <v>45273.75876641204</v>
      </c>
      <c r="C158" s="4"/>
      <c r="D158" s="4" t="s">
        <v>1779</v>
      </c>
      <c r="E158" s="7"/>
      <c r="F158" s="4"/>
      <c r="G158" s="8">
        <v>44409.0</v>
      </c>
      <c r="H158" s="8"/>
      <c r="I158" s="4" t="s">
        <v>113</v>
      </c>
      <c r="J158" s="4" t="s">
        <v>1781</v>
      </c>
      <c r="K158" s="4" t="s">
        <v>58</v>
      </c>
      <c r="L158" s="4" t="s">
        <v>1783</v>
      </c>
      <c r="M158" s="4" t="s">
        <v>14</v>
      </c>
      <c r="N158" s="4" t="s">
        <v>1786</v>
      </c>
      <c r="O158" s="28" t="s">
        <v>14</v>
      </c>
      <c r="P158" s="4" t="s">
        <v>1788</v>
      </c>
      <c r="Q158" s="7"/>
      <c r="R158" s="7"/>
      <c r="S158" s="7"/>
      <c r="T158" s="7"/>
      <c r="U158" s="10" t="s">
        <v>1789</v>
      </c>
      <c r="V158" s="7"/>
    </row>
    <row r="159">
      <c r="A159" s="6"/>
      <c r="B159" s="6">
        <v>45273.80219652777</v>
      </c>
      <c r="C159" s="4"/>
      <c r="D159" s="4" t="s">
        <v>1790</v>
      </c>
      <c r="E159" s="7"/>
      <c r="F159" s="4"/>
      <c r="G159" s="8">
        <v>44647.0</v>
      </c>
      <c r="H159" s="8"/>
      <c r="I159" s="4" t="s">
        <v>53</v>
      </c>
      <c r="J159" s="4" t="s">
        <v>1792</v>
      </c>
      <c r="K159" s="4" t="s">
        <v>103</v>
      </c>
      <c r="L159" s="4" t="s">
        <v>1794</v>
      </c>
      <c r="M159" s="4" t="s">
        <v>110</v>
      </c>
      <c r="N159" s="4" t="s">
        <v>1796</v>
      </c>
      <c r="O159" s="28" t="s">
        <v>1797</v>
      </c>
      <c r="P159" s="4" t="s">
        <v>1798</v>
      </c>
      <c r="Q159" s="7"/>
      <c r="R159" s="7"/>
      <c r="S159" s="7"/>
      <c r="T159" s="7"/>
      <c r="U159" s="10" t="s">
        <v>1799</v>
      </c>
      <c r="V159" s="7"/>
    </row>
    <row r="160">
      <c r="A160" s="6"/>
      <c r="B160" s="6">
        <v>45276.63854649306</v>
      </c>
      <c r="C160" s="4"/>
      <c r="D160" s="4" t="s">
        <v>1800</v>
      </c>
      <c r="E160" s="7"/>
      <c r="F160" s="4"/>
      <c r="G160" s="8">
        <v>43279.0</v>
      </c>
      <c r="H160" s="8"/>
      <c r="I160" s="4" t="s">
        <v>53</v>
      </c>
      <c r="J160" s="4" t="s">
        <v>1801</v>
      </c>
      <c r="K160" s="4" t="s">
        <v>58</v>
      </c>
      <c r="L160" s="4" t="s">
        <v>1802</v>
      </c>
      <c r="M160" s="4" t="s">
        <v>61</v>
      </c>
      <c r="N160" s="4" t="s">
        <v>1804</v>
      </c>
      <c r="O160" s="28" t="s">
        <v>329</v>
      </c>
      <c r="P160" s="4" t="s">
        <v>1806</v>
      </c>
      <c r="Q160" s="7"/>
      <c r="R160" s="7"/>
      <c r="S160" s="7"/>
      <c r="T160" s="7"/>
      <c r="U160" s="10" t="s">
        <v>1810</v>
      </c>
      <c r="V160" s="7"/>
    </row>
    <row r="161">
      <c r="A161" s="6"/>
      <c r="B161" s="6">
        <v>45277.39978457176</v>
      </c>
      <c r="C161" s="4"/>
      <c r="D161" s="4" t="s">
        <v>1813</v>
      </c>
      <c r="E161" s="7"/>
      <c r="F161" s="4"/>
      <c r="G161" s="8">
        <v>42260.0</v>
      </c>
      <c r="H161" s="8"/>
      <c r="I161" s="4" t="s">
        <v>53</v>
      </c>
      <c r="J161" s="4" t="s">
        <v>1816</v>
      </c>
      <c r="K161" s="4" t="s">
        <v>58</v>
      </c>
      <c r="L161" s="4" t="s">
        <v>1817</v>
      </c>
      <c r="M161" s="4" t="s">
        <v>727</v>
      </c>
      <c r="N161" s="4" t="s">
        <v>1818</v>
      </c>
      <c r="O161" s="28" t="s">
        <v>537</v>
      </c>
      <c r="P161" s="4" t="s">
        <v>1819</v>
      </c>
      <c r="Q161" s="7"/>
      <c r="R161" s="7"/>
      <c r="S161" s="7"/>
      <c r="T161" s="7"/>
      <c r="U161" s="10" t="s">
        <v>1821</v>
      </c>
      <c r="V161" s="7"/>
    </row>
    <row r="162">
      <c r="A162" s="6"/>
      <c r="B162" s="6">
        <v>45277.40079039352</v>
      </c>
      <c r="C162" s="4"/>
      <c r="D162" s="4" t="s">
        <v>1824</v>
      </c>
      <c r="E162" s="7"/>
      <c r="F162" s="4"/>
      <c r="G162" s="8">
        <v>43916.0</v>
      </c>
      <c r="H162" s="8"/>
      <c r="I162" s="4" t="s">
        <v>113</v>
      </c>
      <c r="J162" s="4" t="s">
        <v>1827</v>
      </c>
      <c r="K162" s="4" t="s">
        <v>58</v>
      </c>
      <c r="L162" s="4" t="s">
        <v>1829</v>
      </c>
      <c r="M162" s="4" t="s">
        <v>79</v>
      </c>
      <c r="N162" s="4" t="s">
        <v>1831</v>
      </c>
      <c r="O162" s="28" t="s">
        <v>174</v>
      </c>
      <c r="P162" s="4" t="s">
        <v>1832</v>
      </c>
      <c r="Q162" s="7"/>
      <c r="R162" s="7"/>
      <c r="S162" s="7"/>
      <c r="T162" s="7"/>
      <c r="U162" s="10" t="s">
        <v>1834</v>
      </c>
      <c r="V162" s="7"/>
    </row>
    <row r="163">
      <c r="A163" s="6"/>
      <c r="B163" s="6">
        <v>45278.40906791667</v>
      </c>
      <c r="C163" s="4"/>
      <c r="D163" s="4" t="s">
        <v>1836</v>
      </c>
      <c r="E163" s="7"/>
      <c r="F163" s="4"/>
      <c r="G163" s="8">
        <v>44297.0</v>
      </c>
      <c r="H163" s="8"/>
      <c r="I163" s="4" t="s">
        <v>53</v>
      </c>
      <c r="J163" s="4" t="s">
        <v>1837</v>
      </c>
      <c r="K163" s="4" t="s">
        <v>58</v>
      </c>
      <c r="L163" s="4" t="s">
        <v>1838</v>
      </c>
      <c r="M163" s="4" t="s">
        <v>1839</v>
      </c>
      <c r="N163" s="4" t="s">
        <v>1840</v>
      </c>
      <c r="O163" s="28" t="s">
        <v>1841</v>
      </c>
      <c r="P163" s="4" t="s">
        <v>1842</v>
      </c>
      <c r="Q163" s="7"/>
      <c r="R163" s="7"/>
      <c r="S163" s="7"/>
      <c r="T163" s="7"/>
      <c r="U163" s="10" t="s">
        <v>1844</v>
      </c>
      <c r="V163" s="7"/>
    </row>
    <row r="164">
      <c r="A164" s="6"/>
      <c r="B164" s="6">
        <v>45279.641887418984</v>
      </c>
      <c r="C164" s="4"/>
      <c r="D164" s="4" t="s">
        <v>1845</v>
      </c>
      <c r="E164" s="7"/>
      <c r="F164" s="4"/>
      <c r="G164" s="8">
        <v>43871.0</v>
      </c>
      <c r="H164" s="8"/>
      <c r="I164" s="4" t="s">
        <v>113</v>
      </c>
      <c r="J164" s="4" t="s">
        <v>1847</v>
      </c>
      <c r="K164" s="4" t="s">
        <v>58</v>
      </c>
      <c r="L164" s="4" t="s">
        <v>1849</v>
      </c>
      <c r="M164" s="4" t="s">
        <v>1851</v>
      </c>
      <c r="N164" s="4" t="s">
        <v>1852</v>
      </c>
      <c r="O164" s="28" t="s">
        <v>1851</v>
      </c>
      <c r="P164" s="4" t="s">
        <v>1854</v>
      </c>
      <c r="Q164" s="7"/>
      <c r="R164" s="7"/>
      <c r="S164" s="7"/>
      <c r="T164" s="7"/>
      <c r="U164" s="10" t="s">
        <v>1855</v>
      </c>
      <c r="V164" s="7"/>
    </row>
    <row r="165">
      <c r="A165" s="6"/>
      <c r="B165" s="6">
        <v>45280.546607337965</v>
      </c>
      <c r="C165" s="4"/>
      <c r="D165" s="4" t="s">
        <v>1856</v>
      </c>
      <c r="E165" s="7"/>
      <c r="F165" s="4"/>
      <c r="G165" s="8">
        <v>44120.0</v>
      </c>
      <c r="H165" s="8"/>
      <c r="I165" s="4" t="s">
        <v>53</v>
      </c>
      <c r="J165" s="4" t="s">
        <v>1860</v>
      </c>
      <c r="K165" s="4" t="s">
        <v>58</v>
      </c>
      <c r="L165" s="4" t="s">
        <v>1861</v>
      </c>
      <c r="M165" s="4" t="s">
        <v>1862</v>
      </c>
      <c r="N165" s="4" t="s">
        <v>1863</v>
      </c>
      <c r="O165" s="28" t="s">
        <v>418</v>
      </c>
      <c r="P165" s="4" t="s">
        <v>1865</v>
      </c>
      <c r="Q165" s="7"/>
      <c r="R165" s="7"/>
      <c r="S165" s="7"/>
      <c r="T165" s="7"/>
      <c r="U165" s="10" t="s">
        <v>1867</v>
      </c>
      <c r="V165" s="7"/>
    </row>
    <row r="166">
      <c r="A166" s="6"/>
      <c r="B166" s="6">
        <v>45281.5536560301</v>
      </c>
      <c r="C166" s="4"/>
      <c r="D166" s="4" t="s">
        <v>1871</v>
      </c>
      <c r="E166" s="7"/>
      <c r="F166" s="4"/>
      <c r="G166" s="8">
        <v>43140.0</v>
      </c>
      <c r="H166" s="8"/>
      <c r="I166" s="4" t="s">
        <v>113</v>
      </c>
      <c r="J166" s="4" t="s">
        <v>1874</v>
      </c>
      <c r="K166" s="4" t="s">
        <v>58</v>
      </c>
      <c r="L166" s="4" t="s">
        <v>1876</v>
      </c>
      <c r="M166" s="4" t="s">
        <v>312</v>
      </c>
      <c r="N166" s="4" t="s">
        <v>1878</v>
      </c>
      <c r="O166" s="28" t="s">
        <v>1879</v>
      </c>
      <c r="P166" s="4" t="s">
        <v>1880</v>
      </c>
      <c r="Q166" s="7"/>
      <c r="R166" s="7"/>
      <c r="S166" s="7"/>
      <c r="T166" s="7"/>
      <c r="U166" s="10" t="s">
        <v>1881</v>
      </c>
      <c r="V166" s="7"/>
    </row>
    <row r="167">
      <c r="A167" s="6"/>
      <c r="B167" s="6">
        <v>45286.68999961806</v>
      </c>
      <c r="C167" s="4"/>
      <c r="D167" s="4" t="s">
        <v>1882</v>
      </c>
      <c r="E167" s="7"/>
      <c r="F167" s="4"/>
      <c r="G167" s="8">
        <v>44424.0</v>
      </c>
      <c r="H167" s="8"/>
      <c r="I167" s="4" t="s">
        <v>53</v>
      </c>
      <c r="J167" s="4" t="s">
        <v>1884</v>
      </c>
      <c r="K167" s="4" t="s">
        <v>58</v>
      </c>
      <c r="L167" s="4" t="s">
        <v>1886</v>
      </c>
      <c r="M167" s="4" t="s">
        <v>738</v>
      </c>
      <c r="N167" s="4" t="s">
        <v>1888</v>
      </c>
      <c r="O167" s="28" t="s">
        <v>1889</v>
      </c>
      <c r="P167" s="4" t="s">
        <v>1890</v>
      </c>
      <c r="Q167" s="7"/>
      <c r="R167" s="7"/>
      <c r="S167" s="7"/>
      <c r="T167" s="7"/>
      <c r="U167" s="10" t="s">
        <v>1892</v>
      </c>
      <c r="V167" s="7"/>
    </row>
    <row r="168">
      <c r="A168" s="6"/>
      <c r="B168" s="6">
        <v>45287.85471945602</v>
      </c>
      <c r="C168" s="4"/>
      <c r="D168" s="4" t="s">
        <v>1894</v>
      </c>
      <c r="E168" s="7"/>
      <c r="F168" s="4"/>
      <c r="G168" s="8">
        <v>44816.0</v>
      </c>
      <c r="H168" s="8"/>
      <c r="I168" s="4" t="s">
        <v>113</v>
      </c>
      <c r="J168" s="4" t="s">
        <v>1897</v>
      </c>
      <c r="K168" s="4" t="s">
        <v>58</v>
      </c>
      <c r="L168" s="4" t="s">
        <v>1898</v>
      </c>
      <c r="M168" s="4" t="s">
        <v>738</v>
      </c>
      <c r="N168" s="4" t="s">
        <v>1899</v>
      </c>
      <c r="O168" s="28" t="s">
        <v>738</v>
      </c>
      <c r="P168" s="4" t="s">
        <v>1901</v>
      </c>
      <c r="Q168" s="7"/>
      <c r="R168" s="7"/>
      <c r="S168" s="7"/>
      <c r="T168" s="7"/>
      <c r="U168" s="10" t="s">
        <v>1903</v>
      </c>
      <c r="V168" s="7"/>
    </row>
    <row r="169">
      <c r="A169" s="6"/>
      <c r="B169" s="6">
        <v>45288.40850508102</v>
      </c>
      <c r="C169" s="4"/>
      <c r="D169" s="4" t="s">
        <v>1905</v>
      </c>
      <c r="E169" s="7"/>
      <c r="F169" s="4"/>
      <c r="G169" s="8">
        <v>33762.0</v>
      </c>
      <c r="H169" s="8"/>
      <c r="I169" s="4" t="s">
        <v>53</v>
      </c>
      <c r="J169" s="4" t="s">
        <v>1908</v>
      </c>
      <c r="K169" s="4" t="s">
        <v>58</v>
      </c>
      <c r="L169" s="4" t="s">
        <v>1910</v>
      </c>
      <c r="M169" s="4" t="s">
        <v>110</v>
      </c>
      <c r="N169" s="4" t="s">
        <v>1912</v>
      </c>
      <c r="O169" s="28" t="s">
        <v>995</v>
      </c>
      <c r="P169" s="4" t="s">
        <v>1914</v>
      </c>
      <c r="Q169" s="7"/>
      <c r="R169" s="7"/>
      <c r="S169" s="7"/>
      <c r="T169" s="7"/>
      <c r="U169" s="10" t="s">
        <v>1917</v>
      </c>
      <c r="V169" s="7"/>
    </row>
    <row r="170">
      <c r="A170" s="6"/>
      <c r="B170" s="6">
        <v>45293.50054984954</v>
      </c>
      <c r="C170" s="4"/>
      <c r="D170" s="4" t="s">
        <v>452</v>
      </c>
      <c r="E170" s="7"/>
      <c r="F170" s="4"/>
      <c r="G170" s="8">
        <v>44719.0</v>
      </c>
      <c r="H170" s="8"/>
      <c r="I170" s="4" t="s">
        <v>53</v>
      </c>
      <c r="J170" s="4" t="s">
        <v>456</v>
      </c>
      <c r="K170" s="4" t="s">
        <v>58</v>
      </c>
      <c r="L170" s="4" t="s">
        <v>457</v>
      </c>
      <c r="M170" s="4" t="s">
        <v>61</v>
      </c>
      <c r="N170" s="4" t="s">
        <v>458</v>
      </c>
      <c r="O170" s="4" t="s">
        <v>1921</v>
      </c>
      <c r="P170" s="4" t="s">
        <v>1922</v>
      </c>
      <c r="Q170" s="4" t="s">
        <v>1924</v>
      </c>
      <c r="R170" s="4" t="s">
        <v>1926</v>
      </c>
      <c r="S170" s="4" t="s">
        <v>1927</v>
      </c>
      <c r="T170" s="4" t="s">
        <v>1928</v>
      </c>
      <c r="U170" s="10" t="s">
        <v>1929</v>
      </c>
      <c r="V170" s="7"/>
    </row>
    <row r="171">
      <c r="A171" s="6"/>
      <c r="B171" s="6">
        <v>45293.507666631944</v>
      </c>
      <c r="C171" s="4"/>
      <c r="D171" s="4" t="s">
        <v>1932</v>
      </c>
      <c r="E171" s="7"/>
      <c r="F171" s="4"/>
      <c r="G171" s="8">
        <v>44794.0</v>
      </c>
      <c r="H171" s="8"/>
      <c r="I171" s="4" t="s">
        <v>53</v>
      </c>
      <c r="J171" s="4" t="s">
        <v>456</v>
      </c>
      <c r="K171" s="4" t="s">
        <v>58</v>
      </c>
      <c r="L171" s="4" t="s">
        <v>469</v>
      </c>
      <c r="M171" s="4" t="s">
        <v>1921</v>
      </c>
      <c r="N171" s="4" t="s">
        <v>1934</v>
      </c>
      <c r="O171" s="4" t="s">
        <v>1935</v>
      </c>
      <c r="P171" s="4" t="s">
        <v>1936</v>
      </c>
      <c r="Q171" s="4" t="s">
        <v>1938</v>
      </c>
      <c r="R171" s="4" t="s">
        <v>1939</v>
      </c>
      <c r="S171" s="4" t="s">
        <v>1940</v>
      </c>
      <c r="T171" s="4" t="s">
        <v>1928</v>
      </c>
      <c r="U171" s="10" t="s">
        <v>474</v>
      </c>
      <c r="V171" s="7"/>
    </row>
    <row r="172">
      <c r="A172" s="6"/>
      <c r="B172" s="6">
        <v>45294.448740011576</v>
      </c>
      <c r="C172" s="4"/>
      <c r="D172" s="4" t="s">
        <v>1944</v>
      </c>
      <c r="E172" s="7"/>
      <c r="F172" s="4"/>
      <c r="G172" s="8">
        <v>43166.0</v>
      </c>
      <c r="H172" s="8"/>
      <c r="I172" s="4" t="s">
        <v>53</v>
      </c>
      <c r="J172" s="4" t="s">
        <v>1945</v>
      </c>
      <c r="K172" s="4" t="s">
        <v>58</v>
      </c>
      <c r="L172" s="4" t="s">
        <v>1947</v>
      </c>
      <c r="M172" s="4" t="s">
        <v>61</v>
      </c>
      <c r="N172" s="4" t="s">
        <v>1949</v>
      </c>
      <c r="O172" s="4" t="s">
        <v>185</v>
      </c>
      <c r="P172" s="4" t="s">
        <v>1951</v>
      </c>
      <c r="Q172" s="4" t="s">
        <v>1952</v>
      </c>
      <c r="R172" s="4" t="s">
        <v>1953</v>
      </c>
      <c r="S172" s="4" t="s">
        <v>1954</v>
      </c>
      <c r="T172" s="4" t="s">
        <v>1955</v>
      </c>
      <c r="U172" s="10" t="s">
        <v>1956</v>
      </c>
      <c r="V172" s="7"/>
    </row>
    <row r="173">
      <c r="A173" s="6"/>
      <c r="B173" s="6">
        <v>45294.531422361106</v>
      </c>
      <c r="C173" s="4"/>
      <c r="D173" s="4" t="s">
        <v>1958</v>
      </c>
      <c r="E173" s="7"/>
      <c r="F173" s="4"/>
      <c r="G173" s="8">
        <v>43354.0</v>
      </c>
      <c r="H173" s="8"/>
      <c r="I173" s="4" t="s">
        <v>53</v>
      </c>
      <c r="J173" s="4" t="s">
        <v>1961</v>
      </c>
      <c r="K173" s="4" t="s">
        <v>172</v>
      </c>
      <c r="L173" s="4" t="s">
        <v>1963</v>
      </c>
      <c r="M173" s="4" t="s">
        <v>61</v>
      </c>
      <c r="N173" s="4" t="s">
        <v>1965</v>
      </c>
      <c r="O173" s="4" t="s">
        <v>907</v>
      </c>
      <c r="P173" s="4" t="s">
        <v>1966</v>
      </c>
      <c r="Q173" s="4" t="s">
        <v>1967</v>
      </c>
      <c r="S173" s="4" t="s">
        <v>1969</v>
      </c>
      <c r="T173" s="4" t="s">
        <v>1970</v>
      </c>
      <c r="U173" s="10" t="s">
        <v>1972</v>
      </c>
      <c r="V173" s="7"/>
    </row>
    <row r="174">
      <c r="A174" s="6"/>
      <c r="B174" s="6">
        <v>45294.66735355324</v>
      </c>
      <c r="C174" s="4"/>
      <c r="D174" s="4" t="s">
        <v>1975</v>
      </c>
      <c r="E174" s="7"/>
      <c r="F174" s="4"/>
      <c r="G174" s="8">
        <v>44813.0</v>
      </c>
      <c r="H174" s="8"/>
      <c r="I174" s="4" t="s">
        <v>53</v>
      </c>
      <c r="J174" s="4" t="s">
        <v>1977</v>
      </c>
      <c r="K174" s="4" t="s">
        <v>58</v>
      </c>
      <c r="L174" s="4" t="s">
        <v>1979</v>
      </c>
      <c r="M174" s="4" t="s">
        <v>1921</v>
      </c>
      <c r="N174" s="4" t="s">
        <v>1982</v>
      </c>
      <c r="O174" s="4" t="s">
        <v>14</v>
      </c>
      <c r="P174" s="4" t="s">
        <v>1984</v>
      </c>
      <c r="Q174" s="4" t="s">
        <v>1985</v>
      </c>
      <c r="R174" s="4" t="s">
        <v>1987</v>
      </c>
      <c r="S174" s="4" t="s">
        <v>697</v>
      </c>
      <c r="T174" s="4" t="s">
        <v>1970</v>
      </c>
      <c r="U174" s="10" t="s">
        <v>1990</v>
      </c>
      <c r="V174" s="7"/>
    </row>
    <row r="175">
      <c r="A175" s="6"/>
      <c r="B175" s="6">
        <v>45295.47814877315</v>
      </c>
      <c r="C175" s="4"/>
      <c r="D175" s="4" t="s">
        <v>1993</v>
      </c>
      <c r="E175" s="7"/>
      <c r="F175" s="4"/>
      <c r="G175" s="8">
        <v>44243.0</v>
      </c>
      <c r="H175" s="8"/>
      <c r="I175" s="4" t="s">
        <v>53</v>
      </c>
      <c r="J175" s="4" t="s">
        <v>1994</v>
      </c>
      <c r="K175" s="4" t="s">
        <v>103</v>
      </c>
      <c r="L175" s="4" t="s">
        <v>1995</v>
      </c>
      <c r="M175" s="4" t="s">
        <v>61</v>
      </c>
      <c r="N175" s="4" t="s">
        <v>1997</v>
      </c>
      <c r="O175" s="4" t="s">
        <v>185</v>
      </c>
      <c r="P175" s="4" t="s">
        <v>1999</v>
      </c>
      <c r="Q175" s="4" t="s">
        <v>2001</v>
      </c>
      <c r="R175" s="4" t="s">
        <v>1969</v>
      </c>
      <c r="S175" s="4" t="s">
        <v>2002</v>
      </c>
      <c r="T175" s="4" t="s">
        <v>1970</v>
      </c>
      <c r="U175" s="10" t="s">
        <v>2005</v>
      </c>
      <c r="V175" s="7"/>
    </row>
    <row r="176">
      <c r="A176" s="6"/>
      <c r="B176" s="6">
        <v>45295.59601188658</v>
      </c>
      <c r="C176" s="4"/>
      <c r="D176" s="4" t="s">
        <v>2007</v>
      </c>
      <c r="E176" s="7"/>
      <c r="F176" s="4"/>
      <c r="G176" s="8">
        <v>44427.0</v>
      </c>
      <c r="H176" s="8"/>
      <c r="I176" s="4" t="s">
        <v>53</v>
      </c>
      <c r="J176" s="4" t="s">
        <v>2014</v>
      </c>
      <c r="K176" s="4" t="s">
        <v>58</v>
      </c>
      <c r="L176" s="4" t="s">
        <v>2015</v>
      </c>
      <c r="M176" s="4" t="s">
        <v>61</v>
      </c>
      <c r="N176" s="4" t="s">
        <v>2016</v>
      </c>
      <c r="O176" s="4" t="s">
        <v>14</v>
      </c>
      <c r="P176" s="4" t="s">
        <v>2017</v>
      </c>
      <c r="Q176" s="4" t="s">
        <v>1953</v>
      </c>
      <c r="R176" s="4" t="s">
        <v>1953</v>
      </c>
      <c r="S176" s="4" t="s">
        <v>2020</v>
      </c>
      <c r="T176" s="4" t="s">
        <v>1955</v>
      </c>
      <c r="U176" s="10" t="s">
        <v>2022</v>
      </c>
      <c r="V176" s="7"/>
    </row>
    <row r="177">
      <c r="A177" s="6"/>
      <c r="B177" s="6">
        <v>45295.83888098379</v>
      </c>
      <c r="C177" s="4"/>
      <c r="D177" s="4" t="s">
        <v>2024</v>
      </c>
      <c r="E177" s="7"/>
      <c r="F177" s="4"/>
      <c r="G177" s="8">
        <v>44384.0</v>
      </c>
      <c r="H177" s="8"/>
      <c r="I177" s="4" t="s">
        <v>53</v>
      </c>
      <c r="J177" s="4" t="s">
        <v>2026</v>
      </c>
      <c r="K177" s="4" t="s">
        <v>172</v>
      </c>
      <c r="L177" s="4" t="s">
        <v>2029</v>
      </c>
      <c r="M177" s="4" t="s">
        <v>61</v>
      </c>
      <c r="N177" s="4" t="s">
        <v>2031</v>
      </c>
      <c r="O177" s="4" t="s">
        <v>185</v>
      </c>
      <c r="P177" s="4" t="s">
        <v>2033</v>
      </c>
      <c r="Q177" s="4" t="s">
        <v>2034</v>
      </c>
      <c r="R177" s="4" t="s">
        <v>1953</v>
      </c>
      <c r="S177" s="4" t="s">
        <v>2020</v>
      </c>
      <c r="T177" s="4" t="s">
        <v>1955</v>
      </c>
      <c r="U177" s="10" t="s">
        <v>2036</v>
      </c>
      <c r="V177" s="7"/>
    </row>
    <row r="178">
      <c r="A178" s="6"/>
      <c r="B178" s="6">
        <v>45297.69285678241</v>
      </c>
      <c r="C178" s="4"/>
      <c r="D178" s="4" t="s">
        <v>2037</v>
      </c>
      <c r="E178" s="7"/>
      <c r="F178" s="4"/>
      <c r="G178" s="8">
        <v>43091.0</v>
      </c>
      <c r="H178" s="8"/>
      <c r="I178" s="4" t="s">
        <v>53</v>
      </c>
      <c r="J178" s="4" t="s">
        <v>2039</v>
      </c>
      <c r="K178" s="4" t="s">
        <v>58</v>
      </c>
      <c r="L178" s="4" t="s">
        <v>2040</v>
      </c>
      <c r="M178" s="4" t="s">
        <v>61</v>
      </c>
      <c r="N178" s="4" t="s">
        <v>2041</v>
      </c>
      <c r="O178" s="4" t="s">
        <v>2042</v>
      </c>
      <c r="P178" s="4" t="s">
        <v>2043</v>
      </c>
      <c r="Q178" s="4" t="s">
        <v>2044</v>
      </c>
      <c r="R178" s="4" t="s">
        <v>2045</v>
      </c>
      <c r="S178" s="4" t="s">
        <v>2045</v>
      </c>
      <c r="T178" s="4" t="s">
        <v>2046</v>
      </c>
      <c r="U178" s="10" t="s">
        <v>2047</v>
      </c>
      <c r="V178" s="7"/>
    </row>
    <row r="179">
      <c r="A179" s="6"/>
      <c r="B179" s="6">
        <v>45298.72478284722</v>
      </c>
      <c r="C179" s="4"/>
      <c r="D179" s="4" t="s">
        <v>2048</v>
      </c>
      <c r="E179" s="7"/>
      <c r="F179" s="4"/>
      <c r="G179" s="8">
        <v>42390.0</v>
      </c>
      <c r="H179" s="8"/>
      <c r="I179" s="4" t="s">
        <v>53</v>
      </c>
      <c r="J179" s="4" t="s">
        <v>2051</v>
      </c>
      <c r="K179" s="4" t="s">
        <v>58</v>
      </c>
      <c r="L179" s="4" t="s">
        <v>2052</v>
      </c>
      <c r="M179" s="4" t="s">
        <v>14</v>
      </c>
      <c r="N179" s="4" t="s">
        <v>2053</v>
      </c>
      <c r="O179" s="4" t="s">
        <v>14</v>
      </c>
      <c r="P179" s="4" t="s">
        <v>2054</v>
      </c>
      <c r="Q179" s="4" t="s">
        <v>2055</v>
      </c>
      <c r="R179" s="4" t="s">
        <v>2056</v>
      </c>
      <c r="S179" s="4" t="s">
        <v>2057</v>
      </c>
      <c r="T179" s="4" t="s">
        <v>2058</v>
      </c>
      <c r="U179" s="10" t="s">
        <v>2059</v>
      </c>
      <c r="V179" s="7"/>
    </row>
    <row r="180">
      <c r="A180" s="6"/>
      <c r="B180" s="6">
        <v>45298.73444015047</v>
      </c>
      <c r="C180" s="4"/>
      <c r="D180" s="4" t="s">
        <v>2060</v>
      </c>
      <c r="E180" s="7"/>
      <c r="F180" s="4"/>
      <c r="G180" s="8">
        <v>44200.0</v>
      </c>
      <c r="H180" s="8"/>
      <c r="I180" s="4" t="s">
        <v>53</v>
      </c>
      <c r="J180" s="4" t="s">
        <v>2061</v>
      </c>
      <c r="K180" s="4" t="s">
        <v>172</v>
      </c>
      <c r="L180" s="4" t="s">
        <v>2063</v>
      </c>
      <c r="M180" s="4" t="s">
        <v>154</v>
      </c>
      <c r="N180" s="4" t="s">
        <v>2065</v>
      </c>
      <c r="O180" s="4" t="s">
        <v>154</v>
      </c>
      <c r="P180" s="4" t="s">
        <v>2068</v>
      </c>
      <c r="Q180" s="4" t="s">
        <v>2069</v>
      </c>
      <c r="R180" s="4" t="s">
        <v>2070</v>
      </c>
      <c r="S180" s="4" t="s">
        <v>1927</v>
      </c>
      <c r="T180" s="4" t="s">
        <v>1928</v>
      </c>
      <c r="U180" s="10" t="s">
        <v>2071</v>
      </c>
      <c r="V180" s="7"/>
    </row>
    <row r="181">
      <c r="A181" s="6"/>
      <c r="B181" s="6">
        <v>45298.799634201394</v>
      </c>
      <c r="C181" s="4"/>
      <c r="D181" s="4" t="s">
        <v>2073</v>
      </c>
      <c r="E181" s="7"/>
      <c r="F181" s="4"/>
      <c r="G181" s="8">
        <v>44462.0</v>
      </c>
      <c r="H181" s="8"/>
      <c r="I181" s="4" t="s">
        <v>53</v>
      </c>
      <c r="J181" s="4" t="s">
        <v>2075</v>
      </c>
      <c r="K181" s="4" t="s">
        <v>172</v>
      </c>
      <c r="L181" s="4" t="s">
        <v>2077</v>
      </c>
      <c r="M181" s="4" t="s">
        <v>61</v>
      </c>
      <c r="N181" s="4" t="s">
        <v>2078</v>
      </c>
      <c r="O181" s="4" t="s">
        <v>946</v>
      </c>
      <c r="P181" s="4" t="s">
        <v>2079</v>
      </c>
      <c r="Q181" s="4" t="s">
        <v>2080</v>
      </c>
      <c r="R181" s="4" t="s">
        <v>2070</v>
      </c>
      <c r="S181" s="4" t="s">
        <v>2081</v>
      </c>
      <c r="T181" s="4" t="s">
        <v>1928</v>
      </c>
      <c r="U181" s="10" t="s">
        <v>2083</v>
      </c>
      <c r="V181" s="7"/>
    </row>
    <row r="182">
      <c r="A182" s="6"/>
      <c r="B182" s="6">
        <v>45299.66866866898</v>
      </c>
      <c r="C182" s="4"/>
      <c r="D182" s="4" t="s">
        <v>2086</v>
      </c>
      <c r="E182" s="7"/>
      <c r="F182" s="4"/>
      <c r="G182" s="8">
        <v>45001.0</v>
      </c>
      <c r="H182" s="8"/>
      <c r="I182" s="4" t="s">
        <v>113</v>
      </c>
      <c r="J182" s="4" t="s">
        <v>2087</v>
      </c>
      <c r="K182" s="4" t="s">
        <v>58</v>
      </c>
      <c r="L182" s="4" t="s">
        <v>2089</v>
      </c>
      <c r="M182" s="4" t="s">
        <v>61</v>
      </c>
      <c r="N182" s="4" t="s">
        <v>2091</v>
      </c>
      <c r="O182" s="4" t="s">
        <v>2093</v>
      </c>
      <c r="P182" s="4" t="s">
        <v>2094</v>
      </c>
      <c r="Q182" s="4" t="s">
        <v>2096</v>
      </c>
      <c r="R182" s="4" t="s">
        <v>2097</v>
      </c>
      <c r="S182" s="4" t="s">
        <v>2098</v>
      </c>
      <c r="T182" s="4" t="s">
        <v>2058</v>
      </c>
      <c r="U182" s="10" t="s">
        <v>2100</v>
      </c>
      <c r="V182" s="7"/>
    </row>
    <row r="183">
      <c r="A183" s="6"/>
      <c r="B183" s="6">
        <v>45300.48983387732</v>
      </c>
      <c r="C183" s="4"/>
      <c r="D183" s="4" t="s">
        <v>2102</v>
      </c>
      <c r="E183" s="7"/>
      <c r="F183" s="4"/>
      <c r="G183" s="8">
        <v>44867.0</v>
      </c>
      <c r="H183" s="8"/>
      <c r="I183" s="4" t="s">
        <v>53</v>
      </c>
      <c r="J183" s="4" t="s">
        <v>2106</v>
      </c>
      <c r="K183" s="4" t="s">
        <v>58</v>
      </c>
      <c r="L183" s="4" t="s">
        <v>2107</v>
      </c>
      <c r="M183" s="4" t="s">
        <v>248</v>
      </c>
      <c r="N183" s="4" t="s">
        <v>2109</v>
      </c>
      <c r="O183" s="4" t="s">
        <v>185</v>
      </c>
      <c r="P183" s="4" t="s">
        <v>2111</v>
      </c>
      <c r="Q183" s="4" t="s">
        <v>2112</v>
      </c>
      <c r="R183" s="4" t="s">
        <v>2114</v>
      </c>
      <c r="S183" s="4" t="s">
        <v>2115</v>
      </c>
      <c r="T183" s="4" t="s">
        <v>2058</v>
      </c>
      <c r="U183" s="10" t="s">
        <v>2117</v>
      </c>
      <c r="V183" s="7"/>
    </row>
    <row r="184">
      <c r="A184" s="6"/>
      <c r="B184" s="6">
        <v>45300.63009289352</v>
      </c>
      <c r="C184" s="4"/>
      <c r="D184" s="4" t="s">
        <v>2118</v>
      </c>
      <c r="E184" s="7"/>
      <c r="F184" s="4"/>
      <c r="G184" s="8">
        <v>44396.0</v>
      </c>
      <c r="H184" s="8"/>
      <c r="I184" s="4" t="s">
        <v>113</v>
      </c>
      <c r="J184" s="4" t="s">
        <v>2120</v>
      </c>
      <c r="K184" s="4" t="s">
        <v>58</v>
      </c>
      <c r="L184" s="4" t="s">
        <v>2122</v>
      </c>
      <c r="M184" s="4" t="s">
        <v>61</v>
      </c>
      <c r="N184" s="4" t="s">
        <v>2124</v>
      </c>
      <c r="O184" s="4" t="s">
        <v>185</v>
      </c>
      <c r="P184" s="4" t="s">
        <v>2126</v>
      </c>
      <c r="Q184" s="4" t="s">
        <v>2127</v>
      </c>
      <c r="R184" s="4" t="s">
        <v>2128</v>
      </c>
      <c r="S184" s="4" t="s">
        <v>2115</v>
      </c>
      <c r="T184" s="4" t="s">
        <v>2058</v>
      </c>
      <c r="U184" s="10" t="s">
        <v>2129</v>
      </c>
      <c r="V184" s="7"/>
    </row>
    <row r="185">
      <c r="A185" s="6"/>
      <c r="B185" s="6">
        <v>45300.75018614583</v>
      </c>
      <c r="C185" s="4"/>
      <c r="D185" s="4" t="s">
        <v>2130</v>
      </c>
      <c r="E185" s="7"/>
      <c r="F185" s="4"/>
      <c r="G185" s="8">
        <v>43822.0</v>
      </c>
      <c r="H185" s="8"/>
      <c r="I185" s="4" t="s">
        <v>53</v>
      </c>
      <c r="J185" s="4" t="s">
        <v>2131</v>
      </c>
      <c r="K185" s="4" t="s">
        <v>58</v>
      </c>
      <c r="L185" s="4" t="s">
        <v>2133</v>
      </c>
      <c r="M185" s="4" t="s">
        <v>2134</v>
      </c>
      <c r="N185" s="4" t="s">
        <v>2135</v>
      </c>
      <c r="O185" s="4" t="s">
        <v>185</v>
      </c>
      <c r="P185" s="4" t="s">
        <v>2137</v>
      </c>
      <c r="Q185" s="4" t="s">
        <v>2138</v>
      </c>
      <c r="R185" s="4" t="s">
        <v>2139</v>
      </c>
      <c r="S185" s="4" t="s">
        <v>1969</v>
      </c>
      <c r="T185" s="4" t="s">
        <v>2058</v>
      </c>
      <c r="U185" s="10" t="s">
        <v>2140</v>
      </c>
      <c r="V185" s="7"/>
    </row>
    <row r="186">
      <c r="A186" s="6"/>
      <c r="B186" s="6">
        <v>45301.43056929398</v>
      </c>
      <c r="C186" s="4"/>
      <c r="D186" s="4" t="s">
        <v>2141</v>
      </c>
      <c r="E186" s="7"/>
      <c r="F186" s="4"/>
      <c r="G186" s="8">
        <v>44600.0</v>
      </c>
      <c r="H186" s="8"/>
      <c r="I186" s="4" t="s">
        <v>53</v>
      </c>
      <c r="J186" s="4" t="s">
        <v>2144</v>
      </c>
      <c r="K186" s="4" t="s">
        <v>58</v>
      </c>
      <c r="L186" s="4" t="s">
        <v>2145</v>
      </c>
      <c r="M186" s="4" t="s">
        <v>61</v>
      </c>
      <c r="N186" s="4" t="s">
        <v>2146</v>
      </c>
      <c r="O186" s="4" t="s">
        <v>1398</v>
      </c>
      <c r="P186" s="4" t="s">
        <v>2148</v>
      </c>
      <c r="Q186" s="4" t="s">
        <v>2149</v>
      </c>
      <c r="R186" s="4" t="s">
        <v>2150</v>
      </c>
      <c r="S186" s="4" t="s">
        <v>2081</v>
      </c>
      <c r="T186" s="4" t="s">
        <v>1928</v>
      </c>
      <c r="U186" s="10" t="s">
        <v>2151</v>
      </c>
      <c r="V186" s="7"/>
    </row>
    <row r="187">
      <c r="A187" s="6"/>
      <c r="B187" s="6">
        <v>45301.69098422454</v>
      </c>
      <c r="C187" s="4"/>
      <c r="D187" s="4" t="s">
        <v>2154</v>
      </c>
      <c r="E187" s="7"/>
      <c r="F187" s="4"/>
      <c r="G187" s="8">
        <v>44494.0</v>
      </c>
      <c r="H187" s="8"/>
      <c r="I187" s="4" t="s">
        <v>53</v>
      </c>
      <c r="J187" s="4" t="s">
        <v>2156</v>
      </c>
      <c r="K187" s="4" t="s">
        <v>58</v>
      </c>
      <c r="L187" s="4" t="s">
        <v>2157</v>
      </c>
      <c r="M187" s="4" t="s">
        <v>1921</v>
      </c>
      <c r="N187" s="4" t="s">
        <v>2158</v>
      </c>
      <c r="O187" s="4" t="s">
        <v>1036</v>
      </c>
      <c r="P187" s="4" t="s">
        <v>2160</v>
      </c>
      <c r="Q187" s="4" t="s">
        <v>2161</v>
      </c>
      <c r="R187" s="4" t="s">
        <v>2162</v>
      </c>
      <c r="S187" s="4" t="s">
        <v>697</v>
      </c>
      <c r="T187" s="4" t="s">
        <v>1955</v>
      </c>
      <c r="U187" s="10" t="s">
        <v>2163</v>
      </c>
      <c r="V187" s="7"/>
    </row>
    <row r="188">
      <c r="A188" s="6"/>
      <c r="B188" s="6">
        <v>45305.4072525463</v>
      </c>
      <c r="C188" s="4"/>
      <c r="D188" s="4" t="s">
        <v>2166</v>
      </c>
      <c r="E188" s="7"/>
      <c r="F188" s="4"/>
      <c r="G188" s="8">
        <v>44677.0</v>
      </c>
      <c r="H188" s="8"/>
      <c r="I188" s="4" t="s">
        <v>53</v>
      </c>
      <c r="J188" s="4" t="s">
        <v>2169</v>
      </c>
      <c r="K188" s="4" t="s">
        <v>58</v>
      </c>
      <c r="L188" s="4" t="s">
        <v>2171</v>
      </c>
      <c r="M188" s="4" t="s">
        <v>61</v>
      </c>
      <c r="N188" s="4" t="s">
        <v>2173</v>
      </c>
      <c r="O188" s="4" t="s">
        <v>2174</v>
      </c>
      <c r="P188" s="4" t="s">
        <v>2176</v>
      </c>
      <c r="Q188" s="4" t="s">
        <v>2001</v>
      </c>
      <c r="R188" s="4" t="s">
        <v>2002</v>
      </c>
      <c r="S188" s="4" t="s">
        <v>1969</v>
      </c>
      <c r="T188" s="4" t="s">
        <v>1955</v>
      </c>
      <c r="U188" s="10" t="s">
        <v>2179</v>
      </c>
      <c r="V188" s="7"/>
    </row>
    <row r="189">
      <c r="A189" s="6"/>
      <c r="B189" s="6">
        <v>45305.547453136576</v>
      </c>
      <c r="C189" s="4"/>
      <c r="D189" s="4" t="s">
        <v>2180</v>
      </c>
      <c r="E189" s="7"/>
      <c r="F189" s="4"/>
      <c r="G189" s="8">
        <v>44039.0</v>
      </c>
      <c r="H189" s="8"/>
      <c r="I189" s="4" t="s">
        <v>53</v>
      </c>
      <c r="J189" s="4" t="s">
        <v>2182</v>
      </c>
      <c r="K189" s="4" t="s">
        <v>172</v>
      </c>
      <c r="L189" s="4" t="s">
        <v>2184</v>
      </c>
      <c r="M189" s="4" t="s">
        <v>1921</v>
      </c>
      <c r="N189" s="4" t="s">
        <v>2186</v>
      </c>
      <c r="O189" s="4" t="s">
        <v>154</v>
      </c>
      <c r="P189" s="4" t="s">
        <v>2189</v>
      </c>
      <c r="Q189" s="4" t="s">
        <v>2190</v>
      </c>
      <c r="R189" s="4" t="s">
        <v>2192</v>
      </c>
      <c r="S189" s="4" t="s">
        <v>2081</v>
      </c>
      <c r="T189" s="4" t="s">
        <v>1928</v>
      </c>
      <c r="U189" s="10" t="s">
        <v>2193</v>
      </c>
      <c r="V189" s="7"/>
    </row>
    <row r="190">
      <c r="A190" s="6"/>
      <c r="B190" s="6">
        <v>45307.55117175926</v>
      </c>
      <c r="C190" s="4"/>
      <c r="D190" s="4" t="s">
        <v>2195</v>
      </c>
      <c r="E190" s="7"/>
      <c r="F190" s="4"/>
      <c r="G190" s="8">
        <v>43666.0</v>
      </c>
      <c r="H190" s="8"/>
      <c r="I190" s="4" t="s">
        <v>53</v>
      </c>
      <c r="J190" s="4" t="s">
        <v>2196</v>
      </c>
      <c r="K190" s="4" t="s">
        <v>58</v>
      </c>
      <c r="L190" s="4" t="s">
        <v>2197</v>
      </c>
      <c r="M190" s="4" t="s">
        <v>174</v>
      </c>
      <c r="N190" s="4" t="s">
        <v>2198</v>
      </c>
      <c r="O190" s="4" t="s">
        <v>2199</v>
      </c>
      <c r="P190" s="4" t="s">
        <v>2201</v>
      </c>
      <c r="Q190" s="4" t="s">
        <v>2201</v>
      </c>
      <c r="R190" s="4" t="s">
        <v>2202</v>
      </c>
      <c r="S190" s="4" t="s">
        <v>2204</v>
      </c>
      <c r="T190" s="4" t="s">
        <v>2205</v>
      </c>
      <c r="U190" s="10" t="s">
        <v>2207</v>
      </c>
      <c r="V190" s="7"/>
    </row>
    <row r="191">
      <c r="A191" s="6"/>
      <c r="B191" s="6">
        <v>45307.55544577546</v>
      </c>
      <c r="C191" s="4"/>
      <c r="D191" s="4" t="s">
        <v>2209</v>
      </c>
      <c r="E191" s="7"/>
      <c r="F191" s="4"/>
      <c r="G191" s="8">
        <v>44381.0</v>
      </c>
      <c r="H191" s="8"/>
      <c r="I191" s="4" t="s">
        <v>53</v>
      </c>
      <c r="J191" s="4" t="s">
        <v>901</v>
      </c>
      <c r="K191" s="4" t="s">
        <v>58</v>
      </c>
      <c r="L191" s="4" t="s">
        <v>2213</v>
      </c>
      <c r="M191" s="4" t="s">
        <v>185</v>
      </c>
      <c r="N191" s="4" t="s">
        <v>2215</v>
      </c>
      <c r="O191" s="4" t="s">
        <v>185</v>
      </c>
      <c r="P191" s="4" t="s">
        <v>2216</v>
      </c>
      <c r="Q191" s="4" t="s">
        <v>2217</v>
      </c>
      <c r="R191" s="4" t="s">
        <v>2162</v>
      </c>
      <c r="S191" s="4" t="s">
        <v>2219</v>
      </c>
      <c r="T191" s="4" t="s">
        <v>1955</v>
      </c>
      <c r="U191" s="10" t="s">
        <v>2220</v>
      </c>
      <c r="V191" s="7"/>
    </row>
    <row r="192">
      <c r="A192" s="6"/>
      <c r="B192" s="6">
        <v>45308.481952118054</v>
      </c>
      <c r="C192" s="4"/>
      <c r="D192" s="4" t="s">
        <v>2223</v>
      </c>
      <c r="E192" s="7"/>
      <c r="F192" s="4"/>
      <c r="G192" s="8">
        <v>43717.0</v>
      </c>
      <c r="H192" s="8"/>
      <c r="I192" s="4" t="s">
        <v>113</v>
      </c>
      <c r="J192" s="4" t="s">
        <v>2227</v>
      </c>
      <c r="K192" s="4" t="s">
        <v>58</v>
      </c>
      <c r="L192" s="4" t="s">
        <v>2228</v>
      </c>
      <c r="M192" s="4" t="s">
        <v>61</v>
      </c>
      <c r="N192" s="4" t="s">
        <v>2229</v>
      </c>
      <c r="O192" s="4" t="s">
        <v>185</v>
      </c>
      <c r="P192" s="4" t="s">
        <v>2231</v>
      </c>
      <c r="Q192" s="4" t="s">
        <v>2232</v>
      </c>
      <c r="R192" s="4" t="s">
        <v>2235</v>
      </c>
      <c r="S192" s="4" t="s">
        <v>2237</v>
      </c>
      <c r="T192" s="4" t="s">
        <v>2238</v>
      </c>
      <c r="U192" s="10" t="s">
        <v>2240</v>
      </c>
      <c r="V192" s="7"/>
    </row>
    <row r="193">
      <c r="A193" s="6"/>
      <c r="B193" s="6">
        <v>45309.78135050926</v>
      </c>
      <c r="C193" s="4"/>
      <c r="D193" s="4" t="s">
        <v>2241</v>
      </c>
      <c r="E193" s="7"/>
      <c r="F193" s="4"/>
      <c r="G193" s="8">
        <v>43688.0</v>
      </c>
      <c r="H193" s="8"/>
      <c r="I193" s="4" t="s">
        <v>113</v>
      </c>
      <c r="J193" s="4" t="s">
        <v>2242</v>
      </c>
      <c r="K193" s="4" t="s">
        <v>58</v>
      </c>
      <c r="L193" s="4" t="s">
        <v>2244</v>
      </c>
      <c r="M193" s="4" t="s">
        <v>61</v>
      </c>
      <c r="N193" s="4" t="s">
        <v>2246</v>
      </c>
      <c r="O193" s="4" t="s">
        <v>154</v>
      </c>
      <c r="P193" s="4" t="s">
        <v>2249</v>
      </c>
      <c r="Q193" s="4" t="s">
        <v>2251</v>
      </c>
      <c r="R193" s="4" t="s">
        <v>2070</v>
      </c>
      <c r="S193" s="4" t="s">
        <v>1927</v>
      </c>
      <c r="T193" s="4" t="s">
        <v>2253</v>
      </c>
      <c r="U193" s="10" t="s">
        <v>2254</v>
      </c>
      <c r="V193" s="7"/>
    </row>
    <row r="194">
      <c r="A194" s="6"/>
      <c r="B194" s="6">
        <v>45313.4844471875</v>
      </c>
      <c r="C194" s="4"/>
      <c r="D194" s="4" t="s">
        <v>2256</v>
      </c>
      <c r="E194" s="7"/>
      <c r="F194" s="4"/>
      <c r="G194" s="8">
        <v>43712.0</v>
      </c>
      <c r="H194" s="8"/>
      <c r="I194" s="4" t="s">
        <v>53</v>
      </c>
      <c r="J194" s="4" t="s">
        <v>2259</v>
      </c>
      <c r="K194" s="4" t="s">
        <v>58</v>
      </c>
      <c r="L194" s="4" t="s">
        <v>2260</v>
      </c>
      <c r="M194" s="4" t="s">
        <v>61</v>
      </c>
      <c r="N194" s="4" t="s">
        <v>2261</v>
      </c>
      <c r="O194" s="4" t="s">
        <v>185</v>
      </c>
      <c r="P194" s="4" t="s">
        <v>2262</v>
      </c>
      <c r="Q194" s="4" t="s">
        <v>1967</v>
      </c>
      <c r="R194" s="4" t="s">
        <v>2263</v>
      </c>
      <c r="S194" s="4" t="s">
        <v>2264</v>
      </c>
      <c r="T194" s="4" t="s">
        <v>2205</v>
      </c>
      <c r="U194" s="10" t="s">
        <v>2266</v>
      </c>
      <c r="V194" s="7"/>
    </row>
    <row r="195">
      <c r="A195" s="6"/>
      <c r="B195" s="6">
        <v>45315.746064328705</v>
      </c>
      <c r="C195" s="4"/>
      <c r="D195" s="4" t="s">
        <v>2268</v>
      </c>
      <c r="E195" s="7"/>
      <c r="F195" s="4"/>
      <c r="G195" s="8">
        <v>44495.0</v>
      </c>
      <c r="H195" s="8"/>
      <c r="I195" s="4" t="s">
        <v>53</v>
      </c>
      <c r="J195" s="4" t="s">
        <v>2271</v>
      </c>
      <c r="K195" s="4" t="s">
        <v>58</v>
      </c>
      <c r="L195" s="4" t="s">
        <v>2273</v>
      </c>
      <c r="M195" s="4" t="s">
        <v>174</v>
      </c>
      <c r="N195" s="4" t="s">
        <v>2275</v>
      </c>
      <c r="O195" s="4" t="s">
        <v>174</v>
      </c>
      <c r="P195" s="4" t="s">
        <v>2277</v>
      </c>
      <c r="Q195" s="4" t="s">
        <v>2279</v>
      </c>
      <c r="R195" s="4" t="s">
        <v>1939</v>
      </c>
      <c r="S195" s="4" t="s">
        <v>1940</v>
      </c>
      <c r="T195" s="4" t="s">
        <v>1928</v>
      </c>
      <c r="U195" s="10" t="s">
        <v>2281</v>
      </c>
      <c r="V195" s="7"/>
    </row>
    <row r="196">
      <c r="A196" s="6"/>
      <c r="B196" s="6">
        <v>45319.68013037037</v>
      </c>
      <c r="C196" s="4"/>
      <c r="D196" s="4" t="s">
        <v>2282</v>
      </c>
      <c r="E196" s="7"/>
      <c r="F196" s="4"/>
      <c r="G196" s="8">
        <v>44476.0</v>
      </c>
      <c r="H196" s="8"/>
      <c r="I196" s="4" t="s">
        <v>53</v>
      </c>
      <c r="J196" s="4" t="s">
        <v>2283</v>
      </c>
      <c r="K196" s="4" t="s">
        <v>58</v>
      </c>
      <c r="L196" s="4" t="s">
        <v>2284</v>
      </c>
      <c r="M196" s="4" t="s">
        <v>1935</v>
      </c>
      <c r="N196" s="4" t="s">
        <v>2286</v>
      </c>
      <c r="O196" s="4" t="s">
        <v>1935</v>
      </c>
      <c r="P196" s="4" t="s">
        <v>2287</v>
      </c>
      <c r="Q196" s="4" t="s">
        <v>2289</v>
      </c>
      <c r="R196" s="4" t="s">
        <v>2290</v>
      </c>
      <c r="S196" s="4" t="s">
        <v>2291</v>
      </c>
      <c r="T196" s="4" t="s">
        <v>2058</v>
      </c>
      <c r="U196" s="10" t="s">
        <v>2294</v>
      </c>
      <c r="V196" s="7"/>
    </row>
    <row r="197">
      <c r="A197" s="6"/>
      <c r="B197" s="6">
        <v>45320.82836060185</v>
      </c>
      <c r="C197" s="4"/>
      <c r="D197" s="4" t="s">
        <v>2296</v>
      </c>
      <c r="E197" s="7"/>
      <c r="F197" s="4"/>
      <c r="G197" s="8">
        <v>43405.0</v>
      </c>
      <c r="H197" s="8"/>
      <c r="I197" s="4" t="s">
        <v>53</v>
      </c>
      <c r="J197" s="4" t="s">
        <v>2301</v>
      </c>
      <c r="K197" s="4" t="s">
        <v>58</v>
      </c>
      <c r="L197" s="4" t="s">
        <v>2303</v>
      </c>
      <c r="M197" s="4" t="s">
        <v>61</v>
      </c>
      <c r="N197" s="4" t="s">
        <v>2304</v>
      </c>
      <c r="O197" s="4" t="s">
        <v>185</v>
      </c>
      <c r="P197" s="4" t="s">
        <v>2305</v>
      </c>
      <c r="Q197" s="4" t="s">
        <v>1953</v>
      </c>
      <c r="R197" s="4" t="s">
        <v>1953</v>
      </c>
      <c r="S197" s="4" t="s">
        <v>2020</v>
      </c>
      <c r="T197" s="4" t="s">
        <v>2020</v>
      </c>
      <c r="U197" s="10" t="s">
        <v>2307</v>
      </c>
      <c r="V197" s="7"/>
    </row>
    <row r="198">
      <c r="A198" s="6"/>
      <c r="B198" s="6">
        <v>45322.30835396991</v>
      </c>
      <c r="C198" s="4"/>
      <c r="D198" s="4" t="s">
        <v>2310</v>
      </c>
      <c r="E198" s="7"/>
      <c r="F198" s="4"/>
      <c r="G198" s="8">
        <v>43667.0</v>
      </c>
      <c r="H198" s="8"/>
      <c r="I198" s="4" t="s">
        <v>53</v>
      </c>
      <c r="J198" s="4" t="s">
        <v>2314</v>
      </c>
      <c r="K198" s="4" t="s">
        <v>58</v>
      </c>
      <c r="L198" s="4" t="s">
        <v>2315</v>
      </c>
      <c r="M198" s="4" t="s">
        <v>61</v>
      </c>
      <c r="N198" s="4" t="s">
        <v>2316</v>
      </c>
      <c r="O198" s="4" t="s">
        <v>185</v>
      </c>
      <c r="P198" s="4" t="s">
        <v>2317</v>
      </c>
      <c r="Q198" s="4" t="s">
        <v>2318</v>
      </c>
      <c r="R198" s="4" t="s">
        <v>2056</v>
      </c>
      <c r="S198" s="4" t="s">
        <v>2057</v>
      </c>
      <c r="T198" s="4" t="s">
        <v>2320</v>
      </c>
      <c r="U198" s="10" t="s">
        <v>2321</v>
      </c>
      <c r="V198" s="7"/>
    </row>
    <row r="199">
      <c r="A199" s="6"/>
      <c r="B199" s="6">
        <v>45325.59821790509</v>
      </c>
      <c r="C199" s="4"/>
      <c r="D199" s="4" t="s">
        <v>2325</v>
      </c>
      <c r="E199" s="7"/>
      <c r="F199" s="4"/>
      <c r="G199" s="8">
        <v>44767.0</v>
      </c>
      <c r="H199" s="8"/>
      <c r="I199" s="4" t="s">
        <v>113</v>
      </c>
      <c r="J199" s="4" t="s">
        <v>2326</v>
      </c>
      <c r="K199" s="4" t="s">
        <v>103</v>
      </c>
      <c r="L199" s="4" t="s">
        <v>2327</v>
      </c>
      <c r="M199" s="4" t="s">
        <v>61</v>
      </c>
      <c r="N199" s="4" t="s">
        <v>2329</v>
      </c>
      <c r="O199" s="4" t="s">
        <v>142</v>
      </c>
      <c r="P199" s="4" t="s">
        <v>2330</v>
      </c>
      <c r="Q199" s="4" t="s">
        <v>2332</v>
      </c>
      <c r="R199" s="4" t="s">
        <v>2333</v>
      </c>
      <c r="S199" s="4" t="s">
        <v>2334</v>
      </c>
      <c r="T199" s="4" t="s">
        <v>2335</v>
      </c>
      <c r="U199" s="10" t="s">
        <v>2337</v>
      </c>
      <c r="V199" s="7"/>
    </row>
    <row r="200">
      <c r="A200" s="6"/>
      <c r="B200" s="6">
        <v>45327.498965949075</v>
      </c>
      <c r="C200" s="4"/>
      <c r="D200" s="4" t="s">
        <v>2339</v>
      </c>
      <c r="E200" s="7"/>
      <c r="F200" s="4"/>
      <c r="G200" s="8">
        <v>44414.0</v>
      </c>
      <c r="H200" s="8"/>
      <c r="I200" s="4" t="s">
        <v>53</v>
      </c>
      <c r="J200" s="4" t="s">
        <v>2156</v>
      </c>
      <c r="K200" s="4" t="s">
        <v>58</v>
      </c>
      <c r="L200" s="4" t="s">
        <v>2343</v>
      </c>
      <c r="M200" s="4" t="s">
        <v>61</v>
      </c>
      <c r="N200" s="4" t="s">
        <v>2345</v>
      </c>
      <c r="O200" s="4" t="s">
        <v>185</v>
      </c>
      <c r="P200" s="4" t="s">
        <v>2347</v>
      </c>
      <c r="Q200" s="4" t="s">
        <v>2348</v>
      </c>
      <c r="R200" s="4" t="s">
        <v>2349</v>
      </c>
      <c r="S200" s="4" t="s">
        <v>2350</v>
      </c>
      <c r="T200" s="4" t="s">
        <v>2238</v>
      </c>
      <c r="U200" s="10" t="s">
        <v>2351</v>
      </c>
      <c r="V200" s="7"/>
    </row>
    <row r="201">
      <c r="A201" s="6"/>
      <c r="B201" s="6">
        <v>45327.61075415509</v>
      </c>
      <c r="C201" s="4"/>
      <c r="D201" s="4" t="s">
        <v>2310</v>
      </c>
      <c r="E201" s="7"/>
      <c r="F201" s="4"/>
      <c r="G201" s="8">
        <v>43667.0</v>
      </c>
      <c r="H201" s="8"/>
      <c r="I201" s="4" t="s">
        <v>53</v>
      </c>
      <c r="J201" s="4" t="s">
        <v>2353</v>
      </c>
      <c r="K201" s="4" t="s">
        <v>58</v>
      </c>
      <c r="L201" s="4" t="s">
        <v>2315</v>
      </c>
      <c r="M201" s="4" t="s">
        <v>61</v>
      </c>
      <c r="N201" s="4" t="s">
        <v>2316</v>
      </c>
      <c r="O201" s="4" t="s">
        <v>185</v>
      </c>
      <c r="P201" s="4" t="s">
        <v>2355</v>
      </c>
      <c r="Q201" s="4" t="s">
        <v>2318</v>
      </c>
      <c r="R201" s="4" t="s">
        <v>2056</v>
      </c>
      <c r="S201" s="4" t="s">
        <v>2057</v>
      </c>
      <c r="T201" s="4" t="s">
        <v>2058</v>
      </c>
      <c r="U201" s="4" t="s">
        <v>2356</v>
      </c>
      <c r="V201" s="7"/>
    </row>
    <row r="202">
      <c r="A202" s="6"/>
      <c r="B202" s="6">
        <v>45327.64836853009</v>
      </c>
      <c r="C202" s="4"/>
      <c r="D202" s="4" t="s">
        <v>2310</v>
      </c>
      <c r="E202" s="7"/>
      <c r="F202" s="4"/>
      <c r="G202" s="8">
        <v>43667.0</v>
      </c>
      <c r="H202" s="8"/>
      <c r="I202" s="4" t="s">
        <v>53</v>
      </c>
      <c r="J202" s="4" t="s">
        <v>2358</v>
      </c>
      <c r="K202" s="4" t="s">
        <v>58</v>
      </c>
      <c r="L202" s="4" t="s">
        <v>2315</v>
      </c>
      <c r="M202" s="4" t="s">
        <v>61</v>
      </c>
      <c r="N202" s="4" t="s">
        <v>2316</v>
      </c>
      <c r="O202" s="4" t="s">
        <v>185</v>
      </c>
      <c r="P202" s="4" t="s">
        <v>2362</v>
      </c>
      <c r="Q202" s="4" t="s">
        <v>2318</v>
      </c>
      <c r="R202" s="4" t="s">
        <v>2056</v>
      </c>
      <c r="S202" s="4" t="s">
        <v>2057</v>
      </c>
      <c r="T202" s="4" t="s">
        <v>2058</v>
      </c>
      <c r="U202" s="4" t="s">
        <v>2364</v>
      </c>
      <c r="V202" s="7"/>
    </row>
    <row r="203">
      <c r="A203" s="6"/>
      <c r="B203" s="6">
        <v>45328.538307442126</v>
      </c>
      <c r="C203" s="4"/>
      <c r="D203" s="4" t="s">
        <v>2366</v>
      </c>
      <c r="E203" s="7"/>
      <c r="F203" s="4"/>
      <c r="G203" s="8">
        <v>43446.0</v>
      </c>
      <c r="H203" s="8"/>
      <c r="I203" s="4" t="s">
        <v>113</v>
      </c>
      <c r="J203" s="4" t="s">
        <v>2368</v>
      </c>
      <c r="K203" s="4" t="s">
        <v>58</v>
      </c>
      <c r="L203" s="4" t="s">
        <v>2369</v>
      </c>
      <c r="M203" s="4" t="s">
        <v>61</v>
      </c>
      <c r="N203" s="4" t="s">
        <v>2371</v>
      </c>
      <c r="O203" s="4" t="s">
        <v>185</v>
      </c>
      <c r="P203" s="4" t="s">
        <v>2373</v>
      </c>
      <c r="Q203" s="4" t="s">
        <v>2374</v>
      </c>
      <c r="R203" s="4" t="s">
        <v>2376</v>
      </c>
      <c r="S203" s="4" t="s">
        <v>2377</v>
      </c>
      <c r="T203" s="4" t="s">
        <v>2238</v>
      </c>
      <c r="U203" s="10" t="s">
        <v>2379</v>
      </c>
      <c r="V203" s="7"/>
    </row>
    <row r="204">
      <c r="A204" s="6"/>
      <c r="B204" s="6">
        <v>45328.540865312505</v>
      </c>
      <c r="C204" s="4"/>
      <c r="D204" s="4" t="s">
        <v>2382</v>
      </c>
      <c r="E204" s="7"/>
      <c r="F204" s="4"/>
      <c r="G204" s="8">
        <v>44098.0</v>
      </c>
      <c r="H204" s="8"/>
      <c r="I204" s="4" t="s">
        <v>53</v>
      </c>
      <c r="J204" s="4" t="s">
        <v>2368</v>
      </c>
      <c r="K204" s="4" t="s">
        <v>58</v>
      </c>
      <c r="L204" s="4" t="s">
        <v>2369</v>
      </c>
      <c r="M204" s="4" t="s">
        <v>61</v>
      </c>
      <c r="N204" s="4" t="s">
        <v>2371</v>
      </c>
      <c r="O204" s="4" t="s">
        <v>185</v>
      </c>
      <c r="P204" s="4" t="s">
        <v>2385</v>
      </c>
      <c r="Q204" s="4" t="s">
        <v>2387</v>
      </c>
      <c r="R204" s="4" t="s">
        <v>2376</v>
      </c>
      <c r="S204" s="4" t="s">
        <v>2377</v>
      </c>
      <c r="T204" s="4" t="s">
        <v>2238</v>
      </c>
      <c r="U204" s="10" t="s">
        <v>2379</v>
      </c>
      <c r="V204" s="7"/>
    </row>
    <row r="205">
      <c r="A205" s="6"/>
      <c r="B205" s="6">
        <v>45328.865004618056</v>
      </c>
      <c r="C205" s="4"/>
      <c r="D205" s="4" t="s">
        <v>2391</v>
      </c>
      <c r="E205" s="7"/>
      <c r="F205" s="4"/>
      <c r="G205" s="8">
        <v>44213.0</v>
      </c>
      <c r="H205" s="8"/>
      <c r="I205" s="4" t="s">
        <v>53</v>
      </c>
      <c r="J205" s="4" t="s">
        <v>2395</v>
      </c>
      <c r="K205" s="4" t="s">
        <v>58</v>
      </c>
      <c r="L205" s="4" t="s">
        <v>2396</v>
      </c>
      <c r="M205" s="4" t="s">
        <v>61</v>
      </c>
      <c r="N205" s="4" t="s">
        <v>2398</v>
      </c>
      <c r="O205" s="4" t="s">
        <v>185</v>
      </c>
      <c r="P205" s="4" t="s">
        <v>2399</v>
      </c>
      <c r="Q205" s="4" t="s">
        <v>2400</v>
      </c>
      <c r="R205" s="4" t="s">
        <v>2401</v>
      </c>
      <c r="S205" s="4" t="s">
        <v>2291</v>
      </c>
      <c r="T205" s="4" t="s">
        <v>2402</v>
      </c>
      <c r="U205" s="10" t="s">
        <v>2404</v>
      </c>
      <c r="V205" s="7"/>
    </row>
    <row r="206">
      <c r="A206" s="6"/>
      <c r="B206" s="6">
        <v>45333.42116153935</v>
      </c>
      <c r="C206" s="4"/>
      <c r="D206" s="4" t="s">
        <v>2405</v>
      </c>
      <c r="E206" s="7"/>
      <c r="F206" s="4"/>
      <c r="G206" s="8">
        <v>45119.0</v>
      </c>
      <c r="H206" s="8"/>
      <c r="I206" s="4" t="s">
        <v>113</v>
      </c>
      <c r="J206" s="4" t="s">
        <v>2408</v>
      </c>
      <c r="K206" s="4" t="s">
        <v>58</v>
      </c>
      <c r="L206" s="4" t="s">
        <v>2409</v>
      </c>
      <c r="M206" s="4" t="s">
        <v>61</v>
      </c>
      <c r="N206" s="4" t="s">
        <v>2410</v>
      </c>
      <c r="O206" s="4" t="s">
        <v>511</v>
      </c>
      <c r="P206" s="4" t="s">
        <v>2411</v>
      </c>
      <c r="Q206" s="4" t="s">
        <v>2001</v>
      </c>
      <c r="R206" s="4" t="s">
        <v>2413</v>
      </c>
      <c r="S206" s="4" t="s">
        <v>2414</v>
      </c>
      <c r="T206" s="4" t="s">
        <v>2205</v>
      </c>
      <c r="U206" s="10" t="s">
        <v>2415</v>
      </c>
      <c r="V206" s="7"/>
    </row>
    <row r="207">
      <c r="A207" s="6"/>
      <c r="B207" s="6">
        <v>45333.61000480324</v>
      </c>
      <c r="C207" s="4"/>
      <c r="D207" s="4" t="s">
        <v>2416</v>
      </c>
      <c r="E207" s="7"/>
      <c r="F207" s="4"/>
      <c r="G207" s="8">
        <v>44014.0</v>
      </c>
      <c r="H207" s="8"/>
      <c r="I207" s="4" t="s">
        <v>53</v>
      </c>
      <c r="J207" s="4" t="s">
        <v>2419</v>
      </c>
      <c r="K207" s="4" t="s">
        <v>58</v>
      </c>
      <c r="L207" s="4" t="s">
        <v>2421</v>
      </c>
      <c r="M207" s="4" t="s">
        <v>61</v>
      </c>
      <c r="N207" s="4" t="s">
        <v>2424</v>
      </c>
      <c r="O207" s="4" t="s">
        <v>142</v>
      </c>
      <c r="P207" s="4" t="s">
        <v>2426</v>
      </c>
      <c r="Q207" s="4" t="s">
        <v>2427</v>
      </c>
      <c r="R207" s="4" t="s">
        <v>2162</v>
      </c>
      <c r="S207" s="4" t="s">
        <v>1969</v>
      </c>
      <c r="T207" s="4" t="s">
        <v>2429</v>
      </c>
      <c r="U207" s="10" t="s">
        <v>2431</v>
      </c>
      <c r="V207" s="7"/>
    </row>
    <row r="208">
      <c r="A208" s="6"/>
      <c r="B208" s="6">
        <v>45333.82928619213</v>
      </c>
      <c r="C208" s="4"/>
      <c r="D208" s="4" t="s">
        <v>2433</v>
      </c>
      <c r="E208" s="7"/>
      <c r="F208" s="4"/>
      <c r="G208" s="8">
        <v>44937.0</v>
      </c>
      <c r="H208" s="8"/>
      <c r="I208" s="4" t="s">
        <v>113</v>
      </c>
      <c r="J208" s="4" t="s">
        <v>2434</v>
      </c>
      <c r="K208" s="4" t="s">
        <v>58</v>
      </c>
      <c r="L208" s="4" t="s">
        <v>2435</v>
      </c>
      <c r="M208" s="4" t="s">
        <v>61</v>
      </c>
      <c r="N208" s="4" t="s">
        <v>2436</v>
      </c>
      <c r="O208" s="4" t="s">
        <v>2438</v>
      </c>
      <c r="P208" s="4" t="s">
        <v>2439</v>
      </c>
      <c r="Q208" s="4" t="s">
        <v>2440</v>
      </c>
      <c r="R208" s="4" t="s">
        <v>2442</v>
      </c>
      <c r="S208" s="4" t="s">
        <v>2057</v>
      </c>
      <c r="T208" s="4" t="s">
        <v>2058</v>
      </c>
      <c r="U208" s="10" t="s">
        <v>2445</v>
      </c>
      <c r="V208" s="7"/>
    </row>
    <row r="209">
      <c r="A209" s="6"/>
      <c r="B209" s="6">
        <v>45333.835638414355</v>
      </c>
      <c r="C209" s="4"/>
      <c r="D209" s="4" t="s">
        <v>2446</v>
      </c>
      <c r="E209" s="7"/>
      <c r="F209" s="4"/>
      <c r="G209" s="8">
        <v>43209.0</v>
      </c>
      <c r="H209" s="8"/>
      <c r="I209" s="4" t="s">
        <v>53</v>
      </c>
      <c r="J209" s="4" t="s">
        <v>2450</v>
      </c>
      <c r="K209" s="4" t="s">
        <v>58</v>
      </c>
      <c r="L209" s="4" t="s">
        <v>2451</v>
      </c>
      <c r="M209" s="4" t="s">
        <v>185</v>
      </c>
      <c r="N209" s="4" t="s">
        <v>2453</v>
      </c>
      <c r="O209" s="4" t="s">
        <v>185</v>
      </c>
      <c r="P209" s="4" t="s">
        <v>2455</v>
      </c>
      <c r="Q209" s="4" t="s">
        <v>2456</v>
      </c>
      <c r="R209" s="4" t="s">
        <v>2442</v>
      </c>
      <c r="S209" s="4" t="s">
        <v>1969</v>
      </c>
      <c r="T209" s="4" t="s">
        <v>2058</v>
      </c>
      <c r="U209" s="10" t="s">
        <v>2457</v>
      </c>
      <c r="V209" s="7"/>
    </row>
    <row r="210">
      <c r="A210" s="6"/>
      <c r="B210" s="6">
        <v>45338.59875335648</v>
      </c>
      <c r="C210" s="4"/>
      <c r="D210" s="4" t="s">
        <v>2458</v>
      </c>
      <c r="E210" s="7"/>
      <c r="F210" s="4"/>
      <c r="G210" s="8">
        <v>44658.0</v>
      </c>
      <c r="H210" s="8"/>
      <c r="I210" s="4" t="s">
        <v>53</v>
      </c>
      <c r="J210" s="4" t="s">
        <v>2460</v>
      </c>
      <c r="K210" s="4" t="s">
        <v>58</v>
      </c>
      <c r="L210" s="4" t="s">
        <v>2461</v>
      </c>
      <c r="M210" s="4" t="s">
        <v>174</v>
      </c>
      <c r="N210" s="4" t="s">
        <v>2464</v>
      </c>
      <c r="O210" s="4" t="s">
        <v>14</v>
      </c>
      <c r="P210" s="4" t="s">
        <v>2465</v>
      </c>
      <c r="Q210" s="4" t="s">
        <v>2467</v>
      </c>
      <c r="R210" s="4" t="s">
        <v>2056</v>
      </c>
      <c r="S210" s="4" t="s">
        <v>2057</v>
      </c>
      <c r="T210" s="4" t="s">
        <v>2058</v>
      </c>
      <c r="U210" s="10" t="s">
        <v>2471</v>
      </c>
      <c r="V210" s="7"/>
    </row>
    <row r="211">
      <c r="A211" s="6"/>
      <c r="B211" s="6">
        <v>45340.46345401621</v>
      </c>
      <c r="C211" s="4"/>
      <c r="D211" s="4" t="s">
        <v>2473</v>
      </c>
      <c r="E211" s="7"/>
      <c r="F211" s="4"/>
      <c r="G211" s="8">
        <v>44298.0</v>
      </c>
      <c r="H211" s="8"/>
      <c r="I211" s="4" t="s">
        <v>53</v>
      </c>
      <c r="J211" s="4" t="s">
        <v>2474</v>
      </c>
      <c r="K211" s="4" t="s">
        <v>58</v>
      </c>
      <c r="L211" s="4" t="s">
        <v>2475</v>
      </c>
      <c r="M211" s="4" t="s">
        <v>61</v>
      </c>
      <c r="N211" s="4" t="s">
        <v>2477</v>
      </c>
      <c r="O211" s="4" t="s">
        <v>185</v>
      </c>
      <c r="P211" s="4" t="s">
        <v>2478</v>
      </c>
      <c r="Q211" s="4" t="s">
        <v>2479</v>
      </c>
      <c r="R211" s="4" t="s">
        <v>2044</v>
      </c>
      <c r="S211" s="4" t="s">
        <v>1940</v>
      </c>
      <c r="T211" s="4" t="s">
        <v>1928</v>
      </c>
      <c r="U211" s="10" t="s">
        <v>2482</v>
      </c>
      <c r="V211" s="7"/>
    </row>
    <row r="212">
      <c r="A212" s="6"/>
      <c r="B212" s="6">
        <v>45343.54605217592</v>
      </c>
      <c r="C212" s="4"/>
      <c r="D212" s="4" t="s">
        <v>2483</v>
      </c>
      <c r="E212" s="7"/>
      <c r="F212" s="4"/>
      <c r="G212" s="8">
        <v>44847.0</v>
      </c>
      <c r="H212" s="8"/>
      <c r="I212" s="4" t="s">
        <v>53</v>
      </c>
      <c r="J212" s="4" t="s">
        <v>2486</v>
      </c>
      <c r="K212" s="4" t="s">
        <v>58</v>
      </c>
      <c r="L212" s="4" t="s">
        <v>2487</v>
      </c>
      <c r="M212" s="4" t="s">
        <v>1921</v>
      </c>
      <c r="N212" s="4" t="s">
        <v>2488</v>
      </c>
      <c r="O212" s="4" t="s">
        <v>14</v>
      </c>
      <c r="P212" s="4" t="s">
        <v>2489</v>
      </c>
      <c r="Q212" s="4" t="s">
        <v>2490</v>
      </c>
      <c r="R212" s="4" t="s">
        <v>2056</v>
      </c>
      <c r="S212" s="4" t="s">
        <v>2057</v>
      </c>
      <c r="T212" s="4" t="s">
        <v>2058</v>
      </c>
      <c r="U212" s="10" t="s">
        <v>2492</v>
      </c>
      <c r="V212" s="7"/>
    </row>
    <row r="213">
      <c r="A213" s="6"/>
      <c r="B213" s="6">
        <v>45343.670468275464</v>
      </c>
      <c r="C213" s="4"/>
      <c r="D213" s="4" t="s">
        <v>2497</v>
      </c>
      <c r="E213" s="7"/>
      <c r="F213" s="4"/>
      <c r="G213" s="8">
        <v>44302.0</v>
      </c>
      <c r="H213" s="8"/>
      <c r="I213" s="4" t="s">
        <v>53</v>
      </c>
      <c r="J213" s="4" t="s">
        <v>1543</v>
      </c>
      <c r="K213" s="4" t="s">
        <v>58</v>
      </c>
      <c r="L213" s="4" t="s">
        <v>2501</v>
      </c>
      <c r="M213" s="4" t="s">
        <v>61</v>
      </c>
      <c r="N213" s="4" t="s">
        <v>2503</v>
      </c>
      <c r="O213" s="4" t="s">
        <v>1317</v>
      </c>
      <c r="P213" s="4" t="s">
        <v>2504</v>
      </c>
      <c r="Q213" s="4" t="s">
        <v>2505</v>
      </c>
      <c r="R213" s="4" t="s">
        <v>2162</v>
      </c>
      <c r="S213" s="4" t="s">
        <v>1969</v>
      </c>
      <c r="T213" s="4" t="s">
        <v>1955</v>
      </c>
      <c r="U213" s="10" t="s">
        <v>2506</v>
      </c>
      <c r="V213" s="7"/>
    </row>
    <row r="214">
      <c r="A214" s="6"/>
      <c r="B214" s="6">
        <v>45346.395316712966</v>
      </c>
      <c r="C214" s="4"/>
      <c r="D214" s="4" t="s">
        <v>2509</v>
      </c>
      <c r="E214" s="7"/>
      <c r="F214" s="4"/>
      <c r="G214" s="8">
        <v>44552.0</v>
      </c>
      <c r="H214" s="8"/>
      <c r="I214" s="4" t="s">
        <v>113</v>
      </c>
      <c r="J214" s="4" t="s">
        <v>2512</v>
      </c>
      <c r="K214" s="4" t="s">
        <v>58</v>
      </c>
      <c r="L214" s="4" t="s">
        <v>2514</v>
      </c>
      <c r="M214" s="4" t="s">
        <v>2199</v>
      </c>
      <c r="N214" s="4" t="s">
        <v>2516</v>
      </c>
      <c r="O214" s="4" t="s">
        <v>2518</v>
      </c>
      <c r="P214" s="4" t="s">
        <v>2519</v>
      </c>
      <c r="Q214" s="4" t="s">
        <v>2521</v>
      </c>
      <c r="R214" s="4" t="s">
        <v>2056</v>
      </c>
      <c r="S214" s="4" t="s">
        <v>2264</v>
      </c>
      <c r="T214" s="4" t="s">
        <v>2058</v>
      </c>
      <c r="U214" s="10" t="s">
        <v>2524</v>
      </c>
      <c r="V214" s="7"/>
    </row>
    <row r="215">
      <c r="A215" s="6"/>
      <c r="B215" s="6">
        <v>45347.541670810184</v>
      </c>
      <c r="C215" s="4"/>
      <c r="D215" s="4" t="s">
        <v>2525</v>
      </c>
      <c r="E215" s="7"/>
      <c r="F215" s="4"/>
      <c r="G215" s="8">
        <v>43966.0</v>
      </c>
      <c r="H215" s="8"/>
      <c r="I215" s="4" t="s">
        <v>113</v>
      </c>
      <c r="J215" s="4" t="s">
        <v>2527</v>
      </c>
      <c r="K215" s="4" t="s">
        <v>58</v>
      </c>
      <c r="L215" s="4" t="s">
        <v>2529</v>
      </c>
      <c r="M215" s="4" t="s">
        <v>61</v>
      </c>
      <c r="N215" s="4" t="s">
        <v>2532</v>
      </c>
      <c r="O215" s="4" t="s">
        <v>894</v>
      </c>
      <c r="P215" s="4" t="s">
        <v>2533</v>
      </c>
      <c r="Q215" s="4" t="s">
        <v>2535</v>
      </c>
      <c r="R215" s="4" t="s">
        <v>1969</v>
      </c>
      <c r="S215" s="4" t="s">
        <v>1969</v>
      </c>
      <c r="T215" s="4" t="s">
        <v>2058</v>
      </c>
      <c r="U215" s="10" t="s">
        <v>2537</v>
      </c>
      <c r="V215" s="7"/>
    </row>
    <row r="216">
      <c r="A216" s="6"/>
      <c r="B216" s="6">
        <v>45348.28799225694</v>
      </c>
      <c r="C216" s="4"/>
      <c r="D216" s="4" t="s">
        <v>2541</v>
      </c>
      <c r="E216" s="7"/>
      <c r="F216" s="4"/>
      <c r="G216" s="8">
        <v>42511.0</v>
      </c>
      <c r="H216" s="8"/>
      <c r="I216" s="4" t="s">
        <v>53</v>
      </c>
      <c r="J216" s="4" t="s">
        <v>2542</v>
      </c>
      <c r="K216" s="4" t="s">
        <v>903</v>
      </c>
      <c r="L216" s="4" t="s">
        <v>2543</v>
      </c>
      <c r="M216" s="4" t="s">
        <v>61</v>
      </c>
      <c r="N216" s="4" t="s">
        <v>2544</v>
      </c>
      <c r="O216" s="4" t="s">
        <v>185</v>
      </c>
      <c r="P216" s="4" t="s">
        <v>2546</v>
      </c>
      <c r="Q216" s="4" t="s">
        <v>2547</v>
      </c>
      <c r="R216" s="4" t="s">
        <v>2547</v>
      </c>
      <c r="S216" s="4" t="s">
        <v>2550</v>
      </c>
      <c r="T216" s="4" t="s">
        <v>1955</v>
      </c>
      <c r="U216" s="10" t="s">
        <v>2553</v>
      </c>
      <c r="V216" s="7"/>
    </row>
    <row r="217">
      <c r="A217" s="6"/>
      <c r="B217" s="6">
        <v>45348.67745456018</v>
      </c>
      <c r="C217" s="4"/>
      <c r="D217" s="4" t="s">
        <v>2556</v>
      </c>
      <c r="E217" s="7"/>
      <c r="F217" s="4"/>
      <c r="G217" s="8">
        <v>44159.0</v>
      </c>
      <c r="H217" s="8"/>
      <c r="I217" s="4" t="s">
        <v>53</v>
      </c>
      <c r="J217" s="4" t="s">
        <v>2558</v>
      </c>
      <c r="K217" s="4" t="s">
        <v>58</v>
      </c>
      <c r="L217" s="4" t="s">
        <v>2561</v>
      </c>
      <c r="M217" s="4" t="s">
        <v>14</v>
      </c>
      <c r="N217" s="4" t="s">
        <v>2562</v>
      </c>
      <c r="O217" s="4" t="s">
        <v>771</v>
      </c>
      <c r="P217" s="4" t="s">
        <v>2563</v>
      </c>
      <c r="Q217" s="4" t="s">
        <v>2564</v>
      </c>
      <c r="R217" s="4" t="s">
        <v>2565</v>
      </c>
      <c r="S217" s="4" t="s">
        <v>2414</v>
      </c>
      <c r="T217" s="4" t="s">
        <v>2205</v>
      </c>
      <c r="U217" s="10" t="s">
        <v>2568</v>
      </c>
      <c r="V217" s="7"/>
    </row>
    <row r="218">
      <c r="A218" s="6"/>
      <c r="B218" s="6">
        <v>45352.82191846065</v>
      </c>
      <c r="C218" s="4"/>
      <c r="D218" s="4" t="s">
        <v>2571</v>
      </c>
      <c r="E218" s="7"/>
      <c r="F218" s="4"/>
      <c r="G218" s="8">
        <v>44898.0</v>
      </c>
      <c r="H218" s="8"/>
      <c r="I218" s="4" t="s">
        <v>53</v>
      </c>
      <c r="J218" s="4" t="s">
        <v>2574</v>
      </c>
      <c r="K218" s="4" t="s">
        <v>103</v>
      </c>
      <c r="L218" s="4" t="s">
        <v>2576</v>
      </c>
      <c r="M218" s="4" t="s">
        <v>61</v>
      </c>
      <c r="N218" s="4" t="s">
        <v>2578</v>
      </c>
      <c r="O218" s="4" t="s">
        <v>185</v>
      </c>
      <c r="P218" s="4" t="s">
        <v>2580</v>
      </c>
      <c r="Q218" s="4" t="s">
        <v>2582</v>
      </c>
      <c r="R218" s="4" t="s">
        <v>2583</v>
      </c>
      <c r="S218" s="4" t="s">
        <v>1927</v>
      </c>
      <c r="T218" s="4" t="s">
        <v>1928</v>
      </c>
      <c r="U218" s="10" t="s">
        <v>2584</v>
      </c>
      <c r="V218" s="4" t="s">
        <v>2585</v>
      </c>
    </row>
    <row r="219">
      <c r="A219" s="6"/>
      <c r="B219" s="6">
        <v>45353.48525113426</v>
      </c>
      <c r="C219" s="4"/>
      <c r="D219" s="4" t="s">
        <v>2587</v>
      </c>
      <c r="E219" s="7"/>
      <c r="F219" s="4"/>
      <c r="G219" s="8">
        <v>43330.0</v>
      </c>
      <c r="H219" s="8"/>
      <c r="I219" s="4" t="s">
        <v>53</v>
      </c>
      <c r="J219" s="4" t="s">
        <v>2588</v>
      </c>
      <c r="K219" s="4" t="s">
        <v>58</v>
      </c>
      <c r="L219" s="4" t="s">
        <v>2590</v>
      </c>
      <c r="M219" s="4" t="s">
        <v>61</v>
      </c>
      <c r="N219" s="4" t="s">
        <v>2591</v>
      </c>
      <c r="O219" s="4" t="s">
        <v>185</v>
      </c>
      <c r="P219" s="4" t="s">
        <v>2592</v>
      </c>
      <c r="Q219" s="4" t="s">
        <v>2593</v>
      </c>
      <c r="R219" s="4" t="s">
        <v>2139</v>
      </c>
      <c r="S219" s="4" t="s">
        <v>1969</v>
      </c>
      <c r="T219" s="4" t="s">
        <v>2058</v>
      </c>
      <c r="U219" s="10" t="s">
        <v>2595</v>
      </c>
      <c r="V219" s="4" t="s">
        <v>2596</v>
      </c>
    </row>
    <row r="220">
      <c r="A220" s="6"/>
      <c r="B220" s="6">
        <v>45354.50970196759</v>
      </c>
      <c r="C220" s="4"/>
      <c r="D220" s="4" t="s">
        <v>2597</v>
      </c>
      <c r="E220" s="7"/>
      <c r="F220" s="4"/>
      <c r="G220" s="8">
        <v>44559.0</v>
      </c>
      <c r="H220" s="8"/>
      <c r="I220" s="4" t="s">
        <v>113</v>
      </c>
      <c r="J220" s="4" t="s">
        <v>2599</v>
      </c>
      <c r="K220" s="4" t="s">
        <v>172</v>
      </c>
      <c r="L220" s="4" t="s">
        <v>2600</v>
      </c>
      <c r="M220" s="4" t="s">
        <v>511</v>
      </c>
      <c r="N220" s="4" t="s">
        <v>2602</v>
      </c>
      <c r="O220" s="4" t="s">
        <v>185</v>
      </c>
      <c r="P220" s="4" t="s">
        <v>2603</v>
      </c>
      <c r="Q220" s="4" t="s">
        <v>2604</v>
      </c>
      <c r="R220" s="4" t="s">
        <v>2290</v>
      </c>
      <c r="S220" s="4" t="s">
        <v>2219</v>
      </c>
      <c r="T220" s="4" t="s">
        <v>1955</v>
      </c>
      <c r="U220" s="10" t="s">
        <v>2606</v>
      </c>
      <c r="V220" s="4" t="s">
        <v>2596</v>
      </c>
    </row>
    <row r="221">
      <c r="A221" s="6"/>
      <c r="B221" s="6">
        <v>45354.61654457176</v>
      </c>
      <c r="C221" s="4"/>
      <c r="D221" s="4" t="s">
        <v>2607</v>
      </c>
      <c r="E221" s="7"/>
      <c r="F221" s="4"/>
      <c r="G221" s="8">
        <v>42733.0</v>
      </c>
      <c r="H221" s="8"/>
      <c r="I221" s="4" t="s">
        <v>53</v>
      </c>
      <c r="J221" s="4" t="s">
        <v>1543</v>
      </c>
      <c r="K221" s="4" t="s">
        <v>58</v>
      </c>
      <c r="L221" s="4" t="s">
        <v>2608</v>
      </c>
      <c r="M221" s="4" t="s">
        <v>2609</v>
      </c>
      <c r="N221" s="4" t="s">
        <v>2612</v>
      </c>
      <c r="O221" s="4" t="s">
        <v>2613</v>
      </c>
      <c r="P221" s="4" t="s">
        <v>2615</v>
      </c>
      <c r="Q221" s="4" t="s">
        <v>2616</v>
      </c>
      <c r="R221" s="4" t="s">
        <v>2618</v>
      </c>
      <c r="S221" s="4" t="s">
        <v>2620</v>
      </c>
      <c r="T221" s="4" t="s">
        <v>1970</v>
      </c>
      <c r="U221" s="10" t="s">
        <v>2622</v>
      </c>
      <c r="V221" s="4" t="s">
        <v>2596</v>
      </c>
    </row>
    <row r="222">
      <c r="A222" s="6"/>
      <c r="B222" s="6">
        <v>45355.724820069445</v>
      </c>
      <c r="C222" s="4"/>
      <c r="D222" s="4" t="s">
        <v>2624</v>
      </c>
      <c r="E222" s="7"/>
      <c r="F222" s="4"/>
      <c r="G222" s="8">
        <v>43931.0</v>
      </c>
      <c r="H222" s="8"/>
      <c r="I222" s="4" t="s">
        <v>53</v>
      </c>
      <c r="J222" s="4" t="s">
        <v>2628</v>
      </c>
      <c r="K222" s="4" t="s">
        <v>58</v>
      </c>
      <c r="L222" s="4" t="s">
        <v>2630</v>
      </c>
      <c r="M222" s="4" t="s">
        <v>14</v>
      </c>
      <c r="N222" s="4" t="s">
        <v>2631</v>
      </c>
      <c r="O222" s="4" t="s">
        <v>14</v>
      </c>
      <c r="P222" s="4" t="s">
        <v>2632</v>
      </c>
      <c r="Q222" s="4" t="s">
        <v>2634</v>
      </c>
      <c r="R222" s="4" t="s">
        <v>2635</v>
      </c>
      <c r="S222" s="4" t="s">
        <v>2636</v>
      </c>
      <c r="T222" s="4" t="s">
        <v>2058</v>
      </c>
      <c r="U222" s="10" t="s">
        <v>2637</v>
      </c>
      <c r="V222" s="4" t="s">
        <v>2639</v>
      </c>
    </row>
    <row r="223">
      <c r="A223" s="6"/>
      <c r="B223" s="6">
        <v>45356.52248086805</v>
      </c>
      <c r="C223" s="4"/>
      <c r="D223" s="4" t="s">
        <v>2641</v>
      </c>
      <c r="E223" s="7"/>
      <c r="F223" s="4"/>
      <c r="G223" s="8">
        <v>44000.0</v>
      </c>
      <c r="H223" s="8"/>
      <c r="I223" s="4" t="s">
        <v>113</v>
      </c>
      <c r="J223" s="4" t="s">
        <v>2643</v>
      </c>
      <c r="K223" s="4" t="s">
        <v>125</v>
      </c>
      <c r="L223" s="4" t="s">
        <v>2645</v>
      </c>
      <c r="M223" s="4" t="s">
        <v>1935</v>
      </c>
      <c r="N223" s="4" t="s">
        <v>2646</v>
      </c>
      <c r="O223" s="4" t="s">
        <v>1935</v>
      </c>
      <c r="P223" s="4" t="s">
        <v>2648</v>
      </c>
      <c r="Q223" s="4" t="s">
        <v>2318</v>
      </c>
      <c r="R223" s="4" t="s">
        <v>2056</v>
      </c>
      <c r="S223" s="4" t="s">
        <v>2057</v>
      </c>
      <c r="T223" s="4" t="s">
        <v>2058</v>
      </c>
      <c r="U223" s="10" t="s">
        <v>2651</v>
      </c>
      <c r="V223" s="4" t="s">
        <v>2639</v>
      </c>
    </row>
    <row r="224">
      <c r="A224" s="6"/>
      <c r="B224" s="6">
        <v>45358.75939206019</v>
      </c>
      <c r="C224" s="4"/>
      <c r="D224" s="4" t="s">
        <v>2653</v>
      </c>
      <c r="E224" s="7"/>
      <c r="F224" s="4"/>
      <c r="G224" s="8">
        <v>44242.0</v>
      </c>
      <c r="H224" s="8"/>
      <c r="I224" s="4" t="s">
        <v>53</v>
      </c>
      <c r="J224" s="4" t="s">
        <v>2657</v>
      </c>
      <c r="K224" s="4" t="s">
        <v>58</v>
      </c>
      <c r="L224" s="4" t="s">
        <v>2659</v>
      </c>
      <c r="M224" s="4" t="s">
        <v>61</v>
      </c>
      <c r="N224" s="4" t="s">
        <v>2660</v>
      </c>
      <c r="O224" s="4" t="s">
        <v>142</v>
      </c>
      <c r="P224" s="4" t="s">
        <v>2662</v>
      </c>
      <c r="Q224" s="4" t="s">
        <v>2663</v>
      </c>
      <c r="R224" s="4" t="s">
        <v>2665</v>
      </c>
      <c r="S224" s="4" t="s">
        <v>1969</v>
      </c>
      <c r="T224" s="4" t="s">
        <v>1970</v>
      </c>
      <c r="U224" s="10" t="s">
        <v>2667</v>
      </c>
      <c r="V224" s="4" t="s">
        <v>2585</v>
      </c>
    </row>
    <row r="225">
      <c r="A225" s="6"/>
      <c r="B225" s="6">
        <v>45364.503811319446</v>
      </c>
      <c r="C225" s="4"/>
      <c r="D225" s="4" t="s">
        <v>2670</v>
      </c>
      <c r="E225" s="7"/>
      <c r="F225" s="4"/>
      <c r="G225" s="8">
        <v>44308.0</v>
      </c>
      <c r="H225" s="8"/>
      <c r="I225" s="4" t="s">
        <v>53</v>
      </c>
      <c r="J225" s="4" t="s">
        <v>2672</v>
      </c>
      <c r="K225" s="4" t="s">
        <v>58</v>
      </c>
      <c r="L225" s="4" t="s">
        <v>2674</v>
      </c>
      <c r="M225" s="4" t="s">
        <v>61</v>
      </c>
      <c r="N225" s="4" t="s">
        <v>2676</v>
      </c>
      <c r="O225" s="4" t="s">
        <v>14</v>
      </c>
      <c r="P225" s="4" t="s">
        <v>2677</v>
      </c>
      <c r="Q225" s="4" t="s">
        <v>2679</v>
      </c>
      <c r="R225" s="4" t="s">
        <v>2681</v>
      </c>
      <c r="S225" s="4" t="s">
        <v>2081</v>
      </c>
      <c r="T225" s="4" t="s">
        <v>1928</v>
      </c>
      <c r="U225" s="10" t="s">
        <v>2683</v>
      </c>
      <c r="V225" s="4" t="s">
        <v>2585</v>
      </c>
    </row>
    <row r="226">
      <c r="A226" s="6"/>
      <c r="B226" s="6">
        <v>45366.73865399306</v>
      </c>
      <c r="C226" s="4"/>
      <c r="D226" s="4" t="s">
        <v>2685</v>
      </c>
      <c r="E226" s="7"/>
      <c r="F226" s="4"/>
      <c r="G226" s="8">
        <v>45207.0</v>
      </c>
      <c r="H226" s="8"/>
      <c r="I226" s="4" t="s">
        <v>113</v>
      </c>
      <c r="J226" s="4" t="s">
        <v>2689</v>
      </c>
      <c r="K226" s="4" t="s">
        <v>58</v>
      </c>
      <c r="L226" s="4" t="s">
        <v>2690</v>
      </c>
      <c r="M226" s="4" t="s">
        <v>1921</v>
      </c>
      <c r="N226" s="4" t="s">
        <v>2691</v>
      </c>
      <c r="O226" s="4" t="s">
        <v>1921</v>
      </c>
      <c r="P226" s="4" t="s">
        <v>2692</v>
      </c>
      <c r="Q226" s="4" t="s">
        <v>2521</v>
      </c>
      <c r="R226" s="4" t="s">
        <v>2290</v>
      </c>
      <c r="S226" s="4" t="s">
        <v>1969</v>
      </c>
      <c r="T226" s="4" t="s">
        <v>1955</v>
      </c>
      <c r="U226" s="10" t="s">
        <v>2695</v>
      </c>
      <c r="V226" s="4" t="s">
        <v>2639</v>
      </c>
    </row>
    <row r="227">
      <c r="A227" s="6"/>
      <c r="B227" s="6">
        <v>45369.644459560186</v>
      </c>
      <c r="C227" s="4"/>
      <c r="D227" s="4" t="s">
        <v>2698</v>
      </c>
      <c r="E227" s="7"/>
      <c r="F227" s="4"/>
      <c r="G227" s="8">
        <v>43398.0</v>
      </c>
      <c r="H227" s="8"/>
      <c r="I227" s="4" t="s">
        <v>53</v>
      </c>
      <c r="J227" s="4" t="s">
        <v>2700</v>
      </c>
      <c r="K227" s="4" t="s">
        <v>903</v>
      </c>
      <c r="L227" s="4" t="s">
        <v>2702</v>
      </c>
      <c r="M227" s="4" t="s">
        <v>61</v>
      </c>
      <c r="N227" s="4" t="s">
        <v>2704</v>
      </c>
      <c r="O227" s="4" t="s">
        <v>946</v>
      </c>
      <c r="P227" s="4" t="s">
        <v>2706</v>
      </c>
      <c r="Q227" s="4" t="s">
        <v>2045</v>
      </c>
      <c r="R227" s="4" t="s">
        <v>2150</v>
      </c>
      <c r="S227" s="4" t="s">
        <v>1927</v>
      </c>
      <c r="T227" s="4" t="s">
        <v>1928</v>
      </c>
      <c r="U227" s="10" t="s">
        <v>2707</v>
      </c>
      <c r="V227" s="4" t="s">
        <v>2596</v>
      </c>
    </row>
    <row r="228">
      <c r="A228" s="6"/>
      <c r="B228" s="6">
        <v>45372.13766736111</v>
      </c>
      <c r="C228" s="4"/>
      <c r="D228" s="4" t="s">
        <v>2709</v>
      </c>
      <c r="E228" s="7"/>
      <c r="F228" s="4"/>
      <c r="G228" s="8">
        <v>44513.0</v>
      </c>
      <c r="H228" s="8"/>
      <c r="I228" s="4" t="s">
        <v>53</v>
      </c>
      <c r="J228" s="4" t="s">
        <v>2711</v>
      </c>
      <c r="K228" s="4" t="s">
        <v>58</v>
      </c>
      <c r="L228" s="4" t="s">
        <v>2713</v>
      </c>
      <c r="M228" s="4" t="s">
        <v>185</v>
      </c>
      <c r="N228" s="4" t="s">
        <v>2715</v>
      </c>
      <c r="O228" s="4" t="s">
        <v>1921</v>
      </c>
      <c r="P228" s="4" t="s">
        <v>2716</v>
      </c>
      <c r="Q228" s="4" t="s">
        <v>2535</v>
      </c>
      <c r="R228" s="4" t="s">
        <v>2290</v>
      </c>
      <c r="S228" s="4" t="s">
        <v>1969</v>
      </c>
      <c r="T228" s="4" t="s">
        <v>1955</v>
      </c>
      <c r="U228" s="10" t="s">
        <v>2718</v>
      </c>
      <c r="V228" s="4" t="s">
        <v>2639</v>
      </c>
    </row>
    <row r="229">
      <c r="A229" s="6"/>
      <c r="B229" s="6">
        <v>45372.5977083912</v>
      </c>
      <c r="C229" s="4"/>
      <c r="D229" s="4" t="s">
        <v>2720</v>
      </c>
      <c r="E229" s="7"/>
      <c r="F229" s="4"/>
      <c r="G229" s="8">
        <v>44316.0</v>
      </c>
      <c r="H229" s="8"/>
      <c r="I229" s="4" t="s">
        <v>113</v>
      </c>
      <c r="J229" s="4" t="s">
        <v>1665</v>
      </c>
      <c r="K229" s="4" t="s">
        <v>103</v>
      </c>
      <c r="L229" s="4" t="s">
        <v>2724</v>
      </c>
      <c r="M229" s="4" t="s">
        <v>185</v>
      </c>
      <c r="N229" s="4" t="s">
        <v>2725</v>
      </c>
      <c r="O229" s="4" t="s">
        <v>185</v>
      </c>
      <c r="P229" s="4" t="s">
        <v>2727</v>
      </c>
      <c r="Q229" s="4" t="s">
        <v>2440</v>
      </c>
      <c r="R229" s="4" t="s">
        <v>2665</v>
      </c>
      <c r="S229" s="4" t="s">
        <v>1969</v>
      </c>
      <c r="T229" s="4" t="s">
        <v>1970</v>
      </c>
      <c r="U229" s="10" t="s">
        <v>2729</v>
      </c>
      <c r="V229" s="4" t="s">
        <v>2596</v>
      </c>
    </row>
    <row r="230">
      <c r="A230" s="6"/>
      <c r="B230" s="6">
        <v>45372.85137938657</v>
      </c>
      <c r="C230" s="4"/>
      <c r="D230" s="4" t="s">
        <v>2731</v>
      </c>
      <c r="E230" s="7"/>
      <c r="F230" s="4"/>
      <c r="G230" s="8">
        <v>43800.0</v>
      </c>
      <c r="H230" s="8"/>
      <c r="I230" s="4" t="s">
        <v>113</v>
      </c>
      <c r="J230" s="4" t="s">
        <v>2733</v>
      </c>
      <c r="K230" s="4" t="s">
        <v>58</v>
      </c>
      <c r="L230" s="4" t="s">
        <v>2734</v>
      </c>
      <c r="M230" s="4" t="s">
        <v>185</v>
      </c>
      <c r="N230" s="4" t="s">
        <v>2736</v>
      </c>
      <c r="O230" s="4" t="s">
        <v>2609</v>
      </c>
      <c r="P230" s="4" t="s">
        <v>2737</v>
      </c>
      <c r="Q230" s="4" t="s">
        <v>2738</v>
      </c>
      <c r="R230" s="4" t="s">
        <v>2290</v>
      </c>
      <c r="S230" s="4" t="s">
        <v>1969</v>
      </c>
      <c r="T230" s="4" t="s">
        <v>1955</v>
      </c>
      <c r="U230" s="10" t="s">
        <v>2739</v>
      </c>
      <c r="V230" s="4" t="s">
        <v>2639</v>
      </c>
    </row>
    <row r="231">
      <c r="A231" s="6"/>
      <c r="B231" s="6">
        <v>45372.864418784724</v>
      </c>
      <c r="C231" s="4"/>
      <c r="D231" s="4" t="s">
        <v>2741</v>
      </c>
      <c r="E231" s="7"/>
      <c r="F231" s="4"/>
      <c r="G231" s="8">
        <v>44906.0</v>
      </c>
      <c r="H231" s="8"/>
      <c r="I231" s="4" t="s">
        <v>53</v>
      </c>
      <c r="J231" s="4" t="s">
        <v>2744</v>
      </c>
      <c r="K231" s="4" t="s">
        <v>58</v>
      </c>
      <c r="L231" s="4" t="s">
        <v>2746</v>
      </c>
      <c r="M231" s="4" t="s">
        <v>509</v>
      </c>
      <c r="N231" s="4" t="s">
        <v>2747</v>
      </c>
      <c r="O231" s="4" t="s">
        <v>99</v>
      </c>
      <c r="P231" s="4" t="s">
        <v>2749</v>
      </c>
      <c r="Q231" s="4" t="s">
        <v>1967</v>
      </c>
      <c r="R231" s="4" t="s">
        <v>2002</v>
      </c>
      <c r="S231" s="4" t="s">
        <v>1969</v>
      </c>
      <c r="T231" s="4" t="s">
        <v>2058</v>
      </c>
      <c r="U231" s="10" t="s">
        <v>2754</v>
      </c>
      <c r="V231" s="4" t="s">
        <v>2639</v>
      </c>
    </row>
    <row r="232">
      <c r="A232" s="6"/>
      <c r="B232" s="6">
        <v>45376.46202894676</v>
      </c>
      <c r="C232" s="4"/>
      <c r="D232" s="4" t="s">
        <v>2756</v>
      </c>
      <c r="E232" s="7"/>
      <c r="F232" s="4"/>
      <c r="G232" s="8">
        <v>43997.0</v>
      </c>
      <c r="H232" s="8"/>
      <c r="I232" s="4" t="s">
        <v>53</v>
      </c>
      <c r="J232" s="4" t="s">
        <v>1427</v>
      </c>
      <c r="K232" s="4" t="s">
        <v>172</v>
      </c>
      <c r="L232" s="4" t="s">
        <v>2758</v>
      </c>
      <c r="M232" s="4" t="s">
        <v>61</v>
      </c>
      <c r="N232" s="4" t="s">
        <v>2760</v>
      </c>
      <c r="O232" s="4" t="s">
        <v>185</v>
      </c>
      <c r="P232" s="4" t="s">
        <v>2761</v>
      </c>
      <c r="Q232" s="4" t="s">
        <v>2763</v>
      </c>
      <c r="R232" s="4" t="s">
        <v>2765</v>
      </c>
      <c r="S232" s="4" t="s">
        <v>2766</v>
      </c>
      <c r="T232" s="4" t="s">
        <v>1928</v>
      </c>
      <c r="U232" s="10" t="s">
        <v>2767</v>
      </c>
      <c r="V232" s="4" t="s">
        <v>2585</v>
      </c>
    </row>
    <row r="233">
      <c r="A233" s="6"/>
      <c r="B233" s="6">
        <v>45377.53974346065</v>
      </c>
      <c r="C233" s="4"/>
      <c r="D233" s="4" t="s">
        <v>2768</v>
      </c>
      <c r="E233" s="7"/>
      <c r="F233" s="4"/>
      <c r="G233" s="8">
        <v>44013.0</v>
      </c>
      <c r="H233" s="8"/>
      <c r="I233" s="4" t="s">
        <v>53</v>
      </c>
      <c r="J233" s="4" t="s">
        <v>2770</v>
      </c>
      <c r="K233" s="4" t="s">
        <v>58</v>
      </c>
      <c r="L233" s="4" t="s">
        <v>2771</v>
      </c>
      <c r="M233" s="4" t="s">
        <v>61</v>
      </c>
      <c r="N233" s="4" t="s">
        <v>2772</v>
      </c>
      <c r="O233" s="4" t="s">
        <v>185</v>
      </c>
      <c r="P233" s="4" t="s">
        <v>2773</v>
      </c>
      <c r="Q233" s="4" t="s">
        <v>2774</v>
      </c>
      <c r="R233" s="4" t="s">
        <v>2774</v>
      </c>
      <c r="S233" s="4" t="s">
        <v>1969</v>
      </c>
      <c r="T233" s="4" t="s">
        <v>1970</v>
      </c>
      <c r="U233" s="10" t="s">
        <v>2776</v>
      </c>
      <c r="V233" s="4" t="s">
        <v>2596</v>
      </c>
    </row>
    <row r="234">
      <c r="A234" s="6"/>
      <c r="B234" s="6">
        <v>45379.44932668981</v>
      </c>
      <c r="C234" s="4"/>
      <c r="D234" s="4" t="s">
        <v>2778</v>
      </c>
      <c r="E234" s="7"/>
      <c r="F234" s="4"/>
      <c r="G234" s="8">
        <v>44715.0</v>
      </c>
      <c r="H234" s="8"/>
      <c r="I234" s="4" t="s">
        <v>53</v>
      </c>
      <c r="J234" s="4" t="s">
        <v>2780</v>
      </c>
      <c r="K234" s="4" t="s">
        <v>58</v>
      </c>
      <c r="L234" s="4" t="s">
        <v>2781</v>
      </c>
      <c r="M234" s="4" t="s">
        <v>61</v>
      </c>
      <c r="N234" s="4" t="s">
        <v>2782</v>
      </c>
      <c r="O234" s="4" t="s">
        <v>185</v>
      </c>
      <c r="P234" s="4" t="s">
        <v>2784</v>
      </c>
      <c r="Q234" s="4" t="s">
        <v>2785</v>
      </c>
      <c r="R234" s="4" t="s">
        <v>2786</v>
      </c>
      <c r="S234" s="4" t="s">
        <v>2787</v>
      </c>
      <c r="T234" s="4" t="s">
        <v>1955</v>
      </c>
      <c r="U234" s="10" t="s">
        <v>2788</v>
      </c>
      <c r="V234" s="4" t="s">
        <v>2596</v>
      </c>
    </row>
    <row r="235">
      <c r="A235" s="6"/>
      <c r="B235" s="6">
        <v>45383.43301756945</v>
      </c>
      <c r="C235" s="4"/>
      <c r="D235" s="4" t="s">
        <v>2789</v>
      </c>
      <c r="E235" s="7"/>
      <c r="F235" s="4"/>
      <c r="G235" s="8">
        <v>44363.0</v>
      </c>
      <c r="H235" s="8"/>
      <c r="I235" s="4" t="s">
        <v>113</v>
      </c>
      <c r="J235" s="4" t="s">
        <v>2791</v>
      </c>
      <c r="K235" s="4" t="s">
        <v>172</v>
      </c>
      <c r="L235" s="4" t="s">
        <v>2793</v>
      </c>
      <c r="M235" s="4" t="s">
        <v>61</v>
      </c>
      <c r="N235" s="4" t="s">
        <v>2796</v>
      </c>
      <c r="O235" s="4" t="s">
        <v>707</v>
      </c>
      <c r="P235" s="4" t="s">
        <v>2798</v>
      </c>
      <c r="Q235" s="4" t="s">
        <v>2799</v>
      </c>
      <c r="R235" s="4" t="s">
        <v>2799</v>
      </c>
      <c r="S235" s="4" t="s">
        <v>1969</v>
      </c>
      <c r="T235" s="4" t="s">
        <v>2802</v>
      </c>
      <c r="U235" s="10" t="s">
        <v>2803</v>
      </c>
      <c r="V235" s="4" t="s">
        <v>2585</v>
      </c>
    </row>
    <row r="236">
      <c r="A236" s="6"/>
      <c r="B236" s="6">
        <v>45383.533137708335</v>
      </c>
      <c r="C236" s="4"/>
      <c r="D236" s="4" t="s">
        <v>2807</v>
      </c>
      <c r="E236" s="7"/>
      <c r="F236" s="4"/>
      <c r="G236" s="8">
        <v>44121.0</v>
      </c>
      <c r="H236" s="8"/>
      <c r="I236" s="4" t="s">
        <v>53</v>
      </c>
      <c r="J236" s="4" t="s">
        <v>2210</v>
      </c>
      <c r="K236" s="4" t="s">
        <v>103</v>
      </c>
      <c r="L236" s="4" t="s">
        <v>2811</v>
      </c>
      <c r="M236" s="4" t="s">
        <v>61</v>
      </c>
      <c r="N236" s="4" t="s">
        <v>2813</v>
      </c>
      <c r="O236" s="4" t="s">
        <v>185</v>
      </c>
      <c r="P236" s="4" t="s">
        <v>2814</v>
      </c>
      <c r="Q236" s="4" t="s">
        <v>2816</v>
      </c>
      <c r="R236" s="4" t="s">
        <v>2192</v>
      </c>
      <c r="S236" s="4" t="s">
        <v>1927</v>
      </c>
      <c r="T236" s="4" t="s">
        <v>2818</v>
      </c>
      <c r="U236" s="10" t="s">
        <v>2820</v>
      </c>
      <c r="V236" s="4" t="s">
        <v>2585</v>
      </c>
    </row>
    <row r="237">
      <c r="A237" s="6"/>
      <c r="B237" s="6">
        <v>45383.787368391204</v>
      </c>
      <c r="C237" s="4"/>
      <c r="D237" s="4" t="s">
        <v>2823</v>
      </c>
      <c r="E237" s="7"/>
      <c r="F237" s="4"/>
      <c r="G237" s="8">
        <v>43851.0</v>
      </c>
      <c r="H237" s="8"/>
      <c r="I237" s="4" t="s">
        <v>53</v>
      </c>
      <c r="J237" s="4" t="s">
        <v>2825</v>
      </c>
      <c r="K237" s="4" t="s">
        <v>58</v>
      </c>
      <c r="L237" s="4" t="s">
        <v>2827</v>
      </c>
      <c r="M237" s="4" t="s">
        <v>61</v>
      </c>
      <c r="N237" s="4" t="s">
        <v>2829</v>
      </c>
      <c r="O237" s="4" t="s">
        <v>1548</v>
      </c>
      <c r="P237" s="4" t="s">
        <v>2830</v>
      </c>
      <c r="Q237" s="4" t="s">
        <v>2034</v>
      </c>
      <c r="R237" s="4" t="s">
        <v>1953</v>
      </c>
      <c r="S237" s="4" t="s">
        <v>2020</v>
      </c>
      <c r="T237" s="4" t="s">
        <v>1955</v>
      </c>
      <c r="U237" s="10" t="s">
        <v>2831</v>
      </c>
      <c r="V237" s="4" t="s">
        <v>2639</v>
      </c>
    </row>
    <row r="238">
      <c r="A238" s="6"/>
      <c r="B238" s="6">
        <v>45385.43139871528</v>
      </c>
      <c r="C238" s="4"/>
      <c r="D238" s="4" t="s">
        <v>2833</v>
      </c>
      <c r="E238" s="7"/>
      <c r="F238" s="4"/>
      <c r="G238" s="8">
        <v>44393.0</v>
      </c>
      <c r="H238" s="8"/>
      <c r="I238" s="4" t="s">
        <v>53</v>
      </c>
      <c r="J238" s="4" t="s">
        <v>1847</v>
      </c>
      <c r="K238" s="4" t="s">
        <v>58</v>
      </c>
      <c r="L238" s="4" t="s">
        <v>2837</v>
      </c>
      <c r="M238" s="4" t="s">
        <v>61</v>
      </c>
      <c r="N238" s="4" t="s">
        <v>2839</v>
      </c>
      <c r="O238" s="4" t="s">
        <v>2840</v>
      </c>
      <c r="P238" s="4" t="s">
        <v>2842</v>
      </c>
      <c r="Q238" s="4" t="s">
        <v>2843</v>
      </c>
      <c r="R238" s="4" t="s">
        <v>2844</v>
      </c>
      <c r="S238" s="4" t="s">
        <v>2264</v>
      </c>
      <c r="T238" s="4" t="s">
        <v>1955</v>
      </c>
      <c r="U238" s="10" t="s">
        <v>2846</v>
      </c>
      <c r="V238" s="4" t="s">
        <v>2585</v>
      </c>
    </row>
    <row r="239">
      <c r="A239" s="6"/>
      <c r="B239" s="6">
        <v>45386.83865251158</v>
      </c>
      <c r="C239" s="4"/>
      <c r="D239" s="4" t="s">
        <v>2850</v>
      </c>
      <c r="E239" s="7"/>
      <c r="F239" s="4"/>
      <c r="G239" s="8">
        <v>44527.0</v>
      </c>
      <c r="H239" s="8"/>
      <c r="I239" s="4" t="s">
        <v>113</v>
      </c>
      <c r="J239" s="4" t="s">
        <v>2853</v>
      </c>
      <c r="K239" s="4" t="s">
        <v>58</v>
      </c>
      <c r="L239" s="4" t="s">
        <v>2854</v>
      </c>
      <c r="M239" s="4" t="s">
        <v>61</v>
      </c>
      <c r="N239" s="4" t="s">
        <v>2856</v>
      </c>
      <c r="O239" s="4" t="s">
        <v>185</v>
      </c>
      <c r="P239" s="4" t="s">
        <v>2857</v>
      </c>
      <c r="Q239" s="4" t="s">
        <v>2859</v>
      </c>
      <c r="R239" s="4" t="s">
        <v>2774</v>
      </c>
      <c r="S239" s="4" t="s">
        <v>1969</v>
      </c>
      <c r="T239" s="4" t="s">
        <v>1970</v>
      </c>
      <c r="U239" s="10" t="s">
        <v>2862</v>
      </c>
      <c r="V239" s="4" t="s">
        <v>2639</v>
      </c>
    </row>
    <row r="240">
      <c r="A240" s="6"/>
      <c r="B240" s="6">
        <v>45394.382758506945</v>
      </c>
      <c r="C240" s="4"/>
      <c r="D240" s="4" t="s">
        <v>2865</v>
      </c>
      <c r="E240" s="7"/>
      <c r="F240" s="4"/>
      <c r="G240" s="8">
        <v>44553.0</v>
      </c>
      <c r="H240" s="8"/>
      <c r="I240" s="4" t="s">
        <v>53</v>
      </c>
      <c r="J240" s="4" t="s">
        <v>2867</v>
      </c>
      <c r="K240" s="4" t="s">
        <v>58</v>
      </c>
      <c r="L240" s="4" t="s">
        <v>2869</v>
      </c>
      <c r="M240" s="4" t="s">
        <v>2870</v>
      </c>
      <c r="N240" s="4" t="s">
        <v>2871</v>
      </c>
      <c r="O240" s="4" t="s">
        <v>1211</v>
      </c>
      <c r="P240" s="4" t="s">
        <v>2873</v>
      </c>
      <c r="Q240" s="4" t="s">
        <v>2875</v>
      </c>
      <c r="R240" s="4" t="s">
        <v>2876</v>
      </c>
      <c r="S240" s="4" t="s">
        <v>1940</v>
      </c>
      <c r="T240" s="4" t="s">
        <v>1928</v>
      </c>
      <c r="U240" s="10" t="s">
        <v>2878</v>
      </c>
      <c r="V240" s="4" t="s">
        <v>2639</v>
      </c>
    </row>
    <row r="241">
      <c r="A241" s="6"/>
      <c r="B241" s="6">
        <v>45396.55681033565</v>
      </c>
      <c r="C241" s="4"/>
      <c r="D241" s="4" t="s">
        <v>2881</v>
      </c>
      <c r="E241" s="7"/>
      <c r="F241" s="4"/>
      <c r="G241" s="8">
        <v>43451.0</v>
      </c>
      <c r="H241" s="8"/>
      <c r="I241" s="4" t="s">
        <v>53</v>
      </c>
      <c r="J241" s="4" t="s">
        <v>2882</v>
      </c>
      <c r="K241" s="4" t="s">
        <v>172</v>
      </c>
      <c r="L241" s="4" t="s">
        <v>2883</v>
      </c>
      <c r="M241" s="4" t="s">
        <v>185</v>
      </c>
      <c r="N241" s="4" t="s">
        <v>2884</v>
      </c>
      <c r="O241" s="4" t="s">
        <v>1797</v>
      </c>
      <c r="P241" s="4" t="s">
        <v>2885</v>
      </c>
      <c r="Q241" s="4" t="s">
        <v>1939</v>
      </c>
      <c r="R241" s="4" t="s">
        <v>1939</v>
      </c>
      <c r="S241" s="4" t="s">
        <v>1940</v>
      </c>
      <c r="T241" s="4" t="s">
        <v>1928</v>
      </c>
      <c r="U241" s="10" t="s">
        <v>2887</v>
      </c>
      <c r="V241" s="4" t="s">
        <v>2596</v>
      </c>
    </row>
    <row r="242">
      <c r="A242" s="6"/>
      <c r="B242" s="6">
        <v>45397.447522835646</v>
      </c>
      <c r="C242" s="4"/>
      <c r="D242" s="4" t="s">
        <v>2889</v>
      </c>
      <c r="E242" s="7"/>
      <c r="F242" s="4"/>
      <c r="G242" s="8">
        <v>44548.0</v>
      </c>
      <c r="H242" s="8"/>
      <c r="I242" s="4" t="s">
        <v>53</v>
      </c>
      <c r="J242" s="4" t="s">
        <v>2890</v>
      </c>
      <c r="K242" s="4" t="s">
        <v>172</v>
      </c>
      <c r="L242" s="4" t="s">
        <v>2893</v>
      </c>
      <c r="M242" s="4" t="s">
        <v>61</v>
      </c>
      <c r="N242" s="4" t="s">
        <v>2895</v>
      </c>
      <c r="O242" s="4" t="s">
        <v>1935</v>
      </c>
      <c r="P242" s="4" t="s">
        <v>2896</v>
      </c>
      <c r="Q242" s="4" t="s">
        <v>2897</v>
      </c>
      <c r="R242" s="4" t="s">
        <v>2898</v>
      </c>
      <c r="S242" s="4" t="s">
        <v>697</v>
      </c>
      <c r="T242" s="4" t="s">
        <v>1955</v>
      </c>
      <c r="U242" s="10" t="s">
        <v>2899</v>
      </c>
      <c r="V242" s="4" t="s">
        <v>2585</v>
      </c>
    </row>
    <row r="243">
      <c r="A243" s="6"/>
      <c r="B243" s="6">
        <v>45397.70533761574</v>
      </c>
      <c r="C243" s="4"/>
      <c r="D243" s="4" t="s">
        <v>2901</v>
      </c>
      <c r="E243" s="7"/>
      <c r="F243" s="4"/>
      <c r="G243" s="8">
        <v>36152.0</v>
      </c>
      <c r="H243" s="8"/>
      <c r="I243" s="4" t="s">
        <v>113</v>
      </c>
      <c r="J243" s="4" t="s">
        <v>2902</v>
      </c>
      <c r="K243" s="4" t="s">
        <v>103</v>
      </c>
      <c r="L243" s="4" t="s">
        <v>2904</v>
      </c>
      <c r="M243" s="4" t="s">
        <v>2609</v>
      </c>
      <c r="N243" s="4" t="s">
        <v>2905</v>
      </c>
      <c r="O243" s="4" t="s">
        <v>2907</v>
      </c>
      <c r="P243" s="4" t="s">
        <v>2908</v>
      </c>
      <c r="Q243" s="4" t="s">
        <v>2909</v>
      </c>
      <c r="R243" s="4" t="s">
        <v>2911</v>
      </c>
      <c r="S243" s="4" t="s">
        <v>2911</v>
      </c>
      <c r="T243" s="4" t="s">
        <v>1955</v>
      </c>
      <c r="U243" s="10" t="s">
        <v>2913</v>
      </c>
      <c r="V243" s="4" t="s">
        <v>2639</v>
      </c>
    </row>
    <row r="244">
      <c r="A244" s="6"/>
      <c r="B244" s="6">
        <v>45397.76709866898</v>
      </c>
      <c r="C244" s="4"/>
      <c r="D244" s="4" t="s">
        <v>2915</v>
      </c>
      <c r="E244" s="7"/>
      <c r="F244" s="4"/>
      <c r="G244" s="8">
        <v>44591.0</v>
      </c>
      <c r="H244" s="8"/>
      <c r="I244" s="4" t="s">
        <v>53</v>
      </c>
      <c r="J244" s="4" t="s">
        <v>2917</v>
      </c>
      <c r="K244" s="4" t="s">
        <v>58</v>
      </c>
      <c r="L244" s="4" t="s">
        <v>2919</v>
      </c>
      <c r="M244" s="4" t="s">
        <v>61</v>
      </c>
      <c r="N244" s="4" t="s">
        <v>2920</v>
      </c>
      <c r="O244" s="4" t="s">
        <v>185</v>
      </c>
      <c r="P244" s="4" t="s">
        <v>2921</v>
      </c>
      <c r="Q244" s="4" t="s">
        <v>2922</v>
      </c>
      <c r="R244" s="4" t="s">
        <v>2139</v>
      </c>
      <c r="S244" s="4" t="s">
        <v>2057</v>
      </c>
      <c r="T244" s="4" t="s">
        <v>2058</v>
      </c>
      <c r="U244" s="10" t="s">
        <v>2924</v>
      </c>
      <c r="V244" s="4" t="s">
        <v>2639</v>
      </c>
    </row>
    <row r="245">
      <c r="A245" s="6"/>
      <c r="B245" s="6">
        <v>45397.85669361112</v>
      </c>
      <c r="C245" s="4"/>
      <c r="D245" s="4" t="s">
        <v>2926</v>
      </c>
      <c r="E245" s="7"/>
      <c r="F245" s="4"/>
      <c r="G245" s="8">
        <v>44562.0</v>
      </c>
      <c r="H245" s="8"/>
      <c r="I245" s="4" t="s">
        <v>53</v>
      </c>
      <c r="J245" s="4" t="s">
        <v>901</v>
      </c>
      <c r="K245" s="4" t="s">
        <v>58</v>
      </c>
      <c r="L245" s="4" t="s">
        <v>2929</v>
      </c>
      <c r="M245" s="4" t="s">
        <v>61</v>
      </c>
      <c r="N245" s="4" t="s">
        <v>2930</v>
      </c>
      <c r="O245" s="4" t="s">
        <v>1036</v>
      </c>
      <c r="P245" s="4" t="s">
        <v>2931</v>
      </c>
      <c r="Q245" s="4" t="s">
        <v>2932</v>
      </c>
      <c r="R245" s="4" t="s">
        <v>1926</v>
      </c>
      <c r="S245" s="4" t="s">
        <v>2081</v>
      </c>
      <c r="T245" s="4" t="s">
        <v>1928</v>
      </c>
      <c r="U245" s="10" t="s">
        <v>2933</v>
      </c>
      <c r="V245" s="4" t="s">
        <v>2596</v>
      </c>
    </row>
    <row r="246">
      <c r="A246" s="6"/>
      <c r="B246" s="6">
        <v>45398.579481203706</v>
      </c>
      <c r="C246" s="4"/>
      <c r="D246" s="4" t="s">
        <v>2937</v>
      </c>
      <c r="E246" s="7"/>
      <c r="F246" s="4"/>
      <c r="G246" s="8">
        <v>44348.0</v>
      </c>
      <c r="H246" s="8"/>
      <c r="I246" s="4" t="s">
        <v>53</v>
      </c>
      <c r="J246" s="4" t="s">
        <v>901</v>
      </c>
      <c r="K246" s="4" t="s">
        <v>125</v>
      </c>
      <c r="L246" s="4" t="s">
        <v>2941</v>
      </c>
      <c r="M246" s="4" t="s">
        <v>61</v>
      </c>
      <c r="N246" s="4" t="s">
        <v>2942</v>
      </c>
      <c r="O246" s="4" t="s">
        <v>185</v>
      </c>
      <c r="P246" s="4" t="s">
        <v>2944</v>
      </c>
      <c r="Q246" s="4" t="s">
        <v>2946</v>
      </c>
      <c r="R246" s="4" t="s">
        <v>2947</v>
      </c>
      <c r="S246" s="4" t="s">
        <v>2949</v>
      </c>
      <c r="T246" s="4" t="s">
        <v>1955</v>
      </c>
      <c r="U246" s="10" t="s">
        <v>2951</v>
      </c>
      <c r="V246" s="4" t="s">
        <v>2596</v>
      </c>
    </row>
    <row r="247">
      <c r="A247" s="6"/>
      <c r="B247" s="6">
        <v>45400.477111458335</v>
      </c>
      <c r="C247" s="4"/>
      <c r="D247" s="4" t="s">
        <v>2952</v>
      </c>
      <c r="E247" s="7"/>
      <c r="F247" s="4"/>
      <c r="G247" s="8">
        <v>43929.0</v>
      </c>
      <c r="H247" s="8"/>
      <c r="I247" s="4" t="s">
        <v>53</v>
      </c>
      <c r="J247" s="4" t="s">
        <v>2953</v>
      </c>
      <c r="K247" s="4" t="s">
        <v>58</v>
      </c>
      <c r="L247" s="4" t="s">
        <v>2955</v>
      </c>
      <c r="M247" s="4" t="s">
        <v>61</v>
      </c>
      <c r="N247" s="4" t="s">
        <v>2956</v>
      </c>
      <c r="O247" s="4" t="s">
        <v>185</v>
      </c>
      <c r="P247" s="4" t="s">
        <v>2958</v>
      </c>
      <c r="Q247" s="4" t="s">
        <v>2960</v>
      </c>
      <c r="R247" s="4" t="s">
        <v>2962</v>
      </c>
      <c r="S247" s="4" t="s">
        <v>2963</v>
      </c>
      <c r="T247" s="4" t="s">
        <v>2964</v>
      </c>
      <c r="U247" s="10" t="s">
        <v>2965</v>
      </c>
      <c r="V247" s="4" t="s">
        <v>2639</v>
      </c>
    </row>
    <row r="248">
      <c r="A248" s="6"/>
      <c r="B248" s="6">
        <v>45401.40752057871</v>
      </c>
      <c r="C248" s="4"/>
      <c r="D248" s="4" t="s">
        <v>2967</v>
      </c>
      <c r="E248" s="7"/>
      <c r="F248" s="4"/>
      <c r="G248" s="8" t="s">
        <v>2977</v>
      </c>
      <c r="H248" s="8"/>
      <c r="I248" s="4" t="s">
        <v>53</v>
      </c>
      <c r="J248" s="4" t="s">
        <v>2979</v>
      </c>
      <c r="K248" s="4" t="s">
        <v>172</v>
      </c>
      <c r="L248" s="4" t="s">
        <v>2981</v>
      </c>
      <c r="M248" s="4" t="s">
        <v>14</v>
      </c>
      <c r="N248" s="4" t="s">
        <v>2984</v>
      </c>
      <c r="O248" s="4" t="s">
        <v>185</v>
      </c>
      <c r="P248" s="4" t="s">
        <v>2986</v>
      </c>
      <c r="Q248" s="4" t="s">
        <v>2987</v>
      </c>
      <c r="R248" s="4" t="s">
        <v>1926</v>
      </c>
      <c r="S248" s="4" t="s">
        <v>1927</v>
      </c>
      <c r="T248" s="4" t="s">
        <v>2253</v>
      </c>
      <c r="U248" s="10" t="s">
        <v>2988</v>
      </c>
      <c r="V248" s="4" t="s">
        <v>2585</v>
      </c>
    </row>
    <row r="249">
      <c r="A249" s="6"/>
      <c r="B249" s="6">
        <v>45403.4717910301</v>
      </c>
      <c r="C249" s="4"/>
      <c r="D249" s="4" t="s">
        <v>2990</v>
      </c>
      <c r="E249" s="7"/>
      <c r="F249" s="4"/>
      <c r="G249" s="8">
        <v>44704.0</v>
      </c>
      <c r="H249" s="8"/>
      <c r="I249" s="4" t="s">
        <v>113</v>
      </c>
      <c r="J249" s="4" t="s">
        <v>2992</v>
      </c>
      <c r="K249" s="4" t="s">
        <v>58</v>
      </c>
      <c r="L249" s="4" t="s">
        <v>2994</v>
      </c>
      <c r="M249" s="4" t="s">
        <v>185</v>
      </c>
      <c r="N249" s="4" t="s">
        <v>2996</v>
      </c>
      <c r="O249" s="4" t="s">
        <v>1935</v>
      </c>
      <c r="P249" s="4" t="s">
        <v>2997</v>
      </c>
      <c r="Q249" s="4" t="s">
        <v>2997</v>
      </c>
      <c r="R249" s="4" t="s">
        <v>2998</v>
      </c>
      <c r="S249" s="4" t="s">
        <v>2999</v>
      </c>
      <c r="T249" s="4" t="s">
        <v>2058</v>
      </c>
      <c r="U249" s="10" t="s">
        <v>3000</v>
      </c>
      <c r="V249" s="4" t="s">
        <v>2596</v>
      </c>
    </row>
    <row r="250">
      <c r="A250" s="6"/>
      <c r="B250" s="6">
        <v>45404.546108703704</v>
      </c>
      <c r="C250" s="4"/>
      <c r="D250" s="4" t="s">
        <v>3001</v>
      </c>
      <c r="E250" s="7"/>
      <c r="F250" s="4"/>
      <c r="G250" s="8">
        <v>43832.0</v>
      </c>
      <c r="H250" s="8"/>
      <c r="I250" s="4" t="s">
        <v>53</v>
      </c>
      <c r="J250" s="4" t="s">
        <v>3003</v>
      </c>
      <c r="K250" s="4" t="s">
        <v>58</v>
      </c>
      <c r="L250" s="4" t="s">
        <v>3008</v>
      </c>
      <c r="M250" s="4" t="s">
        <v>61</v>
      </c>
      <c r="N250" s="4" t="s">
        <v>3010</v>
      </c>
      <c r="O250" s="4" t="s">
        <v>523</v>
      </c>
      <c r="P250" s="4" t="s">
        <v>3013</v>
      </c>
      <c r="Q250" s="4" t="s">
        <v>3014</v>
      </c>
      <c r="R250" s="4" t="s">
        <v>1953</v>
      </c>
      <c r="S250" s="4" t="s">
        <v>2020</v>
      </c>
      <c r="T250" s="4" t="s">
        <v>1955</v>
      </c>
      <c r="U250" s="10" t="s">
        <v>3016</v>
      </c>
      <c r="V250" s="4" t="s">
        <v>2639</v>
      </c>
    </row>
    <row r="251">
      <c r="A251" s="6"/>
      <c r="B251" s="6">
        <v>45404.91401451389</v>
      </c>
      <c r="C251" s="4"/>
      <c r="D251" s="4" t="s">
        <v>3017</v>
      </c>
      <c r="E251" s="7"/>
      <c r="F251" s="4"/>
      <c r="G251" s="8">
        <v>39820.0</v>
      </c>
      <c r="H251" s="8"/>
      <c r="I251" s="4" t="s">
        <v>53</v>
      </c>
      <c r="J251" s="4" t="s">
        <v>3019</v>
      </c>
      <c r="K251" s="4" t="s">
        <v>58</v>
      </c>
      <c r="L251" s="4" t="s">
        <v>3021</v>
      </c>
      <c r="M251" s="4" t="s">
        <v>3023</v>
      </c>
      <c r="N251" s="4" t="s">
        <v>3024</v>
      </c>
      <c r="O251" s="4" t="s">
        <v>3023</v>
      </c>
      <c r="P251" s="4" t="s">
        <v>3025</v>
      </c>
      <c r="Q251" s="4" t="s">
        <v>2440</v>
      </c>
      <c r="R251" s="4" t="s">
        <v>3027</v>
      </c>
      <c r="S251" s="4" t="s">
        <v>1969</v>
      </c>
      <c r="T251" s="4" t="s">
        <v>1970</v>
      </c>
      <c r="U251" s="10" t="s">
        <v>3028</v>
      </c>
      <c r="V251" s="4" t="s">
        <v>2639</v>
      </c>
    </row>
    <row r="252">
      <c r="A252" s="6"/>
      <c r="B252" s="6">
        <v>45405.321641574075</v>
      </c>
      <c r="C252" s="4"/>
      <c r="D252" s="4" t="s">
        <v>3029</v>
      </c>
      <c r="E252" s="7"/>
      <c r="F252" s="4"/>
      <c r="G252" s="8">
        <v>43704.0</v>
      </c>
      <c r="H252" s="8"/>
      <c r="I252" s="4" t="s">
        <v>113</v>
      </c>
      <c r="J252" s="4" t="s">
        <v>3031</v>
      </c>
      <c r="K252" s="4" t="s">
        <v>903</v>
      </c>
      <c r="L252" s="4" t="s">
        <v>3032</v>
      </c>
      <c r="M252" s="4" t="s">
        <v>61</v>
      </c>
      <c r="N252" s="4" t="s">
        <v>3033</v>
      </c>
      <c r="O252" s="4" t="s">
        <v>974</v>
      </c>
      <c r="P252" s="4" t="s">
        <v>3036</v>
      </c>
      <c r="Q252" s="4" t="s">
        <v>3037</v>
      </c>
      <c r="R252" s="4" t="s">
        <v>2290</v>
      </c>
      <c r="S252" s="4" t="s">
        <v>1969</v>
      </c>
      <c r="T252" s="4" t="s">
        <v>1955</v>
      </c>
      <c r="U252" s="4" t="s">
        <v>3039</v>
      </c>
      <c r="V252" s="4" t="s">
        <v>2596</v>
      </c>
    </row>
    <row r="253">
      <c r="A253" s="6"/>
      <c r="B253" s="6">
        <v>45405.547851006944</v>
      </c>
      <c r="C253" s="4"/>
      <c r="D253" s="4" t="s">
        <v>3042</v>
      </c>
      <c r="E253" s="7"/>
      <c r="F253" s="4"/>
      <c r="G253" s="8">
        <v>44351.0</v>
      </c>
      <c r="H253" s="8"/>
      <c r="I253" s="4" t="s">
        <v>53</v>
      </c>
      <c r="J253" s="4" t="s">
        <v>3044</v>
      </c>
      <c r="K253" s="4" t="s">
        <v>58</v>
      </c>
      <c r="L253" s="4" t="s">
        <v>3046</v>
      </c>
      <c r="M253" s="4" t="s">
        <v>61</v>
      </c>
      <c r="N253" s="4" t="s">
        <v>3048</v>
      </c>
      <c r="O253" s="4" t="s">
        <v>907</v>
      </c>
      <c r="P253" s="4" t="s">
        <v>3050</v>
      </c>
      <c r="Q253" s="4" t="s">
        <v>3051</v>
      </c>
      <c r="R253" s="4" t="s">
        <v>1939</v>
      </c>
      <c r="S253" s="4" t="s">
        <v>2629</v>
      </c>
      <c r="T253" s="4" t="s">
        <v>1928</v>
      </c>
      <c r="U253" s="10" t="s">
        <v>3052</v>
      </c>
      <c r="V253" s="4" t="s">
        <v>2639</v>
      </c>
    </row>
    <row r="254">
      <c r="A254" s="6"/>
      <c r="B254" s="6">
        <v>45405.79540942129</v>
      </c>
      <c r="C254" s="4"/>
      <c r="D254" s="4" t="s">
        <v>3054</v>
      </c>
      <c r="E254" s="7"/>
      <c r="F254" s="4"/>
      <c r="G254" s="8">
        <v>44351.0</v>
      </c>
      <c r="H254" s="8"/>
      <c r="I254" s="4" t="s">
        <v>53</v>
      </c>
      <c r="J254" s="4" t="s">
        <v>1665</v>
      </c>
      <c r="K254" s="4" t="s">
        <v>58</v>
      </c>
      <c r="L254" s="4" t="s">
        <v>3058</v>
      </c>
      <c r="M254" s="4" t="s">
        <v>61</v>
      </c>
      <c r="N254" s="4" t="s">
        <v>3059</v>
      </c>
      <c r="O254" s="4" t="s">
        <v>185</v>
      </c>
      <c r="P254" s="4" t="s">
        <v>3061</v>
      </c>
      <c r="Q254" s="4" t="s">
        <v>3063</v>
      </c>
      <c r="R254" s="4" t="s">
        <v>2114</v>
      </c>
      <c r="S254" s="4" t="s">
        <v>2115</v>
      </c>
      <c r="T254" s="4" t="s">
        <v>2058</v>
      </c>
      <c r="U254" s="10" t="s">
        <v>3066</v>
      </c>
      <c r="V254" s="4" t="s">
        <v>2639</v>
      </c>
    </row>
    <row r="255">
      <c r="A255" s="6"/>
      <c r="B255" s="6">
        <v>45411.49371890046</v>
      </c>
      <c r="C255" s="4"/>
      <c r="D255" s="4" t="s">
        <v>3067</v>
      </c>
      <c r="E255" s="7"/>
      <c r="F255" s="4"/>
      <c r="G255" s="8">
        <v>42575.0</v>
      </c>
      <c r="H255" s="8"/>
      <c r="I255" s="4" t="s">
        <v>53</v>
      </c>
      <c r="J255" s="4" t="s">
        <v>3069</v>
      </c>
      <c r="K255" s="4" t="s">
        <v>58</v>
      </c>
      <c r="L255" s="4" t="s">
        <v>3070</v>
      </c>
      <c r="M255" s="4" t="s">
        <v>61</v>
      </c>
      <c r="N255" s="4" t="s">
        <v>3072</v>
      </c>
      <c r="O255" s="4" t="s">
        <v>185</v>
      </c>
      <c r="P255" s="4" t="s">
        <v>3073</v>
      </c>
      <c r="Q255" s="4" t="s">
        <v>3074</v>
      </c>
      <c r="R255" s="4" t="s">
        <v>3075</v>
      </c>
      <c r="S255" s="4" t="s">
        <v>3076</v>
      </c>
      <c r="T255" s="4" t="s">
        <v>1928</v>
      </c>
      <c r="U255" s="10" t="s">
        <v>3078</v>
      </c>
      <c r="V255" s="4" t="s">
        <v>2639</v>
      </c>
    </row>
    <row r="256">
      <c r="A256" s="6"/>
      <c r="B256" s="6">
        <v>45412.49122123842</v>
      </c>
      <c r="C256" s="4"/>
      <c r="D256" s="4" t="s">
        <v>3080</v>
      </c>
      <c r="E256" s="7"/>
      <c r="F256" s="4"/>
      <c r="G256" s="8">
        <v>44405.0</v>
      </c>
      <c r="H256" s="8"/>
      <c r="I256" s="4" t="s">
        <v>53</v>
      </c>
      <c r="J256" s="4" t="s">
        <v>3083</v>
      </c>
      <c r="K256" s="4" t="s">
        <v>58</v>
      </c>
      <c r="L256" s="4" t="s">
        <v>3085</v>
      </c>
      <c r="M256" s="4" t="s">
        <v>61</v>
      </c>
      <c r="N256" s="4" t="s">
        <v>3087</v>
      </c>
      <c r="O256" s="4" t="s">
        <v>185</v>
      </c>
      <c r="P256" s="4" t="s">
        <v>3088</v>
      </c>
      <c r="Q256" s="4" t="s">
        <v>3089</v>
      </c>
      <c r="R256" s="4" t="s">
        <v>3091</v>
      </c>
      <c r="S256" s="4" t="s">
        <v>2237</v>
      </c>
      <c r="T256" s="4" t="s">
        <v>1955</v>
      </c>
      <c r="U256" s="10" t="s">
        <v>3092</v>
      </c>
      <c r="V256" s="4" t="s">
        <v>2585</v>
      </c>
    </row>
    <row r="257">
      <c r="A257" s="6"/>
      <c r="B257" s="6">
        <v>45413.69373614583</v>
      </c>
      <c r="C257" s="4"/>
      <c r="D257" s="4" t="s">
        <v>3094</v>
      </c>
      <c r="E257" s="7"/>
      <c r="F257" s="4"/>
      <c r="G257" s="8">
        <v>44337.0</v>
      </c>
      <c r="H257" s="8"/>
      <c r="I257" s="4" t="s">
        <v>113</v>
      </c>
      <c r="J257" s="4" t="s">
        <v>3096</v>
      </c>
      <c r="K257" s="4" t="s">
        <v>58</v>
      </c>
      <c r="L257" s="4" t="s">
        <v>3098</v>
      </c>
      <c r="M257" s="4" t="s">
        <v>61</v>
      </c>
      <c r="N257" s="4" t="s">
        <v>3100</v>
      </c>
      <c r="O257" s="4" t="s">
        <v>3102</v>
      </c>
      <c r="P257" s="4" t="s">
        <v>3103</v>
      </c>
      <c r="Q257" s="4" t="s">
        <v>1967</v>
      </c>
      <c r="R257" s="4" t="s">
        <v>2998</v>
      </c>
      <c r="S257" s="4" t="s">
        <v>2999</v>
      </c>
      <c r="T257" s="4" t="s">
        <v>1970</v>
      </c>
      <c r="U257" s="10" t="s">
        <v>3107</v>
      </c>
      <c r="V257" s="4" t="s">
        <v>2639</v>
      </c>
    </row>
    <row r="258">
      <c r="A258" s="6"/>
      <c r="B258" s="6">
        <v>45414.66454041666</v>
      </c>
      <c r="C258" s="4"/>
      <c r="D258" s="4" t="s">
        <v>3111</v>
      </c>
      <c r="E258" s="7"/>
      <c r="F258" s="4"/>
      <c r="G258" s="8">
        <v>44608.0</v>
      </c>
      <c r="H258" s="8"/>
      <c r="I258" s="4" t="s">
        <v>53</v>
      </c>
      <c r="J258" s="4" t="s">
        <v>3115</v>
      </c>
      <c r="K258" s="4" t="s">
        <v>103</v>
      </c>
      <c r="L258" s="4" t="s">
        <v>3116</v>
      </c>
      <c r="M258" s="4" t="s">
        <v>61</v>
      </c>
      <c r="N258" s="4" t="s">
        <v>3118</v>
      </c>
      <c r="O258" s="4" t="s">
        <v>154</v>
      </c>
      <c r="P258" s="4" t="s">
        <v>3119</v>
      </c>
      <c r="Q258" s="4" t="s">
        <v>2070</v>
      </c>
      <c r="R258" s="4" t="s">
        <v>2080</v>
      </c>
      <c r="S258" s="4" t="s">
        <v>2081</v>
      </c>
      <c r="T258" s="4" t="s">
        <v>3122</v>
      </c>
      <c r="U258" s="10" t="s">
        <v>3123</v>
      </c>
      <c r="V258" s="4" t="s">
        <v>2596</v>
      </c>
    </row>
    <row r="259">
      <c r="A259" s="6"/>
      <c r="B259" s="6">
        <v>45414.798381203706</v>
      </c>
      <c r="C259" s="4"/>
      <c r="D259" s="4" t="s">
        <v>3126</v>
      </c>
      <c r="E259" s="7"/>
      <c r="F259" s="4"/>
      <c r="G259" s="8">
        <v>44629.0</v>
      </c>
      <c r="H259" s="8"/>
      <c r="I259" s="4" t="s">
        <v>53</v>
      </c>
      <c r="J259" s="4" t="s">
        <v>3129</v>
      </c>
      <c r="K259" s="4" t="s">
        <v>125</v>
      </c>
      <c r="L259" s="4" t="s">
        <v>3130</v>
      </c>
      <c r="M259" s="4" t="s">
        <v>61</v>
      </c>
      <c r="N259" s="4" t="s">
        <v>3131</v>
      </c>
      <c r="O259" s="4" t="s">
        <v>185</v>
      </c>
      <c r="P259" s="4" t="s">
        <v>3132</v>
      </c>
      <c r="Q259" s="4" t="s">
        <v>3133</v>
      </c>
      <c r="R259" s="4" t="s">
        <v>2290</v>
      </c>
      <c r="S259" s="4" t="s">
        <v>1969</v>
      </c>
      <c r="T259" s="4" t="s">
        <v>1955</v>
      </c>
      <c r="U259" s="10" t="s">
        <v>3135</v>
      </c>
      <c r="V259" s="4" t="s">
        <v>2639</v>
      </c>
    </row>
    <row r="260">
      <c r="A260" s="6"/>
      <c r="B260" s="6">
        <v>45415.89687172454</v>
      </c>
      <c r="C260" s="4"/>
      <c r="D260" s="4" t="s">
        <v>3137</v>
      </c>
      <c r="E260" s="7"/>
      <c r="F260" s="4"/>
      <c r="G260" s="8">
        <v>44084.0</v>
      </c>
      <c r="H260" s="8"/>
      <c r="I260" s="4" t="s">
        <v>53</v>
      </c>
      <c r="J260" s="4" t="s">
        <v>3138</v>
      </c>
      <c r="K260" s="4" t="s">
        <v>58</v>
      </c>
      <c r="L260" s="4" t="s">
        <v>3140</v>
      </c>
      <c r="M260" s="4" t="s">
        <v>61</v>
      </c>
      <c r="N260" s="4" t="s">
        <v>3141</v>
      </c>
      <c r="O260" s="4" t="s">
        <v>14</v>
      </c>
      <c r="P260" s="4" t="s">
        <v>3142</v>
      </c>
      <c r="Q260" s="4" t="s">
        <v>3143</v>
      </c>
      <c r="R260" s="4" t="s">
        <v>2665</v>
      </c>
      <c r="S260" s="4" t="s">
        <v>2264</v>
      </c>
      <c r="T260" s="4" t="s">
        <v>2205</v>
      </c>
      <c r="U260" s="10" t="s">
        <v>3146</v>
      </c>
      <c r="V260" s="4" t="s">
        <v>2639</v>
      </c>
    </row>
    <row r="261">
      <c r="A261" s="6"/>
      <c r="B261" s="6">
        <v>45417.43870774306</v>
      </c>
      <c r="C261" s="4"/>
      <c r="D261" s="4" t="s">
        <v>3147</v>
      </c>
      <c r="E261" s="7"/>
      <c r="F261" s="4"/>
      <c r="G261" s="8">
        <v>43899.0</v>
      </c>
      <c r="H261" s="8"/>
      <c r="I261" s="4" t="s">
        <v>53</v>
      </c>
      <c r="J261" s="4" t="s">
        <v>3149</v>
      </c>
      <c r="K261" s="4" t="s">
        <v>58</v>
      </c>
      <c r="L261" s="4" t="s">
        <v>3150</v>
      </c>
      <c r="M261" s="4" t="s">
        <v>61</v>
      </c>
      <c r="N261" s="4" t="s">
        <v>3151</v>
      </c>
      <c r="O261" s="4" t="s">
        <v>185</v>
      </c>
      <c r="P261" s="4" t="s">
        <v>3152</v>
      </c>
      <c r="Q261" s="4" t="s">
        <v>1939</v>
      </c>
      <c r="R261" s="4" t="s">
        <v>1939</v>
      </c>
      <c r="S261" s="4" t="s">
        <v>1940</v>
      </c>
      <c r="T261" s="4" t="s">
        <v>1928</v>
      </c>
      <c r="U261" s="10" t="s">
        <v>3154</v>
      </c>
      <c r="V261" s="4" t="s">
        <v>2585</v>
      </c>
    </row>
    <row r="262">
      <c r="A262" s="6"/>
      <c r="B262" s="6">
        <v>45417.44310113426</v>
      </c>
      <c r="C262" s="4"/>
      <c r="D262" s="4" t="s">
        <v>3156</v>
      </c>
      <c r="E262" s="7"/>
      <c r="F262" s="4"/>
      <c r="G262" s="8">
        <v>44180.0</v>
      </c>
      <c r="H262" s="8"/>
      <c r="I262" s="4" t="s">
        <v>53</v>
      </c>
      <c r="J262" s="4" t="s">
        <v>3158</v>
      </c>
      <c r="K262" s="4" t="s">
        <v>58</v>
      </c>
      <c r="L262" s="4" t="s">
        <v>3159</v>
      </c>
      <c r="M262" s="4" t="s">
        <v>61</v>
      </c>
      <c r="N262" s="4" t="s">
        <v>3160</v>
      </c>
      <c r="O262" s="4" t="s">
        <v>14</v>
      </c>
      <c r="P262" s="4" t="s">
        <v>3161</v>
      </c>
      <c r="Q262" s="4" t="s">
        <v>2161</v>
      </c>
      <c r="R262" s="4" t="s">
        <v>2162</v>
      </c>
      <c r="S262" s="4" t="s">
        <v>1969</v>
      </c>
      <c r="T262" s="4" t="s">
        <v>1955</v>
      </c>
      <c r="U262" s="10" t="s">
        <v>3162</v>
      </c>
      <c r="V262" s="4" t="s">
        <v>2639</v>
      </c>
    </row>
    <row r="263">
      <c r="A263" s="6"/>
      <c r="B263" s="6">
        <v>45418.41849627315</v>
      </c>
      <c r="C263" s="4"/>
      <c r="D263" s="4" t="s">
        <v>3163</v>
      </c>
      <c r="E263" s="7"/>
      <c r="F263" s="4"/>
      <c r="G263" s="8">
        <v>44252.0</v>
      </c>
      <c r="H263" s="8"/>
      <c r="I263" s="4" t="s">
        <v>53</v>
      </c>
      <c r="J263" s="4" t="s">
        <v>3166</v>
      </c>
      <c r="K263" s="4" t="s">
        <v>58</v>
      </c>
      <c r="L263" s="4" t="s">
        <v>3168</v>
      </c>
      <c r="M263" s="4" t="s">
        <v>61</v>
      </c>
      <c r="N263" s="4" t="s">
        <v>3170</v>
      </c>
      <c r="O263" s="4" t="s">
        <v>3172</v>
      </c>
      <c r="P263" s="4" t="s">
        <v>3174</v>
      </c>
      <c r="Q263" s="4" t="s">
        <v>2816</v>
      </c>
      <c r="R263" s="4" t="s">
        <v>2192</v>
      </c>
      <c r="S263" s="4" t="s">
        <v>1927</v>
      </c>
      <c r="T263" s="4" t="s">
        <v>1928</v>
      </c>
      <c r="U263" s="10" t="s">
        <v>3176</v>
      </c>
      <c r="V263" s="4" t="s">
        <v>2596</v>
      </c>
    </row>
    <row r="264">
      <c r="A264" s="6"/>
      <c r="B264" s="6">
        <v>45418.73371204861</v>
      </c>
      <c r="C264" s="4"/>
      <c r="D264" s="4" t="s">
        <v>3178</v>
      </c>
      <c r="E264" s="7"/>
      <c r="F264" s="4"/>
      <c r="G264" s="8">
        <v>45114.0</v>
      </c>
      <c r="H264" s="8"/>
      <c r="I264" s="4" t="s">
        <v>113</v>
      </c>
      <c r="J264" s="4" t="s">
        <v>3181</v>
      </c>
      <c r="K264" s="4" t="s">
        <v>58</v>
      </c>
      <c r="L264" s="4" t="s">
        <v>3182</v>
      </c>
      <c r="M264" s="4" t="s">
        <v>61</v>
      </c>
      <c r="N264" s="4" t="s">
        <v>3183</v>
      </c>
      <c r="O264" s="4" t="s">
        <v>1935</v>
      </c>
      <c r="P264" s="4" t="s">
        <v>3184</v>
      </c>
      <c r="Q264" s="4" t="s">
        <v>3185</v>
      </c>
      <c r="R264" s="4" t="s">
        <v>3185</v>
      </c>
      <c r="S264" s="4" t="s">
        <v>2264</v>
      </c>
      <c r="T264" s="4" t="s">
        <v>1955</v>
      </c>
      <c r="U264" s="10" t="s">
        <v>3188</v>
      </c>
      <c r="V264" s="4" t="s">
        <v>2585</v>
      </c>
    </row>
    <row r="265">
      <c r="A265" s="6"/>
      <c r="B265" s="6">
        <v>45418.85357704861</v>
      </c>
      <c r="C265" s="4"/>
      <c r="D265" s="4" t="s">
        <v>3190</v>
      </c>
      <c r="E265" s="7"/>
      <c r="F265" s="4"/>
      <c r="G265" s="8">
        <v>43560.0</v>
      </c>
      <c r="H265" s="8"/>
      <c r="I265" s="4" t="s">
        <v>53</v>
      </c>
      <c r="J265" s="4" t="s">
        <v>3192</v>
      </c>
      <c r="K265" s="4" t="s">
        <v>58</v>
      </c>
      <c r="L265" s="4" t="s">
        <v>3193</v>
      </c>
      <c r="M265" s="4" t="s">
        <v>2609</v>
      </c>
      <c r="N265" s="4" t="s">
        <v>3194</v>
      </c>
      <c r="O265" s="4" t="s">
        <v>185</v>
      </c>
      <c r="P265" s="4" t="s">
        <v>3195</v>
      </c>
      <c r="Q265" s="4" t="s">
        <v>3197</v>
      </c>
      <c r="R265" s="4" t="s">
        <v>3198</v>
      </c>
      <c r="S265" s="4" t="s">
        <v>2550</v>
      </c>
      <c r="T265" s="4" t="s">
        <v>3199</v>
      </c>
      <c r="U265" s="10" t="s">
        <v>3200</v>
      </c>
      <c r="V265" s="4" t="s">
        <v>2585</v>
      </c>
    </row>
    <row r="266">
      <c r="A266" s="6"/>
      <c r="B266" s="6">
        <v>45419.58253717593</v>
      </c>
      <c r="C266" s="4"/>
      <c r="D266" s="4" t="s">
        <v>3201</v>
      </c>
      <c r="E266" s="7"/>
      <c r="F266" s="4"/>
      <c r="G266" s="8">
        <v>44815.0</v>
      </c>
      <c r="H266" s="8"/>
      <c r="I266" s="4" t="s">
        <v>53</v>
      </c>
      <c r="J266" s="4" t="s">
        <v>3203</v>
      </c>
      <c r="K266" s="4" t="s">
        <v>58</v>
      </c>
      <c r="L266" s="4" t="s">
        <v>3205</v>
      </c>
      <c r="M266" s="4" t="s">
        <v>61</v>
      </c>
      <c r="N266" s="4" t="s">
        <v>3208</v>
      </c>
      <c r="O266" s="4" t="s">
        <v>185</v>
      </c>
      <c r="P266" s="4" t="s">
        <v>3209</v>
      </c>
      <c r="Q266" s="4" t="s">
        <v>3210</v>
      </c>
      <c r="R266" s="4" t="s">
        <v>3212</v>
      </c>
      <c r="S266" s="4" t="s">
        <v>2414</v>
      </c>
      <c r="T266" s="4" t="s">
        <v>2205</v>
      </c>
      <c r="U266" s="4" t="s">
        <v>3213</v>
      </c>
      <c r="V266" s="4" t="s">
        <v>2639</v>
      </c>
    </row>
    <row r="267">
      <c r="A267" s="6"/>
      <c r="B267" s="6">
        <v>45420.41365444445</v>
      </c>
      <c r="C267" s="4"/>
      <c r="D267" s="4" t="s">
        <v>3216</v>
      </c>
      <c r="E267" s="7"/>
      <c r="F267" s="4"/>
      <c r="G267" s="8">
        <v>43628.0</v>
      </c>
      <c r="H267" s="8"/>
      <c r="I267" s="4" t="s">
        <v>113</v>
      </c>
      <c r="J267" s="4" t="s">
        <v>3217</v>
      </c>
      <c r="K267" s="4" t="s">
        <v>58</v>
      </c>
      <c r="L267" s="4" t="s">
        <v>3218</v>
      </c>
      <c r="M267" s="4" t="s">
        <v>61</v>
      </c>
      <c r="N267" s="4" t="s">
        <v>3219</v>
      </c>
      <c r="O267" s="4" t="s">
        <v>185</v>
      </c>
      <c r="P267" s="4" t="s">
        <v>3221</v>
      </c>
      <c r="Q267" s="4" t="s">
        <v>2001</v>
      </c>
      <c r="R267" s="4" t="s">
        <v>2002</v>
      </c>
      <c r="S267" s="4" t="s">
        <v>2219</v>
      </c>
      <c r="T267" s="4" t="s">
        <v>1955</v>
      </c>
      <c r="U267" s="10" t="s">
        <v>3224</v>
      </c>
      <c r="V267" s="4" t="s">
        <v>2639</v>
      </c>
    </row>
    <row r="268">
      <c r="A268" s="6"/>
      <c r="B268" s="6">
        <v>45421.67210398148</v>
      </c>
      <c r="C268" s="4"/>
      <c r="D268" s="4" t="s">
        <v>3227</v>
      </c>
      <c r="E268" s="7"/>
      <c r="F268" s="4"/>
      <c r="G268" s="8">
        <v>42983.0</v>
      </c>
      <c r="H268" s="8"/>
      <c r="I268" s="4" t="s">
        <v>53</v>
      </c>
      <c r="J268" s="4" t="s">
        <v>3230</v>
      </c>
      <c r="K268" s="4" t="s">
        <v>58</v>
      </c>
      <c r="L268" s="4" t="s">
        <v>3232</v>
      </c>
      <c r="M268" s="4" t="s">
        <v>61</v>
      </c>
      <c r="N268" s="4" t="s">
        <v>3234</v>
      </c>
      <c r="O268" s="4" t="s">
        <v>2438</v>
      </c>
      <c r="P268" s="4" t="s">
        <v>3235</v>
      </c>
      <c r="Q268" s="4" t="s">
        <v>2034</v>
      </c>
      <c r="R268" s="4" t="s">
        <v>1953</v>
      </c>
      <c r="S268" s="4" t="s">
        <v>2020</v>
      </c>
      <c r="T268" s="4" t="s">
        <v>2058</v>
      </c>
      <c r="U268" s="10" t="s">
        <v>3237</v>
      </c>
      <c r="V268" s="4" t="s">
        <v>2585</v>
      </c>
    </row>
    <row r="269">
      <c r="A269" s="6"/>
      <c r="B269" s="6">
        <v>45422.42156108796</v>
      </c>
      <c r="C269" s="4"/>
      <c r="D269" s="4" t="s">
        <v>3239</v>
      </c>
      <c r="E269" s="7"/>
      <c r="F269" s="4"/>
      <c r="G269" s="8">
        <v>44177.0</v>
      </c>
      <c r="H269" s="8"/>
      <c r="I269" s="4" t="s">
        <v>53</v>
      </c>
      <c r="J269" s="4" t="s">
        <v>3242</v>
      </c>
      <c r="K269" s="4" t="s">
        <v>58</v>
      </c>
      <c r="L269" s="4" t="s">
        <v>3244</v>
      </c>
      <c r="M269" s="4" t="s">
        <v>61</v>
      </c>
      <c r="N269" s="4" t="s">
        <v>3246</v>
      </c>
      <c r="O269" s="4" t="s">
        <v>3247</v>
      </c>
      <c r="P269" s="4" t="s">
        <v>3248</v>
      </c>
      <c r="Q269" s="4" t="s">
        <v>3249</v>
      </c>
      <c r="R269" s="4" t="s">
        <v>3251</v>
      </c>
      <c r="S269" s="4" t="s">
        <v>2204</v>
      </c>
      <c r="T269" s="4" t="s">
        <v>2058</v>
      </c>
      <c r="U269" s="10" t="s">
        <v>3252</v>
      </c>
      <c r="V269" s="4" t="s">
        <v>2639</v>
      </c>
    </row>
    <row r="270">
      <c r="A270" s="6"/>
      <c r="B270" s="6">
        <v>45422.67553664352</v>
      </c>
      <c r="C270" s="4"/>
      <c r="D270" s="4" t="s">
        <v>3254</v>
      </c>
      <c r="E270" s="7"/>
      <c r="F270" s="4"/>
      <c r="G270" s="8">
        <v>44010.0</v>
      </c>
      <c r="H270" s="8"/>
      <c r="I270" s="4" t="s">
        <v>53</v>
      </c>
      <c r="J270" s="4" t="s">
        <v>3256</v>
      </c>
      <c r="K270" s="4" t="s">
        <v>58</v>
      </c>
      <c r="L270" s="4" t="s">
        <v>3257</v>
      </c>
      <c r="M270" s="4" t="s">
        <v>61</v>
      </c>
      <c r="N270" s="4" t="s">
        <v>3259</v>
      </c>
      <c r="O270" s="4" t="s">
        <v>329</v>
      </c>
      <c r="P270" s="4" t="s">
        <v>3261</v>
      </c>
      <c r="Q270" s="4" t="s">
        <v>3262</v>
      </c>
      <c r="R270" s="4" t="s">
        <v>2192</v>
      </c>
      <c r="S270" s="4" t="s">
        <v>2081</v>
      </c>
      <c r="T270" s="4" t="s">
        <v>1928</v>
      </c>
      <c r="U270" s="10" t="s">
        <v>3266</v>
      </c>
      <c r="V270" s="4" t="s">
        <v>2639</v>
      </c>
    </row>
    <row r="271">
      <c r="A271" s="6"/>
      <c r="B271" s="6">
        <v>45423.480873831024</v>
      </c>
      <c r="C271" s="4"/>
      <c r="D271" s="4" t="s">
        <v>3269</v>
      </c>
      <c r="E271" s="7"/>
      <c r="F271" s="4"/>
      <c r="G271" s="8">
        <v>44661.0</v>
      </c>
      <c r="H271" s="8"/>
      <c r="I271" s="4" t="s">
        <v>53</v>
      </c>
      <c r="J271" s="4" t="s">
        <v>3272</v>
      </c>
      <c r="K271" s="4" t="s">
        <v>58</v>
      </c>
      <c r="L271" s="4" t="s">
        <v>3275</v>
      </c>
      <c r="M271" s="4" t="s">
        <v>61</v>
      </c>
      <c r="N271" s="4" t="s">
        <v>3276</v>
      </c>
      <c r="O271" s="4" t="s">
        <v>3277</v>
      </c>
      <c r="P271" s="4" t="s">
        <v>3278</v>
      </c>
      <c r="Q271" s="4" t="s">
        <v>3279</v>
      </c>
      <c r="R271" s="4" t="s">
        <v>2162</v>
      </c>
      <c r="S271" s="4" t="s">
        <v>2219</v>
      </c>
      <c r="T271" s="4" t="s">
        <v>1955</v>
      </c>
      <c r="U271" s="10" t="s">
        <v>3280</v>
      </c>
      <c r="V271" s="4" t="s">
        <v>2596</v>
      </c>
    </row>
    <row r="272">
      <c r="A272" s="6"/>
      <c r="B272" s="6">
        <v>45425.695781331015</v>
      </c>
      <c r="C272" s="4"/>
      <c r="D272" s="4" t="s">
        <v>3282</v>
      </c>
      <c r="E272" s="7"/>
      <c r="F272" s="4"/>
      <c r="G272" s="8">
        <v>44232.0</v>
      </c>
      <c r="H272" s="8"/>
      <c r="I272" s="4" t="s">
        <v>113</v>
      </c>
      <c r="J272" s="4" t="s">
        <v>3289</v>
      </c>
      <c r="K272" s="4" t="s">
        <v>58</v>
      </c>
      <c r="L272" s="4" t="s">
        <v>3292</v>
      </c>
      <c r="M272" s="4" t="s">
        <v>61</v>
      </c>
      <c r="N272" s="4" t="s">
        <v>3293</v>
      </c>
      <c r="O272" s="4" t="s">
        <v>14</v>
      </c>
      <c r="P272" s="4" t="s">
        <v>3294</v>
      </c>
      <c r="Q272" s="4" t="s">
        <v>3295</v>
      </c>
      <c r="R272" s="4" t="s">
        <v>3296</v>
      </c>
      <c r="S272" s="4" t="s">
        <v>697</v>
      </c>
      <c r="T272" s="4" t="s">
        <v>2058</v>
      </c>
      <c r="U272" s="10" t="s">
        <v>3297</v>
      </c>
      <c r="V272" s="4" t="s">
        <v>2639</v>
      </c>
    </row>
    <row r="273">
      <c r="A273" s="6"/>
      <c r="B273" s="6">
        <v>45427.5868509375</v>
      </c>
      <c r="C273" s="4"/>
      <c r="D273" s="4" t="s">
        <v>3298</v>
      </c>
      <c r="E273" s="7"/>
      <c r="F273" s="4"/>
      <c r="G273" s="8">
        <v>43667.0</v>
      </c>
      <c r="H273" s="8"/>
      <c r="I273" s="4" t="s">
        <v>53</v>
      </c>
      <c r="J273" s="4" t="s">
        <v>3299</v>
      </c>
      <c r="K273" s="4" t="s">
        <v>103</v>
      </c>
      <c r="L273" s="4" t="s">
        <v>3300</v>
      </c>
      <c r="M273" s="4" t="s">
        <v>3301</v>
      </c>
      <c r="N273" s="4" t="s">
        <v>3302</v>
      </c>
      <c r="O273" s="4" t="s">
        <v>174</v>
      </c>
      <c r="P273" s="4" t="s">
        <v>3304</v>
      </c>
      <c r="Q273" s="4" t="s">
        <v>2997</v>
      </c>
      <c r="R273" s="4" t="s">
        <v>2998</v>
      </c>
      <c r="S273" s="4" t="s">
        <v>2020</v>
      </c>
      <c r="T273" s="4" t="s">
        <v>1955</v>
      </c>
      <c r="U273" s="10" t="s">
        <v>3305</v>
      </c>
      <c r="V273" s="4" t="s">
        <v>2639</v>
      </c>
    </row>
    <row r="274">
      <c r="A274" s="6"/>
      <c r="B274" s="6">
        <v>45428.682947696754</v>
      </c>
      <c r="C274" s="4"/>
      <c r="D274" s="4" t="s">
        <v>3306</v>
      </c>
      <c r="E274" s="7"/>
      <c r="F274" s="4"/>
      <c r="G274" s="8">
        <v>44174.0</v>
      </c>
      <c r="H274" s="8"/>
      <c r="I274" s="4" t="s">
        <v>53</v>
      </c>
      <c r="J274" s="4" t="s">
        <v>3307</v>
      </c>
      <c r="K274" s="4" t="s">
        <v>58</v>
      </c>
      <c r="L274" s="4" t="s">
        <v>3309</v>
      </c>
      <c r="M274" s="4" t="s">
        <v>61</v>
      </c>
      <c r="N274" s="4" t="s">
        <v>3310</v>
      </c>
      <c r="O274" s="4" t="s">
        <v>1036</v>
      </c>
      <c r="P274" s="4" t="s">
        <v>3312</v>
      </c>
      <c r="Q274" s="4" t="s">
        <v>2114</v>
      </c>
      <c r="R274" s="4" t="s">
        <v>2114</v>
      </c>
      <c r="S274" s="4" t="s">
        <v>2115</v>
      </c>
      <c r="T274" s="4" t="s">
        <v>2058</v>
      </c>
      <c r="U274" s="10" t="s">
        <v>3315</v>
      </c>
      <c r="V274" s="4" t="s">
        <v>2639</v>
      </c>
    </row>
    <row r="275">
      <c r="A275" s="6"/>
      <c r="B275" s="6">
        <v>45431.81985571759</v>
      </c>
      <c r="C275" s="4"/>
      <c r="D275" s="4" t="s">
        <v>3317</v>
      </c>
      <c r="E275" s="7"/>
      <c r="F275" s="4"/>
      <c r="G275" s="8">
        <v>44214.0</v>
      </c>
      <c r="H275" s="8"/>
      <c r="I275" s="4" t="s">
        <v>53</v>
      </c>
      <c r="J275" s="4" t="s">
        <v>3320</v>
      </c>
      <c r="K275" s="4" t="s">
        <v>58</v>
      </c>
      <c r="L275" s="4" t="s">
        <v>3323</v>
      </c>
      <c r="M275" s="4" t="s">
        <v>185</v>
      </c>
      <c r="N275" s="4" t="s">
        <v>3324</v>
      </c>
      <c r="O275" s="4" t="s">
        <v>185</v>
      </c>
      <c r="P275" s="4" t="s">
        <v>3325</v>
      </c>
      <c r="Q275" s="4" t="s">
        <v>3326</v>
      </c>
      <c r="R275" s="4" t="s">
        <v>2002</v>
      </c>
      <c r="S275" s="4" t="s">
        <v>1969</v>
      </c>
      <c r="T275" s="4" t="s">
        <v>2058</v>
      </c>
      <c r="U275" s="10" t="s">
        <v>3328</v>
      </c>
      <c r="V275" s="4" t="s">
        <v>2596</v>
      </c>
    </row>
    <row r="276">
      <c r="A276" s="6"/>
      <c r="B276" s="6">
        <v>45432.74036325232</v>
      </c>
      <c r="C276" s="4"/>
      <c r="D276" s="4" t="s">
        <v>3331</v>
      </c>
      <c r="E276" s="7"/>
      <c r="F276" s="4"/>
      <c r="G276" s="8">
        <v>44751.0</v>
      </c>
      <c r="H276" s="8"/>
      <c r="I276" s="4" t="s">
        <v>53</v>
      </c>
      <c r="J276" s="4" t="s">
        <v>3333</v>
      </c>
      <c r="K276" s="4" t="s">
        <v>103</v>
      </c>
      <c r="L276" s="4" t="s">
        <v>3334</v>
      </c>
      <c r="M276" s="4" t="s">
        <v>14</v>
      </c>
      <c r="N276" s="4" t="s">
        <v>3336</v>
      </c>
      <c r="O276" s="4" t="s">
        <v>3338</v>
      </c>
      <c r="P276" s="4" t="s">
        <v>3339</v>
      </c>
      <c r="Q276" s="4" t="s">
        <v>3341</v>
      </c>
      <c r="R276" s="4" t="s">
        <v>2911</v>
      </c>
      <c r="S276" s="4" t="s">
        <v>2911</v>
      </c>
      <c r="T276" s="4" t="s">
        <v>2058</v>
      </c>
      <c r="U276" s="10" t="s">
        <v>3342</v>
      </c>
      <c r="V276" s="4" t="s">
        <v>2639</v>
      </c>
    </row>
    <row r="277">
      <c r="A277" s="6"/>
      <c r="B277" s="6">
        <v>45433.83560015046</v>
      </c>
      <c r="C277" s="4"/>
      <c r="D277" s="4" t="s">
        <v>3343</v>
      </c>
      <c r="E277" s="7"/>
      <c r="F277" s="4"/>
      <c r="G277" s="8">
        <v>43495.0</v>
      </c>
      <c r="H277" s="8"/>
      <c r="I277" s="4" t="s">
        <v>113</v>
      </c>
      <c r="J277" s="4" t="s">
        <v>3346</v>
      </c>
      <c r="K277" s="4" t="s">
        <v>58</v>
      </c>
      <c r="L277" s="4" t="s">
        <v>3348</v>
      </c>
      <c r="M277" s="4" t="s">
        <v>61</v>
      </c>
      <c r="N277" s="4" t="s">
        <v>3350</v>
      </c>
      <c r="O277" s="4" t="s">
        <v>185</v>
      </c>
      <c r="P277" s="4" t="s">
        <v>3352</v>
      </c>
      <c r="Q277" s="4" t="s">
        <v>3354</v>
      </c>
      <c r="R277" s="4" t="s">
        <v>2290</v>
      </c>
      <c r="S277" s="4" t="s">
        <v>2219</v>
      </c>
      <c r="T277" s="4" t="s">
        <v>1955</v>
      </c>
      <c r="U277" s="10" t="s">
        <v>3357</v>
      </c>
      <c r="V277" s="4" t="s">
        <v>2596</v>
      </c>
    </row>
    <row r="278">
      <c r="A278" s="6"/>
      <c r="B278" s="6">
        <v>45434.50270832176</v>
      </c>
      <c r="C278" s="4"/>
      <c r="D278" s="4" t="s">
        <v>3360</v>
      </c>
      <c r="E278" s="7"/>
      <c r="F278" s="4"/>
      <c r="G278" s="8">
        <v>42782.0</v>
      </c>
      <c r="H278" s="8"/>
      <c r="I278" s="4" t="s">
        <v>53</v>
      </c>
      <c r="J278" s="4" t="s">
        <v>3361</v>
      </c>
      <c r="K278" s="4" t="s">
        <v>58</v>
      </c>
      <c r="L278" s="4" t="s">
        <v>3362</v>
      </c>
      <c r="M278" s="4" t="s">
        <v>61</v>
      </c>
      <c r="N278" s="4" t="s">
        <v>3363</v>
      </c>
      <c r="O278" s="4" t="s">
        <v>185</v>
      </c>
      <c r="P278" s="4" t="s">
        <v>3365</v>
      </c>
      <c r="Q278" s="4" t="s">
        <v>3366</v>
      </c>
      <c r="R278" s="4" t="s">
        <v>2774</v>
      </c>
      <c r="S278" s="4" t="s">
        <v>1969</v>
      </c>
      <c r="T278" s="4" t="s">
        <v>1955</v>
      </c>
      <c r="U278" s="10" t="s">
        <v>3370</v>
      </c>
      <c r="V278" s="4" t="s">
        <v>2639</v>
      </c>
    </row>
    <row r="279">
      <c r="A279" s="6"/>
      <c r="B279" s="6">
        <v>45434.72908424769</v>
      </c>
      <c r="C279" s="4"/>
      <c r="D279" s="4" t="s">
        <v>3371</v>
      </c>
      <c r="E279" s="7"/>
      <c r="F279" s="4"/>
      <c r="G279" s="8">
        <v>44078.0</v>
      </c>
      <c r="H279" s="8"/>
      <c r="I279" s="4" t="s">
        <v>53</v>
      </c>
      <c r="J279" s="4" t="s">
        <v>3374</v>
      </c>
      <c r="K279" s="4" t="s">
        <v>58</v>
      </c>
      <c r="L279" s="4" t="s">
        <v>3377</v>
      </c>
      <c r="M279" s="4" t="s">
        <v>185</v>
      </c>
      <c r="N279" s="4" t="s">
        <v>3378</v>
      </c>
      <c r="O279" s="4" t="s">
        <v>185</v>
      </c>
      <c r="P279" s="4" t="s">
        <v>3379</v>
      </c>
      <c r="Q279" s="4" t="s">
        <v>3380</v>
      </c>
      <c r="R279" s="4" t="s">
        <v>3381</v>
      </c>
      <c r="S279" s="4" t="s">
        <v>3382</v>
      </c>
      <c r="T279" s="4" t="s">
        <v>3384</v>
      </c>
      <c r="U279" s="10" t="s">
        <v>3385</v>
      </c>
      <c r="V279" s="4" t="s">
        <v>2639</v>
      </c>
    </row>
    <row r="280">
      <c r="A280" s="6"/>
      <c r="B280" s="6">
        <v>45437.65644888888</v>
      </c>
      <c r="C280" s="4"/>
      <c r="D280" s="4" t="s">
        <v>3388</v>
      </c>
      <c r="E280" s="7"/>
      <c r="F280" s="4"/>
      <c r="G280" s="8">
        <v>45163.0</v>
      </c>
      <c r="H280" s="8"/>
      <c r="I280" s="4" t="s">
        <v>53</v>
      </c>
      <c r="J280" s="4" t="s">
        <v>3392</v>
      </c>
      <c r="K280" s="4" t="s">
        <v>58</v>
      </c>
      <c r="L280" s="4" t="s">
        <v>3394</v>
      </c>
      <c r="M280" s="4" t="s">
        <v>185</v>
      </c>
      <c r="N280" s="4" t="s">
        <v>3396</v>
      </c>
      <c r="O280" s="4" t="s">
        <v>329</v>
      </c>
      <c r="P280" s="4" t="s">
        <v>3398</v>
      </c>
      <c r="Q280" s="4" t="s">
        <v>1924</v>
      </c>
      <c r="R280" s="4" t="s">
        <v>1926</v>
      </c>
      <c r="S280" s="4" t="s">
        <v>1927</v>
      </c>
      <c r="T280" s="4" t="s">
        <v>1928</v>
      </c>
      <c r="U280" s="10" t="s">
        <v>3400</v>
      </c>
      <c r="V280" s="4" t="s">
        <v>2596</v>
      </c>
    </row>
    <row r="281">
      <c r="A281" s="6"/>
      <c r="B281" s="6">
        <v>45437.70634668981</v>
      </c>
      <c r="C281" s="4"/>
      <c r="D281" s="4" t="s">
        <v>3401</v>
      </c>
      <c r="E281" s="7"/>
      <c r="F281" s="4"/>
      <c r="G281" s="8">
        <v>43822.0</v>
      </c>
      <c r="H281" s="8"/>
      <c r="I281" s="4" t="s">
        <v>113</v>
      </c>
      <c r="J281" s="4" t="s">
        <v>3403</v>
      </c>
      <c r="K281" s="4" t="s">
        <v>58</v>
      </c>
      <c r="L281" s="4" t="s">
        <v>3405</v>
      </c>
      <c r="M281" s="4" t="s">
        <v>3406</v>
      </c>
      <c r="N281" s="4" t="s">
        <v>3407</v>
      </c>
      <c r="O281" s="4" t="s">
        <v>3409</v>
      </c>
      <c r="P281" s="4">
        <v>86.0</v>
      </c>
      <c r="Q281" s="4" t="s">
        <v>3411</v>
      </c>
      <c r="R281" s="4" t="s">
        <v>3412</v>
      </c>
      <c r="S281" s="4" t="s">
        <v>2414</v>
      </c>
      <c r="T281" s="4" t="s">
        <v>2205</v>
      </c>
      <c r="U281" s="10" t="s">
        <v>3414</v>
      </c>
      <c r="V281" s="4" t="s">
        <v>2639</v>
      </c>
    </row>
    <row r="282">
      <c r="A282" s="6"/>
      <c r="B282" s="6">
        <v>45438.923632708334</v>
      </c>
      <c r="C282" s="4"/>
      <c r="D282" s="4" t="s">
        <v>3416</v>
      </c>
      <c r="E282" s="7"/>
      <c r="F282" s="4"/>
      <c r="G282" s="8">
        <v>43980.0</v>
      </c>
      <c r="H282" s="8"/>
      <c r="I282" s="4" t="s">
        <v>53</v>
      </c>
      <c r="J282" s="4" t="s">
        <v>3418</v>
      </c>
      <c r="K282" s="4" t="s">
        <v>103</v>
      </c>
      <c r="L282" s="4" t="s">
        <v>3420</v>
      </c>
      <c r="M282" s="4" t="s">
        <v>61</v>
      </c>
      <c r="N282" s="4" t="s">
        <v>3421</v>
      </c>
      <c r="O282" s="4" t="s">
        <v>1317</v>
      </c>
      <c r="P282" s="4" t="s">
        <v>3422</v>
      </c>
      <c r="Q282" s="4" t="s">
        <v>3423</v>
      </c>
      <c r="R282" s="4" t="s">
        <v>3424</v>
      </c>
      <c r="S282" s="4" t="s">
        <v>3425</v>
      </c>
      <c r="T282" s="4" t="s">
        <v>1955</v>
      </c>
      <c r="U282" s="4">
        <v>8.9694768952E10</v>
      </c>
      <c r="V282" s="4" t="s">
        <v>2639</v>
      </c>
    </row>
    <row r="283">
      <c r="A283" s="6"/>
      <c r="B283" s="6">
        <v>45439.351162175924</v>
      </c>
      <c r="C283" s="4"/>
      <c r="D283" s="4" t="s">
        <v>3427</v>
      </c>
      <c r="E283" s="7"/>
      <c r="F283" s="4"/>
      <c r="G283" s="8">
        <v>44764.0</v>
      </c>
      <c r="H283" s="8"/>
      <c r="I283" s="4" t="s">
        <v>53</v>
      </c>
      <c r="J283" s="4" t="s">
        <v>3430</v>
      </c>
      <c r="K283" s="4" t="s">
        <v>58</v>
      </c>
      <c r="L283" s="4" t="s">
        <v>3431</v>
      </c>
      <c r="M283" s="4" t="s">
        <v>61</v>
      </c>
      <c r="N283" s="4" t="s">
        <v>3433</v>
      </c>
      <c r="O283" s="4" t="s">
        <v>185</v>
      </c>
      <c r="P283" s="4" t="s">
        <v>3435</v>
      </c>
      <c r="Q283" s="4" t="s">
        <v>3436</v>
      </c>
      <c r="R283" s="4" t="s">
        <v>2998</v>
      </c>
      <c r="S283" s="4" t="s">
        <v>3437</v>
      </c>
      <c r="T283" s="4" t="s">
        <v>1955</v>
      </c>
      <c r="U283" s="10" t="s">
        <v>3439</v>
      </c>
      <c r="V283" s="4" t="s">
        <v>2596</v>
      </c>
    </row>
    <row r="284">
      <c r="A284" s="6"/>
      <c r="B284" s="6">
        <v>45439.77112189815</v>
      </c>
      <c r="C284" s="4"/>
      <c r="D284" s="4" t="s">
        <v>3442</v>
      </c>
      <c r="E284" s="7"/>
      <c r="F284" s="4"/>
      <c r="G284" s="8">
        <v>44703.0</v>
      </c>
      <c r="H284" s="8"/>
      <c r="I284" s="4" t="s">
        <v>53</v>
      </c>
      <c r="J284" s="4" t="s">
        <v>3444</v>
      </c>
      <c r="K284" s="4" t="s">
        <v>58</v>
      </c>
      <c r="L284" s="4" t="s">
        <v>3445</v>
      </c>
      <c r="M284" s="4" t="s">
        <v>61</v>
      </c>
      <c r="N284" s="4" t="s">
        <v>3447</v>
      </c>
      <c r="O284" s="4" t="s">
        <v>185</v>
      </c>
      <c r="P284" s="4" t="s">
        <v>3448</v>
      </c>
      <c r="Q284" s="4" t="s">
        <v>2535</v>
      </c>
      <c r="R284" s="4" t="s">
        <v>2290</v>
      </c>
      <c r="S284" s="4" t="s">
        <v>1969</v>
      </c>
      <c r="T284" s="4" t="s">
        <v>2058</v>
      </c>
      <c r="U284" s="10" t="s">
        <v>3451</v>
      </c>
      <c r="V284" s="4" t="s">
        <v>2585</v>
      </c>
    </row>
    <row r="285">
      <c r="A285" s="6"/>
      <c r="B285" s="6">
        <v>45440.49282346065</v>
      </c>
      <c r="C285" s="4"/>
      <c r="D285" s="4" t="s">
        <v>3453</v>
      </c>
      <c r="E285" s="7"/>
      <c r="F285" s="4"/>
      <c r="G285" s="8">
        <v>44716.0</v>
      </c>
      <c r="H285" s="8"/>
      <c r="I285" s="4" t="s">
        <v>53</v>
      </c>
      <c r="J285" s="4" t="s">
        <v>3455</v>
      </c>
      <c r="K285" s="4" t="s">
        <v>58</v>
      </c>
      <c r="L285" s="4" t="s">
        <v>3456</v>
      </c>
      <c r="M285" s="4" t="s">
        <v>61</v>
      </c>
      <c r="N285" s="4" t="s">
        <v>3457</v>
      </c>
      <c r="O285" s="4" t="s">
        <v>329</v>
      </c>
      <c r="P285" s="4" t="s">
        <v>3459</v>
      </c>
      <c r="Q285" s="4" t="s">
        <v>922</v>
      </c>
      <c r="R285" s="4" t="s">
        <v>3461</v>
      </c>
      <c r="S285" s="4" t="s">
        <v>2046</v>
      </c>
      <c r="T285" s="4" t="s">
        <v>1928</v>
      </c>
      <c r="U285" s="10" t="s">
        <v>3463</v>
      </c>
      <c r="V285" s="4" t="s">
        <v>2596</v>
      </c>
    </row>
    <row r="286">
      <c r="A286" s="6"/>
      <c r="B286" s="6">
        <v>45440.83521821759</v>
      </c>
      <c r="C286" s="4"/>
      <c r="D286" s="4" t="s">
        <v>3464</v>
      </c>
      <c r="E286" s="7"/>
      <c r="F286" s="4"/>
      <c r="G286" s="8">
        <v>43930.0</v>
      </c>
      <c r="H286" s="8"/>
      <c r="I286" s="4" t="s">
        <v>53</v>
      </c>
      <c r="J286" s="4" t="s">
        <v>3465</v>
      </c>
      <c r="K286" s="4" t="s">
        <v>172</v>
      </c>
      <c r="L286" s="4" t="s">
        <v>3467</v>
      </c>
      <c r="M286" s="4" t="s">
        <v>61</v>
      </c>
      <c r="N286" s="4" t="s">
        <v>3468</v>
      </c>
      <c r="O286" s="4" t="s">
        <v>2609</v>
      </c>
      <c r="P286" s="4" t="s">
        <v>3469</v>
      </c>
      <c r="Q286" s="4" t="s">
        <v>3274</v>
      </c>
      <c r="R286" s="4" t="s">
        <v>2681</v>
      </c>
      <c r="S286" s="4" t="s">
        <v>1927</v>
      </c>
      <c r="T286" s="4" t="s">
        <v>1928</v>
      </c>
      <c r="U286" s="10" t="s">
        <v>3473</v>
      </c>
      <c r="V286" s="4" t="s">
        <v>2596</v>
      </c>
    </row>
    <row r="287">
      <c r="A287" s="6"/>
      <c r="B287" s="6">
        <v>45441.9009596875</v>
      </c>
      <c r="C287" s="4"/>
      <c r="D287" s="4" t="s">
        <v>3475</v>
      </c>
      <c r="E287" s="7"/>
      <c r="F287" s="4"/>
      <c r="G287" s="8">
        <v>44361.0</v>
      </c>
      <c r="H287" s="8"/>
      <c r="I287" s="4" t="s">
        <v>53</v>
      </c>
      <c r="J287" s="4" t="s">
        <v>3477</v>
      </c>
      <c r="K287" s="4" t="s">
        <v>58</v>
      </c>
      <c r="L287" s="4" t="s">
        <v>3478</v>
      </c>
      <c r="M287" s="4" t="s">
        <v>1921</v>
      </c>
      <c r="N287" s="4" t="s">
        <v>3479</v>
      </c>
      <c r="O287" s="4" t="s">
        <v>14</v>
      </c>
      <c r="P287" s="4" t="s">
        <v>3480</v>
      </c>
      <c r="Q287" s="4" t="s">
        <v>3481</v>
      </c>
      <c r="R287" s="4" t="s">
        <v>2114</v>
      </c>
      <c r="S287" s="4" t="s">
        <v>2115</v>
      </c>
      <c r="T287" s="4" t="s">
        <v>2058</v>
      </c>
      <c r="U287" s="10" t="s">
        <v>3483</v>
      </c>
      <c r="V287" s="4" t="s">
        <v>2639</v>
      </c>
    </row>
    <row r="288">
      <c r="A288" s="6"/>
      <c r="B288" s="6">
        <v>45442.773529467595</v>
      </c>
      <c r="C288" s="4"/>
      <c r="D288" s="4" t="s">
        <v>3485</v>
      </c>
      <c r="E288" s="7"/>
      <c r="F288" s="4"/>
      <c r="G288" s="8">
        <v>43670.0</v>
      </c>
      <c r="H288" s="8"/>
      <c r="I288" s="4" t="s">
        <v>53</v>
      </c>
      <c r="J288" s="4" t="s">
        <v>3488</v>
      </c>
      <c r="K288" s="4" t="s">
        <v>125</v>
      </c>
      <c r="L288" s="4" t="s">
        <v>3491</v>
      </c>
      <c r="M288" s="4" t="s">
        <v>61</v>
      </c>
      <c r="N288" s="4" t="s">
        <v>3492</v>
      </c>
      <c r="O288" s="4" t="s">
        <v>907</v>
      </c>
      <c r="P288" s="4" t="s">
        <v>3494</v>
      </c>
      <c r="Q288" s="4" t="s">
        <v>3496</v>
      </c>
      <c r="R288" s="4" t="s">
        <v>2002</v>
      </c>
      <c r="S288" s="4" t="s">
        <v>1969</v>
      </c>
      <c r="T288" s="4" t="s">
        <v>1955</v>
      </c>
      <c r="U288" s="10" t="s">
        <v>3499</v>
      </c>
      <c r="V288" s="4" t="s">
        <v>2639</v>
      </c>
    </row>
    <row r="289">
      <c r="A289" s="6"/>
      <c r="B289" s="6">
        <v>45445.45685320602</v>
      </c>
      <c r="C289" s="4"/>
      <c r="D289" s="4" t="s">
        <v>3500</v>
      </c>
      <c r="E289" s="7"/>
      <c r="F289" s="4"/>
      <c r="G289" s="8">
        <v>44701.0</v>
      </c>
      <c r="H289" s="8"/>
      <c r="I289" s="4" t="s">
        <v>113</v>
      </c>
      <c r="J289" s="4" t="s">
        <v>3501</v>
      </c>
      <c r="K289" s="4" t="s">
        <v>58</v>
      </c>
      <c r="L289" s="4" t="s">
        <v>3502</v>
      </c>
      <c r="M289" s="4" t="s">
        <v>2609</v>
      </c>
      <c r="N289" s="4" t="s">
        <v>3504</v>
      </c>
      <c r="O289" s="4" t="s">
        <v>14</v>
      </c>
      <c r="P289" s="4" t="s">
        <v>3505</v>
      </c>
      <c r="Q289" s="4" t="s">
        <v>2114</v>
      </c>
      <c r="R289" s="4" t="s">
        <v>2114</v>
      </c>
      <c r="S289" s="4" t="s">
        <v>2115</v>
      </c>
      <c r="T289" s="4" t="s">
        <v>2058</v>
      </c>
      <c r="U289" s="10" t="s">
        <v>3507</v>
      </c>
      <c r="V289" s="4" t="s">
        <v>2639</v>
      </c>
    </row>
    <row r="290">
      <c r="A290" s="6"/>
      <c r="B290" s="6">
        <v>45445.72644748843</v>
      </c>
      <c r="C290" s="4"/>
      <c r="D290" s="4" t="s">
        <v>3510</v>
      </c>
      <c r="E290" s="7"/>
      <c r="F290" s="4"/>
      <c r="G290" s="8">
        <v>42780.0</v>
      </c>
      <c r="H290" s="8"/>
      <c r="I290" s="4" t="s">
        <v>53</v>
      </c>
      <c r="J290" s="4" t="s">
        <v>3512</v>
      </c>
      <c r="K290" s="4" t="s">
        <v>58</v>
      </c>
      <c r="L290" s="4" t="s">
        <v>3513</v>
      </c>
      <c r="M290" s="4" t="s">
        <v>1921</v>
      </c>
      <c r="N290" s="4" t="s">
        <v>3515</v>
      </c>
      <c r="O290" s="4" t="s">
        <v>185</v>
      </c>
      <c r="P290" s="4" t="s">
        <v>3516</v>
      </c>
      <c r="Q290" s="4" t="s">
        <v>2679</v>
      </c>
      <c r="R290" s="4" t="s">
        <v>2681</v>
      </c>
      <c r="S290" s="4" t="s">
        <v>1927</v>
      </c>
      <c r="T290" s="4" t="s">
        <v>1928</v>
      </c>
      <c r="U290" s="10" t="s">
        <v>3519</v>
      </c>
      <c r="V290" s="4" t="s">
        <v>2596</v>
      </c>
    </row>
    <row r="291">
      <c r="A291" s="6"/>
      <c r="B291" s="6">
        <v>45448.75073753472</v>
      </c>
      <c r="C291" s="4"/>
      <c r="D291" s="4" t="s">
        <v>2458</v>
      </c>
      <c r="E291" s="7"/>
      <c r="F291" s="4"/>
      <c r="G291" s="8">
        <v>44658.0</v>
      </c>
      <c r="H291" s="8"/>
      <c r="I291" s="4" t="s">
        <v>53</v>
      </c>
      <c r="J291" s="4" t="s">
        <v>1665</v>
      </c>
      <c r="K291" s="4" t="s">
        <v>58</v>
      </c>
      <c r="L291" s="4" t="s">
        <v>2461</v>
      </c>
      <c r="M291" s="4" t="s">
        <v>174</v>
      </c>
      <c r="N291" s="4" t="s">
        <v>3521</v>
      </c>
      <c r="O291" s="4" t="s">
        <v>14</v>
      </c>
      <c r="P291" s="4" t="s">
        <v>2465</v>
      </c>
      <c r="Q291" s="4" t="s">
        <v>3522</v>
      </c>
      <c r="R291" s="4" t="s">
        <v>2056</v>
      </c>
      <c r="S291" s="4" t="s">
        <v>2057</v>
      </c>
      <c r="T291" s="4" t="s">
        <v>2058</v>
      </c>
      <c r="U291" s="10" t="s">
        <v>2471</v>
      </c>
      <c r="V291" s="4" t="s">
        <v>2596</v>
      </c>
    </row>
    <row r="292">
      <c r="A292" s="6"/>
      <c r="B292" s="6">
        <v>45449.78453539352</v>
      </c>
      <c r="C292" s="4"/>
      <c r="D292" s="4" t="s">
        <v>3527</v>
      </c>
      <c r="E292" s="7"/>
      <c r="F292" s="4"/>
      <c r="G292" s="8">
        <v>44140.0</v>
      </c>
      <c r="H292" s="8"/>
      <c r="I292" s="4" t="s">
        <v>53</v>
      </c>
      <c r="J292" s="4" t="s">
        <v>108</v>
      </c>
      <c r="K292" s="4" t="s">
        <v>58</v>
      </c>
      <c r="L292" s="4" t="s">
        <v>3529</v>
      </c>
      <c r="M292" s="4" t="s">
        <v>2609</v>
      </c>
      <c r="N292" s="4" t="s">
        <v>3531</v>
      </c>
      <c r="O292" s="4" t="s">
        <v>2609</v>
      </c>
      <c r="P292" s="4" t="s">
        <v>3534</v>
      </c>
      <c r="Q292" s="4" t="s">
        <v>2069</v>
      </c>
      <c r="R292" s="4" t="s">
        <v>2070</v>
      </c>
      <c r="S292" s="4" t="s">
        <v>1927</v>
      </c>
      <c r="T292" s="4" t="s">
        <v>1928</v>
      </c>
      <c r="U292" s="10" t="s">
        <v>3538</v>
      </c>
      <c r="V292" s="4" t="s">
        <v>2596</v>
      </c>
    </row>
    <row r="293">
      <c r="A293" s="6"/>
      <c r="B293" s="6">
        <v>45450.80510140046</v>
      </c>
      <c r="C293" s="4"/>
      <c r="D293" s="4" t="s">
        <v>3539</v>
      </c>
      <c r="E293" s="7"/>
      <c r="F293" s="4"/>
      <c r="G293" s="8">
        <v>41795.0</v>
      </c>
      <c r="H293" s="8"/>
      <c r="I293" s="4" t="s">
        <v>113</v>
      </c>
      <c r="J293" s="4" t="s">
        <v>3540</v>
      </c>
      <c r="K293" s="4" t="s">
        <v>58</v>
      </c>
      <c r="L293" s="4" t="s">
        <v>3541</v>
      </c>
      <c r="M293" s="4" t="s">
        <v>14</v>
      </c>
      <c r="N293" s="4" t="s">
        <v>3542</v>
      </c>
      <c r="O293" s="4" t="s">
        <v>185</v>
      </c>
      <c r="P293" s="4" t="s">
        <v>3543</v>
      </c>
      <c r="Q293" s="4" t="s">
        <v>2034</v>
      </c>
      <c r="R293" s="4" t="s">
        <v>1953</v>
      </c>
      <c r="S293" s="4" t="s">
        <v>2020</v>
      </c>
      <c r="T293" s="4" t="s">
        <v>1955</v>
      </c>
      <c r="U293" s="10" t="s">
        <v>3545</v>
      </c>
      <c r="V293" s="4" t="s">
        <v>2596</v>
      </c>
    </row>
    <row r="294">
      <c r="A294" s="6"/>
      <c r="B294" s="6">
        <v>45453.66015553241</v>
      </c>
      <c r="C294" s="4"/>
      <c r="D294" s="4" t="s">
        <v>3546</v>
      </c>
      <c r="E294" s="7"/>
      <c r="F294" s="4"/>
      <c r="G294" s="8">
        <v>44525.0</v>
      </c>
      <c r="H294" s="8"/>
      <c r="I294" s="4" t="s">
        <v>113</v>
      </c>
      <c r="J294" s="4" t="s">
        <v>3549</v>
      </c>
      <c r="K294" s="4" t="s">
        <v>58</v>
      </c>
      <c r="L294" s="4" t="s">
        <v>3550</v>
      </c>
      <c r="M294" s="4" t="s">
        <v>61</v>
      </c>
      <c r="N294" s="4" t="s">
        <v>3551</v>
      </c>
      <c r="O294" s="4" t="s">
        <v>3552</v>
      </c>
      <c r="P294" s="4" t="s">
        <v>3554</v>
      </c>
      <c r="Q294" s="4" t="s">
        <v>3037</v>
      </c>
      <c r="R294" s="4" t="s">
        <v>2290</v>
      </c>
      <c r="S294" s="4" t="s">
        <v>1969</v>
      </c>
      <c r="T294" s="4" t="s">
        <v>1955</v>
      </c>
      <c r="U294" s="10" t="s">
        <v>3557</v>
      </c>
      <c r="V294" s="4" t="s">
        <v>2639</v>
      </c>
    </row>
    <row r="295">
      <c r="A295" s="6"/>
      <c r="B295" s="6">
        <v>45453.67462979167</v>
      </c>
      <c r="C295" s="4"/>
      <c r="D295" s="4" t="s">
        <v>3559</v>
      </c>
      <c r="E295" s="7"/>
      <c r="F295" s="4"/>
      <c r="G295" s="8">
        <v>43945.0</v>
      </c>
      <c r="H295" s="8"/>
      <c r="I295" s="4" t="s">
        <v>53</v>
      </c>
      <c r="J295" s="4" t="s">
        <v>3563</v>
      </c>
      <c r="K295" s="4" t="s">
        <v>58</v>
      </c>
      <c r="L295" s="4" t="s">
        <v>3564</v>
      </c>
      <c r="M295" s="4" t="s">
        <v>61</v>
      </c>
      <c r="N295" s="4" t="s">
        <v>3565</v>
      </c>
      <c r="O295" s="4" t="s">
        <v>707</v>
      </c>
      <c r="P295" s="4" t="s">
        <v>3567</v>
      </c>
      <c r="Q295" s="4" t="s">
        <v>2456</v>
      </c>
      <c r="R295" s="4" t="s">
        <v>2665</v>
      </c>
      <c r="S295" s="4" t="s">
        <v>1969</v>
      </c>
      <c r="T295" s="4" t="s">
        <v>1955</v>
      </c>
      <c r="U295" s="10" t="s">
        <v>3570</v>
      </c>
      <c r="V295" s="4" t="s">
        <v>2596</v>
      </c>
    </row>
    <row r="296">
      <c r="A296" s="6"/>
      <c r="B296" s="6">
        <v>45453.71217673611</v>
      </c>
      <c r="C296" s="4"/>
      <c r="D296" s="4" t="s">
        <v>3572</v>
      </c>
      <c r="E296" s="7"/>
      <c r="F296" s="4"/>
      <c r="G296" s="8">
        <v>41795.0</v>
      </c>
      <c r="H296" s="8"/>
      <c r="I296" s="4" t="s">
        <v>113</v>
      </c>
      <c r="J296" s="4" t="s">
        <v>3575</v>
      </c>
      <c r="K296" s="4" t="s">
        <v>58</v>
      </c>
      <c r="L296" s="4" t="s">
        <v>3576</v>
      </c>
      <c r="M296" s="4" t="s">
        <v>14</v>
      </c>
      <c r="N296" s="4" t="s">
        <v>3578</v>
      </c>
      <c r="O296" s="4" t="s">
        <v>3579</v>
      </c>
      <c r="P296" s="4" t="s">
        <v>3581</v>
      </c>
      <c r="Q296" s="4" t="s">
        <v>1939</v>
      </c>
      <c r="R296" s="4" t="s">
        <v>2723</v>
      </c>
      <c r="S296" s="4" t="s">
        <v>1940</v>
      </c>
      <c r="T296" s="4" t="s">
        <v>1928</v>
      </c>
      <c r="U296" s="10" t="s">
        <v>3545</v>
      </c>
      <c r="V296" s="4" t="s">
        <v>2596</v>
      </c>
    </row>
    <row r="297">
      <c r="A297" s="6"/>
      <c r="B297" s="6">
        <v>45455.882128125</v>
      </c>
      <c r="C297" s="4"/>
      <c r="D297" s="4" t="s">
        <v>3582</v>
      </c>
      <c r="E297" s="7"/>
      <c r="F297" s="4"/>
      <c r="G297" s="8">
        <v>44648.0</v>
      </c>
      <c r="H297" s="8"/>
      <c r="I297" s="4" t="s">
        <v>53</v>
      </c>
      <c r="J297" s="4" t="s">
        <v>3585</v>
      </c>
      <c r="K297" s="4" t="s">
        <v>125</v>
      </c>
      <c r="L297" s="4" t="s">
        <v>3587</v>
      </c>
      <c r="M297" s="4" t="s">
        <v>61</v>
      </c>
      <c r="N297" s="4" t="s">
        <v>3588</v>
      </c>
      <c r="O297" s="4" t="s">
        <v>185</v>
      </c>
      <c r="P297" s="4" t="s">
        <v>3591</v>
      </c>
      <c r="Q297" s="4" t="s">
        <v>2001</v>
      </c>
      <c r="R297" s="4" t="s">
        <v>3592</v>
      </c>
      <c r="S297" s="4" t="s">
        <v>1969</v>
      </c>
      <c r="T297" s="4" t="s">
        <v>2058</v>
      </c>
      <c r="U297" s="10" t="s">
        <v>3594</v>
      </c>
      <c r="V297" s="4" t="s">
        <v>2639</v>
      </c>
    </row>
    <row r="298">
      <c r="A298" s="6"/>
      <c r="B298" s="6">
        <v>45456.31874915509</v>
      </c>
      <c r="C298" s="4"/>
      <c r="D298" s="4" t="s">
        <v>3596</v>
      </c>
      <c r="E298" s="7"/>
      <c r="F298" s="4"/>
      <c r="G298" s="8">
        <v>45183.0</v>
      </c>
      <c r="H298" s="8"/>
      <c r="I298" s="4" t="s">
        <v>113</v>
      </c>
      <c r="J298" s="4" t="s">
        <v>3598</v>
      </c>
      <c r="K298" s="4" t="s">
        <v>58</v>
      </c>
      <c r="L298" s="4" t="s">
        <v>3600</v>
      </c>
      <c r="M298" s="4" t="s">
        <v>2609</v>
      </c>
      <c r="N298" s="4" t="s">
        <v>3601</v>
      </c>
      <c r="O298" s="4" t="s">
        <v>2609</v>
      </c>
      <c r="P298" s="4" t="s">
        <v>3602</v>
      </c>
      <c r="Q298" s="4" t="s">
        <v>3603</v>
      </c>
      <c r="R298" s="4" t="s">
        <v>3604</v>
      </c>
      <c r="S298" s="4" t="s">
        <v>2204</v>
      </c>
      <c r="T298" s="4" t="s">
        <v>2205</v>
      </c>
      <c r="U298" s="10" t="s">
        <v>3606</v>
      </c>
      <c r="V298" s="4" t="s">
        <v>2639</v>
      </c>
    </row>
    <row r="299">
      <c r="A299" s="6"/>
      <c r="B299" s="6">
        <v>45456.57981430556</v>
      </c>
      <c r="C299" s="4"/>
      <c r="D299" s="4" t="s">
        <v>3607</v>
      </c>
      <c r="E299" s="7"/>
      <c r="F299" s="4"/>
      <c r="G299" s="8">
        <v>44784.0</v>
      </c>
      <c r="H299" s="8"/>
      <c r="I299" s="4" t="s">
        <v>113</v>
      </c>
      <c r="J299" s="4" t="s">
        <v>3609</v>
      </c>
      <c r="K299" s="4" t="s">
        <v>58</v>
      </c>
      <c r="L299" s="4" t="s">
        <v>3610</v>
      </c>
      <c r="M299" s="4" t="s">
        <v>61</v>
      </c>
      <c r="N299" s="4" t="s">
        <v>3611</v>
      </c>
      <c r="O299" s="4" t="s">
        <v>14</v>
      </c>
      <c r="P299" s="4" t="s">
        <v>3612</v>
      </c>
      <c r="Q299" s="4" t="s">
        <v>2535</v>
      </c>
      <c r="R299" s="4" t="s">
        <v>1969</v>
      </c>
      <c r="S299" s="4" t="s">
        <v>2162</v>
      </c>
      <c r="T299" s="4" t="s">
        <v>1970</v>
      </c>
      <c r="U299" s="10" t="s">
        <v>3613</v>
      </c>
      <c r="V299" s="4" t="s">
        <v>2596</v>
      </c>
    </row>
    <row r="300">
      <c r="A300" s="6"/>
      <c r="B300" s="6">
        <v>45456.71027944444</v>
      </c>
      <c r="C300" s="4"/>
      <c r="D300" s="4" t="s">
        <v>3615</v>
      </c>
      <c r="E300" s="7"/>
      <c r="F300" s="4"/>
      <c r="G300" s="8">
        <v>43644.0</v>
      </c>
      <c r="H300" s="8"/>
      <c r="I300" s="4" t="s">
        <v>53</v>
      </c>
      <c r="J300" s="4" t="s">
        <v>3616</v>
      </c>
      <c r="K300" s="4" t="s">
        <v>125</v>
      </c>
      <c r="L300" s="4" t="s">
        <v>3617</v>
      </c>
      <c r="M300" s="4" t="s">
        <v>61</v>
      </c>
      <c r="N300" s="4" t="s">
        <v>3618</v>
      </c>
      <c r="O300" s="4" t="s">
        <v>142</v>
      </c>
      <c r="P300" s="4" t="s">
        <v>3619</v>
      </c>
      <c r="Q300" s="4" t="s">
        <v>3620</v>
      </c>
      <c r="R300" s="4" t="s">
        <v>3622</v>
      </c>
      <c r="S300" s="4" t="s">
        <v>2219</v>
      </c>
      <c r="T300" s="4" t="s">
        <v>1955</v>
      </c>
      <c r="U300" s="10" t="s">
        <v>3623</v>
      </c>
      <c r="V300" s="4" t="s">
        <v>2596</v>
      </c>
    </row>
    <row r="301">
      <c r="A301" s="6"/>
      <c r="B301" s="6">
        <v>45456.781628425924</v>
      </c>
      <c r="C301" s="4"/>
      <c r="D301" s="4" t="s">
        <v>3624</v>
      </c>
      <c r="E301" s="7"/>
      <c r="F301" s="4"/>
      <c r="G301" s="8">
        <v>44311.0</v>
      </c>
      <c r="H301" s="8"/>
      <c r="I301" s="4" t="s">
        <v>53</v>
      </c>
      <c r="J301" s="4" t="s">
        <v>3625</v>
      </c>
      <c r="K301" s="4" t="s">
        <v>58</v>
      </c>
      <c r="L301" s="4" t="s">
        <v>3627</v>
      </c>
      <c r="M301" s="4" t="s">
        <v>2438</v>
      </c>
      <c r="N301" s="4" t="s">
        <v>3628</v>
      </c>
      <c r="O301" s="4" t="s">
        <v>2438</v>
      </c>
      <c r="P301" s="4" t="s">
        <v>3629</v>
      </c>
      <c r="Q301" s="4" t="s">
        <v>3063</v>
      </c>
      <c r="R301" s="4" t="s">
        <v>2114</v>
      </c>
      <c r="S301" s="4" t="s">
        <v>2115</v>
      </c>
      <c r="T301" s="4" t="s">
        <v>2058</v>
      </c>
      <c r="U301" s="10" t="s">
        <v>3631</v>
      </c>
      <c r="V301" s="4" t="s">
        <v>2639</v>
      </c>
    </row>
    <row r="302">
      <c r="A302" s="6"/>
      <c r="B302" s="6">
        <v>45456.80776121528</v>
      </c>
      <c r="C302" s="4"/>
      <c r="D302" s="4" t="s">
        <v>3634</v>
      </c>
      <c r="E302" s="7"/>
      <c r="F302" s="4"/>
      <c r="G302" s="8">
        <v>44311.0</v>
      </c>
      <c r="H302" s="8"/>
      <c r="I302" s="4" t="s">
        <v>53</v>
      </c>
      <c r="J302" s="4" t="s">
        <v>3636</v>
      </c>
      <c r="K302" s="4" t="s">
        <v>58</v>
      </c>
      <c r="L302" s="4" t="s">
        <v>3627</v>
      </c>
      <c r="M302" s="4" t="s">
        <v>3638</v>
      </c>
      <c r="N302" s="4" t="s">
        <v>3628</v>
      </c>
      <c r="O302" s="4" t="s">
        <v>2438</v>
      </c>
      <c r="P302" s="4" t="s">
        <v>3640</v>
      </c>
      <c r="Q302" s="4" t="s">
        <v>3014</v>
      </c>
      <c r="R302" s="4" t="s">
        <v>1953</v>
      </c>
      <c r="S302" s="4" t="s">
        <v>2020</v>
      </c>
      <c r="T302" s="4" t="s">
        <v>1955</v>
      </c>
      <c r="U302" s="10" t="s">
        <v>3631</v>
      </c>
      <c r="V302" s="4" t="s">
        <v>2639</v>
      </c>
    </row>
    <row r="303">
      <c r="A303" s="6"/>
      <c r="B303" s="6">
        <v>45461.49742997685</v>
      </c>
      <c r="C303" s="4"/>
      <c r="D303" s="4" t="s">
        <v>3642</v>
      </c>
      <c r="E303" s="7"/>
      <c r="F303" s="4"/>
      <c r="G303" s="8">
        <v>45182.0</v>
      </c>
      <c r="H303" s="8"/>
      <c r="I303" s="4" t="s">
        <v>53</v>
      </c>
      <c r="J303" s="4" t="s">
        <v>3643</v>
      </c>
      <c r="K303" s="4" t="s">
        <v>58</v>
      </c>
      <c r="L303" s="4" t="s">
        <v>3645</v>
      </c>
      <c r="M303" s="4" t="s">
        <v>61</v>
      </c>
      <c r="N303" s="4" t="s">
        <v>3646</v>
      </c>
      <c r="O303" s="4" t="s">
        <v>14</v>
      </c>
      <c r="P303" s="4" t="s">
        <v>3647</v>
      </c>
      <c r="Q303" s="4" t="s">
        <v>3128</v>
      </c>
      <c r="R303" s="4" t="s">
        <v>2044</v>
      </c>
      <c r="S303" s="4" t="s">
        <v>1940</v>
      </c>
      <c r="T303" s="4" t="s">
        <v>1928</v>
      </c>
      <c r="U303" s="10" t="s">
        <v>3650</v>
      </c>
      <c r="V303" s="4" t="s">
        <v>2596</v>
      </c>
    </row>
    <row r="304">
      <c r="A304" s="6"/>
      <c r="B304" s="6">
        <v>45461.785134398146</v>
      </c>
      <c r="C304" s="4"/>
      <c r="D304" s="4" t="s">
        <v>3651</v>
      </c>
      <c r="E304" s="7"/>
      <c r="F304" s="4"/>
      <c r="G304" s="8">
        <v>43763.0</v>
      </c>
      <c r="H304" s="8"/>
      <c r="I304" s="4" t="s">
        <v>113</v>
      </c>
      <c r="J304" s="4" t="s">
        <v>3652</v>
      </c>
      <c r="K304" s="4" t="s">
        <v>58</v>
      </c>
      <c r="L304" s="4" t="s">
        <v>3653</v>
      </c>
      <c r="M304" s="4" t="s">
        <v>2609</v>
      </c>
      <c r="N304" s="4" t="s">
        <v>3658</v>
      </c>
      <c r="O304" s="4" t="s">
        <v>185</v>
      </c>
      <c r="P304" s="4" t="s">
        <v>3659</v>
      </c>
      <c r="Q304" s="4" t="s">
        <v>3660</v>
      </c>
      <c r="R304" s="4" t="s">
        <v>3662</v>
      </c>
      <c r="S304" s="4" t="s">
        <v>2550</v>
      </c>
      <c r="T304" s="4" t="s">
        <v>1955</v>
      </c>
      <c r="U304" s="10" t="s">
        <v>3664</v>
      </c>
      <c r="V304" s="4" t="s">
        <v>2596</v>
      </c>
    </row>
    <row r="305">
      <c r="A305" s="6"/>
      <c r="B305" s="6">
        <v>45463.51355307871</v>
      </c>
      <c r="C305" s="4"/>
      <c r="D305" s="4" t="s">
        <v>3666</v>
      </c>
      <c r="E305" s="7"/>
      <c r="F305" s="4"/>
      <c r="G305" s="8">
        <v>43883.0</v>
      </c>
      <c r="H305" s="8"/>
      <c r="I305" s="4" t="s">
        <v>53</v>
      </c>
      <c r="J305" s="4" t="s">
        <v>3668</v>
      </c>
      <c r="K305" s="4" t="s">
        <v>58</v>
      </c>
      <c r="L305" s="4" t="s">
        <v>3669</v>
      </c>
      <c r="M305" s="4" t="s">
        <v>61</v>
      </c>
      <c r="N305" s="4" t="s">
        <v>876</v>
      </c>
      <c r="O305" s="4" t="s">
        <v>185</v>
      </c>
      <c r="P305" s="4" t="s">
        <v>3670</v>
      </c>
      <c r="Q305" s="4" t="s">
        <v>2440</v>
      </c>
      <c r="R305" s="4" t="s">
        <v>2665</v>
      </c>
      <c r="S305" s="4" t="s">
        <v>2414</v>
      </c>
      <c r="T305" s="4" t="s">
        <v>1955</v>
      </c>
      <c r="U305" s="4" t="s">
        <v>3672</v>
      </c>
      <c r="V305" s="4" t="s">
        <v>2639</v>
      </c>
    </row>
    <row r="306">
      <c r="A306" s="6"/>
      <c r="B306" s="6">
        <v>45464.59147986111</v>
      </c>
      <c r="C306" s="4"/>
      <c r="D306" s="4" t="s">
        <v>3674</v>
      </c>
      <c r="E306" s="7"/>
      <c r="F306" s="4"/>
      <c r="G306" s="8">
        <v>43984.0</v>
      </c>
      <c r="H306" s="8"/>
      <c r="I306" s="4" t="s">
        <v>53</v>
      </c>
      <c r="J306" s="4" t="s">
        <v>3677</v>
      </c>
      <c r="K306" s="4" t="s">
        <v>103</v>
      </c>
      <c r="L306" s="4" t="s">
        <v>3678</v>
      </c>
      <c r="M306" s="4" t="s">
        <v>61</v>
      </c>
      <c r="N306" s="4" t="s">
        <v>3679</v>
      </c>
      <c r="O306" s="4" t="s">
        <v>185</v>
      </c>
      <c r="P306" s="4" t="s">
        <v>3680</v>
      </c>
      <c r="Q306" s="4" t="s">
        <v>3496</v>
      </c>
      <c r="R306" s="4" t="s">
        <v>2002</v>
      </c>
      <c r="S306" s="4" t="s">
        <v>2056</v>
      </c>
      <c r="T306" s="4" t="s">
        <v>2058</v>
      </c>
      <c r="U306" s="10" t="s">
        <v>3683</v>
      </c>
      <c r="V306" s="4" t="s">
        <v>2585</v>
      </c>
    </row>
    <row r="307">
      <c r="A307" s="6"/>
      <c r="B307" s="6">
        <v>45464.80814126157</v>
      </c>
      <c r="C307" s="4"/>
      <c r="D307" s="4" t="s">
        <v>3685</v>
      </c>
      <c r="E307" s="7"/>
      <c r="F307" s="4"/>
      <c r="G307" s="8">
        <v>44630.0</v>
      </c>
      <c r="H307" s="8"/>
      <c r="I307" s="4" t="s">
        <v>53</v>
      </c>
      <c r="J307" s="4" t="s">
        <v>3686</v>
      </c>
      <c r="K307" s="4" t="s">
        <v>58</v>
      </c>
      <c r="L307" s="4" t="s">
        <v>3687</v>
      </c>
      <c r="M307" s="4" t="s">
        <v>174</v>
      </c>
      <c r="N307" s="4" t="s">
        <v>3688</v>
      </c>
      <c r="O307" s="4" t="s">
        <v>174</v>
      </c>
      <c r="P307" s="4" t="s">
        <v>3690</v>
      </c>
      <c r="Q307" s="4" t="s">
        <v>2318</v>
      </c>
      <c r="R307" s="4" t="s">
        <v>2056</v>
      </c>
      <c r="S307" s="4" t="s">
        <v>1969</v>
      </c>
      <c r="T307" s="4" t="s">
        <v>2058</v>
      </c>
      <c r="U307" s="10" t="s">
        <v>3692</v>
      </c>
      <c r="V307" s="4" t="s">
        <v>2639</v>
      </c>
    </row>
    <row r="308">
      <c r="A308" s="6"/>
      <c r="B308" s="6">
        <v>45465.587626064815</v>
      </c>
      <c r="C308" s="4"/>
      <c r="D308" s="4" t="s">
        <v>3695</v>
      </c>
      <c r="E308" s="7"/>
      <c r="F308" s="4"/>
      <c r="G308" s="8">
        <v>44722.0</v>
      </c>
      <c r="H308" s="8"/>
      <c r="I308" s="4" t="s">
        <v>53</v>
      </c>
      <c r="J308" s="4" t="s">
        <v>3697</v>
      </c>
      <c r="K308" s="4" t="s">
        <v>58</v>
      </c>
      <c r="L308" s="4" t="s">
        <v>3699</v>
      </c>
      <c r="M308" s="4" t="s">
        <v>61</v>
      </c>
      <c r="N308" s="4" t="s">
        <v>3701</v>
      </c>
      <c r="O308" s="4" t="s">
        <v>185</v>
      </c>
      <c r="P308" s="4" t="s">
        <v>3702</v>
      </c>
      <c r="Q308" s="4" t="s">
        <v>2427</v>
      </c>
      <c r="R308" s="4" t="s">
        <v>2162</v>
      </c>
      <c r="S308" s="4" t="s">
        <v>1969</v>
      </c>
      <c r="T308" s="4" t="s">
        <v>1955</v>
      </c>
      <c r="U308" s="10" t="s">
        <v>3705</v>
      </c>
      <c r="V308" s="4" t="s">
        <v>2585</v>
      </c>
    </row>
    <row r="309">
      <c r="A309" s="6"/>
      <c r="B309" s="6">
        <v>45466.539033796296</v>
      </c>
      <c r="C309" s="4"/>
      <c r="D309" s="4" t="s">
        <v>3706</v>
      </c>
      <c r="E309" s="7"/>
      <c r="F309" s="4"/>
      <c r="G309" s="8">
        <v>43362.0</v>
      </c>
      <c r="H309" s="8"/>
      <c r="I309" s="4" t="s">
        <v>53</v>
      </c>
      <c r="J309" s="4" t="s">
        <v>3707</v>
      </c>
      <c r="K309" s="4" t="s">
        <v>58</v>
      </c>
      <c r="L309" s="4" t="s">
        <v>3709</v>
      </c>
      <c r="M309" s="4" t="s">
        <v>61</v>
      </c>
      <c r="N309" s="4" t="s">
        <v>3710</v>
      </c>
      <c r="O309" s="4" t="s">
        <v>142</v>
      </c>
      <c r="P309" s="4" t="s">
        <v>3712</v>
      </c>
      <c r="Q309" s="4" t="s">
        <v>2440</v>
      </c>
      <c r="R309" s="4" t="s">
        <v>2665</v>
      </c>
      <c r="S309" s="4" t="s">
        <v>1969</v>
      </c>
      <c r="T309" s="4" t="s">
        <v>1955</v>
      </c>
      <c r="U309" s="10" t="s">
        <v>3715</v>
      </c>
      <c r="V309" s="4" t="s">
        <v>2596</v>
      </c>
    </row>
    <row r="310">
      <c r="A310" s="6"/>
      <c r="B310" s="6">
        <v>45467.57504214121</v>
      </c>
      <c r="C310" s="4"/>
      <c r="D310" s="4" t="s">
        <v>3717</v>
      </c>
      <c r="E310" s="7"/>
      <c r="F310" s="4"/>
      <c r="G310" s="8">
        <v>42944.0</v>
      </c>
      <c r="H310" s="8"/>
      <c r="I310" s="4" t="s">
        <v>53</v>
      </c>
      <c r="J310" s="4" t="s">
        <v>3719</v>
      </c>
      <c r="K310" s="4" t="s">
        <v>58</v>
      </c>
      <c r="L310" s="4" t="s">
        <v>3721</v>
      </c>
      <c r="M310" s="4" t="s">
        <v>1921</v>
      </c>
      <c r="N310" s="4" t="s">
        <v>3723</v>
      </c>
      <c r="O310" s="4" t="s">
        <v>1921</v>
      </c>
      <c r="P310" s="4" t="s">
        <v>3724</v>
      </c>
      <c r="Q310" s="4" t="s">
        <v>2149</v>
      </c>
      <c r="R310" s="4" t="s">
        <v>2150</v>
      </c>
      <c r="S310" s="4" t="s">
        <v>1927</v>
      </c>
      <c r="T310" s="4" t="s">
        <v>2964</v>
      </c>
      <c r="U310" s="10" t="s">
        <v>3725</v>
      </c>
      <c r="V310" s="4" t="s">
        <v>2596</v>
      </c>
    </row>
    <row r="311">
      <c r="A311" s="6"/>
      <c r="B311" s="6">
        <v>45467.70262247685</v>
      </c>
      <c r="C311" s="4"/>
      <c r="D311" s="4" t="s">
        <v>3726</v>
      </c>
      <c r="E311" s="7"/>
      <c r="F311" s="4"/>
      <c r="G311" s="8">
        <v>45464.0</v>
      </c>
      <c r="H311" s="8"/>
      <c r="I311" s="4" t="s">
        <v>53</v>
      </c>
      <c r="J311" s="4" t="s">
        <v>3728</v>
      </c>
      <c r="K311" s="4" t="s">
        <v>58</v>
      </c>
      <c r="L311" s="4" t="s">
        <v>3729</v>
      </c>
      <c r="M311" s="4" t="s">
        <v>61</v>
      </c>
      <c r="N311" s="4" t="s">
        <v>3731</v>
      </c>
      <c r="O311" s="4" t="s">
        <v>185</v>
      </c>
      <c r="P311" s="4" t="s">
        <v>3733</v>
      </c>
      <c r="Q311" s="4" t="s">
        <v>3734</v>
      </c>
      <c r="R311" s="4" t="s">
        <v>2665</v>
      </c>
      <c r="S311" s="4" t="s">
        <v>3735</v>
      </c>
      <c r="T311" s="4" t="s">
        <v>3736</v>
      </c>
      <c r="U311" s="10" t="s">
        <v>3737</v>
      </c>
      <c r="V311" s="4" t="s">
        <v>2585</v>
      </c>
    </row>
    <row r="312">
      <c r="A312" s="6"/>
      <c r="B312" s="6">
        <v>45469.47468945602</v>
      </c>
      <c r="C312" s="4"/>
      <c r="D312" s="4" t="s">
        <v>3738</v>
      </c>
      <c r="E312" s="7"/>
      <c r="F312" s="4"/>
      <c r="G312" s="8">
        <v>43299.0</v>
      </c>
      <c r="H312" s="8"/>
      <c r="I312" s="4" t="s">
        <v>113</v>
      </c>
      <c r="J312" s="4" t="s">
        <v>2061</v>
      </c>
      <c r="K312" s="4" t="s">
        <v>58</v>
      </c>
      <c r="L312" s="4" t="s">
        <v>3741</v>
      </c>
      <c r="M312" s="4" t="s">
        <v>14</v>
      </c>
      <c r="N312" s="4" t="s">
        <v>3743</v>
      </c>
      <c r="O312" s="4" t="s">
        <v>185</v>
      </c>
      <c r="P312" s="4" t="s">
        <v>3744</v>
      </c>
      <c r="Q312" s="4" t="s">
        <v>1282</v>
      </c>
      <c r="R312" s="4" t="s">
        <v>1282</v>
      </c>
      <c r="S312" s="4" t="s">
        <v>1969</v>
      </c>
      <c r="T312" s="4" t="s">
        <v>1969</v>
      </c>
      <c r="U312" s="10" t="s">
        <v>3745</v>
      </c>
      <c r="V312" s="4" t="s">
        <v>2596</v>
      </c>
    </row>
    <row r="313">
      <c r="A313" s="6"/>
      <c r="B313" s="6">
        <v>45470.472635555554</v>
      </c>
      <c r="C313" s="4"/>
      <c r="D313" s="4" t="s">
        <v>3747</v>
      </c>
      <c r="E313" s="7"/>
      <c r="F313" s="4"/>
      <c r="G313" s="8">
        <v>44648.0</v>
      </c>
      <c r="H313" s="8"/>
      <c r="I313" s="4" t="s">
        <v>113</v>
      </c>
      <c r="J313" s="4" t="s">
        <v>3749</v>
      </c>
      <c r="K313" s="4" t="s">
        <v>58</v>
      </c>
      <c r="L313" s="4" t="s">
        <v>3751</v>
      </c>
      <c r="M313" s="4" t="s">
        <v>14</v>
      </c>
      <c r="N313" s="4" t="s">
        <v>3753</v>
      </c>
      <c r="O313" s="4" t="s">
        <v>14</v>
      </c>
      <c r="P313" s="4" t="s">
        <v>3754</v>
      </c>
      <c r="Q313" s="4" t="s">
        <v>2251</v>
      </c>
      <c r="R313" s="4" t="s">
        <v>2070</v>
      </c>
      <c r="S313" s="4" t="s">
        <v>2081</v>
      </c>
      <c r="T313" s="4" t="s">
        <v>1928</v>
      </c>
      <c r="U313" s="10" t="s">
        <v>3757</v>
      </c>
      <c r="V313" s="4" t="s">
        <v>2596</v>
      </c>
    </row>
    <row r="314">
      <c r="A314" s="6"/>
      <c r="B314" s="6">
        <v>45471.534703287034</v>
      </c>
      <c r="C314" s="4"/>
      <c r="D314" s="4" t="s">
        <v>3759</v>
      </c>
      <c r="E314" s="7"/>
      <c r="F314" s="4"/>
      <c r="G314" s="8">
        <v>44894.0</v>
      </c>
      <c r="H314" s="8"/>
      <c r="I314" s="4" t="s">
        <v>53</v>
      </c>
      <c r="J314" s="4" t="s">
        <v>3762</v>
      </c>
      <c r="K314" s="4" t="s">
        <v>58</v>
      </c>
      <c r="L314" s="4" t="s">
        <v>3763</v>
      </c>
      <c r="M314" s="4" t="s">
        <v>3764</v>
      </c>
      <c r="N314" s="4" t="s">
        <v>3765</v>
      </c>
      <c r="O314" s="4" t="s">
        <v>707</v>
      </c>
      <c r="P314" s="4" t="s">
        <v>3766</v>
      </c>
      <c r="Q314" s="4" t="s">
        <v>3767</v>
      </c>
      <c r="R314" s="4" t="s">
        <v>2139</v>
      </c>
      <c r="S314" s="4" t="s">
        <v>1969</v>
      </c>
      <c r="T314" s="4" t="s">
        <v>2058</v>
      </c>
      <c r="U314" s="10" t="s">
        <v>3769</v>
      </c>
      <c r="V314" s="4" t="s">
        <v>2596</v>
      </c>
    </row>
    <row r="315">
      <c r="A315" s="6"/>
      <c r="B315" s="6">
        <v>45471.614450127316</v>
      </c>
      <c r="C315" s="4"/>
      <c r="D315" s="4" t="s">
        <v>3771</v>
      </c>
      <c r="E315" s="7"/>
      <c r="F315" s="4"/>
      <c r="G315" s="8">
        <v>42082.0</v>
      </c>
      <c r="H315" s="8"/>
      <c r="I315" s="4" t="s">
        <v>53</v>
      </c>
      <c r="J315" s="4" t="s">
        <v>3774</v>
      </c>
      <c r="K315" s="4" t="s">
        <v>58</v>
      </c>
      <c r="L315" s="4" t="s">
        <v>3775</v>
      </c>
      <c r="M315" s="4" t="s">
        <v>61</v>
      </c>
      <c r="N315" s="4" t="s">
        <v>3777</v>
      </c>
      <c r="O315" s="4" t="s">
        <v>3778</v>
      </c>
      <c r="P315" s="4" t="s">
        <v>3779</v>
      </c>
      <c r="Q315" s="4" t="s">
        <v>2456</v>
      </c>
      <c r="R315" s="4" t="s">
        <v>2665</v>
      </c>
      <c r="S315" s="4" t="s">
        <v>1969</v>
      </c>
      <c r="T315" s="4" t="s">
        <v>1955</v>
      </c>
      <c r="U315" s="4" t="s">
        <v>3782</v>
      </c>
      <c r="V315" s="4" t="s">
        <v>2585</v>
      </c>
    </row>
    <row r="316">
      <c r="A316" s="6"/>
      <c r="B316" s="6">
        <v>45474.61918138889</v>
      </c>
      <c r="C316" s="4"/>
      <c r="D316" s="4" t="s">
        <v>3785</v>
      </c>
      <c r="E316" s="7"/>
      <c r="F316" s="4"/>
      <c r="G316" s="8">
        <v>44589.0</v>
      </c>
      <c r="H316" s="8"/>
      <c r="I316" s="4" t="s">
        <v>53</v>
      </c>
      <c r="J316" s="4" t="s">
        <v>3788</v>
      </c>
      <c r="K316" s="4" t="s">
        <v>58</v>
      </c>
      <c r="L316" s="4" t="s">
        <v>3789</v>
      </c>
      <c r="M316" s="4" t="s">
        <v>61</v>
      </c>
      <c r="N316" s="4" t="s">
        <v>3790</v>
      </c>
      <c r="O316" s="4" t="s">
        <v>3791</v>
      </c>
      <c r="P316" s="4" t="s">
        <v>3793</v>
      </c>
      <c r="Q316" s="4" t="s">
        <v>3794</v>
      </c>
      <c r="R316" s="4" t="s">
        <v>2139</v>
      </c>
      <c r="S316" s="4" t="s">
        <v>1969</v>
      </c>
      <c r="T316" s="4" t="s">
        <v>2058</v>
      </c>
      <c r="U316" s="10" t="s">
        <v>3795</v>
      </c>
      <c r="V316" s="4" t="s">
        <v>2639</v>
      </c>
    </row>
    <row r="317">
      <c r="A317" s="6"/>
      <c r="B317" s="6">
        <v>45474.62156921296</v>
      </c>
      <c r="C317" s="4"/>
      <c r="D317" s="4" t="s">
        <v>3798</v>
      </c>
      <c r="E317" s="7"/>
      <c r="F317" s="4"/>
      <c r="G317" s="8">
        <v>44589.0</v>
      </c>
      <c r="H317" s="8"/>
      <c r="I317" s="4" t="s">
        <v>53</v>
      </c>
      <c r="J317" s="4" t="s">
        <v>3800</v>
      </c>
      <c r="K317" s="4" t="s">
        <v>58</v>
      </c>
      <c r="L317" s="4" t="s">
        <v>3801</v>
      </c>
      <c r="M317" s="4" t="s">
        <v>61</v>
      </c>
      <c r="N317" s="4" t="s">
        <v>3804</v>
      </c>
      <c r="O317" s="4" t="s">
        <v>1398</v>
      </c>
      <c r="P317" s="4" t="s">
        <v>3805</v>
      </c>
      <c r="Q317" s="4" t="s">
        <v>3807</v>
      </c>
      <c r="R317" s="4" t="s">
        <v>2192</v>
      </c>
      <c r="S317" s="4" t="s">
        <v>1927</v>
      </c>
      <c r="T317" s="4" t="s">
        <v>1928</v>
      </c>
      <c r="U317" s="10" t="s">
        <v>3795</v>
      </c>
      <c r="V317" s="4" t="s">
        <v>2639</v>
      </c>
    </row>
    <row r="318">
      <c r="A318" s="6"/>
      <c r="B318" s="6">
        <v>45477.52882298611</v>
      </c>
      <c r="C318" s="4"/>
      <c r="D318" s="4" t="s">
        <v>3810</v>
      </c>
      <c r="E318" s="7"/>
      <c r="F318" s="4"/>
      <c r="G318" s="8">
        <v>43952.0</v>
      </c>
      <c r="H318" s="8"/>
      <c r="I318" s="4" t="s">
        <v>53</v>
      </c>
      <c r="J318" s="4" t="s">
        <v>2838</v>
      </c>
      <c r="K318" s="4" t="s">
        <v>58</v>
      </c>
      <c r="L318" s="4" t="s">
        <v>3812</v>
      </c>
      <c r="M318" s="4" t="s">
        <v>61</v>
      </c>
      <c r="N318" s="4" t="s">
        <v>3813</v>
      </c>
      <c r="O318" s="4" t="s">
        <v>185</v>
      </c>
      <c r="P318" s="4" t="s">
        <v>3815</v>
      </c>
      <c r="Q318" s="4" t="s">
        <v>922</v>
      </c>
      <c r="R318" s="4" t="s">
        <v>2150</v>
      </c>
      <c r="S318" s="4" t="s">
        <v>2081</v>
      </c>
      <c r="T318" s="4" t="s">
        <v>1928</v>
      </c>
      <c r="U318" s="10" t="s">
        <v>3816</v>
      </c>
      <c r="V318" s="4" t="s">
        <v>2585</v>
      </c>
    </row>
    <row r="319">
      <c r="A319" s="6"/>
      <c r="B319" s="6">
        <v>45478.77851097222</v>
      </c>
      <c r="C319" s="4"/>
      <c r="D319" s="4" t="s">
        <v>3818</v>
      </c>
      <c r="E319" s="7"/>
      <c r="F319" s="4"/>
      <c r="G319" s="8">
        <v>43936.0</v>
      </c>
      <c r="H319" s="8"/>
      <c r="I319" s="4" t="s">
        <v>53</v>
      </c>
      <c r="J319" s="4" t="s">
        <v>3820</v>
      </c>
      <c r="K319" s="4" t="s">
        <v>58</v>
      </c>
      <c r="L319" s="4" t="s">
        <v>3821</v>
      </c>
      <c r="M319" s="4" t="s">
        <v>61</v>
      </c>
      <c r="N319" s="4" t="s">
        <v>3822</v>
      </c>
      <c r="O319" s="4" t="s">
        <v>14</v>
      </c>
      <c r="P319" s="4" t="s">
        <v>3823</v>
      </c>
      <c r="Q319" s="4" t="s">
        <v>3824</v>
      </c>
      <c r="R319" s="4" t="s">
        <v>3296</v>
      </c>
      <c r="S319" s="4" t="s">
        <v>697</v>
      </c>
      <c r="T319" s="4" t="s">
        <v>2058</v>
      </c>
      <c r="U319" s="10" t="s">
        <v>3826</v>
      </c>
      <c r="V319" s="4" t="s">
        <v>2639</v>
      </c>
    </row>
    <row r="320">
      <c r="A320" s="6"/>
      <c r="B320" s="6">
        <v>45478.81869467592</v>
      </c>
      <c r="C320" s="4"/>
      <c r="D320" s="4" t="s">
        <v>3827</v>
      </c>
      <c r="E320" s="7"/>
      <c r="F320" s="4"/>
      <c r="G320" s="8">
        <v>44260.0</v>
      </c>
      <c r="H320" s="8"/>
      <c r="I320" s="4" t="s">
        <v>53</v>
      </c>
      <c r="J320" s="4" t="s">
        <v>3828</v>
      </c>
      <c r="K320" s="4" t="s">
        <v>58</v>
      </c>
      <c r="L320" s="4" t="s">
        <v>3829</v>
      </c>
      <c r="M320" s="4" t="s">
        <v>61</v>
      </c>
      <c r="N320" s="4" t="s">
        <v>3830</v>
      </c>
      <c r="O320" s="4" t="s">
        <v>185</v>
      </c>
      <c r="P320" s="4" t="s">
        <v>3832</v>
      </c>
      <c r="Q320" s="4" t="s">
        <v>3833</v>
      </c>
      <c r="R320" s="4" t="s">
        <v>2139</v>
      </c>
      <c r="S320" s="4" t="s">
        <v>1969</v>
      </c>
      <c r="T320" s="4" t="s">
        <v>1955</v>
      </c>
      <c r="U320" s="10" t="s">
        <v>3835</v>
      </c>
      <c r="V320" s="4" t="s">
        <v>2596</v>
      </c>
    </row>
    <row r="321">
      <c r="A321" s="6"/>
      <c r="B321" s="6">
        <v>45478.865986793986</v>
      </c>
      <c r="C321" s="4"/>
      <c r="D321" s="4" t="s">
        <v>3839</v>
      </c>
      <c r="E321" s="7"/>
      <c r="F321" s="4"/>
      <c r="G321" s="8">
        <v>44414.0</v>
      </c>
      <c r="H321" s="8"/>
      <c r="I321" s="4" t="s">
        <v>53</v>
      </c>
      <c r="J321" s="4" t="s">
        <v>3841</v>
      </c>
      <c r="K321" s="4" t="s">
        <v>58</v>
      </c>
      <c r="L321" s="4" t="s">
        <v>3843</v>
      </c>
      <c r="M321" s="4" t="s">
        <v>142</v>
      </c>
      <c r="N321" s="4" t="s">
        <v>3844</v>
      </c>
      <c r="O321" s="4" t="s">
        <v>14</v>
      </c>
      <c r="P321" s="4" t="s">
        <v>3846</v>
      </c>
      <c r="Q321" s="4" t="s">
        <v>3847</v>
      </c>
      <c r="R321" s="4" t="s">
        <v>2139</v>
      </c>
      <c r="S321" s="4" t="s">
        <v>1969</v>
      </c>
      <c r="T321" s="4" t="s">
        <v>2058</v>
      </c>
      <c r="U321" s="10" t="s">
        <v>3849</v>
      </c>
      <c r="V321" s="4" t="s">
        <v>2596</v>
      </c>
    </row>
    <row r="322">
      <c r="A322" s="6"/>
      <c r="B322" s="6">
        <v>45479.42804303241</v>
      </c>
      <c r="C322" s="4"/>
      <c r="D322" s="4" t="s">
        <v>3850</v>
      </c>
      <c r="E322" s="7"/>
      <c r="F322" s="4"/>
      <c r="G322" s="8">
        <v>43159.0</v>
      </c>
      <c r="H322" s="8"/>
      <c r="I322" s="4" t="s">
        <v>53</v>
      </c>
      <c r="J322" s="4" t="s">
        <v>3851</v>
      </c>
      <c r="K322" s="4" t="s">
        <v>58</v>
      </c>
      <c r="L322" s="4" t="s">
        <v>3853</v>
      </c>
      <c r="M322" s="4" t="s">
        <v>61</v>
      </c>
      <c r="N322" s="4" t="s">
        <v>3854</v>
      </c>
      <c r="O322" s="4" t="s">
        <v>1921</v>
      </c>
      <c r="P322" s="4" t="s">
        <v>3856</v>
      </c>
      <c r="Q322" s="4" t="s">
        <v>2097</v>
      </c>
      <c r="R322" s="4" t="s">
        <v>2097</v>
      </c>
      <c r="S322" s="4" t="s">
        <v>2115</v>
      </c>
      <c r="T322" s="4" t="s">
        <v>2058</v>
      </c>
      <c r="U322" s="10" t="s">
        <v>3859</v>
      </c>
      <c r="V322" s="4" t="s">
        <v>2596</v>
      </c>
    </row>
    <row r="323">
      <c r="A323" s="6"/>
      <c r="B323" s="6">
        <v>45479.44537696759</v>
      </c>
      <c r="C323" s="4"/>
      <c r="D323" s="4" t="s">
        <v>3860</v>
      </c>
      <c r="E323" s="7"/>
      <c r="F323" s="4"/>
      <c r="G323" s="8">
        <v>43850.0</v>
      </c>
      <c r="H323" s="8"/>
      <c r="I323" s="4" t="s">
        <v>113</v>
      </c>
      <c r="J323" s="4" t="s">
        <v>3862</v>
      </c>
      <c r="K323" s="4" t="s">
        <v>103</v>
      </c>
      <c r="L323" s="4" t="s">
        <v>3864</v>
      </c>
      <c r="M323" s="4" t="s">
        <v>907</v>
      </c>
      <c r="N323" s="4" t="s">
        <v>3866</v>
      </c>
      <c r="O323" s="4" t="s">
        <v>185</v>
      </c>
      <c r="P323" s="4" t="s">
        <v>3869</v>
      </c>
      <c r="Q323" s="4" t="s">
        <v>3870</v>
      </c>
      <c r="R323" s="4" t="s">
        <v>1953</v>
      </c>
      <c r="S323" s="4" t="s">
        <v>2020</v>
      </c>
      <c r="T323" s="4" t="s">
        <v>1969</v>
      </c>
      <c r="U323" s="10" t="s">
        <v>3871</v>
      </c>
      <c r="V323" s="4" t="s">
        <v>2639</v>
      </c>
    </row>
    <row r="324">
      <c r="A324" s="6"/>
      <c r="B324" s="6">
        <v>45481.62511096065</v>
      </c>
      <c r="C324" s="4"/>
      <c r="D324" s="4" t="s">
        <v>3873</v>
      </c>
      <c r="E324" s="7"/>
      <c r="F324" s="4"/>
      <c r="G324" s="8">
        <v>44526.0</v>
      </c>
      <c r="H324" s="8"/>
      <c r="I324" s="4" t="s">
        <v>53</v>
      </c>
      <c r="J324" s="4" t="s">
        <v>3875</v>
      </c>
      <c r="K324" s="4" t="s">
        <v>103</v>
      </c>
      <c r="L324" s="4" t="s">
        <v>3876</v>
      </c>
      <c r="M324" s="4" t="s">
        <v>61</v>
      </c>
      <c r="N324" s="4" t="s">
        <v>3878</v>
      </c>
      <c r="O324" s="4" t="s">
        <v>14</v>
      </c>
      <c r="P324" s="4" t="s">
        <v>3880</v>
      </c>
      <c r="Q324" s="4" t="s">
        <v>3436</v>
      </c>
      <c r="R324" s="4" t="s">
        <v>2044</v>
      </c>
      <c r="S324" s="4" t="s">
        <v>1940</v>
      </c>
      <c r="T324" s="4" t="s">
        <v>1928</v>
      </c>
      <c r="U324" s="10" t="s">
        <v>3883</v>
      </c>
      <c r="V324" s="4" t="s">
        <v>2639</v>
      </c>
    </row>
    <row r="325">
      <c r="A325" s="6"/>
      <c r="B325" s="6">
        <v>45487.45803384259</v>
      </c>
      <c r="C325" s="4"/>
      <c r="D325" s="4" t="s">
        <v>3885</v>
      </c>
      <c r="E325" s="7"/>
      <c r="F325" s="4"/>
      <c r="G325" s="8">
        <v>44741.0</v>
      </c>
      <c r="H325" s="8"/>
      <c r="I325" s="4" t="s">
        <v>53</v>
      </c>
      <c r="J325" s="4" t="s">
        <v>3888</v>
      </c>
      <c r="K325" s="4" t="s">
        <v>58</v>
      </c>
      <c r="L325" s="4" t="s">
        <v>3889</v>
      </c>
      <c r="M325" s="4" t="s">
        <v>61</v>
      </c>
      <c r="N325" s="4" t="s">
        <v>3890</v>
      </c>
      <c r="O325" s="4" t="s">
        <v>995</v>
      </c>
      <c r="P325" s="4" t="s">
        <v>3891</v>
      </c>
      <c r="Q325" s="4" t="s">
        <v>3892</v>
      </c>
      <c r="R325" s="4" t="s">
        <v>2665</v>
      </c>
      <c r="S325" s="4" t="s">
        <v>1969</v>
      </c>
      <c r="T325" s="4" t="s">
        <v>1955</v>
      </c>
      <c r="U325" s="10" t="s">
        <v>3893</v>
      </c>
      <c r="V325" s="4" t="s">
        <v>2639</v>
      </c>
    </row>
    <row r="326">
      <c r="A326" s="6"/>
      <c r="B326" s="6">
        <v>45487.641516724536</v>
      </c>
      <c r="C326" s="4"/>
      <c r="D326" s="4" t="s">
        <v>3895</v>
      </c>
      <c r="E326" s="7"/>
      <c r="F326" s="4"/>
      <c r="G326" s="8">
        <v>43258.0</v>
      </c>
      <c r="H326" s="8"/>
      <c r="I326" s="4" t="s">
        <v>113</v>
      </c>
      <c r="J326" s="4" t="s">
        <v>3896</v>
      </c>
      <c r="K326" s="4" t="s">
        <v>125</v>
      </c>
      <c r="L326" s="4" t="s">
        <v>3898</v>
      </c>
      <c r="M326" s="4" t="s">
        <v>61</v>
      </c>
      <c r="N326" s="4" t="s">
        <v>3900</v>
      </c>
      <c r="O326" s="4" t="s">
        <v>185</v>
      </c>
      <c r="P326" s="4" t="s">
        <v>3901</v>
      </c>
      <c r="Q326" s="4" t="s">
        <v>2723</v>
      </c>
      <c r="R326" s="4" t="s">
        <v>1939</v>
      </c>
      <c r="S326" s="4" t="s">
        <v>3902</v>
      </c>
      <c r="T326" s="4" t="s">
        <v>1928</v>
      </c>
      <c r="U326" s="10" t="s">
        <v>3903</v>
      </c>
      <c r="V326" s="4" t="s">
        <v>2639</v>
      </c>
    </row>
    <row r="327">
      <c r="A327" s="6"/>
      <c r="B327" s="6">
        <v>45487.77526241898</v>
      </c>
      <c r="C327" s="4"/>
      <c r="D327" s="4" t="s">
        <v>3905</v>
      </c>
      <c r="E327" s="7"/>
      <c r="F327" s="4"/>
      <c r="G327" s="8">
        <v>44326.0</v>
      </c>
      <c r="H327" s="8"/>
      <c r="I327" s="4" t="s">
        <v>53</v>
      </c>
      <c r="J327" s="4" t="s">
        <v>3906</v>
      </c>
      <c r="K327" s="4" t="s">
        <v>58</v>
      </c>
      <c r="L327" s="4" t="s">
        <v>3908</v>
      </c>
      <c r="M327" s="4" t="s">
        <v>14</v>
      </c>
      <c r="N327" s="4" t="s">
        <v>3909</v>
      </c>
      <c r="O327" s="4" t="s">
        <v>1317</v>
      </c>
      <c r="P327" s="4" t="s">
        <v>3910</v>
      </c>
      <c r="Q327" s="4" t="s">
        <v>3603</v>
      </c>
      <c r="R327" s="4" t="s">
        <v>3604</v>
      </c>
      <c r="S327" s="4" t="s">
        <v>2115</v>
      </c>
      <c r="T327" s="4" t="s">
        <v>2058</v>
      </c>
      <c r="U327" s="10" t="s">
        <v>3911</v>
      </c>
      <c r="V327" s="4" t="s">
        <v>2596</v>
      </c>
    </row>
    <row r="328">
      <c r="A328" s="6"/>
      <c r="B328" s="6">
        <v>45488.563195532406</v>
      </c>
      <c r="C328" s="4"/>
      <c r="D328" s="4" t="s">
        <v>3913</v>
      </c>
      <c r="E328" s="7"/>
      <c r="F328" s="4"/>
      <c r="G328" s="8">
        <v>43953.0</v>
      </c>
      <c r="H328" s="8"/>
      <c r="I328" s="4" t="s">
        <v>53</v>
      </c>
      <c r="J328" s="4" t="s">
        <v>3914</v>
      </c>
      <c r="K328" s="4" t="s">
        <v>125</v>
      </c>
      <c r="L328" s="4" t="s">
        <v>2724</v>
      </c>
      <c r="M328" s="4" t="s">
        <v>61</v>
      </c>
      <c r="N328" s="4" t="s">
        <v>3916</v>
      </c>
      <c r="O328" s="4" t="s">
        <v>185</v>
      </c>
      <c r="P328" s="4" t="s">
        <v>3918</v>
      </c>
      <c r="Q328" s="4" t="s">
        <v>3919</v>
      </c>
      <c r="R328" s="4" t="s">
        <v>2114</v>
      </c>
      <c r="S328" s="4" t="s">
        <v>2115</v>
      </c>
      <c r="T328" s="4" t="s">
        <v>2058</v>
      </c>
      <c r="U328" s="10" t="s">
        <v>3921</v>
      </c>
      <c r="V328" s="4" t="s">
        <v>2596</v>
      </c>
    </row>
    <row r="329">
      <c r="A329" s="6"/>
      <c r="B329" s="6">
        <v>45489.66756572916</v>
      </c>
      <c r="C329" s="4"/>
      <c r="D329" s="4" t="s">
        <v>3923</v>
      </c>
      <c r="E329" s="7"/>
      <c r="F329" s="4"/>
      <c r="G329" s="8">
        <v>44704.0</v>
      </c>
      <c r="H329" s="8"/>
      <c r="I329" s="4" t="s">
        <v>53</v>
      </c>
      <c r="J329" s="4" t="s">
        <v>3924</v>
      </c>
      <c r="K329" s="4" t="s">
        <v>58</v>
      </c>
      <c r="L329" s="4" t="s">
        <v>3926</v>
      </c>
      <c r="M329" s="4" t="s">
        <v>174</v>
      </c>
      <c r="N329" s="4" t="s">
        <v>3927</v>
      </c>
      <c r="O329" s="4" t="s">
        <v>174</v>
      </c>
      <c r="P329" s="4" t="s">
        <v>697</v>
      </c>
      <c r="Q329" s="4" t="s">
        <v>3295</v>
      </c>
      <c r="R329" s="4" t="s">
        <v>3296</v>
      </c>
      <c r="S329" s="4" t="s">
        <v>697</v>
      </c>
      <c r="T329" s="4" t="s">
        <v>2058</v>
      </c>
      <c r="U329" s="10" t="s">
        <v>3928</v>
      </c>
      <c r="V329" s="4" t="s">
        <v>2639</v>
      </c>
    </row>
    <row r="330">
      <c r="A330" s="6"/>
      <c r="B330" s="6">
        <v>45489.70821518519</v>
      </c>
      <c r="C330" s="4"/>
      <c r="D330" s="4" t="s">
        <v>3930</v>
      </c>
      <c r="E330" s="7"/>
      <c r="F330" s="4"/>
      <c r="G330" s="8">
        <v>43963.0</v>
      </c>
      <c r="H330" s="8"/>
      <c r="I330" s="4" t="s">
        <v>53</v>
      </c>
      <c r="J330" s="4" t="s">
        <v>2156</v>
      </c>
      <c r="K330" s="4" t="s">
        <v>58</v>
      </c>
      <c r="L330" s="4" t="s">
        <v>3931</v>
      </c>
      <c r="M330" s="4" t="s">
        <v>61</v>
      </c>
      <c r="N330" s="4" t="s">
        <v>3933</v>
      </c>
      <c r="O330" s="4" t="s">
        <v>3935</v>
      </c>
      <c r="P330" s="4" t="s">
        <v>3937</v>
      </c>
      <c r="Q330" s="4" t="s">
        <v>2427</v>
      </c>
      <c r="R330" s="4" t="s">
        <v>2162</v>
      </c>
      <c r="S330" s="4" t="s">
        <v>1969</v>
      </c>
      <c r="T330" s="4" t="s">
        <v>1955</v>
      </c>
      <c r="U330" s="10" t="s">
        <v>3940</v>
      </c>
      <c r="V330" s="4" t="s">
        <v>2596</v>
      </c>
    </row>
    <row r="331">
      <c r="A331" s="6"/>
      <c r="B331" s="6">
        <v>45489.74352459491</v>
      </c>
      <c r="C331" s="4"/>
      <c r="D331" s="4" t="s">
        <v>3944</v>
      </c>
      <c r="E331" s="7"/>
      <c r="F331" s="4"/>
      <c r="G331" s="8">
        <v>44370.0</v>
      </c>
      <c r="H331" s="8"/>
      <c r="I331" s="4" t="s">
        <v>53</v>
      </c>
      <c r="J331" s="4" t="s">
        <v>3945</v>
      </c>
      <c r="K331" s="4" t="s">
        <v>58</v>
      </c>
      <c r="L331" s="4" t="s">
        <v>3946</v>
      </c>
      <c r="M331" s="4" t="s">
        <v>61</v>
      </c>
      <c r="N331" s="4" t="s">
        <v>3948</v>
      </c>
      <c r="O331" s="4" t="s">
        <v>185</v>
      </c>
      <c r="P331" s="4" t="s">
        <v>3949</v>
      </c>
      <c r="Q331" s="4" t="s">
        <v>3951</v>
      </c>
      <c r="R331" s="4" t="s">
        <v>3949</v>
      </c>
      <c r="S331" s="4" t="s">
        <v>3953</v>
      </c>
      <c r="T331" s="4" t="s">
        <v>1955</v>
      </c>
      <c r="U331" s="10" t="s">
        <v>3955</v>
      </c>
      <c r="V331" s="4" t="s">
        <v>2585</v>
      </c>
    </row>
    <row r="332">
      <c r="A332" s="6"/>
      <c r="B332" s="6">
        <v>45490.727353553244</v>
      </c>
      <c r="C332" s="4"/>
      <c r="D332" s="4" t="s">
        <v>3958</v>
      </c>
      <c r="E332" s="7"/>
      <c r="F332" s="4"/>
      <c r="G332" s="8">
        <v>44089.0</v>
      </c>
      <c r="H332" s="8"/>
      <c r="I332" s="4" t="s">
        <v>53</v>
      </c>
      <c r="J332" s="4" t="s">
        <v>3962</v>
      </c>
      <c r="K332" s="4" t="s">
        <v>58</v>
      </c>
      <c r="L332" s="4" t="s">
        <v>3964</v>
      </c>
      <c r="M332" s="4" t="s">
        <v>61</v>
      </c>
      <c r="N332" s="4" t="s">
        <v>3967</v>
      </c>
      <c r="O332" s="4" t="s">
        <v>185</v>
      </c>
      <c r="P332" s="4" t="s">
        <v>3968</v>
      </c>
      <c r="Q332" s="4" t="s">
        <v>3969</v>
      </c>
      <c r="R332" s="4" t="s">
        <v>3970</v>
      </c>
      <c r="S332" s="4" t="s">
        <v>2204</v>
      </c>
      <c r="T332" s="4" t="s">
        <v>2205</v>
      </c>
      <c r="U332" s="10" t="s">
        <v>3971</v>
      </c>
      <c r="V332" s="4" t="s">
        <v>2596</v>
      </c>
    </row>
    <row r="333">
      <c r="A333" s="6"/>
      <c r="B333" s="6">
        <v>45492.535673645834</v>
      </c>
      <c r="C333" s="4"/>
      <c r="D333" s="4" t="s">
        <v>3973</v>
      </c>
      <c r="E333" s="7"/>
      <c r="F333" s="4"/>
      <c r="G333" s="8">
        <v>42945.0</v>
      </c>
      <c r="H333" s="8"/>
      <c r="I333" s="4" t="s">
        <v>53</v>
      </c>
      <c r="J333" s="4" t="s">
        <v>3975</v>
      </c>
      <c r="K333" s="4" t="s">
        <v>58</v>
      </c>
      <c r="L333" s="4" t="s">
        <v>3978</v>
      </c>
      <c r="M333" s="4" t="s">
        <v>61</v>
      </c>
      <c r="N333" s="4" t="s">
        <v>3979</v>
      </c>
      <c r="O333" s="4" t="s">
        <v>185</v>
      </c>
      <c r="P333" s="4" t="s">
        <v>3980</v>
      </c>
      <c r="Q333" s="4" t="s">
        <v>3982</v>
      </c>
      <c r="R333" s="4" t="s">
        <v>2665</v>
      </c>
      <c r="S333" s="4" t="s">
        <v>1969</v>
      </c>
      <c r="T333" s="4" t="s">
        <v>1955</v>
      </c>
      <c r="U333" s="10" t="s">
        <v>3984</v>
      </c>
      <c r="V333" s="4" t="s">
        <v>2596</v>
      </c>
    </row>
    <row r="334">
      <c r="A334" s="6"/>
      <c r="B334" s="6">
        <v>45493.398618136576</v>
      </c>
      <c r="C334" s="4"/>
      <c r="D334" s="4" t="s">
        <v>3986</v>
      </c>
      <c r="E334" s="7"/>
      <c r="F334" s="4"/>
      <c r="G334" s="8">
        <v>44693.0</v>
      </c>
      <c r="H334" s="8"/>
      <c r="I334" s="4" t="s">
        <v>53</v>
      </c>
      <c r="J334" s="4" t="s">
        <v>3989</v>
      </c>
      <c r="K334" s="4" t="s">
        <v>103</v>
      </c>
      <c r="L334" s="4" t="s">
        <v>3990</v>
      </c>
      <c r="M334" s="4" t="s">
        <v>61</v>
      </c>
      <c r="N334" s="4" t="s">
        <v>3991</v>
      </c>
      <c r="O334" s="4" t="s">
        <v>3992</v>
      </c>
      <c r="P334" s="4" t="s">
        <v>3993</v>
      </c>
      <c r="Q334" s="4" t="s">
        <v>3496</v>
      </c>
      <c r="R334" s="4" t="s">
        <v>2002</v>
      </c>
      <c r="S334" s="4" t="s">
        <v>1969</v>
      </c>
      <c r="T334" s="4" t="s">
        <v>1955</v>
      </c>
      <c r="U334" s="10" t="s">
        <v>3995</v>
      </c>
      <c r="V334" s="4" t="s">
        <v>2596</v>
      </c>
    </row>
    <row r="335">
      <c r="A335" s="6"/>
      <c r="B335" s="6">
        <v>45493.454145682874</v>
      </c>
      <c r="C335" s="4"/>
      <c r="D335" s="4" t="s">
        <v>3997</v>
      </c>
      <c r="E335" s="7"/>
      <c r="F335" s="4"/>
      <c r="G335" s="8">
        <v>45328.0</v>
      </c>
      <c r="H335" s="8"/>
      <c r="I335" s="4" t="s">
        <v>53</v>
      </c>
      <c r="J335" s="4" t="s">
        <v>3999</v>
      </c>
      <c r="K335" s="4" t="s">
        <v>58</v>
      </c>
      <c r="L335" s="4" t="s">
        <v>4000</v>
      </c>
      <c r="M335" s="4" t="s">
        <v>61</v>
      </c>
      <c r="N335" s="4" t="s">
        <v>4001</v>
      </c>
      <c r="O335" s="4" t="s">
        <v>14</v>
      </c>
      <c r="P335" s="4" t="s">
        <v>4002</v>
      </c>
      <c r="Q335" s="4" t="s">
        <v>4003</v>
      </c>
      <c r="R335" s="4" t="s">
        <v>2056</v>
      </c>
      <c r="S335" s="4" t="s">
        <v>1969</v>
      </c>
      <c r="T335" s="4" t="s">
        <v>2058</v>
      </c>
      <c r="U335" s="10" t="s">
        <v>4005</v>
      </c>
      <c r="V335" s="4" t="s">
        <v>2639</v>
      </c>
    </row>
    <row r="336">
      <c r="A336" s="6"/>
      <c r="B336" s="6">
        <v>45493.48278883102</v>
      </c>
      <c r="C336" s="4"/>
      <c r="D336" s="4" t="s">
        <v>4006</v>
      </c>
      <c r="E336" s="7"/>
      <c r="F336" s="4"/>
      <c r="G336" s="8">
        <v>43385.0</v>
      </c>
      <c r="H336" s="8"/>
      <c r="I336" s="4" t="s">
        <v>113</v>
      </c>
      <c r="J336" s="4" t="s">
        <v>2156</v>
      </c>
      <c r="K336" s="4" t="s">
        <v>58</v>
      </c>
      <c r="L336" s="4" t="s">
        <v>4007</v>
      </c>
      <c r="M336" s="4" t="s">
        <v>1036</v>
      </c>
      <c r="N336" s="4" t="s">
        <v>4009</v>
      </c>
      <c r="O336" s="4" t="s">
        <v>4010</v>
      </c>
      <c r="P336" s="4" t="s">
        <v>4011</v>
      </c>
      <c r="Q336" s="4" t="s">
        <v>3833</v>
      </c>
      <c r="R336" s="4" t="s">
        <v>2162</v>
      </c>
      <c r="S336" s="4" t="s">
        <v>1969</v>
      </c>
      <c r="T336" s="4" t="s">
        <v>1955</v>
      </c>
      <c r="U336" s="10" t="s">
        <v>4013</v>
      </c>
      <c r="V336" s="4" t="s">
        <v>2639</v>
      </c>
    </row>
    <row r="337">
      <c r="A337" s="6"/>
      <c r="B337" s="6">
        <v>45493.50855875</v>
      </c>
      <c r="C337" s="4"/>
      <c r="D337" s="4" t="s">
        <v>4016</v>
      </c>
      <c r="E337" s="7"/>
      <c r="F337" s="4"/>
      <c r="G337" s="8">
        <v>43831.0</v>
      </c>
      <c r="H337" s="8"/>
      <c r="I337" s="4" t="s">
        <v>53</v>
      </c>
      <c r="J337" s="4" t="s">
        <v>4017</v>
      </c>
      <c r="K337" s="4" t="s">
        <v>58</v>
      </c>
      <c r="L337" s="4" t="s">
        <v>4019</v>
      </c>
      <c r="M337" s="4" t="s">
        <v>14</v>
      </c>
      <c r="N337" s="4" t="s">
        <v>4021</v>
      </c>
      <c r="O337" s="4" t="s">
        <v>707</v>
      </c>
      <c r="P337" s="4" t="s">
        <v>4022</v>
      </c>
      <c r="Q337" s="4" t="s">
        <v>4023</v>
      </c>
      <c r="R337" s="4" t="s">
        <v>4023</v>
      </c>
      <c r="S337" s="4" t="s">
        <v>2115</v>
      </c>
      <c r="T337" s="4" t="s">
        <v>2058</v>
      </c>
      <c r="U337" s="10" t="s">
        <v>4027</v>
      </c>
      <c r="V337" s="4" t="s">
        <v>2596</v>
      </c>
    </row>
    <row r="338">
      <c r="A338" s="6"/>
      <c r="B338" s="6">
        <v>45495.534918425925</v>
      </c>
      <c r="C338" s="4"/>
      <c r="D338" s="4" t="s">
        <v>4028</v>
      </c>
      <c r="E338" s="7"/>
      <c r="F338" s="4"/>
      <c r="G338" s="8">
        <v>44384.0</v>
      </c>
      <c r="H338" s="8"/>
      <c r="I338" s="4" t="s">
        <v>53</v>
      </c>
      <c r="J338" s="4" t="s">
        <v>4030</v>
      </c>
      <c r="K338" s="4" t="s">
        <v>58</v>
      </c>
      <c r="L338" s="4" t="s">
        <v>4031</v>
      </c>
      <c r="M338" s="4" t="s">
        <v>185</v>
      </c>
      <c r="N338" s="4" t="s">
        <v>4032</v>
      </c>
      <c r="O338" s="4" t="s">
        <v>2609</v>
      </c>
      <c r="P338" s="4" t="s">
        <v>4033</v>
      </c>
      <c r="Q338" s="4" t="s">
        <v>2149</v>
      </c>
      <c r="R338" s="4" t="s">
        <v>2150</v>
      </c>
      <c r="S338" s="4" t="s">
        <v>2081</v>
      </c>
      <c r="T338" s="4" t="s">
        <v>1928</v>
      </c>
      <c r="U338" s="10" t="s">
        <v>4036</v>
      </c>
      <c r="V338" s="4" t="s">
        <v>2596</v>
      </c>
    </row>
    <row r="339">
      <c r="A339" s="6"/>
      <c r="B339" s="6">
        <v>45495.5988595949</v>
      </c>
      <c r="C339" s="4"/>
      <c r="D339" s="4" t="s">
        <v>4038</v>
      </c>
      <c r="E339" s="7"/>
      <c r="F339" s="4"/>
      <c r="G339" s="8">
        <v>44125.0</v>
      </c>
      <c r="H339" s="8"/>
      <c r="I339" s="4" t="s">
        <v>113</v>
      </c>
      <c r="J339" s="4" t="s">
        <v>2210</v>
      </c>
      <c r="K339" s="4" t="s">
        <v>58</v>
      </c>
      <c r="L339" s="4" t="s">
        <v>4039</v>
      </c>
      <c r="M339" s="4" t="s">
        <v>61</v>
      </c>
      <c r="N339" s="4" t="s">
        <v>4040</v>
      </c>
      <c r="O339" s="4" t="s">
        <v>894</v>
      </c>
      <c r="P339" s="4" t="s">
        <v>4041</v>
      </c>
      <c r="Q339" s="4" t="s">
        <v>2149</v>
      </c>
      <c r="R339" s="4" t="s">
        <v>2150</v>
      </c>
      <c r="S339" s="4" t="s">
        <v>1927</v>
      </c>
      <c r="T339" s="4" t="s">
        <v>1928</v>
      </c>
      <c r="U339" s="10" t="s">
        <v>4042</v>
      </c>
      <c r="V339" s="4" t="s">
        <v>2596</v>
      </c>
    </row>
    <row r="340">
      <c r="A340" s="6"/>
      <c r="B340" s="6">
        <v>45496.73150318287</v>
      </c>
      <c r="C340" s="4"/>
      <c r="D340" s="4" t="s">
        <v>4043</v>
      </c>
      <c r="E340" s="7"/>
      <c r="F340" s="4"/>
      <c r="G340" s="8">
        <v>42845.0</v>
      </c>
      <c r="H340" s="8"/>
      <c r="I340" s="4" t="s">
        <v>53</v>
      </c>
      <c r="J340" s="4" t="s">
        <v>3719</v>
      </c>
      <c r="K340" s="4" t="s">
        <v>58</v>
      </c>
      <c r="L340" s="4" t="s">
        <v>4045</v>
      </c>
      <c r="M340" s="4" t="s">
        <v>61</v>
      </c>
      <c r="N340" s="4" t="s">
        <v>4047</v>
      </c>
      <c r="O340" s="4" t="s">
        <v>14</v>
      </c>
      <c r="P340" s="4" t="s">
        <v>4049</v>
      </c>
      <c r="Q340" s="4" t="s">
        <v>2251</v>
      </c>
      <c r="R340" s="4" t="s">
        <v>2070</v>
      </c>
      <c r="S340" s="4" t="s">
        <v>4051</v>
      </c>
      <c r="T340" s="4" t="s">
        <v>1928</v>
      </c>
      <c r="U340" s="10" t="s">
        <v>4053</v>
      </c>
      <c r="V340" s="4" t="s">
        <v>2596</v>
      </c>
    </row>
    <row r="341">
      <c r="A341" s="6"/>
      <c r="B341" s="6">
        <v>45498.71448978009</v>
      </c>
      <c r="C341" s="4"/>
      <c r="D341" s="4" t="s">
        <v>4054</v>
      </c>
      <c r="E341" s="7"/>
      <c r="F341" s="4"/>
      <c r="G341" s="8">
        <v>44518.0</v>
      </c>
      <c r="H341" s="8"/>
      <c r="I341" s="4" t="s">
        <v>53</v>
      </c>
      <c r="J341" s="4" t="s">
        <v>4055</v>
      </c>
      <c r="K341" s="4" t="s">
        <v>58</v>
      </c>
      <c r="L341" s="4" t="s">
        <v>4056</v>
      </c>
      <c r="M341" s="4" t="s">
        <v>61</v>
      </c>
      <c r="N341" s="4" t="s">
        <v>4057</v>
      </c>
      <c r="O341" s="4" t="s">
        <v>154</v>
      </c>
      <c r="P341" s="4" t="s">
        <v>4058</v>
      </c>
      <c r="Q341" s="4" t="s">
        <v>2190</v>
      </c>
      <c r="R341" s="4" t="s">
        <v>2192</v>
      </c>
      <c r="S341" s="4" t="s">
        <v>2081</v>
      </c>
      <c r="T341" s="4" t="s">
        <v>1928</v>
      </c>
      <c r="U341" s="10" t="s">
        <v>4059</v>
      </c>
      <c r="V341" s="4" t="s">
        <v>2639</v>
      </c>
    </row>
    <row r="342">
      <c r="A342" s="6"/>
      <c r="B342" s="6">
        <v>45499.40988694444</v>
      </c>
      <c r="C342" s="4"/>
      <c r="D342" s="4" t="s">
        <v>4060</v>
      </c>
      <c r="E342" s="7"/>
      <c r="F342" s="4"/>
      <c r="G342" s="8">
        <v>44913.0</v>
      </c>
      <c r="H342" s="8"/>
      <c r="I342" s="4" t="s">
        <v>53</v>
      </c>
      <c r="J342" s="4" t="s">
        <v>4062</v>
      </c>
      <c r="K342" s="4" t="s">
        <v>58</v>
      </c>
      <c r="L342" s="4" t="s">
        <v>4063</v>
      </c>
      <c r="M342" s="4" t="s">
        <v>511</v>
      </c>
      <c r="N342" s="4" t="s">
        <v>4065</v>
      </c>
      <c r="O342" s="4" t="s">
        <v>4066</v>
      </c>
      <c r="P342" s="4" t="s">
        <v>4067</v>
      </c>
      <c r="Q342" s="4" t="s">
        <v>1967</v>
      </c>
      <c r="R342" s="4" t="s">
        <v>2413</v>
      </c>
      <c r="S342" s="4" t="s">
        <v>1969</v>
      </c>
      <c r="T342" s="4" t="s">
        <v>1955</v>
      </c>
      <c r="U342" s="10" t="s">
        <v>4070</v>
      </c>
      <c r="V342" s="4" t="s">
        <v>2596</v>
      </c>
    </row>
    <row r="343">
      <c r="A343" s="6"/>
      <c r="B343" s="6">
        <v>45499.66830341435</v>
      </c>
      <c r="C343" s="4"/>
      <c r="D343" s="4" t="s">
        <v>4073</v>
      </c>
      <c r="E343" s="7"/>
      <c r="F343" s="4"/>
      <c r="G343" s="8">
        <v>44813.0</v>
      </c>
      <c r="H343" s="8"/>
      <c r="I343" s="4" t="s">
        <v>113</v>
      </c>
      <c r="J343" s="4" t="s">
        <v>4075</v>
      </c>
      <c r="K343" s="4" t="s">
        <v>58</v>
      </c>
      <c r="L343" s="4" t="s">
        <v>4077</v>
      </c>
      <c r="M343" s="4" t="s">
        <v>61</v>
      </c>
      <c r="N343" s="4" t="s">
        <v>4078</v>
      </c>
      <c r="O343" s="4" t="s">
        <v>185</v>
      </c>
      <c r="P343" s="4" t="s">
        <v>4080</v>
      </c>
      <c r="Q343" s="4" t="s">
        <v>4003</v>
      </c>
      <c r="R343" s="4" t="s">
        <v>2056</v>
      </c>
      <c r="S343" s="4" t="s">
        <v>1969</v>
      </c>
      <c r="T343" s="4" t="s">
        <v>2058</v>
      </c>
      <c r="U343" s="10" t="s">
        <v>4081</v>
      </c>
      <c r="V343" s="4" t="s">
        <v>2639</v>
      </c>
    </row>
    <row r="344">
      <c r="A344" s="6"/>
      <c r="B344" s="6">
        <v>45500.89767152778</v>
      </c>
      <c r="C344" s="4"/>
      <c r="D344" s="4" t="s">
        <v>4082</v>
      </c>
      <c r="E344" s="7"/>
      <c r="F344" s="4"/>
      <c r="G344" s="8">
        <v>43528.0</v>
      </c>
      <c r="H344" s="8"/>
      <c r="I344" s="4" t="s">
        <v>113</v>
      </c>
      <c r="J344" s="4" t="s">
        <v>4084</v>
      </c>
      <c r="K344" s="4" t="s">
        <v>58</v>
      </c>
      <c r="L344" s="4" t="s">
        <v>4085</v>
      </c>
      <c r="M344" s="4" t="s">
        <v>2609</v>
      </c>
      <c r="N344" s="4" t="s">
        <v>4087</v>
      </c>
      <c r="O344" s="4" t="s">
        <v>14</v>
      </c>
      <c r="P344" s="4" t="s">
        <v>4088</v>
      </c>
      <c r="Q344" s="4" t="s">
        <v>2149</v>
      </c>
      <c r="R344" s="4" t="s">
        <v>2150</v>
      </c>
      <c r="S344" s="4" t="s">
        <v>1927</v>
      </c>
      <c r="T344" s="4" t="s">
        <v>1928</v>
      </c>
      <c r="U344" s="10" t="s">
        <v>4091</v>
      </c>
      <c r="V344" s="4" t="s">
        <v>2639</v>
      </c>
    </row>
    <row r="345">
      <c r="A345" s="6"/>
      <c r="B345" s="6">
        <v>45502.903246435184</v>
      </c>
      <c r="C345" s="4"/>
      <c r="D345" s="4" t="s">
        <v>4093</v>
      </c>
      <c r="E345" s="7"/>
      <c r="F345" s="4"/>
      <c r="G345" s="8">
        <v>45153.0</v>
      </c>
      <c r="H345" s="8"/>
      <c r="I345" s="4" t="s">
        <v>113</v>
      </c>
      <c r="J345" s="4" t="s">
        <v>4095</v>
      </c>
      <c r="K345" s="4" t="s">
        <v>58</v>
      </c>
      <c r="L345" s="4" t="s">
        <v>4097</v>
      </c>
      <c r="M345" s="4" t="s">
        <v>61</v>
      </c>
      <c r="N345" s="4" t="s">
        <v>4098</v>
      </c>
      <c r="O345" s="4" t="s">
        <v>185</v>
      </c>
      <c r="P345" s="4" t="s">
        <v>4100</v>
      </c>
      <c r="Q345" s="4" t="s">
        <v>4101</v>
      </c>
      <c r="R345" s="4" t="s">
        <v>4102</v>
      </c>
      <c r="S345" s="4" t="s">
        <v>4103</v>
      </c>
      <c r="T345" s="4" t="s">
        <v>2205</v>
      </c>
      <c r="U345" s="10" t="s">
        <v>4104</v>
      </c>
      <c r="V345" s="4" t="s">
        <v>2585</v>
      </c>
    </row>
    <row r="346">
      <c r="A346" s="6"/>
      <c r="B346" s="6">
        <v>45503.503703449074</v>
      </c>
      <c r="C346" s="4"/>
      <c r="D346" s="4" t="s">
        <v>4105</v>
      </c>
      <c r="E346" s="7"/>
      <c r="F346" s="4"/>
      <c r="G346" s="8">
        <v>43671.0</v>
      </c>
      <c r="H346" s="8"/>
      <c r="I346" s="4" t="s">
        <v>53</v>
      </c>
      <c r="J346" s="4" t="s">
        <v>4107</v>
      </c>
      <c r="K346" s="4" t="s">
        <v>58</v>
      </c>
      <c r="L346" s="4" t="s">
        <v>4108</v>
      </c>
      <c r="M346" s="4" t="s">
        <v>61</v>
      </c>
      <c r="N346" s="4" t="s">
        <v>4109</v>
      </c>
      <c r="O346" s="4" t="s">
        <v>4110</v>
      </c>
      <c r="P346" s="4" t="s">
        <v>4111</v>
      </c>
      <c r="Q346" s="4" t="s">
        <v>4113</v>
      </c>
      <c r="R346" s="4" t="s">
        <v>2401</v>
      </c>
      <c r="S346" s="4" t="s">
        <v>2377</v>
      </c>
      <c r="T346" s="4" t="s">
        <v>2238</v>
      </c>
      <c r="U346" s="10" t="s">
        <v>4115</v>
      </c>
      <c r="V346" s="4" t="s">
        <v>2639</v>
      </c>
    </row>
    <row r="347">
      <c r="A347" s="6"/>
      <c r="B347" s="6">
        <v>45503.61582157407</v>
      </c>
      <c r="C347" s="4"/>
      <c r="D347" s="4" t="s">
        <v>4118</v>
      </c>
      <c r="E347" s="7"/>
      <c r="F347" s="4"/>
      <c r="G347" s="8">
        <v>43461.0</v>
      </c>
      <c r="H347" s="8"/>
      <c r="I347" s="4" t="s">
        <v>53</v>
      </c>
      <c r="J347" s="4" t="s">
        <v>4120</v>
      </c>
      <c r="K347" s="4" t="s">
        <v>58</v>
      </c>
      <c r="L347" s="4" t="s">
        <v>4122</v>
      </c>
      <c r="M347" s="4" t="s">
        <v>61</v>
      </c>
      <c r="N347" s="4" t="s">
        <v>1912</v>
      </c>
      <c r="O347" s="4" t="s">
        <v>995</v>
      </c>
      <c r="P347" s="4" t="s">
        <v>4125</v>
      </c>
      <c r="Q347" s="4" t="s">
        <v>3496</v>
      </c>
      <c r="R347" s="4" t="s">
        <v>2263</v>
      </c>
      <c r="S347" s="4" t="s">
        <v>4127</v>
      </c>
      <c r="T347" s="4" t="s">
        <v>1970</v>
      </c>
      <c r="U347" s="10" t="s">
        <v>1917</v>
      </c>
      <c r="V347" s="4" t="s">
        <v>2639</v>
      </c>
    </row>
    <row r="348">
      <c r="A348" s="6"/>
      <c r="B348" s="6">
        <v>45503.61776026621</v>
      </c>
      <c r="C348" s="4"/>
      <c r="D348" s="4" t="s">
        <v>4129</v>
      </c>
      <c r="E348" s="7"/>
      <c r="F348" s="4"/>
      <c r="G348" s="8">
        <v>44978.0</v>
      </c>
      <c r="H348" s="8"/>
      <c r="I348" s="4" t="s">
        <v>53</v>
      </c>
      <c r="J348" s="4" t="s">
        <v>4130</v>
      </c>
      <c r="K348" s="4" t="s">
        <v>58</v>
      </c>
      <c r="L348" s="4" t="s">
        <v>4131</v>
      </c>
      <c r="M348" s="4" t="s">
        <v>61</v>
      </c>
      <c r="N348" s="4" t="s">
        <v>4133</v>
      </c>
      <c r="O348" s="4" t="s">
        <v>185</v>
      </c>
      <c r="P348" s="4" t="s">
        <v>4134</v>
      </c>
      <c r="Q348" s="4" t="s">
        <v>4135</v>
      </c>
      <c r="R348" s="4" t="s">
        <v>4136</v>
      </c>
      <c r="S348" s="4" t="s">
        <v>1969</v>
      </c>
      <c r="T348" s="4" t="s">
        <v>2058</v>
      </c>
      <c r="U348" s="10" t="s">
        <v>4137</v>
      </c>
      <c r="V348" s="4" t="s">
        <v>2596</v>
      </c>
    </row>
    <row r="349">
      <c r="A349" s="6"/>
      <c r="B349" s="6">
        <v>45505.74800107639</v>
      </c>
      <c r="C349" s="4"/>
      <c r="D349" s="4" t="s">
        <v>4139</v>
      </c>
      <c r="E349" s="7"/>
      <c r="F349" s="4"/>
      <c r="G349" s="8">
        <v>44866.0</v>
      </c>
      <c r="H349" s="8"/>
      <c r="I349" s="4" t="s">
        <v>53</v>
      </c>
      <c r="J349" s="4" t="s">
        <v>4141</v>
      </c>
      <c r="K349" s="4" t="s">
        <v>58</v>
      </c>
      <c r="L349" s="4" t="s">
        <v>4143</v>
      </c>
      <c r="M349" s="4" t="s">
        <v>61</v>
      </c>
      <c r="N349" s="4" t="s">
        <v>4144</v>
      </c>
      <c r="O349" s="4" t="s">
        <v>4146</v>
      </c>
      <c r="P349" s="4" t="s">
        <v>4147</v>
      </c>
      <c r="Q349" s="4" t="s">
        <v>4148</v>
      </c>
      <c r="R349" s="4" t="s">
        <v>4150</v>
      </c>
      <c r="S349" s="4" t="s">
        <v>1969</v>
      </c>
      <c r="T349" s="4" t="s">
        <v>1955</v>
      </c>
      <c r="U349" s="10" t="s">
        <v>4152</v>
      </c>
      <c r="V349" s="4" t="s">
        <v>2639</v>
      </c>
    </row>
    <row r="350">
      <c r="A350" s="6"/>
      <c r="B350" s="6">
        <v>45505.79164068287</v>
      </c>
      <c r="C350" s="4"/>
      <c r="D350" s="4" t="s">
        <v>4153</v>
      </c>
      <c r="E350" s="7"/>
      <c r="F350" s="4"/>
      <c r="G350" s="8">
        <v>44486.0</v>
      </c>
      <c r="H350" s="8"/>
      <c r="I350" s="4" t="s">
        <v>113</v>
      </c>
      <c r="J350" s="4" t="s">
        <v>4154</v>
      </c>
      <c r="K350" s="4" t="s">
        <v>58</v>
      </c>
      <c r="L350" s="4" t="s">
        <v>4155</v>
      </c>
      <c r="M350" s="4" t="s">
        <v>61</v>
      </c>
      <c r="N350" s="4" t="s">
        <v>4156</v>
      </c>
      <c r="O350" s="4" t="s">
        <v>2805</v>
      </c>
      <c r="P350" s="4" t="s">
        <v>4158</v>
      </c>
      <c r="Q350" s="4" t="s">
        <v>2816</v>
      </c>
      <c r="R350" s="4" t="s">
        <v>2192</v>
      </c>
      <c r="S350" s="4" t="s">
        <v>1927</v>
      </c>
      <c r="T350" s="4" t="s">
        <v>1928</v>
      </c>
      <c r="U350" s="10" t="s">
        <v>4159</v>
      </c>
      <c r="V350" s="4" t="s">
        <v>2639</v>
      </c>
    </row>
    <row r="351">
      <c r="A351" s="6"/>
      <c r="B351" s="6">
        <v>45506.488275138894</v>
      </c>
      <c r="C351" s="4"/>
      <c r="D351" s="4" t="s">
        <v>4161</v>
      </c>
      <c r="E351" s="7"/>
      <c r="F351" s="4"/>
      <c r="G351" s="8">
        <v>44194.0</v>
      </c>
      <c r="H351" s="8"/>
      <c r="I351" s="4" t="s">
        <v>53</v>
      </c>
      <c r="J351" s="4" t="s">
        <v>4163</v>
      </c>
      <c r="K351" s="4" t="s">
        <v>58</v>
      </c>
      <c r="L351" s="4" t="s">
        <v>4164</v>
      </c>
      <c r="M351" s="4" t="s">
        <v>14</v>
      </c>
      <c r="N351" s="4" t="s">
        <v>4165</v>
      </c>
      <c r="O351" s="4" t="s">
        <v>2609</v>
      </c>
      <c r="P351" s="4" t="s">
        <v>4166</v>
      </c>
      <c r="Q351" s="4" t="s">
        <v>4003</v>
      </c>
      <c r="R351" s="4" t="s">
        <v>2056</v>
      </c>
      <c r="S351" s="4" t="s">
        <v>1969</v>
      </c>
      <c r="T351" s="4" t="s">
        <v>2058</v>
      </c>
      <c r="U351" s="10" t="s">
        <v>4167</v>
      </c>
      <c r="V351" s="4" t="s">
        <v>2596</v>
      </c>
    </row>
    <row r="352">
      <c r="A352" s="6"/>
      <c r="B352" s="6">
        <v>45507.45165732639</v>
      </c>
      <c r="C352" s="4"/>
      <c r="D352" s="4" t="s">
        <v>4168</v>
      </c>
      <c r="E352" s="7"/>
      <c r="F352" s="4"/>
      <c r="G352" s="8">
        <v>41973.0</v>
      </c>
      <c r="H352" s="8"/>
      <c r="I352" s="4" t="s">
        <v>53</v>
      </c>
      <c r="J352" s="4" t="s">
        <v>4169</v>
      </c>
      <c r="K352" s="4" t="s">
        <v>125</v>
      </c>
      <c r="L352" s="4" t="s">
        <v>4170</v>
      </c>
      <c r="M352" s="4" t="s">
        <v>511</v>
      </c>
      <c r="N352" s="4" t="s">
        <v>4171</v>
      </c>
      <c r="O352" s="4" t="s">
        <v>3992</v>
      </c>
      <c r="P352" s="4" t="s">
        <v>4172</v>
      </c>
      <c r="Q352" s="4" t="s">
        <v>1953</v>
      </c>
      <c r="R352" s="4" t="s">
        <v>1953</v>
      </c>
      <c r="S352" s="4" t="s">
        <v>2237</v>
      </c>
      <c r="T352" s="4" t="s">
        <v>1955</v>
      </c>
      <c r="U352" s="10" t="s">
        <v>4174</v>
      </c>
      <c r="V352" s="4" t="s">
        <v>2585</v>
      </c>
    </row>
    <row r="353">
      <c r="A353" s="6"/>
      <c r="B353" s="6">
        <v>45507.61748267361</v>
      </c>
      <c r="C353" s="4"/>
      <c r="D353" s="4" t="s">
        <v>4175</v>
      </c>
      <c r="E353" s="7"/>
      <c r="F353" s="4"/>
      <c r="G353" s="8">
        <v>43340.0</v>
      </c>
      <c r="H353" s="8"/>
      <c r="I353" s="4" t="s">
        <v>53</v>
      </c>
      <c r="J353" s="4" t="s">
        <v>4177</v>
      </c>
      <c r="K353" s="4" t="s">
        <v>172</v>
      </c>
      <c r="L353" s="4" t="s">
        <v>4178</v>
      </c>
      <c r="M353" s="4" t="s">
        <v>61</v>
      </c>
      <c r="N353" s="4" t="s">
        <v>4179</v>
      </c>
      <c r="O353" s="4" t="s">
        <v>4180</v>
      </c>
      <c r="P353" s="4" t="s">
        <v>4182</v>
      </c>
      <c r="Q353" s="4" t="s">
        <v>4183</v>
      </c>
      <c r="R353" s="4" t="s">
        <v>4184</v>
      </c>
      <c r="S353" s="4" t="s">
        <v>4186</v>
      </c>
      <c r="T353" s="4" t="s">
        <v>2964</v>
      </c>
      <c r="U353" s="10" t="s">
        <v>4187</v>
      </c>
      <c r="V353" s="4" t="s">
        <v>2596</v>
      </c>
    </row>
    <row r="354">
      <c r="A354" s="6"/>
      <c r="B354" s="6">
        <v>45508.471593009264</v>
      </c>
      <c r="C354" s="4"/>
      <c r="D354" s="4" t="s">
        <v>2159</v>
      </c>
      <c r="E354" s="7"/>
      <c r="F354" s="4"/>
      <c r="G354" s="8">
        <v>43704.0</v>
      </c>
      <c r="H354" s="8"/>
      <c r="I354" s="4" t="s">
        <v>53</v>
      </c>
      <c r="J354" s="4" t="s">
        <v>4189</v>
      </c>
      <c r="K354" s="4" t="s">
        <v>58</v>
      </c>
      <c r="L354" s="4" t="s">
        <v>4190</v>
      </c>
      <c r="M354" s="4" t="s">
        <v>61</v>
      </c>
      <c r="N354" s="4" t="s">
        <v>4191</v>
      </c>
      <c r="O354" s="4" t="s">
        <v>4193</v>
      </c>
      <c r="P354" s="4" t="s">
        <v>4194</v>
      </c>
      <c r="Q354" s="4" t="s">
        <v>2318</v>
      </c>
      <c r="R354" s="4" t="s">
        <v>2056</v>
      </c>
      <c r="S354" s="4" t="s">
        <v>1969</v>
      </c>
      <c r="T354" s="4" t="s">
        <v>2058</v>
      </c>
      <c r="U354" s="10" t="s">
        <v>4195</v>
      </c>
      <c r="V354" s="4" t="s">
        <v>2596</v>
      </c>
    </row>
    <row r="355">
      <c r="A355" s="6"/>
      <c r="B355" s="6">
        <v>45509.65230594907</v>
      </c>
      <c r="C355" s="4"/>
      <c r="D355" s="4" t="s">
        <v>4197</v>
      </c>
      <c r="E355" s="7"/>
      <c r="F355" s="4"/>
      <c r="G355" s="8">
        <v>44403.0</v>
      </c>
      <c r="H355" s="8"/>
      <c r="I355" s="4" t="s">
        <v>53</v>
      </c>
      <c r="J355" s="4" t="s">
        <v>532</v>
      </c>
      <c r="K355" s="4" t="s">
        <v>172</v>
      </c>
      <c r="L355" s="4" t="s">
        <v>4200</v>
      </c>
      <c r="M355" s="4" t="s">
        <v>61</v>
      </c>
      <c r="N355" s="4" t="s">
        <v>4201</v>
      </c>
      <c r="O355" s="4" t="s">
        <v>154</v>
      </c>
      <c r="P355" s="4" t="s">
        <v>4202</v>
      </c>
      <c r="Q355" s="4" t="s">
        <v>2866</v>
      </c>
      <c r="R355" s="4" t="s">
        <v>2192</v>
      </c>
      <c r="S355" s="4" t="s">
        <v>1927</v>
      </c>
      <c r="T355" s="4" t="s">
        <v>1928</v>
      </c>
      <c r="U355" s="10" t="s">
        <v>4204</v>
      </c>
      <c r="V355" s="4" t="s">
        <v>2639</v>
      </c>
    </row>
    <row r="356">
      <c r="A356" s="6"/>
      <c r="B356" s="6">
        <v>45509.66256851851</v>
      </c>
      <c r="C356" s="4"/>
      <c r="D356" s="4" t="s">
        <v>4206</v>
      </c>
      <c r="E356" s="7"/>
      <c r="F356" s="4"/>
      <c r="G356" s="8">
        <v>44449.0</v>
      </c>
      <c r="H356" s="8"/>
      <c r="I356" s="4" t="s">
        <v>113</v>
      </c>
      <c r="J356" s="4" t="s">
        <v>4207</v>
      </c>
      <c r="K356" s="4" t="s">
        <v>172</v>
      </c>
      <c r="L356" s="4" t="s">
        <v>4208</v>
      </c>
      <c r="M356" s="4" t="s">
        <v>61</v>
      </c>
      <c r="N356" s="4" t="s">
        <v>4209</v>
      </c>
      <c r="O356" s="4" t="s">
        <v>4210</v>
      </c>
      <c r="P356" s="4" t="s">
        <v>4211</v>
      </c>
      <c r="Q356" s="4" t="s">
        <v>2427</v>
      </c>
      <c r="R356" s="4" t="s">
        <v>2162</v>
      </c>
      <c r="S356" s="4" t="s">
        <v>1969</v>
      </c>
      <c r="T356" s="4" t="s">
        <v>4213</v>
      </c>
      <c r="U356" s="10" t="s">
        <v>4214</v>
      </c>
      <c r="V356" s="4" t="s">
        <v>2639</v>
      </c>
    </row>
    <row r="357">
      <c r="A357" s="6"/>
      <c r="B357" s="6">
        <v>45510.337848020834</v>
      </c>
      <c r="C357" s="4"/>
      <c r="D357" s="4" t="s">
        <v>4216</v>
      </c>
      <c r="E357" s="7"/>
      <c r="F357" s="4"/>
      <c r="G357" s="8">
        <v>44094.0</v>
      </c>
      <c r="H357" s="8"/>
      <c r="I357" s="4" t="s">
        <v>53</v>
      </c>
      <c r="J357" s="4" t="s">
        <v>4218</v>
      </c>
      <c r="K357" s="4" t="s">
        <v>58</v>
      </c>
      <c r="L357" s="4" t="s">
        <v>4219</v>
      </c>
      <c r="M357" s="4" t="s">
        <v>61</v>
      </c>
      <c r="N357" s="4" t="s">
        <v>4220</v>
      </c>
      <c r="O357" s="4" t="s">
        <v>14</v>
      </c>
      <c r="P357" s="4" t="s">
        <v>4222</v>
      </c>
      <c r="Q357" s="4" t="s">
        <v>4135</v>
      </c>
      <c r="R357" s="4" t="s">
        <v>4136</v>
      </c>
      <c r="S357" s="4" t="s">
        <v>1969</v>
      </c>
      <c r="T357" s="4" t="s">
        <v>2058</v>
      </c>
      <c r="U357" s="10" t="s">
        <v>4224</v>
      </c>
      <c r="V357" s="4" t="s">
        <v>2596</v>
      </c>
    </row>
    <row r="358">
      <c r="A358" s="6"/>
      <c r="B358" s="6">
        <v>45510.666464814814</v>
      </c>
      <c r="C358" s="4"/>
      <c r="D358" s="4" t="s">
        <v>4227</v>
      </c>
      <c r="E358" s="7"/>
      <c r="F358" s="4"/>
      <c r="G358" s="8">
        <v>44633.0</v>
      </c>
      <c r="H358" s="8"/>
      <c r="I358" s="4" t="s">
        <v>113</v>
      </c>
      <c r="J358" s="4" t="s">
        <v>1543</v>
      </c>
      <c r="K358" s="4" t="s">
        <v>58</v>
      </c>
      <c r="L358" s="4" t="s">
        <v>4229</v>
      </c>
      <c r="M358" s="4" t="s">
        <v>61</v>
      </c>
      <c r="N358" s="4" t="s">
        <v>4230</v>
      </c>
      <c r="O358" s="4" t="s">
        <v>185</v>
      </c>
      <c r="P358" s="4" t="s">
        <v>4231</v>
      </c>
      <c r="Q358" s="4" t="s">
        <v>1967</v>
      </c>
      <c r="R358" s="4" t="s">
        <v>2002</v>
      </c>
      <c r="S358" s="4" t="s">
        <v>1969</v>
      </c>
      <c r="T358" s="4" t="s">
        <v>1955</v>
      </c>
      <c r="U358" s="10" t="s">
        <v>4232</v>
      </c>
      <c r="V358" s="4" t="s">
        <v>2639</v>
      </c>
    </row>
    <row r="359">
      <c r="A359" s="6"/>
      <c r="B359" s="6">
        <v>45511.404167650464</v>
      </c>
      <c r="C359" s="4"/>
      <c r="D359" s="4" t="s">
        <v>4234</v>
      </c>
      <c r="E359" s="7"/>
      <c r="F359" s="4"/>
      <c r="G359" s="8">
        <v>44544.0</v>
      </c>
      <c r="H359" s="8"/>
      <c r="I359" s="4" t="s">
        <v>53</v>
      </c>
      <c r="J359" s="4" t="s">
        <v>4236</v>
      </c>
      <c r="K359" s="4" t="s">
        <v>58</v>
      </c>
      <c r="L359" s="4" t="s">
        <v>4238</v>
      </c>
      <c r="M359" s="4" t="s">
        <v>1548</v>
      </c>
      <c r="N359" s="4" t="s">
        <v>4239</v>
      </c>
      <c r="O359" s="4" t="s">
        <v>995</v>
      </c>
      <c r="P359" s="4" t="s">
        <v>4241</v>
      </c>
      <c r="Q359" s="4" t="s">
        <v>4242</v>
      </c>
      <c r="R359" s="4" t="s">
        <v>2774</v>
      </c>
      <c r="S359" s="4" t="s">
        <v>1969</v>
      </c>
      <c r="T359" s="4" t="s">
        <v>1955</v>
      </c>
      <c r="U359" s="10" t="s">
        <v>4243</v>
      </c>
      <c r="V359" s="4" t="s">
        <v>2639</v>
      </c>
    </row>
    <row r="360">
      <c r="A360" s="6"/>
      <c r="B360" s="6">
        <v>45511.75987432871</v>
      </c>
      <c r="C360" s="4"/>
      <c r="D360" s="4" t="s">
        <v>4246</v>
      </c>
      <c r="E360" s="7"/>
      <c r="F360" s="4"/>
      <c r="G360" s="8">
        <v>44169.0</v>
      </c>
      <c r="H360" s="8"/>
      <c r="I360" s="4" t="s">
        <v>53</v>
      </c>
      <c r="J360" s="4" t="s">
        <v>4248</v>
      </c>
      <c r="K360" s="4" t="s">
        <v>103</v>
      </c>
      <c r="L360" s="4" t="s">
        <v>4250</v>
      </c>
      <c r="M360" s="4" t="s">
        <v>61</v>
      </c>
      <c r="N360" s="4" t="s">
        <v>4252</v>
      </c>
      <c r="O360" s="4" t="s">
        <v>4253</v>
      </c>
      <c r="P360" s="4" t="s">
        <v>4254</v>
      </c>
      <c r="Q360" s="4" t="s">
        <v>4255</v>
      </c>
      <c r="R360" s="4" t="s">
        <v>4256</v>
      </c>
      <c r="S360" s="4" t="s">
        <v>4257</v>
      </c>
      <c r="T360" s="4" t="s">
        <v>2058</v>
      </c>
      <c r="U360" s="10" t="s">
        <v>4258</v>
      </c>
      <c r="V360" s="4" t="s">
        <v>2639</v>
      </c>
    </row>
    <row r="361">
      <c r="A361" s="6"/>
      <c r="B361" s="6">
        <v>45512.648699259254</v>
      </c>
      <c r="C361" s="4"/>
      <c r="D361" s="4" t="s">
        <v>4259</v>
      </c>
      <c r="E361" s="7"/>
      <c r="F361" s="4"/>
      <c r="G361" s="8">
        <v>43814.0</v>
      </c>
      <c r="H361" s="8"/>
      <c r="I361" s="4" t="s">
        <v>53</v>
      </c>
      <c r="J361" s="4" t="s">
        <v>4261</v>
      </c>
      <c r="K361" s="4" t="s">
        <v>172</v>
      </c>
      <c r="L361" s="4" t="s">
        <v>4262</v>
      </c>
      <c r="M361" s="4" t="s">
        <v>61</v>
      </c>
      <c r="N361" s="4" t="s">
        <v>4263</v>
      </c>
      <c r="O361" s="4" t="s">
        <v>1317</v>
      </c>
      <c r="P361" s="4" t="s">
        <v>4264</v>
      </c>
      <c r="Q361" s="4" t="s">
        <v>4266</v>
      </c>
      <c r="R361" s="4" t="s">
        <v>4268</v>
      </c>
      <c r="S361" s="4" t="s">
        <v>3537</v>
      </c>
      <c r="T361" s="4" t="s">
        <v>1928</v>
      </c>
      <c r="U361" s="10" t="s">
        <v>4269</v>
      </c>
      <c r="V361" s="4" t="s">
        <v>2585</v>
      </c>
    </row>
    <row r="362">
      <c r="A362" s="6"/>
      <c r="B362" s="6">
        <v>45513.43212184028</v>
      </c>
      <c r="C362" s="4"/>
      <c r="D362" s="4" t="s">
        <v>4270</v>
      </c>
      <c r="E362" s="7"/>
      <c r="F362" s="4"/>
      <c r="G362" s="8">
        <v>44748.0</v>
      </c>
      <c r="H362" s="8"/>
      <c r="I362" s="4" t="s">
        <v>53</v>
      </c>
      <c r="J362" s="4" t="s">
        <v>4271</v>
      </c>
      <c r="K362" s="4" t="s">
        <v>103</v>
      </c>
      <c r="L362" s="4" t="s">
        <v>4272</v>
      </c>
      <c r="M362" s="4" t="s">
        <v>61</v>
      </c>
      <c r="N362" s="4" t="s">
        <v>3866</v>
      </c>
      <c r="O362" s="4" t="s">
        <v>185</v>
      </c>
      <c r="P362" s="4" t="s">
        <v>4273</v>
      </c>
      <c r="Q362" s="4" t="s">
        <v>2001</v>
      </c>
      <c r="R362" s="4" t="s">
        <v>2002</v>
      </c>
      <c r="S362" s="4" t="s">
        <v>1969</v>
      </c>
      <c r="T362" s="4" t="s">
        <v>1955</v>
      </c>
      <c r="U362" s="10" t="s">
        <v>4274</v>
      </c>
      <c r="V362" s="4" t="s">
        <v>2639</v>
      </c>
    </row>
    <row r="363">
      <c r="A363" s="6"/>
      <c r="B363" s="6">
        <v>45513.5614040625</v>
      </c>
      <c r="C363" s="4"/>
      <c r="D363" s="4" t="s">
        <v>4275</v>
      </c>
      <c r="E363" s="7"/>
      <c r="F363" s="4"/>
      <c r="G363" s="8">
        <v>44569.0</v>
      </c>
      <c r="H363" s="8"/>
      <c r="I363" s="4" t="s">
        <v>113</v>
      </c>
      <c r="J363" s="4" t="s">
        <v>4277</v>
      </c>
      <c r="K363" s="4" t="s">
        <v>58</v>
      </c>
      <c r="L363" s="4" t="s">
        <v>4278</v>
      </c>
      <c r="M363" s="4" t="s">
        <v>1921</v>
      </c>
      <c r="N363" s="4" t="s">
        <v>4279</v>
      </c>
      <c r="O363" s="4" t="s">
        <v>2609</v>
      </c>
      <c r="P363" s="4" t="s">
        <v>4280</v>
      </c>
      <c r="Q363" s="4" t="s">
        <v>2505</v>
      </c>
      <c r="R363" s="4" t="s">
        <v>2162</v>
      </c>
      <c r="S363" s="4" t="s">
        <v>1969</v>
      </c>
      <c r="T363" s="4" t="s">
        <v>1955</v>
      </c>
      <c r="U363" s="10" t="s">
        <v>4283</v>
      </c>
      <c r="V363" s="4" t="s">
        <v>2596</v>
      </c>
    </row>
    <row r="364">
      <c r="A364" s="6"/>
      <c r="B364" s="6">
        <v>45513.58710621527</v>
      </c>
      <c r="C364" s="4"/>
      <c r="D364" s="4" t="s">
        <v>4285</v>
      </c>
      <c r="E364" s="7"/>
      <c r="F364" s="4"/>
      <c r="G364" s="8">
        <v>42475.0</v>
      </c>
      <c r="H364" s="8"/>
      <c r="I364" s="4" t="s">
        <v>53</v>
      </c>
      <c r="J364" s="4" t="s">
        <v>4287</v>
      </c>
      <c r="K364" s="4" t="s">
        <v>58</v>
      </c>
      <c r="L364" s="4" t="s">
        <v>4289</v>
      </c>
      <c r="M364" s="4" t="s">
        <v>894</v>
      </c>
      <c r="N364" s="4" t="s">
        <v>4290</v>
      </c>
      <c r="O364" s="4" t="s">
        <v>4292</v>
      </c>
      <c r="P364" s="4" t="s">
        <v>4293</v>
      </c>
      <c r="Q364" s="4" t="s">
        <v>3847</v>
      </c>
      <c r="R364" s="4" t="s">
        <v>2139</v>
      </c>
      <c r="S364" s="4" t="s">
        <v>1969</v>
      </c>
      <c r="T364" s="4" t="s">
        <v>2058</v>
      </c>
      <c r="U364" s="10" t="s">
        <v>4296</v>
      </c>
      <c r="V364" s="4" t="s">
        <v>2639</v>
      </c>
    </row>
    <row r="365">
      <c r="A365" s="6"/>
      <c r="B365" s="6">
        <v>45514.443965439816</v>
      </c>
      <c r="C365" s="4"/>
      <c r="D365" s="4" t="s">
        <v>4297</v>
      </c>
      <c r="E365" s="7"/>
      <c r="F365" s="4"/>
      <c r="G365" s="8">
        <v>43052.0</v>
      </c>
      <c r="H365" s="8"/>
      <c r="I365" s="4" t="s">
        <v>113</v>
      </c>
      <c r="J365" s="4" t="s">
        <v>4299</v>
      </c>
      <c r="K365" s="4" t="s">
        <v>103</v>
      </c>
      <c r="L365" s="4" t="s">
        <v>4300</v>
      </c>
      <c r="M365" s="4" t="s">
        <v>14</v>
      </c>
      <c r="N365" s="4" t="s">
        <v>4302</v>
      </c>
      <c r="O365" s="4" t="s">
        <v>4303</v>
      </c>
      <c r="P365" s="4" t="s">
        <v>4305</v>
      </c>
      <c r="Q365" s="4" t="s">
        <v>4307</v>
      </c>
      <c r="R365" s="4" t="s">
        <v>2565</v>
      </c>
      <c r="S365" s="4" t="s">
        <v>2264</v>
      </c>
      <c r="T365" s="4" t="s">
        <v>2205</v>
      </c>
      <c r="U365" s="10" t="s">
        <v>4308</v>
      </c>
      <c r="V365" s="4" t="s">
        <v>2596</v>
      </c>
    </row>
    <row r="366">
      <c r="A366" s="6"/>
      <c r="B366" s="6">
        <v>45514.44527719908</v>
      </c>
      <c r="C366" s="4"/>
      <c r="D366" s="4" t="s">
        <v>4310</v>
      </c>
      <c r="E366" s="7"/>
      <c r="F366" s="4"/>
      <c r="G366" s="8">
        <v>43903.0</v>
      </c>
      <c r="H366" s="8"/>
      <c r="I366" s="4" t="s">
        <v>113</v>
      </c>
      <c r="J366" s="4" t="s">
        <v>4313</v>
      </c>
      <c r="K366" s="4" t="s">
        <v>103</v>
      </c>
      <c r="L366" s="4" t="s">
        <v>4300</v>
      </c>
      <c r="M366" s="4" t="s">
        <v>14</v>
      </c>
      <c r="N366" s="4" t="s">
        <v>4300</v>
      </c>
      <c r="O366" s="4" t="s">
        <v>4303</v>
      </c>
      <c r="P366" s="4" t="s">
        <v>4305</v>
      </c>
      <c r="Q366" s="4" t="s">
        <v>4315</v>
      </c>
      <c r="R366" s="4" t="s">
        <v>2565</v>
      </c>
      <c r="S366" s="4" t="s">
        <v>2264</v>
      </c>
      <c r="T366" s="4" t="s">
        <v>2205</v>
      </c>
      <c r="U366" s="10" t="s">
        <v>4308</v>
      </c>
      <c r="V366" s="4" t="s">
        <v>2596</v>
      </c>
    </row>
    <row r="367">
      <c r="A367" s="6"/>
      <c r="B367" s="6">
        <v>45514.79256055555</v>
      </c>
      <c r="C367" s="4"/>
      <c r="D367" s="4" t="s">
        <v>2159</v>
      </c>
      <c r="E367" s="7"/>
      <c r="F367" s="4"/>
      <c r="G367" s="8">
        <v>43704.0</v>
      </c>
      <c r="H367" s="8"/>
      <c r="I367" s="4" t="s">
        <v>53</v>
      </c>
      <c r="J367" s="4" t="s">
        <v>4317</v>
      </c>
      <c r="K367" s="4" t="s">
        <v>58</v>
      </c>
      <c r="L367" s="4" t="s">
        <v>4318</v>
      </c>
      <c r="M367" s="4" t="s">
        <v>61</v>
      </c>
      <c r="N367" s="4" t="s">
        <v>4319</v>
      </c>
      <c r="O367" s="4" t="s">
        <v>4321</v>
      </c>
      <c r="P367" s="4" t="s">
        <v>4322</v>
      </c>
      <c r="Q367" s="4" t="s">
        <v>2318</v>
      </c>
      <c r="R367" s="4" t="s">
        <v>2056</v>
      </c>
      <c r="S367" s="4" t="s">
        <v>2057</v>
      </c>
      <c r="T367" s="4" t="s">
        <v>2058</v>
      </c>
      <c r="U367" s="10" t="s">
        <v>4195</v>
      </c>
      <c r="V367" s="4" t="s">
        <v>2596</v>
      </c>
    </row>
    <row r="368">
      <c r="A368" s="6"/>
      <c r="B368" s="6">
        <v>45516.89168898149</v>
      </c>
      <c r="C368" s="4"/>
      <c r="D368" s="4" t="s">
        <v>4324</v>
      </c>
      <c r="E368" s="7"/>
      <c r="F368" s="4"/>
      <c r="G368" s="8">
        <v>43657.0</v>
      </c>
      <c r="H368" s="8"/>
      <c r="I368" s="4" t="s">
        <v>53</v>
      </c>
      <c r="J368" s="4" t="s">
        <v>4325</v>
      </c>
      <c r="K368" s="4" t="s">
        <v>58</v>
      </c>
      <c r="L368" s="4" t="s">
        <v>4326</v>
      </c>
      <c r="M368" s="4" t="s">
        <v>61</v>
      </c>
      <c r="N368" s="4" t="s">
        <v>4327</v>
      </c>
      <c r="O368" s="4" t="s">
        <v>4328</v>
      </c>
      <c r="P368" s="4" t="s">
        <v>4329</v>
      </c>
      <c r="Q368" s="4" t="s">
        <v>4330</v>
      </c>
      <c r="R368" s="4" t="s">
        <v>3296</v>
      </c>
      <c r="S368" s="4" t="s">
        <v>697</v>
      </c>
      <c r="T368" s="4" t="s">
        <v>1970</v>
      </c>
      <c r="U368" s="10" t="s">
        <v>4331</v>
      </c>
      <c r="V368" s="4" t="s">
        <v>2596</v>
      </c>
    </row>
    <row r="369">
      <c r="A369" s="6"/>
      <c r="B369" s="6">
        <v>45520.376337002315</v>
      </c>
      <c r="C369" s="4"/>
      <c r="D369" s="4" t="s">
        <v>4334</v>
      </c>
      <c r="E369" s="7"/>
      <c r="F369" s="4"/>
      <c r="G369" s="8">
        <v>44937.0</v>
      </c>
      <c r="H369" s="8"/>
      <c r="I369" s="4" t="s">
        <v>53</v>
      </c>
      <c r="J369" s="4" t="s">
        <v>4337</v>
      </c>
      <c r="K369" s="4" t="s">
        <v>172</v>
      </c>
      <c r="L369" s="4" t="s">
        <v>4338</v>
      </c>
      <c r="M369" s="4" t="s">
        <v>1921</v>
      </c>
      <c r="N369" s="4" t="s">
        <v>4340</v>
      </c>
      <c r="O369" s="4" t="s">
        <v>185</v>
      </c>
      <c r="P369" s="4" t="s">
        <v>4342</v>
      </c>
      <c r="Q369" s="4" t="s">
        <v>4344</v>
      </c>
      <c r="R369" s="4" t="s">
        <v>4345</v>
      </c>
      <c r="S369" s="4" t="s">
        <v>4347</v>
      </c>
      <c r="T369" s="4" t="s">
        <v>2205</v>
      </c>
      <c r="U369" s="10" t="s">
        <v>4348</v>
      </c>
      <c r="V369" s="4" t="s">
        <v>2639</v>
      </c>
    </row>
    <row r="370">
      <c r="A370" s="6"/>
      <c r="B370" s="6">
        <v>45523.38642601852</v>
      </c>
      <c r="C370" s="4"/>
      <c r="D370" s="4" t="s">
        <v>4349</v>
      </c>
      <c r="E370" s="7"/>
      <c r="F370" s="4"/>
      <c r="G370" s="8">
        <v>43564.0</v>
      </c>
      <c r="H370" s="8"/>
      <c r="I370" s="4" t="s">
        <v>53</v>
      </c>
      <c r="J370" s="4" t="s">
        <v>4350</v>
      </c>
      <c r="K370" s="4" t="s">
        <v>58</v>
      </c>
      <c r="L370" s="4" t="s">
        <v>4351</v>
      </c>
      <c r="M370" s="4" t="s">
        <v>61</v>
      </c>
      <c r="N370" s="4" t="s">
        <v>4353</v>
      </c>
      <c r="O370" s="4" t="s">
        <v>185</v>
      </c>
      <c r="P370" s="4" t="s">
        <v>4354</v>
      </c>
      <c r="Q370" s="4" t="s">
        <v>4355</v>
      </c>
      <c r="R370" s="4" t="s">
        <v>3592</v>
      </c>
      <c r="S370" s="4" t="s">
        <v>1969</v>
      </c>
      <c r="T370" s="4" t="s">
        <v>1955</v>
      </c>
      <c r="U370" s="10" t="s">
        <v>4357</v>
      </c>
      <c r="V370" s="4" t="s">
        <v>2596</v>
      </c>
    </row>
    <row r="371">
      <c r="A371" s="6"/>
      <c r="B371" s="6">
        <v>45525.4866057176</v>
      </c>
      <c r="C371" s="4"/>
      <c r="D371" s="4" t="s">
        <v>4359</v>
      </c>
      <c r="E371" s="7"/>
      <c r="F371" s="4"/>
      <c r="G371" s="8">
        <v>44599.0</v>
      </c>
      <c r="H371" s="8"/>
      <c r="I371" s="4" t="s">
        <v>53</v>
      </c>
      <c r="J371" s="4" t="s">
        <v>4360</v>
      </c>
      <c r="K371" s="4" t="s">
        <v>125</v>
      </c>
      <c r="L371" s="4" t="s">
        <v>4361</v>
      </c>
      <c r="M371" s="4" t="s">
        <v>61</v>
      </c>
      <c r="N371" s="4" t="s">
        <v>4362</v>
      </c>
      <c r="O371" s="4" t="s">
        <v>185</v>
      </c>
      <c r="P371" s="4" t="s">
        <v>4363</v>
      </c>
      <c r="Q371" s="4" t="s">
        <v>4364</v>
      </c>
      <c r="R371" s="4" t="s">
        <v>2998</v>
      </c>
      <c r="S371" s="4" t="s">
        <v>2999</v>
      </c>
      <c r="T371" s="4" t="s">
        <v>1955</v>
      </c>
      <c r="U371" s="10" t="s">
        <v>4365</v>
      </c>
      <c r="V371" s="4" t="s">
        <v>2596</v>
      </c>
    </row>
    <row r="372">
      <c r="A372" s="6"/>
      <c r="B372" s="6">
        <v>45525.54551137731</v>
      </c>
      <c r="C372" s="4"/>
      <c r="D372" s="4" t="s">
        <v>4366</v>
      </c>
      <c r="E372" s="7"/>
      <c r="F372" s="4"/>
      <c r="G372" s="8">
        <v>44189.0</v>
      </c>
      <c r="H372" s="8"/>
      <c r="I372" s="4" t="s">
        <v>113</v>
      </c>
      <c r="J372" s="4" t="s">
        <v>4368</v>
      </c>
      <c r="K372" s="4" t="s">
        <v>58</v>
      </c>
      <c r="L372" s="4" t="s">
        <v>4369</v>
      </c>
      <c r="M372" s="4" t="s">
        <v>61</v>
      </c>
      <c r="N372" s="4" t="s">
        <v>4371</v>
      </c>
      <c r="O372" s="4" t="s">
        <v>185</v>
      </c>
      <c r="P372" s="4" t="s">
        <v>4101</v>
      </c>
      <c r="Q372" s="4" t="s">
        <v>4101</v>
      </c>
      <c r="R372" s="4" t="s">
        <v>4101</v>
      </c>
      <c r="S372" s="4" t="s">
        <v>2550</v>
      </c>
      <c r="T372" s="4" t="s">
        <v>1955</v>
      </c>
      <c r="U372" s="10" t="s">
        <v>4375</v>
      </c>
      <c r="V372" s="4" t="s">
        <v>2639</v>
      </c>
    </row>
    <row r="373">
      <c r="A373" s="6"/>
      <c r="B373" s="6">
        <v>45527.51697123842</v>
      </c>
      <c r="C373" s="4"/>
      <c r="D373" s="4" t="s">
        <v>4285</v>
      </c>
      <c r="E373" s="7"/>
      <c r="F373" s="4"/>
      <c r="G373" s="8">
        <v>42473.0</v>
      </c>
      <c r="H373" s="8"/>
      <c r="I373" s="4" t="s">
        <v>53</v>
      </c>
      <c r="J373" s="4" t="s">
        <v>4380</v>
      </c>
      <c r="K373" s="4" t="s">
        <v>58</v>
      </c>
      <c r="L373" s="4" t="s">
        <v>4381</v>
      </c>
      <c r="M373" s="4" t="s">
        <v>995</v>
      </c>
      <c r="N373" s="4" t="s">
        <v>4382</v>
      </c>
      <c r="O373" s="4" t="s">
        <v>4292</v>
      </c>
      <c r="P373" s="4" t="s">
        <v>4383</v>
      </c>
      <c r="Q373" s="4" t="s">
        <v>3847</v>
      </c>
      <c r="R373" s="4" t="s">
        <v>2139</v>
      </c>
      <c r="S373" s="4" t="s">
        <v>1969</v>
      </c>
      <c r="T373" s="4" t="s">
        <v>2058</v>
      </c>
      <c r="U373" s="10" t="s">
        <v>4296</v>
      </c>
      <c r="V373" s="4" t="s">
        <v>2639</v>
      </c>
    </row>
    <row r="374">
      <c r="A374" s="6"/>
      <c r="B374" s="6">
        <v>45527.527523125</v>
      </c>
      <c r="C374" s="4"/>
      <c r="D374" s="4" t="s">
        <v>4387</v>
      </c>
      <c r="E374" s="7"/>
      <c r="F374" s="4"/>
      <c r="G374" s="8">
        <v>42945.0</v>
      </c>
      <c r="H374" s="8"/>
      <c r="I374" s="4" t="s">
        <v>53</v>
      </c>
      <c r="J374" s="4" t="s">
        <v>901</v>
      </c>
      <c r="K374" s="4" t="s">
        <v>125</v>
      </c>
      <c r="L374" s="4" t="s">
        <v>4390</v>
      </c>
      <c r="M374" s="4" t="s">
        <v>61</v>
      </c>
      <c r="N374" s="4" t="s">
        <v>4392</v>
      </c>
      <c r="O374" s="4" t="s">
        <v>185</v>
      </c>
      <c r="P374" s="4" t="s">
        <v>4394</v>
      </c>
      <c r="Q374" s="4" t="s">
        <v>4315</v>
      </c>
      <c r="R374" s="4" t="s">
        <v>3592</v>
      </c>
      <c r="S374" s="4" t="s">
        <v>1969</v>
      </c>
      <c r="T374" s="4" t="s">
        <v>2058</v>
      </c>
      <c r="U374" s="10" t="s">
        <v>4398</v>
      </c>
      <c r="V374" s="4" t="s">
        <v>2639</v>
      </c>
    </row>
    <row r="375">
      <c r="A375" s="6"/>
      <c r="B375" s="6">
        <v>45527.79449850695</v>
      </c>
      <c r="C375" s="4"/>
      <c r="D375" s="4" t="s">
        <v>4399</v>
      </c>
      <c r="E375" s="7"/>
      <c r="F375" s="4"/>
      <c r="G375" s="8">
        <v>44434.0</v>
      </c>
      <c r="H375" s="8"/>
      <c r="I375" s="4" t="s">
        <v>113</v>
      </c>
      <c r="J375" s="4" t="s">
        <v>4401</v>
      </c>
      <c r="K375" s="4" t="s">
        <v>58</v>
      </c>
      <c r="L375" s="4" t="s">
        <v>4402</v>
      </c>
      <c r="M375" s="4" t="s">
        <v>61</v>
      </c>
      <c r="N375" s="4" t="s">
        <v>4404</v>
      </c>
      <c r="O375" s="4" t="s">
        <v>14</v>
      </c>
      <c r="P375" s="4" t="s">
        <v>4406</v>
      </c>
      <c r="Q375" s="4" t="s">
        <v>4408</v>
      </c>
      <c r="R375" s="4" t="s">
        <v>3592</v>
      </c>
      <c r="S375" s="4" t="s">
        <v>1969</v>
      </c>
      <c r="T375" s="4" t="s">
        <v>2058</v>
      </c>
      <c r="U375" s="10" t="s">
        <v>4410</v>
      </c>
      <c r="V375" s="4" t="s">
        <v>2596</v>
      </c>
    </row>
    <row r="376">
      <c r="A376" s="6"/>
      <c r="B376" s="6">
        <v>45531.80361364583</v>
      </c>
      <c r="C376" s="4"/>
      <c r="D376" s="4" t="s">
        <v>4413</v>
      </c>
      <c r="E376" s="7"/>
      <c r="F376" s="4"/>
      <c r="G376" s="8">
        <v>44036.0</v>
      </c>
      <c r="H376" s="8"/>
      <c r="I376" s="4" t="s">
        <v>53</v>
      </c>
      <c r="J376" s="4" t="s">
        <v>4415</v>
      </c>
      <c r="K376" s="4" t="s">
        <v>58</v>
      </c>
      <c r="L376" s="4" t="s">
        <v>4416</v>
      </c>
      <c r="M376" s="4" t="s">
        <v>61</v>
      </c>
      <c r="N376" s="4" t="s">
        <v>660</v>
      </c>
      <c r="O376" s="4" t="s">
        <v>185</v>
      </c>
      <c r="P376" s="4" t="s">
        <v>4417</v>
      </c>
      <c r="Q376" s="4" t="s">
        <v>2828</v>
      </c>
      <c r="R376" s="4" t="s">
        <v>1939</v>
      </c>
      <c r="S376" s="4" t="s">
        <v>1940</v>
      </c>
      <c r="T376" s="4" t="s">
        <v>1928</v>
      </c>
      <c r="U376" s="10" t="s">
        <v>4420</v>
      </c>
      <c r="V376" s="4" t="s">
        <v>2585</v>
      </c>
    </row>
    <row r="377">
      <c r="A377" s="6"/>
      <c r="B377" s="6">
        <v>45532.57347837963</v>
      </c>
      <c r="C377" s="4"/>
      <c r="D377" s="4" t="s">
        <v>4423</v>
      </c>
      <c r="E377" s="7"/>
      <c r="F377" s="4"/>
      <c r="G377" s="8">
        <v>44559.0</v>
      </c>
      <c r="H377" s="8"/>
      <c r="I377" s="4" t="s">
        <v>113</v>
      </c>
      <c r="J377" s="4" t="s">
        <v>4425</v>
      </c>
      <c r="K377" s="4" t="s">
        <v>58</v>
      </c>
      <c r="L377" s="4" t="s">
        <v>4427</v>
      </c>
      <c r="M377" s="4" t="s">
        <v>1921</v>
      </c>
      <c r="N377" s="4" t="s">
        <v>4428</v>
      </c>
      <c r="O377" s="4" t="s">
        <v>4430</v>
      </c>
      <c r="P377" s="4" t="s">
        <v>4431</v>
      </c>
      <c r="Q377" s="4" t="s">
        <v>4432</v>
      </c>
      <c r="R377" s="4" t="s">
        <v>3436</v>
      </c>
      <c r="S377" s="4" t="s">
        <v>1954</v>
      </c>
      <c r="T377" s="4" t="s">
        <v>1970</v>
      </c>
      <c r="U377" s="10" t="s">
        <v>4434</v>
      </c>
      <c r="V377" s="4" t="s">
        <v>2639</v>
      </c>
    </row>
    <row r="378">
      <c r="A378" s="6"/>
      <c r="B378" s="6">
        <v>45532.73510449074</v>
      </c>
      <c r="C378" s="4"/>
      <c r="D378" s="4" t="s">
        <v>4435</v>
      </c>
      <c r="E378" s="7"/>
      <c r="F378" s="4"/>
      <c r="G378" s="8">
        <v>44351.0</v>
      </c>
      <c r="H378" s="8"/>
      <c r="I378" s="4" t="s">
        <v>113</v>
      </c>
      <c r="J378" s="4" t="s">
        <v>4436</v>
      </c>
      <c r="K378" s="4" t="s">
        <v>58</v>
      </c>
      <c r="L378" s="4" t="s">
        <v>4437</v>
      </c>
      <c r="M378" s="4" t="s">
        <v>61</v>
      </c>
      <c r="N378" s="4" t="s">
        <v>4438</v>
      </c>
      <c r="O378" s="4" t="s">
        <v>4440</v>
      </c>
      <c r="P378" s="4" t="s">
        <v>4441</v>
      </c>
      <c r="Q378" s="4" t="s">
        <v>4003</v>
      </c>
      <c r="R378" s="4" t="s">
        <v>2056</v>
      </c>
      <c r="S378" s="4" t="s">
        <v>2057</v>
      </c>
      <c r="T378" s="4" t="s">
        <v>2058</v>
      </c>
      <c r="U378" s="10" t="s">
        <v>4443</v>
      </c>
      <c r="V378" s="4" t="s">
        <v>2596</v>
      </c>
    </row>
    <row r="379">
      <c r="A379" s="6"/>
      <c r="B379" s="6">
        <v>45532.800232939815</v>
      </c>
      <c r="C379" s="4"/>
      <c r="D379" s="4" t="s">
        <v>4446</v>
      </c>
      <c r="E379" s="7"/>
      <c r="F379" s="4"/>
      <c r="G379" s="8">
        <v>43684.0</v>
      </c>
      <c r="H379" s="8"/>
      <c r="I379" s="4" t="s">
        <v>113</v>
      </c>
      <c r="J379" s="4" t="s">
        <v>4447</v>
      </c>
      <c r="K379" s="4" t="s">
        <v>58</v>
      </c>
      <c r="L379" s="4" t="s">
        <v>4449</v>
      </c>
      <c r="M379" s="4" t="s">
        <v>61</v>
      </c>
      <c r="N379" s="4" t="s">
        <v>4450</v>
      </c>
      <c r="O379" s="4" t="s">
        <v>2609</v>
      </c>
      <c r="P379" s="4" t="s">
        <v>4452</v>
      </c>
      <c r="Q379" s="4" t="s">
        <v>3496</v>
      </c>
      <c r="R379" s="4" t="s">
        <v>2002</v>
      </c>
      <c r="S379" s="4" t="s">
        <v>2057</v>
      </c>
      <c r="T379" s="4" t="s">
        <v>1970</v>
      </c>
      <c r="U379" s="10" t="s">
        <v>4455</v>
      </c>
      <c r="V379" s="4" t="s">
        <v>2596</v>
      </c>
    </row>
    <row r="380">
      <c r="A380" s="6"/>
      <c r="B380" s="6">
        <v>45535.4346771412</v>
      </c>
      <c r="C380" s="4"/>
      <c r="D380" s="4" t="s">
        <v>4456</v>
      </c>
      <c r="E380" s="7"/>
      <c r="F380" s="4"/>
      <c r="G380" s="8">
        <v>44886.0</v>
      </c>
      <c r="H380" s="8"/>
      <c r="I380" s="4" t="s">
        <v>53</v>
      </c>
      <c r="J380" s="4" t="s">
        <v>2156</v>
      </c>
      <c r="K380" s="4" t="s">
        <v>58</v>
      </c>
      <c r="L380" s="4" t="s">
        <v>4457</v>
      </c>
      <c r="M380" s="4" t="s">
        <v>61</v>
      </c>
      <c r="N380" s="4" t="s">
        <v>4458</v>
      </c>
      <c r="O380" s="4" t="s">
        <v>1548</v>
      </c>
      <c r="P380" s="4" t="s">
        <v>4459</v>
      </c>
      <c r="Q380" s="4" t="s">
        <v>2535</v>
      </c>
      <c r="R380" s="4" t="s">
        <v>2535</v>
      </c>
      <c r="S380" s="4" t="s">
        <v>1969</v>
      </c>
      <c r="T380" s="4" t="s">
        <v>1970</v>
      </c>
      <c r="U380" s="10" t="s">
        <v>4461</v>
      </c>
      <c r="V380" s="4" t="s">
        <v>2585</v>
      </c>
    </row>
    <row r="381">
      <c r="A381" s="6"/>
      <c r="B381" s="6">
        <v>45537.441396979164</v>
      </c>
      <c r="C381" s="4"/>
      <c r="D381" s="4" t="s">
        <v>4463</v>
      </c>
      <c r="E381" s="7"/>
      <c r="F381" s="4"/>
      <c r="G381" s="8">
        <v>43714.0</v>
      </c>
      <c r="H381" s="8"/>
      <c r="I381" s="4" t="s">
        <v>53</v>
      </c>
      <c r="J381" s="4" t="s">
        <v>4466</v>
      </c>
      <c r="K381" s="4" t="s">
        <v>58</v>
      </c>
      <c r="L381" s="4" t="s">
        <v>4467</v>
      </c>
      <c r="M381" s="4" t="s">
        <v>61</v>
      </c>
      <c r="N381" s="4" t="s">
        <v>4469</v>
      </c>
      <c r="O381" s="4" t="s">
        <v>14</v>
      </c>
      <c r="P381" s="4" t="s">
        <v>4471</v>
      </c>
      <c r="Q381" s="4" t="s">
        <v>4472</v>
      </c>
      <c r="R381" s="4" t="s">
        <v>4474</v>
      </c>
      <c r="S381" s="4" t="s">
        <v>2377</v>
      </c>
      <c r="T381" s="4" t="s">
        <v>2238</v>
      </c>
      <c r="U381" s="10" t="s">
        <v>4476</v>
      </c>
      <c r="V381" s="4" t="s">
        <v>2639</v>
      </c>
    </row>
    <row r="382">
      <c r="A382" s="6"/>
      <c r="B382" s="6">
        <v>45537.466693599534</v>
      </c>
      <c r="C382" s="4"/>
      <c r="D382" s="4" t="s">
        <v>4477</v>
      </c>
      <c r="E382" s="7"/>
      <c r="F382" s="4"/>
      <c r="G382" s="8">
        <v>44041.0</v>
      </c>
      <c r="H382" s="8"/>
      <c r="I382" s="4" t="s">
        <v>53</v>
      </c>
      <c r="J382" s="4" t="s">
        <v>4478</v>
      </c>
      <c r="K382" s="4" t="s">
        <v>172</v>
      </c>
      <c r="L382" s="4" t="s">
        <v>4479</v>
      </c>
      <c r="M382" s="4" t="s">
        <v>61</v>
      </c>
      <c r="N382" s="4" t="s">
        <v>4480</v>
      </c>
      <c r="O382" s="4" t="s">
        <v>185</v>
      </c>
      <c r="P382" s="4" t="s">
        <v>4482</v>
      </c>
      <c r="Q382" s="4" t="s">
        <v>2251</v>
      </c>
      <c r="R382" s="4" t="s">
        <v>2070</v>
      </c>
      <c r="S382" s="4" t="s">
        <v>2081</v>
      </c>
      <c r="T382" s="4" t="s">
        <v>1928</v>
      </c>
      <c r="U382" s="10" t="s">
        <v>4483</v>
      </c>
      <c r="V382" s="4" t="s">
        <v>2585</v>
      </c>
    </row>
    <row r="383">
      <c r="A383" s="6"/>
      <c r="B383" s="6">
        <v>45537.51320890046</v>
      </c>
      <c r="C383" s="4"/>
      <c r="D383" s="4" t="s">
        <v>4486</v>
      </c>
      <c r="E383" s="7"/>
      <c r="F383" s="4"/>
      <c r="G383" s="8">
        <v>43714.0</v>
      </c>
      <c r="H383" s="8"/>
      <c r="I383" s="4" t="s">
        <v>53</v>
      </c>
      <c r="J383" s="4" t="s">
        <v>4487</v>
      </c>
      <c r="K383" s="4" t="s">
        <v>58</v>
      </c>
      <c r="L383" s="4" t="s">
        <v>4488</v>
      </c>
      <c r="M383" s="4" t="s">
        <v>61</v>
      </c>
      <c r="N383" s="4" t="s">
        <v>4489</v>
      </c>
      <c r="O383" s="4" t="s">
        <v>14</v>
      </c>
      <c r="P383" s="4" t="s">
        <v>4490</v>
      </c>
      <c r="Q383" s="4" t="s">
        <v>4242</v>
      </c>
      <c r="R383" s="4" t="s">
        <v>4136</v>
      </c>
      <c r="S383" s="4" t="s">
        <v>1969</v>
      </c>
      <c r="T383" s="4" t="s">
        <v>2058</v>
      </c>
      <c r="U383" s="10" t="s">
        <v>4476</v>
      </c>
      <c r="V383" s="4" t="s">
        <v>2585</v>
      </c>
    </row>
    <row r="384">
      <c r="A384" s="6"/>
      <c r="B384" s="6">
        <v>45537.52695990741</v>
      </c>
      <c r="C384" s="4"/>
      <c r="D384" s="4" t="s">
        <v>4492</v>
      </c>
      <c r="E384" s="7"/>
      <c r="F384" s="4"/>
      <c r="G384" s="8">
        <v>44838.0</v>
      </c>
      <c r="H384" s="8"/>
      <c r="I384" s="4" t="s">
        <v>113</v>
      </c>
      <c r="J384" s="4" t="s">
        <v>4494</v>
      </c>
      <c r="K384" s="4" t="s">
        <v>58</v>
      </c>
      <c r="L384" s="4" t="s">
        <v>4497</v>
      </c>
      <c r="M384" s="4" t="s">
        <v>61</v>
      </c>
      <c r="N384" s="4" t="s">
        <v>4498</v>
      </c>
      <c r="O384" s="4" t="s">
        <v>2609</v>
      </c>
      <c r="P384" s="4" t="s">
        <v>4499</v>
      </c>
      <c r="Q384" s="4" t="s">
        <v>2161</v>
      </c>
      <c r="R384" s="4" t="s">
        <v>2162</v>
      </c>
      <c r="S384" s="4" t="s">
        <v>1969</v>
      </c>
      <c r="T384" s="4" t="s">
        <v>1970</v>
      </c>
      <c r="U384" s="10" t="s">
        <v>4502</v>
      </c>
      <c r="V384" s="4" t="s">
        <v>2639</v>
      </c>
    </row>
    <row r="385">
      <c r="A385" s="6"/>
      <c r="B385" s="6">
        <v>45537.57116287037</v>
      </c>
      <c r="C385" s="4"/>
      <c r="D385" s="4" t="s">
        <v>4505</v>
      </c>
      <c r="E385" s="7"/>
      <c r="F385" s="4"/>
      <c r="G385" s="8">
        <v>44691.0</v>
      </c>
      <c r="H385" s="8"/>
      <c r="I385" s="4" t="s">
        <v>53</v>
      </c>
      <c r="J385" s="4" t="s">
        <v>4508</v>
      </c>
      <c r="K385" s="4" t="s">
        <v>58</v>
      </c>
      <c r="L385" s="4" t="s">
        <v>4509</v>
      </c>
      <c r="M385" s="4" t="s">
        <v>185</v>
      </c>
      <c r="N385" s="4" t="s">
        <v>4510</v>
      </c>
      <c r="O385" s="4" t="s">
        <v>14</v>
      </c>
      <c r="P385" s="4" t="s">
        <v>4511</v>
      </c>
      <c r="Q385" s="4" t="s">
        <v>2127</v>
      </c>
      <c r="R385" s="4" t="s">
        <v>2114</v>
      </c>
      <c r="S385" s="4" t="s">
        <v>2115</v>
      </c>
      <c r="T385" s="4" t="s">
        <v>2058</v>
      </c>
      <c r="U385" s="10" t="s">
        <v>4513</v>
      </c>
      <c r="V385" s="4" t="s">
        <v>2585</v>
      </c>
    </row>
    <row r="386">
      <c r="A386" s="6"/>
      <c r="B386" s="6">
        <v>45537.61145680556</v>
      </c>
      <c r="C386" s="4"/>
      <c r="D386" s="4" t="s">
        <v>4517</v>
      </c>
      <c r="E386" s="7"/>
      <c r="F386" s="4"/>
      <c r="G386" s="8">
        <v>44179.0</v>
      </c>
      <c r="H386" s="8"/>
      <c r="I386" s="4" t="s">
        <v>53</v>
      </c>
      <c r="J386" s="4" t="s">
        <v>2156</v>
      </c>
      <c r="K386" s="4" t="s">
        <v>58</v>
      </c>
      <c r="L386" s="4" t="s">
        <v>4521</v>
      </c>
      <c r="M386" s="4" t="s">
        <v>2609</v>
      </c>
      <c r="N386" s="4" t="s">
        <v>4523</v>
      </c>
      <c r="O386" s="4" t="s">
        <v>185</v>
      </c>
      <c r="P386" s="4" t="s">
        <v>1985</v>
      </c>
      <c r="Q386" s="4" t="s">
        <v>4526</v>
      </c>
      <c r="R386" s="4" t="s">
        <v>1987</v>
      </c>
      <c r="S386" s="4" t="s">
        <v>697</v>
      </c>
      <c r="T386" s="4" t="s">
        <v>2205</v>
      </c>
      <c r="U386" s="10" t="s">
        <v>4527</v>
      </c>
      <c r="V386" s="4" t="s">
        <v>2585</v>
      </c>
    </row>
    <row r="387">
      <c r="A387" s="6"/>
      <c r="B387" s="6">
        <v>45538.50388297453</v>
      </c>
      <c r="C387" s="4"/>
      <c r="D387" s="4" t="s">
        <v>4529</v>
      </c>
      <c r="E387" s="7"/>
      <c r="F387" s="4"/>
      <c r="G387" s="8">
        <v>39690.0</v>
      </c>
      <c r="H387" s="8"/>
      <c r="I387" s="4" t="s">
        <v>113</v>
      </c>
      <c r="J387" s="4" t="s">
        <v>4531</v>
      </c>
      <c r="K387" s="4" t="s">
        <v>58</v>
      </c>
      <c r="L387" s="4" t="s">
        <v>4532</v>
      </c>
      <c r="M387" s="4" t="s">
        <v>61</v>
      </c>
      <c r="N387" s="4" t="s">
        <v>4533</v>
      </c>
      <c r="O387" s="4" t="s">
        <v>4535</v>
      </c>
      <c r="P387" s="4" t="s">
        <v>4536</v>
      </c>
      <c r="Q387" s="4" t="s">
        <v>4537</v>
      </c>
      <c r="R387" s="4" t="s">
        <v>2263</v>
      </c>
      <c r="S387" s="4" t="s">
        <v>2264</v>
      </c>
      <c r="T387" s="4" t="s">
        <v>2205</v>
      </c>
      <c r="U387" s="10" t="s">
        <v>4538</v>
      </c>
      <c r="V387" s="4" t="s">
        <v>2639</v>
      </c>
    </row>
    <row r="388">
      <c r="A388" s="6"/>
      <c r="B388" s="6">
        <v>45538.722835775465</v>
      </c>
      <c r="C388" s="4"/>
      <c r="D388" s="4" t="s">
        <v>4540</v>
      </c>
      <c r="E388" s="7"/>
      <c r="F388" s="4"/>
      <c r="G388" s="8">
        <v>39690.0</v>
      </c>
      <c r="H388" s="8"/>
      <c r="I388" s="4" t="s">
        <v>113</v>
      </c>
      <c r="J388" s="4" t="s">
        <v>4531</v>
      </c>
      <c r="K388" s="4" t="s">
        <v>58</v>
      </c>
      <c r="L388" s="4" t="s">
        <v>4532</v>
      </c>
      <c r="M388" s="4" t="s">
        <v>61</v>
      </c>
      <c r="N388" s="4" t="s">
        <v>4542</v>
      </c>
      <c r="O388" s="4" t="s">
        <v>4543</v>
      </c>
      <c r="P388" s="4" t="s">
        <v>4544</v>
      </c>
      <c r="Q388" s="4" t="s">
        <v>4537</v>
      </c>
      <c r="R388" s="4" t="s">
        <v>2263</v>
      </c>
      <c r="S388" s="4" t="s">
        <v>2264</v>
      </c>
      <c r="T388" s="4" t="s">
        <v>2205</v>
      </c>
      <c r="U388" s="10" t="s">
        <v>4538</v>
      </c>
      <c r="V388" s="4" t="s">
        <v>2596</v>
      </c>
    </row>
    <row r="389">
      <c r="A389" s="6"/>
      <c r="B389" s="6">
        <v>45539.4393587963</v>
      </c>
      <c r="C389" s="4"/>
      <c r="D389" s="4" t="s">
        <v>4548</v>
      </c>
      <c r="E389" s="7"/>
      <c r="F389" s="4"/>
      <c r="G389" s="8">
        <v>44157.0</v>
      </c>
      <c r="H389" s="8"/>
      <c r="I389" s="4" t="s">
        <v>53</v>
      </c>
      <c r="J389" s="4" t="s">
        <v>4550</v>
      </c>
      <c r="K389" s="4" t="s">
        <v>58</v>
      </c>
      <c r="L389" s="4" t="s">
        <v>4552</v>
      </c>
      <c r="M389" s="4" t="s">
        <v>511</v>
      </c>
      <c r="N389" s="4" t="s">
        <v>4553</v>
      </c>
      <c r="O389" s="4" t="s">
        <v>511</v>
      </c>
      <c r="P389" s="4" t="s">
        <v>4554</v>
      </c>
      <c r="Q389" s="4" t="s">
        <v>4555</v>
      </c>
      <c r="R389" s="4" t="s">
        <v>3251</v>
      </c>
      <c r="S389" s="4" t="s">
        <v>2115</v>
      </c>
      <c r="T389" s="4" t="s">
        <v>2058</v>
      </c>
      <c r="U389" s="10" t="s">
        <v>4556</v>
      </c>
      <c r="V389" s="4" t="s">
        <v>2639</v>
      </c>
    </row>
    <row r="390">
      <c r="A390" s="6"/>
      <c r="B390" s="6">
        <v>45539.61105649306</v>
      </c>
      <c r="C390" s="4"/>
      <c r="D390" s="4" t="s">
        <v>4558</v>
      </c>
      <c r="E390" s="7"/>
      <c r="F390" s="4"/>
      <c r="G390" s="8">
        <v>44528.0</v>
      </c>
      <c r="H390" s="8"/>
      <c r="I390" s="4" t="s">
        <v>53</v>
      </c>
      <c r="J390" s="4" t="s">
        <v>1792</v>
      </c>
      <c r="K390" s="4" t="s">
        <v>125</v>
      </c>
      <c r="L390" s="4" t="s">
        <v>4560</v>
      </c>
      <c r="M390" s="4" t="s">
        <v>61</v>
      </c>
      <c r="N390" s="4" t="s">
        <v>4561</v>
      </c>
      <c r="O390" s="4" t="s">
        <v>185</v>
      </c>
      <c r="P390" s="4" t="s">
        <v>4563</v>
      </c>
      <c r="Q390" s="4" t="s">
        <v>4565</v>
      </c>
      <c r="R390" s="4" t="s">
        <v>2263</v>
      </c>
      <c r="S390" s="4" t="s">
        <v>2264</v>
      </c>
      <c r="T390" s="4" t="s">
        <v>2205</v>
      </c>
      <c r="U390" s="10" t="s">
        <v>4566</v>
      </c>
      <c r="V390" s="4" t="s">
        <v>2596</v>
      </c>
    </row>
    <row r="391">
      <c r="A391" s="6"/>
      <c r="B391" s="6">
        <v>45541.765524560185</v>
      </c>
      <c r="C391" s="4"/>
      <c r="D391" s="4" t="s">
        <v>4569</v>
      </c>
      <c r="E391" s="7"/>
      <c r="F391" s="4"/>
      <c r="G391" s="8">
        <v>43747.0</v>
      </c>
      <c r="H391" s="8"/>
      <c r="I391" s="4" t="s">
        <v>113</v>
      </c>
      <c r="J391" s="4" t="s">
        <v>4573</v>
      </c>
      <c r="K391" s="4" t="s">
        <v>58</v>
      </c>
      <c r="L391" s="4" t="s">
        <v>4574</v>
      </c>
      <c r="M391" s="4" t="s">
        <v>61</v>
      </c>
      <c r="N391" s="4" t="s">
        <v>4575</v>
      </c>
      <c r="O391" s="4" t="s">
        <v>4576</v>
      </c>
      <c r="P391" s="4" t="s">
        <v>4577</v>
      </c>
      <c r="Q391" s="4" t="s">
        <v>2828</v>
      </c>
      <c r="R391" s="4" t="s">
        <v>3809</v>
      </c>
      <c r="S391" s="4" t="s">
        <v>1940</v>
      </c>
      <c r="T391" s="4" t="s">
        <v>1928</v>
      </c>
      <c r="U391" s="10" t="s">
        <v>4579</v>
      </c>
      <c r="V391" s="4" t="s">
        <v>2596</v>
      </c>
    </row>
    <row r="392">
      <c r="A392" s="6"/>
      <c r="B392" s="6">
        <v>45542.85350229166</v>
      </c>
      <c r="C392" s="4"/>
      <c r="D392" s="4" t="s">
        <v>4582</v>
      </c>
      <c r="E392" s="7"/>
      <c r="F392" s="4"/>
      <c r="G392" s="8">
        <v>44839.0</v>
      </c>
      <c r="H392" s="8"/>
      <c r="I392" s="4" t="s">
        <v>53</v>
      </c>
      <c r="J392" s="4" t="s">
        <v>4584</v>
      </c>
      <c r="K392" s="4" t="s">
        <v>58</v>
      </c>
      <c r="L392" s="4" t="s">
        <v>4585</v>
      </c>
      <c r="M392" s="4" t="s">
        <v>995</v>
      </c>
      <c r="N392" s="4" t="s">
        <v>4588</v>
      </c>
      <c r="O392" s="4" t="s">
        <v>185</v>
      </c>
      <c r="P392" s="4" t="s">
        <v>4590</v>
      </c>
      <c r="Q392" s="4" t="s">
        <v>3037</v>
      </c>
      <c r="R392" s="4" t="s">
        <v>2290</v>
      </c>
      <c r="S392" s="4" t="s">
        <v>2219</v>
      </c>
      <c r="T392" s="4" t="s">
        <v>1955</v>
      </c>
      <c r="U392" s="10" t="s">
        <v>4591</v>
      </c>
      <c r="V392" s="4" t="s">
        <v>2596</v>
      </c>
    </row>
    <row r="393">
      <c r="A393" s="6"/>
      <c r="B393" s="6">
        <v>45542.87162262731</v>
      </c>
      <c r="C393" s="4"/>
      <c r="D393" s="4" t="s">
        <v>4593</v>
      </c>
      <c r="E393" s="7"/>
      <c r="F393" s="4"/>
      <c r="G393" s="8">
        <v>45146.0</v>
      </c>
      <c r="H393" s="8"/>
      <c r="I393" s="4" t="s">
        <v>53</v>
      </c>
      <c r="J393" s="4" t="s">
        <v>4596</v>
      </c>
      <c r="K393" s="4" t="s">
        <v>58</v>
      </c>
      <c r="L393" s="4" t="s">
        <v>4598</v>
      </c>
      <c r="M393" s="4" t="s">
        <v>61</v>
      </c>
      <c r="N393" s="4" t="s">
        <v>4600</v>
      </c>
      <c r="O393" s="4" t="s">
        <v>1921</v>
      </c>
      <c r="P393" s="4" t="s">
        <v>4602</v>
      </c>
      <c r="Q393" s="4" t="s">
        <v>4603</v>
      </c>
      <c r="R393" s="4" t="s">
        <v>4605</v>
      </c>
      <c r="S393" s="4" t="s">
        <v>4606</v>
      </c>
      <c r="T393" s="4" t="s">
        <v>2058</v>
      </c>
      <c r="U393" s="10" t="s">
        <v>4609</v>
      </c>
      <c r="V393" s="4" t="s">
        <v>2639</v>
      </c>
    </row>
    <row r="394">
      <c r="A394" s="6"/>
      <c r="B394" s="6">
        <v>45545.39659476852</v>
      </c>
      <c r="C394" s="4"/>
      <c r="D394" s="4" t="s">
        <v>4610</v>
      </c>
      <c r="E394" s="7"/>
      <c r="F394" s="4"/>
      <c r="G394" s="8">
        <v>44423.0</v>
      </c>
      <c r="H394" s="8"/>
      <c r="I394" s="4" t="s">
        <v>53</v>
      </c>
      <c r="J394" s="4" t="s">
        <v>4612</v>
      </c>
      <c r="K394" s="4" t="s">
        <v>58</v>
      </c>
      <c r="L394" s="4" t="s">
        <v>4613</v>
      </c>
      <c r="M394" s="4" t="s">
        <v>61</v>
      </c>
      <c r="N394" s="4" t="s">
        <v>4615</v>
      </c>
      <c r="O394" s="4" t="s">
        <v>185</v>
      </c>
      <c r="P394" s="4" t="s">
        <v>4616</v>
      </c>
      <c r="Q394" s="4" t="s">
        <v>4618</v>
      </c>
      <c r="R394" s="4" t="s">
        <v>2844</v>
      </c>
      <c r="S394" s="4" t="s">
        <v>1969</v>
      </c>
      <c r="T394" s="4" t="s">
        <v>2429</v>
      </c>
      <c r="U394" s="10" t="s">
        <v>4621</v>
      </c>
      <c r="V394" s="4" t="s">
        <v>2596</v>
      </c>
    </row>
    <row r="395">
      <c r="A395" s="6"/>
      <c r="B395" s="6">
        <v>45546.746180625</v>
      </c>
      <c r="C395" s="4"/>
      <c r="D395" s="4" t="s">
        <v>4624</v>
      </c>
      <c r="E395" s="7"/>
      <c r="F395" s="4"/>
      <c r="G395" s="8">
        <v>44492.0</v>
      </c>
      <c r="H395" s="8"/>
      <c r="I395" s="4" t="s">
        <v>53</v>
      </c>
      <c r="J395" s="4" t="s">
        <v>4626</v>
      </c>
      <c r="K395" s="4" t="s">
        <v>58</v>
      </c>
      <c r="L395" s="4" t="s">
        <v>4628</v>
      </c>
      <c r="M395" s="4" t="s">
        <v>61</v>
      </c>
      <c r="N395" s="4" t="s">
        <v>4630</v>
      </c>
      <c r="O395" s="4" t="s">
        <v>14</v>
      </c>
      <c r="P395" s="4" t="s">
        <v>4631</v>
      </c>
      <c r="Q395" s="4" t="s">
        <v>3037</v>
      </c>
      <c r="R395" s="4" t="s">
        <v>2290</v>
      </c>
      <c r="S395" s="4" t="s">
        <v>1969</v>
      </c>
      <c r="T395" s="4" t="s">
        <v>2058</v>
      </c>
      <c r="U395" s="10" t="s">
        <v>4632</v>
      </c>
      <c r="V395" s="4" t="s">
        <v>2596</v>
      </c>
    </row>
    <row r="396">
      <c r="A396" s="6"/>
      <c r="B396" s="6">
        <v>45547.436747395834</v>
      </c>
      <c r="C396" s="4"/>
      <c r="D396" s="4" t="s">
        <v>4633</v>
      </c>
      <c r="E396" s="7"/>
      <c r="F396" s="4"/>
      <c r="G396" s="8">
        <v>43883.0</v>
      </c>
      <c r="H396" s="8"/>
      <c r="I396" s="4" t="s">
        <v>53</v>
      </c>
      <c r="J396" s="4" t="s">
        <v>2838</v>
      </c>
      <c r="K396" s="4" t="s">
        <v>103</v>
      </c>
      <c r="L396" s="4" t="s">
        <v>4637</v>
      </c>
      <c r="M396" s="4" t="s">
        <v>61</v>
      </c>
      <c r="N396" s="4" t="s">
        <v>4639</v>
      </c>
      <c r="O396" s="4" t="s">
        <v>2609</v>
      </c>
      <c r="P396" s="4" t="s">
        <v>4640</v>
      </c>
      <c r="Q396" s="4" t="s">
        <v>4642</v>
      </c>
      <c r="R396" s="4" t="s">
        <v>4643</v>
      </c>
      <c r="S396" s="4" t="s">
        <v>4644</v>
      </c>
      <c r="T396" s="4" t="s">
        <v>2205</v>
      </c>
      <c r="U396" s="10" t="s">
        <v>4646</v>
      </c>
      <c r="V396" s="4" t="s">
        <v>2639</v>
      </c>
    </row>
    <row r="397">
      <c r="A397" s="6"/>
      <c r="B397" s="6">
        <v>45553.44501952546</v>
      </c>
      <c r="C397" s="4"/>
      <c r="D397" s="4" t="s">
        <v>4650</v>
      </c>
      <c r="E397" s="7"/>
      <c r="F397" s="4"/>
      <c r="G397" s="8">
        <v>44702.0</v>
      </c>
      <c r="H397" s="8"/>
      <c r="I397" s="4" t="s">
        <v>53</v>
      </c>
      <c r="J397" s="4" t="s">
        <v>4651</v>
      </c>
      <c r="K397" s="4" t="s">
        <v>58</v>
      </c>
      <c r="L397" s="4" t="s">
        <v>4652</v>
      </c>
      <c r="M397" s="4" t="s">
        <v>1921</v>
      </c>
      <c r="N397" s="4" t="s">
        <v>4654</v>
      </c>
      <c r="O397" s="4" t="s">
        <v>14</v>
      </c>
      <c r="P397" s="4" t="s">
        <v>4655</v>
      </c>
      <c r="Q397" s="4" t="s">
        <v>4364</v>
      </c>
      <c r="R397" s="4" t="s">
        <v>3604</v>
      </c>
      <c r="S397" s="4" t="s">
        <v>2115</v>
      </c>
      <c r="T397" s="4" t="s">
        <v>2058</v>
      </c>
      <c r="U397" s="10" t="s">
        <v>4657</v>
      </c>
      <c r="V397" s="4" t="s">
        <v>2585</v>
      </c>
    </row>
    <row r="398">
      <c r="A398" s="6"/>
      <c r="B398" s="6">
        <v>45553.4470733912</v>
      </c>
      <c r="C398" s="4"/>
      <c r="D398" s="4" t="s">
        <v>4660</v>
      </c>
      <c r="E398" s="7"/>
      <c r="F398" s="4"/>
      <c r="G398" s="8">
        <v>44444.0</v>
      </c>
      <c r="H398" s="8"/>
      <c r="I398" s="4" t="s">
        <v>53</v>
      </c>
      <c r="J398" s="4" t="s">
        <v>4662</v>
      </c>
      <c r="K398" s="4" t="s">
        <v>58</v>
      </c>
      <c r="L398" s="4" t="s">
        <v>4664</v>
      </c>
      <c r="M398" s="4" t="s">
        <v>174</v>
      </c>
      <c r="N398" s="4" t="s">
        <v>4666</v>
      </c>
      <c r="O398" s="4" t="s">
        <v>174</v>
      </c>
      <c r="P398" s="4" t="s">
        <v>4667</v>
      </c>
      <c r="Q398" s="4" t="s">
        <v>2279</v>
      </c>
      <c r="R398" s="4" t="s">
        <v>1939</v>
      </c>
      <c r="S398" s="4" t="s">
        <v>2629</v>
      </c>
      <c r="T398" s="4" t="s">
        <v>1928</v>
      </c>
      <c r="U398" s="10" t="s">
        <v>4669</v>
      </c>
      <c r="V398" s="4" t="s">
        <v>2596</v>
      </c>
    </row>
    <row r="399">
      <c r="A399" s="6"/>
      <c r="B399" s="6">
        <v>45554.40757761574</v>
      </c>
      <c r="C399" s="4"/>
      <c r="D399" s="4" t="s">
        <v>4670</v>
      </c>
      <c r="E399" s="7"/>
      <c r="F399" s="4"/>
      <c r="G399" s="8">
        <v>44535.0</v>
      </c>
      <c r="H399" s="8"/>
      <c r="I399" s="4" t="s">
        <v>53</v>
      </c>
      <c r="J399" s="4" t="s">
        <v>4672</v>
      </c>
      <c r="K399" s="4" t="s">
        <v>58</v>
      </c>
      <c r="L399" s="4" t="s">
        <v>4674</v>
      </c>
      <c r="M399" s="4" t="s">
        <v>4675</v>
      </c>
      <c r="N399" s="4" t="s">
        <v>4676</v>
      </c>
      <c r="O399" s="4" t="s">
        <v>185</v>
      </c>
      <c r="P399" s="4" t="s">
        <v>4678</v>
      </c>
      <c r="Q399" s="4" t="s">
        <v>4679</v>
      </c>
      <c r="R399" s="4" t="s">
        <v>2565</v>
      </c>
      <c r="S399" s="4" t="s">
        <v>1969</v>
      </c>
      <c r="T399" s="4" t="s">
        <v>1970</v>
      </c>
      <c r="U399" s="10" t="s">
        <v>4682</v>
      </c>
      <c r="V399" s="4" t="s">
        <v>2639</v>
      </c>
    </row>
    <row r="400">
      <c r="A400" s="6"/>
      <c r="B400" s="6">
        <v>45554.446265844905</v>
      </c>
      <c r="C400" s="4"/>
      <c r="D400" s="4" t="s">
        <v>4593</v>
      </c>
      <c r="E400" s="7"/>
      <c r="F400" s="4"/>
      <c r="G400" s="8">
        <v>45146.0</v>
      </c>
      <c r="H400" s="8"/>
      <c r="I400" s="4" t="s">
        <v>53</v>
      </c>
      <c r="J400" s="4" t="s">
        <v>480</v>
      </c>
      <c r="K400" s="4" t="s">
        <v>58</v>
      </c>
      <c r="L400" s="4" t="s">
        <v>4598</v>
      </c>
      <c r="M400" s="4" t="s">
        <v>61</v>
      </c>
      <c r="N400" s="4" t="s">
        <v>4600</v>
      </c>
      <c r="O400" s="4" t="s">
        <v>1921</v>
      </c>
      <c r="P400" s="4" t="s">
        <v>4686</v>
      </c>
      <c r="Q400" s="4" t="s">
        <v>4603</v>
      </c>
      <c r="R400" s="4" t="s">
        <v>4688</v>
      </c>
      <c r="S400" s="4" t="s">
        <v>4606</v>
      </c>
      <c r="T400" s="4" t="s">
        <v>1955</v>
      </c>
      <c r="U400" s="10" t="s">
        <v>4609</v>
      </c>
      <c r="V400" s="4" t="s">
        <v>2639</v>
      </c>
    </row>
    <row r="401">
      <c r="A401" s="6"/>
      <c r="B401" s="6">
        <v>45554.51372555556</v>
      </c>
      <c r="C401" s="4"/>
      <c r="D401" s="4" t="s">
        <v>4692</v>
      </c>
      <c r="E401" s="7"/>
      <c r="F401" s="4"/>
      <c r="G401" s="8">
        <v>44513.0</v>
      </c>
      <c r="H401" s="8"/>
      <c r="I401" s="4" t="s">
        <v>53</v>
      </c>
      <c r="J401" s="4" t="s">
        <v>4693</v>
      </c>
      <c r="K401" s="4" t="s">
        <v>58</v>
      </c>
      <c r="L401" s="4" t="s">
        <v>2713</v>
      </c>
      <c r="M401" s="4" t="s">
        <v>3764</v>
      </c>
      <c r="N401" s="4" t="s">
        <v>4696</v>
      </c>
      <c r="O401" s="4" t="s">
        <v>4697</v>
      </c>
      <c r="P401" s="4" t="s">
        <v>4699</v>
      </c>
      <c r="Q401" s="4" t="s">
        <v>2535</v>
      </c>
      <c r="R401" s="4" t="s">
        <v>2290</v>
      </c>
      <c r="S401" s="4" t="s">
        <v>1969</v>
      </c>
      <c r="T401" s="4" t="s">
        <v>1955</v>
      </c>
      <c r="U401" s="10" t="s">
        <v>4702</v>
      </c>
      <c r="V401" s="4" t="s">
        <v>2639</v>
      </c>
    </row>
    <row r="402">
      <c r="A402" s="6"/>
      <c r="B402" s="6">
        <v>45554.609754537036</v>
      </c>
      <c r="C402" s="4"/>
      <c r="D402" s="4" t="s">
        <v>4704</v>
      </c>
      <c r="E402" s="7"/>
      <c r="F402" s="4"/>
      <c r="G402" s="8">
        <v>45021.0</v>
      </c>
      <c r="H402" s="8"/>
      <c r="I402" s="4" t="s">
        <v>53</v>
      </c>
      <c r="J402" s="4" t="s">
        <v>4706</v>
      </c>
      <c r="K402" s="4" t="s">
        <v>58</v>
      </c>
      <c r="L402" s="4" t="s">
        <v>4707</v>
      </c>
      <c r="M402" s="4" t="s">
        <v>185</v>
      </c>
      <c r="N402" s="4" t="s">
        <v>4709</v>
      </c>
      <c r="O402" s="4" t="s">
        <v>14</v>
      </c>
      <c r="P402" s="4" t="s">
        <v>4711</v>
      </c>
      <c r="Q402" s="4" t="s">
        <v>2114</v>
      </c>
      <c r="R402" s="4" t="s">
        <v>2114</v>
      </c>
      <c r="S402" s="4" t="s">
        <v>2115</v>
      </c>
      <c r="T402" s="4" t="s">
        <v>2058</v>
      </c>
      <c r="U402" s="10" t="s">
        <v>4714</v>
      </c>
      <c r="V402" s="4" t="s">
        <v>2639</v>
      </c>
    </row>
    <row r="403">
      <c r="A403" s="6"/>
      <c r="B403" s="6">
        <v>45555.64178972223</v>
      </c>
      <c r="C403" s="4"/>
      <c r="D403" s="4" t="s">
        <v>4717</v>
      </c>
      <c r="E403" s="7"/>
      <c r="F403" s="4"/>
      <c r="G403" s="8">
        <v>45499.0</v>
      </c>
      <c r="H403" s="8"/>
      <c r="I403" s="4" t="s">
        <v>53</v>
      </c>
      <c r="J403" s="4" t="s">
        <v>4720</v>
      </c>
      <c r="K403" s="4" t="s">
        <v>58</v>
      </c>
      <c r="L403" s="4" t="s">
        <v>4721</v>
      </c>
      <c r="M403" s="4" t="s">
        <v>14</v>
      </c>
      <c r="N403" s="4" t="s">
        <v>4722</v>
      </c>
      <c r="O403" s="4" t="s">
        <v>14</v>
      </c>
      <c r="P403" s="4" t="s">
        <v>4723</v>
      </c>
      <c r="Q403" s="4" t="s">
        <v>3014</v>
      </c>
      <c r="R403" s="4" t="s">
        <v>1953</v>
      </c>
      <c r="S403" s="4" t="s">
        <v>2020</v>
      </c>
      <c r="T403" s="4" t="s">
        <v>1955</v>
      </c>
      <c r="U403" s="10" t="s">
        <v>4724</v>
      </c>
      <c r="V403" s="4" t="s">
        <v>2639</v>
      </c>
    </row>
    <row r="404">
      <c r="A404" s="6"/>
      <c r="B404" s="6">
        <v>45556.74191725695</v>
      </c>
      <c r="C404" s="4"/>
      <c r="D404" s="4" t="s">
        <v>4725</v>
      </c>
      <c r="E404" s="7"/>
      <c r="F404" s="4"/>
      <c r="G404" s="8">
        <v>41657.0</v>
      </c>
      <c r="H404" s="8"/>
      <c r="I404" s="4" t="s">
        <v>113</v>
      </c>
      <c r="J404" s="4" t="s">
        <v>901</v>
      </c>
      <c r="K404" s="4" t="s">
        <v>58</v>
      </c>
      <c r="L404" s="4" t="s">
        <v>4726</v>
      </c>
      <c r="M404" s="4" t="s">
        <v>707</v>
      </c>
      <c r="N404" s="4" t="s">
        <v>4728</v>
      </c>
      <c r="O404" s="4" t="s">
        <v>185</v>
      </c>
      <c r="P404" s="4" t="s">
        <v>2034</v>
      </c>
      <c r="Q404" s="4" t="s">
        <v>2859</v>
      </c>
      <c r="R404" s="4" t="s">
        <v>2774</v>
      </c>
      <c r="S404" s="4" t="s">
        <v>1969</v>
      </c>
      <c r="T404" s="4" t="s">
        <v>1955</v>
      </c>
      <c r="U404" s="10" t="s">
        <v>4732</v>
      </c>
      <c r="V404" s="4" t="s">
        <v>2596</v>
      </c>
    </row>
    <row r="405">
      <c r="A405" s="6"/>
      <c r="B405" s="6">
        <v>45556.793832372685</v>
      </c>
      <c r="C405" s="4"/>
      <c r="D405" s="4" t="s">
        <v>4734</v>
      </c>
      <c r="E405" s="7"/>
      <c r="F405" s="4"/>
      <c r="G405" s="8">
        <v>44473.0</v>
      </c>
      <c r="H405" s="8"/>
      <c r="I405" s="4" t="s">
        <v>53</v>
      </c>
      <c r="J405" s="4" t="s">
        <v>4736</v>
      </c>
      <c r="K405" s="4" t="s">
        <v>58</v>
      </c>
      <c r="L405" s="4" t="s">
        <v>4738</v>
      </c>
      <c r="M405" s="4" t="s">
        <v>61</v>
      </c>
      <c r="N405" s="4" t="s">
        <v>4739</v>
      </c>
      <c r="O405" s="4" t="s">
        <v>1935</v>
      </c>
      <c r="P405" s="4" t="s">
        <v>4741</v>
      </c>
      <c r="Q405" s="4" t="s">
        <v>4742</v>
      </c>
      <c r="R405" s="4" t="s">
        <v>4136</v>
      </c>
      <c r="S405" s="4" t="s">
        <v>1969</v>
      </c>
      <c r="T405" s="4" t="s">
        <v>2058</v>
      </c>
      <c r="U405" s="10" t="s">
        <v>4743</v>
      </c>
      <c r="V405" s="4" t="s">
        <v>2596</v>
      </c>
    </row>
    <row r="406">
      <c r="A406" s="6"/>
      <c r="B406" s="6">
        <v>45556.86785831019</v>
      </c>
      <c r="C406" s="4"/>
      <c r="D406" s="4" t="s">
        <v>4745</v>
      </c>
      <c r="E406" s="7"/>
      <c r="F406" s="4"/>
      <c r="G406" s="8">
        <v>44222.0</v>
      </c>
      <c r="H406" s="8"/>
      <c r="I406" s="4" t="s">
        <v>113</v>
      </c>
      <c r="J406" s="4" t="s">
        <v>4746</v>
      </c>
      <c r="K406" s="4" t="s">
        <v>58</v>
      </c>
      <c r="L406" s="4" t="s">
        <v>4749</v>
      </c>
      <c r="M406" s="4" t="s">
        <v>1317</v>
      </c>
      <c r="N406" s="4" t="s">
        <v>4750</v>
      </c>
      <c r="O406" s="4" t="s">
        <v>1317</v>
      </c>
      <c r="P406" s="4" t="s">
        <v>4751</v>
      </c>
      <c r="Q406" s="4" t="s">
        <v>4752</v>
      </c>
      <c r="R406" s="4" t="s">
        <v>4753</v>
      </c>
      <c r="S406" s="4" t="s">
        <v>3562</v>
      </c>
      <c r="T406" s="4" t="s">
        <v>1928</v>
      </c>
      <c r="U406" s="10" t="s">
        <v>4754</v>
      </c>
      <c r="V406" s="4" t="s">
        <v>2639</v>
      </c>
    </row>
    <row r="407">
      <c r="A407" s="6"/>
      <c r="B407" s="6">
        <v>45558.66147288194</v>
      </c>
      <c r="C407" s="4"/>
      <c r="D407" s="4" t="s">
        <v>4755</v>
      </c>
      <c r="E407" s="7"/>
      <c r="F407" s="4"/>
      <c r="G407" s="8">
        <v>44125.0</v>
      </c>
      <c r="H407" s="8"/>
      <c r="I407" s="4" t="s">
        <v>53</v>
      </c>
      <c r="J407" s="4" t="s">
        <v>4756</v>
      </c>
      <c r="K407" s="4" t="s">
        <v>58</v>
      </c>
      <c r="L407" s="4" t="s">
        <v>4757</v>
      </c>
      <c r="M407" s="4" t="s">
        <v>2609</v>
      </c>
      <c r="N407" s="4" t="s">
        <v>4759</v>
      </c>
      <c r="O407" s="4" t="s">
        <v>2609</v>
      </c>
      <c r="P407" s="4" t="s">
        <v>4760</v>
      </c>
      <c r="Q407" s="4" t="s">
        <v>4761</v>
      </c>
      <c r="R407" s="4" t="s">
        <v>4763</v>
      </c>
      <c r="S407" s="4" t="s">
        <v>2550</v>
      </c>
      <c r="T407" s="4" t="s">
        <v>2058</v>
      </c>
      <c r="U407" s="10" t="s">
        <v>4765</v>
      </c>
      <c r="V407" s="4" t="s">
        <v>2639</v>
      </c>
    </row>
    <row r="408">
      <c r="A408" s="6"/>
      <c r="B408" s="6">
        <v>45561.479359537036</v>
      </c>
      <c r="C408" s="4"/>
      <c r="D408" s="4" t="s">
        <v>4766</v>
      </c>
      <c r="E408" s="7"/>
      <c r="F408" s="4"/>
      <c r="G408" s="8">
        <v>44204.0</v>
      </c>
      <c r="H408" s="8"/>
      <c r="I408" s="4" t="s">
        <v>53</v>
      </c>
      <c r="J408" s="4" t="s">
        <v>4767</v>
      </c>
      <c r="K408" s="4" t="s">
        <v>58</v>
      </c>
      <c r="L408" s="4" t="s">
        <v>4768</v>
      </c>
      <c r="M408" s="4" t="s">
        <v>185</v>
      </c>
      <c r="N408" s="4" t="s">
        <v>4769</v>
      </c>
      <c r="O408" s="4" t="s">
        <v>185</v>
      </c>
      <c r="P408" s="4" t="s">
        <v>4770</v>
      </c>
      <c r="Q408" s="4" t="s">
        <v>4771</v>
      </c>
      <c r="R408" s="4" t="s">
        <v>4772</v>
      </c>
      <c r="S408" s="4" t="s">
        <v>2377</v>
      </c>
      <c r="T408" s="4" t="s">
        <v>2238</v>
      </c>
      <c r="U408" s="10" t="s">
        <v>4773</v>
      </c>
      <c r="V408" s="4" t="s">
        <v>2596</v>
      </c>
    </row>
    <row r="409">
      <c r="A409" s="6"/>
      <c r="B409" s="6">
        <v>45565.71797736111</v>
      </c>
      <c r="C409" s="4"/>
      <c r="D409" s="4" t="s">
        <v>4775</v>
      </c>
      <c r="E409" s="7"/>
      <c r="F409" s="4"/>
      <c r="G409" s="8">
        <v>44917.0</v>
      </c>
      <c r="H409" s="8"/>
      <c r="I409" s="4" t="s">
        <v>53</v>
      </c>
      <c r="J409" s="4" t="s">
        <v>4777</v>
      </c>
      <c r="K409" s="4" t="s">
        <v>58</v>
      </c>
      <c r="L409" s="4" t="s">
        <v>4778</v>
      </c>
      <c r="M409" s="4" t="s">
        <v>1921</v>
      </c>
      <c r="N409" s="4" t="s">
        <v>4780</v>
      </c>
      <c r="O409" s="4" t="s">
        <v>1921</v>
      </c>
      <c r="P409" s="4" t="s">
        <v>4782</v>
      </c>
      <c r="Q409" s="4" t="s">
        <v>3704</v>
      </c>
      <c r="R409" s="4" t="s">
        <v>2070</v>
      </c>
      <c r="S409" s="4" t="s">
        <v>1927</v>
      </c>
      <c r="T409" s="4" t="s">
        <v>1928</v>
      </c>
      <c r="U409" s="10" t="s">
        <v>4784</v>
      </c>
      <c r="V409" s="4" t="s">
        <v>2596</v>
      </c>
    </row>
    <row r="410">
      <c r="A410" s="6"/>
      <c r="B410" s="6">
        <v>45568.657384351856</v>
      </c>
      <c r="C410" s="4"/>
      <c r="D410" s="4" t="s">
        <v>4787</v>
      </c>
      <c r="E410" s="7"/>
      <c r="F410" s="4"/>
      <c r="G410" s="8">
        <v>43570.0</v>
      </c>
      <c r="H410" s="8"/>
      <c r="I410" s="4" t="s">
        <v>53</v>
      </c>
      <c r="J410" s="4" t="s">
        <v>901</v>
      </c>
      <c r="K410" s="4" t="s">
        <v>58</v>
      </c>
      <c r="L410" s="4" t="s">
        <v>4789</v>
      </c>
      <c r="M410" s="4" t="s">
        <v>1921</v>
      </c>
      <c r="N410" s="4" t="s">
        <v>4790</v>
      </c>
      <c r="O410" s="4" t="s">
        <v>4791</v>
      </c>
      <c r="P410" s="4" t="s">
        <v>4792</v>
      </c>
      <c r="Q410" s="4" t="s">
        <v>2859</v>
      </c>
      <c r="R410" s="4" t="s">
        <v>4794</v>
      </c>
      <c r="S410" s="4" t="s">
        <v>1969</v>
      </c>
      <c r="T410" s="4" t="s">
        <v>1955</v>
      </c>
      <c r="U410" s="4">
        <v>6.1420559711E10</v>
      </c>
      <c r="V410" s="4" t="s">
        <v>2596</v>
      </c>
    </row>
    <row r="411">
      <c r="A411" s="6"/>
      <c r="B411" s="6">
        <v>45569.39983866898</v>
      </c>
      <c r="C411" s="4"/>
      <c r="D411" s="4" t="s">
        <v>4797</v>
      </c>
      <c r="E411" s="7"/>
      <c r="F411" s="4"/>
      <c r="G411" s="8">
        <v>42346.0</v>
      </c>
      <c r="H411" s="8"/>
      <c r="I411" s="4" t="s">
        <v>53</v>
      </c>
      <c r="J411" s="4" t="s">
        <v>4799</v>
      </c>
      <c r="K411" s="4" t="s">
        <v>103</v>
      </c>
      <c r="L411" s="4" t="s">
        <v>1342</v>
      </c>
      <c r="M411" s="4" t="s">
        <v>142</v>
      </c>
      <c r="N411" s="4" t="s">
        <v>4802</v>
      </c>
      <c r="O411" s="4" t="s">
        <v>142</v>
      </c>
      <c r="P411" s="4" t="s">
        <v>4804</v>
      </c>
      <c r="Q411" s="4" t="s">
        <v>3496</v>
      </c>
      <c r="R411" s="4" t="s">
        <v>2002</v>
      </c>
      <c r="S411" s="4" t="s">
        <v>1969</v>
      </c>
      <c r="T411" s="4" t="s">
        <v>2002</v>
      </c>
      <c r="U411" s="10" t="s">
        <v>1347</v>
      </c>
      <c r="V411" s="4" t="s">
        <v>2639</v>
      </c>
    </row>
    <row r="412">
      <c r="A412" s="6"/>
      <c r="B412" s="6">
        <v>45569.79243872685</v>
      </c>
      <c r="C412" s="4"/>
      <c r="D412" s="4" t="s">
        <v>4805</v>
      </c>
      <c r="E412" s="7"/>
      <c r="F412" s="4"/>
      <c r="G412" s="8">
        <v>43766.0</v>
      </c>
      <c r="H412" s="8"/>
      <c r="I412" s="4" t="s">
        <v>53</v>
      </c>
      <c r="J412" s="4" t="s">
        <v>4807</v>
      </c>
      <c r="K412" s="4" t="s">
        <v>103</v>
      </c>
      <c r="L412" s="4" t="s">
        <v>4809</v>
      </c>
      <c r="M412" s="4" t="s">
        <v>61</v>
      </c>
      <c r="N412" s="4" t="s">
        <v>4810</v>
      </c>
      <c r="O412" s="4" t="s">
        <v>4180</v>
      </c>
      <c r="P412" s="4" t="s">
        <v>4812</v>
      </c>
      <c r="Q412" s="4" t="s">
        <v>4813</v>
      </c>
      <c r="R412" s="4" t="s">
        <v>4432</v>
      </c>
      <c r="S412" s="4" t="s">
        <v>2999</v>
      </c>
      <c r="T412" s="4" t="s">
        <v>2205</v>
      </c>
      <c r="U412" s="10" t="s">
        <v>4815</v>
      </c>
      <c r="V412" s="4" t="s">
        <v>2596</v>
      </c>
    </row>
    <row r="413">
      <c r="A413" s="6"/>
      <c r="B413" s="6">
        <v>45569.90020212963</v>
      </c>
      <c r="C413" s="4"/>
      <c r="D413" s="4" t="s">
        <v>4818</v>
      </c>
      <c r="E413" s="7"/>
      <c r="F413" s="4"/>
      <c r="G413" s="8">
        <v>43536.0</v>
      </c>
      <c r="H413" s="8"/>
      <c r="I413" s="4" t="s">
        <v>53</v>
      </c>
      <c r="J413" s="4" t="s">
        <v>4821</v>
      </c>
      <c r="K413" s="4" t="s">
        <v>125</v>
      </c>
      <c r="L413" s="4" t="s">
        <v>4822</v>
      </c>
      <c r="M413" s="4" t="s">
        <v>61</v>
      </c>
      <c r="N413" s="4" t="s">
        <v>4823</v>
      </c>
      <c r="O413" s="4" t="s">
        <v>185</v>
      </c>
      <c r="P413" s="4" t="s">
        <v>4824</v>
      </c>
      <c r="Q413" s="4" t="s">
        <v>2738</v>
      </c>
      <c r="R413" s="4" t="s">
        <v>2290</v>
      </c>
      <c r="S413" s="4" t="s">
        <v>2219</v>
      </c>
      <c r="T413" s="4" t="s">
        <v>1970</v>
      </c>
      <c r="U413" s="10" t="s">
        <v>4826</v>
      </c>
      <c r="V413" s="4" t="s">
        <v>2596</v>
      </c>
    </row>
    <row r="414">
      <c r="A414" s="6"/>
      <c r="B414" s="6">
        <v>45571.57695994213</v>
      </c>
      <c r="C414" s="4"/>
      <c r="D414" s="4" t="s">
        <v>4827</v>
      </c>
      <c r="E414" s="7"/>
      <c r="F414" s="4"/>
      <c r="G414" s="8">
        <v>43902.0</v>
      </c>
      <c r="H414" s="8"/>
      <c r="I414" s="4" t="s">
        <v>53</v>
      </c>
      <c r="J414" s="4" t="s">
        <v>532</v>
      </c>
      <c r="K414" s="4" t="s">
        <v>125</v>
      </c>
      <c r="L414" s="4" t="s">
        <v>4831</v>
      </c>
      <c r="M414" s="4" t="s">
        <v>154</v>
      </c>
      <c r="N414" s="4" t="s">
        <v>4833</v>
      </c>
      <c r="O414" s="4" t="s">
        <v>154</v>
      </c>
      <c r="P414" s="4" t="s">
        <v>4835</v>
      </c>
      <c r="Q414" s="4" t="s">
        <v>2582</v>
      </c>
      <c r="R414" s="4" t="s">
        <v>2583</v>
      </c>
      <c r="S414" s="4" t="s">
        <v>2081</v>
      </c>
      <c r="T414" s="4" t="s">
        <v>1928</v>
      </c>
      <c r="U414" s="10" t="s">
        <v>4837</v>
      </c>
      <c r="V414" s="4" t="s">
        <v>2596</v>
      </c>
    </row>
    <row r="415">
      <c r="A415" s="6"/>
      <c r="B415" s="6">
        <v>45571.765500891204</v>
      </c>
      <c r="C415" s="4"/>
      <c r="D415" s="4" t="s">
        <v>4838</v>
      </c>
      <c r="E415" s="7"/>
      <c r="F415" s="4"/>
      <c r="G415" s="8">
        <v>44678.0</v>
      </c>
      <c r="H415" s="8"/>
      <c r="I415" s="4" t="s">
        <v>53</v>
      </c>
      <c r="J415" s="4" t="s">
        <v>4756</v>
      </c>
      <c r="K415" s="4" t="s">
        <v>58</v>
      </c>
      <c r="L415" s="4" t="s">
        <v>4840</v>
      </c>
      <c r="M415" s="4" t="s">
        <v>61</v>
      </c>
      <c r="N415" s="4" t="s">
        <v>739</v>
      </c>
      <c r="O415" s="4" t="s">
        <v>4842</v>
      </c>
      <c r="P415" s="4" t="s">
        <v>4843</v>
      </c>
      <c r="Q415" s="4" t="s">
        <v>4844</v>
      </c>
      <c r="R415" s="4" t="s">
        <v>3622</v>
      </c>
      <c r="S415" s="4" t="s">
        <v>1969</v>
      </c>
      <c r="T415" s="4" t="s">
        <v>2058</v>
      </c>
      <c r="U415" s="10" t="s">
        <v>4845</v>
      </c>
      <c r="V415" s="4" t="s">
        <v>2596</v>
      </c>
    </row>
    <row r="416">
      <c r="A416" s="6"/>
      <c r="B416" s="6">
        <v>45572.70029840278</v>
      </c>
      <c r="C416" s="4"/>
      <c r="D416" s="4" t="s">
        <v>4847</v>
      </c>
      <c r="E416" s="7"/>
      <c r="F416" s="4"/>
      <c r="G416" s="8">
        <v>44040.0</v>
      </c>
      <c r="H416" s="8"/>
      <c r="I416" s="4" t="s">
        <v>53</v>
      </c>
      <c r="J416" s="4" t="s">
        <v>4849</v>
      </c>
      <c r="K416" s="4" t="s">
        <v>58</v>
      </c>
      <c r="L416" s="4" t="s">
        <v>4850</v>
      </c>
      <c r="M416" s="4" t="s">
        <v>185</v>
      </c>
      <c r="N416" s="4" t="s">
        <v>4851</v>
      </c>
      <c r="O416" s="4" t="s">
        <v>185</v>
      </c>
      <c r="P416" s="4" t="s">
        <v>4853</v>
      </c>
      <c r="Q416" s="4" t="s">
        <v>2505</v>
      </c>
      <c r="R416" s="4" t="s">
        <v>2162</v>
      </c>
      <c r="S416" s="4" t="s">
        <v>1969</v>
      </c>
      <c r="T416" s="4" t="s">
        <v>1955</v>
      </c>
      <c r="U416" s="10" t="s">
        <v>4855</v>
      </c>
      <c r="V416" s="4" t="s">
        <v>2596</v>
      </c>
    </row>
    <row r="417">
      <c r="A417" s="6"/>
      <c r="B417" s="6">
        <v>45574.626393287035</v>
      </c>
      <c r="C417" s="4"/>
      <c r="D417" s="4" t="s">
        <v>4857</v>
      </c>
      <c r="E417" s="7"/>
      <c r="F417" s="4"/>
      <c r="G417" s="8">
        <v>43662.0</v>
      </c>
      <c r="H417" s="8"/>
      <c r="I417" s="4" t="s">
        <v>53</v>
      </c>
      <c r="J417" s="4" t="s">
        <v>4858</v>
      </c>
      <c r="K417" s="4" t="s">
        <v>58</v>
      </c>
      <c r="L417" s="4" t="s">
        <v>4859</v>
      </c>
      <c r="M417" s="4" t="s">
        <v>61</v>
      </c>
      <c r="N417" s="4" t="s">
        <v>4810</v>
      </c>
      <c r="O417" s="4" t="s">
        <v>185</v>
      </c>
      <c r="P417" s="4" t="s">
        <v>4860</v>
      </c>
      <c r="Q417" s="4" t="s">
        <v>3437</v>
      </c>
      <c r="R417" s="4" t="s">
        <v>1955</v>
      </c>
      <c r="S417" s="4" t="s">
        <v>4861</v>
      </c>
      <c r="T417" s="4" t="s">
        <v>4862</v>
      </c>
      <c r="U417" s="10" t="s">
        <v>4863</v>
      </c>
      <c r="V417" s="4" t="s">
        <v>2585</v>
      </c>
    </row>
    <row r="418">
      <c r="A418" s="6"/>
      <c r="B418" s="6">
        <v>45574.73491375</v>
      </c>
      <c r="C418" s="4"/>
      <c r="D418" s="4" t="s">
        <v>4865</v>
      </c>
      <c r="E418" s="7"/>
      <c r="F418" s="4"/>
      <c r="G418" s="8">
        <v>43597.0</v>
      </c>
      <c r="H418" s="8"/>
      <c r="I418" s="4" t="s">
        <v>53</v>
      </c>
      <c r="J418" s="4" t="s">
        <v>4866</v>
      </c>
      <c r="K418" s="4" t="s">
        <v>58</v>
      </c>
      <c r="L418" s="4" t="s">
        <v>4867</v>
      </c>
      <c r="M418" s="4" t="s">
        <v>14</v>
      </c>
      <c r="N418" s="4" t="s">
        <v>4869</v>
      </c>
      <c r="O418" s="4" t="s">
        <v>2609</v>
      </c>
      <c r="P418" s="4" t="s">
        <v>4871</v>
      </c>
      <c r="Q418" s="4" t="s">
        <v>4873</v>
      </c>
      <c r="R418" s="4" t="s">
        <v>3212</v>
      </c>
      <c r="S418" s="4" t="s">
        <v>3382</v>
      </c>
      <c r="T418" s="4" t="s">
        <v>3384</v>
      </c>
      <c r="U418" s="10" t="s">
        <v>4875</v>
      </c>
      <c r="V418" s="4" t="s">
        <v>2596</v>
      </c>
    </row>
    <row r="419">
      <c r="A419" s="6"/>
      <c r="B419" s="6">
        <v>45574.75391101852</v>
      </c>
      <c r="C419" s="4"/>
      <c r="D419" s="4" t="s">
        <v>4876</v>
      </c>
      <c r="E419" s="7"/>
      <c r="F419" s="4"/>
      <c r="G419" s="8">
        <v>44060.0</v>
      </c>
      <c r="H419" s="8"/>
      <c r="I419" s="4" t="s">
        <v>53</v>
      </c>
      <c r="J419" s="4" t="s">
        <v>4878</v>
      </c>
      <c r="K419" s="4" t="s">
        <v>58</v>
      </c>
      <c r="L419" s="4" t="s">
        <v>4879</v>
      </c>
      <c r="M419" s="4" t="s">
        <v>14</v>
      </c>
      <c r="N419" s="4" t="s">
        <v>4880</v>
      </c>
      <c r="O419" s="4" t="s">
        <v>185</v>
      </c>
      <c r="P419" s="4" t="s">
        <v>4881</v>
      </c>
      <c r="Q419" s="4" t="s">
        <v>2251</v>
      </c>
      <c r="R419" s="4" t="s">
        <v>2070</v>
      </c>
      <c r="S419" s="4" t="s">
        <v>2081</v>
      </c>
      <c r="T419" s="4" t="s">
        <v>1928</v>
      </c>
      <c r="U419" s="10" t="s">
        <v>4883</v>
      </c>
      <c r="V419" s="4" t="s">
        <v>2596</v>
      </c>
    </row>
    <row r="420">
      <c r="A420" s="6"/>
      <c r="B420" s="6">
        <v>45575.4915650926</v>
      </c>
      <c r="C420" s="4"/>
      <c r="D420" s="4" t="s">
        <v>4884</v>
      </c>
      <c r="E420" s="7"/>
      <c r="F420" s="4"/>
      <c r="G420" s="8">
        <v>43678.0</v>
      </c>
      <c r="H420" s="8"/>
      <c r="I420" s="4" t="s">
        <v>53</v>
      </c>
      <c r="J420" s="4" t="s">
        <v>4887</v>
      </c>
      <c r="K420" s="4" t="s">
        <v>58</v>
      </c>
      <c r="L420" s="4" t="s">
        <v>4888</v>
      </c>
      <c r="M420" s="4" t="s">
        <v>61</v>
      </c>
      <c r="N420" s="4" t="s">
        <v>4890</v>
      </c>
      <c r="O420" s="4" t="s">
        <v>185</v>
      </c>
      <c r="P420" s="4" t="s">
        <v>4892</v>
      </c>
      <c r="Q420" s="4" t="s">
        <v>3833</v>
      </c>
      <c r="R420" s="4" t="s">
        <v>2139</v>
      </c>
      <c r="S420" s="4" t="s">
        <v>2290</v>
      </c>
      <c r="T420" s="4" t="s">
        <v>1970</v>
      </c>
      <c r="U420" s="10" t="s">
        <v>4896</v>
      </c>
      <c r="V420" s="4" t="s">
        <v>2639</v>
      </c>
    </row>
    <row r="421">
      <c r="A421" s="6"/>
      <c r="B421" s="6">
        <v>45576.585737002315</v>
      </c>
      <c r="C421" s="4"/>
      <c r="D421" s="4" t="s">
        <v>4897</v>
      </c>
      <c r="E421" s="7"/>
      <c r="F421" s="4"/>
      <c r="G421" s="8">
        <v>45359.0</v>
      </c>
      <c r="H421" s="8"/>
      <c r="I421" s="4" t="s">
        <v>53</v>
      </c>
      <c r="J421" s="4" t="s">
        <v>4898</v>
      </c>
      <c r="K421" s="4" t="s">
        <v>58</v>
      </c>
      <c r="L421" s="4" t="s">
        <v>4900</v>
      </c>
      <c r="M421" s="4" t="s">
        <v>61</v>
      </c>
      <c r="N421" s="4" t="s">
        <v>4902</v>
      </c>
      <c r="O421" s="4" t="s">
        <v>185</v>
      </c>
      <c r="P421" s="4" t="s">
        <v>4903</v>
      </c>
      <c r="Q421" s="4" t="s">
        <v>2816</v>
      </c>
      <c r="R421" s="4" t="s">
        <v>2192</v>
      </c>
      <c r="S421" s="4" t="s">
        <v>1927</v>
      </c>
      <c r="T421" s="4" t="s">
        <v>1928</v>
      </c>
      <c r="U421" s="10" t="s">
        <v>4906</v>
      </c>
      <c r="V421" s="4" t="s">
        <v>2639</v>
      </c>
    </row>
    <row r="422">
      <c r="A422" s="6"/>
      <c r="B422" s="6">
        <v>45576.966022430555</v>
      </c>
      <c r="C422" s="4"/>
      <c r="D422" s="4" t="s">
        <v>4910</v>
      </c>
      <c r="E422" s="7"/>
      <c r="F422" s="4"/>
      <c r="G422" s="8">
        <v>44775.0</v>
      </c>
      <c r="H422" s="8"/>
      <c r="I422" s="4" t="s">
        <v>53</v>
      </c>
      <c r="J422" s="4" t="s">
        <v>4912</v>
      </c>
      <c r="K422" s="4" t="s">
        <v>58</v>
      </c>
      <c r="L422" s="4" t="s">
        <v>4913</v>
      </c>
      <c r="M422" s="4" t="s">
        <v>61</v>
      </c>
      <c r="N422" s="4" t="s">
        <v>4914</v>
      </c>
      <c r="O422" s="4" t="s">
        <v>14</v>
      </c>
      <c r="P422" s="4" t="s">
        <v>4916</v>
      </c>
      <c r="Q422" s="4" t="s">
        <v>4917</v>
      </c>
      <c r="R422" s="4" t="s">
        <v>4918</v>
      </c>
      <c r="S422" s="4" t="s">
        <v>697</v>
      </c>
      <c r="T422" s="4" t="s">
        <v>2058</v>
      </c>
      <c r="U422" s="10" t="s">
        <v>4919</v>
      </c>
      <c r="V422" s="4" t="s">
        <v>2585</v>
      </c>
    </row>
    <row r="423">
      <c r="A423" s="6"/>
      <c r="B423" s="6">
        <v>45578.78789892361</v>
      </c>
      <c r="C423" s="4"/>
      <c r="D423" s="4" t="s">
        <v>4920</v>
      </c>
      <c r="E423" s="7"/>
      <c r="F423" s="4"/>
      <c r="G423" s="8">
        <v>43335.0</v>
      </c>
      <c r="H423" s="8"/>
      <c r="I423" s="4" t="s">
        <v>53</v>
      </c>
      <c r="J423" s="4" t="s">
        <v>4921</v>
      </c>
      <c r="K423" s="4" t="s">
        <v>125</v>
      </c>
      <c r="L423" s="4" t="s">
        <v>4922</v>
      </c>
      <c r="M423" s="4" t="s">
        <v>185</v>
      </c>
      <c r="N423" s="4" t="s">
        <v>4923</v>
      </c>
      <c r="O423" s="4" t="s">
        <v>4924</v>
      </c>
      <c r="P423" s="4" t="s">
        <v>4925</v>
      </c>
      <c r="Q423" s="4" t="s">
        <v>2069</v>
      </c>
      <c r="R423" s="4" t="s">
        <v>2070</v>
      </c>
      <c r="S423" s="4" t="s">
        <v>1927</v>
      </c>
      <c r="T423" s="4" t="s">
        <v>2253</v>
      </c>
      <c r="U423" s="10" t="s">
        <v>4928</v>
      </c>
      <c r="V423" s="4" t="s">
        <v>2639</v>
      </c>
    </row>
    <row r="424">
      <c r="A424" s="6"/>
      <c r="B424" s="6">
        <v>45579.853048854166</v>
      </c>
      <c r="C424" s="4"/>
      <c r="D424" s="4" t="s">
        <v>4931</v>
      </c>
      <c r="E424" s="7"/>
      <c r="F424" s="4"/>
      <c r="G424" s="8">
        <v>44288.0</v>
      </c>
      <c r="H424" s="8"/>
      <c r="I424" s="4" t="s">
        <v>53</v>
      </c>
      <c r="J424" s="4" t="s">
        <v>4933</v>
      </c>
      <c r="K424" s="4" t="s">
        <v>58</v>
      </c>
      <c r="L424" s="4" t="s">
        <v>4935</v>
      </c>
      <c r="M424" s="4" t="s">
        <v>4937</v>
      </c>
      <c r="N424" s="4" t="s">
        <v>4938</v>
      </c>
      <c r="O424" s="4" t="s">
        <v>14</v>
      </c>
      <c r="P424" s="4" t="s">
        <v>4940</v>
      </c>
      <c r="Q424" s="4" t="s">
        <v>2034</v>
      </c>
      <c r="R424" s="4" t="s">
        <v>1953</v>
      </c>
      <c r="S424" s="4" t="s">
        <v>2020</v>
      </c>
      <c r="T424" s="4" t="s">
        <v>1955</v>
      </c>
      <c r="U424" s="10" t="s">
        <v>4941</v>
      </c>
      <c r="V424" s="4" t="s">
        <v>2596</v>
      </c>
    </row>
    <row r="425">
      <c r="A425" s="6"/>
      <c r="B425" s="6">
        <v>45580.51172725695</v>
      </c>
      <c r="C425" s="4"/>
      <c r="D425" s="4" t="s">
        <v>4942</v>
      </c>
      <c r="E425" s="7"/>
      <c r="F425" s="4"/>
      <c r="G425" s="8">
        <v>44860.0</v>
      </c>
      <c r="H425" s="8"/>
      <c r="I425" s="4" t="s">
        <v>113</v>
      </c>
      <c r="J425" s="4" t="s">
        <v>4756</v>
      </c>
      <c r="K425" s="4" t="s">
        <v>58</v>
      </c>
      <c r="L425" s="4" t="s">
        <v>4945</v>
      </c>
      <c r="M425" s="4" t="s">
        <v>511</v>
      </c>
      <c r="N425" s="4" t="s">
        <v>4946</v>
      </c>
      <c r="O425" s="4" t="s">
        <v>511</v>
      </c>
      <c r="P425" s="4" t="s">
        <v>4948</v>
      </c>
      <c r="Q425" s="4" t="s">
        <v>2535</v>
      </c>
      <c r="R425" s="4" t="s">
        <v>2290</v>
      </c>
      <c r="S425" s="4" t="s">
        <v>2219</v>
      </c>
      <c r="T425" s="4" t="s">
        <v>1955</v>
      </c>
      <c r="U425" s="10" t="s">
        <v>4951</v>
      </c>
      <c r="V425" s="4" t="s">
        <v>2596</v>
      </c>
    </row>
    <row r="426">
      <c r="A426" s="6"/>
      <c r="B426" s="6">
        <v>45580.55315252315</v>
      </c>
      <c r="C426" s="4"/>
      <c r="D426" s="4" t="s">
        <v>4953</v>
      </c>
      <c r="E426" s="7"/>
      <c r="F426" s="4"/>
      <c r="G426" s="8">
        <v>44827.0</v>
      </c>
      <c r="H426" s="8"/>
      <c r="I426" s="4" t="s">
        <v>113</v>
      </c>
      <c r="J426" s="4" t="s">
        <v>532</v>
      </c>
      <c r="K426" s="4" t="s">
        <v>58</v>
      </c>
      <c r="L426" s="4" t="s">
        <v>4956</v>
      </c>
      <c r="M426" s="4" t="s">
        <v>61</v>
      </c>
      <c r="N426" s="4" t="s">
        <v>4958</v>
      </c>
      <c r="O426" s="4" t="s">
        <v>2609</v>
      </c>
      <c r="P426" s="4" t="s">
        <v>4959</v>
      </c>
      <c r="Q426" s="4" t="s">
        <v>2816</v>
      </c>
      <c r="R426" s="4" t="s">
        <v>2192</v>
      </c>
      <c r="S426" s="4" t="s">
        <v>2081</v>
      </c>
      <c r="T426" s="4" t="s">
        <v>1928</v>
      </c>
      <c r="U426" s="10" t="s">
        <v>4960</v>
      </c>
      <c r="V426" s="4" t="s">
        <v>2639</v>
      </c>
    </row>
    <row r="427">
      <c r="A427" s="6"/>
      <c r="B427" s="6">
        <v>45581.46815784722</v>
      </c>
      <c r="C427" s="4"/>
      <c r="D427" s="4" t="s">
        <v>4961</v>
      </c>
      <c r="E427" s="7"/>
      <c r="F427" s="4"/>
      <c r="G427" s="8">
        <v>43775.0</v>
      </c>
      <c r="H427" s="8"/>
      <c r="I427" s="4" t="s">
        <v>53</v>
      </c>
      <c r="J427" s="4" t="s">
        <v>2838</v>
      </c>
      <c r="K427" s="4" t="s">
        <v>58</v>
      </c>
      <c r="L427" s="4" t="s">
        <v>4963</v>
      </c>
      <c r="M427" s="4" t="s">
        <v>154</v>
      </c>
      <c r="N427" s="4" t="s">
        <v>4964</v>
      </c>
      <c r="O427" s="4" t="s">
        <v>185</v>
      </c>
      <c r="P427" s="4" t="s">
        <v>4966</v>
      </c>
      <c r="Q427" s="4" t="s">
        <v>3274</v>
      </c>
      <c r="R427" s="4" t="s">
        <v>2681</v>
      </c>
      <c r="S427" s="4" t="s">
        <v>1927</v>
      </c>
      <c r="T427" s="4" t="s">
        <v>2253</v>
      </c>
      <c r="U427" s="10" t="s">
        <v>4969</v>
      </c>
      <c r="V427" s="4" t="s">
        <v>2596</v>
      </c>
    </row>
    <row r="428">
      <c r="A428" s="6"/>
      <c r="B428" s="6">
        <v>45581.59220697917</v>
      </c>
      <c r="C428" s="4"/>
      <c r="D428" s="4" t="s">
        <v>4972</v>
      </c>
      <c r="E428" s="7"/>
      <c r="F428" s="4"/>
      <c r="G428" s="8">
        <v>45208.0</v>
      </c>
      <c r="H428" s="8"/>
      <c r="I428" s="4" t="s">
        <v>53</v>
      </c>
      <c r="J428" s="4" t="s">
        <v>4974</v>
      </c>
      <c r="K428" s="4" t="s">
        <v>58</v>
      </c>
      <c r="L428" s="4" t="s">
        <v>4975</v>
      </c>
      <c r="M428" s="4" t="s">
        <v>3764</v>
      </c>
      <c r="N428" s="4" t="s">
        <v>4976</v>
      </c>
      <c r="O428" s="4" t="s">
        <v>329</v>
      </c>
      <c r="P428" s="4" t="s">
        <v>4977</v>
      </c>
      <c r="Q428" s="4" t="s">
        <v>2069</v>
      </c>
      <c r="R428" s="4" t="s">
        <v>2070</v>
      </c>
      <c r="S428" s="4" t="s">
        <v>2081</v>
      </c>
      <c r="T428" s="4" t="s">
        <v>1928</v>
      </c>
      <c r="U428" s="10" t="s">
        <v>4978</v>
      </c>
      <c r="V428" s="4" t="s">
        <v>2596</v>
      </c>
    </row>
    <row r="429">
      <c r="A429" s="6"/>
      <c r="B429" s="6">
        <v>45581.760472546295</v>
      </c>
      <c r="C429" s="4"/>
      <c r="D429" s="4" t="s">
        <v>4979</v>
      </c>
      <c r="E429" s="7"/>
      <c r="F429" s="4"/>
      <c r="G429" s="8">
        <v>45176.0</v>
      </c>
      <c r="H429" s="8"/>
      <c r="I429" s="4" t="s">
        <v>113</v>
      </c>
      <c r="J429" s="4" t="s">
        <v>4980</v>
      </c>
      <c r="K429" s="4" t="s">
        <v>58</v>
      </c>
      <c r="L429" s="4" t="s">
        <v>4981</v>
      </c>
      <c r="M429" s="4" t="s">
        <v>61</v>
      </c>
      <c r="N429" s="4" t="s">
        <v>4983</v>
      </c>
      <c r="O429" s="4" t="s">
        <v>4984</v>
      </c>
      <c r="P429" s="4" t="s">
        <v>4985</v>
      </c>
      <c r="Q429" s="4" t="s">
        <v>3251</v>
      </c>
      <c r="R429" s="4" t="s">
        <v>2114</v>
      </c>
      <c r="S429" s="4" t="s">
        <v>2999</v>
      </c>
      <c r="T429" s="4" t="s">
        <v>1955</v>
      </c>
      <c r="U429" s="10" t="s">
        <v>4989</v>
      </c>
      <c r="V429" s="4" t="s">
        <v>2585</v>
      </c>
    </row>
    <row r="430">
      <c r="A430" s="6"/>
      <c r="B430" s="6">
        <v>45582.43706964121</v>
      </c>
      <c r="C430" s="4"/>
      <c r="D430" s="4" t="s">
        <v>4991</v>
      </c>
      <c r="E430" s="7"/>
      <c r="F430" s="4"/>
      <c r="G430" s="8">
        <v>44576.0</v>
      </c>
      <c r="H430" s="8"/>
      <c r="I430" s="4" t="s">
        <v>53</v>
      </c>
      <c r="J430" s="4" t="s">
        <v>2061</v>
      </c>
      <c r="K430" s="4" t="s">
        <v>172</v>
      </c>
      <c r="L430" s="4" t="s">
        <v>4994</v>
      </c>
      <c r="M430" s="4" t="s">
        <v>61</v>
      </c>
      <c r="N430" s="4" t="s">
        <v>4996</v>
      </c>
      <c r="O430" s="4" t="s">
        <v>99</v>
      </c>
      <c r="P430" s="4" t="s">
        <v>4997</v>
      </c>
      <c r="Q430" s="4" t="s">
        <v>4998</v>
      </c>
      <c r="R430" s="4" t="s">
        <v>3604</v>
      </c>
      <c r="S430" s="4" t="s">
        <v>2115</v>
      </c>
      <c r="T430" s="4" t="s">
        <v>2058</v>
      </c>
      <c r="U430" s="10" t="s">
        <v>4999</v>
      </c>
      <c r="V430" s="4" t="s">
        <v>2585</v>
      </c>
    </row>
    <row r="431">
      <c r="A431" s="6"/>
      <c r="B431" s="6">
        <v>45583.74166097222</v>
      </c>
      <c r="C431" s="4"/>
      <c r="D431" s="4" t="s">
        <v>5001</v>
      </c>
      <c r="E431" s="7"/>
      <c r="F431" s="4"/>
      <c r="G431" s="8">
        <v>44585.0</v>
      </c>
      <c r="H431" s="8"/>
      <c r="I431" s="4" t="s">
        <v>53</v>
      </c>
      <c r="J431" s="4" t="s">
        <v>5004</v>
      </c>
      <c r="K431" s="4" t="s">
        <v>103</v>
      </c>
      <c r="L431" s="4" t="s">
        <v>5006</v>
      </c>
      <c r="M431" s="4" t="s">
        <v>14</v>
      </c>
      <c r="N431" s="4" t="s">
        <v>5008</v>
      </c>
      <c r="O431" s="4" t="s">
        <v>14</v>
      </c>
      <c r="P431" s="4" t="s">
        <v>2550</v>
      </c>
      <c r="Q431" s="4" t="s">
        <v>5010</v>
      </c>
      <c r="R431" s="4" t="s">
        <v>5012</v>
      </c>
      <c r="S431" s="4" t="s">
        <v>5013</v>
      </c>
      <c r="T431" s="4" t="s">
        <v>2238</v>
      </c>
      <c r="U431" s="10" t="s">
        <v>5015</v>
      </c>
      <c r="V431" s="4" t="s">
        <v>2596</v>
      </c>
    </row>
    <row r="432">
      <c r="A432" s="6"/>
      <c r="B432" s="6">
        <v>45586.57263144676</v>
      </c>
      <c r="C432" s="4"/>
      <c r="D432" s="4" t="s">
        <v>5016</v>
      </c>
      <c r="E432" s="7"/>
      <c r="F432" s="4"/>
      <c r="G432" s="8">
        <v>44659.0</v>
      </c>
      <c r="H432" s="8"/>
      <c r="I432" s="4" t="s">
        <v>113</v>
      </c>
      <c r="J432" s="4" t="s">
        <v>5018</v>
      </c>
      <c r="K432" s="4" t="s">
        <v>172</v>
      </c>
      <c r="L432" s="4" t="s">
        <v>5019</v>
      </c>
      <c r="M432" s="4" t="s">
        <v>61</v>
      </c>
      <c r="N432" s="4" t="s">
        <v>5020</v>
      </c>
      <c r="O432" s="4" t="s">
        <v>1935</v>
      </c>
      <c r="P432" s="4" t="s">
        <v>5021</v>
      </c>
      <c r="Q432" s="4" t="s">
        <v>5022</v>
      </c>
      <c r="R432" s="4" t="s">
        <v>2618</v>
      </c>
      <c r="S432" s="4" t="s">
        <v>2620</v>
      </c>
      <c r="T432" s="4" t="s">
        <v>1969</v>
      </c>
      <c r="U432" s="10" t="s">
        <v>5024</v>
      </c>
      <c r="V432" s="4" t="s">
        <v>2596</v>
      </c>
    </row>
    <row r="433">
      <c r="A433" s="6"/>
      <c r="B433" s="6">
        <v>45586.87239422454</v>
      </c>
      <c r="C433" s="4"/>
      <c r="D433" s="4" t="s">
        <v>5027</v>
      </c>
      <c r="E433" s="7"/>
      <c r="F433" s="4"/>
      <c r="G433" s="8">
        <v>44489.0</v>
      </c>
      <c r="H433" s="8"/>
      <c r="I433" s="4" t="s">
        <v>53</v>
      </c>
      <c r="J433" s="4" t="s">
        <v>5028</v>
      </c>
      <c r="K433" s="4" t="s">
        <v>172</v>
      </c>
      <c r="L433" s="4" t="s">
        <v>5029</v>
      </c>
      <c r="M433" s="4" t="s">
        <v>61</v>
      </c>
      <c r="N433" s="4" t="s">
        <v>5030</v>
      </c>
      <c r="O433" s="4" t="s">
        <v>995</v>
      </c>
      <c r="P433" s="4" t="s">
        <v>5032</v>
      </c>
      <c r="Q433" s="4" t="s">
        <v>5033</v>
      </c>
      <c r="R433" s="4" t="s">
        <v>3592</v>
      </c>
      <c r="S433" s="4" t="s">
        <v>1969</v>
      </c>
      <c r="T433" s="4" t="s">
        <v>2058</v>
      </c>
      <c r="U433" s="10" t="s">
        <v>5035</v>
      </c>
      <c r="V433" s="4" t="s">
        <v>2585</v>
      </c>
    </row>
    <row r="434">
      <c r="A434" s="6"/>
      <c r="B434" s="6">
        <v>45587.41201515046</v>
      </c>
      <c r="C434" s="4"/>
      <c r="D434" s="4" t="s">
        <v>5027</v>
      </c>
      <c r="E434" s="7"/>
      <c r="F434" s="4"/>
      <c r="G434" s="8">
        <v>44489.0</v>
      </c>
      <c r="H434" s="8"/>
      <c r="I434" s="4" t="s">
        <v>53</v>
      </c>
      <c r="J434" s="4" t="s">
        <v>5038</v>
      </c>
      <c r="K434" s="4" t="s">
        <v>172</v>
      </c>
      <c r="L434" s="4" t="s">
        <v>5029</v>
      </c>
      <c r="M434" s="4" t="s">
        <v>61</v>
      </c>
      <c r="N434" s="4" t="s">
        <v>5030</v>
      </c>
      <c r="O434" s="4" t="s">
        <v>995</v>
      </c>
      <c r="P434" s="4" t="s">
        <v>5032</v>
      </c>
      <c r="Q434" s="4" t="s">
        <v>5033</v>
      </c>
      <c r="R434" s="4" t="s">
        <v>3592</v>
      </c>
      <c r="S434" s="4" t="s">
        <v>1969</v>
      </c>
      <c r="T434" s="4" t="s">
        <v>2058</v>
      </c>
      <c r="U434" s="10" t="s">
        <v>5035</v>
      </c>
      <c r="V434" s="4" t="s">
        <v>2585</v>
      </c>
    </row>
    <row r="435">
      <c r="A435" s="6"/>
      <c r="B435" s="6">
        <v>45589.74458349537</v>
      </c>
      <c r="C435" s="4"/>
      <c r="D435" s="4" t="s">
        <v>5040</v>
      </c>
      <c r="E435" s="7"/>
      <c r="F435" s="4"/>
      <c r="G435" s="8">
        <v>44732.0</v>
      </c>
      <c r="H435" s="8"/>
      <c r="I435" s="4" t="s">
        <v>53</v>
      </c>
      <c r="J435" s="4" t="s">
        <v>5042</v>
      </c>
      <c r="K435" s="4" t="s">
        <v>103</v>
      </c>
      <c r="L435" s="4" t="s">
        <v>5044</v>
      </c>
      <c r="M435" s="4" t="s">
        <v>61</v>
      </c>
      <c r="N435" s="4" t="s">
        <v>5046</v>
      </c>
      <c r="O435" s="4" t="s">
        <v>894</v>
      </c>
      <c r="P435" s="4" t="s">
        <v>5047</v>
      </c>
      <c r="Q435" s="4" t="s">
        <v>2535</v>
      </c>
      <c r="R435" s="4" t="s">
        <v>2290</v>
      </c>
      <c r="S435" s="4" t="s">
        <v>1969</v>
      </c>
      <c r="T435" s="4" t="s">
        <v>1955</v>
      </c>
      <c r="U435" s="10" t="s">
        <v>5049</v>
      </c>
      <c r="V435" s="4" t="s">
        <v>2596</v>
      </c>
    </row>
    <row r="436">
      <c r="A436" s="6"/>
      <c r="B436" s="6">
        <v>45590.167486273145</v>
      </c>
      <c r="C436" s="4"/>
      <c r="D436" s="4" t="s">
        <v>5052</v>
      </c>
      <c r="E436" s="7"/>
      <c r="F436" s="4"/>
      <c r="G436" s="8">
        <v>43193.0</v>
      </c>
      <c r="H436" s="8"/>
      <c r="I436" s="4" t="s">
        <v>53</v>
      </c>
      <c r="J436" s="4" t="s">
        <v>5055</v>
      </c>
      <c r="K436" s="4" t="s">
        <v>58</v>
      </c>
      <c r="L436" s="4" t="s">
        <v>5056</v>
      </c>
      <c r="M436" s="4" t="s">
        <v>61</v>
      </c>
      <c r="N436" s="4" t="s">
        <v>5057</v>
      </c>
      <c r="O436" s="4" t="s">
        <v>185</v>
      </c>
      <c r="P436" s="4" t="s">
        <v>5058</v>
      </c>
      <c r="Q436" s="4" t="s">
        <v>5060</v>
      </c>
      <c r="R436" s="4" t="s">
        <v>2150</v>
      </c>
      <c r="S436" s="4" t="s">
        <v>2081</v>
      </c>
      <c r="T436" s="4" t="s">
        <v>1928</v>
      </c>
      <c r="U436" s="10" t="s">
        <v>5062</v>
      </c>
      <c r="V436" s="4" t="s">
        <v>2639</v>
      </c>
    </row>
    <row r="437">
      <c r="A437" s="6"/>
      <c r="B437" s="6">
        <v>45590.35042173611</v>
      </c>
      <c r="C437" s="4"/>
      <c r="D437" s="4" t="s">
        <v>5064</v>
      </c>
      <c r="E437" s="7"/>
      <c r="F437" s="4"/>
      <c r="G437" s="8">
        <v>44418.0</v>
      </c>
      <c r="H437" s="8"/>
      <c r="I437" s="4" t="s">
        <v>53</v>
      </c>
      <c r="J437" s="4" t="s">
        <v>5066</v>
      </c>
      <c r="K437" s="4" t="s">
        <v>58</v>
      </c>
      <c r="L437" s="4" t="s">
        <v>5068</v>
      </c>
      <c r="M437" s="4" t="s">
        <v>1921</v>
      </c>
      <c r="N437" s="4" t="s">
        <v>5069</v>
      </c>
      <c r="O437" s="4" t="s">
        <v>1548</v>
      </c>
      <c r="P437" s="4" t="s">
        <v>5070</v>
      </c>
      <c r="Q437" s="4" t="s">
        <v>2738</v>
      </c>
      <c r="R437" s="4" t="s">
        <v>2290</v>
      </c>
      <c r="S437" s="4" t="s">
        <v>2219</v>
      </c>
      <c r="T437" s="4" t="s">
        <v>1955</v>
      </c>
      <c r="U437" s="10" t="s">
        <v>5072</v>
      </c>
      <c r="V437" s="4" t="s">
        <v>2596</v>
      </c>
    </row>
    <row r="438">
      <c r="A438" s="6"/>
      <c r="B438" s="6">
        <v>45590.456104745375</v>
      </c>
      <c r="C438" s="4"/>
      <c r="D438" s="4" t="s">
        <v>5073</v>
      </c>
      <c r="E438" s="7"/>
      <c r="F438" s="4"/>
      <c r="G438" s="8">
        <v>44518.0</v>
      </c>
      <c r="H438" s="8"/>
      <c r="I438" s="4" t="s">
        <v>53</v>
      </c>
      <c r="J438" s="4" t="s">
        <v>5075</v>
      </c>
      <c r="K438" s="4" t="s">
        <v>58</v>
      </c>
      <c r="L438" s="4" t="s">
        <v>5076</v>
      </c>
      <c r="M438" s="4" t="s">
        <v>1921</v>
      </c>
      <c r="N438" s="4" t="s">
        <v>5078</v>
      </c>
      <c r="O438" s="4" t="s">
        <v>894</v>
      </c>
      <c r="P438" s="4" t="s">
        <v>5080</v>
      </c>
      <c r="Q438" s="4" t="s">
        <v>2816</v>
      </c>
      <c r="R438" s="4" t="s">
        <v>2192</v>
      </c>
      <c r="S438" s="4" t="s">
        <v>2081</v>
      </c>
      <c r="T438" s="4" t="s">
        <v>1928</v>
      </c>
      <c r="U438" s="10" t="s">
        <v>5083</v>
      </c>
      <c r="V438" s="4" t="s">
        <v>2596</v>
      </c>
    </row>
    <row r="439">
      <c r="A439" s="6"/>
      <c r="B439" s="6">
        <v>45590.5022568287</v>
      </c>
      <c r="C439" s="4"/>
      <c r="D439" s="4" t="s">
        <v>5086</v>
      </c>
      <c r="E439" s="7"/>
      <c r="F439" s="4"/>
      <c r="G439" s="8">
        <v>43437.0</v>
      </c>
      <c r="H439" s="8"/>
      <c r="I439" s="4" t="s">
        <v>53</v>
      </c>
      <c r="J439" s="4" t="s">
        <v>3719</v>
      </c>
      <c r="K439" s="4" t="s">
        <v>58</v>
      </c>
      <c r="L439" s="4" t="s">
        <v>5088</v>
      </c>
      <c r="M439" s="4" t="s">
        <v>61</v>
      </c>
      <c r="N439" s="4" t="s">
        <v>5089</v>
      </c>
      <c r="O439" s="4" t="s">
        <v>14</v>
      </c>
      <c r="P439" s="4" t="s">
        <v>5090</v>
      </c>
      <c r="Q439" s="4" t="s">
        <v>2149</v>
      </c>
      <c r="R439" s="4" t="s">
        <v>2150</v>
      </c>
      <c r="S439" s="4" t="s">
        <v>1927</v>
      </c>
      <c r="T439" s="4" t="s">
        <v>1928</v>
      </c>
      <c r="U439" s="10" t="s">
        <v>5092</v>
      </c>
      <c r="V439" s="4" t="s">
        <v>2596</v>
      </c>
    </row>
    <row r="440">
      <c r="A440" s="6"/>
      <c r="B440" s="6">
        <v>45590.700049328705</v>
      </c>
      <c r="C440" s="4"/>
      <c r="D440" s="4" t="s">
        <v>5095</v>
      </c>
      <c r="E440" s="7"/>
      <c r="F440" s="4"/>
      <c r="G440" s="8">
        <v>44278.0</v>
      </c>
      <c r="H440" s="8"/>
      <c r="I440" s="4" t="s">
        <v>113</v>
      </c>
      <c r="J440" s="4" t="s">
        <v>5098</v>
      </c>
      <c r="K440" s="4" t="s">
        <v>172</v>
      </c>
      <c r="L440" s="4" t="s">
        <v>5100</v>
      </c>
      <c r="M440" s="4" t="s">
        <v>14</v>
      </c>
      <c r="N440" s="4" t="s">
        <v>5102</v>
      </c>
      <c r="O440" s="4" t="s">
        <v>185</v>
      </c>
      <c r="P440" s="4" t="s">
        <v>5104</v>
      </c>
      <c r="Q440" s="4" t="s">
        <v>5105</v>
      </c>
      <c r="R440" s="4" t="s">
        <v>2139</v>
      </c>
      <c r="S440" s="4" t="s">
        <v>1969</v>
      </c>
      <c r="T440" s="4" t="s">
        <v>2058</v>
      </c>
      <c r="U440" s="10" t="s">
        <v>5106</v>
      </c>
      <c r="V440" s="4" t="s">
        <v>2596</v>
      </c>
    </row>
    <row r="441">
      <c r="A441" s="6"/>
      <c r="B441" s="6">
        <v>45591.572623541666</v>
      </c>
      <c r="C441" s="4"/>
      <c r="D441" s="4" t="s">
        <v>2159</v>
      </c>
      <c r="E441" s="7"/>
      <c r="F441" s="4"/>
      <c r="G441" s="8">
        <v>43704.0</v>
      </c>
      <c r="H441" s="8"/>
      <c r="I441" s="4" t="s">
        <v>53</v>
      </c>
      <c r="J441" s="4" t="s">
        <v>5108</v>
      </c>
      <c r="K441" s="4" t="s">
        <v>58</v>
      </c>
      <c r="L441" s="4" t="s">
        <v>4190</v>
      </c>
      <c r="M441" s="4" t="s">
        <v>61</v>
      </c>
      <c r="N441" s="4" t="s">
        <v>4191</v>
      </c>
      <c r="O441" s="4" t="s">
        <v>4193</v>
      </c>
      <c r="P441" s="4" t="s">
        <v>5111</v>
      </c>
      <c r="Q441" s="4" t="s">
        <v>2318</v>
      </c>
      <c r="R441" s="4" t="s">
        <v>2056</v>
      </c>
      <c r="S441" s="4" t="s">
        <v>2057</v>
      </c>
      <c r="T441" s="4" t="s">
        <v>2058</v>
      </c>
      <c r="U441" s="10" t="s">
        <v>4195</v>
      </c>
      <c r="V441" s="4" t="s">
        <v>2596</v>
      </c>
    </row>
    <row r="442">
      <c r="A442" s="6"/>
      <c r="B442" s="6">
        <v>45593.45315046296</v>
      </c>
      <c r="C442" s="4"/>
      <c r="D442" s="4" t="s">
        <v>5115</v>
      </c>
      <c r="E442" s="7"/>
      <c r="F442" s="4"/>
      <c r="G442" s="8">
        <v>44954.0</v>
      </c>
      <c r="H442" s="8"/>
      <c r="I442" s="4" t="s">
        <v>113</v>
      </c>
      <c r="J442" s="4" t="s">
        <v>5117</v>
      </c>
      <c r="K442" s="4" t="s">
        <v>58</v>
      </c>
      <c r="L442" s="4" t="s">
        <v>5118</v>
      </c>
      <c r="M442" s="4" t="s">
        <v>61</v>
      </c>
      <c r="N442" s="4" t="s">
        <v>5119</v>
      </c>
      <c r="O442" s="4" t="s">
        <v>185</v>
      </c>
      <c r="P442" s="4" t="s">
        <v>1985</v>
      </c>
      <c r="Q442" s="4" t="s">
        <v>5121</v>
      </c>
      <c r="R442" s="4" t="s">
        <v>1987</v>
      </c>
      <c r="S442" s="4" t="s">
        <v>697</v>
      </c>
      <c r="T442" s="4" t="s">
        <v>1955</v>
      </c>
      <c r="U442" s="10" t="s">
        <v>5122</v>
      </c>
      <c r="V442" s="4" t="s">
        <v>2596</v>
      </c>
    </row>
    <row r="443">
      <c r="A443" s="6"/>
      <c r="B443" s="6">
        <v>45594.484617511574</v>
      </c>
      <c r="C443" s="4"/>
      <c r="D443" s="4" t="s">
        <v>5125</v>
      </c>
      <c r="E443" s="7"/>
      <c r="F443" s="4"/>
      <c r="G443" s="8">
        <v>44006.0</v>
      </c>
      <c r="H443" s="8"/>
      <c r="I443" s="4" t="s">
        <v>113</v>
      </c>
      <c r="J443" s="4" t="s">
        <v>5127</v>
      </c>
      <c r="K443" s="4" t="s">
        <v>125</v>
      </c>
      <c r="L443" s="4" t="s">
        <v>1264</v>
      </c>
      <c r="M443" s="4" t="s">
        <v>61</v>
      </c>
      <c r="N443" s="4" t="s">
        <v>5130</v>
      </c>
      <c r="O443" s="4" t="s">
        <v>185</v>
      </c>
      <c r="P443" s="4" t="s">
        <v>5132</v>
      </c>
      <c r="Q443" s="4" t="s">
        <v>5133</v>
      </c>
      <c r="R443" s="4" t="s">
        <v>1953</v>
      </c>
      <c r="S443" s="4" t="s">
        <v>2020</v>
      </c>
      <c r="T443" s="4" t="s">
        <v>1955</v>
      </c>
      <c r="U443" s="10" t="s">
        <v>5134</v>
      </c>
      <c r="V443" s="4" t="s">
        <v>2639</v>
      </c>
    </row>
    <row r="444">
      <c r="A444" s="6"/>
      <c r="B444" s="6">
        <v>45595.49263335648</v>
      </c>
      <c r="C444" s="4"/>
      <c r="D444" s="4" t="s">
        <v>5135</v>
      </c>
      <c r="E444" s="7"/>
      <c r="F444" s="4"/>
      <c r="G444" s="8">
        <v>44528.0</v>
      </c>
      <c r="H444" s="8"/>
      <c r="I444" s="4" t="s">
        <v>53</v>
      </c>
      <c r="J444" s="4" t="s">
        <v>4756</v>
      </c>
      <c r="K444" s="4" t="s">
        <v>125</v>
      </c>
      <c r="L444" s="4" t="s">
        <v>5137</v>
      </c>
      <c r="M444" s="4" t="s">
        <v>61</v>
      </c>
      <c r="N444" s="4" t="s">
        <v>5138</v>
      </c>
      <c r="O444" s="4" t="s">
        <v>185</v>
      </c>
      <c r="P444" s="4" t="s">
        <v>5140</v>
      </c>
      <c r="Q444" s="4" t="s">
        <v>1953</v>
      </c>
      <c r="R444" s="4" t="s">
        <v>1953</v>
      </c>
      <c r="S444" s="4" t="s">
        <v>2020</v>
      </c>
      <c r="T444" s="4" t="s">
        <v>1955</v>
      </c>
      <c r="U444" s="10" t="s">
        <v>5143</v>
      </c>
      <c r="V444" s="4" t="s">
        <v>2596</v>
      </c>
    </row>
    <row r="445">
      <c r="A445" s="6"/>
      <c r="B445" s="6">
        <v>45595.64334998843</v>
      </c>
      <c r="C445" s="4"/>
      <c r="D445" s="4" t="s">
        <v>5144</v>
      </c>
      <c r="E445" s="7"/>
      <c r="F445" s="4"/>
      <c r="G445" s="8">
        <v>45030.0</v>
      </c>
      <c r="H445" s="8"/>
      <c r="I445" s="4" t="s">
        <v>113</v>
      </c>
      <c r="J445" s="4" t="s">
        <v>5145</v>
      </c>
      <c r="K445" s="4" t="s">
        <v>58</v>
      </c>
      <c r="L445" s="4" t="s">
        <v>5146</v>
      </c>
      <c r="M445" s="4" t="s">
        <v>14</v>
      </c>
      <c r="N445" s="4" t="s">
        <v>5147</v>
      </c>
      <c r="O445" s="4" t="s">
        <v>14</v>
      </c>
      <c r="P445" s="4" t="s">
        <v>5148</v>
      </c>
      <c r="Q445" s="4" t="s">
        <v>4761</v>
      </c>
      <c r="R445" s="4" t="s">
        <v>4763</v>
      </c>
      <c r="S445" s="4" t="s">
        <v>2550</v>
      </c>
      <c r="T445" s="4" t="s">
        <v>2058</v>
      </c>
      <c r="U445" s="10" t="s">
        <v>5150</v>
      </c>
      <c r="V445" s="4" t="s">
        <v>2596</v>
      </c>
    </row>
    <row r="446">
      <c r="A446" s="6"/>
      <c r="B446" s="6">
        <v>45597.44113329861</v>
      </c>
      <c r="C446" s="4"/>
      <c r="D446" s="4" t="s">
        <v>5151</v>
      </c>
      <c r="E446" s="7"/>
      <c r="F446" s="4"/>
      <c r="G446" s="8">
        <v>43834.0</v>
      </c>
      <c r="H446" s="8"/>
      <c r="I446" s="4" t="s">
        <v>53</v>
      </c>
      <c r="J446" s="4" t="s">
        <v>4849</v>
      </c>
      <c r="K446" s="4" t="s">
        <v>58</v>
      </c>
      <c r="L446" s="4" t="s">
        <v>5156</v>
      </c>
      <c r="M446" s="4" t="s">
        <v>185</v>
      </c>
      <c r="N446" s="4" t="s">
        <v>5158</v>
      </c>
      <c r="O446" s="4" t="s">
        <v>14</v>
      </c>
      <c r="P446" s="4" t="s">
        <v>5160</v>
      </c>
      <c r="Q446" s="4" t="s">
        <v>5161</v>
      </c>
      <c r="R446" s="4" t="s">
        <v>5163</v>
      </c>
      <c r="S446" s="4" t="s">
        <v>1969</v>
      </c>
      <c r="T446" s="4" t="s">
        <v>1955</v>
      </c>
      <c r="U446" s="10" t="s">
        <v>5166</v>
      </c>
      <c r="V446" s="4" t="s">
        <v>2639</v>
      </c>
    </row>
    <row r="447">
      <c r="A447" s="6"/>
      <c r="B447" s="6">
        <v>45597.851931377314</v>
      </c>
      <c r="C447" s="4"/>
      <c r="D447" s="4" t="s">
        <v>5168</v>
      </c>
      <c r="E447" s="7"/>
      <c r="F447" s="4"/>
      <c r="G447" s="8">
        <v>45393.0</v>
      </c>
      <c r="H447" s="8"/>
      <c r="I447" s="4" t="s">
        <v>53</v>
      </c>
      <c r="J447" s="4" t="s">
        <v>5170</v>
      </c>
      <c r="K447" s="4" t="s">
        <v>58</v>
      </c>
      <c r="L447" s="4" t="s">
        <v>5171</v>
      </c>
      <c r="M447" s="4" t="s">
        <v>61</v>
      </c>
      <c r="N447" s="4" t="s">
        <v>5173</v>
      </c>
      <c r="O447" s="4" t="s">
        <v>185</v>
      </c>
      <c r="P447" s="4" t="s">
        <v>5175</v>
      </c>
      <c r="Q447" s="4" t="s">
        <v>3212</v>
      </c>
      <c r="R447" s="4" t="s">
        <v>3037</v>
      </c>
      <c r="S447" s="4" t="s">
        <v>1969</v>
      </c>
      <c r="T447" s="4" t="s">
        <v>1955</v>
      </c>
      <c r="U447" s="10" t="s">
        <v>5176</v>
      </c>
      <c r="V447" s="4" t="s">
        <v>2639</v>
      </c>
    </row>
    <row r="448">
      <c r="A448" s="6"/>
      <c r="B448" s="6">
        <v>45598.44287982638</v>
      </c>
      <c r="C448" s="4"/>
      <c r="D448" s="4" t="s">
        <v>5177</v>
      </c>
      <c r="E448" s="7"/>
      <c r="F448" s="4"/>
      <c r="G448" s="8">
        <v>44972.0</v>
      </c>
      <c r="H448" s="8"/>
      <c r="I448" s="4" t="s">
        <v>53</v>
      </c>
      <c r="J448" s="4" t="s">
        <v>5179</v>
      </c>
      <c r="K448" s="4" t="s">
        <v>58</v>
      </c>
      <c r="L448" s="4" t="s">
        <v>5180</v>
      </c>
      <c r="M448" s="4" t="s">
        <v>61</v>
      </c>
      <c r="N448" s="4" t="s">
        <v>5181</v>
      </c>
      <c r="O448" s="4" t="s">
        <v>1935</v>
      </c>
      <c r="P448" s="4" t="s">
        <v>5183</v>
      </c>
      <c r="Q448" s="4" t="s">
        <v>5184</v>
      </c>
      <c r="R448" s="4" t="s">
        <v>3809</v>
      </c>
      <c r="S448" s="4" t="s">
        <v>1940</v>
      </c>
      <c r="T448" s="4" t="s">
        <v>2253</v>
      </c>
      <c r="U448" s="10" t="s">
        <v>5185</v>
      </c>
      <c r="V448" s="4" t="s">
        <v>2639</v>
      </c>
    </row>
    <row r="449">
      <c r="A449" s="6"/>
      <c r="B449" s="6">
        <v>45598.748228842596</v>
      </c>
      <c r="C449" s="4"/>
      <c r="D449" s="4" t="s">
        <v>5187</v>
      </c>
      <c r="E449" s="7"/>
      <c r="F449" s="4"/>
      <c r="G449" s="8">
        <v>44388.0</v>
      </c>
      <c r="H449" s="8"/>
      <c r="I449" s="4" t="s">
        <v>53</v>
      </c>
      <c r="J449" s="4" t="s">
        <v>5189</v>
      </c>
      <c r="K449" s="4" t="s">
        <v>58</v>
      </c>
      <c r="L449" s="4" t="s">
        <v>5190</v>
      </c>
      <c r="M449" s="4" t="s">
        <v>61</v>
      </c>
      <c r="N449" s="4" t="s">
        <v>5191</v>
      </c>
      <c r="O449" s="4" t="s">
        <v>2805</v>
      </c>
      <c r="P449" s="4" t="s">
        <v>5192</v>
      </c>
      <c r="Q449" s="4" t="s">
        <v>5193</v>
      </c>
      <c r="R449" s="4" t="s">
        <v>5194</v>
      </c>
      <c r="S449" s="4" t="s">
        <v>2115</v>
      </c>
      <c r="T449" s="4" t="s">
        <v>2205</v>
      </c>
      <c r="U449" s="10" t="s">
        <v>5195</v>
      </c>
      <c r="V449" s="4" t="s">
        <v>2596</v>
      </c>
    </row>
    <row r="450">
      <c r="A450" s="6"/>
      <c r="B450" s="6">
        <v>45603.48080650463</v>
      </c>
      <c r="C450" s="4"/>
      <c r="D450" s="4" t="s">
        <v>5196</v>
      </c>
      <c r="E450" s="7"/>
      <c r="F450" s="4"/>
      <c r="G450" s="8">
        <v>44394.0</v>
      </c>
      <c r="H450" s="8"/>
      <c r="I450" s="4" t="s">
        <v>53</v>
      </c>
      <c r="J450" s="4" t="s">
        <v>5199</v>
      </c>
      <c r="K450" s="4" t="s">
        <v>172</v>
      </c>
      <c r="L450" s="4" t="s">
        <v>5201</v>
      </c>
      <c r="M450" s="4" t="s">
        <v>61</v>
      </c>
      <c r="N450" s="4" t="s">
        <v>5203</v>
      </c>
      <c r="O450" s="4" t="s">
        <v>5204</v>
      </c>
      <c r="P450" s="4" t="s">
        <v>5206</v>
      </c>
      <c r="Q450" s="4" t="s">
        <v>5207</v>
      </c>
      <c r="R450" s="4" t="s">
        <v>3592</v>
      </c>
      <c r="S450" s="4" t="s">
        <v>1969</v>
      </c>
      <c r="T450" s="4" t="s">
        <v>2058</v>
      </c>
      <c r="U450" s="10" t="s">
        <v>5210</v>
      </c>
      <c r="V450" s="4" t="s">
        <v>2585</v>
      </c>
    </row>
    <row r="451">
      <c r="A451" s="6"/>
      <c r="B451" s="6">
        <v>45603.497239097225</v>
      </c>
      <c r="C451" s="4"/>
      <c r="D451" s="4" t="s">
        <v>5212</v>
      </c>
      <c r="E451" s="7"/>
      <c r="F451" s="4"/>
      <c r="G451" s="8">
        <v>44905.0</v>
      </c>
      <c r="H451" s="8"/>
      <c r="I451" s="4" t="s">
        <v>53</v>
      </c>
      <c r="J451" s="4" t="s">
        <v>5213</v>
      </c>
      <c r="K451" s="4" t="s">
        <v>58</v>
      </c>
      <c r="L451" s="4" t="s">
        <v>5214</v>
      </c>
      <c r="M451" s="4" t="s">
        <v>61</v>
      </c>
      <c r="N451" s="4" t="s">
        <v>5216</v>
      </c>
      <c r="O451" s="4" t="s">
        <v>5217</v>
      </c>
      <c r="P451" s="4" t="s">
        <v>5218</v>
      </c>
      <c r="Q451" s="4" t="s">
        <v>2998</v>
      </c>
      <c r="R451" s="4" t="s">
        <v>5219</v>
      </c>
      <c r="S451" s="4" t="s">
        <v>2020</v>
      </c>
      <c r="T451" s="4" t="s">
        <v>1955</v>
      </c>
      <c r="U451" s="10" t="s">
        <v>5222</v>
      </c>
      <c r="V451" s="4" t="s">
        <v>2596</v>
      </c>
    </row>
    <row r="452">
      <c r="A452" s="6"/>
      <c r="B452" s="6">
        <v>45603.830597175926</v>
      </c>
      <c r="C452" s="4"/>
      <c r="D452" s="4" t="s">
        <v>5224</v>
      </c>
      <c r="E452" s="7"/>
      <c r="F452" s="4"/>
      <c r="G452" s="8">
        <v>44384.0</v>
      </c>
      <c r="H452" s="8"/>
      <c r="I452" s="4" t="s">
        <v>53</v>
      </c>
      <c r="J452" s="4" t="s">
        <v>901</v>
      </c>
      <c r="K452" s="4" t="s">
        <v>58</v>
      </c>
      <c r="L452" s="4" t="s">
        <v>5227</v>
      </c>
      <c r="M452" s="4" t="s">
        <v>61</v>
      </c>
      <c r="N452" s="4" t="s">
        <v>5228</v>
      </c>
      <c r="O452" s="4" t="s">
        <v>142</v>
      </c>
      <c r="P452" s="4" t="s">
        <v>5229</v>
      </c>
      <c r="Q452" s="4" t="s">
        <v>5230</v>
      </c>
      <c r="R452" s="4" t="s">
        <v>5231</v>
      </c>
      <c r="S452" s="4" t="s">
        <v>1969</v>
      </c>
      <c r="T452" s="4" t="s">
        <v>2058</v>
      </c>
      <c r="U452" s="10" t="s">
        <v>5233</v>
      </c>
      <c r="V452" s="4" t="s">
        <v>5234</v>
      </c>
    </row>
    <row r="453">
      <c r="A453" s="6"/>
      <c r="B453" s="6">
        <v>45604.80823996528</v>
      </c>
      <c r="C453" s="4"/>
      <c r="D453" s="4" t="s">
        <v>5236</v>
      </c>
      <c r="E453" s="7"/>
      <c r="F453" s="4"/>
      <c r="G453" s="8">
        <v>44718.0</v>
      </c>
      <c r="H453" s="8"/>
      <c r="I453" s="4" t="s">
        <v>53</v>
      </c>
      <c r="J453" s="4" t="s">
        <v>4756</v>
      </c>
      <c r="K453" s="4" t="s">
        <v>58</v>
      </c>
      <c r="L453" s="4" t="s">
        <v>5238</v>
      </c>
      <c r="M453" s="4" t="s">
        <v>2609</v>
      </c>
      <c r="N453" s="4" t="s">
        <v>5239</v>
      </c>
      <c r="O453" s="4" t="s">
        <v>185</v>
      </c>
      <c r="P453" s="4" t="s">
        <v>5240</v>
      </c>
      <c r="Q453" s="4" t="s">
        <v>1967</v>
      </c>
      <c r="R453" s="4" t="s">
        <v>2002</v>
      </c>
      <c r="S453" s="4" t="s">
        <v>1969</v>
      </c>
      <c r="T453" s="4" t="s">
        <v>1955</v>
      </c>
      <c r="U453" s="10" t="s">
        <v>5241</v>
      </c>
      <c r="V453" s="4" t="s">
        <v>2596</v>
      </c>
    </row>
    <row r="454">
      <c r="A454" s="6"/>
      <c r="B454" s="6">
        <v>45604.87797582176</v>
      </c>
      <c r="C454" s="4"/>
      <c r="D454" s="4" t="s">
        <v>5242</v>
      </c>
      <c r="E454" s="7"/>
      <c r="F454" s="4"/>
      <c r="G454" s="8">
        <v>44788.0</v>
      </c>
      <c r="H454" s="8"/>
      <c r="I454" s="4" t="s">
        <v>53</v>
      </c>
      <c r="J454" s="4" t="s">
        <v>5244</v>
      </c>
      <c r="K454" s="4" t="s">
        <v>58</v>
      </c>
      <c r="L454" s="4" t="s">
        <v>5245</v>
      </c>
      <c r="M454" s="4" t="s">
        <v>185</v>
      </c>
      <c r="N454" s="4" t="s">
        <v>5246</v>
      </c>
      <c r="O454" s="4" t="s">
        <v>329</v>
      </c>
      <c r="P454" s="4" t="s">
        <v>5247</v>
      </c>
      <c r="Q454" s="4" t="s">
        <v>5248</v>
      </c>
      <c r="R454" s="4" t="s">
        <v>2081</v>
      </c>
      <c r="S454" s="4" t="s">
        <v>2081</v>
      </c>
      <c r="T454" s="4" t="s">
        <v>1928</v>
      </c>
      <c r="U454" s="10" t="s">
        <v>5249</v>
      </c>
      <c r="V454" s="4" t="s">
        <v>2596</v>
      </c>
    </row>
    <row r="455">
      <c r="A455" s="6"/>
      <c r="B455" s="6">
        <v>45605.64486827546</v>
      </c>
      <c r="C455" s="4"/>
      <c r="D455" s="4" t="s">
        <v>5250</v>
      </c>
      <c r="E455" s="7"/>
      <c r="F455" s="4"/>
      <c r="G455" s="8">
        <v>45142.0</v>
      </c>
      <c r="H455" s="8"/>
      <c r="I455" s="4" t="s">
        <v>53</v>
      </c>
      <c r="J455" s="4" t="s">
        <v>5251</v>
      </c>
      <c r="K455" s="4" t="s">
        <v>903</v>
      </c>
      <c r="L455" s="4" t="s">
        <v>5252</v>
      </c>
      <c r="M455" s="4" t="s">
        <v>61</v>
      </c>
      <c r="N455" s="4" t="s">
        <v>5253</v>
      </c>
      <c r="O455" s="4" t="s">
        <v>185</v>
      </c>
      <c r="P455" s="4" t="s">
        <v>5255</v>
      </c>
      <c r="Q455" s="4" t="s">
        <v>4101</v>
      </c>
      <c r="R455" s="4" t="s">
        <v>5256</v>
      </c>
      <c r="S455" s="4" t="s">
        <v>2550</v>
      </c>
      <c r="T455" s="4" t="s">
        <v>2058</v>
      </c>
      <c r="U455" s="10" t="s">
        <v>5259</v>
      </c>
      <c r="V455" s="4" t="s">
        <v>2596</v>
      </c>
    </row>
    <row r="456">
      <c r="A456" s="6"/>
      <c r="B456" s="6">
        <v>45606.54079378472</v>
      </c>
      <c r="C456" s="4"/>
      <c r="D456" s="4" t="s">
        <v>5260</v>
      </c>
      <c r="E456" s="7"/>
      <c r="F456" s="4"/>
      <c r="G456" s="8">
        <v>44873.0</v>
      </c>
      <c r="H456" s="8"/>
      <c r="I456" s="4" t="s">
        <v>53</v>
      </c>
      <c r="J456" s="4" t="s">
        <v>5261</v>
      </c>
      <c r="K456" s="4" t="s">
        <v>103</v>
      </c>
      <c r="L456" s="4" t="s">
        <v>5262</v>
      </c>
      <c r="M456" s="4" t="s">
        <v>174</v>
      </c>
      <c r="N456" s="4" t="s">
        <v>5263</v>
      </c>
      <c r="O456" s="4" t="s">
        <v>2199</v>
      </c>
      <c r="P456" s="4" t="s">
        <v>5264</v>
      </c>
      <c r="Q456" s="4" t="s">
        <v>3133</v>
      </c>
      <c r="R456" s="4" t="s">
        <v>2056</v>
      </c>
      <c r="S456" s="4" t="s">
        <v>2414</v>
      </c>
      <c r="T456" s="4" t="s">
        <v>2058</v>
      </c>
      <c r="U456" s="10" t="s">
        <v>5265</v>
      </c>
      <c r="V456" s="4" t="s">
        <v>2596</v>
      </c>
    </row>
    <row r="457">
      <c r="A457" s="6"/>
      <c r="B457" s="6">
        <v>45607.87063438658</v>
      </c>
      <c r="C457" s="4"/>
      <c r="D457" s="4" t="s">
        <v>5268</v>
      </c>
      <c r="E457" s="7"/>
      <c r="F457" s="4"/>
      <c r="G457" s="8">
        <v>45117.0</v>
      </c>
      <c r="H457" s="8"/>
      <c r="I457" s="4" t="s">
        <v>53</v>
      </c>
      <c r="J457" s="4" t="s">
        <v>5271</v>
      </c>
      <c r="K457" s="4" t="s">
        <v>58</v>
      </c>
      <c r="L457" s="4" t="s">
        <v>5272</v>
      </c>
      <c r="M457" s="4" t="s">
        <v>61</v>
      </c>
      <c r="N457" s="4" t="s">
        <v>5273</v>
      </c>
      <c r="O457" s="4" t="s">
        <v>995</v>
      </c>
      <c r="P457" s="4" t="s">
        <v>5275</v>
      </c>
      <c r="Q457" s="4" t="s">
        <v>4003</v>
      </c>
      <c r="R457" s="4" t="s">
        <v>2056</v>
      </c>
      <c r="S457" s="4" t="s">
        <v>1969</v>
      </c>
      <c r="T457" s="4" t="s">
        <v>2058</v>
      </c>
      <c r="U457" s="10" t="s">
        <v>5279</v>
      </c>
      <c r="V457" s="4" t="s">
        <v>2585</v>
      </c>
    </row>
    <row r="458">
      <c r="A458" s="6"/>
      <c r="B458" s="6">
        <v>45609.48686391204</v>
      </c>
      <c r="C458" s="4"/>
      <c r="D458" s="4" t="s">
        <v>5280</v>
      </c>
      <c r="E458" s="7"/>
      <c r="F458" s="4"/>
      <c r="G458" s="8">
        <v>44844.0</v>
      </c>
      <c r="H458" s="8"/>
      <c r="I458" s="4" t="s">
        <v>53</v>
      </c>
      <c r="J458" s="4" t="s">
        <v>5282</v>
      </c>
      <c r="K458" s="4" t="s">
        <v>58</v>
      </c>
      <c r="L458" s="4" t="s">
        <v>5283</v>
      </c>
      <c r="M458" s="4" t="s">
        <v>61</v>
      </c>
      <c r="N458" s="4" t="s">
        <v>5285</v>
      </c>
      <c r="O458" s="4" t="s">
        <v>185</v>
      </c>
      <c r="P458" s="4" t="s">
        <v>5287</v>
      </c>
      <c r="Q458" s="4" t="s">
        <v>5289</v>
      </c>
      <c r="R458" s="4" t="s">
        <v>2002</v>
      </c>
      <c r="S458" s="4" t="s">
        <v>1969</v>
      </c>
      <c r="T458" s="4" t="s">
        <v>1955</v>
      </c>
      <c r="U458" s="10" t="s">
        <v>5291</v>
      </c>
      <c r="V458" s="4" t="s">
        <v>2639</v>
      </c>
    </row>
    <row r="459">
      <c r="A459" s="6"/>
      <c r="B459" s="6">
        <v>45609.66664729167</v>
      </c>
      <c r="C459" s="4"/>
      <c r="D459" s="4" t="s">
        <v>5294</v>
      </c>
      <c r="E459" s="7"/>
      <c r="F459" s="4"/>
      <c r="G459" s="8">
        <v>45033.0</v>
      </c>
      <c r="H459" s="8"/>
      <c r="I459" s="4" t="s">
        <v>113</v>
      </c>
      <c r="J459" s="4" t="s">
        <v>5297</v>
      </c>
      <c r="K459" s="4" t="s">
        <v>103</v>
      </c>
      <c r="L459" s="4" t="s">
        <v>5298</v>
      </c>
      <c r="M459" s="4" t="s">
        <v>61</v>
      </c>
      <c r="N459" s="4" t="s">
        <v>5299</v>
      </c>
      <c r="O459" s="4" t="s">
        <v>2177</v>
      </c>
      <c r="P459" s="4" t="s">
        <v>5300</v>
      </c>
      <c r="Q459" s="4" t="s">
        <v>5302</v>
      </c>
      <c r="R459" s="4" t="s">
        <v>2070</v>
      </c>
      <c r="S459" s="4" t="s">
        <v>1927</v>
      </c>
      <c r="T459" s="4" t="s">
        <v>1928</v>
      </c>
      <c r="U459" s="10" t="s">
        <v>5304</v>
      </c>
      <c r="V459" s="4" t="s">
        <v>2596</v>
      </c>
    </row>
    <row r="460">
      <c r="A460" s="6"/>
      <c r="B460" s="6">
        <v>45609.862653958335</v>
      </c>
      <c r="C460" s="4"/>
      <c r="D460" s="4" t="s">
        <v>5306</v>
      </c>
      <c r="E460" s="7"/>
      <c r="F460" s="4"/>
      <c r="G460" s="8">
        <v>43831.0</v>
      </c>
      <c r="H460" s="8"/>
      <c r="I460" s="4" t="s">
        <v>53</v>
      </c>
      <c r="J460" s="4" t="s">
        <v>5308</v>
      </c>
      <c r="K460" s="4" t="s">
        <v>58</v>
      </c>
      <c r="L460" s="4" t="s">
        <v>5310</v>
      </c>
      <c r="M460" s="4" t="s">
        <v>2609</v>
      </c>
      <c r="N460" s="4" t="s">
        <v>5312</v>
      </c>
      <c r="O460" s="4" t="s">
        <v>1548</v>
      </c>
      <c r="P460" s="4" t="s">
        <v>5314</v>
      </c>
      <c r="Q460" s="4" t="s">
        <v>609</v>
      </c>
      <c r="R460" s="4" t="s">
        <v>3622</v>
      </c>
      <c r="S460" s="4" t="s">
        <v>1969</v>
      </c>
      <c r="T460" s="4" t="s">
        <v>2058</v>
      </c>
      <c r="U460" s="10" t="s">
        <v>5315</v>
      </c>
      <c r="V460" s="4" t="s">
        <v>2596</v>
      </c>
    </row>
    <row r="461">
      <c r="A461" s="6"/>
      <c r="B461" s="6">
        <v>45611.83800746528</v>
      </c>
      <c r="C461" s="4"/>
      <c r="D461" s="4" t="s">
        <v>5317</v>
      </c>
      <c r="E461" s="7"/>
      <c r="F461" s="4"/>
      <c r="G461" s="8">
        <v>45100.0</v>
      </c>
      <c r="H461" s="8"/>
      <c r="I461" s="4" t="s">
        <v>113</v>
      </c>
      <c r="J461" s="4" t="s">
        <v>5320</v>
      </c>
      <c r="K461" s="4" t="s">
        <v>58</v>
      </c>
      <c r="L461" s="4" t="s">
        <v>5322</v>
      </c>
      <c r="M461" s="4" t="s">
        <v>61</v>
      </c>
      <c r="N461" s="4" t="s">
        <v>5323</v>
      </c>
      <c r="O461" s="4" t="s">
        <v>1935</v>
      </c>
      <c r="P461" s="4" t="s">
        <v>5325</v>
      </c>
      <c r="Q461" s="4" t="s">
        <v>5327</v>
      </c>
      <c r="R461" s="4" t="s">
        <v>2002</v>
      </c>
      <c r="S461" s="4" t="s">
        <v>2219</v>
      </c>
      <c r="T461" s="4" t="s">
        <v>2058</v>
      </c>
      <c r="U461" s="10" t="s">
        <v>5329</v>
      </c>
      <c r="V461" s="4" t="s">
        <v>2596</v>
      </c>
    </row>
    <row r="462">
      <c r="A462" s="6"/>
      <c r="B462" s="6">
        <v>45615.40421949074</v>
      </c>
      <c r="C462" s="4"/>
      <c r="D462" s="4" t="s">
        <v>5331</v>
      </c>
      <c r="E462" s="7"/>
      <c r="F462" s="4"/>
      <c r="G462" s="8">
        <v>44010.0</v>
      </c>
      <c r="H462" s="8"/>
      <c r="I462" s="4" t="s">
        <v>113</v>
      </c>
      <c r="J462" s="4" t="s">
        <v>5332</v>
      </c>
      <c r="K462" s="4" t="s">
        <v>58</v>
      </c>
      <c r="L462" s="4" t="s">
        <v>5334</v>
      </c>
      <c r="M462" s="4" t="s">
        <v>537</v>
      </c>
      <c r="N462" s="4" t="s">
        <v>5336</v>
      </c>
      <c r="O462" s="4" t="s">
        <v>537</v>
      </c>
      <c r="P462" s="4" t="s">
        <v>5338</v>
      </c>
      <c r="Q462" s="4" t="s">
        <v>5340</v>
      </c>
      <c r="R462" s="4" t="s">
        <v>5341</v>
      </c>
      <c r="S462" s="4" t="s">
        <v>5342</v>
      </c>
      <c r="T462" s="4" t="s">
        <v>2058</v>
      </c>
      <c r="U462" s="10" t="s">
        <v>5344</v>
      </c>
      <c r="V462" s="4" t="s">
        <v>2639</v>
      </c>
    </row>
    <row r="463">
      <c r="A463" s="6"/>
      <c r="B463" s="6">
        <v>45615.48663760417</v>
      </c>
      <c r="C463" s="4"/>
      <c r="D463" s="4" t="s">
        <v>5347</v>
      </c>
      <c r="E463" s="7"/>
      <c r="F463" s="4"/>
      <c r="G463" s="8">
        <v>44506.0</v>
      </c>
      <c r="H463" s="8"/>
      <c r="I463" s="4" t="s">
        <v>53</v>
      </c>
      <c r="J463" s="4" t="s">
        <v>1543</v>
      </c>
      <c r="K463" s="4" t="s">
        <v>58</v>
      </c>
      <c r="L463" s="4" t="s">
        <v>5349</v>
      </c>
      <c r="M463" s="4" t="s">
        <v>61</v>
      </c>
      <c r="N463" s="4" t="s">
        <v>5350</v>
      </c>
      <c r="O463" s="4" t="s">
        <v>185</v>
      </c>
      <c r="P463" s="4" t="s">
        <v>5351</v>
      </c>
      <c r="Q463" s="4" t="s">
        <v>2535</v>
      </c>
      <c r="R463" s="4" t="s">
        <v>2290</v>
      </c>
      <c r="S463" s="4" t="s">
        <v>1969</v>
      </c>
      <c r="T463" s="4" t="s">
        <v>1955</v>
      </c>
      <c r="U463" s="10" t="s">
        <v>5353</v>
      </c>
      <c r="V463" s="4" t="s">
        <v>2596</v>
      </c>
    </row>
    <row r="464">
      <c r="A464" s="6"/>
      <c r="B464" s="6">
        <v>45615.628820983795</v>
      </c>
      <c r="C464" s="4"/>
      <c r="D464" s="4" t="s">
        <v>5356</v>
      </c>
      <c r="E464" s="7"/>
      <c r="F464" s="4"/>
      <c r="G464" s="8">
        <v>44436.0</v>
      </c>
      <c r="H464" s="8"/>
      <c r="I464" s="4" t="s">
        <v>53</v>
      </c>
      <c r="J464" s="4" t="s">
        <v>2156</v>
      </c>
      <c r="K464" s="4" t="s">
        <v>58</v>
      </c>
      <c r="L464" s="4" t="s">
        <v>5358</v>
      </c>
      <c r="M464" s="4" t="s">
        <v>61</v>
      </c>
      <c r="N464" s="4" t="s">
        <v>5359</v>
      </c>
      <c r="O464" s="4" t="s">
        <v>1797</v>
      </c>
      <c r="P464" s="4" t="s">
        <v>5360</v>
      </c>
      <c r="Q464" s="4" t="s">
        <v>5361</v>
      </c>
      <c r="R464" s="4" t="s">
        <v>5362</v>
      </c>
      <c r="S464" s="4" t="s">
        <v>2550</v>
      </c>
      <c r="T464" s="4" t="s">
        <v>2058</v>
      </c>
      <c r="U464" s="10" t="s">
        <v>5363</v>
      </c>
      <c r="V464" s="4" t="s">
        <v>2639</v>
      </c>
    </row>
    <row r="465">
      <c r="A465" s="6"/>
      <c r="B465" s="6">
        <v>45616.46973855324</v>
      </c>
      <c r="C465" s="4"/>
      <c r="D465" s="4" t="s">
        <v>5365</v>
      </c>
      <c r="E465" s="7"/>
      <c r="F465" s="4"/>
      <c r="G465" s="8">
        <v>44456.0</v>
      </c>
      <c r="H465" s="8"/>
      <c r="I465" s="4" t="s">
        <v>53</v>
      </c>
      <c r="J465" s="4" t="s">
        <v>5369</v>
      </c>
      <c r="K465" s="4" t="s">
        <v>58</v>
      </c>
      <c r="L465" s="4" t="s">
        <v>5370</v>
      </c>
      <c r="M465" s="4" t="s">
        <v>185</v>
      </c>
      <c r="N465" s="4" t="s">
        <v>5372</v>
      </c>
      <c r="O465" s="4" t="s">
        <v>185</v>
      </c>
      <c r="P465" s="4" t="s">
        <v>5374</v>
      </c>
      <c r="Q465" s="4" t="s">
        <v>3436</v>
      </c>
      <c r="R465" s="4" t="s">
        <v>4432</v>
      </c>
      <c r="S465" s="4" t="s">
        <v>2999</v>
      </c>
      <c r="T465" s="4" t="s">
        <v>1955</v>
      </c>
      <c r="U465" s="10" t="s">
        <v>5377</v>
      </c>
      <c r="V465" s="4" t="s">
        <v>2596</v>
      </c>
    </row>
    <row r="466">
      <c r="A466" s="6"/>
      <c r="B466" s="6">
        <v>45616.70659770833</v>
      </c>
      <c r="D466" s="4" t="s">
        <v>5379</v>
      </c>
      <c r="E466" s="7"/>
      <c r="G466" s="8">
        <v>44984.0</v>
      </c>
      <c r="I466" s="4" t="s">
        <v>113</v>
      </c>
      <c r="J466" s="4" t="s">
        <v>2498</v>
      </c>
      <c r="K466" s="4" t="s">
        <v>58</v>
      </c>
      <c r="L466" s="4" t="s">
        <v>5381</v>
      </c>
      <c r="M466" s="4" t="s">
        <v>5382</v>
      </c>
      <c r="N466" s="4" t="s">
        <v>5383</v>
      </c>
      <c r="O466" s="4" t="s">
        <v>5382</v>
      </c>
      <c r="P466" s="4" t="s">
        <v>5386</v>
      </c>
      <c r="Q466" s="4" t="s">
        <v>2069</v>
      </c>
      <c r="R466" s="4" t="s">
        <v>5387</v>
      </c>
      <c r="S466" s="4" t="s">
        <v>2081</v>
      </c>
      <c r="T466" s="4" t="s">
        <v>1928</v>
      </c>
      <c r="U466" s="10" t="s">
        <v>5388</v>
      </c>
      <c r="V466" s="4" t="s">
        <v>2639</v>
      </c>
    </row>
    <row r="467">
      <c r="A467" s="6"/>
      <c r="B467" s="6">
        <v>45616.83879846065</v>
      </c>
      <c r="D467" s="4" t="s">
        <v>5389</v>
      </c>
      <c r="E467" s="7"/>
      <c r="G467" s="8">
        <v>44984.0</v>
      </c>
      <c r="I467" s="4" t="s">
        <v>113</v>
      </c>
      <c r="J467" s="4" t="s">
        <v>5390</v>
      </c>
      <c r="K467" s="4" t="s">
        <v>58</v>
      </c>
      <c r="L467" s="4" t="s">
        <v>5391</v>
      </c>
      <c r="M467" s="4" t="s">
        <v>5392</v>
      </c>
      <c r="N467" s="4" t="s">
        <v>5393</v>
      </c>
      <c r="O467" s="4" t="s">
        <v>174</v>
      </c>
      <c r="P467" s="4" t="s">
        <v>5394</v>
      </c>
      <c r="Q467" s="4" t="s">
        <v>3037</v>
      </c>
      <c r="R467" s="4" t="s">
        <v>2290</v>
      </c>
      <c r="S467" s="4" t="s">
        <v>2219</v>
      </c>
      <c r="T467" s="4" t="s">
        <v>1955</v>
      </c>
      <c r="U467" s="10" t="s">
        <v>5388</v>
      </c>
      <c r="V467" s="4" t="s">
        <v>2639</v>
      </c>
    </row>
    <row r="468">
      <c r="A468" s="6"/>
      <c r="B468" s="6">
        <v>45617.39850814815</v>
      </c>
      <c r="D468" s="4" t="s">
        <v>5398</v>
      </c>
      <c r="E468" s="7"/>
      <c r="G468" s="8">
        <v>45644.0</v>
      </c>
      <c r="I468" s="4" t="s">
        <v>53</v>
      </c>
      <c r="J468" s="4" t="s">
        <v>5400</v>
      </c>
      <c r="K468" s="4" t="s">
        <v>58</v>
      </c>
      <c r="L468" s="4" t="s">
        <v>5402</v>
      </c>
      <c r="M468" s="4" t="s">
        <v>2609</v>
      </c>
      <c r="N468" s="4" t="s">
        <v>5404</v>
      </c>
      <c r="O468" s="4" t="s">
        <v>14</v>
      </c>
      <c r="P468" s="4" t="s">
        <v>5406</v>
      </c>
      <c r="Q468" s="4" t="s">
        <v>5407</v>
      </c>
      <c r="R468" s="4" t="s">
        <v>2290</v>
      </c>
      <c r="S468" s="4" t="s">
        <v>2264</v>
      </c>
      <c r="T468" s="4" t="s">
        <v>2205</v>
      </c>
      <c r="U468" s="10" t="s">
        <v>5408</v>
      </c>
      <c r="V468" s="4" t="s">
        <v>2596</v>
      </c>
    </row>
    <row r="469">
      <c r="A469" s="6"/>
      <c r="B469" s="6">
        <v>45617.56077923611</v>
      </c>
      <c r="D469" s="4" t="s">
        <v>5410</v>
      </c>
      <c r="E469" s="7"/>
      <c r="G469" s="8">
        <v>44558.0</v>
      </c>
      <c r="I469" s="4" t="s">
        <v>53</v>
      </c>
      <c r="J469" s="4" t="s">
        <v>5411</v>
      </c>
      <c r="K469" s="4" t="s">
        <v>58</v>
      </c>
      <c r="L469" s="4" t="s">
        <v>5413</v>
      </c>
      <c r="M469" s="4" t="s">
        <v>495</v>
      </c>
      <c r="N469" s="4" t="s">
        <v>5415</v>
      </c>
      <c r="O469" s="4" t="s">
        <v>495</v>
      </c>
      <c r="P469" s="4" t="s">
        <v>5416</v>
      </c>
      <c r="Q469" s="4" t="s">
        <v>2679</v>
      </c>
      <c r="R469" s="4" t="s">
        <v>2681</v>
      </c>
      <c r="S469" s="4" t="s">
        <v>2081</v>
      </c>
      <c r="T469" s="4" t="s">
        <v>1928</v>
      </c>
      <c r="U469" s="10" t="s">
        <v>5419</v>
      </c>
      <c r="V469" s="4" t="s">
        <v>2596</v>
      </c>
    </row>
    <row r="470">
      <c r="A470" s="6"/>
      <c r="B470" s="6">
        <v>45618.3532834375</v>
      </c>
      <c r="D470" s="4" t="s">
        <v>5422</v>
      </c>
      <c r="E470" s="7"/>
      <c r="G470" s="8">
        <v>44198.0</v>
      </c>
      <c r="I470" s="4" t="s">
        <v>53</v>
      </c>
      <c r="J470" s="4" t="s">
        <v>5423</v>
      </c>
      <c r="K470" s="4" t="s">
        <v>58</v>
      </c>
      <c r="L470" s="4" t="s">
        <v>5424</v>
      </c>
      <c r="M470" s="4" t="s">
        <v>61</v>
      </c>
      <c r="N470" s="4" t="s">
        <v>5425</v>
      </c>
      <c r="O470" s="4" t="s">
        <v>185</v>
      </c>
      <c r="P470" s="4" t="s">
        <v>5426</v>
      </c>
      <c r="Q470" s="4" t="s">
        <v>5428</v>
      </c>
      <c r="R470" s="4" t="s">
        <v>5429</v>
      </c>
      <c r="S470" s="4" t="s">
        <v>5013</v>
      </c>
      <c r="T470" s="4" t="s">
        <v>5430</v>
      </c>
      <c r="U470" s="10" t="s">
        <v>5432</v>
      </c>
      <c r="V470" s="4" t="s">
        <v>2596</v>
      </c>
    </row>
    <row r="471">
      <c r="A471" s="6"/>
      <c r="B471" s="6">
        <v>45618.7272409838</v>
      </c>
      <c r="D471" s="4" t="s">
        <v>5434</v>
      </c>
      <c r="E471" s="7"/>
      <c r="G471" s="8">
        <v>44456.0</v>
      </c>
      <c r="I471" s="4" t="s">
        <v>53</v>
      </c>
      <c r="J471" s="4" t="s">
        <v>5369</v>
      </c>
      <c r="K471" s="4" t="s">
        <v>58</v>
      </c>
      <c r="L471" s="4" t="s">
        <v>5370</v>
      </c>
      <c r="M471" s="4" t="s">
        <v>185</v>
      </c>
      <c r="N471" s="4" t="s">
        <v>5372</v>
      </c>
      <c r="O471" s="4" t="s">
        <v>185</v>
      </c>
      <c r="P471" s="4" t="s">
        <v>5437</v>
      </c>
      <c r="Q471" s="4" t="s">
        <v>3436</v>
      </c>
      <c r="R471" s="4" t="s">
        <v>4432</v>
      </c>
      <c r="S471" s="4" t="s">
        <v>2020</v>
      </c>
      <c r="T471" s="4" t="s">
        <v>1955</v>
      </c>
      <c r="U471" s="10" t="s">
        <v>5377</v>
      </c>
      <c r="V471" s="4" t="s">
        <v>2596</v>
      </c>
    </row>
    <row r="472">
      <c r="A472" s="6"/>
      <c r="B472" s="6">
        <v>45618.738976504625</v>
      </c>
      <c r="D472" s="4" t="s">
        <v>5439</v>
      </c>
      <c r="E472" s="7"/>
      <c r="G472" s="8">
        <v>43573.0</v>
      </c>
      <c r="I472" s="4" t="s">
        <v>53</v>
      </c>
      <c r="J472" s="4" t="s">
        <v>5440</v>
      </c>
      <c r="K472" s="4" t="s">
        <v>58</v>
      </c>
      <c r="L472" s="4" t="s">
        <v>5441</v>
      </c>
      <c r="M472" s="4" t="s">
        <v>14</v>
      </c>
      <c r="N472" s="4" t="s">
        <v>5443</v>
      </c>
      <c r="O472" s="4" t="s">
        <v>248</v>
      </c>
      <c r="P472" s="4" t="s">
        <v>5444</v>
      </c>
      <c r="Q472" s="4" t="s">
        <v>2114</v>
      </c>
      <c r="R472" s="4" t="s">
        <v>3481</v>
      </c>
      <c r="S472" s="4" t="s">
        <v>5447</v>
      </c>
      <c r="T472" s="4" t="s">
        <v>2058</v>
      </c>
      <c r="U472" s="10" t="s">
        <v>5449</v>
      </c>
      <c r="V472" s="4" t="s">
        <v>2596</v>
      </c>
    </row>
    <row r="473">
      <c r="A473" s="6"/>
      <c r="B473" s="6">
        <v>45619.5900677662</v>
      </c>
      <c r="D473" s="4" t="s">
        <v>5450</v>
      </c>
      <c r="E473" s="7"/>
      <c r="G473" s="8">
        <v>41402.0</v>
      </c>
      <c r="I473" s="4" t="s">
        <v>53</v>
      </c>
      <c r="J473" s="4" t="s">
        <v>5453</v>
      </c>
      <c r="K473" s="4" t="s">
        <v>58</v>
      </c>
      <c r="L473" s="4" t="s">
        <v>5455</v>
      </c>
      <c r="M473" s="4" t="s">
        <v>185</v>
      </c>
      <c r="N473" s="4" t="s">
        <v>5456</v>
      </c>
      <c r="O473" s="4" t="s">
        <v>14</v>
      </c>
      <c r="P473" s="4" t="s">
        <v>5457</v>
      </c>
      <c r="Q473" s="4" t="s">
        <v>5458</v>
      </c>
      <c r="R473" s="4" t="s">
        <v>5459</v>
      </c>
      <c r="S473" s="4" t="s">
        <v>2020</v>
      </c>
      <c r="T473" s="4" t="s">
        <v>1969</v>
      </c>
      <c r="U473" s="10" t="s">
        <v>5460</v>
      </c>
      <c r="V473" s="4" t="s">
        <v>2596</v>
      </c>
    </row>
    <row r="474">
      <c r="A474" s="6"/>
      <c r="B474" s="6">
        <v>45619.83062591435</v>
      </c>
      <c r="D474" s="4" t="s">
        <v>5461</v>
      </c>
      <c r="E474" s="7"/>
      <c r="G474" s="8">
        <v>45205.0</v>
      </c>
      <c r="I474" s="4" t="s">
        <v>113</v>
      </c>
      <c r="J474" s="4" t="s">
        <v>5464</v>
      </c>
      <c r="K474" s="4" t="s">
        <v>125</v>
      </c>
      <c r="L474" s="4" t="s">
        <v>5466</v>
      </c>
      <c r="M474" s="4" t="s">
        <v>61</v>
      </c>
      <c r="N474" s="4" t="s">
        <v>5468</v>
      </c>
      <c r="O474" s="4" t="s">
        <v>5469</v>
      </c>
      <c r="P474" s="4" t="s">
        <v>5470</v>
      </c>
      <c r="Q474" s="4" t="s">
        <v>5471</v>
      </c>
      <c r="R474" s="4" t="s">
        <v>2401</v>
      </c>
      <c r="S474" s="4" t="s">
        <v>2291</v>
      </c>
      <c r="T474" s="4" t="s">
        <v>2238</v>
      </c>
      <c r="U474" s="10" t="s">
        <v>5474</v>
      </c>
      <c r="V474" s="4" t="s">
        <v>2596</v>
      </c>
    </row>
    <row r="475">
      <c r="A475" s="6"/>
      <c r="B475" s="6">
        <v>45620.70894473379</v>
      </c>
      <c r="D475" s="4" t="s">
        <v>5477</v>
      </c>
      <c r="E475" s="7"/>
      <c r="G475" s="8">
        <v>42766.0</v>
      </c>
      <c r="I475" s="4" t="s">
        <v>53</v>
      </c>
      <c r="J475" s="4" t="s">
        <v>5478</v>
      </c>
      <c r="K475" s="4" t="s">
        <v>58</v>
      </c>
      <c r="L475" s="4" t="s">
        <v>5479</v>
      </c>
      <c r="M475" s="4" t="s">
        <v>14</v>
      </c>
      <c r="N475" s="4" t="s">
        <v>5480</v>
      </c>
      <c r="O475" s="4" t="s">
        <v>14</v>
      </c>
      <c r="P475" s="4" t="s">
        <v>5482</v>
      </c>
      <c r="Q475" s="4" t="s">
        <v>5483</v>
      </c>
      <c r="R475" s="4" t="s">
        <v>3592</v>
      </c>
      <c r="S475" s="4" t="s">
        <v>2057</v>
      </c>
      <c r="T475" s="4" t="s">
        <v>2058</v>
      </c>
      <c r="U475" s="10" t="s">
        <v>5485</v>
      </c>
      <c r="V475" s="4" t="s">
        <v>2639</v>
      </c>
    </row>
    <row r="476">
      <c r="A476" s="6"/>
      <c r="B476" s="6">
        <v>45621.44772658565</v>
      </c>
      <c r="D476" s="4" t="s">
        <v>5488</v>
      </c>
      <c r="E476" s="7"/>
      <c r="G476" s="8">
        <v>44034.0</v>
      </c>
      <c r="I476" s="4" t="s">
        <v>53</v>
      </c>
      <c r="J476" s="4" t="s">
        <v>5490</v>
      </c>
      <c r="K476" s="4" t="s">
        <v>58</v>
      </c>
      <c r="L476" s="4" t="s">
        <v>5492</v>
      </c>
      <c r="M476" s="4" t="s">
        <v>61</v>
      </c>
      <c r="N476" s="4" t="s">
        <v>5494</v>
      </c>
      <c r="O476" s="4" t="s">
        <v>809</v>
      </c>
      <c r="P476" s="4" t="s">
        <v>5496</v>
      </c>
      <c r="Q476" s="4" t="s">
        <v>5498</v>
      </c>
      <c r="R476" s="4" t="s">
        <v>2192</v>
      </c>
      <c r="S476" s="4" t="s">
        <v>1927</v>
      </c>
      <c r="T476" s="4" t="s">
        <v>1928</v>
      </c>
      <c r="U476" s="10" t="s">
        <v>5500</v>
      </c>
      <c r="V476" s="4" t="s">
        <v>2596</v>
      </c>
    </row>
    <row r="477">
      <c r="A477" s="6"/>
      <c r="B477" s="6">
        <v>45629.87374019676</v>
      </c>
      <c r="D477" s="4" t="s">
        <v>5501</v>
      </c>
      <c r="E477" s="7"/>
      <c r="G477" s="8">
        <v>44726.0</v>
      </c>
      <c r="I477" s="4" t="s">
        <v>53</v>
      </c>
      <c r="J477" s="4" t="s">
        <v>5503</v>
      </c>
      <c r="K477" s="4" t="s">
        <v>58</v>
      </c>
      <c r="L477" s="4" t="s">
        <v>5505</v>
      </c>
      <c r="M477" s="4" t="s">
        <v>185</v>
      </c>
      <c r="N477" s="4" t="s">
        <v>5507</v>
      </c>
      <c r="O477" s="4" t="s">
        <v>185</v>
      </c>
      <c r="P477" s="4" t="s">
        <v>5509</v>
      </c>
      <c r="Q477" s="4" t="s">
        <v>2290</v>
      </c>
      <c r="R477" s="4" t="s">
        <v>2290</v>
      </c>
      <c r="S477" s="4" t="s">
        <v>1969</v>
      </c>
      <c r="T477" s="4" t="s">
        <v>1955</v>
      </c>
      <c r="U477" s="10" t="s">
        <v>5512</v>
      </c>
      <c r="V477" s="4" t="s">
        <v>2596</v>
      </c>
    </row>
    <row r="478">
      <c r="A478" s="6"/>
      <c r="B478" s="6">
        <v>45630.52746921296</v>
      </c>
      <c r="D478" s="4" t="s">
        <v>5513</v>
      </c>
      <c r="E478" s="7"/>
      <c r="G478" s="8">
        <v>44553.0</v>
      </c>
      <c r="I478" s="4" t="s">
        <v>113</v>
      </c>
      <c r="J478" s="4" t="s">
        <v>5516</v>
      </c>
      <c r="K478" s="4" t="s">
        <v>58</v>
      </c>
      <c r="L478" s="4" t="s">
        <v>5518</v>
      </c>
      <c r="M478" s="4" t="s">
        <v>14</v>
      </c>
      <c r="N478" s="4" t="s">
        <v>5519</v>
      </c>
      <c r="O478" s="4" t="s">
        <v>14</v>
      </c>
      <c r="P478" s="4" t="s">
        <v>5520</v>
      </c>
      <c r="Q478" s="4" t="s">
        <v>4315</v>
      </c>
      <c r="R478" s="4" t="s">
        <v>3592</v>
      </c>
      <c r="S478" s="4" t="s">
        <v>1969</v>
      </c>
      <c r="T478" s="4" t="s">
        <v>2058</v>
      </c>
      <c r="U478" s="10" t="s">
        <v>5522</v>
      </c>
      <c r="V478" s="4" t="s">
        <v>2596</v>
      </c>
    </row>
    <row r="479">
      <c r="A479" s="6"/>
      <c r="B479" s="6">
        <v>45631.493223067126</v>
      </c>
      <c r="D479" s="4" t="s">
        <v>5525</v>
      </c>
      <c r="E479" s="7"/>
      <c r="G479" s="8">
        <v>44174.0</v>
      </c>
      <c r="I479" s="4" t="s">
        <v>53</v>
      </c>
      <c r="J479" s="4" t="s">
        <v>5527</v>
      </c>
      <c r="K479" s="4" t="s">
        <v>58</v>
      </c>
      <c r="L479" s="4" t="s">
        <v>5529</v>
      </c>
      <c r="M479" s="4" t="s">
        <v>185</v>
      </c>
      <c r="N479" s="4" t="s">
        <v>5531</v>
      </c>
      <c r="O479" s="4" t="s">
        <v>185</v>
      </c>
      <c r="P479" s="4" t="s">
        <v>5533</v>
      </c>
      <c r="Q479" s="4" t="s">
        <v>2627</v>
      </c>
      <c r="R479" s="4" t="s">
        <v>1939</v>
      </c>
      <c r="S479" s="4" t="s">
        <v>1940</v>
      </c>
      <c r="T479" s="4" t="s">
        <v>1928</v>
      </c>
      <c r="U479" s="10" t="s">
        <v>5535</v>
      </c>
      <c r="V479" s="4" t="s">
        <v>2596</v>
      </c>
    </row>
    <row r="480">
      <c r="A480" s="6"/>
      <c r="B480" s="6">
        <v>45631.81847373843</v>
      </c>
      <c r="D480" s="4" t="s">
        <v>5536</v>
      </c>
      <c r="E480" s="7"/>
      <c r="G480" s="8">
        <v>44339.0</v>
      </c>
      <c r="I480" s="4" t="s">
        <v>53</v>
      </c>
      <c r="J480" s="4" t="s">
        <v>2838</v>
      </c>
      <c r="K480" s="4" t="s">
        <v>58</v>
      </c>
      <c r="L480" s="4" t="s">
        <v>5538</v>
      </c>
      <c r="M480" s="4" t="s">
        <v>61</v>
      </c>
      <c r="N480" s="4" t="s">
        <v>5540</v>
      </c>
      <c r="O480" s="4" t="s">
        <v>154</v>
      </c>
      <c r="P480" s="4" t="s">
        <v>5542</v>
      </c>
      <c r="Q480" s="4" t="s">
        <v>5544</v>
      </c>
      <c r="R480" s="4" t="s">
        <v>5545</v>
      </c>
      <c r="S480" s="4" t="s">
        <v>4701</v>
      </c>
      <c r="T480" s="4" t="s">
        <v>1928</v>
      </c>
      <c r="U480" s="10" t="s">
        <v>5546</v>
      </c>
      <c r="V480" s="4" t="s">
        <v>2596</v>
      </c>
    </row>
    <row r="481">
      <c r="A481" s="6"/>
      <c r="B481" s="6">
        <v>45633.44599034722</v>
      </c>
      <c r="D481" s="4" t="s">
        <v>5549</v>
      </c>
      <c r="E481" s="7"/>
      <c r="G481" s="8">
        <v>45073.0</v>
      </c>
      <c r="I481" s="4" t="s">
        <v>53</v>
      </c>
      <c r="J481" s="4" t="s">
        <v>5551</v>
      </c>
      <c r="K481" s="4" t="s">
        <v>58</v>
      </c>
      <c r="L481" s="4" t="s">
        <v>5553</v>
      </c>
      <c r="M481" s="4" t="s">
        <v>61</v>
      </c>
      <c r="N481" s="4" t="s">
        <v>5554</v>
      </c>
      <c r="O481" s="4" t="s">
        <v>5555</v>
      </c>
      <c r="P481" s="4" t="s">
        <v>5556</v>
      </c>
      <c r="Q481" s="4" t="s">
        <v>5557</v>
      </c>
      <c r="R481" s="4" t="s">
        <v>4432</v>
      </c>
      <c r="S481" s="4" t="s">
        <v>2020</v>
      </c>
      <c r="T481" s="4" t="s">
        <v>1955</v>
      </c>
      <c r="U481" s="10" t="s">
        <v>5559</v>
      </c>
      <c r="V481" s="4" t="s">
        <v>2639</v>
      </c>
    </row>
    <row r="482">
      <c r="A482" s="6"/>
      <c r="B482" s="6">
        <v>45633.45898686342</v>
      </c>
      <c r="D482" s="4" t="s">
        <v>5549</v>
      </c>
      <c r="E482" s="7"/>
      <c r="G482" s="8">
        <v>45073.0</v>
      </c>
      <c r="I482" s="4" t="s">
        <v>53</v>
      </c>
      <c r="J482" s="4" t="s">
        <v>5563</v>
      </c>
      <c r="K482" s="4" t="s">
        <v>58</v>
      </c>
      <c r="L482" s="4" t="s">
        <v>5564</v>
      </c>
      <c r="M482" s="4" t="s">
        <v>61</v>
      </c>
      <c r="N482" s="4" t="s">
        <v>5554</v>
      </c>
      <c r="O482" s="4" t="s">
        <v>5566</v>
      </c>
      <c r="P482" s="4" t="s">
        <v>5567</v>
      </c>
      <c r="Q482" s="4" t="s">
        <v>5557</v>
      </c>
      <c r="R482" s="4" t="s">
        <v>4432</v>
      </c>
      <c r="S482" s="4" t="s">
        <v>2020</v>
      </c>
      <c r="T482" s="4" t="s">
        <v>2058</v>
      </c>
      <c r="U482" s="10" t="s">
        <v>5559</v>
      </c>
      <c r="V482" s="4" t="s">
        <v>2639</v>
      </c>
    </row>
    <row r="483">
      <c r="A483" s="6"/>
      <c r="B483" s="6">
        <v>45633.62533217593</v>
      </c>
      <c r="D483" s="4" t="s">
        <v>5570</v>
      </c>
      <c r="E483" s="7"/>
      <c r="G483" s="8">
        <v>44716.0</v>
      </c>
      <c r="I483" s="4" t="s">
        <v>53</v>
      </c>
      <c r="J483" s="4" t="s">
        <v>5571</v>
      </c>
      <c r="K483" s="4" t="s">
        <v>58</v>
      </c>
      <c r="L483" s="4" t="s">
        <v>5573</v>
      </c>
      <c r="M483" s="4" t="s">
        <v>2609</v>
      </c>
      <c r="N483" s="4" t="s">
        <v>5574</v>
      </c>
      <c r="O483" s="4" t="s">
        <v>185</v>
      </c>
      <c r="P483" s="4" t="s">
        <v>5576</v>
      </c>
      <c r="Q483" s="4" t="s">
        <v>2289</v>
      </c>
      <c r="R483" s="4" t="s">
        <v>2401</v>
      </c>
      <c r="S483" s="4" t="s">
        <v>5579</v>
      </c>
      <c r="T483" s="4" t="s">
        <v>2238</v>
      </c>
      <c r="U483" s="10" t="s">
        <v>5580</v>
      </c>
      <c r="V483" s="4" t="s">
        <v>2596</v>
      </c>
    </row>
    <row r="484">
      <c r="A484" s="6"/>
      <c r="B484" s="6">
        <v>45633.70140144676</v>
      </c>
      <c r="D484" s="4" t="s">
        <v>5582</v>
      </c>
      <c r="E484" s="7"/>
      <c r="G484" s="8">
        <v>44246.0</v>
      </c>
      <c r="I484" s="4" t="s">
        <v>53</v>
      </c>
      <c r="J484" s="4" t="s">
        <v>5584</v>
      </c>
      <c r="K484" s="4" t="s">
        <v>172</v>
      </c>
      <c r="L484" s="4" t="s">
        <v>5587</v>
      </c>
      <c r="M484" s="4" t="s">
        <v>185</v>
      </c>
      <c r="N484" s="4" t="s">
        <v>5588</v>
      </c>
      <c r="O484" s="4" t="s">
        <v>185</v>
      </c>
      <c r="P484" s="4" t="s">
        <v>5589</v>
      </c>
      <c r="Q484" s="4" t="s">
        <v>5590</v>
      </c>
      <c r="R484" s="4" t="s">
        <v>5591</v>
      </c>
      <c r="S484" s="4" t="s">
        <v>5592</v>
      </c>
      <c r="T484" s="4" t="s">
        <v>2205</v>
      </c>
      <c r="U484" s="10" t="s">
        <v>5594</v>
      </c>
      <c r="V484" s="4" t="s">
        <v>2596</v>
      </c>
    </row>
    <row r="485">
      <c r="A485" s="6"/>
      <c r="B485" s="6">
        <v>45635.56839585648</v>
      </c>
      <c r="D485" s="4" t="s">
        <v>5587</v>
      </c>
      <c r="E485" s="7"/>
      <c r="G485" s="8">
        <v>44246.0</v>
      </c>
      <c r="I485" s="4" t="s">
        <v>53</v>
      </c>
      <c r="J485" s="4" t="s">
        <v>5596</v>
      </c>
      <c r="K485" s="4" t="s">
        <v>172</v>
      </c>
      <c r="L485" s="4" t="s">
        <v>5587</v>
      </c>
      <c r="M485" s="4" t="s">
        <v>185</v>
      </c>
      <c r="N485" s="4" t="s">
        <v>5597</v>
      </c>
      <c r="O485" s="4" t="s">
        <v>185</v>
      </c>
      <c r="P485" s="4" t="s">
        <v>5598</v>
      </c>
      <c r="Q485" s="4" t="s">
        <v>5599</v>
      </c>
      <c r="R485" s="4" t="s">
        <v>5591</v>
      </c>
      <c r="S485" s="4" t="s">
        <v>5592</v>
      </c>
      <c r="T485" s="4" t="s">
        <v>1955</v>
      </c>
      <c r="U485" s="10" t="s">
        <v>5594</v>
      </c>
      <c r="V485" s="4" t="s">
        <v>2596</v>
      </c>
    </row>
    <row r="486">
      <c r="A486" s="6"/>
      <c r="B486" s="6">
        <v>45635.60201520834</v>
      </c>
      <c r="D486" s="4" t="s">
        <v>5600</v>
      </c>
      <c r="E486" s="7"/>
      <c r="G486" s="8">
        <v>44514.0</v>
      </c>
      <c r="I486" s="4" t="s">
        <v>113</v>
      </c>
      <c r="J486" s="4" t="s">
        <v>5601</v>
      </c>
      <c r="K486" s="4" t="s">
        <v>58</v>
      </c>
      <c r="L486" s="4" t="s">
        <v>5603</v>
      </c>
      <c r="M486" s="4" t="s">
        <v>61</v>
      </c>
      <c r="N486" s="4" t="s">
        <v>5604</v>
      </c>
      <c r="O486" s="4" t="s">
        <v>1921</v>
      </c>
      <c r="P486" s="4" t="s">
        <v>5607</v>
      </c>
      <c r="Q486" s="4" t="s">
        <v>4003</v>
      </c>
      <c r="R486" s="4" t="s">
        <v>2056</v>
      </c>
      <c r="S486" s="4" t="s">
        <v>5608</v>
      </c>
      <c r="T486" s="4" t="s">
        <v>1970</v>
      </c>
      <c r="U486" s="10" t="s">
        <v>5609</v>
      </c>
      <c r="V486" s="4" t="s">
        <v>2639</v>
      </c>
    </row>
    <row r="487">
      <c r="A487" s="6"/>
      <c r="B487" s="6">
        <v>45636.39883146991</v>
      </c>
      <c r="D487" s="4" t="s">
        <v>5610</v>
      </c>
      <c r="E487" s="7"/>
      <c r="G487" s="8">
        <v>45138.0</v>
      </c>
      <c r="I487" s="4" t="s">
        <v>53</v>
      </c>
      <c r="J487" s="4" t="s">
        <v>5611</v>
      </c>
      <c r="K487" s="4" t="s">
        <v>58</v>
      </c>
      <c r="L487" s="4" t="s">
        <v>5613</v>
      </c>
      <c r="M487" s="4" t="s">
        <v>2438</v>
      </c>
      <c r="N487" s="4" t="s">
        <v>5614</v>
      </c>
      <c r="O487" s="4" t="s">
        <v>3271</v>
      </c>
      <c r="P487" s="4" t="s">
        <v>5615</v>
      </c>
      <c r="Q487" s="4" t="s">
        <v>4844</v>
      </c>
      <c r="R487" s="4" t="s">
        <v>3622</v>
      </c>
      <c r="S487" s="4" t="s">
        <v>1969</v>
      </c>
      <c r="T487" s="4" t="s">
        <v>2058</v>
      </c>
      <c r="U487" s="10" t="s">
        <v>5618</v>
      </c>
      <c r="V487" s="4" t="s">
        <v>2596</v>
      </c>
    </row>
    <row r="488">
      <c r="A488" s="6"/>
      <c r="B488" s="6">
        <v>45636.43695858796</v>
      </c>
      <c r="D488" s="4" t="s">
        <v>5536</v>
      </c>
      <c r="E488" s="7"/>
      <c r="G488" s="8">
        <v>44339.0</v>
      </c>
      <c r="I488" s="4" t="s">
        <v>53</v>
      </c>
      <c r="J488" s="4" t="s">
        <v>2838</v>
      </c>
      <c r="K488" s="4" t="s">
        <v>58</v>
      </c>
      <c r="L488" s="4" t="s">
        <v>5538</v>
      </c>
      <c r="M488" s="4" t="s">
        <v>61</v>
      </c>
      <c r="N488" s="4" t="s">
        <v>5540</v>
      </c>
      <c r="O488" s="4" t="s">
        <v>154</v>
      </c>
      <c r="P488" s="4" t="s">
        <v>5619</v>
      </c>
      <c r="Q488" s="4" t="s">
        <v>5620</v>
      </c>
      <c r="R488" s="4" t="s">
        <v>2454</v>
      </c>
      <c r="S488" s="4" t="s">
        <v>1022</v>
      </c>
      <c r="T488" s="4" t="s">
        <v>1928</v>
      </c>
      <c r="U488" s="10" t="s">
        <v>5546</v>
      </c>
      <c r="V488" s="4" t="s">
        <v>2596</v>
      </c>
    </row>
    <row r="489">
      <c r="A489" s="6"/>
      <c r="B489" s="6">
        <v>45636.62938305555</v>
      </c>
      <c r="D489" s="4" t="s">
        <v>5622</v>
      </c>
      <c r="E489" s="7"/>
      <c r="G489" s="8">
        <v>44701.0</v>
      </c>
      <c r="I489" s="4" t="s">
        <v>113</v>
      </c>
      <c r="J489" s="4" t="s">
        <v>5625</v>
      </c>
      <c r="K489" s="4" t="s">
        <v>58</v>
      </c>
      <c r="L489" s="4" t="s">
        <v>5626</v>
      </c>
      <c r="M489" s="4" t="s">
        <v>61</v>
      </c>
      <c r="N489" s="4" t="s">
        <v>5627</v>
      </c>
      <c r="O489" s="4" t="s">
        <v>5628</v>
      </c>
      <c r="P489" s="4" t="s">
        <v>5629</v>
      </c>
      <c r="Q489" s="4" t="s">
        <v>4135</v>
      </c>
      <c r="R489" s="4" t="s">
        <v>5630</v>
      </c>
      <c r="S489" s="4" t="s">
        <v>2057</v>
      </c>
      <c r="T489" s="4" t="s">
        <v>2205</v>
      </c>
      <c r="U489" s="10" t="s">
        <v>5631</v>
      </c>
      <c r="V489" s="4" t="s">
        <v>2639</v>
      </c>
    </row>
    <row r="490">
      <c r="A490" s="6"/>
      <c r="B490" s="6">
        <v>45636.758344560185</v>
      </c>
      <c r="D490" s="4" t="s">
        <v>5632</v>
      </c>
      <c r="E490" s="7"/>
      <c r="G490" s="8">
        <v>45448.0</v>
      </c>
      <c r="I490" s="4" t="s">
        <v>113</v>
      </c>
      <c r="J490" s="4" t="s">
        <v>5634</v>
      </c>
      <c r="K490" s="4" t="s">
        <v>58</v>
      </c>
      <c r="L490" s="4" t="s">
        <v>5635</v>
      </c>
      <c r="M490" s="4" t="s">
        <v>61</v>
      </c>
      <c r="N490" s="4" t="s">
        <v>5637</v>
      </c>
      <c r="O490" s="4" t="s">
        <v>185</v>
      </c>
      <c r="P490" s="4" t="s">
        <v>5640</v>
      </c>
      <c r="Q490" s="4" t="s">
        <v>2161</v>
      </c>
      <c r="R490" s="4" t="s">
        <v>2162</v>
      </c>
      <c r="S490" s="4" t="s">
        <v>2219</v>
      </c>
      <c r="T490" s="4" t="s">
        <v>2238</v>
      </c>
      <c r="U490" s="10" t="s">
        <v>5642</v>
      </c>
      <c r="V490" s="4" t="s">
        <v>2596</v>
      </c>
    </row>
    <row r="491">
      <c r="A491" s="6"/>
      <c r="B491" s="6">
        <v>45637.60896489583</v>
      </c>
      <c r="D491" s="4" t="s">
        <v>5645</v>
      </c>
      <c r="E491" s="7"/>
      <c r="G491" s="8">
        <v>44726.0</v>
      </c>
      <c r="I491" s="4" t="s">
        <v>53</v>
      </c>
      <c r="J491" s="4" t="s">
        <v>5647</v>
      </c>
      <c r="K491" s="4" t="s">
        <v>58</v>
      </c>
      <c r="L491" s="4" t="s">
        <v>5648</v>
      </c>
      <c r="M491" s="4" t="s">
        <v>185</v>
      </c>
      <c r="N491" s="4" t="s">
        <v>5649</v>
      </c>
      <c r="O491" s="4" t="s">
        <v>907</v>
      </c>
      <c r="P491" s="4" t="s">
        <v>5650</v>
      </c>
      <c r="Q491" s="4" t="s">
        <v>2161</v>
      </c>
      <c r="R491" s="4" t="s">
        <v>2162</v>
      </c>
      <c r="S491" s="4" t="s">
        <v>1969</v>
      </c>
      <c r="T491" s="4" t="s">
        <v>1955</v>
      </c>
      <c r="U491" s="10" t="s">
        <v>5653</v>
      </c>
      <c r="V491" s="4" t="s">
        <v>2639</v>
      </c>
    </row>
    <row r="492">
      <c r="A492" s="6"/>
      <c r="B492" s="6">
        <v>45638.74775203704</v>
      </c>
      <c r="D492" s="4" t="s">
        <v>5655</v>
      </c>
      <c r="E492" s="7"/>
      <c r="G492" s="8">
        <v>44784.0</v>
      </c>
      <c r="I492" s="4" t="s">
        <v>113</v>
      </c>
      <c r="J492" s="4" t="s">
        <v>5657</v>
      </c>
      <c r="K492" s="4" t="s">
        <v>58</v>
      </c>
      <c r="L492" s="4" t="s">
        <v>5659</v>
      </c>
      <c r="M492" s="4" t="s">
        <v>185</v>
      </c>
      <c r="N492" s="4" t="s">
        <v>5661</v>
      </c>
      <c r="O492" s="4" t="s">
        <v>185</v>
      </c>
      <c r="P492" s="4" t="s">
        <v>5663</v>
      </c>
      <c r="Q492" s="4" t="s">
        <v>5499</v>
      </c>
      <c r="R492" s="4" t="s">
        <v>5499</v>
      </c>
      <c r="S492" s="4" t="s">
        <v>1940</v>
      </c>
      <c r="T492" s="4" t="s">
        <v>1928</v>
      </c>
      <c r="U492" s="10" t="s">
        <v>5664</v>
      </c>
      <c r="V492" s="4" t="s">
        <v>2596</v>
      </c>
    </row>
    <row r="493">
      <c r="A493" s="6"/>
      <c r="B493" s="6">
        <v>45640.65368662037</v>
      </c>
      <c r="D493" s="4" t="s">
        <v>5666</v>
      </c>
      <c r="E493" s="7"/>
      <c r="G493" s="8">
        <v>42205.0</v>
      </c>
      <c r="I493" s="4" t="s">
        <v>53</v>
      </c>
      <c r="J493" s="4" t="s">
        <v>5667</v>
      </c>
      <c r="K493" s="4" t="s">
        <v>58</v>
      </c>
      <c r="L493" s="4" t="s">
        <v>5668</v>
      </c>
      <c r="M493" s="4" t="s">
        <v>185</v>
      </c>
      <c r="N493" s="4" t="s">
        <v>5671</v>
      </c>
      <c r="O493" s="4" t="s">
        <v>185</v>
      </c>
      <c r="P493" s="4" t="s">
        <v>5672</v>
      </c>
      <c r="Q493" s="4" t="s">
        <v>5296</v>
      </c>
      <c r="R493" s="4" t="s">
        <v>2192</v>
      </c>
      <c r="S493" s="4" t="s">
        <v>1927</v>
      </c>
      <c r="T493" s="4" t="s">
        <v>1928</v>
      </c>
      <c r="U493" s="10" t="s">
        <v>5673</v>
      </c>
      <c r="V493" s="4" t="s">
        <v>2596</v>
      </c>
    </row>
    <row r="494">
      <c r="A494" s="6"/>
      <c r="B494" s="6">
        <v>45640.88009641204</v>
      </c>
      <c r="D494" s="4" t="s">
        <v>5674</v>
      </c>
      <c r="E494" s="7"/>
      <c r="G494" s="8">
        <v>44922.0</v>
      </c>
      <c r="I494" s="4" t="s">
        <v>53</v>
      </c>
      <c r="J494" s="4" t="s">
        <v>5675</v>
      </c>
      <c r="K494" s="4" t="s">
        <v>58</v>
      </c>
      <c r="L494" s="4" t="s">
        <v>5676</v>
      </c>
      <c r="M494" s="4" t="s">
        <v>14</v>
      </c>
      <c r="N494" s="4" t="s">
        <v>5677</v>
      </c>
      <c r="O494" s="4" t="s">
        <v>14</v>
      </c>
      <c r="P494" s="4" t="s">
        <v>5678</v>
      </c>
      <c r="Q494" s="4" t="s">
        <v>1282</v>
      </c>
      <c r="R494" s="4" t="s">
        <v>2401</v>
      </c>
      <c r="S494" s="4" t="s">
        <v>2291</v>
      </c>
      <c r="T494" s="4" t="s">
        <v>5430</v>
      </c>
      <c r="U494" s="10" t="s">
        <v>5680</v>
      </c>
      <c r="V494" s="4" t="s">
        <v>2596</v>
      </c>
    </row>
    <row r="495">
      <c r="A495" s="6"/>
      <c r="B495" s="6">
        <v>45641.67237342593</v>
      </c>
      <c r="D495" s="4" t="s">
        <v>5684</v>
      </c>
      <c r="E495" s="7"/>
      <c r="G495" s="8">
        <v>44989.0</v>
      </c>
      <c r="I495" s="4" t="s">
        <v>113</v>
      </c>
      <c r="J495" s="4" t="s">
        <v>5687</v>
      </c>
      <c r="K495" s="4" t="s">
        <v>58</v>
      </c>
      <c r="L495" s="4" t="s">
        <v>5689</v>
      </c>
      <c r="M495" s="4" t="s">
        <v>61</v>
      </c>
      <c r="N495" s="4" t="s">
        <v>5691</v>
      </c>
      <c r="O495" s="4" t="s">
        <v>1935</v>
      </c>
      <c r="P495" s="4" t="s">
        <v>5694</v>
      </c>
      <c r="Q495" s="4" t="s">
        <v>2440</v>
      </c>
      <c r="R495" s="4" t="s">
        <v>2665</v>
      </c>
      <c r="S495" s="4" t="s">
        <v>1969</v>
      </c>
      <c r="T495" s="4" t="s">
        <v>1955</v>
      </c>
      <c r="U495" s="10" t="s">
        <v>5695</v>
      </c>
      <c r="V495" s="4" t="s">
        <v>2596</v>
      </c>
    </row>
    <row r="496">
      <c r="A496" s="6"/>
      <c r="B496" s="6">
        <v>45641.82888256945</v>
      </c>
      <c r="D496" s="4" t="s">
        <v>5697</v>
      </c>
      <c r="E496" s="7"/>
      <c r="G496" s="8">
        <v>44524.0</v>
      </c>
      <c r="I496" s="4" t="s">
        <v>53</v>
      </c>
      <c r="J496" s="4" t="s">
        <v>901</v>
      </c>
      <c r="K496" s="4" t="s">
        <v>103</v>
      </c>
      <c r="L496" s="4" t="s">
        <v>5700</v>
      </c>
      <c r="M496" s="4" t="s">
        <v>61</v>
      </c>
      <c r="N496" s="4" t="s">
        <v>5702</v>
      </c>
      <c r="O496" s="4" t="s">
        <v>185</v>
      </c>
      <c r="P496" s="4" t="s">
        <v>5703</v>
      </c>
      <c r="Q496" s="4" t="s">
        <v>3496</v>
      </c>
      <c r="R496" s="4" t="s">
        <v>2002</v>
      </c>
      <c r="S496" s="4" t="s">
        <v>1969</v>
      </c>
      <c r="T496" s="4" t="s">
        <v>3384</v>
      </c>
      <c r="U496" s="10" t="s">
        <v>5706</v>
      </c>
      <c r="V496" s="4" t="s">
        <v>2596</v>
      </c>
    </row>
    <row r="497">
      <c r="A497" s="6"/>
      <c r="B497" s="6">
        <v>45643.39001415509</v>
      </c>
      <c r="D497" s="4" t="s">
        <v>5708</v>
      </c>
      <c r="E497" s="7"/>
      <c r="G497" s="8">
        <v>44766.0</v>
      </c>
      <c r="I497" s="4" t="s">
        <v>53</v>
      </c>
      <c r="J497" s="4" t="s">
        <v>901</v>
      </c>
      <c r="K497" s="4" t="s">
        <v>58</v>
      </c>
      <c r="L497" s="4" t="s">
        <v>5709</v>
      </c>
      <c r="M497" s="4" t="s">
        <v>61</v>
      </c>
      <c r="N497" s="4" t="s">
        <v>5711</v>
      </c>
      <c r="O497" s="4" t="s">
        <v>511</v>
      </c>
      <c r="P497" s="4" t="s">
        <v>5712</v>
      </c>
      <c r="Q497" s="4" t="s">
        <v>5713</v>
      </c>
      <c r="R497" s="4" t="s">
        <v>5714</v>
      </c>
      <c r="S497" s="4" t="s">
        <v>2264</v>
      </c>
      <c r="T497" s="4" t="s">
        <v>3384</v>
      </c>
      <c r="U497" s="10" t="s">
        <v>5717</v>
      </c>
      <c r="V497" s="4" t="s">
        <v>2585</v>
      </c>
    </row>
    <row r="498">
      <c r="A498" s="6"/>
      <c r="B498" s="6">
        <v>45643.5498408912</v>
      </c>
      <c r="D498" s="4" t="s">
        <v>5719</v>
      </c>
      <c r="E498" s="7"/>
      <c r="G498" s="8">
        <v>42412.0</v>
      </c>
      <c r="I498" s="4" t="s">
        <v>53</v>
      </c>
      <c r="J498" s="4" t="s">
        <v>5720</v>
      </c>
      <c r="K498" s="4" t="s">
        <v>58</v>
      </c>
      <c r="L498" s="4" t="s">
        <v>5721</v>
      </c>
      <c r="M498" s="4" t="s">
        <v>142</v>
      </c>
      <c r="N498" s="4" t="s">
        <v>5722</v>
      </c>
      <c r="O498" s="4" t="s">
        <v>14</v>
      </c>
      <c r="P498" s="4" t="s">
        <v>5723</v>
      </c>
      <c r="Q498" s="4" t="s">
        <v>2318</v>
      </c>
      <c r="R498" s="4" t="s">
        <v>2056</v>
      </c>
      <c r="S498" s="4" t="s">
        <v>2057</v>
      </c>
      <c r="T498" s="4" t="s">
        <v>5725</v>
      </c>
      <c r="U498" s="10" t="s">
        <v>5726</v>
      </c>
      <c r="V498" s="4" t="s">
        <v>2639</v>
      </c>
    </row>
    <row r="499">
      <c r="A499" s="6"/>
      <c r="B499" s="6">
        <v>45645.442009085644</v>
      </c>
      <c r="D499" s="4" t="s">
        <v>5728</v>
      </c>
      <c r="E499" s="7"/>
      <c r="G499" s="8">
        <v>44602.0</v>
      </c>
      <c r="I499" s="4" t="s">
        <v>113</v>
      </c>
      <c r="J499" s="4" t="s">
        <v>2156</v>
      </c>
      <c r="K499" s="4" t="s">
        <v>172</v>
      </c>
      <c r="L499" s="4" t="s">
        <v>5731</v>
      </c>
      <c r="M499" s="4" t="s">
        <v>61</v>
      </c>
      <c r="N499" s="4" t="s">
        <v>5733</v>
      </c>
      <c r="O499" s="4" t="s">
        <v>2609</v>
      </c>
      <c r="P499" s="4" t="s">
        <v>5735</v>
      </c>
      <c r="Q499" s="4" t="s">
        <v>4555</v>
      </c>
      <c r="R499" s="4" t="s">
        <v>2114</v>
      </c>
      <c r="S499" s="4" t="s">
        <v>2115</v>
      </c>
      <c r="T499" s="4" t="s">
        <v>2058</v>
      </c>
      <c r="U499" s="10" t="s">
        <v>5738</v>
      </c>
      <c r="V499" s="4" t="s">
        <v>2639</v>
      </c>
    </row>
    <row r="500">
      <c r="A500" s="6"/>
      <c r="B500" s="6">
        <v>45647.49386836805</v>
      </c>
      <c r="D500" s="4" t="s">
        <v>5741</v>
      </c>
      <c r="E500" s="7"/>
      <c r="G500" s="8">
        <v>44768.0</v>
      </c>
      <c r="I500" s="4" t="s">
        <v>113</v>
      </c>
      <c r="J500" s="4" t="s">
        <v>5742</v>
      </c>
      <c r="K500" s="4" t="s">
        <v>58</v>
      </c>
      <c r="L500" s="4" t="s">
        <v>5743</v>
      </c>
      <c r="M500" s="4" t="s">
        <v>61</v>
      </c>
      <c r="N500" s="4" t="s">
        <v>5745</v>
      </c>
      <c r="O500" s="4" t="s">
        <v>511</v>
      </c>
      <c r="P500" s="4" t="s">
        <v>5746</v>
      </c>
      <c r="Q500" s="4" t="s">
        <v>5748</v>
      </c>
      <c r="R500" s="4" t="s">
        <v>2774</v>
      </c>
      <c r="S500" s="4" t="s">
        <v>1969</v>
      </c>
      <c r="T500" s="4" t="s">
        <v>1970</v>
      </c>
      <c r="U500" s="10" t="s">
        <v>5751</v>
      </c>
      <c r="V500" s="4" t="s">
        <v>2639</v>
      </c>
    </row>
    <row r="501">
      <c r="A501" s="6"/>
      <c r="B501" s="6">
        <v>45649.5369278588</v>
      </c>
      <c r="D501" s="4" t="s">
        <v>5755</v>
      </c>
      <c r="E501" s="7"/>
      <c r="G501" s="8">
        <v>44177.0</v>
      </c>
      <c r="I501" s="4" t="s">
        <v>53</v>
      </c>
      <c r="J501" s="4" t="s">
        <v>4756</v>
      </c>
      <c r="K501" s="4" t="s">
        <v>58</v>
      </c>
      <c r="L501" s="4" t="s">
        <v>5759</v>
      </c>
      <c r="M501" s="4" t="s">
        <v>61</v>
      </c>
      <c r="N501" s="4" t="s">
        <v>5760</v>
      </c>
      <c r="O501" s="4" t="s">
        <v>185</v>
      </c>
      <c r="P501" s="4" t="s">
        <v>5761</v>
      </c>
      <c r="Q501" s="4" t="s">
        <v>2427</v>
      </c>
      <c r="R501" s="4" t="s">
        <v>2162</v>
      </c>
      <c r="S501" s="4" t="s">
        <v>2219</v>
      </c>
      <c r="T501" s="4" t="s">
        <v>2219</v>
      </c>
      <c r="U501" s="10" t="s">
        <v>5763</v>
      </c>
      <c r="V501" s="4" t="s">
        <v>2596</v>
      </c>
    </row>
    <row r="502">
      <c r="A502" s="6"/>
      <c r="B502" s="6">
        <v>45651.00439386574</v>
      </c>
      <c r="D502" s="4" t="s">
        <v>5766</v>
      </c>
      <c r="E502" s="7"/>
      <c r="G502" s="8">
        <v>44426.0</v>
      </c>
      <c r="I502" s="4" t="s">
        <v>53</v>
      </c>
      <c r="J502" s="4" t="s">
        <v>5767</v>
      </c>
      <c r="K502" s="4" t="s">
        <v>58</v>
      </c>
      <c r="L502" s="4" t="s">
        <v>5768</v>
      </c>
      <c r="M502" s="4" t="s">
        <v>61</v>
      </c>
      <c r="N502" s="4" t="s">
        <v>5769</v>
      </c>
      <c r="O502" s="4" t="s">
        <v>185</v>
      </c>
      <c r="P502" s="4" t="s">
        <v>5770</v>
      </c>
      <c r="Q502" s="4" t="s">
        <v>2161</v>
      </c>
      <c r="R502" s="4" t="s">
        <v>2139</v>
      </c>
      <c r="S502" s="4" t="s">
        <v>2057</v>
      </c>
      <c r="T502" s="4" t="s">
        <v>2058</v>
      </c>
      <c r="U502" s="10" t="s">
        <v>5771</v>
      </c>
      <c r="V502" s="4" t="s">
        <v>2585</v>
      </c>
    </row>
    <row r="503">
      <c r="A503" s="6"/>
      <c r="B503" s="6">
        <v>45653.86825442129</v>
      </c>
      <c r="D503" s="4" t="s">
        <v>5772</v>
      </c>
      <c r="E503" s="7"/>
      <c r="G503" s="8">
        <v>44970.0</v>
      </c>
      <c r="I503" s="4" t="s">
        <v>53</v>
      </c>
      <c r="J503" s="4" t="s">
        <v>5774</v>
      </c>
      <c r="K503" s="4" t="s">
        <v>103</v>
      </c>
      <c r="L503" s="4" t="s">
        <v>5776</v>
      </c>
      <c r="M503" s="4" t="s">
        <v>14</v>
      </c>
      <c r="N503" s="4" t="s">
        <v>5777</v>
      </c>
      <c r="O503" s="4" t="s">
        <v>185</v>
      </c>
      <c r="P503" s="4" t="s">
        <v>5780</v>
      </c>
      <c r="Q503" s="4" t="s">
        <v>5781</v>
      </c>
      <c r="R503" s="4" t="s">
        <v>5782</v>
      </c>
      <c r="S503" s="4" t="s">
        <v>4347</v>
      </c>
      <c r="T503" s="4" t="s">
        <v>2058</v>
      </c>
      <c r="U503" s="10" t="s">
        <v>5785</v>
      </c>
      <c r="V503" s="4" t="s">
        <v>2639</v>
      </c>
    </row>
    <row r="504">
      <c r="A504" s="6"/>
      <c r="B504" s="6">
        <v>45654.36731649305</v>
      </c>
      <c r="D504" s="4" t="s">
        <v>5788</v>
      </c>
      <c r="E504" s="7"/>
      <c r="G504" s="8">
        <v>44612.0</v>
      </c>
      <c r="I504" s="4" t="s">
        <v>113</v>
      </c>
      <c r="J504" s="4" t="s">
        <v>5789</v>
      </c>
      <c r="K504" s="4" t="s">
        <v>58</v>
      </c>
      <c r="L504" s="4" t="s">
        <v>5790</v>
      </c>
      <c r="M504" s="4" t="s">
        <v>5791</v>
      </c>
      <c r="N504" s="4" t="s">
        <v>5792</v>
      </c>
      <c r="O504" s="4" t="s">
        <v>5791</v>
      </c>
      <c r="P504" s="4" t="s">
        <v>5794</v>
      </c>
      <c r="Q504" s="4" t="s">
        <v>2034</v>
      </c>
      <c r="R504" s="4" t="s">
        <v>1953</v>
      </c>
      <c r="S504" s="4" t="s">
        <v>2020</v>
      </c>
      <c r="T504" s="4" t="s">
        <v>1955</v>
      </c>
      <c r="U504" s="10" t="s">
        <v>5796</v>
      </c>
      <c r="V504" s="4" t="s">
        <v>2596</v>
      </c>
    </row>
    <row r="505">
      <c r="A505" s="6"/>
      <c r="B505" s="6">
        <v>45654.892743564815</v>
      </c>
      <c r="D505" s="4" t="s">
        <v>5799</v>
      </c>
      <c r="E505" s="7"/>
      <c r="G505" s="8">
        <v>44808.0</v>
      </c>
      <c r="I505" s="4" t="s">
        <v>53</v>
      </c>
      <c r="J505" s="4" t="s">
        <v>5802</v>
      </c>
      <c r="K505" s="4" t="s">
        <v>58</v>
      </c>
      <c r="L505" s="4" t="s">
        <v>5804</v>
      </c>
      <c r="M505" s="4" t="s">
        <v>61</v>
      </c>
      <c r="N505" s="4" t="s">
        <v>5806</v>
      </c>
      <c r="O505" s="4" t="s">
        <v>185</v>
      </c>
      <c r="P505" s="4" t="s">
        <v>5808</v>
      </c>
      <c r="Q505" s="4" t="s">
        <v>5809</v>
      </c>
      <c r="R505" s="4" t="s">
        <v>2162</v>
      </c>
      <c r="S505" s="4" t="s">
        <v>1969</v>
      </c>
      <c r="T505" s="4" t="s">
        <v>1955</v>
      </c>
      <c r="U505" s="10" t="s">
        <v>5810</v>
      </c>
      <c r="V505" s="4" t="s">
        <v>2639</v>
      </c>
    </row>
    <row r="506">
      <c r="A506" s="6"/>
      <c r="B506" s="6">
        <v>45660.41891209491</v>
      </c>
      <c r="D506" s="4" t="s">
        <v>5812</v>
      </c>
      <c r="E506" s="7"/>
      <c r="G506" s="8">
        <v>43682.0</v>
      </c>
      <c r="I506" s="4" t="s">
        <v>113</v>
      </c>
      <c r="J506" s="4" t="s">
        <v>5813</v>
      </c>
      <c r="K506" s="4" t="s">
        <v>103</v>
      </c>
      <c r="L506" s="4" t="s">
        <v>5815</v>
      </c>
      <c r="M506" s="4" t="s">
        <v>61</v>
      </c>
      <c r="N506" s="4" t="s">
        <v>5817</v>
      </c>
      <c r="O506" s="4" t="s">
        <v>1317</v>
      </c>
      <c r="P506" s="4" t="s">
        <v>5819</v>
      </c>
      <c r="Q506" s="4" t="s">
        <v>5820</v>
      </c>
      <c r="R506" s="4" t="s">
        <v>5822</v>
      </c>
      <c r="S506" s="4" t="s">
        <v>4347</v>
      </c>
      <c r="T506" s="4" t="s">
        <v>2058</v>
      </c>
      <c r="U506" s="10" t="s">
        <v>5824</v>
      </c>
      <c r="V506" s="4" t="s">
        <v>2639</v>
      </c>
    </row>
    <row r="507">
      <c r="A507" s="6"/>
      <c r="B507" s="6">
        <v>45660.452099155096</v>
      </c>
      <c r="D507" s="4" t="s">
        <v>5827</v>
      </c>
      <c r="E507" s="7"/>
      <c r="G507" s="8">
        <v>44111.0</v>
      </c>
      <c r="I507" s="4" t="s">
        <v>53</v>
      </c>
      <c r="J507" s="4" t="s">
        <v>5828</v>
      </c>
      <c r="K507" s="4" t="s">
        <v>58</v>
      </c>
      <c r="L507" s="4" t="s">
        <v>5829</v>
      </c>
      <c r="M507" s="4" t="s">
        <v>61</v>
      </c>
      <c r="N507" s="4" t="s">
        <v>5830</v>
      </c>
      <c r="O507" s="4" t="s">
        <v>185</v>
      </c>
      <c r="P507" s="4" t="s">
        <v>5832</v>
      </c>
      <c r="Q507" s="4" t="s">
        <v>2217</v>
      </c>
      <c r="R507" s="4" t="s">
        <v>2162</v>
      </c>
      <c r="S507" s="4" t="s">
        <v>1969</v>
      </c>
      <c r="T507" s="4" t="s">
        <v>3384</v>
      </c>
      <c r="U507" s="10" t="s">
        <v>5833</v>
      </c>
      <c r="V507" s="4" t="s">
        <v>2639</v>
      </c>
    </row>
    <row r="508">
      <c r="A508" s="6"/>
      <c r="B508" s="6">
        <v>45661.35152966435</v>
      </c>
      <c r="D508" s="4" t="s">
        <v>3034</v>
      </c>
      <c r="E508" s="7"/>
      <c r="G508" s="8">
        <v>44177.0</v>
      </c>
      <c r="I508" s="4" t="s">
        <v>53</v>
      </c>
      <c r="J508" s="4" t="s">
        <v>4756</v>
      </c>
      <c r="K508" s="4" t="s">
        <v>58</v>
      </c>
      <c r="L508" s="4" t="s">
        <v>5759</v>
      </c>
      <c r="M508" s="4" t="s">
        <v>61</v>
      </c>
      <c r="N508" s="4" t="s">
        <v>5760</v>
      </c>
      <c r="O508" s="4" t="s">
        <v>185</v>
      </c>
      <c r="P508" s="4" t="s">
        <v>5761</v>
      </c>
      <c r="Q508" s="4" t="s">
        <v>2427</v>
      </c>
      <c r="R508" s="4" t="s">
        <v>2162</v>
      </c>
      <c r="S508" s="4" t="s">
        <v>1927</v>
      </c>
      <c r="T508" s="4" t="s">
        <v>1928</v>
      </c>
      <c r="U508" s="10" t="s">
        <v>5763</v>
      </c>
      <c r="V508" s="4" t="s">
        <v>2596</v>
      </c>
    </row>
    <row r="509">
      <c r="A509" s="6"/>
      <c r="B509" s="6">
        <v>45665.4687319213</v>
      </c>
      <c r="D509" s="4" t="s">
        <v>5835</v>
      </c>
      <c r="E509" s="7"/>
      <c r="G509" s="8">
        <v>43075.0</v>
      </c>
      <c r="I509" s="4" t="s">
        <v>53</v>
      </c>
      <c r="J509" s="4" t="s">
        <v>901</v>
      </c>
      <c r="K509" s="4" t="s">
        <v>58</v>
      </c>
      <c r="L509" s="4" t="s">
        <v>5837</v>
      </c>
      <c r="M509" s="4" t="s">
        <v>61</v>
      </c>
      <c r="N509" s="4" t="s">
        <v>5839</v>
      </c>
      <c r="O509" s="4" t="s">
        <v>185</v>
      </c>
      <c r="P509" s="4" t="s">
        <v>5841</v>
      </c>
      <c r="Q509" s="4" t="s">
        <v>5748</v>
      </c>
      <c r="R509" s="4" t="s">
        <v>2774</v>
      </c>
      <c r="S509" s="4" t="s">
        <v>1927</v>
      </c>
      <c r="T509" s="4" t="s">
        <v>1928</v>
      </c>
      <c r="U509" s="10" t="s">
        <v>5842</v>
      </c>
      <c r="V509" s="4" t="s">
        <v>2639</v>
      </c>
    </row>
    <row r="510">
      <c r="A510" s="6"/>
      <c r="B510" s="6">
        <v>45666.45930693287</v>
      </c>
      <c r="D510" s="4" t="s">
        <v>5843</v>
      </c>
      <c r="E510" s="7"/>
      <c r="G510" s="8">
        <v>43189.0</v>
      </c>
      <c r="I510" s="4" t="s">
        <v>113</v>
      </c>
      <c r="J510" s="4" t="s">
        <v>5844</v>
      </c>
      <c r="K510" s="4" t="s">
        <v>58</v>
      </c>
      <c r="L510" s="4" t="s">
        <v>5845</v>
      </c>
      <c r="M510" s="4" t="s">
        <v>2609</v>
      </c>
      <c r="N510" s="4" t="s">
        <v>5846</v>
      </c>
      <c r="O510" s="4" t="s">
        <v>185</v>
      </c>
      <c r="P510" s="4" t="s">
        <v>5847</v>
      </c>
      <c r="Q510" s="4" t="s">
        <v>5849</v>
      </c>
      <c r="R510" s="4" t="s">
        <v>5850</v>
      </c>
      <c r="S510" s="4" t="s">
        <v>1940</v>
      </c>
      <c r="T510" s="4" t="s">
        <v>1928</v>
      </c>
      <c r="U510" s="10" t="s">
        <v>5852</v>
      </c>
      <c r="V510" s="4" t="s">
        <v>2596</v>
      </c>
    </row>
    <row r="511">
      <c r="A511" s="6"/>
      <c r="B511" s="6">
        <v>45667.38459715278</v>
      </c>
      <c r="D511" s="4" t="s">
        <v>5854</v>
      </c>
      <c r="E511" s="7"/>
      <c r="G511" s="8">
        <v>44651.0</v>
      </c>
      <c r="I511" s="4" t="s">
        <v>53</v>
      </c>
      <c r="J511" s="4" t="s">
        <v>5856</v>
      </c>
      <c r="K511" s="4" t="s">
        <v>58</v>
      </c>
      <c r="L511" s="4" t="s">
        <v>5858</v>
      </c>
      <c r="M511" s="4" t="s">
        <v>61</v>
      </c>
      <c r="N511" s="4" t="s">
        <v>5860</v>
      </c>
      <c r="O511" s="4" t="s">
        <v>511</v>
      </c>
      <c r="P511" s="4" t="s">
        <v>5861</v>
      </c>
      <c r="Q511" s="4" t="s">
        <v>2161</v>
      </c>
      <c r="R511" s="4" t="s">
        <v>2139</v>
      </c>
      <c r="S511" s="4" t="s">
        <v>1927</v>
      </c>
      <c r="T511" s="4" t="s">
        <v>1928</v>
      </c>
      <c r="U511" s="10" t="s">
        <v>5863</v>
      </c>
      <c r="V511" s="4" t="s">
        <v>2596</v>
      </c>
    </row>
    <row r="512">
      <c r="A512" s="6"/>
      <c r="B512" s="6">
        <v>45667.50251189814</v>
      </c>
      <c r="D512" s="4" t="s">
        <v>5864</v>
      </c>
      <c r="E512" s="7"/>
      <c r="G512" s="8">
        <v>43247.0</v>
      </c>
      <c r="I512" s="4" t="s">
        <v>53</v>
      </c>
      <c r="J512" s="4" t="s">
        <v>5865</v>
      </c>
      <c r="K512" s="4" t="s">
        <v>58</v>
      </c>
      <c r="L512" s="4" t="s">
        <v>5867</v>
      </c>
      <c r="M512" s="4" t="s">
        <v>14</v>
      </c>
      <c r="N512" s="4" t="s">
        <v>5868</v>
      </c>
      <c r="O512" s="4" t="s">
        <v>185</v>
      </c>
      <c r="P512" s="4" t="s">
        <v>5870</v>
      </c>
      <c r="Q512" s="4" t="s">
        <v>2001</v>
      </c>
      <c r="R512" s="4" t="s">
        <v>2002</v>
      </c>
      <c r="S512" s="4" t="s">
        <v>1927</v>
      </c>
      <c r="T512" s="4" t="s">
        <v>1928</v>
      </c>
      <c r="U512" s="10" t="s">
        <v>5873</v>
      </c>
      <c r="V512" s="4" t="s">
        <v>2639</v>
      </c>
    </row>
    <row r="513">
      <c r="A513" s="6"/>
      <c r="B513" s="6">
        <v>45667.61209635416</v>
      </c>
      <c r="D513" s="4" t="s">
        <v>5876</v>
      </c>
      <c r="E513" s="7"/>
      <c r="G513" s="8">
        <v>44689.0</v>
      </c>
      <c r="I513" s="4" t="s">
        <v>53</v>
      </c>
      <c r="J513" s="4" t="s">
        <v>5878</v>
      </c>
      <c r="K513" s="4" t="s">
        <v>58</v>
      </c>
      <c r="L513" s="4" t="s">
        <v>5880</v>
      </c>
      <c r="M513" s="4" t="s">
        <v>61</v>
      </c>
      <c r="N513" s="4" t="s">
        <v>5881</v>
      </c>
      <c r="O513" s="4" t="s">
        <v>185</v>
      </c>
      <c r="P513" s="4" t="s">
        <v>5882</v>
      </c>
      <c r="Q513" s="4" t="s">
        <v>5883</v>
      </c>
      <c r="R513" s="4" t="s">
        <v>5884</v>
      </c>
      <c r="S513" s="4" t="s">
        <v>3562</v>
      </c>
      <c r="T513" s="4" t="s">
        <v>1928</v>
      </c>
      <c r="U513" s="10" t="s">
        <v>5886</v>
      </c>
      <c r="V513" s="4" t="s">
        <v>2596</v>
      </c>
    </row>
    <row r="514">
      <c r="A514" s="6"/>
      <c r="B514" s="6">
        <v>45667.69427065972</v>
      </c>
      <c r="D514" s="4" t="s">
        <v>5888</v>
      </c>
      <c r="E514" s="7"/>
      <c r="G514" s="8">
        <v>44455.0</v>
      </c>
      <c r="I514" s="4" t="s">
        <v>113</v>
      </c>
      <c r="J514" s="4" t="s">
        <v>1543</v>
      </c>
      <c r="K514" s="4" t="s">
        <v>58</v>
      </c>
      <c r="L514" s="4" t="s">
        <v>5891</v>
      </c>
      <c r="M514" s="4" t="s">
        <v>2609</v>
      </c>
      <c r="N514" s="4" t="s">
        <v>5892</v>
      </c>
      <c r="O514" s="4" t="s">
        <v>185</v>
      </c>
      <c r="P514" s="4" t="s">
        <v>5894</v>
      </c>
      <c r="Q514" s="4" t="s">
        <v>3919</v>
      </c>
      <c r="R514" s="4" t="s">
        <v>2114</v>
      </c>
      <c r="S514" s="4" t="s">
        <v>1940</v>
      </c>
      <c r="T514" s="4" t="s">
        <v>1928</v>
      </c>
      <c r="U514" s="10" t="s">
        <v>5897</v>
      </c>
      <c r="V514" s="4" t="s">
        <v>2596</v>
      </c>
    </row>
    <row r="515">
      <c r="A515" s="6"/>
      <c r="B515" s="6">
        <v>45668.83579217593</v>
      </c>
      <c r="D515" s="4" t="s">
        <v>5898</v>
      </c>
      <c r="E515" s="7"/>
      <c r="G515" s="8">
        <v>44176.0</v>
      </c>
      <c r="I515" s="4" t="s">
        <v>53</v>
      </c>
      <c r="J515" s="4" t="s">
        <v>5899</v>
      </c>
      <c r="K515" s="4" t="s">
        <v>58</v>
      </c>
      <c r="L515" s="4" t="s">
        <v>5901</v>
      </c>
      <c r="M515" s="4" t="s">
        <v>142</v>
      </c>
      <c r="N515" s="4" t="s">
        <v>5903</v>
      </c>
      <c r="O515" s="4" t="s">
        <v>142</v>
      </c>
      <c r="P515" s="4" t="s">
        <v>5904</v>
      </c>
      <c r="Q515" s="4" t="s">
        <v>5906</v>
      </c>
      <c r="R515" s="4" t="s">
        <v>2844</v>
      </c>
      <c r="S515" s="4" t="s">
        <v>1927</v>
      </c>
      <c r="T515" s="4" t="s">
        <v>1928</v>
      </c>
      <c r="U515" s="10" t="s">
        <v>5908</v>
      </c>
      <c r="V515" s="4" t="s">
        <v>2585</v>
      </c>
    </row>
    <row r="516">
      <c r="A516" s="6"/>
      <c r="B516" s="6">
        <v>45670.359300509255</v>
      </c>
      <c r="D516" s="4" t="s">
        <v>5911</v>
      </c>
      <c r="E516" s="7"/>
      <c r="G516" s="8">
        <v>44609.0</v>
      </c>
      <c r="I516" s="4" t="s">
        <v>53</v>
      </c>
      <c r="J516" s="4" t="s">
        <v>901</v>
      </c>
      <c r="K516" s="4" t="s">
        <v>58</v>
      </c>
      <c r="L516" s="4" t="s">
        <v>5914</v>
      </c>
      <c r="M516" s="4" t="s">
        <v>5916</v>
      </c>
      <c r="N516" s="4" t="s">
        <v>5911</v>
      </c>
      <c r="O516" s="4" t="s">
        <v>185</v>
      </c>
      <c r="P516" s="4" t="s">
        <v>5917</v>
      </c>
      <c r="Q516" s="4" t="s">
        <v>2290</v>
      </c>
      <c r="R516" s="4" t="s">
        <v>5608</v>
      </c>
      <c r="S516" s="4" t="s">
        <v>1927</v>
      </c>
      <c r="T516" s="4" t="s">
        <v>1928</v>
      </c>
      <c r="U516" s="10" t="s">
        <v>5919</v>
      </c>
      <c r="V516" s="4" t="s">
        <v>2596</v>
      </c>
    </row>
    <row r="517">
      <c r="A517" s="6"/>
      <c r="B517" s="6">
        <v>45670.45663168981</v>
      </c>
      <c r="D517" s="4" t="s">
        <v>5921</v>
      </c>
      <c r="E517" s="7"/>
      <c r="G517" s="8">
        <v>44567.0</v>
      </c>
      <c r="I517" s="4" t="s">
        <v>53</v>
      </c>
      <c r="J517" s="4" t="s">
        <v>5924</v>
      </c>
      <c r="K517" s="4" t="s">
        <v>58</v>
      </c>
      <c r="L517" s="4" t="s">
        <v>5925</v>
      </c>
      <c r="M517" s="4" t="s">
        <v>14</v>
      </c>
      <c r="N517" s="4" t="s">
        <v>5927</v>
      </c>
      <c r="O517" s="4" t="s">
        <v>329</v>
      </c>
      <c r="P517" s="4" t="s">
        <v>5929</v>
      </c>
      <c r="Q517" s="4" t="s">
        <v>5930</v>
      </c>
      <c r="R517" s="4" t="s">
        <v>2114</v>
      </c>
      <c r="S517" s="4" t="s">
        <v>1940</v>
      </c>
      <c r="T517" s="4" t="s">
        <v>1928</v>
      </c>
      <c r="U517" s="10" t="s">
        <v>5934</v>
      </c>
      <c r="V517" s="4" t="s">
        <v>5936</v>
      </c>
    </row>
    <row r="518">
      <c r="A518" s="6"/>
      <c r="B518" s="6">
        <v>45670.470876736115</v>
      </c>
      <c r="D518" s="4" t="s">
        <v>2751</v>
      </c>
      <c r="E518" s="7"/>
      <c r="G518" s="8">
        <v>43885.0</v>
      </c>
      <c r="I518" s="4" t="s">
        <v>53</v>
      </c>
      <c r="J518" s="4" t="s">
        <v>2120</v>
      </c>
      <c r="K518" s="4" t="s">
        <v>58</v>
      </c>
      <c r="L518" s="4" t="s">
        <v>5939</v>
      </c>
      <c r="M518" s="4" t="s">
        <v>61</v>
      </c>
      <c r="N518" s="4" t="s">
        <v>5941</v>
      </c>
      <c r="O518" s="4" t="s">
        <v>1317</v>
      </c>
      <c r="P518" s="4" t="s">
        <v>5942</v>
      </c>
      <c r="Q518" s="4" t="s">
        <v>5943</v>
      </c>
      <c r="R518" s="4" t="s">
        <v>5944</v>
      </c>
      <c r="S518" s="4" t="s">
        <v>2963</v>
      </c>
      <c r="T518" s="4" t="s">
        <v>1928</v>
      </c>
      <c r="U518" s="10" t="s">
        <v>5947</v>
      </c>
      <c r="V518" s="4" t="s">
        <v>2585</v>
      </c>
    </row>
    <row r="519">
      <c r="A519" s="6"/>
      <c r="B519" s="6">
        <v>45670.66943206018</v>
      </c>
      <c r="D519" s="4" t="s">
        <v>5948</v>
      </c>
      <c r="E519" s="7"/>
      <c r="G519" s="8">
        <v>43449.0</v>
      </c>
      <c r="I519" s="4" t="s">
        <v>113</v>
      </c>
      <c r="J519" s="4" t="s">
        <v>5949</v>
      </c>
      <c r="K519" s="4" t="s">
        <v>58</v>
      </c>
      <c r="L519" s="4" t="s">
        <v>5951</v>
      </c>
      <c r="M519" s="4" t="s">
        <v>511</v>
      </c>
      <c r="N519" s="4" t="s">
        <v>5952</v>
      </c>
      <c r="O519" s="4" t="s">
        <v>4180</v>
      </c>
      <c r="P519" s="4" t="s">
        <v>5953</v>
      </c>
      <c r="Q519" s="4" t="s">
        <v>4364</v>
      </c>
      <c r="R519" s="4" t="s">
        <v>2998</v>
      </c>
      <c r="S519" s="4" t="s">
        <v>1940</v>
      </c>
      <c r="T519" s="4" t="s">
        <v>1928</v>
      </c>
      <c r="U519" s="10" t="s">
        <v>5954</v>
      </c>
      <c r="V519" s="4" t="s">
        <v>2596</v>
      </c>
    </row>
    <row r="520">
      <c r="A520" s="6"/>
      <c r="B520" s="6">
        <v>45672.35732351852</v>
      </c>
      <c r="D520" s="4" t="s">
        <v>5956</v>
      </c>
      <c r="E520" s="7"/>
      <c r="G520" s="8">
        <v>44137.0</v>
      </c>
      <c r="I520" s="4" t="s">
        <v>53</v>
      </c>
      <c r="J520" s="4" t="s">
        <v>5958</v>
      </c>
      <c r="K520" s="4" t="s">
        <v>58</v>
      </c>
      <c r="L520" s="4" t="s">
        <v>5960</v>
      </c>
      <c r="M520" s="4" t="s">
        <v>61</v>
      </c>
      <c r="N520" s="4" t="s">
        <v>5962</v>
      </c>
      <c r="O520" s="4" t="s">
        <v>5963</v>
      </c>
      <c r="P520" s="4" t="s">
        <v>5965</v>
      </c>
      <c r="Q520" s="4" t="s">
        <v>2427</v>
      </c>
      <c r="R520" s="4" t="s">
        <v>5967</v>
      </c>
      <c r="S520" s="4" t="s">
        <v>1927</v>
      </c>
      <c r="T520" s="4" t="s">
        <v>1928</v>
      </c>
      <c r="U520" s="10" t="s">
        <v>5969</v>
      </c>
      <c r="V520" s="4" t="s">
        <v>5970</v>
      </c>
    </row>
    <row r="521">
      <c r="A521" s="6"/>
      <c r="B521" s="6">
        <v>45674.45505423611</v>
      </c>
      <c r="D521" s="4" t="s">
        <v>5971</v>
      </c>
      <c r="E521" s="7"/>
      <c r="G521" s="8">
        <v>43768.0</v>
      </c>
      <c r="I521" s="4" t="s">
        <v>113</v>
      </c>
      <c r="J521" s="4" t="s">
        <v>5972</v>
      </c>
      <c r="K521" s="4" t="s">
        <v>58</v>
      </c>
      <c r="L521" s="4" t="s">
        <v>5973</v>
      </c>
      <c r="M521" s="4" t="s">
        <v>1935</v>
      </c>
      <c r="N521" s="4" t="s">
        <v>5975</v>
      </c>
      <c r="O521" s="4" t="s">
        <v>1044</v>
      </c>
      <c r="P521" s="4" t="s">
        <v>5977</v>
      </c>
      <c r="Q521" s="4" t="s">
        <v>2289</v>
      </c>
      <c r="R521" s="4" t="s">
        <v>2401</v>
      </c>
      <c r="S521" s="4" t="s">
        <v>1927</v>
      </c>
      <c r="T521" s="4" t="s">
        <v>1928</v>
      </c>
      <c r="U521" s="10" t="s">
        <v>5980</v>
      </c>
      <c r="V521" s="4" t="s">
        <v>2639</v>
      </c>
    </row>
    <row r="522">
      <c r="A522" s="6"/>
      <c r="B522" s="6">
        <v>45674.79672131945</v>
      </c>
      <c r="D522" s="4" t="s">
        <v>5983</v>
      </c>
      <c r="E522" s="7"/>
      <c r="G522" s="8">
        <v>45230.0</v>
      </c>
      <c r="I522" s="4" t="s">
        <v>113</v>
      </c>
      <c r="J522" s="4" t="s">
        <v>5986</v>
      </c>
      <c r="K522" s="4" t="s">
        <v>58</v>
      </c>
      <c r="L522" s="4" t="s">
        <v>5987</v>
      </c>
      <c r="M522" s="4" t="s">
        <v>61</v>
      </c>
      <c r="N522" s="4" t="s">
        <v>5988</v>
      </c>
      <c r="O522" s="4" t="s">
        <v>1317</v>
      </c>
      <c r="P522" s="4" t="s">
        <v>5989</v>
      </c>
      <c r="Q522" s="4" t="s">
        <v>5990</v>
      </c>
      <c r="R522" s="4" t="s">
        <v>5991</v>
      </c>
      <c r="S522" s="4" t="s">
        <v>3537</v>
      </c>
      <c r="T522" s="4" t="s">
        <v>1928</v>
      </c>
      <c r="U522" s="10" t="s">
        <v>5993</v>
      </c>
      <c r="V522" s="4" t="s">
        <v>2639</v>
      </c>
    </row>
    <row r="523">
      <c r="A523" s="6"/>
      <c r="B523" s="6">
        <v>45675.41420054398</v>
      </c>
      <c r="D523" s="4" t="s">
        <v>5994</v>
      </c>
      <c r="E523" s="7"/>
      <c r="G523" s="8">
        <v>44158.0</v>
      </c>
      <c r="I523" s="4" t="s">
        <v>53</v>
      </c>
      <c r="J523" s="4" t="s">
        <v>5998</v>
      </c>
      <c r="K523" s="4" t="s">
        <v>58</v>
      </c>
      <c r="L523" s="4" t="s">
        <v>6000</v>
      </c>
      <c r="M523" s="4" t="s">
        <v>61</v>
      </c>
      <c r="N523" s="4" t="s">
        <v>6002</v>
      </c>
      <c r="O523" s="4" t="s">
        <v>2199</v>
      </c>
      <c r="P523" s="4" t="s">
        <v>6003</v>
      </c>
      <c r="Q523" s="4" t="s">
        <v>5713</v>
      </c>
      <c r="R523" s="4" t="s">
        <v>2844</v>
      </c>
      <c r="S523" s="4" t="s">
        <v>1927</v>
      </c>
      <c r="T523" s="4" t="s">
        <v>1928</v>
      </c>
      <c r="U523" s="10" t="s">
        <v>6006</v>
      </c>
      <c r="V523" s="4" t="s">
        <v>2585</v>
      </c>
    </row>
    <row r="524">
      <c r="A524" s="6"/>
      <c r="B524" s="6">
        <v>45678.70905321759</v>
      </c>
      <c r="D524" s="4" t="s">
        <v>6007</v>
      </c>
      <c r="E524" s="7"/>
      <c r="G524" s="8">
        <v>44729.0</v>
      </c>
      <c r="I524" s="4" t="s">
        <v>53</v>
      </c>
      <c r="J524" s="4" t="s">
        <v>6008</v>
      </c>
      <c r="K524" s="4" t="s">
        <v>58</v>
      </c>
      <c r="L524" s="4" t="s">
        <v>6010</v>
      </c>
      <c r="M524" s="4" t="s">
        <v>907</v>
      </c>
      <c r="N524" s="4" t="s">
        <v>6011</v>
      </c>
      <c r="O524" s="4" t="s">
        <v>14</v>
      </c>
      <c r="P524" s="4" t="s">
        <v>6013</v>
      </c>
      <c r="Q524" s="4" t="s">
        <v>2069</v>
      </c>
      <c r="R524" s="4" t="s">
        <v>2070</v>
      </c>
      <c r="S524" s="4" t="s">
        <v>1927</v>
      </c>
      <c r="T524" s="4" t="s">
        <v>1928</v>
      </c>
      <c r="U524" s="10" t="s">
        <v>6016</v>
      </c>
      <c r="V524" s="4" t="s">
        <v>2596</v>
      </c>
    </row>
    <row r="525">
      <c r="A525" s="6"/>
      <c r="B525" s="6">
        <v>45679.39649047454</v>
      </c>
      <c r="D525" s="4" t="s">
        <v>6019</v>
      </c>
      <c r="E525" s="7"/>
      <c r="G525" s="8">
        <v>44519.0</v>
      </c>
      <c r="I525" s="4" t="s">
        <v>53</v>
      </c>
      <c r="J525" s="4" t="s">
        <v>6020</v>
      </c>
      <c r="K525" s="4" t="s">
        <v>58</v>
      </c>
      <c r="L525" s="4" t="s">
        <v>6021</v>
      </c>
      <c r="M525" s="4" t="s">
        <v>61</v>
      </c>
      <c r="N525" s="4" t="s">
        <v>6023</v>
      </c>
      <c r="O525" s="4" t="s">
        <v>3271</v>
      </c>
      <c r="P525" s="4" t="s">
        <v>6025</v>
      </c>
      <c r="Q525" s="4" t="s">
        <v>1924</v>
      </c>
      <c r="R525" s="4" t="s">
        <v>1926</v>
      </c>
      <c r="S525" s="4" t="s">
        <v>1927</v>
      </c>
      <c r="T525" s="4" t="s">
        <v>1928</v>
      </c>
      <c r="U525" s="10" t="s">
        <v>6026</v>
      </c>
      <c r="V525" s="4" t="s">
        <v>2596</v>
      </c>
    </row>
    <row r="526">
      <c r="A526" s="6"/>
      <c r="B526" s="6">
        <v>45680.63029545139</v>
      </c>
      <c r="D526" s="4" t="s">
        <v>1599</v>
      </c>
      <c r="E526" s="7"/>
      <c r="G526" s="8">
        <v>44579.0</v>
      </c>
      <c r="I526" s="4" t="s">
        <v>113</v>
      </c>
      <c r="J526" s="4" t="s">
        <v>6028</v>
      </c>
      <c r="K526" s="4" t="s">
        <v>58</v>
      </c>
      <c r="L526" s="4" t="s">
        <v>6030</v>
      </c>
      <c r="M526" s="4" t="s">
        <v>1921</v>
      </c>
      <c r="N526" s="4" t="s">
        <v>6031</v>
      </c>
      <c r="O526" s="4" t="s">
        <v>1921</v>
      </c>
      <c r="P526" s="4" t="s">
        <v>6032</v>
      </c>
      <c r="Q526" s="4" t="s">
        <v>4003</v>
      </c>
      <c r="R526" s="4" t="s">
        <v>2290</v>
      </c>
      <c r="S526" s="4" t="s">
        <v>1927</v>
      </c>
      <c r="T526" s="4" t="s">
        <v>1928</v>
      </c>
      <c r="U526" s="10" t="s">
        <v>6035</v>
      </c>
      <c r="V526" s="4" t="s">
        <v>2639</v>
      </c>
    </row>
    <row r="527">
      <c r="A527" s="6"/>
      <c r="B527" s="6">
        <v>45683.652853368054</v>
      </c>
      <c r="D527" s="4" t="s">
        <v>6037</v>
      </c>
      <c r="E527" s="7"/>
      <c r="G527" s="8">
        <v>44378.0</v>
      </c>
      <c r="I527" s="4" t="s">
        <v>113</v>
      </c>
      <c r="J527" s="4" t="s">
        <v>6039</v>
      </c>
      <c r="K527" s="4" t="s">
        <v>58</v>
      </c>
      <c r="L527" s="4" t="s">
        <v>6040</v>
      </c>
      <c r="M527" s="4" t="s">
        <v>14</v>
      </c>
      <c r="N527" s="4" t="s">
        <v>6041</v>
      </c>
      <c r="O527" s="4" t="s">
        <v>14</v>
      </c>
      <c r="P527" s="4" t="s">
        <v>6042</v>
      </c>
      <c r="Q527" s="4" t="s">
        <v>5483</v>
      </c>
      <c r="R527" s="4" t="s">
        <v>3592</v>
      </c>
      <c r="S527" s="4" t="s">
        <v>1927</v>
      </c>
      <c r="T527" s="4" t="s">
        <v>1928</v>
      </c>
      <c r="U527" s="10" t="s">
        <v>6043</v>
      </c>
      <c r="V527" s="4" t="s">
        <v>2596</v>
      </c>
    </row>
    <row r="528">
      <c r="A528" s="6"/>
      <c r="B528" s="6">
        <v>45687.24446914352</v>
      </c>
      <c r="D528" s="4" t="s">
        <v>6045</v>
      </c>
      <c r="E528" s="7"/>
      <c r="G528" s="8">
        <v>44927.0</v>
      </c>
      <c r="I528" s="4" t="s">
        <v>53</v>
      </c>
      <c r="J528" s="4" t="s">
        <v>6046</v>
      </c>
      <c r="K528" s="4" t="s">
        <v>103</v>
      </c>
      <c r="L528" s="4" t="s">
        <v>6047</v>
      </c>
      <c r="M528" s="4" t="s">
        <v>61</v>
      </c>
      <c r="N528" s="4" t="s">
        <v>6049</v>
      </c>
      <c r="O528" s="4" t="s">
        <v>1935</v>
      </c>
      <c r="P528" s="4" t="s">
        <v>6051</v>
      </c>
      <c r="Q528" s="4" t="s">
        <v>3354</v>
      </c>
      <c r="R528" s="4" t="s">
        <v>1955</v>
      </c>
      <c r="S528" s="4" t="s">
        <v>1927</v>
      </c>
      <c r="T528" s="4" t="s">
        <v>1928</v>
      </c>
      <c r="U528" s="10" t="s">
        <v>6052</v>
      </c>
      <c r="V528" s="4" t="s">
        <v>6053</v>
      </c>
    </row>
    <row r="529">
      <c r="A529" s="6"/>
      <c r="B529" s="6">
        <v>45688.45172060185</v>
      </c>
      <c r="D529" s="4" t="s">
        <v>6055</v>
      </c>
      <c r="E529" s="7"/>
      <c r="G529" s="8">
        <v>44921.0</v>
      </c>
      <c r="I529" s="4" t="s">
        <v>113</v>
      </c>
      <c r="J529" s="4" t="s">
        <v>6056</v>
      </c>
      <c r="K529" s="4" t="s">
        <v>103</v>
      </c>
      <c r="L529" s="4" t="s">
        <v>6057</v>
      </c>
      <c r="M529" s="4" t="s">
        <v>61</v>
      </c>
      <c r="N529" s="4" t="s">
        <v>6058</v>
      </c>
      <c r="O529" s="4" t="s">
        <v>6059</v>
      </c>
      <c r="P529" s="4" t="s">
        <v>6061</v>
      </c>
      <c r="Q529" s="4" t="s">
        <v>6063</v>
      </c>
      <c r="R529" s="4" t="s">
        <v>6064</v>
      </c>
      <c r="S529" s="4" t="s">
        <v>1940</v>
      </c>
      <c r="T529" s="4" t="s">
        <v>1928</v>
      </c>
      <c r="U529" s="10" t="s">
        <v>6067</v>
      </c>
      <c r="V529" s="4" t="s">
        <v>6068</v>
      </c>
    </row>
    <row r="530">
      <c r="A530" s="6"/>
      <c r="B530" s="6">
        <v>45688.52598155093</v>
      </c>
      <c r="D530" s="4" t="s">
        <v>6069</v>
      </c>
      <c r="E530" s="7"/>
      <c r="G530" s="8">
        <v>44434.0</v>
      </c>
      <c r="I530" s="4" t="s">
        <v>53</v>
      </c>
      <c r="J530" s="4" t="s">
        <v>6072</v>
      </c>
      <c r="K530" s="4" t="s">
        <v>58</v>
      </c>
      <c r="L530" s="4" t="s">
        <v>6073</v>
      </c>
      <c r="M530" s="4" t="s">
        <v>61</v>
      </c>
      <c r="N530" s="4" t="s">
        <v>6076</v>
      </c>
      <c r="O530" s="4" t="s">
        <v>185</v>
      </c>
      <c r="P530" s="4" t="s">
        <v>6078</v>
      </c>
      <c r="Q530" s="4" t="s">
        <v>6080</v>
      </c>
      <c r="R530" s="4" t="s">
        <v>2097</v>
      </c>
      <c r="S530" s="4" t="s">
        <v>1940</v>
      </c>
      <c r="T530" s="4" t="s">
        <v>1928</v>
      </c>
      <c r="U530" s="10" t="s">
        <v>6081</v>
      </c>
      <c r="V530" s="4" t="s">
        <v>2596</v>
      </c>
    </row>
    <row r="531">
      <c r="A531" s="6"/>
      <c r="B531" s="6">
        <v>45688.88757763889</v>
      </c>
      <c r="D531" s="4" t="s">
        <v>6082</v>
      </c>
      <c r="E531" s="7"/>
      <c r="G531" s="8">
        <v>44305.0</v>
      </c>
      <c r="I531" s="4" t="s">
        <v>53</v>
      </c>
      <c r="J531" s="4" t="s">
        <v>6084</v>
      </c>
      <c r="K531" s="4" t="s">
        <v>58</v>
      </c>
      <c r="L531" s="4" t="s">
        <v>6086</v>
      </c>
      <c r="M531" s="4" t="s">
        <v>142</v>
      </c>
      <c r="N531" s="4" t="s">
        <v>6087</v>
      </c>
      <c r="O531" s="4" t="s">
        <v>6089</v>
      </c>
      <c r="P531" s="4" t="s">
        <v>6090</v>
      </c>
      <c r="Q531" s="4" t="s">
        <v>6091</v>
      </c>
      <c r="R531" s="4" t="s">
        <v>6092</v>
      </c>
      <c r="S531" s="4" t="s">
        <v>1940</v>
      </c>
      <c r="T531" s="4" t="s">
        <v>1928</v>
      </c>
      <c r="U531" s="10" t="s">
        <v>6094</v>
      </c>
      <c r="V531" s="4" t="s">
        <v>2596</v>
      </c>
    </row>
    <row r="532">
      <c r="A532" s="6"/>
      <c r="B532" s="6">
        <v>45689.8924565162</v>
      </c>
      <c r="D532" s="4" t="s">
        <v>6096</v>
      </c>
      <c r="E532" s="7"/>
      <c r="G532" s="8">
        <v>44071.0</v>
      </c>
      <c r="I532" s="4" t="s">
        <v>53</v>
      </c>
      <c r="J532" s="4" t="s">
        <v>6099</v>
      </c>
      <c r="K532" s="4" t="s">
        <v>58</v>
      </c>
      <c r="L532" s="4" t="s">
        <v>6102</v>
      </c>
      <c r="M532" s="4" t="s">
        <v>61</v>
      </c>
      <c r="N532" s="4" t="s">
        <v>6104</v>
      </c>
      <c r="O532" s="4" t="s">
        <v>14</v>
      </c>
      <c r="P532" s="4" t="s">
        <v>6105</v>
      </c>
      <c r="Q532" s="4" t="s">
        <v>2034</v>
      </c>
      <c r="R532" s="4" t="s">
        <v>1953</v>
      </c>
      <c r="S532" s="4" t="s">
        <v>1940</v>
      </c>
      <c r="T532" s="4" t="s">
        <v>1928</v>
      </c>
      <c r="U532" s="10" t="s">
        <v>6107</v>
      </c>
      <c r="V532" s="4" t="s">
        <v>2596</v>
      </c>
    </row>
    <row r="533">
      <c r="A533" s="6"/>
      <c r="B533" s="6">
        <v>45691.440805335646</v>
      </c>
      <c r="D533" s="4" t="s">
        <v>6109</v>
      </c>
      <c r="E533" s="7"/>
      <c r="G533" s="8">
        <v>21929.0</v>
      </c>
      <c r="I533" s="4" t="s">
        <v>113</v>
      </c>
      <c r="J533" s="4" t="s">
        <v>6112</v>
      </c>
      <c r="K533" s="4" t="s">
        <v>172</v>
      </c>
      <c r="L533" s="4" t="s">
        <v>6113</v>
      </c>
      <c r="M533" s="4" t="s">
        <v>2609</v>
      </c>
      <c r="N533" s="4" t="s">
        <v>6115</v>
      </c>
      <c r="O533" s="4" t="s">
        <v>1935</v>
      </c>
      <c r="P533" s="4" t="s">
        <v>6117</v>
      </c>
      <c r="Q533" s="4" t="s">
        <v>3326</v>
      </c>
      <c r="R533" s="4" t="s">
        <v>3326</v>
      </c>
      <c r="S533" s="4" t="s">
        <v>1927</v>
      </c>
      <c r="T533" s="4" t="s">
        <v>1928</v>
      </c>
      <c r="U533" s="10" t="s">
        <v>6120</v>
      </c>
      <c r="V533" s="4" t="s">
        <v>2639</v>
      </c>
    </row>
    <row r="534">
      <c r="A534" s="6"/>
      <c r="B534" s="6">
        <v>45691.449708518514</v>
      </c>
      <c r="D534" s="4" t="s">
        <v>1512</v>
      </c>
      <c r="E534" s="7"/>
      <c r="G534" s="8">
        <v>44001.0</v>
      </c>
      <c r="I534" s="4" t="s">
        <v>53</v>
      </c>
      <c r="J534" s="4" t="s">
        <v>1023</v>
      </c>
      <c r="K534" s="4" t="s">
        <v>58</v>
      </c>
      <c r="L534" s="4" t="s">
        <v>6122</v>
      </c>
      <c r="M534" s="4" t="s">
        <v>61</v>
      </c>
      <c r="N534" s="4" t="s">
        <v>6124</v>
      </c>
      <c r="O534" s="4" t="s">
        <v>154</v>
      </c>
      <c r="P534" s="4" t="s">
        <v>6126</v>
      </c>
      <c r="Q534" s="4" t="s">
        <v>6128</v>
      </c>
      <c r="R534" s="4" t="s">
        <v>2192</v>
      </c>
      <c r="S534" s="4" t="s">
        <v>1927</v>
      </c>
      <c r="T534" s="4" t="s">
        <v>1928</v>
      </c>
      <c r="U534" s="10" t="s">
        <v>6130</v>
      </c>
      <c r="V534" s="4" t="s">
        <v>2596</v>
      </c>
    </row>
    <row r="535">
      <c r="A535" s="6"/>
      <c r="B535" s="6">
        <v>45691.70181269676</v>
      </c>
      <c r="D535" s="4" t="s">
        <v>6132</v>
      </c>
      <c r="E535" s="7"/>
      <c r="G535" s="8">
        <v>45203.0</v>
      </c>
      <c r="I535" s="4" t="s">
        <v>53</v>
      </c>
      <c r="J535" s="4" t="s">
        <v>6134</v>
      </c>
      <c r="K535" s="4" t="s">
        <v>58</v>
      </c>
      <c r="L535" s="4" t="s">
        <v>6137</v>
      </c>
      <c r="M535" s="4" t="s">
        <v>61</v>
      </c>
      <c r="N535" s="4" t="s">
        <v>6138</v>
      </c>
      <c r="O535" s="4" t="s">
        <v>185</v>
      </c>
      <c r="P535" s="4" t="s">
        <v>6139</v>
      </c>
      <c r="Q535" s="4" t="s">
        <v>4379</v>
      </c>
      <c r="R535" s="4" t="s">
        <v>2070</v>
      </c>
      <c r="S535" s="4" t="s">
        <v>1927</v>
      </c>
      <c r="T535" s="4" t="s">
        <v>1928</v>
      </c>
      <c r="U535" s="10" t="s">
        <v>6141</v>
      </c>
      <c r="V535" s="4" t="s">
        <v>2596</v>
      </c>
    </row>
    <row r="536">
      <c r="A536" s="6"/>
      <c r="B536" s="6">
        <v>45693.54899241898</v>
      </c>
      <c r="D536" s="4" t="s">
        <v>6143</v>
      </c>
      <c r="E536" s="7"/>
      <c r="G536" s="8">
        <v>44748.0</v>
      </c>
      <c r="I536" s="4" t="s">
        <v>53</v>
      </c>
      <c r="J536" s="4" t="s">
        <v>6148</v>
      </c>
      <c r="K536" s="4" t="s">
        <v>58</v>
      </c>
      <c r="L536" s="4" t="s">
        <v>6150</v>
      </c>
      <c r="M536" s="4" t="s">
        <v>61</v>
      </c>
      <c r="N536" s="4" t="s">
        <v>6151</v>
      </c>
      <c r="O536" s="4" t="s">
        <v>185</v>
      </c>
      <c r="P536" s="4" t="s">
        <v>6152</v>
      </c>
      <c r="Q536" s="4" t="s">
        <v>6153</v>
      </c>
      <c r="R536" s="4" t="s">
        <v>6154</v>
      </c>
      <c r="S536" s="4" t="s">
        <v>3787</v>
      </c>
      <c r="T536" s="4" t="s">
        <v>1928</v>
      </c>
      <c r="U536" s="10" t="s">
        <v>6156</v>
      </c>
      <c r="V536" s="4" t="s">
        <v>2596</v>
      </c>
    </row>
    <row r="537">
      <c r="A537" s="6"/>
      <c r="B537" s="6">
        <v>45694.49930880787</v>
      </c>
      <c r="D537" s="4" t="s">
        <v>6157</v>
      </c>
      <c r="E537" s="7"/>
      <c r="G537" s="8">
        <v>45125.0</v>
      </c>
      <c r="I537" s="4" t="s">
        <v>53</v>
      </c>
      <c r="J537" s="4" t="s">
        <v>6159</v>
      </c>
      <c r="K537" s="4" t="s">
        <v>58</v>
      </c>
      <c r="L537" s="4" t="s">
        <v>6160</v>
      </c>
      <c r="M537" s="4" t="s">
        <v>61</v>
      </c>
      <c r="N537" s="4" t="s">
        <v>6162</v>
      </c>
      <c r="O537" s="4" t="s">
        <v>1935</v>
      </c>
      <c r="P537" s="4" t="s">
        <v>6164</v>
      </c>
      <c r="Q537" s="4" t="s">
        <v>6165</v>
      </c>
      <c r="R537" s="4" t="s">
        <v>4474</v>
      </c>
      <c r="S537" s="4" t="s">
        <v>1927</v>
      </c>
      <c r="T537" s="4" t="s">
        <v>1928</v>
      </c>
      <c r="U537" s="10" t="s">
        <v>6168</v>
      </c>
      <c r="V537" s="4" t="s">
        <v>2596</v>
      </c>
    </row>
    <row r="538">
      <c r="A538" s="6"/>
      <c r="B538" s="6">
        <v>45694.55253814815</v>
      </c>
      <c r="D538" s="4" t="s">
        <v>6169</v>
      </c>
      <c r="E538" s="7"/>
      <c r="G538" s="8">
        <v>44107.0</v>
      </c>
      <c r="I538" s="4" t="s">
        <v>53</v>
      </c>
      <c r="J538" s="4" t="s">
        <v>6170</v>
      </c>
      <c r="K538" s="4" t="s">
        <v>58</v>
      </c>
      <c r="L538" s="4" t="s">
        <v>6172</v>
      </c>
      <c r="M538" s="4" t="s">
        <v>2609</v>
      </c>
      <c r="N538" s="4" t="s">
        <v>6174</v>
      </c>
      <c r="O538" s="4" t="s">
        <v>14</v>
      </c>
      <c r="P538" s="4" t="s">
        <v>6175</v>
      </c>
      <c r="Q538" s="4" t="s">
        <v>5296</v>
      </c>
      <c r="R538" s="4" t="s">
        <v>2192</v>
      </c>
      <c r="S538" s="4" t="s">
        <v>1927</v>
      </c>
      <c r="T538" s="4" t="s">
        <v>1928</v>
      </c>
      <c r="U538" s="10" t="s">
        <v>6177</v>
      </c>
      <c r="V538" s="4" t="s">
        <v>2596</v>
      </c>
    </row>
    <row r="539">
      <c r="A539" s="6"/>
      <c r="B539" s="6">
        <v>45695.78163931713</v>
      </c>
      <c r="D539" s="4" t="s">
        <v>6179</v>
      </c>
      <c r="E539" s="7"/>
      <c r="G539" s="8">
        <v>45142.0</v>
      </c>
      <c r="I539" s="4" t="s">
        <v>53</v>
      </c>
      <c r="J539" s="4" t="s">
        <v>6181</v>
      </c>
      <c r="K539" s="4" t="s">
        <v>58</v>
      </c>
      <c r="L539" s="4" t="s">
        <v>6183</v>
      </c>
      <c r="M539" s="4" t="s">
        <v>1921</v>
      </c>
      <c r="N539" s="4" t="s">
        <v>6184</v>
      </c>
      <c r="O539" s="4" t="s">
        <v>185</v>
      </c>
      <c r="P539" s="4" t="s">
        <v>6185</v>
      </c>
      <c r="Q539" s="4" t="s">
        <v>6186</v>
      </c>
      <c r="R539" s="4" t="s">
        <v>6187</v>
      </c>
      <c r="S539" s="4" t="s">
        <v>1940</v>
      </c>
      <c r="T539" s="4" t="s">
        <v>1928</v>
      </c>
      <c r="U539" s="10" t="s">
        <v>6189</v>
      </c>
      <c r="V539" s="4" t="s">
        <v>2639</v>
      </c>
    </row>
    <row r="540">
      <c r="A540" s="6"/>
      <c r="B540" s="6">
        <v>45695.798392592595</v>
      </c>
      <c r="D540" s="4" t="s">
        <v>6192</v>
      </c>
      <c r="E540" s="7"/>
      <c r="G540" s="8">
        <v>44882.0</v>
      </c>
      <c r="I540" s="4" t="s">
        <v>53</v>
      </c>
      <c r="J540" s="4" t="s">
        <v>1792</v>
      </c>
      <c r="K540" s="4" t="s">
        <v>58</v>
      </c>
      <c r="L540" s="4" t="s">
        <v>6194</v>
      </c>
      <c r="M540" s="4" t="s">
        <v>61</v>
      </c>
      <c r="N540" s="4" t="s">
        <v>6196</v>
      </c>
      <c r="O540" s="4" t="s">
        <v>185</v>
      </c>
      <c r="P540" s="4" t="s">
        <v>6198</v>
      </c>
      <c r="Q540" s="4" t="s">
        <v>2440</v>
      </c>
      <c r="R540" s="4" t="s">
        <v>6200</v>
      </c>
      <c r="S540" s="4" t="s">
        <v>1927</v>
      </c>
      <c r="T540" s="4" t="s">
        <v>1928</v>
      </c>
      <c r="U540" s="10" t="s">
        <v>6203</v>
      </c>
      <c r="V540" s="4" t="s">
        <v>5234</v>
      </c>
    </row>
    <row r="541">
      <c r="A541" s="6"/>
      <c r="B541" s="6">
        <v>45698.36287269676</v>
      </c>
      <c r="D541" s="4" t="s">
        <v>6204</v>
      </c>
      <c r="E541" s="7"/>
      <c r="G541" s="8">
        <v>44478.0</v>
      </c>
      <c r="I541" s="4" t="s">
        <v>53</v>
      </c>
      <c r="J541" s="4" t="s">
        <v>6206</v>
      </c>
      <c r="K541" s="4" t="s">
        <v>58</v>
      </c>
      <c r="L541" s="4" t="s">
        <v>6207</v>
      </c>
      <c r="M541" s="4" t="s">
        <v>14</v>
      </c>
      <c r="N541" s="4" t="s">
        <v>6208</v>
      </c>
      <c r="O541" s="4" t="s">
        <v>4842</v>
      </c>
      <c r="P541" s="4" t="s">
        <v>6210</v>
      </c>
      <c r="Q541" s="4" t="s">
        <v>6212</v>
      </c>
      <c r="R541" s="4" t="s">
        <v>4136</v>
      </c>
      <c r="S541" s="4" t="s">
        <v>1927</v>
      </c>
      <c r="T541" s="4" t="s">
        <v>1928</v>
      </c>
      <c r="U541" s="10" t="s">
        <v>6213</v>
      </c>
      <c r="V541" s="4" t="s">
        <v>2639</v>
      </c>
    </row>
    <row r="542">
      <c r="A542" s="6"/>
      <c r="B542" s="6">
        <v>45698.651996712964</v>
      </c>
      <c r="D542" s="4" t="s">
        <v>6214</v>
      </c>
      <c r="E542" s="7"/>
      <c r="G542" s="8">
        <v>44702.0</v>
      </c>
      <c r="I542" s="4" t="s">
        <v>53</v>
      </c>
      <c r="J542" s="4" t="s">
        <v>4756</v>
      </c>
      <c r="K542" s="4" t="s">
        <v>58</v>
      </c>
      <c r="L542" s="4" t="s">
        <v>6215</v>
      </c>
      <c r="M542" s="4" t="s">
        <v>185</v>
      </c>
      <c r="N542" s="4" t="s">
        <v>1282</v>
      </c>
      <c r="O542" s="4" t="s">
        <v>1282</v>
      </c>
      <c r="P542" s="4" t="s">
        <v>1282</v>
      </c>
      <c r="Q542" s="4" t="s">
        <v>1282</v>
      </c>
      <c r="R542" s="4" t="s">
        <v>4844</v>
      </c>
      <c r="S542" s="4" t="s">
        <v>1927</v>
      </c>
      <c r="T542" s="4" t="s">
        <v>1928</v>
      </c>
      <c r="U542" s="10" t="s">
        <v>6217</v>
      </c>
      <c r="V542" s="4" t="s">
        <v>2639</v>
      </c>
    </row>
    <row r="543">
      <c r="A543" s="6"/>
      <c r="B543" s="6">
        <v>45700.770424780094</v>
      </c>
      <c r="D543" s="4" t="s">
        <v>6220</v>
      </c>
      <c r="E543" s="7"/>
      <c r="G543" s="8">
        <v>43609.0</v>
      </c>
      <c r="I543" s="4" t="s">
        <v>53</v>
      </c>
      <c r="J543" s="4" t="s">
        <v>6221</v>
      </c>
      <c r="K543" s="4" t="s">
        <v>103</v>
      </c>
      <c r="L543" s="4" t="s">
        <v>6223</v>
      </c>
      <c r="M543" s="4" t="s">
        <v>6225</v>
      </c>
      <c r="N543" s="4" t="s">
        <v>6226</v>
      </c>
      <c r="O543" s="4" t="s">
        <v>6225</v>
      </c>
      <c r="P543" s="4" t="s">
        <v>6228</v>
      </c>
      <c r="Q543" s="4" t="s">
        <v>2547</v>
      </c>
      <c r="R543" s="4" t="s">
        <v>2547</v>
      </c>
      <c r="S543" s="4" t="s">
        <v>3443</v>
      </c>
      <c r="T543" s="4" t="s">
        <v>1928</v>
      </c>
      <c r="U543" s="10" t="s">
        <v>6231</v>
      </c>
      <c r="V543" s="4" t="s">
        <v>2639</v>
      </c>
    </row>
    <row r="544">
      <c r="A544" s="6"/>
      <c r="B544" s="6">
        <v>45701.53425037037</v>
      </c>
      <c r="D544" s="4" t="s">
        <v>6232</v>
      </c>
      <c r="E544" s="7"/>
      <c r="G544" s="8">
        <v>43588.0</v>
      </c>
      <c r="I544" s="4" t="s">
        <v>53</v>
      </c>
      <c r="J544" s="4" t="s">
        <v>6233</v>
      </c>
      <c r="K544" s="4" t="s">
        <v>58</v>
      </c>
      <c r="L544" s="4" t="s">
        <v>6235</v>
      </c>
      <c r="M544" s="4" t="s">
        <v>185</v>
      </c>
      <c r="N544" s="4" t="s">
        <v>6236</v>
      </c>
      <c r="O544" s="4" t="s">
        <v>2609</v>
      </c>
      <c r="P544" s="4" t="s">
        <v>6239</v>
      </c>
      <c r="Q544" s="4" t="s">
        <v>2318</v>
      </c>
      <c r="R544" s="4" t="s">
        <v>2056</v>
      </c>
      <c r="S544" s="4" t="s">
        <v>1927</v>
      </c>
      <c r="T544" s="4" t="s">
        <v>1928</v>
      </c>
      <c r="U544" s="10" t="s">
        <v>6241</v>
      </c>
      <c r="V544" s="4" t="s">
        <v>2639</v>
      </c>
    </row>
    <row r="545">
      <c r="A545" s="6"/>
      <c r="B545" s="6">
        <v>45701.61974340278</v>
      </c>
      <c r="D545" s="4" t="s">
        <v>6243</v>
      </c>
      <c r="E545" s="7"/>
      <c r="G545" s="8">
        <v>44858.0</v>
      </c>
      <c r="I545" s="4" t="s">
        <v>53</v>
      </c>
      <c r="J545" s="4" t="s">
        <v>6246</v>
      </c>
      <c r="K545" s="4" t="s">
        <v>58</v>
      </c>
      <c r="L545" s="4" t="s">
        <v>6247</v>
      </c>
      <c r="M545" s="4" t="s">
        <v>6248</v>
      </c>
      <c r="N545" s="4" t="s">
        <v>6249</v>
      </c>
      <c r="O545" s="4" t="s">
        <v>154</v>
      </c>
      <c r="P545" s="4" t="s">
        <v>6250</v>
      </c>
      <c r="Q545" s="4" t="s">
        <v>3128</v>
      </c>
      <c r="R545" s="4" t="s">
        <v>2044</v>
      </c>
      <c r="S545" s="4" t="s">
        <v>1940</v>
      </c>
      <c r="T545" s="4" t="s">
        <v>1928</v>
      </c>
      <c r="U545" s="10" t="s">
        <v>6256</v>
      </c>
      <c r="V545" s="4" t="s">
        <v>2585</v>
      </c>
    </row>
    <row r="546">
      <c r="A546" s="6"/>
      <c r="B546" s="6">
        <v>45703.50661069444</v>
      </c>
      <c r="D546" s="4" t="s">
        <v>6258</v>
      </c>
      <c r="E546" s="7"/>
      <c r="G546" s="8">
        <v>45216.0</v>
      </c>
      <c r="I546" s="4" t="s">
        <v>53</v>
      </c>
      <c r="J546" s="4" t="s">
        <v>6260</v>
      </c>
      <c r="K546" s="4" t="s">
        <v>58</v>
      </c>
      <c r="L546" s="4" t="s">
        <v>6262</v>
      </c>
      <c r="M546" s="4" t="s">
        <v>61</v>
      </c>
      <c r="N546" s="4" t="s">
        <v>6264</v>
      </c>
      <c r="O546" s="4" t="s">
        <v>1317</v>
      </c>
      <c r="P546" s="4" t="s">
        <v>6265</v>
      </c>
      <c r="Q546" s="4" t="s">
        <v>6266</v>
      </c>
      <c r="R546" s="4" t="s">
        <v>5586</v>
      </c>
      <c r="S546" s="4" t="s">
        <v>1940</v>
      </c>
      <c r="T546" s="4" t="s">
        <v>1928</v>
      </c>
      <c r="U546" s="10" t="s">
        <v>6267</v>
      </c>
      <c r="V546" s="4" t="s">
        <v>2596</v>
      </c>
    </row>
    <row r="547">
      <c r="A547" s="6"/>
      <c r="B547" s="6">
        <v>45703.6662299537</v>
      </c>
      <c r="D547" s="4" t="s">
        <v>6269</v>
      </c>
      <c r="E547" s="7"/>
      <c r="G547" s="8">
        <v>44387.0</v>
      </c>
      <c r="I547" s="4" t="s">
        <v>113</v>
      </c>
      <c r="J547" s="4" t="s">
        <v>6271</v>
      </c>
      <c r="K547" s="4" t="s">
        <v>58</v>
      </c>
      <c r="L547" s="4" t="s">
        <v>6272</v>
      </c>
      <c r="M547" s="4" t="s">
        <v>2609</v>
      </c>
      <c r="N547" s="4" t="s">
        <v>6274</v>
      </c>
      <c r="O547" s="4" t="s">
        <v>2609</v>
      </c>
      <c r="P547" s="4" t="s">
        <v>6276</v>
      </c>
      <c r="Q547" s="4" t="s">
        <v>2318</v>
      </c>
      <c r="R547" s="4" t="s">
        <v>2056</v>
      </c>
      <c r="S547" s="4" t="s">
        <v>1927</v>
      </c>
      <c r="T547" s="4" t="s">
        <v>1928</v>
      </c>
      <c r="U547" s="10" t="s">
        <v>6278</v>
      </c>
      <c r="V547" s="4" t="s">
        <v>2596</v>
      </c>
    </row>
    <row r="548">
      <c r="A548" s="6"/>
      <c r="B548" s="6">
        <v>45705.387817372684</v>
      </c>
      <c r="D548" s="4" t="s">
        <v>6280</v>
      </c>
      <c r="E548" s="7"/>
      <c r="G548" s="8">
        <v>44509.0</v>
      </c>
      <c r="I548" s="4" t="s">
        <v>53</v>
      </c>
      <c r="J548" s="4" t="s">
        <v>6282</v>
      </c>
      <c r="K548" s="4" t="s">
        <v>58</v>
      </c>
      <c r="L548" s="4" t="s">
        <v>6283</v>
      </c>
      <c r="M548" s="4" t="s">
        <v>61</v>
      </c>
      <c r="N548" s="4" t="s">
        <v>6284</v>
      </c>
      <c r="O548" s="4" t="s">
        <v>3406</v>
      </c>
      <c r="P548" s="4" t="s">
        <v>6285</v>
      </c>
      <c r="Q548" s="4" t="s">
        <v>6287</v>
      </c>
      <c r="R548" s="4" t="s">
        <v>2263</v>
      </c>
      <c r="S548" s="4" t="s">
        <v>1927</v>
      </c>
      <c r="T548" s="4" t="s">
        <v>1928</v>
      </c>
      <c r="U548" s="10" t="s">
        <v>6289</v>
      </c>
      <c r="V548" s="4" t="s">
        <v>6290</v>
      </c>
    </row>
    <row r="549">
      <c r="A549" s="6"/>
      <c r="B549" s="6">
        <v>45712.56807234954</v>
      </c>
      <c r="D549" s="4" t="s">
        <v>6293</v>
      </c>
      <c r="E549" s="7"/>
      <c r="G549" s="8">
        <v>43275.0</v>
      </c>
      <c r="I549" s="4" t="s">
        <v>53</v>
      </c>
      <c r="J549" s="4" t="s">
        <v>6294</v>
      </c>
      <c r="K549" s="4" t="s">
        <v>103</v>
      </c>
      <c r="L549" s="4" t="s">
        <v>6296</v>
      </c>
      <c r="M549" s="4" t="s">
        <v>511</v>
      </c>
      <c r="N549" s="4" t="s">
        <v>6298</v>
      </c>
      <c r="O549" s="4" t="s">
        <v>511</v>
      </c>
      <c r="P549" s="4" t="s">
        <v>6300</v>
      </c>
      <c r="Q549" s="4" t="s">
        <v>1967</v>
      </c>
      <c r="R549" s="4" t="s">
        <v>2002</v>
      </c>
      <c r="S549" s="4" t="s">
        <v>1927</v>
      </c>
      <c r="T549" s="4" t="s">
        <v>1928</v>
      </c>
      <c r="U549" s="10" t="s">
        <v>6302</v>
      </c>
      <c r="V549" s="4" t="s">
        <v>2596</v>
      </c>
    </row>
    <row r="550">
      <c r="A550" s="6"/>
      <c r="B550" s="6">
        <v>45712.628775798614</v>
      </c>
      <c r="D550" s="4" t="s">
        <v>6303</v>
      </c>
      <c r="E550" s="7"/>
      <c r="G550" s="8">
        <v>42546.0</v>
      </c>
      <c r="I550" s="4" t="s">
        <v>53</v>
      </c>
      <c r="J550" s="4" t="s">
        <v>3441</v>
      </c>
      <c r="K550" s="4" t="s">
        <v>125</v>
      </c>
      <c r="L550" s="4" t="s">
        <v>2077</v>
      </c>
      <c r="M550" s="4" t="s">
        <v>61</v>
      </c>
      <c r="N550" s="4" t="s">
        <v>6305</v>
      </c>
      <c r="O550" s="4" t="s">
        <v>185</v>
      </c>
      <c r="P550" s="4" t="s">
        <v>6307</v>
      </c>
      <c r="Q550" s="4" t="s">
        <v>3441</v>
      </c>
      <c r="R550" s="4" t="s">
        <v>3441</v>
      </c>
      <c r="S550" s="4" t="s">
        <v>3443</v>
      </c>
      <c r="T550" s="4" t="s">
        <v>1928</v>
      </c>
      <c r="U550" s="10" t="s">
        <v>6309</v>
      </c>
      <c r="V550" s="4" t="s">
        <v>2639</v>
      </c>
    </row>
    <row r="551">
      <c r="A551" s="6"/>
      <c r="B551" s="6">
        <v>45712.756700682876</v>
      </c>
      <c r="D551" s="4" t="s">
        <v>6311</v>
      </c>
      <c r="E551" s="7"/>
      <c r="G551" s="8">
        <v>44766.0</v>
      </c>
      <c r="I551" s="4" t="s">
        <v>113</v>
      </c>
      <c r="J551" s="4" t="s">
        <v>6312</v>
      </c>
      <c r="K551" s="4" t="s">
        <v>58</v>
      </c>
      <c r="L551" s="4" t="s">
        <v>6313</v>
      </c>
      <c r="M551" s="4" t="s">
        <v>61</v>
      </c>
      <c r="N551" s="4" t="s">
        <v>6314</v>
      </c>
      <c r="O551" s="4" t="s">
        <v>6315</v>
      </c>
      <c r="P551" s="4" t="s">
        <v>6316</v>
      </c>
      <c r="Q551" s="4" t="s">
        <v>4315</v>
      </c>
      <c r="R551" s="4" t="s">
        <v>3592</v>
      </c>
      <c r="S551" s="4" t="s">
        <v>1927</v>
      </c>
      <c r="T551" s="4" t="s">
        <v>1928</v>
      </c>
      <c r="U551" s="10" t="s">
        <v>6317</v>
      </c>
      <c r="V551" s="4" t="s">
        <v>2596</v>
      </c>
    </row>
    <row r="552">
      <c r="A552" s="6"/>
      <c r="B552" s="6">
        <v>45712.80175424769</v>
      </c>
      <c r="D552" s="4" t="s">
        <v>6318</v>
      </c>
      <c r="E552" s="7"/>
      <c r="G552" s="8">
        <v>44939.0</v>
      </c>
      <c r="I552" s="4" t="s">
        <v>53</v>
      </c>
      <c r="J552" s="4" t="s">
        <v>6319</v>
      </c>
      <c r="K552" s="4" t="s">
        <v>172</v>
      </c>
      <c r="L552" s="4" t="s">
        <v>6320</v>
      </c>
      <c r="M552" s="4" t="s">
        <v>995</v>
      </c>
      <c r="N552" s="4" t="s">
        <v>6321</v>
      </c>
      <c r="O552" s="4" t="s">
        <v>248</v>
      </c>
      <c r="P552" s="4" t="s">
        <v>6323</v>
      </c>
      <c r="Q552" s="4" t="s">
        <v>3326</v>
      </c>
      <c r="R552" s="4" t="s">
        <v>2002</v>
      </c>
      <c r="S552" s="4" t="s">
        <v>1927</v>
      </c>
      <c r="T552" s="4" t="s">
        <v>1928</v>
      </c>
      <c r="U552" s="10" t="s">
        <v>6324</v>
      </c>
      <c r="V552" s="4" t="s">
        <v>2596</v>
      </c>
    </row>
    <row r="553">
      <c r="A553" s="6"/>
      <c r="B553" s="6">
        <v>45713.69300332176</v>
      </c>
      <c r="D553" s="4" t="s">
        <v>6325</v>
      </c>
      <c r="E553" s="7"/>
      <c r="G553" s="8">
        <v>43747.0</v>
      </c>
      <c r="I553" s="4" t="s">
        <v>113</v>
      </c>
      <c r="J553" s="4" t="s">
        <v>6327</v>
      </c>
      <c r="K553" s="4" t="s">
        <v>58</v>
      </c>
      <c r="L553" s="4" t="s">
        <v>6328</v>
      </c>
      <c r="M553" s="4" t="s">
        <v>61</v>
      </c>
      <c r="N553" s="4" t="s">
        <v>6329</v>
      </c>
      <c r="O553" s="4" t="s">
        <v>894</v>
      </c>
      <c r="P553" s="4" t="s">
        <v>6330</v>
      </c>
      <c r="Q553" s="4" t="s">
        <v>2161</v>
      </c>
      <c r="R553" s="4" t="s">
        <v>2139</v>
      </c>
      <c r="S553" s="4" t="s">
        <v>1927</v>
      </c>
      <c r="T553" s="4" t="s">
        <v>1928</v>
      </c>
      <c r="U553" s="10" t="s">
        <v>6332</v>
      </c>
      <c r="V553" s="4" t="s">
        <v>2639</v>
      </c>
    </row>
    <row r="554">
      <c r="A554" s="6"/>
      <c r="B554" s="6">
        <v>45721.84845560185</v>
      </c>
      <c r="D554" s="4" t="s">
        <v>6333</v>
      </c>
      <c r="E554" s="7"/>
      <c r="G554" s="8">
        <v>42798.0</v>
      </c>
      <c r="I554" s="4" t="s">
        <v>53</v>
      </c>
      <c r="J554" s="4" t="s">
        <v>6335</v>
      </c>
      <c r="K554" s="4" t="s">
        <v>103</v>
      </c>
      <c r="L554" s="4" t="s">
        <v>6336</v>
      </c>
      <c r="M554" s="4" t="s">
        <v>61</v>
      </c>
      <c r="N554" s="4" t="s">
        <v>6338</v>
      </c>
      <c r="O554" s="4" t="s">
        <v>185</v>
      </c>
      <c r="P554" s="4" t="s">
        <v>6340</v>
      </c>
      <c r="Q554" s="4" t="s">
        <v>2080</v>
      </c>
      <c r="R554" s="4" t="s">
        <v>2070</v>
      </c>
      <c r="S554" s="4" t="s">
        <v>1927</v>
      </c>
      <c r="T554" s="4" t="s">
        <v>1928</v>
      </c>
      <c r="U554" s="10" t="s">
        <v>6343</v>
      </c>
      <c r="V554" s="4" t="s">
        <v>2639</v>
      </c>
    </row>
    <row r="555">
      <c r="A555" s="6"/>
      <c r="B555" s="6">
        <v>45724.40776967593</v>
      </c>
      <c r="D555" s="4" t="s">
        <v>6345</v>
      </c>
      <c r="E555" s="7"/>
      <c r="G555" s="8">
        <v>45033.0</v>
      </c>
      <c r="I555" s="4" t="s">
        <v>113</v>
      </c>
      <c r="J555" s="4" t="s">
        <v>6347</v>
      </c>
      <c r="K555" s="4" t="s">
        <v>58</v>
      </c>
      <c r="L555" s="4" t="s">
        <v>6348</v>
      </c>
      <c r="M555" s="4" t="s">
        <v>61</v>
      </c>
      <c r="N555" s="4" t="s">
        <v>6349</v>
      </c>
      <c r="O555" s="4" t="s">
        <v>185</v>
      </c>
      <c r="P555" s="4" t="s">
        <v>6350</v>
      </c>
      <c r="Q555" s="4" t="s">
        <v>6351</v>
      </c>
      <c r="R555" s="4" t="s">
        <v>1953</v>
      </c>
      <c r="S555" s="4" t="s">
        <v>1927</v>
      </c>
      <c r="T555" s="4" t="s">
        <v>1928</v>
      </c>
      <c r="U555" s="10" t="s">
        <v>6353</v>
      </c>
      <c r="V555" s="4" t="s">
        <v>2596</v>
      </c>
    </row>
    <row r="556">
      <c r="A556" s="6"/>
      <c r="B556" s="6">
        <v>45725.44264857639</v>
      </c>
      <c r="D556" s="4" t="s">
        <v>6356</v>
      </c>
      <c r="E556" s="7"/>
      <c r="G556" s="8">
        <v>44197.0</v>
      </c>
      <c r="I556" s="4" t="s">
        <v>53</v>
      </c>
      <c r="J556" s="4" t="s">
        <v>1023</v>
      </c>
      <c r="K556" s="4" t="s">
        <v>58</v>
      </c>
      <c r="L556" s="4" t="s">
        <v>6358</v>
      </c>
      <c r="M556" s="4" t="s">
        <v>4180</v>
      </c>
      <c r="N556" s="4" t="s">
        <v>6360</v>
      </c>
      <c r="O556" s="4" t="s">
        <v>4180</v>
      </c>
      <c r="P556" s="4" t="s">
        <v>6362</v>
      </c>
      <c r="Q556" s="4" t="s">
        <v>6364</v>
      </c>
      <c r="R556" s="4" t="s">
        <v>6365</v>
      </c>
      <c r="S556" s="4" t="s">
        <v>1927</v>
      </c>
      <c r="T556" s="4" t="s">
        <v>1928</v>
      </c>
      <c r="U556" s="10" t="s">
        <v>6366</v>
      </c>
      <c r="V556" s="4" t="s">
        <v>2639</v>
      </c>
    </row>
    <row r="557">
      <c r="A557" s="6"/>
      <c r="B557" s="6">
        <v>45725.4461865162</v>
      </c>
      <c r="D557" s="4" t="s">
        <v>6356</v>
      </c>
      <c r="E557" s="7"/>
      <c r="G557" s="8">
        <v>44197.0</v>
      </c>
      <c r="I557" s="4" t="s">
        <v>53</v>
      </c>
      <c r="J557" s="4" t="s">
        <v>1023</v>
      </c>
      <c r="K557" s="4" t="s">
        <v>58</v>
      </c>
      <c r="L557" s="4" t="s">
        <v>6358</v>
      </c>
      <c r="M557" s="4" t="s">
        <v>4180</v>
      </c>
      <c r="N557" s="4" t="s">
        <v>6360</v>
      </c>
      <c r="O557" s="4" t="s">
        <v>4180</v>
      </c>
      <c r="P557" s="4" t="s">
        <v>6362</v>
      </c>
      <c r="Q557" s="4" t="s">
        <v>6364</v>
      </c>
      <c r="R557" s="4" t="s">
        <v>6365</v>
      </c>
      <c r="S557" s="4" t="s">
        <v>1927</v>
      </c>
      <c r="T557" s="4" t="s">
        <v>1928</v>
      </c>
      <c r="U557" s="10" t="s">
        <v>6366</v>
      </c>
      <c r="V557" s="4" t="s">
        <v>2639</v>
      </c>
    </row>
    <row r="558">
      <c r="A558" s="6"/>
      <c r="B558" s="6">
        <v>45726.45182991898</v>
      </c>
      <c r="D558" s="4" t="s">
        <v>6373</v>
      </c>
      <c r="E558" s="7"/>
      <c r="G558" s="8">
        <v>42992.0</v>
      </c>
      <c r="I558" s="4" t="s">
        <v>113</v>
      </c>
      <c r="J558" s="4" t="s">
        <v>6374</v>
      </c>
      <c r="K558" s="4" t="s">
        <v>58</v>
      </c>
      <c r="L558" s="4" t="s">
        <v>6375</v>
      </c>
      <c r="M558" s="4" t="s">
        <v>185</v>
      </c>
      <c r="N558" s="4" t="s">
        <v>6376</v>
      </c>
      <c r="O558" s="4" t="s">
        <v>185</v>
      </c>
      <c r="P558" s="4" t="s">
        <v>6378</v>
      </c>
      <c r="Q558" s="4" t="s">
        <v>3522</v>
      </c>
      <c r="R558" s="4" t="s">
        <v>2290</v>
      </c>
      <c r="S558" s="4" t="s">
        <v>1927</v>
      </c>
      <c r="T558" s="4" t="s">
        <v>1928</v>
      </c>
      <c r="U558" s="10" t="s">
        <v>6382</v>
      </c>
      <c r="V558" s="4" t="s">
        <v>6384</v>
      </c>
    </row>
    <row r="559">
      <c r="A559" s="6"/>
      <c r="B559" s="6">
        <v>45730.44363171296</v>
      </c>
      <c r="D559" s="4" t="s">
        <v>6386</v>
      </c>
      <c r="E559" s="7"/>
      <c r="G559" s="8">
        <v>44482.0</v>
      </c>
      <c r="I559" s="4" t="s">
        <v>53</v>
      </c>
      <c r="J559" s="4" t="s">
        <v>6389</v>
      </c>
      <c r="K559" s="4" t="s">
        <v>903</v>
      </c>
      <c r="L559" s="4" t="s">
        <v>6392</v>
      </c>
      <c r="M559" s="4" t="s">
        <v>1269</v>
      </c>
      <c r="N559" s="4" t="s">
        <v>6393</v>
      </c>
      <c r="O559" s="4" t="s">
        <v>185</v>
      </c>
      <c r="P559" s="4" t="s">
        <v>6394</v>
      </c>
      <c r="Q559" s="4" t="s">
        <v>2374</v>
      </c>
      <c r="R559" s="4" t="s">
        <v>2376</v>
      </c>
      <c r="S559" s="4" t="s">
        <v>1927</v>
      </c>
      <c r="T559" s="4" t="s">
        <v>1928</v>
      </c>
      <c r="U559" s="4" t="s">
        <v>6396</v>
      </c>
      <c r="V559" s="4" t="s">
        <v>2639</v>
      </c>
    </row>
    <row r="560">
      <c r="A560" s="6"/>
      <c r="B560" s="6">
        <v>45730.819868923616</v>
      </c>
      <c r="D560" s="4" t="s">
        <v>6399</v>
      </c>
      <c r="E560" s="7"/>
      <c r="G560" s="8">
        <v>44985.0</v>
      </c>
      <c r="I560" s="4" t="s">
        <v>113</v>
      </c>
      <c r="J560" s="4" t="s">
        <v>6400</v>
      </c>
      <c r="K560" s="4" t="s">
        <v>58</v>
      </c>
      <c r="L560" s="4" t="s">
        <v>6401</v>
      </c>
      <c r="M560" s="4" t="s">
        <v>61</v>
      </c>
      <c r="N560" s="4" t="s">
        <v>6402</v>
      </c>
      <c r="O560" s="4" t="s">
        <v>142</v>
      </c>
      <c r="P560" s="4" t="s">
        <v>6404</v>
      </c>
      <c r="Q560" s="4" t="s">
        <v>2456</v>
      </c>
      <c r="R560" s="4" t="s">
        <v>2442</v>
      </c>
      <c r="S560" s="4" t="s">
        <v>1927</v>
      </c>
      <c r="T560" s="4" t="s">
        <v>1928</v>
      </c>
      <c r="U560" s="10" t="s">
        <v>6405</v>
      </c>
      <c r="V560" s="4" t="s">
        <v>2639</v>
      </c>
    </row>
    <row r="561">
      <c r="A561" s="6"/>
      <c r="B561" s="6">
        <v>45731.70064862269</v>
      </c>
      <c r="D561" s="4" t="s">
        <v>6406</v>
      </c>
      <c r="E561" s="7"/>
      <c r="G561" s="8">
        <v>45022.0</v>
      </c>
      <c r="I561" s="4" t="s">
        <v>53</v>
      </c>
      <c r="J561" s="4" t="s">
        <v>6408</v>
      </c>
      <c r="K561" s="4" t="s">
        <v>58</v>
      </c>
      <c r="L561" s="4" t="s">
        <v>6410</v>
      </c>
      <c r="M561" s="4" t="s">
        <v>61</v>
      </c>
      <c r="N561" s="4" t="s">
        <v>6413</v>
      </c>
      <c r="O561" s="4" t="s">
        <v>6414</v>
      </c>
      <c r="P561" s="4" t="s">
        <v>6415</v>
      </c>
      <c r="Q561" s="4" t="s">
        <v>2440</v>
      </c>
      <c r="R561" s="4" t="s">
        <v>2665</v>
      </c>
      <c r="S561" s="4" t="s">
        <v>1927</v>
      </c>
      <c r="T561" s="4" t="s">
        <v>1928</v>
      </c>
      <c r="U561" s="10" t="s">
        <v>6418</v>
      </c>
      <c r="V561" s="4" t="s">
        <v>2639</v>
      </c>
    </row>
    <row r="562">
      <c r="A562" s="6"/>
      <c r="B562" s="6">
        <v>45734.47132548611</v>
      </c>
      <c r="D562" s="4" t="s">
        <v>6420</v>
      </c>
      <c r="E562" s="7"/>
      <c r="G562" s="8">
        <v>44843.0</v>
      </c>
      <c r="I562" s="4" t="s">
        <v>53</v>
      </c>
      <c r="J562" s="4" t="s">
        <v>6422</v>
      </c>
      <c r="K562" s="4" t="s">
        <v>125</v>
      </c>
      <c r="L562" s="4" t="s">
        <v>6423</v>
      </c>
      <c r="M562" s="4" t="s">
        <v>61</v>
      </c>
      <c r="N562" s="4" t="s">
        <v>6424</v>
      </c>
      <c r="O562" s="4" t="s">
        <v>6425</v>
      </c>
      <c r="P562" s="4" t="s">
        <v>6426</v>
      </c>
      <c r="Q562" s="4" t="s">
        <v>2020</v>
      </c>
      <c r="R562" s="4" t="s">
        <v>2204</v>
      </c>
      <c r="S562" s="4" t="s">
        <v>1927</v>
      </c>
      <c r="T562" s="4" t="s">
        <v>1928</v>
      </c>
      <c r="U562" s="99">
        <v>8.7867215177E8</v>
      </c>
      <c r="V562" s="4" t="s">
        <v>2639</v>
      </c>
    </row>
    <row r="563">
      <c r="A563" s="6"/>
      <c r="B563" s="6">
        <v>45735.6141621412</v>
      </c>
      <c r="D563" s="4" t="s">
        <v>1521</v>
      </c>
      <c r="E563" s="7"/>
      <c r="G563" s="8">
        <v>43638.0</v>
      </c>
      <c r="I563" s="4" t="s">
        <v>53</v>
      </c>
      <c r="J563" s="4" t="s">
        <v>2156</v>
      </c>
      <c r="K563" s="4" t="s">
        <v>58</v>
      </c>
      <c r="L563" s="4" t="s">
        <v>6434</v>
      </c>
      <c r="M563" s="4" t="s">
        <v>61</v>
      </c>
      <c r="N563" s="4" t="s">
        <v>6435</v>
      </c>
      <c r="O563" s="4" t="s">
        <v>2609</v>
      </c>
      <c r="P563" s="4" t="s">
        <v>6437</v>
      </c>
      <c r="Q563" s="4" t="s">
        <v>6438</v>
      </c>
      <c r="R563" s="4" t="s">
        <v>4023</v>
      </c>
      <c r="S563" s="4" t="s">
        <v>1940</v>
      </c>
      <c r="T563" s="4" t="s">
        <v>1928</v>
      </c>
      <c r="U563" s="10" t="s">
        <v>6439</v>
      </c>
      <c r="V563" s="4" t="s">
        <v>2596</v>
      </c>
    </row>
    <row r="564">
      <c r="A564" s="6"/>
      <c r="B564" s="6">
        <v>45737.75338664352</v>
      </c>
      <c r="D564" s="4" t="s">
        <v>3253</v>
      </c>
      <c r="E564" s="7"/>
      <c r="G564" s="8">
        <v>43603.0</v>
      </c>
      <c r="I564" s="4" t="s">
        <v>53</v>
      </c>
      <c r="J564" s="4" t="s">
        <v>6443</v>
      </c>
      <c r="K564" s="4" t="s">
        <v>172</v>
      </c>
      <c r="L564" s="4" t="s">
        <v>6445</v>
      </c>
      <c r="M564" s="4" t="s">
        <v>2609</v>
      </c>
      <c r="N564" s="4" t="s">
        <v>6446</v>
      </c>
      <c r="O564" s="4" t="s">
        <v>185</v>
      </c>
      <c r="P564" s="4" t="s">
        <v>6447</v>
      </c>
      <c r="Q564" s="4" t="s">
        <v>6296</v>
      </c>
      <c r="R564" s="4" t="s">
        <v>2056</v>
      </c>
      <c r="S564" s="4" t="s">
        <v>1927</v>
      </c>
      <c r="T564" s="4" t="s">
        <v>1928</v>
      </c>
      <c r="U564" s="10" t="s">
        <v>6448</v>
      </c>
      <c r="V564" s="4" t="s">
        <v>6449</v>
      </c>
    </row>
    <row r="565">
      <c r="A565" s="6"/>
      <c r="B565" s="6">
        <v>45738.17493256944</v>
      </c>
      <c r="D565" s="4" t="s">
        <v>6450</v>
      </c>
      <c r="E565" s="7"/>
      <c r="G565" s="8">
        <v>42777.0</v>
      </c>
      <c r="I565" s="4" t="s">
        <v>113</v>
      </c>
      <c r="J565" s="4" t="s">
        <v>6452</v>
      </c>
      <c r="K565" s="4" t="s">
        <v>58</v>
      </c>
      <c r="L565" s="4" t="s">
        <v>6454</v>
      </c>
      <c r="M565" s="4" t="s">
        <v>61</v>
      </c>
      <c r="N565" s="4" t="s">
        <v>6456</v>
      </c>
      <c r="O565" s="4" t="s">
        <v>6248</v>
      </c>
      <c r="P565" s="4" t="s">
        <v>6458</v>
      </c>
      <c r="Q565" s="4" t="s">
        <v>2582</v>
      </c>
      <c r="R565" s="4" t="s">
        <v>2583</v>
      </c>
      <c r="S565" s="4" t="s">
        <v>1927</v>
      </c>
      <c r="T565" s="4" t="s">
        <v>1928</v>
      </c>
      <c r="U565" s="10" t="s">
        <v>6460</v>
      </c>
      <c r="V565" s="4" t="s">
        <v>2596</v>
      </c>
    </row>
    <row r="566">
      <c r="A566" s="6"/>
      <c r="B566" s="6">
        <v>45740.53857773148</v>
      </c>
      <c r="D566" s="4" t="s">
        <v>6462</v>
      </c>
      <c r="E566" s="7"/>
      <c r="G566" s="8">
        <v>45579.0</v>
      </c>
      <c r="I566" s="4" t="s">
        <v>53</v>
      </c>
      <c r="J566" s="4" t="s">
        <v>6464</v>
      </c>
      <c r="K566" s="4" t="s">
        <v>58</v>
      </c>
      <c r="L566" s="4" t="s">
        <v>6465</v>
      </c>
      <c r="M566" s="4" t="s">
        <v>185</v>
      </c>
      <c r="N566" s="4" t="s">
        <v>6466</v>
      </c>
      <c r="O566" s="4" t="s">
        <v>1797</v>
      </c>
      <c r="P566" s="4" t="s">
        <v>6468</v>
      </c>
      <c r="Q566" s="4" t="s">
        <v>6469</v>
      </c>
      <c r="R566" s="4" t="s">
        <v>6471</v>
      </c>
      <c r="S566" s="4" t="s">
        <v>3562</v>
      </c>
      <c r="T566" s="4" t="s">
        <v>1928</v>
      </c>
      <c r="U566" s="10" t="s">
        <v>6473</v>
      </c>
      <c r="V566" s="4" t="s">
        <v>6475</v>
      </c>
    </row>
    <row r="567">
      <c r="A567" s="6"/>
      <c r="B567" s="6">
        <v>45740.54504106482</v>
      </c>
      <c r="D567" s="4" t="s">
        <v>6476</v>
      </c>
      <c r="E567" s="7"/>
      <c r="G567" s="8">
        <v>43284.0</v>
      </c>
      <c r="I567" s="4" t="s">
        <v>113</v>
      </c>
      <c r="J567" s="4" t="s">
        <v>6478</v>
      </c>
      <c r="K567" s="4" t="s">
        <v>58</v>
      </c>
      <c r="L567" s="4" t="s">
        <v>6480</v>
      </c>
      <c r="M567" s="4" t="s">
        <v>61</v>
      </c>
      <c r="N567" s="4" t="s">
        <v>6482</v>
      </c>
      <c r="O567" s="4" t="s">
        <v>185</v>
      </c>
      <c r="P567" s="4" t="s">
        <v>6484</v>
      </c>
      <c r="Q567" s="4" t="s">
        <v>5748</v>
      </c>
      <c r="R567" s="4" t="s">
        <v>5630</v>
      </c>
      <c r="S567" s="4" t="s">
        <v>1927</v>
      </c>
      <c r="T567" s="4" t="s">
        <v>1928</v>
      </c>
      <c r="U567" s="10" t="s">
        <v>6488</v>
      </c>
      <c r="V567" s="4" t="s">
        <v>2585</v>
      </c>
    </row>
    <row r="568">
      <c r="A568" s="6"/>
      <c r="B568" s="6">
        <v>45740.73595681713</v>
      </c>
      <c r="D568" s="4" t="s">
        <v>6489</v>
      </c>
      <c r="E568" s="7"/>
      <c r="G568" s="8">
        <v>43839.0</v>
      </c>
      <c r="I568" s="4" t="s">
        <v>113</v>
      </c>
      <c r="J568" s="4" t="s">
        <v>6490</v>
      </c>
      <c r="K568" s="4" t="s">
        <v>125</v>
      </c>
      <c r="L568" s="4" t="s">
        <v>6493</v>
      </c>
      <c r="M568" s="4" t="s">
        <v>61</v>
      </c>
      <c r="N568" s="4" t="s">
        <v>6494</v>
      </c>
      <c r="O568" s="4" t="s">
        <v>185</v>
      </c>
      <c r="P568" s="4" t="s">
        <v>6496</v>
      </c>
      <c r="Q568" s="4" t="s">
        <v>609</v>
      </c>
      <c r="R568" s="4" t="s">
        <v>3622</v>
      </c>
      <c r="S568" s="4" t="s">
        <v>1927</v>
      </c>
      <c r="T568" s="4" t="s">
        <v>1928</v>
      </c>
      <c r="U568" s="10" t="s">
        <v>6499</v>
      </c>
      <c r="V568" s="4" t="s">
        <v>2639</v>
      </c>
    </row>
    <row r="569">
      <c r="A569" s="6"/>
      <c r="B569" s="6">
        <v>45751.75634415509</v>
      </c>
      <c r="D569" s="4" t="s">
        <v>6500</v>
      </c>
      <c r="E569" s="7"/>
      <c r="G569" s="8">
        <v>44153.0</v>
      </c>
      <c r="I569" s="4" t="s">
        <v>53</v>
      </c>
      <c r="J569" s="4" t="s">
        <v>6502</v>
      </c>
      <c r="K569" s="4" t="s">
        <v>58</v>
      </c>
      <c r="L569" s="4" t="s">
        <v>6504</v>
      </c>
      <c r="M569" s="4" t="s">
        <v>61</v>
      </c>
      <c r="N569" s="4" t="s">
        <v>6506</v>
      </c>
      <c r="O569" s="4" t="s">
        <v>185</v>
      </c>
      <c r="P569" s="4" t="s">
        <v>2235</v>
      </c>
      <c r="Q569" s="4" t="s">
        <v>2235</v>
      </c>
      <c r="R569" s="4" t="s">
        <v>2235</v>
      </c>
      <c r="S569" s="4" t="s">
        <v>1940</v>
      </c>
      <c r="T569" s="4" t="s">
        <v>1928</v>
      </c>
      <c r="U569" s="10" t="s">
        <v>6509</v>
      </c>
      <c r="V569" s="4" t="s">
        <v>2596</v>
      </c>
    </row>
    <row r="570">
      <c r="A570" s="6"/>
      <c r="B570" s="6">
        <v>45752.42322225694</v>
      </c>
      <c r="D570" s="4" t="s">
        <v>6511</v>
      </c>
      <c r="E570" s="7"/>
      <c r="G570" s="8">
        <v>44898.0</v>
      </c>
      <c r="I570" s="4" t="s">
        <v>113</v>
      </c>
      <c r="J570" s="4" t="s">
        <v>1792</v>
      </c>
      <c r="K570" s="4" t="s">
        <v>103</v>
      </c>
      <c r="L570" s="4" t="s">
        <v>6514</v>
      </c>
      <c r="M570" s="4" t="s">
        <v>2609</v>
      </c>
      <c r="N570" s="4" t="s">
        <v>6516</v>
      </c>
      <c r="O570" s="4" t="s">
        <v>185</v>
      </c>
      <c r="P570" s="4" t="s">
        <v>6517</v>
      </c>
      <c r="Q570" s="4" t="s">
        <v>6518</v>
      </c>
      <c r="R570" s="4" t="s">
        <v>6520</v>
      </c>
      <c r="S570" s="4" t="s">
        <v>1022</v>
      </c>
      <c r="T570" s="4" t="s">
        <v>1928</v>
      </c>
      <c r="U570" s="10" t="s">
        <v>6522</v>
      </c>
      <c r="V570" s="4" t="s">
        <v>2639</v>
      </c>
    </row>
    <row r="571">
      <c r="A571" s="6"/>
      <c r="B571" s="6">
        <v>45752.5649603125</v>
      </c>
      <c r="D571" s="4" t="s">
        <v>6524</v>
      </c>
      <c r="E571" s="7"/>
      <c r="G571" s="8">
        <v>45066.0</v>
      </c>
      <c r="I571" s="4" t="s">
        <v>53</v>
      </c>
      <c r="J571" s="4" t="s">
        <v>6525</v>
      </c>
      <c r="K571" s="4" t="s">
        <v>58</v>
      </c>
      <c r="L571" s="4" t="s">
        <v>6526</v>
      </c>
      <c r="M571" s="4" t="s">
        <v>61</v>
      </c>
      <c r="N571" s="4" t="s">
        <v>6527</v>
      </c>
      <c r="O571" s="4" t="s">
        <v>1935</v>
      </c>
      <c r="P571" s="4" t="s">
        <v>6528</v>
      </c>
      <c r="Q571" s="4" t="s">
        <v>3014</v>
      </c>
      <c r="R571" s="4" t="s">
        <v>2799</v>
      </c>
      <c r="S571" s="4" t="s">
        <v>1940</v>
      </c>
      <c r="T571" s="4" t="s">
        <v>1928</v>
      </c>
      <c r="U571" s="10" t="s">
        <v>6530</v>
      </c>
      <c r="V571" s="4" t="s">
        <v>2596</v>
      </c>
    </row>
    <row r="572">
      <c r="A572" s="6"/>
      <c r="B572" s="6">
        <v>45755.644240277776</v>
      </c>
      <c r="D572" s="4" t="s">
        <v>6532</v>
      </c>
      <c r="E572" s="7"/>
      <c r="G572" s="8">
        <v>44868.0</v>
      </c>
      <c r="I572" s="4" t="s">
        <v>53</v>
      </c>
      <c r="J572" s="4" t="s">
        <v>6533</v>
      </c>
      <c r="K572" s="4" t="s">
        <v>58</v>
      </c>
      <c r="L572" s="4" t="s">
        <v>6534</v>
      </c>
      <c r="M572" s="4" t="s">
        <v>61</v>
      </c>
      <c r="N572" s="4" t="s">
        <v>6535</v>
      </c>
      <c r="O572" s="4" t="s">
        <v>185</v>
      </c>
      <c r="P572" s="4" t="s">
        <v>6536</v>
      </c>
      <c r="Q572" s="4" t="s">
        <v>2127</v>
      </c>
      <c r="R572" s="4" t="s">
        <v>6538</v>
      </c>
      <c r="S572" s="4" t="s">
        <v>1940</v>
      </c>
      <c r="T572" s="4" t="s">
        <v>1928</v>
      </c>
      <c r="U572" s="10" t="s">
        <v>6540</v>
      </c>
      <c r="V572" s="4" t="s">
        <v>2596</v>
      </c>
    </row>
    <row r="573">
      <c r="A573" s="6"/>
      <c r="B573" s="6">
        <v>45755.792450127316</v>
      </c>
      <c r="D573" s="4" t="s">
        <v>6542</v>
      </c>
      <c r="E573" s="7"/>
      <c r="G573" s="8">
        <v>44968.0</v>
      </c>
      <c r="I573" s="4" t="s">
        <v>113</v>
      </c>
      <c r="J573" s="4" t="s">
        <v>6543</v>
      </c>
      <c r="K573" s="4" t="s">
        <v>58</v>
      </c>
      <c r="L573" s="4" t="s">
        <v>6545</v>
      </c>
      <c r="M573" s="4" t="s">
        <v>61</v>
      </c>
      <c r="N573" s="4" t="s">
        <v>6547</v>
      </c>
      <c r="O573" s="4" t="s">
        <v>185</v>
      </c>
      <c r="P573" s="4" t="s">
        <v>6549</v>
      </c>
      <c r="Q573" s="4" t="s">
        <v>6551</v>
      </c>
      <c r="R573" s="4" t="s">
        <v>6552</v>
      </c>
      <c r="S573" s="4" t="s">
        <v>3787</v>
      </c>
      <c r="T573" s="4" t="s">
        <v>1928</v>
      </c>
      <c r="U573" s="10" t="s">
        <v>6553</v>
      </c>
      <c r="V573" s="4" t="s">
        <v>2585</v>
      </c>
    </row>
    <row r="574">
      <c r="A574" s="6"/>
      <c r="B574" s="6">
        <v>45759.653213831014</v>
      </c>
      <c r="D574" s="4" t="s">
        <v>6555</v>
      </c>
      <c r="E574" s="7"/>
      <c r="G574" s="8">
        <v>43959.0</v>
      </c>
      <c r="I574" s="4" t="s">
        <v>53</v>
      </c>
      <c r="J574" s="4" t="s">
        <v>6560</v>
      </c>
      <c r="K574" s="4" t="s">
        <v>172</v>
      </c>
      <c r="L574" s="4" t="s">
        <v>6562</v>
      </c>
      <c r="M574" s="4" t="s">
        <v>61</v>
      </c>
      <c r="N574" s="4" t="s">
        <v>6564</v>
      </c>
      <c r="O574" s="4" t="s">
        <v>185</v>
      </c>
      <c r="P574" s="4" t="s">
        <v>6565</v>
      </c>
      <c r="Q574" s="4" t="s">
        <v>1967</v>
      </c>
      <c r="R574" s="4" t="s">
        <v>2002</v>
      </c>
      <c r="S574" s="4" t="s">
        <v>1927</v>
      </c>
      <c r="T574" s="4" t="s">
        <v>1928</v>
      </c>
      <c r="U574" s="10" t="s">
        <v>6566</v>
      </c>
      <c r="V574" s="4" t="s">
        <v>2596</v>
      </c>
    </row>
    <row r="575">
      <c r="A575" s="6"/>
      <c r="B575" s="6">
        <v>45760.45274417824</v>
      </c>
      <c r="D575" s="4" t="s">
        <v>6568</v>
      </c>
      <c r="E575" s="7"/>
      <c r="G575" s="8">
        <v>44524.0</v>
      </c>
      <c r="I575" s="4" t="s">
        <v>53</v>
      </c>
      <c r="J575" s="4" t="s">
        <v>6569</v>
      </c>
      <c r="K575" s="4" t="s">
        <v>58</v>
      </c>
      <c r="L575" s="4" t="s">
        <v>6570</v>
      </c>
      <c r="M575" s="4" t="s">
        <v>61</v>
      </c>
      <c r="N575" s="4" t="s">
        <v>6571</v>
      </c>
      <c r="O575" s="4" t="s">
        <v>185</v>
      </c>
      <c r="P575" s="4" t="s">
        <v>6573</v>
      </c>
      <c r="Q575" s="4" t="s">
        <v>2290</v>
      </c>
      <c r="R575" s="4" t="s">
        <v>2844</v>
      </c>
      <c r="S575" s="4" t="s">
        <v>1927</v>
      </c>
      <c r="T575" s="4" t="s">
        <v>1928</v>
      </c>
      <c r="U575" s="10" t="s">
        <v>6575</v>
      </c>
      <c r="V575" s="4" t="s">
        <v>2596</v>
      </c>
    </row>
    <row r="576">
      <c r="A576" s="6"/>
      <c r="B576" s="6">
        <v>45761.560600833334</v>
      </c>
      <c r="D576" s="4" t="s">
        <v>6578</v>
      </c>
      <c r="E576" s="7"/>
      <c r="G576" s="8">
        <v>44458.0</v>
      </c>
      <c r="I576" s="4" t="s">
        <v>53</v>
      </c>
      <c r="J576" s="4" t="s">
        <v>6580</v>
      </c>
      <c r="K576" s="4" t="s">
        <v>58</v>
      </c>
      <c r="L576" s="4" t="s">
        <v>6582</v>
      </c>
      <c r="M576" s="4" t="s">
        <v>61</v>
      </c>
      <c r="N576" s="4" t="s">
        <v>6585</v>
      </c>
      <c r="O576" s="4" t="s">
        <v>185</v>
      </c>
      <c r="P576" s="4" t="s">
        <v>6587</v>
      </c>
      <c r="Q576" s="4" t="s">
        <v>5033</v>
      </c>
      <c r="R576" s="4" t="s">
        <v>2844</v>
      </c>
      <c r="S576" s="4" t="s">
        <v>1927</v>
      </c>
      <c r="T576" s="4" t="s">
        <v>1928</v>
      </c>
      <c r="U576" s="10" t="s">
        <v>6588</v>
      </c>
      <c r="V576" s="4" t="s">
        <v>2596</v>
      </c>
    </row>
    <row r="577">
      <c r="A577" s="6"/>
      <c r="B577" s="6">
        <v>45763.68702221065</v>
      </c>
      <c r="D577" s="4" t="s">
        <v>6589</v>
      </c>
      <c r="E577" s="7"/>
      <c r="G577" s="8">
        <v>44525.0</v>
      </c>
      <c r="I577" s="4" t="s">
        <v>113</v>
      </c>
      <c r="J577" s="4" t="s">
        <v>6591</v>
      </c>
      <c r="K577" s="4" t="s">
        <v>58</v>
      </c>
      <c r="L577" s="4" t="s">
        <v>6592</v>
      </c>
      <c r="M577" s="4" t="s">
        <v>61</v>
      </c>
      <c r="N577" s="4" t="s">
        <v>6593</v>
      </c>
      <c r="O577" s="4" t="s">
        <v>185</v>
      </c>
      <c r="P577" s="4" t="s">
        <v>6594</v>
      </c>
      <c r="Q577" s="4" t="s">
        <v>6595</v>
      </c>
      <c r="R577" s="4" t="s">
        <v>6595</v>
      </c>
      <c r="S577" s="4" t="s">
        <v>1927</v>
      </c>
      <c r="T577" s="4" t="s">
        <v>1928</v>
      </c>
      <c r="U577" s="10" t="s">
        <v>3557</v>
      </c>
      <c r="V577" s="4" t="s">
        <v>2596</v>
      </c>
    </row>
    <row r="578">
      <c r="A578" s="6"/>
      <c r="B578" s="6">
        <v>45763.70820659722</v>
      </c>
      <c r="D578" s="4" t="s">
        <v>6597</v>
      </c>
      <c r="E578" s="7"/>
      <c r="G578" s="8">
        <v>45020.0</v>
      </c>
      <c r="I578" s="4" t="s">
        <v>53</v>
      </c>
      <c r="J578" s="4" t="s">
        <v>901</v>
      </c>
      <c r="K578" s="4" t="s">
        <v>58</v>
      </c>
      <c r="L578" s="4" t="s">
        <v>6598</v>
      </c>
      <c r="M578" s="4" t="s">
        <v>61</v>
      </c>
      <c r="N578" s="4" t="s">
        <v>6599</v>
      </c>
      <c r="O578" s="4" t="s">
        <v>185</v>
      </c>
      <c r="P578" s="4" t="s">
        <v>6601</v>
      </c>
      <c r="Q578" s="4" t="s">
        <v>3436</v>
      </c>
      <c r="R578" s="4" t="s">
        <v>2999</v>
      </c>
      <c r="S578" s="4" t="s">
        <v>1940</v>
      </c>
      <c r="T578" s="4" t="s">
        <v>1928</v>
      </c>
      <c r="U578" s="10" t="s">
        <v>6603</v>
      </c>
      <c r="V578" s="4" t="s">
        <v>2596</v>
      </c>
    </row>
    <row r="579">
      <c r="A579" s="6"/>
      <c r="B579" s="6">
        <v>45766.35336075231</v>
      </c>
      <c r="D579" s="4" t="s">
        <v>6604</v>
      </c>
      <c r="E579" s="7"/>
      <c r="G579" s="8">
        <v>44476.0</v>
      </c>
      <c r="I579" s="4" t="s">
        <v>53</v>
      </c>
      <c r="J579" s="4" t="s">
        <v>6606</v>
      </c>
      <c r="K579" s="4" t="s">
        <v>58</v>
      </c>
      <c r="L579" s="4" t="s">
        <v>6607</v>
      </c>
      <c r="M579" s="4" t="s">
        <v>61</v>
      </c>
      <c r="N579" s="4" t="s">
        <v>6609</v>
      </c>
      <c r="O579" s="4" t="s">
        <v>6610</v>
      </c>
      <c r="P579" s="4" t="s">
        <v>6611</v>
      </c>
      <c r="Q579" s="4" t="s">
        <v>3274</v>
      </c>
      <c r="R579" s="4" t="s">
        <v>2681</v>
      </c>
      <c r="S579" s="4" t="s">
        <v>1927</v>
      </c>
      <c r="T579" s="4" t="s">
        <v>1928</v>
      </c>
      <c r="U579" s="10" t="s">
        <v>6612</v>
      </c>
      <c r="V579" s="4" t="s">
        <v>2596</v>
      </c>
    </row>
    <row r="580">
      <c r="A580" s="6"/>
      <c r="B580" s="6">
        <v>45766.36522252315</v>
      </c>
      <c r="D580" s="4" t="s">
        <v>6614</v>
      </c>
      <c r="E580" s="7"/>
      <c r="G580" s="8">
        <v>44651.0</v>
      </c>
      <c r="I580" s="4" t="s">
        <v>53</v>
      </c>
      <c r="J580" s="4" t="s">
        <v>6615</v>
      </c>
      <c r="K580" s="4" t="s">
        <v>103</v>
      </c>
      <c r="L580" s="4" t="s">
        <v>6618</v>
      </c>
      <c r="M580" s="4" t="s">
        <v>61</v>
      </c>
      <c r="N580" s="4" t="s">
        <v>6621</v>
      </c>
      <c r="O580" s="4" t="s">
        <v>14</v>
      </c>
      <c r="P580" s="4" t="s">
        <v>6623</v>
      </c>
      <c r="Q580" s="4" t="s">
        <v>609</v>
      </c>
      <c r="R580" s="4" t="s">
        <v>3622</v>
      </c>
      <c r="S580" s="4" t="s">
        <v>1927</v>
      </c>
      <c r="T580" s="4" t="s">
        <v>1928</v>
      </c>
      <c r="U580" s="10" t="s">
        <v>6626</v>
      </c>
      <c r="V580" s="4" t="s">
        <v>2596</v>
      </c>
    </row>
    <row r="581">
      <c r="A581" s="6"/>
      <c r="B581" s="6">
        <v>45766.36883356482</v>
      </c>
      <c r="D581" s="4" t="s">
        <v>6628</v>
      </c>
      <c r="E581" s="7"/>
      <c r="G581" s="8">
        <v>44895.0</v>
      </c>
      <c r="I581" s="4" t="s">
        <v>53</v>
      </c>
      <c r="J581" s="4" t="s">
        <v>6629</v>
      </c>
      <c r="K581" s="4" t="s">
        <v>103</v>
      </c>
      <c r="L581" s="4" t="s">
        <v>6630</v>
      </c>
      <c r="M581" s="4" t="s">
        <v>2609</v>
      </c>
      <c r="N581" s="4" t="s">
        <v>6631</v>
      </c>
      <c r="O581" s="4" t="s">
        <v>4210</v>
      </c>
      <c r="P581" s="4" t="s">
        <v>6633</v>
      </c>
      <c r="Q581" s="4" t="s">
        <v>6634</v>
      </c>
      <c r="R581" s="4" t="s">
        <v>2114</v>
      </c>
      <c r="S581" s="4" t="s">
        <v>1940</v>
      </c>
      <c r="T581" s="4" t="s">
        <v>1928</v>
      </c>
      <c r="U581" s="10" t="s">
        <v>6637</v>
      </c>
      <c r="V581" s="4" t="s">
        <v>695</v>
      </c>
    </row>
    <row r="582">
      <c r="A582" s="6"/>
      <c r="B582" s="6">
        <v>45766.372129826384</v>
      </c>
      <c r="D582" s="4" t="s">
        <v>6640</v>
      </c>
      <c r="E582" s="7"/>
      <c r="G582" s="8">
        <v>44895.0</v>
      </c>
      <c r="I582" s="4" t="s">
        <v>53</v>
      </c>
      <c r="J582" s="4" t="s">
        <v>6643</v>
      </c>
      <c r="K582" s="4" t="s">
        <v>103</v>
      </c>
      <c r="L582" s="4" t="s">
        <v>6630</v>
      </c>
      <c r="M582" s="4" t="s">
        <v>2609</v>
      </c>
      <c r="N582" s="4" t="s">
        <v>6631</v>
      </c>
      <c r="O582" s="4" t="s">
        <v>1839</v>
      </c>
      <c r="P582" s="4" t="s">
        <v>6646</v>
      </c>
      <c r="Q582" s="4" t="s">
        <v>6634</v>
      </c>
      <c r="R582" s="4" t="s">
        <v>2114</v>
      </c>
      <c r="S582" s="4" t="s">
        <v>1940</v>
      </c>
      <c r="T582" s="4" t="s">
        <v>1928</v>
      </c>
      <c r="U582" s="10" t="s">
        <v>6637</v>
      </c>
      <c r="V582" s="4" t="s">
        <v>2596</v>
      </c>
    </row>
    <row r="583">
      <c r="A583" s="6"/>
      <c r="B583" s="6">
        <v>45768.45613721065</v>
      </c>
      <c r="D583" s="4" t="s">
        <v>1563</v>
      </c>
      <c r="E583" s="7"/>
      <c r="G583" s="8">
        <v>44865.0</v>
      </c>
      <c r="I583" s="4" t="s">
        <v>53</v>
      </c>
      <c r="J583" s="4" t="s">
        <v>901</v>
      </c>
      <c r="K583" s="4" t="s">
        <v>903</v>
      </c>
      <c r="L583" s="4" t="s">
        <v>6648</v>
      </c>
      <c r="M583" s="4" t="s">
        <v>61</v>
      </c>
      <c r="N583" s="4" t="s">
        <v>6650</v>
      </c>
      <c r="O583" s="4" t="s">
        <v>185</v>
      </c>
      <c r="P583" s="4" t="s">
        <v>6653</v>
      </c>
      <c r="Q583" s="4" t="s">
        <v>2547</v>
      </c>
      <c r="R583" s="4" t="s">
        <v>2547</v>
      </c>
      <c r="S583" s="4" t="s">
        <v>3443</v>
      </c>
      <c r="T583" s="4" t="s">
        <v>1928</v>
      </c>
      <c r="U583" s="10" t="s">
        <v>6654</v>
      </c>
      <c r="V583" s="4" t="s">
        <v>2639</v>
      </c>
    </row>
    <row r="584">
      <c r="A584" s="6"/>
      <c r="B584" s="6">
        <v>45768.65942473379</v>
      </c>
      <c r="D584" s="4" t="s">
        <v>6655</v>
      </c>
      <c r="E584" s="7"/>
      <c r="G584" s="8">
        <v>42918.0</v>
      </c>
      <c r="I584" s="4" t="s">
        <v>53</v>
      </c>
      <c r="J584" s="4" t="s">
        <v>6656</v>
      </c>
      <c r="K584" s="4" t="s">
        <v>125</v>
      </c>
      <c r="L584" s="4" t="s">
        <v>6657</v>
      </c>
      <c r="M584" s="4" t="s">
        <v>61</v>
      </c>
      <c r="N584" s="4" t="s">
        <v>6658</v>
      </c>
      <c r="O584" s="4" t="s">
        <v>1935</v>
      </c>
      <c r="P584" s="4" t="s">
        <v>6659</v>
      </c>
      <c r="Q584" s="4" t="s">
        <v>6660</v>
      </c>
      <c r="R584" s="4" t="s">
        <v>6660</v>
      </c>
      <c r="S584" s="4" t="s">
        <v>3537</v>
      </c>
      <c r="T584" s="4" t="s">
        <v>1928</v>
      </c>
      <c r="U584" s="10" t="s">
        <v>6662</v>
      </c>
      <c r="V584" s="4" t="s">
        <v>2596</v>
      </c>
    </row>
    <row r="585">
      <c r="A585" s="6"/>
      <c r="B585" s="6">
        <v>45769.39786326389</v>
      </c>
      <c r="D585" s="4" t="s">
        <v>6664</v>
      </c>
      <c r="E585" s="7"/>
      <c r="G585" s="8">
        <v>43563.0</v>
      </c>
      <c r="I585" s="4" t="s">
        <v>113</v>
      </c>
      <c r="J585" s="4" t="s">
        <v>6665</v>
      </c>
      <c r="K585" s="4" t="s">
        <v>125</v>
      </c>
      <c r="L585" s="4" t="s">
        <v>6666</v>
      </c>
      <c r="M585" s="4" t="s">
        <v>61</v>
      </c>
      <c r="N585" s="4" t="s">
        <v>6668</v>
      </c>
      <c r="O585" s="4" t="s">
        <v>185</v>
      </c>
      <c r="P585" s="4" t="s">
        <v>6670</v>
      </c>
      <c r="Q585" s="4" t="s">
        <v>6672</v>
      </c>
      <c r="R585" s="4" t="s">
        <v>6672</v>
      </c>
      <c r="S585" s="4" t="s">
        <v>1927</v>
      </c>
      <c r="T585" s="4" t="s">
        <v>1928</v>
      </c>
      <c r="U585" s="10" t="s">
        <v>6674</v>
      </c>
      <c r="V585" s="4" t="s">
        <v>2585</v>
      </c>
    </row>
    <row r="586">
      <c r="A586" s="6"/>
      <c r="B586" s="6">
        <v>45769.912531215276</v>
      </c>
      <c r="D586" s="4" t="s">
        <v>6675</v>
      </c>
      <c r="E586" s="7"/>
      <c r="G586" s="8" t="s">
        <v>6679</v>
      </c>
      <c r="I586" s="4" t="s">
        <v>53</v>
      </c>
      <c r="J586" s="4" t="s">
        <v>6680</v>
      </c>
      <c r="K586" s="4" t="s">
        <v>58</v>
      </c>
      <c r="L586" s="4" t="s">
        <v>6682</v>
      </c>
      <c r="M586" s="4" t="s">
        <v>61</v>
      </c>
      <c r="N586" s="4" t="s">
        <v>6683</v>
      </c>
      <c r="O586" s="4" t="s">
        <v>894</v>
      </c>
      <c r="P586" s="4" t="s">
        <v>6684</v>
      </c>
      <c r="Q586" s="4" t="s">
        <v>6685</v>
      </c>
      <c r="R586" s="4" t="s">
        <v>5967</v>
      </c>
      <c r="S586" s="4" t="s">
        <v>1927</v>
      </c>
      <c r="T586" s="4" t="s">
        <v>1928</v>
      </c>
      <c r="U586" s="10" t="s">
        <v>6686</v>
      </c>
      <c r="V586" s="4" t="s">
        <v>2639</v>
      </c>
    </row>
    <row r="587">
      <c r="A587" s="6"/>
      <c r="B587" s="6">
        <v>45770.21948930556</v>
      </c>
      <c r="D587" s="4" t="s">
        <v>6688</v>
      </c>
      <c r="E587" s="7"/>
      <c r="G587" s="8">
        <v>44811.0</v>
      </c>
      <c r="I587" s="4" t="s">
        <v>53</v>
      </c>
      <c r="J587" s="4" t="s">
        <v>6690</v>
      </c>
      <c r="K587" s="4" t="s">
        <v>58</v>
      </c>
      <c r="L587" s="4" t="s">
        <v>6691</v>
      </c>
      <c r="M587" s="4" t="s">
        <v>1548</v>
      </c>
      <c r="N587" s="4" t="s">
        <v>6692</v>
      </c>
      <c r="O587" s="4" t="s">
        <v>4180</v>
      </c>
      <c r="P587" s="4" t="s">
        <v>6694</v>
      </c>
      <c r="Q587" s="4" t="s">
        <v>6695</v>
      </c>
      <c r="R587" s="4" t="s">
        <v>3212</v>
      </c>
      <c r="S587" s="4" t="s">
        <v>1927</v>
      </c>
      <c r="T587" s="4" t="s">
        <v>1928</v>
      </c>
      <c r="U587" s="10" t="s">
        <v>6698</v>
      </c>
      <c r="V587" s="4" t="s">
        <v>2596</v>
      </c>
    </row>
    <row r="588">
      <c r="A588" s="6"/>
      <c r="B588" s="6">
        <v>45770.50589584491</v>
      </c>
      <c r="D588" s="4" t="s">
        <v>6701</v>
      </c>
      <c r="E588" s="7"/>
      <c r="G588" s="8">
        <v>45738.0</v>
      </c>
      <c r="I588" s="4" t="s">
        <v>113</v>
      </c>
      <c r="J588" s="4" t="s">
        <v>6702</v>
      </c>
      <c r="K588" s="4" t="s">
        <v>58</v>
      </c>
      <c r="L588" s="4" t="s">
        <v>6703</v>
      </c>
      <c r="M588" s="4" t="s">
        <v>14</v>
      </c>
      <c r="N588" s="4" t="s">
        <v>6705</v>
      </c>
      <c r="O588" s="4" t="s">
        <v>185</v>
      </c>
      <c r="P588" s="4" t="s">
        <v>6706</v>
      </c>
      <c r="Q588" s="4" t="s">
        <v>6708</v>
      </c>
      <c r="R588" s="4" t="s">
        <v>4136</v>
      </c>
      <c r="S588" s="4" t="s">
        <v>1927</v>
      </c>
      <c r="T588" s="4" t="s">
        <v>1928</v>
      </c>
      <c r="U588" s="10" t="s">
        <v>6710</v>
      </c>
      <c r="V588" s="4" t="s">
        <v>2639</v>
      </c>
    </row>
    <row r="589">
      <c r="A589" s="6"/>
      <c r="B589" s="6">
        <v>45771.805483020835</v>
      </c>
      <c r="D589" s="4" t="s">
        <v>6712</v>
      </c>
      <c r="E589" s="7"/>
      <c r="G589" s="8">
        <v>44557.0</v>
      </c>
      <c r="I589" s="4" t="s">
        <v>53</v>
      </c>
      <c r="J589" s="4" t="s">
        <v>901</v>
      </c>
      <c r="K589" s="4" t="s">
        <v>125</v>
      </c>
      <c r="L589" s="4" t="s">
        <v>6717</v>
      </c>
      <c r="M589" s="4" t="s">
        <v>61</v>
      </c>
      <c r="N589" s="4" t="s">
        <v>6719</v>
      </c>
      <c r="O589" s="4" t="s">
        <v>185</v>
      </c>
      <c r="P589" s="4" t="s">
        <v>6720</v>
      </c>
      <c r="Q589" s="4" t="s">
        <v>2505</v>
      </c>
      <c r="R589" s="4" t="s">
        <v>2162</v>
      </c>
      <c r="S589" s="4" t="s">
        <v>1927</v>
      </c>
      <c r="T589" s="4" t="s">
        <v>1928</v>
      </c>
      <c r="U589" s="10" t="s">
        <v>6721</v>
      </c>
      <c r="V589" s="4" t="s">
        <v>6722</v>
      </c>
    </row>
    <row r="590">
      <c r="A590" s="6"/>
      <c r="B590" s="6">
        <v>45772.63946443287</v>
      </c>
      <c r="D590" s="4" t="s">
        <v>6724</v>
      </c>
      <c r="E590" s="7"/>
      <c r="G590" s="8">
        <v>45571.0</v>
      </c>
      <c r="I590" s="4" t="s">
        <v>113</v>
      </c>
      <c r="J590" s="4" t="s">
        <v>6725</v>
      </c>
      <c r="K590" s="4" t="s">
        <v>58</v>
      </c>
      <c r="L590" s="4" t="s">
        <v>6726</v>
      </c>
      <c r="M590" s="4" t="s">
        <v>61</v>
      </c>
      <c r="N590" s="4" t="s">
        <v>6729</v>
      </c>
      <c r="O590" s="4" t="s">
        <v>1921</v>
      </c>
      <c r="P590" s="4" t="s">
        <v>6730</v>
      </c>
      <c r="Q590" s="4" t="s">
        <v>609</v>
      </c>
      <c r="R590" s="4" t="s">
        <v>3622</v>
      </c>
      <c r="S590" s="4" t="s">
        <v>1927</v>
      </c>
      <c r="T590" s="4" t="s">
        <v>1928</v>
      </c>
      <c r="U590" s="10" t="s">
        <v>6731</v>
      </c>
      <c r="V590" s="4" t="s">
        <v>6732</v>
      </c>
    </row>
    <row r="591">
      <c r="A591" s="6"/>
      <c r="B591" s="6">
        <v>45774.444338877314</v>
      </c>
      <c r="D591" s="4" t="s">
        <v>6733</v>
      </c>
      <c r="E591" s="7"/>
      <c r="G591" s="8">
        <v>44500.0</v>
      </c>
      <c r="I591" s="4" t="s">
        <v>113</v>
      </c>
      <c r="J591" s="4" t="s">
        <v>6735</v>
      </c>
      <c r="K591" s="4" t="s">
        <v>58</v>
      </c>
      <c r="L591" s="4" t="s">
        <v>6736</v>
      </c>
      <c r="M591" s="4" t="s">
        <v>61</v>
      </c>
      <c r="N591" s="4" t="s">
        <v>6737</v>
      </c>
      <c r="O591" s="4" t="s">
        <v>771</v>
      </c>
      <c r="P591" s="4" t="s">
        <v>6738</v>
      </c>
      <c r="Q591" s="4" t="s">
        <v>6739</v>
      </c>
      <c r="R591" s="4" t="s">
        <v>4101</v>
      </c>
      <c r="S591" s="4" t="s">
        <v>3443</v>
      </c>
      <c r="T591" s="4" t="s">
        <v>1928</v>
      </c>
      <c r="U591" s="4">
        <v>8.1296608908E10</v>
      </c>
      <c r="V591" s="4" t="s">
        <v>2596</v>
      </c>
    </row>
    <row r="592">
      <c r="A592" s="6"/>
      <c r="B592" s="6">
        <v>45774.44780475694</v>
      </c>
      <c r="D592" s="4" t="s">
        <v>6742</v>
      </c>
      <c r="E592" s="7"/>
      <c r="G592" s="8">
        <v>44500.0</v>
      </c>
      <c r="I592" s="4" t="s">
        <v>113</v>
      </c>
      <c r="J592" s="4" t="s">
        <v>6744</v>
      </c>
      <c r="K592" s="4" t="s">
        <v>58</v>
      </c>
      <c r="L592" s="4" t="s">
        <v>6745</v>
      </c>
      <c r="M592" s="4" t="s">
        <v>61</v>
      </c>
      <c r="N592" s="4" t="s">
        <v>6747</v>
      </c>
      <c r="O592" s="4" t="s">
        <v>771</v>
      </c>
      <c r="P592" s="4" t="s">
        <v>6749</v>
      </c>
      <c r="Q592" s="4" t="s">
        <v>6750</v>
      </c>
      <c r="R592" s="4" t="s">
        <v>5692</v>
      </c>
      <c r="S592" s="4" t="s">
        <v>3443</v>
      </c>
      <c r="T592" s="4" t="s">
        <v>1928</v>
      </c>
      <c r="U592" s="10" t="s">
        <v>6753</v>
      </c>
      <c r="V592" s="4" t="s">
        <v>2596</v>
      </c>
    </row>
    <row r="593">
      <c r="A593" s="6"/>
      <c r="B593" s="6">
        <v>45774.46112620371</v>
      </c>
      <c r="D593" s="4" t="s">
        <v>6755</v>
      </c>
      <c r="E593" s="7"/>
      <c r="G593" s="8">
        <v>43775.0</v>
      </c>
      <c r="I593" s="4" t="s">
        <v>53</v>
      </c>
      <c r="J593" s="4" t="s">
        <v>1023</v>
      </c>
      <c r="K593" s="4" t="s">
        <v>58</v>
      </c>
      <c r="L593" s="4" t="s">
        <v>6757</v>
      </c>
      <c r="M593" s="4" t="s">
        <v>61</v>
      </c>
      <c r="N593" s="4" t="s">
        <v>6759</v>
      </c>
      <c r="O593" s="4" t="s">
        <v>511</v>
      </c>
      <c r="P593" s="4" t="s">
        <v>6760</v>
      </c>
      <c r="Q593" s="4" t="s">
        <v>2001</v>
      </c>
      <c r="R593" s="4" t="s">
        <v>3622</v>
      </c>
      <c r="S593" s="4" t="s">
        <v>1927</v>
      </c>
      <c r="T593" s="4" t="s">
        <v>1928</v>
      </c>
      <c r="U593" s="10" t="s">
        <v>6763</v>
      </c>
      <c r="V593" s="4" t="s">
        <v>2596</v>
      </c>
    </row>
    <row r="594">
      <c r="A594" s="6"/>
      <c r="B594" s="6">
        <v>45774.48536550926</v>
      </c>
      <c r="D594" s="4" t="s">
        <v>6764</v>
      </c>
      <c r="E594" s="7"/>
      <c r="G594" s="8">
        <v>44091.0</v>
      </c>
      <c r="I594" s="4" t="s">
        <v>53</v>
      </c>
      <c r="J594" s="4" t="s">
        <v>6765</v>
      </c>
      <c r="K594" s="4" t="s">
        <v>58</v>
      </c>
      <c r="L594" s="4" t="s">
        <v>6766</v>
      </c>
      <c r="M594" s="4" t="s">
        <v>61</v>
      </c>
      <c r="N594" s="4" t="s">
        <v>6767</v>
      </c>
      <c r="O594" s="4" t="s">
        <v>6768</v>
      </c>
      <c r="P594" s="4" t="s">
        <v>6770</v>
      </c>
      <c r="Q594" s="4" t="s">
        <v>3274</v>
      </c>
      <c r="R594" s="4" t="s">
        <v>2681</v>
      </c>
      <c r="S594" s="4" t="s">
        <v>1927</v>
      </c>
      <c r="T594" s="4" t="s">
        <v>1928</v>
      </c>
      <c r="U594" s="10" t="s">
        <v>6772</v>
      </c>
      <c r="V594" s="4" t="s">
        <v>2596</v>
      </c>
    </row>
    <row r="595">
      <c r="A595" s="6"/>
      <c r="B595" s="6">
        <v>45774.932078935184</v>
      </c>
      <c r="D595" s="4" t="s">
        <v>6774</v>
      </c>
      <c r="E595" s="7"/>
      <c r="G595" s="8">
        <v>44352.0</v>
      </c>
      <c r="I595" s="4" t="s">
        <v>53</v>
      </c>
      <c r="J595" s="4" t="s">
        <v>6775</v>
      </c>
      <c r="K595" s="4" t="s">
        <v>58</v>
      </c>
      <c r="L595" s="4" t="s">
        <v>6776</v>
      </c>
      <c r="M595" s="4" t="s">
        <v>61</v>
      </c>
      <c r="N595" s="4" t="s">
        <v>6777</v>
      </c>
      <c r="O595" s="4" t="s">
        <v>1317</v>
      </c>
      <c r="P595" s="4" t="s">
        <v>6778</v>
      </c>
      <c r="Q595" s="4" t="s">
        <v>6780</v>
      </c>
      <c r="R595" s="4" t="s">
        <v>6781</v>
      </c>
      <c r="S595" s="4" t="s">
        <v>1940</v>
      </c>
      <c r="T595" s="4" t="s">
        <v>1928</v>
      </c>
      <c r="U595" s="10" t="s">
        <v>6783</v>
      </c>
      <c r="V595" s="4" t="s">
        <v>2596</v>
      </c>
    </row>
    <row r="596">
      <c r="A596" s="6"/>
      <c r="B596" s="6">
        <v>45775.73846787037</v>
      </c>
      <c r="D596" s="4" t="s">
        <v>3489</v>
      </c>
      <c r="E596" s="7"/>
      <c r="G596" s="8">
        <v>44877.0</v>
      </c>
      <c r="I596" s="4" t="s">
        <v>53</v>
      </c>
      <c r="J596" s="4" t="s">
        <v>6786</v>
      </c>
      <c r="K596" s="4" t="s">
        <v>58</v>
      </c>
      <c r="L596" s="4" t="s">
        <v>6787</v>
      </c>
      <c r="M596" s="4" t="s">
        <v>61</v>
      </c>
      <c r="N596" s="4" t="s">
        <v>6789</v>
      </c>
      <c r="O596" s="4" t="s">
        <v>4576</v>
      </c>
      <c r="P596" s="4" t="s">
        <v>6790</v>
      </c>
      <c r="Q596" s="4" t="s">
        <v>6792</v>
      </c>
      <c r="R596" s="4" t="s">
        <v>2876</v>
      </c>
      <c r="S596" s="4" t="s">
        <v>1940</v>
      </c>
      <c r="T596" s="4" t="s">
        <v>1928</v>
      </c>
      <c r="U596" s="10" t="s">
        <v>6793</v>
      </c>
      <c r="V596" s="4" t="s">
        <v>2639</v>
      </c>
    </row>
    <row r="597">
      <c r="A597" s="6"/>
      <c r="B597" s="6">
        <v>45777.57801678241</v>
      </c>
      <c r="D597" s="4" t="s">
        <v>6794</v>
      </c>
      <c r="E597" s="7"/>
      <c r="G597" s="8">
        <v>43434.0</v>
      </c>
      <c r="I597" s="4" t="s">
        <v>53</v>
      </c>
      <c r="J597" s="4" t="s">
        <v>6795</v>
      </c>
      <c r="K597" s="4" t="s">
        <v>58</v>
      </c>
      <c r="L597" s="4" t="s">
        <v>6797</v>
      </c>
      <c r="M597" s="4" t="s">
        <v>6798</v>
      </c>
      <c r="N597" s="4" t="s">
        <v>6799</v>
      </c>
      <c r="O597" s="4" t="s">
        <v>6800</v>
      </c>
      <c r="P597" s="4" t="s">
        <v>6801</v>
      </c>
      <c r="Q597" s="4" t="s">
        <v>4364</v>
      </c>
      <c r="R597" s="4" t="s">
        <v>3604</v>
      </c>
      <c r="S597" s="4" t="s">
        <v>1940</v>
      </c>
      <c r="T597" s="4" t="s">
        <v>1928</v>
      </c>
      <c r="U597" s="10" t="s">
        <v>6804</v>
      </c>
      <c r="V597" s="4" t="s">
        <v>2596</v>
      </c>
    </row>
    <row r="598">
      <c r="A598" s="6"/>
      <c r="B598" s="6">
        <v>45779.38551354167</v>
      </c>
      <c r="D598" s="4" t="s">
        <v>6807</v>
      </c>
      <c r="E598" s="7"/>
      <c r="G598" s="8">
        <v>44867.0</v>
      </c>
      <c r="I598" s="4" t="s">
        <v>113</v>
      </c>
      <c r="J598" s="4" t="s">
        <v>6809</v>
      </c>
      <c r="K598" s="4" t="s">
        <v>172</v>
      </c>
      <c r="L598" s="4" t="s">
        <v>6811</v>
      </c>
      <c r="M598" s="4" t="s">
        <v>61</v>
      </c>
      <c r="N598" s="4" t="s">
        <v>6812</v>
      </c>
      <c r="O598" s="4" t="s">
        <v>2609</v>
      </c>
      <c r="P598" s="4" t="s">
        <v>6813</v>
      </c>
      <c r="Q598" s="4" t="s">
        <v>4315</v>
      </c>
      <c r="R598" s="4" t="s">
        <v>3592</v>
      </c>
      <c r="S598" s="4" t="s">
        <v>1927</v>
      </c>
      <c r="T598" s="4" t="s">
        <v>1928</v>
      </c>
      <c r="U598" s="10" t="s">
        <v>6815</v>
      </c>
      <c r="V598" s="4" t="s">
        <v>2585</v>
      </c>
    </row>
    <row r="599">
      <c r="A599" s="6"/>
      <c r="B599" s="6">
        <v>45779.43863804398</v>
      </c>
      <c r="D599" s="4" t="s">
        <v>6816</v>
      </c>
      <c r="E599" s="7"/>
      <c r="G599" s="8">
        <v>43826.0</v>
      </c>
      <c r="I599" s="4" t="s">
        <v>53</v>
      </c>
      <c r="J599" s="4" t="s">
        <v>6818</v>
      </c>
      <c r="K599" s="4" t="s">
        <v>58</v>
      </c>
      <c r="L599" s="4" t="s">
        <v>6820</v>
      </c>
      <c r="M599" s="4" t="s">
        <v>61</v>
      </c>
      <c r="N599" s="4" t="s">
        <v>6821</v>
      </c>
      <c r="O599" s="4" t="s">
        <v>6229</v>
      </c>
      <c r="P599" s="4" t="s">
        <v>6822</v>
      </c>
      <c r="Q599" s="4" t="s">
        <v>3462</v>
      </c>
      <c r="R599" s="4" t="s">
        <v>2583</v>
      </c>
      <c r="S599" s="4" t="s">
        <v>1927</v>
      </c>
      <c r="T599" s="4" t="s">
        <v>1928</v>
      </c>
      <c r="U599" s="10" t="s">
        <v>6823</v>
      </c>
      <c r="V599" s="4" t="s">
        <v>2596</v>
      </c>
    </row>
    <row r="600">
      <c r="A600" s="6"/>
      <c r="B600" s="6">
        <v>45779.86414243055</v>
      </c>
      <c r="D600" s="4" t="s">
        <v>6824</v>
      </c>
      <c r="E600" s="7"/>
      <c r="G600" s="8">
        <v>40748.0</v>
      </c>
      <c r="I600" s="4" t="s">
        <v>113</v>
      </c>
      <c r="J600" s="4" t="s">
        <v>6825</v>
      </c>
      <c r="K600" s="4" t="s">
        <v>58</v>
      </c>
      <c r="L600" s="4" t="s">
        <v>6826</v>
      </c>
      <c r="M600" s="4" t="s">
        <v>14</v>
      </c>
      <c r="N600" s="4" t="s">
        <v>6828</v>
      </c>
      <c r="O600" s="4" t="s">
        <v>14</v>
      </c>
      <c r="P600" s="4" t="s">
        <v>6829</v>
      </c>
      <c r="Q600" s="4" t="s">
        <v>5105</v>
      </c>
      <c r="R600" s="4" t="s">
        <v>2139</v>
      </c>
      <c r="S600" s="4" t="s">
        <v>1927</v>
      </c>
      <c r="T600" s="4" t="s">
        <v>1928</v>
      </c>
      <c r="U600" s="10" t="s">
        <v>6832</v>
      </c>
      <c r="V600" s="4" t="s">
        <v>2639</v>
      </c>
    </row>
    <row r="601">
      <c r="A601" s="6"/>
      <c r="B601" s="6">
        <v>45780.82653752315</v>
      </c>
      <c r="D601" s="4" t="s">
        <v>2783</v>
      </c>
      <c r="E601" s="7"/>
      <c r="G601" s="8">
        <v>44683.0</v>
      </c>
      <c r="I601" s="4" t="s">
        <v>53</v>
      </c>
      <c r="J601" s="4" t="s">
        <v>6835</v>
      </c>
      <c r="K601" s="4" t="s">
        <v>58</v>
      </c>
      <c r="L601" s="4" t="s">
        <v>6836</v>
      </c>
      <c r="M601" s="4" t="s">
        <v>2609</v>
      </c>
      <c r="N601" s="4" t="s">
        <v>6838</v>
      </c>
      <c r="O601" s="4" t="s">
        <v>14</v>
      </c>
      <c r="P601" s="4" t="s">
        <v>6840</v>
      </c>
      <c r="Q601" s="4" t="s">
        <v>4135</v>
      </c>
      <c r="R601" s="4" t="s">
        <v>4136</v>
      </c>
      <c r="S601" s="4" t="s">
        <v>1927</v>
      </c>
      <c r="T601" s="4" t="s">
        <v>1928</v>
      </c>
      <c r="U601" s="10" t="s">
        <v>6841</v>
      </c>
      <c r="V601" s="4" t="s">
        <v>2596</v>
      </c>
    </row>
    <row r="602">
      <c r="A602" s="6"/>
      <c r="B602" s="6">
        <v>45782.40754876158</v>
      </c>
      <c r="D602" s="4" t="s">
        <v>6843</v>
      </c>
      <c r="E602" s="7"/>
      <c r="G602" s="8">
        <v>44311.0</v>
      </c>
      <c r="I602" s="4" t="s">
        <v>53</v>
      </c>
      <c r="J602" s="4" t="s">
        <v>6845</v>
      </c>
      <c r="K602" s="4" t="s">
        <v>125</v>
      </c>
      <c r="L602" s="4" t="s">
        <v>6846</v>
      </c>
      <c r="M602" s="4" t="s">
        <v>185</v>
      </c>
      <c r="N602" s="4" t="s">
        <v>6848</v>
      </c>
      <c r="O602" s="4" t="s">
        <v>185</v>
      </c>
      <c r="P602" s="4" t="s">
        <v>6850</v>
      </c>
      <c r="Q602" s="4" t="s">
        <v>2427</v>
      </c>
      <c r="R602" s="4" t="s">
        <v>2162</v>
      </c>
      <c r="S602" s="4" t="s">
        <v>1927</v>
      </c>
      <c r="T602" s="4" t="s">
        <v>1928</v>
      </c>
      <c r="U602" s="10" t="s">
        <v>6853</v>
      </c>
      <c r="V602" s="4" t="s">
        <v>2596</v>
      </c>
    </row>
    <row r="603">
      <c r="A603" s="6"/>
      <c r="B603" s="6">
        <v>45782.41949542824</v>
      </c>
      <c r="D603" s="4" t="s">
        <v>6855</v>
      </c>
      <c r="E603" s="7"/>
      <c r="G603" s="8">
        <v>42980.0</v>
      </c>
      <c r="I603" s="4" t="s">
        <v>53</v>
      </c>
      <c r="J603" s="4" t="s">
        <v>6857</v>
      </c>
      <c r="K603" s="4" t="s">
        <v>58</v>
      </c>
      <c r="L603" s="4" t="s">
        <v>6858</v>
      </c>
      <c r="M603" s="4" t="s">
        <v>61</v>
      </c>
      <c r="N603" s="4" t="s">
        <v>6859</v>
      </c>
      <c r="O603" s="4" t="s">
        <v>185</v>
      </c>
      <c r="P603" s="4" t="s">
        <v>6860</v>
      </c>
      <c r="Q603" s="4" t="s">
        <v>6100</v>
      </c>
      <c r="R603" s="4" t="s">
        <v>6101</v>
      </c>
      <c r="S603" s="4" t="s">
        <v>6103</v>
      </c>
      <c r="T603" s="4" t="s">
        <v>1928</v>
      </c>
      <c r="U603" s="10" t="s">
        <v>6863</v>
      </c>
      <c r="V603" s="4" t="s">
        <v>2639</v>
      </c>
    </row>
    <row r="604">
      <c r="A604" s="6"/>
      <c r="B604" s="6">
        <v>45782.42342186342</v>
      </c>
      <c r="D604" s="4" t="s">
        <v>6866</v>
      </c>
      <c r="E604" s="7"/>
      <c r="G604" s="8">
        <v>44022.0</v>
      </c>
      <c r="I604" s="4" t="s">
        <v>113</v>
      </c>
      <c r="J604" s="4" t="s">
        <v>6868</v>
      </c>
      <c r="K604" s="4" t="s">
        <v>58</v>
      </c>
      <c r="L604" s="4" t="s">
        <v>6858</v>
      </c>
      <c r="M604" s="4" t="s">
        <v>61</v>
      </c>
      <c r="N604" s="4" t="s">
        <v>6859</v>
      </c>
      <c r="O604" s="4" t="s">
        <v>185</v>
      </c>
      <c r="P604" s="4" t="s">
        <v>6860</v>
      </c>
      <c r="Q604" s="4" t="s">
        <v>6100</v>
      </c>
      <c r="R604" s="4" t="s">
        <v>6101</v>
      </c>
      <c r="S604" s="4" t="s">
        <v>6103</v>
      </c>
      <c r="T604" s="4" t="s">
        <v>1928</v>
      </c>
      <c r="U604" s="10" t="s">
        <v>6863</v>
      </c>
      <c r="V604" s="4" t="s">
        <v>2639</v>
      </c>
    </row>
    <row r="605">
      <c r="A605" s="6"/>
      <c r="B605" s="6">
        <v>45782.52568201389</v>
      </c>
      <c r="D605" s="4" t="s">
        <v>6873</v>
      </c>
      <c r="E605" s="7"/>
      <c r="G605" s="8">
        <v>43340.0</v>
      </c>
      <c r="I605" s="4" t="s">
        <v>113</v>
      </c>
      <c r="J605" s="4" t="s">
        <v>6875</v>
      </c>
      <c r="K605" s="4" t="s">
        <v>58</v>
      </c>
      <c r="L605" s="4" t="s">
        <v>6878</v>
      </c>
      <c r="M605" s="4" t="s">
        <v>61</v>
      </c>
      <c r="N605" s="4" t="s">
        <v>6879</v>
      </c>
      <c r="O605" s="4" t="s">
        <v>185</v>
      </c>
      <c r="P605" s="4" t="s">
        <v>6881</v>
      </c>
      <c r="Q605" s="4" t="s">
        <v>2427</v>
      </c>
      <c r="R605" s="4" t="s">
        <v>2139</v>
      </c>
      <c r="S605" s="4" t="s">
        <v>1927</v>
      </c>
      <c r="T605" s="4" t="s">
        <v>1928</v>
      </c>
      <c r="U605" s="10" t="s">
        <v>6883</v>
      </c>
      <c r="V605" s="4" t="s">
        <v>2639</v>
      </c>
    </row>
    <row r="606">
      <c r="A606" s="6"/>
      <c r="B606" s="6">
        <v>45783.7534121412</v>
      </c>
      <c r="D606" s="4" t="s">
        <v>6886</v>
      </c>
      <c r="E606" s="7"/>
      <c r="G606" s="8">
        <v>44518.0</v>
      </c>
      <c r="I606" s="4" t="s">
        <v>53</v>
      </c>
      <c r="J606" s="4" t="s">
        <v>6887</v>
      </c>
      <c r="K606" s="4" t="s">
        <v>58</v>
      </c>
      <c r="L606" s="4" t="s">
        <v>6888</v>
      </c>
      <c r="M606" s="4" t="s">
        <v>61</v>
      </c>
      <c r="N606" s="4" t="s">
        <v>6889</v>
      </c>
      <c r="O606" s="4" t="s">
        <v>185</v>
      </c>
      <c r="P606" s="4" t="s">
        <v>6890</v>
      </c>
      <c r="Q606" s="4" t="s">
        <v>6892</v>
      </c>
      <c r="R606" s="4" t="s">
        <v>5133</v>
      </c>
      <c r="S606" s="4" t="s">
        <v>1940</v>
      </c>
      <c r="T606" s="4" t="s">
        <v>1928</v>
      </c>
      <c r="U606" s="10" t="s">
        <v>6893</v>
      </c>
      <c r="V606" s="4" t="s">
        <v>2639</v>
      </c>
    </row>
    <row r="607">
      <c r="A607" s="6"/>
      <c r="B607" s="6">
        <v>45785.42496172454</v>
      </c>
      <c r="D607" s="4" t="s">
        <v>6896</v>
      </c>
      <c r="E607" s="7"/>
      <c r="G607" s="8">
        <v>44737.0</v>
      </c>
      <c r="I607" s="4" t="s">
        <v>53</v>
      </c>
      <c r="J607" s="4" t="s">
        <v>5571</v>
      </c>
      <c r="K607" s="4" t="s">
        <v>58</v>
      </c>
      <c r="L607" s="4" t="s">
        <v>6898</v>
      </c>
      <c r="M607" s="4" t="s">
        <v>14</v>
      </c>
      <c r="N607" s="4" t="s">
        <v>6899</v>
      </c>
      <c r="O607" s="4" t="s">
        <v>14</v>
      </c>
      <c r="P607" s="4" t="s">
        <v>6900</v>
      </c>
      <c r="Q607" s="4" t="s">
        <v>6186</v>
      </c>
      <c r="R607" s="4" t="s">
        <v>2114</v>
      </c>
      <c r="S607" s="4" t="s">
        <v>1940</v>
      </c>
      <c r="T607" s="4" t="s">
        <v>1928</v>
      </c>
      <c r="U607" s="10" t="s">
        <v>6901</v>
      </c>
      <c r="V607" s="4" t="s">
        <v>2596</v>
      </c>
    </row>
    <row r="608">
      <c r="A608" s="6"/>
      <c r="B608" s="6">
        <v>45785.59561740741</v>
      </c>
      <c r="D608" s="4" t="s">
        <v>6902</v>
      </c>
      <c r="E608" s="7"/>
      <c r="G608" s="8">
        <v>44756.0</v>
      </c>
      <c r="I608" s="4" t="s">
        <v>53</v>
      </c>
      <c r="J608" s="4" t="s">
        <v>2156</v>
      </c>
      <c r="K608" s="4" t="s">
        <v>903</v>
      </c>
      <c r="L608" s="4" t="s">
        <v>6905</v>
      </c>
      <c r="M608" s="4" t="s">
        <v>61</v>
      </c>
      <c r="N608" s="4" t="s">
        <v>6906</v>
      </c>
      <c r="O608" s="4" t="s">
        <v>6908</v>
      </c>
      <c r="P608" s="4" t="s">
        <v>6910</v>
      </c>
      <c r="Q608" s="4" t="s">
        <v>2080</v>
      </c>
      <c r="R608" s="4" t="s">
        <v>2070</v>
      </c>
      <c r="S608" s="4" t="s">
        <v>1927</v>
      </c>
      <c r="T608" s="4" t="s">
        <v>1928</v>
      </c>
      <c r="U608" s="10" t="s">
        <v>6911</v>
      </c>
      <c r="V608" s="4" t="s">
        <v>2596</v>
      </c>
    </row>
    <row r="609">
      <c r="A609" s="6"/>
      <c r="B609" s="6">
        <v>45786.68316296296</v>
      </c>
      <c r="D609" s="4" t="s">
        <v>1761</v>
      </c>
      <c r="E609" s="7"/>
      <c r="G609" s="8">
        <v>44959.0</v>
      </c>
      <c r="I609" s="4" t="s">
        <v>53</v>
      </c>
      <c r="J609" s="4" t="s">
        <v>6915</v>
      </c>
      <c r="K609" s="4" t="s">
        <v>58</v>
      </c>
      <c r="L609" s="4" t="s">
        <v>6916</v>
      </c>
      <c r="M609" s="4" t="s">
        <v>61</v>
      </c>
      <c r="N609" s="4" t="s">
        <v>6917</v>
      </c>
      <c r="O609" s="4" t="s">
        <v>622</v>
      </c>
      <c r="P609" s="4" t="s">
        <v>6918</v>
      </c>
      <c r="Q609" s="4" t="s">
        <v>6919</v>
      </c>
      <c r="R609" s="4" t="s">
        <v>2192</v>
      </c>
      <c r="S609" s="4" t="s">
        <v>1927</v>
      </c>
      <c r="T609" s="4" t="s">
        <v>1928</v>
      </c>
      <c r="U609" s="10" t="s">
        <v>6921</v>
      </c>
      <c r="V609" s="4" t="s">
        <v>2639</v>
      </c>
    </row>
    <row r="610">
      <c r="A610" s="6"/>
      <c r="B610" s="6">
        <v>45788.73400737268</v>
      </c>
      <c r="D610" s="4" t="s">
        <v>6923</v>
      </c>
      <c r="E610" s="7"/>
      <c r="G610" s="8">
        <v>44630.0</v>
      </c>
      <c r="I610" s="4" t="s">
        <v>53</v>
      </c>
      <c r="J610" s="4" t="s">
        <v>1792</v>
      </c>
      <c r="K610" s="4" t="s">
        <v>103</v>
      </c>
      <c r="L610" s="4" t="s">
        <v>6926</v>
      </c>
      <c r="M610" s="4" t="s">
        <v>61</v>
      </c>
      <c r="N610" s="4" t="s">
        <v>6927</v>
      </c>
      <c r="O610" s="4" t="s">
        <v>185</v>
      </c>
      <c r="P610" s="4" t="s">
        <v>6928</v>
      </c>
      <c r="Q610" s="4" t="s">
        <v>4242</v>
      </c>
      <c r="R610" s="4" t="s">
        <v>2774</v>
      </c>
      <c r="S610" s="4" t="s">
        <v>1927</v>
      </c>
      <c r="T610" s="4" t="s">
        <v>1928</v>
      </c>
      <c r="U610" s="10" t="s">
        <v>6930</v>
      </c>
      <c r="V610" s="4" t="s">
        <v>2596</v>
      </c>
    </row>
    <row r="611">
      <c r="A611" s="6"/>
      <c r="B611" s="6">
        <v>45789.54210909722</v>
      </c>
      <c r="D611" s="4" t="s">
        <v>6931</v>
      </c>
      <c r="E611" s="7"/>
      <c r="G611" s="8">
        <v>44251.0</v>
      </c>
      <c r="I611" s="4" t="s">
        <v>53</v>
      </c>
      <c r="J611" s="4" t="s">
        <v>6932</v>
      </c>
      <c r="K611" s="4" t="s">
        <v>172</v>
      </c>
      <c r="L611" s="4" t="s">
        <v>6934</v>
      </c>
      <c r="M611" s="4" t="s">
        <v>61</v>
      </c>
      <c r="N611" s="4" t="s">
        <v>6935</v>
      </c>
      <c r="O611" s="4" t="s">
        <v>6936</v>
      </c>
      <c r="P611" s="4" t="s">
        <v>6938</v>
      </c>
      <c r="Q611" s="4" t="s">
        <v>3870</v>
      </c>
      <c r="R611" s="4" t="s">
        <v>1953</v>
      </c>
      <c r="S611" s="4" t="s">
        <v>1940</v>
      </c>
      <c r="T611" s="4" t="s">
        <v>1928</v>
      </c>
      <c r="U611" s="10" t="s">
        <v>6941</v>
      </c>
      <c r="V611" s="4" t="s">
        <v>2585</v>
      </c>
    </row>
    <row r="612">
      <c r="A612" s="6"/>
      <c r="B612" s="6">
        <v>45790.41059666667</v>
      </c>
      <c r="D612" s="4" t="s">
        <v>6944</v>
      </c>
      <c r="E612" s="7"/>
      <c r="G612" s="8">
        <v>45236.0</v>
      </c>
      <c r="I612" s="4" t="s">
        <v>53</v>
      </c>
      <c r="J612" s="4" t="s">
        <v>2744</v>
      </c>
      <c r="K612" s="4" t="s">
        <v>58</v>
      </c>
      <c r="L612" s="4" t="s">
        <v>4628</v>
      </c>
      <c r="M612" s="4" t="s">
        <v>61</v>
      </c>
      <c r="N612" s="4" t="s">
        <v>4630</v>
      </c>
      <c r="O612" s="4" t="s">
        <v>14</v>
      </c>
      <c r="P612" s="4" t="s">
        <v>6948</v>
      </c>
      <c r="Q612" s="4" t="s">
        <v>3037</v>
      </c>
      <c r="R612" s="4" t="s">
        <v>1282</v>
      </c>
      <c r="S612" s="4" t="s">
        <v>1927</v>
      </c>
      <c r="T612" s="4" t="s">
        <v>1928</v>
      </c>
      <c r="U612" s="10" t="s">
        <v>4632</v>
      </c>
      <c r="V612" s="4" t="s">
        <v>2596</v>
      </c>
    </row>
    <row r="613">
      <c r="A613" s="6"/>
      <c r="B613" s="6">
        <v>45790.51701063657</v>
      </c>
      <c r="D613" s="4" t="s">
        <v>6950</v>
      </c>
      <c r="E613" s="7"/>
      <c r="G613" s="8">
        <v>43966.0</v>
      </c>
      <c r="I613" s="4" t="s">
        <v>113</v>
      </c>
      <c r="J613" s="4" t="s">
        <v>1023</v>
      </c>
      <c r="K613" s="4" t="s">
        <v>58</v>
      </c>
      <c r="L613" s="4" t="s">
        <v>6953</v>
      </c>
      <c r="M613" s="4" t="s">
        <v>511</v>
      </c>
      <c r="N613" s="4" t="s">
        <v>6954</v>
      </c>
      <c r="O613" s="4" t="s">
        <v>185</v>
      </c>
      <c r="P613" s="4" t="s">
        <v>6955</v>
      </c>
      <c r="Q613" s="4" t="s">
        <v>6956</v>
      </c>
      <c r="R613" s="4" t="s">
        <v>2998</v>
      </c>
      <c r="S613" s="4" t="s">
        <v>1940</v>
      </c>
      <c r="T613" s="4" t="s">
        <v>1928</v>
      </c>
      <c r="U613" s="10" t="s">
        <v>6957</v>
      </c>
      <c r="V613" s="4" t="s">
        <v>2639</v>
      </c>
    </row>
    <row r="614">
      <c r="A614" s="6"/>
      <c r="B614" s="6">
        <v>45791.722802199074</v>
      </c>
      <c r="D614" s="4" t="s">
        <v>6958</v>
      </c>
      <c r="E614" s="7"/>
      <c r="G614" s="8">
        <v>43728.0</v>
      </c>
      <c r="I614" s="4" t="s">
        <v>53</v>
      </c>
      <c r="J614" s="4" t="s">
        <v>6959</v>
      </c>
      <c r="K614" s="4" t="s">
        <v>125</v>
      </c>
      <c r="L614" s="4" t="s">
        <v>6960</v>
      </c>
      <c r="M614" s="4" t="s">
        <v>61</v>
      </c>
      <c r="N614" s="4" t="s">
        <v>6962</v>
      </c>
      <c r="O614" s="4" t="s">
        <v>185</v>
      </c>
      <c r="P614" s="4" t="s">
        <v>6964</v>
      </c>
      <c r="Q614" s="4" t="s">
        <v>3326</v>
      </c>
      <c r="R614" s="4" t="s">
        <v>2413</v>
      </c>
      <c r="S614" s="4" t="s">
        <v>1927</v>
      </c>
      <c r="T614" s="4" t="s">
        <v>1928</v>
      </c>
      <c r="U614" s="10" t="s">
        <v>6967</v>
      </c>
      <c r="V614" s="4" t="s">
        <v>6968</v>
      </c>
    </row>
    <row r="615">
      <c r="A615" s="6"/>
      <c r="B615" s="6">
        <v>45791.727114953705</v>
      </c>
      <c r="D615" s="4" t="s">
        <v>6958</v>
      </c>
      <c r="E615" s="7"/>
      <c r="G615" s="8">
        <v>43728.0</v>
      </c>
      <c r="I615" s="4" t="s">
        <v>53</v>
      </c>
      <c r="J615" s="4" t="s">
        <v>6973</v>
      </c>
      <c r="K615" s="4" t="s">
        <v>125</v>
      </c>
      <c r="L615" s="4" t="s">
        <v>6975</v>
      </c>
      <c r="M615" s="4" t="s">
        <v>61</v>
      </c>
      <c r="N615" s="4" t="s">
        <v>6976</v>
      </c>
      <c r="O615" s="4" t="s">
        <v>185</v>
      </c>
      <c r="P615" s="4" t="s">
        <v>6977</v>
      </c>
      <c r="Q615" s="4" t="s">
        <v>6978</v>
      </c>
      <c r="R615" s="4" t="s">
        <v>3461</v>
      </c>
      <c r="S615" s="4" t="s">
        <v>1927</v>
      </c>
      <c r="T615" s="4" t="s">
        <v>1928</v>
      </c>
      <c r="U615" s="10" t="s">
        <v>6967</v>
      </c>
      <c r="V615" s="4" t="s">
        <v>6979</v>
      </c>
    </row>
    <row r="616">
      <c r="A616" s="6"/>
      <c r="B616" s="6">
        <v>45793.85535006944</v>
      </c>
      <c r="D616" s="4" t="s">
        <v>1684</v>
      </c>
      <c r="E616" s="7"/>
      <c r="G616" s="8">
        <v>45412.0</v>
      </c>
      <c r="I616" s="4" t="s">
        <v>113</v>
      </c>
      <c r="J616" s="4" t="s">
        <v>6982</v>
      </c>
      <c r="K616" s="4" t="s">
        <v>58</v>
      </c>
      <c r="L616" s="4" t="s">
        <v>6984</v>
      </c>
      <c r="M616" s="4" t="s">
        <v>61</v>
      </c>
      <c r="N616" s="4" t="s">
        <v>6986</v>
      </c>
      <c r="O616" s="4" t="s">
        <v>185</v>
      </c>
      <c r="P616" s="4" t="s">
        <v>6987</v>
      </c>
      <c r="Q616" s="4" t="s">
        <v>4844</v>
      </c>
      <c r="R616" s="4" t="s">
        <v>3622</v>
      </c>
      <c r="S616" s="4" t="s">
        <v>1927</v>
      </c>
      <c r="T616" s="4" t="s">
        <v>1928</v>
      </c>
      <c r="U616" s="10" t="s">
        <v>6990</v>
      </c>
      <c r="V616" s="4" t="s">
        <v>6991</v>
      </c>
    </row>
    <row r="617">
      <c r="A617" s="6"/>
      <c r="B617" s="6">
        <v>45796.6832158912</v>
      </c>
      <c r="D617" s="4" t="s">
        <v>6993</v>
      </c>
      <c r="E617" s="7"/>
      <c r="G617" s="8">
        <v>44296.0</v>
      </c>
      <c r="I617" s="4" t="s">
        <v>53</v>
      </c>
      <c r="J617" s="4" t="s">
        <v>6994</v>
      </c>
      <c r="K617" s="4" t="s">
        <v>58</v>
      </c>
      <c r="L617" s="4" t="s">
        <v>6995</v>
      </c>
      <c r="M617" s="4" t="s">
        <v>6996</v>
      </c>
      <c r="N617" s="4" t="s">
        <v>6997</v>
      </c>
      <c r="O617" s="4" t="s">
        <v>1317</v>
      </c>
      <c r="P617" s="4" t="s">
        <v>6999</v>
      </c>
      <c r="Q617" s="4" t="s">
        <v>3037</v>
      </c>
      <c r="R617" s="4" t="s">
        <v>2290</v>
      </c>
      <c r="S617" s="4" t="s">
        <v>1927</v>
      </c>
      <c r="T617" s="4" t="s">
        <v>1928</v>
      </c>
      <c r="U617" s="10" t="s">
        <v>7001</v>
      </c>
      <c r="V617" s="4" t="s">
        <v>7003</v>
      </c>
    </row>
    <row r="618">
      <c r="A618" s="6"/>
      <c r="B618" s="6">
        <v>45796.82744900463</v>
      </c>
      <c r="D618" s="4" t="s">
        <v>7004</v>
      </c>
      <c r="E618" s="7"/>
      <c r="G618" s="8" t="s">
        <v>7005</v>
      </c>
      <c r="I618" s="4" t="s">
        <v>113</v>
      </c>
      <c r="J618" s="4" t="s">
        <v>7006</v>
      </c>
      <c r="K618" s="4" t="s">
        <v>58</v>
      </c>
      <c r="L618" s="4" t="s">
        <v>7007</v>
      </c>
      <c r="M618" s="4" t="s">
        <v>14</v>
      </c>
      <c r="N618" s="4" t="s">
        <v>7008</v>
      </c>
      <c r="O618" s="4" t="s">
        <v>14</v>
      </c>
      <c r="P618" s="4" t="s">
        <v>7009</v>
      </c>
      <c r="Q618" s="4" t="s">
        <v>3215</v>
      </c>
      <c r="R618" s="4" t="s">
        <v>2290</v>
      </c>
      <c r="S618" s="4" t="s">
        <v>1927</v>
      </c>
      <c r="T618" s="4" t="s">
        <v>1928</v>
      </c>
      <c r="U618" s="10" t="s">
        <v>7010</v>
      </c>
      <c r="V618" s="4" t="s">
        <v>2596</v>
      </c>
    </row>
    <row r="619">
      <c r="B619" s="6">
        <v>45798.59664344907</v>
      </c>
      <c r="D619" s="4" t="s">
        <v>7012</v>
      </c>
      <c r="E619" s="4" t="s">
        <v>7013</v>
      </c>
      <c r="G619" s="8">
        <v>44522.0</v>
      </c>
      <c r="I619" s="4" t="s">
        <v>53</v>
      </c>
      <c r="J619" s="4" t="s">
        <v>7015</v>
      </c>
      <c r="K619" s="4" t="s">
        <v>58</v>
      </c>
      <c r="L619" s="4" t="s">
        <v>7017</v>
      </c>
      <c r="M619" s="4" t="s">
        <v>61</v>
      </c>
      <c r="N619" s="4" t="s">
        <v>7018</v>
      </c>
      <c r="O619" s="4" t="s">
        <v>185</v>
      </c>
      <c r="P619" s="4" t="s">
        <v>7019</v>
      </c>
      <c r="Q619" s="4" t="s">
        <v>7020</v>
      </c>
      <c r="R619" s="4" t="s">
        <v>7021</v>
      </c>
      <c r="S619" s="4" t="s">
        <v>2963</v>
      </c>
      <c r="T619" s="4" t="s">
        <v>1928</v>
      </c>
      <c r="U619" s="10" t="s">
        <v>7023</v>
      </c>
      <c r="V619" s="4" t="s">
        <v>2639</v>
      </c>
    </row>
    <row r="620">
      <c r="B620" s="6">
        <v>45799.28755015046</v>
      </c>
      <c r="D620" s="4" t="s">
        <v>7024</v>
      </c>
      <c r="E620" s="4" t="s">
        <v>7025</v>
      </c>
      <c r="G620" s="8">
        <v>44594.0</v>
      </c>
      <c r="I620" s="4" t="s">
        <v>53</v>
      </c>
      <c r="J620" s="4" t="s">
        <v>1282</v>
      </c>
      <c r="K620" s="4" t="s">
        <v>58</v>
      </c>
      <c r="L620" s="4" t="s">
        <v>1282</v>
      </c>
      <c r="M620" s="4" t="s">
        <v>1282</v>
      </c>
      <c r="N620" s="4" t="s">
        <v>1282</v>
      </c>
      <c r="O620" s="4" t="s">
        <v>1282</v>
      </c>
      <c r="P620" s="4" t="s">
        <v>1282</v>
      </c>
      <c r="Q620" s="4" t="s">
        <v>1282</v>
      </c>
      <c r="R620" s="4" t="s">
        <v>1282</v>
      </c>
      <c r="S620" s="4" t="s">
        <v>6487</v>
      </c>
      <c r="T620" s="4" t="s">
        <v>1928</v>
      </c>
      <c r="U620" s="10" t="s">
        <v>7028</v>
      </c>
      <c r="V620" s="4" t="s">
        <v>2639</v>
      </c>
    </row>
    <row r="621">
      <c r="B621" s="6">
        <v>45799.314600763886</v>
      </c>
      <c r="D621" s="4" t="s">
        <v>7030</v>
      </c>
      <c r="E621" s="4" t="s">
        <v>7030</v>
      </c>
      <c r="G621" s="8" t="s">
        <v>7031</v>
      </c>
      <c r="I621" s="4" t="s">
        <v>53</v>
      </c>
      <c r="J621" s="4" t="s">
        <v>1282</v>
      </c>
      <c r="K621" s="4" t="s">
        <v>58</v>
      </c>
      <c r="L621" s="4" t="s">
        <v>1282</v>
      </c>
      <c r="M621" s="4" t="s">
        <v>1282</v>
      </c>
      <c r="N621" s="4" t="s">
        <v>1282</v>
      </c>
      <c r="O621" s="4" t="s">
        <v>1282</v>
      </c>
      <c r="P621" s="4" t="s">
        <v>1282</v>
      </c>
      <c r="Q621" s="4" t="s">
        <v>1282</v>
      </c>
      <c r="R621" s="4" t="s">
        <v>1282</v>
      </c>
      <c r="S621" s="4" t="s">
        <v>1927</v>
      </c>
      <c r="T621" s="4" t="s">
        <v>1928</v>
      </c>
      <c r="U621" s="10" t="s">
        <v>7032</v>
      </c>
      <c r="V621" s="4" t="s">
        <v>7033</v>
      </c>
    </row>
    <row r="622">
      <c r="B622" s="6">
        <v>45799.33424604167</v>
      </c>
      <c r="D622" s="4" t="s">
        <v>7034</v>
      </c>
      <c r="E622" s="4" t="s">
        <v>7035</v>
      </c>
      <c r="G622" s="8">
        <v>44594.0</v>
      </c>
      <c r="I622" s="4" t="s">
        <v>53</v>
      </c>
      <c r="J622" s="4" t="s">
        <v>1282</v>
      </c>
      <c r="K622" s="4" t="s">
        <v>58</v>
      </c>
      <c r="L622" s="4" t="s">
        <v>1282</v>
      </c>
      <c r="M622" s="4" t="s">
        <v>61</v>
      </c>
      <c r="N622" s="4" t="s">
        <v>1282</v>
      </c>
      <c r="O622" s="4" t="s">
        <v>1282</v>
      </c>
      <c r="P622" s="4" t="s">
        <v>1282</v>
      </c>
      <c r="Q622" s="4" t="s">
        <v>1282</v>
      </c>
      <c r="R622" s="4" t="s">
        <v>1282</v>
      </c>
      <c r="S622" s="4" t="s">
        <v>1927</v>
      </c>
      <c r="T622" s="4" t="s">
        <v>1928</v>
      </c>
      <c r="U622" s="4">
        <v>0.0</v>
      </c>
      <c r="V622" s="4" t="s">
        <v>7041</v>
      </c>
    </row>
    <row r="623">
      <c r="B623" s="6">
        <v>45799.33559877315</v>
      </c>
      <c r="D623" s="4" t="s">
        <v>7034</v>
      </c>
      <c r="E623" s="4" t="s">
        <v>7035</v>
      </c>
      <c r="G623" s="8">
        <v>37289.0</v>
      </c>
      <c r="I623" s="4" t="s">
        <v>53</v>
      </c>
      <c r="J623" s="4" t="s">
        <v>1282</v>
      </c>
      <c r="K623" s="4" t="s">
        <v>58</v>
      </c>
      <c r="L623" s="4" t="s">
        <v>1282</v>
      </c>
      <c r="M623" s="4" t="s">
        <v>61</v>
      </c>
      <c r="N623" s="4" t="s">
        <v>1282</v>
      </c>
      <c r="O623" s="4" t="s">
        <v>1282</v>
      </c>
      <c r="P623" s="4" t="s">
        <v>1282</v>
      </c>
      <c r="Q623" s="4" t="s">
        <v>1282</v>
      </c>
      <c r="R623" s="4" t="s">
        <v>1282</v>
      </c>
      <c r="S623" s="4" t="s">
        <v>1927</v>
      </c>
      <c r="T623" s="4" t="s">
        <v>1928</v>
      </c>
      <c r="U623" s="4">
        <v>0.0</v>
      </c>
      <c r="V623" s="4" t="s">
        <v>2596</v>
      </c>
    </row>
    <row r="624">
      <c r="B624" s="6">
        <v>45799.340817777775</v>
      </c>
      <c r="D624" s="4" t="s">
        <v>7046</v>
      </c>
      <c r="E624" s="4" t="s">
        <v>7047</v>
      </c>
      <c r="G624" s="8">
        <v>44594.0</v>
      </c>
      <c r="I624" s="4" t="s">
        <v>53</v>
      </c>
      <c r="J624" s="4" t="s">
        <v>1282</v>
      </c>
      <c r="K624" s="4" t="s">
        <v>125</v>
      </c>
      <c r="L624" s="4" t="s">
        <v>1282</v>
      </c>
      <c r="M624" s="4" t="s">
        <v>61</v>
      </c>
      <c r="N624" s="4" t="s">
        <v>1282</v>
      </c>
      <c r="O624" s="4" t="s">
        <v>1282</v>
      </c>
      <c r="P624" s="4" t="s">
        <v>1282</v>
      </c>
      <c r="Q624" s="4" t="s">
        <v>1282</v>
      </c>
      <c r="R624" s="4" t="s">
        <v>1282</v>
      </c>
      <c r="S624" s="4" t="s">
        <v>1927</v>
      </c>
      <c r="T624" s="4" t="s">
        <v>1928</v>
      </c>
      <c r="U624" s="4">
        <v>0.0</v>
      </c>
      <c r="V624" s="4" t="s">
        <v>2596</v>
      </c>
    </row>
    <row r="625">
      <c r="B625" s="6">
        <v>45799.34312042824</v>
      </c>
      <c r="D625" s="4" t="s">
        <v>7053</v>
      </c>
      <c r="E625" s="4" t="s">
        <v>7055</v>
      </c>
      <c r="G625" s="8">
        <v>44594.0</v>
      </c>
      <c r="I625" s="4" t="s">
        <v>113</v>
      </c>
      <c r="J625" s="4" t="s">
        <v>1282</v>
      </c>
      <c r="K625" s="4" t="s">
        <v>58</v>
      </c>
      <c r="L625" s="4" t="s">
        <v>1282</v>
      </c>
      <c r="M625" s="4" t="s">
        <v>61</v>
      </c>
      <c r="N625" s="4" t="s">
        <v>1282</v>
      </c>
      <c r="O625" s="4" t="s">
        <v>1282</v>
      </c>
      <c r="P625" s="4" t="s">
        <v>1282</v>
      </c>
      <c r="Q625" s="4" t="s">
        <v>1282</v>
      </c>
      <c r="R625" s="4" t="s">
        <v>1282</v>
      </c>
      <c r="S625" s="4" t="s">
        <v>1927</v>
      </c>
      <c r="T625" s="4" t="s">
        <v>1928</v>
      </c>
      <c r="U625" s="4">
        <v>0.0</v>
      </c>
      <c r="V625" s="4" t="s">
        <v>2596</v>
      </c>
    </row>
    <row r="626">
      <c r="B626" s="6">
        <v>45799.347917384264</v>
      </c>
      <c r="D626" s="4" t="s">
        <v>7058</v>
      </c>
      <c r="E626" s="4" t="s">
        <v>7058</v>
      </c>
      <c r="G626" s="8">
        <v>44594.0</v>
      </c>
      <c r="I626" s="4" t="s">
        <v>53</v>
      </c>
      <c r="J626" s="4" t="s">
        <v>1282</v>
      </c>
      <c r="K626" s="4" t="s">
        <v>125</v>
      </c>
      <c r="L626" s="4" t="s">
        <v>1282</v>
      </c>
      <c r="M626" s="4" t="s">
        <v>1282</v>
      </c>
      <c r="N626" s="4" t="s">
        <v>1282</v>
      </c>
      <c r="O626" s="4" t="s">
        <v>1282</v>
      </c>
      <c r="P626" s="4" t="s">
        <v>1282</v>
      </c>
      <c r="Q626" s="4" t="s">
        <v>1282</v>
      </c>
      <c r="R626" s="4" t="s">
        <v>1282</v>
      </c>
      <c r="S626" s="4" t="s">
        <v>1927</v>
      </c>
      <c r="T626" s="4" t="s">
        <v>1928</v>
      </c>
      <c r="U626" s="4">
        <v>0.0</v>
      </c>
      <c r="V626" s="4" t="s">
        <v>2596</v>
      </c>
    </row>
    <row r="627">
      <c r="B627" s="6">
        <v>45799.3573725</v>
      </c>
      <c r="D627" s="4" t="s">
        <v>7064</v>
      </c>
      <c r="E627" s="4" t="s">
        <v>7065</v>
      </c>
      <c r="G627" s="8" t="s">
        <v>7066</v>
      </c>
      <c r="I627" s="4" t="s">
        <v>53</v>
      </c>
      <c r="J627" s="4" t="s">
        <v>7067</v>
      </c>
      <c r="K627" s="4" t="s">
        <v>58</v>
      </c>
      <c r="L627" s="4" t="s">
        <v>1282</v>
      </c>
      <c r="M627" s="4" t="s">
        <v>61</v>
      </c>
      <c r="N627" s="4" t="s">
        <v>1282</v>
      </c>
      <c r="O627" s="4" t="s">
        <v>1282</v>
      </c>
      <c r="P627" s="4" t="s">
        <v>1282</v>
      </c>
      <c r="Q627" s="4" t="s">
        <v>1282</v>
      </c>
      <c r="R627" s="4" t="s">
        <v>1282</v>
      </c>
      <c r="S627" s="4" t="s">
        <v>1927</v>
      </c>
      <c r="T627" s="4" t="s">
        <v>1928</v>
      </c>
      <c r="U627" s="4">
        <v>0.0</v>
      </c>
      <c r="V627" s="4" t="s">
        <v>2639</v>
      </c>
    </row>
    <row r="628">
      <c r="B628" s="6">
        <v>45799.367356828705</v>
      </c>
      <c r="D628" s="4" t="s">
        <v>7072</v>
      </c>
      <c r="E628" s="4" t="s">
        <v>7073</v>
      </c>
      <c r="G628" s="8">
        <v>43854.0</v>
      </c>
      <c r="I628" s="4" t="s">
        <v>53</v>
      </c>
      <c r="J628" s="4" t="s">
        <v>7075</v>
      </c>
      <c r="K628" s="4" t="s">
        <v>58</v>
      </c>
      <c r="L628" s="4" t="s">
        <v>7077</v>
      </c>
      <c r="M628" s="4" t="s">
        <v>2609</v>
      </c>
      <c r="N628" s="4" t="s">
        <v>7079</v>
      </c>
      <c r="O628" s="4" t="s">
        <v>511</v>
      </c>
      <c r="P628" s="4" t="s">
        <v>7082</v>
      </c>
      <c r="Q628" s="4" t="s">
        <v>2112</v>
      </c>
      <c r="R628" s="4" t="s">
        <v>1953</v>
      </c>
      <c r="S628" s="4" t="s">
        <v>1940</v>
      </c>
      <c r="T628" s="4" t="s">
        <v>1928</v>
      </c>
      <c r="U628" s="10" t="s">
        <v>7083</v>
      </c>
      <c r="V628" s="4" t="s">
        <v>2596</v>
      </c>
    </row>
    <row r="629">
      <c r="B629" s="6">
        <v>45799.52307923611</v>
      </c>
      <c r="D629" s="4" t="s">
        <v>7084</v>
      </c>
      <c r="E629" s="4" t="s">
        <v>7086</v>
      </c>
      <c r="G629" s="8">
        <v>44416.0</v>
      </c>
      <c r="I629" s="4" t="s">
        <v>53</v>
      </c>
      <c r="J629" s="4" t="s">
        <v>7087</v>
      </c>
      <c r="K629" s="4" t="s">
        <v>58</v>
      </c>
      <c r="L629" s="4" t="s">
        <v>7089</v>
      </c>
      <c r="M629" s="4" t="s">
        <v>61</v>
      </c>
      <c r="N629" s="4" t="s">
        <v>7091</v>
      </c>
      <c r="O629" s="4" t="s">
        <v>1317</v>
      </c>
      <c r="P629" s="4" t="s">
        <v>7093</v>
      </c>
      <c r="Q629" s="4" t="s">
        <v>7094</v>
      </c>
      <c r="R629" s="4" t="s">
        <v>7096</v>
      </c>
      <c r="S629" s="4" t="s">
        <v>1022</v>
      </c>
      <c r="T629" s="4" t="s">
        <v>1928</v>
      </c>
      <c r="U629" s="10" t="s">
        <v>7097</v>
      </c>
      <c r="V629" s="4" t="s">
        <v>2639</v>
      </c>
    </row>
    <row r="630">
      <c r="B630" s="6">
        <v>45799.604767233795</v>
      </c>
      <c r="D630" s="4" t="s">
        <v>7100</v>
      </c>
      <c r="E630" s="4" t="s">
        <v>7101</v>
      </c>
      <c r="G630" s="8">
        <v>45208.0</v>
      </c>
      <c r="I630" s="4" t="s">
        <v>53</v>
      </c>
      <c r="J630" s="4" t="s">
        <v>7102</v>
      </c>
      <c r="K630" s="4" t="s">
        <v>125</v>
      </c>
      <c r="L630" s="4" t="s">
        <v>5530</v>
      </c>
      <c r="M630" s="4" t="s">
        <v>185</v>
      </c>
      <c r="N630" s="4" t="s">
        <v>7103</v>
      </c>
      <c r="O630" s="4" t="s">
        <v>185</v>
      </c>
      <c r="P630" s="4" t="s">
        <v>7104</v>
      </c>
      <c r="Q630" s="4" t="s">
        <v>3593</v>
      </c>
      <c r="R630" s="4" t="s">
        <v>2681</v>
      </c>
      <c r="S630" s="4" t="s">
        <v>1927</v>
      </c>
      <c r="T630" s="4" t="s">
        <v>1928</v>
      </c>
      <c r="U630" s="10" t="s">
        <v>7106</v>
      </c>
      <c r="V630" s="4" t="s">
        <v>1021</v>
      </c>
    </row>
    <row r="631">
      <c r="B631" s="6">
        <v>45799.824275590276</v>
      </c>
      <c r="D631" s="4" t="s">
        <v>7107</v>
      </c>
      <c r="E631" s="4" t="s">
        <v>7109</v>
      </c>
      <c r="G631" s="8">
        <v>44957.0</v>
      </c>
      <c r="I631" s="4" t="s">
        <v>53</v>
      </c>
      <c r="J631" s="4" t="s">
        <v>7110</v>
      </c>
      <c r="K631" s="4" t="s">
        <v>58</v>
      </c>
      <c r="L631" s="4" t="s">
        <v>7111</v>
      </c>
      <c r="M631" s="4" t="s">
        <v>61</v>
      </c>
      <c r="N631" s="4" t="s">
        <v>7112</v>
      </c>
      <c r="O631" s="4" t="s">
        <v>185</v>
      </c>
      <c r="P631" s="4" t="s">
        <v>7113</v>
      </c>
      <c r="Q631" s="4" t="s">
        <v>7114</v>
      </c>
      <c r="R631" s="4" t="s">
        <v>2442</v>
      </c>
      <c r="S631" s="4" t="s">
        <v>1927</v>
      </c>
      <c r="T631" s="4" t="s">
        <v>1928</v>
      </c>
      <c r="U631" s="10" t="s">
        <v>7115</v>
      </c>
      <c r="V631" s="4" t="s">
        <v>2596</v>
      </c>
    </row>
    <row r="632">
      <c r="B632" s="6">
        <v>45811.57341952546</v>
      </c>
      <c r="D632" s="4" t="s">
        <v>7117</v>
      </c>
      <c r="E632" s="4" t="s">
        <v>7118</v>
      </c>
      <c r="G632" s="8">
        <v>44757.0</v>
      </c>
      <c r="I632" s="4" t="s">
        <v>113</v>
      </c>
      <c r="J632" s="4" t="s">
        <v>7120</v>
      </c>
      <c r="K632" s="4" t="s">
        <v>103</v>
      </c>
      <c r="L632" s="4" t="s">
        <v>7123</v>
      </c>
      <c r="M632" s="4" t="s">
        <v>61</v>
      </c>
      <c r="N632" s="4" t="s">
        <v>7124</v>
      </c>
      <c r="O632" s="4" t="s">
        <v>894</v>
      </c>
      <c r="P632" s="4" t="s">
        <v>7126</v>
      </c>
      <c r="Q632" s="4" t="s">
        <v>2114</v>
      </c>
      <c r="R632" s="4" t="s">
        <v>2114</v>
      </c>
      <c r="S632" s="4" t="s">
        <v>1940</v>
      </c>
      <c r="T632" s="4" t="s">
        <v>1928</v>
      </c>
      <c r="U632" s="10" t="s">
        <v>7129</v>
      </c>
      <c r="V632" s="4" t="s">
        <v>2596</v>
      </c>
    </row>
    <row r="633">
      <c r="B633" s="6">
        <v>45811.57730481481</v>
      </c>
      <c r="D633" s="4" t="s">
        <v>7131</v>
      </c>
      <c r="E633" s="4" t="s">
        <v>7132</v>
      </c>
      <c r="G633" s="8">
        <v>44757.0</v>
      </c>
      <c r="I633" s="4" t="s">
        <v>113</v>
      </c>
      <c r="J633" s="4" t="s">
        <v>7133</v>
      </c>
      <c r="K633" s="4" t="s">
        <v>103</v>
      </c>
      <c r="L633" s="4" t="s">
        <v>7134</v>
      </c>
      <c r="M633" s="4" t="s">
        <v>61</v>
      </c>
      <c r="N633" s="4" t="s">
        <v>7135</v>
      </c>
      <c r="O633" s="4" t="s">
        <v>894</v>
      </c>
      <c r="P633" s="4" t="s">
        <v>7137</v>
      </c>
      <c r="Q633" s="4" t="s">
        <v>1939</v>
      </c>
      <c r="R633" s="4" t="s">
        <v>1939</v>
      </c>
      <c r="S633" s="4" t="s">
        <v>1940</v>
      </c>
      <c r="T633" s="4" t="s">
        <v>1928</v>
      </c>
      <c r="U633" s="10" t="s">
        <v>7129</v>
      </c>
      <c r="V633" s="4" t="s">
        <v>2596</v>
      </c>
    </row>
    <row r="634">
      <c r="B634" s="6">
        <v>45811.70515997685</v>
      </c>
      <c r="D634" s="4" t="s">
        <v>7140</v>
      </c>
      <c r="E634" s="4" t="s">
        <v>7141</v>
      </c>
      <c r="G634" s="8">
        <v>44813.0</v>
      </c>
      <c r="I634" s="4" t="s">
        <v>113</v>
      </c>
      <c r="J634" s="4" t="s">
        <v>1792</v>
      </c>
      <c r="K634" s="4" t="s">
        <v>58</v>
      </c>
      <c r="L634" s="4" t="s">
        <v>7142</v>
      </c>
      <c r="M634" s="4" t="s">
        <v>1935</v>
      </c>
      <c r="N634" s="4" t="s">
        <v>7143</v>
      </c>
      <c r="O634" s="4" t="s">
        <v>1935</v>
      </c>
      <c r="P634" s="4" t="s">
        <v>7144</v>
      </c>
      <c r="Q634" s="4" t="s">
        <v>7145</v>
      </c>
      <c r="R634" s="4" t="s">
        <v>2774</v>
      </c>
      <c r="S634" s="4" t="s">
        <v>1927</v>
      </c>
      <c r="T634" s="4" t="s">
        <v>1928</v>
      </c>
      <c r="U634" s="10" t="s">
        <v>7146</v>
      </c>
      <c r="V634" s="4" t="s">
        <v>2596</v>
      </c>
    </row>
    <row r="635">
      <c r="B635" s="6">
        <v>45812.37893789352</v>
      </c>
      <c r="D635" s="4" t="s">
        <v>7147</v>
      </c>
      <c r="E635" s="4" t="s">
        <v>7148</v>
      </c>
      <c r="G635" s="8">
        <v>45136.0</v>
      </c>
      <c r="I635" s="4" t="s">
        <v>53</v>
      </c>
      <c r="J635" s="4" t="s">
        <v>7149</v>
      </c>
      <c r="K635" s="4" t="s">
        <v>58</v>
      </c>
      <c r="L635" s="4" t="s">
        <v>7151</v>
      </c>
      <c r="M635" s="4" t="s">
        <v>7152</v>
      </c>
      <c r="N635" s="4" t="s">
        <v>7154</v>
      </c>
      <c r="O635" s="4" t="s">
        <v>142</v>
      </c>
      <c r="P635" s="4" t="s">
        <v>7155</v>
      </c>
      <c r="Q635" s="4" t="s">
        <v>3037</v>
      </c>
      <c r="R635" s="4" t="s">
        <v>2290</v>
      </c>
      <c r="S635" s="4" t="s">
        <v>1927</v>
      </c>
      <c r="T635" s="4" t="s">
        <v>1928</v>
      </c>
      <c r="U635" s="10" t="s">
        <v>7158</v>
      </c>
      <c r="V635" s="4" t="s">
        <v>2596</v>
      </c>
    </row>
    <row r="636">
      <c r="B636" s="6">
        <v>45812.49825813658</v>
      </c>
      <c r="D636" s="4" t="s">
        <v>7161</v>
      </c>
      <c r="E636" s="4" t="s">
        <v>7162</v>
      </c>
      <c r="G636" s="8" t="s">
        <v>7164</v>
      </c>
      <c r="I636" s="4" t="s">
        <v>113</v>
      </c>
      <c r="J636" s="4" t="s">
        <v>901</v>
      </c>
      <c r="K636" s="4" t="s">
        <v>58</v>
      </c>
      <c r="L636" s="4" t="s">
        <v>5743</v>
      </c>
      <c r="M636" s="4" t="s">
        <v>61</v>
      </c>
      <c r="N636" s="4" t="s">
        <v>5745</v>
      </c>
      <c r="O636" s="4" t="s">
        <v>511</v>
      </c>
      <c r="P636" s="4" t="s">
        <v>7166</v>
      </c>
      <c r="Q636" s="4" t="s">
        <v>3326</v>
      </c>
      <c r="R636" s="4" t="s">
        <v>2774</v>
      </c>
      <c r="S636" s="4" t="s">
        <v>1927</v>
      </c>
      <c r="T636" s="4" t="s">
        <v>1928</v>
      </c>
      <c r="U636" s="10" t="s">
        <v>7168</v>
      </c>
      <c r="V636" s="4" t="s">
        <v>7169</v>
      </c>
    </row>
    <row r="637">
      <c r="B637" s="6">
        <v>45812.69894650463</v>
      </c>
      <c r="D637" s="4" t="s">
        <v>7170</v>
      </c>
      <c r="E637" s="4" t="s">
        <v>7171</v>
      </c>
      <c r="G637" s="8">
        <v>43875.0</v>
      </c>
      <c r="I637" s="4" t="s">
        <v>53</v>
      </c>
      <c r="J637" s="4" t="s">
        <v>7173</v>
      </c>
      <c r="K637" s="4" t="s">
        <v>58</v>
      </c>
      <c r="L637" s="4" t="s">
        <v>7174</v>
      </c>
      <c r="M637" s="4" t="s">
        <v>14</v>
      </c>
      <c r="N637" s="4" t="s">
        <v>7175</v>
      </c>
      <c r="O637" s="4" t="s">
        <v>14</v>
      </c>
      <c r="P637" s="4" t="s">
        <v>7177</v>
      </c>
      <c r="Q637" s="4" t="s">
        <v>7178</v>
      </c>
      <c r="R637" s="4" t="s">
        <v>2056</v>
      </c>
      <c r="S637" s="4" t="s">
        <v>1927</v>
      </c>
      <c r="T637" s="4" t="s">
        <v>1928</v>
      </c>
      <c r="U637" s="10" t="s">
        <v>7179</v>
      </c>
      <c r="V637" s="4" t="s">
        <v>7180</v>
      </c>
    </row>
    <row r="638">
      <c r="B638" s="6">
        <v>45812.7361678125</v>
      </c>
      <c r="D638" s="4" t="s">
        <v>7181</v>
      </c>
      <c r="E638" s="4" t="s">
        <v>7183</v>
      </c>
      <c r="G638" s="8">
        <v>45588.0</v>
      </c>
      <c r="I638" s="4" t="s">
        <v>53</v>
      </c>
      <c r="J638" s="4" t="s">
        <v>7184</v>
      </c>
      <c r="K638" s="4" t="s">
        <v>58</v>
      </c>
      <c r="L638" s="4" t="s">
        <v>7186</v>
      </c>
      <c r="M638" s="4" t="s">
        <v>2609</v>
      </c>
      <c r="N638" s="4" t="s">
        <v>4810</v>
      </c>
      <c r="O638" s="4" t="s">
        <v>1036</v>
      </c>
      <c r="P638" s="4" t="s">
        <v>7188</v>
      </c>
      <c r="Q638" s="4" t="s">
        <v>2535</v>
      </c>
      <c r="R638" s="4" t="s">
        <v>2290</v>
      </c>
      <c r="S638" s="4" t="s">
        <v>1927</v>
      </c>
      <c r="T638" s="4" t="s">
        <v>1928</v>
      </c>
      <c r="U638" s="10" t="s">
        <v>7189</v>
      </c>
      <c r="V638" s="4" t="s">
        <v>7190</v>
      </c>
    </row>
    <row r="639">
      <c r="B639" s="6">
        <v>45812.833973981484</v>
      </c>
      <c r="D639" s="4" t="s">
        <v>7191</v>
      </c>
      <c r="E639" s="4" t="s">
        <v>7192</v>
      </c>
      <c r="G639" s="8">
        <v>43073.0</v>
      </c>
      <c r="I639" s="4" t="s">
        <v>53</v>
      </c>
      <c r="J639" s="4" t="s">
        <v>7193</v>
      </c>
      <c r="K639" s="4" t="s">
        <v>58</v>
      </c>
      <c r="L639" s="4" t="s">
        <v>7195</v>
      </c>
      <c r="M639" s="4" t="s">
        <v>14</v>
      </c>
      <c r="N639" s="4" t="s">
        <v>7196</v>
      </c>
      <c r="O639" s="4" t="s">
        <v>14</v>
      </c>
      <c r="P639" s="4" t="s">
        <v>7198</v>
      </c>
      <c r="Q639" s="4" t="s">
        <v>3037</v>
      </c>
      <c r="R639" s="4" t="s">
        <v>2290</v>
      </c>
      <c r="S639" s="4" t="s">
        <v>1927</v>
      </c>
      <c r="T639" s="4" t="s">
        <v>1928</v>
      </c>
      <c r="U639" s="10" t="s">
        <v>7202</v>
      </c>
      <c r="V639" s="4" t="s">
        <v>7203</v>
      </c>
    </row>
    <row r="640">
      <c r="B640" s="6">
        <v>45812.84766855324</v>
      </c>
      <c r="D640" s="4" t="s">
        <v>7206</v>
      </c>
      <c r="E640" s="4" t="s">
        <v>7209</v>
      </c>
      <c r="G640" s="8">
        <v>43703.0</v>
      </c>
      <c r="I640" s="4" t="s">
        <v>113</v>
      </c>
      <c r="J640" s="4" t="s">
        <v>7210</v>
      </c>
      <c r="K640" s="4" t="s">
        <v>58</v>
      </c>
      <c r="L640" s="4" t="s">
        <v>7211</v>
      </c>
      <c r="M640" s="4" t="s">
        <v>1797</v>
      </c>
      <c r="N640" s="4" t="s">
        <v>7212</v>
      </c>
      <c r="O640" s="4" t="s">
        <v>1797</v>
      </c>
      <c r="P640" s="4" t="s">
        <v>7214</v>
      </c>
      <c r="Q640" s="4" t="s">
        <v>3037</v>
      </c>
      <c r="R640" s="4" t="s">
        <v>2056</v>
      </c>
      <c r="S640" s="4" t="s">
        <v>1927</v>
      </c>
      <c r="T640" s="4" t="s">
        <v>1928</v>
      </c>
      <c r="U640" s="10" t="s">
        <v>7202</v>
      </c>
      <c r="V640" s="4" t="s">
        <v>7216</v>
      </c>
    </row>
    <row r="641">
      <c r="B641" s="6">
        <v>45813.444325335644</v>
      </c>
      <c r="D641" s="4" t="s">
        <v>7217</v>
      </c>
      <c r="E641" s="4" t="s">
        <v>7218</v>
      </c>
      <c r="G641" s="8">
        <v>43963.0</v>
      </c>
      <c r="I641" s="4" t="s">
        <v>53</v>
      </c>
      <c r="J641" s="4" t="s">
        <v>7219</v>
      </c>
      <c r="K641" s="4" t="s">
        <v>172</v>
      </c>
      <c r="L641" s="4" t="s">
        <v>7220</v>
      </c>
      <c r="M641" s="4" t="s">
        <v>185</v>
      </c>
      <c r="N641" s="4" t="s">
        <v>7221</v>
      </c>
      <c r="O641" s="4" t="s">
        <v>185</v>
      </c>
      <c r="P641" s="4" t="s">
        <v>7222</v>
      </c>
      <c r="Q641" s="4" t="s">
        <v>3274</v>
      </c>
      <c r="R641" s="4" t="s">
        <v>2681</v>
      </c>
      <c r="S641" s="4" t="s">
        <v>1927</v>
      </c>
      <c r="T641" s="4" t="s">
        <v>1928</v>
      </c>
      <c r="U641" s="10" t="s">
        <v>7223</v>
      </c>
      <c r="V641" s="4" t="s">
        <v>2596</v>
      </c>
    </row>
    <row r="642">
      <c r="B642" s="6">
        <v>45813.447954675925</v>
      </c>
      <c r="D642" s="4" t="s">
        <v>7224</v>
      </c>
      <c r="E642" s="4" t="s">
        <v>7226</v>
      </c>
      <c r="G642" s="8">
        <v>43963.0</v>
      </c>
      <c r="I642" s="4" t="s">
        <v>53</v>
      </c>
      <c r="J642" s="4" t="s">
        <v>7228</v>
      </c>
      <c r="K642" s="4" t="s">
        <v>172</v>
      </c>
      <c r="L642" s="4" t="s">
        <v>7230</v>
      </c>
      <c r="M642" s="4" t="s">
        <v>511</v>
      </c>
      <c r="N642" s="4" t="s">
        <v>7232</v>
      </c>
      <c r="O642" s="4" t="s">
        <v>174</v>
      </c>
      <c r="P642" s="4" t="s">
        <v>7234</v>
      </c>
      <c r="Q642" s="4" t="s">
        <v>2440</v>
      </c>
      <c r="R642" s="4" t="s">
        <v>2442</v>
      </c>
      <c r="S642" s="4" t="s">
        <v>1927</v>
      </c>
      <c r="T642" s="4" t="s">
        <v>1928</v>
      </c>
      <c r="U642" s="10" t="s">
        <v>7223</v>
      </c>
      <c r="V642" s="4" t="s">
        <v>2596</v>
      </c>
    </row>
    <row r="643">
      <c r="B643" s="6">
        <v>45816.435004652776</v>
      </c>
      <c r="D643" s="4" t="s">
        <v>7237</v>
      </c>
      <c r="E643" s="4" t="s">
        <v>7239</v>
      </c>
      <c r="G643" s="8">
        <v>45155.0</v>
      </c>
      <c r="I643" s="4" t="s">
        <v>53</v>
      </c>
      <c r="J643" s="4" t="s">
        <v>4756</v>
      </c>
      <c r="K643" s="4" t="s">
        <v>58</v>
      </c>
      <c r="L643" s="4" t="s">
        <v>7242</v>
      </c>
      <c r="M643" s="4" t="s">
        <v>61</v>
      </c>
      <c r="N643" s="4" t="s">
        <v>7244</v>
      </c>
      <c r="O643" s="4" t="s">
        <v>14</v>
      </c>
      <c r="P643" s="4" t="s">
        <v>7246</v>
      </c>
      <c r="Q643" s="4" t="s">
        <v>2002</v>
      </c>
      <c r="R643" s="4" t="s">
        <v>2002</v>
      </c>
      <c r="S643" s="4" t="s">
        <v>1927</v>
      </c>
      <c r="T643" s="4" t="s">
        <v>1928</v>
      </c>
      <c r="U643" s="10" t="s">
        <v>7248</v>
      </c>
      <c r="V643" s="4" t="s">
        <v>2596</v>
      </c>
    </row>
    <row r="644">
      <c r="B644" s="6">
        <v>45816.539740555556</v>
      </c>
      <c r="D644" s="4" t="s">
        <v>7250</v>
      </c>
      <c r="E644" s="4" t="s">
        <v>7252</v>
      </c>
      <c r="G644" s="8">
        <v>44914.0</v>
      </c>
      <c r="I644" s="4" t="s">
        <v>113</v>
      </c>
      <c r="J644" s="4" t="s">
        <v>7253</v>
      </c>
      <c r="K644" s="4" t="s">
        <v>58</v>
      </c>
      <c r="L644" s="4" t="s">
        <v>7254</v>
      </c>
      <c r="M644" s="4" t="s">
        <v>61</v>
      </c>
      <c r="N644" s="4" t="s">
        <v>7255</v>
      </c>
      <c r="O644" s="4" t="s">
        <v>14</v>
      </c>
      <c r="P644" s="4" t="s">
        <v>7256</v>
      </c>
      <c r="Q644" s="4" t="s">
        <v>2045</v>
      </c>
      <c r="R644" s="4" t="s">
        <v>2150</v>
      </c>
      <c r="S644" s="4" t="s">
        <v>1927</v>
      </c>
      <c r="T644" s="4" t="s">
        <v>1928</v>
      </c>
      <c r="U644" s="10" t="s">
        <v>7259</v>
      </c>
      <c r="V644" s="4" t="s">
        <v>2596</v>
      </c>
    </row>
    <row r="645">
      <c r="B645" s="6">
        <v>45816.608914490746</v>
      </c>
      <c r="D645" s="4" t="s">
        <v>7261</v>
      </c>
      <c r="E645" s="4" t="s">
        <v>7262</v>
      </c>
      <c r="G645" s="8" t="s">
        <v>7263</v>
      </c>
      <c r="I645" s="4" t="s">
        <v>53</v>
      </c>
      <c r="J645" s="4" t="s">
        <v>4756</v>
      </c>
      <c r="K645" s="4" t="s">
        <v>58</v>
      </c>
      <c r="L645" s="4" t="s">
        <v>7266</v>
      </c>
      <c r="M645" s="4" t="s">
        <v>2609</v>
      </c>
      <c r="N645" s="4" t="s">
        <v>7268</v>
      </c>
      <c r="O645" s="4" t="s">
        <v>511</v>
      </c>
      <c r="P645" s="4" t="s">
        <v>7269</v>
      </c>
      <c r="Q645" s="4" t="s">
        <v>7270</v>
      </c>
      <c r="R645" s="4" t="s">
        <v>7271</v>
      </c>
      <c r="S645" s="4" t="s">
        <v>1022</v>
      </c>
      <c r="T645" s="4" t="s">
        <v>1928</v>
      </c>
      <c r="U645" s="10" t="s">
        <v>7272</v>
      </c>
      <c r="V645" s="4" t="s">
        <v>2639</v>
      </c>
    </row>
    <row r="646">
      <c r="B646" s="6">
        <v>45817.597132905095</v>
      </c>
      <c r="D646" s="4" t="s">
        <v>7274</v>
      </c>
      <c r="E646" s="4" t="s">
        <v>7275</v>
      </c>
      <c r="G646" s="8">
        <v>44889.0</v>
      </c>
      <c r="I646" s="4" t="s">
        <v>53</v>
      </c>
      <c r="J646" s="4" t="s">
        <v>7277</v>
      </c>
      <c r="K646" s="4" t="s">
        <v>58</v>
      </c>
      <c r="L646" s="4" t="s">
        <v>7280</v>
      </c>
      <c r="M646" s="4" t="s">
        <v>1921</v>
      </c>
      <c r="N646" s="4" t="s">
        <v>7281</v>
      </c>
      <c r="O646" s="4" t="s">
        <v>185</v>
      </c>
      <c r="P646" s="4" t="s">
        <v>3505</v>
      </c>
      <c r="Q646" s="4" t="s">
        <v>1953</v>
      </c>
      <c r="R646" s="4" t="s">
        <v>1282</v>
      </c>
      <c r="S646" s="4" t="s">
        <v>1940</v>
      </c>
      <c r="T646" s="4" t="s">
        <v>1928</v>
      </c>
      <c r="U646" s="10" t="s">
        <v>7285</v>
      </c>
      <c r="V646" s="4" t="s">
        <v>2596</v>
      </c>
    </row>
    <row r="647">
      <c r="B647" s="6">
        <v>45819.35634372685</v>
      </c>
      <c r="D647" s="4" t="s">
        <v>7287</v>
      </c>
      <c r="E647" s="4" t="s">
        <v>7288</v>
      </c>
      <c r="G647" s="8">
        <v>44131.0</v>
      </c>
      <c r="I647" s="4" t="s">
        <v>53</v>
      </c>
      <c r="J647" s="4" t="s">
        <v>7289</v>
      </c>
      <c r="K647" s="4" t="s">
        <v>58</v>
      </c>
      <c r="L647" s="4" t="s">
        <v>7290</v>
      </c>
      <c r="M647" s="4" t="s">
        <v>61</v>
      </c>
      <c r="N647" s="4" t="s">
        <v>7291</v>
      </c>
      <c r="O647" s="4" t="s">
        <v>185</v>
      </c>
      <c r="P647" s="4" t="s">
        <v>7293</v>
      </c>
      <c r="Q647" s="4" t="s">
        <v>3143</v>
      </c>
      <c r="R647" s="4" t="s">
        <v>4772</v>
      </c>
      <c r="S647" s="4" t="s">
        <v>1927</v>
      </c>
      <c r="T647" s="4" t="s">
        <v>1928</v>
      </c>
      <c r="U647" s="10" t="s">
        <v>7296</v>
      </c>
      <c r="V647" s="4" t="s">
        <v>2639</v>
      </c>
    </row>
    <row r="648">
      <c r="B648" s="6">
        <v>45819.39468503473</v>
      </c>
      <c r="D648" s="4" t="s">
        <v>7298</v>
      </c>
      <c r="E648" s="4" t="s">
        <v>7299</v>
      </c>
      <c r="G648" s="8">
        <v>44384.0</v>
      </c>
      <c r="I648" s="4" t="s">
        <v>53</v>
      </c>
      <c r="J648" s="4" t="s">
        <v>4756</v>
      </c>
      <c r="K648" s="4" t="s">
        <v>58</v>
      </c>
      <c r="L648" s="4" t="s">
        <v>7301</v>
      </c>
      <c r="M648" s="4" t="s">
        <v>907</v>
      </c>
      <c r="N648" s="4" t="s">
        <v>7303</v>
      </c>
      <c r="O648" s="4" t="s">
        <v>907</v>
      </c>
      <c r="P648" s="4" t="s">
        <v>7305</v>
      </c>
      <c r="Q648" s="4" t="s">
        <v>2427</v>
      </c>
      <c r="R648" s="4" t="s">
        <v>2162</v>
      </c>
      <c r="S648" s="4" t="s">
        <v>1927</v>
      </c>
      <c r="T648" s="4" t="s">
        <v>1928</v>
      </c>
      <c r="U648" s="10" t="s">
        <v>7306</v>
      </c>
      <c r="V648" s="4" t="s">
        <v>2596</v>
      </c>
    </row>
    <row r="649">
      <c r="B649" s="6">
        <v>45819.50799168981</v>
      </c>
      <c r="D649" s="4" t="s">
        <v>7307</v>
      </c>
      <c r="E649" s="4" t="s">
        <v>7308</v>
      </c>
      <c r="G649" s="8">
        <v>45819.0</v>
      </c>
      <c r="I649" s="4" t="s">
        <v>113</v>
      </c>
      <c r="J649" s="4" t="s">
        <v>7310</v>
      </c>
      <c r="K649" s="4" t="s">
        <v>58</v>
      </c>
      <c r="L649" s="4" t="s">
        <v>7312</v>
      </c>
      <c r="M649" s="4" t="s">
        <v>61</v>
      </c>
      <c r="N649" s="4" t="s">
        <v>7313</v>
      </c>
      <c r="O649" s="4" t="s">
        <v>1317</v>
      </c>
      <c r="P649" s="4" t="s">
        <v>7315</v>
      </c>
      <c r="Q649" s="4" t="s">
        <v>7317</v>
      </c>
      <c r="R649" s="4" t="s">
        <v>2998</v>
      </c>
      <c r="S649" s="4" t="s">
        <v>1927</v>
      </c>
      <c r="T649" s="4" t="s">
        <v>1928</v>
      </c>
      <c r="U649" s="10" t="s">
        <v>7320</v>
      </c>
      <c r="V649" s="4" t="s">
        <v>2596</v>
      </c>
    </row>
    <row r="650">
      <c r="B650" s="6">
        <v>45821.36802811343</v>
      </c>
      <c r="D650" s="4" t="s">
        <v>7321</v>
      </c>
      <c r="E650" s="4" t="s">
        <v>7322</v>
      </c>
      <c r="G650" s="8">
        <v>44343.0</v>
      </c>
      <c r="I650" s="4" t="s">
        <v>53</v>
      </c>
      <c r="J650" s="4" t="s">
        <v>7324</v>
      </c>
      <c r="K650" s="4" t="s">
        <v>58</v>
      </c>
      <c r="L650" s="4" t="s">
        <v>7327</v>
      </c>
      <c r="M650" s="4" t="s">
        <v>2609</v>
      </c>
      <c r="N650" s="4" t="s">
        <v>7328</v>
      </c>
      <c r="O650" s="4" t="s">
        <v>2609</v>
      </c>
      <c r="P650" s="4" t="s">
        <v>7329</v>
      </c>
      <c r="Q650" s="4" t="s">
        <v>7330</v>
      </c>
      <c r="R650" s="4" t="s">
        <v>7332</v>
      </c>
      <c r="S650" s="4" t="s">
        <v>3562</v>
      </c>
      <c r="T650" s="4" t="s">
        <v>1928</v>
      </c>
      <c r="U650" s="10" t="s">
        <v>7334</v>
      </c>
      <c r="V650" s="4" t="s">
        <v>7335</v>
      </c>
    </row>
    <row r="651">
      <c r="B651" s="6">
        <v>45821.38029454861</v>
      </c>
      <c r="D651" s="4" t="s">
        <v>7338</v>
      </c>
      <c r="E651" s="4" t="s">
        <v>7339</v>
      </c>
      <c r="G651" s="8">
        <v>44804.0</v>
      </c>
      <c r="I651" s="4" t="s">
        <v>53</v>
      </c>
      <c r="J651" s="4" t="s">
        <v>7341</v>
      </c>
      <c r="K651" s="4" t="s">
        <v>58</v>
      </c>
      <c r="L651" s="4" t="s">
        <v>7342</v>
      </c>
      <c r="M651" s="4" t="s">
        <v>1398</v>
      </c>
      <c r="N651" s="4" t="s">
        <v>7343</v>
      </c>
      <c r="O651" s="4" t="s">
        <v>329</v>
      </c>
      <c r="P651" s="4" t="s">
        <v>7345</v>
      </c>
      <c r="Q651" s="4" t="s">
        <v>2190</v>
      </c>
      <c r="R651" s="4" t="s">
        <v>2192</v>
      </c>
      <c r="S651" s="4" t="s">
        <v>1927</v>
      </c>
      <c r="T651" s="4" t="s">
        <v>1928</v>
      </c>
      <c r="U651" s="10" t="s">
        <v>7347</v>
      </c>
      <c r="V651" s="4" t="s">
        <v>2596</v>
      </c>
    </row>
    <row r="652">
      <c r="B652" s="6">
        <v>45821.43495833334</v>
      </c>
      <c r="D652" s="4" t="s">
        <v>7348</v>
      </c>
      <c r="E652" s="4" t="s">
        <v>7349</v>
      </c>
      <c r="G652" s="8">
        <v>45200.0</v>
      </c>
      <c r="I652" s="4" t="s">
        <v>53</v>
      </c>
      <c r="J652" s="4" t="s">
        <v>7351</v>
      </c>
      <c r="K652" s="4" t="s">
        <v>103</v>
      </c>
      <c r="L652" s="4" t="s">
        <v>7352</v>
      </c>
      <c r="M652" s="4" t="s">
        <v>61</v>
      </c>
      <c r="N652" s="4" t="s">
        <v>7353</v>
      </c>
      <c r="O652" s="4" t="s">
        <v>1935</v>
      </c>
      <c r="P652" s="4" t="s">
        <v>7355</v>
      </c>
      <c r="Q652" s="4" t="s">
        <v>7356</v>
      </c>
      <c r="R652" s="4" t="s">
        <v>3604</v>
      </c>
      <c r="S652" s="4" t="s">
        <v>1940</v>
      </c>
      <c r="T652" s="4" t="s">
        <v>1928</v>
      </c>
      <c r="U652" s="10" t="s">
        <v>7359</v>
      </c>
      <c r="V652" s="4" t="s">
        <v>2596</v>
      </c>
    </row>
    <row r="653">
      <c r="B653" s="6">
        <v>45823.6816919213</v>
      </c>
      <c r="D653" s="4" t="s">
        <v>1403</v>
      </c>
      <c r="E653" s="4" t="s">
        <v>7360</v>
      </c>
      <c r="G653" s="8">
        <v>44460.0</v>
      </c>
      <c r="I653" s="4" t="s">
        <v>53</v>
      </c>
      <c r="J653" s="4" t="s">
        <v>7362</v>
      </c>
      <c r="K653" s="4" t="s">
        <v>58</v>
      </c>
      <c r="L653" s="4" t="s">
        <v>7363</v>
      </c>
      <c r="M653" s="4" t="s">
        <v>61</v>
      </c>
      <c r="N653" s="4" t="s">
        <v>7364</v>
      </c>
      <c r="O653" s="4" t="s">
        <v>1036</v>
      </c>
      <c r="P653" s="4" t="s">
        <v>7365</v>
      </c>
      <c r="Q653" s="4" t="s">
        <v>7366</v>
      </c>
      <c r="R653" s="4" t="s">
        <v>2002</v>
      </c>
      <c r="S653" s="4" t="s">
        <v>1927</v>
      </c>
      <c r="T653" s="4" t="s">
        <v>1928</v>
      </c>
      <c r="U653" s="10" t="s">
        <v>7368</v>
      </c>
      <c r="V653" s="4" t="s">
        <v>2639</v>
      </c>
    </row>
    <row r="654">
      <c r="B654" s="6">
        <v>45823.79426793981</v>
      </c>
      <c r="D654" s="4" t="s">
        <v>7370</v>
      </c>
      <c r="E654" s="4" t="s">
        <v>7372</v>
      </c>
      <c r="G654" s="8">
        <v>36837.0</v>
      </c>
      <c r="I654" s="4" t="s">
        <v>53</v>
      </c>
      <c r="J654" s="4" t="s">
        <v>7373</v>
      </c>
      <c r="K654" s="4" t="s">
        <v>103</v>
      </c>
      <c r="L654" s="4" t="s">
        <v>7375</v>
      </c>
      <c r="M654" s="4" t="s">
        <v>61</v>
      </c>
      <c r="N654" s="4" t="s">
        <v>2124</v>
      </c>
      <c r="O654" s="4" t="s">
        <v>185</v>
      </c>
      <c r="P654" s="4" t="s">
        <v>7378</v>
      </c>
      <c r="Q654" s="4" t="s">
        <v>609</v>
      </c>
      <c r="R654" s="4" t="s">
        <v>3622</v>
      </c>
      <c r="S654" s="4" t="s">
        <v>1927</v>
      </c>
      <c r="T654" s="4" t="s">
        <v>1928</v>
      </c>
      <c r="U654" s="10" t="s">
        <v>7381</v>
      </c>
      <c r="V654" s="4" t="s">
        <v>2596</v>
      </c>
    </row>
    <row r="655">
      <c r="B655" s="6">
        <v>45825.45078046297</v>
      </c>
      <c r="D655" s="4" t="s">
        <v>7382</v>
      </c>
      <c r="E655" s="4" t="s">
        <v>7383</v>
      </c>
      <c r="G655" s="8">
        <v>43990.0</v>
      </c>
      <c r="I655" s="4" t="s">
        <v>53</v>
      </c>
      <c r="J655" s="4" t="s">
        <v>7385</v>
      </c>
      <c r="K655" s="4" t="s">
        <v>58</v>
      </c>
      <c r="L655" s="4" t="s">
        <v>7387</v>
      </c>
      <c r="M655" s="4" t="s">
        <v>61</v>
      </c>
      <c r="N655" s="4" t="s">
        <v>7389</v>
      </c>
      <c r="O655" s="4" t="s">
        <v>1036</v>
      </c>
      <c r="P655" s="4" t="s">
        <v>7391</v>
      </c>
      <c r="Q655" s="4" t="s">
        <v>3767</v>
      </c>
      <c r="R655" s="4" t="s">
        <v>2139</v>
      </c>
      <c r="S655" s="4" t="s">
        <v>1927</v>
      </c>
      <c r="T655" s="4" t="s">
        <v>1928</v>
      </c>
      <c r="U655" s="10" t="s">
        <v>7394</v>
      </c>
      <c r="V655" s="4" t="s">
        <v>2639</v>
      </c>
    </row>
    <row r="656">
      <c r="B656" s="6">
        <v>45825.490606666666</v>
      </c>
      <c r="D656" s="4" t="s">
        <v>7397</v>
      </c>
      <c r="E656" s="4" t="s">
        <v>7399</v>
      </c>
      <c r="G656" s="8">
        <v>43643.0</v>
      </c>
      <c r="I656" s="4" t="s">
        <v>113</v>
      </c>
      <c r="J656" s="4" t="s">
        <v>7400</v>
      </c>
      <c r="K656" s="4" t="s">
        <v>58</v>
      </c>
      <c r="L656" s="4" t="s">
        <v>7401</v>
      </c>
      <c r="M656" s="4" t="s">
        <v>61</v>
      </c>
      <c r="N656" s="4" t="s">
        <v>7402</v>
      </c>
      <c r="O656" s="4" t="s">
        <v>4576</v>
      </c>
      <c r="P656" s="4" t="s">
        <v>7403</v>
      </c>
      <c r="Q656" s="4" t="s">
        <v>2149</v>
      </c>
      <c r="R656" s="4" t="s">
        <v>3461</v>
      </c>
      <c r="S656" s="4" t="s">
        <v>1927</v>
      </c>
      <c r="T656" s="4" t="s">
        <v>1928</v>
      </c>
      <c r="U656" s="10" t="s">
        <v>7405</v>
      </c>
      <c r="V656" s="4" t="s">
        <v>2639</v>
      </c>
    </row>
    <row r="657">
      <c r="B657" s="6">
        <v>45825.55260329861</v>
      </c>
      <c r="D657" s="4" t="s">
        <v>7407</v>
      </c>
      <c r="E657" s="4" t="s">
        <v>7408</v>
      </c>
      <c r="G657" s="8">
        <v>42794.0</v>
      </c>
      <c r="I657" s="4" t="s">
        <v>53</v>
      </c>
      <c r="J657" s="4" t="s">
        <v>7410</v>
      </c>
      <c r="K657" s="4" t="s">
        <v>58</v>
      </c>
      <c r="L657" s="4" t="s">
        <v>7411</v>
      </c>
      <c r="M657" s="4" t="s">
        <v>511</v>
      </c>
      <c r="N657" s="4" t="s">
        <v>7412</v>
      </c>
      <c r="O657" s="4" t="s">
        <v>511</v>
      </c>
      <c r="P657" s="4" t="s">
        <v>7413</v>
      </c>
      <c r="Q657" s="4" t="s">
        <v>2001</v>
      </c>
      <c r="R657" s="4" t="s">
        <v>2002</v>
      </c>
      <c r="S657" s="4" t="s">
        <v>1927</v>
      </c>
      <c r="T657" s="4" t="s">
        <v>1928</v>
      </c>
      <c r="U657" s="10" t="s">
        <v>7414</v>
      </c>
      <c r="V657" s="4" t="s">
        <v>7415</v>
      </c>
    </row>
    <row r="658">
      <c r="B658" s="6">
        <v>45826.732722291665</v>
      </c>
      <c r="D658" s="4" t="s">
        <v>7417</v>
      </c>
      <c r="E658" s="4" t="s">
        <v>7419</v>
      </c>
      <c r="G658" s="8">
        <v>44987.0</v>
      </c>
      <c r="I658" s="4" t="s">
        <v>53</v>
      </c>
      <c r="J658" s="4" t="s">
        <v>7421</v>
      </c>
      <c r="K658" s="4" t="s">
        <v>58</v>
      </c>
      <c r="L658" s="4" t="s">
        <v>7422</v>
      </c>
      <c r="M658" s="4" t="s">
        <v>2609</v>
      </c>
      <c r="N658" s="4" t="s">
        <v>7423</v>
      </c>
      <c r="O658" s="4" t="s">
        <v>185</v>
      </c>
      <c r="P658" s="4" t="s">
        <v>7424</v>
      </c>
      <c r="Q658" s="4" t="s">
        <v>2440</v>
      </c>
      <c r="R658" s="4" t="s">
        <v>2442</v>
      </c>
      <c r="S658" s="4" t="s">
        <v>1927</v>
      </c>
      <c r="T658" s="4" t="s">
        <v>1928</v>
      </c>
      <c r="U658" s="10" t="s">
        <v>7427</v>
      </c>
      <c r="V658" s="4" t="s">
        <v>7428</v>
      </c>
    </row>
    <row r="659">
      <c r="B659" s="6">
        <v>45827.68624347222</v>
      </c>
      <c r="D659" s="4" t="s">
        <v>7430</v>
      </c>
      <c r="E659" s="4" t="s">
        <v>7431</v>
      </c>
      <c r="G659" s="8">
        <v>45382.0</v>
      </c>
      <c r="I659" s="4" t="s">
        <v>113</v>
      </c>
      <c r="J659" s="4" t="s">
        <v>1282</v>
      </c>
      <c r="K659" s="4" t="s">
        <v>58</v>
      </c>
      <c r="L659" s="4" t="s">
        <v>7433</v>
      </c>
      <c r="M659" s="4" t="s">
        <v>2609</v>
      </c>
      <c r="N659" s="4" t="s">
        <v>7434</v>
      </c>
      <c r="O659" s="4" t="s">
        <v>1935</v>
      </c>
      <c r="P659" s="4" t="s">
        <v>7436</v>
      </c>
      <c r="Q659" s="4" t="s">
        <v>7437</v>
      </c>
      <c r="R659" s="4" t="s">
        <v>4136</v>
      </c>
      <c r="S659" s="4" t="s">
        <v>1927</v>
      </c>
      <c r="T659" s="4" t="s">
        <v>1928</v>
      </c>
      <c r="U659" s="10" t="s">
        <v>7440</v>
      </c>
      <c r="V659" s="4" t="s">
        <v>7441</v>
      </c>
    </row>
    <row r="660">
      <c r="B660" s="6">
        <v>45827.69865881944</v>
      </c>
      <c r="D660" s="4" t="s">
        <v>7442</v>
      </c>
      <c r="E660" s="4" t="s">
        <v>7443</v>
      </c>
      <c r="G660" s="8">
        <v>43363.0</v>
      </c>
      <c r="I660" s="4" t="s">
        <v>53</v>
      </c>
      <c r="J660" s="4" t="s">
        <v>7444</v>
      </c>
      <c r="K660" s="4" t="s">
        <v>58</v>
      </c>
      <c r="L660" s="4" t="s">
        <v>7446</v>
      </c>
      <c r="M660" s="4" t="s">
        <v>61</v>
      </c>
      <c r="N660" s="4" t="s">
        <v>7447</v>
      </c>
      <c r="O660" s="4" t="s">
        <v>185</v>
      </c>
      <c r="P660" s="4" t="s">
        <v>7448</v>
      </c>
      <c r="Q660" s="4" t="s">
        <v>7450</v>
      </c>
      <c r="R660" s="4" t="s">
        <v>2097</v>
      </c>
      <c r="S660" s="4" t="s">
        <v>1940</v>
      </c>
      <c r="T660" s="4" t="s">
        <v>1928</v>
      </c>
      <c r="U660" s="10" t="s">
        <v>7452</v>
      </c>
      <c r="V660" s="4" t="s">
        <v>2639</v>
      </c>
    </row>
    <row r="661">
      <c r="B661" s="6">
        <v>45828.59059116898</v>
      </c>
      <c r="D661" s="4" t="s">
        <v>7454</v>
      </c>
      <c r="E661" s="4" t="s">
        <v>7455</v>
      </c>
      <c r="G661" s="8">
        <v>44718.0</v>
      </c>
      <c r="I661" s="4" t="s">
        <v>53</v>
      </c>
      <c r="J661" s="4" t="s">
        <v>7456</v>
      </c>
      <c r="K661" s="4" t="s">
        <v>58</v>
      </c>
      <c r="L661" s="4" t="s">
        <v>7457</v>
      </c>
      <c r="M661" s="4" t="s">
        <v>61</v>
      </c>
      <c r="N661" s="4" t="s">
        <v>7458</v>
      </c>
      <c r="O661" s="4" t="s">
        <v>154</v>
      </c>
      <c r="P661" s="4" t="s">
        <v>7459</v>
      </c>
      <c r="Q661" s="4" t="s">
        <v>6699</v>
      </c>
      <c r="R661" s="4" t="s">
        <v>6700</v>
      </c>
      <c r="S661" s="4" t="s">
        <v>3443</v>
      </c>
      <c r="T661" s="4" t="s">
        <v>1928</v>
      </c>
      <c r="U661" s="10" t="s">
        <v>7460</v>
      </c>
      <c r="V661" s="4" t="s">
        <v>2596</v>
      </c>
    </row>
    <row r="662">
      <c r="B662" s="6">
        <v>45828.61269730324</v>
      </c>
      <c r="D662" s="4" t="s">
        <v>7462</v>
      </c>
      <c r="E662" s="4" t="s">
        <v>7464</v>
      </c>
      <c r="G662" s="8">
        <v>45604.0</v>
      </c>
      <c r="I662" s="4" t="s">
        <v>53</v>
      </c>
      <c r="J662" s="4" t="s">
        <v>7466</v>
      </c>
      <c r="K662" s="4" t="s">
        <v>103</v>
      </c>
      <c r="L662" s="4" t="s">
        <v>7468</v>
      </c>
      <c r="M662" s="4" t="s">
        <v>61</v>
      </c>
      <c r="N662" s="4" t="s">
        <v>7469</v>
      </c>
      <c r="O662" s="4" t="s">
        <v>2609</v>
      </c>
      <c r="P662" s="4" t="s">
        <v>1969</v>
      </c>
      <c r="Q662" s="4" t="s">
        <v>1969</v>
      </c>
      <c r="R662" s="4" t="s">
        <v>2264</v>
      </c>
      <c r="S662" s="4" t="s">
        <v>1940</v>
      </c>
      <c r="T662" s="4" t="s">
        <v>1928</v>
      </c>
      <c r="U662" s="10" t="s">
        <v>7473</v>
      </c>
      <c r="V662" s="4" t="s">
        <v>2596</v>
      </c>
    </row>
    <row r="663">
      <c r="B663" s="6">
        <v>45828.657037488425</v>
      </c>
      <c r="D663" s="4" t="s">
        <v>7442</v>
      </c>
      <c r="E663" s="4" t="s">
        <v>7443</v>
      </c>
      <c r="G663" s="8">
        <v>43363.0</v>
      </c>
      <c r="I663" s="4" t="s">
        <v>53</v>
      </c>
      <c r="J663" s="4" t="s">
        <v>7475</v>
      </c>
      <c r="K663" s="4" t="s">
        <v>58</v>
      </c>
      <c r="L663" s="4" t="s">
        <v>7446</v>
      </c>
      <c r="M663" s="4" t="s">
        <v>61</v>
      </c>
      <c r="N663" s="4" t="s">
        <v>7447</v>
      </c>
      <c r="O663" s="4" t="s">
        <v>185</v>
      </c>
      <c r="P663" s="4" t="s">
        <v>7448</v>
      </c>
      <c r="Q663" s="4" t="s">
        <v>7450</v>
      </c>
      <c r="R663" s="4" t="s">
        <v>2097</v>
      </c>
      <c r="S663" s="4" t="s">
        <v>1940</v>
      </c>
      <c r="T663" s="4" t="s">
        <v>1928</v>
      </c>
      <c r="U663" s="10" t="s">
        <v>7452</v>
      </c>
      <c r="V663" s="4" t="s">
        <v>2639</v>
      </c>
    </row>
    <row r="664">
      <c r="B664" s="6">
        <v>45829.37033290509</v>
      </c>
      <c r="D664" s="4" t="s">
        <v>7480</v>
      </c>
      <c r="E664" s="4" t="s">
        <v>7481</v>
      </c>
      <c r="G664" s="8">
        <v>43724.0</v>
      </c>
      <c r="I664" s="4" t="s">
        <v>53</v>
      </c>
      <c r="J664" s="4" t="s">
        <v>7483</v>
      </c>
      <c r="K664" s="4" t="s">
        <v>58</v>
      </c>
      <c r="L664" s="4" t="s">
        <v>7486</v>
      </c>
      <c r="M664" s="4" t="s">
        <v>185</v>
      </c>
      <c r="N664" s="4" t="s">
        <v>7488</v>
      </c>
      <c r="O664" s="4" t="s">
        <v>7489</v>
      </c>
      <c r="P664" s="4" t="s">
        <v>7491</v>
      </c>
      <c r="Q664" s="4" t="s">
        <v>3091</v>
      </c>
      <c r="R664" s="4" t="s">
        <v>3091</v>
      </c>
      <c r="S664" s="4" t="s">
        <v>1927</v>
      </c>
      <c r="T664" s="4" t="s">
        <v>1928</v>
      </c>
      <c r="U664" s="10" t="s">
        <v>7493</v>
      </c>
      <c r="V664" s="4" t="s">
        <v>2596</v>
      </c>
    </row>
    <row r="665">
      <c r="B665" s="6">
        <v>45829.737334317135</v>
      </c>
      <c r="D665" s="4" t="s">
        <v>7494</v>
      </c>
      <c r="E665" s="4" t="s">
        <v>7495</v>
      </c>
      <c r="G665" s="8">
        <v>45443.0</v>
      </c>
      <c r="I665" s="4" t="s">
        <v>113</v>
      </c>
      <c r="J665" s="4" t="s">
        <v>7497</v>
      </c>
      <c r="K665" s="4" t="s">
        <v>58</v>
      </c>
      <c r="L665" s="4" t="s">
        <v>7499</v>
      </c>
      <c r="M665" s="4" t="s">
        <v>14</v>
      </c>
      <c r="N665" s="4" t="s">
        <v>7501</v>
      </c>
      <c r="O665" s="4" t="s">
        <v>511</v>
      </c>
      <c r="P665" s="4" t="s">
        <v>7503</v>
      </c>
      <c r="Q665" s="4" t="s">
        <v>6699</v>
      </c>
      <c r="R665" s="4" t="s">
        <v>6700</v>
      </c>
      <c r="S665" s="4" t="s">
        <v>3443</v>
      </c>
      <c r="T665" s="4" t="s">
        <v>1928</v>
      </c>
      <c r="U665" s="10" t="s">
        <v>7505</v>
      </c>
      <c r="V665" s="4" t="s">
        <v>2596</v>
      </c>
    </row>
    <row r="666">
      <c r="B666" s="6">
        <v>45831.61840792824</v>
      </c>
      <c r="D666" s="4" t="s">
        <v>7507</v>
      </c>
      <c r="E666" s="4" t="s">
        <v>7509</v>
      </c>
      <c r="G666" s="8">
        <v>44314.0</v>
      </c>
      <c r="I666" s="4" t="s">
        <v>53</v>
      </c>
      <c r="J666" s="4" t="s">
        <v>2156</v>
      </c>
      <c r="K666" s="4" t="s">
        <v>58</v>
      </c>
      <c r="L666" s="4" t="s">
        <v>7511</v>
      </c>
      <c r="M666" s="4" t="s">
        <v>14</v>
      </c>
      <c r="N666" s="4" t="s">
        <v>7512</v>
      </c>
      <c r="O666" s="4" t="s">
        <v>185</v>
      </c>
      <c r="P666" s="4" t="s">
        <v>7513</v>
      </c>
      <c r="Q666" s="4" t="s">
        <v>7514</v>
      </c>
      <c r="R666" s="4" t="s">
        <v>2263</v>
      </c>
      <c r="S666" s="4" t="s">
        <v>1927</v>
      </c>
      <c r="T666" s="4" t="s">
        <v>1928</v>
      </c>
      <c r="U666" s="10" t="s">
        <v>7520</v>
      </c>
      <c r="V666" s="4" t="s">
        <v>2596</v>
      </c>
    </row>
    <row r="667">
      <c r="B667" s="6">
        <v>45832.60125797454</v>
      </c>
      <c r="D667" s="4" t="s">
        <v>7522</v>
      </c>
      <c r="E667" s="4" t="s">
        <v>7523</v>
      </c>
      <c r="G667" s="8">
        <v>45005.0</v>
      </c>
      <c r="I667" s="4" t="s">
        <v>53</v>
      </c>
      <c r="J667" s="4" t="s">
        <v>532</v>
      </c>
      <c r="K667" s="4" t="s">
        <v>125</v>
      </c>
      <c r="L667" s="4" t="s">
        <v>7527</v>
      </c>
      <c r="M667" s="4" t="s">
        <v>61</v>
      </c>
      <c r="N667" s="4" t="s">
        <v>7528</v>
      </c>
      <c r="O667" s="4" t="s">
        <v>185</v>
      </c>
      <c r="P667" s="4" t="s">
        <v>7529</v>
      </c>
      <c r="Q667" s="4" t="s">
        <v>7530</v>
      </c>
      <c r="R667" s="4" t="s">
        <v>2985</v>
      </c>
      <c r="S667" s="4" t="s">
        <v>1940</v>
      </c>
      <c r="T667" s="4" t="s">
        <v>1928</v>
      </c>
      <c r="U667" s="10" t="s">
        <v>7532</v>
      </c>
      <c r="V667" s="4" t="s">
        <v>2596</v>
      </c>
    </row>
    <row r="668">
      <c r="B668" s="6">
        <v>45833.44768195602</v>
      </c>
      <c r="D668" s="4" t="s">
        <v>7533</v>
      </c>
      <c r="E668" s="4" t="s">
        <v>7535</v>
      </c>
      <c r="G668" s="8">
        <v>43717.0</v>
      </c>
      <c r="I668" s="4" t="s">
        <v>113</v>
      </c>
      <c r="J668" s="4" t="s">
        <v>7537</v>
      </c>
      <c r="K668" s="4" t="s">
        <v>58</v>
      </c>
      <c r="L668" s="4" t="s">
        <v>7538</v>
      </c>
      <c r="M668" s="4" t="s">
        <v>14</v>
      </c>
      <c r="N668" s="4" t="s">
        <v>7539</v>
      </c>
      <c r="O668" s="4" t="s">
        <v>185</v>
      </c>
      <c r="P668" s="4" t="s">
        <v>7540</v>
      </c>
      <c r="Q668" s="4" t="s">
        <v>7541</v>
      </c>
      <c r="R668" s="4" t="s">
        <v>7542</v>
      </c>
      <c r="S668" s="4" t="s">
        <v>1927</v>
      </c>
      <c r="T668" s="4" t="s">
        <v>1928</v>
      </c>
      <c r="U668" s="10" t="s">
        <v>7543</v>
      </c>
      <c r="V668" s="4" t="s">
        <v>2639</v>
      </c>
    </row>
    <row r="669">
      <c r="B669" s="6">
        <v>45834.40625018519</v>
      </c>
      <c r="D669" s="4" t="s">
        <v>7544</v>
      </c>
      <c r="E669" s="4" t="s">
        <v>7545</v>
      </c>
      <c r="G669" s="8">
        <v>43547.0</v>
      </c>
      <c r="I669" s="4" t="s">
        <v>53</v>
      </c>
      <c r="J669" s="4" t="s">
        <v>7546</v>
      </c>
      <c r="K669" s="4" t="s">
        <v>58</v>
      </c>
      <c r="L669" s="4" t="s">
        <v>7548</v>
      </c>
      <c r="M669" s="4" t="s">
        <v>61</v>
      </c>
      <c r="N669" s="4" t="s">
        <v>7550</v>
      </c>
      <c r="O669" s="4" t="s">
        <v>14</v>
      </c>
      <c r="P669" s="4" t="s">
        <v>7552</v>
      </c>
      <c r="Q669" s="4" t="s">
        <v>7553</v>
      </c>
      <c r="R669" s="4" t="s">
        <v>7554</v>
      </c>
      <c r="S669" s="4" t="s">
        <v>1022</v>
      </c>
      <c r="T669" s="4" t="s">
        <v>1928</v>
      </c>
      <c r="U669" s="10" t="s">
        <v>7556</v>
      </c>
      <c r="V669" s="4" t="s">
        <v>2596</v>
      </c>
    </row>
    <row r="670">
      <c r="B670" s="6">
        <v>45836.5223484375</v>
      </c>
      <c r="D670" s="4" t="s">
        <v>7558</v>
      </c>
      <c r="E670" s="4" t="s">
        <v>7559</v>
      </c>
      <c r="G670" s="8">
        <v>43755.0</v>
      </c>
      <c r="I670" s="4" t="s">
        <v>53</v>
      </c>
      <c r="J670" s="4" t="s">
        <v>7561</v>
      </c>
      <c r="K670" s="4" t="s">
        <v>58</v>
      </c>
      <c r="L670" s="4" t="s">
        <v>7086</v>
      </c>
      <c r="M670" s="4" t="s">
        <v>61</v>
      </c>
      <c r="N670" s="4" t="s">
        <v>7563</v>
      </c>
      <c r="O670" s="4" t="s">
        <v>511</v>
      </c>
      <c r="P670" s="4" t="s">
        <v>7564</v>
      </c>
      <c r="Q670" s="4" t="s">
        <v>7565</v>
      </c>
      <c r="R670" s="4" t="s">
        <v>1282</v>
      </c>
      <c r="S670" s="4" t="s">
        <v>1940</v>
      </c>
      <c r="T670" s="4" t="s">
        <v>1928</v>
      </c>
      <c r="U670" s="10" t="s">
        <v>7566</v>
      </c>
      <c r="V670" s="4" t="s">
        <v>2596</v>
      </c>
    </row>
    <row r="671">
      <c r="B671" s="6">
        <v>45838.45976849537</v>
      </c>
      <c r="D671" s="4" t="s">
        <v>7568</v>
      </c>
      <c r="E671" s="4" t="s">
        <v>7569</v>
      </c>
      <c r="G671" s="8">
        <v>45047.0</v>
      </c>
      <c r="I671" s="4" t="s">
        <v>113</v>
      </c>
      <c r="J671" s="4" t="s">
        <v>7571</v>
      </c>
      <c r="K671" s="4" t="s">
        <v>58</v>
      </c>
      <c r="L671" s="4" t="s">
        <v>7574</v>
      </c>
      <c r="M671" s="4" t="s">
        <v>14</v>
      </c>
      <c r="N671" s="4" t="s">
        <v>7576</v>
      </c>
      <c r="O671" s="4" t="s">
        <v>185</v>
      </c>
      <c r="P671" s="4" t="s">
        <v>7578</v>
      </c>
      <c r="Q671" s="4" t="s">
        <v>2440</v>
      </c>
      <c r="R671" s="4" t="s">
        <v>2442</v>
      </c>
      <c r="S671" s="4" t="s">
        <v>1927</v>
      </c>
      <c r="T671" s="4" t="s">
        <v>1928</v>
      </c>
      <c r="U671" s="10" t="s">
        <v>7581</v>
      </c>
      <c r="V671" s="4" t="s">
        <v>2596</v>
      </c>
    </row>
    <row r="672">
      <c r="B672" s="6">
        <v>45839.50677556713</v>
      </c>
      <c r="D672" s="4" t="s">
        <v>7583</v>
      </c>
      <c r="E672" s="4" t="s">
        <v>7585</v>
      </c>
      <c r="G672" s="8">
        <v>43988.0</v>
      </c>
      <c r="I672" s="4" t="s">
        <v>113</v>
      </c>
      <c r="J672" s="4" t="s">
        <v>7586</v>
      </c>
      <c r="K672" s="4" t="s">
        <v>58</v>
      </c>
      <c r="L672" s="4" t="s">
        <v>7587</v>
      </c>
      <c r="M672" s="4" t="s">
        <v>142</v>
      </c>
      <c r="N672" s="4" t="s">
        <v>7588</v>
      </c>
      <c r="O672" s="4" t="s">
        <v>185</v>
      </c>
      <c r="P672" s="4" t="s">
        <v>7589</v>
      </c>
      <c r="Q672" s="4" t="s">
        <v>2535</v>
      </c>
      <c r="R672" s="4" t="s">
        <v>2290</v>
      </c>
      <c r="S672" s="4" t="s">
        <v>1927</v>
      </c>
      <c r="T672" s="4" t="s">
        <v>1928</v>
      </c>
      <c r="U672" s="10" t="s">
        <v>7592</v>
      </c>
      <c r="V672" s="4" t="s">
        <v>7593</v>
      </c>
    </row>
    <row r="673">
      <c r="B673" s="6">
        <v>45841.387112881945</v>
      </c>
      <c r="D673" s="4" t="s">
        <v>7595</v>
      </c>
      <c r="E673" s="4" t="s">
        <v>7596</v>
      </c>
      <c r="G673" s="8">
        <v>45567.0</v>
      </c>
      <c r="I673" s="4" t="s">
        <v>53</v>
      </c>
      <c r="J673" s="4" t="s">
        <v>7598</v>
      </c>
      <c r="K673" s="4" t="s">
        <v>58</v>
      </c>
      <c r="L673" s="4" t="s">
        <v>7600</v>
      </c>
      <c r="M673" s="4" t="s">
        <v>2609</v>
      </c>
      <c r="N673" s="4" t="s">
        <v>7602</v>
      </c>
      <c r="O673" s="4" t="s">
        <v>2609</v>
      </c>
      <c r="P673" s="4" t="s">
        <v>7604</v>
      </c>
      <c r="Q673" s="4" t="s">
        <v>7606</v>
      </c>
      <c r="R673" s="4" t="s">
        <v>2139</v>
      </c>
      <c r="S673" s="4" t="s">
        <v>1927</v>
      </c>
      <c r="T673" s="4" t="s">
        <v>1928</v>
      </c>
      <c r="U673" s="10" t="s">
        <v>7611</v>
      </c>
      <c r="V673" s="4" t="s">
        <v>2596</v>
      </c>
    </row>
    <row r="674">
      <c r="B674" s="6">
        <v>45844.35389756944</v>
      </c>
      <c r="D674" s="4" t="s">
        <v>7612</v>
      </c>
      <c r="E674" s="4" t="s">
        <v>7148</v>
      </c>
      <c r="G674" s="8">
        <v>45224.0</v>
      </c>
      <c r="I674" s="4" t="s">
        <v>53</v>
      </c>
      <c r="J674" s="4" t="s">
        <v>4756</v>
      </c>
      <c r="K674" s="4" t="s">
        <v>58</v>
      </c>
      <c r="L674" s="4" t="s">
        <v>7614</v>
      </c>
      <c r="M674" s="4" t="s">
        <v>7615</v>
      </c>
      <c r="N674" s="4" t="s">
        <v>7617</v>
      </c>
      <c r="O674" s="4" t="s">
        <v>174</v>
      </c>
      <c r="P674" s="4" t="s">
        <v>7619</v>
      </c>
      <c r="Q674" s="4" t="s">
        <v>3436</v>
      </c>
      <c r="R674" s="4" t="s">
        <v>3604</v>
      </c>
      <c r="S674" s="4" t="s">
        <v>1940</v>
      </c>
      <c r="T674" s="4" t="s">
        <v>1928</v>
      </c>
      <c r="U674" s="10" t="s">
        <v>7621</v>
      </c>
      <c r="V674" s="4" t="s">
        <v>6053</v>
      </c>
    </row>
    <row r="675">
      <c r="B675" s="6">
        <v>45844.397359560186</v>
      </c>
      <c r="D675" s="4" t="s">
        <v>7624</v>
      </c>
      <c r="E675" s="4" t="s">
        <v>7626</v>
      </c>
      <c r="G675" s="8">
        <v>44546.0</v>
      </c>
      <c r="I675" s="4" t="s">
        <v>53</v>
      </c>
      <c r="J675" s="4" t="s">
        <v>7627</v>
      </c>
      <c r="K675" s="4" t="s">
        <v>58</v>
      </c>
      <c r="L675" s="4" t="s">
        <v>7628</v>
      </c>
      <c r="M675" s="4" t="s">
        <v>7629</v>
      </c>
      <c r="N675" s="4" t="s">
        <v>7630</v>
      </c>
      <c r="O675" s="4" t="s">
        <v>2609</v>
      </c>
      <c r="P675" s="4" t="s">
        <v>7632</v>
      </c>
      <c r="Q675" s="4" t="s">
        <v>7633</v>
      </c>
      <c r="R675" s="4" t="s">
        <v>5475</v>
      </c>
      <c r="S675" s="4" t="s">
        <v>3562</v>
      </c>
      <c r="T675" s="4" t="s">
        <v>1928</v>
      </c>
      <c r="U675" s="10" t="s">
        <v>7635</v>
      </c>
      <c r="V675" s="4" t="s">
        <v>2596</v>
      </c>
    </row>
    <row r="676">
      <c r="B676" s="6">
        <v>45844.42420770833</v>
      </c>
      <c r="D676" s="4" t="s">
        <v>7638</v>
      </c>
      <c r="E676" s="4" t="s">
        <v>7639</v>
      </c>
      <c r="G676" s="8">
        <v>45128.0</v>
      </c>
      <c r="I676" s="4" t="s">
        <v>53</v>
      </c>
      <c r="J676" s="4" t="s">
        <v>901</v>
      </c>
      <c r="K676" s="4" t="s">
        <v>58</v>
      </c>
      <c r="L676" s="4" t="s">
        <v>7641</v>
      </c>
      <c r="M676" s="4" t="s">
        <v>2609</v>
      </c>
      <c r="N676" s="4" t="s">
        <v>7642</v>
      </c>
      <c r="O676" s="4" t="s">
        <v>2609</v>
      </c>
      <c r="P676" s="4" t="s">
        <v>7643</v>
      </c>
      <c r="Q676" s="4" t="s">
        <v>2318</v>
      </c>
      <c r="R676" s="4" t="s">
        <v>2056</v>
      </c>
      <c r="S676" s="4" t="s">
        <v>1927</v>
      </c>
      <c r="T676" s="4" t="s">
        <v>1928</v>
      </c>
      <c r="U676" s="10" t="s">
        <v>7645</v>
      </c>
      <c r="V676" s="4" t="s">
        <v>2639</v>
      </c>
    </row>
    <row r="677">
      <c r="B677" s="6">
        <v>45845.55989625</v>
      </c>
      <c r="D677" s="4" t="s">
        <v>7649</v>
      </c>
      <c r="E677" s="4" t="s">
        <v>7651</v>
      </c>
      <c r="G677" s="8">
        <v>44017.0</v>
      </c>
      <c r="I677" s="4" t="s">
        <v>53</v>
      </c>
      <c r="J677" s="4" t="s">
        <v>7654</v>
      </c>
      <c r="K677" s="4" t="s">
        <v>172</v>
      </c>
      <c r="L677" s="4" t="s">
        <v>7655</v>
      </c>
      <c r="M677" s="4" t="s">
        <v>61</v>
      </c>
      <c r="N677" s="4" t="s">
        <v>7656</v>
      </c>
      <c r="O677" s="4" t="s">
        <v>185</v>
      </c>
      <c r="P677" s="4" t="s">
        <v>7657</v>
      </c>
      <c r="Q677" s="4" t="s">
        <v>7658</v>
      </c>
      <c r="R677" s="4" t="s">
        <v>7658</v>
      </c>
      <c r="S677" s="4" t="s">
        <v>1940</v>
      </c>
      <c r="T677" s="4" t="s">
        <v>1928</v>
      </c>
      <c r="U677" s="10" t="s">
        <v>7661</v>
      </c>
      <c r="V677" s="4" t="s">
        <v>7662</v>
      </c>
    </row>
    <row r="678">
      <c r="B678" s="6">
        <v>45846.59025707176</v>
      </c>
      <c r="D678" s="4" t="s">
        <v>7664</v>
      </c>
      <c r="E678" s="4" t="s">
        <v>7665</v>
      </c>
      <c r="G678" s="8">
        <v>43425.0</v>
      </c>
      <c r="I678" s="4" t="s">
        <v>53</v>
      </c>
      <c r="J678" s="4" t="s">
        <v>7667</v>
      </c>
      <c r="K678" s="4" t="s">
        <v>58</v>
      </c>
      <c r="L678" s="4" t="s">
        <v>7668</v>
      </c>
      <c r="M678" s="4" t="s">
        <v>511</v>
      </c>
      <c r="N678" s="4" t="s">
        <v>7670</v>
      </c>
      <c r="O678" s="4" t="s">
        <v>185</v>
      </c>
      <c r="P678" s="4" t="s">
        <v>2547</v>
      </c>
      <c r="Q678" s="4" t="s">
        <v>2547</v>
      </c>
      <c r="R678" s="4" t="s">
        <v>2547</v>
      </c>
      <c r="S678" s="4" t="s">
        <v>3443</v>
      </c>
      <c r="T678" s="4" t="s">
        <v>1928</v>
      </c>
      <c r="U678" s="10" t="s">
        <v>7674</v>
      </c>
      <c r="V678" s="4" t="s">
        <v>2596</v>
      </c>
    </row>
    <row r="679">
      <c r="B679" s="6">
        <v>45848.65221827546</v>
      </c>
      <c r="D679" s="4" t="s">
        <v>7675</v>
      </c>
      <c r="E679" s="4" t="s">
        <v>7676</v>
      </c>
      <c r="G679" s="8">
        <v>44945.0</v>
      </c>
      <c r="I679" s="4" t="s">
        <v>53</v>
      </c>
      <c r="J679" s="4" t="s">
        <v>7677</v>
      </c>
      <c r="K679" s="4" t="s">
        <v>58</v>
      </c>
      <c r="L679" s="4" t="s">
        <v>7678</v>
      </c>
      <c r="M679" s="4" t="s">
        <v>61</v>
      </c>
      <c r="N679" s="4" t="s">
        <v>7680</v>
      </c>
      <c r="O679" s="4" t="s">
        <v>894</v>
      </c>
      <c r="P679" s="4" t="s">
        <v>7681</v>
      </c>
      <c r="Q679" s="4" t="s">
        <v>6685</v>
      </c>
      <c r="R679" s="4" t="s">
        <v>2192</v>
      </c>
      <c r="S679" s="4" t="s">
        <v>1927</v>
      </c>
      <c r="T679" s="4" t="s">
        <v>1928</v>
      </c>
      <c r="U679" s="10" t="s">
        <v>7684</v>
      </c>
      <c r="V679" s="4" t="s">
        <v>2596</v>
      </c>
    </row>
    <row r="680">
      <c r="B680" s="6">
        <v>45849.65832342593</v>
      </c>
      <c r="D680" s="4" t="s">
        <v>7686</v>
      </c>
      <c r="E680" s="4" t="s">
        <v>7665</v>
      </c>
      <c r="G680" s="8">
        <v>45089.0</v>
      </c>
      <c r="I680" s="4" t="s">
        <v>113</v>
      </c>
      <c r="J680" s="4" t="s">
        <v>7687</v>
      </c>
      <c r="K680" s="4" t="s">
        <v>58</v>
      </c>
      <c r="L680" s="4" t="s">
        <v>7688</v>
      </c>
      <c r="M680" s="4" t="s">
        <v>695</v>
      </c>
      <c r="N680" s="4" t="s">
        <v>7689</v>
      </c>
      <c r="O680" s="4" t="s">
        <v>695</v>
      </c>
      <c r="P680" s="4" t="s">
        <v>7690</v>
      </c>
      <c r="Q680" s="4" t="s">
        <v>7691</v>
      </c>
      <c r="R680" s="4" t="s">
        <v>4763</v>
      </c>
      <c r="S680" s="4" t="s">
        <v>3443</v>
      </c>
      <c r="T680" s="4" t="s">
        <v>1928</v>
      </c>
      <c r="U680" s="10" t="s">
        <v>7692</v>
      </c>
      <c r="V680" s="4" t="s">
        <v>7693</v>
      </c>
    </row>
    <row r="681">
      <c r="B681" s="6">
        <v>45852.41273834491</v>
      </c>
      <c r="D681" s="4" t="s">
        <v>7695</v>
      </c>
      <c r="E681" s="4" t="s">
        <v>7696</v>
      </c>
      <c r="G681" s="8">
        <v>44873.0</v>
      </c>
      <c r="I681" s="4" t="s">
        <v>53</v>
      </c>
      <c r="J681" s="4" t="s">
        <v>4756</v>
      </c>
      <c r="K681" s="4" t="s">
        <v>58</v>
      </c>
      <c r="L681" s="4" t="s">
        <v>7697</v>
      </c>
      <c r="M681" s="4" t="s">
        <v>1935</v>
      </c>
      <c r="N681" s="4" t="s">
        <v>7699</v>
      </c>
      <c r="O681" s="4" t="s">
        <v>2609</v>
      </c>
      <c r="P681" s="4" t="s">
        <v>7700</v>
      </c>
      <c r="Q681" s="4" t="s">
        <v>2161</v>
      </c>
      <c r="R681" s="4" t="s">
        <v>2290</v>
      </c>
      <c r="S681" s="4" t="s">
        <v>1927</v>
      </c>
      <c r="T681" s="4" t="s">
        <v>1928</v>
      </c>
      <c r="U681" s="10" t="s">
        <v>7702</v>
      </c>
      <c r="V681" s="4" t="s">
        <v>2585</v>
      </c>
    </row>
    <row r="682">
      <c r="B682" s="6">
        <v>45852.533157094906</v>
      </c>
      <c r="D682" s="4" t="s">
        <v>7703</v>
      </c>
      <c r="E682" s="4" t="s">
        <v>7704</v>
      </c>
      <c r="G682" s="8">
        <v>44894.0</v>
      </c>
      <c r="I682" s="4" t="s">
        <v>53</v>
      </c>
      <c r="J682" s="4" t="s">
        <v>7705</v>
      </c>
      <c r="K682" s="4" t="s">
        <v>58</v>
      </c>
      <c r="L682" s="4" t="s">
        <v>7706</v>
      </c>
      <c r="M682" s="4" t="s">
        <v>61</v>
      </c>
      <c r="N682" s="4" t="s">
        <v>7707</v>
      </c>
      <c r="O682" s="4" t="s">
        <v>185</v>
      </c>
      <c r="P682" s="4" t="s">
        <v>7709</v>
      </c>
      <c r="Q682" s="4" t="s">
        <v>7710</v>
      </c>
      <c r="R682" s="4" t="s">
        <v>7712</v>
      </c>
      <c r="S682" s="4" t="s">
        <v>1927</v>
      </c>
      <c r="T682" s="4" t="s">
        <v>1928</v>
      </c>
      <c r="U682" s="10" t="s">
        <v>7714</v>
      </c>
      <c r="V682" s="4" t="s">
        <v>2596</v>
      </c>
    </row>
    <row r="683">
      <c r="B683" s="6">
        <v>45852.53556824074</v>
      </c>
      <c r="D683" s="4" t="s">
        <v>7717</v>
      </c>
      <c r="E683" s="4" t="s">
        <v>7719</v>
      </c>
      <c r="G683" s="8">
        <v>44894.0</v>
      </c>
      <c r="I683" s="4" t="s">
        <v>53</v>
      </c>
      <c r="J683" s="4" t="s">
        <v>7721</v>
      </c>
      <c r="K683" s="4" t="s">
        <v>58</v>
      </c>
      <c r="L683" s="4" t="s">
        <v>7706</v>
      </c>
      <c r="M683" s="4" t="s">
        <v>61</v>
      </c>
      <c r="N683" s="4" t="s">
        <v>7707</v>
      </c>
      <c r="O683" s="4" t="s">
        <v>185</v>
      </c>
      <c r="P683" s="4" t="s">
        <v>7724</v>
      </c>
      <c r="Q683" s="4" t="s">
        <v>7712</v>
      </c>
      <c r="R683" s="4" t="s">
        <v>7725</v>
      </c>
      <c r="S683" s="4" t="s">
        <v>1927</v>
      </c>
      <c r="T683" s="4" t="s">
        <v>1928</v>
      </c>
      <c r="U683" s="10" t="s">
        <v>7714</v>
      </c>
      <c r="V683" s="4" t="s">
        <v>2596</v>
      </c>
    </row>
    <row r="684">
      <c r="B684" s="6">
        <v>45853.64084204861</v>
      </c>
      <c r="D684" s="4" t="s">
        <v>6214</v>
      </c>
      <c r="E684" s="4" t="s">
        <v>7726</v>
      </c>
      <c r="G684" s="8" t="s">
        <v>7728</v>
      </c>
      <c r="I684" s="4" t="s">
        <v>53</v>
      </c>
      <c r="J684" s="4" t="s">
        <v>901</v>
      </c>
      <c r="K684" s="4" t="s">
        <v>58</v>
      </c>
      <c r="L684" s="4" t="s">
        <v>6215</v>
      </c>
      <c r="M684" s="4" t="s">
        <v>142</v>
      </c>
      <c r="N684" s="4" t="s">
        <v>7731</v>
      </c>
      <c r="O684" s="4" t="s">
        <v>142</v>
      </c>
      <c r="P684" s="4" t="s">
        <v>7733</v>
      </c>
      <c r="Q684" s="4" t="s">
        <v>4844</v>
      </c>
      <c r="R684" s="4" t="s">
        <v>3622</v>
      </c>
      <c r="S684" s="4" t="s">
        <v>1927</v>
      </c>
      <c r="T684" s="4" t="s">
        <v>1928</v>
      </c>
      <c r="U684" s="10" t="s">
        <v>6217</v>
      </c>
      <c r="V684" s="4" t="s">
        <v>2639</v>
      </c>
    </row>
    <row r="685">
      <c r="B685" s="6">
        <v>45854.38572697916</v>
      </c>
      <c r="D685" s="4" t="s">
        <v>7734</v>
      </c>
      <c r="E685" s="4" t="s">
        <v>7735</v>
      </c>
      <c r="G685" s="8">
        <v>45164.0</v>
      </c>
      <c r="I685" s="4" t="s">
        <v>53</v>
      </c>
      <c r="J685" s="4" t="s">
        <v>7736</v>
      </c>
      <c r="K685" s="4" t="s">
        <v>58</v>
      </c>
      <c r="L685" s="4" t="s">
        <v>7737</v>
      </c>
      <c r="M685" s="4" t="s">
        <v>61</v>
      </c>
      <c r="N685" s="4" t="s">
        <v>5895</v>
      </c>
      <c r="O685" s="4" t="s">
        <v>185</v>
      </c>
      <c r="P685" s="4" t="s">
        <v>7739</v>
      </c>
      <c r="Q685" s="4" t="s">
        <v>7740</v>
      </c>
      <c r="R685" s="4" t="s">
        <v>1939</v>
      </c>
      <c r="S685" s="4" t="s">
        <v>1940</v>
      </c>
      <c r="T685" s="4" t="s">
        <v>1928</v>
      </c>
      <c r="U685" s="10" t="s">
        <v>7742</v>
      </c>
      <c r="V685" s="4" t="s">
        <v>2596</v>
      </c>
    </row>
    <row r="686">
      <c r="B686" s="6">
        <v>45854.655135567125</v>
      </c>
      <c r="D686" s="4" t="s">
        <v>7744</v>
      </c>
      <c r="E686" s="4" t="s">
        <v>7745</v>
      </c>
      <c r="G686" s="8">
        <v>45164.0</v>
      </c>
      <c r="I686" s="4" t="s">
        <v>113</v>
      </c>
      <c r="J686" s="4" t="s">
        <v>7747</v>
      </c>
      <c r="K686" s="4" t="s">
        <v>58</v>
      </c>
      <c r="L686" s="4" t="s">
        <v>7749</v>
      </c>
      <c r="M686" s="4" t="s">
        <v>61</v>
      </c>
      <c r="N686" s="4" t="s">
        <v>7750</v>
      </c>
      <c r="O686" s="4" t="s">
        <v>185</v>
      </c>
      <c r="P686" s="4" t="s">
        <v>7752</v>
      </c>
      <c r="Q686" s="4" t="s">
        <v>5906</v>
      </c>
      <c r="R686" s="4" t="s">
        <v>2565</v>
      </c>
      <c r="S686" s="4" t="s">
        <v>1927</v>
      </c>
      <c r="T686" s="4" t="s">
        <v>1928</v>
      </c>
      <c r="U686" s="10" t="s">
        <v>7756</v>
      </c>
      <c r="V686" s="4" t="s">
        <v>2585</v>
      </c>
    </row>
    <row r="687">
      <c r="B687" s="6">
        <v>45855.4646158449</v>
      </c>
      <c r="D687" s="4" t="s">
        <v>7757</v>
      </c>
      <c r="E687" s="4" t="s">
        <v>7758</v>
      </c>
      <c r="G687" s="8">
        <v>44320.0</v>
      </c>
      <c r="I687" s="4" t="s">
        <v>53</v>
      </c>
      <c r="J687" s="4" t="s">
        <v>7760</v>
      </c>
      <c r="K687" s="4" t="s">
        <v>58</v>
      </c>
      <c r="L687" s="4" t="s">
        <v>7762</v>
      </c>
      <c r="M687" s="4" t="s">
        <v>1921</v>
      </c>
      <c r="N687" s="4" t="s">
        <v>7763</v>
      </c>
      <c r="O687" s="4" t="s">
        <v>7764</v>
      </c>
      <c r="P687" s="4" t="s">
        <v>7765</v>
      </c>
      <c r="Q687" s="4" t="s">
        <v>7766</v>
      </c>
      <c r="R687" s="4" t="s">
        <v>2998</v>
      </c>
      <c r="S687" s="4" t="s">
        <v>1940</v>
      </c>
      <c r="T687" s="4" t="s">
        <v>1928</v>
      </c>
      <c r="U687" s="10" t="s">
        <v>7767</v>
      </c>
      <c r="V687" s="4" t="s">
        <v>2639</v>
      </c>
    </row>
    <row r="688">
      <c r="B688" s="6">
        <v>45856.41492505787</v>
      </c>
      <c r="D688" s="4" t="s">
        <v>7769</v>
      </c>
      <c r="E688" s="4" t="s">
        <v>7770</v>
      </c>
      <c r="G688" s="8">
        <v>42132.0</v>
      </c>
      <c r="I688" s="4" t="s">
        <v>113</v>
      </c>
      <c r="J688" s="4" t="s">
        <v>7771</v>
      </c>
      <c r="K688" s="4" t="s">
        <v>172</v>
      </c>
      <c r="L688" s="4" t="s">
        <v>7773</v>
      </c>
      <c r="M688" s="4" t="s">
        <v>14</v>
      </c>
      <c r="N688" s="4" t="s">
        <v>7774</v>
      </c>
      <c r="O688" s="4" t="s">
        <v>14</v>
      </c>
      <c r="P688" s="4" t="s">
        <v>7775</v>
      </c>
      <c r="Q688" s="4" t="s">
        <v>7776</v>
      </c>
      <c r="R688" s="4" t="s">
        <v>4026</v>
      </c>
      <c r="S688" s="4" t="s">
        <v>2963</v>
      </c>
      <c r="T688" s="4" t="s">
        <v>1928</v>
      </c>
      <c r="U688" s="10" t="s">
        <v>7779</v>
      </c>
      <c r="V688" s="4" t="s">
        <v>2596</v>
      </c>
    </row>
    <row r="689">
      <c r="B689" s="6">
        <v>45856.610418854165</v>
      </c>
      <c r="D689" s="4" t="s">
        <v>7781</v>
      </c>
      <c r="E689" s="4" t="s">
        <v>7783</v>
      </c>
      <c r="G689" s="8">
        <v>44230.0</v>
      </c>
      <c r="I689" s="4" t="s">
        <v>53</v>
      </c>
      <c r="J689" s="4" t="s">
        <v>7785</v>
      </c>
      <c r="K689" s="4" t="s">
        <v>125</v>
      </c>
      <c r="L689" s="4" t="s">
        <v>7786</v>
      </c>
      <c r="M689" s="4" t="s">
        <v>61</v>
      </c>
      <c r="N689" s="4" t="s">
        <v>7788</v>
      </c>
      <c r="O689" s="4" t="s">
        <v>6229</v>
      </c>
      <c r="P689" s="4" t="s">
        <v>7790</v>
      </c>
      <c r="Q689" s="4" t="s">
        <v>7792</v>
      </c>
      <c r="R689" s="4" t="s">
        <v>2150</v>
      </c>
      <c r="S689" s="4" t="s">
        <v>1927</v>
      </c>
      <c r="T689" s="4" t="s">
        <v>1928</v>
      </c>
      <c r="U689" s="10" t="s">
        <v>7794</v>
      </c>
      <c r="V689" s="4" t="s">
        <v>2585</v>
      </c>
    </row>
    <row r="690">
      <c r="B690" s="6">
        <v>45856.63542953704</v>
      </c>
      <c r="D690" s="4" t="s">
        <v>7795</v>
      </c>
      <c r="E690" s="4" t="s">
        <v>7796</v>
      </c>
      <c r="G690" s="8">
        <v>44999.0</v>
      </c>
      <c r="I690" s="4" t="s">
        <v>53</v>
      </c>
      <c r="J690" s="4" t="s">
        <v>2156</v>
      </c>
      <c r="K690" s="4" t="s">
        <v>58</v>
      </c>
      <c r="L690" s="4" t="s">
        <v>7799</v>
      </c>
      <c r="M690" s="4" t="s">
        <v>61</v>
      </c>
      <c r="N690" s="4" t="s">
        <v>7801</v>
      </c>
      <c r="O690" s="4" t="s">
        <v>7615</v>
      </c>
      <c r="P690" s="4" t="s">
        <v>7803</v>
      </c>
      <c r="Q690" s="4" t="s">
        <v>2535</v>
      </c>
      <c r="R690" s="4" t="s">
        <v>2162</v>
      </c>
      <c r="S690" s="4" t="s">
        <v>1927</v>
      </c>
      <c r="T690" s="4" t="s">
        <v>1928</v>
      </c>
      <c r="U690" s="10" t="s">
        <v>7806</v>
      </c>
      <c r="V690" s="4" t="s">
        <v>2596</v>
      </c>
    </row>
    <row r="691">
      <c r="B691" s="6">
        <v>45857.21275673611</v>
      </c>
      <c r="D691" s="4" t="s">
        <v>7808</v>
      </c>
      <c r="E691" s="4" t="s">
        <v>7809</v>
      </c>
      <c r="G691" s="8">
        <v>45140.0</v>
      </c>
      <c r="I691" s="4" t="s">
        <v>53</v>
      </c>
      <c r="J691" s="4" t="s">
        <v>4756</v>
      </c>
      <c r="K691" s="4" t="s">
        <v>58</v>
      </c>
      <c r="L691" s="4" t="s">
        <v>2724</v>
      </c>
      <c r="M691" s="4" t="s">
        <v>61</v>
      </c>
      <c r="N691" s="4" t="s">
        <v>7813</v>
      </c>
      <c r="O691" s="4" t="s">
        <v>2609</v>
      </c>
      <c r="P691" s="4" t="s">
        <v>7814</v>
      </c>
      <c r="Q691" s="4" t="s">
        <v>2997</v>
      </c>
      <c r="R691" s="4" t="s">
        <v>4432</v>
      </c>
      <c r="S691" s="4" t="s">
        <v>1940</v>
      </c>
      <c r="T691" s="4" t="s">
        <v>1928</v>
      </c>
      <c r="U691" s="10" t="s">
        <v>7816</v>
      </c>
      <c r="V691" s="4" t="s">
        <v>2596</v>
      </c>
    </row>
    <row r="692">
      <c r="B692" s="6">
        <v>45858.343365231485</v>
      </c>
      <c r="D692" s="4" t="s">
        <v>7819</v>
      </c>
      <c r="E692" s="4" t="s">
        <v>7322</v>
      </c>
      <c r="G692" s="8">
        <v>43402.0</v>
      </c>
      <c r="I692" s="4" t="s">
        <v>53</v>
      </c>
      <c r="J692" s="4" t="s">
        <v>7821</v>
      </c>
      <c r="K692" s="4" t="s">
        <v>103</v>
      </c>
      <c r="L692" s="4" t="s">
        <v>7823</v>
      </c>
      <c r="M692" s="4" t="s">
        <v>61</v>
      </c>
      <c r="N692" s="4" t="s">
        <v>7825</v>
      </c>
      <c r="O692" s="4" t="s">
        <v>185</v>
      </c>
      <c r="P692" s="4" t="s">
        <v>7826</v>
      </c>
      <c r="Q692" s="4" t="s">
        <v>7828</v>
      </c>
      <c r="R692" s="4" t="s">
        <v>7829</v>
      </c>
      <c r="S692" s="4" t="s">
        <v>3443</v>
      </c>
      <c r="T692" s="4" t="s">
        <v>1928</v>
      </c>
      <c r="U692" s="10" t="s">
        <v>7832</v>
      </c>
      <c r="V692" s="4" t="s">
        <v>2585</v>
      </c>
    </row>
    <row r="693">
      <c r="B693" s="6">
        <v>45859.638175381944</v>
      </c>
      <c r="D693" s="4" t="s">
        <v>7833</v>
      </c>
      <c r="E693" s="4" t="s">
        <v>7834</v>
      </c>
      <c r="G693" s="8">
        <v>44170.0</v>
      </c>
      <c r="I693" s="4" t="s">
        <v>53</v>
      </c>
      <c r="J693" s="4" t="s">
        <v>7835</v>
      </c>
      <c r="K693" s="4" t="s">
        <v>58</v>
      </c>
      <c r="L693" s="4" t="s">
        <v>7837</v>
      </c>
      <c r="M693" s="4" t="s">
        <v>61</v>
      </c>
      <c r="N693" s="4" t="s">
        <v>7839</v>
      </c>
      <c r="O693" s="4" t="s">
        <v>523</v>
      </c>
      <c r="P693" s="4" t="s">
        <v>7841</v>
      </c>
      <c r="Q693" s="4" t="s">
        <v>7843</v>
      </c>
      <c r="R693" s="4" t="s">
        <v>7845</v>
      </c>
      <c r="S693" s="4" t="s">
        <v>1927</v>
      </c>
      <c r="T693" s="4" t="s">
        <v>1928</v>
      </c>
      <c r="U693" s="10" t="s">
        <v>7847</v>
      </c>
      <c r="V693" s="4" t="s">
        <v>7848</v>
      </c>
    </row>
    <row r="694">
      <c r="B694" s="6">
        <v>45860.47895376157</v>
      </c>
      <c r="D694" s="4" t="s">
        <v>7850</v>
      </c>
      <c r="E694" s="4" t="s">
        <v>7851</v>
      </c>
      <c r="G694" s="8">
        <v>44767.0</v>
      </c>
      <c r="I694" s="4" t="s">
        <v>53</v>
      </c>
      <c r="J694" s="4" t="s">
        <v>4756</v>
      </c>
      <c r="K694" s="4" t="s">
        <v>58</v>
      </c>
      <c r="L694" s="4" t="s">
        <v>7854</v>
      </c>
      <c r="M694" s="4" t="s">
        <v>61</v>
      </c>
      <c r="N694" s="4" t="s">
        <v>7855</v>
      </c>
      <c r="O694" s="4" t="s">
        <v>185</v>
      </c>
      <c r="P694" s="4" t="s">
        <v>7856</v>
      </c>
      <c r="Q694" s="4" t="s">
        <v>7857</v>
      </c>
      <c r="R694" s="4" t="s">
        <v>7857</v>
      </c>
      <c r="S694" s="4" t="s">
        <v>1940</v>
      </c>
      <c r="T694" s="4" t="s">
        <v>1928</v>
      </c>
      <c r="U694" s="10" t="s">
        <v>7859</v>
      </c>
      <c r="V694" s="4" t="s">
        <v>7860</v>
      </c>
    </row>
    <row r="695">
      <c r="B695" s="6">
        <v>45861.64354965278</v>
      </c>
      <c r="D695" s="4" t="s">
        <v>6701</v>
      </c>
      <c r="E695" s="4" t="s">
        <v>7861</v>
      </c>
      <c r="G695" s="8">
        <v>45738.0</v>
      </c>
      <c r="I695" s="4" t="s">
        <v>113</v>
      </c>
      <c r="J695" s="4" t="s">
        <v>7864</v>
      </c>
      <c r="K695" s="4" t="s">
        <v>58</v>
      </c>
      <c r="L695" s="4" t="s">
        <v>7865</v>
      </c>
      <c r="M695" s="4" t="s">
        <v>14</v>
      </c>
      <c r="N695" s="4" t="s">
        <v>7866</v>
      </c>
      <c r="O695" s="4" t="s">
        <v>185</v>
      </c>
      <c r="P695" s="4" t="s">
        <v>7867</v>
      </c>
      <c r="Q695" s="4" t="s">
        <v>2932</v>
      </c>
      <c r="R695" s="4" t="s">
        <v>1926</v>
      </c>
      <c r="S695" s="4" t="s">
        <v>1927</v>
      </c>
      <c r="T695" s="4" t="s">
        <v>1928</v>
      </c>
      <c r="U695" s="10" t="s">
        <v>6710</v>
      </c>
      <c r="V695" s="4" t="s">
        <v>2639</v>
      </c>
    </row>
    <row r="696">
      <c r="B696" s="6">
        <v>45863.498059942125</v>
      </c>
      <c r="D696" s="4" t="s">
        <v>7868</v>
      </c>
      <c r="E696" s="4" t="s">
        <v>7869</v>
      </c>
      <c r="G696" s="8">
        <v>43818.0</v>
      </c>
      <c r="I696" s="4" t="s">
        <v>113</v>
      </c>
      <c r="J696" s="4" t="s">
        <v>7870</v>
      </c>
      <c r="K696" s="4" t="s">
        <v>58</v>
      </c>
      <c r="L696" s="4" t="s">
        <v>7871</v>
      </c>
      <c r="M696" s="4" t="s">
        <v>6248</v>
      </c>
      <c r="N696" s="4" t="s">
        <v>7873</v>
      </c>
      <c r="O696" s="4" t="s">
        <v>14</v>
      </c>
      <c r="P696" s="4" t="s">
        <v>7874</v>
      </c>
      <c r="Q696" s="4" t="s">
        <v>7875</v>
      </c>
      <c r="R696" s="4" t="s">
        <v>7878</v>
      </c>
      <c r="S696" s="4" t="s">
        <v>3562</v>
      </c>
      <c r="T696" s="4" t="s">
        <v>1928</v>
      </c>
      <c r="U696" s="4">
        <v>8.1352126629E10</v>
      </c>
      <c r="V696" s="4" t="s">
        <v>2596</v>
      </c>
    </row>
    <row r="697">
      <c r="B697" s="6">
        <v>45863.69884133102</v>
      </c>
      <c r="D697" s="4" t="s">
        <v>7882</v>
      </c>
      <c r="E697" s="4" t="s">
        <v>7883</v>
      </c>
      <c r="G697" s="8">
        <v>42132.0</v>
      </c>
      <c r="I697" s="4" t="s">
        <v>113</v>
      </c>
      <c r="J697" s="4" t="s">
        <v>7885</v>
      </c>
      <c r="K697" s="4" t="s">
        <v>172</v>
      </c>
      <c r="L697" s="4" t="s">
        <v>7887</v>
      </c>
      <c r="M697" s="4" t="s">
        <v>14</v>
      </c>
      <c r="N697" s="4" t="s">
        <v>7889</v>
      </c>
      <c r="O697" s="4" t="s">
        <v>14</v>
      </c>
      <c r="P697" s="4" t="s">
        <v>7890</v>
      </c>
      <c r="Q697" s="4" t="s">
        <v>7892</v>
      </c>
      <c r="R697" s="4" t="s">
        <v>7893</v>
      </c>
      <c r="S697" s="4" t="s">
        <v>2963</v>
      </c>
      <c r="T697" s="4" t="s">
        <v>1928</v>
      </c>
      <c r="U697" s="10" t="s">
        <v>7779</v>
      </c>
      <c r="V697" s="4" t="s">
        <v>2596</v>
      </c>
    </row>
    <row r="698">
      <c r="B698" s="6">
        <v>45865.580185405095</v>
      </c>
      <c r="D698" s="4" t="s">
        <v>7894</v>
      </c>
      <c r="E698" s="4" t="s">
        <v>7895</v>
      </c>
      <c r="G698" s="8">
        <v>44247.0</v>
      </c>
      <c r="I698" s="4" t="s">
        <v>113</v>
      </c>
      <c r="J698" s="4" t="s">
        <v>2156</v>
      </c>
      <c r="K698" s="4" t="s">
        <v>58</v>
      </c>
      <c r="L698" s="4" t="s">
        <v>7897</v>
      </c>
      <c r="M698" s="4" t="s">
        <v>61</v>
      </c>
      <c r="N698" s="4" t="s">
        <v>7898</v>
      </c>
      <c r="O698" s="4" t="s">
        <v>185</v>
      </c>
      <c r="P698" s="4" t="s">
        <v>7900</v>
      </c>
      <c r="Q698" s="4" t="s">
        <v>2440</v>
      </c>
      <c r="R698" s="4" t="s">
        <v>2665</v>
      </c>
      <c r="S698" s="4" t="s">
        <v>1927</v>
      </c>
      <c r="T698" s="4" t="s">
        <v>1928</v>
      </c>
      <c r="U698" s="10" t="s">
        <v>7901</v>
      </c>
      <c r="V698" s="4" t="s">
        <v>2596</v>
      </c>
    </row>
    <row r="699">
      <c r="B699" s="6">
        <v>45866.382212453704</v>
      </c>
      <c r="D699" s="4" t="s">
        <v>7903</v>
      </c>
      <c r="E699" s="4" t="s">
        <v>7904</v>
      </c>
      <c r="G699" s="8">
        <v>44202.0</v>
      </c>
      <c r="I699" s="4" t="s">
        <v>113</v>
      </c>
      <c r="J699" s="4" t="s">
        <v>7905</v>
      </c>
      <c r="K699" s="4" t="s">
        <v>58</v>
      </c>
      <c r="L699" s="4" t="s">
        <v>7906</v>
      </c>
      <c r="M699" s="4" t="s">
        <v>61</v>
      </c>
      <c r="N699" s="4" t="s">
        <v>7907</v>
      </c>
      <c r="O699" s="4" t="s">
        <v>1317</v>
      </c>
      <c r="P699" s="4" t="s">
        <v>7909</v>
      </c>
      <c r="Q699" s="4" t="s">
        <v>7910</v>
      </c>
      <c r="R699" s="4" t="s">
        <v>7909</v>
      </c>
      <c r="S699" s="4" t="s">
        <v>1940</v>
      </c>
      <c r="T699" s="4" t="s">
        <v>1928</v>
      </c>
      <c r="U699" s="10" t="s">
        <v>7911</v>
      </c>
      <c r="V699" s="4" t="s">
        <v>2585</v>
      </c>
    </row>
    <row r="700">
      <c r="B700" s="6">
        <v>45867.81128489583</v>
      </c>
      <c r="D700" s="4" t="s">
        <v>7912</v>
      </c>
      <c r="E700" s="4" t="s">
        <v>7913</v>
      </c>
      <c r="G700" s="8">
        <v>44675.0</v>
      </c>
      <c r="I700" s="4" t="s">
        <v>53</v>
      </c>
      <c r="J700" s="4" t="s">
        <v>1847</v>
      </c>
      <c r="K700" s="4" t="s">
        <v>903</v>
      </c>
      <c r="L700" s="4" t="s">
        <v>7915</v>
      </c>
      <c r="M700" s="4" t="s">
        <v>61</v>
      </c>
      <c r="N700" s="4" t="s">
        <v>7916</v>
      </c>
      <c r="O700" s="4" t="s">
        <v>185</v>
      </c>
      <c r="P700" s="4" t="s">
        <v>7917</v>
      </c>
      <c r="Q700" s="4" t="s">
        <v>2440</v>
      </c>
      <c r="R700" s="4" t="s">
        <v>2442</v>
      </c>
      <c r="S700" s="4" t="s">
        <v>1927</v>
      </c>
      <c r="T700" s="4" t="s">
        <v>1928</v>
      </c>
      <c r="U700" s="10" t="s">
        <v>7919</v>
      </c>
      <c r="V700" s="4" t="s">
        <v>2596</v>
      </c>
    </row>
    <row r="701">
      <c r="B701" s="6">
        <v>45868.655993506945</v>
      </c>
      <c r="D701" s="4" t="s">
        <v>7920</v>
      </c>
      <c r="E701" s="4" t="s">
        <v>7922</v>
      </c>
      <c r="G701" s="8">
        <v>44285.0</v>
      </c>
      <c r="I701" s="4" t="s">
        <v>53</v>
      </c>
      <c r="J701" s="4" t="s">
        <v>7923</v>
      </c>
      <c r="K701" s="4" t="s">
        <v>58</v>
      </c>
      <c r="L701" s="4" t="s">
        <v>7924</v>
      </c>
      <c r="M701" s="4" t="s">
        <v>61</v>
      </c>
      <c r="N701" s="4" t="s">
        <v>7925</v>
      </c>
      <c r="O701" s="4" t="s">
        <v>7926</v>
      </c>
      <c r="P701" s="4" t="s">
        <v>7927</v>
      </c>
      <c r="Q701" s="4" t="s">
        <v>7928</v>
      </c>
      <c r="R701" s="4" t="s">
        <v>4432</v>
      </c>
      <c r="S701" s="4" t="s">
        <v>1940</v>
      </c>
      <c r="T701" s="4" t="s">
        <v>1928</v>
      </c>
      <c r="U701" s="10" t="s">
        <v>7930</v>
      </c>
      <c r="V701" s="4" t="s">
        <v>2596</v>
      </c>
    </row>
    <row r="702">
      <c r="B702" s="6">
        <v>45869.35768973379</v>
      </c>
      <c r="D702" s="4" t="s">
        <v>7932</v>
      </c>
      <c r="E702" s="4" t="s">
        <v>7933</v>
      </c>
      <c r="G702" s="8">
        <v>44392.0</v>
      </c>
      <c r="I702" s="4" t="s">
        <v>53</v>
      </c>
      <c r="J702" s="4" t="s">
        <v>7935</v>
      </c>
      <c r="K702" s="4" t="s">
        <v>172</v>
      </c>
      <c r="L702" s="4" t="s">
        <v>7937</v>
      </c>
      <c r="M702" s="4" t="s">
        <v>61</v>
      </c>
      <c r="N702" s="4" t="s">
        <v>7938</v>
      </c>
      <c r="O702" s="4" t="s">
        <v>185</v>
      </c>
      <c r="P702" s="4" t="s">
        <v>7939</v>
      </c>
      <c r="Q702" s="4" t="s">
        <v>7940</v>
      </c>
      <c r="R702" s="4" t="s">
        <v>7941</v>
      </c>
      <c r="S702" s="4" t="s">
        <v>3537</v>
      </c>
      <c r="T702" s="4" t="s">
        <v>1928</v>
      </c>
      <c r="U702" s="10" t="s">
        <v>7942</v>
      </c>
      <c r="V702" s="4" t="s">
        <v>2639</v>
      </c>
    </row>
    <row r="703">
      <c r="B703" s="6">
        <v>45870.576756967595</v>
      </c>
      <c r="D703" s="4" t="s">
        <v>7943</v>
      </c>
      <c r="E703" s="4" t="s">
        <v>7944</v>
      </c>
      <c r="G703" s="8">
        <v>45108.0</v>
      </c>
      <c r="I703" s="4" t="s">
        <v>53</v>
      </c>
      <c r="J703" s="4" t="s">
        <v>7945</v>
      </c>
      <c r="K703" s="4" t="s">
        <v>172</v>
      </c>
      <c r="L703" s="4" t="s">
        <v>7946</v>
      </c>
      <c r="M703" s="4" t="s">
        <v>185</v>
      </c>
      <c r="N703" s="4" t="s">
        <v>7947</v>
      </c>
      <c r="O703" s="4" t="s">
        <v>185</v>
      </c>
      <c r="P703" s="4" t="s">
        <v>7948</v>
      </c>
      <c r="Q703" s="4" t="s">
        <v>4742</v>
      </c>
      <c r="R703" s="4" t="s">
        <v>4136</v>
      </c>
      <c r="S703" s="4" t="s">
        <v>1927</v>
      </c>
      <c r="T703" s="4" t="s">
        <v>1928</v>
      </c>
      <c r="U703" s="10" t="s">
        <v>7949</v>
      </c>
      <c r="V703" s="4" t="s">
        <v>2639</v>
      </c>
    </row>
    <row r="704">
      <c r="B704" s="6">
        <v>45870.623528310185</v>
      </c>
      <c r="D704" s="4" t="s">
        <v>7951</v>
      </c>
      <c r="E704" s="4" t="s">
        <v>7952</v>
      </c>
      <c r="G704" s="8">
        <v>44968.0</v>
      </c>
      <c r="I704" s="4" t="s">
        <v>113</v>
      </c>
      <c r="J704" s="4" t="s">
        <v>901</v>
      </c>
      <c r="K704" s="4" t="s">
        <v>58</v>
      </c>
      <c r="L704" s="4" t="s">
        <v>7955</v>
      </c>
      <c r="M704" s="4" t="s">
        <v>185</v>
      </c>
      <c r="N704" s="4" t="s">
        <v>7958</v>
      </c>
      <c r="O704" s="4" t="s">
        <v>185</v>
      </c>
      <c r="P704" s="4" t="s">
        <v>7959</v>
      </c>
      <c r="Q704" s="4" t="s">
        <v>6685</v>
      </c>
      <c r="R704" s="4" t="s">
        <v>2139</v>
      </c>
      <c r="S704" s="4" t="s">
        <v>1927</v>
      </c>
      <c r="T704" s="4" t="s">
        <v>1928</v>
      </c>
      <c r="U704" s="10" t="s">
        <v>7961</v>
      </c>
      <c r="V704" s="4" t="s">
        <v>2596</v>
      </c>
    </row>
    <row r="705">
      <c r="B705" s="6">
        <v>45871.45623542824</v>
      </c>
      <c r="D705" s="4" t="s">
        <v>7965</v>
      </c>
      <c r="E705" s="4" t="s">
        <v>7967</v>
      </c>
      <c r="G705" s="8">
        <v>44672.0</v>
      </c>
      <c r="I705" s="4" t="s">
        <v>53</v>
      </c>
      <c r="J705" s="4" t="s">
        <v>7968</v>
      </c>
      <c r="K705" s="4" t="s">
        <v>172</v>
      </c>
      <c r="L705" s="4" t="s">
        <v>7969</v>
      </c>
      <c r="M705" s="4" t="s">
        <v>2609</v>
      </c>
      <c r="N705" s="4" t="s">
        <v>7971</v>
      </c>
      <c r="O705" s="4" t="s">
        <v>1921</v>
      </c>
      <c r="P705" s="4" t="s">
        <v>7972</v>
      </c>
      <c r="Q705" s="4" t="s">
        <v>7973</v>
      </c>
      <c r="R705" s="4" t="s">
        <v>4700</v>
      </c>
      <c r="S705" s="4" t="s">
        <v>1022</v>
      </c>
      <c r="T705" s="4" t="s">
        <v>1928</v>
      </c>
      <c r="U705" s="10" t="s">
        <v>7974</v>
      </c>
      <c r="V705" s="4" t="s">
        <v>2596</v>
      </c>
    </row>
    <row r="706">
      <c r="B706" s="6">
        <v>45872.45277320602</v>
      </c>
      <c r="D706" s="4" t="s">
        <v>7975</v>
      </c>
      <c r="E706" s="4" t="s">
        <v>3930</v>
      </c>
      <c r="G706" s="8">
        <v>45962.0</v>
      </c>
      <c r="I706" s="4" t="s">
        <v>53</v>
      </c>
      <c r="J706" s="4" t="s">
        <v>7977</v>
      </c>
      <c r="K706" s="4" t="s">
        <v>58</v>
      </c>
      <c r="L706" s="4" t="s">
        <v>7978</v>
      </c>
      <c r="M706" s="4" t="s">
        <v>61</v>
      </c>
      <c r="N706" s="4" t="s">
        <v>7980</v>
      </c>
      <c r="O706" s="4" t="s">
        <v>7981</v>
      </c>
      <c r="P706" s="4" t="s">
        <v>7982</v>
      </c>
      <c r="Q706" s="4" t="s">
        <v>2535</v>
      </c>
      <c r="R706" s="4" t="s">
        <v>2535</v>
      </c>
      <c r="S706" s="4" t="s">
        <v>1927</v>
      </c>
      <c r="T706" s="4" t="s">
        <v>1928</v>
      </c>
      <c r="U706" s="10" t="s">
        <v>7983</v>
      </c>
      <c r="V706" s="4" t="s">
        <v>7984</v>
      </c>
    </row>
    <row r="707">
      <c r="B707" s="6">
        <v>45872.58205398148</v>
      </c>
      <c r="D707" s="4" t="s">
        <v>7985</v>
      </c>
      <c r="E707" s="4" t="s">
        <v>7987</v>
      </c>
      <c r="G707" s="8">
        <v>45384.0</v>
      </c>
      <c r="I707" s="4" t="s">
        <v>113</v>
      </c>
      <c r="J707" s="4" t="s">
        <v>7989</v>
      </c>
      <c r="K707" s="4" t="s">
        <v>58</v>
      </c>
      <c r="L707" s="4" t="s">
        <v>7978</v>
      </c>
      <c r="M707" s="4" t="s">
        <v>61</v>
      </c>
      <c r="N707" s="4" t="s">
        <v>7980</v>
      </c>
      <c r="O707" s="4" t="s">
        <v>7981</v>
      </c>
      <c r="P707" s="4" t="s">
        <v>7991</v>
      </c>
      <c r="Q707" s="4" t="s">
        <v>2535</v>
      </c>
      <c r="R707" s="4" t="s">
        <v>2535</v>
      </c>
      <c r="S707" s="4" t="s">
        <v>1927</v>
      </c>
      <c r="T707" s="4" t="s">
        <v>1928</v>
      </c>
      <c r="U707" s="10" t="s">
        <v>7983</v>
      </c>
      <c r="V707" s="4" t="s">
        <v>7993</v>
      </c>
    </row>
    <row r="708">
      <c r="B708" s="6">
        <v>45874.67503780093</v>
      </c>
      <c r="D708" s="4" t="s">
        <v>7995</v>
      </c>
      <c r="E708" s="4" t="s">
        <v>7997</v>
      </c>
      <c r="G708" s="8" t="s">
        <v>7998</v>
      </c>
      <c r="I708" s="4" t="s">
        <v>53</v>
      </c>
      <c r="J708" s="4" t="s">
        <v>7999</v>
      </c>
      <c r="K708" s="4" t="s">
        <v>58</v>
      </c>
      <c r="L708" s="4" t="s">
        <v>8000</v>
      </c>
      <c r="M708" s="4" t="s">
        <v>14</v>
      </c>
      <c r="N708" s="4" t="s">
        <v>8001</v>
      </c>
      <c r="O708" s="4" t="s">
        <v>14</v>
      </c>
      <c r="P708" s="4" t="s">
        <v>8003</v>
      </c>
      <c r="Q708" s="4" t="s">
        <v>2427</v>
      </c>
      <c r="R708" s="4" t="s">
        <v>2139</v>
      </c>
      <c r="S708" s="4" t="s">
        <v>1927</v>
      </c>
      <c r="T708" s="4" t="s">
        <v>1928</v>
      </c>
      <c r="U708" s="10" t="s">
        <v>8005</v>
      </c>
      <c r="V708" s="4" t="s">
        <v>2596</v>
      </c>
    </row>
    <row r="709">
      <c r="B709" s="6">
        <v>45876.50982740741</v>
      </c>
      <c r="D709" s="4" t="s">
        <v>8007</v>
      </c>
      <c r="E709" s="4" t="s">
        <v>8008</v>
      </c>
      <c r="G709" s="8">
        <v>45164.0</v>
      </c>
      <c r="I709" s="4" t="s">
        <v>53</v>
      </c>
      <c r="J709" s="4" t="s">
        <v>8010</v>
      </c>
      <c r="K709" s="4" t="s">
        <v>58</v>
      </c>
      <c r="L709" s="4" t="s">
        <v>8012</v>
      </c>
      <c r="M709" s="4" t="s">
        <v>61</v>
      </c>
      <c r="N709" s="4" t="s">
        <v>8014</v>
      </c>
      <c r="O709" s="4" t="s">
        <v>3935</v>
      </c>
      <c r="P709" s="4" t="s">
        <v>8016</v>
      </c>
      <c r="Q709" s="4" t="s">
        <v>4355</v>
      </c>
      <c r="R709" s="4" t="s">
        <v>2844</v>
      </c>
      <c r="S709" s="4" t="s">
        <v>1927</v>
      </c>
      <c r="T709" s="4" t="s">
        <v>1928</v>
      </c>
      <c r="U709" s="10" t="s">
        <v>8019</v>
      </c>
      <c r="V709" s="4" t="s">
        <v>2596</v>
      </c>
    </row>
    <row r="710">
      <c r="B710" s="6">
        <v>45876.520546064814</v>
      </c>
      <c r="D710" s="4" t="s">
        <v>8020</v>
      </c>
      <c r="E710" s="4" t="s">
        <v>8021</v>
      </c>
      <c r="G710" s="8">
        <v>44636.0</v>
      </c>
      <c r="I710" s="4" t="s">
        <v>53</v>
      </c>
      <c r="J710" s="4" t="s">
        <v>8023</v>
      </c>
      <c r="K710" s="4" t="s">
        <v>103</v>
      </c>
      <c r="L710" s="4" t="s">
        <v>8024</v>
      </c>
      <c r="M710" s="4" t="s">
        <v>61</v>
      </c>
      <c r="N710" s="4" t="s">
        <v>8025</v>
      </c>
      <c r="O710" s="4" t="s">
        <v>1921</v>
      </c>
      <c r="P710" s="4" t="s">
        <v>8026</v>
      </c>
      <c r="Q710" s="4" t="s">
        <v>4364</v>
      </c>
      <c r="R710" s="4" t="s">
        <v>2115</v>
      </c>
      <c r="S710" s="4" t="s">
        <v>1940</v>
      </c>
      <c r="T710" s="4" t="s">
        <v>1928</v>
      </c>
      <c r="U710" s="10" t="s">
        <v>8028</v>
      </c>
      <c r="V710" s="4" t="s">
        <v>2639</v>
      </c>
    </row>
    <row r="711">
      <c r="B711" s="6">
        <v>45878.454125613425</v>
      </c>
      <c r="D711" s="4" t="s">
        <v>8029</v>
      </c>
      <c r="E711" s="4" t="s">
        <v>8030</v>
      </c>
      <c r="G711" s="8">
        <v>44528.0</v>
      </c>
      <c r="I711" s="4" t="s">
        <v>53</v>
      </c>
      <c r="J711" s="4" t="s">
        <v>8031</v>
      </c>
      <c r="K711" s="4" t="s">
        <v>125</v>
      </c>
      <c r="L711" s="4" t="s">
        <v>6031</v>
      </c>
      <c r="M711" s="4" t="s">
        <v>61</v>
      </c>
      <c r="N711" s="4" t="s">
        <v>8034</v>
      </c>
      <c r="O711" s="4" t="s">
        <v>185</v>
      </c>
      <c r="P711" s="4" t="s">
        <v>8035</v>
      </c>
      <c r="Q711" s="4" t="s">
        <v>8036</v>
      </c>
      <c r="R711" s="4" t="s">
        <v>2263</v>
      </c>
      <c r="S711" s="4" t="s">
        <v>1927</v>
      </c>
      <c r="T711" s="4" t="s">
        <v>1928</v>
      </c>
      <c r="U711" s="10" t="s">
        <v>4566</v>
      </c>
      <c r="V711" s="4" t="s">
        <v>2596</v>
      </c>
    </row>
    <row r="712">
      <c r="B712" s="6">
        <v>45879.39733974537</v>
      </c>
      <c r="D712" s="4" t="s">
        <v>8038</v>
      </c>
      <c r="E712" s="4" t="s">
        <v>8039</v>
      </c>
      <c r="G712" s="8">
        <v>43164.0</v>
      </c>
      <c r="I712" s="4" t="s">
        <v>53</v>
      </c>
      <c r="J712" s="4" t="s">
        <v>8041</v>
      </c>
      <c r="K712" s="4" t="s">
        <v>172</v>
      </c>
      <c r="L712" s="4" t="s">
        <v>8043</v>
      </c>
      <c r="M712" s="4" t="s">
        <v>61</v>
      </c>
      <c r="N712" s="4" t="s">
        <v>8045</v>
      </c>
      <c r="O712" s="4" t="s">
        <v>8046</v>
      </c>
      <c r="P712" s="4" t="s">
        <v>8048</v>
      </c>
      <c r="Q712" s="4" t="s">
        <v>2069</v>
      </c>
      <c r="R712" s="4" t="s">
        <v>2070</v>
      </c>
      <c r="S712" s="4" t="s">
        <v>1927</v>
      </c>
      <c r="T712" s="4" t="s">
        <v>1928</v>
      </c>
      <c r="U712" s="10" t="s">
        <v>8051</v>
      </c>
      <c r="V712" s="4" t="s">
        <v>8053</v>
      </c>
    </row>
    <row r="713">
      <c r="B713" s="6">
        <v>45882.577426689815</v>
      </c>
      <c r="D713" s="4" t="s">
        <v>8054</v>
      </c>
      <c r="E713" s="4" t="s">
        <v>7073</v>
      </c>
      <c r="G713" s="8">
        <v>44299.0</v>
      </c>
      <c r="I713" s="4" t="s">
        <v>53</v>
      </c>
      <c r="J713" s="4" t="s">
        <v>8055</v>
      </c>
      <c r="K713" s="4" t="s">
        <v>58</v>
      </c>
      <c r="L713" s="4" t="s">
        <v>8056</v>
      </c>
      <c r="M713" s="4" t="s">
        <v>61</v>
      </c>
      <c r="N713" s="4" t="s">
        <v>8058</v>
      </c>
      <c r="O713" s="4" t="s">
        <v>185</v>
      </c>
      <c r="P713" s="4" t="s">
        <v>8059</v>
      </c>
      <c r="Q713" s="4" t="s">
        <v>8060</v>
      </c>
      <c r="R713" s="4" t="s">
        <v>8060</v>
      </c>
      <c r="S713" s="4" t="s">
        <v>1940</v>
      </c>
      <c r="T713" s="4" t="s">
        <v>1928</v>
      </c>
      <c r="U713" s="10" t="s">
        <v>8062</v>
      </c>
      <c r="V713" s="4" t="s">
        <v>2639</v>
      </c>
    </row>
    <row r="714">
      <c r="B714" s="6">
        <v>45883.53118255787</v>
      </c>
      <c r="D714" s="4" t="s">
        <v>8065</v>
      </c>
      <c r="E714" s="4" t="s">
        <v>8067</v>
      </c>
      <c r="G714" s="8">
        <v>45888.0</v>
      </c>
      <c r="I714" s="4" t="s">
        <v>53</v>
      </c>
      <c r="J714" s="4" t="s">
        <v>8069</v>
      </c>
      <c r="K714" s="4" t="s">
        <v>58</v>
      </c>
      <c r="L714" s="4" t="s">
        <v>8071</v>
      </c>
      <c r="M714" s="4" t="s">
        <v>14</v>
      </c>
      <c r="N714" s="4" t="s">
        <v>8072</v>
      </c>
      <c r="O714" s="4" t="s">
        <v>142</v>
      </c>
      <c r="P714" s="4" t="s">
        <v>8074</v>
      </c>
      <c r="Q714" s="4" t="s">
        <v>3354</v>
      </c>
      <c r="R714" s="4" t="s">
        <v>2290</v>
      </c>
      <c r="S714" s="4" t="s">
        <v>1927</v>
      </c>
      <c r="T714" s="4" t="s">
        <v>1928</v>
      </c>
      <c r="U714" s="10" t="s">
        <v>8075</v>
      </c>
      <c r="V714" s="4" t="s">
        <v>2596</v>
      </c>
    </row>
    <row r="715">
      <c r="B715" s="6">
        <v>45883.73322299769</v>
      </c>
      <c r="D715" s="4" t="s">
        <v>8076</v>
      </c>
      <c r="E715" s="4" t="s">
        <v>8077</v>
      </c>
      <c r="G715" s="8">
        <v>43260.0</v>
      </c>
      <c r="I715" s="4" t="s">
        <v>113</v>
      </c>
      <c r="J715" s="4" t="s">
        <v>8079</v>
      </c>
      <c r="K715" s="4" t="s">
        <v>58</v>
      </c>
      <c r="L715" s="4" t="s">
        <v>8080</v>
      </c>
      <c r="M715" s="4" t="s">
        <v>185</v>
      </c>
      <c r="N715" s="4" t="s">
        <v>8081</v>
      </c>
      <c r="O715" s="4" t="s">
        <v>185</v>
      </c>
      <c r="P715" s="4" t="s">
        <v>8082</v>
      </c>
      <c r="Q715" s="4" t="s">
        <v>2318</v>
      </c>
      <c r="R715" s="4" t="s">
        <v>2056</v>
      </c>
      <c r="S715" s="4" t="s">
        <v>1927</v>
      </c>
      <c r="T715" s="4" t="s">
        <v>1928</v>
      </c>
      <c r="U715" s="10" t="s">
        <v>8083</v>
      </c>
      <c r="V715" s="4" t="s">
        <v>2639</v>
      </c>
    </row>
    <row r="716">
      <c r="B716" s="6">
        <v>45887.654344282404</v>
      </c>
      <c r="D716" s="4" t="s">
        <v>8084</v>
      </c>
      <c r="E716" s="4" t="s">
        <v>8085</v>
      </c>
      <c r="G716" s="8">
        <v>45020.0</v>
      </c>
      <c r="I716" s="4" t="s">
        <v>53</v>
      </c>
      <c r="J716" s="4" t="s">
        <v>8086</v>
      </c>
      <c r="K716" s="4" t="s">
        <v>58</v>
      </c>
      <c r="L716" s="4" t="s">
        <v>8087</v>
      </c>
      <c r="M716" s="4" t="s">
        <v>61</v>
      </c>
      <c r="N716" s="4" t="s">
        <v>8088</v>
      </c>
      <c r="O716" s="4" t="s">
        <v>185</v>
      </c>
      <c r="P716" s="4" t="s">
        <v>6601</v>
      </c>
      <c r="Q716" s="4" t="s">
        <v>3436</v>
      </c>
      <c r="R716" s="4" t="s">
        <v>6296</v>
      </c>
      <c r="S716" s="4" t="s">
        <v>1927</v>
      </c>
      <c r="T716" s="4" t="s">
        <v>1928</v>
      </c>
      <c r="U716" s="10" t="s">
        <v>6603</v>
      </c>
      <c r="V716" s="4" t="s">
        <v>2596</v>
      </c>
    </row>
    <row r="717">
      <c r="B717" s="6">
        <v>45888.42967636574</v>
      </c>
      <c r="D717" s="4" t="s">
        <v>8092</v>
      </c>
      <c r="E717" s="4" t="s">
        <v>8093</v>
      </c>
      <c r="G717" s="8">
        <v>45258.0</v>
      </c>
      <c r="I717" s="4" t="s">
        <v>113</v>
      </c>
      <c r="J717" s="4" t="s">
        <v>8094</v>
      </c>
      <c r="K717" s="4" t="s">
        <v>58</v>
      </c>
      <c r="L717" s="4" t="s">
        <v>8096</v>
      </c>
      <c r="M717" s="4" t="s">
        <v>14</v>
      </c>
      <c r="N717" s="4" t="s">
        <v>8098</v>
      </c>
      <c r="O717" s="4" t="s">
        <v>14</v>
      </c>
      <c r="P717" s="4" t="s">
        <v>8100</v>
      </c>
      <c r="Q717" s="4" t="s">
        <v>2440</v>
      </c>
      <c r="R717" s="4" t="s">
        <v>2442</v>
      </c>
      <c r="S717" s="4" t="s">
        <v>1927</v>
      </c>
      <c r="T717" s="4" t="s">
        <v>1928</v>
      </c>
      <c r="U717" s="10" t="s">
        <v>8102</v>
      </c>
      <c r="V717" s="4" t="s">
        <v>2639</v>
      </c>
    </row>
    <row r="718">
      <c r="B718" s="6">
        <v>45892.42980356481</v>
      </c>
      <c r="D718" s="4" t="s">
        <v>8103</v>
      </c>
      <c r="E718" s="4" t="s">
        <v>8104</v>
      </c>
      <c r="G718" s="8">
        <v>45114.0</v>
      </c>
      <c r="I718" s="4" t="s">
        <v>113</v>
      </c>
      <c r="J718" s="4" t="s">
        <v>8106</v>
      </c>
      <c r="K718" s="4" t="s">
        <v>58</v>
      </c>
      <c r="L718" s="4" t="s">
        <v>8108</v>
      </c>
      <c r="M718" s="4" t="s">
        <v>14</v>
      </c>
      <c r="N718" s="4" t="s">
        <v>8109</v>
      </c>
      <c r="O718" s="4" t="s">
        <v>185</v>
      </c>
      <c r="P718" s="4" t="s">
        <v>8111</v>
      </c>
      <c r="Q718" s="4" t="s">
        <v>8113</v>
      </c>
      <c r="R718" s="4" t="s">
        <v>2162</v>
      </c>
      <c r="S718" s="4" t="s">
        <v>1927</v>
      </c>
      <c r="T718" s="4" t="s">
        <v>1928</v>
      </c>
      <c r="U718" s="10" t="s">
        <v>8115</v>
      </c>
      <c r="V718" s="4" t="s">
        <v>2596</v>
      </c>
    </row>
    <row r="719">
      <c r="B719" s="6">
        <v>45894.40580622685</v>
      </c>
      <c r="D719" s="4" t="s">
        <v>8118</v>
      </c>
      <c r="E719" s="4" t="s">
        <v>8119</v>
      </c>
      <c r="G719" s="8">
        <v>44497.0</v>
      </c>
      <c r="I719" s="4" t="s">
        <v>53</v>
      </c>
      <c r="J719" s="4" t="s">
        <v>8122</v>
      </c>
      <c r="K719" s="4" t="s">
        <v>58</v>
      </c>
      <c r="L719" s="4" t="s">
        <v>8124</v>
      </c>
      <c r="M719" s="4" t="s">
        <v>61</v>
      </c>
      <c r="N719" s="4" t="s">
        <v>8125</v>
      </c>
      <c r="O719" s="4" t="s">
        <v>185</v>
      </c>
      <c r="P719" s="4" t="s">
        <v>8126</v>
      </c>
      <c r="Q719" s="4" t="s">
        <v>5809</v>
      </c>
      <c r="R719" s="4" t="s">
        <v>2162</v>
      </c>
      <c r="S719" s="4" t="s">
        <v>1927</v>
      </c>
      <c r="T719" s="4" t="s">
        <v>1928</v>
      </c>
      <c r="U719" s="10" t="s">
        <v>8128</v>
      </c>
      <c r="V719" s="4" t="s">
        <v>2596</v>
      </c>
    </row>
    <row r="720">
      <c r="B720" s="6">
        <v>45894.66541385416</v>
      </c>
      <c r="D720" s="4" t="s">
        <v>8131</v>
      </c>
      <c r="E720" s="4" t="s">
        <v>8132</v>
      </c>
      <c r="G720" s="8">
        <v>43817.0</v>
      </c>
      <c r="I720" s="4" t="s">
        <v>53</v>
      </c>
      <c r="J720" s="4" t="s">
        <v>8135</v>
      </c>
      <c r="K720" s="4" t="s">
        <v>58</v>
      </c>
      <c r="L720" s="4" t="s">
        <v>8136</v>
      </c>
      <c r="M720" s="4" t="s">
        <v>185</v>
      </c>
      <c r="N720" s="4" t="s">
        <v>8138</v>
      </c>
      <c r="O720" s="4" t="s">
        <v>8139</v>
      </c>
      <c r="P720" s="4" t="s">
        <v>8141</v>
      </c>
      <c r="Q720" s="4" t="s">
        <v>2217</v>
      </c>
      <c r="R720" s="4" t="s">
        <v>5967</v>
      </c>
      <c r="S720" s="4" t="s">
        <v>1927</v>
      </c>
      <c r="T720" s="4" t="s">
        <v>1928</v>
      </c>
      <c r="U720" s="10" t="s">
        <v>8144</v>
      </c>
      <c r="V720" s="4" t="s">
        <v>2596</v>
      </c>
    </row>
    <row r="721">
      <c r="B721" s="6">
        <v>45895.58583231481</v>
      </c>
      <c r="D721" s="4" t="s">
        <v>8146</v>
      </c>
      <c r="E721" s="4" t="s">
        <v>8147</v>
      </c>
      <c r="G721" s="8">
        <v>33701.0</v>
      </c>
      <c r="I721" s="4" t="s">
        <v>113</v>
      </c>
      <c r="J721" s="4" t="s">
        <v>8148</v>
      </c>
      <c r="K721" s="4" t="s">
        <v>58</v>
      </c>
      <c r="L721" s="4" t="s">
        <v>8149</v>
      </c>
      <c r="M721" s="4" t="s">
        <v>61</v>
      </c>
      <c r="N721" s="4" t="s">
        <v>8151</v>
      </c>
      <c r="O721" s="4" t="s">
        <v>707</v>
      </c>
      <c r="P721" s="4" t="s">
        <v>8152</v>
      </c>
      <c r="Q721" s="4" t="s">
        <v>4642</v>
      </c>
      <c r="R721" s="4" t="s">
        <v>8153</v>
      </c>
      <c r="S721" s="4" t="s">
        <v>3562</v>
      </c>
      <c r="T721" s="4" t="s">
        <v>1928</v>
      </c>
      <c r="U721" s="10" t="s">
        <v>8157</v>
      </c>
      <c r="V721" s="4" t="s">
        <v>2596</v>
      </c>
    </row>
    <row r="722">
      <c r="B722" s="6">
        <v>45896.49221202546</v>
      </c>
      <c r="D722" s="4" t="s">
        <v>8159</v>
      </c>
      <c r="E722" s="4" t="s">
        <v>8160</v>
      </c>
      <c r="G722" s="8">
        <v>44979.0</v>
      </c>
      <c r="I722" s="4" t="s">
        <v>113</v>
      </c>
      <c r="J722" s="4" t="s">
        <v>8161</v>
      </c>
      <c r="K722" s="4" t="s">
        <v>58</v>
      </c>
      <c r="L722" s="4" t="s">
        <v>8162</v>
      </c>
      <c r="M722" s="4" t="s">
        <v>61</v>
      </c>
      <c r="N722" s="4" t="s">
        <v>8163</v>
      </c>
      <c r="O722" s="4" t="s">
        <v>185</v>
      </c>
      <c r="P722" s="4" t="s">
        <v>8165</v>
      </c>
      <c r="Q722" s="4" t="s">
        <v>8166</v>
      </c>
      <c r="R722" s="4" t="s">
        <v>3412</v>
      </c>
      <c r="S722" s="4" t="s">
        <v>1927</v>
      </c>
      <c r="T722" s="4" t="s">
        <v>1928</v>
      </c>
      <c r="U722" s="10" t="s">
        <v>8167</v>
      </c>
      <c r="V722" s="4" t="s">
        <v>2639</v>
      </c>
    </row>
    <row r="723">
      <c r="B723" s="6">
        <v>45896.61744915509</v>
      </c>
      <c r="D723" s="4" t="s">
        <v>8168</v>
      </c>
      <c r="E723" s="4" t="s">
        <v>8169</v>
      </c>
      <c r="G723" s="8">
        <v>40563.0</v>
      </c>
      <c r="I723" s="4" t="s">
        <v>53</v>
      </c>
      <c r="J723" s="4" t="s">
        <v>8171</v>
      </c>
      <c r="K723" s="4" t="s">
        <v>58</v>
      </c>
      <c r="L723" s="4" t="s">
        <v>8172</v>
      </c>
      <c r="M723" s="4" t="s">
        <v>61</v>
      </c>
      <c r="N723" s="4" t="s">
        <v>8173</v>
      </c>
      <c r="O723" s="4" t="s">
        <v>185</v>
      </c>
      <c r="P723" s="4" t="s">
        <v>8175</v>
      </c>
      <c r="Q723" s="4" t="s">
        <v>2251</v>
      </c>
      <c r="R723" s="4" t="s">
        <v>2070</v>
      </c>
      <c r="S723" s="4" t="s">
        <v>1927</v>
      </c>
      <c r="T723" s="4" t="s">
        <v>1928</v>
      </c>
      <c r="U723" s="10" t="s">
        <v>8178</v>
      </c>
      <c r="V723" s="4" t="s">
        <v>2639</v>
      </c>
    </row>
    <row r="724">
      <c r="B724" s="6">
        <v>45896.63294517361</v>
      </c>
      <c r="D724" s="4" t="s">
        <v>8179</v>
      </c>
      <c r="E724" s="4" t="s">
        <v>8180</v>
      </c>
      <c r="G724" s="8">
        <v>43668.0</v>
      </c>
      <c r="I724" s="4" t="s">
        <v>53</v>
      </c>
      <c r="J724" s="4" t="s">
        <v>8181</v>
      </c>
      <c r="K724" s="4" t="s">
        <v>58</v>
      </c>
      <c r="L724" s="4" t="s">
        <v>8182</v>
      </c>
      <c r="M724" s="4" t="s">
        <v>61</v>
      </c>
      <c r="N724" s="4" t="s">
        <v>2031</v>
      </c>
      <c r="O724" s="4" t="s">
        <v>185</v>
      </c>
      <c r="P724" s="4" t="s">
        <v>8183</v>
      </c>
      <c r="Q724" s="4" t="s">
        <v>3185</v>
      </c>
      <c r="R724" s="4" t="s">
        <v>2290</v>
      </c>
      <c r="S724" s="4" t="s">
        <v>1927</v>
      </c>
      <c r="T724" s="4" t="s">
        <v>1928</v>
      </c>
      <c r="U724" s="10" t="s">
        <v>8185</v>
      </c>
      <c r="V724" s="4" t="s">
        <v>2639</v>
      </c>
    </row>
    <row r="725">
      <c r="B725" s="6">
        <v>45896.636821215274</v>
      </c>
      <c r="D725" s="4" t="s">
        <v>8186</v>
      </c>
      <c r="E725" s="4" t="s">
        <v>8188</v>
      </c>
      <c r="G725" s="8">
        <v>41139.0</v>
      </c>
      <c r="I725" s="4" t="s">
        <v>53</v>
      </c>
      <c r="J725" s="4" t="s">
        <v>8190</v>
      </c>
      <c r="K725" s="4" t="s">
        <v>58</v>
      </c>
      <c r="L725" s="4" t="s">
        <v>8192</v>
      </c>
      <c r="M725" s="4" t="s">
        <v>61</v>
      </c>
      <c r="N725" s="4" t="s">
        <v>8193</v>
      </c>
      <c r="O725" s="4" t="s">
        <v>771</v>
      </c>
      <c r="P725" s="4" t="s">
        <v>8195</v>
      </c>
      <c r="Q725" s="4" t="s">
        <v>8197</v>
      </c>
      <c r="R725" s="4" t="s">
        <v>3622</v>
      </c>
      <c r="S725" s="4" t="s">
        <v>1927</v>
      </c>
      <c r="T725" s="4" t="s">
        <v>1928</v>
      </c>
      <c r="U725" s="10" t="s">
        <v>8200</v>
      </c>
      <c r="V725" s="4" t="s">
        <v>7693</v>
      </c>
    </row>
    <row r="726">
      <c r="B726" s="6">
        <v>45896.64602523149</v>
      </c>
      <c r="D726" s="4" t="s">
        <v>8201</v>
      </c>
      <c r="E726" s="4" t="s">
        <v>8202</v>
      </c>
      <c r="G726" s="8">
        <v>44260.0</v>
      </c>
      <c r="I726" s="4" t="s">
        <v>53</v>
      </c>
      <c r="J726" s="4" t="s">
        <v>8203</v>
      </c>
      <c r="K726" s="4" t="s">
        <v>58</v>
      </c>
      <c r="L726" s="4" t="s">
        <v>8204</v>
      </c>
      <c r="M726" s="4" t="s">
        <v>61</v>
      </c>
      <c r="N726" s="4" t="s">
        <v>8206</v>
      </c>
      <c r="O726" s="4" t="s">
        <v>185</v>
      </c>
      <c r="P726" s="4" t="s">
        <v>8208</v>
      </c>
      <c r="Q726" s="4" t="s">
        <v>3185</v>
      </c>
      <c r="R726" s="4" t="s">
        <v>2290</v>
      </c>
      <c r="S726" s="4" t="s">
        <v>1927</v>
      </c>
      <c r="T726" s="4" t="s">
        <v>1928</v>
      </c>
      <c r="U726" s="10" t="s">
        <v>8185</v>
      </c>
      <c r="V726" s="4" t="s">
        <v>2639</v>
      </c>
    </row>
    <row r="727">
      <c r="B727" s="6">
        <v>45896.649510717594</v>
      </c>
      <c r="D727" s="4" t="s">
        <v>8212</v>
      </c>
      <c r="E727" s="4" t="s">
        <v>8213</v>
      </c>
      <c r="G727" s="8">
        <v>44099.0</v>
      </c>
      <c r="I727" s="4" t="s">
        <v>113</v>
      </c>
      <c r="J727" s="4" t="s">
        <v>5571</v>
      </c>
      <c r="K727" s="4" t="s">
        <v>172</v>
      </c>
      <c r="L727" s="4" t="s">
        <v>8215</v>
      </c>
      <c r="M727" s="4" t="s">
        <v>61</v>
      </c>
      <c r="N727" s="4" t="s">
        <v>5030</v>
      </c>
      <c r="O727" s="4" t="s">
        <v>185</v>
      </c>
      <c r="P727" s="4" t="s">
        <v>8218</v>
      </c>
      <c r="Q727" s="4" t="s">
        <v>8219</v>
      </c>
      <c r="R727" s="4" t="s">
        <v>8220</v>
      </c>
      <c r="S727" s="4" t="s">
        <v>3966</v>
      </c>
      <c r="T727" s="4" t="s">
        <v>1928</v>
      </c>
      <c r="U727" s="10" t="s">
        <v>8221</v>
      </c>
      <c r="V727" s="4" t="s">
        <v>2639</v>
      </c>
    </row>
    <row r="728">
      <c r="B728" s="6">
        <v>45898.71448767361</v>
      </c>
      <c r="D728" s="4" t="s">
        <v>8223</v>
      </c>
      <c r="E728" s="4" t="s">
        <v>8160</v>
      </c>
      <c r="G728" s="8">
        <v>44979.0</v>
      </c>
      <c r="I728" s="4" t="s">
        <v>113</v>
      </c>
      <c r="J728" s="4" t="s">
        <v>8225</v>
      </c>
      <c r="K728" s="4" t="s">
        <v>58</v>
      </c>
      <c r="L728" s="4" t="s">
        <v>8162</v>
      </c>
      <c r="M728" s="4" t="s">
        <v>61</v>
      </c>
      <c r="N728" s="4" t="s">
        <v>8163</v>
      </c>
      <c r="O728" s="4" t="s">
        <v>185</v>
      </c>
      <c r="P728" s="4" t="s">
        <v>8229</v>
      </c>
      <c r="Q728" s="4" t="s">
        <v>8166</v>
      </c>
      <c r="R728" s="4" t="s">
        <v>2665</v>
      </c>
      <c r="S728" s="4" t="s">
        <v>1927</v>
      </c>
      <c r="T728" s="4" t="s">
        <v>1928</v>
      </c>
      <c r="U728" s="10" t="s">
        <v>8232</v>
      </c>
      <c r="V728" s="4" t="s">
        <v>2639</v>
      </c>
    </row>
    <row r="729">
      <c r="B729" s="6">
        <v>45899.489561504626</v>
      </c>
      <c r="D729" s="4" t="s">
        <v>8234</v>
      </c>
      <c r="E729" s="4" t="s">
        <v>8235</v>
      </c>
      <c r="G729" s="8">
        <v>44622.0</v>
      </c>
      <c r="I729" s="4" t="s">
        <v>53</v>
      </c>
      <c r="J729" s="4" t="s">
        <v>8236</v>
      </c>
      <c r="K729" s="4" t="s">
        <v>58</v>
      </c>
      <c r="L729" s="4" t="s">
        <v>8237</v>
      </c>
      <c r="M729" s="4" t="s">
        <v>61</v>
      </c>
      <c r="N729" s="4" t="s">
        <v>8239</v>
      </c>
      <c r="O729" s="4" t="s">
        <v>14</v>
      </c>
      <c r="P729" s="4" t="s">
        <v>8240</v>
      </c>
      <c r="Q729" s="4" t="s">
        <v>2738</v>
      </c>
      <c r="R729" s="4" t="s">
        <v>2290</v>
      </c>
      <c r="S729" s="4" t="s">
        <v>1927</v>
      </c>
      <c r="T729" s="4" t="s">
        <v>1928</v>
      </c>
      <c r="U729" s="10" t="s">
        <v>8243</v>
      </c>
      <c r="V729" s="4" t="s">
        <v>2639</v>
      </c>
    </row>
    <row r="730">
      <c r="B730" s="6">
        <v>45900.56130560185</v>
      </c>
      <c r="D730" s="4" t="s">
        <v>8245</v>
      </c>
      <c r="E730" s="4" t="s">
        <v>8246</v>
      </c>
      <c r="G730" s="8">
        <v>44286.0</v>
      </c>
      <c r="I730" s="4" t="s">
        <v>53</v>
      </c>
      <c r="J730" s="4" t="s">
        <v>8248</v>
      </c>
      <c r="K730" s="4" t="s">
        <v>58</v>
      </c>
      <c r="L730" s="4" t="s">
        <v>8249</v>
      </c>
      <c r="M730" s="4" t="s">
        <v>61</v>
      </c>
      <c r="N730" s="4" t="s">
        <v>1282</v>
      </c>
      <c r="O730" s="4" t="s">
        <v>185</v>
      </c>
      <c r="P730" s="4" t="s">
        <v>8252</v>
      </c>
      <c r="Q730" s="4" t="s">
        <v>2069</v>
      </c>
      <c r="R730" s="4" t="s">
        <v>2070</v>
      </c>
      <c r="S730" s="4" t="s">
        <v>1927</v>
      </c>
      <c r="T730" s="4" t="s">
        <v>1928</v>
      </c>
      <c r="U730" s="10" t="s">
        <v>8253</v>
      </c>
      <c r="V730" s="4" t="s">
        <v>8254</v>
      </c>
    </row>
    <row r="731">
      <c r="B731" s="6">
        <v>45901.615955393514</v>
      </c>
      <c r="D731" s="4" t="s">
        <v>2934</v>
      </c>
      <c r="E731" s="4" t="s">
        <v>8255</v>
      </c>
      <c r="G731" s="8">
        <v>44232.0</v>
      </c>
      <c r="I731" s="4" t="s">
        <v>53</v>
      </c>
      <c r="J731" s="4" t="s">
        <v>2498</v>
      </c>
      <c r="K731" s="4" t="s">
        <v>58</v>
      </c>
      <c r="L731" s="4" t="s">
        <v>8258</v>
      </c>
      <c r="M731" s="4" t="s">
        <v>61</v>
      </c>
      <c r="N731" s="4" t="s">
        <v>8260</v>
      </c>
      <c r="O731" s="4" t="s">
        <v>2609</v>
      </c>
      <c r="P731" s="4" t="s">
        <v>8263</v>
      </c>
      <c r="Q731" s="4" t="s">
        <v>2828</v>
      </c>
      <c r="R731" s="4" t="s">
        <v>1939</v>
      </c>
      <c r="S731" s="4" t="s">
        <v>1940</v>
      </c>
      <c r="T731" s="4" t="s">
        <v>1928</v>
      </c>
      <c r="U731" s="10" t="s">
        <v>8266</v>
      </c>
      <c r="V731" s="4" t="s">
        <v>2639</v>
      </c>
    </row>
    <row r="732">
      <c r="B732" s="6">
        <v>45901.84252347222</v>
      </c>
      <c r="D732" s="4" t="s">
        <v>8267</v>
      </c>
      <c r="E732" s="4" t="s">
        <v>8269</v>
      </c>
      <c r="G732" s="8">
        <v>45461.0</v>
      </c>
      <c r="I732" s="4" t="s">
        <v>53</v>
      </c>
      <c r="J732" s="4" t="s">
        <v>8271</v>
      </c>
      <c r="K732" s="4" t="s">
        <v>172</v>
      </c>
      <c r="L732" s="4" t="s">
        <v>8272</v>
      </c>
      <c r="M732" s="4" t="s">
        <v>4180</v>
      </c>
      <c r="N732" s="4" t="s">
        <v>8273</v>
      </c>
      <c r="O732" s="4" t="s">
        <v>8274</v>
      </c>
      <c r="P732" s="4" t="s">
        <v>8275</v>
      </c>
      <c r="Q732" s="4" t="s">
        <v>3014</v>
      </c>
      <c r="R732" s="4" t="s">
        <v>2114</v>
      </c>
      <c r="S732" s="4" t="s">
        <v>1927</v>
      </c>
      <c r="T732" s="4" t="s">
        <v>1928</v>
      </c>
      <c r="U732" s="10" t="s">
        <v>8277</v>
      </c>
      <c r="V732" s="4" t="s">
        <v>2596</v>
      </c>
    </row>
    <row r="733">
      <c r="B733" s="6">
        <v>45904.56897622685</v>
      </c>
      <c r="D733" s="4" t="s">
        <v>8279</v>
      </c>
      <c r="E733" s="4" t="s">
        <v>8281</v>
      </c>
      <c r="G733" s="8">
        <v>45013.0</v>
      </c>
      <c r="I733" s="4" t="s">
        <v>53</v>
      </c>
      <c r="J733" s="4" t="s">
        <v>8283</v>
      </c>
      <c r="K733" s="4" t="s">
        <v>172</v>
      </c>
      <c r="L733" s="4" t="s">
        <v>8284</v>
      </c>
      <c r="M733" s="4" t="s">
        <v>1921</v>
      </c>
      <c r="N733" s="4" t="s">
        <v>8285</v>
      </c>
      <c r="O733" s="4" t="s">
        <v>185</v>
      </c>
      <c r="P733" s="4" t="s">
        <v>8287</v>
      </c>
      <c r="Q733" s="4" t="s">
        <v>8288</v>
      </c>
      <c r="R733" s="4" t="s">
        <v>8290</v>
      </c>
      <c r="S733" s="4" t="s">
        <v>1022</v>
      </c>
      <c r="T733" s="4" t="s">
        <v>1928</v>
      </c>
      <c r="U733" s="10" t="s">
        <v>8292</v>
      </c>
      <c r="V733" s="4" t="s">
        <v>2596</v>
      </c>
    </row>
    <row r="734">
      <c r="B734" s="6">
        <v>45905.78121876158</v>
      </c>
      <c r="D734" s="4" t="s">
        <v>8293</v>
      </c>
      <c r="E734" s="4" t="s">
        <v>8294</v>
      </c>
      <c r="G734" s="8">
        <v>44885.0</v>
      </c>
      <c r="I734" s="4" t="s">
        <v>113</v>
      </c>
      <c r="J734" s="4" t="s">
        <v>8295</v>
      </c>
      <c r="K734" s="4" t="s">
        <v>58</v>
      </c>
      <c r="L734" s="4" t="s">
        <v>8296</v>
      </c>
      <c r="M734" s="4" t="s">
        <v>61</v>
      </c>
      <c r="N734" s="4" t="s">
        <v>8297</v>
      </c>
      <c r="O734" s="4" t="s">
        <v>8299</v>
      </c>
      <c r="P734" s="4" t="s">
        <v>8300</v>
      </c>
      <c r="Q734" s="4" t="s">
        <v>3354</v>
      </c>
      <c r="R734" s="4" t="s">
        <v>2290</v>
      </c>
      <c r="S734" s="4" t="s">
        <v>1927</v>
      </c>
      <c r="T734" s="4" t="s">
        <v>1928</v>
      </c>
      <c r="U734" s="10" t="s">
        <v>8302</v>
      </c>
      <c r="V734" s="4" t="s">
        <v>2596</v>
      </c>
    </row>
    <row r="735">
      <c r="B735" s="6">
        <v>45906.38538247685</v>
      </c>
      <c r="D735" s="4" t="s">
        <v>8304</v>
      </c>
      <c r="E735" s="4" t="s">
        <v>8305</v>
      </c>
      <c r="G735" s="8">
        <v>43735.0</v>
      </c>
      <c r="I735" s="4" t="s">
        <v>113</v>
      </c>
      <c r="J735" s="4" t="s">
        <v>8307</v>
      </c>
      <c r="K735" s="4" t="s">
        <v>58</v>
      </c>
      <c r="L735" s="4" t="s">
        <v>8310</v>
      </c>
      <c r="M735" s="4" t="s">
        <v>14</v>
      </c>
      <c r="N735" s="4" t="s">
        <v>8312</v>
      </c>
      <c r="O735" s="4" t="s">
        <v>14</v>
      </c>
      <c r="P735" s="4" t="s">
        <v>8313</v>
      </c>
      <c r="Q735" s="4" t="s">
        <v>1926</v>
      </c>
      <c r="R735" s="4" t="s">
        <v>8315</v>
      </c>
      <c r="S735" s="4" t="s">
        <v>1927</v>
      </c>
      <c r="T735" s="4" t="s">
        <v>1928</v>
      </c>
      <c r="U735" s="10" t="s">
        <v>8316</v>
      </c>
      <c r="V735" s="4" t="s">
        <v>2585</v>
      </c>
    </row>
    <row r="736">
      <c r="B736" s="6">
        <v>45906.55225298611</v>
      </c>
      <c r="D736" s="4" t="s">
        <v>8317</v>
      </c>
      <c r="E736" s="4" t="s">
        <v>8318</v>
      </c>
      <c r="G736" s="8">
        <v>43256.0</v>
      </c>
      <c r="I736" s="4" t="s">
        <v>113</v>
      </c>
      <c r="J736" s="4" t="s">
        <v>8320</v>
      </c>
      <c r="K736" s="4" t="s">
        <v>58</v>
      </c>
      <c r="L736" s="4" t="s">
        <v>8322</v>
      </c>
      <c r="M736" s="4" t="s">
        <v>14</v>
      </c>
      <c r="N736" s="4" t="s">
        <v>8323</v>
      </c>
      <c r="O736" s="4" t="s">
        <v>185</v>
      </c>
      <c r="P736" s="4" t="s">
        <v>8325</v>
      </c>
      <c r="Q736" s="4" t="s">
        <v>2318</v>
      </c>
      <c r="R736" s="4" t="s">
        <v>2056</v>
      </c>
      <c r="S736" s="4" t="s">
        <v>1927</v>
      </c>
      <c r="T736" s="4" t="s">
        <v>1928</v>
      </c>
      <c r="U736" s="10" t="s">
        <v>8326</v>
      </c>
      <c r="V736" s="4" t="s">
        <v>2596</v>
      </c>
    </row>
    <row r="737">
      <c r="B737" s="6">
        <v>45907.43153084491</v>
      </c>
      <c r="D737" s="4" t="s">
        <v>8328</v>
      </c>
      <c r="E737" s="4" t="s">
        <v>8329</v>
      </c>
      <c r="G737" s="8">
        <v>44139.0</v>
      </c>
      <c r="I737" s="4" t="s">
        <v>113</v>
      </c>
      <c r="J737" s="4" t="s">
        <v>8331</v>
      </c>
      <c r="K737" s="4" t="s">
        <v>58</v>
      </c>
      <c r="L737" s="4" t="s">
        <v>8333</v>
      </c>
      <c r="M737" s="4" t="s">
        <v>61</v>
      </c>
      <c r="N737" s="4" t="s">
        <v>8334</v>
      </c>
      <c r="O737" s="4" t="s">
        <v>511</v>
      </c>
      <c r="P737" s="4" t="s">
        <v>8335</v>
      </c>
      <c r="Q737" s="4" t="s">
        <v>5033</v>
      </c>
      <c r="R737" s="4" t="s">
        <v>2844</v>
      </c>
      <c r="S737" s="4" t="s">
        <v>1927</v>
      </c>
      <c r="T737" s="4" t="s">
        <v>1928</v>
      </c>
      <c r="U737" s="10" t="s">
        <v>8336</v>
      </c>
      <c r="V737" s="4" t="s">
        <v>2596</v>
      </c>
    </row>
    <row r="738">
      <c r="B738" s="6">
        <v>45908.35870762731</v>
      </c>
      <c r="D738" s="4" t="s">
        <v>8338</v>
      </c>
      <c r="E738" s="4" t="s">
        <v>8340</v>
      </c>
      <c r="G738" s="8">
        <v>45238.0</v>
      </c>
      <c r="I738" s="4" t="s">
        <v>53</v>
      </c>
      <c r="J738" s="4" t="s">
        <v>8342</v>
      </c>
      <c r="K738" s="4" t="s">
        <v>58</v>
      </c>
      <c r="L738" s="4" t="s">
        <v>8343</v>
      </c>
      <c r="M738" s="4" t="s">
        <v>1921</v>
      </c>
      <c r="N738" s="4" t="s">
        <v>8344</v>
      </c>
      <c r="O738" s="4" t="s">
        <v>185</v>
      </c>
      <c r="P738" s="4" t="s">
        <v>8346</v>
      </c>
      <c r="Q738" s="4" t="s">
        <v>8347</v>
      </c>
      <c r="R738" s="4" t="s">
        <v>2998</v>
      </c>
      <c r="S738" s="4" t="s">
        <v>1940</v>
      </c>
      <c r="T738" s="4" t="s">
        <v>1928</v>
      </c>
      <c r="U738" s="10" t="s">
        <v>8350</v>
      </c>
      <c r="V738" s="4" t="s">
        <v>2596</v>
      </c>
    </row>
    <row r="739">
      <c r="B739" s="6">
        <v>45908.38831018518</v>
      </c>
      <c r="D739" s="4" t="s">
        <v>8352</v>
      </c>
      <c r="E739" s="4" t="s">
        <v>8353</v>
      </c>
      <c r="G739" s="8">
        <v>44091.0</v>
      </c>
      <c r="I739" s="4" t="s">
        <v>113</v>
      </c>
      <c r="J739" s="4" t="s">
        <v>8354</v>
      </c>
      <c r="K739" s="4" t="s">
        <v>58</v>
      </c>
      <c r="L739" s="4" t="s">
        <v>8355</v>
      </c>
      <c r="M739" s="4" t="s">
        <v>61</v>
      </c>
      <c r="N739" s="4" t="s">
        <v>8356</v>
      </c>
      <c r="O739" s="4" t="s">
        <v>7615</v>
      </c>
      <c r="P739" s="4" t="s">
        <v>8357</v>
      </c>
      <c r="Q739" s="4" t="s">
        <v>2535</v>
      </c>
      <c r="R739" s="4" t="s">
        <v>2290</v>
      </c>
      <c r="S739" s="4" t="s">
        <v>1927</v>
      </c>
      <c r="T739" s="4" t="s">
        <v>1928</v>
      </c>
      <c r="U739" s="10" t="s">
        <v>8359</v>
      </c>
      <c r="V739" s="4" t="s">
        <v>2585</v>
      </c>
    </row>
    <row r="740">
      <c r="B740" s="6">
        <v>45908.39476465278</v>
      </c>
      <c r="D740" s="4" t="s">
        <v>8361</v>
      </c>
      <c r="E740" s="4" t="s">
        <v>8362</v>
      </c>
      <c r="G740" s="8">
        <v>45668.0</v>
      </c>
      <c r="I740" s="4" t="s">
        <v>53</v>
      </c>
      <c r="J740" s="4" t="s">
        <v>8364</v>
      </c>
      <c r="K740" s="4" t="s">
        <v>58</v>
      </c>
      <c r="L740" s="4" t="s">
        <v>8366</v>
      </c>
      <c r="M740" s="4" t="s">
        <v>61</v>
      </c>
      <c r="N740" s="4" t="s">
        <v>8368</v>
      </c>
      <c r="O740" s="4" t="s">
        <v>2609</v>
      </c>
      <c r="P740" s="4" t="s">
        <v>8370</v>
      </c>
      <c r="Q740" s="4" t="s">
        <v>4719</v>
      </c>
      <c r="R740" s="4" t="s">
        <v>2044</v>
      </c>
      <c r="S740" s="4" t="s">
        <v>1940</v>
      </c>
      <c r="T740" s="4" t="s">
        <v>1928</v>
      </c>
      <c r="U740" s="10" t="s">
        <v>8373</v>
      </c>
      <c r="V740" s="4" t="s">
        <v>2639</v>
      </c>
    </row>
    <row r="741">
      <c r="B741" s="6">
        <v>45908.60034023148</v>
      </c>
      <c r="D741" s="4" t="s">
        <v>1422</v>
      </c>
      <c r="E741" s="4" t="s">
        <v>8374</v>
      </c>
      <c r="G741" s="8">
        <v>43755.0</v>
      </c>
      <c r="I741" s="4" t="s">
        <v>53</v>
      </c>
      <c r="J741" s="4" t="s">
        <v>8376</v>
      </c>
      <c r="K741" s="4" t="s">
        <v>172</v>
      </c>
      <c r="L741" s="4" t="s">
        <v>8377</v>
      </c>
      <c r="M741" s="4" t="s">
        <v>61</v>
      </c>
      <c r="N741" s="4" t="s">
        <v>8379</v>
      </c>
      <c r="O741" s="4" t="s">
        <v>185</v>
      </c>
      <c r="P741" s="4" t="s">
        <v>8382</v>
      </c>
      <c r="Q741" s="4" t="s">
        <v>609</v>
      </c>
      <c r="R741" s="4" t="s">
        <v>3622</v>
      </c>
      <c r="S741" s="4" t="s">
        <v>1927</v>
      </c>
      <c r="T741" s="4" t="s">
        <v>1928</v>
      </c>
      <c r="U741" s="10" t="s">
        <v>8384</v>
      </c>
      <c r="V741" s="4" t="s">
        <v>2585</v>
      </c>
    </row>
    <row r="742">
      <c r="B742" s="6">
        <v>45908.60454714121</v>
      </c>
      <c r="D742" s="4" t="s">
        <v>8387</v>
      </c>
      <c r="E742" s="4" t="s">
        <v>8389</v>
      </c>
      <c r="G742" s="8">
        <v>44295.0</v>
      </c>
      <c r="I742" s="4" t="s">
        <v>113</v>
      </c>
      <c r="J742" s="4" t="s">
        <v>8391</v>
      </c>
      <c r="K742" s="4" t="s">
        <v>172</v>
      </c>
      <c r="L742" s="4" t="s">
        <v>8377</v>
      </c>
      <c r="M742" s="4" t="s">
        <v>61</v>
      </c>
      <c r="N742" s="4" t="s">
        <v>8379</v>
      </c>
      <c r="O742" s="4" t="s">
        <v>185</v>
      </c>
      <c r="P742" s="4" t="s">
        <v>8382</v>
      </c>
      <c r="Q742" s="4" t="s">
        <v>609</v>
      </c>
      <c r="R742" s="4" t="s">
        <v>3622</v>
      </c>
      <c r="S742" s="4" t="s">
        <v>1927</v>
      </c>
      <c r="T742" s="4" t="s">
        <v>1928</v>
      </c>
      <c r="U742" s="10" t="s">
        <v>8393</v>
      </c>
      <c r="V742" s="4" t="s">
        <v>2585</v>
      </c>
    </row>
    <row r="743">
      <c r="B743" s="6">
        <v>45908.71271975695</v>
      </c>
      <c r="D743" s="4" t="s">
        <v>8395</v>
      </c>
      <c r="E743" s="4" t="s">
        <v>8396</v>
      </c>
      <c r="G743" s="8">
        <v>44734.0</v>
      </c>
      <c r="I743" s="4" t="s">
        <v>53</v>
      </c>
      <c r="J743" s="4" t="s">
        <v>8398</v>
      </c>
      <c r="K743" s="4" t="s">
        <v>58</v>
      </c>
      <c r="L743" s="4" t="s">
        <v>8400</v>
      </c>
      <c r="M743" s="4" t="s">
        <v>8401</v>
      </c>
      <c r="N743" s="4" t="s">
        <v>8402</v>
      </c>
      <c r="O743" s="4" t="s">
        <v>14</v>
      </c>
      <c r="P743" s="4" t="s">
        <v>8404</v>
      </c>
      <c r="Q743" s="4" t="s">
        <v>8405</v>
      </c>
      <c r="R743" s="4" t="s">
        <v>1939</v>
      </c>
      <c r="S743" s="4" t="s">
        <v>1940</v>
      </c>
      <c r="T743" s="4" t="s">
        <v>1928</v>
      </c>
      <c r="U743" s="10" t="s">
        <v>8408</v>
      </c>
      <c r="V743" s="4" t="s">
        <v>2596</v>
      </c>
    </row>
    <row r="744">
      <c r="B744" s="6">
        <v>45908.758213043984</v>
      </c>
      <c r="D744" s="4" t="s">
        <v>8410</v>
      </c>
      <c r="E744" s="4" t="s">
        <v>8411</v>
      </c>
      <c r="G744" s="8">
        <v>43716.0</v>
      </c>
      <c r="I744" s="4" t="s">
        <v>53</v>
      </c>
      <c r="J744" s="4" t="s">
        <v>8412</v>
      </c>
      <c r="K744" s="4" t="s">
        <v>58</v>
      </c>
      <c r="L744" s="4" t="s">
        <v>8413</v>
      </c>
      <c r="M744" s="4" t="s">
        <v>61</v>
      </c>
      <c r="N744" s="4" t="s">
        <v>8414</v>
      </c>
      <c r="O744" s="4" t="s">
        <v>8416</v>
      </c>
      <c r="P744" s="4" t="s">
        <v>8417</v>
      </c>
      <c r="Q744" s="4" t="s">
        <v>3133</v>
      </c>
      <c r="R744" s="4" t="s">
        <v>2290</v>
      </c>
      <c r="S744" s="4" t="s">
        <v>1927</v>
      </c>
      <c r="T744" s="4" t="s">
        <v>1928</v>
      </c>
      <c r="U744" s="10" t="s">
        <v>8421</v>
      </c>
      <c r="V744" s="4" t="s">
        <v>2596</v>
      </c>
    </row>
    <row r="745">
      <c r="B745" s="6">
        <v>45909.41251001158</v>
      </c>
      <c r="D745" s="4" t="s">
        <v>8422</v>
      </c>
      <c r="E745" s="4" t="s">
        <v>8424</v>
      </c>
      <c r="G745" s="8">
        <v>43888.0</v>
      </c>
      <c r="I745" s="4" t="s">
        <v>113</v>
      </c>
      <c r="J745" s="4" t="s">
        <v>8426</v>
      </c>
      <c r="K745" s="4" t="s">
        <v>125</v>
      </c>
      <c r="L745" s="4" t="s">
        <v>8428</v>
      </c>
      <c r="M745" s="4" t="s">
        <v>61</v>
      </c>
      <c r="N745" s="4" t="s">
        <v>8429</v>
      </c>
      <c r="O745" s="4" t="s">
        <v>185</v>
      </c>
      <c r="P745" s="4" t="s">
        <v>8432</v>
      </c>
      <c r="Q745" s="4" t="s">
        <v>4355</v>
      </c>
      <c r="R745" s="4" t="s">
        <v>2844</v>
      </c>
      <c r="S745" s="4" t="s">
        <v>1927</v>
      </c>
      <c r="T745" s="4" t="s">
        <v>1928</v>
      </c>
      <c r="U745" s="10" t="s">
        <v>8433</v>
      </c>
      <c r="V745" s="4" t="s">
        <v>2596</v>
      </c>
    </row>
    <row r="746">
      <c r="B746" s="6">
        <v>45909.71498528935</v>
      </c>
      <c r="D746" s="4" t="s">
        <v>8435</v>
      </c>
      <c r="E746" s="4" t="s">
        <v>8436</v>
      </c>
      <c r="G746" s="8">
        <v>43477.0</v>
      </c>
      <c r="I746" s="4" t="s">
        <v>53</v>
      </c>
      <c r="J746" s="4" t="s">
        <v>8438</v>
      </c>
      <c r="K746" s="4" t="s">
        <v>58</v>
      </c>
      <c r="L746" s="4" t="s">
        <v>8440</v>
      </c>
      <c r="M746" s="4" t="s">
        <v>1921</v>
      </c>
      <c r="N746" s="4" t="s">
        <v>8442</v>
      </c>
      <c r="O746" s="4" t="s">
        <v>185</v>
      </c>
      <c r="P746" s="4" t="s">
        <v>8443</v>
      </c>
      <c r="Q746" s="4" t="s">
        <v>3919</v>
      </c>
      <c r="R746" s="4" t="s">
        <v>2114</v>
      </c>
      <c r="S746" s="4" t="s">
        <v>1940</v>
      </c>
      <c r="T746" s="4" t="s">
        <v>1928</v>
      </c>
      <c r="U746" s="10" t="s">
        <v>8446</v>
      </c>
      <c r="V746" s="4" t="s">
        <v>8447</v>
      </c>
    </row>
    <row r="747">
      <c r="B747" s="6">
        <v>45912.220544895834</v>
      </c>
      <c r="D747" s="4" t="s">
        <v>8449</v>
      </c>
      <c r="E747" s="4" t="s">
        <v>7559</v>
      </c>
      <c r="G747" s="8">
        <v>43589.0</v>
      </c>
      <c r="I747" s="4" t="s">
        <v>53</v>
      </c>
      <c r="J747" s="4" t="s">
        <v>8451</v>
      </c>
      <c r="K747" s="4" t="s">
        <v>58</v>
      </c>
      <c r="L747" s="4" t="s">
        <v>8452</v>
      </c>
      <c r="M747" s="4" t="s">
        <v>14</v>
      </c>
      <c r="N747" s="4" t="s">
        <v>8453</v>
      </c>
      <c r="O747" s="4" t="s">
        <v>2609</v>
      </c>
      <c r="P747" s="4" t="s">
        <v>8454</v>
      </c>
      <c r="Q747" s="4" t="s">
        <v>2535</v>
      </c>
      <c r="R747" s="4" t="s">
        <v>2290</v>
      </c>
      <c r="S747" s="4" t="s">
        <v>1927</v>
      </c>
      <c r="T747" s="4" t="s">
        <v>1928</v>
      </c>
      <c r="U747" s="10" t="s">
        <v>8457</v>
      </c>
      <c r="V747" s="4" t="s">
        <v>2596</v>
      </c>
    </row>
    <row r="748">
      <c r="B748" s="6">
        <v>45913.65425146991</v>
      </c>
      <c r="D748" s="4" t="s">
        <v>8459</v>
      </c>
      <c r="E748" s="4" t="s">
        <v>8460</v>
      </c>
      <c r="G748" s="8">
        <v>43761.0</v>
      </c>
      <c r="I748" s="4" t="s">
        <v>113</v>
      </c>
      <c r="J748" s="4" t="s">
        <v>2156</v>
      </c>
      <c r="K748" s="4" t="s">
        <v>58</v>
      </c>
      <c r="L748" s="4" t="s">
        <v>8461</v>
      </c>
      <c r="M748" s="4" t="s">
        <v>61</v>
      </c>
      <c r="N748" s="4" t="s">
        <v>8462</v>
      </c>
      <c r="O748" s="4" t="s">
        <v>185</v>
      </c>
      <c r="P748" s="4" t="s">
        <v>8463</v>
      </c>
      <c r="Q748" s="4" t="s">
        <v>6296</v>
      </c>
      <c r="R748" s="4" t="s">
        <v>2290</v>
      </c>
      <c r="S748" s="4" t="s">
        <v>1927</v>
      </c>
      <c r="T748" s="4" t="s">
        <v>1928</v>
      </c>
      <c r="U748" s="10" t="s">
        <v>8464</v>
      </c>
      <c r="V748" s="4" t="s">
        <v>2639</v>
      </c>
    </row>
    <row r="749">
      <c r="B749" s="6">
        <v>45914.635246875</v>
      </c>
      <c r="D749" s="4" t="s">
        <v>8465</v>
      </c>
      <c r="E749" s="4" t="s">
        <v>8466</v>
      </c>
      <c r="G749" s="8">
        <v>44817.0</v>
      </c>
      <c r="I749" s="4" t="s">
        <v>53</v>
      </c>
      <c r="J749" s="4" t="s">
        <v>8467</v>
      </c>
      <c r="K749" s="4" t="s">
        <v>58</v>
      </c>
      <c r="L749" s="4" t="s">
        <v>8469</v>
      </c>
      <c r="M749" s="4" t="s">
        <v>154</v>
      </c>
      <c r="N749" s="4" t="s">
        <v>8471</v>
      </c>
      <c r="O749" s="4" t="s">
        <v>154</v>
      </c>
      <c r="P749" s="4" t="s">
        <v>8472</v>
      </c>
      <c r="Q749" s="4" t="s">
        <v>8474</v>
      </c>
      <c r="R749" s="4" t="s">
        <v>2681</v>
      </c>
      <c r="S749" s="4" t="s">
        <v>1927</v>
      </c>
      <c r="T749" s="4" t="s">
        <v>1928</v>
      </c>
      <c r="U749" s="10" t="s">
        <v>8476</v>
      </c>
      <c r="V749" s="4" t="s">
        <v>2596</v>
      </c>
    </row>
    <row r="750">
      <c r="B750" s="6">
        <v>45915.394946678236</v>
      </c>
      <c r="D750" s="4" t="s">
        <v>8478</v>
      </c>
      <c r="E750" s="4" t="s">
        <v>8479</v>
      </c>
      <c r="G750" s="8">
        <v>43717.0</v>
      </c>
      <c r="I750" s="4" t="s">
        <v>53</v>
      </c>
      <c r="J750" s="4" t="s">
        <v>8481</v>
      </c>
      <c r="K750" s="4" t="s">
        <v>58</v>
      </c>
      <c r="L750" s="4" t="s">
        <v>8483</v>
      </c>
      <c r="M750" s="4" t="s">
        <v>61</v>
      </c>
      <c r="N750" s="4" t="s">
        <v>8484</v>
      </c>
      <c r="O750" s="4" t="s">
        <v>14</v>
      </c>
      <c r="P750" s="4" t="s">
        <v>8485</v>
      </c>
      <c r="Q750" s="4" t="s">
        <v>8486</v>
      </c>
      <c r="R750" s="4" t="s">
        <v>2290</v>
      </c>
      <c r="S750" s="4" t="s">
        <v>1927</v>
      </c>
      <c r="T750" s="4" t="s">
        <v>1928</v>
      </c>
      <c r="U750" s="10" t="s">
        <v>8488</v>
      </c>
      <c r="V750" s="4" t="s">
        <v>2596</v>
      </c>
    </row>
    <row r="751">
      <c r="B751" s="6">
        <v>45915.63335004629</v>
      </c>
      <c r="D751" s="4" t="s">
        <v>8490</v>
      </c>
      <c r="E751" s="4" t="s">
        <v>8492</v>
      </c>
      <c r="G751" s="8">
        <v>44723.0</v>
      </c>
      <c r="I751" s="4" t="s">
        <v>53</v>
      </c>
      <c r="J751" s="4" t="s">
        <v>8494</v>
      </c>
      <c r="K751" s="4" t="s">
        <v>125</v>
      </c>
      <c r="L751" s="4" t="s">
        <v>8497</v>
      </c>
      <c r="M751" s="4" t="s">
        <v>61</v>
      </c>
      <c r="N751" s="4" t="s">
        <v>8499</v>
      </c>
      <c r="O751" s="4" t="s">
        <v>185</v>
      </c>
      <c r="P751" s="4" t="s">
        <v>8502</v>
      </c>
      <c r="Q751" s="4" t="s">
        <v>8504</v>
      </c>
      <c r="R751" s="4" t="s">
        <v>8506</v>
      </c>
      <c r="S751" s="4" t="s">
        <v>1940</v>
      </c>
      <c r="T751" s="4" t="s">
        <v>1928</v>
      </c>
      <c r="U751" s="10" t="s">
        <v>8509</v>
      </c>
      <c r="V751" s="4" t="s">
        <v>2585</v>
      </c>
    </row>
    <row r="752">
      <c r="B752" s="6">
        <v>45918.760260254625</v>
      </c>
      <c r="D752" s="4" t="s">
        <v>8512</v>
      </c>
      <c r="E752" s="4" t="s">
        <v>8513</v>
      </c>
      <c r="G752" s="8">
        <v>45428.0</v>
      </c>
      <c r="I752" s="4" t="s">
        <v>113</v>
      </c>
      <c r="J752" s="4" t="s">
        <v>8514</v>
      </c>
      <c r="K752" s="4" t="s">
        <v>58</v>
      </c>
      <c r="L752" s="4" t="s">
        <v>8515</v>
      </c>
      <c r="M752" s="4" t="s">
        <v>1921</v>
      </c>
      <c r="N752" s="4" t="s">
        <v>8517</v>
      </c>
      <c r="O752" s="4" t="s">
        <v>2609</v>
      </c>
      <c r="P752" s="4" t="s">
        <v>8518</v>
      </c>
      <c r="Q752" s="4" t="s">
        <v>5809</v>
      </c>
      <c r="R752" s="4" t="s">
        <v>2162</v>
      </c>
      <c r="S752" s="4" t="s">
        <v>1927</v>
      </c>
      <c r="T752" s="4" t="s">
        <v>1928</v>
      </c>
      <c r="U752" s="10" t="s">
        <v>8521</v>
      </c>
      <c r="V752" s="4" t="s">
        <v>2596</v>
      </c>
    </row>
    <row r="753">
      <c r="B753" s="6">
        <v>45919.574633564815</v>
      </c>
      <c r="D753" s="4" t="s">
        <v>8522</v>
      </c>
      <c r="E753" s="4" t="s">
        <v>8524</v>
      </c>
      <c r="G753" s="8">
        <v>45011.0</v>
      </c>
      <c r="I753" s="4" t="s">
        <v>53</v>
      </c>
      <c r="J753" s="4" t="s">
        <v>8526</v>
      </c>
      <c r="K753" s="4" t="s">
        <v>58</v>
      </c>
      <c r="L753" s="4" t="s">
        <v>8528</v>
      </c>
      <c r="M753" s="4" t="s">
        <v>61</v>
      </c>
      <c r="N753" s="4" t="s">
        <v>8530</v>
      </c>
      <c r="O753" s="4" t="s">
        <v>8531</v>
      </c>
      <c r="P753" s="4" t="s">
        <v>8532</v>
      </c>
      <c r="Q753" s="4" t="s">
        <v>2723</v>
      </c>
      <c r="R753" s="4" t="s">
        <v>1939</v>
      </c>
      <c r="S753" s="4" t="s">
        <v>1940</v>
      </c>
      <c r="T753" s="4" t="s">
        <v>1928</v>
      </c>
      <c r="U753" s="10" t="s">
        <v>8533</v>
      </c>
      <c r="V753" s="4" t="s">
        <v>2596</v>
      </c>
    </row>
    <row r="754">
      <c r="B754" s="6">
        <v>45919.624818055556</v>
      </c>
      <c r="D754" s="4" t="s">
        <v>8535</v>
      </c>
      <c r="E754" s="4" t="s">
        <v>8536</v>
      </c>
      <c r="G754" s="8">
        <v>42728.0</v>
      </c>
      <c r="I754" s="4" t="s">
        <v>53</v>
      </c>
      <c r="J754" s="4" t="s">
        <v>8538</v>
      </c>
      <c r="K754" s="4" t="s">
        <v>58</v>
      </c>
      <c r="L754" s="4" t="s">
        <v>8540</v>
      </c>
      <c r="M754" s="4" t="s">
        <v>14</v>
      </c>
      <c r="N754" s="4" t="s">
        <v>8542</v>
      </c>
      <c r="O754" s="4" t="s">
        <v>707</v>
      </c>
      <c r="P754" s="4" t="s">
        <v>8543</v>
      </c>
      <c r="Q754" s="4" t="s">
        <v>8545</v>
      </c>
      <c r="R754" s="4" t="s">
        <v>2056</v>
      </c>
      <c r="S754" s="4" t="s">
        <v>1927</v>
      </c>
      <c r="T754" s="4" t="s">
        <v>1928</v>
      </c>
      <c r="U754" s="10" t="s">
        <v>8547</v>
      </c>
      <c r="V754" s="4" t="s">
        <v>2596</v>
      </c>
    </row>
    <row r="755">
      <c r="B755" s="6">
        <v>45922.67415986111</v>
      </c>
      <c r="D755" s="4" t="s">
        <v>8550</v>
      </c>
      <c r="E755" s="4" t="s">
        <v>8551</v>
      </c>
      <c r="G755" s="8">
        <v>44763.0</v>
      </c>
      <c r="I755" s="4" t="s">
        <v>53</v>
      </c>
      <c r="J755" s="4" t="s">
        <v>8552</v>
      </c>
      <c r="K755" s="4" t="s">
        <v>58</v>
      </c>
      <c r="L755" s="4" t="s">
        <v>8553</v>
      </c>
      <c r="M755" s="4" t="s">
        <v>8554</v>
      </c>
      <c r="N755" s="4" t="s">
        <v>8556</v>
      </c>
      <c r="O755" s="4" t="s">
        <v>185</v>
      </c>
      <c r="P755" s="4" t="s">
        <v>8557</v>
      </c>
      <c r="Q755" s="4" t="s">
        <v>3436</v>
      </c>
      <c r="R755" s="4" t="s">
        <v>2998</v>
      </c>
      <c r="S755" s="4" t="s">
        <v>1940</v>
      </c>
      <c r="T755" s="4" t="s">
        <v>1928</v>
      </c>
      <c r="U755" s="10" t="s">
        <v>8561</v>
      </c>
      <c r="V755" s="4" t="s">
        <v>2596</v>
      </c>
    </row>
    <row r="756">
      <c r="B756" s="6">
        <v>45923.6010205787</v>
      </c>
      <c r="D756" s="4" t="s">
        <v>8562</v>
      </c>
      <c r="E756" s="4" t="s">
        <v>8564</v>
      </c>
      <c r="G756" s="8">
        <v>44698.0</v>
      </c>
      <c r="I756" s="4" t="s">
        <v>53</v>
      </c>
      <c r="J756" s="4" t="s">
        <v>8566</v>
      </c>
      <c r="K756" s="4" t="s">
        <v>58</v>
      </c>
      <c r="L756" s="4" t="s">
        <v>8569</v>
      </c>
      <c r="M756" s="4" t="s">
        <v>61</v>
      </c>
      <c r="N756" s="4" t="s">
        <v>8570</v>
      </c>
      <c r="O756" s="4" t="s">
        <v>8571</v>
      </c>
      <c r="P756" s="4" t="s">
        <v>8572</v>
      </c>
      <c r="Q756" s="4" t="s">
        <v>2002</v>
      </c>
      <c r="R756" s="4" t="s">
        <v>2002</v>
      </c>
      <c r="S756" s="4" t="s">
        <v>1927</v>
      </c>
      <c r="T756" s="4" t="s">
        <v>1928</v>
      </c>
      <c r="U756" s="10" t="s">
        <v>8574</v>
      </c>
      <c r="V756" s="4" t="s">
        <v>8575</v>
      </c>
    </row>
    <row r="757">
      <c r="B757" s="6">
        <v>45923.64874561343</v>
      </c>
      <c r="D757" s="4" t="s">
        <v>8576</v>
      </c>
      <c r="E757" s="4" t="s">
        <v>8577</v>
      </c>
      <c r="G757" s="8">
        <v>45494.0</v>
      </c>
      <c r="I757" s="4" t="s">
        <v>53</v>
      </c>
      <c r="J757" s="4" t="s">
        <v>8580</v>
      </c>
      <c r="K757" s="4" t="s">
        <v>58</v>
      </c>
      <c r="L757" s="4" t="s">
        <v>8581</v>
      </c>
      <c r="M757" s="4" t="s">
        <v>61</v>
      </c>
      <c r="N757" s="4" t="s">
        <v>8582</v>
      </c>
      <c r="O757" s="4" t="s">
        <v>185</v>
      </c>
      <c r="P757" s="4" t="s">
        <v>8584</v>
      </c>
      <c r="Q757" s="4" t="s">
        <v>2440</v>
      </c>
      <c r="R757" s="4" t="s">
        <v>3412</v>
      </c>
      <c r="S757" s="4" t="s">
        <v>1927</v>
      </c>
      <c r="T757" s="4" t="s">
        <v>1928</v>
      </c>
      <c r="U757" s="10" t="s">
        <v>8588</v>
      </c>
      <c r="V757" s="4" t="s">
        <v>2596</v>
      </c>
    </row>
    <row r="758">
      <c r="B758" s="6">
        <v>45925.63524916666</v>
      </c>
      <c r="D758" s="4" t="s">
        <v>8590</v>
      </c>
      <c r="E758" s="4" t="s">
        <v>8592</v>
      </c>
      <c r="G758" s="8">
        <v>44615.0</v>
      </c>
      <c r="I758" s="4" t="s">
        <v>53</v>
      </c>
      <c r="J758" s="4" t="s">
        <v>8595</v>
      </c>
      <c r="K758" s="4" t="s">
        <v>58</v>
      </c>
      <c r="L758" s="4" t="s">
        <v>8596</v>
      </c>
      <c r="M758" s="4" t="s">
        <v>1921</v>
      </c>
      <c r="N758" s="4" t="s">
        <v>8598</v>
      </c>
      <c r="O758" s="4" t="s">
        <v>14</v>
      </c>
      <c r="P758" s="4" t="s">
        <v>8600</v>
      </c>
      <c r="Q758" s="4" t="s">
        <v>3037</v>
      </c>
      <c r="R758" s="4" t="s">
        <v>3212</v>
      </c>
      <c r="S758" s="4" t="s">
        <v>1927</v>
      </c>
      <c r="T758" s="4" t="s">
        <v>1928</v>
      </c>
      <c r="U758" s="10" t="s">
        <v>8603</v>
      </c>
      <c r="V758" s="4" t="s">
        <v>2596</v>
      </c>
    </row>
    <row r="759">
      <c r="B759" s="6">
        <v>45925.717791620365</v>
      </c>
      <c r="D759" s="4" t="s">
        <v>8604</v>
      </c>
      <c r="E759" s="4" t="s">
        <v>8605</v>
      </c>
      <c r="G759" s="8">
        <v>43383.0</v>
      </c>
      <c r="I759" s="4" t="s">
        <v>53</v>
      </c>
      <c r="J759" s="4" t="s">
        <v>8606</v>
      </c>
      <c r="K759" s="4" t="s">
        <v>58</v>
      </c>
      <c r="L759" s="4" t="s">
        <v>8608</v>
      </c>
      <c r="M759" s="4" t="s">
        <v>61</v>
      </c>
      <c r="N759" s="4" t="s">
        <v>8610</v>
      </c>
      <c r="O759" s="4" t="s">
        <v>185</v>
      </c>
      <c r="P759" s="4" t="s">
        <v>8612</v>
      </c>
      <c r="Q759" s="4" t="s">
        <v>8614</v>
      </c>
      <c r="R759" s="4" t="s">
        <v>2150</v>
      </c>
      <c r="S759" s="4" t="s">
        <v>1927</v>
      </c>
      <c r="T759" s="4" t="s">
        <v>1928</v>
      </c>
      <c r="U759" s="10" t="s">
        <v>8615</v>
      </c>
      <c r="V759" s="4" t="s">
        <v>2639</v>
      </c>
    </row>
    <row r="760">
      <c r="B760" s="6">
        <v>45927.33417181713</v>
      </c>
      <c r="D760" s="4" t="s">
        <v>8618</v>
      </c>
      <c r="E760" s="4" t="s">
        <v>8436</v>
      </c>
      <c r="G760" s="8">
        <v>43241.0</v>
      </c>
      <c r="I760" s="4" t="s">
        <v>53</v>
      </c>
      <c r="J760" s="4" t="s">
        <v>2001</v>
      </c>
      <c r="K760" s="4" t="s">
        <v>172</v>
      </c>
      <c r="L760" s="4" t="s">
        <v>147</v>
      </c>
      <c r="M760" s="4" t="s">
        <v>1935</v>
      </c>
      <c r="N760" s="4" t="s">
        <v>3023</v>
      </c>
      <c r="O760" s="4" t="s">
        <v>1935</v>
      </c>
      <c r="P760" s="4" t="s">
        <v>8620</v>
      </c>
      <c r="Q760" s="4" t="s">
        <v>2002</v>
      </c>
      <c r="R760" s="4" t="s">
        <v>2002</v>
      </c>
      <c r="S760" s="4" t="s">
        <v>1927</v>
      </c>
      <c r="T760" s="4" t="s">
        <v>1928</v>
      </c>
      <c r="U760" s="10" t="s">
        <v>8622</v>
      </c>
      <c r="V760" s="4" t="s">
        <v>2639</v>
      </c>
    </row>
    <row r="761">
      <c r="B761" s="6">
        <v>45932.59268511574</v>
      </c>
      <c r="D761" s="4" t="s">
        <v>8623</v>
      </c>
      <c r="E761" s="4" t="s">
        <v>8624</v>
      </c>
      <c r="G761" s="8">
        <v>45141.0</v>
      </c>
      <c r="I761" s="4" t="s">
        <v>113</v>
      </c>
      <c r="J761" s="4" t="s">
        <v>8627</v>
      </c>
      <c r="K761" s="4" t="s">
        <v>58</v>
      </c>
      <c r="L761" s="4" t="s">
        <v>8628</v>
      </c>
      <c r="M761" s="4" t="s">
        <v>61</v>
      </c>
      <c r="N761" s="4" t="s">
        <v>8629</v>
      </c>
      <c r="O761" s="4" t="s">
        <v>511</v>
      </c>
      <c r="P761" s="4" t="s">
        <v>8630</v>
      </c>
      <c r="Q761" s="4" t="s">
        <v>8347</v>
      </c>
      <c r="R761" s="4" t="s">
        <v>2998</v>
      </c>
      <c r="S761" s="4" t="s">
        <v>1940</v>
      </c>
      <c r="T761" s="4" t="s">
        <v>1928</v>
      </c>
      <c r="U761" s="10" t="s">
        <v>8631</v>
      </c>
      <c r="V761" s="4" t="s">
        <v>2585</v>
      </c>
    </row>
    <row r="762">
      <c r="B762" s="6">
        <v>45932.71883921296</v>
      </c>
      <c r="D762" s="4" t="s">
        <v>8634</v>
      </c>
      <c r="E762" s="4" t="s">
        <v>8635</v>
      </c>
      <c r="G762" s="8">
        <v>44817.0</v>
      </c>
      <c r="I762" s="4" t="s">
        <v>53</v>
      </c>
      <c r="J762" s="4" t="s">
        <v>8636</v>
      </c>
      <c r="K762" s="4" t="s">
        <v>58</v>
      </c>
      <c r="L762" s="4" t="s">
        <v>8637</v>
      </c>
      <c r="M762" s="4" t="s">
        <v>61</v>
      </c>
      <c r="N762" s="4" t="s">
        <v>8639</v>
      </c>
      <c r="O762" s="4" t="s">
        <v>14</v>
      </c>
      <c r="P762" s="4" t="s">
        <v>8641</v>
      </c>
      <c r="Q762" s="4" t="s">
        <v>2440</v>
      </c>
      <c r="R762" s="4" t="s">
        <v>2665</v>
      </c>
      <c r="S762" s="4" t="s">
        <v>1927</v>
      </c>
      <c r="T762" s="4" t="s">
        <v>1928</v>
      </c>
      <c r="U762" s="10" t="s">
        <v>8642</v>
      </c>
      <c r="V762" s="4" t="s">
        <v>2639</v>
      </c>
    </row>
    <row r="763">
      <c r="B763" s="6">
        <v>45933.422044074076</v>
      </c>
      <c r="D763" s="4" t="s">
        <v>8645</v>
      </c>
      <c r="E763" s="4" t="s">
        <v>8646</v>
      </c>
      <c r="G763" s="8">
        <v>45328.0</v>
      </c>
      <c r="I763" s="4" t="s">
        <v>113</v>
      </c>
      <c r="J763" s="4" t="s">
        <v>8647</v>
      </c>
      <c r="K763" s="4" t="s">
        <v>172</v>
      </c>
      <c r="L763" s="4" t="s">
        <v>8648</v>
      </c>
      <c r="M763" s="4" t="s">
        <v>61</v>
      </c>
      <c r="N763" s="4" t="s">
        <v>8649</v>
      </c>
      <c r="O763" s="4" t="s">
        <v>154</v>
      </c>
      <c r="P763" s="4" t="s">
        <v>8651</v>
      </c>
      <c r="Q763" s="4" t="s">
        <v>4719</v>
      </c>
      <c r="R763" s="4" t="s">
        <v>2044</v>
      </c>
      <c r="S763" s="4" t="s">
        <v>1940</v>
      </c>
      <c r="T763" s="4" t="s">
        <v>1928</v>
      </c>
      <c r="U763" s="10" t="s">
        <v>8654</v>
      </c>
      <c r="V763" s="4" t="s">
        <v>2585</v>
      </c>
    </row>
    <row r="764">
      <c r="B764" s="6">
        <v>45934.33957686342</v>
      </c>
      <c r="D764" s="4" t="s">
        <v>8655</v>
      </c>
      <c r="E764" s="4" t="s">
        <v>8656</v>
      </c>
      <c r="G764" s="8">
        <v>44569.0</v>
      </c>
      <c r="I764" s="4" t="s">
        <v>53</v>
      </c>
      <c r="J764" s="4" t="s">
        <v>8658</v>
      </c>
      <c r="K764" s="4" t="s">
        <v>103</v>
      </c>
      <c r="L764" s="4" t="s">
        <v>8660</v>
      </c>
      <c r="M764" s="4" t="s">
        <v>61</v>
      </c>
      <c r="N764" s="4" t="s">
        <v>8661</v>
      </c>
      <c r="O764" s="4" t="s">
        <v>1317</v>
      </c>
      <c r="P764" s="4" t="s">
        <v>8664</v>
      </c>
      <c r="Q764" s="4" t="s">
        <v>8665</v>
      </c>
      <c r="R764" s="4" t="s">
        <v>8666</v>
      </c>
      <c r="S764" s="4" t="s">
        <v>1022</v>
      </c>
      <c r="T764" s="4" t="s">
        <v>1928</v>
      </c>
      <c r="U764" s="10" t="s">
        <v>8669</v>
      </c>
      <c r="V764" s="4" t="s">
        <v>8670</v>
      </c>
    </row>
    <row r="765">
      <c r="B765" s="6">
        <v>45935.45964743056</v>
      </c>
      <c r="D765" s="4" t="s">
        <v>8672</v>
      </c>
      <c r="E765" s="4" t="s">
        <v>8674</v>
      </c>
      <c r="G765" s="8">
        <v>44417.0</v>
      </c>
      <c r="I765" s="4" t="s">
        <v>53</v>
      </c>
      <c r="J765" s="4" t="s">
        <v>901</v>
      </c>
      <c r="K765" s="4" t="s">
        <v>58</v>
      </c>
      <c r="L765" s="4" t="s">
        <v>8675</v>
      </c>
      <c r="M765" s="4" t="s">
        <v>61</v>
      </c>
      <c r="N765" s="4" t="s">
        <v>8676</v>
      </c>
      <c r="O765" s="4" t="s">
        <v>8677</v>
      </c>
      <c r="P765" s="4" t="s">
        <v>8678</v>
      </c>
      <c r="Q765" s="4" t="s">
        <v>1967</v>
      </c>
      <c r="R765" s="4" t="s">
        <v>3622</v>
      </c>
      <c r="S765" s="4" t="s">
        <v>1927</v>
      </c>
      <c r="T765" s="4" t="s">
        <v>1928</v>
      </c>
      <c r="U765" s="10" t="s">
        <v>8681</v>
      </c>
      <c r="V765" s="4" t="s">
        <v>2639</v>
      </c>
    </row>
    <row r="766">
      <c r="B766" s="6">
        <v>45935.63725223379</v>
      </c>
      <c r="D766" s="4" t="s">
        <v>8684</v>
      </c>
      <c r="E766" s="4" t="s">
        <v>8685</v>
      </c>
      <c r="G766" s="8">
        <v>45199.0</v>
      </c>
      <c r="I766" s="4" t="s">
        <v>53</v>
      </c>
      <c r="J766" s="4" t="s">
        <v>7324</v>
      </c>
      <c r="K766" s="4" t="s">
        <v>58</v>
      </c>
      <c r="L766" s="4" t="s">
        <v>8688</v>
      </c>
      <c r="M766" s="4" t="s">
        <v>14</v>
      </c>
      <c r="N766" s="4" t="s">
        <v>8690</v>
      </c>
      <c r="O766" s="4" t="s">
        <v>14</v>
      </c>
      <c r="P766" s="4" t="s">
        <v>8693</v>
      </c>
      <c r="Q766" s="4" t="s">
        <v>3185</v>
      </c>
      <c r="R766" s="4" t="s">
        <v>4763</v>
      </c>
      <c r="S766" s="4" t="s">
        <v>3443</v>
      </c>
      <c r="T766" s="4" t="s">
        <v>1928</v>
      </c>
      <c r="U766" s="10" t="s">
        <v>8694</v>
      </c>
      <c r="V766" s="4" t="s">
        <v>8696</v>
      </c>
    </row>
    <row r="767">
      <c r="B767" s="6">
        <v>45936.52853019676</v>
      </c>
      <c r="D767" s="4" t="s">
        <v>8698</v>
      </c>
      <c r="E767" s="4" t="s">
        <v>8699</v>
      </c>
      <c r="G767" s="8">
        <v>45059.0</v>
      </c>
      <c r="I767" s="4" t="s">
        <v>113</v>
      </c>
      <c r="J767" s="4" t="s">
        <v>4756</v>
      </c>
      <c r="K767" s="4" t="s">
        <v>58</v>
      </c>
      <c r="L767" s="4" t="s">
        <v>8702</v>
      </c>
      <c r="M767" s="4" t="s">
        <v>61</v>
      </c>
      <c r="N767" s="4" t="s">
        <v>8674</v>
      </c>
      <c r="O767" s="4" t="s">
        <v>185</v>
      </c>
      <c r="P767" s="4" t="s">
        <v>8705</v>
      </c>
      <c r="Q767" s="4" t="s">
        <v>2535</v>
      </c>
      <c r="R767" s="4" t="s">
        <v>2290</v>
      </c>
      <c r="S767" s="4" t="s">
        <v>1927</v>
      </c>
      <c r="T767" s="4" t="s">
        <v>1928</v>
      </c>
      <c r="U767" s="10" t="s">
        <v>8708</v>
      </c>
      <c r="V767" s="4" t="s">
        <v>7662</v>
      </c>
    </row>
    <row r="768">
      <c r="B768" s="6">
        <v>45936.57485122685</v>
      </c>
      <c r="D768" s="4" t="s">
        <v>8709</v>
      </c>
      <c r="E768" s="4" t="s">
        <v>8710</v>
      </c>
      <c r="G768" s="8">
        <v>45309.0</v>
      </c>
      <c r="I768" s="4" t="s">
        <v>53</v>
      </c>
      <c r="J768" s="4" t="s">
        <v>8712</v>
      </c>
      <c r="K768" s="4" t="s">
        <v>58</v>
      </c>
      <c r="L768" s="4" t="s">
        <v>8713</v>
      </c>
      <c r="M768" s="4" t="s">
        <v>14</v>
      </c>
      <c r="N768" s="4" t="s">
        <v>8714</v>
      </c>
      <c r="O768" s="4" t="s">
        <v>248</v>
      </c>
      <c r="P768" s="4" t="s">
        <v>8716</v>
      </c>
      <c r="Q768" s="4" t="s">
        <v>8717</v>
      </c>
      <c r="R768" s="4" t="s">
        <v>8719</v>
      </c>
      <c r="S768" s="4" t="s">
        <v>8720</v>
      </c>
      <c r="T768" s="4" t="s">
        <v>8721</v>
      </c>
      <c r="U768" s="10" t="s">
        <v>8723</v>
      </c>
      <c r="V768" s="4" t="s">
        <v>2596</v>
      </c>
    </row>
    <row r="769">
      <c r="B769" s="6">
        <v>45937.57472715278</v>
      </c>
      <c r="D769" s="4" t="s">
        <v>8726</v>
      </c>
      <c r="E769" s="4" t="s">
        <v>8727</v>
      </c>
      <c r="G769" s="8">
        <v>44551.0</v>
      </c>
      <c r="I769" s="4" t="s">
        <v>53</v>
      </c>
      <c r="J769" s="4" t="s">
        <v>8729</v>
      </c>
      <c r="K769" s="4" t="s">
        <v>58</v>
      </c>
      <c r="L769" s="4" t="s">
        <v>8731</v>
      </c>
      <c r="M769" s="4" t="s">
        <v>14</v>
      </c>
      <c r="N769" s="4" t="s">
        <v>8733</v>
      </c>
      <c r="O769" s="4" t="s">
        <v>8734</v>
      </c>
      <c r="P769" s="4" t="s">
        <v>8736</v>
      </c>
      <c r="Q769" s="4" t="s">
        <v>3185</v>
      </c>
      <c r="R769" s="4" t="s">
        <v>2056</v>
      </c>
      <c r="S769" s="4" t="s">
        <v>1927</v>
      </c>
      <c r="T769" s="4" t="s">
        <v>1928</v>
      </c>
      <c r="U769" s="10" t="s">
        <v>8739</v>
      </c>
      <c r="V769" s="4" t="s">
        <v>2596</v>
      </c>
    </row>
    <row r="770">
      <c r="B770" s="6">
        <v>45938.532113368055</v>
      </c>
      <c r="D770" s="4" t="s">
        <v>8740</v>
      </c>
      <c r="E770" s="4" t="s">
        <v>8740</v>
      </c>
      <c r="G770" s="8">
        <v>44170.0</v>
      </c>
      <c r="I770" s="4" t="s">
        <v>113</v>
      </c>
      <c r="J770" s="4" t="s">
        <v>8742</v>
      </c>
      <c r="K770" s="4" t="s">
        <v>58</v>
      </c>
      <c r="L770" s="4" t="s">
        <v>8744</v>
      </c>
      <c r="M770" s="4" t="s">
        <v>61</v>
      </c>
      <c r="N770" s="4" t="s">
        <v>8745</v>
      </c>
      <c r="O770" s="4" t="s">
        <v>781</v>
      </c>
      <c r="P770" s="4" t="s">
        <v>8748</v>
      </c>
      <c r="Q770" s="4" t="s">
        <v>8749</v>
      </c>
      <c r="R770" s="4" t="s">
        <v>2150</v>
      </c>
      <c r="S770" s="4" t="s">
        <v>1927</v>
      </c>
      <c r="T770" s="4" t="s">
        <v>1928</v>
      </c>
      <c r="U770" s="10" t="s">
        <v>8751</v>
      </c>
      <c r="V770" s="4" t="s">
        <v>2596</v>
      </c>
    </row>
    <row r="771">
      <c r="B771" s="6">
        <v>45939.41284532407</v>
      </c>
      <c r="D771" s="4" t="s">
        <v>8754</v>
      </c>
      <c r="E771" s="4" t="s">
        <v>8755</v>
      </c>
      <c r="G771" s="8">
        <v>44981.0</v>
      </c>
      <c r="I771" s="4" t="s">
        <v>113</v>
      </c>
      <c r="J771" s="4" t="s">
        <v>1543</v>
      </c>
      <c r="K771" s="4" t="s">
        <v>58</v>
      </c>
      <c r="L771" s="4" t="s">
        <v>8757</v>
      </c>
      <c r="M771" s="4" t="s">
        <v>61</v>
      </c>
      <c r="N771" s="4" t="s">
        <v>8758</v>
      </c>
      <c r="O771" s="4" t="s">
        <v>8759</v>
      </c>
      <c r="P771" s="4" t="s">
        <v>8760</v>
      </c>
      <c r="Q771" s="4" t="s">
        <v>1967</v>
      </c>
      <c r="R771" s="4" t="s">
        <v>8762</v>
      </c>
      <c r="S771" s="4" t="s">
        <v>1927</v>
      </c>
      <c r="T771" s="4" t="s">
        <v>1928</v>
      </c>
      <c r="U771" s="10" t="s">
        <v>8763</v>
      </c>
      <c r="V771" s="4" t="s">
        <v>2596</v>
      </c>
    </row>
    <row r="772">
      <c r="B772" s="6">
        <v>45939.54872530093</v>
      </c>
      <c r="D772" s="4" t="s">
        <v>8765</v>
      </c>
      <c r="E772" s="4" t="s">
        <v>8767</v>
      </c>
      <c r="G772" s="8">
        <v>43073.0</v>
      </c>
      <c r="I772" s="4" t="s">
        <v>53</v>
      </c>
      <c r="J772" s="4" t="s">
        <v>8768</v>
      </c>
      <c r="K772" s="4" t="s">
        <v>58</v>
      </c>
      <c r="L772" s="4" t="s">
        <v>8770</v>
      </c>
      <c r="M772" s="4" t="s">
        <v>61</v>
      </c>
      <c r="N772" s="4" t="s">
        <v>1282</v>
      </c>
      <c r="O772" s="4" t="s">
        <v>142</v>
      </c>
      <c r="P772" s="4" t="s">
        <v>8771</v>
      </c>
      <c r="Q772" s="4" t="s">
        <v>6685</v>
      </c>
      <c r="R772" s="4" t="s">
        <v>2162</v>
      </c>
      <c r="S772" s="4" t="s">
        <v>1927</v>
      </c>
      <c r="T772" s="4" t="s">
        <v>1928</v>
      </c>
      <c r="U772" s="10" t="s">
        <v>8772</v>
      </c>
      <c r="V772" s="4" t="s">
        <v>2639</v>
      </c>
    </row>
    <row r="773">
      <c r="B773" s="6">
        <v>45939.55194489584</v>
      </c>
      <c r="D773" s="4" t="s">
        <v>8773</v>
      </c>
      <c r="E773" s="4" t="s">
        <v>8774</v>
      </c>
      <c r="G773" s="8">
        <v>43670.0</v>
      </c>
      <c r="I773" s="4" t="s">
        <v>53</v>
      </c>
      <c r="J773" s="4" t="s">
        <v>644</v>
      </c>
      <c r="K773" s="4" t="s">
        <v>58</v>
      </c>
      <c r="L773" s="4" t="s">
        <v>8777</v>
      </c>
      <c r="M773" s="4" t="s">
        <v>61</v>
      </c>
      <c r="N773" s="4" t="s">
        <v>8780</v>
      </c>
      <c r="O773" s="4" t="s">
        <v>185</v>
      </c>
      <c r="P773" s="4" t="s">
        <v>8781</v>
      </c>
      <c r="Q773" s="4" t="s">
        <v>7145</v>
      </c>
      <c r="R773" s="4" t="s">
        <v>2774</v>
      </c>
      <c r="S773" s="4" t="s">
        <v>1927</v>
      </c>
      <c r="T773" s="4" t="s">
        <v>1928</v>
      </c>
      <c r="U773" s="10" t="s">
        <v>8782</v>
      </c>
      <c r="V773" s="4" t="s">
        <v>2596</v>
      </c>
    </row>
    <row r="774">
      <c r="B774" s="6">
        <v>45940.64162663194</v>
      </c>
      <c r="D774" s="4" t="s">
        <v>8784</v>
      </c>
      <c r="E774" s="4" t="s">
        <v>8785</v>
      </c>
      <c r="G774" s="8">
        <v>44938.0</v>
      </c>
      <c r="I774" s="4" t="s">
        <v>53</v>
      </c>
      <c r="J774" s="4" t="s">
        <v>8786</v>
      </c>
      <c r="K774" s="4" t="s">
        <v>58</v>
      </c>
      <c r="L774" s="4" t="s">
        <v>8787</v>
      </c>
      <c r="M774" s="4" t="s">
        <v>61</v>
      </c>
      <c r="N774" s="4" t="s">
        <v>8788</v>
      </c>
      <c r="O774" s="4" t="s">
        <v>3406</v>
      </c>
      <c r="P774" s="4" t="s">
        <v>8790</v>
      </c>
      <c r="Q774" s="4" t="s">
        <v>4844</v>
      </c>
      <c r="R774" s="4" t="s">
        <v>3622</v>
      </c>
      <c r="S774" s="4" t="s">
        <v>1927</v>
      </c>
      <c r="T774" s="4" t="s">
        <v>1928</v>
      </c>
      <c r="U774" s="10" t="s">
        <v>8793</v>
      </c>
      <c r="V774" s="4" t="s">
        <v>2596</v>
      </c>
    </row>
    <row r="775">
      <c r="B775" s="6">
        <v>45941.58048633102</v>
      </c>
      <c r="D775" s="4" t="s">
        <v>8795</v>
      </c>
      <c r="E775" s="4" t="s">
        <v>8796</v>
      </c>
      <c r="G775" s="8">
        <v>45256.0</v>
      </c>
      <c r="I775" s="4" t="s">
        <v>53</v>
      </c>
      <c r="J775" s="4" t="s">
        <v>4756</v>
      </c>
      <c r="K775" s="4" t="s">
        <v>58</v>
      </c>
      <c r="L775" s="4" t="s">
        <v>8799</v>
      </c>
      <c r="M775" s="4" t="s">
        <v>2609</v>
      </c>
      <c r="N775" s="4" t="s">
        <v>8801</v>
      </c>
      <c r="O775" s="4" t="s">
        <v>1921</v>
      </c>
      <c r="P775" s="4" t="s">
        <v>8802</v>
      </c>
      <c r="Q775" s="4" t="s">
        <v>8804</v>
      </c>
      <c r="R775" s="4" t="s">
        <v>2070</v>
      </c>
      <c r="S775" s="4" t="s">
        <v>1927</v>
      </c>
      <c r="T775" s="4" t="s">
        <v>1928</v>
      </c>
      <c r="U775" s="10" t="s">
        <v>8805</v>
      </c>
      <c r="V775" s="4" t="s">
        <v>2639</v>
      </c>
    </row>
    <row r="776">
      <c r="B776" s="6">
        <v>45943.38962298611</v>
      </c>
      <c r="D776" s="4" t="s">
        <v>8806</v>
      </c>
      <c r="E776" s="4" t="s">
        <v>8808</v>
      </c>
      <c r="G776" s="8">
        <v>45176.0</v>
      </c>
      <c r="I776" s="4" t="s">
        <v>113</v>
      </c>
      <c r="J776" s="4" t="s">
        <v>8810</v>
      </c>
      <c r="K776" s="4" t="s">
        <v>172</v>
      </c>
      <c r="L776" s="4" t="s">
        <v>8811</v>
      </c>
      <c r="M776" s="4" t="s">
        <v>61</v>
      </c>
      <c r="N776" s="4" t="s">
        <v>8814</v>
      </c>
      <c r="O776" s="4" t="s">
        <v>185</v>
      </c>
      <c r="P776" s="4" t="s">
        <v>8815</v>
      </c>
      <c r="Q776" s="4" t="s">
        <v>3037</v>
      </c>
      <c r="R776" s="4" t="s">
        <v>2290</v>
      </c>
      <c r="S776" s="4" t="s">
        <v>1927</v>
      </c>
      <c r="T776" s="4" t="s">
        <v>1928</v>
      </c>
      <c r="U776" s="10" t="s">
        <v>8818</v>
      </c>
      <c r="V776" s="4" t="s">
        <v>8819</v>
      </c>
    </row>
    <row r="777">
      <c r="B777" s="6">
        <v>45943.688186643514</v>
      </c>
      <c r="D777" s="4" t="s">
        <v>8822</v>
      </c>
      <c r="E777" s="4" t="s">
        <v>8823</v>
      </c>
      <c r="G777" s="8">
        <v>44478.0</v>
      </c>
      <c r="I777" s="4" t="s">
        <v>113</v>
      </c>
      <c r="J777" s="4" t="s">
        <v>8824</v>
      </c>
      <c r="K777" s="4" t="s">
        <v>58</v>
      </c>
      <c r="L777" s="4" t="s">
        <v>8825</v>
      </c>
      <c r="M777" s="4" t="s">
        <v>61</v>
      </c>
      <c r="N777" s="4" t="s">
        <v>8826</v>
      </c>
      <c r="O777" s="4" t="s">
        <v>8827</v>
      </c>
      <c r="P777" s="4" t="s">
        <v>8828</v>
      </c>
      <c r="Q777" s="4" t="s">
        <v>6708</v>
      </c>
      <c r="R777" s="4" t="s">
        <v>4136</v>
      </c>
      <c r="S777" s="4" t="s">
        <v>1927</v>
      </c>
      <c r="T777" s="4" t="s">
        <v>1928</v>
      </c>
      <c r="U777" s="10" t="s">
        <v>8831</v>
      </c>
      <c r="V777" s="4" t="s">
        <v>2596</v>
      </c>
    </row>
    <row r="778">
      <c r="B778" s="6">
        <v>45944.427493194446</v>
      </c>
      <c r="D778" s="4" t="s">
        <v>8834</v>
      </c>
      <c r="E778" s="4" t="s">
        <v>8835</v>
      </c>
      <c r="G778" s="8">
        <v>44904.0</v>
      </c>
      <c r="I778" s="4" t="s">
        <v>53</v>
      </c>
      <c r="J778" s="4" t="s">
        <v>6221</v>
      </c>
      <c r="K778" s="4" t="s">
        <v>58</v>
      </c>
      <c r="L778" s="4" t="s">
        <v>8837</v>
      </c>
      <c r="M778" s="4" t="s">
        <v>61</v>
      </c>
      <c r="N778" s="4" t="s">
        <v>8839</v>
      </c>
      <c r="O778" s="4" t="s">
        <v>820</v>
      </c>
      <c r="P778" s="4" t="s">
        <v>8841</v>
      </c>
      <c r="Q778" s="4" t="s">
        <v>2440</v>
      </c>
      <c r="R778" s="4" t="s">
        <v>3412</v>
      </c>
      <c r="S778" s="4" t="s">
        <v>1927</v>
      </c>
      <c r="T778" s="4" t="s">
        <v>1928</v>
      </c>
      <c r="U778" s="10" t="s">
        <v>8843</v>
      </c>
      <c r="V778" s="4" t="s">
        <v>2596</v>
      </c>
    </row>
    <row r="779">
      <c r="B779" s="6">
        <v>45944.565078125</v>
      </c>
      <c r="D779" s="4" t="s">
        <v>8844</v>
      </c>
      <c r="E779" s="4" t="s">
        <v>8846</v>
      </c>
      <c r="G779" s="8">
        <v>44499.0</v>
      </c>
      <c r="I779" s="4" t="s">
        <v>53</v>
      </c>
      <c r="J779" s="4" t="s">
        <v>8848</v>
      </c>
      <c r="K779" s="4" t="s">
        <v>58</v>
      </c>
      <c r="L779" s="4" t="s">
        <v>8849</v>
      </c>
      <c r="M779" s="4" t="s">
        <v>8850</v>
      </c>
      <c r="N779" s="4" t="s">
        <v>8851</v>
      </c>
      <c r="O779" s="4" t="s">
        <v>8850</v>
      </c>
      <c r="P779" s="4" t="s">
        <v>8853</v>
      </c>
      <c r="Q779" s="4" t="s">
        <v>8855</v>
      </c>
      <c r="R779" s="4" t="s">
        <v>2376</v>
      </c>
      <c r="S779" s="4" t="s">
        <v>1927</v>
      </c>
      <c r="T779" s="4" t="s">
        <v>1928</v>
      </c>
      <c r="U779" s="10" t="s">
        <v>8856</v>
      </c>
      <c r="V779" s="4" t="s">
        <v>2639</v>
      </c>
    </row>
    <row r="780">
      <c r="B780" s="6">
        <v>45946.602801388886</v>
      </c>
      <c r="D780" s="4" t="s">
        <v>8857</v>
      </c>
      <c r="E780" s="4" t="s">
        <v>8858</v>
      </c>
      <c r="G780" s="8">
        <v>45830.0</v>
      </c>
      <c r="I780" s="4" t="s">
        <v>53</v>
      </c>
      <c r="J780" s="4" t="s">
        <v>8860</v>
      </c>
      <c r="K780" s="4" t="s">
        <v>58</v>
      </c>
      <c r="L780" s="4" t="s">
        <v>8862</v>
      </c>
      <c r="M780" s="4" t="s">
        <v>61</v>
      </c>
      <c r="N780" s="4" t="s">
        <v>8864</v>
      </c>
      <c r="O780" s="4" t="s">
        <v>8865</v>
      </c>
      <c r="P780" s="4" t="s">
        <v>8866</v>
      </c>
      <c r="Q780" s="4" t="s">
        <v>8867</v>
      </c>
      <c r="R780" s="4" t="s">
        <v>2263</v>
      </c>
      <c r="S780" s="4" t="s">
        <v>1927</v>
      </c>
      <c r="T780" s="4" t="s">
        <v>1928</v>
      </c>
      <c r="U780" s="10" t="s">
        <v>8868</v>
      </c>
      <c r="V780" s="4" t="s">
        <v>2639</v>
      </c>
    </row>
    <row r="781">
      <c r="B781" s="6">
        <v>45946.812323680555</v>
      </c>
      <c r="D781" s="4" t="s">
        <v>1900</v>
      </c>
      <c r="E781" s="4" t="s">
        <v>8872</v>
      </c>
      <c r="G781" s="8">
        <v>44694.0</v>
      </c>
      <c r="I781" s="4" t="s">
        <v>53</v>
      </c>
      <c r="J781" s="4" t="s">
        <v>8874</v>
      </c>
      <c r="K781" s="4" t="s">
        <v>103</v>
      </c>
      <c r="L781" s="4" t="s">
        <v>8875</v>
      </c>
      <c r="M781" s="4" t="s">
        <v>61</v>
      </c>
      <c r="N781" s="4" t="s">
        <v>8876</v>
      </c>
      <c r="O781" s="4" t="s">
        <v>185</v>
      </c>
      <c r="P781" s="4" t="s">
        <v>8877</v>
      </c>
      <c r="Q781" s="4" t="s">
        <v>922</v>
      </c>
      <c r="R781" s="4" t="s">
        <v>2150</v>
      </c>
      <c r="S781" s="4" t="s">
        <v>1927</v>
      </c>
      <c r="T781" s="4" t="s">
        <v>1928</v>
      </c>
      <c r="U781" s="10" t="s">
        <v>8882</v>
      </c>
      <c r="V781" s="4" t="s">
        <v>2596</v>
      </c>
    </row>
    <row r="782">
      <c r="B782" s="6">
        <v>45947.35141001157</v>
      </c>
      <c r="D782" s="4" t="s">
        <v>8885</v>
      </c>
      <c r="E782" s="4" t="s">
        <v>7626</v>
      </c>
      <c r="G782" s="8">
        <v>45182.0</v>
      </c>
      <c r="I782" s="4" t="s">
        <v>53</v>
      </c>
      <c r="J782" s="4" t="s">
        <v>1412</v>
      </c>
      <c r="K782" s="4" t="s">
        <v>172</v>
      </c>
      <c r="L782" s="4" t="s">
        <v>8887</v>
      </c>
      <c r="M782" s="4" t="s">
        <v>61</v>
      </c>
      <c r="N782" s="4" t="s">
        <v>8888</v>
      </c>
      <c r="O782" s="4" t="s">
        <v>185</v>
      </c>
      <c r="P782" s="4" t="s">
        <v>8890</v>
      </c>
      <c r="Q782" s="4" t="s">
        <v>8891</v>
      </c>
      <c r="R782" s="4" t="s">
        <v>8892</v>
      </c>
      <c r="S782" s="4" t="s">
        <v>2963</v>
      </c>
      <c r="T782" s="4" t="s">
        <v>1928</v>
      </c>
      <c r="U782" s="10" t="s">
        <v>8894</v>
      </c>
      <c r="V782" s="4" t="s">
        <v>2639</v>
      </c>
    </row>
    <row r="783">
      <c r="B783" s="6">
        <v>45947.457663043984</v>
      </c>
      <c r="D783" s="4" t="s">
        <v>8897</v>
      </c>
      <c r="E783" s="4" t="s">
        <v>8898</v>
      </c>
      <c r="G783" s="8">
        <v>42784.0</v>
      </c>
      <c r="I783" s="4" t="s">
        <v>53</v>
      </c>
      <c r="J783" s="4" t="s">
        <v>547</v>
      </c>
      <c r="K783" s="4" t="s">
        <v>125</v>
      </c>
      <c r="L783" s="4" t="s">
        <v>8900</v>
      </c>
      <c r="M783" s="4" t="s">
        <v>185</v>
      </c>
      <c r="N783" s="4" t="s">
        <v>8902</v>
      </c>
      <c r="O783" s="4" t="s">
        <v>185</v>
      </c>
      <c r="P783" s="4" t="s">
        <v>8903</v>
      </c>
      <c r="Q783" s="4" t="s">
        <v>2001</v>
      </c>
      <c r="R783" s="4" t="s">
        <v>2002</v>
      </c>
      <c r="S783" s="4" t="s">
        <v>1927</v>
      </c>
      <c r="T783" s="4" t="s">
        <v>1928</v>
      </c>
      <c r="U783" s="10" t="s">
        <v>8907</v>
      </c>
      <c r="V783" s="4" t="s">
        <v>2639</v>
      </c>
    </row>
    <row r="784">
      <c r="B784" s="6">
        <v>45947.66513084491</v>
      </c>
      <c r="D784" s="4" t="s">
        <v>2894</v>
      </c>
      <c r="E784" s="4" t="s">
        <v>8909</v>
      </c>
      <c r="G784" s="8">
        <v>45167.0</v>
      </c>
      <c r="I784" s="4" t="s">
        <v>53</v>
      </c>
      <c r="J784" s="4" t="s">
        <v>8910</v>
      </c>
      <c r="K784" s="4" t="s">
        <v>58</v>
      </c>
      <c r="L784" s="4" t="s">
        <v>8912</v>
      </c>
      <c r="M784" s="4" t="s">
        <v>14</v>
      </c>
      <c r="N784" s="4" t="s">
        <v>8914</v>
      </c>
      <c r="O784" s="4" t="s">
        <v>771</v>
      </c>
      <c r="P784" s="4" t="s">
        <v>8915</v>
      </c>
      <c r="Q784" s="4" t="s">
        <v>8917</v>
      </c>
      <c r="R784" s="4" t="s">
        <v>1939</v>
      </c>
      <c r="S784" s="4" t="s">
        <v>1940</v>
      </c>
      <c r="T784" s="4" t="s">
        <v>1928</v>
      </c>
      <c r="U784" s="10" t="s">
        <v>8920</v>
      </c>
      <c r="V784" s="4" t="s">
        <v>2596</v>
      </c>
    </row>
    <row r="785">
      <c r="B785" s="6">
        <v>45949.753899386575</v>
      </c>
      <c r="D785" s="4" t="s">
        <v>8922</v>
      </c>
      <c r="E785" s="4" t="s">
        <v>8924</v>
      </c>
      <c r="G785" s="8">
        <v>44320.0</v>
      </c>
      <c r="I785" s="4" t="s">
        <v>53</v>
      </c>
      <c r="J785" s="4" t="s">
        <v>8927</v>
      </c>
      <c r="K785" s="4" t="s">
        <v>58</v>
      </c>
      <c r="L785" s="4" t="s">
        <v>8929</v>
      </c>
      <c r="M785" s="4" t="s">
        <v>61</v>
      </c>
      <c r="N785" s="4" t="s">
        <v>8930</v>
      </c>
      <c r="O785" s="4" t="s">
        <v>185</v>
      </c>
      <c r="P785" s="4" t="s">
        <v>8931</v>
      </c>
      <c r="Q785" s="4" t="s">
        <v>2738</v>
      </c>
      <c r="R785" s="4" t="s">
        <v>2290</v>
      </c>
      <c r="S785" s="4" t="s">
        <v>1927</v>
      </c>
      <c r="T785" s="4" t="s">
        <v>1928</v>
      </c>
      <c r="U785" s="10" t="s">
        <v>8932</v>
      </c>
      <c r="V785" s="4" t="s">
        <v>2639</v>
      </c>
    </row>
    <row r="786">
      <c r="B786" s="6">
        <v>45950.45553695602</v>
      </c>
      <c r="D786" s="4" t="s">
        <v>8934</v>
      </c>
      <c r="E786" s="4" t="s">
        <v>8935</v>
      </c>
      <c r="G786" s="8">
        <v>45156.0</v>
      </c>
      <c r="I786" s="4" t="s">
        <v>53</v>
      </c>
      <c r="J786" s="4" t="s">
        <v>8938</v>
      </c>
      <c r="K786" s="4" t="s">
        <v>58</v>
      </c>
      <c r="L786" s="4" t="s">
        <v>8940</v>
      </c>
      <c r="M786" s="4" t="s">
        <v>14</v>
      </c>
      <c r="N786" s="4" t="s">
        <v>8942</v>
      </c>
      <c r="O786" s="4" t="s">
        <v>14</v>
      </c>
      <c r="P786" s="4" t="s">
        <v>8944</v>
      </c>
      <c r="Q786" s="4" t="s">
        <v>1939</v>
      </c>
      <c r="R786" s="4" t="s">
        <v>1939</v>
      </c>
      <c r="S786" s="4" t="s">
        <v>1940</v>
      </c>
      <c r="T786" s="4" t="s">
        <v>1928</v>
      </c>
      <c r="U786" s="10" t="s">
        <v>8947</v>
      </c>
      <c r="V786" s="4" t="s">
        <v>2596</v>
      </c>
    </row>
    <row r="787">
      <c r="B787" s="6">
        <v>45951.585070381945</v>
      </c>
      <c r="D787" s="4" t="s">
        <v>8949</v>
      </c>
      <c r="E787" s="4" t="s">
        <v>8950</v>
      </c>
      <c r="G787" s="8">
        <v>44742.0</v>
      </c>
      <c r="I787" s="4" t="s">
        <v>53</v>
      </c>
      <c r="J787" s="4" t="s">
        <v>4756</v>
      </c>
      <c r="K787" s="4" t="s">
        <v>58</v>
      </c>
      <c r="L787" s="4" t="s">
        <v>8951</v>
      </c>
      <c r="M787" s="4" t="s">
        <v>61</v>
      </c>
      <c r="N787" s="4" t="s">
        <v>8953</v>
      </c>
      <c r="O787" s="4" t="s">
        <v>185</v>
      </c>
      <c r="P787" s="4" t="s">
        <v>8954</v>
      </c>
      <c r="Q787" s="4" t="s">
        <v>6685</v>
      </c>
      <c r="R787" s="4" t="s">
        <v>2162</v>
      </c>
      <c r="S787" s="4" t="s">
        <v>1927</v>
      </c>
      <c r="T787" s="4" t="s">
        <v>1928</v>
      </c>
      <c r="U787" s="10" t="s">
        <v>8957</v>
      </c>
      <c r="V787" s="4" t="s">
        <v>2596</v>
      </c>
    </row>
    <row r="788">
      <c r="B788" s="6">
        <v>45954.596954016204</v>
      </c>
      <c r="D788" s="4" t="s">
        <v>8958</v>
      </c>
      <c r="E788" s="4" t="s">
        <v>8959</v>
      </c>
      <c r="G788" s="8">
        <v>43664.0</v>
      </c>
      <c r="I788" s="4" t="s">
        <v>53</v>
      </c>
      <c r="J788" s="4" t="s">
        <v>8960</v>
      </c>
      <c r="K788" s="4" t="s">
        <v>103</v>
      </c>
      <c r="L788" s="4" t="s">
        <v>8962</v>
      </c>
      <c r="M788" s="4" t="s">
        <v>61</v>
      </c>
      <c r="N788" s="4" t="s">
        <v>8964</v>
      </c>
      <c r="O788" s="4" t="s">
        <v>185</v>
      </c>
      <c r="P788" s="4" t="s">
        <v>8965</v>
      </c>
      <c r="Q788" s="4" t="s">
        <v>4642</v>
      </c>
      <c r="R788" s="4" t="s">
        <v>4642</v>
      </c>
      <c r="S788" s="4" t="s">
        <v>3562</v>
      </c>
      <c r="T788" s="4" t="s">
        <v>1928</v>
      </c>
      <c r="U788" s="10" t="s">
        <v>8968</v>
      </c>
      <c r="V788" s="4" t="s">
        <v>2596</v>
      </c>
    </row>
    <row r="789">
      <c r="B789" s="6">
        <v>45955.475369548614</v>
      </c>
      <c r="D789" s="4" t="s">
        <v>8970</v>
      </c>
      <c r="E789" s="4" t="s">
        <v>8971</v>
      </c>
      <c r="G789" s="8">
        <v>44100.0</v>
      </c>
      <c r="I789" s="4" t="s">
        <v>53</v>
      </c>
      <c r="J789" s="4" t="s">
        <v>8972</v>
      </c>
      <c r="K789" s="4" t="s">
        <v>58</v>
      </c>
      <c r="L789" s="4" t="s">
        <v>8974</v>
      </c>
      <c r="M789" s="4" t="s">
        <v>14</v>
      </c>
      <c r="N789" s="4" t="s">
        <v>8975</v>
      </c>
      <c r="O789" s="4" t="s">
        <v>185</v>
      </c>
      <c r="P789" s="4" t="s">
        <v>8976</v>
      </c>
      <c r="Q789" s="4" t="s">
        <v>8977</v>
      </c>
      <c r="R789" s="4" t="s">
        <v>8978</v>
      </c>
      <c r="S789" s="4" t="s">
        <v>1022</v>
      </c>
      <c r="T789" s="4" t="s">
        <v>1928</v>
      </c>
      <c r="U789" s="10" t="s">
        <v>8980</v>
      </c>
      <c r="V789" s="4" t="s">
        <v>2596</v>
      </c>
    </row>
    <row r="790">
      <c r="B790" s="6">
        <v>45956.43114796296</v>
      </c>
      <c r="D790" s="4" t="s">
        <v>8981</v>
      </c>
      <c r="E790" s="4" t="s">
        <v>8982</v>
      </c>
      <c r="G790" s="8">
        <v>44287.0</v>
      </c>
      <c r="I790" s="4" t="s">
        <v>53</v>
      </c>
      <c r="J790" s="4" t="s">
        <v>8984</v>
      </c>
      <c r="K790" s="4" t="s">
        <v>58</v>
      </c>
      <c r="L790" s="4" t="s">
        <v>8985</v>
      </c>
      <c r="M790" s="4" t="s">
        <v>61</v>
      </c>
      <c r="N790" s="4" t="s">
        <v>8986</v>
      </c>
      <c r="O790" s="4" t="s">
        <v>511</v>
      </c>
      <c r="P790" s="4" t="s">
        <v>8987</v>
      </c>
      <c r="Q790" s="4" t="s">
        <v>4844</v>
      </c>
      <c r="R790" s="4" t="s">
        <v>2002</v>
      </c>
      <c r="S790" s="4" t="s">
        <v>1927</v>
      </c>
      <c r="T790" s="4" t="s">
        <v>1928</v>
      </c>
      <c r="U790" s="10" t="s">
        <v>8988</v>
      </c>
      <c r="V790" s="4" t="s">
        <v>2639</v>
      </c>
    </row>
    <row r="791">
      <c r="B791" s="6">
        <v>45958.45660990741</v>
      </c>
      <c r="D791" s="4" t="s">
        <v>8989</v>
      </c>
      <c r="E791" s="4" t="s">
        <v>8990</v>
      </c>
      <c r="G791" s="8">
        <v>45026.0</v>
      </c>
      <c r="I791" s="4" t="s">
        <v>113</v>
      </c>
      <c r="J791" s="4" t="s">
        <v>8991</v>
      </c>
      <c r="K791" s="4" t="s">
        <v>58</v>
      </c>
      <c r="L791" s="4" t="s">
        <v>8992</v>
      </c>
      <c r="M791" s="4" t="s">
        <v>61</v>
      </c>
      <c r="N791" s="4" t="s">
        <v>8993</v>
      </c>
      <c r="O791" s="4" t="s">
        <v>707</v>
      </c>
      <c r="P791" s="4" t="s">
        <v>8996</v>
      </c>
      <c r="Q791" s="4" t="s">
        <v>8997</v>
      </c>
      <c r="R791" s="4" t="s">
        <v>8999</v>
      </c>
      <c r="S791" s="4" t="s">
        <v>3537</v>
      </c>
      <c r="T791" s="4" t="s">
        <v>1928</v>
      </c>
      <c r="U791" s="10" t="s">
        <v>9001</v>
      </c>
      <c r="V791" s="4" t="s">
        <v>2596</v>
      </c>
    </row>
    <row r="792">
      <c r="B792" s="6">
        <v>45958.53305399306</v>
      </c>
      <c r="D792" s="4" t="s">
        <v>9003</v>
      </c>
      <c r="E792" s="4" t="s">
        <v>9004</v>
      </c>
      <c r="G792" s="8">
        <v>44078.0</v>
      </c>
      <c r="I792" s="4" t="s">
        <v>113</v>
      </c>
      <c r="J792" s="4" t="s">
        <v>9006</v>
      </c>
      <c r="K792" s="4" t="s">
        <v>103</v>
      </c>
      <c r="L792" s="4" t="s">
        <v>9008</v>
      </c>
      <c r="M792" s="4" t="s">
        <v>1921</v>
      </c>
      <c r="N792" s="4" t="s">
        <v>9009</v>
      </c>
      <c r="O792" s="4" t="s">
        <v>1036</v>
      </c>
      <c r="P792" s="4" t="s">
        <v>9011</v>
      </c>
      <c r="Q792" s="4" t="s">
        <v>2069</v>
      </c>
      <c r="R792" s="4" t="s">
        <v>2070</v>
      </c>
      <c r="S792" s="4" t="s">
        <v>1927</v>
      </c>
      <c r="T792" s="4" t="s">
        <v>1928</v>
      </c>
      <c r="U792" s="10" t="s">
        <v>9012</v>
      </c>
      <c r="V792" s="4" t="s">
        <v>2639</v>
      </c>
    </row>
    <row r="793">
      <c r="B793" s="6">
        <v>45958.544002256946</v>
      </c>
      <c r="D793" s="4" t="s">
        <v>9014</v>
      </c>
      <c r="E793" s="4" t="s">
        <v>9015</v>
      </c>
      <c r="G793" s="8">
        <v>44100.0</v>
      </c>
      <c r="I793" s="4" t="s">
        <v>53</v>
      </c>
      <c r="J793" s="4" t="s">
        <v>9017</v>
      </c>
      <c r="K793" s="4" t="s">
        <v>58</v>
      </c>
      <c r="L793" s="4" t="s">
        <v>9020</v>
      </c>
      <c r="M793" s="4" t="s">
        <v>2609</v>
      </c>
      <c r="N793" s="4" t="s">
        <v>9021</v>
      </c>
      <c r="O793" s="4" t="s">
        <v>185</v>
      </c>
      <c r="P793" s="4" t="s">
        <v>9023</v>
      </c>
      <c r="Q793" s="4" t="s">
        <v>9024</v>
      </c>
      <c r="R793" s="4" t="s">
        <v>2442</v>
      </c>
      <c r="S793" s="4" t="s">
        <v>1927</v>
      </c>
      <c r="T793" s="4" t="s">
        <v>1928</v>
      </c>
      <c r="U793" s="10" t="s">
        <v>9025</v>
      </c>
      <c r="V793" s="4" t="s">
        <v>9026</v>
      </c>
    </row>
    <row r="794">
      <c r="B794" s="6">
        <v>45960.35546303241</v>
      </c>
      <c r="D794" s="4" t="s">
        <v>9027</v>
      </c>
      <c r="E794" s="4" t="s">
        <v>9028</v>
      </c>
      <c r="G794" s="8">
        <v>43947.0</v>
      </c>
      <c r="I794" s="4" t="s">
        <v>113</v>
      </c>
      <c r="J794" s="4" t="s">
        <v>9029</v>
      </c>
      <c r="K794" s="4" t="s">
        <v>58</v>
      </c>
      <c r="L794" s="4" t="s">
        <v>9030</v>
      </c>
      <c r="M794" s="4" t="s">
        <v>61</v>
      </c>
      <c r="N794" s="4" t="s">
        <v>9031</v>
      </c>
      <c r="O794" s="4" t="s">
        <v>2609</v>
      </c>
      <c r="P794" s="4" t="s">
        <v>9033</v>
      </c>
      <c r="Q794" s="4" t="s">
        <v>9034</v>
      </c>
      <c r="R794" s="4" t="s">
        <v>9034</v>
      </c>
      <c r="S794" s="4" t="s">
        <v>6103</v>
      </c>
      <c r="T794" s="4" t="s">
        <v>1928</v>
      </c>
      <c r="U794" s="10" t="s">
        <v>9036</v>
      </c>
      <c r="V794" s="4" t="s">
        <v>2639</v>
      </c>
    </row>
    <row r="795">
      <c r="B795" s="6">
        <v>45961.44837892361</v>
      </c>
      <c r="D795" s="4" t="s">
        <v>9038</v>
      </c>
      <c r="E795" s="4" t="s">
        <v>9039</v>
      </c>
      <c r="G795" s="8">
        <v>45212.0</v>
      </c>
      <c r="I795" s="4" t="s">
        <v>113</v>
      </c>
      <c r="J795" s="4" t="s">
        <v>9040</v>
      </c>
      <c r="K795" s="4" t="s">
        <v>58</v>
      </c>
      <c r="L795" s="4" t="s">
        <v>9042</v>
      </c>
      <c r="M795" s="4" t="s">
        <v>174</v>
      </c>
      <c r="N795" s="4" t="s">
        <v>9044</v>
      </c>
      <c r="O795" s="4" t="s">
        <v>174</v>
      </c>
      <c r="P795" s="4" t="s">
        <v>9046</v>
      </c>
      <c r="Q795" s="4" t="s">
        <v>9047</v>
      </c>
      <c r="R795" s="4" t="s">
        <v>2139</v>
      </c>
      <c r="S795" s="4" t="s">
        <v>1927</v>
      </c>
      <c r="T795" s="4" t="s">
        <v>1928</v>
      </c>
      <c r="U795" s="10" t="s">
        <v>9049</v>
      </c>
      <c r="V795" s="4" t="s">
        <v>9050</v>
      </c>
    </row>
    <row r="796">
      <c r="B796" s="6">
        <v>45962.82460133102</v>
      </c>
      <c r="D796" s="4" t="s">
        <v>9051</v>
      </c>
      <c r="E796" s="4" t="s">
        <v>9052</v>
      </c>
      <c r="G796" s="8">
        <v>43719.0</v>
      </c>
      <c r="I796" s="4" t="s">
        <v>53</v>
      </c>
      <c r="J796" s="4" t="s">
        <v>560</v>
      </c>
      <c r="K796" s="4" t="s">
        <v>125</v>
      </c>
      <c r="L796" s="4" t="s">
        <v>9055</v>
      </c>
      <c r="M796" s="4" t="s">
        <v>61</v>
      </c>
      <c r="N796" s="4" t="s">
        <v>9056</v>
      </c>
      <c r="O796" s="4" t="s">
        <v>185</v>
      </c>
      <c r="P796" s="4" t="s">
        <v>9059</v>
      </c>
      <c r="Q796" s="4" t="s">
        <v>2058</v>
      </c>
      <c r="R796" s="4" t="s">
        <v>3592</v>
      </c>
      <c r="S796" s="4" t="s">
        <v>1927</v>
      </c>
      <c r="T796" s="4" t="s">
        <v>1928</v>
      </c>
      <c r="U796" s="10" t="s">
        <v>9060</v>
      </c>
      <c r="V796" s="4" t="s">
        <v>2639</v>
      </c>
    </row>
    <row r="797">
      <c r="B797" s="6">
        <v>45964.71028381944</v>
      </c>
      <c r="D797" s="4" t="s">
        <v>9063</v>
      </c>
      <c r="E797" s="4" t="s">
        <v>9064</v>
      </c>
      <c r="G797" s="8">
        <v>45097.0</v>
      </c>
      <c r="I797" s="4" t="s">
        <v>53</v>
      </c>
      <c r="J797" s="4" t="s">
        <v>4626</v>
      </c>
      <c r="K797" s="4" t="s">
        <v>58</v>
      </c>
      <c r="L797" s="4" t="s">
        <v>9067</v>
      </c>
      <c r="M797" s="4" t="s">
        <v>14</v>
      </c>
      <c r="N797" s="4" t="s">
        <v>9068</v>
      </c>
      <c r="O797" s="4" t="s">
        <v>185</v>
      </c>
      <c r="P797" s="4" t="s">
        <v>9069</v>
      </c>
      <c r="Q797" s="4" t="s">
        <v>4844</v>
      </c>
      <c r="R797" s="4" t="s">
        <v>3622</v>
      </c>
      <c r="S797" s="4" t="s">
        <v>1927</v>
      </c>
      <c r="T797" s="4" t="s">
        <v>1928</v>
      </c>
      <c r="U797" s="10" t="s">
        <v>9071</v>
      </c>
      <c r="V797" s="4" t="s">
        <v>9072</v>
      </c>
    </row>
    <row r="798">
      <c r="B798" s="6">
        <v>45966.53061915509</v>
      </c>
      <c r="D798" s="4" t="s">
        <v>9073</v>
      </c>
      <c r="E798" s="4" t="s">
        <v>9075</v>
      </c>
      <c r="G798" s="8">
        <v>44540.0</v>
      </c>
      <c r="I798" s="4" t="s">
        <v>53</v>
      </c>
      <c r="J798" s="4" t="s">
        <v>9077</v>
      </c>
      <c r="K798" s="4" t="s">
        <v>103</v>
      </c>
      <c r="L798" s="4" t="s">
        <v>9078</v>
      </c>
      <c r="M798" s="4" t="s">
        <v>61</v>
      </c>
      <c r="N798" s="4" t="s">
        <v>9080</v>
      </c>
      <c r="O798" s="4" t="s">
        <v>185</v>
      </c>
      <c r="P798" s="4" t="s">
        <v>9081</v>
      </c>
      <c r="Q798" s="4" t="s">
        <v>3496</v>
      </c>
      <c r="R798" s="4" t="s">
        <v>2002</v>
      </c>
      <c r="S798" s="4" t="s">
        <v>1927</v>
      </c>
      <c r="T798" s="4" t="s">
        <v>1928</v>
      </c>
      <c r="U798" s="10" t="s">
        <v>9085</v>
      </c>
      <c r="V798" s="4" t="s">
        <v>2639</v>
      </c>
    </row>
    <row r="799">
      <c r="B799" s="6">
        <v>45968.37026253472</v>
      </c>
      <c r="D799" s="4" t="s">
        <v>9086</v>
      </c>
      <c r="E799" s="4" t="s">
        <v>9087</v>
      </c>
      <c r="G799" s="8">
        <v>44786.0</v>
      </c>
      <c r="I799" s="4" t="s">
        <v>53</v>
      </c>
      <c r="J799" s="4" t="s">
        <v>9088</v>
      </c>
      <c r="K799" s="4" t="s">
        <v>58</v>
      </c>
      <c r="L799" s="4" t="s">
        <v>9089</v>
      </c>
      <c r="M799" s="4" t="s">
        <v>14</v>
      </c>
      <c r="N799" s="4" t="s">
        <v>9091</v>
      </c>
      <c r="O799" s="4" t="s">
        <v>1398</v>
      </c>
      <c r="P799" s="4" t="s">
        <v>9092</v>
      </c>
      <c r="Q799" s="4" t="s">
        <v>5105</v>
      </c>
      <c r="R799" s="4" t="s">
        <v>2139</v>
      </c>
      <c r="S799" s="4" t="s">
        <v>1927</v>
      </c>
      <c r="T799" s="4" t="s">
        <v>1928</v>
      </c>
      <c r="U799" s="10" t="s">
        <v>9095</v>
      </c>
      <c r="V799" s="4" t="s">
        <v>2585</v>
      </c>
    </row>
    <row r="800">
      <c r="B800" s="6">
        <v>45969.68685625</v>
      </c>
      <c r="D800" s="4" t="s">
        <v>9096</v>
      </c>
      <c r="E800" s="4" t="s">
        <v>9097</v>
      </c>
      <c r="G800" s="8">
        <v>45551.0</v>
      </c>
      <c r="I800" s="4" t="s">
        <v>113</v>
      </c>
      <c r="J800" s="4" t="s">
        <v>9098</v>
      </c>
      <c r="K800" s="4" t="s">
        <v>58</v>
      </c>
      <c r="L800" s="4" t="s">
        <v>9100</v>
      </c>
      <c r="M800" s="4" t="s">
        <v>61</v>
      </c>
      <c r="N800" s="4" t="s">
        <v>9101</v>
      </c>
      <c r="O800" s="4" t="s">
        <v>248</v>
      </c>
      <c r="P800" s="4" t="s">
        <v>9102</v>
      </c>
      <c r="Q800" s="4" t="s">
        <v>9103</v>
      </c>
      <c r="R800" s="4" t="s">
        <v>9103</v>
      </c>
      <c r="S800" s="4" t="s">
        <v>1927</v>
      </c>
      <c r="T800" s="4" t="s">
        <v>1928</v>
      </c>
      <c r="U800" s="10" t="s">
        <v>9104</v>
      </c>
      <c r="V800" s="4" t="s">
        <v>2596</v>
      </c>
    </row>
    <row r="801">
      <c r="B801" s="6">
        <v>45971.64475537037</v>
      </c>
      <c r="D801" s="4" t="s">
        <v>9106</v>
      </c>
      <c r="E801" s="4" t="s">
        <v>9107</v>
      </c>
      <c r="G801" s="8">
        <v>43608.0</v>
      </c>
      <c r="I801" s="4" t="s">
        <v>53</v>
      </c>
      <c r="J801" s="4" t="s">
        <v>9109</v>
      </c>
      <c r="K801" s="4" t="s">
        <v>58</v>
      </c>
      <c r="L801" s="4" t="s">
        <v>9112</v>
      </c>
      <c r="M801" s="4" t="s">
        <v>61</v>
      </c>
      <c r="N801" s="4" t="s">
        <v>9113</v>
      </c>
      <c r="O801" s="4" t="s">
        <v>9115</v>
      </c>
      <c r="P801" s="4" t="s">
        <v>9116</v>
      </c>
      <c r="Q801" s="4" t="s">
        <v>2738</v>
      </c>
      <c r="R801" s="4" t="s">
        <v>2290</v>
      </c>
      <c r="S801" s="4" t="s">
        <v>1927</v>
      </c>
      <c r="T801" s="4" t="s">
        <v>1928</v>
      </c>
      <c r="U801" s="10" t="s">
        <v>9119</v>
      </c>
      <c r="V801" s="4" t="s">
        <v>2596</v>
      </c>
    </row>
    <row r="802">
      <c r="B802" s="6">
        <v>45972.37182277778</v>
      </c>
      <c r="D802" s="4" t="s">
        <v>9121</v>
      </c>
      <c r="E802" s="4" t="s">
        <v>9122</v>
      </c>
      <c r="G802" s="8">
        <v>45237.0</v>
      </c>
      <c r="I802" s="4" t="s">
        <v>113</v>
      </c>
      <c r="J802" s="4" t="s">
        <v>9123</v>
      </c>
      <c r="K802" s="4" t="s">
        <v>58</v>
      </c>
      <c r="L802" s="4" t="s">
        <v>9124</v>
      </c>
      <c r="M802" s="4" t="s">
        <v>2609</v>
      </c>
      <c r="N802" s="4" t="s">
        <v>9125</v>
      </c>
      <c r="O802" s="4" t="s">
        <v>7926</v>
      </c>
      <c r="P802" s="4" t="s">
        <v>9127</v>
      </c>
      <c r="Q802" s="4" t="s">
        <v>3496</v>
      </c>
      <c r="R802" s="4" t="s">
        <v>2002</v>
      </c>
      <c r="S802" s="4" t="s">
        <v>1927</v>
      </c>
      <c r="T802" s="4" t="s">
        <v>1928</v>
      </c>
      <c r="U802" s="10" t="s">
        <v>9129</v>
      </c>
      <c r="V802" s="4" t="s">
        <v>2596</v>
      </c>
    </row>
    <row r="803">
      <c r="B803" s="6">
        <v>45972.706470590274</v>
      </c>
      <c r="D803" s="4" t="s">
        <v>1918</v>
      </c>
      <c r="E803" s="4" t="s">
        <v>9132</v>
      </c>
      <c r="G803" s="8">
        <v>44074.0</v>
      </c>
      <c r="I803" s="4" t="s">
        <v>53</v>
      </c>
      <c r="J803" s="4" t="s">
        <v>901</v>
      </c>
      <c r="K803" s="4" t="s">
        <v>58</v>
      </c>
      <c r="L803" s="4" t="s">
        <v>9135</v>
      </c>
      <c r="M803" s="4" t="s">
        <v>61</v>
      </c>
      <c r="N803" s="4" t="s">
        <v>9136</v>
      </c>
      <c r="O803" s="4" t="s">
        <v>154</v>
      </c>
      <c r="P803" s="4" t="s">
        <v>9138</v>
      </c>
      <c r="Q803" s="4" t="s">
        <v>3274</v>
      </c>
      <c r="R803" s="4" t="s">
        <v>2681</v>
      </c>
      <c r="S803" s="4" t="s">
        <v>1927</v>
      </c>
      <c r="T803" s="4" t="s">
        <v>1928</v>
      </c>
      <c r="U803" s="10" t="s">
        <v>9141</v>
      </c>
      <c r="V803" s="4" t="s">
        <v>2596</v>
      </c>
    </row>
    <row r="804">
      <c r="B804" s="6">
        <v>45972.81466299768</v>
      </c>
      <c r="D804" s="4" t="s">
        <v>1726</v>
      </c>
      <c r="E804" s="4" t="s">
        <v>9143</v>
      </c>
      <c r="G804" s="8">
        <v>43977.0</v>
      </c>
      <c r="I804" s="4" t="s">
        <v>53</v>
      </c>
      <c r="J804" s="4" t="s">
        <v>9145</v>
      </c>
      <c r="K804" s="4" t="s">
        <v>58</v>
      </c>
      <c r="L804" s="4" t="s">
        <v>9146</v>
      </c>
      <c r="M804" s="4" t="s">
        <v>61</v>
      </c>
      <c r="N804" s="4" t="s">
        <v>9148</v>
      </c>
      <c r="O804" s="4" t="s">
        <v>511</v>
      </c>
      <c r="P804" s="4" t="s">
        <v>9151</v>
      </c>
      <c r="Q804" s="4" t="s">
        <v>5458</v>
      </c>
      <c r="R804" s="4" t="s">
        <v>3970</v>
      </c>
      <c r="S804" s="4" t="s">
        <v>1940</v>
      </c>
      <c r="T804" s="4" t="s">
        <v>1928</v>
      </c>
      <c r="U804" s="10" t="s">
        <v>9153</v>
      </c>
      <c r="V804" s="4" t="s">
        <v>2596</v>
      </c>
    </row>
    <row r="805">
      <c r="B805" s="6">
        <v>45973.34910324074</v>
      </c>
      <c r="D805" s="4" t="s">
        <v>9154</v>
      </c>
      <c r="E805" s="4" t="s">
        <v>9155</v>
      </c>
      <c r="G805" s="8">
        <v>45378.0</v>
      </c>
      <c r="I805" s="4" t="s">
        <v>53</v>
      </c>
      <c r="J805" s="4" t="s">
        <v>9156</v>
      </c>
      <c r="K805" s="4" t="s">
        <v>58</v>
      </c>
      <c r="L805" s="4" t="s">
        <v>9157</v>
      </c>
      <c r="M805" s="4" t="s">
        <v>61</v>
      </c>
      <c r="N805" s="4" t="s">
        <v>9158</v>
      </c>
      <c r="O805" s="4" t="s">
        <v>511</v>
      </c>
      <c r="P805" s="4" t="s">
        <v>9159</v>
      </c>
      <c r="Q805" s="4" t="s">
        <v>3037</v>
      </c>
      <c r="R805" s="4" t="s">
        <v>2290</v>
      </c>
      <c r="S805" s="4" t="s">
        <v>1927</v>
      </c>
      <c r="T805" s="4" t="s">
        <v>1928</v>
      </c>
      <c r="U805" s="10" t="s">
        <v>9162</v>
      </c>
      <c r="V805" s="4" t="s">
        <v>2596</v>
      </c>
    </row>
    <row r="806">
      <c r="B806" s="6">
        <v>45973.546471064816</v>
      </c>
      <c r="D806" s="4" t="s">
        <v>9164</v>
      </c>
      <c r="E806" s="4" t="s">
        <v>9167</v>
      </c>
      <c r="G806" s="8">
        <v>45045.0</v>
      </c>
      <c r="I806" s="4" t="s">
        <v>53</v>
      </c>
      <c r="J806" s="4" t="s">
        <v>532</v>
      </c>
      <c r="K806" s="4" t="s">
        <v>58</v>
      </c>
      <c r="L806" s="4" t="s">
        <v>9169</v>
      </c>
      <c r="M806" s="4" t="s">
        <v>61</v>
      </c>
      <c r="N806" s="4" t="s">
        <v>9170</v>
      </c>
      <c r="O806" s="4" t="s">
        <v>3764</v>
      </c>
      <c r="P806" s="4" t="s">
        <v>9171</v>
      </c>
      <c r="Q806" s="4" t="s">
        <v>2045</v>
      </c>
      <c r="R806" s="4" t="s">
        <v>2150</v>
      </c>
      <c r="S806" s="4" t="s">
        <v>1927</v>
      </c>
      <c r="T806" s="4" t="s">
        <v>1928</v>
      </c>
      <c r="U806" s="10" t="s">
        <v>9172</v>
      </c>
      <c r="V806" s="4" t="s">
        <v>2596</v>
      </c>
    </row>
    <row r="807">
      <c r="B807" s="6">
        <v>45975.36981403935</v>
      </c>
      <c r="D807" s="4" t="s">
        <v>9173</v>
      </c>
      <c r="E807" s="4" t="s">
        <v>9175</v>
      </c>
      <c r="G807" s="8">
        <v>45103.0</v>
      </c>
      <c r="I807" s="4" t="s">
        <v>53</v>
      </c>
      <c r="J807" s="4" t="s">
        <v>9177</v>
      </c>
      <c r="K807" s="4" t="s">
        <v>58</v>
      </c>
      <c r="L807" s="4" t="s">
        <v>9179</v>
      </c>
      <c r="M807" s="4" t="s">
        <v>154</v>
      </c>
      <c r="N807" s="4" t="s">
        <v>9181</v>
      </c>
      <c r="O807" s="4" t="s">
        <v>329</v>
      </c>
      <c r="P807" s="4" t="s">
        <v>9182</v>
      </c>
      <c r="Q807" s="4" t="s">
        <v>8474</v>
      </c>
      <c r="R807" s="4" t="s">
        <v>2681</v>
      </c>
      <c r="S807" s="4" t="s">
        <v>1927</v>
      </c>
      <c r="T807" s="4" t="s">
        <v>1928</v>
      </c>
      <c r="U807" s="10" t="s">
        <v>9184</v>
      </c>
      <c r="V807" s="4" t="s">
        <v>2596</v>
      </c>
    </row>
    <row r="808">
      <c r="B808" s="6">
        <v>45975.38771380787</v>
      </c>
      <c r="D808" s="4" t="s">
        <v>1670</v>
      </c>
      <c r="E808" s="4" t="s">
        <v>9187</v>
      </c>
      <c r="G808" s="8">
        <v>44066.0</v>
      </c>
      <c r="I808" s="4" t="s">
        <v>53</v>
      </c>
      <c r="J808" s="4" t="s">
        <v>1847</v>
      </c>
      <c r="K808" s="4" t="s">
        <v>125</v>
      </c>
      <c r="L808" s="4" t="s">
        <v>9189</v>
      </c>
      <c r="M808" s="4" t="s">
        <v>61</v>
      </c>
      <c r="N808" s="4" t="s">
        <v>9190</v>
      </c>
      <c r="O808" s="4" t="s">
        <v>185</v>
      </c>
      <c r="P808" s="4" t="s">
        <v>9191</v>
      </c>
      <c r="Q808" s="4" t="s">
        <v>3496</v>
      </c>
      <c r="R808" s="4" t="s">
        <v>2002</v>
      </c>
      <c r="S808" s="4" t="s">
        <v>1927</v>
      </c>
      <c r="T808" s="4" t="s">
        <v>1928</v>
      </c>
      <c r="U808" s="10" t="s">
        <v>9192</v>
      </c>
      <c r="V808" s="4" t="s">
        <v>9193</v>
      </c>
    </row>
    <row r="809">
      <c r="B809" s="6">
        <v>45975.40866883102</v>
      </c>
      <c r="D809" s="4" t="s">
        <v>9195</v>
      </c>
      <c r="E809" s="4" t="s">
        <v>9196</v>
      </c>
      <c r="G809" s="8">
        <v>44048.0</v>
      </c>
      <c r="I809" s="4" t="s">
        <v>53</v>
      </c>
      <c r="J809" s="4" t="s">
        <v>9198</v>
      </c>
      <c r="K809" s="4" t="s">
        <v>103</v>
      </c>
      <c r="L809" s="4" t="s">
        <v>9200</v>
      </c>
      <c r="M809" s="4" t="s">
        <v>61</v>
      </c>
      <c r="N809" s="4" t="s">
        <v>9202</v>
      </c>
      <c r="O809" s="4" t="s">
        <v>1317</v>
      </c>
      <c r="P809" s="4" t="s">
        <v>9204</v>
      </c>
      <c r="Q809" s="4" t="s">
        <v>9205</v>
      </c>
      <c r="R809" s="4" t="s">
        <v>5991</v>
      </c>
      <c r="S809" s="4" t="s">
        <v>3537</v>
      </c>
      <c r="T809" s="4" t="s">
        <v>1928</v>
      </c>
      <c r="U809" s="10" t="s">
        <v>9208</v>
      </c>
      <c r="V809" s="4" t="s">
        <v>2596</v>
      </c>
    </row>
    <row r="810">
      <c r="B810" s="6">
        <v>45975.41285487269</v>
      </c>
      <c r="D810" s="4" t="s">
        <v>9195</v>
      </c>
      <c r="E810" s="4" t="s">
        <v>9196</v>
      </c>
      <c r="G810" s="8">
        <v>44048.0</v>
      </c>
      <c r="I810" s="4" t="s">
        <v>53</v>
      </c>
      <c r="J810" s="4" t="s">
        <v>9210</v>
      </c>
      <c r="K810" s="4" t="s">
        <v>103</v>
      </c>
      <c r="L810" s="4" t="s">
        <v>9200</v>
      </c>
      <c r="M810" s="4" t="s">
        <v>61</v>
      </c>
      <c r="N810" s="4" t="s">
        <v>9202</v>
      </c>
      <c r="O810" s="4" t="s">
        <v>185</v>
      </c>
      <c r="P810" s="4" t="s">
        <v>9213</v>
      </c>
      <c r="Q810" s="4" t="s">
        <v>9205</v>
      </c>
      <c r="R810" s="4" t="s">
        <v>5991</v>
      </c>
      <c r="S810" s="4" t="s">
        <v>3537</v>
      </c>
      <c r="T810" s="4" t="s">
        <v>1928</v>
      </c>
      <c r="U810" s="10" t="s">
        <v>9208</v>
      </c>
      <c r="V810" s="4" t="s">
        <v>2596</v>
      </c>
    </row>
    <row r="811">
      <c r="B811" s="6">
        <v>45975.62456148148</v>
      </c>
      <c r="D811" s="4" t="s">
        <v>9217</v>
      </c>
      <c r="E811" s="4" t="s">
        <v>9219</v>
      </c>
      <c r="G811" s="8">
        <v>45386.0</v>
      </c>
      <c r="I811" s="4" t="s">
        <v>53</v>
      </c>
      <c r="J811" s="4" t="s">
        <v>9220</v>
      </c>
      <c r="K811" s="4" t="s">
        <v>58</v>
      </c>
      <c r="L811" s="4" t="s">
        <v>9222</v>
      </c>
      <c r="M811" s="4" t="s">
        <v>61</v>
      </c>
      <c r="N811" s="4" t="s">
        <v>9223</v>
      </c>
      <c r="O811" s="4" t="s">
        <v>329</v>
      </c>
      <c r="P811" s="4" t="s">
        <v>9224</v>
      </c>
      <c r="Q811" s="4" t="s">
        <v>9226</v>
      </c>
      <c r="R811" s="4" t="s">
        <v>5499</v>
      </c>
      <c r="S811" s="4" t="s">
        <v>1940</v>
      </c>
      <c r="T811" s="4" t="s">
        <v>1928</v>
      </c>
      <c r="U811" s="10" t="s">
        <v>9228</v>
      </c>
      <c r="V811" s="4" t="s">
        <v>2596</v>
      </c>
    </row>
    <row r="812">
      <c r="B812" s="6">
        <v>45979.60464820602</v>
      </c>
      <c r="D812" s="4" t="s">
        <v>9229</v>
      </c>
      <c r="E812" s="4" t="s">
        <v>9230</v>
      </c>
      <c r="G812" s="8">
        <v>43953.0</v>
      </c>
      <c r="I812" s="4" t="s">
        <v>53</v>
      </c>
      <c r="J812" s="4" t="s">
        <v>9231</v>
      </c>
      <c r="K812" s="4" t="s">
        <v>125</v>
      </c>
      <c r="L812" s="4" t="s">
        <v>2724</v>
      </c>
      <c r="M812" s="4" t="s">
        <v>61</v>
      </c>
      <c r="N812" s="4" t="s">
        <v>3916</v>
      </c>
      <c r="O812" s="4" t="s">
        <v>1935</v>
      </c>
      <c r="P812" s="4" t="s">
        <v>9233</v>
      </c>
      <c r="Q812" s="4" t="s">
        <v>9234</v>
      </c>
      <c r="R812" s="4" t="s">
        <v>1953</v>
      </c>
      <c r="S812" s="4" t="s">
        <v>1940</v>
      </c>
      <c r="T812" s="4" t="s">
        <v>1928</v>
      </c>
      <c r="U812" s="10" t="s">
        <v>3921</v>
      </c>
      <c r="V812" s="4" t="s">
        <v>2596</v>
      </c>
    </row>
    <row r="813">
      <c r="B813" s="6">
        <v>45981.264743900465</v>
      </c>
      <c r="D813" s="4" t="s">
        <v>9238</v>
      </c>
      <c r="E813" s="4" t="s">
        <v>9239</v>
      </c>
      <c r="G813" s="8">
        <v>44539.0</v>
      </c>
      <c r="I813" s="4" t="s">
        <v>53</v>
      </c>
      <c r="J813" s="4" t="s">
        <v>9240</v>
      </c>
      <c r="K813" s="4" t="s">
        <v>58</v>
      </c>
      <c r="L813" s="4" t="s">
        <v>9241</v>
      </c>
      <c r="M813" s="4" t="s">
        <v>14</v>
      </c>
      <c r="N813" s="4" t="s">
        <v>9242</v>
      </c>
      <c r="O813" s="4" t="s">
        <v>14</v>
      </c>
      <c r="P813" s="4" t="s">
        <v>9243</v>
      </c>
      <c r="Q813" s="4" t="s">
        <v>9244</v>
      </c>
      <c r="R813" s="4" t="s">
        <v>7542</v>
      </c>
      <c r="S813" s="4" t="s">
        <v>1927</v>
      </c>
      <c r="T813" s="4" t="s">
        <v>1928</v>
      </c>
      <c r="U813" s="10" t="s">
        <v>9245</v>
      </c>
      <c r="V813" s="4" t="s">
        <v>2596</v>
      </c>
    </row>
    <row r="814">
      <c r="B814" s="6">
        <v>45981.45075283565</v>
      </c>
      <c r="D814" s="4" t="s">
        <v>9246</v>
      </c>
      <c r="E814" s="4" t="s">
        <v>9248</v>
      </c>
      <c r="G814" s="8">
        <v>45541.0</v>
      </c>
      <c r="I814" s="4" t="s">
        <v>113</v>
      </c>
      <c r="J814" s="4" t="s">
        <v>9250</v>
      </c>
      <c r="K814" s="4" t="s">
        <v>58</v>
      </c>
      <c r="L814" s="4" t="s">
        <v>9251</v>
      </c>
      <c r="M814" s="4" t="s">
        <v>14</v>
      </c>
      <c r="N814" s="4" t="s">
        <v>9253</v>
      </c>
      <c r="O814" s="4" t="s">
        <v>14</v>
      </c>
      <c r="P814" s="4" t="s">
        <v>9254</v>
      </c>
      <c r="Q814" s="4" t="s">
        <v>4135</v>
      </c>
      <c r="R814" s="4" t="s">
        <v>4136</v>
      </c>
      <c r="S814" s="4" t="s">
        <v>1927</v>
      </c>
      <c r="T814" s="4" t="s">
        <v>1928</v>
      </c>
      <c r="U814" s="10" t="s">
        <v>5522</v>
      </c>
      <c r="V814" s="4" t="s">
        <v>2596</v>
      </c>
    </row>
    <row r="815">
      <c r="B815" s="6">
        <v>45982.44808310185</v>
      </c>
      <c r="D815" s="4" t="s">
        <v>9258</v>
      </c>
      <c r="E815" s="4" t="s">
        <v>9260</v>
      </c>
      <c r="G815" s="8">
        <v>45090.0</v>
      </c>
      <c r="I815" s="4" t="s">
        <v>113</v>
      </c>
      <c r="J815" s="4" t="s">
        <v>9261</v>
      </c>
      <c r="K815" s="4" t="s">
        <v>58</v>
      </c>
      <c r="L815" s="4" t="s">
        <v>9262</v>
      </c>
      <c r="M815" s="4" t="s">
        <v>1921</v>
      </c>
      <c r="N815" s="4" t="s">
        <v>9263</v>
      </c>
      <c r="O815" s="4" t="s">
        <v>1921</v>
      </c>
      <c r="P815" s="4" t="s">
        <v>9264</v>
      </c>
      <c r="Q815" s="4" t="s">
        <v>9265</v>
      </c>
      <c r="R815" s="4" t="s">
        <v>5163</v>
      </c>
      <c r="S815" s="4" t="s">
        <v>1940</v>
      </c>
      <c r="T815" s="4" t="s">
        <v>1928</v>
      </c>
      <c r="U815" s="10" t="s">
        <v>9269</v>
      </c>
      <c r="V815" s="4" t="s">
        <v>2596</v>
      </c>
    </row>
    <row r="816">
      <c r="B816" s="6">
        <v>45983.70335776621</v>
      </c>
      <c r="D816" s="4" t="s">
        <v>9272</v>
      </c>
      <c r="E816" s="4" t="s">
        <v>9274</v>
      </c>
      <c r="G816" s="8">
        <v>43458.0</v>
      </c>
      <c r="I816" s="4" t="s">
        <v>113</v>
      </c>
      <c r="J816" s="4" t="s">
        <v>9275</v>
      </c>
      <c r="K816" s="4" t="s">
        <v>58</v>
      </c>
      <c r="L816" s="4" t="s">
        <v>9278</v>
      </c>
      <c r="M816" s="4" t="s">
        <v>61</v>
      </c>
      <c r="N816" s="4" t="s">
        <v>9281</v>
      </c>
      <c r="O816" s="4" t="s">
        <v>185</v>
      </c>
      <c r="P816" s="4" t="s">
        <v>9283</v>
      </c>
      <c r="Q816" s="4" t="s">
        <v>3051</v>
      </c>
      <c r="R816" s="4" t="s">
        <v>1939</v>
      </c>
      <c r="S816" s="4" t="s">
        <v>1940</v>
      </c>
      <c r="T816" s="4" t="s">
        <v>1928</v>
      </c>
      <c r="U816" s="10" t="s">
        <v>9285</v>
      </c>
      <c r="V816" s="4" t="s">
        <v>2596</v>
      </c>
    </row>
    <row r="817">
      <c r="B817" s="6">
        <v>45987.34557415509</v>
      </c>
      <c r="D817" s="4" t="s">
        <v>9286</v>
      </c>
      <c r="E817" s="4" t="s">
        <v>9287</v>
      </c>
      <c r="G817" s="8">
        <v>45156.0</v>
      </c>
      <c r="I817" s="4" t="s">
        <v>53</v>
      </c>
      <c r="J817" s="4" t="s">
        <v>9290</v>
      </c>
      <c r="K817" s="4" t="s">
        <v>172</v>
      </c>
      <c r="L817" s="4" t="s">
        <v>9292</v>
      </c>
      <c r="M817" s="4" t="s">
        <v>61</v>
      </c>
      <c r="N817" s="4" t="s">
        <v>9293</v>
      </c>
      <c r="O817" s="4" t="s">
        <v>185</v>
      </c>
      <c r="P817" s="4" t="s">
        <v>9294</v>
      </c>
      <c r="Q817" s="4" t="s">
        <v>9295</v>
      </c>
      <c r="R817" s="4" t="s">
        <v>3604</v>
      </c>
      <c r="S817" s="4" t="s">
        <v>1940</v>
      </c>
      <c r="T817" s="4" t="s">
        <v>1928</v>
      </c>
      <c r="U817" s="10" t="s">
        <v>9297</v>
      </c>
      <c r="V817" s="4" t="s">
        <v>2596</v>
      </c>
    </row>
    <row r="818">
      <c r="B818" s="6">
        <v>45987.3729558912</v>
      </c>
      <c r="D818" s="4" t="s">
        <v>9298</v>
      </c>
      <c r="E818" s="4" t="s">
        <v>9300</v>
      </c>
      <c r="G818" s="8">
        <v>44890.0</v>
      </c>
      <c r="I818" s="4" t="s">
        <v>53</v>
      </c>
      <c r="J818" s="4" t="s">
        <v>9302</v>
      </c>
      <c r="K818" s="4" t="s">
        <v>58</v>
      </c>
      <c r="L818" s="4" t="s">
        <v>9307</v>
      </c>
      <c r="M818" s="4" t="s">
        <v>61</v>
      </c>
      <c r="N818" s="4" t="s">
        <v>9308</v>
      </c>
      <c r="O818" s="4" t="s">
        <v>185</v>
      </c>
      <c r="P818" s="4" t="s">
        <v>9310</v>
      </c>
      <c r="Q818" s="4" t="s">
        <v>9311</v>
      </c>
      <c r="R818" s="4" t="s">
        <v>9311</v>
      </c>
      <c r="S818" s="4" t="s">
        <v>1927</v>
      </c>
      <c r="T818" s="4" t="s">
        <v>1928</v>
      </c>
      <c r="U818" s="10" t="s">
        <v>9312</v>
      </c>
      <c r="V818" s="4" t="s">
        <v>2639</v>
      </c>
    </row>
    <row r="819">
      <c r="B819" s="6">
        <v>45987.44141002315</v>
      </c>
      <c r="D819" s="4" t="s">
        <v>9315</v>
      </c>
      <c r="E819" s="4" t="s">
        <v>9316</v>
      </c>
      <c r="G819" s="8">
        <v>44194.0</v>
      </c>
      <c r="I819" s="4" t="s">
        <v>53</v>
      </c>
      <c r="J819" s="4" t="s">
        <v>9317</v>
      </c>
      <c r="K819" s="4" t="s">
        <v>58</v>
      </c>
      <c r="L819" s="4" t="s">
        <v>9318</v>
      </c>
      <c r="M819" s="4" t="s">
        <v>14</v>
      </c>
      <c r="N819" s="4" t="s">
        <v>9319</v>
      </c>
      <c r="O819" s="4" t="s">
        <v>2609</v>
      </c>
      <c r="P819" s="4" t="s">
        <v>9321</v>
      </c>
      <c r="Q819" s="4" t="s">
        <v>9322</v>
      </c>
      <c r="R819" s="4" t="s">
        <v>4023</v>
      </c>
      <c r="S819" s="4" t="s">
        <v>1940</v>
      </c>
      <c r="T819" s="4" t="s">
        <v>1928</v>
      </c>
      <c r="U819" s="10" t="s">
        <v>9325</v>
      </c>
      <c r="V819" s="4" t="s">
        <v>2639</v>
      </c>
    </row>
    <row r="820">
      <c r="B820" s="6">
        <v>45988.587306284724</v>
      </c>
      <c r="D820" s="4" t="s">
        <v>9326</v>
      </c>
      <c r="E820" s="4" t="s">
        <v>9328</v>
      </c>
      <c r="G820" s="8">
        <v>44951.0</v>
      </c>
      <c r="I820" s="4" t="s">
        <v>53</v>
      </c>
      <c r="J820" s="4" t="s">
        <v>9330</v>
      </c>
      <c r="K820" s="4" t="s">
        <v>58</v>
      </c>
      <c r="L820" s="4" t="s">
        <v>9333</v>
      </c>
      <c r="M820" s="4" t="s">
        <v>61</v>
      </c>
      <c r="N820" s="4" t="s">
        <v>9335</v>
      </c>
      <c r="O820" s="4" t="s">
        <v>185</v>
      </c>
      <c r="P820" s="4" t="s">
        <v>9337</v>
      </c>
      <c r="Q820" s="4" t="s">
        <v>2114</v>
      </c>
      <c r="R820" s="4" t="s">
        <v>2115</v>
      </c>
      <c r="S820" s="4" t="s">
        <v>1940</v>
      </c>
      <c r="T820" s="4" t="s">
        <v>1928</v>
      </c>
      <c r="U820" s="10" t="s">
        <v>9339</v>
      </c>
      <c r="V820" s="4" t="s">
        <v>2596</v>
      </c>
    </row>
    <row r="821">
      <c r="B821" s="6">
        <v>45989.4738422338</v>
      </c>
      <c r="D821" s="4" t="s">
        <v>9341</v>
      </c>
      <c r="E821" s="4" t="s">
        <v>9342</v>
      </c>
      <c r="G821" s="8">
        <v>45500.0</v>
      </c>
      <c r="I821" s="4" t="s">
        <v>113</v>
      </c>
      <c r="J821" s="4" t="s">
        <v>9345</v>
      </c>
      <c r="K821" s="4" t="s">
        <v>172</v>
      </c>
      <c r="L821" s="4" t="s">
        <v>9347</v>
      </c>
      <c r="M821" s="4" t="s">
        <v>61</v>
      </c>
      <c r="N821" s="4" t="s">
        <v>9348</v>
      </c>
      <c r="O821" s="4" t="s">
        <v>174</v>
      </c>
      <c r="P821" s="4" t="s">
        <v>9349</v>
      </c>
      <c r="Q821" s="4" t="s">
        <v>3037</v>
      </c>
      <c r="R821" s="4" t="s">
        <v>2056</v>
      </c>
      <c r="S821" s="4" t="s">
        <v>1927</v>
      </c>
      <c r="T821" s="4" t="s">
        <v>1928</v>
      </c>
      <c r="U821" s="10" t="s">
        <v>9352</v>
      </c>
      <c r="V821" s="4" t="s">
        <v>2596</v>
      </c>
    </row>
    <row r="822">
      <c r="B822" s="6">
        <v>45989.5019341088</v>
      </c>
      <c r="D822" s="4" t="s">
        <v>9354</v>
      </c>
      <c r="E822" s="4" t="s">
        <v>9355</v>
      </c>
      <c r="G822" s="8">
        <v>44287.0</v>
      </c>
      <c r="I822" s="4" t="s">
        <v>113</v>
      </c>
      <c r="J822" s="4" t="s">
        <v>9356</v>
      </c>
      <c r="K822" s="4" t="s">
        <v>58</v>
      </c>
      <c r="L822" s="4" t="s">
        <v>9357</v>
      </c>
      <c r="M822" s="4" t="s">
        <v>9358</v>
      </c>
      <c r="N822" s="4" t="s">
        <v>9359</v>
      </c>
      <c r="O822" s="4" t="s">
        <v>185</v>
      </c>
      <c r="P822" s="4" t="s">
        <v>9361</v>
      </c>
      <c r="Q822" s="4" t="s">
        <v>9362</v>
      </c>
      <c r="R822" s="4" t="s">
        <v>2114</v>
      </c>
      <c r="S822" s="4" t="s">
        <v>1940</v>
      </c>
      <c r="T822" s="4" t="s">
        <v>1928</v>
      </c>
      <c r="U822" s="10" t="s">
        <v>9363</v>
      </c>
      <c r="V822" s="4" t="s">
        <v>2596</v>
      </c>
    </row>
    <row r="823">
      <c r="B823" s="6">
        <v>45992.729126516206</v>
      </c>
      <c r="D823" s="4" t="s">
        <v>9364</v>
      </c>
      <c r="E823" s="4" t="s">
        <v>9365</v>
      </c>
      <c r="G823" s="8">
        <v>45992.0</v>
      </c>
      <c r="I823" s="4" t="s">
        <v>113</v>
      </c>
      <c r="J823" s="4" t="s">
        <v>9366</v>
      </c>
      <c r="K823" s="4" t="s">
        <v>58</v>
      </c>
      <c r="L823" s="4" t="s">
        <v>9367</v>
      </c>
      <c r="M823" s="4" t="s">
        <v>1921</v>
      </c>
      <c r="N823" s="4" t="s">
        <v>9368</v>
      </c>
      <c r="O823" s="4" t="s">
        <v>894</v>
      </c>
      <c r="P823" s="4" t="s">
        <v>9369</v>
      </c>
      <c r="Q823" s="4" t="s">
        <v>2318</v>
      </c>
      <c r="R823" s="4" t="s">
        <v>2401</v>
      </c>
      <c r="S823" s="4" t="s">
        <v>1927</v>
      </c>
      <c r="T823" s="4" t="s">
        <v>1928</v>
      </c>
      <c r="U823" s="10" t="s">
        <v>9370</v>
      </c>
      <c r="V823" s="4" t="s">
        <v>2596</v>
      </c>
    </row>
    <row r="824">
      <c r="B824" s="6">
        <v>45993.36850445602</v>
      </c>
      <c r="D824" s="4" t="s">
        <v>9371</v>
      </c>
      <c r="E824" s="4" t="s">
        <v>9373</v>
      </c>
      <c r="G824" s="8">
        <v>43491.0</v>
      </c>
      <c r="I824" s="4" t="s">
        <v>53</v>
      </c>
      <c r="J824" s="4" t="s">
        <v>9375</v>
      </c>
      <c r="K824" s="4" t="s">
        <v>58</v>
      </c>
      <c r="L824" s="4" t="s">
        <v>9376</v>
      </c>
      <c r="M824" s="4" t="s">
        <v>2609</v>
      </c>
      <c r="N824" s="4" t="s">
        <v>9379</v>
      </c>
      <c r="O824" s="4" t="s">
        <v>14</v>
      </c>
      <c r="P824" s="4" t="s">
        <v>697</v>
      </c>
      <c r="Q824" s="4" t="s">
        <v>3295</v>
      </c>
      <c r="R824" s="4" t="s">
        <v>697</v>
      </c>
      <c r="S824" s="4" t="s">
        <v>1022</v>
      </c>
      <c r="T824" s="4" t="s">
        <v>1928</v>
      </c>
      <c r="U824" s="10" t="s">
        <v>9382</v>
      </c>
      <c r="V824" s="4" t="s">
        <v>2596</v>
      </c>
    </row>
    <row r="825">
      <c r="B825" s="6">
        <v>45994.41398629629</v>
      </c>
      <c r="D825" s="4" t="s">
        <v>9384</v>
      </c>
      <c r="E825" s="4" t="s">
        <v>9386</v>
      </c>
      <c r="G825" s="8">
        <v>45228.0</v>
      </c>
      <c r="I825" s="4" t="s">
        <v>53</v>
      </c>
      <c r="J825" s="4" t="s">
        <v>9387</v>
      </c>
      <c r="K825" s="4" t="s">
        <v>58</v>
      </c>
      <c r="L825" s="4" t="s">
        <v>7280</v>
      </c>
      <c r="M825" s="4" t="s">
        <v>61</v>
      </c>
      <c r="N825" s="4" t="s">
        <v>9388</v>
      </c>
      <c r="O825" s="4" t="s">
        <v>185</v>
      </c>
      <c r="P825" s="4" t="s">
        <v>9390</v>
      </c>
      <c r="Q825" s="4" t="s">
        <v>2535</v>
      </c>
      <c r="R825" s="4" t="s">
        <v>2535</v>
      </c>
      <c r="S825" s="4" t="s">
        <v>1927</v>
      </c>
      <c r="T825" s="4" t="s">
        <v>1928</v>
      </c>
      <c r="U825" s="10" t="s">
        <v>9392</v>
      </c>
      <c r="V825" s="4" t="s">
        <v>2596</v>
      </c>
    </row>
    <row r="826">
      <c r="B826" s="6">
        <v>45994.558565451385</v>
      </c>
      <c r="D826" s="4" t="s">
        <v>9395</v>
      </c>
      <c r="E826" s="4" t="s">
        <v>9397</v>
      </c>
      <c r="G826" s="8">
        <v>42595.0</v>
      </c>
      <c r="I826" s="4" t="s">
        <v>53</v>
      </c>
      <c r="J826" s="4" t="s">
        <v>9398</v>
      </c>
      <c r="K826" s="4" t="s">
        <v>58</v>
      </c>
      <c r="L826" s="4" t="s">
        <v>9400</v>
      </c>
      <c r="M826" s="4" t="s">
        <v>61</v>
      </c>
      <c r="N826" s="4" t="s">
        <v>9402</v>
      </c>
      <c r="O826" s="4" t="s">
        <v>185</v>
      </c>
      <c r="P826" s="4" t="s">
        <v>9404</v>
      </c>
      <c r="Q826" s="4" t="s">
        <v>5740</v>
      </c>
      <c r="R826" s="4" t="s">
        <v>1926</v>
      </c>
      <c r="S826" s="4" t="s">
        <v>1927</v>
      </c>
      <c r="T826" s="4" t="s">
        <v>1928</v>
      </c>
      <c r="U826" s="10" t="s">
        <v>9406</v>
      </c>
      <c r="V826" s="4" t="s">
        <v>2639</v>
      </c>
    </row>
    <row r="827">
      <c r="B827" s="6">
        <v>45998.57434355324</v>
      </c>
      <c r="D827" s="4" t="s">
        <v>9407</v>
      </c>
      <c r="E827" s="4" t="s">
        <v>9408</v>
      </c>
      <c r="G827" s="8">
        <v>45278.0</v>
      </c>
      <c r="I827" s="4" t="s">
        <v>113</v>
      </c>
      <c r="J827" s="4" t="s">
        <v>9410</v>
      </c>
      <c r="K827" s="4" t="s">
        <v>58</v>
      </c>
      <c r="L827" s="4" t="s">
        <v>9412</v>
      </c>
      <c r="M827" s="4" t="s">
        <v>61</v>
      </c>
      <c r="N827" s="4" t="s">
        <v>9413</v>
      </c>
      <c r="O827" s="4" t="s">
        <v>14</v>
      </c>
      <c r="P827" s="4" t="s">
        <v>9416</v>
      </c>
      <c r="Q827" s="4" t="s">
        <v>2440</v>
      </c>
      <c r="R827" s="4" t="s">
        <v>2665</v>
      </c>
      <c r="S827" s="4" t="s">
        <v>1927</v>
      </c>
      <c r="T827" s="4" t="s">
        <v>1928</v>
      </c>
      <c r="U827" s="10" t="s">
        <v>9418</v>
      </c>
      <c r="V827" s="4" t="s">
        <v>2639</v>
      </c>
    </row>
    <row r="828">
      <c r="B828" s="6">
        <v>46000.68286547453</v>
      </c>
      <c r="D828" s="4" t="s">
        <v>9420</v>
      </c>
      <c r="E828" s="4" t="s">
        <v>9422</v>
      </c>
      <c r="G828" s="8">
        <v>45617.0</v>
      </c>
      <c r="I828" s="4" t="s">
        <v>113</v>
      </c>
      <c r="J828" s="4" t="s">
        <v>9423</v>
      </c>
      <c r="K828" s="4" t="s">
        <v>58</v>
      </c>
      <c r="L828" s="4" t="s">
        <v>9425</v>
      </c>
      <c r="M828" s="4" t="s">
        <v>1921</v>
      </c>
      <c r="N828" s="4" t="s">
        <v>9426</v>
      </c>
      <c r="O828" s="4" t="s">
        <v>14</v>
      </c>
      <c r="P828" s="4" t="s">
        <v>9427</v>
      </c>
      <c r="Q828" s="4" t="s">
        <v>5105</v>
      </c>
      <c r="R828" s="4" t="s">
        <v>2139</v>
      </c>
      <c r="S828" s="4" t="s">
        <v>1927</v>
      </c>
      <c r="T828" s="4" t="s">
        <v>1928</v>
      </c>
      <c r="U828" s="10" t="s">
        <v>9429</v>
      </c>
      <c r="V828" s="4" t="s">
        <v>2639</v>
      </c>
    </row>
    <row r="829">
      <c r="B829" s="6">
        <v>46001.62929070602</v>
      </c>
      <c r="D829" s="4" t="s">
        <v>9431</v>
      </c>
      <c r="E829" s="4" t="s">
        <v>9432</v>
      </c>
      <c r="G829" s="8">
        <v>42948.0</v>
      </c>
      <c r="I829" s="4" t="s">
        <v>53</v>
      </c>
      <c r="J829" s="4" t="s">
        <v>9434</v>
      </c>
      <c r="K829" s="4" t="s">
        <v>58</v>
      </c>
      <c r="L829" s="4" t="s">
        <v>9436</v>
      </c>
      <c r="M829" s="4" t="s">
        <v>14</v>
      </c>
      <c r="N829" s="4" t="s">
        <v>9437</v>
      </c>
      <c r="O829" s="4" t="s">
        <v>329</v>
      </c>
      <c r="P829" s="4" t="s">
        <v>9438</v>
      </c>
      <c r="Q829" s="4" t="s">
        <v>2069</v>
      </c>
      <c r="R829" s="4" t="s">
        <v>2070</v>
      </c>
      <c r="S829" s="4" t="s">
        <v>1927</v>
      </c>
      <c r="T829" s="4" t="s">
        <v>1928</v>
      </c>
      <c r="U829" s="10" t="s">
        <v>9441</v>
      </c>
      <c r="V829" s="4" t="s">
        <v>2596</v>
      </c>
    </row>
    <row r="830">
      <c r="B830" s="6">
        <v>46003.63834849537</v>
      </c>
      <c r="D830" s="4" t="s">
        <v>9444</v>
      </c>
      <c r="E830" s="4" t="s">
        <v>9445</v>
      </c>
      <c r="G830" s="8">
        <v>44541.0</v>
      </c>
      <c r="I830" s="4" t="s">
        <v>113</v>
      </c>
      <c r="J830" s="4" t="s">
        <v>9446</v>
      </c>
      <c r="K830" s="4" t="s">
        <v>58</v>
      </c>
      <c r="L830" s="4" t="s">
        <v>9447</v>
      </c>
      <c r="M830" s="4" t="s">
        <v>14</v>
      </c>
      <c r="N830" s="4" t="s">
        <v>9448</v>
      </c>
      <c r="O830" s="4" t="s">
        <v>185</v>
      </c>
      <c r="P830" s="4" t="s">
        <v>9450</v>
      </c>
      <c r="Q830" s="4" t="s">
        <v>3767</v>
      </c>
      <c r="R830" s="4" t="s">
        <v>2139</v>
      </c>
      <c r="S830" s="4" t="s">
        <v>1927</v>
      </c>
      <c r="T830" s="4" t="s">
        <v>1928</v>
      </c>
      <c r="U830" s="10" t="s">
        <v>9453</v>
      </c>
      <c r="V830" s="4" t="s">
        <v>2596</v>
      </c>
    </row>
    <row r="831">
      <c r="B831" s="6">
        <v>46003.641265196755</v>
      </c>
      <c r="D831" s="4" t="s">
        <v>9455</v>
      </c>
      <c r="E831" s="4" t="s">
        <v>9456</v>
      </c>
      <c r="G831" s="8">
        <v>45087.0</v>
      </c>
      <c r="I831" s="4" t="s">
        <v>53</v>
      </c>
      <c r="J831" s="4" t="s">
        <v>9459</v>
      </c>
      <c r="K831" s="4" t="s">
        <v>58</v>
      </c>
      <c r="L831" s="4" t="s">
        <v>9447</v>
      </c>
      <c r="M831" s="4" t="s">
        <v>14</v>
      </c>
      <c r="N831" s="4" t="s">
        <v>9448</v>
      </c>
      <c r="O831" s="4" t="s">
        <v>185</v>
      </c>
      <c r="P831" s="4" t="s">
        <v>9463</v>
      </c>
      <c r="Q831" s="4" t="s">
        <v>3767</v>
      </c>
      <c r="R831" s="4" t="s">
        <v>2162</v>
      </c>
      <c r="S831" s="4" t="s">
        <v>1927</v>
      </c>
      <c r="T831" s="4" t="s">
        <v>1928</v>
      </c>
      <c r="U831" s="10" t="s">
        <v>9465</v>
      </c>
      <c r="V831" s="4" t="s">
        <v>2596</v>
      </c>
    </row>
    <row r="832">
      <c r="B832" s="6">
        <v>46003.6433196412</v>
      </c>
      <c r="D832" s="4" t="s">
        <v>9466</v>
      </c>
      <c r="E832" s="4" t="s">
        <v>9468</v>
      </c>
      <c r="G832" s="8">
        <v>44358.0</v>
      </c>
      <c r="I832" s="4" t="s">
        <v>113</v>
      </c>
      <c r="J832" s="4" t="s">
        <v>9470</v>
      </c>
      <c r="K832" s="4" t="s">
        <v>58</v>
      </c>
      <c r="L832" s="4" t="s">
        <v>9472</v>
      </c>
      <c r="M832" s="4" t="s">
        <v>14</v>
      </c>
      <c r="N832" s="4" t="s">
        <v>9474</v>
      </c>
      <c r="O832" s="4" t="s">
        <v>185</v>
      </c>
      <c r="P832" s="4" t="s">
        <v>9475</v>
      </c>
      <c r="Q832" s="4" t="s">
        <v>9476</v>
      </c>
      <c r="R832" s="4" t="s">
        <v>9477</v>
      </c>
      <c r="S832" s="4" t="s">
        <v>1927</v>
      </c>
      <c r="T832" s="4" t="s">
        <v>1928</v>
      </c>
      <c r="U832" s="4" t="s">
        <v>9480</v>
      </c>
      <c r="V832" s="4" t="s">
        <v>2639</v>
      </c>
    </row>
    <row r="833">
      <c r="B833" s="6">
        <v>46003.645558819444</v>
      </c>
      <c r="D833" s="4" t="s">
        <v>9482</v>
      </c>
      <c r="E833" s="4" t="s">
        <v>9484</v>
      </c>
      <c r="G833" s="8">
        <v>45087.0</v>
      </c>
      <c r="I833" s="4" t="s">
        <v>53</v>
      </c>
      <c r="J833" s="4" t="s">
        <v>9486</v>
      </c>
      <c r="K833" s="4" t="s">
        <v>58</v>
      </c>
      <c r="L833" s="4" t="s">
        <v>9472</v>
      </c>
      <c r="M833" s="4" t="s">
        <v>14</v>
      </c>
      <c r="N833" s="4" t="s">
        <v>9474</v>
      </c>
      <c r="O833" s="4" t="s">
        <v>185</v>
      </c>
      <c r="P833" s="4" t="s">
        <v>9487</v>
      </c>
      <c r="Q833" s="4" t="s">
        <v>9476</v>
      </c>
      <c r="R833" s="4" t="s">
        <v>7542</v>
      </c>
      <c r="S833" s="4" t="s">
        <v>1927</v>
      </c>
      <c r="T833" s="4" t="s">
        <v>1928</v>
      </c>
      <c r="U833" s="4" t="s">
        <v>9489</v>
      </c>
      <c r="V833" s="4" t="s">
        <v>2639</v>
      </c>
    </row>
    <row r="834">
      <c r="B834" s="6">
        <v>46005.381408692134</v>
      </c>
      <c r="D834" s="4" t="s">
        <v>9492</v>
      </c>
      <c r="E834" s="4" t="s">
        <v>9494</v>
      </c>
      <c r="G834" s="8">
        <v>40748.0</v>
      </c>
      <c r="I834" s="4" t="s">
        <v>113</v>
      </c>
      <c r="J834" s="4" t="s">
        <v>480</v>
      </c>
      <c r="K834" s="4" t="s">
        <v>58</v>
      </c>
      <c r="L834" s="4" t="s">
        <v>9496</v>
      </c>
      <c r="M834" s="4" t="s">
        <v>185</v>
      </c>
      <c r="N834" s="4" t="s">
        <v>9499</v>
      </c>
      <c r="O834" s="4" t="s">
        <v>14</v>
      </c>
      <c r="P834" s="4" t="s">
        <v>9501</v>
      </c>
      <c r="Q834" s="4" t="s">
        <v>2535</v>
      </c>
      <c r="R834" s="4" t="s">
        <v>2162</v>
      </c>
      <c r="S834" s="4" t="s">
        <v>1927</v>
      </c>
      <c r="T834" s="4" t="s">
        <v>1928</v>
      </c>
      <c r="U834" s="10" t="s">
        <v>9503</v>
      </c>
      <c r="V834" s="4" t="s">
        <v>2639</v>
      </c>
    </row>
    <row r="835">
      <c r="B835" s="6">
        <v>46005.38791605324</v>
      </c>
      <c r="D835" s="4" t="s">
        <v>9504</v>
      </c>
      <c r="E835" s="4" t="s">
        <v>9505</v>
      </c>
      <c r="G835" s="8">
        <v>45230.0</v>
      </c>
      <c r="I835" s="4" t="s">
        <v>113</v>
      </c>
      <c r="J835" s="4" t="s">
        <v>2061</v>
      </c>
      <c r="K835" s="4" t="s">
        <v>58</v>
      </c>
      <c r="L835" s="4" t="s">
        <v>9508</v>
      </c>
      <c r="M835" s="4" t="s">
        <v>61</v>
      </c>
      <c r="N835" s="4" t="s">
        <v>9509</v>
      </c>
      <c r="O835" s="4" t="s">
        <v>14</v>
      </c>
      <c r="P835" s="4" t="s">
        <v>9511</v>
      </c>
      <c r="Q835" s="4" t="s">
        <v>4379</v>
      </c>
      <c r="R835" s="4" t="s">
        <v>6700</v>
      </c>
      <c r="S835" s="4" t="s">
        <v>3443</v>
      </c>
      <c r="T835" s="4" t="s">
        <v>1928</v>
      </c>
      <c r="U835" s="10" t="s">
        <v>9514</v>
      </c>
      <c r="V835" s="4" t="s">
        <v>2585</v>
      </c>
    </row>
    <row r="836">
      <c r="B836" s="6">
        <v>46008.901220266205</v>
      </c>
      <c r="D836" s="4" t="s">
        <v>9515</v>
      </c>
      <c r="E836" s="4" t="s">
        <v>9516</v>
      </c>
      <c r="G836" s="8">
        <v>45082.0</v>
      </c>
      <c r="I836" s="4" t="s">
        <v>53</v>
      </c>
      <c r="J836" s="4" t="s">
        <v>9517</v>
      </c>
      <c r="K836" s="4" t="s">
        <v>103</v>
      </c>
      <c r="L836" s="4" t="s">
        <v>9518</v>
      </c>
      <c r="M836" s="4" t="s">
        <v>2609</v>
      </c>
      <c r="N836" s="4" t="s">
        <v>9519</v>
      </c>
      <c r="O836" s="4" t="s">
        <v>1317</v>
      </c>
      <c r="P836" s="4" t="s">
        <v>9520</v>
      </c>
      <c r="Q836" s="4" t="s">
        <v>9521</v>
      </c>
      <c r="R836" s="4" t="s">
        <v>9522</v>
      </c>
      <c r="S836" s="4" t="s">
        <v>3443</v>
      </c>
      <c r="T836" s="4" t="s">
        <v>1928</v>
      </c>
      <c r="U836" s="10" t="s">
        <v>9523</v>
      </c>
      <c r="V836" s="4" t="s">
        <v>2596</v>
      </c>
    </row>
    <row r="837">
      <c r="B837" s="6">
        <v>46010.399379016206</v>
      </c>
      <c r="D837" s="4" t="s">
        <v>9525</v>
      </c>
      <c r="E837" s="4" t="s">
        <v>9527</v>
      </c>
      <c r="G837" s="8">
        <v>43705.0</v>
      </c>
      <c r="I837" s="4" t="s">
        <v>53</v>
      </c>
      <c r="J837" s="4" t="s">
        <v>9529</v>
      </c>
      <c r="K837" s="4" t="s">
        <v>58</v>
      </c>
      <c r="L837" s="4" t="s">
        <v>9532</v>
      </c>
      <c r="M837" s="4" t="s">
        <v>14</v>
      </c>
      <c r="N837" s="4" t="s">
        <v>9533</v>
      </c>
      <c r="O837" s="4" t="s">
        <v>14</v>
      </c>
      <c r="P837" s="4" t="s">
        <v>9535</v>
      </c>
      <c r="Q837" s="4" t="s">
        <v>4315</v>
      </c>
      <c r="R837" s="4" t="s">
        <v>3592</v>
      </c>
      <c r="S837" s="4" t="s">
        <v>1927</v>
      </c>
      <c r="T837" s="4" t="s">
        <v>1928</v>
      </c>
      <c r="U837" s="10" t="s">
        <v>9539</v>
      </c>
      <c r="V837" s="4" t="s">
        <v>2596</v>
      </c>
    </row>
    <row r="838">
      <c r="B838" s="6">
        <v>46011.34080805555</v>
      </c>
      <c r="D838" s="4" t="s">
        <v>9542</v>
      </c>
      <c r="E838" s="4" t="s">
        <v>8180</v>
      </c>
      <c r="G838" s="8">
        <v>43250.0</v>
      </c>
      <c r="I838" s="4" t="s">
        <v>53</v>
      </c>
      <c r="J838" s="4" t="s">
        <v>9543</v>
      </c>
      <c r="K838" s="4" t="s">
        <v>58</v>
      </c>
      <c r="L838" s="4" t="s">
        <v>9545</v>
      </c>
      <c r="M838" s="4" t="s">
        <v>781</v>
      </c>
      <c r="N838" s="4" t="s">
        <v>9547</v>
      </c>
      <c r="O838" s="4" t="s">
        <v>329</v>
      </c>
      <c r="P838" s="4" t="s">
        <v>9548</v>
      </c>
      <c r="Q838" s="4" t="s">
        <v>4003</v>
      </c>
      <c r="R838" s="4" t="s">
        <v>2056</v>
      </c>
      <c r="S838" s="4" t="s">
        <v>1927</v>
      </c>
      <c r="T838" s="4" t="s">
        <v>1928</v>
      </c>
      <c r="U838" s="10" t="s">
        <v>9551</v>
      </c>
      <c r="V838" s="4" t="s">
        <v>2596</v>
      </c>
    </row>
    <row r="839">
      <c r="B839" s="6">
        <v>46012.50245306713</v>
      </c>
      <c r="D839" s="4" t="s">
        <v>9553</v>
      </c>
      <c r="E839" s="4" t="s">
        <v>9554</v>
      </c>
      <c r="G839" s="8">
        <v>43754.0</v>
      </c>
      <c r="I839" s="4" t="s">
        <v>113</v>
      </c>
      <c r="J839" s="4" t="s">
        <v>9556</v>
      </c>
      <c r="K839" s="4" t="s">
        <v>58</v>
      </c>
      <c r="L839" s="4" t="s">
        <v>9558</v>
      </c>
      <c r="M839" s="4" t="s">
        <v>61</v>
      </c>
      <c r="N839" s="4" t="s">
        <v>9559</v>
      </c>
      <c r="O839" s="4" t="s">
        <v>509</v>
      </c>
      <c r="P839" s="4" t="s">
        <v>9561</v>
      </c>
      <c r="Q839" s="4" t="s">
        <v>2535</v>
      </c>
      <c r="R839" s="4" t="s">
        <v>2290</v>
      </c>
      <c r="S839" s="4" t="s">
        <v>1927</v>
      </c>
      <c r="T839" s="4" t="s">
        <v>1928</v>
      </c>
      <c r="U839" s="10" t="s">
        <v>9563</v>
      </c>
      <c r="V839" s="4" t="s">
        <v>2596</v>
      </c>
    </row>
    <row r="840">
      <c r="B840" s="6">
        <v>46012.594947488426</v>
      </c>
      <c r="D840" s="4" t="s">
        <v>9564</v>
      </c>
      <c r="E840" s="4" t="s">
        <v>9565</v>
      </c>
      <c r="G840" s="8">
        <v>45756.0</v>
      </c>
      <c r="I840" s="4" t="s">
        <v>113</v>
      </c>
      <c r="J840" s="4" t="s">
        <v>9566</v>
      </c>
      <c r="K840" s="4" t="s">
        <v>172</v>
      </c>
      <c r="L840" s="4" t="s">
        <v>9567</v>
      </c>
      <c r="M840" s="4" t="s">
        <v>61</v>
      </c>
      <c r="N840" s="4" t="s">
        <v>9569</v>
      </c>
      <c r="O840" s="4" t="s">
        <v>1935</v>
      </c>
      <c r="P840" s="4" t="s">
        <v>9570</v>
      </c>
      <c r="Q840" s="4" t="s">
        <v>4003</v>
      </c>
      <c r="R840" s="4" t="s">
        <v>2401</v>
      </c>
      <c r="S840" s="4" t="s">
        <v>1927</v>
      </c>
      <c r="T840" s="4" t="s">
        <v>1928</v>
      </c>
      <c r="U840" s="10" t="s">
        <v>9573</v>
      </c>
      <c r="V840" s="4" t="s">
        <v>9575</v>
      </c>
    </row>
    <row r="841">
      <c r="B841" s="6">
        <v>46012.596987303245</v>
      </c>
      <c r="D841" s="4" t="s">
        <v>9576</v>
      </c>
      <c r="E841" s="4" t="s">
        <v>9577</v>
      </c>
      <c r="G841" s="8">
        <v>45321.0</v>
      </c>
      <c r="I841" s="4" t="s">
        <v>113</v>
      </c>
      <c r="J841" s="4" t="s">
        <v>9580</v>
      </c>
      <c r="K841" s="4" t="s">
        <v>58</v>
      </c>
      <c r="L841" s="4" t="s">
        <v>9567</v>
      </c>
      <c r="M841" s="4" t="s">
        <v>61</v>
      </c>
      <c r="N841" s="4" t="s">
        <v>9569</v>
      </c>
      <c r="O841" s="4" t="s">
        <v>1935</v>
      </c>
      <c r="P841" s="4" t="s">
        <v>9570</v>
      </c>
      <c r="Q841" s="4" t="s">
        <v>6595</v>
      </c>
      <c r="R841" s="4" t="s">
        <v>2401</v>
      </c>
      <c r="S841" s="4" t="s">
        <v>1927</v>
      </c>
      <c r="T841" s="4" t="s">
        <v>1928</v>
      </c>
      <c r="U841" s="10" t="s">
        <v>9573</v>
      </c>
      <c r="V841" s="4" t="s">
        <v>2639</v>
      </c>
    </row>
    <row r="842">
      <c r="B842" s="6">
        <v>46013.38381917824</v>
      </c>
      <c r="D842" s="4" t="s">
        <v>9583</v>
      </c>
      <c r="E842" s="4" t="s">
        <v>9584</v>
      </c>
      <c r="G842" s="8">
        <v>41104.0</v>
      </c>
      <c r="I842" s="4" t="s">
        <v>53</v>
      </c>
      <c r="J842" s="4" t="s">
        <v>9586</v>
      </c>
      <c r="K842" s="4" t="s">
        <v>58</v>
      </c>
      <c r="L842" s="4" t="s">
        <v>9587</v>
      </c>
      <c r="M842" s="4" t="s">
        <v>61</v>
      </c>
      <c r="N842" s="4" t="s">
        <v>9588</v>
      </c>
      <c r="O842" s="4" t="s">
        <v>14</v>
      </c>
      <c r="P842" s="4" t="s">
        <v>9591</v>
      </c>
      <c r="Q842" s="4" t="s">
        <v>9592</v>
      </c>
      <c r="R842" s="4" t="s">
        <v>2349</v>
      </c>
      <c r="S842" s="4" t="s">
        <v>1940</v>
      </c>
      <c r="T842" s="4" t="s">
        <v>1928</v>
      </c>
      <c r="U842" s="10" t="s">
        <v>9594</v>
      </c>
      <c r="V842" s="4" t="s">
        <v>2585</v>
      </c>
    </row>
    <row r="843">
      <c r="B843" s="6">
        <v>46014.53622193287</v>
      </c>
      <c r="D843" s="4" t="s">
        <v>9595</v>
      </c>
      <c r="E843" s="4" t="s">
        <v>9597</v>
      </c>
      <c r="G843" s="8">
        <v>45438.0</v>
      </c>
      <c r="I843" s="4" t="s">
        <v>53</v>
      </c>
      <c r="J843" s="4" t="s">
        <v>9598</v>
      </c>
      <c r="K843" s="4" t="s">
        <v>172</v>
      </c>
      <c r="L843" s="4" t="s">
        <v>9599</v>
      </c>
      <c r="M843" s="4" t="s">
        <v>14</v>
      </c>
      <c r="N843" s="4" t="s">
        <v>9600</v>
      </c>
      <c r="O843" s="4" t="s">
        <v>1797</v>
      </c>
      <c r="P843" s="4" t="s">
        <v>9601</v>
      </c>
      <c r="Q843" s="4" t="s">
        <v>3128</v>
      </c>
      <c r="R843" s="4" t="s">
        <v>2044</v>
      </c>
      <c r="S843" s="4" t="s">
        <v>1940</v>
      </c>
      <c r="T843" s="4" t="s">
        <v>1928</v>
      </c>
      <c r="U843" s="10" t="s">
        <v>9604</v>
      </c>
      <c r="V843" s="4" t="s">
        <v>2639</v>
      </c>
    </row>
    <row r="844">
      <c r="B844" s="6">
        <v>46015.45959594907</v>
      </c>
      <c r="D844" s="4" t="s">
        <v>9605</v>
      </c>
      <c r="E844" s="4" t="s">
        <v>9607</v>
      </c>
      <c r="G844" s="8">
        <v>44950.0</v>
      </c>
      <c r="I844" s="4" t="s">
        <v>53</v>
      </c>
      <c r="J844" s="4" t="s">
        <v>9608</v>
      </c>
      <c r="K844" s="4" t="s">
        <v>58</v>
      </c>
      <c r="L844" s="4" t="s">
        <v>9609</v>
      </c>
      <c r="M844" s="4" t="s">
        <v>61</v>
      </c>
      <c r="N844" s="4" t="s">
        <v>9610</v>
      </c>
      <c r="O844" s="4" t="s">
        <v>142</v>
      </c>
      <c r="P844" s="4" t="s">
        <v>9611</v>
      </c>
      <c r="Q844" s="4" t="s">
        <v>5809</v>
      </c>
      <c r="R844" s="4" t="s">
        <v>2162</v>
      </c>
      <c r="S844" s="4" t="s">
        <v>1927</v>
      </c>
      <c r="T844" s="4" t="s">
        <v>1928</v>
      </c>
      <c r="U844" s="10" t="s">
        <v>9613</v>
      </c>
      <c r="V844" s="4" t="s">
        <v>2639</v>
      </c>
    </row>
    <row r="845">
      <c r="B845" s="6">
        <v>46015.46505003472</v>
      </c>
      <c r="D845" s="4" t="s">
        <v>9615</v>
      </c>
      <c r="E845" s="4" t="s">
        <v>9616</v>
      </c>
      <c r="G845" s="8">
        <v>45240.0</v>
      </c>
      <c r="I845" s="4" t="s">
        <v>53</v>
      </c>
      <c r="J845" s="4" t="s">
        <v>9617</v>
      </c>
      <c r="K845" s="4" t="s">
        <v>103</v>
      </c>
      <c r="L845" s="4" t="s">
        <v>9619</v>
      </c>
      <c r="M845" s="4" t="s">
        <v>61</v>
      </c>
      <c r="N845" s="4" t="s">
        <v>9620</v>
      </c>
      <c r="O845" s="4" t="s">
        <v>185</v>
      </c>
      <c r="P845" s="4" t="s">
        <v>9622</v>
      </c>
      <c r="Q845" s="4" t="s">
        <v>2413</v>
      </c>
      <c r="R845" s="4" t="s">
        <v>5289</v>
      </c>
      <c r="S845" s="4" t="s">
        <v>1927</v>
      </c>
      <c r="T845" s="4" t="s">
        <v>1928</v>
      </c>
      <c r="U845" s="10" t="s">
        <v>9626</v>
      </c>
      <c r="V845" s="4" t="s">
        <v>2596</v>
      </c>
    </row>
    <row r="846">
      <c r="B846" s="6">
        <v>46015.511680578704</v>
      </c>
      <c r="D846" s="4" t="s">
        <v>9628</v>
      </c>
      <c r="E846" s="4" t="s">
        <v>9629</v>
      </c>
      <c r="G846" s="8">
        <v>44128.0</v>
      </c>
      <c r="I846" s="4" t="s">
        <v>53</v>
      </c>
      <c r="J846" s="4" t="s">
        <v>3820</v>
      </c>
      <c r="K846" s="4" t="s">
        <v>58</v>
      </c>
      <c r="L846" s="4" t="s">
        <v>9631</v>
      </c>
      <c r="M846" s="4" t="s">
        <v>14</v>
      </c>
      <c r="N846" s="4" t="s">
        <v>9633</v>
      </c>
      <c r="O846" s="4" t="s">
        <v>9635</v>
      </c>
      <c r="P846" s="4" t="s">
        <v>9636</v>
      </c>
      <c r="Q846" s="4" t="s">
        <v>3767</v>
      </c>
      <c r="R846" s="4" t="s">
        <v>2139</v>
      </c>
      <c r="S846" s="4" t="s">
        <v>1927</v>
      </c>
      <c r="T846" s="4" t="s">
        <v>1928</v>
      </c>
      <c r="U846" s="10" t="s">
        <v>9637</v>
      </c>
      <c r="V846" s="4" t="s">
        <v>2639</v>
      </c>
    </row>
    <row r="847">
      <c r="B847" s="6">
        <v>46017.74040328704</v>
      </c>
      <c r="D847" s="4" t="s">
        <v>9638</v>
      </c>
      <c r="E847" s="4" t="s">
        <v>9639</v>
      </c>
      <c r="G847" s="8">
        <v>45302.0</v>
      </c>
      <c r="I847" s="4" t="s">
        <v>113</v>
      </c>
      <c r="J847" s="4" t="s">
        <v>2027</v>
      </c>
      <c r="K847" s="4" t="s">
        <v>103</v>
      </c>
      <c r="L847" s="4" t="s">
        <v>9641</v>
      </c>
      <c r="M847" s="4" t="s">
        <v>185</v>
      </c>
      <c r="N847" s="4" t="s">
        <v>9642</v>
      </c>
      <c r="O847" s="4" t="s">
        <v>185</v>
      </c>
      <c r="P847" s="4" t="s">
        <v>9644</v>
      </c>
      <c r="Q847" s="4" t="s">
        <v>4719</v>
      </c>
      <c r="R847" s="4" t="s">
        <v>2044</v>
      </c>
      <c r="S847" s="4" t="s">
        <v>1940</v>
      </c>
      <c r="T847" s="4" t="s">
        <v>1928</v>
      </c>
      <c r="U847" s="10" t="s">
        <v>9647</v>
      </c>
      <c r="V847" s="4" t="s">
        <v>2596</v>
      </c>
    </row>
    <row r="848">
      <c r="B848" s="6">
        <v>46019.444869722225</v>
      </c>
      <c r="D848" s="4" t="s">
        <v>9649</v>
      </c>
      <c r="E848" s="4" t="s">
        <v>9650</v>
      </c>
      <c r="G848" s="8">
        <v>45301.0</v>
      </c>
      <c r="I848" s="4" t="s">
        <v>113</v>
      </c>
      <c r="J848" s="4" t="s">
        <v>3716</v>
      </c>
      <c r="K848" s="4" t="s">
        <v>58</v>
      </c>
      <c r="L848" s="4" t="s">
        <v>9655</v>
      </c>
      <c r="M848" s="4" t="s">
        <v>61</v>
      </c>
      <c r="N848" s="4" t="s">
        <v>9656</v>
      </c>
      <c r="O848" s="4" t="s">
        <v>185</v>
      </c>
      <c r="P848" s="4" t="s">
        <v>9658</v>
      </c>
      <c r="Q848" s="4" t="s">
        <v>9659</v>
      </c>
      <c r="R848" s="4" t="s">
        <v>2070</v>
      </c>
      <c r="S848" s="4" t="s">
        <v>1927</v>
      </c>
      <c r="T848" s="4" t="s">
        <v>1928</v>
      </c>
      <c r="U848" s="10" t="s">
        <v>9660</v>
      </c>
      <c r="V848" s="4" t="s">
        <v>2596</v>
      </c>
    </row>
    <row r="849">
      <c r="B849" s="6">
        <v>46024.81064483796</v>
      </c>
      <c r="D849" s="4" t="s">
        <v>9661</v>
      </c>
      <c r="E849" s="4" t="s">
        <v>9662</v>
      </c>
      <c r="G849" s="8">
        <v>44376.0</v>
      </c>
      <c r="I849" s="4" t="s">
        <v>113</v>
      </c>
      <c r="J849" s="4" t="s">
        <v>9663</v>
      </c>
      <c r="K849" s="4" t="s">
        <v>58</v>
      </c>
      <c r="L849" s="4" t="s">
        <v>9664</v>
      </c>
      <c r="M849" s="4" t="s">
        <v>61</v>
      </c>
      <c r="N849" s="4" t="s">
        <v>9665</v>
      </c>
      <c r="O849" s="4" t="s">
        <v>907</v>
      </c>
      <c r="P849" s="4" t="s">
        <v>9667</v>
      </c>
      <c r="Q849" s="4" t="s">
        <v>4003</v>
      </c>
      <c r="R849" s="4" t="s">
        <v>2290</v>
      </c>
      <c r="S849" s="4" t="s">
        <v>1927</v>
      </c>
      <c r="T849" s="4" t="s">
        <v>1928</v>
      </c>
      <c r="U849" s="10" t="s">
        <v>9668</v>
      </c>
      <c r="V849" s="4" t="s">
        <v>2596</v>
      </c>
    </row>
    <row r="850">
      <c r="B850" s="6">
        <v>46024.819709641204</v>
      </c>
      <c r="D850" s="4" t="s">
        <v>9670</v>
      </c>
      <c r="E850" s="4" t="s">
        <v>9671</v>
      </c>
      <c r="G850" s="8">
        <v>44275.0</v>
      </c>
      <c r="I850" s="4" t="s">
        <v>53</v>
      </c>
      <c r="J850" s="4" t="s">
        <v>9674</v>
      </c>
      <c r="K850" s="4" t="s">
        <v>58</v>
      </c>
      <c r="L850" s="4" t="s">
        <v>9676</v>
      </c>
      <c r="M850" s="4" t="s">
        <v>2609</v>
      </c>
      <c r="N850" s="4" t="s">
        <v>9677</v>
      </c>
      <c r="O850" s="4" t="s">
        <v>1797</v>
      </c>
      <c r="P850" s="4" t="s">
        <v>9678</v>
      </c>
      <c r="Q850" s="4" t="s">
        <v>2114</v>
      </c>
      <c r="R850" s="4" t="s">
        <v>2114</v>
      </c>
      <c r="S850" s="4" t="s">
        <v>1940</v>
      </c>
      <c r="T850" s="4" t="s">
        <v>1928</v>
      </c>
      <c r="U850" s="10" t="s">
        <v>9680</v>
      </c>
      <c r="V850" s="4" t="s">
        <v>2596</v>
      </c>
    </row>
    <row r="851">
      <c r="B851" s="6">
        <v>46025.38470201389</v>
      </c>
      <c r="D851" s="4" t="s">
        <v>1696</v>
      </c>
      <c r="E851" s="4" t="s">
        <v>10</v>
      </c>
      <c r="G851" s="8">
        <v>21936.0</v>
      </c>
      <c r="I851" s="4" t="s">
        <v>113</v>
      </c>
      <c r="J851" s="4" t="s">
        <v>9682</v>
      </c>
      <c r="K851" s="4" t="s">
        <v>58</v>
      </c>
      <c r="L851" s="4" t="s">
        <v>1282</v>
      </c>
      <c r="M851" s="4" t="s">
        <v>1282</v>
      </c>
      <c r="N851" s="4" t="s">
        <v>9684</v>
      </c>
      <c r="O851" s="4" t="s">
        <v>1282</v>
      </c>
      <c r="P851" s="4" t="s">
        <v>9685</v>
      </c>
      <c r="Q851" s="4" t="s">
        <v>2318</v>
      </c>
      <c r="R851" s="4" t="s">
        <v>2056</v>
      </c>
      <c r="S851" s="4" t="s">
        <v>1927</v>
      </c>
      <c r="T851" s="4" t="s">
        <v>1928</v>
      </c>
      <c r="U851" s="10" t="s">
        <v>9686</v>
      </c>
      <c r="V851" s="4" t="s">
        <v>2585</v>
      </c>
    </row>
    <row r="852">
      <c r="B852" s="6">
        <v>46025.38555594908</v>
      </c>
      <c r="D852" s="4" t="s">
        <v>9688</v>
      </c>
      <c r="E852" s="4" t="s">
        <v>9689</v>
      </c>
      <c r="G852" s="8">
        <v>44783.0</v>
      </c>
      <c r="I852" s="4" t="s">
        <v>53</v>
      </c>
      <c r="J852" s="4" t="s">
        <v>1847</v>
      </c>
      <c r="K852" s="4" t="s">
        <v>58</v>
      </c>
      <c r="L852" s="4" t="s">
        <v>9692</v>
      </c>
      <c r="M852" s="4" t="s">
        <v>707</v>
      </c>
      <c r="N852" s="4" t="s">
        <v>9694</v>
      </c>
      <c r="O852" s="4" t="s">
        <v>771</v>
      </c>
      <c r="P852" s="4" t="s">
        <v>9696</v>
      </c>
      <c r="Q852" s="4" t="s">
        <v>9697</v>
      </c>
      <c r="R852" s="4" t="s">
        <v>5163</v>
      </c>
      <c r="S852" s="4" t="s">
        <v>1940</v>
      </c>
      <c r="T852" s="4" t="s">
        <v>1928</v>
      </c>
      <c r="U852" s="10" t="s">
        <v>9700</v>
      </c>
      <c r="V852" s="4" t="s">
        <v>2596</v>
      </c>
    </row>
    <row r="853">
      <c r="B853" s="6">
        <v>46025.678425185186</v>
      </c>
      <c r="D853" s="4" t="s">
        <v>9702</v>
      </c>
      <c r="E853" s="4" t="s">
        <v>7626</v>
      </c>
      <c r="G853" s="8">
        <v>44307.0</v>
      </c>
      <c r="I853" s="4" t="s">
        <v>53</v>
      </c>
      <c r="J853" s="4" t="s">
        <v>9704</v>
      </c>
      <c r="K853" s="4" t="s">
        <v>58</v>
      </c>
      <c r="L853" s="4" t="s">
        <v>9705</v>
      </c>
      <c r="M853" s="4" t="s">
        <v>2609</v>
      </c>
      <c r="N853" s="4" t="s">
        <v>9706</v>
      </c>
      <c r="O853" s="4" t="s">
        <v>9707</v>
      </c>
      <c r="P853" s="4" t="s">
        <v>9708</v>
      </c>
      <c r="Q853" s="4" t="s">
        <v>2427</v>
      </c>
      <c r="R853" s="4" t="s">
        <v>2139</v>
      </c>
      <c r="S853" s="4" t="s">
        <v>1927</v>
      </c>
      <c r="T853" s="4" t="s">
        <v>1928</v>
      </c>
      <c r="U853" s="10" t="s">
        <v>9710</v>
      </c>
      <c r="V853" s="4" t="s">
        <v>2596</v>
      </c>
    </row>
    <row r="854">
      <c r="B854" s="6">
        <v>46026.487726377316</v>
      </c>
      <c r="D854" s="4" t="s">
        <v>9712</v>
      </c>
      <c r="E854" s="4" t="s">
        <v>9713</v>
      </c>
      <c r="G854" s="8">
        <v>45060.0</v>
      </c>
      <c r="I854" s="4" t="s">
        <v>113</v>
      </c>
      <c r="J854" s="4" t="s">
        <v>3945</v>
      </c>
      <c r="K854" s="4" t="s">
        <v>58</v>
      </c>
      <c r="L854" s="4" t="s">
        <v>9715</v>
      </c>
      <c r="M854" s="4" t="s">
        <v>185</v>
      </c>
      <c r="N854" s="4" t="s">
        <v>9717</v>
      </c>
      <c r="O854" s="4" t="s">
        <v>185</v>
      </c>
      <c r="P854" s="4" t="s">
        <v>9718</v>
      </c>
      <c r="Q854" s="4" t="s">
        <v>9720</v>
      </c>
      <c r="R854" s="4" t="s">
        <v>9721</v>
      </c>
      <c r="S854" s="4" t="s">
        <v>1940</v>
      </c>
      <c r="T854" s="4" t="s">
        <v>1928</v>
      </c>
      <c r="U854" s="10" t="s">
        <v>9723</v>
      </c>
      <c r="V854" s="4" t="s">
        <v>2596</v>
      </c>
    </row>
    <row r="855">
      <c r="B855" s="6">
        <v>46027.45431480324</v>
      </c>
      <c r="D855" s="4" t="s">
        <v>9724</v>
      </c>
      <c r="E855" s="4" t="s">
        <v>9726</v>
      </c>
      <c r="G855" s="8">
        <v>44090.0</v>
      </c>
      <c r="I855" s="4" t="s">
        <v>53</v>
      </c>
      <c r="J855" s="4" t="s">
        <v>9727</v>
      </c>
      <c r="K855" s="4" t="s">
        <v>58</v>
      </c>
      <c r="L855" s="4" t="s">
        <v>9729</v>
      </c>
      <c r="M855" s="4" t="s">
        <v>61</v>
      </c>
      <c r="N855" s="4" t="s">
        <v>9731</v>
      </c>
      <c r="O855" s="4" t="s">
        <v>1141</v>
      </c>
      <c r="P855" s="4" t="s">
        <v>9732</v>
      </c>
      <c r="Q855" s="4" t="s">
        <v>2505</v>
      </c>
      <c r="R855" s="4" t="s">
        <v>2139</v>
      </c>
      <c r="S855" s="4" t="s">
        <v>1927</v>
      </c>
      <c r="T855" s="4" t="s">
        <v>1928</v>
      </c>
      <c r="U855" s="10" t="s">
        <v>6921</v>
      </c>
      <c r="V855" s="4" t="s">
        <v>2596</v>
      </c>
    </row>
    <row r="856">
      <c r="B856" s="6">
        <v>46028.56362292824</v>
      </c>
      <c r="D856" s="4" t="s">
        <v>9735</v>
      </c>
      <c r="E856" s="4" t="s">
        <v>9736</v>
      </c>
      <c r="G856" s="8">
        <v>43962.0</v>
      </c>
      <c r="I856" s="4" t="s">
        <v>53</v>
      </c>
      <c r="J856" s="4" t="s">
        <v>9739</v>
      </c>
      <c r="K856" s="4" t="s">
        <v>58</v>
      </c>
      <c r="L856" s="4" t="s">
        <v>9740</v>
      </c>
      <c r="M856" s="4" t="s">
        <v>9741</v>
      </c>
      <c r="N856" s="4" t="s">
        <v>9743</v>
      </c>
      <c r="O856" s="4" t="s">
        <v>707</v>
      </c>
      <c r="P856" s="4" t="s">
        <v>9744</v>
      </c>
      <c r="Q856" s="4" t="s">
        <v>2001</v>
      </c>
      <c r="R856" s="4" t="s">
        <v>3622</v>
      </c>
      <c r="S856" s="4" t="s">
        <v>1927</v>
      </c>
      <c r="T856" s="4" t="s">
        <v>1928</v>
      </c>
      <c r="U856" s="4" t="s">
        <v>9747</v>
      </c>
      <c r="V856" s="4" t="s">
        <v>2596</v>
      </c>
    </row>
    <row r="857">
      <c r="B857" s="6">
        <v>46029.61474377315</v>
      </c>
      <c r="D857" s="4" t="s">
        <v>9749</v>
      </c>
      <c r="E857" s="4" t="s">
        <v>9750</v>
      </c>
      <c r="G857" s="8">
        <v>45892.0</v>
      </c>
      <c r="I857" s="4" t="s">
        <v>53</v>
      </c>
      <c r="J857" s="4" t="s">
        <v>9751</v>
      </c>
      <c r="K857" s="4" t="s">
        <v>58</v>
      </c>
      <c r="L857" s="4" t="s">
        <v>9752</v>
      </c>
      <c r="M857" s="4" t="s">
        <v>61</v>
      </c>
      <c r="N857" s="4" t="s">
        <v>9753</v>
      </c>
      <c r="O857" s="4" t="s">
        <v>14</v>
      </c>
      <c r="P857" s="4" t="s">
        <v>9755</v>
      </c>
      <c r="Q857" s="4" t="s">
        <v>1939</v>
      </c>
      <c r="R857" s="4" t="s">
        <v>1939</v>
      </c>
      <c r="S857" s="4" t="s">
        <v>1940</v>
      </c>
      <c r="T857" s="4" t="s">
        <v>1928</v>
      </c>
      <c r="U857" s="10" t="s">
        <v>9757</v>
      </c>
      <c r="V857" s="4" t="s">
        <v>2596</v>
      </c>
    </row>
    <row r="858">
      <c r="B858" s="6">
        <v>46030.72719719907</v>
      </c>
      <c r="D858" s="4" t="s">
        <v>9759</v>
      </c>
      <c r="E858" s="4" t="s">
        <v>9760</v>
      </c>
      <c r="G858" s="8">
        <v>44738.0</v>
      </c>
      <c r="I858" s="4" t="s">
        <v>113</v>
      </c>
      <c r="J858" s="4" t="s">
        <v>9762</v>
      </c>
      <c r="K858" s="4" t="s">
        <v>58</v>
      </c>
      <c r="L858" s="4" t="s">
        <v>9763</v>
      </c>
      <c r="M858" s="4" t="s">
        <v>61</v>
      </c>
      <c r="N858" s="4" t="s">
        <v>9764</v>
      </c>
      <c r="O858" s="4" t="s">
        <v>9765</v>
      </c>
      <c r="P858" s="4" t="s">
        <v>9766</v>
      </c>
      <c r="Q858" s="4" t="s">
        <v>4761</v>
      </c>
      <c r="R858" s="4" t="s">
        <v>9768</v>
      </c>
      <c r="S858" s="4" t="s">
        <v>3443</v>
      </c>
      <c r="T858" s="4" t="s">
        <v>1928</v>
      </c>
      <c r="U858" s="10" t="s">
        <v>9769</v>
      </c>
      <c r="V858" s="4" t="s">
        <v>2639</v>
      </c>
    </row>
    <row r="859">
      <c r="B859" s="6">
        <v>46031.4482109838</v>
      </c>
      <c r="D859" s="4" t="s">
        <v>9770</v>
      </c>
      <c r="E859" s="4" t="s">
        <v>9771</v>
      </c>
      <c r="G859" s="8">
        <v>45238.0</v>
      </c>
      <c r="I859" s="4" t="s">
        <v>53</v>
      </c>
      <c r="J859" s="4" t="s">
        <v>9773</v>
      </c>
      <c r="K859" s="4" t="s">
        <v>172</v>
      </c>
      <c r="L859" s="4" t="s">
        <v>9774</v>
      </c>
      <c r="M859" s="4" t="s">
        <v>185</v>
      </c>
      <c r="N859" s="4" t="s">
        <v>9776</v>
      </c>
      <c r="O859" s="4" t="s">
        <v>185</v>
      </c>
      <c r="P859" s="4" t="s">
        <v>9778</v>
      </c>
      <c r="Q859" s="4" t="s">
        <v>2056</v>
      </c>
      <c r="R859" s="4" t="s">
        <v>2056</v>
      </c>
      <c r="S859" s="4" t="s">
        <v>1927</v>
      </c>
      <c r="T859" s="4" t="s">
        <v>1928</v>
      </c>
      <c r="U859" s="10" t="s">
        <v>9779</v>
      </c>
      <c r="V859" s="4" t="s">
        <v>6053</v>
      </c>
    </row>
    <row r="860">
      <c r="B860" s="6">
        <v>46031.512234953705</v>
      </c>
      <c r="D860" s="4" t="s">
        <v>9780</v>
      </c>
      <c r="E860" s="4" t="s">
        <v>9781</v>
      </c>
      <c r="G860" s="8">
        <v>45577.0</v>
      </c>
      <c r="I860" s="4" t="s">
        <v>53</v>
      </c>
      <c r="J860" s="4" t="s">
        <v>901</v>
      </c>
      <c r="K860" s="4" t="s">
        <v>58</v>
      </c>
      <c r="L860" s="4" t="s">
        <v>8147</v>
      </c>
      <c r="M860" s="4" t="s">
        <v>61</v>
      </c>
      <c r="N860" s="4" t="s">
        <v>9783</v>
      </c>
      <c r="O860" s="4" t="s">
        <v>14</v>
      </c>
      <c r="P860" s="4" t="s">
        <v>9784</v>
      </c>
      <c r="Q860" s="4" t="s">
        <v>9786</v>
      </c>
      <c r="R860" s="4" t="s">
        <v>2162</v>
      </c>
      <c r="S860" s="4" t="s">
        <v>1927</v>
      </c>
      <c r="T860" s="4" t="s">
        <v>1928</v>
      </c>
      <c r="U860" s="10" t="s">
        <v>9788</v>
      </c>
      <c r="V860" s="4" t="s">
        <v>2596</v>
      </c>
    </row>
    <row r="861">
      <c r="B861" s="6">
        <v>46034.365471620375</v>
      </c>
      <c r="D861" s="4" t="s">
        <v>1335</v>
      </c>
      <c r="E861" s="4" t="s">
        <v>9790</v>
      </c>
      <c r="G861" s="8">
        <v>44841.0</v>
      </c>
      <c r="I861" s="4" t="s">
        <v>113</v>
      </c>
      <c r="J861" s="4" t="s">
        <v>2838</v>
      </c>
      <c r="K861" s="4" t="s">
        <v>58</v>
      </c>
      <c r="L861" s="4" t="s">
        <v>9793</v>
      </c>
      <c r="M861" s="4" t="s">
        <v>2609</v>
      </c>
      <c r="N861" s="4" t="s">
        <v>9794</v>
      </c>
      <c r="O861" s="4" t="s">
        <v>14</v>
      </c>
      <c r="P861" s="4" t="s">
        <v>9796</v>
      </c>
      <c r="Q861" s="4" t="s">
        <v>2149</v>
      </c>
      <c r="R861" s="4" t="s">
        <v>2150</v>
      </c>
      <c r="S861" s="4" t="s">
        <v>1927</v>
      </c>
      <c r="T861" s="4" t="s">
        <v>1928</v>
      </c>
      <c r="U861" s="10" t="s">
        <v>9797</v>
      </c>
      <c r="V861" s="4" t="s">
        <v>9798</v>
      </c>
    </row>
    <row r="862">
      <c r="B862" s="6">
        <v>46034.84813835648</v>
      </c>
      <c r="D862" s="4" t="s">
        <v>9799</v>
      </c>
      <c r="E862" s="4" t="s">
        <v>9800</v>
      </c>
      <c r="G862" s="8">
        <v>43862.0</v>
      </c>
      <c r="I862" s="4" t="s">
        <v>113</v>
      </c>
      <c r="J862" s="4" t="s">
        <v>9801</v>
      </c>
      <c r="K862" s="4" t="s">
        <v>58</v>
      </c>
      <c r="L862" s="4" t="s">
        <v>9802</v>
      </c>
      <c r="M862" s="4" t="s">
        <v>61</v>
      </c>
      <c r="N862" s="4" t="s">
        <v>9803</v>
      </c>
      <c r="O862" s="4" t="s">
        <v>9806</v>
      </c>
      <c r="P862" s="4" t="s">
        <v>9807</v>
      </c>
      <c r="Q862" s="4" t="s">
        <v>9808</v>
      </c>
      <c r="R862" s="4" t="s">
        <v>2401</v>
      </c>
      <c r="S862" s="4" t="s">
        <v>1927</v>
      </c>
      <c r="T862" s="4" t="s">
        <v>1928</v>
      </c>
      <c r="U862" s="10" t="s">
        <v>9810</v>
      </c>
      <c r="V862" s="4" t="s">
        <v>2596</v>
      </c>
    </row>
    <row r="863">
      <c r="B863" s="6">
        <v>46035.34474137731</v>
      </c>
      <c r="D863" s="4" t="s">
        <v>9812</v>
      </c>
      <c r="E863" s="4" t="s">
        <v>9813</v>
      </c>
      <c r="G863" s="8">
        <v>45176.0</v>
      </c>
      <c r="I863" s="4" t="s">
        <v>53</v>
      </c>
      <c r="J863" s="4" t="s">
        <v>9814</v>
      </c>
      <c r="K863" s="4" t="s">
        <v>58</v>
      </c>
      <c r="L863" s="4" t="s">
        <v>9816</v>
      </c>
      <c r="M863" s="4" t="s">
        <v>61</v>
      </c>
      <c r="N863" s="4" t="s">
        <v>9818</v>
      </c>
      <c r="O863" s="4" t="s">
        <v>9819</v>
      </c>
      <c r="P863" s="4" t="s">
        <v>9821</v>
      </c>
      <c r="Q863" s="4" t="s">
        <v>2440</v>
      </c>
      <c r="R863" s="4" t="s">
        <v>2665</v>
      </c>
      <c r="S863" s="4" t="s">
        <v>1927</v>
      </c>
      <c r="T863" s="4" t="s">
        <v>1928</v>
      </c>
      <c r="U863" s="10" t="s">
        <v>9822</v>
      </c>
      <c r="V863" s="4" t="s">
        <v>2639</v>
      </c>
    </row>
    <row r="864">
      <c r="B864" s="6">
        <v>46035.64744729167</v>
      </c>
      <c r="D864" s="4" t="s">
        <v>9823</v>
      </c>
      <c r="E864" s="4" t="s">
        <v>9824</v>
      </c>
      <c r="G864" s="8">
        <v>44884.0</v>
      </c>
      <c r="I864" s="4" t="s">
        <v>113</v>
      </c>
      <c r="J864" s="4" t="s">
        <v>9825</v>
      </c>
      <c r="K864" s="4" t="s">
        <v>58</v>
      </c>
      <c r="L864" s="4" t="s">
        <v>9827</v>
      </c>
      <c r="M864" s="4" t="s">
        <v>61</v>
      </c>
      <c r="N864" s="4" t="s">
        <v>9828</v>
      </c>
      <c r="O864" s="4" t="s">
        <v>185</v>
      </c>
      <c r="P864" s="4" t="s">
        <v>9830</v>
      </c>
      <c r="Q864" s="4" t="s">
        <v>9832</v>
      </c>
      <c r="R864" s="4" t="s">
        <v>2114</v>
      </c>
      <c r="S864" s="4" t="s">
        <v>9834</v>
      </c>
      <c r="T864" s="4" t="s">
        <v>1928</v>
      </c>
      <c r="U864" s="10" t="s">
        <v>9836</v>
      </c>
      <c r="V864" s="4" t="s">
        <v>9838</v>
      </c>
    </row>
    <row r="865">
      <c r="B865" s="6">
        <v>46036.394805868054</v>
      </c>
      <c r="D865" s="4" t="s">
        <v>9840</v>
      </c>
      <c r="E865" s="4" t="s">
        <v>9842</v>
      </c>
      <c r="G865" s="8">
        <v>45641.0</v>
      </c>
      <c r="I865" s="4" t="s">
        <v>113</v>
      </c>
      <c r="J865" s="4" t="s">
        <v>9844</v>
      </c>
      <c r="K865" s="4" t="s">
        <v>58</v>
      </c>
      <c r="L865" s="4" t="s">
        <v>9845</v>
      </c>
      <c r="M865" s="4" t="s">
        <v>61</v>
      </c>
      <c r="N865" s="4" t="s">
        <v>9846</v>
      </c>
      <c r="O865" s="4" t="s">
        <v>185</v>
      </c>
      <c r="P865" s="4" t="s">
        <v>9847</v>
      </c>
      <c r="Q865" s="4" t="s">
        <v>9848</v>
      </c>
      <c r="R865" s="4" t="s">
        <v>9850</v>
      </c>
      <c r="S865" s="4" t="s">
        <v>1022</v>
      </c>
      <c r="T865" s="4" t="s">
        <v>1928</v>
      </c>
      <c r="U865" s="10" t="s">
        <v>9851</v>
      </c>
      <c r="V865" s="4" t="s">
        <v>2596</v>
      </c>
    </row>
    <row r="866">
      <c r="B866" s="6">
        <v>46036.52190346065</v>
      </c>
      <c r="D866" s="4" t="s">
        <v>9852</v>
      </c>
      <c r="E866" s="4" t="s">
        <v>9853</v>
      </c>
      <c r="G866" s="8">
        <v>43821.0</v>
      </c>
      <c r="I866" s="4" t="s">
        <v>53</v>
      </c>
      <c r="J866" s="4" t="s">
        <v>9854</v>
      </c>
      <c r="K866" s="4" t="s">
        <v>58</v>
      </c>
      <c r="L866" s="4" t="s">
        <v>9856</v>
      </c>
      <c r="M866" s="4" t="s">
        <v>61</v>
      </c>
      <c r="N866" s="4" t="s">
        <v>9857</v>
      </c>
      <c r="O866" s="4" t="s">
        <v>185</v>
      </c>
      <c r="P866" s="4" t="s">
        <v>9858</v>
      </c>
      <c r="Q866" s="4" t="s">
        <v>9859</v>
      </c>
      <c r="R866" s="4" t="s">
        <v>9034</v>
      </c>
      <c r="S866" s="4" t="s">
        <v>6103</v>
      </c>
      <c r="T866" s="4" t="s">
        <v>1928</v>
      </c>
      <c r="U866" s="10" t="s">
        <v>9861</v>
      </c>
      <c r="V866" s="4" t="s">
        <v>2639</v>
      </c>
    </row>
    <row r="867">
      <c r="B867" s="6">
        <v>46037.595160868055</v>
      </c>
      <c r="D867" s="4" t="s">
        <v>9862</v>
      </c>
      <c r="E867" s="4" t="s">
        <v>9863</v>
      </c>
      <c r="G867" s="8">
        <v>45024.0</v>
      </c>
      <c r="I867" s="4" t="s">
        <v>53</v>
      </c>
      <c r="J867" s="4" t="s">
        <v>6221</v>
      </c>
      <c r="K867" s="4" t="s">
        <v>58</v>
      </c>
      <c r="L867" s="4" t="s">
        <v>9865</v>
      </c>
      <c r="M867" s="4" t="s">
        <v>61</v>
      </c>
      <c r="N867" s="4" t="s">
        <v>9866</v>
      </c>
      <c r="O867" s="4" t="s">
        <v>9868</v>
      </c>
      <c r="P867" s="4" t="s">
        <v>9869</v>
      </c>
      <c r="Q867" s="4" t="s">
        <v>9871</v>
      </c>
      <c r="R867" s="4" t="s">
        <v>2618</v>
      </c>
      <c r="S867" s="4" t="s">
        <v>3537</v>
      </c>
      <c r="T867" s="4" t="s">
        <v>1928</v>
      </c>
      <c r="U867" s="10" t="s">
        <v>9873</v>
      </c>
      <c r="V867" s="4" t="s">
        <v>6722</v>
      </c>
    </row>
    <row r="868">
      <c r="B868" s="6">
        <v>46037.59751652778</v>
      </c>
      <c r="D868" s="4" t="s">
        <v>9875</v>
      </c>
      <c r="E868" s="4" t="s">
        <v>9876</v>
      </c>
      <c r="G868" s="8">
        <v>45024.0</v>
      </c>
      <c r="I868" s="4" t="s">
        <v>53</v>
      </c>
      <c r="J868" s="4" t="s">
        <v>6221</v>
      </c>
      <c r="K868" s="4" t="s">
        <v>58</v>
      </c>
      <c r="L868" s="4" t="s">
        <v>9865</v>
      </c>
      <c r="M868" s="4" t="s">
        <v>61</v>
      </c>
      <c r="N868" s="4" t="s">
        <v>9866</v>
      </c>
      <c r="O868" s="4" t="s">
        <v>9868</v>
      </c>
      <c r="P868" s="4" t="s">
        <v>9869</v>
      </c>
      <c r="Q868" s="4" t="s">
        <v>9871</v>
      </c>
      <c r="R868" s="4" t="s">
        <v>2618</v>
      </c>
      <c r="S868" s="4" t="s">
        <v>3537</v>
      </c>
      <c r="T868" s="4" t="s">
        <v>1928</v>
      </c>
      <c r="U868" s="10" t="s">
        <v>9873</v>
      </c>
      <c r="V868" s="4" t="s">
        <v>6722</v>
      </c>
    </row>
    <row r="869">
      <c r="B869" s="6">
        <v>46040.37595194444</v>
      </c>
      <c r="D869" s="4" t="s">
        <v>9879</v>
      </c>
      <c r="E869" s="4" t="s">
        <v>9880</v>
      </c>
      <c r="G869" s="8">
        <v>44586.0</v>
      </c>
      <c r="I869" s="4" t="s">
        <v>53</v>
      </c>
      <c r="J869" s="4" t="s">
        <v>9882</v>
      </c>
      <c r="K869" s="4" t="s">
        <v>103</v>
      </c>
      <c r="L869" s="4" t="s">
        <v>9884</v>
      </c>
      <c r="M869" s="4" t="s">
        <v>61</v>
      </c>
      <c r="N869" s="4" t="s">
        <v>9885</v>
      </c>
      <c r="O869" s="4" t="s">
        <v>185</v>
      </c>
      <c r="P869" s="4" t="s">
        <v>9886</v>
      </c>
      <c r="Q869" s="4" t="s">
        <v>9887</v>
      </c>
      <c r="R869" s="4" t="s">
        <v>9888</v>
      </c>
      <c r="S869" s="4" t="s">
        <v>3443</v>
      </c>
      <c r="T869" s="4" t="s">
        <v>1928</v>
      </c>
      <c r="U869" s="10" t="s">
        <v>9889</v>
      </c>
      <c r="V869" s="4" t="s">
        <v>2639</v>
      </c>
    </row>
    <row r="870">
      <c r="B870" s="6">
        <v>46040.55551171296</v>
      </c>
      <c r="D870" s="4" t="s">
        <v>9890</v>
      </c>
      <c r="E870" s="4" t="s">
        <v>9891</v>
      </c>
      <c r="G870" s="8">
        <v>45450.0</v>
      </c>
      <c r="I870" s="4" t="s">
        <v>53</v>
      </c>
      <c r="J870" s="4" t="s">
        <v>9892</v>
      </c>
      <c r="K870" s="4" t="s">
        <v>58</v>
      </c>
      <c r="L870" s="4" t="s">
        <v>9893</v>
      </c>
      <c r="M870" s="4" t="s">
        <v>61</v>
      </c>
      <c r="N870" s="4" t="s">
        <v>9894</v>
      </c>
      <c r="O870" s="4" t="s">
        <v>1921</v>
      </c>
      <c r="P870" s="4" t="s">
        <v>9896</v>
      </c>
      <c r="Q870" s="4" t="s">
        <v>4742</v>
      </c>
      <c r="R870" s="4" t="s">
        <v>4136</v>
      </c>
      <c r="S870" s="4" t="s">
        <v>1927</v>
      </c>
      <c r="T870" s="4" t="s">
        <v>1928</v>
      </c>
      <c r="U870" s="10" t="s">
        <v>460</v>
      </c>
      <c r="V870" s="4" t="s">
        <v>2639</v>
      </c>
    </row>
    <row r="871">
      <c r="B871" s="6">
        <v>46041.37653778935</v>
      </c>
      <c r="D871" s="4" t="s">
        <v>1056</v>
      </c>
      <c r="E871" s="4" t="s">
        <v>2012</v>
      </c>
      <c r="G871" s="8">
        <v>45252.0</v>
      </c>
      <c r="I871" s="4" t="s">
        <v>113</v>
      </c>
      <c r="J871" s="4" t="s">
        <v>2027</v>
      </c>
      <c r="K871" s="4" t="s">
        <v>172</v>
      </c>
      <c r="L871" s="4" t="s">
        <v>9903</v>
      </c>
      <c r="M871" s="4" t="s">
        <v>1935</v>
      </c>
      <c r="N871" s="4" t="s">
        <v>9904</v>
      </c>
      <c r="O871" s="4" t="s">
        <v>185</v>
      </c>
      <c r="P871" s="4" t="s">
        <v>9906</v>
      </c>
      <c r="Q871" s="4" t="s">
        <v>9907</v>
      </c>
      <c r="R871" s="4" t="s">
        <v>2070</v>
      </c>
      <c r="S871" s="4" t="s">
        <v>1927</v>
      </c>
      <c r="T871" s="4" t="s">
        <v>1928</v>
      </c>
      <c r="U871" s="10" t="s">
        <v>9908</v>
      </c>
      <c r="V871" s="4" t="s">
        <v>2596</v>
      </c>
    </row>
    <row r="872">
      <c r="B872" s="6">
        <v>46044.00772952546</v>
      </c>
      <c r="D872" s="4" t="s">
        <v>9909</v>
      </c>
      <c r="E872" s="4" t="s">
        <v>9910</v>
      </c>
      <c r="G872" s="8">
        <v>44481.0</v>
      </c>
      <c r="I872" s="4" t="s">
        <v>53</v>
      </c>
      <c r="J872" s="4" t="s">
        <v>9913</v>
      </c>
      <c r="K872" s="4" t="s">
        <v>58</v>
      </c>
      <c r="L872" s="4" t="s">
        <v>9915</v>
      </c>
      <c r="M872" s="4" t="s">
        <v>61</v>
      </c>
      <c r="N872" s="4" t="s">
        <v>9917</v>
      </c>
      <c r="O872" s="4" t="s">
        <v>185</v>
      </c>
      <c r="P872" s="4" t="s">
        <v>9918</v>
      </c>
      <c r="Q872" s="4" t="s">
        <v>2440</v>
      </c>
      <c r="R872" s="4" t="s">
        <v>2665</v>
      </c>
      <c r="S872" s="4" t="s">
        <v>1927</v>
      </c>
      <c r="T872" s="4" t="s">
        <v>1928</v>
      </c>
      <c r="U872" s="4" t="s">
        <v>9920</v>
      </c>
      <c r="V872" s="4" t="s">
        <v>2596</v>
      </c>
    </row>
    <row r="873">
      <c r="B873" s="6">
        <v>46044.626374837964</v>
      </c>
      <c r="D873" s="4" t="s">
        <v>9922</v>
      </c>
      <c r="E873" s="4" t="s">
        <v>9924</v>
      </c>
      <c r="G873" s="8">
        <v>44731.0</v>
      </c>
      <c r="I873" s="4" t="s">
        <v>113</v>
      </c>
      <c r="J873" s="4" t="s">
        <v>9926</v>
      </c>
      <c r="K873" s="4" t="s">
        <v>58</v>
      </c>
      <c r="L873" s="4" t="s">
        <v>9927</v>
      </c>
      <c r="M873" s="4" t="s">
        <v>61</v>
      </c>
      <c r="N873" s="4" t="s">
        <v>9928</v>
      </c>
      <c r="O873" s="4" t="s">
        <v>9929</v>
      </c>
      <c r="P873" s="4" t="s">
        <v>9931</v>
      </c>
      <c r="Q873" s="4" t="s">
        <v>5579</v>
      </c>
      <c r="R873" s="4" t="s">
        <v>1969</v>
      </c>
      <c r="S873" s="4" t="s">
        <v>1927</v>
      </c>
      <c r="T873" s="4" t="s">
        <v>1928</v>
      </c>
      <c r="U873" s="10" t="s">
        <v>9934</v>
      </c>
      <c r="V873" s="4" t="s">
        <v>2596</v>
      </c>
    </row>
    <row r="874">
      <c r="B874" s="6">
        <v>46045.38711578704</v>
      </c>
      <c r="D874" s="4" t="s">
        <v>9936</v>
      </c>
      <c r="E874" s="4" t="s">
        <v>9938</v>
      </c>
      <c r="G874" s="8">
        <v>45497.0</v>
      </c>
      <c r="I874" s="4" t="s">
        <v>53</v>
      </c>
      <c r="J874" s="4" t="s">
        <v>9939</v>
      </c>
      <c r="K874" s="4" t="s">
        <v>58</v>
      </c>
      <c r="L874" s="4" t="s">
        <v>9941</v>
      </c>
      <c r="M874" s="4" t="s">
        <v>511</v>
      </c>
      <c r="N874" s="4" t="s">
        <v>9943</v>
      </c>
      <c r="O874" s="4" t="s">
        <v>511</v>
      </c>
      <c r="P874" s="4" t="s">
        <v>9945</v>
      </c>
      <c r="Q874" s="4" t="s">
        <v>2217</v>
      </c>
      <c r="R874" s="4" t="s">
        <v>2162</v>
      </c>
      <c r="S874" s="4" t="s">
        <v>1927</v>
      </c>
      <c r="T874" s="4" t="s">
        <v>1928</v>
      </c>
      <c r="U874" s="10" t="s">
        <v>9946</v>
      </c>
      <c r="V874" s="4" t="s">
        <v>2596</v>
      </c>
    </row>
    <row r="875">
      <c r="B875" s="6">
        <v>46045.42771458333</v>
      </c>
      <c r="D875" s="4" t="s">
        <v>9947</v>
      </c>
      <c r="E875" s="4" t="s">
        <v>9949</v>
      </c>
      <c r="G875" s="8">
        <v>44200.0</v>
      </c>
      <c r="I875" s="4" t="s">
        <v>53</v>
      </c>
      <c r="J875" s="4" t="s">
        <v>9950</v>
      </c>
      <c r="K875" s="4" t="s">
        <v>58</v>
      </c>
      <c r="L875" s="4" t="s">
        <v>9951</v>
      </c>
      <c r="M875" s="4" t="s">
        <v>142</v>
      </c>
      <c r="N875" s="4" t="s">
        <v>9954</v>
      </c>
      <c r="O875" s="4" t="s">
        <v>142</v>
      </c>
      <c r="P875" s="4" t="s">
        <v>9956</v>
      </c>
      <c r="Q875" s="4" t="s">
        <v>3354</v>
      </c>
      <c r="R875" s="4" t="s">
        <v>2290</v>
      </c>
      <c r="S875" s="4" t="s">
        <v>1927</v>
      </c>
      <c r="T875" s="4" t="s">
        <v>1928</v>
      </c>
      <c r="U875" s="10" t="s">
        <v>9958</v>
      </c>
      <c r="V875" s="4" t="s">
        <v>2596</v>
      </c>
    </row>
    <row r="876">
      <c r="B876" s="6">
        <v>46045.67506483797</v>
      </c>
      <c r="D876" s="4" t="s">
        <v>9959</v>
      </c>
      <c r="E876" s="4" t="s">
        <v>9960</v>
      </c>
      <c r="G876" s="8">
        <v>45020.0</v>
      </c>
      <c r="I876" s="4" t="s">
        <v>53</v>
      </c>
      <c r="J876" s="4" t="s">
        <v>4756</v>
      </c>
      <c r="K876" s="4" t="s">
        <v>58</v>
      </c>
      <c r="L876" s="4" t="s">
        <v>9963</v>
      </c>
      <c r="M876" s="4" t="s">
        <v>61</v>
      </c>
      <c r="N876" s="4" t="s">
        <v>9964</v>
      </c>
      <c r="O876" s="4" t="s">
        <v>185</v>
      </c>
      <c r="P876" s="4" t="s">
        <v>9966</v>
      </c>
      <c r="Q876" s="4" t="s">
        <v>9967</v>
      </c>
      <c r="R876" s="4" t="s">
        <v>3970</v>
      </c>
      <c r="S876" s="4" t="s">
        <v>1940</v>
      </c>
      <c r="T876" s="4" t="s">
        <v>1928</v>
      </c>
      <c r="U876" s="10" t="s">
        <v>9970</v>
      </c>
      <c r="V876" s="4" t="s">
        <v>2639</v>
      </c>
    </row>
    <row r="877">
      <c r="B877" s="6">
        <v>46046.36599128472</v>
      </c>
      <c r="D877" s="4" t="s">
        <v>9972</v>
      </c>
      <c r="E877" s="4" t="s">
        <v>2611</v>
      </c>
      <c r="G877" s="8">
        <v>44214.0</v>
      </c>
      <c r="I877" s="4" t="s">
        <v>53</v>
      </c>
      <c r="J877" s="4" t="s">
        <v>9975</v>
      </c>
      <c r="K877" s="4" t="s">
        <v>58</v>
      </c>
      <c r="L877" s="4" t="s">
        <v>9977</v>
      </c>
      <c r="M877" s="4" t="s">
        <v>61</v>
      </c>
      <c r="N877" s="4" t="s">
        <v>9978</v>
      </c>
      <c r="O877" s="4" t="s">
        <v>185</v>
      </c>
      <c r="P877" s="4" t="s">
        <v>9980</v>
      </c>
      <c r="Q877" s="4" t="s">
        <v>9981</v>
      </c>
      <c r="R877" s="4" t="s">
        <v>9983</v>
      </c>
      <c r="S877" s="4" t="s">
        <v>9984</v>
      </c>
      <c r="T877" s="4" t="s">
        <v>9986</v>
      </c>
      <c r="U877" s="10" t="s">
        <v>9987</v>
      </c>
      <c r="V877" s="4" t="s">
        <v>2585</v>
      </c>
    </row>
    <row r="878">
      <c r="B878" s="6">
        <v>46047.58468900463</v>
      </c>
      <c r="D878" s="4" t="s">
        <v>9988</v>
      </c>
      <c r="E878" s="4" t="s">
        <v>9989</v>
      </c>
      <c r="G878" s="8">
        <v>44568.0</v>
      </c>
      <c r="I878" s="4" t="s">
        <v>53</v>
      </c>
      <c r="J878" s="4" t="s">
        <v>9990</v>
      </c>
      <c r="K878" s="4" t="s">
        <v>58</v>
      </c>
      <c r="L878" s="4" t="s">
        <v>9992</v>
      </c>
      <c r="M878" s="4" t="s">
        <v>894</v>
      </c>
      <c r="N878" s="4" t="s">
        <v>9994</v>
      </c>
      <c r="O878" s="4" t="s">
        <v>9995</v>
      </c>
      <c r="P878" s="4" t="s">
        <v>9997</v>
      </c>
      <c r="Q878" s="4" t="s">
        <v>2149</v>
      </c>
      <c r="R878" s="4" t="s">
        <v>2150</v>
      </c>
      <c r="S878" s="4" t="s">
        <v>1927</v>
      </c>
      <c r="T878" s="4" t="s">
        <v>1928</v>
      </c>
      <c r="U878" s="10" t="s">
        <v>9999</v>
      </c>
      <c r="V878" s="4" t="s">
        <v>10001</v>
      </c>
    </row>
    <row r="879">
      <c r="B879" s="6">
        <v>46048.3371271875</v>
      </c>
      <c r="D879" s="4" t="s">
        <v>10002</v>
      </c>
      <c r="E879" s="4" t="s">
        <v>10003</v>
      </c>
      <c r="G879" s="8">
        <v>45225.0</v>
      </c>
      <c r="I879" s="4" t="s">
        <v>53</v>
      </c>
      <c r="J879" s="4" t="s">
        <v>10004</v>
      </c>
      <c r="K879" s="4" t="s">
        <v>58</v>
      </c>
      <c r="L879" s="4" t="s">
        <v>10005</v>
      </c>
      <c r="M879" s="4" t="s">
        <v>61</v>
      </c>
      <c r="N879" s="4" t="s">
        <v>10007</v>
      </c>
      <c r="O879" s="4" t="s">
        <v>185</v>
      </c>
      <c r="P879" s="4" t="s">
        <v>10010</v>
      </c>
      <c r="Q879" s="4" t="s">
        <v>2440</v>
      </c>
      <c r="R879" s="4" t="s">
        <v>2665</v>
      </c>
      <c r="S879" s="4" t="s">
        <v>1927</v>
      </c>
      <c r="T879" s="4" t="s">
        <v>1928</v>
      </c>
      <c r="U879" s="4" t="s">
        <v>10011</v>
      </c>
      <c r="V879" s="4" t="s">
        <v>2596</v>
      </c>
    </row>
    <row r="880">
      <c r="B880" s="6">
        <v>46048.371802256945</v>
      </c>
      <c r="D880" s="4" t="s">
        <v>10013</v>
      </c>
      <c r="E880" s="4" t="s">
        <v>10014</v>
      </c>
      <c r="G880" s="8">
        <v>45414.0</v>
      </c>
      <c r="I880" s="4" t="s">
        <v>113</v>
      </c>
      <c r="J880" s="4" t="s">
        <v>10016</v>
      </c>
      <c r="K880" s="4" t="s">
        <v>58</v>
      </c>
      <c r="L880" s="4" t="s">
        <v>10017</v>
      </c>
      <c r="M880" s="4" t="s">
        <v>61</v>
      </c>
      <c r="N880" s="4" t="s">
        <v>10018</v>
      </c>
      <c r="O880" s="4" t="s">
        <v>10020</v>
      </c>
      <c r="P880" s="4" t="s">
        <v>10022</v>
      </c>
      <c r="Q880" s="4" t="s">
        <v>10023</v>
      </c>
      <c r="R880" s="4" t="s">
        <v>6064</v>
      </c>
      <c r="S880" s="4" t="s">
        <v>1940</v>
      </c>
      <c r="T880" s="4" t="s">
        <v>1928</v>
      </c>
      <c r="U880" s="10" t="s">
        <v>10025</v>
      </c>
      <c r="V880" s="4" t="s">
        <v>2596</v>
      </c>
    </row>
    <row r="881">
      <c r="B881" s="6">
        <v>46048.63120451389</v>
      </c>
      <c r="D881" s="4" t="s">
        <v>10026</v>
      </c>
      <c r="E881" s="4" t="s">
        <v>10027</v>
      </c>
      <c r="G881" s="8">
        <v>43711.0</v>
      </c>
      <c r="I881" s="4" t="s">
        <v>113</v>
      </c>
      <c r="J881" s="4" t="s">
        <v>2061</v>
      </c>
      <c r="K881" s="4" t="s">
        <v>58</v>
      </c>
      <c r="L881" s="4" t="s">
        <v>10029</v>
      </c>
      <c r="M881" s="4" t="s">
        <v>2609</v>
      </c>
      <c r="N881" s="4" t="s">
        <v>10031</v>
      </c>
      <c r="O881" s="4" t="s">
        <v>185</v>
      </c>
      <c r="P881" s="4" t="s">
        <v>10032</v>
      </c>
      <c r="Q881" s="4" t="s">
        <v>6685</v>
      </c>
      <c r="R881" s="4" t="s">
        <v>2139</v>
      </c>
      <c r="S881" s="4" t="s">
        <v>1927</v>
      </c>
      <c r="T881" s="4" t="s">
        <v>1928</v>
      </c>
      <c r="U881" s="10" t="s">
        <v>10034</v>
      </c>
      <c r="V881" s="4" t="s">
        <v>10035</v>
      </c>
    </row>
    <row r="882">
      <c r="B882" s="6">
        <v>46049.40648520833</v>
      </c>
      <c r="D882" s="4" t="s">
        <v>10037</v>
      </c>
      <c r="E882" s="4" t="s">
        <v>10038</v>
      </c>
      <c r="G882" s="8">
        <v>45287.0</v>
      </c>
      <c r="I882" s="4" t="s">
        <v>53</v>
      </c>
      <c r="J882" s="4" t="s">
        <v>2770</v>
      </c>
      <c r="K882" s="4" t="s">
        <v>58</v>
      </c>
      <c r="L882" s="4" t="s">
        <v>6526</v>
      </c>
      <c r="M882" s="4" t="s">
        <v>61</v>
      </c>
      <c r="N882" s="4" t="s">
        <v>10039</v>
      </c>
      <c r="O882" s="4" t="s">
        <v>2609</v>
      </c>
      <c r="P882" s="4" t="s">
        <v>10040</v>
      </c>
      <c r="Q882" s="4" t="s">
        <v>3436</v>
      </c>
      <c r="R882" s="4" t="s">
        <v>2998</v>
      </c>
      <c r="S882" s="4" t="s">
        <v>1940</v>
      </c>
      <c r="T882" s="4" t="s">
        <v>1928</v>
      </c>
      <c r="U882" s="10" t="s">
        <v>10041</v>
      </c>
      <c r="V882" s="4" t="s">
        <v>2585</v>
      </c>
    </row>
    <row r="883">
      <c r="B883" s="6">
        <v>46050.379420717596</v>
      </c>
      <c r="D883" s="4" t="s">
        <v>10042</v>
      </c>
      <c r="E883" s="4" t="s">
        <v>10043</v>
      </c>
      <c r="G883" s="8">
        <v>44117.0</v>
      </c>
      <c r="I883" s="4" t="s">
        <v>53</v>
      </c>
      <c r="J883" s="4" t="s">
        <v>10045</v>
      </c>
      <c r="K883" s="4" t="s">
        <v>58</v>
      </c>
      <c r="L883" s="4" t="s">
        <v>10046</v>
      </c>
      <c r="M883" s="4" t="s">
        <v>1921</v>
      </c>
      <c r="N883" s="4" t="s">
        <v>10048</v>
      </c>
      <c r="O883" s="4" t="s">
        <v>1921</v>
      </c>
      <c r="P883" s="4" t="s">
        <v>10050</v>
      </c>
      <c r="Q883" s="4" t="s">
        <v>2440</v>
      </c>
      <c r="R883" s="4" t="s">
        <v>2442</v>
      </c>
      <c r="S883" s="4" t="s">
        <v>1927</v>
      </c>
      <c r="T883" s="4" t="s">
        <v>1928</v>
      </c>
      <c r="U883" s="10" t="s">
        <v>10051</v>
      </c>
      <c r="V883" s="4" t="s">
        <v>2596</v>
      </c>
    </row>
    <row r="884">
      <c r="B884" s="6">
        <v>46050.42558109954</v>
      </c>
      <c r="D884" s="4" t="s">
        <v>10054</v>
      </c>
      <c r="E884" s="4" t="s">
        <v>10055</v>
      </c>
      <c r="G884" s="8">
        <v>44986.0</v>
      </c>
      <c r="I884" s="4" t="s">
        <v>53</v>
      </c>
      <c r="J884" s="4" t="s">
        <v>10057</v>
      </c>
      <c r="K884" s="4" t="s">
        <v>58</v>
      </c>
      <c r="L884" s="4" t="s">
        <v>10058</v>
      </c>
      <c r="M884" s="4" t="s">
        <v>14</v>
      </c>
      <c r="N884" s="4" t="s">
        <v>10059</v>
      </c>
      <c r="O884" s="4" t="s">
        <v>185</v>
      </c>
      <c r="P884" s="4" t="s">
        <v>10060</v>
      </c>
      <c r="Q884" s="4" t="s">
        <v>7178</v>
      </c>
      <c r="R884" s="4" t="s">
        <v>2056</v>
      </c>
      <c r="S884" s="4" t="s">
        <v>1927</v>
      </c>
      <c r="T884" s="4" t="s">
        <v>1928</v>
      </c>
      <c r="U884" s="10" t="s">
        <v>10063</v>
      </c>
      <c r="V884" s="4" t="s">
        <v>2596</v>
      </c>
    </row>
    <row r="885">
      <c r="B885" s="6">
        <v>46051.654496944444</v>
      </c>
      <c r="D885" s="4" t="s">
        <v>10065</v>
      </c>
      <c r="E885" s="4" t="s">
        <v>10067</v>
      </c>
      <c r="G885" s="8">
        <v>45907.0</v>
      </c>
      <c r="I885" s="4" t="s">
        <v>53</v>
      </c>
      <c r="J885" s="4" t="s">
        <v>10069</v>
      </c>
      <c r="K885" s="4" t="s">
        <v>58</v>
      </c>
      <c r="L885" s="4" t="s">
        <v>10071</v>
      </c>
      <c r="M885" s="4" t="s">
        <v>61</v>
      </c>
      <c r="N885" s="4" t="s">
        <v>10072</v>
      </c>
      <c r="O885" s="4" t="s">
        <v>185</v>
      </c>
      <c r="P885" s="4" t="s">
        <v>10073</v>
      </c>
      <c r="Q885" s="4" t="s">
        <v>10074</v>
      </c>
      <c r="R885" s="4" t="s">
        <v>2998</v>
      </c>
      <c r="S885" s="4" t="s">
        <v>1940</v>
      </c>
      <c r="T885" s="4" t="s">
        <v>1928</v>
      </c>
      <c r="U885" s="10" t="s">
        <v>10075</v>
      </c>
      <c r="V885" s="4" t="s">
        <v>2639</v>
      </c>
    </row>
    <row r="886">
      <c r="B886" s="6">
        <v>46051.696898333335</v>
      </c>
      <c r="D886" s="4" t="s">
        <v>10076</v>
      </c>
      <c r="E886" s="4" t="s">
        <v>10077</v>
      </c>
      <c r="G886" s="8">
        <v>41706.0</v>
      </c>
      <c r="I886" s="4" t="s">
        <v>113</v>
      </c>
      <c r="J886" s="4" t="s">
        <v>10078</v>
      </c>
      <c r="K886" s="4" t="s">
        <v>58</v>
      </c>
      <c r="L886" s="4" t="s">
        <v>10080</v>
      </c>
      <c r="M886" s="4" t="s">
        <v>707</v>
      </c>
      <c r="N886" s="4" t="s">
        <v>10081</v>
      </c>
      <c r="O886" s="4" t="s">
        <v>10083</v>
      </c>
      <c r="P886" s="4" t="s">
        <v>10084</v>
      </c>
      <c r="Q886" s="4" t="s">
        <v>10085</v>
      </c>
      <c r="R886" s="4" t="s">
        <v>10084</v>
      </c>
      <c r="S886" s="4" t="s">
        <v>10084</v>
      </c>
      <c r="T886" s="4" t="s">
        <v>1928</v>
      </c>
      <c r="U886" s="10" t="s">
        <v>10088</v>
      </c>
      <c r="V886" s="4" t="s">
        <v>2596</v>
      </c>
    </row>
    <row r="887">
      <c r="B887" s="6">
        <v>46052.375000520835</v>
      </c>
      <c r="D887" s="4" t="s">
        <v>10090</v>
      </c>
      <c r="E887" s="4" t="s">
        <v>10092</v>
      </c>
      <c r="G887" s="8">
        <v>44136.0</v>
      </c>
      <c r="I887" s="4" t="s">
        <v>113</v>
      </c>
      <c r="J887" s="4" t="s">
        <v>10095</v>
      </c>
      <c r="K887" s="4" t="s">
        <v>58</v>
      </c>
      <c r="L887" s="4" t="s">
        <v>10098</v>
      </c>
      <c r="M887" s="4" t="s">
        <v>14</v>
      </c>
      <c r="N887" s="4" t="s">
        <v>10099</v>
      </c>
      <c r="O887" s="4" t="s">
        <v>1921</v>
      </c>
      <c r="P887" s="4" t="s">
        <v>10100</v>
      </c>
      <c r="Q887" s="4" t="s">
        <v>5915</v>
      </c>
      <c r="R887" s="4" t="s">
        <v>1926</v>
      </c>
      <c r="S887" s="4" t="s">
        <v>1927</v>
      </c>
      <c r="T887" s="4" t="s">
        <v>1928</v>
      </c>
      <c r="U887" s="10" t="s">
        <v>10103</v>
      </c>
      <c r="V887" s="4" t="s">
        <v>2596</v>
      </c>
    </row>
    <row r="888">
      <c r="B888" s="6">
        <v>46053.38213295139</v>
      </c>
      <c r="D888" s="4" t="s">
        <v>3390</v>
      </c>
      <c r="E888" s="4" t="s">
        <v>10105</v>
      </c>
      <c r="G888" s="8">
        <v>43522.0</v>
      </c>
      <c r="I888" s="4" t="s">
        <v>113</v>
      </c>
      <c r="J888" s="4" t="s">
        <v>10106</v>
      </c>
      <c r="K888" s="4" t="s">
        <v>58</v>
      </c>
      <c r="L888" s="4" t="s">
        <v>10108</v>
      </c>
      <c r="M888" s="4" t="s">
        <v>6248</v>
      </c>
      <c r="N888" s="4" t="s">
        <v>10109</v>
      </c>
      <c r="O888" s="4" t="s">
        <v>14</v>
      </c>
      <c r="P888" s="4" t="s">
        <v>10110</v>
      </c>
      <c r="Q888" s="4" t="s">
        <v>4608</v>
      </c>
      <c r="R888" s="4" t="s">
        <v>2070</v>
      </c>
      <c r="S888" s="4" t="s">
        <v>1927</v>
      </c>
      <c r="T888" s="4" t="s">
        <v>1928</v>
      </c>
      <c r="U888" s="10" t="s">
        <v>10113</v>
      </c>
      <c r="V888" s="4" t="s">
        <v>2596</v>
      </c>
    </row>
    <row r="889">
      <c r="B889" s="6">
        <v>46053.469273483795</v>
      </c>
      <c r="D889" s="4" t="s">
        <v>10115</v>
      </c>
      <c r="E889" s="4" t="s">
        <v>10117</v>
      </c>
      <c r="G889" s="8">
        <v>45714.0</v>
      </c>
      <c r="I889" s="4" t="s">
        <v>53</v>
      </c>
      <c r="J889" s="4" t="s">
        <v>10119</v>
      </c>
      <c r="K889" s="4" t="s">
        <v>58</v>
      </c>
      <c r="L889" s="4" t="s">
        <v>10120</v>
      </c>
      <c r="M889" s="4" t="s">
        <v>174</v>
      </c>
      <c r="N889" s="4" t="s">
        <v>10123</v>
      </c>
      <c r="O889" s="4" t="s">
        <v>2199</v>
      </c>
      <c r="P889" s="4" t="s">
        <v>10125</v>
      </c>
      <c r="Q889" s="4" t="s">
        <v>10126</v>
      </c>
      <c r="R889" s="4" t="s">
        <v>2056</v>
      </c>
      <c r="S889" s="4" t="s">
        <v>1927</v>
      </c>
      <c r="T889" s="4" t="s">
        <v>1928</v>
      </c>
      <c r="U889" s="10" t="s">
        <v>10131</v>
      </c>
      <c r="V889" s="4" t="s">
        <v>2596</v>
      </c>
    </row>
    <row r="890">
      <c r="B890" s="6">
        <v>46053.6800683912</v>
      </c>
      <c r="D890" s="4" t="s">
        <v>1578</v>
      </c>
      <c r="E890" s="4" t="s">
        <v>10132</v>
      </c>
      <c r="G890" s="8">
        <v>44771.0</v>
      </c>
      <c r="I890" s="4" t="s">
        <v>53</v>
      </c>
      <c r="J890" s="4" t="s">
        <v>10133</v>
      </c>
      <c r="K890" s="4" t="s">
        <v>58</v>
      </c>
      <c r="L890" s="4" t="s">
        <v>10134</v>
      </c>
      <c r="M890" s="4" t="s">
        <v>61</v>
      </c>
      <c r="N890" s="4" t="s">
        <v>10136</v>
      </c>
      <c r="O890" s="4" t="s">
        <v>185</v>
      </c>
      <c r="P890" s="4" t="s">
        <v>10138</v>
      </c>
      <c r="Q890" s="4" t="s">
        <v>10139</v>
      </c>
      <c r="R890" s="4" t="s">
        <v>10141</v>
      </c>
      <c r="S890" s="4" t="s">
        <v>1927</v>
      </c>
      <c r="T890" s="4" t="s">
        <v>1928</v>
      </c>
      <c r="U890" s="10" t="s">
        <v>10142</v>
      </c>
      <c r="V890" s="4" t="s">
        <v>2596</v>
      </c>
    </row>
    <row r="891">
      <c r="B891" s="6">
        <v>46055.56358122685</v>
      </c>
      <c r="D891" s="4" t="s">
        <v>10144</v>
      </c>
      <c r="E891" s="4" t="s">
        <v>10145</v>
      </c>
      <c r="G891" s="8">
        <v>44471.0</v>
      </c>
      <c r="I891" s="4" t="s">
        <v>53</v>
      </c>
      <c r="J891" s="4" t="s">
        <v>10147</v>
      </c>
      <c r="K891" s="4" t="s">
        <v>172</v>
      </c>
      <c r="L891" s="4" t="s">
        <v>10149</v>
      </c>
      <c r="M891" s="4" t="s">
        <v>1921</v>
      </c>
      <c r="N891" s="4" t="s">
        <v>10150</v>
      </c>
      <c r="O891" s="4" t="s">
        <v>1921</v>
      </c>
      <c r="P891" s="4" t="s">
        <v>10152</v>
      </c>
      <c r="Q891" s="4" t="s">
        <v>1967</v>
      </c>
      <c r="R891" s="4" t="s">
        <v>3622</v>
      </c>
      <c r="S891" s="4" t="s">
        <v>1927</v>
      </c>
      <c r="T891" s="4" t="s">
        <v>1928</v>
      </c>
      <c r="U891" s="10" t="s">
        <v>10153</v>
      </c>
      <c r="V891" s="4" t="s">
        <v>2639</v>
      </c>
    </row>
    <row r="892">
      <c r="B892" s="6">
        <v>46057.43428880787</v>
      </c>
      <c r="D892" s="4" t="s">
        <v>10154</v>
      </c>
      <c r="E892" s="4" t="s">
        <v>10156</v>
      </c>
      <c r="G892" s="8">
        <v>44055.0</v>
      </c>
      <c r="I892" s="4" t="s">
        <v>113</v>
      </c>
      <c r="J892" s="4" t="s">
        <v>10158</v>
      </c>
      <c r="K892" s="4" t="s">
        <v>172</v>
      </c>
      <c r="L892" s="4" t="s">
        <v>10160</v>
      </c>
      <c r="M892" s="4" t="s">
        <v>14</v>
      </c>
      <c r="N892" s="4" t="s">
        <v>10162</v>
      </c>
      <c r="O892" s="4" t="s">
        <v>185</v>
      </c>
      <c r="P892" s="4" t="s">
        <v>10163</v>
      </c>
      <c r="Q892" s="4" t="s">
        <v>10164</v>
      </c>
      <c r="R892" s="4" t="s">
        <v>2947</v>
      </c>
      <c r="S892" s="4" t="s">
        <v>2963</v>
      </c>
      <c r="T892" s="4" t="s">
        <v>1928</v>
      </c>
      <c r="U892" s="10" t="s">
        <v>10165</v>
      </c>
      <c r="V892" s="4" t="s">
        <v>2596</v>
      </c>
    </row>
    <row r="893">
      <c r="B893" s="6">
        <v>46057.668619421296</v>
      </c>
      <c r="D893" s="4" t="s">
        <v>10166</v>
      </c>
      <c r="E893" s="4" t="s">
        <v>7696</v>
      </c>
      <c r="G893" s="8">
        <v>44283.0</v>
      </c>
      <c r="I893" s="4" t="s">
        <v>53</v>
      </c>
      <c r="J893" s="4" t="s">
        <v>10167</v>
      </c>
      <c r="K893" s="4" t="s">
        <v>58</v>
      </c>
      <c r="L893" s="4" t="s">
        <v>10168</v>
      </c>
      <c r="M893" s="4" t="s">
        <v>61</v>
      </c>
      <c r="N893" s="4" t="s">
        <v>10169</v>
      </c>
      <c r="O893" s="4" t="s">
        <v>3935</v>
      </c>
      <c r="P893" s="4" t="s">
        <v>10171</v>
      </c>
      <c r="Q893" s="4" t="s">
        <v>4844</v>
      </c>
      <c r="R893" s="4" t="s">
        <v>10172</v>
      </c>
      <c r="S893" s="4" t="s">
        <v>1927</v>
      </c>
      <c r="T893" s="4" t="s">
        <v>1928</v>
      </c>
      <c r="U893" s="10" t="s">
        <v>10174</v>
      </c>
      <c r="V893" s="4" t="s">
        <v>2639</v>
      </c>
    </row>
    <row r="894">
      <c r="B894" s="6">
        <v>46059.74306158564</v>
      </c>
      <c r="D894" s="4" t="s">
        <v>10178</v>
      </c>
      <c r="E894" s="4" t="s">
        <v>10179</v>
      </c>
      <c r="G894" s="8">
        <v>45802.0</v>
      </c>
      <c r="I894" s="4" t="s">
        <v>113</v>
      </c>
      <c r="J894" s="4" t="s">
        <v>10181</v>
      </c>
      <c r="K894" s="4" t="s">
        <v>58</v>
      </c>
      <c r="L894" s="4" t="s">
        <v>10182</v>
      </c>
      <c r="M894" s="4" t="s">
        <v>1921</v>
      </c>
      <c r="N894" s="4" t="s">
        <v>10184</v>
      </c>
      <c r="O894" s="4" t="s">
        <v>2609</v>
      </c>
      <c r="P894" s="4" t="s">
        <v>10186</v>
      </c>
      <c r="Q894" s="4" t="s">
        <v>10188</v>
      </c>
      <c r="R894" s="4" t="s">
        <v>10190</v>
      </c>
      <c r="S894" s="4" t="s">
        <v>1927</v>
      </c>
      <c r="T894" s="4" t="s">
        <v>1928</v>
      </c>
      <c r="U894" s="10" t="s">
        <v>10194</v>
      </c>
      <c r="V894" s="4" t="s">
        <v>10195</v>
      </c>
    </row>
    <row r="895">
      <c r="B895" s="6">
        <v>46062.556815358796</v>
      </c>
      <c r="D895" s="4" t="s">
        <v>10196</v>
      </c>
      <c r="E895" s="4" t="s">
        <v>10201</v>
      </c>
      <c r="G895" s="8">
        <v>44095.0</v>
      </c>
      <c r="I895" s="4" t="s">
        <v>53</v>
      </c>
      <c r="J895" s="4" t="s">
        <v>10203</v>
      </c>
      <c r="K895" s="4" t="s">
        <v>58</v>
      </c>
      <c r="L895" s="4" t="s">
        <v>10205</v>
      </c>
      <c r="M895" s="4" t="s">
        <v>61</v>
      </c>
      <c r="N895" s="4" t="s">
        <v>10207</v>
      </c>
      <c r="O895" s="4" t="s">
        <v>185</v>
      </c>
      <c r="P895" s="4" t="s">
        <v>10208</v>
      </c>
      <c r="Q895" s="4" t="s">
        <v>5428</v>
      </c>
      <c r="R895" s="4" t="s">
        <v>10210</v>
      </c>
      <c r="S895" s="4" t="s">
        <v>3443</v>
      </c>
      <c r="T895" s="4" t="s">
        <v>1928</v>
      </c>
      <c r="U895" s="10" t="s">
        <v>10211</v>
      </c>
      <c r="V895" s="4" t="s">
        <v>2639</v>
      </c>
    </row>
    <row r="896">
      <c r="B896" s="6">
        <v>46064.386128784725</v>
      </c>
      <c r="D896" s="4" t="s">
        <v>10212</v>
      </c>
      <c r="E896" s="4" t="s">
        <v>8685</v>
      </c>
      <c r="G896" s="8">
        <v>45520.0</v>
      </c>
      <c r="I896" s="4" t="s">
        <v>53</v>
      </c>
      <c r="J896" s="4" t="s">
        <v>10215</v>
      </c>
      <c r="K896" s="4" t="s">
        <v>58</v>
      </c>
      <c r="L896" s="4" t="s">
        <v>10216</v>
      </c>
      <c r="M896" s="4" t="s">
        <v>61</v>
      </c>
      <c r="N896" s="4" t="s">
        <v>10218</v>
      </c>
      <c r="O896" s="4" t="s">
        <v>185</v>
      </c>
      <c r="P896" s="4" t="s">
        <v>10219</v>
      </c>
      <c r="Q896" s="4" t="s">
        <v>10220</v>
      </c>
      <c r="R896" s="4" t="s">
        <v>2139</v>
      </c>
      <c r="S896" s="4" t="s">
        <v>1927</v>
      </c>
      <c r="T896" s="4" t="s">
        <v>1928</v>
      </c>
      <c r="U896" s="10" t="s">
        <v>10222</v>
      </c>
      <c r="V896" s="4" t="s">
        <v>2639</v>
      </c>
    </row>
    <row r="897">
      <c r="B897" s="6">
        <v>46064.57542857639</v>
      </c>
      <c r="D897" s="4" t="s">
        <v>2225</v>
      </c>
      <c r="E897" s="4" t="s">
        <v>10223</v>
      </c>
      <c r="G897" s="8">
        <v>43868.0</v>
      </c>
      <c r="I897" s="4" t="s">
        <v>53</v>
      </c>
      <c r="J897" s="4" t="s">
        <v>10224</v>
      </c>
      <c r="K897" s="4" t="s">
        <v>58</v>
      </c>
      <c r="L897" s="4" t="s">
        <v>10225</v>
      </c>
      <c r="M897" s="4" t="s">
        <v>185</v>
      </c>
      <c r="N897" s="4" t="s">
        <v>10226</v>
      </c>
      <c r="O897" s="4" t="s">
        <v>1935</v>
      </c>
      <c r="P897" s="4" t="s">
        <v>10228</v>
      </c>
      <c r="Q897" s="4" t="s">
        <v>2816</v>
      </c>
      <c r="R897" s="4" t="s">
        <v>2192</v>
      </c>
      <c r="S897" s="4" t="s">
        <v>1927</v>
      </c>
      <c r="T897" s="4" t="s">
        <v>1928</v>
      </c>
      <c r="U897" s="10" t="s">
        <v>10229</v>
      </c>
      <c r="V897" s="4" t="s">
        <v>10230</v>
      </c>
    </row>
    <row r="898">
      <c r="B898" s="6">
        <v>46068.34876417824</v>
      </c>
      <c r="D898" s="4" t="s">
        <v>10231</v>
      </c>
      <c r="E898" s="4" t="s">
        <v>10232</v>
      </c>
      <c r="G898" s="8">
        <v>45067.0</v>
      </c>
      <c r="I898" s="4" t="s">
        <v>113</v>
      </c>
      <c r="J898" s="4" t="s">
        <v>10233</v>
      </c>
      <c r="K898" s="4" t="s">
        <v>58</v>
      </c>
      <c r="L898" s="4" t="s">
        <v>10234</v>
      </c>
      <c r="M898" s="4" t="s">
        <v>10235</v>
      </c>
      <c r="N898" s="4" t="s">
        <v>10236</v>
      </c>
      <c r="O898" s="4" t="s">
        <v>185</v>
      </c>
      <c r="P898" s="4" t="s">
        <v>10237</v>
      </c>
      <c r="Q898" s="4" t="s">
        <v>2535</v>
      </c>
      <c r="R898" s="4" t="s">
        <v>2290</v>
      </c>
      <c r="S898" s="4" t="s">
        <v>1927</v>
      </c>
      <c r="T898" s="4" t="s">
        <v>1928</v>
      </c>
      <c r="U898" s="4" t="s">
        <v>10239</v>
      </c>
      <c r="V898" s="4" t="s">
        <v>2596</v>
      </c>
    </row>
    <row r="899">
      <c r="B899" s="6">
        <v>46068.365606782405</v>
      </c>
      <c r="D899" s="4" t="s">
        <v>10241</v>
      </c>
      <c r="E899" s="4" t="s">
        <v>9853</v>
      </c>
      <c r="G899" s="8">
        <v>44773.0</v>
      </c>
      <c r="I899" s="4" t="s">
        <v>53</v>
      </c>
      <c r="J899" s="4" t="s">
        <v>10243</v>
      </c>
      <c r="K899" s="4" t="s">
        <v>58</v>
      </c>
      <c r="L899" s="4" t="s">
        <v>4063</v>
      </c>
      <c r="M899" s="4" t="s">
        <v>61</v>
      </c>
      <c r="N899" s="4" t="s">
        <v>10244</v>
      </c>
      <c r="O899" s="4" t="s">
        <v>185</v>
      </c>
      <c r="P899" s="4" t="s">
        <v>10245</v>
      </c>
      <c r="Q899" s="4" t="s">
        <v>3436</v>
      </c>
      <c r="R899" s="4" t="s">
        <v>4432</v>
      </c>
      <c r="S899" s="4" t="s">
        <v>1940</v>
      </c>
      <c r="T899" s="4" t="s">
        <v>1928</v>
      </c>
      <c r="U899" s="10" t="s">
        <v>10247</v>
      </c>
      <c r="V899" s="4" t="s">
        <v>2596</v>
      </c>
    </row>
    <row r="900">
      <c r="B900" s="6">
        <v>46069.44620734954</v>
      </c>
      <c r="D900" s="4" t="s">
        <v>10249</v>
      </c>
      <c r="E900" s="4" t="s">
        <v>10251</v>
      </c>
      <c r="G900" s="8">
        <v>45338.0</v>
      </c>
      <c r="I900" s="4" t="s">
        <v>53</v>
      </c>
      <c r="J900" s="4" t="s">
        <v>10252</v>
      </c>
      <c r="K900" s="4" t="s">
        <v>58</v>
      </c>
      <c r="L900" s="4" t="s">
        <v>10253</v>
      </c>
      <c r="M900" s="4" t="s">
        <v>61</v>
      </c>
      <c r="N900" s="4" t="s">
        <v>10254</v>
      </c>
      <c r="O900" s="4" t="s">
        <v>174</v>
      </c>
      <c r="P900" s="4" t="s">
        <v>10255</v>
      </c>
      <c r="Q900" s="4" t="s">
        <v>5781</v>
      </c>
      <c r="R900" s="4" t="s">
        <v>5782</v>
      </c>
      <c r="S900" s="4" t="s">
        <v>6103</v>
      </c>
      <c r="T900" s="4" t="s">
        <v>1928</v>
      </c>
      <c r="U900" s="10" t="s">
        <v>10256</v>
      </c>
      <c r="V900" s="4" t="s">
        <v>2639</v>
      </c>
    </row>
    <row r="901">
      <c r="B901" s="6">
        <v>46070.92123482639</v>
      </c>
      <c r="D901" s="4" t="s">
        <v>10257</v>
      </c>
      <c r="E901" s="4" t="s">
        <v>10260</v>
      </c>
      <c r="G901" s="8">
        <v>44278.0</v>
      </c>
      <c r="I901" s="4" t="s">
        <v>53</v>
      </c>
      <c r="J901" s="4" t="s">
        <v>10262</v>
      </c>
      <c r="K901" s="4" t="s">
        <v>58</v>
      </c>
      <c r="L901" s="4" t="s">
        <v>10263</v>
      </c>
      <c r="M901" s="4" t="s">
        <v>61</v>
      </c>
      <c r="N901" s="4" t="s">
        <v>10264</v>
      </c>
      <c r="O901" s="4" t="s">
        <v>894</v>
      </c>
      <c r="P901" s="4" t="s">
        <v>1969</v>
      </c>
      <c r="Q901" s="4" t="s">
        <v>10265</v>
      </c>
      <c r="R901" s="4" t="s">
        <v>10265</v>
      </c>
      <c r="S901" s="4" t="s">
        <v>1927</v>
      </c>
      <c r="T901" s="4" t="s">
        <v>1928</v>
      </c>
      <c r="U901" s="10" t="s">
        <v>10266</v>
      </c>
      <c r="V901" s="4" t="s">
        <v>2596</v>
      </c>
    </row>
    <row r="902">
      <c r="B902" s="6">
        <v>46071.58918196759</v>
      </c>
      <c r="D902" s="4" t="s">
        <v>10267</v>
      </c>
      <c r="E902" s="4" t="s">
        <v>10268</v>
      </c>
      <c r="G902" s="8">
        <v>43566.0</v>
      </c>
      <c r="I902" s="4" t="s">
        <v>113</v>
      </c>
      <c r="J902" s="4" t="s">
        <v>10269</v>
      </c>
      <c r="K902" s="4" t="s">
        <v>58</v>
      </c>
      <c r="L902" s="4" t="s">
        <v>10270</v>
      </c>
      <c r="M902" s="4" t="s">
        <v>61</v>
      </c>
      <c r="N902" s="4" t="s">
        <v>10272</v>
      </c>
      <c r="O902" s="4" t="s">
        <v>142</v>
      </c>
      <c r="P902" s="4" t="s">
        <v>10273</v>
      </c>
      <c r="Q902" s="4" t="s">
        <v>2535</v>
      </c>
      <c r="R902" s="4" t="s">
        <v>2290</v>
      </c>
      <c r="S902" s="4" t="s">
        <v>1927</v>
      </c>
      <c r="T902" s="4" t="s">
        <v>1928</v>
      </c>
      <c r="U902" s="10" t="s">
        <v>10275</v>
      </c>
      <c r="V902" s="4" t="s">
        <v>2639</v>
      </c>
    </row>
    <row r="903">
      <c r="B903" s="6">
        <v>46071.67458153935</v>
      </c>
      <c r="D903" s="4" t="s">
        <v>2153</v>
      </c>
      <c r="E903" s="4" t="s">
        <v>10276</v>
      </c>
      <c r="G903" s="8">
        <v>45612.0</v>
      </c>
      <c r="I903" s="4" t="s">
        <v>113</v>
      </c>
      <c r="J903" s="4" t="s">
        <v>10278</v>
      </c>
      <c r="K903" s="4" t="s">
        <v>58</v>
      </c>
      <c r="L903" s="4" t="s">
        <v>10280</v>
      </c>
      <c r="M903" s="4" t="s">
        <v>61</v>
      </c>
      <c r="N903" s="4" t="s">
        <v>10281</v>
      </c>
      <c r="O903" s="4" t="s">
        <v>2609</v>
      </c>
      <c r="P903" s="4" t="s">
        <v>10283</v>
      </c>
      <c r="Q903" s="4" t="s">
        <v>2582</v>
      </c>
      <c r="R903" s="4" t="s">
        <v>2583</v>
      </c>
      <c r="S903" s="4" t="s">
        <v>1927</v>
      </c>
      <c r="T903" s="4" t="s">
        <v>1928</v>
      </c>
      <c r="U903" s="10" t="s">
        <v>10285</v>
      </c>
      <c r="V903" s="4" t="s">
        <v>2596</v>
      </c>
    </row>
    <row r="904">
      <c r="B904" s="6">
        <v>46075.36090241898</v>
      </c>
      <c r="D904" s="4" t="s">
        <v>10286</v>
      </c>
      <c r="E904" s="4" t="s">
        <v>10287</v>
      </c>
      <c r="G904" s="8">
        <v>44912.0</v>
      </c>
      <c r="I904" s="4" t="s">
        <v>53</v>
      </c>
      <c r="J904" s="4" t="s">
        <v>10288</v>
      </c>
      <c r="K904" s="4" t="s">
        <v>58</v>
      </c>
      <c r="L904" s="4" t="s">
        <v>10290</v>
      </c>
      <c r="M904" s="4" t="s">
        <v>61</v>
      </c>
      <c r="N904" s="4" t="s">
        <v>10292</v>
      </c>
      <c r="O904" s="4" t="s">
        <v>185</v>
      </c>
      <c r="P904" s="4" t="s">
        <v>10293</v>
      </c>
      <c r="Q904" s="4" t="s">
        <v>4772</v>
      </c>
      <c r="R904" s="4" t="s">
        <v>4772</v>
      </c>
      <c r="S904" s="4" t="s">
        <v>1927</v>
      </c>
      <c r="T904" s="4" t="s">
        <v>1928</v>
      </c>
      <c r="U904" s="10" t="s">
        <v>10295</v>
      </c>
      <c r="V904" s="4" t="s">
        <v>2639</v>
      </c>
    </row>
    <row r="905">
      <c r="B905" s="6">
        <v>46075.38789741899</v>
      </c>
      <c r="D905" s="4" t="s">
        <v>2006</v>
      </c>
      <c r="E905" s="4" t="s">
        <v>10298</v>
      </c>
      <c r="G905" s="8">
        <v>45241.0</v>
      </c>
      <c r="I905" s="4" t="s">
        <v>113</v>
      </c>
      <c r="J905" s="4" t="s">
        <v>10300</v>
      </c>
      <c r="K905" s="4" t="s">
        <v>58</v>
      </c>
      <c r="L905" s="4" t="s">
        <v>10302</v>
      </c>
      <c r="M905" s="4" t="s">
        <v>6837</v>
      </c>
      <c r="N905" s="4" t="s">
        <v>10305</v>
      </c>
      <c r="O905" s="4" t="s">
        <v>185</v>
      </c>
      <c r="P905" s="4" t="s">
        <v>10306</v>
      </c>
      <c r="Q905" s="4" t="s">
        <v>2251</v>
      </c>
      <c r="R905" s="4" t="s">
        <v>2070</v>
      </c>
      <c r="S905" s="4" t="s">
        <v>1927</v>
      </c>
      <c r="T905" s="4" t="s">
        <v>1928</v>
      </c>
      <c r="U905" s="10" t="s">
        <v>10307</v>
      </c>
      <c r="V905" s="4" t="s">
        <v>2639</v>
      </c>
    </row>
    <row r="906">
      <c r="B906" s="6">
        <v>46075.466060949075</v>
      </c>
      <c r="D906" s="4" t="s">
        <v>3113</v>
      </c>
      <c r="E906" s="4" t="s">
        <v>10314</v>
      </c>
      <c r="G906" s="8">
        <v>44918.0</v>
      </c>
      <c r="I906" s="4" t="s">
        <v>53</v>
      </c>
      <c r="J906" s="4" t="s">
        <v>6129</v>
      </c>
      <c r="K906" s="4" t="s">
        <v>172</v>
      </c>
      <c r="L906" s="4" t="s">
        <v>10316</v>
      </c>
      <c r="M906" s="4" t="s">
        <v>61</v>
      </c>
      <c r="N906" s="4" t="s">
        <v>10317</v>
      </c>
      <c r="O906" s="4" t="s">
        <v>2805</v>
      </c>
      <c r="P906" s="4" t="s">
        <v>10318</v>
      </c>
      <c r="Q906" s="4" t="s">
        <v>6508</v>
      </c>
      <c r="R906" s="4" t="s">
        <v>2583</v>
      </c>
      <c r="S906" s="4" t="s">
        <v>1927</v>
      </c>
      <c r="T906" s="4" t="s">
        <v>1928</v>
      </c>
      <c r="U906" s="10" t="s">
        <v>10320</v>
      </c>
      <c r="V906" s="4" t="s">
        <v>10321</v>
      </c>
    </row>
    <row r="907">
      <c r="B907" s="6">
        <v>46075.560960324074</v>
      </c>
      <c r="D907" s="4" t="s">
        <v>10323</v>
      </c>
      <c r="E907" s="4" t="s">
        <v>10260</v>
      </c>
      <c r="G907" s="8">
        <v>44278.0</v>
      </c>
      <c r="I907" s="4" t="s">
        <v>53</v>
      </c>
      <c r="J907" s="4" t="s">
        <v>10325</v>
      </c>
      <c r="K907" s="4" t="s">
        <v>58</v>
      </c>
      <c r="L907" s="4" t="s">
        <v>10263</v>
      </c>
      <c r="M907" s="4" t="s">
        <v>61</v>
      </c>
      <c r="N907" s="4" t="s">
        <v>10264</v>
      </c>
      <c r="O907" s="4" t="s">
        <v>1548</v>
      </c>
      <c r="P907" s="4" t="s">
        <v>5289</v>
      </c>
      <c r="Q907" s="4" t="s">
        <v>5289</v>
      </c>
      <c r="R907" s="4" t="s">
        <v>1969</v>
      </c>
      <c r="S907" s="4" t="s">
        <v>1927</v>
      </c>
      <c r="T907" s="4" t="s">
        <v>1928</v>
      </c>
      <c r="U907" s="10" t="s">
        <v>10266</v>
      </c>
      <c r="V907" s="4" t="s">
        <v>2596</v>
      </c>
    </row>
    <row r="908">
      <c r="B908" s="6">
        <v>46076.355795752315</v>
      </c>
      <c r="D908" s="4" t="s">
        <v>10327</v>
      </c>
      <c r="E908" s="4" t="s">
        <v>10328</v>
      </c>
      <c r="G908" s="8">
        <v>44111.0</v>
      </c>
      <c r="I908" s="4" t="s">
        <v>53</v>
      </c>
      <c r="J908" s="4" t="s">
        <v>10329</v>
      </c>
      <c r="K908" s="4" t="s">
        <v>103</v>
      </c>
      <c r="L908" s="4" t="s">
        <v>10330</v>
      </c>
      <c r="M908" s="4" t="s">
        <v>61</v>
      </c>
      <c r="N908" s="4" t="s">
        <v>10332</v>
      </c>
      <c r="O908" s="4" t="s">
        <v>185</v>
      </c>
      <c r="P908" s="4" t="s">
        <v>10333</v>
      </c>
      <c r="Q908" s="4" t="s">
        <v>10334</v>
      </c>
      <c r="R908" s="4" t="s">
        <v>10335</v>
      </c>
      <c r="S908" s="4" t="s">
        <v>1022</v>
      </c>
      <c r="T908" s="4" t="s">
        <v>1928</v>
      </c>
      <c r="U908" s="10" t="s">
        <v>10337</v>
      </c>
      <c r="V908" s="4" t="s">
        <v>2639</v>
      </c>
    </row>
    <row r="909">
      <c r="B909" s="6">
        <v>46076.70649418981</v>
      </c>
      <c r="D909" s="4" t="s">
        <v>10339</v>
      </c>
      <c r="E909" s="4" t="s">
        <v>10340</v>
      </c>
      <c r="G909" s="8">
        <v>43566.0</v>
      </c>
      <c r="I909" s="4" t="s">
        <v>113</v>
      </c>
      <c r="J909" s="4" t="s">
        <v>10342</v>
      </c>
      <c r="K909" s="4" t="s">
        <v>58</v>
      </c>
      <c r="L909" s="4" t="s">
        <v>10343</v>
      </c>
      <c r="M909" s="4" t="s">
        <v>1921</v>
      </c>
      <c r="N909" s="4" t="s">
        <v>10345</v>
      </c>
      <c r="O909" s="4" t="s">
        <v>142</v>
      </c>
      <c r="P909" s="4" t="s">
        <v>10346</v>
      </c>
      <c r="Q909" s="4" t="s">
        <v>10347</v>
      </c>
      <c r="R909" s="4" t="s">
        <v>2998</v>
      </c>
      <c r="S909" s="4" t="s">
        <v>1940</v>
      </c>
      <c r="T909" s="4" t="s">
        <v>1928</v>
      </c>
      <c r="U909" s="10" t="s">
        <v>10348</v>
      </c>
      <c r="V909" s="4" t="s">
        <v>2596</v>
      </c>
    </row>
    <row r="910">
      <c r="B910" s="6">
        <v>46077.338025474535</v>
      </c>
      <c r="D910" s="4" t="s">
        <v>1477</v>
      </c>
      <c r="E910" s="4" t="s">
        <v>10350</v>
      </c>
      <c r="G910" s="8">
        <v>44744.0</v>
      </c>
      <c r="I910" s="4" t="s">
        <v>53</v>
      </c>
      <c r="J910" s="4" t="s">
        <v>10351</v>
      </c>
      <c r="K910" s="4" t="s">
        <v>903</v>
      </c>
      <c r="L910" s="4" t="s">
        <v>10353</v>
      </c>
      <c r="M910" s="4" t="s">
        <v>61</v>
      </c>
      <c r="N910" s="4" t="s">
        <v>10354</v>
      </c>
      <c r="O910" s="4" t="s">
        <v>10356</v>
      </c>
      <c r="P910" s="4" t="s">
        <v>10357</v>
      </c>
      <c r="Q910" s="4" t="s">
        <v>4355</v>
      </c>
      <c r="R910" s="4" t="s">
        <v>5714</v>
      </c>
      <c r="S910" s="4" t="s">
        <v>1927</v>
      </c>
      <c r="T910" s="4" t="s">
        <v>1928</v>
      </c>
      <c r="U910" s="10" t="s">
        <v>10359</v>
      </c>
      <c r="V910" s="4" t="s">
        <v>2639</v>
      </c>
    </row>
    <row r="911">
      <c r="B911" s="6">
        <v>46077.58781636574</v>
      </c>
      <c r="D911" s="4" t="s">
        <v>10361</v>
      </c>
      <c r="E911" s="4" t="s">
        <v>10362</v>
      </c>
      <c r="G911" s="8">
        <v>42495.0</v>
      </c>
      <c r="I911" s="4" t="s">
        <v>53</v>
      </c>
      <c r="J911" s="4" t="s">
        <v>10364</v>
      </c>
      <c r="K911" s="4" t="s">
        <v>58</v>
      </c>
      <c r="L911" s="4" t="s">
        <v>10365</v>
      </c>
      <c r="M911" s="4" t="s">
        <v>10366</v>
      </c>
      <c r="N911" s="4" t="s">
        <v>10367</v>
      </c>
      <c r="O911" s="4" t="s">
        <v>2199</v>
      </c>
      <c r="P911" s="4" t="s">
        <v>10368</v>
      </c>
      <c r="Q911" s="4" t="s">
        <v>3249</v>
      </c>
      <c r="R911" s="4" t="s">
        <v>3251</v>
      </c>
      <c r="S911" s="4" t="s">
        <v>1940</v>
      </c>
      <c r="T911" s="4" t="s">
        <v>1928</v>
      </c>
      <c r="U911" s="10" t="s">
        <v>10370</v>
      </c>
      <c r="V911" s="4" t="s">
        <v>10372</v>
      </c>
    </row>
    <row r="912">
      <c r="B912" s="6">
        <v>46079.49722193287</v>
      </c>
      <c r="D912" s="4" t="s">
        <v>10373</v>
      </c>
      <c r="E912" s="4" t="s">
        <v>10375</v>
      </c>
      <c r="G912" s="8">
        <v>45719.0</v>
      </c>
      <c r="I912" s="4" t="s">
        <v>53</v>
      </c>
      <c r="J912" s="4" t="s">
        <v>10377</v>
      </c>
      <c r="K912" s="4" t="s">
        <v>172</v>
      </c>
      <c r="L912" s="4" t="s">
        <v>10379</v>
      </c>
      <c r="M912" s="4" t="s">
        <v>61</v>
      </c>
      <c r="N912" s="4" t="s">
        <v>10380</v>
      </c>
      <c r="O912" s="4" t="s">
        <v>185</v>
      </c>
      <c r="P912" s="4" t="s">
        <v>10382</v>
      </c>
      <c r="Q912" s="4" t="s">
        <v>10383</v>
      </c>
      <c r="R912" s="4" t="s">
        <v>2162</v>
      </c>
      <c r="S912" s="4" t="s">
        <v>1927</v>
      </c>
      <c r="T912" s="4" t="s">
        <v>1928</v>
      </c>
      <c r="U912" s="10" t="s">
        <v>10387</v>
      </c>
      <c r="V912" s="4" t="s">
        <v>10388</v>
      </c>
    </row>
    <row r="913">
      <c r="B913" s="6">
        <v>46080.325467939816</v>
      </c>
      <c r="D913" s="4" t="s">
        <v>10389</v>
      </c>
      <c r="E913" s="4" t="s">
        <v>10390</v>
      </c>
      <c r="G913" s="8">
        <v>45346.0</v>
      </c>
      <c r="I913" s="4" t="s">
        <v>113</v>
      </c>
      <c r="J913" s="4" t="s">
        <v>10391</v>
      </c>
      <c r="K913" s="4" t="s">
        <v>58</v>
      </c>
      <c r="L913" s="4" t="s">
        <v>10392</v>
      </c>
      <c r="M913" s="4" t="s">
        <v>61</v>
      </c>
      <c r="N913" s="4" t="s">
        <v>2704</v>
      </c>
      <c r="O913" s="4" t="s">
        <v>185</v>
      </c>
      <c r="P913" s="4" t="s">
        <v>10395</v>
      </c>
      <c r="Q913" s="4" t="s">
        <v>2816</v>
      </c>
      <c r="R913" s="4" t="s">
        <v>2192</v>
      </c>
      <c r="S913" s="4" t="s">
        <v>1927</v>
      </c>
      <c r="T913" s="4" t="s">
        <v>1928</v>
      </c>
      <c r="U913" s="10" t="s">
        <v>10398</v>
      </c>
      <c r="V913" s="4" t="s">
        <v>2596</v>
      </c>
    </row>
    <row r="914">
      <c r="B914" s="6">
        <v>46082.32235666667</v>
      </c>
      <c r="D914" s="4" t="s">
        <v>10399</v>
      </c>
      <c r="E914" s="4" t="s">
        <v>10400</v>
      </c>
      <c r="G914" s="8">
        <v>44917.0</v>
      </c>
      <c r="I914" s="4" t="s">
        <v>53</v>
      </c>
      <c r="J914" s="4" t="s">
        <v>10401</v>
      </c>
      <c r="K914" s="4" t="s">
        <v>58</v>
      </c>
      <c r="L914" s="4" t="s">
        <v>10402</v>
      </c>
      <c r="M914" s="4" t="s">
        <v>14</v>
      </c>
      <c r="N914" s="4" t="s">
        <v>10404</v>
      </c>
      <c r="O914" s="4" t="s">
        <v>14</v>
      </c>
      <c r="P914" s="4" t="s">
        <v>10405</v>
      </c>
      <c r="Q914" s="4" t="s">
        <v>2440</v>
      </c>
      <c r="R914" s="4" t="s">
        <v>2442</v>
      </c>
      <c r="S914" s="4" t="s">
        <v>1927</v>
      </c>
      <c r="T914" s="4" t="s">
        <v>1928</v>
      </c>
      <c r="U914" s="10" t="s">
        <v>10407</v>
      </c>
      <c r="V914" s="4" t="s">
        <v>2596</v>
      </c>
    </row>
    <row r="915">
      <c r="B915" s="6">
        <v>46088.518822199076</v>
      </c>
      <c r="D915" s="4" t="s">
        <v>10408</v>
      </c>
      <c r="E915" s="4" t="s">
        <v>10409</v>
      </c>
      <c r="G915" s="8">
        <v>45523.0</v>
      </c>
      <c r="I915" s="4" t="s">
        <v>53</v>
      </c>
      <c r="J915" s="4" t="s">
        <v>10411</v>
      </c>
      <c r="K915" s="4" t="s">
        <v>58</v>
      </c>
      <c r="L915" s="4" t="s">
        <v>10412</v>
      </c>
      <c r="M915" s="4" t="s">
        <v>61</v>
      </c>
      <c r="N915" s="4" t="s">
        <v>10414</v>
      </c>
      <c r="O915" s="4" t="s">
        <v>185</v>
      </c>
      <c r="P915" s="4" t="s">
        <v>10415</v>
      </c>
      <c r="Q915" s="4" t="s">
        <v>1939</v>
      </c>
      <c r="R915" s="4" t="s">
        <v>1939</v>
      </c>
      <c r="S915" s="4" t="s">
        <v>1940</v>
      </c>
      <c r="T915" s="4" t="s">
        <v>1928</v>
      </c>
      <c r="U915" s="10" t="s">
        <v>10416</v>
      </c>
      <c r="V915" s="4" t="s">
        <v>1021</v>
      </c>
    </row>
    <row r="916">
      <c r="B916" s="6">
        <v>46088.58188351852</v>
      </c>
      <c r="D916" s="4" t="s">
        <v>1156</v>
      </c>
      <c r="E916" s="4" t="s">
        <v>10418</v>
      </c>
      <c r="G916" s="8">
        <v>44235.0</v>
      </c>
      <c r="I916" s="4" t="s">
        <v>53</v>
      </c>
      <c r="J916" s="4" t="s">
        <v>8467</v>
      </c>
      <c r="K916" s="4" t="s">
        <v>103</v>
      </c>
      <c r="L916" s="4" t="s">
        <v>10419</v>
      </c>
      <c r="M916" s="4" t="s">
        <v>7615</v>
      </c>
      <c r="N916" s="4" t="s">
        <v>10420</v>
      </c>
      <c r="O916" s="4" t="s">
        <v>907</v>
      </c>
      <c r="P916" s="4" t="s">
        <v>10422</v>
      </c>
      <c r="Q916" s="4" t="s">
        <v>10424</v>
      </c>
      <c r="R916" s="4" t="s">
        <v>2150</v>
      </c>
      <c r="S916" s="4" t="s">
        <v>1927</v>
      </c>
      <c r="T916" s="4" t="s">
        <v>1928</v>
      </c>
      <c r="U916" s="10" t="s">
        <v>10427</v>
      </c>
      <c r="V916" s="4" t="s">
        <v>2639</v>
      </c>
    </row>
    <row r="917">
      <c r="B917" s="6">
        <v>46089.58818486111</v>
      </c>
      <c r="D917" s="4" t="s">
        <v>10428</v>
      </c>
      <c r="E917" s="4" t="s">
        <v>10429</v>
      </c>
      <c r="G917" s="8">
        <v>44292.0</v>
      </c>
      <c r="I917" s="4" t="s">
        <v>113</v>
      </c>
      <c r="J917" s="4" t="s">
        <v>10430</v>
      </c>
      <c r="K917" s="4" t="s">
        <v>172</v>
      </c>
      <c r="L917" s="4" t="s">
        <v>10431</v>
      </c>
      <c r="M917" s="4" t="s">
        <v>1935</v>
      </c>
      <c r="N917" s="4" t="s">
        <v>10433</v>
      </c>
      <c r="O917" s="4" t="s">
        <v>1935</v>
      </c>
      <c r="P917" s="4" t="s">
        <v>10434</v>
      </c>
      <c r="Q917" s="4" t="s">
        <v>2535</v>
      </c>
      <c r="R917" s="4" t="s">
        <v>2056</v>
      </c>
      <c r="S917" s="4" t="s">
        <v>1927</v>
      </c>
      <c r="T917" s="4" t="s">
        <v>1928</v>
      </c>
      <c r="U917" s="10" t="s">
        <v>10437</v>
      </c>
      <c r="V917" s="4" t="s">
        <v>2596</v>
      </c>
    </row>
    <row r="918">
      <c r="B918" s="6">
        <v>46089.83510701389</v>
      </c>
      <c r="D918" s="4" t="s">
        <v>10439</v>
      </c>
      <c r="E918" s="4" t="s">
        <v>10440</v>
      </c>
      <c r="G918" s="8">
        <v>45761.0</v>
      </c>
      <c r="I918" s="4" t="s">
        <v>53</v>
      </c>
      <c r="J918" s="4" t="s">
        <v>10442</v>
      </c>
      <c r="K918" s="4" t="s">
        <v>903</v>
      </c>
      <c r="L918" s="4" t="s">
        <v>10444</v>
      </c>
      <c r="M918" s="4" t="s">
        <v>185</v>
      </c>
      <c r="N918" s="4" t="s">
        <v>8814</v>
      </c>
      <c r="O918" s="4" t="s">
        <v>3935</v>
      </c>
      <c r="P918" s="4" t="s">
        <v>10445</v>
      </c>
      <c r="Q918" s="4" t="s">
        <v>3496</v>
      </c>
      <c r="R918" s="4" t="s">
        <v>2002</v>
      </c>
      <c r="S918" s="4" t="s">
        <v>1927</v>
      </c>
      <c r="T918" s="4" t="s">
        <v>1928</v>
      </c>
      <c r="U918" s="10" t="s">
        <v>10446</v>
      </c>
      <c r="V918" s="4" t="s">
        <v>2639</v>
      </c>
    </row>
    <row r="919">
      <c r="B919" s="6">
        <v>46091.520542071754</v>
      </c>
      <c r="D919" s="4" t="s">
        <v>10447</v>
      </c>
      <c r="E919" s="4" t="s">
        <v>10449</v>
      </c>
      <c r="G919" s="8">
        <v>45125.0</v>
      </c>
      <c r="I919" s="4" t="s">
        <v>113</v>
      </c>
      <c r="J919" s="4" t="s">
        <v>10450</v>
      </c>
      <c r="K919" s="4" t="s">
        <v>58</v>
      </c>
      <c r="L919" s="4" t="s">
        <v>10451</v>
      </c>
      <c r="M919" s="4" t="s">
        <v>61</v>
      </c>
      <c r="N919" s="4" t="s">
        <v>10452</v>
      </c>
      <c r="O919" s="4" t="s">
        <v>10453</v>
      </c>
      <c r="P919" s="4" t="s">
        <v>10454</v>
      </c>
      <c r="Q919" s="4" t="s">
        <v>6364</v>
      </c>
      <c r="R919" s="4" t="s">
        <v>2665</v>
      </c>
      <c r="S919" s="4" t="s">
        <v>1927</v>
      </c>
      <c r="T919" s="4" t="s">
        <v>1928</v>
      </c>
      <c r="U919" s="10" t="s">
        <v>10455</v>
      </c>
      <c r="V919" s="4" t="s">
        <v>2596</v>
      </c>
    </row>
    <row r="920">
      <c r="B920" s="6">
        <v>46091.66630265046</v>
      </c>
      <c r="D920" s="4" t="s">
        <v>10456</v>
      </c>
      <c r="E920" s="4" t="s">
        <v>10457</v>
      </c>
      <c r="G920" s="8">
        <v>45824.0</v>
      </c>
      <c r="I920" s="4" t="s">
        <v>113</v>
      </c>
      <c r="J920" s="4" t="s">
        <v>10458</v>
      </c>
      <c r="K920" s="4" t="s">
        <v>58</v>
      </c>
      <c r="L920" s="4" t="s">
        <v>10459</v>
      </c>
      <c r="M920" s="4" t="s">
        <v>61</v>
      </c>
      <c r="N920" s="4" t="s">
        <v>10460</v>
      </c>
      <c r="O920" s="4" t="s">
        <v>10461</v>
      </c>
      <c r="P920" s="4" t="s">
        <v>10463</v>
      </c>
      <c r="Q920" s="4" t="s">
        <v>10464</v>
      </c>
      <c r="R920" s="4" t="s">
        <v>2114</v>
      </c>
      <c r="S920" s="4" t="s">
        <v>1940</v>
      </c>
      <c r="T920" s="4" t="s">
        <v>1928</v>
      </c>
      <c r="U920" s="10" t="s">
        <v>10465</v>
      </c>
      <c r="V920" s="4" t="s">
        <v>2596</v>
      </c>
    </row>
    <row r="921">
      <c r="B921" s="6">
        <v>46092.49424543981</v>
      </c>
      <c r="D921" s="4" t="s">
        <v>10468</v>
      </c>
      <c r="E921" s="4" t="s">
        <v>3775</v>
      </c>
      <c r="G921" s="8">
        <v>45767.0</v>
      </c>
      <c r="I921" s="4" t="s">
        <v>113</v>
      </c>
      <c r="J921" s="4" t="s">
        <v>8514</v>
      </c>
      <c r="K921" s="4" t="s">
        <v>58</v>
      </c>
      <c r="L921" s="4" t="s">
        <v>10470</v>
      </c>
      <c r="M921" s="4" t="s">
        <v>61</v>
      </c>
      <c r="N921" s="4" t="s">
        <v>10471</v>
      </c>
      <c r="O921" s="4" t="s">
        <v>185</v>
      </c>
      <c r="P921" s="4" t="s">
        <v>10472</v>
      </c>
      <c r="Q921" s="4" t="s">
        <v>1939</v>
      </c>
      <c r="R921" s="4" t="s">
        <v>2723</v>
      </c>
      <c r="S921" s="4" t="s">
        <v>1940</v>
      </c>
      <c r="T921" s="4" t="s">
        <v>1928</v>
      </c>
      <c r="U921" s="10" t="s">
        <v>10474</v>
      </c>
      <c r="V921" s="4" t="s">
        <v>10475</v>
      </c>
    </row>
    <row r="922">
      <c r="B922" s="6">
        <v>46093.37855017361</v>
      </c>
      <c r="D922" s="4" t="s">
        <v>10477</v>
      </c>
      <c r="E922" s="4" t="s">
        <v>10478</v>
      </c>
      <c r="G922" s="8">
        <v>43909.0</v>
      </c>
      <c r="I922" s="4" t="s">
        <v>113</v>
      </c>
      <c r="J922" s="4" t="s">
        <v>10480</v>
      </c>
      <c r="K922" s="4" t="s">
        <v>58</v>
      </c>
      <c r="L922" s="4" t="s">
        <v>10482</v>
      </c>
      <c r="M922" s="4" t="s">
        <v>14</v>
      </c>
      <c r="N922" s="4" t="s">
        <v>10483</v>
      </c>
      <c r="O922" s="4" t="s">
        <v>14</v>
      </c>
      <c r="P922" s="4" t="s">
        <v>10486</v>
      </c>
      <c r="Q922" s="4" t="s">
        <v>4364</v>
      </c>
      <c r="R922" s="4" t="s">
        <v>3604</v>
      </c>
      <c r="S922" s="4" t="s">
        <v>1940</v>
      </c>
      <c r="T922" s="4" t="s">
        <v>1928</v>
      </c>
      <c r="U922" s="10" t="s">
        <v>10488</v>
      </c>
      <c r="V922" s="4" t="s">
        <v>2639</v>
      </c>
    </row>
    <row r="923">
      <c r="B923" s="6">
        <v>46097.44480239583</v>
      </c>
      <c r="D923" s="4" t="s">
        <v>10491</v>
      </c>
      <c r="E923" s="4" t="s">
        <v>10493</v>
      </c>
      <c r="G923" s="8">
        <v>41627.0</v>
      </c>
      <c r="I923" s="4" t="s">
        <v>53</v>
      </c>
      <c r="J923" s="4" t="s">
        <v>10495</v>
      </c>
      <c r="K923" s="4" t="s">
        <v>58</v>
      </c>
      <c r="L923" s="4" t="s">
        <v>10496</v>
      </c>
      <c r="M923" s="4" t="s">
        <v>14</v>
      </c>
      <c r="N923" s="4" t="s">
        <v>10497</v>
      </c>
      <c r="O923" s="4" t="s">
        <v>1036</v>
      </c>
      <c r="P923" s="4" t="s">
        <v>10498</v>
      </c>
      <c r="Q923" s="4" t="s">
        <v>4742</v>
      </c>
      <c r="R923" s="4" t="s">
        <v>5630</v>
      </c>
      <c r="S923" s="4" t="s">
        <v>1927</v>
      </c>
      <c r="T923" s="4" t="s">
        <v>1928</v>
      </c>
      <c r="U923" s="10" t="s">
        <v>10501</v>
      </c>
      <c r="V923" s="4" t="s">
        <v>2639</v>
      </c>
    </row>
    <row r="924">
      <c r="B924" s="6">
        <v>46097.52539070602</v>
      </c>
      <c r="D924" s="4" t="s">
        <v>10502</v>
      </c>
      <c r="E924" s="4" t="s">
        <v>10503</v>
      </c>
      <c r="G924" s="8">
        <v>44195.0</v>
      </c>
      <c r="I924" s="4" t="s">
        <v>113</v>
      </c>
      <c r="J924" s="4" t="s">
        <v>10505</v>
      </c>
      <c r="K924" s="4" t="s">
        <v>103</v>
      </c>
      <c r="L924" s="4" t="s">
        <v>10507</v>
      </c>
      <c r="M924" s="4" t="s">
        <v>14</v>
      </c>
      <c r="N924" s="4" t="s">
        <v>10508</v>
      </c>
      <c r="O924" s="4" t="s">
        <v>14</v>
      </c>
      <c r="P924" s="4" t="s">
        <v>10510</v>
      </c>
      <c r="Q924" s="4" t="s">
        <v>10511</v>
      </c>
      <c r="R924" s="4" t="s">
        <v>10512</v>
      </c>
      <c r="S924" s="4" t="s">
        <v>10513</v>
      </c>
      <c r="T924" s="4" t="s">
        <v>1928</v>
      </c>
      <c r="U924" s="10" t="s">
        <v>10514</v>
      </c>
      <c r="V924" s="4" t="s">
        <v>2596</v>
      </c>
    </row>
    <row r="925">
      <c r="B925" s="6">
        <v>46101.68842388889</v>
      </c>
      <c r="D925" s="4" t="s">
        <v>10515</v>
      </c>
      <c r="E925" s="4" t="s">
        <v>10516</v>
      </c>
      <c r="G925" s="8">
        <v>34638.0</v>
      </c>
      <c r="I925" s="4" t="s">
        <v>53</v>
      </c>
      <c r="J925" s="4" t="s">
        <v>1054</v>
      </c>
      <c r="K925" s="4" t="s">
        <v>172</v>
      </c>
      <c r="L925" s="4" t="s">
        <v>10517</v>
      </c>
      <c r="M925" s="4" t="s">
        <v>2609</v>
      </c>
      <c r="N925" s="4" t="s">
        <v>10518</v>
      </c>
      <c r="O925" s="4" t="s">
        <v>10519</v>
      </c>
      <c r="P925" s="4" t="s">
        <v>10520</v>
      </c>
      <c r="Q925" s="4" t="s">
        <v>10521</v>
      </c>
      <c r="R925" s="4" t="s">
        <v>10522</v>
      </c>
      <c r="S925" s="4" t="s">
        <v>2963</v>
      </c>
      <c r="T925" s="4" t="s">
        <v>1928</v>
      </c>
      <c r="U925" s="10" t="s">
        <v>10523</v>
      </c>
      <c r="V925" s="4" t="s">
        <v>2585</v>
      </c>
    </row>
    <row r="926">
      <c r="B926" s="6">
        <v>46108.60941938657</v>
      </c>
      <c r="D926" s="4" t="s">
        <v>10524</v>
      </c>
      <c r="E926" s="4" t="s">
        <v>1513</v>
      </c>
      <c r="G926" s="8">
        <v>45183.0</v>
      </c>
      <c r="I926" s="4" t="s">
        <v>113</v>
      </c>
      <c r="J926" s="4" t="s">
        <v>532</v>
      </c>
      <c r="K926" s="4" t="s">
        <v>58</v>
      </c>
      <c r="L926" s="4" t="s">
        <v>10526</v>
      </c>
      <c r="M926" s="4" t="s">
        <v>154</v>
      </c>
      <c r="N926" s="4" t="s">
        <v>10527</v>
      </c>
      <c r="O926" s="4" t="s">
        <v>154</v>
      </c>
      <c r="P926" s="4" t="s">
        <v>10528</v>
      </c>
      <c r="Q926" s="4" t="s">
        <v>2816</v>
      </c>
      <c r="R926" s="4" t="s">
        <v>2192</v>
      </c>
      <c r="S926" s="4" t="s">
        <v>1927</v>
      </c>
      <c r="T926" s="4" t="s">
        <v>1928</v>
      </c>
      <c r="U926" s="10" t="s">
        <v>10529</v>
      </c>
      <c r="V926" s="4" t="s">
        <v>2639</v>
      </c>
    </row>
    <row r="927">
      <c r="B927" s="6">
        <v>46109.49715221065</v>
      </c>
      <c r="D927" s="4" t="s">
        <v>10530</v>
      </c>
      <c r="E927" s="4" t="s">
        <v>10531</v>
      </c>
      <c r="G927" s="8">
        <v>44418.0</v>
      </c>
      <c r="I927" s="4" t="s">
        <v>53</v>
      </c>
      <c r="J927" s="4" t="s">
        <v>10532</v>
      </c>
      <c r="K927" s="4" t="s">
        <v>58</v>
      </c>
      <c r="L927" s="4" t="s">
        <v>10533</v>
      </c>
      <c r="M927" s="4" t="s">
        <v>14</v>
      </c>
      <c r="N927" s="4" t="s">
        <v>10534</v>
      </c>
      <c r="O927" s="4" t="s">
        <v>707</v>
      </c>
      <c r="P927" s="4" t="s">
        <v>10535</v>
      </c>
      <c r="Q927" s="4" t="s">
        <v>1967</v>
      </c>
      <c r="R927" s="4" t="s">
        <v>2002</v>
      </c>
      <c r="S927" s="4" t="s">
        <v>1927</v>
      </c>
      <c r="T927" s="4" t="s">
        <v>1928</v>
      </c>
      <c r="U927" s="10" t="s">
        <v>10537</v>
      </c>
      <c r="V927" s="4" t="s">
        <v>2596</v>
      </c>
    </row>
    <row r="928">
      <c r="B928" s="6">
        <v>46110.6138125</v>
      </c>
      <c r="D928" s="4" t="s">
        <v>10539</v>
      </c>
      <c r="E928" s="4" t="s">
        <v>10541</v>
      </c>
      <c r="G928" s="8">
        <v>44506.0</v>
      </c>
      <c r="I928" s="4" t="s">
        <v>53</v>
      </c>
      <c r="J928" s="4" t="s">
        <v>2156</v>
      </c>
      <c r="K928" s="4" t="s">
        <v>58</v>
      </c>
      <c r="L928" s="4" t="s">
        <v>10543</v>
      </c>
      <c r="M928" s="4" t="s">
        <v>61</v>
      </c>
      <c r="N928" s="4" t="s">
        <v>10545</v>
      </c>
      <c r="O928" s="4" t="s">
        <v>2609</v>
      </c>
      <c r="P928" s="4" t="s">
        <v>10547</v>
      </c>
      <c r="Q928" s="4" t="s">
        <v>10549</v>
      </c>
      <c r="R928" s="4" t="s">
        <v>2162</v>
      </c>
      <c r="S928" s="4" t="s">
        <v>1927</v>
      </c>
      <c r="T928" s="4" t="s">
        <v>1928</v>
      </c>
      <c r="U928" s="10" t="s">
        <v>10552</v>
      </c>
      <c r="V928" s="4" t="s">
        <v>2639</v>
      </c>
    </row>
    <row r="929">
      <c r="B929" s="6">
        <v>46111.358761261574</v>
      </c>
      <c r="D929" s="4" t="s">
        <v>10553</v>
      </c>
      <c r="E929" s="4" t="s">
        <v>10554</v>
      </c>
      <c r="G929" s="8">
        <v>42315.0</v>
      </c>
      <c r="I929" s="4" t="s">
        <v>53</v>
      </c>
      <c r="J929" s="4" t="s">
        <v>10555</v>
      </c>
      <c r="K929" s="4" t="s">
        <v>103</v>
      </c>
      <c r="L929" s="4" t="s">
        <v>10556</v>
      </c>
      <c r="M929" s="4" t="s">
        <v>61</v>
      </c>
      <c r="N929" s="4" t="s">
        <v>10558</v>
      </c>
      <c r="O929" s="4" t="s">
        <v>185</v>
      </c>
      <c r="P929" s="4" t="s">
        <v>10559</v>
      </c>
      <c r="Q929" s="4" t="s">
        <v>2427</v>
      </c>
      <c r="R929" s="4" t="s">
        <v>2139</v>
      </c>
      <c r="S929" s="4" t="s">
        <v>1927</v>
      </c>
      <c r="T929" s="4" t="s">
        <v>1928</v>
      </c>
      <c r="U929" s="10" t="s">
        <v>10562</v>
      </c>
      <c r="V929" s="4" t="s">
        <v>2639</v>
      </c>
    </row>
    <row r="930">
      <c r="B930" s="6">
        <v>46112.578613564816</v>
      </c>
      <c r="D930" s="4" t="s">
        <v>10564</v>
      </c>
      <c r="E930" s="4" t="s">
        <v>10565</v>
      </c>
      <c r="G930" s="8">
        <v>44548.0</v>
      </c>
      <c r="I930" s="4" t="s">
        <v>53</v>
      </c>
      <c r="J930" s="4" t="s">
        <v>2353</v>
      </c>
      <c r="K930" s="4" t="s">
        <v>172</v>
      </c>
      <c r="L930" s="4" t="s">
        <v>2893</v>
      </c>
      <c r="M930" s="4" t="s">
        <v>61</v>
      </c>
      <c r="N930" s="4" t="s">
        <v>2895</v>
      </c>
      <c r="O930" s="4" t="s">
        <v>185</v>
      </c>
      <c r="P930" s="4" t="s">
        <v>10569</v>
      </c>
      <c r="Q930" s="4" t="s">
        <v>10570</v>
      </c>
      <c r="R930" s="4" t="s">
        <v>2898</v>
      </c>
      <c r="S930" s="4" t="s">
        <v>1022</v>
      </c>
      <c r="T930" s="4" t="s">
        <v>1928</v>
      </c>
      <c r="U930" s="10" t="s">
        <v>2899</v>
      </c>
      <c r="V930" s="4" t="s">
        <v>2585</v>
      </c>
    </row>
    <row r="931">
      <c r="B931" s="6">
        <v>46113.377105520834</v>
      </c>
      <c r="D931" s="4" t="s">
        <v>1288</v>
      </c>
      <c r="E931" s="4" t="s">
        <v>10573</v>
      </c>
      <c r="G931" s="8">
        <v>44909.0</v>
      </c>
      <c r="I931" s="4" t="s">
        <v>113</v>
      </c>
      <c r="J931" s="4" t="s">
        <v>3914</v>
      </c>
      <c r="K931" s="4" t="s">
        <v>58</v>
      </c>
      <c r="L931" s="4" t="s">
        <v>10576</v>
      </c>
      <c r="M931" s="4" t="s">
        <v>61</v>
      </c>
      <c r="N931" s="4" t="s">
        <v>10578</v>
      </c>
      <c r="O931" s="4" t="s">
        <v>329</v>
      </c>
      <c r="P931" s="4" t="s">
        <v>10579</v>
      </c>
      <c r="Q931" s="4" t="s">
        <v>2149</v>
      </c>
      <c r="R931" s="4" t="s">
        <v>2150</v>
      </c>
      <c r="S931" s="4" t="s">
        <v>1927</v>
      </c>
      <c r="T931" s="4" t="s">
        <v>1928</v>
      </c>
      <c r="U931" s="4" t="s">
        <v>10583</v>
      </c>
      <c r="V931" s="4" t="s">
        <v>2639</v>
      </c>
    </row>
    <row r="932">
      <c r="B932" s="6">
        <v>46113.5259013426</v>
      </c>
      <c r="D932" s="4" t="s">
        <v>10585</v>
      </c>
      <c r="E932" s="4" t="s">
        <v>10587</v>
      </c>
      <c r="G932" s="8">
        <v>45219.0</v>
      </c>
      <c r="I932" s="4" t="s">
        <v>53</v>
      </c>
      <c r="J932" s="4" t="s">
        <v>10589</v>
      </c>
      <c r="K932" s="4" t="s">
        <v>172</v>
      </c>
      <c r="L932" s="4" t="s">
        <v>9705</v>
      </c>
      <c r="M932" s="4" t="s">
        <v>1921</v>
      </c>
      <c r="N932" s="4" t="s">
        <v>10590</v>
      </c>
      <c r="O932" s="4" t="s">
        <v>185</v>
      </c>
      <c r="P932" s="4" t="s">
        <v>10592</v>
      </c>
      <c r="Q932" s="4" t="s">
        <v>3411</v>
      </c>
      <c r="R932" s="4" t="s">
        <v>2665</v>
      </c>
      <c r="S932" s="4" t="s">
        <v>1927</v>
      </c>
      <c r="T932" s="4" t="s">
        <v>1928</v>
      </c>
      <c r="U932" s="10" t="s">
        <v>10594</v>
      </c>
      <c r="V932" s="4" t="s">
        <v>2596</v>
      </c>
    </row>
    <row r="933">
      <c r="B933" s="6">
        <v>46113.591118067125</v>
      </c>
      <c r="D933" s="4" t="s">
        <v>10595</v>
      </c>
      <c r="E933" s="4" t="s">
        <v>7944</v>
      </c>
      <c r="G933" s="8">
        <v>44818.0</v>
      </c>
      <c r="I933" s="4" t="s">
        <v>53</v>
      </c>
      <c r="J933" s="4" t="s">
        <v>10596</v>
      </c>
      <c r="K933" s="4" t="s">
        <v>172</v>
      </c>
      <c r="L933" s="4" t="s">
        <v>10597</v>
      </c>
      <c r="M933" s="4" t="s">
        <v>61</v>
      </c>
      <c r="N933" s="4" t="s">
        <v>10598</v>
      </c>
      <c r="O933" s="4" t="s">
        <v>185</v>
      </c>
      <c r="P933" s="4" t="s">
        <v>10599</v>
      </c>
      <c r="Q933" s="4" t="s">
        <v>3274</v>
      </c>
      <c r="R933" s="4" t="s">
        <v>2442</v>
      </c>
      <c r="S933" s="4" t="s">
        <v>1927</v>
      </c>
      <c r="T933" s="4" t="s">
        <v>1928</v>
      </c>
      <c r="U933" s="10" t="s">
        <v>10600</v>
      </c>
      <c r="V933" s="4" t="s">
        <v>2596</v>
      </c>
    </row>
    <row r="934">
      <c r="B934" s="6">
        <v>46113.62283303241</v>
      </c>
      <c r="D934" s="4" t="s">
        <v>10601</v>
      </c>
      <c r="E934" s="4" t="s">
        <v>10602</v>
      </c>
      <c r="G934" s="8">
        <v>45443.0</v>
      </c>
      <c r="I934" s="4" t="s">
        <v>53</v>
      </c>
      <c r="J934" s="4" t="s">
        <v>5170</v>
      </c>
      <c r="K934" s="4" t="s">
        <v>58</v>
      </c>
      <c r="L934" s="4" t="s">
        <v>10603</v>
      </c>
      <c r="M934" s="4" t="s">
        <v>61</v>
      </c>
      <c r="N934" s="4" t="s">
        <v>10604</v>
      </c>
      <c r="O934" s="4" t="s">
        <v>185</v>
      </c>
      <c r="P934" s="4" t="s">
        <v>10605</v>
      </c>
      <c r="Q934" s="4" t="s">
        <v>6296</v>
      </c>
      <c r="R934" s="4" t="s">
        <v>2290</v>
      </c>
      <c r="S934" s="4" t="s">
        <v>1927</v>
      </c>
      <c r="T934" s="4" t="s">
        <v>1928</v>
      </c>
      <c r="U934" s="10" t="s">
        <v>10606</v>
      </c>
      <c r="V934" s="4" t="s">
        <v>2639</v>
      </c>
    </row>
    <row r="935">
      <c r="B935" s="6">
        <v>46114.31412200231</v>
      </c>
      <c r="D935" s="4" t="s">
        <v>1351</v>
      </c>
      <c r="E935" s="4" t="s">
        <v>10607</v>
      </c>
      <c r="G935" s="8">
        <v>44664.0</v>
      </c>
      <c r="I935" s="4" t="s">
        <v>53</v>
      </c>
      <c r="J935" s="4" t="s">
        <v>2027</v>
      </c>
      <c r="K935" s="4" t="s">
        <v>58</v>
      </c>
      <c r="L935" s="4" t="s">
        <v>10609</v>
      </c>
      <c r="M935" s="4" t="s">
        <v>61</v>
      </c>
      <c r="N935" s="4" t="s">
        <v>10610</v>
      </c>
      <c r="O935" s="4" t="s">
        <v>1317</v>
      </c>
      <c r="P935" s="4" t="s">
        <v>10613</v>
      </c>
      <c r="Q935" s="4" t="s">
        <v>8372</v>
      </c>
      <c r="R935" s="4" t="s">
        <v>4026</v>
      </c>
      <c r="S935" s="4" t="s">
        <v>2963</v>
      </c>
      <c r="T935" s="4" t="s">
        <v>1928</v>
      </c>
      <c r="U935" s="10" t="s">
        <v>10615</v>
      </c>
      <c r="V935" s="4" t="s">
        <v>2585</v>
      </c>
    </row>
    <row r="936">
      <c r="B936" s="6">
        <v>46114.61858190972</v>
      </c>
      <c r="D936" s="4" t="s">
        <v>10619</v>
      </c>
      <c r="E936" s="4" t="s">
        <v>10620</v>
      </c>
      <c r="G936" s="8">
        <v>45399.0</v>
      </c>
      <c r="I936" s="4" t="s">
        <v>53</v>
      </c>
      <c r="J936" s="4" t="s">
        <v>10623</v>
      </c>
      <c r="K936" s="4" t="s">
        <v>58</v>
      </c>
      <c r="L936" s="4" t="s">
        <v>10624</v>
      </c>
      <c r="M936" s="4" t="s">
        <v>185</v>
      </c>
      <c r="N936" s="4" t="s">
        <v>10625</v>
      </c>
      <c r="O936" s="4" t="s">
        <v>10626</v>
      </c>
      <c r="P936" s="4" t="s">
        <v>10627</v>
      </c>
      <c r="Q936" s="4" t="s">
        <v>3411</v>
      </c>
      <c r="R936" s="4" t="s">
        <v>2442</v>
      </c>
      <c r="S936" s="4" t="s">
        <v>1927</v>
      </c>
      <c r="T936" s="4" t="s">
        <v>1928</v>
      </c>
      <c r="U936" s="10" t="s">
        <v>10629</v>
      </c>
      <c r="V936" s="4" t="s">
        <v>2596</v>
      </c>
    </row>
    <row r="937">
      <c r="B937" s="6">
        <v>46115.755810787035</v>
      </c>
      <c r="D937" s="4" t="s">
        <v>10630</v>
      </c>
      <c r="E937" s="4" t="s">
        <v>10631</v>
      </c>
      <c r="G937" s="8">
        <v>45838.0</v>
      </c>
      <c r="I937" s="4" t="s">
        <v>113</v>
      </c>
      <c r="J937" s="4" t="s">
        <v>10632</v>
      </c>
      <c r="K937" s="4" t="s">
        <v>58</v>
      </c>
      <c r="L937" s="4" t="s">
        <v>10633</v>
      </c>
      <c r="M937" s="4" t="s">
        <v>61</v>
      </c>
      <c r="N937" s="4" t="s">
        <v>10635</v>
      </c>
      <c r="O937" s="4" t="s">
        <v>185</v>
      </c>
      <c r="P937" s="4" t="s">
        <v>10636</v>
      </c>
      <c r="Q937" s="4" t="s">
        <v>10637</v>
      </c>
      <c r="R937" s="4" t="s">
        <v>2162</v>
      </c>
      <c r="S937" s="4" t="s">
        <v>1927</v>
      </c>
      <c r="T937" s="4" t="s">
        <v>1928</v>
      </c>
      <c r="U937" s="10" t="s">
        <v>10639</v>
      </c>
      <c r="V937" s="4" t="s">
        <v>2585</v>
      </c>
    </row>
    <row r="938">
      <c r="B938" s="6">
        <v>46117.28777452547</v>
      </c>
      <c r="D938" s="4" t="s">
        <v>10640</v>
      </c>
      <c r="E938" s="4" t="s">
        <v>10641</v>
      </c>
      <c r="G938" s="8">
        <v>45071.0</v>
      </c>
      <c r="I938" s="4" t="s">
        <v>53</v>
      </c>
      <c r="J938" s="4" t="s">
        <v>10642</v>
      </c>
      <c r="K938" s="4" t="s">
        <v>103</v>
      </c>
      <c r="L938" s="4" t="s">
        <v>10643</v>
      </c>
      <c r="M938" s="4" t="s">
        <v>61</v>
      </c>
      <c r="N938" s="4" t="s">
        <v>10644</v>
      </c>
      <c r="O938" s="4" t="s">
        <v>6248</v>
      </c>
      <c r="P938" s="4" t="s">
        <v>10645</v>
      </c>
      <c r="Q938" s="4" t="s">
        <v>8347</v>
      </c>
      <c r="R938" s="4" t="s">
        <v>10646</v>
      </c>
      <c r="S938" s="4" t="s">
        <v>1940</v>
      </c>
      <c r="T938" s="4" t="s">
        <v>1928</v>
      </c>
      <c r="U938" s="10" t="s">
        <v>10647</v>
      </c>
      <c r="V938" s="4" t="s">
        <v>2585</v>
      </c>
    </row>
    <row r="939">
      <c r="B939" s="6">
        <v>46117.755538564816</v>
      </c>
      <c r="D939" s="4" t="s">
        <v>10648</v>
      </c>
      <c r="E939" s="4" t="s">
        <v>10649</v>
      </c>
      <c r="G939" s="8">
        <v>44282.0</v>
      </c>
      <c r="I939" s="4" t="s">
        <v>53</v>
      </c>
      <c r="J939" s="4" t="s">
        <v>10650</v>
      </c>
      <c r="K939" s="4" t="s">
        <v>58</v>
      </c>
      <c r="L939" s="4" t="s">
        <v>10651</v>
      </c>
      <c r="M939" s="4" t="s">
        <v>61</v>
      </c>
      <c r="N939" s="4" t="s">
        <v>10652</v>
      </c>
      <c r="O939" s="4" t="s">
        <v>14</v>
      </c>
      <c r="P939" s="4" t="s">
        <v>10653</v>
      </c>
      <c r="Q939" s="4" t="s">
        <v>10654</v>
      </c>
      <c r="R939" s="4" t="s">
        <v>2774</v>
      </c>
      <c r="S939" s="4" t="s">
        <v>1927</v>
      </c>
      <c r="T939" s="4" t="s">
        <v>1928</v>
      </c>
      <c r="U939" s="10" t="s">
        <v>10655</v>
      </c>
      <c r="V939" s="4" t="s">
        <v>2596</v>
      </c>
    </row>
    <row r="940">
      <c r="B940" s="6">
        <v>46118.62050217592</v>
      </c>
      <c r="D940" s="4" t="s">
        <v>10656</v>
      </c>
      <c r="E940" s="4" t="s">
        <v>10657</v>
      </c>
      <c r="G940" s="8">
        <v>45519.0</v>
      </c>
      <c r="I940" s="4" t="s">
        <v>53</v>
      </c>
      <c r="J940" s="4" t="s">
        <v>10658</v>
      </c>
      <c r="K940" s="4" t="s">
        <v>58</v>
      </c>
      <c r="L940" s="4" t="s">
        <v>10659</v>
      </c>
      <c r="M940" s="4" t="s">
        <v>61</v>
      </c>
      <c r="N940" s="4" t="s">
        <v>10660</v>
      </c>
      <c r="O940" s="4" t="s">
        <v>1797</v>
      </c>
      <c r="P940" s="4" t="s">
        <v>10661</v>
      </c>
      <c r="Q940" s="4" t="s">
        <v>10662</v>
      </c>
      <c r="R940" s="4" t="s">
        <v>10663</v>
      </c>
      <c r="S940" s="4" t="s">
        <v>3443</v>
      </c>
      <c r="T940" s="4" t="s">
        <v>1928</v>
      </c>
      <c r="U940" s="10" t="s">
        <v>10664</v>
      </c>
      <c r="V940" s="4" t="s">
        <v>10665</v>
      </c>
    </row>
    <row r="941">
      <c r="B941" s="6">
        <v>46119.26607960648</v>
      </c>
      <c r="D941" s="4" t="s">
        <v>10666</v>
      </c>
      <c r="E941" s="4" t="s">
        <v>10667</v>
      </c>
      <c r="G941" s="8">
        <v>44514.0</v>
      </c>
      <c r="I941" s="4" t="s">
        <v>53</v>
      </c>
      <c r="J941" s="4" t="s">
        <v>10668</v>
      </c>
      <c r="K941" s="4" t="s">
        <v>58</v>
      </c>
      <c r="L941" s="4" t="s">
        <v>10669</v>
      </c>
      <c r="M941" s="4" t="s">
        <v>61</v>
      </c>
      <c r="N941" s="4" t="s">
        <v>10670</v>
      </c>
      <c r="O941" s="4" t="s">
        <v>142</v>
      </c>
      <c r="P941" s="4" t="s">
        <v>10671</v>
      </c>
      <c r="Q941" s="4" t="s">
        <v>10672</v>
      </c>
      <c r="R941" s="4" t="s">
        <v>1953</v>
      </c>
      <c r="S941" s="4" t="s">
        <v>1940</v>
      </c>
      <c r="T941" s="4" t="s">
        <v>1928</v>
      </c>
      <c r="U941" s="10" t="s">
        <v>10673</v>
      </c>
      <c r="V941" s="4" t="s">
        <v>2596</v>
      </c>
    </row>
    <row r="942">
      <c r="B942" s="6">
        <v>46119.37076780092</v>
      </c>
      <c r="D942" s="4" t="s">
        <v>10674</v>
      </c>
      <c r="E942" s="4" t="s">
        <v>10675</v>
      </c>
      <c r="G942" s="8">
        <v>44539.0</v>
      </c>
      <c r="I942" s="4" t="s">
        <v>53</v>
      </c>
      <c r="J942" s="4" t="s">
        <v>10676</v>
      </c>
      <c r="K942" s="4" t="s">
        <v>58</v>
      </c>
      <c r="L942" s="4" t="s">
        <v>10677</v>
      </c>
      <c r="M942" s="4" t="s">
        <v>1921</v>
      </c>
      <c r="N942" s="4" t="s">
        <v>10678</v>
      </c>
      <c r="O942" s="4" t="s">
        <v>1036</v>
      </c>
      <c r="P942" s="4" t="s">
        <v>10679</v>
      </c>
      <c r="Q942" s="4" t="s">
        <v>5458</v>
      </c>
      <c r="R942" s="4" t="s">
        <v>5163</v>
      </c>
      <c r="S942" s="4" t="s">
        <v>1940</v>
      </c>
      <c r="T942" s="4" t="s">
        <v>1928</v>
      </c>
      <c r="U942" s="10" t="s">
        <v>10680</v>
      </c>
      <c r="V942" s="4" t="s">
        <v>2596</v>
      </c>
    </row>
    <row r="943">
      <c r="B943" s="6">
        <v>46119.38549383102</v>
      </c>
      <c r="D943" s="4" t="s">
        <v>10681</v>
      </c>
      <c r="E943" s="4" t="s">
        <v>10682</v>
      </c>
      <c r="G943" s="8">
        <v>44876.0</v>
      </c>
      <c r="I943" s="4" t="s">
        <v>53</v>
      </c>
      <c r="J943" s="4" t="s">
        <v>10683</v>
      </c>
      <c r="K943" s="4" t="s">
        <v>58</v>
      </c>
      <c r="L943" s="4" t="s">
        <v>9705</v>
      </c>
      <c r="M943" s="4" t="s">
        <v>61</v>
      </c>
      <c r="N943" s="4" t="s">
        <v>10684</v>
      </c>
      <c r="O943" s="4" t="s">
        <v>185</v>
      </c>
      <c r="P943" s="4" t="s">
        <v>10685</v>
      </c>
      <c r="Q943" s="4" t="s">
        <v>5219</v>
      </c>
      <c r="R943" s="4" t="s">
        <v>2998</v>
      </c>
      <c r="S943" s="4" t="s">
        <v>1940</v>
      </c>
      <c r="T943" s="4" t="s">
        <v>1928</v>
      </c>
      <c r="U943" s="10" t="s">
        <v>10686</v>
      </c>
      <c r="V943" s="4" t="s">
        <v>2639</v>
      </c>
    </row>
    <row r="944">
      <c r="B944" s="6">
        <v>46120.43634785879</v>
      </c>
      <c r="D944" s="4" t="s">
        <v>10687</v>
      </c>
      <c r="E944" s="4" t="s">
        <v>10688</v>
      </c>
      <c r="G944" s="8">
        <v>43755.0</v>
      </c>
      <c r="I944" s="4" t="s">
        <v>53</v>
      </c>
      <c r="J944" s="4" t="s">
        <v>10689</v>
      </c>
      <c r="K944" s="4" t="s">
        <v>58</v>
      </c>
      <c r="L944" s="4" t="s">
        <v>10690</v>
      </c>
      <c r="M944" s="4" t="s">
        <v>61</v>
      </c>
      <c r="N944" s="4" t="s">
        <v>10691</v>
      </c>
      <c r="O944" s="4" t="s">
        <v>1317</v>
      </c>
      <c r="P944" s="4" t="s">
        <v>10692</v>
      </c>
      <c r="Q944" s="4" t="s">
        <v>10693</v>
      </c>
      <c r="R944" s="4" t="s">
        <v>4432</v>
      </c>
      <c r="S944" s="4" t="s">
        <v>1940</v>
      </c>
      <c r="T944" s="4" t="s">
        <v>1928</v>
      </c>
      <c r="U944" s="10" t="s">
        <v>10694</v>
      </c>
      <c r="V944" s="4" t="s">
        <v>2585</v>
      </c>
    </row>
    <row r="945">
      <c r="B945" s="6">
        <v>46121.411773761574</v>
      </c>
      <c r="D945" s="4" t="s">
        <v>10695</v>
      </c>
      <c r="E945" s="4" t="s">
        <v>10696</v>
      </c>
      <c r="G945" s="8">
        <v>44470.0</v>
      </c>
      <c r="I945" s="4" t="s">
        <v>53</v>
      </c>
      <c r="J945" s="4" t="s">
        <v>10697</v>
      </c>
      <c r="K945" s="4" t="s">
        <v>58</v>
      </c>
      <c r="L945" s="4" t="s">
        <v>10698</v>
      </c>
      <c r="M945" s="4" t="s">
        <v>10699</v>
      </c>
      <c r="N945" s="4" t="s">
        <v>10700</v>
      </c>
      <c r="O945" s="4" t="s">
        <v>10702</v>
      </c>
      <c r="P945" s="4" t="s">
        <v>10703</v>
      </c>
      <c r="Q945" s="4" t="s">
        <v>3014</v>
      </c>
      <c r="R945" s="4" t="s">
        <v>2114</v>
      </c>
      <c r="S945" s="4" t="s">
        <v>1940</v>
      </c>
      <c r="T945" s="4" t="s">
        <v>1928</v>
      </c>
      <c r="U945" s="10" t="s">
        <v>10704</v>
      </c>
      <c r="V945" s="4" t="s">
        <v>2596</v>
      </c>
    </row>
    <row r="946">
      <c r="B946" s="6">
        <v>46122.399001666665</v>
      </c>
      <c r="D946" s="4" t="s">
        <v>10705</v>
      </c>
      <c r="E946" s="4" t="s">
        <v>10706</v>
      </c>
      <c r="G946" s="8">
        <v>43708.0</v>
      </c>
      <c r="I946" s="4" t="s">
        <v>53</v>
      </c>
      <c r="J946" s="4" t="s">
        <v>10707</v>
      </c>
      <c r="K946" s="4" t="s">
        <v>58</v>
      </c>
      <c r="L946" s="4" t="s">
        <v>10708</v>
      </c>
      <c r="M946" s="4" t="s">
        <v>2609</v>
      </c>
      <c r="N946" s="4" t="s">
        <v>10709</v>
      </c>
      <c r="O946" s="4" t="s">
        <v>14</v>
      </c>
      <c r="P946" s="4" t="s">
        <v>10710</v>
      </c>
      <c r="Q946" s="4" t="s">
        <v>2535</v>
      </c>
      <c r="R946" s="4" t="s">
        <v>2290</v>
      </c>
      <c r="S946" s="4" t="s">
        <v>1927</v>
      </c>
      <c r="T946" s="4" t="s">
        <v>1928</v>
      </c>
      <c r="U946" s="10" t="s">
        <v>10712</v>
      </c>
      <c r="V946" s="4" t="s">
        <v>10713</v>
      </c>
    </row>
    <row r="947">
      <c r="B947" s="6">
        <v>46123.39329723379</v>
      </c>
      <c r="D947" s="4" t="s">
        <v>10714</v>
      </c>
      <c r="E947" s="4" t="s">
        <v>7339</v>
      </c>
      <c r="G947" s="8">
        <v>42942.0</v>
      </c>
      <c r="I947" s="4" t="s">
        <v>53</v>
      </c>
      <c r="J947" s="4" t="s">
        <v>1414</v>
      </c>
      <c r="K947" s="4" t="s">
        <v>58</v>
      </c>
      <c r="L947" s="4" t="s">
        <v>6669</v>
      </c>
      <c r="M947" s="4" t="s">
        <v>61</v>
      </c>
      <c r="N947" s="4" t="s">
        <v>6671</v>
      </c>
      <c r="O947" s="4" t="s">
        <v>1935</v>
      </c>
      <c r="P947" s="4" t="s">
        <v>10715</v>
      </c>
      <c r="Q947" s="4" t="s">
        <v>1924</v>
      </c>
      <c r="R947" s="4" t="s">
        <v>1926</v>
      </c>
      <c r="S947" s="4" t="s">
        <v>1927</v>
      </c>
      <c r="T947" s="4" t="s">
        <v>1928</v>
      </c>
      <c r="U947" s="10" t="s">
        <v>4743</v>
      </c>
      <c r="V947" s="4" t="s">
        <v>10716</v>
      </c>
    </row>
    <row r="948">
      <c r="B948" s="6">
        <v>46125.41039842593</v>
      </c>
      <c r="D948" s="4" t="s">
        <v>10717</v>
      </c>
      <c r="E948" s="4" t="s">
        <v>10718</v>
      </c>
      <c r="G948" s="8">
        <v>44673.0</v>
      </c>
      <c r="I948" s="4" t="s">
        <v>53</v>
      </c>
      <c r="J948" s="4" t="s">
        <v>10719</v>
      </c>
      <c r="K948" s="4" t="s">
        <v>58</v>
      </c>
      <c r="L948" s="4" t="s">
        <v>10720</v>
      </c>
      <c r="M948" s="4" t="s">
        <v>185</v>
      </c>
      <c r="N948" s="4" t="s">
        <v>10721</v>
      </c>
      <c r="O948" s="4" t="s">
        <v>185</v>
      </c>
      <c r="P948" s="4" t="s">
        <v>10722</v>
      </c>
      <c r="Q948" s="4" t="s">
        <v>4315</v>
      </c>
      <c r="R948" s="4" t="s">
        <v>3592</v>
      </c>
      <c r="S948" s="4" t="s">
        <v>1927</v>
      </c>
      <c r="T948" s="4" t="s">
        <v>1928</v>
      </c>
      <c r="U948" s="10" t="s">
        <v>10723</v>
      </c>
      <c r="V948" s="4" t="s">
        <v>2596</v>
      </c>
    </row>
    <row r="949">
      <c r="B949" s="6">
        <v>46125.516805543986</v>
      </c>
      <c r="D949" s="4" t="s">
        <v>10724</v>
      </c>
      <c r="E949" s="4" t="s">
        <v>10725</v>
      </c>
      <c r="G949" s="8">
        <v>45448.0</v>
      </c>
      <c r="I949" s="4" t="s">
        <v>53</v>
      </c>
      <c r="J949" s="4" t="s">
        <v>10726</v>
      </c>
      <c r="K949" s="4" t="s">
        <v>58</v>
      </c>
      <c r="L949" s="4" t="s">
        <v>10727</v>
      </c>
      <c r="M949" s="4" t="s">
        <v>61</v>
      </c>
      <c r="N949" s="4" t="s">
        <v>10728</v>
      </c>
      <c r="O949" s="4" t="s">
        <v>185</v>
      </c>
      <c r="P949" s="4" t="s">
        <v>10729</v>
      </c>
      <c r="Q949" s="4" t="s">
        <v>10730</v>
      </c>
      <c r="R949" s="4" t="s">
        <v>2002</v>
      </c>
      <c r="S949" s="4" t="s">
        <v>1927</v>
      </c>
      <c r="T949" s="4" t="s">
        <v>1928</v>
      </c>
      <c r="U949" s="10" t="s">
        <v>10731</v>
      </c>
      <c r="V949" s="4" t="s">
        <v>10732</v>
      </c>
    </row>
    <row r="950">
      <c r="B950" s="6">
        <v>46126.994073553244</v>
      </c>
      <c r="D950" s="4" t="s">
        <v>10733</v>
      </c>
      <c r="E950" s="4" t="s">
        <v>10734</v>
      </c>
      <c r="G950" s="8">
        <v>45704.0</v>
      </c>
      <c r="I950" s="4" t="s">
        <v>113</v>
      </c>
      <c r="J950" s="4" t="s">
        <v>6159</v>
      </c>
      <c r="K950" s="4" t="s">
        <v>58</v>
      </c>
      <c r="L950" s="4" t="s">
        <v>10735</v>
      </c>
      <c r="M950" s="4" t="s">
        <v>61</v>
      </c>
      <c r="N950" s="4" t="s">
        <v>10736</v>
      </c>
      <c r="O950" s="4" t="s">
        <v>1269</v>
      </c>
      <c r="P950" s="4" t="s">
        <v>10737</v>
      </c>
      <c r="Q950" s="4" t="s">
        <v>10738</v>
      </c>
      <c r="R950" s="4" t="s">
        <v>10739</v>
      </c>
      <c r="S950" s="4" t="s">
        <v>1927</v>
      </c>
      <c r="T950" s="4" t="s">
        <v>1928</v>
      </c>
      <c r="U950" s="10" t="s">
        <v>10740</v>
      </c>
      <c r="V950" s="4" t="s">
        <v>2596</v>
      </c>
    </row>
    <row r="951">
      <c r="B951" s="6">
        <v>46127.366824895835</v>
      </c>
      <c r="D951" s="4" t="s">
        <v>10741</v>
      </c>
      <c r="E951" s="4" t="s">
        <v>7834</v>
      </c>
      <c r="G951" s="8">
        <v>45045.0</v>
      </c>
      <c r="I951" s="4" t="s">
        <v>53</v>
      </c>
      <c r="J951" s="4" t="s">
        <v>10215</v>
      </c>
      <c r="K951" s="4" t="s">
        <v>58</v>
      </c>
      <c r="L951" s="4" t="s">
        <v>10742</v>
      </c>
      <c r="M951" s="4" t="s">
        <v>61</v>
      </c>
      <c r="N951" s="4" t="s">
        <v>10743</v>
      </c>
      <c r="O951" s="4" t="s">
        <v>2609</v>
      </c>
      <c r="P951" s="4" t="s">
        <v>10744</v>
      </c>
      <c r="Q951" s="4" t="s">
        <v>3436</v>
      </c>
      <c r="R951" s="4" t="s">
        <v>3604</v>
      </c>
      <c r="S951" s="4" t="s">
        <v>1940</v>
      </c>
      <c r="T951" s="4" t="s">
        <v>1928</v>
      </c>
      <c r="U951" s="10" t="s">
        <v>10745</v>
      </c>
      <c r="V951" s="4" t="s">
        <v>5234</v>
      </c>
    </row>
    <row r="952">
      <c r="B952" s="6">
        <v>46129.401166701384</v>
      </c>
      <c r="D952" s="4" t="s">
        <v>10428</v>
      </c>
      <c r="E952" s="4" t="s">
        <v>10429</v>
      </c>
      <c r="G952" s="8">
        <v>44292.0</v>
      </c>
      <c r="I952" s="4" t="s">
        <v>113</v>
      </c>
      <c r="J952" s="4" t="s">
        <v>10746</v>
      </c>
      <c r="K952" s="4" t="s">
        <v>172</v>
      </c>
      <c r="L952" s="4" t="s">
        <v>10431</v>
      </c>
      <c r="M952" s="4" t="s">
        <v>1935</v>
      </c>
      <c r="N952" s="4" t="s">
        <v>10433</v>
      </c>
      <c r="O952" s="4" t="s">
        <v>1935</v>
      </c>
      <c r="P952" s="4" t="s">
        <v>10434</v>
      </c>
      <c r="Q952" s="4" t="s">
        <v>2318</v>
      </c>
      <c r="R952" s="4" t="s">
        <v>2056</v>
      </c>
      <c r="S952" s="4" t="s">
        <v>1927</v>
      </c>
      <c r="T952" s="4" t="s">
        <v>1928</v>
      </c>
      <c r="U952" s="10" t="s">
        <v>10437</v>
      </c>
      <c r="V952" s="4" t="s">
        <v>2585</v>
      </c>
    </row>
    <row r="953">
      <c r="B953" s="6">
        <v>46129.43193510416</v>
      </c>
      <c r="D953" s="4" t="s">
        <v>10747</v>
      </c>
      <c r="E953" s="4" t="s">
        <v>10748</v>
      </c>
      <c r="G953" s="8">
        <v>44908.0</v>
      </c>
      <c r="I953" s="4" t="s">
        <v>53</v>
      </c>
      <c r="J953" s="4" t="s">
        <v>10749</v>
      </c>
      <c r="K953" s="4" t="s">
        <v>58</v>
      </c>
      <c r="L953" s="4" t="s">
        <v>10750</v>
      </c>
      <c r="M953" s="4" t="s">
        <v>61</v>
      </c>
      <c r="N953" s="4" t="s">
        <v>10751</v>
      </c>
      <c r="O953" s="4" t="s">
        <v>10752</v>
      </c>
      <c r="P953" s="4" t="s">
        <v>10753</v>
      </c>
      <c r="Q953" s="4" t="s">
        <v>2290</v>
      </c>
      <c r="R953" s="4" t="s">
        <v>2056</v>
      </c>
      <c r="S953" s="4" t="s">
        <v>1927</v>
      </c>
      <c r="T953" s="4" t="s">
        <v>1928</v>
      </c>
      <c r="U953" s="10" t="s">
        <v>10754</v>
      </c>
      <c r="V953" s="4" t="s">
        <v>2596</v>
      </c>
    </row>
    <row r="954">
      <c r="B954" s="6">
        <v>46129.70998480324</v>
      </c>
      <c r="D954" s="4" t="s">
        <v>10755</v>
      </c>
      <c r="E954" s="4" t="s">
        <v>10756</v>
      </c>
      <c r="G954" s="8">
        <v>45298.0</v>
      </c>
      <c r="I954" s="4" t="s">
        <v>53</v>
      </c>
      <c r="J954" s="4" t="s">
        <v>10757</v>
      </c>
      <c r="K954" s="4" t="s">
        <v>58</v>
      </c>
      <c r="L954" s="4" t="s">
        <v>10758</v>
      </c>
      <c r="M954" s="4" t="s">
        <v>185</v>
      </c>
      <c r="N954" s="4" t="s">
        <v>10759</v>
      </c>
      <c r="O954" s="4" t="s">
        <v>185</v>
      </c>
      <c r="P954" s="4" t="s">
        <v>10760</v>
      </c>
      <c r="Q954" s="4" t="s">
        <v>2138</v>
      </c>
      <c r="R954" s="4" t="s">
        <v>2139</v>
      </c>
      <c r="S954" s="4" t="s">
        <v>1927</v>
      </c>
      <c r="T954" s="4" t="s">
        <v>1928</v>
      </c>
      <c r="U954" s="10" t="s">
        <v>10761</v>
      </c>
      <c r="V954" s="4" t="s">
        <v>2596</v>
      </c>
    </row>
    <row r="955">
      <c r="B955" s="6">
        <v>46130.43276607639</v>
      </c>
      <c r="D955" s="4" t="s">
        <v>10762</v>
      </c>
      <c r="E955" s="4" t="s">
        <v>10763</v>
      </c>
      <c r="G955" s="8">
        <v>45312.0</v>
      </c>
      <c r="I955" s="4" t="s">
        <v>113</v>
      </c>
      <c r="J955" s="4" t="s">
        <v>10764</v>
      </c>
      <c r="K955" s="4" t="s">
        <v>58</v>
      </c>
      <c r="L955" s="4" t="s">
        <v>10765</v>
      </c>
      <c r="M955" s="4" t="s">
        <v>61</v>
      </c>
      <c r="N955" s="4" t="s">
        <v>10766</v>
      </c>
      <c r="O955" s="4" t="s">
        <v>10767</v>
      </c>
      <c r="P955" s="4" t="s">
        <v>10768</v>
      </c>
      <c r="Q955" s="4" t="s">
        <v>2002</v>
      </c>
      <c r="R955" s="4" t="s">
        <v>2001</v>
      </c>
      <c r="S955" s="4" t="s">
        <v>1927</v>
      </c>
      <c r="T955" s="4" t="s">
        <v>1928</v>
      </c>
      <c r="U955" s="10" t="s">
        <v>10769</v>
      </c>
      <c r="V955" s="4" t="s">
        <v>2639</v>
      </c>
    </row>
    <row r="956">
      <c r="B956" s="6">
        <v>46130.54927826389</v>
      </c>
      <c r="D956" s="4" t="s">
        <v>10770</v>
      </c>
      <c r="E956" s="4" t="s">
        <v>10771</v>
      </c>
      <c r="G956" s="8">
        <v>45589.0</v>
      </c>
      <c r="I956" s="4" t="s">
        <v>113</v>
      </c>
      <c r="J956" s="4" t="s">
        <v>10772</v>
      </c>
      <c r="K956" s="4" t="s">
        <v>58</v>
      </c>
      <c r="L956" s="4" t="s">
        <v>10773</v>
      </c>
      <c r="M956" s="4" t="s">
        <v>61</v>
      </c>
      <c r="N956" s="4" t="s">
        <v>10774</v>
      </c>
      <c r="O956" s="4" t="s">
        <v>10775</v>
      </c>
      <c r="P956" s="4" t="s">
        <v>10776</v>
      </c>
      <c r="Q956" s="4" t="s">
        <v>10777</v>
      </c>
      <c r="R956" s="4" t="s">
        <v>1953</v>
      </c>
      <c r="S956" s="4" t="s">
        <v>1940</v>
      </c>
      <c r="T956" s="4" t="s">
        <v>1928</v>
      </c>
      <c r="U956" s="10" t="s">
        <v>10778</v>
      </c>
      <c r="V956" s="4" t="s">
        <v>2596</v>
      </c>
    </row>
    <row r="957">
      <c r="B957" s="6">
        <v>46131.592292789355</v>
      </c>
      <c r="D957" s="4" t="s">
        <v>10779</v>
      </c>
      <c r="E957" s="4" t="s">
        <v>10164</v>
      </c>
      <c r="G957" s="8">
        <v>44768.0</v>
      </c>
      <c r="I957" s="4" t="s">
        <v>53</v>
      </c>
      <c r="J957" s="4" t="s">
        <v>10780</v>
      </c>
      <c r="K957" s="4" t="s">
        <v>172</v>
      </c>
      <c r="L957" s="4" t="s">
        <v>10781</v>
      </c>
      <c r="M957" s="4" t="s">
        <v>2609</v>
      </c>
      <c r="N957" s="4" t="s">
        <v>10782</v>
      </c>
      <c r="O957" s="4" t="s">
        <v>2609</v>
      </c>
      <c r="P957" s="4" t="s">
        <v>10783</v>
      </c>
      <c r="Q957" s="4" t="s">
        <v>10784</v>
      </c>
      <c r="R957" s="4" t="s">
        <v>5782</v>
      </c>
      <c r="S957" s="4" t="s">
        <v>6103</v>
      </c>
      <c r="T957" s="4" t="s">
        <v>1928</v>
      </c>
      <c r="U957" s="10" t="s">
        <v>10785</v>
      </c>
      <c r="V957" s="4" t="s">
        <v>2596</v>
      </c>
    </row>
    <row r="958">
      <c r="B958" s="6">
        <v>46132.58263806713</v>
      </c>
      <c r="D958" s="4" t="s">
        <v>10786</v>
      </c>
      <c r="E958" s="4" t="s">
        <v>10787</v>
      </c>
      <c r="G958" s="8">
        <v>42278.0</v>
      </c>
      <c r="I958" s="4" t="s">
        <v>53</v>
      </c>
      <c r="J958" s="4" t="s">
        <v>10788</v>
      </c>
      <c r="K958" s="4" t="s">
        <v>58</v>
      </c>
      <c r="L958" s="4" t="s">
        <v>10789</v>
      </c>
      <c r="M958" s="4" t="s">
        <v>142</v>
      </c>
      <c r="N958" s="4" t="s">
        <v>10790</v>
      </c>
      <c r="O958" s="4" t="s">
        <v>185</v>
      </c>
      <c r="P958" s="4" t="s">
        <v>10791</v>
      </c>
      <c r="Q958" s="4" t="s">
        <v>3767</v>
      </c>
      <c r="R958" s="4" t="s">
        <v>2162</v>
      </c>
      <c r="S958" s="4" t="s">
        <v>1927</v>
      </c>
      <c r="T958" s="4" t="s">
        <v>1928</v>
      </c>
      <c r="U958" s="10" t="s">
        <v>10793</v>
      </c>
      <c r="V958" s="4" t="s">
        <v>2596</v>
      </c>
    </row>
    <row r="959">
      <c r="B959" s="6">
        <v>46133.376668564815</v>
      </c>
      <c r="D959" s="4" t="s">
        <v>10794</v>
      </c>
      <c r="E959" s="4" t="s">
        <v>10734</v>
      </c>
      <c r="G959" s="8">
        <v>44588.0</v>
      </c>
      <c r="I959" s="4" t="s">
        <v>113</v>
      </c>
      <c r="J959" s="4" t="s">
        <v>10797</v>
      </c>
      <c r="K959" s="4" t="s">
        <v>58</v>
      </c>
      <c r="L959" s="4" t="s">
        <v>10798</v>
      </c>
      <c r="M959" s="4" t="s">
        <v>2609</v>
      </c>
      <c r="N959" s="4" t="s">
        <v>10799</v>
      </c>
      <c r="O959" s="4" t="s">
        <v>185</v>
      </c>
      <c r="P959" s="4" t="s">
        <v>10800</v>
      </c>
      <c r="Q959" s="4" t="s">
        <v>2114</v>
      </c>
      <c r="R959" s="4" t="s">
        <v>2114</v>
      </c>
      <c r="S959" s="4" t="s">
        <v>1940</v>
      </c>
      <c r="T959" s="4" t="s">
        <v>1928</v>
      </c>
      <c r="U959" s="10" t="s">
        <v>10801</v>
      </c>
      <c r="V959" s="4" t="s">
        <v>2639</v>
      </c>
    </row>
    <row r="960">
      <c r="B960" s="6">
        <v>46134.5629285301</v>
      </c>
      <c r="D960" s="4" t="s">
        <v>10802</v>
      </c>
      <c r="E960" s="4" t="s">
        <v>10803</v>
      </c>
      <c r="G960" s="8">
        <v>44917.0</v>
      </c>
      <c r="I960" s="4" t="s">
        <v>53</v>
      </c>
      <c r="J960" s="4" t="s">
        <v>10804</v>
      </c>
      <c r="K960" s="4" t="s">
        <v>58</v>
      </c>
      <c r="L960" s="4" t="s">
        <v>10805</v>
      </c>
      <c r="M960" s="4" t="s">
        <v>1036</v>
      </c>
      <c r="N960" s="4" t="s">
        <v>10806</v>
      </c>
      <c r="O960" s="4" t="s">
        <v>1036</v>
      </c>
      <c r="P960" s="4" t="s">
        <v>10807</v>
      </c>
      <c r="Q960" s="4" t="s">
        <v>10808</v>
      </c>
      <c r="R960" s="4" t="s">
        <v>1939</v>
      </c>
      <c r="S960" s="4" t="s">
        <v>1940</v>
      </c>
      <c r="T960" s="4" t="s">
        <v>1928</v>
      </c>
      <c r="U960" s="10" t="s">
        <v>10809</v>
      </c>
      <c r="V960" s="4" t="s">
        <v>2596</v>
      </c>
    </row>
    <row r="961">
      <c r="B961" s="6">
        <v>46134.69843737269</v>
      </c>
      <c r="D961" s="4" t="s">
        <v>10810</v>
      </c>
      <c r="E961" s="4" t="s">
        <v>10811</v>
      </c>
      <c r="G961" s="8">
        <v>45092.0</v>
      </c>
      <c r="I961" s="4" t="s">
        <v>113</v>
      </c>
      <c r="J961" s="4" t="s">
        <v>10812</v>
      </c>
      <c r="K961" s="4" t="s">
        <v>58</v>
      </c>
      <c r="L961" s="4" t="s">
        <v>10813</v>
      </c>
      <c r="M961" s="4" t="s">
        <v>61</v>
      </c>
      <c r="N961" s="4" t="s">
        <v>10814</v>
      </c>
      <c r="O961" s="4" t="s">
        <v>14</v>
      </c>
      <c r="P961" s="4" t="s">
        <v>10815</v>
      </c>
      <c r="Q961" s="4" t="s">
        <v>2997</v>
      </c>
      <c r="R961" s="4" t="s">
        <v>2002</v>
      </c>
      <c r="S961" s="4" t="s">
        <v>1927</v>
      </c>
      <c r="T961" s="4" t="s">
        <v>1928</v>
      </c>
      <c r="U961" s="10" t="s">
        <v>10816</v>
      </c>
      <c r="V961" s="4" t="s">
        <v>2639</v>
      </c>
    </row>
    <row r="962">
      <c r="B962" s="6">
        <v>46135.724250960644</v>
      </c>
      <c r="D962" s="4" t="s">
        <v>10817</v>
      </c>
      <c r="E962" s="4" t="s">
        <v>9924</v>
      </c>
      <c r="G962" s="8">
        <v>44648.0</v>
      </c>
      <c r="I962" s="4" t="s">
        <v>113</v>
      </c>
      <c r="J962" s="4" t="s">
        <v>10818</v>
      </c>
      <c r="K962" s="4" t="s">
        <v>58</v>
      </c>
      <c r="L962" s="4" t="s">
        <v>10819</v>
      </c>
      <c r="M962" s="4" t="s">
        <v>61</v>
      </c>
      <c r="N962" s="4" t="s">
        <v>10820</v>
      </c>
      <c r="O962" s="4" t="s">
        <v>248</v>
      </c>
      <c r="P962" s="4" t="s">
        <v>10821</v>
      </c>
      <c r="Q962" s="4" t="s">
        <v>4003</v>
      </c>
      <c r="R962" s="4" t="s">
        <v>2056</v>
      </c>
      <c r="S962" s="4" t="s">
        <v>1927</v>
      </c>
      <c r="T962" s="4" t="s">
        <v>1928</v>
      </c>
      <c r="U962" s="10" t="s">
        <v>10822</v>
      </c>
      <c r="V962" s="4" t="s">
        <v>2639</v>
      </c>
    </row>
    <row r="963">
      <c r="B963" s="6">
        <v>46138.38961939815</v>
      </c>
      <c r="D963" s="4" t="s">
        <v>10823</v>
      </c>
      <c r="E963" s="4" t="s">
        <v>10824</v>
      </c>
      <c r="G963" s="8">
        <v>45213.0</v>
      </c>
      <c r="I963" s="4" t="s">
        <v>53</v>
      </c>
      <c r="J963" s="4" t="s">
        <v>10825</v>
      </c>
      <c r="K963" s="4" t="s">
        <v>58</v>
      </c>
      <c r="L963" s="4" t="s">
        <v>10826</v>
      </c>
      <c r="M963" s="4" t="s">
        <v>1921</v>
      </c>
      <c r="N963" s="4" t="s">
        <v>10827</v>
      </c>
      <c r="O963" s="4" t="s">
        <v>154</v>
      </c>
      <c r="P963" s="4" t="s">
        <v>10828</v>
      </c>
      <c r="Q963" s="4" t="s">
        <v>1924</v>
      </c>
      <c r="R963" s="4" t="s">
        <v>1926</v>
      </c>
      <c r="S963" s="4" t="s">
        <v>1927</v>
      </c>
      <c r="T963" s="4" t="s">
        <v>1928</v>
      </c>
      <c r="U963" s="10" t="s">
        <v>10829</v>
      </c>
      <c r="V963" s="4" t="s">
        <v>2596</v>
      </c>
    </row>
    <row r="964">
      <c r="B964" s="6">
        <v>46138.825336863425</v>
      </c>
      <c r="D964" s="4" t="s">
        <v>10830</v>
      </c>
      <c r="E964" s="4" t="s">
        <v>10831</v>
      </c>
      <c r="G964" s="8">
        <v>45409.0</v>
      </c>
      <c r="I964" s="4" t="s">
        <v>53</v>
      </c>
      <c r="J964" s="4" t="s">
        <v>10832</v>
      </c>
      <c r="K964" s="4" t="s">
        <v>58</v>
      </c>
      <c r="L964" s="4" t="s">
        <v>10833</v>
      </c>
      <c r="M964" s="4" t="s">
        <v>61</v>
      </c>
      <c r="N964" s="4" t="s">
        <v>10834</v>
      </c>
      <c r="O964" s="4" t="s">
        <v>185</v>
      </c>
      <c r="P964" s="4" t="s">
        <v>10835</v>
      </c>
      <c r="Q964" s="4" t="s">
        <v>10836</v>
      </c>
      <c r="R964" s="4" t="s">
        <v>2139</v>
      </c>
      <c r="S964" s="4" t="s">
        <v>1927</v>
      </c>
      <c r="T964" s="4" t="s">
        <v>1928</v>
      </c>
      <c r="U964" s="10" t="s">
        <v>10837</v>
      </c>
      <c r="V964" s="4" t="s">
        <v>2596</v>
      </c>
    </row>
    <row r="965">
      <c r="B965" s="6">
        <v>46139.440158564816</v>
      </c>
      <c r="D965" s="4" t="s">
        <v>10838</v>
      </c>
      <c r="E965" s="4" t="s">
        <v>10839</v>
      </c>
      <c r="G965" s="8">
        <v>44206.0</v>
      </c>
      <c r="I965" s="4" t="s">
        <v>113</v>
      </c>
      <c r="J965" s="4" t="s">
        <v>10840</v>
      </c>
      <c r="K965" s="4" t="s">
        <v>58</v>
      </c>
      <c r="L965" s="4" t="s">
        <v>10841</v>
      </c>
      <c r="M965" s="4" t="s">
        <v>1921</v>
      </c>
      <c r="N965" s="4" t="s">
        <v>10842</v>
      </c>
      <c r="O965" s="4" t="s">
        <v>1921</v>
      </c>
      <c r="P965" s="4" t="s">
        <v>10843</v>
      </c>
      <c r="Q965" s="4" t="s">
        <v>10844</v>
      </c>
      <c r="R965" s="4" t="s">
        <v>4397</v>
      </c>
      <c r="S965" s="4" t="s">
        <v>3443</v>
      </c>
      <c r="T965" s="4" t="s">
        <v>1928</v>
      </c>
      <c r="U965" s="10" t="s">
        <v>10845</v>
      </c>
      <c r="V965" s="4" t="s">
        <v>2639</v>
      </c>
    </row>
    <row r="966">
      <c r="B966" s="6">
        <v>46140.491793113426</v>
      </c>
      <c r="D966" s="4" t="s">
        <v>10846</v>
      </c>
      <c r="E966" s="4" t="s">
        <v>10847</v>
      </c>
      <c r="G966" s="8">
        <v>42257.0</v>
      </c>
      <c r="I966" s="4" t="s">
        <v>113</v>
      </c>
      <c r="J966" s="4" t="s">
        <v>10848</v>
      </c>
      <c r="K966" s="4" t="s">
        <v>103</v>
      </c>
      <c r="L966" s="4" t="s">
        <v>10849</v>
      </c>
      <c r="M966" s="4" t="s">
        <v>61</v>
      </c>
      <c r="N966" s="4" t="s">
        <v>10850</v>
      </c>
      <c r="O966" s="4" t="s">
        <v>185</v>
      </c>
      <c r="P966" s="4" t="s">
        <v>10851</v>
      </c>
      <c r="Q966" s="4" t="s">
        <v>1967</v>
      </c>
      <c r="R966" s="4" t="s">
        <v>2263</v>
      </c>
      <c r="S966" s="4" t="s">
        <v>1927</v>
      </c>
      <c r="T966" s="4" t="s">
        <v>1928</v>
      </c>
      <c r="U966" s="10" t="s">
        <v>10852</v>
      </c>
      <c r="V966" s="4" t="s">
        <v>2639</v>
      </c>
    </row>
    <row r="967">
      <c r="B967" s="6">
        <v>46140.71847591436</v>
      </c>
      <c r="D967" s="4" t="s">
        <v>10853</v>
      </c>
      <c r="E967" s="4" t="s">
        <v>10854</v>
      </c>
      <c r="G967" s="8">
        <v>45369.0</v>
      </c>
      <c r="I967" s="4" t="s">
        <v>113</v>
      </c>
      <c r="J967" s="4" t="s">
        <v>1792</v>
      </c>
      <c r="K967" s="4" t="s">
        <v>58</v>
      </c>
      <c r="L967" s="4" t="s">
        <v>10855</v>
      </c>
      <c r="M967" s="4" t="s">
        <v>1935</v>
      </c>
      <c r="N967" s="4" t="s">
        <v>10856</v>
      </c>
      <c r="O967" s="4" t="s">
        <v>1935</v>
      </c>
      <c r="P967" s="4" t="s">
        <v>10857</v>
      </c>
      <c r="Q967" s="4" t="s">
        <v>7145</v>
      </c>
      <c r="R967" s="4" t="s">
        <v>2774</v>
      </c>
      <c r="S967" s="4" t="s">
        <v>1927</v>
      </c>
      <c r="T967" s="4" t="s">
        <v>1928</v>
      </c>
      <c r="U967" s="10" t="s">
        <v>10858</v>
      </c>
      <c r="V967" s="4" t="s">
        <v>2596</v>
      </c>
    </row>
    <row r="968">
      <c r="B968" s="6">
        <v>46140.72003681713</v>
      </c>
      <c r="D968" s="4" t="s">
        <v>10859</v>
      </c>
      <c r="E968" s="4" t="s">
        <v>3775</v>
      </c>
      <c r="G968" s="8">
        <v>45369.0</v>
      </c>
      <c r="I968" s="4" t="s">
        <v>113</v>
      </c>
      <c r="J968" s="4" t="s">
        <v>10860</v>
      </c>
      <c r="K968" s="4" t="s">
        <v>58</v>
      </c>
      <c r="L968" s="4" t="s">
        <v>10855</v>
      </c>
      <c r="M968" s="4" t="s">
        <v>1935</v>
      </c>
      <c r="N968" s="4" t="s">
        <v>10856</v>
      </c>
      <c r="O968" s="4" t="s">
        <v>1935</v>
      </c>
      <c r="P968" s="4" t="s">
        <v>10857</v>
      </c>
      <c r="Q968" s="4" t="s">
        <v>7145</v>
      </c>
      <c r="R968" s="4" t="s">
        <v>5630</v>
      </c>
      <c r="S968" s="4" t="s">
        <v>1927</v>
      </c>
      <c r="T968" s="4" t="s">
        <v>1928</v>
      </c>
      <c r="U968" s="10" t="s">
        <v>10861</v>
      </c>
      <c r="V968" s="4" t="s">
        <v>2596</v>
      </c>
    </row>
    <row r="969">
      <c r="B969" s="6">
        <v>46141.41674053241</v>
      </c>
      <c r="D969" s="4" t="s">
        <v>10862</v>
      </c>
      <c r="E969" s="4" t="s">
        <v>10863</v>
      </c>
      <c r="G969" s="8">
        <v>44895.0</v>
      </c>
      <c r="I969" s="4" t="s">
        <v>53</v>
      </c>
      <c r="J969" s="4" t="s">
        <v>10864</v>
      </c>
      <c r="K969" s="4" t="s">
        <v>58</v>
      </c>
      <c r="L969" s="4" t="s">
        <v>10865</v>
      </c>
      <c r="M969" s="4" t="s">
        <v>61</v>
      </c>
      <c r="N969" s="4" t="s">
        <v>10866</v>
      </c>
      <c r="O969" s="4" t="s">
        <v>10626</v>
      </c>
      <c r="P969" s="4" t="s">
        <v>10867</v>
      </c>
      <c r="Q969" s="4" t="s">
        <v>1969</v>
      </c>
      <c r="R969" s="4" t="s">
        <v>2290</v>
      </c>
      <c r="S969" s="4" t="s">
        <v>1927</v>
      </c>
      <c r="T969" s="4" t="s">
        <v>1928</v>
      </c>
      <c r="U969" s="10" t="s">
        <v>10868</v>
      </c>
      <c r="V969" s="4" t="s">
        <v>2596</v>
      </c>
    </row>
    <row r="970">
      <c r="B970" s="6">
        <v>46141.42361760417</v>
      </c>
      <c r="D970" s="4" t="s">
        <v>10869</v>
      </c>
      <c r="E970" s="4" t="s">
        <v>10870</v>
      </c>
      <c r="G970" s="8">
        <v>44589.0</v>
      </c>
      <c r="I970" s="4" t="s">
        <v>53</v>
      </c>
      <c r="J970" s="4" t="s">
        <v>10871</v>
      </c>
      <c r="K970" s="4" t="s">
        <v>58</v>
      </c>
      <c r="L970" s="4" t="s">
        <v>10872</v>
      </c>
      <c r="M970" s="4" t="s">
        <v>61</v>
      </c>
      <c r="N970" s="4" t="s">
        <v>10873</v>
      </c>
      <c r="O970" s="4" t="s">
        <v>185</v>
      </c>
      <c r="P970" s="4" t="s">
        <v>10874</v>
      </c>
      <c r="Q970" s="4" t="s">
        <v>2318</v>
      </c>
      <c r="R970" s="4" t="s">
        <v>2056</v>
      </c>
      <c r="S970" s="4" t="s">
        <v>1927</v>
      </c>
      <c r="T970" s="4" t="s">
        <v>1928</v>
      </c>
      <c r="U970" s="10" t="s">
        <v>10875</v>
      </c>
      <c r="V970" s="4" t="s">
        <v>6053</v>
      </c>
    </row>
    <row r="971">
      <c r="B971" s="6">
        <v>46144.457949097225</v>
      </c>
      <c r="D971" s="4" t="s">
        <v>10876</v>
      </c>
      <c r="E971" s="4" t="s">
        <v>10877</v>
      </c>
      <c r="G971" s="8">
        <v>44130.0</v>
      </c>
      <c r="I971" s="4" t="s">
        <v>53</v>
      </c>
      <c r="J971" s="4" t="s">
        <v>901</v>
      </c>
      <c r="K971" s="4" t="s">
        <v>125</v>
      </c>
      <c r="L971" s="4" t="s">
        <v>10878</v>
      </c>
      <c r="M971" s="4" t="s">
        <v>61</v>
      </c>
      <c r="N971" s="4" t="s">
        <v>10879</v>
      </c>
      <c r="O971" s="4" t="s">
        <v>185</v>
      </c>
      <c r="P971" s="4" t="s">
        <v>10880</v>
      </c>
      <c r="Q971" s="4" t="s">
        <v>10881</v>
      </c>
      <c r="R971" s="4" t="s">
        <v>1939</v>
      </c>
      <c r="S971" s="4" t="s">
        <v>1940</v>
      </c>
      <c r="T971" s="4" t="s">
        <v>1928</v>
      </c>
      <c r="U971" s="10" t="s">
        <v>10882</v>
      </c>
      <c r="V971" s="4" t="s">
        <v>2639</v>
      </c>
    </row>
    <row r="972">
      <c r="B972" s="6">
        <v>46147.37572163194</v>
      </c>
      <c r="D972" s="4" t="s">
        <v>10883</v>
      </c>
      <c r="E972" s="4" t="s">
        <v>10884</v>
      </c>
      <c r="G972" s="8">
        <v>45241.0</v>
      </c>
      <c r="I972" s="4" t="s">
        <v>53</v>
      </c>
      <c r="J972" s="4" t="s">
        <v>10885</v>
      </c>
      <c r="K972" s="4" t="s">
        <v>58</v>
      </c>
      <c r="L972" s="4" t="s">
        <v>10886</v>
      </c>
      <c r="M972" s="4" t="s">
        <v>10887</v>
      </c>
      <c r="N972" s="4" t="s">
        <v>10888</v>
      </c>
      <c r="O972" s="4" t="s">
        <v>185</v>
      </c>
      <c r="P972" s="4" t="s">
        <v>10889</v>
      </c>
      <c r="Q972" s="4" t="s">
        <v>2138</v>
      </c>
      <c r="R972" s="4" t="s">
        <v>2139</v>
      </c>
      <c r="S972" s="4" t="s">
        <v>1927</v>
      </c>
      <c r="T972" s="4" t="s">
        <v>1928</v>
      </c>
      <c r="U972" s="10" t="s">
        <v>10890</v>
      </c>
      <c r="V972" s="4" t="s">
        <v>10891</v>
      </c>
    </row>
    <row r="973">
      <c r="B973" s="6">
        <v>46147.382379664356</v>
      </c>
      <c r="D973" s="4" t="s">
        <v>10892</v>
      </c>
      <c r="E973" s="4" t="s">
        <v>10893</v>
      </c>
      <c r="G973" s="8">
        <v>45198.0</v>
      </c>
      <c r="I973" s="4" t="s">
        <v>113</v>
      </c>
      <c r="J973" s="4" t="s">
        <v>10894</v>
      </c>
      <c r="K973" s="4" t="s">
        <v>58</v>
      </c>
      <c r="L973" s="4" t="s">
        <v>10895</v>
      </c>
      <c r="M973" s="4" t="s">
        <v>61</v>
      </c>
      <c r="N973" s="4" t="s">
        <v>10896</v>
      </c>
      <c r="O973" s="4" t="s">
        <v>185</v>
      </c>
      <c r="P973" s="4" t="s">
        <v>10897</v>
      </c>
      <c r="Q973" s="4" t="s">
        <v>5289</v>
      </c>
      <c r="R973" s="4" t="s">
        <v>2002</v>
      </c>
      <c r="S973" s="4" t="s">
        <v>1927</v>
      </c>
      <c r="T973" s="4" t="s">
        <v>1928</v>
      </c>
      <c r="U973" s="10" t="s">
        <v>10898</v>
      </c>
      <c r="V973" s="4" t="s">
        <v>8819</v>
      </c>
    </row>
    <row r="974">
      <c r="B974" s="6">
        <v>46147.4196462963</v>
      </c>
      <c r="D974" s="4" t="s">
        <v>10899</v>
      </c>
      <c r="E974" s="4" t="s">
        <v>10682</v>
      </c>
      <c r="G974" s="8">
        <v>44433.0</v>
      </c>
      <c r="I974" s="4" t="s">
        <v>53</v>
      </c>
      <c r="J974" s="4" t="s">
        <v>10900</v>
      </c>
      <c r="K974" s="4" t="s">
        <v>58</v>
      </c>
      <c r="L974" s="4" t="s">
        <v>10901</v>
      </c>
      <c r="M974" s="4" t="s">
        <v>61</v>
      </c>
      <c r="N974" s="4" t="s">
        <v>10902</v>
      </c>
      <c r="O974" s="4" t="s">
        <v>10904</v>
      </c>
      <c r="P974" s="4" t="s">
        <v>10905</v>
      </c>
      <c r="Q974" s="4" t="s">
        <v>9047</v>
      </c>
      <c r="R974" s="4" t="s">
        <v>2139</v>
      </c>
      <c r="S974" s="4" t="s">
        <v>1927</v>
      </c>
      <c r="T974" s="4" t="s">
        <v>1928</v>
      </c>
      <c r="U974" s="10" t="s">
        <v>10906</v>
      </c>
      <c r="V974" s="4" t="s">
        <v>5234</v>
      </c>
    </row>
    <row r="975">
      <c r="B975" s="6">
        <v>46147.42483777778</v>
      </c>
      <c r="D975" s="4" t="s">
        <v>10907</v>
      </c>
      <c r="E975" s="4" t="s">
        <v>10908</v>
      </c>
      <c r="G975" s="8">
        <v>43857.0</v>
      </c>
      <c r="I975" s="4" t="s">
        <v>53</v>
      </c>
      <c r="J975" s="4" t="s">
        <v>10910</v>
      </c>
      <c r="K975" s="4" t="s">
        <v>58</v>
      </c>
      <c r="L975" s="4" t="s">
        <v>10911</v>
      </c>
      <c r="M975" s="4" t="s">
        <v>61</v>
      </c>
      <c r="N975" s="4" t="s">
        <v>10912</v>
      </c>
      <c r="O975" s="4" t="s">
        <v>10913</v>
      </c>
      <c r="P975" s="4" t="s">
        <v>10914</v>
      </c>
      <c r="Q975" s="4" t="s">
        <v>3037</v>
      </c>
      <c r="R975" s="4" t="s">
        <v>2290</v>
      </c>
      <c r="S975" s="4" t="s">
        <v>1927</v>
      </c>
      <c r="T975" s="4" t="s">
        <v>1928</v>
      </c>
      <c r="U975" s="10" t="s">
        <v>10915</v>
      </c>
      <c r="V975" s="4" t="s">
        <v>2596</v>
      </c>
    </row>
    <row r="976">
      <c r="B976" s="6">
        <v>46148.37216356481</v>
      </c>
      <c r="D976" s="4" t="s">
        <v>10916</v>
      </c>
      <c r="E976" s="4" t="s">
        <v>9876</v>
      </c>
      <c r="G976" s="8">
        <v>45434.0</v>
      </c>
      <c r="I976" s="4" t="s">
        <v>53</v>
      </c>
      <c r="J976" s="4" t="s">
        <v>10917</v>
      </c>
      <c r="K976" s="4" t="s">
        <v>58</v>
      </c>
      <c r="L976" s="4" t="s">
        <v>10918</v>
      </c>
      <c r="M976" s="4" t="s">
        <v>174</v>
      </c>
      <c r="N976" s="4" t="s">
        <v>10919</v>
      </c>
      <c r="O976" s="4" t="s">
        <v>174</v>
      </c>
      <c r="P976" s="4" t="s">
        <v>10920</v>
      </c>
      <c r="Q976" s="4" t="s">
        <v>4364</v>
      </c>
      <c r="R976" s="4" t="s">
        <v>2998</v>
      </c>
      <c r="S976" s="4" t="s">
        <v>1940</v>
      </c>
      <c r="T976" s="4" t="s">
        <v>1928</v>
      </c>
      <c r="U976" s="10" t="s">
        <v>10921</v>
      </c>
      <c r="V976" s="4" t="s">
        <v>2596</v>
      </c>
    </row>
    <row r="977">
      <c r="B977" s="6">
        <v>46148.51389582176</v>
      </c>
      <c r="D977" s="4" t="s">
        <v>10922</v>
      </c>
      <c r="E977" s="4" t="s">
        <v>10923</v>
      </c>
      <c r="G977" s="8">
        <v>44907.0</v>
      </c>
      <c r="I977" s="4" t="s">
        <v>113</v>
      </c>
      <c r="J977" s="4" t="s">
        <v>10924</v>
      </c>
      <c r="K977" s="4" t="s">
        <v>58</v>
      </c>
      <c r="L977" s="4" t="s">
        <v>10925</v>
      </c>
      <c r="M977" s="4" t="s">
        <v>61</v>
      </c>
      <c r="N977" s="4" t="s">
        <v>10926</v>
      </c>
      <c r="O977" s="4" t="s">
        <v>185</v>
      </c>
      <c r="P977" s="4" t="s">
        <v>10927</v>
      </c>
      <c r="Q977" s="4" t="s">
        <v>10928</v>
      </c>
      <c r="R977" s="4" t="s">
        <v>2290</v>
      </c>
      <c r="S977" s="4" t="s">
        <v>1927</v>
      </c>
      <c r="T977" s="4" t="s">
        <v>1928</v>
      </c>
      <c r="U977" s="10" t="s">
        <v>10929</v>
      </c>
      <c r="V977" s="4" t="s">
        <v>2639</v>
      </c>
    </row>
    <row r="978">
      <c r="B978" s="6">
        <v>46148.567563449076</v>
      </c>
      <c r="D978" s="4" t="s">
        <v>10930</v>
      </c>
      <c r="E978" s="4" t="s">
        <v>8551</v>
      </c>
      <c r="G978" s="8">
        <v>45558.0</v>
      </c>
      <c r="I978" s="4" t="s">
        <v>53</v>
      </c>
      <c r="J978" s="4" t="s">
        <v>6159</v>
      </c>
      <c r="K978" s="4" t="s">
        <v>58</v>
      </c>
      <c r="L978" s="4" t="s">
        <v>10931</v>
      </c>
      <c r="M978" s="4" t="s">
        <v>61</v>
      </c>
      <c r="N978" s="4" t="s">
        <v>10932</v>
      </c>
      <c r="O978" s="4" t="s">
        <v>185</v>
      </c>
      <c r="P978" s="4" t="s">
        <v>10933</v>
      </c>
      <c r="Q978" s="4" t="s">
        <v>10934</v>
      </c>
      <c r="R978" s="4" t="s">
        <v>3604</v>
      </c>
      <c r="S978" s="4" t="s">
        <v>1940</v>
      </c>
      <c r="T978" s="4" t="s">
        <v>1928</v>
      </c>
      <c r="U978" s="10" t="s">
        <v>10935</v>
      </c>
      <c r="V978" s="4" t="s">
        <v>2585</v>
      </c>
    </row>
    <row r="979">
      <c r="B979" s="6">
        <v>46149.58825717593</v>
      </c>
      <c r="D979" s="4" t="s">
        <v>10937</v>
      </c>
      <c r="E979" s="4" t="s">
        <v>10938</v>
      </c>
      <c r="G979" s="8">
        <v>43941.0</v>
      </c>
      <c r="I979" s="4" t="s">
        <v>53</v>
      </c>
      <c r="J979" s="4" t="s">
        <v>10939</v>
      </c>
      <c r="K979" s="4" t="s">
        <v>58</v>
      </c>
      <c r="L979" s="4" t="s">
        <v>10940</v>
      </c>
      <c r="M979" s="4" t="s">
        <v>185</v>
      </c>
      <c r="N979" s="4" t="s">
        <v>10941</v>
      </c>
      <c r="O979" s="4" t="s">
        <v>185</v>
      </c>
      <c r="P979" s="4" t="s">
        <v>10942</v>
      </c>
      <c r="Q979" s="4" t="s">
        <v>3436</v>
      </c>
      <c r="R979" s="4" t="s">
        <v>4432</v>
      </c>
      <c r="S979" s="4" t="s">
        <v>1940</v>
      </c>
      <c r="T979" s="4" t="s">
        <v>1928</v>
      </c>
      <c r="U979" s="10" t="s">
        <v>10943</v>
      </c>
      <c r="V979" s="4" t="s">
        <v>2596</v>
      </c>
    </row>
    <row r="980">
      <c r="B980" s="6">
        <v>46150.3623191088</v>
      </c>
      <c r="D980" s="4" t="s">
        <v>10945</v>
      </c>
      <c r="E980" s="4" t="s">
        <v>10946</v>
      </c>
      <c r="G980" s="8">
        <v>44781.0</v>
      </c>
      <c r="I980" s="4" t="s">
        <v>53</v>
      </c>
      <c r="J980" s="4" t="s">
        <v>10947</v>
      </c>
      <c r="K980" s="4" t="s">
        <v>903</v>
      </c>
      <c r="L980" s="4" t="s">
        <v>10949</v>
      </c>
      <c r="M980" s="4" t="s">
        <v>61</v>
      </c>
      <c r="N980" s="4" t="s">
        <v>10950</v>
      </c>
      <c r="O980" s="4" t="s">
        <v>185</v>
      </c>
      <c r="P980" s="4" t="s">
        <v>10951</v>
      </c>
      <c r="Q980" s="4" t="s">
        <v>10953</v>
      </c>
      <c r="R980" s="4" t="s">
        <v>3381</v>
      </c>
      <c r="S980" s="4" t="s">
        <v>1927</v>
      </c>
      <c r="T980" s="4" t="s">
        <v>1928</v>
      </c>
      <c r="U980" s="10" t="s">
        <v>10954</v>
      </c>
      <c r="V980" s="4" t="s">
        <v>2596</v>
      </c>
    </row>
    <row r="981">
      <c r="B981" s="6">
        <v>46150.80871361111</v>
      </c>
      <c r="D981" s="4" t="s">
        <v>10955</v>
      </c>
      <c r="E981" s="4" t="s">
        <v>10956</v>
      </c>
      <c r="G981" s="8">
        <v>44900.0</v>
      </c>
      <c r="I981" s="4" t="s">
        <v>53</v>
      </c>
      <c r="J981" s="4" t="s">
        <v>10957</v>
      </c>
      <c r="K981" s="4" t="s">
        <v>58</v>
      </c>
      <c r="L981" s="4" t="s">
        <v>10958</v>
      </c>
      <c r="M981" s="4" t="s">
        <v>61</v>
      </c>
      <c r="N981" s="4" t="s">
        <v>10959</v>
      </c>
      <c r="O981" s="4" t="s">
        <v>185</v>
      </c>
      <c r="P981" s="4" t="s">
        <v>10960</v>
      </c>
      <c r="Q981" s="4" t="s">
        <v>2535</v>
      </c>
      <c r="R981" s="4" t="s">
        <v>2290</v>
      </c>
      <c r="S981" s="4" t="s">
        <v>1927</v>
      </c>
      <c r="T981" s="4" t="s">
        <v>1928</v>
      </c>
      <c r="U981" s="10" t="s">
        <v>10961</v>
      </c>
      <c r="V981" s="4" t="s">
        <v>2639</v>
      </c>
    </row>
    <row r="982">
      <c r="B982" s="6">
        <v>46151.408555</v>
      </c>
      <c r="D982" s="4" t="s">
        <v>10962</v>
      </c>
      <c r="E982" s="4" t="s">
        <v>10963</v>
      </c>
      <c r="G982" s="8">
        <v>44178.0</v>
      </c>
      <c r="I982" s="4" t="s">
        <v>53</v>
      </c>
      <c r="J982" s="4" t="s">
        <v>10964</v>
      </c>
      <c r="K982" s="4" t="s">
        <v>58</v>
      </c>
      <c r="L982" s="4" t="s">
        <v>10965</v>
      </c>
      <c r="M982" s="4" t="s">
        <v>142</v>
      </c>
      <c r="N982" s="4" t="s">
        <v>10966</v>
      </c>
      <c r="O982" s="4" t="s">
        <v>142</v>
      </c>
      <c r="P982" s="4" t="s">
        <v>10968</v>
      </c>
      <c r="Q982" s="4" t="s">
        <v>3436</v>
      </c>
      <c r="R982" s="4" t="s">
        <v>2998</v>
      </c>
      <c r="S982" s="4" t="s">
        <v>1940</v>
      </c>
      <c r="T982" s="4" t="s">
        <v>1928</v>
      </c>
      <c r="U982" s="10" t="s">
        <v>10969</v>
      </c>
      <c r="V982" s="4" t="s">
        <v>2639</v>
      </c>
    </row>
    <row r="983">
      <c r="B983" s="6">
        <v>46151.684658784725</v>
      </c>
      <c r="D983" s="4" t="s">
        <v>10970</v>
      </c>
      <c r="E983" s="4" t="s">
        <v>10971</v>
      </c>
      <c r="G983" s="8">
        <v>44945.0</v>
      </c>
      <c r="I983" s="4" t="s">
        <v>53</v>
      </c>
      <c r="J983" s="4" t="s">
        <v>10973</v>
      </c>
      <c r="K983" s="4" t="s">
        <v>58</v>
      </c>
      <c r="L983" s="4" t="s">
        <v>10975</v>
      </c>
      <c r="M983" s="4" t="s">
        <v>154</v>
      </c>
      <c r="N983" s="4" t="s">
        <v>10976</v>
      </c>
      <c r="O983" s="4" t="s">
        <v>154</v>
      </c>
      <c r="P983" s="4" t="s">
        <v>10977</v>
      </c>
      <c r="Q983" s="4" t="s">
        <v>10426</v>
      </c>
      <c r="R983" s="4" t="s">
        <v>2044</v>
      </c>
      <c r="S983" s="4" t="s">
        <v>1940</v>
      </c>
      <c r="T983" s="4" t="s">
        <v>1928</v>
      </c>
      <c r="U983" s="10" t="s">
        <v>10978</v>
      </c>
      <c r="V983" s="4" t="s">
        <v>2639</v>
      </c>
    </row>
    <row r="984">
      <c r="B984" s="6">
        <v>46152.51065635416</v>
      </c>
      <c r="D984" s="4" t="s">
        <v>10980</v>
      </c>
      <c r="E984" s="4" t="s">
        <v>10981</v>
      </c>
      <c r="G984" s="8">
        <v>45702.0</v>
      </c>
      <c r="I984" s="4" t="s">
        <v>53</v>
      </c>
      <c r="J984" s="4" t="s">
        <v>10982</v>
      </c>
      <c r="K984" s="4" t="s">
        <v>58</v>
      </c>
      <c r="L984" s="4" t="s">
        <v>10983</v>
      </c>
      <c r="M984" s="4" t="s">
        <v>185</v>
      </c>
      <c r="N984" s="4" t="s">
        <v>10984</v>
      </c>
      <c r="O984" s="4" t="s">
        <v>185</v>
      </c>
      <c r="P984" s="4" t="s">
        <v>10986</v>
      </c>
      <c r="Q984" s="4" t="s">
        <v>2069</v>
      </c>
      <c r="R984" s="4" t="s">
        <v>2070</v>
      </c>
      <c r="S984" s="4" t="s">
        <v>1927</v>
      </c>
      <c r="T984" s="4" t="s">
        <v>1928</v>
      </c>
      <c r="U984" s="10" t="s">
        <v>10988</v>
      </c>
      <c r="V984" s="4" t="s">
        <v>2596</v>
      </c>
    </row>
    <row r="985">
      <c r="B985" s="6">
        <v>46154.56346238426</v>
      </c>
      <c r="D985" s="4" t="s">
        <v>10989</v>
      </c>
      <c r="E985" s="4" t="s">
        <v>10990</v>
      </c>
      <c r="G985" s="8">
        <v>45315.0</v>
      </c>
      <c r="I985" s="4" t="s">
        <v>53</v>
      </c>
      <c r="J985" s="4" t="s">
        <v>10992</v>
      </c>
      <c r="K985" s="4" t="s">
        <v>58</v>
      </c>
      <c r="L985" s="4" t="s">
        <v>10993</v>
      </c>
      <c r="M985" s="4" t="s">
        <v>61</v>
      </c>
      <c r="N985" s="4" t="s">
        <v>10994</v>
      </c>
      <c r="O985" s="4" t="s">
        <v>185</v>
      </c>
      <c r="P985" s="4" t="s">
        <v>10996</v>
      </c>
      <c r="Q985" s="4" t="s">
        <v>10426</v>
      </c>
      <c r="R985" s="4" t="s">
        <v>2044</v>
      </c>
      <c r="S985" s="4" t="s">
        <v>1940</v>
      </c>
      <c r="T985" s="4" t="s">
        <v>1928</v>
      </c>
      <c r="U985" s="10" t="s">
        <v>10997</v>
      </c>
      <c r="V985" s="4" t="s">
        <v>2639</v>
      </c>
    </row>
    <row r="986">
      <c r="B986" s="6">
        <v>46156.747442395834</v>
      </c>
      <c r="D986" s="4" t="s">
        <v>10999</v>
      </c>
      <c r="E986" s="4" t="s">
        <v>11000</v>
      </c>
      <c r="G986" s="8">
        <v>44430.0</v>
      </c>
      <c r="I986" s="4" t="s">
        <v>113</v>
      </c>
      <c r="J986" s="4" t="s">
        <v>11002</v>
      </c>
      <c r="K986" s="4" t="s">
        <v>58</v>
      </c>
      <c r="L986" s="4" t="s">
        <v>11004</v>
      </c>
      <c r="M986" s="4" t="s">
        <v>2609</v>
      </c>
      <c r="N986" s="4" t="s">
        <v>11005</v>
      </c>
      <c r="O986" s="4" t="s">
        <v>185</v>
      </c>
      <c r="P986" s="4" t="s">
        <v>11006</v>
      </c>
      <c r="Q986" s="4" t="s">
        <v>4844</v>
      </c>
      <c r="R986" s="4" t="s">
        <v>2263</v>
      </c>
      <c r="S986" s="4" t="s">
        <v>1927</v>
      </c>
      <c r="T986" s="4" t="s">
        <v>1928</v>
      </c>
      <c r="U986" s="10" t="s">
        <v>11009</v>
      </c>
      <c r="V986" s="4" t="s">
        <v>2585</v>
      </c>
    </row>
    <row r="987">
      <c r="B987" s="6">
        <v>46157.65303203704</v>
      </c>
      <c r="D987" s="4" t="s">
        <v>11011</v>
      </c>
      <c r="E987" s="4" t="s">
        <v>11012</v>
      </c>
      <c r="G987" s="8">
        <v>45524.0</v>
      </c>
      <c r="I987" s="4" t="s">
        <v>113</v>
      </c>
      <c r="J987" s="4" t="s">
        <v>11013</v>
      </c>
      <c r="K987" s="4" t="s">
        <v>58</v>
      </c>
      <c r="L987" s="4" t="s">
        <v>11015</v>
      </c>
      <c r="M987" s="4" t="s">
        <v>61</v>
      </c>
      <c r="N987" s="4" t="s">
        <v>11017</v>
      </c>
      <c r="O987" s="4" t="s">
        <v>3406</v>
      </c>
      <c r="P987" s="4" t="s">
        <v>11018</v>
      </c>
      <c r="Q987" s="4" t="s">
        <v>9234</v>
      </c>
      <c r="R987" s="4" t="s">
        <v>1953</v>
      </c>
      <c r="S987" s="4" t="s">
        <v>1940</v>
      </c>
      <c r="T987" s="4" t="s">
        <v>1928</v>
      </c>
      <c r="U987" s="10" t="s">
        <v>11019</v>
      </c>
      <c r="V987" s="4" t="s">
        <v>11020</v>
      </c>
    </row>
    <row r="988">
      <c r="B988" s="6">
        <v>46157.65737998842</v>
      </c>
      <c r="D988" s="4" t="s">
        <v>11021</v>
      </c>
      <c r="E988" s="4" t="s">
        <v>11022</v>
      </c>
      <c r="G988" s="8">
        <v>45185.0</v>
      </c>
      <c r="I988" s="4" t="s">
        <v>53</v>
      </c>
      <c r="J988" s="4" t="s">
        <v>11023</v>
      </c>
      <c r="K988" s="4" t="s">
        <v>58</v>
      </c>
      <c r="L988" s="4" t="s">
        <v>11024</v>
      </c>
      <c r="M988" s="4" t="s">
        <v>61</v>
      </c>
      <c r="N988" s="4" t="s">
        <v>11025</v>
      </c>
      <c r="O988" s="4" t="s">
        <v>1935</v>
      </c>
      <c r="P988" s="4" t="s">
        <v>11026</v>
      </c>
      <c r="Q988" s="4" t="s">
        <v>10126</v>
      </c>
      <c r="R988" s="4" t="s">
        <v>2263</v>
      </c>
      <c r="S988" s="4" t="s">
        <v>1927</v>
      </c>
      <c r="T988" s="4" t="s">
        <v>1928</v>
      </c>
      <c r="U988" s="10" t="s">
        <v>11027</v>
      </c>
      <c r="V988" s="4" t="s">
        <v>2585</v>
      </c>
    </row>
    <row r="989">
      <c r="B989" s="6">
        <v>46159.355304236116</v>
      </c>
      <c r="D989" s="4" t="s">
        <v>11028</v>
      </c>
      <c r="E989" s="4" t="s">
        <v>11029</v>
      </c>
      <c r="G989" s="8">
        <v>45711.0</v>
      </c>
      <c r="I989" s="4" t="s">
        <v>53</v>
      </c>
      <c r="J989" s="4" t="s">
        <v>11030</v>
      </c>
      <c r="K989" s="4" t="s">
        <v>58</v>
      </c>
      <c r="L989" s="4" t="s">
        <v>11031</v>
      </c>
      <c r="M989" s="4" t="s">
        <v>61</v>
      </c>
      <c r="N989" s="4" t="s">
        <v>11032</v>
      </c>
      <c r="O989" s="4" t="s">
        <v>1935</v>
      </c>
      <c r="P989" s="4" t="s">
        <v>11033</v>
      </c>
      <c r="Q989" s="4" t="s">
        <v>2427</v>
      </c>
      <c r="R989" s="4" t="s">
        <v>2162</v>
      </c>
      <c r="S989" s="4" t="s">
        <v>1927</v>
      </c>
      <c r="T989" s="4" t="s">
        <v>1928</v>
      </c>
      <c r="U989" s="10" t="s">
        <v>11034</v>
      </c>
      <c r="V989" s="4" t="s">
        <v>2596</v>
      </c>
    </row>
    <row r="990">
      <c r="B990" s="6">
        <v>46160.363909884254</v>
      </c>
      <c r="D990" s="4" t="s">
        <v>11035</v>
      </c>
      <c r="E990" s="4" t="s">
        <v>11036</v>
      </c>
      <c r="G990" s="8">
        <v>44656.0</v>
      </c>
      <c r="I990" s="4" t="s">
        <v>53</v>
      </c>
      <c r="J990" s="4" t="s">
        <v>11037</v>
      </c>
      <c r="K990" s="4" t="s">
        <v>58</v>
      </c>
      <c r="L990" s="4" t="s">
        <v>11038</v>
      </c>
      <c r="M990" s="4" t="s">
        <v>1935</v>
      </c>
      <c r="N990" s="4" t="s">
        <v>11039</v>
      </c>
      <c r="O990" s="4" t="s">
        <v>1935</v>
      </c>
      <c r="P990" s="4" t="s">
        <v>11040</v>
      </c>
      <c r="Q990" s="4" t="s">
        <v>11041</v>
      </c>
      <c r="R990" s="4" t="s">
        <v>3212</v>
      </c>
      <c r="S990" s="4" t="s">
        <v>1927</v>
      </c>
      <c r="T990" s="4" t="s">
        <v>1928</v>
      </c>
      <c r="U990" s="10" t="s">
        <v>11042</v>
      </c>
      <c r="V990" s="4" t="s">
        <v>6053</v>
      </c>
    </row>
    <row r="991">
      <c r="B991" s="6">
        <v>46160.43783782407</v>
      </c>
      <c r="D991" s="4" t="s">
        <v>11043</v>
      </c>
      <c r="E991" s="4" t="s">
        <v>11044</v>
      </c>
      <c r="G991" s="8">
        <v>42944.0</v>
      </c>
      <c r="I991" s="4" t="s">
        <v>53</v>
      </c>
      <c r="J991" s="4" t="s">
        <v>4756</v>
      </c>
      <c r="K991" s="4" t="s">
        <v>58</v>
      </c>
      <c r="L991" s="4" t="s">
        <v>11045</v>
      </c>
      <c r="M991" s="4" t="s">
        <v>1935</v>
      </c>
      <c r="N991" s="4" t="s">
        <v>11046</v>
      </c>
      <c r="O991" s="4" t="s">
        <v>1935</v>
      </c>
      <c r="P991" s="4" t="s">
        <v>11047</v>
      </c>
      <c r="Q991" s="4" t="s">
        <v>2427</v>
      </c>
      <c r="R991" s="4" t="s">
        <v>2162</v>
      </c>
      <c r="S991" s="4" t="s">
        <v>1927</v>
      </c>
      <c r="T991" s="4" t="s">
        <v>1928</v>
      </c>
      <c r="U991" s="10" t="s">
        <v>11048</v>
      </c>
      <c r="V991" s="4" t="s">
        <v>2639</v>
      </c>
    </row>
    <row r="992">
      <c r="B992" s="6">
        <v>46160.70281819445</v>
      </c>
      <c r="D992" s="4" t="s">
        <v>11043</v>
      </c>
      <c r="E992" s="4" t="s">
        <v>11044</v>
      </c>
      <c r="G992" s="8">
        <v>42944.0</v>
      </c>
      <c r="I992" s="4" t="s">
        <v>53</v>
      </c>
      <c r="J992" s="4" t="s">
        <v>11049</v>
      </c>
      <c r="K992" s="4" t="s">
        <v>58</v>
      </c>
      <c r="L992" s="4" t="s">
        <v>11045</v>
      </c>
      <c r="M992" s="4" t="s">
        <v>1935</v>
      </c>
      <c r="N992" s="4" t="s">
        <v>11050</v>
      </c>
      <c r="O992" s="4" t="s">
        <v>1935</v>
      </c>
      <c r="P992" s="4" t="s">
        <v>11047</v>
      </c>
      <c r="Q992" s="4" t="s">
        <v>1969</v>
      </c>
      <c r="R992" s="4" t="s">
        <v>2427</v>
      </c>
      <c r="S992" s="4" t="s">
        <v>1927</v>
      </c>
      <c r="T992" s="4" t="s">
        <v>1928</v>
      </c>
      <c r="U992" s="10" t="s">
        <v>11048</v>
      </c>
      <c r="V992" s="4" t="s">
        <v>2639</v>
      </c>
    </row>
    <row r="993">
      <c r="B993" s="6">
        <v>46160.7057212963</v>
      </c>
      <c r="D993" s="4" t="s">
        <v>11043</v>
      </c>
      <c r="E993" s="4" t="s">
        <v>11044</v>
      </c>
      <c r="G993" s="8">
        <v>45135.0</v>
      </c>
      <c r="I993" s="4" t="s">
        <v>53</v>
      </c>
      <c r="J993" s="4" t="s">
        <v>11052</v>
      </c>
      <c r="K993" s="4" t="s">
        <v>58</v>
      </c>
      <c r="L993" s="4" t="s">
        <v>11045</v>
      </c>
      <c r="M993" s="4" t="s">
        <v>1935</v>
      </c>
      <c r="N993" s="4" t="s">
        <v>11053</v>
      </c>
      <c r="O993" s="4" t="s">
        <v>1935</v>
      </c>
      <c r="P993" s="4" t="s">
        <v>11047</v>
      </c>
      <c r="Q993" s="4" t="s">
        <v>2057</v>
      </c>
      <c r="R993" s="4" t="s">
        <v>2774</v>
      </c>
      <c r="S993" s="4" t="s">
        <v>1927</v>
      </c>
      <c r="T993" s="4" t="s">
        <v>1928</v>
      </c>
      <c r="U993" s="10" t="s">
        <v>11048</v>
      </c>
      <c r="V993" s="4" t="s">
        <v>2639</v>
      </c>
    </row>
    <row r="994">
      <c r="B994" s="6">
        <v>46160.776566851855</v>
      </c>
      <c r="D994" s="4" t="s">
        <v>11056</v>
      </c>
      <c r="E994" s="4" t="s">
        <v>11057</v>
      </c>
      <c r="G994" s="8">
        <v>44768.0</v>
      </c>
      <c r="I994" s="4" t="s">
        <v>53</v>
      </c>
      <c r="J994" s="4" t="s">
        <v>11058</v>
      </c>
      <c r="K994" s="4" t="s">
        <v>58</v>
      </c>
      <c r="L994" s="4" t="s">
        <v>11060</v>
      </c>
      <c r="M994" s="4" t="s">
        <v>61</v>
      </c>
      <c r="N994" s="4" t="s">
        <v>11061</v>
      </c>
      <c r="O994" s="4" t="s">
        <v>154</v>
      </c>
      <c r="P994" s="4" t="s">
        <v>11062</v>
      </c>
      <c r="Q994" s="4" t="s">
        <v>2069</v>
      </c>
      <c r="R994" s="4" t="s">
        <v>2070</v>
      </c>
      <c r="S994" s="4" t="s">
        <v>1927</v>
      </c>
      <c r="T994" s="4" t="s">
        <v>1928</v>
      </c>
      <c r="U994" s="10" t="s">
        <v>11063</v>
      </c>
      <c r="V994" s="4" t="s">
        <v>2639</v>
      </c>
    </row>
    <row r="995">
      <c r="B995" s="6">
        <v>46161.451492928245</v>
      </c>
      <c r="D995" s="4" t="s">
        <v>11064</v>
      </c>
      <c r="E995" s="4" t="s">
        <v>11065</v>
      </c>
      <c r="G995" s="8">
        <v>45335.0</v>
      </c>
      <c r="I995" s="4" t="s">
        <v>113</v>
      </c>
      <c r="J995" s="4" t="s">
        <v>11066</v>
      </c>
      <c r="K995" s="4" t="s">
        <v>58</v>
      </c>
      <c r="L995" s="4" t="s">
        <v>11067</v>
      </c>
      <c r="M995" s="4" t="s">
        <v>185</v>
      </c>
      <c r="N995" s="4" t="s">
        <v>11068</v>
      </c>
      <c r="O995" s="4" t="s">
        <v>185</v>
      </c>
      <c r="P995" s="4" t="s">
        <v>11069</v>
      </c>
      <c r="Q995" s="4" t="s">
        <v>11070</v>
      </c>
      <c r="R995" s="4" t="s">
        <v>4136</v>
      </c>
      <c r="S995" s="4" t="s">
        <v>1927</v>
      </c>
      <c r="T995" s="4" t="s">
        <v>1928</v>
      </c>
      <c r="U995" s="10" t="s">
        <v>11071</v>
      </c>
      <c r="V995" s="4" t="s">
        <v>11072</v>
      </c>
    </row>
    <row r="996">
      <c r="B996" s="6">
        <v>46163.46907986111</v>
      </c>
      <c r="D996" s="4" t="s">
        <v>11073</v>
      </c>
      <c r="E996" s="4" t="s">
        <v>11074</v>
      </c>
      <c r="G996" s="8">
        <v>44697.0</v>
      </c>
      <c r="I996" s="4" t="s">
        <v>53</v>
      </c>
      <c r="J996" s="4" t="s">
        <v>11075</v>
      </c>
      <c r="K996" s="4" t="s">
        <v>58</v>
      </c>
      <c r="L996" s="4" t="s">
        <v>11076</v>
      </c>
      <c r="M996" s="4" t="s">
        <v>61</v>
      </c>
      <c r="N996" s="4" t="s">
        <v>11077</v>
      </c>
      <c r="O996" s="4" t="s">
        <v>185</v>
      </c>
      <c r="P996" s="4" t="s">
        <v>11078</v>
      </c>
      <c r="Q996" s="4" t="s">
        <v>11079</v>
      </c>
      <c r="R996" s="4" t="s">
        <v>6365</v>
      </c>
      <c r="S996" s="4" t="s">
        <v>1927</v>
      </c>
      <c r="T996" s="4" t="s">
        <v>1928</v>
      </c>
      <c r="U996" s="10" t="s">
        <v>11080</v>
      </c>
      <c r="V996" s="4" t="s">
        <v>5234</v>
      </c>
    </row>
    <row r="997">
      <c r="B997" s="6">
        <v>46163.6762833449</v>
      </c>
      <c r="D997" s="4" t="s">
        <v>11081</v>
      </c>
      <c r="E997" s="4" t="s">
        <v>11082</v>
      </c>
      <c r="G997" s="8">
        <v>45769.0</v>
      </c>
      <c r="I997" s="4" t="s">
        <v>113</v>
      </c>
      <c r="J997" s="4" t="s">
        <v>11083</v>
      </c>
      <c r="K997" s="4" t="s">
        <v>58</v>
      </c>
      <c r="L997" s="4" t="s">
        <v>11084</v>
      </c>
      <c r="M997" s="4" t="s">
        <v>61</v>
      </c>
      <c r="N997" s="4" t="s">
        <v>11085</v>
      </c>
      <c r="O997" s="4" t="s">
        <v>185</v>
      </c>
      <c r="P997" s="4" t="s">
        <v>11086</v>
      </c>
      <c r="Q997" s="4" t="s">
        <v>9234</v>
      </c>
      <c r="R997" s="4" t="s">
        <v>1953</v>
      </c>
      <c r="S997" s="4" t="s">
        <v>1940</v>
      </c>
      <c r="T997" s="4" t="s">
        <v>1928</v>
      </c>
      <c r="U997" s="10" t="s">
        <v>11087</v>
      </c>
      <c r="V997" s="4" t="s">
        <v>2596</v>
      </c>
    </row>
    <row r="998">
      <c r="B998" s="6">
        <v>46166.54713946759</v>
      </c>
      <c r="D998" s="4" t="s">
        <v>11088</v>
      </c>
      <c r="E998" s="4" t="s">
        <v>11089</v>
      </c>
      <c r="G998" s="8">
        <v>44815.0</v>
      </c>
      <c r="I998" s="4" t="s">
        <v>53</v>
      </c>
      <c r="J998" s="4" t="s">
        <v>1665</v>
      </c>
      <c r="K998" s="4" t="s">
        <v>125</v>
      </c>
      <c r="L998" s="4" t="s">
        <v>11090</v>
      </c>
      <c r="M998" s="4" t="s">
        <v>61</v>
      </c>
      <c r="N998" s="4" t="s">
        <v>11091</v>
      </c>
      <c r="O998" s="4" t="s">
        <v>185</v>
      </c>
      <c r="P998" s="4" t="s">
        <v>11092</v>
      </c>
      <c r="Q998" s="4" t="s">
        <v>10383</v>
      </c>
      <c r="R998" s="4" t="s">
        <v>2162</v>
      </c>
      <c r="S998" s="4" t="s">
        <v>1927</v>
      </c>
      <c r="T998" s="4" t="s">
        <v>1928</v>
      </c>
      <c r="U998" s="10" t="s">
        <v>11093</v>
      </c>
      <c r="V998" s="4" t="s">
        <v>2596</v>
      </c>
    </row>
    <row r="999">
      <c r="B999" s="6">
        <v>46167.43445408565</v>
      </c>
      <c r="D999" s="4" t="s">
        <v>11094</v>
      </c>
      <c r="E999" s="4" t="s">
        <v>11095</v>
      </c>
      <c r="G999" s="8">
        <v>45230.0</v>
      </c>
      <c r="I999" s="4" t="s">
        <v>53</v>
      </c>
      <c r="J999" s="4" t="s">
        <v>11096</v>
      </c>
      <c r="K999" s="4" t="s">
        <v>172</v>
      </c>
      <c r="L999" s="4" t="s">
        <v>11097</v>
      </c>
      <c r="M999" s="4" t="s">
        <v>1921</v>
      </c>
      <c r="N999" s="4" t="s">
        <v>11098</v>
      </c>
      <c r="O999" s="4" t="s">
        <v>185</v>
      </c>
      <c r="P999" s="4" t="s">
        <v>11099</v>
      </c>
      <c r="Q999" s="4" t="s">
        <v>11100</v>
      </c>
      <c r="R999" s="4" t="s">
        <v>8666</v>
      </c>
      <c r="S999" s="4" t="s">
        <v>1022</v>
      </c>
      <c r="T999" s="4" t="s">
        <v>1928</v>
      </c>
      <c r="U999" s="10" t="s">
        <v>11101</v>
      </c>
      <c r="V999" s="4" t="s">
        <v>2596</v>
      </c>
    </row>
    <row r="1000">
      <c r="B1000" s="6">
        <v>46170.418932650464</v>
      </c>
      <c r="D1000" s="4" t="s">
        <v>11102</v>
      </c>
      <c r="E1000" s="4" t="s">
        <v>11103</v>
      </c>
      <c r="G1000" s="8">
        <v>46116.0</v>
      </c>
      <c r="I1000" s="4" t="s">
        <v>53</v>
      </c>
      <c r="J1000" s="4" t="s">
        <v>11104</v>
      </c>
      <c r="K1000" s="4" t="s">
        <v>58</v>
      </c>
      <c r="L1000" s="4" t="s">
        <v>11105</v>
      </c>
      <c r="M1000" s="4" t="s">
        <v>61</v>
      </c>
      <c r="N1000" s="4" t="s">
        <v>11106</v>
      </c>
      <c r="O1000" s="4" t="s">
        <v>185</v>
      </c>
      <c r="P1000" s="4" t="s">
        <v>11107</v>
      </c>
      <c r="Q1000" s="4" t="s">
        <v>3014</v>
      </c>
      <c r="R1000" s="4" t="s">
        <v>3014</v>
      </c>
      <c r="S1000" s="4" t="s">
        <v>1940</v>
      </c>
      <c r="T1000" s="4" t="s">
        <v>1928</v>
      </c>
      <c r="U1000" s="10" t="s">
        <v>11108</v>
      </c>
      <c r="V1000" s="4" t="s">
        <v>2596</v>
      </c>
    </row>
    <row r="1001">
      <c r="B1001" s="6">
        <v>46170.48791510417</v>
      </c>
      <c r="D1001" s="4" t="s">
        <v>11109</v>
      </c>
      <c r="E1001" s="4" t="s">
        <v>10771</v>
      </c>
      <c r="G1001" s="8">
        <v>46057.0</v>
      </c>
      <c r="I1001" s="4" t="s">
        <v>53</v>
      </c>
      <c r="J1001" s="4" t="s">
        <v>11110</v>
      </c>
      <c r="K1001" s="4" t="s">
        <v>58</v>
      </c>
      <c r="L1001" s="4" t="s">
        <v>180</v>
      </c>
      <c r="M1001" s="4" t="s">
        <v>61</v>
      </c>
      <c r="N1001" s="4" t="s">
        <v>11111</v>
      </c>
      <c r="O1001" s="4" t="s">
        <v>185</v>
      </c>
      <c r="P1001" s="4" t="s">
        <v>11112</v>
      </c>
      <c r="Q1001" s="4" t="s">
        <v>3366</v>
      </c>
      <c r="R1001" s="4" t="s">
        <v>2774</v>
      </c>
      <c r="S1001" s="4" t="s">
        <v>1927</v>
      </c>
      <c r="T1001" s="4" t="s">
        <v>1928</v>
      </c>
      <c r="U1001" s="10" t="s">
        <v>11113</v>
      </c>
      <c r="V1001" s="4" t="s">
        <v>11114</v>
      </c>
    </row>
    <row r="1002">
      <c r="B1002" s="6">
        <v>46170.63044173611</v>
      </c>
      <c r="D1002" s="4" t="s">
        <v>11115</v>
      </c>
      <c r="E1002" s="4" t="s">
        <v>11116</v>
      </c>
      <c r="G1002" s="8">
        <v>46175.0</v>
      </c>
      <c r="I1002" s="4" t="s">
        <v>53</v>
      </c>
      <c r="J1002" s="4" t="s">
        <v>11117</v>
      </c>
      <c r="K1002" s="4" t="s">
        <v>58</v>
      </c>
      <c r="L1002" s="4" t="s">
        <v>11118</v>
      </c>
      <c r="M1002" s="4" t="s">
        <v>61</v>
      </c>
      <c r="N1002" s="4" t="s">
        <v>11119</v>
      </c>
      <c r="O1002" s="4" t="s">
        <v>771</v>
      </c>
      <c r="P1002" s="4" t="s">
        <v>11120</v>
      </c>
      <c r="Q1002" s="4" t="s">
        <v>7178</v>
      </c>
      <c r="R1002" s="4" t="s">
        <v>2056</v>
      </c>
      <c r="S1002" s="4" t="s">
        <v>1927</v>
      </c>
      <c r="T1002" s="4" t="s">
        <v>1928</v>
      </c>
      <c r="U1002" s="10" t="s">
        <v>11121</v>
      </c>
      <c r="V1002" s="4" t="s">
        <v>2596</v>
      </c>
    </row>
    <row r="1003">
      <c r="B1003" s="6">
        <v>46170.71658622685</v>
      </c>
      <c r="D1003" s="4" t="s">
        <v>11122</v>
      </c>
      <c r="E1003" s="4" t="s">
        <v>11123</v>
      </c>
      <c r="G1003" s="8">
        <v>45479.0</v>
      </c>
      <c r="I1003" s="4" t="s">
        <v>53</v>
      </c>
      <c r="J1003" s="4" t="s">
        <v>11124</v>
      </c>
      <c r="K1003" s="4" t="s">
        <v>58</v>
      </c>
      <c r="L1003" s="4" t="s">
        <v>11125</v>
      </c>
      <c r="M1003" s="4" t="s">
        <v>1921</v>
      </c>
      <c r="N1003" s="4" t="s">
        <v>11126</v>
      </c>
      <c r="O1003" s="4" t="s">
        <v>2609</v>
      </c>
      <c r="P1003" s="4" t="s">
        <v>11127</v>
      </c>
      <c r="Q1003" s="4" t="s">
        <v>8867</v>
      </c>
      <c r="R1003" s="4" t="s">
        <v>2263</v>
      </c>
      <c r="S1003" s="4" t="s">
        <v>1927</v>
      </c>
      <c r="T1003" s="4" t="s">
        <v>1928</v>
      </c>
      <c r="U1003" s="10" t="s">
        <v>11128</v>
      </c>
      <c r="V1003" s="4" t="s">
        <v>2596</v>
      </c>
    </row>
    <row r="1004">
      <c r="B1004" s="6">
        <v>46171.61119644676</v>
      </c>
      <c r="D1004" s="4" t="s">
        <v>11130</v>
      </c>
      <c r="E1004" s="4" t="s">
        <v>11131</v>
      </c>
      <c r="G1004" s="8">
        <v>45566.0</v>
      </c>
      <c r="I1004" s="4" t="s">
        <v>113</v>
      </c>
      <c r="J1004" s="4" t="s">
        <v>9077</v>
      </c>
      <c r="K1004" s="4" t="s">
        <v>125</v>
      </c>
      <c r="L1004" s="4" t="s">
        <v>11132</v>
      </c>
      <c r="M1004" s="4" t="s">
        <v>61</v>
      </c>
      <c r="N1004" s="4" t="s">
        <v>11133</v>
      </c>
      <c r="O1004" s="4" t="s">
        <v>185</v>
      </c>
      <c r="P1004" s="4" t="s">
        <v>11134</v>
      </c>
      <c r="Q1004" s="4" t="s">
        <v>1969</v>
      </c>
      <c r="R1004" s="4" t="s">
        <v>2219</v>
      </c>
      <c r="S1004" s="4" t="s">
        <v>1927</v>
      </c>
      <c r="T1004" s="4" t="s">
        <v>1928</v>
      </c>
      <c r="U1004" s="10" t="s">
        <v>11135</v>
      </c>
      <c r="V1004" s="4" t="s">
        <v>11136</v>
      </c>
    </row>
    <row r="1005">
      <c r="B1005" s="6">
        <v>46171.66711206018</v>
      </c>
      <c r="D1005" s="4" t="s">
        <v>11137</v>
      </c>
      <c r="E1005" s="4" t="s">
        <v>9876</v>
      </c>
      <c r="G1005" s="8">
        <v>44889.0</v>
      </c>
      <c r="I1005" s="4" t="s">
        <v>53</v>
      </c>
      <c r="J1005" s="4" t="s">
        <v>4756</v>
      </c>
      <c r="K1005" s="4" t="s">
        <v>103</v>
      </c>
      <c r="L1005" s="4" t="s">
        <v>11138</v>
      </c>
      <c r="M1005" s="4" t="s">
        <v>61</v>
      </c>
      <c r="N1005" s="4" t="s">
        <v>11139</v>
      </c>
      <c r="O1005" s="4" t="s">
        <v>11140</v>
      </c>
      <c r="P1005" s="4" t="s">
        <v>11141</v>
      </c>
      <c r="Q1005" s="4" t="s">
        <v>2020</v>
      </c>
      <c r="R1005" s="4" t="s">
        <v>11142</v>
      </c>
      <c r="S1005" s="4" t="s">
        <v>1940</v>
      </c>
      <c r="T1005" s="4" t="s">
        <v>1928</v>
      </c>
      <c r="U1005" s="10" t="s">
        <v>11143</v>
      </c>
      <c r="V1005" s="4" t="s">
        <v>2585</v>
      </c>
    </row>
    <row r="1006">
      <c r="B1006" s="6">
        <v>46172.554727256946</v>
      </c>
      <c r="D1006" s="4" t="s">
        <v>11144</v>
      </c>
      <c r="E1006" s="4" t="s">
        <v>11145</v>
      </c>
      <c r="G1006" s="8">
        <v>44794.0</v>
      </c>
      <c r="I1006" s="4" t="s">
        <v>53</v>
      </c>
      <c r="J1006" s="4" t="s">
        <v>11146</v>
      </c>
      <c r="K1006" s="4" t="s">
        <v>58</v>
      </c>
      <c r="L1006" s="4" t="s">
        <v>11147</v>
      </c>
      <c r="M1006" s="4" t="s">
        <v>61</v>
      </c>
      <c r="N1006" s="4" t="s">
        <v>11148</v>
      </c>
      <c r="O1006" s="4" t="s">
        <v>1935</v>
      </c>
      <c r="P1006" s="4" t="s">
        <v>11149</v>
      </c>
      <c r="Q1006" s="4" t="s">
        <v>2114</v>
      </c>
      <c r="R1006" s="4" t="s">
        <v>2114</v>
      </c>
      <c r="S1006" s="4" t="s">
        <v>1940</v>
      </c>
      <c r="T1006" s="4" t="s">
        <v>1928</v>
      </c>
      <c r="U1006" s="10" t="s">
        <v>474</v>
      </c>
      <c r="V1006" s="4" t="s">
        <v>11150</v>
      </c>
    </row>
    <row r="1007">
      <c r="B1007" s="6">
        <v>46173.5173784375</v>
      </c>
      <c r="D1007" s="4" t="s">
        <v>11151</v>
      </c>
      <c r="E1007" s="4" t="s">
        <v>11152</v>
      </c>
      <c r="G1007" s="8">
        <v>45227.0</v>
      </c>
      <c r="I1007" s="4" t="s">
        <v>113</v>
      </c>
      <c r="J1007" s="4" t="s">
        <v>11153</v>
      </c>
      <c r="K1007" s="4" t="s">
        <v>58</v>
      </c>
      <c r="L1007" s="4" t="s">
        <v>11154</v>
      </c>
      <c r="M1007" s="4" t="s">
        <v>14</v>
      </c>
      <c r="N1007" s="4" t="s">
        <v>11155</v>
      </c>
      <c r="O1007" s="4" t="s">
        <v>1036</v>
      </c>
      <c r="P1007" s="4" t="s">
        <v>11156</v>
      </c>
      <c r="Q1007" s="4" t="s">
        <v>3326</v>
      </c>
      <c r="R1007" s="4" t="s">
        <v>2002</v>
      </c>
      <c r="S1007" s="4" t="s">
        <v>1927</v>
      </c>
      <c r="T1007" s="4" t="s">
        <v>1928</v>
      </c>
      <c r="U1007" s="10" t="s">
        <v>11157</v>
      </c>
      <c r="V1007" s="4" t="s">
        <v>2585</v>
      </c>
    </row>
    <row r="1008">
      <c r="B1008" s="6">
        <v>46174.43693792824</v>
      </c>
      <c r="D1008" s="4" t="s">
        <v>11158</v>
      </c>
      <c r="E1008" s="4" t="s">
        <v>11159</v>
      </c>
      <c r="G1008" s="8">
        <v>43717.0</v>
      </c>
      <c r="I1008" s="4" t="s">
        <v>53</v>
      </c>
      <c r="J1008" s="4" t="s">
        <v>11160</v>
      </c>
      <c r="K1008" s="4" t="s">
        <v>58</v>
      </c>
      <c r="L1008" s="4" t="s">
        <v>11161</v>
      </c>
      <c r="M1008" s="4" t="s">
        <v>61</v>
      </c>
      <c r="N1008" s="4" t="s">
        <v>11162</v>
      </c>
      <c r="O1008" s="4" t="s">
        <v>185</v>
      </c>
      <c r="P1008" s="4" t="s">
        <v>11163</v>
      </c>
      <c r="Q1008" s="4" t="s">
        <v>6685</v>
      </c>
      <c r="R1008" s="4" t="s">
        <v>2162</v>
      </c>
      <c r="S1008" s="4" t="s">
        <v>1927</v>
      </c>
      <c r="T1008" s="4" t="s">
        <v>1928</v>
      </c>
      <c r="U1008" s="10" t="s">
        <v>11164</v>
      </c>
      <c r="V1008" s="4" t="s">
        <v>2596</v>
      </c>
    </row>
    <row r="1009">
      <c r="B1009" s="6">
        <v>46174.71402115741</v>
      </c>
      <c r="D1009" s="4" t="s">
        <v>11165</v>
      </c>
      <c r="E1009" s="4" t="s">
        <v>11166</v>
      </c>
      <c r="G1009" s="8">
        <v>44742.0</v>
      </c>
      <c r="I1009" s="4" t="s">
        <v>53</v>
      </c>
      <c r="J1009" s="4" t="s">
        <v>11167</v>
      </c>
      <c r="K1009" s="4" t="s">
        <v>58</v>
      </c>
      <c r="L1009" s="4" t="s">
        <v>11168</v>
      </c>
      <c r="M1009" s="4" t="s">
        <v>61</v>
      </c>
      <c r="N1009" s="4" t="s">
        <v>11169</v>
      </c>
      <c r="O1009" s="4" t="s">
        <v>8139</v>
      </c>
      <c r="P1009" s="4" t="s">
        <v>11170</v>
      </c>
      <c r="Q1009" s="4" t="s">
        <v>4813</v>
      </c>
      <c r="R1009" s="4" t="s">
        <v>2998</v>
      </c>
      <c r="S1009" s="4" t="s">
        <v>1940</v>
      </c>
      <c r="T1009" s="4" t="s">
        <v>1928</v>
      </c>
      <c r="U1009" s="4" t="s">
        <v>11171</v>
      </c>
      <c r="V1009" s="4" t="s">
        <v>2639</v>
      </c>
    </row>
    <row r="1010">
      <c r="B1010" s="6">
        <v>46177.598396574074</v>
      </c>
      <c r="D1010" s="4" t="s">
        <v>11172</v>
      </c>
      <c r="E1010" s="4" t="s">
        <v>8950</v>
      </c>
      <c r="G1010" s="8">
        <v>44741.0</v>
      </c>
      <c r="I1010" s="4" t="s">
        <v>53</v>
      </c>
      <c r="J1010" s="4" t="s">
        <v>11173</v>
      </c>
      <c r="K1010" s="4" t="s">
        <v>58</v>
      </c>
      <c r="L1010" s="4" t="s">
        <v>11174</v>
      </c>
      <c r="M1010" s="4" t="s">
        <v>185</v>
      </c>
      <c r="N1010" s="4" t="s">
        <v>11175</v>
      </c>
      <c r="O1010" s="4" t="s">
        <v>185</v>
      </c>
      <c r="P1010" s="4" t="s">
        <v>11176</v>
      </c>
      <c r="Q1010" s="4" t="s">
        <v>2738</v>
      </c>
      <c r="R1010" s="4" t="s">
        <v>2290</v>
      </c>
      <c r="S1010" s="4" t="s">
        <v>1927</v>
      </c>
      <c r="T1010" s="4" t="s">
        <v>1928</v>
      </c>
      <c r="U1010" s="10" t="s">
        <v>11177</v>
      </c>
      <c r="V1010" s="4" t="s">
        <v>11178</v>
      </c>
    </row>
    <row r="1011">
      <c r="B1011" s="6">
        <v>46178.35697804399</v>
      </c>
      <c r="D1011" s="4" t="s">
        <v>11179</v>
      </c>
      <c r="E1011" s="4" t="s">
        <v>11180</v>
      </c>
      <c r="G1011" s="8">
        <v>45785.0</v>
      </c>
      <c r="I1011" s="4" t="s">
        <v>53</v>
      </c>
      <c r="J1011" s="4" t="s">
        <v>11181</v>
      </c>
      <c r="K1011" s="4" t="s">
        <v>103</v>
      </c>
      <c r="L1011" s="4" t="s">
        <v>11182</v>
      </c>
      <c r="M1011" s="4" t="s">
        <v>14</v>
      </c>
      <c r="N1011" s="4" t="s">
        <v>11183</v>
      </c>
      <c r="O1011" s="4" t="s">
        <v>14</v>
      </c>
      <c r="P1011" s="4" t="s">
        <v>11184</v>
      </c>
      <c r="Q1011" s="4" t="s">
        <v>4844</v>
      </c>
      <c r="R1011" s="4" t="s">
        <v>3622</v>
      </c>
      <c r="S1011" s="4" t="s">
        <v>1927</v>
      </c>
      <c r="T1011" s="4" t="s">
        <v>1928</v>
      </c>
      <c r="U1011" s="10" t="s">
        <v>11185</v>
      </c>
      <c r="V1011" s="4" t="s">
        <v>2596</v>
      </c>
    </row>
    <row r="1012">
      <c r="B1012" s="6">
        <v>46178.673362002315</v>
      </c>
      <c r="D1012" s="4" t="s">
        <v>11186</v>
      </c>
      <c r="E1012" s="4" t="s">
        <v>11187</v>
      </c>
      <c r="G1012" s="8">
        <v>44868.0</v>
      </c>
      <c r="I1012" s="4" t="s">
        <v>113</v>
      </c>
      <c r="J1012" s="4" t="s">
        <v>11188</v>
      </c>
      <c r="K1012" s="4" t="s">
        <v>103</v>
      </c>
      <c r="L1012" s="4" t="s">
        <v>11189</v>
      </c>
      <c r="M1012" s="4" t="s">
        <v>61</v>
      </c>
      <c r="N1012" s="4" t="s">
        <v>11190</v>
      </c>
      <c r="O1012" s="4" t="s">
        <v>185</v>
      </c>
      <c r="P1012" s="4" t="s">
        <v>11191</v>
      </c>
      <c r="Q1012" s="4" t="s">
        <v>7565</v>
      </c>
      <c r="R1012" s="4" t="s">
        <v>2264</v>
      </c>
      <c r="S1012" s="4" t="s">
        <v>1927</v>
      </c>
      <c r="T1012" s="4" t="s">
        <v>1928</v>
      </c>
      <c r="U1012" s="10" t="s">
        <v>11192</v>
      </c>
      <c r="V1012" s="4" t="s">
        <v>2596</v>
      </c>
    </row>
    <row r="1013">
      <c r="B1013" s="6">
        <v>46178.964897881946</v>
      </c>
      <c r="D1013" s="4" t="s">
        <v>11194</v>
      </c>
      <c r="E1013" s="4" t="s">
        <v>11195</v>
      </c>
      <c r="G1013" s="8">
        <v>45344.0</v>
      </c>
      <c r="I1013" s="4" t="s">
        <v>53</v>
      </c>
      <c r="J1013" s="4" t="s">
        <v>11196</v>
      </c>
      <c r="K1013" s="4" t="s">
        <v>58</v>
      </c>
      <c r="L1013" s="4" t="s">
        <v>11197</v>
      </c>
      <c r="M1013" s="4" t="s">
        <v>61</v>
      </c>
      <c r="N1013" s="4" t="s">
        <v>11198</v>
      </c>
      <c r="O1013" s="4" t="s">
        <v>11199</v>
      </c>
      <c r="P1013" s="4" t="s">
        <v>11200</v>
      </c>
      <c r="Q1013" s="4" t="s">
        <v>3354</v>
      </c>
      <c r="R1013" s="4" t="s">
        <v>2290</v>
      </c>
      <c r="S1013" s="4" t="s">
        <v>1927</v>
      </c>
      <c r="T1013" s="4" t="s">
        <v>1928</v>
      </c>
      <c r="U1013" s="10" t="s">
        <v>11201</v>
      </c>
      <c r="V1013" s="4" t="s">
        <v>2596</v>
      </c>
    </row>
    <row r="1014">
      <c r="B1014" s="6">
        <v>46180.38283387732</v>
      </c>
      <c r="D1014" s="4" t="s">
        <v>11203</v>
      </c>
      <c r="E1014" s="4" t="s">
        <v>11204</v>
      </c>
      <c r="G1014" s="8">
        <v>44349.0</v>
      </c>
      <c r="I1014" s="4" t="s">
        <v>113</v>
      </c>
      <c r="J1014" s="4" t="s">
        <v>11205</v>
      </c>
      <c r="K1014" s="4" t="s">
        <v>58</v>
      </c>
      <c r="L1014" s="4" t="s">
        <v>11206</v>
      </c>
      <c r="M1014" s="4" t="s">
        <v>61</v>
      </c>
      <c r="N1014" s="4" t="s">
        <v>11208</v>
      </c>
      <c r="O1014" s="4" t="s">
        <v>185</v>
      </c>
      <c r="P1014" s="4" t="s">
        <v>11209</v>
      </c>
      <c r="Q1014" s="4" t="s">
        <v>6956</v>
      </c>
      <c r="R1014" s="4" t="s">
        <v>2998</v>
      </c>
      <c r="S1014" s="4" t="s">
        <v>1940</v>
      </c>
      <c r="T1014" s="4" t="s">
        <v>1928</v>
      </c>
      <c r="U1014" s="10" t="s">
        <v>11211</v>
      </c>
      <c r="V1014" s="4" t="s">
        <v>2639</v>
      </c>
    </row>
    <row r="1015">
      <c r="B1015" s="6">
        <v>46182.41436879629</v>
      </c>
      <c r="D1015" s="4" t="s">
        <v>11213</v>
      </c>
      <c r="E1015" s="4" t="s">
        <v>11215</v>
      </c>
      <c r="G1015" s="8">
        <v>43424.0</v>
      </c>
      <c r="I1015" s="4" t="s">
        <v>53</v>
      </c>
      <c r="J1015" s="4" t="s">
        <v>11216</v>
      </c>
      <c r="K1015" s="4" t="s">
        <v>58</v>
      </c>
      <c r="L1015" s="4" t="s">
        <v>11217</v>
      </c>
      <c r="M1015" s="4" t="s">
        <v>61</v>
      </c>
      <c r="N1015" s="4" t="s">
        <v>11218</v>
      </c>
      <c r="O1015" s="4" t="s">
        <v>11219</v>
      </c>
      <c r="P1015" s="4" t="s">
        <v>11220</v>
      </c>
      <c r="Q1015" s="4" t="s">
        <v>11221</v>
      </c>
      <c r="R1015" s="4" t="s">
        <v>2998</v>
      </c>
      <c r="S1015" s="4" t="s">
        <v>1940</v>
      </c>
      <c r="T1015" s="4" t="s">
        <v>1928</v>
      </c>
      <c r="U1015" s="10" t="s">
        <v>11222</v>
      </c>
      <c r="V1015" s="4" t="s">
        <v>2639</v>
      </c>
    </row>
    <row r="1016">
      <c r="B1016" s="6">
        <v>46182.534914375</v>
      </c>
      <c r="D1016" s="4" t="s">
        <v>11223</v>
      </c>
      <c r="E1016" s="4" t="s">
        <v>11224</v>
      </c>
      <c r="G1016" s="8">
        <v>45051.0</v>
      </c>
      <c r="I1016" s="4" t="s">
        <v>53</v>
      </c>
      <c r="J1016" s="4" t="s">
        <v>7385</v>
      </c>
      <c r="K1016" s="4" t="s">
        <v>58</v>
      </c>
      <c r="L1016" s="4" t="s">
        <v>11225</v>
      </c>
      <c r="M1016" s="4" t="s">
        <v>61</v>
      </c>
      <c r="N1016" s="4" t="s">
        <v>11226</v>
      </c>
      <c r="O1016" s="4" t="s">
        <v>142</v>
      </c>
      <c r="P1016" s="4" t="s">
        <v>11227</v>
      </c>
      <c r="Q1016" s="4" t="s">
        <v>2056</v>
      </c>
      <c r="R1016" s="4" t="s">
        <v>2290</v>
      </c>
      <c r="S1016" s="4" t="s">
        <v>1927</v>
      </c>
      <c r="T1016" s="4" t="s">
        <v>1928</v>
      </c>
      <c r="U1016" s="10" t="s">
        <v>11228</v>
      </c>
      <c r="V1016" s="4" t="s">
        <v>2596</v>
      </c>
    </row>
    <row r="1017">
      <c r="B1017" s="6">
        <v>46184.40638078704</v>
      </c>
      <c r="D1017" s="4" t="s">
        <v>11229</v>
      </c>
      <c r="E1017" s="4" t="s">
        <v>11230</v>
      </c>
      <c r="G1017" s="8">
        <v>42892.0</v>
      </c>
      <c r="I1017" s="4" t="s">
        <v>53</v>
      </c>
      <c r="J1017" s="4" t="s">
        <v>11231</v>
      </c>
      <c r="K1017" s="4" t="s">
        <v>125</v>
      </c>
      <c r="L1017" s="4" t="s">
        <v>11232</v>
      </c>
      <c r="M1017" s="4" t="s">
        <v>61</v>
      </c>
      <c r="N1017" s="4" t="s">
        <v>11233</v>
      </c>
      <c r="O1017" s="4" t="s">
        <v>11234</v>
      </c>
      <c r="P1017" s="4" t="s">
        <v>11235</v>
      </c>
      <c r="Q1017" s="4" t="s">
        <v>609</v>
      </c>
      <c r="R1017" s="4" t="s">
        <v>3622</v>
      </c>
      <c r="S1017" s="4" t="s">
        <v>1927</v>
      </c>
      <c r="T1017" s="4" t="s">
        <v>1928</v>
      </c>
      <c r="U1017" s="10" t="s">
        <v>11236</v>
      </c>
      <c r="V1017" s="4" t="s">
        <v>2639</v>
      </c>
    </row>
    <row r="1018">
      <c r="B1018" s="6">
        <v>46184.5985874537</v>
      </c>
      <c r="D1018" s="4" t="s">
        <v>11237</v>
      </c>
      <c r="E1018" s="4" t="s">
        <v>11238</v>
      </c>
      <c r="G1018" s="8">
        <v>43821.0</v>
      </c>
      <c r="I1018" s="4" t="s">
        <v>53</v>
      </c>
      <c r="J1018" s="4" t="s">
        <v>11239</v>
      </c>
      <c r="K1018" s="4" t="s">
        <v>58</v>
      </c>
      <c r="L1018" s="4" t="s">
        <v>11240</v>
      </c>
      <c r="M1018" s="4" t="s">
        <v>61</v>
      </c>
      <c r="N1018" s="4" t="s">
        <v>11241</v>
      </c>
      <c r="O1018" s="4" t="s">
        <v>185</v>
      </c>
      <c r="P1018" s="4" t="s">
        <v>11242</v>
      </c>
      <c r="Q1018" s="4" t="s">
        <v>7652</v>
      </c>
      <c r="R1018" s="4" t="s">
        <v>5693</v>
      </c>
      <c r="S1018" s="4" t="s">
        <v>3443</v>
      </c>
      <c r="T1018" s="4" t="s">
        <v>1928</v>
      </c>
      <c r="U1018" s="10" t="s">
        <v>11243</v>
      </c>
      <c r="V1018" s="4" t="s">
        <v>2596</v>
      </c>
    </row>
    <row r="1019">
      <c r="B1019" s="6">
        <v>46184.612739421296</v>
      </c>
      <c r="D1019" s="4" t="s">
        <v>11244</v>
      </c>
      <c r="E1019" s="4" t="s">
        <v>11246</v>
      </c>
      <c r="G1019" s="8">
        <v>45930.0</v>
      </c>
      <c r="I1019" s="4" t="s">
        <v>113</v>
      </c>
      <c r="J1019" s="4" t="s">
        <v>11247</v>
      </c>
      <c r="K1019" s="4" t="s">
        <v>58</v>
      </c>
      <c r="L1019" s="4" t="s">
        <v>11248</v>
      </c>
      <c r="M1019" s="4" t="s">
        <v>2609</v>
      </c>
      <c r="N1019" s="4" t="s">
        <v>11249</v>
      </c>
      <c r="O1019" s="4" t="s">
        <v>2609</v>
      </c>
      <c r="P1019" s="4" t="s">
        <v>11251</v>
      </c>
      <c r="Q1019" s="4" t="s">
        <v>11252</v>
      </c>
      <c r="R1019" s="4" t="s">
        <v>3970</v>
      </c>
      <c r="S1019" s="4" t="s">
        <v>1927</v>
      </c>
      <c r="T1019" s="4" t="s">
        <v>1928</v>
      </c>
      <c r="U1019" s="10" t="s">
        <v>11253</v>
      </c>
      <c r="V1019" s="4" t="s">
        <v>2639</v>
      </c>
    </row>
    <row r="1020">
      <c r="B1020" s="6">
        <v>46188.34048159722</v>
      </c>
      <c r="D1020" s="4" t="s">
        <v>11254</v>
      </c>
      <c r="E1020" s="4" t="s">
        <v>11255</v>
      </c>
      <c r="G1020" s="8">
        <v>42683.0</v>
      </c>
      <c r="I1020" s="4" t="s">
        <v>53</v>
      </c>
      <c r="J1020" s="4" t="s">
        <v>969</v>
      </c>
      <c r="K1020" s="4" t="s">
        <v>58</v>
      </c>
      <c r="L1020" s="4" t="s">
        <v>11256</v>
      </c>
      <c r="M1020" s="4" t="s">
        <v>14</v>
      </c>
      <c r="N1020" s="4" t="s">
        <v>11258</v>
      </c>
      <c r="O1020" s="4" t="s">
        <v>14</v>
      </c>
      <c r="P1020" s="4" t="s">
        <v>11259</v>
      </c>
      <c r="Q1020" s="4" t="s">
        <v>2139</v>
      </c>
      <c r="R1020" s="4" t="s">
        <v>2056</v>
      </c>
      <c r="S1020" s="4" t="s">
        <v>1927</v>
      </c>
      <c r="T1020" s="4" t="s">
        <v>1928</v>
      </c>
      <c r="U1020" s="10" t="s">
        <v>11260</v>
      </c>
      <c r="V1020" s="4" t="s">
        <v>2596</v>
      </c>
    </row>
    <row r="1021">
      <c r="B1021" s="6">
        <v>46188.36417064814</v>
      </c>
      <c r="D1021" s="4" t="s">
        <v>11262</v>
      </c>
      <c r="E1021" s="4" t="s">
        <v>11131</v>
      </c>
      <c r="G1021" s="8">
        <v>46057.0</v>
      </c>
      <c r="I1021" s="4" t="s">
        <v>113</v>
      </c>
      <c r="J1021" s="4" t="s">
        <v>11264</v>
      </c>
      <c r="K1021" s="4" t="s">
        <v>58</v>
      </c>
      <c r="L1021" s="4" t="s">
        <v>11265</v>
      </c>
      <c r="M1021" s="4" t="s">
        <v>61</v>
      </c>
      <c r="N1021" s="4" t="s">
        <v>11267</v>
      </c>
      <c r="O1021" s="4" t="s">
        <v>523</v>
      </c>
      <c r="P1021" s="4" t="s">
        <v>11269</v>
      </c>
      <c r="Q1021" s="4" t="s">
        <v>11271</v>
      </c>
      <c r="R1021" s="4" t="s">
        <v>2774</v>
      </c>
      <c r="S1021" s="4" t="s">
        <v>1927</v>
      </c>
      <c r="T1021" s="4" t="s">
        <v>1928</v>
      </c>
      <c r="U1021" s="10" t="s">
        <v>11272</v>
      </c>
      <c r="V1021" s="4" t="s">
        <v>2596</v>
      </c>
    </row>
    <row r="1022">
      <c r="B1022" s="6">
        <v>46190.58076493056</v>
      </c>
      <c r="D1022" s="4" t="s">
        <v>11273</v>
      </c>
      <c r="E1022" s="4" t="s">
        <v>11274</v>
      </c>
      <c r="G1022" s="8">
        <v>41309.0</v>
      </c>
      <c r="I1022" s="4" t="s">
        <v>53</v>
      </c>
      <c r="J1022" s="4" t="s">
        <v>11275</v>
      </c>
      <c r="K1022" s="4" t="s">
        <v>58</v>
      </c>
      <c r="L1022" s="4" t="s">
        <v>11276</v>
      </c>
      <c r="M1022" s="4" t="s">
        <v>61</v>
      </c>
      <c r="N1022" s="4" t="s">
        <v>11277</v>
      </c>
      <c r="O1022" s="4" t="s">
        <v>11278</v>
      </c>
      <c r="P1022" s="4" t="s">
        <v>11279</v>
      </c>
      <c r="Q1022" s="4" t="s">
        <v>2251</v>
      </c>
      <c r="R1022" s="4" t="s">
        <v>2070</v>
      </c>
      <c r="S1022" s="4" t="s">
        <v>1927</v>
      </c>
      <c r="T1022" s="4" t="s">
        <v>1928</v>
      </c>
      <c r="U1022" s="10" t="s">
        <v>11280</v>
      </c>
      <c r="V1022" s="4" t="s">
        <v>2585</v>
      </c>
    </row>
    <row r="1023">
      <c r="B1023" s="6">
        <v>46192.528478657405</v>
      </c>
      <c r="D1023" s="4" t="s">
        <v>11281</v>
      </c>
      <c r="E1023" s="4" t="s">
        <v>11282</v>
      </c>
      <c r="G1023" s="8">
        <v>42903.0</v>
      </c>
      <c r="I1023" s="4" t="s">
        <v>53</v>
      </c>
      <c r="J1023" s="4" t="s">
        <v>2264</v>
      </c>
      <c r="K1023" s="4" t="s">
        <v>58</v>
      </c>
      <c r="L1023" s="4" t="s">
        <v>11283</v>
      </c>
      <c r="M1023" s="4" t="s">
        <v>61</v>
      </c>
      <c r="N1023" s="4" t="s">
        <v>11284</v>
      </c>
      <c r="O1023" s="4" t="s">
        <v>14</v>
      </c>
      <c r="P1023" s="4" t="s">
        <v>11285</v>
      </c>
      <c r="Q1023" s="4" t="s">
        <v>2604</v>
      </c>
      <c r="R1023" s="4" t="s">
        <v>2290</v>
      </c>
      <c r="S1023" s="4" t="s">
        <v>1927</v>
      </c>
      <c r="T1023" s="4" t="s">
        <v>1928</v>
      </c>
      <c r="U1023" s="10" t="s">
        <v>11286</v>
      </c>
      <c r="V1023" s="4" t="s">
        <v>2639</v>
      </c>
    </row>
    <row r="1024">
      <c r="B1024" s="6">
        <v>46192.67536201389</v>
      </c>
      <c r="D1024" s="4" t="s">
        <v>11287</v>
      </c>
      <c r="E1024" s="4" t="s">
        <v>11288</v>
      </c>
      <c r="G1024" s="8">
        <v>43678.0</v>
      </c>
      <c r="I1024" s="4" t="s">
        <v>53</v>
      </c>
      <c r="J1024" s="4" t="s">
        <v>2027</v>
      </c>
      <c r="K1024" s="4" t="s">
        <v>58</v>
      </c>
      <c r="L1024" s="4" t="s">
        <v>11289</v>
      </c>
      <c r="M1024" s="4" t="s">
        <v>11290</v>
      </c>
      <c r="N1024" s="4" t="s">
        <v>11291</v>
      </c>
      <c r="O1024" s="4" t="s">
        <v>154</v>
      </c>
      <c r="P1024" s="4" t="s">
        <v>11292</v>
      </c>
      <c r="Q1024" s="4" t="s">
        <v>2045</v>
      </c>
      <c r="R1024" s="4" t="s">
        <v>2150</v>
      </c>
      <c r="S1024" s="4" t="s">
        <v>1927</v>
      </c>
      <c r="T1024" s="4" t="s">
        <v>1928</v>
      </c>
      <c r="U1024" s="10" t="s">
        <v>11293</v>
      </c>
      <c r="V1024" s="4" t="s">
        <v>2596</v>
      </c>
    </row>
    <row r="1025">
      <c r="B1025" s="6">
        <v>46192.73186151621</v>
      </c>
      <c r="D1025" s="4" t="s">
        <v>11294</v>
      </c>
      <c r="E1025" s="4" t="s">
        <v>11295</v>
      </c>
      <c r="G1025" s="8">
        <v>43425.0</v>
      </c>
      <c r="I1025" s="4" t="s">
        <v>113</v>
      </c>
      <c r="J1025" s="4" t="s">
        <v>11296</v>
      </c>
      <c r="K1025" s="4" t="s">
        <v>58</v>
      </c>
      <c r="L1025" s="4" t="s">
        <v>11297</v>
      </c>
      <c r="M1025" s="4" t="s">
        <v>14</v>
      </c>
      <c r="N1025" s="4" t="s">
        <v>11298</v>
      </c>
      <c r="O1025" s="4" t="s">
        <v>185</v>
      </c>
      <c r="P1025" s="4" t="s">
        <v>11299</v>
      </c>
      <c r="Q1025" s="4" t="s">
        <v>4003</v>
      </c>
      <c r="R1025" s="4" t="s">
        <v>3212</v>
      </c>
      <c r="S1025" s="4" t="s">
        <v>1927</v>
      </c>
      <c r="T1025" s="4" t="s">
        <v>1928</v>
      </c>
      <c r="U1025" s="10" t="s">
        <v>11300</v>
      </c>
      <c r="V1025" s="4" t="s">
        <v>2596</v>
      </c>
    </row>
    <row r="1026">
      <c r="B1026" s="6">
        <v>46193.351535208334</v>
      </c>
      <c r="D1026" s="4" t="s">
        <v>3759</v>
      </c>
      <c r="E1026" s="4" t="s">
        <v>11301</v>
      </c>
      <c r="G1026" s="8">
        <v>44894.0</v>
      </c>
      <c r="I1026" s="4" t="s">
        <v>53</v>
      </c>
      <c r="J1026" s="4" t="s">
        <v>11302</v>
      </c>
      <c r="K1026" s="4" t="s">
        <v>58</v>
      </c>
      <c r="L1026" s="4" t="s">
        <v>3763</v>
      </c>
      <c r="M1026" s="4" t="s">
        <v>3764</v>
      </c>
      <c r="N1026" s="4" t="s">
        <v>3765</v>
      </c>
      <c r="O1026" s="4" t="s">
        <v>10626</v>
      </c>
      <c r="P1026" s="4" t="s">
        <v>11303</v>
      </c>
      <c r="Q1026" s="4" t="s">
        <v>3767</v>
      </c>
      <c r="R1026" s="4" t="s">
        <v>2139</v>
      </c>
      <c r="S1026" s="4" t="s">
        <v>1927</v>
      </c>
      <c r="T1026" s="4" t="s">
        <v>1928</v>
      </c>
      <c r="U1026" s="10" t="s">
        <v>11304</v>
      </c>
      <c r="V1026" s="4" t="s">
        <v>2596</v>
      </c>
    </row>
    <row r="1027">
      <c r="B1027" s="6">
        <v>46193.36984417824</v>
      </c>
      <c r="D1027" s="4" t="s">
        <v>11305</v>
      </c>
      <c r="E1027" s="4" t="s">
        <v>11306</v>
      </c>
      <c r="G1027" s="8">
        <v>45712.0</v>
      </c>
      <c r="I1027" s="4" t="s">
        <v>113</v>
      </c>
      <c r="J1027" s="4" t="s">
        <v>11307</v>
      </c>
      <c r="K1027" s="4" t="s">
        <v>58</v>
      </c>
      <c r="L1027" s="4" t="s">
        <v>3763</v>
      </c>
      <c r="M1027" s="4" t="s">
        <v>3764</v>
      </c>
      <c r="N1027" s="4" t="s">
        <v>3765</v>
      </c>
      <c r="O1027" s="4" t="s">
        <v>11308</v>
      </c>
      <c r="P1027" s="4" t="s">
        <v>11309</v>
      </c>
      <c r="Q1027" s="4" t="s">
        <v>3767</v>
      </c>
      <c r="R1027" s="4" t="s">
        <v>2139</v>
      </c>
      <c r="S1027" s="4" t="s">
        <v>1927</v>
      </c>
      <c r="T1027" s="4" t="s">
        <v>1928</v>
      </c>
      <c r="U1027" s="10" t="s">
        <v>11304</v>
      </c>
      <c r="V1027" s="4" t="s">
        <v>2596</v>
      </c>
    </row>
    <row r="1028">
      <c r="B1028" s="6">
        <v>46193.392135381946</v>
      </c>
      <c r="D1028" s="4" t="s">
        <v>11310</v>
      </c>
      <c r="E1028" s="4" t="s">
        <v>11311</v>
      </c>
      <c r="G1028" s="8">
        <v>44148.0</v>
      </c>
      <c r="I1028" s="4" t="s">
        <v>113</v>
      </c>
      <c r="J1028" s="4" t="s">
        <v>11312</v>
      </c>
      <c r="K1028" s="4" t="s">
        <v>58</v>
      </c>
      <c r="L1028" s="4" t="s">
        <v>11313</v>
      </c>
      <c r="M1028" s="4" t="s">
        <v>14</v>
      </c>
      <c r="N1028" s="4" t="s">
        <v>11314</v>
      </c>
      <c r="O1028" s="4" t="s">
        <v>185</v>
      </c>
      <c r="P1028" s="4" t="s">
        <v>11315</v>
      </c>
      <c r="Q1028" s="4" t="s">
        <v>2081</v>
      </c>
      <c r="R1028" s="4" t="s">
        <v>1927</v>
      </c>
      <c r="S1028" s="4" t="s">
        <v>1927</v>
      </c>
      <c r="T1028" s="4" t="s">
        <v>1928</v>
      </c>
      <c r="U1028" s="10" t="s">
        <v>11316</v>
      </c>
      <c r="V1028" s="4" t="s">
        <v>11317</v>
      </c>
    </row>
    <row r="1029">
      <c r="B1029" s="6">
        <v>46193.45026570602</v>
      </c>
      <c r="D1029" s="4" t="s">
        <v>11318</v>
      </c>
      <c r="E1029" s="4" t="s">
        <v>11319</v>
      </c>
      <c r="G1029" s="8">
        <v>45241.0</v>
      </c>
      <c r="I1029" s="4" t="s">
        <v>53</v>
      </c>
      <c r="J1029" s="4" t="s">
        <v>11320</v>
      </c>
      <c r="K1029" s="4" t="s">
        <v>58</v>
      </c>
      <c r="L1029" s="4" t="s">
        <v>11321</v>
      </c>
      <c r="M1029" s="4" t="s">
        <v>61</v>
      </c>
      <c r="N1029" s="4" t="s">
        <v>11322</v>
      </c>
      <c r="O1029" s="4" t="s">
        <v>185</v>
      </c>
      <c r="P1029" s="4" t="s">
        <v>11323</v>
      </c>
      <c r="Q1029" s="4" t="s">
        <v>8855</v>
      </c>
      <c r="R1029" s="4" t="s">
        <v>2376</v>
      </c>
      <c r="S1029" s="4" t="s">
        <v>1927</v>
      </c>
      <c r="T1029" s="4" t="s">
        <v>1928</v>
      </c>
      <c r="U1029" s="10" t="s">
        <v>11324</v>
      </c>
      <c r="V1029" s="4" t="s">
        <v>11325</v>
      </c>
    </row>
    <row r="1030">
      <c r="B1030" s="6">
        <v>46193.68256414351</v>
      </c>
      <c r="D1030" s="4" t="s">
        <v>11326</v>
      </c>
      <c r="E1030" s="4" t="s">
        <v>8536</v>
      </c>
      <c r="G1030" s="8">
        <v>45067.0</v>
      </c>
      <c r="I1030" s="4" t="s">
        <v>53</v>
      </c>
      <c r="J1030" s="4" t="s">
        <v>2061</v>
      </c>
      <c r="K1030" s="4" t="s">
        <v>58</v>
      </c>
      <c r="L1030" s="4" t="s">
        <v>11327</v>
      </c>
      <c r="M1030" s="4" t="s">
        <v>61</v>
      </c>
      <c r="N1030" s="4" t="s">
        <v>11328</v>
      </c>
      <c r="O1030" s="4" t="s">
        <v>2609</v>
      </c>
      <c r="P1030" s="4" t="s">
        <v>11329</v>
      </c>
      <c r="Q1030" s="4" t="s">
        <v>11330</v>
      </c>
      <c r="R1030" s="4" t="s">
        <v>11330</v>
      </c>
      <c r="S1030" s="4" t="s">
        <v>1940</v>
      </c>
      <c r="T1030" s="4" t="s">
        <v>1928</v>
      </c>
      <c r="U1030" s="10" t="s">
        <v>11331</v>
      </c>
      <c r="V1030" s="4" t="s">
        <v>2585</v>
      </c>
    </row>
    <row r="1031">
      <c r="B1031" s="6">
        <v>46193.683527546294</v>
      </c>
      <c r="D1031" s="4" t="s">
        <v>11332</v>
      </c>
      <c r="E1031" s="4" t="s">
        <v>11333</v>
      </c>
      <c r="G1031" s="8">
        <v>42399.0</v>
      </c>
      <c r="I1031" s="4" t="s">
        <v>53</v>
      </c>
      <c r="J1031" s="4" t="s">
        <v>11334</v>
      </c>
      <c r="K1031" s="4" t="s">
        <v>58</v>
      </c>
      <c r="L1031" s="4" t="s">
        <v>11335</v>
      </c>
      <c r="M1031" s="4" t="s">
        <v>61</v>
      </c>
      <c r="N1031" s="4" t="s">
        <v>11336</v>
      </c>
      <c r="O1031" s="4" t="s">
        <v>14</v>
      </c>
      <c r="P1031" s="4" t="s">
        <v>11337</v>
      </c>
      <c r="Q1031" s="4" t="s">
        <v>11338</v>
      </c>
      <c r="R1031" s="4" t="s">
        <v>2162</v>
      </c>
      <c r="S1031" s="4" t="s">
        <v>1927</v>
      </c>
      <c r="T1031" s="4" t="s">
        <v>1928</v>
      </c>
      <c r="U1031" s="10" t="s">
        <v>11339</v>
      </c>
      <c r="V1031" s="4" t="s">
        <v>2596</v>
      </c>
    </row>
    <row r="1032">
      <c r="B1032" s="6">
        <v>46194.57680738426</v>
      </c>
      <c r="D1032" s="4" t="s">
        <v>11340</v>
      </c>
      <c r="E1032" s="4" t="s">
        <v>11341</v>
      </c>
      <c r="G1032" s="8">
        <v>45096.0</v>
      </c>
      <c r="I1032" s="4" t="s">
        <v>53</v>
      </c>
      <c r="J1032" s="4" t="s">
        <v>4756</v>
      </c>
      <c r="K1032" s="4" t="s">
        <v>58</v>
      </c>
      <c r="L1032" s="4" t="s">
        <v>11342</v>
      </c>
      <c r="M1032" s="4" t="s">
        <v>61</v>
      </c>
      <c r="N1032" s="4" t="s">
        <v>11343</v>
      </c>
      <c r="O1032" s="4" t="s">
        <v>185</v>
      </c>
      <c r="P1032" s="4" t="s">
        <v>11344</v>
      </c>
      <c r="Q1032" s="4" t="s">
        <v>2456</v>
      </c>
      <c r="R1032" s="4" t="s">
        <v>2442</v>
      </c>
      <c r="S1032" s="4" t="s">
        <v>1927</v>
      </c>
      <c r="T1032" s="4" t="s">
        <v>1928</v>
      </c>
      <c r="U1032" s="10" t="s">
        <v>11345</v>
      </c>
      <c r="V1032" s="4" t="s">
        <v>2596</v>
      </c>
    </row>
    <row r="1033">
      <c r="B1033" s="6">
        <v>46196.346874201394</v>
      </c>
      <c r="D1033" s="4" t="s">
        <v>11346</v>
      </c>
      <c r="E1033" s="4" t="s">
        <v>11347</v>
      </c>
      <c r="G1033" s="8">
        <v>44068.0</v>
      </c>
      <c r="I1033" s="4" t="s">
        <v>113</v>
      </c>
      <c r="J1033" s="4" t="s">
        <v>11348</v>
      </c>
      <c r="K1033" s="4" t="s">
        <v>58</v>
      </c>
      <c r="L1033" s="4" t="s">
        <v>11349</v>
      </c>
      <c r="M1033" s="4" t="s">
        <v>61</v>
      </c>
      <c r="N1033" s="4" t="s">
        <v>11350</v>
      </c>
      <c r="O1033" s="4" t="s">
        <v>771</v>
      </c>
      <c r="P1033" s="4" t="s">
        <v>11351</v>
      </c>
      <c r="Q1033" s="4" t="s">
        <v>10663</v>
      </c>
      <c r="R1033" s="4" t="s">
        <v>11352</v>
      </c>
      <c r="S1033" s="4" t="s">
        <v>3443</v>
      </c>
      <c r="T1033" s="4" t="s">
        <v>1928</v>
      </c>
      <c r="U1033" s="10" t="s">
        <v>11353</v>
      </c>
      <c r="V1033" s="4" t="s">
        <v>2596</v>
      </c>
    </row>
    <row r="1034">
      <c r="B1034" s="6">
        <v>46196.630358078706</v>
      </c>
      <c r="D1034" s="4" t="s">
        <v>11354</v>
      </c>
      <c r="E1034" s="4" t="s">
        <v>7834</v>
      </c>
      <c r="G1034" s="8">
        <v>44153.0</v>
      </c>
      <c r="I1034" s="4" t="s">
        <v>53</v>
      </c>
      <c r="J1034" s="4" t="s">
        <v>11355</v>
      </c>
      <c r="K1034" s="4" t="s">
        <v>58</v>
      </c>
      <c r="L1034" s="4" t="s">
        <v>11356</v>
      </c>
      <c r="M1034" s="4" t="s">
        <v>61</v>
      </c>
      <c r="N1034" s="4" t="s">
        <v>11357</v>
      </c>
      <c r="O1034" s="4" t="s">
        <v>14</v>
      </c>
      <c r="P1034" s="4" t="s">
        <v>11358</v>
      </c>
      <c r="Q1034" s="4" t="s">
        <v>2235</v>
      </c>
      <c r="R1034" s="4" t="s">
        <v>2235</v>
      </c>
      <c r="S1034" s="4" t="s">
        <v>1940</v>
      </c>
      <c r="T1034" s="4" t="s">
        <v>1928</v>
      </c>
      <c r="U1034" s="10" t="s">
        <v>6509</v>
      </c>
      <c r="V1034" s="4" t="s">
        <v>2596</v>
      </c>
    </row>
    <row r="1035">
      <c r="B1035" s="6">
        <v>46197.49120388889</v>
      </c>
      <c r="D1035" s="4" t="s">
        <v>11359</v>
      </c>
      <c r="E1035" s="4" t="s">
        <v>11360</v>
      </c>
      <c r="G1035" s="8">
        <v>45412.0</v>
      </c>
      <c r="I1035" s="4" t="s">
        <v>53</v>
      </c>
      <c r="J1035" s="4" t="s">
        <v>1860</v>
      </c>
      <c r="K1035" s="4" t="s">
        <v>58</v>
      </c>
      <c r="L1035" s="4" t="s">
        <v>11361</v>
      </c>
      <c r="M1035" s="4" t="s">
        <v>61</v>
      </c>
      <c r="N1035" s="4" t="s">
        <v>11362</v>
      </c>
      <c r="O1035" s="4" t="s">
        <v>1797</v>
      </c>
      <c r="P1035" s="4" t="s">
        <v>11363</v>
      </c>
      <c r="Q1035" s="4" t="s">
        <v>3037</v>
      </c>
      <c r="R1035" s="4" t="s">
        <v>3212</v>
      </c>
      <c r="S1035" s="4" t="s">
        <v>1927</v>
      </c>
      <c r="T1035" s="4" t="s">
        <v>1928</v>
      </c>
      <c r="U1035" s="10" t="s">
        <v>11364</v>
      </c>
      <c r="V1035" s="4" t="s">
        <v>2596</v>
      </c>
    </row>
    <row r="1036">
      <c r="B1036" s="6">
        <v>46197.80712140046</v>
      </c>
      <c r="D1036" s="4" t="s">
        <v>11365</v>
      </c>
      <c r="E1036" s="4" t="s">
        <v>11366</v>
      </c>
      <c r="G1036" s="8">
        <v>45471.0</v>
      </c>
      <c r="I1036" s="4" t="s">
        <v>113</v>
      </c>
      <c r="J1036" s="4" t="s">
        <v>901</v>
      </c>
      <c r="K1036" s="4" t="s">
        <v>58</v>
      </c>
      <c r="L1036" s="4" t="s">
        <v>11367</v>
      </c>
      <c r="M1036" s="4" t="s">
        <v>2609</v>
      </c>
      <c r="N1036" s="4" t="s">
        <v>11368</v>
      </c>
      <c r="O1036" s="4" t="s">
        <v>14</v>
      </c>
      <c r="P1036" s="4" t="s">
        <v>11369</v>
      </c>
      <c r="Q1036" s="4" t="s">
        <v>11370</v>
      </c>
      <c r="R1036" s="4" t="s">
        <v>3604</v>
      </c>
      <c r="S1036" s="4" t="s">
        <v>1940</v>
      </c>
      <c r="T1036" s="4" t="s">
        <v>1928</v>
      </c>
      <c r="U1036" s="10" t="s">
        <v>11371</v>
      </c>
      <c r="V1036" s="4" t="s">
        <v>2639</v>
      </c>
    </row>
    <row r="1037">
      <c r="B1037" s="6">
        <v>46198.35516148148</v>
      </c>
      <c r="D1037" s="4" t="s">
        <v>11372</v>
      </c>
      <c r="E1037" s="4" t="s">
        <v>11373</v>
      </c>
      <c r="G1037" s="8">
        <v>45426.0</v>
      </c>
      <c r="I1037" s="4" t="s">
        <v>53</v>
      </c>
      <c r="J1037" s="4" t="s">
        <v>11374</v>
      </c>
      <c r="K1037" s="4" t="s">
        <v>58</v>
      </c>
      <c r="L1037" s="4" t="s">
        <v>11375</v>
      </c>
      <c r="M1037" s="4" t="s">
        <v>2609</v>
      </c>
      <c r="N1037" s="4" t="s">
        <v>11376</v>
      </c>
      <c r="O1037" s="4" t="s">
        <v>185</v>
      </c>
      <c r="P1037" s="4" t="s">
        <v>11377</v>
      </c>
      <c r="Q1037" s="4" t="s">
        <v>4003</v>
      </c>
      <c r="R1037" s="4" t="s">
        <v>11378</v>
      </c>
      <c r="S1037" s="4" t="s">
        <v>1927</v>
      </c>
      <c r="T1037" s="4" t="s">
        <v>1928</v>
      </c>
      <c r="U1037" s="10" t="s">
        <v>11379</v>
      </c>
      <c r="V1037" s="4" t="s">
        <v>2596</v>
      </c>
    </row>
    <row r="1038">
      <c r="B1038" s="6">
        <v>46198.528321736114</v>
      </c>
      <c r="D1038" s="4" t="s">
        <v>11380</v>
      </c>
      <c r="E1038" s="4" t="s">
        <v>11381</v>
      </c>
      <c r="G1038" s="8">
        <v>44832.0</v>
      </c>
      <c r="I1038" s="4" t="s">
        <v>53</v>
      </c>
      <c r="J1038" s="4" t="s">
        <v>11382</v>
      </c>
      <c r="K1038" s="4" t="s">
        <v>58</v>
      </c>
      <c r="L1038" s="4" t="s">
        <v>11383</v>
      </c>
      <c r="M1038" s="4" t="s">
        <v>61</v>
      </c>
      <c r="N1038" s="4" t="s">
        <v>11384</v>
      </c>
      <c r="O1038" s="4" t="s">
        <v>185</v>
      </c>
      <c r="P1038" s="4" t="s">
        <v>6685</v>
      </c>
      <c r="Q1038" s="4" t="s">
        <v>6685</v>
      </c>
      <c r="R1038" s="4" t="s">
        <v>11385</v>
      </c>
      <c r="S1038" s="4" t="s">
        <v>1927</v>
      </c>
      <c r="T1038" s="4" t="s">
        <v>1928</v>
      </c>
      <c r="U1038" s="10" t="s">
        <v>11386</v>
      </c>
      <c r="V1038" s="4" t="s">
        <v>2596</v>
      </c>
    </row>
    <row r="1039">
      <c r="B1039" s="6">
        <v>46198.76579200232</v>
      </c>
      <c r="D1039" s="4" t="s">
        <v>11387</v>
      </c>
      <c r="E1039" s="4" t="s">
        <v>11388</v>
      </c>
      <c r="G1039" s="8">
        <v>44128.0</v>
      </c>
      <c r="I1039" s="4" t="s">
        <v>113</v>
      </c>
      <c r="J1039" s="4" t="s">
        <v>11389</v>
      </c>
      <c r="K1039" s="4" t="s">
        <v>58</v>
      </c>
      <c r="L1039" s="4" t="s">
        <v>11390</v>
      </c>
      <c r="M1039" s="4" t="s">
        <v>11391</v>
      </c>
      <c r="N1039" s="4" t="s">
        <v>11392</v>
      </c>
      <c r="O1039" s="4" t="s">
        <v>11393</v>
      </c>
      <c r="P1039" s="4" t="s">
        <v>11394</v>
      </c>
      <c r="Q1039" s="4" t="s">
        <v>3354</v>
      </c>
      <c r="R1039" s="4" t="s">
        <v>2290</v>
      </c>
      <c r="S1039" s="4" t="s">
        <v>1927</v>
      </c>
      <c r="T1039" s="4" t="s">
        <v>1928</v>
      </c>
      <c r="U1039" s="10" t="s">
        <v>11395</v>
      </c>
      <c r="V1039" s="4" t="s">
        <v>11396</v>
      </c>
    </row>
    <row r="1040">
      <c r="B1040" s="6">
        <v>46200.41729226852</v>
      </c>
      <c r="D1040" s="4" t="s">
        <v>11397</v>
      </c>
      <c r="E1040" s="4" t="s">
        <v>11398</v>
      </c>
      <c r="G1040" s="8">
        <v>45522.0</v>
      </c>
      <c r="I1040" s="4" t="s">
        <v>53</v>
      </c>
      <c r="J1040" s="4" t="s">
        <v>11399</v>
      </c>
      <c r="K1040" s="4" t="s">
        <v>58</v>
      </c>
      <c r="L1040" s="4" t="s">
        <v>11400</v>
      </c>
      <c r="M1040" s="4" t="s">
        <v>61</v>
      </c>
      <c r="N1040" s="4" t="s">
        <v>11401</v>
      </c>
      <c r="O1040" s="4" t="s">
        <v>185</v>
      </c>
      <c r="P1040" s="4" t="s">
        <v>11402</v>
      </c>
      <c r="Q1040" s="4" t="s">
        <v>7564</v>
      </c>
      <c r="R1040" s="4" t="s">
        <v>1953</v>
      </c>
      <c r="S1040" s="4" t="s">
        <v>1940</v>
      </c>
      <c r="T1040" s="4" t="s">
        <v>1928</v>
      </c>
      <c r="U1040" s="10" t="s">
        <v>11403</v>
      </c>
      <c r="V1040" s="4" t="s">
        <v>2596</v>
      </c>
    </row>
    <row r="1041">
      <c r="B1041" s="6">
        <v>46200.565503391204</v>
      </c>
      <c r="D1041" s="4" t="s">
        <v>11404</v>
      </c>
      <c r="E1041" s="4" t="s">
        <v>11405</v>
      </c>
      <c r="G1041" s="8">
        <v>44931.0</v>
      </c>
      <c r="I1041" s="4" t="s">
        <v>53</v>
      </c>
      <c r="J1041" s="4" t="s">
        <v>11406</v>
      </c>
      <c r="K1041" s="4" t="s">
        <v>103</v>
      </c>
      <c r="L1041" s="4" t="s">
        <v>11407</v>
      </c>
      <c r="M1041" s="4" t="s">
        <v>61</v>
      </c>
      <c r="N1041" s="4" t="s">
        <v>11408</v>
      </c>
      <c r="O1041" s="4" t="s">
        <v>185</v>
      </c>
      <c r="P1041" s="4" t="s">
        <v>11409</v>
      </c>
      <c r="Q1041" s="4" t="s">
        <v>2045</v>
      </c>
      <c r="R1041" s="4" t="s">
        <v>2150</v>
      </c>
      <c r="S1041" s="4" t="s">
        <v>1927</v>
      </c>
      <c r="T1041" s="4" t="s">
        <v>1928</v>
      </c>
      <c r="U1041" s="10" t="s">
        <v>11410</v>
      </c>
      <c r="V1041" s="4" t="s">
        <v>2596</v>
      </c>
    </row>
    <row r="1042">
      <c r="B1042" s="6">
        <v>46202.35865741898</v>
      </c>
      <c r="D1042" s="4" t="s">
        <v>11411</v>
      </c>
      <c r="E1042" s="4" t="s">
        <v>11412</v>
      </c>
      <c r="G1042" s="8">
        <v>45675.0</v>
      </c>
      <c r="I1042" s="4" t="s">
        <v>53</v>
      </c>
      <c r="J1042" s="4" t="s">
        <v>11413</v>
      </c>
      <c r="K1042" s="4" t="s">
        <v>58</v>
      </c>
      <c r="L1042" s="4" t="s">
        <v>11414</v>
      </c>
      <c r="M1042" s="4" t="s">
        <v>185</v>
      </c>
      <c r="N1042" s="4" t="s">
        <v>11415</v>
      </c>
      <c r="O1042" s="4" t="s">
        <v>185</v>
      </c>
      <c r="P1042" s="4" t="s">
        <v>11416</v>
      </c>
      <c r="Q1042" s="4" t="s">
        <v>2045</v>
      </c>
      <c r="R1042" s="4" t="s">
        <v>2150</v>
      </c>
      <c r="S1042" s="4" t="s">
        <v>1927</v>
      </c>
      <c r="T1042" s="4" t="s">
        <v>1928</v>
      </c>
      <c r="U1042" s="10" t="s">
        <v>11417</v>
      </c>
      <c r="V1042" s="4" t="s">
        <v>2639</v>
      </c>
    </row>
    <row r="1043">
      <c r="B1043" s="6">
        <v>46202.41569013889</v>
      </c>
      <c r="D1043" s="4" t="s">
        <v>11418</v>
      </c>
      <c r="E1043" s="4" t="s">
        <v>10048</v>
      </c>
      <c r="G1043" s="8">
        <v>43107.0</v>
      </c>
      <c r="I1043" s="4" t="s">
        <v>53</v>
      </c>
      <c r="J1043" s="4" t="s">
        <v>11419</v>
      </c>
      <c r="K1043" s="4" t="s">
        <v>58</v>
      </c>
      <c r="L1043" s="4" t="s">
        <v>5743</v>
      </c>
      <c r="M1043" s="4" t="s">
        <v>61</v>
      </c>
      <c r="N1043" s="4" t="s">
        <v>11420</v>
      </c>
      <c r="O1043" s="4" t="s">
        <v>185</v>
      </c>
      <c r="P1043" s="4" t="s">
        <v>9834</v>
      </c>
      <c r="Q1043" s="4" t="s">
        <v>11421</v>
      </c>
      <c r="R1043" s="4" t="s">
        <v>11422</v>
      </c>
      <c r="S1043" s="4" t="s">
        <v>9834</v>
      </c>
      <c r="T1043" s="4" t="s">
        <v>1928</v>
      </c>
      <c r="U1043" s="10" t="s">
        <v>11423</v>
      </c>
      <c r="V1043" s="4" t="s">
        <v>2639</v>
      </c>
    </row>
    <row r="1044">
      <c r="B1044" s="6">
        <v>46203.535586134254</v>
      </c>
      <c r="D1044" s="4" t="s">
        <v>11424</v>
      </c>
      <c r="E1044" s="4" t="s">
        <v>11425</v>
      </c>
      <c r="G1044" s="8">
        <v>45280.0</v>
      </c>
      <c r="I1044" s="4" t="s">
        <v>53</v>
      </c>
      <c r="J1044" s="4" t="s">
        <v>11427</v>
      </c>
      <c r="K1044" s="4" t="s">
        <v>58</v>
      </c>
      <c r="L1044" s="4" t="s">
        <v>11428</v>
      </c>
      <c r="M1044" s="4" t="s">
        <v>61</v>
      </c>
      <c r="N1044" s="4" t="s">
        <v>11429</v>
      </c>
      <c r="O1044" s="4" t="s">
        <v>185</v>
      </c>
      <c r="P1044" s="4" t="s">
        <v>11431</v>
      </c>
      <c r="Q1044" s="4" t="s">
        <v>2138</v>
      </c>
      <c r="R1044" s="4" t="s">
        <v>2139</v>
      </c>
      <c r="S1044" s="4" t="s">
        <v>1927</v>
      </c>
      <c r="T1044" s="4" t="s">
        <v>1928</v>
      </c>
      <c r="U1044" s="10" t="s">
        <v>11432</v>
      </c>
      <c r="V1044" s="4" t="s">
        <v>2596</v>
      </c>
    </row>
    <row r="1045">
      <c r="B1045" s="6">
        <v>46205.56135959491</v>
      </c>
      <c r="D1045" s="4" t="s">
        <v>11433</v>
      </c>
      <c r="E1045" s="4" t="s">
        <v>11434</v>
      </c>
      <c r="G1045" s="8">
        <v>45319.0</v>
      </c>
      <c r="I1045" s="4" t="s">
        <v>113</v>
      </c>
      <c r="J1045" s="4" t="s">
        <v>11435</v>
      </c>
      <c r="K1045" s="4" t="s">
        <v>58</v>
      </c>
      <c r="L1045" s="4" t="s">
        <v>11436</v>
      </c>
      <c r="M1045" s="4" t="s">
        <v>61</v>
      </c>
      <c r="N1045" s="4" t="s">
        <v>11437</v>
      </c>
      <c r="O1045" s="4" t="s">
        <v>14</v>
      </c>
      <c r="P1045" s="4" t="s">
        <v>11438</v>
      </c>
      <c r="Q1045" s="4" t="s">
        <v>5740</v>
      </c>
      <c r="R1045" s="4" t="s">
        <v>1926</v>
      </c>
      <c r="S1045" s="4" t="s">
        <v>1927</v>
      </c>
      <c r="T1045" s="4" t="s">
        <v>1928</v>
      </c>
      <c r="U1045" s="10" t="s">
        <v>11439</v>
      </c>
      <c r="V1045" s="4" t="s">
        <v>2585</v>
      </c>
    </row>
    <row r="1046">
      <c r="B1046" s="6">
        <v>46207.371175625</v>
      </c>
      <c r="D1046" s="4" t="s">
        <v>11440</v>
      </c>
      <c r="E1046" s="4" t="s">
        <v>11441</v>
      </c>
      <c r="G1046" s="8">
        <v>45260.0</v>
      </c>
      <c r="I1046" s="4" t="s">
        <v>53</v>
      </c>
      <c r="J1046" s="4" t="s">
        <v>6969</v>
      </c>
      <c r="K1046" s="4" t="s">
        <v>103</v>
      </c>
      <c r="L1046" s="4" t="s">
        <v>11442</v>
      </c>
      <c r="M1046" s="4" t="s">
        <v>61</v>
      </c>
      <c r="N1046" s="4" t="s">
        <v>11443</v>
      </c>
      <c r="O1046" s="4" t="s">
        <v>185</v>
      </c>
      <c r="P1046" s="4" t="s">
        <v>11444</v>
      </c>
      <c r="Q1046" s="4" t="s">
        <v>11445</v>
      </c>
      <c r="R1046" s="4" t="s">
        <v>2192</v>
      </c>
      <c r="S1046" s="4" t="s">
        <v>1927</v>
      </c>
      <c r="T1046" s="4" t="s">
        <v>1928</v>
      </c>
      <c r="U1046" s="10" t="s">
        <v>11446</v>
      </c>
      <c r="V1046" s="4" t="s">
        <v>2596</v>
      </c>
    </row>
    <row r="1047">
      <c r="B1047" s="6">
        <v>46209.359357974536</v>
      </c>
      <c r="D1047" s="4" t="s">
        <v>11447</v>
      </c>
      <c r="E1047" s="4" t="s">
        <v>11448</v>
      </c>
      <c r="G1047" s="8">
        <v>44453.0</v>
      </c>
      <c r="I1047" s="4" t="s">
        <v>53</v>
      </c>
      <c r="J1047" s="4" t="s">
        <v>11449</v>
      </c>
      <c r="K1047" s="4" t="s">
        <v>125</v>
      </c>
      <c r="L1047" s="4" t="s">
        <v>1429</v>
      </c>
      <c r="M1047" s="4" t="s">
        <v>61</v>
      </c>
      <c r="N1047" s="4" t="s">
        <v>1431</v>
      </c>
      <c r="O1047" s="4" t="s">
        <v>185</v>
      </c>
      <c r="P1047" s="4" t="s">
        <v>11450</v>
      </c>
      <c r="Q1047" s="4" t="s">
        <v>2002</v>
      </c>
      <c r="R1047" s="4" t="s">
        <v>2002</v>
      </c>
      <c r="S1047" s="4" t="s">
        <v>1927</v>
      </c>
      <c r="T1047" s="4" t="s">
        <v>1928</v>
      </c>
      <c r="U1047" s="10" t="s">
        <v>1434</v>
      </c>
      <c r="V1047" s="4" t="s">
        <v>2639</v>
      </c>
    </row>
    <row r="1048">
      <c r="B1048" s="6">
        <v>46211.429401180554</v>
      </c>
      <c r="D1048" s="4" t="s">
        <v>11451</v>
      </c>
      <c r="E1048" s="4" t="s">
        <v>11452</v>
      </c>
      <c r="G1048" s="8">
        <v>43865.0</v>
      </c>
      <c r="I1048" s="4" t="s">
        <v>53</v>
      </c>
      <c r="J1048" s="4" t="s">
        <v>11453</v>
      </c>
      <c r="K1048" s="4" t="s">
        <v>58</v>
      </c>
      <c r="L1048" s="4" t="s">
        <v>11454</v>
      </c>
      <c r="M1048" s="4" t="s">
        <v>61</v>
      </c>
      <c r="N1048" s="4" t="s">
        <v>11455</v>
      </c>
      <c r="O1048" s="4" t="s">
        <v>14</v>
      </c>
      <c r="P1048" s="4" t="s">
        <v>11457</v>
      </c>
      <c r="Q1048" s="4" t="s">
        <v>2427</v>
      </c>
      <c r="R1048" s="4" t="s">
        <v>2192</v>
      </c>
      <c r="S1048" s="4" t="s">
        <v>1927</v>
      </c>
      <c r="T1048" s="4" t="s">
        <v>1928</v>
      </c>
      <c r="U1048" s="10" t="s">
        <v>11458</v>
      </c>
      <c r="V1048" s="4" t="s">
        <v>2639</v>
      </c>
    </row>
    <row r="1049">
      <c r="B1049" s="6">
        <v>46212.654020428236</v>
      </c>
      <c r="D1049" s="4" t="s">
        <v>11459</v>
      </c>
      <c r="E1049" s="4" t="s">
        <v>11460</v>
      </c>
      <c r="G1049" s="8">
        <v>44750.0</v>
      </c>
      <c r="I1049" s="4" t="s">
        <v>53</v>
      </c>
      <c r="J1049" s="4" t="s">
        <v>4360</v>
      </c>
      <c r="K1049" s="4" t="s">
        <v>58</v>
      </c>
      <c r="L1049" s="4" t="s">
        <v>11461</v>
      </c>
      <c r="M1049" s="4" t="s">
        <v>61</v>
      </c>
      <c r="N1049" s="4" t="s">
        <v>11462</v>
      </c>
      <c r="O1049" s="4" t="s">
        <v>1935</v>
      </c>
      <c r="P1049" s="4" t="s">
        <v>11463</v>
      </c>
      <c r="Q1049" s="4" t="s">
        <v>2440</v>
      </c>
      <c r="R1049" s="4" t="s">
        <v>2665</v>
      </c>
      <c r="S1049" s="4" t="s">
        <v>1927</v>
      </c>
      <c r="T1049" s="4" t="s">
        <v>1928</v>
      </c>
      <c r="U1049" s="10" t="s">
        <v>11464</v>
      </c>
      <c r="V1049" s="4" t="s">
        <v>2596</v>
      </c>
    </row>
    <row r="1050">
      <c r="B1050" s="6">
        <v>46212.698982256945</v>
      </c>
      <c r="D1050" s="4" t="s">
        <v>11465</v>
      </c>
      <c r="E1050" s="4" t="s">
        <v>11466</v>
      </c>
      <c r="G1050" s="8">
        <v>45432.0</v>
      </c>
      <c r="I1050" s="4" t="s">
        <v>53</v>
      </c>
      <c r="J1050" s="4" t="s">
        <v>11467</v>
      </c>
      <c r="K1050" s="4" t="s">
        <v>58</v>
      </c>
      <c r="L1050" s="4" t="s">
        <v>8237</v>
      </c>
      <c r="M1050" s="4" t="s">
        <v>1921</v>
      </c>
      <c r="N1050" s="4" t="s">
        <v>11468</v>
      </c>
      <c r="O1050" s="4" t="s">
        <v>11469</v>
      </c>
      <c r="P1050" s="4" t="s">
        <v>11470</v>
      </c>
      <c r="Q1050" s="4" t="s">
        <v>2318</v>
      </c>
      <c r="R1050" s="4" t="s">
        <v>2056</v>
      </c>
      <c r="S1050" s="4" t="s">
        <v>1927</v>
      </c>
      <c r="T1050" s="4" t="s">
        <v>1928</v>
      </c>
      <c r="U1050" s="10" t="s">
        <v>11471</v>
      </c>
      <c r="V1050" s="4" t="s">
        <v>11472</v>
      </c>
    </row>
    <row r="1051">
      <c r="B1051" s="6">
        <v>46213.34513686343</v>
      </c>
      <c r="D1051" s="4" t="s">
        <v>11473</v>
      </c>
      <c r="E1051" s="4" t="s">
        <v>11474</v>
      </c>
      <c r="G1051" s="8">
        <v>42225.0</v>
      </c>
      <c r="I1051" s="4" t="s">
        <v>53</v>
      </c>
      <c r="J1051" s="4" t="s">
        <v>11475</v>
      </c>
      <c r="K1051" s="4" t="s">
        <v>58</v>
      </c>
      <c r="L1051" s="4" t="s">
        <v>11476</v>
      </c>
      <c r="M1051" s="4" t="s">
        <v>2609</v>
      </c>
      <c r="N1051" s="4" t="s">
        <v>11477</v>
      </c>
      <c r="O1051" s="4" t="s">
        <v>185</v>
      </c>
      <c r="P1051" s="4" t="s">
        <v>11478</v>
      </c>
      <c r="Q1051" s="4" t="s">
        <v>4003</v>
      </c>
      <c r="R1051" s="4" t="s">
        <v>3212</v>
      </c>
      <c r="S1051" s="4" t="s">
        <v>1927</v>
      </c>
      <c r="T1051" s="4" t="s">
        <v>1928</v>
      </c>
      <c r="U1051" s="10" t="s">
        <v>11479</v>
      </c>
      <c r="V1051" s="4" t="s">
        <v>2596</v>
      </c>
    </row>
    <row r="1052">
      <c r="B1052" s="6">
        <v>46213.425091990735</v>
      </c>
      <c r="D1052" s="4" t="s">
        <v>11480</v>
      </c>
      <c r="E1052" s="4" t="s">
        <v>11481</v>
      </c>
      <c r="G1052" s="8">
        <v>45439.0</v>
      </c>
      <c r="I1052" s="4" t="s">
        <v>53</v>
      </c>
      <c r="J1052" s="4" t="s">
        <v>11482</v>
      </c>
      <c r="K1052" s="4" t="s">
        <v>58</v>
      </c>
      <c r="L1052" s="4" t="s">
        <v>11483</v>
      </c>
      <c r="M1052" s="4" t="s">
        <v>2609</v>
      </c>
      <c r="N1052" s="4" t="s">
        <v>11484</v>
      </c>
      <c r="O1052" s="4" t="s">
        <v>142</v>
      </c>
      <c r="P1052" s="4" t="s">
        <v>11485</v>
      </c>
      <c r="Q1052" s="4" t="s">
        <v>2440</v>
      </c>
      <c r="R1052" s="4" t="s">
        <v>2442</v>
      </c>
      <c r="S1052" s="4" t="s">
        <v>1927</v>
      </c>
      <c r="T1052" s="4" t="s">
        <v>1928</v>
      </c>
      <c r="U1052" s="10" t="s">
        <v>11486</v>
      </c>
      <c r="V1052" s="4" t="s">
        <v>2639</v>
      </c>
    </row>
    <row r="1053">
      <c r="B1053" s="6">
        <v>46215.44183776621</v>
      </c>
      <c r="D1053" s="4" t="s">
        <v>11487</v>
      </c>
      <c r="E1053" s="4" t="s">
        <v>11488</v>
      </c>
      <c r="G1053" s="8">
        <v>42102.0</v>
      </c>
      <c r="I1053" s="4" t="s">
        <v>113</v>
      </c>
      <c r="J1053" s="4" t="s">
        <v>11489</v>
      </c>
      <c r="K1053" s="4" t="s">
        <v>903</v>
      </c>
      <c r="L1053" s="4" t="s">
        <v>11490</v>
      </c>
      <c r="M1053" s="4" t="s">
        <v>185</v>
      </c>
      <c r="N1053" s="4" t="s">
        <v>11491</v>
      </c>
      <c r="O1053" s="4" t="s">
        <v>185</v>
      </c>
      <c r="P1053" s="4" t="s">
        <v>11492</v>
      </c>
      <c r="Q1053" s="4" t="s">
        <v>1969</v>
      </c>
      <c r="R1053" s="4" t="s">
        <v>3833</v>
      </c>
      <c r="S1053" s="4" t="s">
        <v>1927</v>
      </c>
      <c r="T1053" s="4" t="s">
        <v>1928</v>
      </c>
      <c r="U1053" s="10" t="s">
        <v>11493</v>
      </c>
      <c r="V1053" s="4" t="s">
        <v>2639</v>
      </c>
    </row>
    <row r="1054">
      <c r="B1054" s="6">
        <v>46217.44509946759</v>
      </c>
      <c r="D1054" s="4" t="s">
        <v>11495</v>
      </c>
      <c r="E1054" s="4" t="s">
        <v>11496</v>
      </c>
      <c r="G1054" s="8">
        <v>44197.0</v>
      </c>
      <c r="I1054" s="4" t="s">
        <v>53</v>
      </c>
      <c r="J1054" s="4" t="s">
        <v>11497</v>
      </c>
      <c r="K1054" s="4" t="s">
        <v>58</v>
      </c>
      <c r="L1054" s="4" t="s">
        <v>11498</v>
      </c>
      <c r="M1054" s="4" t="s">
        <v>61</v>
      </c>
      <c r="N1054" s="4" t="s">
        <v>7265</v>
      </c>
      <c r="O1054" s="4" t="s">
        <v>1935</v>
      </c>
      <c r="P1054" s="4" t="s">
        <v>11500</v>
      </c>
      <c r="Q1054" s="4" t="s">
        <v>2056</v>
      </c>
      <c r="R1054" s="4" t="s">
        <v>3037</v>
      </c>
      <c r="S1054" s="4" t="s">
        <v>1927</v>
      </c>
      <c r="T1054" s="4" t="s">
        <v>1928</v>
      </c>
      <c r="U1054" s="10" t="s">
        <v>11501</v>
      </c>
      <c r="V1054" s="4" t="s">
        <v>2639</v>
      </c>
    </row>
    <row r="1055">
      <c r="B1055" s="6">
        <v>46217.68660730324</v>
      </c>
      <c r="D1055" s="4" t="s">
        <v>11502</v>
      </c>
      <c r="E1055" s="4" t="s">
        <v>8389</v>
      </c>
      <c r="G1055" s="8">
        <v>45589.0</v>
      </c>
      <c r="I1055" s="4" t="s">
        <v>53</v>
      </c>
      <c r="J1055" s="4" t="s">
        <v>11503</v>
      </c>
      <c r="K1055" s="4" t="s">
        <v>58</v>
      </c>
      <c r="L1055" s="4" t="s">
        <v>11504</v>
      </c>
      <c r="M1055" s="4" t="s">
        <v>185</v>
      </c>
      <c r="N1055" s="4" t="s">
        <v>11505</v>
      </c>
      <c r="O1055" s="4" t="s">
        <v>185</v>
      </c>
      <c r="P1055" s="4" t="s">
        <v>11506</v>
      </c>
      <c r="Q1055" s="4" t="s">
        <v>9234</v>
      </c>
      <c r="R1055" s="4" t="s">
        <v>11507</v>
      </c>
      <c r="S1055" s="4" t="s">
        <v>5938</v>
      </c>
      <c r="T1055" s="4" t="s">
        <v>1928</v>
      </c>
      <c r="U1055" s="10" t="s">
        <v>11508</v>
      </c>
      <c r="V1055" s="4" t="s">
        <v>11509</v>
      </c>
    </row>
    <row r="1056">
      <c r="B1056" s="6">
        <v>46217.87675649306</v>
      </c>
      <c r="D1056" s="4" t="s">
        <v>11510</v>
      </c>
      <c r="E1056" s="4" t="s">
        <v>8255</v>
      </c>
      <c r="G1056" s="8">
        <v>45172.0</v>
      </c>
      <c r="I1056" s="4" t="s">
        <v>53</v>
      </c>
      <c r="J1056" s="4" t="s">
        <v>11511</v>
      </c>
      <c r="K1056" s="4" t="s">
        <v>58</v>
      </c>
      <c r="L1056" s="4" t="s">
        <v>11512</v>
      </c>
      <c r="M1056" s="4" t="s">
        <v>1921</v>
      </c>
      <c r="N1056" s="4" t="s">
        <v>11513</v>
      </c>
      <c r="O1056" s="4" t="s">
        <v>4984</v>
      </c>
      <c r="P1056" s="4" t="s">
        <v>11514</v>
      </c>
      <c r="Q1056" s="4" t="s">
        <v>2069</v>
      </c>
      <c r="R1056" s="4" t="s">
        <v>2070</v>
      </c>
      <c r="S1056" s="4" t="s">
        <v>1927</v>
      </c>
      <c r="T1056" s="4" t="s">
        <v>1928</v>
      </c>
      <c r="U1056" s="10" t="s">
        <v>11515</v>
      </c>
      <c r="V1056" s="4" t="s">
        <v>2596</v>
      </c>
    </row>
    <row r="1057">
      <c r="B1057" s="6">
        <v>46218.40453194444</v>
      </c>
      <c r="D1057" s="4" t="s">
        <v>11516</v>
      </c>
      <c r="E1057" s="4" t="s">
        <v>11517</v>
      </c>
      <c r="G1057" s="8">
        <v>43918.0</v>
      </c>
      <c r="I1057" s="4" t="s">
        <v>113</v>
      </c>
      <c r="J1057" s="4" t="s">
        <v>11518</v>
      </c>
      <c r="K1057" s="4" t="s">
        <v>58</v>
      </c>
      <c r="L1057" s="4" t="s">
        <v>11519</v>
      </c>
      <c r="M1057" s="4" t="s">
        <v>185</v>
      </c>
      <c r="N1057" s="4" t="s">
        <v>11520</v>
      </c>
      <c r="O1057" s="4" t="s">
        <v>1935</v>
      </c>
      <c r="P1057" s="4" t="s">
        <v>11521</v>
      </c>
      <c r="Q1057" s="4" t="s">
        <v>2535</v>
      </c>
      <c r="R1057" s="4" t="s">
        <v>2290</v>
      </c>
      <c r="S1057" s="4" t="s">
        <v>1927</v>
      </c>
      <c r="T1057" s="4" t="s">
        <v>1928</v>
      </c>
      <c r="U1057" s="10" t="s">
        <v>11522</v>
      </c>
      <c r="V1057" s="4" t="s">
        <v>11523</v>
      </c>
    </row>
    <row r="1058">
      <c r="B1058" s="6">
        <v>46218.44370682871</v>
      </c>
      <c r="D1058" s="4" t="s">
        <v>11524</v>
      </c>
      <c r="E1058" s="4" t="s">
        <v>11525</v>
      </c>
      <c r="G1058" s="8">
        <v>45548.0</v>
      </c>
      <c r="I1058" s="4" t="s">
        <v>53</v>
      </c>
      <c r="J1058" s="4" t="s">
        <v>11526</v>
      </c>
      <c r="K1058" s="4" t="s">
        <v>58</v>
      </c>
      <c r="L1058" s="4" t="s">
        <v>11527</v>
      </c>
      <c r="M1058" s="4" t="s">
        <v>61</v>
      </c>
      <c r="N1058" s="4" t="s">
        <v>6274</v>
      </c>
      <c r="O1058" s="4" t="s">
        <v>185</v>
      </c>
      <c r="P1058" s="4" t="s">
        <v>11528</v>
      </c>
      <c r="Q1058" s="4" t="s">
        <v>11529</v>
      </c>
      <c r="R1058" s="4" t="s">
        <v>3212</v>
      </c>
      <c r="S1058" s="4" t="s">
        <v>1927</v>
      </c>
      <c r="T1058" s="4" t="s">
        <v>1928</v>
      </c>
      <c r="U1058" s="10" t="s">
        <v>11530</v>
      </c>
      <c r="V1058" s="4" t="s">
        <v>6968</v>
      </c>
    </row>
    <row r="1059">
      <c r="B1059" s="6">
        <v>46218.57155871528</v>
      </c>
      <c r="D1059" s="4" t="s">
        <v>11531</v>
      </c>
      <c r="E1059" s="4" t="s">
        <v>8104</v>
      </c>
      <c r="G1059" s="8">
        <v>45950.0</v>
      </c>
      <c r="I1059" s="4" t="s">
        <v>113</v>
      </c>
      <c r="J1059" s="4" t="s">
        <v>11532</v>
      </c>
      <c r="K1059" s="4" t="s">
        <v>58</v>
      </c>
      <c r="L1059" s="4" t="s">
        <v>11534</v>
      </c>
      <c r="M1059" s="4" t="s">
        <v>61</v>
      </c>
      <c r="N1059" s="4" t="s">
        <v>11535</v>
      </c>
      <c r="O1059" s="4" t="s">
        <v>174</v>
      </c>
      <c r="P1059" s="4" t="s">
        <v>11536</v>
      </c>
      <c r="Q1059" s="4" t="s">
        <v>3833</v>
      </c>
      <c r="R1059" s="4" t="s">
        <v>2139</v>
      </c>
      <c r="S1059" s="4" t="s">
        <v>1927</v>
      </c>
      <c r="T1059" s="4" t="s">
        <v>1928</v>
      </c>
      <c r="U1059" s="10" t="s">
        <v>11537</v>
      </c>
      <c r="V1059" s="4" t="s">
        <v>2596</v>
      </c>
    </row>
    <row r="1060">
      <c r="B1060" s="6">
        <v>46218.58716609953</v>
      </c>
      <c r="D1060" s="4" t="s">
        <v>11538</v>
      </c>
      <c r="E1060" s="4" t="s">
        <v>2827</v>
      </c>
      <c r="G1060" s="8">
        <v>42872.0</v>
      </c>
      <c r="I1060" s="4" t="s">
        <v>113</v>
      </c>
      <c r="J1060" s="4" t="s">
        <v>11539</v>
      </c>
      <c r="K1060" s="4" t="s">
        <v>58</v>
      </c>
      <c r="L1060" s="4" t="s">
        <v>11540</v>
      </c>
      <c r="M1060" s="4" t="s">
        <v>61</v>
      </c>
      <c r="N1060" s="4" t="s">
        <v>11541</v>
      </c>
      <c r="O1060" s="4" t="s">
        <v>1317</v>
      </c>
      <c r="P1060" s="4" t="s">
        <v>11542</v>
      </c>
      <c r="Q1060" s="4" t="s">
        <v>11543</v>
      </c>
      <c r="R1060" s="4" t="s">
        <v>5163</v>
      </c>
      <c r="S1060" s="4" t="s">
        <v>1940</v>
      </c>
      <c r="T1060" s="4" t="s">
        <v>1928</v>
      </c>
      <c r="U1060" s="10" t="s">
        <v>11544</v>
      </c>
      <c r="V1060" s="4" t="s">
        <v>2639</v>
      </c>
    </row>
    <row r="1061">
      <c r="B1061" s="6">
        <v>46218.838045185184</v>
      </c>
      <c r="D1061" s="4" t="s">
        <v>11545</v>
      </c>
      <c r="E1061" s="4" t="s">
        <v>11546</v>
      </c>
      <c r="G1061" s="8">
        <v>45248.0</v>
      </c>
      <c r="I1061" s="4" t="s">
        <v>53</v>
      </c>
      <c r="J1061" s="4" t="s">
        <v>11547</v>
      </c>
      <c r="K1061" s="4" t="s">
        <v>58</v>
      </c>
      <c r="L1061" s="4" t="s">
        <v>11548</v>
      </c>
      <c r="M1061" s="4" t="s">
        <v>61</v>
      </c>
      <c r="N1061" s="4" t="s">
        <v>11549</v>
      </c>
      <c r="O1061" s="4" t="s">
        <v>1935</v>
      </c>
      <c r="P1061" s="4" t="s">
        <v>11550</v>
      </c>
      <c r="Q1061" s="4" t="s">
        <v>5483</v>
      </c>
      <c r="R1061" s="4" t="s">
        <v>2844</v>
      </c>
      <c r="S1061" s="4" t="s">
        <v>1927</v>
      </c>
      <c r="T1061" s="4" t="s">
        <v>1928</v>
      </c>
      <c r="U1061" s="10" t="s">
        <v>11551</v>
      </c>
      <c r="V1061" s="4" t="s">
        <v>2639</v>
      </c>
    </row>
    <row r="1062">
      <c r="B1062" s="6">
        <v>46219.413818726855</v>
      </c>
      <c r="D1062" s="4" t="s">
        <v>11552</v>
      </c>
      <c r="E1062" s="4" t="s">
        <v>11553</v>
      </c>
      <c r="G1062" s="8">
        <v>43034.0</v>
      </c>
      <c r="I1062" s="4" t="s">
        <v>113</v>
      </c>
      <c r="J1062" s="4" t="s">
        <v>11554</v>
      </c>
      <c r="K1062" s="4" t="s">
        <v>58</v>
      </c>
      <c r="L1062" s="4" t="s">
        <v>11555</v>
      </c>
      <c r="M1062" s="4" t="s">
        <v>1921</v>
      </c>
      <c r="N1062" s="4" t="s">
        <v>11556</v>
      </c>
      <c r="O1062" s="4" t="s">
        <v>1841</v>
      </c>
      <c r="P1062" s="4" t="s">
        <v>11557</v>
      </c>
      <c r="Q1062" s="4" t="s">
        <v>6091</v>
      </c>
      <c r="R1062" s="4" t="s">
        <v>11558</v>
      </c>
      <c r="S1062" s="4" t="s">
        <v>1940</v>
      </c>
      <c r="T1062" s="4" t="s">
        <v>1928</v>
      </c>
      <c r="U1062" s="10" t="s">
        <v>11559</v>
      </c>
      <c r="V1062" s="4" t="s">
        <v>2639</v>
      </c>
    </row>
    <row r="1063">
      <c r="B1063" s="6">
        <v>46220.36405278935</v>
      </c>
      <c r="D1063" s="4" t="s">
        <v>11560</v>
      </c>
      <c r="E1063" s="4" t="s">
        <v>9064</v>
      </c>
      <c r="G1063" s="8">
        <v>45758.0</v>
      </c>
      <c r="I1063" s="4" t="s">
        <v>53</v>
      </c>
      <c r="J1063" s="4" t="s">
        <v>11561</v>
      </c>
      <c r="K1063" s="4" t="s">
        <v>58</v>
      </c>
      <c r="L1063" s="4" t="s">
        <v>11562</v>
      </c>
      <c r="M1063" s="4" t="s">
        <v>61</v>
      </c>
      <c r="N1063" s="4" t="s">
        <v>11563</v>
      </c>
      <c r="O1063" s="4" t="s">
        <v>1921</v>
      </c>
      <c r="P1063" s="4" t="s">
        <v>4606</v>
      </c>
      <c r="Q1063" s="4" t="s">
        <v>11564</v>
      </c>
      <c r="R1063" s="4" t="s">
        <v>11565</v>
      </c>
      <c r="S1063" s="4" t="s">
        <v>6487</v>
      </c>
      <c r="T1063" s="4" t="s">
        <v>1928</v>
      </c>
      <c r="U1063" s="10" t="s">
        <v>11566</v>
      </c>
      <c r="V1063" s="4" t="s">
        <v>2596</v>
      </c>
    </row>
    <row r="1064">
      <c r="B1064" s="6">
        <v>46220.39078141203</v>
      </c>
      <c r="D1064" s="4" t="s">
        <v>11567</v>
      </c>
      <c r="E1064" s="4" t="s">
        <v>11568</v>
      </c>
      <c r="G1064" s="8">
        <v>44178.0</v>
      </c>
      <c r="I1064" s="4" t="s">
        <v>113</v>
      </c>
      <c r="J1064" s="4" t="s">
        <v>11569</v>
      </c>
      <c r="K1064" s="4" t="s">
        <v>58</v>
      </c>
      <c r="L1064" s="4" t="s">
        <v>11570</v>
      </c>
      <c r="M1064" s="4" t="s">
        <v>61</v>
      </c>
      <c r="N1064" s="4" t="s">
        <v>11571</v>
      </c>
      <c r="O1064" s="4" t="s">
        <v>185</v>
      </c>
      <c r="P1064" s="4" t="s">
        <v>11572</v>
      </c>
      <c r="Q1064" s="4" t="s">
        <v>11573</v>
      </c>
      <c r="R1064" s="4" t="s">
        <v>11574</v>
      </c>
      <c r="S1064" s="4" t="s">
        <v>1940</v>
      </c>
      <c r="T1064" s="4" t="s">
        <v>1928</v>
      </c>
      <c r="U1064" s="10" t="s">
        <v>11575</v>
      </c>
      <c r="V1064" s="4" t="s">
        <v>2639</v>
      </c>
    </row>
    <row r="1065">
      <c r="B1065" s="6">
        <v>46220.62072528935</v>
      </c>
      <c r="D1065" s="4" t="s">
        <v>11576</v>
      </c>
      <c r="E1065" s="4" t="s">
        <v>11577</v>
      </c>
      <c r="G1065" s="8">
        <v>44865.0</v>
      </c>
      <c r="I1065" s="4" t="s">
        <v>113</v>
      </c>
      <c r="J1065" s="4" t="s">
        <v>11578</v>
      </c>
      <c r="K1065" s="4" t="s">
        <v>58</v>
      </c>
      <c r="L1065" s="4" t="s">
        <v>11579</v>
      </c>
      <c r="M1065" s="4" t="s">
        <v>61</v>
      </c>
      <c r="N1065" s="4" t="s">
        <v>11580</v>
      </c>
      <c r="O1065" s="4" t="s">
        <v>11581</v>
      </c>
      <c r="P1065" s="4" t="s">
        <v>11582</v>
      </c>
      <c r="Q1065" s="4" t="s">
        <v>2318</v>
      </c>
      <c r="R1065" s="4" t="s">
        <v>2056</v>
      </c>
      <c r="S1065" s="4" t="s">
        <v>1927</v>
      </c>
      <c r="T1065" s="4" t="s">
        <v>1928</v>
      </c>
      <c r="U1065" s="10" t="s">
        <v>11583</v>
      </c>
      <c r="V1065" s="4" t="s">
        <v>2596</v>
      </c>
    </row>
    <row r="1066">
      <c r="B1066" s="6">
        <v>46220.719479618056</v>
      </c>
      <c r="D1066" s="4" t="s">
        <v>11584</v>
      </c>
      <c r="E1066" s="4" t="s">
        <v>10725</v>
      </c>
      <c r="G1066" s="8">
        <v>42459.0</v>
      </c>
      <c r="I1066" s="4" t="s">
        <v>53</v>
      </c>
      <c r="J1066" s="4" t="s">
        <v>3820</v>
      </c>
      <c r="K1066" s="4" t="s">
        <v>58</v>
      </c>
      <c r="L1066" s="4" t="s">
        <v>11585</v>
      </c>
      <c r="M1066" s="4" t="s">
        <v>14</v>
      </c>
      <c r="N1066" s="4" t="s">
        <v>11586</v>
      </c>
      <c r="O1066" s="4" t="s">
        <v>185</v>
      </c>
      <c r="P1066" s="4" t="s">
        <v>11587</v>
      </c>
      <c r="Q1066" s="4" t="s">
        <v>11588</v>
      </c>
      <c r="R1066" s="4" t="s">
        <v>2002</v>
      </c>
      <c r="S1066" s="4" t="s">
        <v>1927</v>
      </c>
      <c r="T1066" s="4" t="s">
        <v>1928</v>
      </c>
      <c r="U1066" s="10" t="s">
        <v>11589</v>
      </c>
      <c r="V1066" s="4" t="s">
        <v>2596</v>
      </c>
    </row>
    <row r="1067">
      <c r="B1067" s="6">
        <v>46221.43552726852</v>
      </c>
      <c r="D1067" s="4" t="s">
        <v>11590</v>
      </c>
      <c r="E1067" s="4" t="s">
        <v>11591</v>
      </c>
      <c r="G1067" s="8">
        <v>45832.0</v>
      </c>
      <c r="I1067" s="4" t="s">
        <v>113</v>
      </c>
      <c r="J1067" s="4" t="s">
        <v>11592</v>
      </c>
      <c r="K1067" s="4" t="s">
        <v>58</v>
      </c>
      <c r="L1067" s="4" t="s">
        <v>11593</v>
      </c>
      <c r="M1067" s="4" t="s">
        <v>61</v>
      </c>
      <c r="N1067" s="4" t="s">
        <v>11594</v>
      </c>
      <c r="O1067" s="4" t="s">
        <v>14</v>
      </c>
      <c r="P1067" s="4" t="s">
        <v>11595</v>
      </c>
      <c r="Q1067" s="4" t="s">
        <v>3496</v>
      </c>
      <c r="R1067" s="4" t="s">
        <v>2002</v>
      </c>
      <c r="S1067" s="4" t="s">
        <v>1927</v>
      </c>
      <c r="T1067" s="4" t="s">
        <v>1928</v>
      </c>
      <c r="U1067" s="10" t="s">
        <v>11597</v>
      </c>
      <c r="V1067" s="4" t="s">
        <v>2639</v>
      </c>
    </row>
    <row r="1068">
      <c r="B1068" s="6">
        <v>46222.58366071759</v>
      </c>
      <c r="D1068" s="4" t="s">
        <v>11599</v>
      </c>
      <c r="E1068" s="4" t="s">
        <v>11600</v>
      </c>
      <c r="G1068" s="8">
        <v>45506.0</v>
      </c>
      <c r="I1068" s="4" t="s">
        <v>53</v>
      </c>
      <c r="J1068" s="4" t="s">
        <v>11601</v>
      </c>
      <c r="K1068" s="4" t="s">
        <v>58</v>
      </c>
      <c r="L1068" s="4" t="s">
        <v>11602</v>
      </c>
      <c r="M1068" s="4" t="s">
        <v>185</v>
      </c>
      <c r="N1068" s="4" t="s">
        <v>11603</v>
      </c>
      <c r="O1068" s="4" t="s">
        <v>185</v>
      </c>
      <c r="P1068" s="4" t="s">
        <v>11604</v>
      </c>
      <c r="Q1068" s="4" t="s">
        <v>4719</v>
      </c>
      <c r="R1068" s="4" t="s">
        <v>2044</v>
      </c>
      <c r="S1068" s="4" t="s">
        <v>1940</v>
      </c>
      <c r="T1068" s="4" t="s">
        <v>1928</v>
      </c>
      <c r="U1068" s="10" t="s">
        <v>11605</v>
      </c>
      <c r="V1068" s="4" t="s">
        <v>2596</v>
      </c>
    </row>
    <row r="1069">
      <c r="B1069" s="6">
        <v>46223.33752035879</v>
      </c>
      <c r="D1069" s="4" t="s">
        <v>11606</v>
      </c>
      <c r="E1069" s="4" t="s">
        <v>11607</v>
      </c>
      <c r="G1069" s="8">
        <v>43621.0</v>
      </c>
      <c r="I1069" s="4" t="s">
        <v>113</v>
      </c>
      <c r="J1069" s="4" t="s">
        <v>11608</v>
      </c>
      <c r="K1069" s="4" t="s">
        <v>58</v>
      </c>
      <c r="L1069" s="4" t="s">
        <v>11609</v>
      </c>
      <c r="M1069" s="4" t="s">
        <v>61</v>
      </c>
      <c r="N1069" s="4" t="s">
        <v>11610</v>
      </c>
      <c r="O1069" s="4" t="s">
        <v>142</v>
      </c>
      <c r="P1069" s="4" t="s">
        <v>11611</v>
      </c>
      <c r="Q1069" s="4" t="s">
        <v>2535</v>
      </c>
      <c r="R1069" s="4" t="s">
        <v>2290</v>
      </c>
      <c r="S1069" s="4" t="s">
        <v>1927</v>
      </c>
      <c r="T1069" s="4" t="s">
        <v>1928</v>
      </c>
      <c r="U1069" s="10" t="s">
        <v>11612</v>
      </c>
      <c r="V1069" s="4" t="s">
        <v>2596</v>
      </c>
    </row>
    <row r="1070">
      <c r="B1070" s="6">
        <v>46223.33914769676</v>
      </c>
      <c r="D1070" s="4" t="s">
        <v>11606</v>
      </c>
      <c r="E1070" s="4" t="s">
        <v>11613</v>
      </c>
      <c r="G1070" s="8">
        <v>43621.0</v>
      </c>
      <c r="I1070" s="4" t="s">
        <v>113</v>
      </c>
      <c r="J1070" s="4" t="s">
        <v>11614</v>
      </c>
      <c r="K1070" s="4" t="s">
        <v>58</v>
      </c>
      <c r="L1070" s="4" t="s">
        <v>11609</v>
      </c>
      <c r="M1070" s="4" t="s">
        <v>61</v>
      </c>
      <c r="N1070" s="4" t="s">
        <v>11610</v>
      </c>
      <c r="O1070" s="4" t="s">
        <v>185</v>
      </c>
      <c r="P1070" s="4" t="s">
        <v>11615</v>
      </c>
      <c r="Q1070" s="4" t="s">
        <v>2318</v>
      </c>
      <c r="R1070" s="4" t="s">
        <v>2056</v>
      </c>
      <c r="S1070" s="4" t="s">
        <v>1927</v>
      </c>
      <c r="T1070" s="4" t="s">
        <v>1928</v>
      </c>
      <c r="U1070" s="10" t="s">
        <v>11612</v>
      </c>
      <c r="V1070" s="4" t="s">
        <v>2596</v>
      </c>
    </row>
    <row r="1071">
      <c r="B1071" s="6">
        <v>46226.418767118055</v>
      </c>
      <c r="D1071" s="4" t="s">
        <v>11616</v>
      </c>
      <c r="E1071" s="4" t="s">
        <v>11617</v>
      </c>
      <c r="G1071" s="8">
        <v>45282.0</v>
      </c>
      <c r="I1071" s="4" t="s">
        <v>53</v>
      </c>
      <c r="J1071" s="4" t="s">
        <v>1665</v>
      </c>
      <c r="K1071" s="4" t="s">
        <v>58</v>
      </c>
      <c r="L1071" s="4" t="s">
        <v>11618</v>
      </c>
      <c r="M1071" s="4" t="s">
        <v>61</v>
      </c>
      <c r="N1071" s="4" t="s">
        <v>11619</v>
      </c>
      <c r="O1071" s="4" t="s">
        <v>185</v>
      </c>
      <c r="P1071" s="4" t="s">
        <v>11620</v>
      </c>
      <c r="Q1071" s="4" t="s">
        <v>4101</v>
      </c>
      <c r="R1071" s="4" t="s">
        <v>5256</v>
      </c>
      <c r="S1071" s="4" t="s">
        <v>1927</v>
      </c>
      <c r="T1071" s="4" t="s">
        <v>1928</v>
      </c>
      <c r="U1071" s="10" t="s">
        <v>11621</v>
      </c>
      <c r="V1071" s="4" t="s">
        <v>2596</v>
      </c>
    </row>
    <row r="1072">
      <c r="B1072" s="6">
        <v>46227.436763136575</v>
      </c>
      <c r="D1072" s="4" t="s">
        <v>11622</v>
      </c>
      <c r="E1072" s="4" t="s">
        <v>11623</v>
      </c>
      <c r="G1072" s="8">
        <v>44755.0</v>
      </c>
      <c r="I1072" s="4" t="s">
        <v>53</v>
      </c>
      <c r="J1072" s="4" t="s">
        <v>11624</v>
      </c>
      <c r="K1072" s="4" t="s">
        <v>58</v>
      </c>
      <c r="L1072" s="4" t="s">
        <v>11625</v>
      </c>
      <c r="M1072" s="4" t="s">
        <v>185</v>
      </c>
      <c r="N1072" s="4" t="s">
        <v>11626</v>
      </c>
      <c r="O1072" s="4" t="s">
        <v>185</v>
      </c>
      <c r="P1072" s="4" t="s">
        <v>11627</v>
      </c>
      <c r="Q1072" s="4" t="s">
        <v>6956</v>
      </c>
      <c r="R1072" s="4" t="s">
        <v>2998</v>
      </c>
      <c r="S1072" s="4" t="s">
        <v>1940</v>
      </c>
      <c r="T1072" s="4" t="s">
        <v>1928</v>
      </c>
      <c r="U1072" s="10" t="s">
        <v>11628</v>
      </c>
      <c r="V1072" s="4" t="s">
        <v>2639</v>
      </c>
    </row>
    <row r="1073">
      <c r="B1073" s="6">
        <v>46227.6348121412</v>
      </c>
      <c r="D1073" s="4" t="s">
        <v>11629</v>
      </c>
      <c r="E1073" s="4" t="s">
        <v>11591</v>
      </c>
      <c r="G1073" s="8">
        <v>45832.0</v>
      </c>
      <c r="I1073" s="4" t="s">
        <v>113</v>
      </c>
      <c r="J1073" s="4" t="s">
        <v>11631</v>
      </c>
      <c r="K1073" s="4" t="s">
        <v>58</v>
      </c>
      <c r="L1073" s="4" t="s">
        <v>11593</v>
      </c>
      <c r="M1073" s="4" t="s">
        <v>61</v>
      </c>
      <c r="N1073" s="4" t="s">
        <v>11594</v>
      </c>
      <c r="O1073" s="4" t="s">
        <v>11632</v>
      </c>
      <c r="P1073" s="4" t="s">
        <v>11633</v>
      </c>
      <c r="Q1073" s="4" t="s">
        <v>3496</v>
      </c>
      <c r="R1073" s="4" t="s">
        <v>2002</v>
      </c>
      <c r="S1073" s="4" t="s">
        <v>1927</v>
      </c>
      <c r="T1073" s="4" t="s">
        <v>1928</v>
      </c>
      <c r="U1073" s="10" t="s">
        <v>11597</v>
      </c>
      <c r="V1073" s="4" t="s">
        <v>2596</v>
      </c>
    </row>
    <row r="1074">
      <c r="B1074" s="6">
        <v>46228.45525489583</v>
      </c>
      <c r="D1074" s="4" t="s">
        <v>11634</v>
      </c>
      <c r="E1074" s="4" t="s">
        <v>11635</v>
      </c>
      <c r="G1074" s="8">
        <v>45006.0</v>
      </c>
      <c r="I1074" s="4" t="s">
        <v>53</v>
      </c>
      <c r="J1074" s="4" t="s">
        <v>736</v>
      </c>
      <c r="K1074" s="4" t="s">
        <v>58</v>
      </c>
      <c r="L1074" s="4" t="s">
        <v>11636</v>
      </c>
      <c r="M1074" s="4" t="s">
        <v>10752</v>
      </c>
      <c r="N1074" s="4" t="s">
        <v>11637</v>
      </c>
      <c r="O1074" s="4" t="s">
        <v>11638</v>
      </c>
      <c r="P1074" s="4" t="s">
        <v>11639</v>
      </c>
      <c r="Q1074" s="4" t="s">
        <v>2440</v>
      </c>
      <c r="R1074" s="4" t="s">
        <v>2442</v>
      </c>
      <c r="S1074" s="4" t="s">
        <v>1927</v>
      </c>
      <c r="T1074" s="4" t="s">
        <v>1928</v>
      </c>
      <c r="U1074" s="10" t="s">
        <v>11640</v>
      </c>
      <c r="V1074" s="4" t="s">
        <v>2596</v>
      </c>
    </row>
    <row r="1075">
      <c r="B1075" s="6">
        <v>46228.53035984954</v>
      </c>
      <c r="D1075" s="4" t="s">
        <v>11642</v>
      </c>
      <c r="E1075" s="4" t="s">
        <v>11643</v>
      </c>
      <c r="G1075" s="8">
        <v>44120.0</v>
      </c>
      <c r="I1075" s="4" t="s">
        <v>53</v>
      </c>
      <c r="J1075" s="4" t="s">
        <v>11644</v>
      </c>
      <c r="K1075" s="4" t="s">
        <v>58</v>
      </c>
      <c r="L1075" s="4" t="s">
        <v>11645</v>
      </c>
      <c r="M1075" s="4" t="s">
        <v>61</v>
      </c>
      <c r="N1075" s="4" t="s">
        <v>11646</v>
      </c>
      <c r="O1075" s="4" t="s">
        <v>14</v>
      </c>
      <c r="P1075" s="4" t="s">
        <v>11647</v>
      </c>
      <c r="Q1075" s="4" t="s">
        <v>3847</v>
      </c>
      <c r="R1075" s="4" t="s">
        <v>2139</v>
      </c>
      <c r="S1075" s="4" t="s">
        <v>1927</v>
      </c>
      <c r="T1075" s="4" t="s">
        <v>1928</v>
      </c>
      <c r="U1075" s="10" t="s">
        <v>11648</v>
      </c>
      <c r="V1075" s="4" t="s">
        <v>7693</v>
      </c>
    </row>
    <row r="1076">
      <c r="B1076" s="6">
        <v>46229.37421484954</v>
      </c>
      <c r="D1076" s="4" t="s">
        <v>11649</v>
      </c>
      <c r="E1076" s="4" t="s">
        <v>11388</v>
      </c>
      <c r="G1076" s="8">
        <v>42701.0</v>
      </c>
      <c r="I1076" s="4" t="s">
        <v>113</v>
      </c>
      <c r="J1076" s="4" t="s">
        <v>11650</v>
      </c>
      <c r="K1076" s="4" t="s">
        <v>58</v>
      </c>
      <c r="L1076" s="4" t="s">
        <v>11651</v>
      </c>
      <c r="M1076" s="4" t="s">
        <v>14</v>
      </c>
      <c r="N1076" s="4" t="s">
        <v>11652</v>
      </c>
      <c r="O1076" s="4" t="s">
        <v>14</v>
      </c>
      <c r="P1076" s="4" t="s">
        <v>11653</v>
      </c>
      <c r="Q1076" s="4" t="s">
        <v>11654</v>
      </c>
      <c r="R1076" s="4" t="s">
        <v>2056</v>
      </c>
      <c r="S1076" s="4" t="s">
        <v>1927</v>
      </c>
      <c r="T1076" s="4" t="s">
        <v>1928</v>
      </c>
      <c r="U1076" s="10" t="s">
        <v>10113</v>
      </c>
      <c r="V1076" s="4" t="s">
        <v>2639</v>
      </c>
    </row>
    <row r="1077">
      <c r="B1077" s="6">
        <v>46230.39472966435</v>
      </c>
      <c r="D1077" s="4" t="s">
        <v>11655</v>
      </c>
      <c r="E1077" s="4" t="s">
        <v>11656</v>
      </c>
      <c r="G1077" s="8">
        <v>45417.0</v>
      </c>
      <c r="I1077" s="4" t="s">
        <v>53</v>
      </c>
      <c r="J1077" s="4" t="s">
        <v>11657</v>
      </c>
      <c r="K1077" s="4" t="s">
        <v>58</v>
      </c>
      <c r="L1077" s="4" t="s">
        <v>11658</v>
      </c>
      <c r="M1077" s="4" t="s">
        <v>329</v>
      </c>
      <c r="N1077" s="4" t="s">
        <v>11659</v>
      </c>
      <c r="O1077" s="4" t="s">
        <v>329</v>
      </c>
      <c r="P1077" s="4" t="s">
        <v>11660</v>
      </c>
      <c r="Q1077" s="4" t="s">
        <v>2069</v>
      </c>
      <c r="R1077" s="4" t="s">
        <v>2069</v>
      </c>
      <c r="S1077" s="4" t="s">
        <v>1927</v>
      </c>
      <c r="T1077" s="4" t="s">
        <v>1928</v>
      </c>
      <c r="U1077" s="10" t="s">
        <v>11661</v>
      </c>
      <c r="V1077" s="4" t="s">
        <v>2639</v>
      </c>
    </row>
    <row r="1078">
      <c r="B1078" s="6">
        <v>46230.416185925926</v>
      </c>
      <c r="D1078" s="4" t="s">
        <v>11662</v>
      </c>
      <c r="E1078" s="4" t="s">
        <v>11663</v>
      </c>
      <c r="G1078" s="8">
        <v>43655.0</v>
      </c>
      <c r="I1078" s="4" t="s">
        <v>53</v>
      </c>
      <c r="J1078" s="4" t="s">
        <v>11664</v>
      </c>
      <c r="K1078" s="4" t="s">
        <v>58</v>
      </c>
      <c r="L1078" s="4" t="s">
        <v>11665</v>
      </c>
      <c r="M1078" s="4" t="s">
        <v>14</v>
      </c>
      <c r="N1078" s="4" t="s">
        <v>11666</v>
      </c>
      <c r="O1078" s="4" t="s">
        <v>1921</v>
      </c>
      <c r="P1078" s="4" t="s">
        <v>11667</v>
      </c>
      <c r="Q1078" s="4" t="s">
        <v>609</v>
      </c>
      <c r="R1078" s="4" t="s">
        <v>2002</v>
      </c>
      <c r="S1078" s="4" t="s">
        <v>1927</v>
      </c>
      <c r="T1078" s="4" t="s">
        <v>1928</v>
      </c>
      <c r="U1078" s="10" t="s">
        <v>11668</v>
      </c>
      <c r="V1078" s="4" t="s">
        <v>2596</v>
      </c>
    </row>
    <row r="1079">
      <c r="B1079" s="6">
        <v>46230.634262141204</v>
      </c>
      <c r="D1079" s="4" t="s">
        <v>11669</v>
      </c>
      <c r="E1079" s="4" t="s">
        <v>11670</v>
      </c>
      <c r="G1079" s="8">
        <v>45250.0</v>
      </c>
      <c r="I1079" s="4" t="s">
        <v>113</v>
      </c>
      <c r="J1079" s="4" t="s">
        <v>11671</v>
      </c>
      <c r="K1079" s="4" t="s">
        <v>103</v>
      </c>
      <c r="L1079" s="4" t="s">
        <v>11672</v>
      </c>
      <c r="M1079" s="4" t="s">
        <v>11673</v>
      </c>
      <c r="N1079" s="4" t="s">
        <v>11674</v>
      </c>
      <c r="O1079" s="4" t="s">
        <v>7615</v>
      </c>
      <c r="P1079" s="4" t="s">
        <v>11675</v>
      </c>
      <c r="Q1079" s="4" t="s">
        <v>3185</v>
      </c>
      <c r="R1079" s="4" t="s">
        <v>2290</v>
      </c>
      <c r="S1079" s="4" t="s">
        <v>1927</v>
      </c>
      <c r="T1079" s="4" t="s">
        <v>1928</v>
      </c>
      <c r="U1079" s="10" t="s">
        <v>11676</v>
      </c>
      <c r="V1079" s="4" t="s">
        <v>2596</v>
      </c>
    </row>
    <row r="1080">
      <c r="B1080" s="6">
        <v>46231.689853275464</v>
      </c>
      <c r="D1080" s="4" t="s">
        <v>11677</v>
      </c>
      <c r="E1080" s="4" t="s">
        <v>11678</v>
      </c>
      <c r="G1080" s="8">
        <v>44354.0</v>
      </c>
      <c r="I1080" s="4" t="s">
        <v>113</v>
      </c>
      <c r="J1080" s="4" t="s">
        <v>11679</v>
      </c>
      <c r="K1080" s="4" t="s">
        <v>58</v>
      </c>
      <c r="L1080" s="4" t="s">
        <v>11680</v>
      </c>
      <c r="M1080" s="4" t="s">
        <v>14</v>
      </c>
      <c r="N1080" s="4" t="s">
        <v>11681</v>
      </c>
      <c r="O1080" s="4" t="s">
        <v>14</v>
      </c>
      <c r="P1080" s="4" t="s">
        <v>11682</v>
      </c>
      <c r="Q1080" s="4" t="s">
        <v>3037</v>
      </c>
      <c r="R1080" s="4" t="s">
        <v>2290</v>
      </c>
      <c r="S1080" s="4" t="s">
        <v>1927</v>
      </c>
      <c r="T1080" s="4" t="s">
        <v>1928</v>
      </c>
      <c r="U1080" s="10" t="s">
        <v>11683</v>
      </c>
      <c r="V1080" s="4" t="s">
        <v>2596</v>
      </c>
    </row>
    <row r="1081">
      <c r="B1081" s="6">
        <v>46231.71340761574</v>
      </c>
      <c r="D1081" s="4" t="s">
        <v>11684</v>
      </c>
      <c r="E1081" s="4" t="s">
        <v>11685</v>
      </c>
      <c r="G1081" s="8" t="s">
        <v>11686</v>
      </c>
      <c r="I1081" s="4" t="s">
        <v>53</v>
      </c>
      <c r="J1081" s="4" t="s">
        <v>11687</v>
      </c>
      <c r="K1081" s="4" t="s">
        <v>58</v>
      </c>
      <c r="L1081" s="4" t="s">
        <v>11688</v>
      </c>
      <c r="M1081" s="4" t="s">
        <v>14</v>
      </c>
      <c r="N1081" s="4" t="s">
        <v>11689</v>
      </c>
      <c r="O1081" s="4" t="s">
        <v>14</v>
      </c>
      <c r="P1081" s="4" t="s">
        <v>11690</v>
      </c>
      <c r="Q1081" s="4" t="s">
        <v>11691</v>
      </c>
      <c r="R1081" s="4" t="s">
        <v>7542</v>
      </c>
      <c r="S1081" s="4" t="s">
        <v>1927</v>
      </c>
      <c r="T1081" s="4" t="s">
        <v>1928</v>
      </c>
      <c r="U1081" s="10" t="s">
        <v>11692</v>
      </c>
      <c r="V1081" s="4" t="s">
        <v>11693</v>
      </c>
    </row>
    <row r="1082">
      <c r="B1082" s="6">
        <v>46232.389726759255</v>
      </c>
      <c r="D1082" s="4" t="s">
        <v>11694</v>
      </c>
      <c r="E1082" s="4" t="s">
        <v>11695</v>
      </c>
      <c r="G1082" s="8">
        <v>43890.0</v>
      </c>
      <c r="I1082" s="4" t="s">
        <v>53</v>
      </c>
      <c r="J1082" s="4" t="s">
        <v>11696</v>
      </c>
      <c r="K1082" s="4" t="s">
        <v>58</v>
      </c>
      <c r="L1082" s="4" t="s">
        <v>11697</v>
      </c>
      <c r="M1082" s="4" t="s">
        <v>1935</v>
      </c>
      <c r="N1082" s="4" t="s">
        <v>11698</v>
      </c>
      <c r="O1082" s="4" t="s">
        <v>11699</v>
      </c>
      <c r="P1082" s="4" t="s">
        <v>11700</v>
      </c>
      <c r="Q1082" s="4" t="s">
        <v>9720</v>
      </c>
      <c r="R1082" s="4" t="s">
        <v>3091</v>
      </c>
      <c r="S1082" s="4" t="s">
        <v>1940</v>
      </c>
      <c r="T1082" s="4" t="s">
        <v>1928</v>
      </c>
      <c r="U1082" s="10" t="s">
        <v>11701</v>
      </c>
      <c r="V1082" s="4" t="s">
        <v>2596</v>
      </c>
    </row>
    <row r="1083">
      <c r="B1083" s="6">
        <v>46233.3980174537</v>
      </c>
      <c r="D1083" s="4" t="s">
        <v>11702</v>
      </c>
      <c r="E1083" s="4" t="s">
        <v>11703</v>
      </c>
      <c r="G1083" s="8">
        <v>43655.0</v>
      </c>
      <c r="I1083" s="4" t="s">
        <v>53</v>
      </c>
      <c r="J1083" s="4" t="s">
        <v>11704</v>
      </c>
      <c r="K1083" s="4" t="s">
        <v>58</v>
      </c>
      <c r="L1083" s="4" t="s">
        <v>11705</v>
      </c>
      <c r="M1083" s="4" t="s">
        <v>14</v>
      </c>
      <c r="N1083" s="4" t="s">
        <v>11706</v>
      </c>
      <c r="O1083" s="4" t="s">
        <v>1921</v>
      </c>
      <c r="P1083" s="4" t="s">
        <v>11707</v>
      </c>
      <c r="Q1083" s="4" t="s">
        <v>922</v>
      </c>
      <c r="R1083" s="4" t="s">
        <v>2150</v>
      </c>
      <c r="S1083" s="4" t="s">
        <v>1927</v>
      </c>
      <c r="T1083" s="4" t="s">
        <v>1928</v>
      </c>
      <c r="U1083" s="10" t="s">
        <v>11668</v>
      </c>
      <c r="V1083" s="4" t="s">
        <v>2596</v>
      </c>
    </row>
    <row r="1084">
      <c r="B1084" s="6">
        <v>46233.41477040509</v>
      </c>
      <c r="D1084" s="4" t="s">
        <v>11709</v>
      </c>
      <c r="E1084" s="4" t="s">
        <v>10734</v>
      </c>
      <c r="G1084" s="8">
        <v>44465.0</v>
      </c>
      <c r="I1084" s="4" t="s">
        <v>113</v>
      </c>
      <c r="J1084" s="4" t="s">
        <v>4626</v>
      </c>
      <c r="K1084" s="4" t="s">
        <v>58</v>
      </c>
      <c r="L1084" s="4" t="s">
        <v>11710</v>
      </c>
      <c r="M1084" s="4" t="s">
        <v>61</v>
      </c>
      <c r="N1084" s="4" t="s">
        <v>11712</v>
      </c>
      <c r="O1084" s="4" t="s">
        <v>771</v>
      </c>
      <c r="P1084" s="4" t="s">
        <v>11713</v>
      </c>
      <c r="Q1084" s="4" t="s">
        <v>11714</v>
      </c>
      <c r="R1084" s="4" t="s">
        <v>2442</v>
      </c>
      <c r="S1084" s="4" t="s">
        <v>1927</v>
      </c>
      <c r="T1084" s="4" t="s">
        <v>1928</v>
      </c>
      <c r="U1084" s="10" t="s">
        <v>11715</v>
      </c>
      <c r="V1084" s="4" t="s">
        <v>2596</v>
      </c>
    </row>
    <row r="1085">
      <c r="B1085" s="6">
        <v>46233.46438556713</v>
      </c>
      <c r="D1085" s="4" t="s">
        <v>11716</v>
      </c>
      <c r="E1085" s="4" t="s">
        <v>11717</v>
      </c>
      <c r="G1085" s="8">
        <v>45553.0</v>
      </c>
      <c r="I1085" s="4" t="s">
        <v>113</v>
      </c>
      <c r="J1085" s="4" t="s">
        <v>11718</v>
      </c>
      <c r="K1085" s="4" t="s">
        <v>125</v>
      </c>
      <c r="L1085" s="4" t="s">
        <v>11719</v>
      </c>
      <c r="M1085" s="4" t="s">
        <v>61</v>
      </c>
      <c r="N1085" s="4" t="s">
        <v>11720</v>
      </c>
      <c r="O1085" s="4" t="s">
        <v>185</v>
      </c>
      <c r="P1085" s="4" t="s">
        <v>11721</v>
      </c>
      <c r="Q1085" s="4" t="s">
        <v>2161</v>
      </c>
      <c r="R1085" s="4" t="s">
        <v>2162</v>
      </c>
      <c r="S1085" s="4" t="s">
        <v>1927</v>
      </c>
      <c r="T1085" s="4" t="s">
        <v>1928</v>
      </c>
      <c r="U1085" s="10" t="s">
        <v>11722</v>
      </c>
      <c r="V1085" s="4" t="s">
        <v>11723</v>
      </c>
    </row>
    <row r="1086">
      <c r="B1086" s="6">
        <v>46234.57329215278</v>
      </c>
      <c r="D1086" s="4" t="s">
        <v>11724</v>
      </c>
      <c r="E1086" s="4" t="s">
        <v>11725</v>
      </c>
      <c r="G1086" s="8">
        <v>45545.0</v>
      </c>
      <c r="I1086" s="4" t="s">
        <v>53</v>
      </c>
      <c r="J1086" s="4" t="s">
        <v>11726</v>
      </c>
      <c r="K1086" s="4" t="s">
        <v>58</v>
      </c>
      <c r="L1086" s="4" t="s">
        <v>11727</v>
      </c>
      <c r="M1086" s="4" t="s">
        <v>61</v>
      </c>
      <c r="N1086" s="4" t="s">
        <v>11728</v>
      </c>
      <c r="O1086" s="4" t="s">
        <v>11729</v>
      </c>
      <c r="P1086" s="4" t="s">
        <v>11730</v>
      </c>
      <c r="Q1086" s="4" t="s">
        <v>2056</v>
      </c>
      <c r="R1086" s="4" t="s">
        <v>2056</v>
      </c>
      <c r="S1086" s="4" t="s">
        <v>1927</v>
      </c>
      <c r="T1086" s="4" t="s">
        <v>1928</v>
      </c>
      <c r="U1086" s="10" t="s">
        <v>11731</v>
      </c>
      <c r="V1086" s="4" t="s">
        <v>2596</v>
      </c>
    </row>
    <row r="1087">
      <c r="B1087" s="6">
        <v>46234.69718853009</v>
      </c>
      <c r="D1087" s="4" t="s">
        <v>11732</v>
      </c>
      <c r="E1087" s="4" t="s">
        <v>11733</v>
      </c>
      <c r="G1087" s="8">
        <v>45229.0</v>
      </c>
      <c r="I1087" s="4" t="s">
        <v>113</v>
      </c>
      <c r="J1087" s="4" t="s">
        <v>4584</v>
      </c>
      <c r="K1087" s="4" t="s">
        <v>58</v>
      </c>
      <c r="L1087" s="4" t="s">
        <v>11734</v>
      </c>
      <c r="M1087" s="4" t="s">
        <v>61</v>
      </c>
      <c r="N1087" s="4" t="s">
        <v>11735</v>
      </c>
      <c r="O1087" s="4" t="s">
        <v>14</v>
      </c>
      <c r="P1087" s="4" t="s">
        <v>11736</v>
      </c>
      <c r="Q1087" s="4" t="s">
        <v>11070</v>
      </c>
      <c r="R1087" s="4" t="s">
        <v>5630</v>
      </c>
      <c r="S1087" s="4" t="s">
        <v>1927</v>
      </c>
      <c r="T1087" s="4" t="s">
        <v>1928</v>
      </c>
      <c r="U1087" s="10" t="s">
        <v>11737</v>
      </c>
      <c r="V1087" s="4" t="s">
        <v>2596</v>
      </c>
    </row>
    <row r="1088">
      <c r="B1088" s="6">
        <v>46235.46940516203</v>
      </c>
      <c r="D1088" s="4" t="s">
        <v>11738</v>
      </c>
      <c r="E1088" s="4" t="s">
        <v>11739</v>
      </c>
      <c r="G1088" s="8">
        <v>44450.0</v>
      </c>
      <c r="I1088" s="4" t="s">
        <v>53</v>
      </c>
      <c r="J1088" s="4" t="s">
        <v>11740</v>
      </c>
      <c r="K1088" s="4" t="s">
        <v>103</v>
      </c>
      <c r="L1088" s="4" t="s">
        <v>11741</v>
      </c>
      <c r="M1088" s="4" t="s">
        <v>61</v>
      </c>
      <c r="N1088" s="4" t="s">
        <v>11742</v>
      </c>
      <c r="O1088" s="4" t="s">
        <v>11743</v>
      </c>
      <c r="P1088" s="4" t="s">
        <v>11744</v>
      </c>
      <c r="Q1088" s="4" t="s">
        <v>3481</v>
      </c>
      <c r="R1088" s="4" t="s">
        <v>2114</v>
      </c>
      <c r="S1088" s="4" t="s">
        <v>1940</v>
      </c>
      <c r="T1088" s="4" t="s">
        <v>1928</v>
      </c>
      <c r="U1088" s="10" t="s">
        <v>11745</v>
      </c>
      <c r="V1088" s="4" t="s">
        <v>2639</v>
      </c>
    </row>
    <row r="1089">
      <c r="B1089" s="6">
        <v>46237.36097807871</v>
      </c>
      <c r="D1089" s="4" t="s">
        <v>11746</v>
      </c>
      <c r="E1089" s="4" t="s">
        <v>11747</v>
      </c>
      <c r="G1089" s="8">
        <v>45204.0</v>
      </c>
      <c r="I1089" s="4" t="s">
        <v>53</v>
      </c>
      <c r="J1089" s="4" t="s">
        <v>11748</v>
      </c>
      <c r="K1089" s="4" t="s">
        <v>58</v>
      </c>
      <c r="L1089" s="4" t="s">
        <v>11749</v>
      </c>
      <c r="M1089" s="4" t="s">
        <v>61</v>
      </c>
      <c r="N1089" s="4" t="s">
        <v>1461</v>
      </c>
      <c r="O1089" s="4" t="s">
        <v>3935</v>
      </c>
      <c r="P1089" s="4" t="s">
        <v>11750</v>
      </c>
      <c r="Q1089" s="4" t="s">
        <v>9024</v>
      </c>
      <c r="R1089" s="4" t="s">
        <v>2442</v>
      </c>
      <c r="S1089" s="4" t="s">
        <v>1927</v>
      </c>
      <c r="T1089" s="4" t="s">
        <v>1928</v>
      </c>
      <c r="U1089" s="10" t="s">
        <v>11751</v>
      </c>
      <c r="V1089" s="4" t="s">
        <v>2596</v>
      </c>
    </row>
    <row r="1090">
      <c r="B1090" s="6">
        <v>46238.59227502315</v>
      </c>
      <c r="D1090" s="4" t="s">
        <v>11752</v>
      </c>
      <c r="E1090" s="4" t="s">
        <v>11753</v>
      </c>
      <c r="G1090" s="8">
        <v>44162.0</v>
      </c>
      <c r="I1090" s="4" t="s">
        <v>53</v>
      </c>
      <c r="J1090" s="4" t="s">
        <v>11754</v>
      </c>
      <c r="K1090" s="4" t="s">
        <v>58</v>
      </c>
      <c r="L1090" s="4" t="s">
        <v>11755</v>
      </c>
      <c r="M1090" s="4" t="s">
        <v>61</v>
      </c>
      <c r="N1090" s="4" t="s">
        <v>11756</v>
      </c>
      <c r="O1090" s="4" t="s">
        <v>185</v>
      </c>
      <c r="P1090" s="4" t="s">
        <v>11757</v>
      </c>
      <c r="Q1090" s="4" t="s">
        <v>2190</v>
      </c>
      <c r="R1090" s="4" t="s">
        <v>2046</v>
      </c>
      <c r="S1090" s="4" t="s">
        <v>1927</v>
      </c>
      <c r="T1090" s="4" t="s">
        <v>1928</v>
      </c>
      <c r="U1090" s="10" t="s">
        <v>11758</v>
      </c>
      <c r="V1090" s="4" t="s">
        <v>2639</v>
      </c>
    </row>
    <row r="1091">
      <c r="B1091" s="6">
        <v>46239.57575733797</v>
      </c>
      <c r="D1091" s="4" t="s">
        <v>11759</v>
      </c>
      <c r="E1091" s="4" t="s">
        <v>11760</v>
      </c>
      <c r="G1091" s="8">
        <v>44817.0</v>
      </c>
      <c r="I1091" s="4" t="s">
        <v>53</v>
      </c>
      <c r="J1091" s="4" t="s">
        <v>4887</v>
      </c>
      <c r="K1091" s="4" t="s">
        <v>103</v>
      </c>
      <c r="L1091" s="4" t="s">
        <v>11761</v>
      </c>
      <c r="M1091" s="4" t="s">
        <v>61</v>
      </c>
      <c r="N1091" s="4" t="s">
        <v>11762</v>
      </c>
      <c r="O1091" s="4" t="s">
        <v>4180</v>
      </c>
      <c r="P1091" s="4" t="s">
        <v>11763</v>
      </c>
      <c r="Q1091" s="4" t="s">
        <v>2318</v>
      </c>
      <c r="R1091" s="4" t="s">
        <v>2290</v>
      </c>
      <c r="S1091" s="4" t="s">
        <v>1927</v>
      </c>
      <c r="T1091" s="4" t="s">
        <v>1928</v>
      </c>
      <c r="U1091" s="10" t="s">
        <v>11764</v>
      </c>
      <c r="V1091" s="4" t="s">
        <v>11765</v>
      </c>
    </row>
    <row r="1092">
      <c r="B1092" s="6">
        <v>46239.75149775463</v>
      </c>
      <c r="D1092" s="4" t="s">
        <v>11766</v>
      </c>
      <c r="E1092" s="4" t="s">
        <v>11767</v>
      </c>
      <c r="G1092" s="8">
        <v>45629.0</v>
      </c>
      <c r="I1092" s="4" t="s">
        <v>113</v>
      </c>
      <c r="J1092" s="4" t="s">
        <v>11768</v>
      </c>
      <c r="K1092" s="4" t="s">
        <v>125</v>
      </c>
      <c r="L1092" s="4" t="s">
        <v>11769</v>
      </c>
      <c r="M1092" s="4" t="s">
        <v>61</v>
      </c>
      <c r="N1092" s="4" t="s">
        <v>11770</v>
      </c>
      <c r="O1092" s="4" t="s">
        <v>11771</v>
      </c>
      <c r="P1092" s="4" t="s">
        <v>11772</v>
      </c>
      <c r="Q1092" s="4" t="s">
        <v>11773</v>
      </c>
      <c r="R1092" s="4" t="s">
        <v>2376</v>
      </c>
      <c r="S1092" s="4" t="s">
        <v>1927</v>
      </c>
      <c r="T1092" s="4" t="s">
        <v>1928</v>
      </c>
      <c r="U1092" s="10" t="s">
        <v>11774</v>
      </c>
      <c r="V1092" s="4" t="s">
        <v>11775</v>
      </c>
    </row>
    <row r="1093">
      <c r="B1093" s="6">
        <v>46241.51534658565</v>
      </c>
      <c r="D1093" s="4" t="s">
        <v>11776</v>
      </c>
      <c r="E1093" s="4" t="s">
        <v>11777</v>
      </c>
      <c r="G1093" s="8">
        <v>41618.0</v>
      </c>
      <c r="I1093" s="4" t="s">
        <v>53</v>
      </c>
      <c r="J1093" s="4" t="s">
        <v>11778</v>
      </c>
      <c r="K1093" s="4" t="s">
        <v>58</v>
      </c>
      <c r="L1093" s="4" t="s">
        <v>11779</v>
      </c>
      <c r="M1093" s="4" t="s">
        <v>61</v>
      </c>
      <c r="N1093" s="4" t="s">
        <v>11780</v>
      </c>
      <c r="O1093" s="4" t="s">
        <v>511</v>
      </c>
      <c r="P1093" s="4" t="s">
        <v>11781</v>
      </c>
      <c r="Q1093" s="4" t="s">
        <v>11782</v>
      </c>
      <c r="R1093" s="4" t="s">
        <v>2681</v>
      </c>
      <c r="S1093" s="4" t="s">
        <v>1927</v>
      </c>
      <c r="T1093" s="4" t="s">
        <v>1928</v>
      </c>
      <c r="U1093" s="10" t="s">
        <v>1751</v>
      </c>
      <c r="V1093" s="4" t="s">
        <v>2639</v>
      </c>
    </row>
    <row r="1094">
      <c r="B1094" s="6">
        <v>46241.54035768518</v>
      </c>
      <c r="D1094" s="4" t="s">
        <v>11783</v>
      </c>
      <c r="E1094" s="4" t="s">
        <v>11784</v>
      </c>
      <c r="G1094" s="8">
        <v>45678.0</v>
      </c>
      <c r="I1094" s="4" t="s">
        <v>53</v>
      </c>
      <c r="J1094" s="4" t="s">
        <v>8627</v>
      </c>
      <c r="K1094" s="4" t="s">
        <v>58</v>
      </c>
      <c r="L1094" s="4" t="s">
        <v>11785</v>
      </c>
      <c r="M1094" s="4" t="s">
        <v>1921</v>
      </c>
      <c r="N1094" s="4" t="s">
        <v>11786</v>
      </c>
      <c r="O1094" s="4" t="s">
        <v>14</v>
      </c>
      <c r="P1094" s="4" t="s">
        <v>11787</v>
      </c>
      <c r="Q1094" s="4" t="s">
        <v>1967</v>
      </c>
      <c r="R1094" s="4" t="s">
        <v>2002</v>
      </c>
      <c r="S1094" s="4" t="s">
        <v>1927</v>
      </c>
      <c r="T1094" s="4" t="s">
        <v>1928</v>
      </c>
      <c r="U1094" s="10" t="s">
        <v>11788</v>
      </c>
      <c r="V1094" s="4" t="s">
        <v>2585</v>
      </c>
    </row>
    <row r="1095">
      <c r="B1095" s="6">
        <v>46243.42021314814</v>
      </c>
      <c r="D1095" s="4" t="s">
        <v>11789</v>
      </c>
      <c r="E1095" s="4" t="s">
        <v>11790</v>
      </c>
      <c r="G1095" s="8">
        <v>44033.0</v>
      </c>
      <c r="I1095" s="4" t="s">
        <v>113</v>
      </c>
      <c r="J1095" s="4" t="s">
        <v>11791</v>
      </c>
      <c r="K1095" s="4" t="s">
        <v>58</v>
      </c>
      <c r="L1095" s="4" t="s">
        <v>11792</v>
      </c>
      <c r="M1095" s="4" t="s">
        <v>61</v>
      </c>
      <c r="N1095" s="4" t="s">
        <v>11794</v>
      </c>
      <c r="O1095" s="4" t="s">
        <v>248</v>
      </c>
      <c r="P1095" s="4" t="s">
        <v>11795</v>
      </c>
      <c r="Q1095" s="4" t="s">
        <v>2318</v>
      </c>
      <c r="R1095" s="4" t="s">
        <v>2290</v>
      </c>
      <c r="S1095" s="4" t="s">
        <v>1927</v>
      </c>
      <c r="T1095" s="4" t="s">
        <v>1928</v>
      </c>
      <c r="U1095" s="10" t="s">
        <v>11796</v>
      </c>
      <c r="V1095" s="4" t="s">
        <v>2639</v>
      </c>
    </row>
    <row r="1096">
      <c r="B1096" s="6">
        <v>46244.341208750004</v>
      </c>
      <c r="D1096" s="4" t="s">
        <v>11797</v>
      </c>
      <c r="E1096" s="4" t="s">
        <v>11798</v>
      </c>
      <c r="G1096" s="8">
        <v>45580.0</v>
      </c>
      <c r="I1096" s="4" t="s">
        <v>53</v>
      </c>
      <c r="J1096" s="4" t="s">
        <v>4756</v>
      </c>
      <c r="K1096" s="4" t="s">
        <v>58</v>
      </c>
      <c r="L1096" s="4" t="s">
        <v>11799</v>
      </c>
      <c r="M1096" s="4" t="s">
        <v>61</v>
      </c>
      <c r="N1096" s="4" t="s">
        <v>11800</v>
      </c>
      <c r="O1096" s="4" t="s">
        <v>185</v>
      </c>
      <c r="P1096" s="4" t="s">
        <v>11801</v>
      </c>
      <c r="Q1096" s="4" t="s">
        <v>11802</v>
      </c>
      <c r="R1096" s="4" t="s">
        <v>11803</v>
      </c>
      <c r="S1096" s="4" t="s">
        <v>1022</v>
      </c>
      <c r="T1096" s="4" t="s">
        <v>1928</v>
      </c>
      <c r="U1096" s="10" t="s">
        <v>11804</v>
      </c>
      <c r="V1096" s="4" t="s">
        <v>2639</v>
      </c>
    </row>
    <row r="1097">
      <c r="B1097" s="6">
        <v>46245.32618296296</v>
      </c>
      <c r="D1097" s="4" t="s">
        <v>11805</v>
      </c>
      <c r="E1097" s="4" t="s">
        <v>11806</v>
      </c>
      <c r="G1097" s="8">
        <v>43545.0</v>
      </c>
      <c r="I1097" s="4" t="s">
        <v>53</v>
      </c>
      <c r="J1097" s="4" t="s">
        <v>11807</v>
      </c>
      <c r="K1097" s="4" t="s">
        <v>58</v>
      </c>
      <c r="L1097" s="4" t="s">
        <v>11808</v>
      </c>
      <c r="M1097" s="4" t="s">
        <v>61</v>
      </c>
      <c r="N1097" s="4" t="s">
        <v>11809</v>
      </c>
      <c r="O1097" s="4" t="s">
        <v>1317</v>
      </c>
      <c r="P1097" s="4" t="s">
        <v>11810</v>
      </c>
      <c r="Q1097" s="4" t="s">
        <v>11811</v>
      </c>
      <c r="R1097" s="4" t="s">
        <v>7271</v>
      </c>
      <c r="S1097" s="4" t="s">
        <v>1022</v>
      </c>
      <c r="T1097" s="4" t="s">
        <v>1928</v>
      </c>
      <c r="U1097" s="10" t="s">
        <v>11812</v>
      </c>
      <c r="V1097" s="4" t="s">
        <v>2585</v>
      </c>
    </row>
    <row r="1098">
      <c r="B1098" s="6">
        <v>46245.67086629629</v>
      </c>
      <c r="D1098" s="4" t="s">
        <v>11813</v>
      </c>
      <c r="E1098" s="4" t="s">
        <v>11814</v>
      </c>
      <c r="G1098" s="8">
        <v>42610.0</v>
      </c>
      <c r="I1098" s="4" t="s">
        <v>53</v>
      </c>
      <c r="J1098" s="4" t="s">
        <v>11815</v>
      </c>
      <c r="K1098" s="4" t="s">
        <v>172</v>
      </c>
      <c r="L1098" s="4" t="s">
        <v>11816</v>
      </c>
      <c r="M1098" s="4" t="s">
        <v>61</v>
      </c>
      <c r="N1098" s="4" t="s">
        <v>9694</v>
      </c>
      <c r="O1098" s="4" t="s">
        <v>185</v>
      </c>
      <c r="P1098" s="4" t="s">
        <v>11817</v>
      </c>
      <c r="Q1098" s="4" t="s">
        <v>2318</v>
      </c>
      <c r="R1098" s="4" t="s">
        <v>2056</v>
      </c>
      <c r="S1098" s="4" t="s">
        <v>1927</v>
      </c>
      <c r="T1098" s="4" t="s">
        <v>1928</v>
      </c>
      <c r="U1098" s="10" t="s">
        <v>11818</v>
      </c>
      <c r="V1098" s="4" t="s">
        <v>2596</v>
      </c>
    </row>
    <row r="1099">
      <c r="B1099" s="6">
        <v>46249.52609609954</v>
      </c>
      <c r="D1099" s="4" t="s">
        <v>11819</v>
      </c>
      <c r="E1099" s="4" t="s">
        <v>11820</v>
      </c>
      <c r="G1099" s="8">
        <v>45567.0</v>
      </c>
      <c r="I1099" s="4" t="s">
        <v>53</v>
      </c>
      <c r="J1099" s="4" t="s">
        <v>11821</v>
      </c>
      <c r="K1099" s="4" t="s">
        <v>58</v>
      </c>
      <c r="L1099" s="4" t="s">
        <v>11822</v>
      </c>
      <c r="M1099" s="4" t="s">
        <v>61</v>
      </c>
      <c r="N1099" s="4" t="s">
        <v>11823</v>
      </c>
      <c r="O1099" s="4" t="s">
        <v>1548</v>
      </c>
      <c r="P1099" s="4" t="s">
        <v>11824</v>
      </c>
      <c r="Q1099" s="4" t="s">
        <v>2440</v>
      </c>
      <c r="R1099" s="4" t="s">
        <v>2665</v>
      </c>
      <c r="S1099" s="4" t="s">
        <v>1927</v>
      </c>
      <c r="T1099" s="4" t="s">
        <v>1928</v>
      </c>
      <c r="U1099" s="10" t="s">
        <v>11825</v>
      </c>
      <c r="V1099" s="4" t="s">
        <v>2639</v>
      </c>
    </row>
    <row r="1100">
      <c r="B1100" s="6">
        <v>46250.62058487268</v>
      </c>
      <c r="D1100" s="4" t="s">
        <v>11826</v>
      </c>
      <c r="E1100" s="4" t="s">
        <v>11827</v>
      </c>
      <c r="G1100" s="8">
        <v>44662.0</v>
      </c>
      <c r="I1100" s="4" t="s">
        <v>53</v>
      </c>
      <c r="J1100" s="4" t="s">
        <v>11828</v>
      </c>
      <c r="K1100" s="4" t="s">
        <v>172</v>
      </c>
      <c r="L1100" s="4" t="s">
        <v>11829</v>
      </c>
      <c r="M1100" s="4" t="s">
        <v>61</v>
      </c>
      <c r="N1100" s="4" t="s">
        <v>1106</v>
      </c>
      <c r="O1100" s="4" t="s">
        <v>11830</v>
      </c>
      <c r="P1100" s="4" t="s">
        <v>11831</v>
      </c>
      <c r="Q1100" s="4" t="s">
        <v>11832</v>
      </c>
      <c r="R1100" s="4" t="s">
        <v>2898</v>
      </c>
      <c r="S1100" s="4" t="s">
        <v>1022</v>
      </c>
      <c r="T1100" s="4" t="s">
        <v>1928</v>
      </c>
      <c r="U1100" s="10" t="s">
        <v>11833</v>
      </c>
      <c r="V1100" s="4" t="s">
        <v>11834</v>
      </c>
    </row>
    <row r="1101">
      <c r="B1101" s="6">
        <v>46252.376657615736</v>
      </c>
      <c r="D1101" s="4" t="s">
        <v>11835</v>
      </c>
      <c r="E1101" s="4" t="s">
        <v>11836</v>
      </c>
      <c r="G1101" s="8">
        <v>45532.0</v>
      </c>
      <c r="I1101" s="4" t="s">
        <v>113</v>
      </c>
      <c r="J1101" s="4" t="s">
        <v>1665</v>
      </c>
      <c r="K1101" s="4" t="s">
        <v>58</v>
      </c>
      <c r="L1101" s="4" t="s">
        <v>11837</v>
      </c>
      <c r="M1101" s="4" t="s">
        <v>2609</v>
      </c>
      <c r="N1101" s="4" t="s">
        <v>11838</v>
      </c>
      <c r="O1101" s="4" t="s">
        <v>10461</v>
      </c>
      <c r="P1101" s="4" t="s">
        <v>11839</v>
      </c>
      <c r="Q1101" s="4" t="s">
        <v>9362</v>
      </c>
      <c r="R1101" s="4" t="s">
        <v>2114</v>
      </c>
      <c r="S1101" s="4" t="s">
        <v>1940</v>
      </c>
      <c r="T1101" s="4" t="s">
        <v>1928</v>
      </c>
      <c r="U1101" s="10" t="s">
        <v>11840</v>
      </c>
      <c r="V1101" s="4" t="s">
        <v>2596</v>
      </c>
    </row>
    <row r="1102">
      <c r="B1102" s="6">
        <v>46252.39602313658</v>
      </c>
      <c r="D1102" s="4" t="s">
        <v>11841</v>
      </c>
      <c r="E1102" s="4" t="s">
        <v>11842</v>
      </c>
      <c r="G1102" s="8">
        <v>43208.0</v>
      </c>
      <c r="I1102" s="4" t="s">
        <v>53</v>
      </c>
      <c r="J1102" s="4" t="s">
        <v>11843</v>
      </c>
      <c r="K1102" s="4" t="s">
        <v>58</v>
      </c>
      <c r="L1102" s="4" t="s">
        <v>11844</v>
      </c>
      <c r="M1102" s="4" t="s">
        <v>61</v>
      </c>
      <c r="N1102" s="4" t="s">
        <v>9803</v>
      </c>
      <c r="O1102" s="4" t="s">
        <v>185</v>
      </c>
      <c r="P1102" s="4" t="s">
        <v>11845</v>
      </c>
      <c r="Q1102" s="4" t="s">
        <v>11846</v>
      </c>
      <c r="R1102" s="4" t="s">
        <v>3622</v>
      </c>
      <c r="S1102" s="4" t="s">
        <v>1927</v>
      </c>
      <c r="T1102" s="4" t="s">
        <v>1928</v>
      </c>
      <c r="U1102" s="10" t="s">
        <v>11847</v>
      </c>
      <c r="V1102" s="4" t="s">
        <v>11848</v>
      </c>
    </row>
    <row r="1103">
      <c r="B1103" s="6">
        <v>46252.463913472224</v>
      </c>
      <c r="D1103" s="4" t="s">
        <v>11849</v>
      </c>
      <c r="E1103" s="4" t="s">
        <v>11850</v>
      </c>
      <c r="G1103" s="8">
        <v>45411.0</v>
      </c>
      <c r="I1103" s="4" t="s">
        <v>113</v>
      </c>
      <c r="J1103" s="4" t="s">
        <v>11851</v>
      </c>
      <c r="K1103" s="4" t="s">
        <v>103</v>
      </c>
      <c r="L1103" s="4" t="s">
        <v>11852</v>
      </c>
      <c r="M1103" s="4" t="s">
        <v>61</v>
      </c>
      <c r="N1103" s="4" t="s">
        <v>11853</v>
      </c>
      <c r="O1103" s="4" t="s">
        <v>185</v>
      </c>
      <c r="P1103" s="4" t="s">
        <v>11854</v>
      </c>
      <c r="Q1103" s="4" t="s">
        <v>4844</v>
      </c>
      <c r="R1103" s="4" t="s">
        <v>3622</v>
      </c>
      <c r="S1103" s="4" t="s">
        <v>1927</v>
      </c>
      <c r="T1103" s="4" t="s">
        <v>1928</v>
      </c>
      <c r="U1103" s="10" t="s">
        <v>11855</v>
      </c>
      <c r="V1103" s="4" t="s">
        <v>2639</v>
      </c>
    </row>
    <row r="1104">
      <c r="B1104" s="6">
        <v>46255.523399259255</v>
      </c>
      <c r="D1104" s="4" t="s">
        <v>11856</v>
      </c>
      <c r="E1104" s="4" t="s">
        <v>11857</v>
      </c>
      <c r="G1104" s="8">
        <v>45403.0</v>
      </c>
      <c r="I1104" s="4" t="s">
        <v>113</v>
      </c>
      <c r="J1104" s="4" t="s">
        <v>11858</v>
      </c>
      <c r="K1104" s="4" t="s">
        <v>58</v>
      </c>
      <c r="L1104" s="4" t="s">
        <v>11859</v>
      </c>
      <c r="M1104" s="4" t="s">
        <v>61</v>
      </c>
      <c r="N1104" s="4" t="s">
        <v>11860</v>
      </c>
      <c r="O1104" s="4" t="s">
        <v>11861</v>
      </c>
      <c r="P1104" s="4" t="s">
        <v>11862</v>
      </c>
      <c r="Q1104" s="4" t="s">
        <v>2161</v>
      </c>
      <c r="R1104" s="4" t="s">
        <v>2162</v>
      </c>
      <c r="S1104" s="4" t="s">
        <v>1927</v>
      </c>
      <c r="T1104" s="4" t="s">
        <v>1928</v>
      </c>
      <c r="U1104" s="10" t="s">
        <v>11863</v>
      </c>
      <c r="V1104" s="4" t="s">
        <v>2596</v>
      </c>
    </row>
    <row r="1105">
      <c r="B1105" s="6">
        <v>46257.53843313658</v>
      </c>
      <c r="D1105" s="4" t="s">
        <v>11864</v>
      </c>
      <c r="E1105" s="4" t="s">
        <v>11012</v>
      </c>
      <c r="G1105" s="8">
        <v>45308.0</v>
      </c>
      <c r="I1105" s="4" t="s">
        <v>113</v>
      </c>
      <c r="J1105" s="4" t="s">
        <v>11865</v>
      </c>
      <c r="K1105" s="4" t="s">
        <v>58</v>
      </c>
      <c r="L1105" s="4" t="s">
        <v>11866</v>
      </c>
      <c r="M1105" s="4" t="s">
        <v>61</v>
      </c>
      <c r="N1105" s="4" t="s">
        <v>11867</v>
      </c>
      <c r="O1105" s="4" t="s">
        <v>185</v>
      </c>
      <c r="P1105" s="4" t="s">
        <v>11868</v>
      </c>
      <c r="Q1105" s="4" t="s">
        <v>11869</v>
      </c>
      <c r="R1105" s="4" t="s">
        <v>11870</v>
      </c>
      <c r="S1105" s="4" t="s">
        <v>6103</v>
      </c>
      <c r="T1105" s="4" t="s">
        <v>1928</v>
      </c>
      <c r="U1105" s="10" t="s">
        <v>11871</v>
      </c>
      <c r="V1105" s="4" t="s">
        <v>2596</v>
      </c>
    </row>
    <row r="1106">
      <c r="B1106" s="6">
        <v>46258.51340646991</v>
      </c>
      <c r="D1106" s="4" t="s">
        <v>11872</v>
      </c>
      <c r="E1106" s="4" t="s">
        <v>11873</v>
      </c>
      <c r="G1106" s="8">
        <v>43240.0</v>
      </c>
      <c r="I1106" s="4" t="s">
        <v>113</v>
      </c>
      <c r="J1106" s="4" t="s">
        <v>11874</v>
      </c>
      <c r="K1106" s="4" t="s">
        <v>58</v>
      </c>
      <c r="L1106" s="4" t="s">
        <v>11875</v>
      </c>
      <c r="M1106" s="4" t="s">
        <v>61</v>
      </c>
      <c r="N1106" s="4" t="s">
        <v>11876</v>
      </c>
      <c r="O1106" s="4" t="s">
        <v>185</v>
      </c>
      <c r="P1106" s="4" t="s">
        <v>11877</v>
      </c>
      <c r="Q1106" s="4" t="s">
        <v>11878</v>
      </c>
      <c r="R1106" s="4" t="s">
        <v>11879</v>
      </c>
      <c r="S1106" s="4" t="s">
        <v>3787</v>
      </c>
      <c r="T1106" s="4" t="s">
        <v>1928</v>
      </c>
      <c r="U1106" s="10" t="s">
        <v>11880</v>
      </c>
      <c r="V1106" s="4" t="s">
        <v>2639</v>
      </c>
    </row>
    <row r="1107">
      <c r="B1107" s="6">
        <v>46258.638627824075</v>
      </c>
      <c r="D1107" s="4" t="s">
        <v>11881</v>
      </c>
      <c r="E1107" s="4" t="s">
        <v>11882</v>
      </c>
      <c r="G1107" s="8">
        <v>44597.0</v>
      </c>
      <c r="I1107" s="4" t="s">
        <v>53</v>
      </c>
      <c r="J1107" s="4" t="s">
        <v>2169</v>
      </c>
      <c r="K1107" s="4" t="s">
        <v>103</v>
      </c>
      <c r="L1107" s="4" t="s">
        <v>11883</v>
      </c>
      <c r="M1107" s="4" t="s">
        <v>185</v>
      </c>
      <c r="N1107" s="4" t="s">
        <v>11884</v>
      </c>
      <c r="O1107" s="4" t="s">
        <v>185</v>
      </c>
      <c r="P1107" s="4" t="s">
        <v>11885</v>
      </c>
      <c r="Q1107" s="4" t="s">
        <v>3326</v>
      </c>
      <c r="R1107" s="4" t="s">
        <v>2413</v>
      </c>
      <c r="S1107" s="4" t="s">
        <v>1927</v>
      </c>
      <c r="T1107" s="4" t="s">
        <v>1928</v>
      </c>
      <c r="U1107" s="10" t="s">
        <v>11886</v>
      </c>
      <c r="V1107" s="4" t="s">
        <v>2639</v>
      </c>
    </row>
    <row r="1108">
      <c r="B1108" s="6">
        <v>46259.98403997685</v>
      </c>
      <c r="D1108" s="4" t="s">
        <v>11887</v>
      </c>
      <c r="E1108" s="4" t="s">
        <v>11012</v>
      </c>
      <c r="G1108" s="8">
        <v>45234.0</v>
      </c>
      <c r="I1108" s="4" t="s">
        <v>113</v>
      </c>
      <c r="J1108" s="4" t="s">
        <v>11888</v>
      </c>
      <c r="K1108" s="4" t="s">
        <v>58</v>
      </c>
      <c r="L1108" s="4" t="s">
        <v>11889</v>
      </c>
      <c r="M1108" s="4" t="s">
        <v>14</v>
      </c>
      <c r="N1108" s="4" t="s">
        <v>11890</v>
      </c>
      <c r="O1108" s="4" t="s">
        <v>11891</v>
      </c>
      <c r="P1108" s="4" t="s">
        <v>11892</v>
      </c>
      <c r="Q1108" s="4" t="s">
        <v>4307</v>
      </c>
      <c r="R1108" s="4" t="s">
        <v>3592</v>
      </c>
      <c r="S1108" s="4" t="s">
        <v>1927</v>
      </c>
      <c r="T1108" s="4" t="s">
        <v>1928</v>
      </c>
      <c r="U1108" s="10" t="s">
        <v>11893</v>
      </c>
      <c r="V1108" s="4" t="s">
        <v>2596</v>
      </c>
    </row>
    <row r="1109">
      <c r="B1109" s="6">
        <v>46261.50422931713</v>
      </c>
      <c r="D1109" s="4" t="s">
        <v>11894</v>
      </c>
      <c r="E1109" s="4" t="s">
        <v>7226</v>
      </c>
      <c r="G1109" s="8">
        <v>45297.0</v>
      </c>
      <c r="I1109" s="4" t="s">
        <v>53</v>
      </c>
      <c r="J1109" s="4" t="s">
        <v>11895</v>
      </c>
      <c r="K1109" s="4" t="s">
        <v>125</v>
      </c>
      <c r="L1109" s="4" t="s">
        <v>11896</v>
      </c>
      <c r="M1109" s="4" t="s">
        <v>61</v>
      </c>
      <c r="N1109" s="4" t="s">
        <v>11897</v>
      </c>
      <c r="O1109" s="4" t="s">
        <v>185</v>
      </c>
      <c r="P1109" s="4" t="s">
        <v>11898</v>
      </c>
      <c r="Q1109" s="4" t="s">
        <v>2318</v>
      </c>
      <c r="R1109" s="4" t="s">
        <v>2056</v>
      </c>
      <c r="S1109" s="4" t="s">
        <v>1927</v>
      </c>
      <c r="T1109" s="4" t="s">
        <v>1928</v>
      </c>
      <c r="U1109" s="10" t="s">
        <v>11899</v>
      </c>
      <c r="V1109" s="4" t="s">
        <v>2596</v>
      </c>
    </row>
    <row r="1110">
      <c r="B1110" s="6">
        <v>46261.65971663194</v>
      </c>
      <c r="D1110" s="4" t="s">
        <v>11900</v>
      </c>
      <c r="E1110" s="4" t="s">
        <v>11901</v>
      </c>
      <c r="G1110" s="8">
        <v>45108.0</v>
      </c>
      <c r="I1110" s="4" t="s">
        <v>113</v>
      </c>
      <c r="J1110" s="4" t="s">
        <v>11902</v>
      </c>
      <c r="K1110" s="4" t="s">
        <v>58</v>
      </c>
      <c r="L1110" s="4" t="s">
        <v>11903</v>
      </c>
      <c r="M1110" s="4" t="s">
        <v>14</v>
      </c>
      <c r="N1110" s="4" t="s">
        <v>11904</v>
      </c>
      <c r="O1110" s="4" t="s">
        <v>14</v>
      </c>
      <c r="P1110" s="4" t="s">
        <v>11905</v>
      </c>
      <c r="Q1110" s="4" t="s">
        <v>2318</v>
      </c>
      <c r="R1110" s="4" t="s">
        <v>2056</v>
      </c>
      <c r="S1110" s="4" t="s">
        <v>1927</v>
      </c>
      <c r="T1110" s="4" t="s">
        <v>1928</v>
      </c>
      <c r="U1110" s="10" t="s">
        <v>11906</v>
      </c>
      <c r="V1110" s="4" t="s">
        <v>2596</v>
      </c>
    </row>
    <row r="1111">
      <c r="B1111" s="6">
        <v>46262.41149059028</v>
      </c>
      <c r="D1111" s="4" t="s">
        <v>11907</v>
      </c>
      <c r="E1111" s="4" t="s">
        <v>11908</v>
      </c>
      <c r="G1111" s="8">
        <v>43315.0</v>
      </c>
      <c r="I1111" s="4" t="s">
        <v>53</v>
      </c>
      <c r="J1111" s="4" t="s">
        <v>4756</v>
      </c>
      <c r="K1111" s="4" t="s">
        <v>58</v>
      </c>
      <c r="L1111" s="4" t="s">
        <v>11909</v>
      </c>
      <c r="M1111" s="4" t="s">
        <v>61</v>
      </c>
      <c r="N1111" s="4" t="s">
        <v>11910</v>
      </c>
      <c r="O1111" s="4" t="s">
        <v>185</v>
      </c>
      <c r="P1111" s="4" t="s">
        <v>11911</v>
      </c>
      <c r="Q1111" s="4" t="s">
        <v>1985</v>
      </c>
      <c r="R1111" s="4" t="s">
        <v>1987</v>
      </c>
      <c r="S1111" s="4" t="s">
        <v>1022</v>
      </c>
      <c r="T1111" s="4" t="s">
        <v>1928</v>
      </c>
      <c r="U1111" s="10" t="s">
        <v>11912</v>
      </c>
      <c r="V1111" s="4" t="s">
        <v>2639</v>
      </c>
    </row>
    <row r="1112">
      <c r="B1112" s="6">
        <v>46262.421126562505</v>
      </c>
      <c r="D1112" s="4" t="s">
        <v>11913</v>
      </c>
      <c r="E1112" s="4" t="s">
        <v>11914</v>
      </c>
      <c r="G1112" s="8">
        <v>45896.0</v>
      </c>
      <c r="I1112" s="4" t="s">
        <v>53</v>
      </c>
      <c r="J1112" s="4" t="s">
        <v>11915</v>
      </c>
      <c r="K1112" s="4" t="s">
        <v>58</v>
      </c>
      <c r="L1112" s="4" t="s">
        <v>11916</v>
      </c>
      <c r="M1112" s="4" t="s">
        <v>61</v>
      </c>
      <c r="N1112" s="4" t="s">
        <v>11917</v>
      </c>
      <c r="O1112" s="4" t="s">
        <v>185</v>
      </c>
      <c r="P1112" s="4" t="s">
        <v>11918</v>
      </c>
      <c r="Q1112" s="4" t="s">
        <v>11919</v>
      </c>
      <c r="R1112" s="4" t="s">
        <v>2056</v>
      </c>
      <c r="S1112" s="4" t="s">
        <v>1927</v>
      </c>
      <c r="T1112" s="4" t="s">
        <v>1928</v>
      </c>
      <c r="U1112" s="10" t="s">
        <v>11920</v>
      </c>
      <c r="V1112" s="4" t="s">
        <v>2596</v>
      </c>
    </row>
    <row r="1113">
      <c r="B1113" s="6">
        <v>46262.49856759259</v>
      </c>
      <c r="D1113" s="4" t="s">
        <v>11921</v>
      </c>
      <c r="E1113" s="4" t="s">
        <v>11922</v>
      </c>
      <c r="G1113" s="8">
        <v>45638.0</v>
      </c>
      <c r="I1113" s="4" t="s">
        <v>113</v>
      </c>
      <c r="J1113" s="4" t="s">
        <v>11923</v>
      </c>
      <c r="K1113" s="4" t="s">
        <v>58</v>
      </c>
      <c r="L1113" s="4" t="s">
        <v>11924</v>
      </c>
      <c r="M1113" s="4" t="s">
        <v>61</v>
      </c>
      <c r="N1113" s="4" t="s">
        <v>11925</v>
      </c>
      <c r="O1113" s="4" t="s">
        <v>185</v>
      </c>
      <c r="P1113" s="4" t="s">
        <v>11926</v>
      </c>
      <c r="Q1113" s="4" t="s">
        <v>9476</v>
      </c>
      <c r="R1113" s="4" t="s">
        <v>7542</v>
      </c>
      <c r="S1113" s="4" t="s">
        <v>1927</v>
      </c>
      <c r="T1113" s="4" t="s">
        <v>1928</v>
      </c>
      <c r="U1113" s="10" t="s">
        <v>11927</v>
      </c>
      <c r="V1113" s="4" t="s">
        <v>11928</v>
      </c>
    </row>
    <row r="1114">
      <c r="B1114" s="6">
        <v>46263.422446412034</v>
      </c>
      <c r="D1114" s="4" t="s">
        <v>11929</v>
      </c>
      <c r="E1114" s="4" t="s">
        <v>11929</v>
      </c>
      <c r="G1114" s="8">
        <v>44234.0</v>
      </c>
      <c r="I1114" s="4" t="s">
        <v>53</v>
      </c>
      <c r="J1114" s="4" t="s">
        <v>11930</v>
      </c>
      <c r="K1114" s="4" t="s">
        <v>58</v>
      </c>
      <c r="L1114" s="4" t="s">
        <v>11931</v>
      </c>
      <c r="M1114" s="4" t="s">
        <v>61</v>
      </c>
      <c r="N1114" s="4" t="s">
        <v>11932</v>
      </c>
      <c r="O1114" s="4" t="s">
        <v>14</v>
      </c>
      <c r="P1114" s="4" t="s">
        <v>11933</v>
      </c>
      <c r="Q1114" s="4" t="s">
        <v>11934</v>
      </c>
      <c r="R1114" s="4" t="s">
        <v>2998</v>
      </c>
      <c r="S1114" s="4" t="s">
        <v>1940</v>
      </c>
      <c r="T1114" s="4" t="s">
        <v>1928</v>
      </c>
      <c r="U1114" s="10" t="s">
        <v>11935</v>
      </c>
      <c r="V1114" s="4" t="s">
        <v>2596</v>
      </c>
    </row>
    <row r="1115">
      <c r="B1115" s="6">
        <v>46263.75054603009</v>
      </c>
      <c r="D1115" s="4" t="s">
        <v>11936</v>
      </c>
      <c r="E1115" s="4" t="s">
        <v>11937</v>
      </c>
      <c r="G1115" s="8">
        <v>41594.0</v>
      </c>
      <c r="I1115" s="4" t="s">
        <v>113</v>
      </c>
      <c r="J1115" s="4" t="s">
        <v>11939</v>
      </c>
      <c r="K1115" s="4" t="s">
        <v>58</v>
      </c>
      <c r="L1115" s="4" t="s">
        <v>11941</v>
      </c>
      <c r="M1115" s="4" t="s">
        <v>61</v>
      </c>
      <c r="N1115" s="4" t="s">
        <v>11942</v>
      </c>
      <c r="O1115" s="4" t="s">
        <v>1797</v>
      </c>
      <c r="P1115" s="4" t="s">
        <v>11944</v>
      </c>
      <c r="Q1115" s="4" t="s">
        <v>2535</v>
      </c>
      <c r="R1115" s="4" t="s">
        <v>2535</v>
      </c>
      <c r="S1115" s="4" t="s">
        <v>1927</v>
      </c>
      <c r="T1115" s="4" t="s">
        <v>1928</v>
      </c>
      <c r="U1115" s="10" t="s">
        <v>11946</v>
      </c>
      <c r="V1115" s="4" t="s">
        <v>2585</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2.63" defaultRowHeight="15.75" outlineLevelRow="1"/>
  <cols>
    <col collapsed="1" customWidth="1" min="1" max="1" width="2.63"/>
    <col hidden="1" min="2" max="2" width="12.63" outlineLevel="1"/>
    <col customWidth="1" min="4" max="4" width="37.63"/>
    <col customWidth="1" min="10" max="10" width="25.13"/>
    <col customWidth="1" min="12" max="15" width="25.13"/>
    <col customWidth="1" min="16" max="16" width="50.13"/>
    <col customWidth="1" min="17" max="20" width="25.13"/>
    <col customWidth="1" min="22" max="22" width="37.63"/>
    <col customWidth="1" min="23" max="23" width="2.63"/>
  </cols>
  <sheetData>
    <row r="1">
      <c r="A1" s="11"/>
      <c r="B1" s="12"/>
      <c r="C1" s="12" t="s">
        <v>102</v>
      </c>
      <c r="D1" s="13"/>
      <c r="E1" s="13"/>
      <c r="F1" s="13"/>
      <c r="G1" s="14"/>
      <c r="H1" s="13"/>
      <c r="I1" s="13"/>
      <c r="J1" s="13"/>
      <c r="K1" s="13"/>
      <c r="L1" s="13"/>
      <c r="M1" s="13"/>
      <c r="N1" s="13"/>
      <c r="O1" s="13"/>
      <c r="P1" s="13"/>
      <c r="Q1" s="13"/>
      <c r="R1" s="13"/>
      <c r="S1" s="13"/>
      <c r="T1" s="13"/>
      <c r="U1" s="13"/>
      <c r="V1" s="13"/>
      <c r="W1" s="11"/>
    </row>
    <row r="2">
      <c r="A2" s="15"/>
      <c r="B2" s="16"/>
      <c r="C2" s="17"/>
      <c r="D2" s="16"/>
      <c r="E2" s="16"/>
      <c r="F2" s="16"/>
      <c r="G2" s="18"/>
      <c r="H2" s="16"/>
      <c r="I2" s="16"/>
      <c r="J2" s="16"/>
      <c r="K2" s="16"/>
      <c r="L2" s="16"/>
      <c r="M2" s="16"/>
      <c r="N2" s="16"/>
      <c r="O2" s="16"/>
      <c r="P2" s="16"/>
      <c r="Q2" s="16"/>
      <c r="R2" s="16"/>
      <c r="S2" s="16"/>
      <c r="T2" s="16"/>
      <c r="U2" s="16"/>
      <c r="V2" s="16"/>
      <c r="W2" s="15"/>
    </row>
    <row r="3">
      <c r="A3" s="19"/>
      <c r="B3" s="20" t="s">
        <v>1</v>
      </c>
      <c r="C3" s="21" t="s">
        <v>3</v>
      </c>
      <c r="D3" s="22" t="s">
        <v>4</v>
      </c>
      <c r="E3" s="22" t="s">
        <v>6</v>
      </c>
      <c r="F3" s="22" t="s">
        <v>8</v>
      </c>
      <c r="G3" s="22" t="s">
        <v>9</v>
      </c>
      <c r="H3" s="22" t="s">
        <v>11</v>
      </c>
      <c r="I3" s="22" t="s">
        <v>15</v>
      </c>
      <c r="J3" s="22" t="s">
        <v>16</v>
      </c>
      <c r="K3" s="22" t="s">
        <v>18</v>
      </c>
      <c r="L3" s="22" t="s">
        <v>20</v>
      </c>
      <c r="M3" s="22" t="s">
        <v>21</v>
      </c>
      <c r="N3" s="22" t="s">
        <v>23</v>
      </c>
      <c r="O3" s="22" t="s">
        <v>25</v>
      </c>
      <c r="P3" s="23" t="s">
        <v>27</v>
      </c>
      <c r="Q3" s="22" t="s">
        <v>29</v>
      </c>
      <c r="R3" s="23" t="s">
        <v>30</v>
      </c>
      <c r="S3" s="22" t="s">
        <v>31</v>
      </c>
      <c r="T3" s="23" t="s">
        <v>32</v>
      </c>
      <c r="U3" s="22" t="s">
        <v>33</v>
      </c>
      <c r="V3" s="24" t="s">
        <v>34</v>
      </c>
      <c r="W3" s="19"/>
    </row>
    <row r="4" outlineLevel="1">
      <c r="A4" s="15"/>
      <c r="B4" s="25"/>
      <c r="C4" s="26"/>
      <c r="D4" s="27"/>
      <c r="E4" s="27"/>
      <c r="F4" s="27" t="str">
        <f t="array" ref="F4:F633">if(C4:C633="","",left(D4:D633,"1")&amp;text(C4:C633,"yy")&amp;text(C4:C633,"mm"&amp;text(G4:G633,"yy"))&amp;right(U4:U633,"2"))</f>
        <v/>
      </c>
      <c r="G4" s="29"/>
      <c r="H4" s="27" t="str">
        <f t="array" ref="H4:H633">if(C4:C633="","",(floor((today()-G4:G633)/365,1)&amp;" th "&amp;FLOOR((today()-G4:G633)/(365/12),1)-(floor((today()-G4:G633)/365,1)*12)&amp;" bl"))</f>
        <v/>
      </c>
      <c r="I4" s="27"/>
      <c r="J4" s="27"/>
      <c r="K4" s="27"/>
      <c r="L4" s="27"/>
      <c r="M4" s="27"/>
      <c r="N4" s="27"/>
      <c r="O4" s="27"/>
      <c r="P4" s="27"/>
      <c r="Q4" s="27"/>
      <c r="R4" s="27"/>
      <c r="S4" s="27"/>
      <c r="T4" s="27"/>
      <c r="U4" s="27"/>
      <c r="V4" s="30"/>
      <c r="W4" s="15"/>
    </row>
    <row r="5" outlineLevel="1">
      <c r="A5" s="15"/>
      <c r="B5" s="25"/>
      <c r="C5" s="26"/>
      <c r="D5" s="31" t="s">
        <v>196</v>
      </c>
      <c r="E5" s="27"/>
      <c r="F5" s="27" t="s">
        <v>198</v>
      </c>
      <c r="G5" s="29"/>
      <c r="H5" s="27" t="s">
        <v>198</v>
      </c>
      <c r="I5" s="27"/>
      <c r="J5" s="27"/>
      <c r="K5" s="27"/>
      <c r="L5" s="27"/>
      <c r="M5" s="27"/>
      <c r="N5" s="27"/>
      <c r="O5" s="27"/>
      <c r="P5" s="27"/>
      <c r="Q5" s="27"/>
      <c r="R5" s="27"/>
      <c r="S5" s="27"/>
      <c r="T5" s="27"/>
      <c r="U5" s="27"/>
      <c r="V5" s="30"/>
      <c r="W5" s="15"/>
    </row>
    <row r="6" outlineLevel="1">
      <c r="A6" s="32"/>
      <c r="B6" s="33"/>
      <c r="C6" s="34"/>
      <c r="D6" s="31" t="s">
        <v>201</v>
      </c>
      <c r="E6" s="35"/>
      <c r="F6" s="27" t="s">
        <v>198</v>
      </c>
      <c r="G6" s="36"/>
      <c r="H6" s="27" t="s">
        <v>198</v>
      </c>
      <c r="I6" s="27"/>
      <c r="J6" s="27"/>
      <c r="K6" s="27"/>
      <c r="L6" s="27"/>
      <c r="M6" s="27"/>
      <c r="N6" s="27"/>
      <c r="O6" s="27"/>
      <c r="P6" s="27"/>
      <c r="Q6" s="27"/>
      <c r="R6" s="27"/>
      <c r="S6" s="27"/>
      <c r="T6" s="27"/>
      <c r="U6" s="27"/>
      <c r="V6" s="30"/>
      <c r="W6" s="15"/>
    </row>
    <row r="7" outlineLevel="1">
      <c r="A7" s="32"/>
      <c r="B7" s="33"/>
      <c r="C7" s="34"/>
      <c r="D7" s="31" t="s">
        <v>204</v>
      </c>
      <c r="E7" s="35"/>
      <c r="F7" s="27" t="s">
        <v>198</v>
      </c>
      <c r="G7" s="36"/>
      <c r="H7" s="27" t="s">
        <v>198</v>
      </c>
      <c r="I7" s="27"/>
      <c r="J7" s="27"/>
      <c r="K7" s="27"/>
      <c r="L7" s="27"/>
      <c r="M7" s="27"/>
      <c r="N7" s="27"/>
      <c r="O7" s="27"/>
      <c r="P7" s="27"/>
      <c r="Q7" s="27"/>
      <c r="R7" s="27"/>
      <c r="S7" s="27"/>
      <c r="T7" s="27"/>
      <c r="U7" s="27"/>
      <c r="V7" s="30"/>
      <c r="W7" s="15"/>
    </row>
    <row r="8" outlineLevel="1">
      <c r="A8" s="32"/>
      <c r="B8" s="33"/>
      <c r="C8" s="34"/>
      <c r="D8" s="31" t="s">
        <v>208</v>
      </c>
      <c r="E8" s="35"/>
      <c r="F8" s="27" t="s">
        <v>198</v>
      </c>
      <c r="G8" s="36"/>
      <c r="H8" s="27" t="s">
        <v>198</v>
      </c>
      <c r="I8" s="27"/>
      <c r="J8" s="27"/>
      <c r="K8" s="27"/>
      <c r="L8" s="27"/>
      <c r="M8" s="27"/>
      <c r="N8" s="27"/>
      <c r="O8" s="27"/>
      <c r="P8" s="27"/>
      <c r="Q8" s="27"/>
      <c r="R8" s="27"/>
      <c r="S8" s="27"/>
      <c r="T8" s="27"/>
      <c r="U8" s="27"/>
      <c r="V8" s="30"/>
      <c r="W8" s="15"/>
    </row>
    <row r="9">
      <c r="A9" s="15"/>
      <c r="B9" s="25" t="s">
        <v>211</v>
      </c>
      <c r="C9" s="26">
        <v>45090.43150462963</v>
      </c>
      <c r="D9" s="27" t="s">
        <v>46</v>
      </c>
      <c r="E9" s="27" t="s">
        <v>198</v>
      </c>
      <c r="F9" s="27" t="s">
        <v>214</v>
      </c>
      <c r="G9" s="29" t="s">
        <v>216</v>
      </c>
      <c r="H9" s="27" t="s">
        <v>217</v>
      </c>
      <c r="I9" s="27" t="s">
        <v>53</v>
      </c>
      <c r="J9" s="27" t="s">
        <v>56</v>
      </c>
      <c r="K9" s="27" t="s">
        <v>58</v>
      </c>
      <c r="L9" s="27" t="s">
        <v>59</v>
      </c>
      <c r="M9" s="27" t="s">
        <v>61</v>
      </c>
      <c r="N9" s="27" t="s">
        <v>198</v>
      </c>
      <c r="O9" s="27" t="s">
        <v>198</v>
      </c>
      <c r="P9" s="27" t="s">
        <v>198</v>
      </c>
      <c r="Q9" s="27" t="s">
        <v>198</v>
      </c>
      <c r="R9" s="27" t="s">
        <v>198</v>
      </c>
      <c r="S9" s="27" t="s">
        <v>198</v>
      </c>
      <c r="T9" s="27" t="s">
        <v>198</v>
      </c>
      <c r="U9" s="27" t="s">
        <v>65</v>
      </c>
      <c r="V9" s="30" t="s">
        <v>198</v>
      </c>
      <c r="W9" s="15"/>
    </row>
    <row r="10">
      <c r="A10" s="15"/>
      <c r="B10" s="25" t="s">
        <v>220</v>
      </c>
      <c r="C10" s="26">
        <v>45090.854537037034</v>
      </c>
      <c r="D10" s="27" t="s">
        <v>221</v>
      </c>
      <c r="E10" s="27" t="s">
        <v>198</v>
      </c>
      <c r="F10" s="27" t="s">
        <v>222</v>
      </c>
      <c r="G10" s="29" t="s">
        <v>224</v>
      </c>
      <c r="H10" s="27" t="s">
        <v>225</v>
      </c>
      <c r="I10" s="27" t="s">
        <v>53</v>
      </c>
      <c r="J10" s="27" t="s">
        <v>75</v>
      </c>
      <c r="K10" s="27" t="s">
        <v>58</v>
      </c>
      <c r="L10" s="27" t="s">
        <v>227</v>
      </c>
      <c r="M10" s="27" t="s">
        <v>61</v>
      </c>
      <c r="N10" s="27" t="s">
        <v>198</v>
      </c>
      <c r="O10" s="27" t="s">
        <v>198</v>
      </c>
      <c r="P10" s="27" t="s">
        <v>198</v>
      </c>
      <c r="Q10" s="27" t="s">
        <v>198</v>
      </c>
      <c r="R10" s="27" t="s">
        <v>198</v>
      </c>
      <c r="S10" s="27" t="s">
        <v>198</v>
      </c>
      <c r="T10" s="27" t="s">
        <v>198</v>
      </c>
      <c r="U10" s="27" t="s">
        <v>93</v>
      </c>
      <c r="V10" s="30" t="s">
        <v>198</v>
      </c>
      <c r="W10" s="15"/>
    </row>
    <row r="11">
      <c r="A11" s="15"/>
      <c r="B11" s="25" t="s">
        <v>229</v>
      </c>
      <c r="C11" s="26">
        <v>45090.85653935185</v>
      </c>
      <c r="D11" s="27" t="s">
        <v>231</v>
      </c>
      <c r="E11" s="27" t="s">
        <v>198</v>
      </c>
      <c r="F11" s="27" t="s">
        <v>232</v>
      </c>
      <c r="G11" s="29" t="s">
        <v>233</v>
      </c>
      <c r="H11" s="27" t="s">
        <v>234</v>
      </c>
      <c r="I11" s="27" t="s">
        <v>53</v>
      </c>
      <c r="J11" s="27" t="s">
        <v>97</v>
      </c>
      <c r="K11" s="27" t="s">
        <v>58</v>
      </c>
      <c r="L11" s="27" t="s">
        <v>236</v>
      </c>
      <c r="M11" s="27" t="s">
        <v>99</v>
      </c>
      <c r="N11" s="27" t="s">
        <v>198</v>
      </c>
      <c r="O11" s="27" t="s">
        <v>198</v>
      </c>
      <c r="P11" s="27" t="s">
        <v>198</v>
      </c>
      <c r="Q11" s="27" t="s">
        <v>198</v>
      </c>
      <c r="R11" s="27" t="s">
        <v>198</v>
      </c>
      <c r="S11" s="27" t="s">
        <v>198</v>
      </c>
      <c r="T11" s="27" t="s">
        <v>198</v>
      </c>
      <c r="U11" s="27" t="s">
        <v>100</v>
      </c>
      <c r="V11" s="30" t="s">
        <v>198</v>
      </c>
      <c r="W11" s="15"/>
    </row>
    <row r="12">
      <c r="A12" s="15"/>
      <c r="B12" s="25" t="s">
        <v>239</v>
      </c>
      <c r="C12" s="26">
        <v>45090.856574074074</v>
      </c>
      <c r="D12" s="27" t="s">
        <v>240</v>
      </c>
      <c r="E12" s="27" t="s">
        <v>198</v>
      </c>
      <c r="F12" s="27" t="s">
        <v>242</v>
      </c>
      <c r="G12" s="29" t="s">
        <v>243</v>
      </c>
      <c r="H12" s="27" t="s">
        <v>244</v>
      </c>
      <c r="I12" s="27" t="s">
        <v>53</v>
      </c>
      <c r="J12" s="27" t="s">
        <v>75</v>
      </c>
      <c r="K12" s="27" t="s">
        <v>103</v>
      </c>
      <c r="L12" s="27" t="s">
        <v>246</v>
      </c>
      <c r="M12" s="27" t="s">
        <v>61</v>
      </c>
      <c r="N12" s="27" t="s">
        <v>198</v>
      </c>
      <c r="O12" s="27" t="s">
        <v>198</v>
      </c>
      <c r="P12" s="27" t="s">
        <v>198</v>
      </c>
      <c r="Q12" s="27" t="s">
        <v>198</v>
      </c>
      <c r="R12" s="27" t="s">
        <v>198</v>
      </c>
      <c r="S12" s="27" t="s">
        <v>198</v>
      </c>
      <c r="T12" s="27" t="s">
        <v>198</v>
      </c>
      <c r="U12" s="27" t="s">
        <v>106</v>
      </c>
      <c r="V12" s="30" t="s">
        <v>198</v>
      </c>
      <c r="W12" s="15"/>
    </row>
    <row r="13">
      <c r="A13" s="15"/>
      <c r="B13" s="25" t="s">
        <v>249</v>
      </c>
      <c r="C13" s="26">
        <v>45090.85706018518</v>
      </c>
      <c r="D13" s="27" t="s">
        <v>251</v>
      </c>
      <c r="E13" s="27" t="s">
        <v>198</v>
      </c>
      <c r="F13" s="27" t="s">
        <v>252</v>
      </c>
      <c r="G13" s="29" t="s">
        <v>253</v>
      </c>
      <c r="H13" s="27" t="s">
        <v>254</v>
      </c>
      <c r="I13" s="27" t="s">
        <v>53</v>
      </c>
      <c r="J13" s="27" t="s">
        <v>108</v>
      </c>
      <c r="K13" s="27" t="s">
        <v>58</v>
      </c>
      <c r="L13" s="27" t="s">
        <v>256</v>
      </c>
      <c r="M13" s="27" t="s">
        <v>61</v>
      </c>
      <c r="N13" s="27" t="s">
        <v>198</v>
      </c>
      <c r="O13" s="27" t="s">
        <v>198</v>
      </c>
      <c r="P13" s="27" t="s">
        <v>198</v>
      </c>
      <c r="Q13" s="27" t="s">
        <v>198</v>
      </c>
      <c r="R13" s="27" t="s">
        <v>198</v>
      </c>
      <c r="S13" s="27" t="s">
        <v>198</v>
      </c>
      <c r="T13" s="27" t="s">
        <v>198</v>
      </c>
      <c r="U13" s="27" t="s">
        <v>111</v>
      </c>
      <c r="V13" s="30" t="s">
        <v>198</v>
      </c>
      <c r="W13" s="15"/>
    </row>
    <row r="14">
      <c r="A14" s="15"/>
      <c r="B14" s="25" t="s">
        <v>259</v>
      </c>
      <c r="C14" s="26">
        <v>45090.85726851852</v>
      </c>
      <c r="D14" s="27" t="s">
        <v>260</v>
      </c>
      <c r="E14" s="27" t="s">
        <v>198</v>
      </c>
      <c r="F14" s="27" t="s">
        <v>262</v>
      </c>
      <c r="G14" s="29" t="s">
        <v>263</v>
      </c>
      <c r="H14" s="27" t="s">
        <v>264</v>
      </c>
      <c r="I14" s="27" t="s">
        <v>113</v>
      </c>
      <c r="J14" s="27" t="s">
        <v>97</v>
      </c>
      <c r="K14" s="27" t="s">
        <v>58</v>
      </c>
      <c r="L14" s="27" t="s">
        <v>236</v>
      </c>
      <c r="M14" s="27" t="s">
        <v>99</v>
      </c>
      <c r="N14" s="27" t="s">
        <v>198</v>
      </c>
      <c r="O14" s="27" t="s">
        <v>198</v>
      </c>
      <c r="P14" s="27" t="s">
        <v>198</v>
      </c>
      <c r="Q14" s="27" t="s">
        <v>198</v>
      </c>
      <c r="R14" s="27" t="s">
        <v>198</v>
      </c>
      <c r="S14" s="27" t="s">
        <v>198</v>
      </c>
      <c r="T14" s="27" t="s">
        <v>198</v>
      </c>
      <c r="U14" s="27" t="s">
        <v>100</v>
      </c>
      <c r="V14" s="30" t="s">
        <v>198</v>
      </c>
      <c r="W14" s="15"/>
    </row>
    <row r="15">
      <c r="A15" s="15"/>
      <c r="B15" s="25" t="s">
        <v>267</v>
      </c>
      <c r="C15" s="26">
        <v>45090.861597222225</v>
      </c>
      <c r="D15" s="27" t="s">
        <v>114</v>
      </c>
      <c r="E15" s="27" t="s">
        <v>198</v>
      </c>
      <c r="F15" s="27" t="s">
        <v>268</v>
      </c>
      <c r="G15" s="29" t="s">
        <v>269</v>
      </c>
      <c r="H15" s="27" t="s">
        <v>271</v>
      </c>
      <c r="I15" s="27" t="s">
        <v>53</v>
      </c>
      <c r="J15" s="27" t="s">
        <v>97</v>
      </c>
      <c r="K15" s="27" t="s">
        <v>58</v>
      </c>
      <c r="L15" s="27" t="s">
        <v>115</v>
      </c>
      <c r="M15" s="27" t="s">
        <v>61</v>
      </c>
      <c r="N15" s="27" t="s">
        <v>198</v>
      </c>
      <c r="O15" s="27" t="s">
        <v>198</v>
      </c>
      <c r="P15" s="27" t="s">
        <v>198</v>
      </c>
      <c r="Q15" s="27" t="s">
        <v>198</v>
      </c>
      <c r="R15" s="27" t="s">
        <v>198</v>
      </c>
      <c r="S15" s="27" t="s">
        <v>198</v>
      </c>
      <c r="T15" s="27" t="s">
        <v>198</v>
      </c>
      <c r="U15" s="27" t="s">
        <v>116</v>
      </c>
      <c r="V15" s="30" t="s">
        <v>198</v>
      </c>
      <c r="W15" s="15"/>
    </row>
    <row r="16">
      <c r="A16" s="15"/>
      <c r="B16" s="25" t="s">
        <v>273</v>
      </c>
      <c r="C16" s="26">
        <v>45090.86172453704</v>
      </c>
      <c r="D16" s="27" t="s">
        <v>46</v>
      </c>
      <c r="E16" s="27" t="s">
        <v>198</v>
      </c>
      <c r="F16" s="27" t="s">
        <v>214</v>
      </c>
      <c r="G16" s="29" t="s">
        <v>216</v>
      </c>
      <c r="H16" s="27" t="s">
        <v>217</v>
      </c>
      <c r="I16" s="27" t="s">
        <v>53</v>
      </c>
      <c r="J16" s="27" t="s">
        <v>97</v>
      </c>
      <c r="K16" s="27" t="s">
        <v>58</v>
      </c>
      <c r="L16" s="27" t="s">
        <v>59</v>
      </c>
      <c r="M16" s="27" t="s">
        <v>119</v>
      </c>
      <c r="N16" s="27" t="s">
        <v>198</v>
      </c>
      <c r="O16" s="27" t="s">
        <v>198</v>
      </c>
      <c r="P16" s="27" t="s">
        <v>198</v>
      </c>
      <c r="Q16" s="27" t="s">
        <v>198</v>
      </c>
      <c r="R16" s="27" t="s">
        <v>198</v>
      </c>
      <c r="S16" s="27" t="s">
        <v>198</v>
      </c>
      <c r="T16" s="27" t="s">
        <v>198</v>
      </c>
      <c r="U16" s="27" t="s">
        <v>65</v>
      </c>
      <c r="V16" s="30" t="s">
        <v>198</v>
      </c>
      <c r="W16" s="15"/>
    </row>
    <row r="17">
      <c r="A17" s="15"/>
      <c r="B17" s="25" t="s">
        <v>278</v>
      </c>
      <c r="C17" s="26">
        <v>45090.86310185185</v>
      </c>
      <c r="D17" s="27" t="s">
        <v>279</v>
      </c>
      <c r="E17" s="27" t="s">
        <v>198</v>
      </c>
      <c r="F17" s="27" t="s">
        <v>281</v>
      </c>
      <c r="G17" s="29" t="s">
        <v>282</v>
      </c>
      <c r="H17" s="27" t="s">
        <v>283</v>
      </c>
      <c r="I17" s="27" t="s">
        <v>53</v>
      </c>
      <c r="J17" s="27" t="s">
        <v>75</v>
      </c>
      <c r="K17" s="27" t="s">
        <v>103</v>
      </c>
      <c r="L17" s="27" t="s">
        <v>121</v>
      </c>
      <c r="M17" s="27" t="s">
        <v>185</v>
      </c>
      <c r="N17" s="27" t="s">
        <v>198</v>
      </c>
      <c r="O17" s="27" t="s">
        <v>198</v>
      </c>
      <c r="P17" s="27" t="s">
        <v>198</v>
      </c>
      <c r="Q17" s="27" t="s">
        <v>198</v>
      </c>
      <c r="R17" s="27" t="s">
        <v>198</v>
      </c>
      <c r="S17" s="27" t="s">
        <v>198</v>
      </c>
      <c r="T17" s="27" t="s">
        <v>198</v>
      </c>
      <c r="U17" s="27" t="s">
        <v>123</v>
      </c>
      <c r="V17" s="30" t="s">
        <v>198</v>
      </c>
      <c r="W17" s="15"/>
    </row>
    <row r="18">
      <c r="A18" s="15"/>
      <c r="B18" s="25" t="s">
        <v>286</v>
      </c>
      <c r="C18" s="26">
        <v>45090.86429398148</v>
      </c>
      <c r="D18" s="27" t="s">
        <v>287</v>
      </c>
      <c r="E18" s="27" t="s">
        <v>198</v>
      </c>
      <c r="F18" s="27" t="s">
        <v>289</v>
      </c>
      <c r="G18" s="29" t="s">
        <v>290</v>
      </c>
      <c r="H18" s="27" t="s">
        <v>291</v>
      </c>
      <c r="I18" s="27" t="s">
        <v>113</v>
      </c>
      <c r="J18" s="27" t="s">
        <v>75</v>
      </c>
      <c r="K18" s="27" t="s">
        <v>125</v>
      </c>
      <c r="L18" s="27" t="s">
        <v>126</v>
      </c>
      <c r="M18" s="27" t="s">
        <v>61</v>
      </c>
      <c r="N18" s="27" t="s">
        <v>198</v>
      </c>
      <c r="O18" s="27" t="s">
        <v>198</v>
      </c>
      <c r="P18" s="27" t="s">
        <v>198</v>
      </c>
      <c r="Q18" s="27" t="s">
        <v>198</v>
      </c>
      <c r="R18" s="27" t="s">
        <v>198</v>
      </c>
      <c r="S18" s="27" t="s">
        <v>198</v>
      </c>
      <c r="T18" s="27" t="s">
        <v>198</v>
      </c>
      <c r="U18" s="27" t="s">
        <v>128</v>
      </c>
      <c r="V18" s="30" t="s">
        <v>198</v>
      </c>
      <c r="W18" s="15"/>
    </row>
    <row r="19">
      <c r="A19" s="15"/>
      <c r="B19" s="25" t="s">
        <v>295</v>
      </c>
      <c r="C19" s="26">
        <v>45090.86770833333</v>
      </c>
      <c r="D19" s="27" t="s">
        <v>296</v>
      </c>
      <c r="E19" s="27" t="s">
        <v>198</v>
      </c>
      <c r="F19" s="27" t="s">
        <v>298</v>
      </c>
      <c r="G19" s="29" t="s">
        <v>299</v>
      </c>
      <c r="H19" s="27" t="s">
        <v>300</v>
      </c>
      <c r="I19" s="27" t="s">
        <v>53</v>
      </c>
      <c r="J19" s="27" t="s">
        <v>108</v>
      </c>
      <c r="K19" s="27" t="s">
        <v>58</v>
      </c>
      <c r="L19" s="27" t="s">
        <v>302</v>
      </c>
      <c r="M19" s="27" t="s">
        <v>213</v>
      </c>
      <c r="N19" s="27" t="s">
        <v>198</v>
      </c>
      <c r="O19" s="27" t="s">
        <v>198</v>
      </c>
      <c r="P19" s="27" t="s">
        <v>198</v>
      </c>
      <c r="Q19" s="27" t="s">
        <v>198</v>
      </c>
      <c r="R19" s="27" t="s">
        <v>198</v>
      </c>
      <c r="S19" s="27" t="s">
        <v>198</v>
      </c>
      <c r="T19" s="27" t="s">
        <v>198</v>
      </c>
      <c r="U19" s="27" t="s">
        <v>132</v>
      </c>
      <c r="V19" s="30" t="s">
        <v>198</v>
      </c>
      <c r="W19" s="15"/>
    </row>
    <row r="20">
      <c r="A20" s="15"/>
      <c r="B20" s="25" t="s">
        <v>304</v>
      </c>
      <c r="C20" s="26">
        <v>45090.86913194445</v>
      </c>
      <c r="D20" s="27" t="s">
        <v>133</v>
      </c>
      <c r="E20" s="27" t="s">
        <v>198</v>
      </c>
      <c r="F20" s="27" t="s">
        <v>305</v>
      </c>
      <c r="G20" s="29" t="s">
        <v>306</v>
      </c>
      <c r="H20" s="27" t="s">
        <v>308</v>
      </c>
      <c r="I20" s="27" t="s">
        <v>113</v>
      </c>
      <c r="J20" s="27" t="s">
        <v>97</v>
      </c>
      <c r="K20" s="27" t="s">
        <v>58</v>
      </c>
      <c r="L20" s="27" t="s">
        <v>134</v>
      </c>
      <c r="M20" s="27" t="s">
        <v>14</v>
      </c>
      <c r="N20" s="27" t="s">
        <v>198</v>
      </c>
      <c r="O20" s="27" t="s">
        <v>198</v>
      </c>
      <c r="P20" s="27" t="s">
        <v>198</v>
      </c>
      <c r="Q20" s="27" t="s">
        <v>198</v>
      </c>
      <c r="R20" s="27" t="s">
        <v>198</v>
      </c>
      <c r="S20" s="27" t="s">
        <v>198</v>
      </c>
      <c r="T20" s="27" t="s">
        <v>198</v>
      </c>
      <c r="U20" s="27" t="s">
        <v>135</v>
      </c>
      <c r="V20" s="30" t="s">
        <v>198</v>
      </c>
      <c r="W20" s="15"/>
    </row>
    <row r="21">
      <c r="A21" s="15"/>
      <c r="B21" s="25" t="s">
        <v>311</v>
      </c>
      <c r="C21" s="26">
        <v>45090.869675925926</v>
      </c>
      <c r="D21" s="27" t="s">
        <v>313</v>
      </c>
      <c r="E21" s="27" t="s">
        <v>198</v>
      </c>
      <c r="F21" s="27" t="s">
        <v>314</v>
      </c>
      <c r="G21" s="29" t="s">
        <v>315</v>
      </c>
      <c r="H21" s="27" t="s">
        <v>316</v>
      </c>
      <c r="I21" s="27" t="s">
        <v>113</v>
      </c>
      <c r="J21" s="27" t="s">
        <v>97</v>
      </c>
      <c r="K21" s="27" t="s">
        <v>58</v>
      </c>
      <c r="L21" s="27" t="s">
        <v>318</v>
      </c>
      <c r="M21" s="27" t="s">
        <v>319</v>
      </c>
      <c r="N21" s="27" t="s">
        <v>198</v>
      </c>
      <c r="O21" s="27" t="s">
        <v>198</v>
      </c>
      <c r="P21" s="27" t="s">
        <v>198</v>
      </c>
      <c r="Q21" s="27" t="s">
        <v>198</v>
      </c>
      <c r="R21" s="27" t="s">
        <v>198</v>
      </c>
      <c r="S21" s="27" t="s">
        <v>198</v>
      </c>
      <c r="T21" s="27" t="s">
        <v>198</v>
      </c>
      <c r="U21" s="27" t="s">
        <v>139</v>
      </c>
      <c r="V21" s="30" t="s">
        <v>198</v>
      </c>
      <c r="W21" s="15"/>
    </row>
    <row r="22">
      <c r="A22" s="15"/>
      <c r="B22" s="25" t="s">
        <v>322</v>
      </c>
      <c r="C22" s="26">
        <v>45090.87059027778</v>
      </c>
      <c r="D22" s="27" t="s">
        <v>140</v>
      </c>
      <c r="E22" s="27" t="s">
        <v>198</v>
      </c>
      <c r="F22" s="27" t="s">
        <v>324</v>
      </c>
      <c r="G22" s="29" t="s">
        <v>325</v>
      </c>
      <c r="H22" s="27" t="s">
        <v>327</v>
      </c>
      <c r="I22" s="27" t="s">
        <v>53</v>
      </c>
      <c r="J22" s="27" t="s">
        <v>97</v>
      </c>
      <c r="K22" s="27" t="s">
        <v>58</v>
      </c>
      <c r="L22" s="27" t="s">
        <v>328</v>
      </c>
      <c r="M22" s="27" t="s">
        <v>329</v>
      </c>
      <c r="N22" s="27" t="s">
        <v>198</v>
      </c>
      <c r="O22" s="27" t="s">
        <v>198</v>
      </c>
      <c r="P22" s="27" t="s">
        <v>198</v>
      </c>
      <c r="Q22" s="27" t="s">
        <v>198</v>
      </c>
      <c r="R22" s="27" t="s">
        <v>198</v>
      </c>
      <c r="S22" s="27" t="s">
        <v>198</v>
      </c>
      <c r="T22" s="27" t="s">
        <v>198</v>
      </c>
      <c r="U22" s="27" t="s">
        <v>143</v>
      </c>
      <c r="V22" s="30" t="s">
        <v>198</v>
      </c>
      <c r="W22" s="15"/>
    </row>
    <row r="23">
      <c r="A23" s="15"/>
      <c r="B23" s="25" t="s">
        <v>331</v>
      </c>
      <c r="C23" s="26">
        <v>45090.87060185185</v>
      </c>
      <c r="D23" s="27" t="s">
        <v>333</v>
      </c>
      <c r="E23" s="27" t="s">
        <v>198</v>
      </c>
      <c r="F23" s="27" t="s">
        <v>314</v>
      </c>
      <c r="G23" s="29" t="s">
        <v>315</v>
      </c>
      <c r="H23" s="27" t="s">
        <v>316</v>
      </c>
      <c r="I23" s="27" t="s">
        <v>113</v>
      </c>
      <c r="J23" s="27" t="s">
        <v>97</v>
      </c>
      <c r="K23" s="27" t="s">
        <v>58</v>
      </c>
      <c r="L23" s="27" t="s">
        <v>335</v>
      </c>
      <c r="M23" s="27" t="s">
        <v>61</v>
      </c>
      <c r="N23" s="27" t="s">
        <v>198</v>
      </c>
      <c r="O23" s="27" t="s">
        <v>198</v>
      </c>
      <c r="P23" s="27" t="s">
        <v>198</v>
      </c>
      <c r="Q23" s="27" t="s">
        <v>198</v>
      </c>
      <c r="R23" s="27" t="s">
        <v>198</v>
      </c>
      <c r="S23" s="27" t="s">
        <v>198</v>
      </c>
      <c r="T23" s="27" t="s">
        <v>198</v>
      </c>
      <c r="U23" s="27" t="s">
        <v>139</v>
      </c>
      <c r="V23" s="30" t="s">
        <v>198</v>
      </c>
      <c r="W23" s="15"/>
    </row>
    <row r="24">
      <c r="A24" s="15"/>
      <c r="B24" s="25" t="s">
        <v>337</v>
      </c>
      <c r="C24" s="26">
        <v>45090.87122685185</v>
      </c>
      <c r="D24" s="27" t="s">
        <v>338</v>
      </c>
      <c r="E24" s="27" t="s">
        <v>198</v>
      </c>
      <c r="F24" s="27" t="s">
        <v>339</v>
      </c>
      <c r="G24" s="29" t="s">
        <v>341</v>
      </c>
      <c r="H24" s="27" t="s">
        <v>342</v>
      </c>
      <c r="I24" s="27" t="s">
        <v>53</v>
      </c>
      <c r="J24" s="27" t="s">
        <v>75</v>
      </c>
      <c r="K24" s="27" t="s">
        <v>58</v>
      </c>
      <c r="L24" s="27" t="s">
        <v>343</v>
      </c>
      <c r="M24" s="27" t="s">
        <v>323</v>
      </c>
      <c r="N24" s="27" t="s">
        <v>198</v>
      </c>
      <c r="O24" s="27" t="s">
        <v>198</v>
      </c>
      <c r="P24" s="27" t="s">
        <v>198</v>
      </c>
      <c r="Q24" s="27" t="s">
        <v>198</v>
      </c>
      <c r="R24" s="27" t="s">
        <v>198</v>
      </c>
      <c r="S24" s="27" t="s">
        <v>198</v>
      </c>
      <c r="T24" s="27" t="s">
        <v>198</v>
      </c>
      <c r="U24" s="27" t="s">
        <v>149</v>
      </c>
      <c r="V24" s="30" t="s">
        <v>198</v>
      </c>
      <c r="W24" s="15"/>
    </row>
    <row r="25">
      <c r="A25" s="15"/>
      <c r="B25" s="25" t="s">
        <v>346</v>
      </c>
      <c r="C25" s="26">
        <v>45090.8737962963</v>
      </c>
      <c r="D25" s="27" t="s">
        <v>150</v>
      </c>
      <c r="E25" s="27" t="s">
        <v>198</v>
      </c>
      <c r="F25" s="27" t="s">
        <v>347</v>
      </c>
      <c r="G25" s="29" t="s">
        <v>348</v>
      </c>
      <c r="H25" s="27" t="s">
        <v>350</v>
      </c>
      <c r="I25" s="27" t="s">
        <v>113</v>
      </c>
      <c r="J25" s="27" t="s">
        <v>97</v>
      </c>
      <c r="K25" s="27" t="s">
        <v>58</v>
      </c>
      <c r="L25" s="27" t="s">
        <v>152</v>
      </c>
      <c r="M25" s="27" t="s">
        <v>154</v>
      </c>
      <c r="N25" s="27" t="s">
        <v>198</v>
      </c>
      <c r="O25" s="27" t="s">
        <v>198</v>
      </c>
      <c r="P25" s="27" t="s">
        <v>198</v>
      </c>
      <c r="Q25" s="27" t="s">
        <v>198</v>
      </c>
      <c r="R25" s="27" t="s">
        <v>198</v>
      </c>
      <c r="S25" s="27" t="s">
        <v>198</v>
      </c>
      <c r="T25" s="27" t="s">
        <v>198</v>
      </c>
      <c r="U25" s="27" t="s">
        <v>160</v>
      </c>
      <c r="V25" s="30" t="s">
        <v>198</v>
      </c>
      <c r="W25" s="15"/>
    </row>
    <row r="26">
      <c r="A26" s="15"/>
      <c r="B26" s="25" t="s">
        <v>352</v>
      </c>
      <c r="C26" s="26">
        <v>45090.87459490741</v>
      </c>
      <c r="D26" s="27" t="s">
        <v>354</v>
      </c>
      <c r="E26" s="27" t="s">
        <v>198</v>
      </c>
      <c r="F26" s="27" t="s">
        <v>355</v>
      </c>
      <c r="G26" s="29" t="s">
        <v>356</v>
      </c>
      <c r="H26" s="27" t="s">
        <v>357</v>
      </c>
      <c r="I26" s="27" t="s">
        <v>53</v>
      </c>
      <c r="J26" s="27" t="s">
        <v>97</v>
      </c>
      <c r="K26" s="27" t="s">
        <v>58</v>
      </c>
      <c r="L26" s="27" t="s">
        <v>359</v>
      </c>
      <c r="M26" s="27" t="s">
        <v>14</v>
      </c>
      <c r="N26" s="27" t="s">
        <v>198</v>
      </c>
      <c r="O26" s="27" t="s">
        <v>198</v>
      </c>
      <c r="P26" s="27" t="s">
        <v>198</v>
      </c>
      <c r="Q26" s="27" t="s">
        <v>198</v>
      </c>
      <c r="R26" s="27" t="s">
        <v>198</v>
      </c>
      <c r="S26" s="27" t="s">
        <v>198</v>
      </c>
      <c r="T26" s="27" t="s">
        <v>198</v>
      </c>
      <c r="U26" s="27" t="s">
        <v>170</v>
      </c>
      <c r="V26" s="30" t="s">
        <v>198</v>
      </c>
      <c r="W26" s="15"/>
    </row>
    <row r="27">
      <c r="A27" s="15"/>
      <c r="B27" s="25" t="s">
        <v>361</v>
      </c>
      <c r="C27" s="26">
        <v>45090.87908564815</v>
      </c>
      <c r="D27" s="27" t="s">
        <v>363</v>
      </c>
      <c r="E27" s="27" t="s">
        <v>198</v>
      </c>
      <c r="F27" s="27" t="s">
        <v>364</v>
      </c>
      <c r="G27" s="29" t="s">
        <v>365</v>
      </c>
      <c r="H27" s="27" t="s">
        <v>366</v>
      </c>
      <c r="I27" s="27" t="s">
        <v>53</v>
      </c>
      <c r="J27" s="27" t="s">
        <v>75</v>
      </c>
      <c r="K27" s="27" t="s">
        <v>172</v>
      </c>
      <c r="L27" s="27" t="s">
        <v>369</v>
      </c>
      <c r="M27" s="27" t="s">
        <v>154</v>
      </c>
      <c r="N27" s="27" t="s">
        <v>198</v>
      </c>
      <c r="O27" s="27" t="s">
        <v>198</v>
      </c>
      <c r="P27" s="27" t="s">
        <v>198</v>
      </c>
      <c r="Q27" s="27" t="s">
        <v>198</v>
      </c>
      <c r="R27" s="27" t="s">
        <v>198</v>
      </c>
      <c r="S27" s="27" t="s">
        <v>198</v>
      </c>
      <c r="T27" s="27" t="s">
        <v>198</v>
      </c>
      <c r="U27" s="27" t="s">
        <v>175</v>
      </c>
      <c r="V27" s="30" t="s">
        <v>198</v>
      </c>
      <c r="W27" s="15"/>
    </row>
    <row r="28">
      <c r="A28" s="15"/>
      <c r="B28" s="25" t="s">
        <v>372</v>
      </c>
      <c r="C28" s="26">
        <v>45090.8872337963</v>
      </c>
      <c r="D28" s="27" t="s">
        <v>373</v>
      </c>
      <c r="E28" s="27" t="s">
        <v>198</v>
      </c>
      <c r="F28" s="27" t="s">
        <v>376</v>
      </c>
      <c r="G28" s="29" t="s">
        <v>377</v>
      </c>
      <c r="H28" s="27" t="s">
        <v>342</v>
      </c>
      <c r="I28" s="27" t="s">
        <v>53</v>
      </c>
      <c r="J28" s="27" t="s">
        <v>75</v>
      </c>
      <c r="K28" s="27" t="s">
        <v>58</v>
      </c>
      <c r="L28" s="27" t="s">
        <v>379</v>
      </c>
      <c r="M28" s="27" t="s">
        <v>61</v>
      </c>
      <c r="N28" s="27" t="s">
        <v>198</v>
      </c>
      <c r="O28" s="27" t="s">
        <v>198</v>
      </c>
      <c r="P28" s="27" t="s">
        <v>198</v>
      </c>
      <c r="Q28" s="27" t="s">
        <v>198</v>
      </c>
      <c r="R28" s="27" t="s">
        <v>198</v>
      </c>
      <c r="S28" s="27" t="s">
        <v>198</v>
      </c>
      <c r="T28" s="27" t="s">
        <v>198</v>
      </c>
      <c r="U28" s="27" t="s">
        <v>178</v>
      </c>
      <c r="V28" s="30" t="s">
        <v>198</v>
      </c>
      <c r="W28" s="15"/>
    </row>
    <row r="29">
      <c r="A29" s="15"/>
      <c r="B29" s="25" t="s">
        <v>382</v>
      </c>
      <c r="C29" s="26">
        <v>45090.89381944444</v>
      </c>
      <c r="D29" s="27" t="s">
        <v>384</v>
      </c>
      <c r="E29" s="27" t="s">
        <v>198</v>
      </c>
      <c r="F29" s="27" t="s">
        <v>386</v>
      </c>
      <c r="G29" s="29" t="s">
        <v>387</v>
      </c>
      <c r="H29" s="27" t="s">
        <v>388</v>
      </c>
      <c r="I29" s="27" t="s">
        <v>53</v>
      </c>
      <c r="J29" s="27" t="s">
        <v>97</v>
      </c>
      <c r="K29" s="27" t="s">
        <v>58</v>
      </c>
      <c r="L29" s="27" t="s">
        <v>390</v>
      </c>
      <c r="M29" s="27" t="s">
        <v>391</v>
      </c>
      <c r="N29" s="27" t="s">
        <v>198</v>
      </c>
      <c r="O29" s="27" t="s">
        <v>198</v>
      </c>
      <c r="P29" s="27" t="s">
        <v>198</v>
      </c>
      <c r="Q29" s="27" t="s">
        <v>198</v>
      </c>
      <c r="R29" s="27" t="s">
        <v>198</v>
      </c>
      <c r="S29" s="27" t="s">
        <v>198</v>
      </c>
      <c r="T29" s="27" t="s">
        <v>198</v>
      </c>
      <c r="U29" s="27" t="s">
        <v>182</v>
      </c>
      <c r="V29" s="30" t="s">
        <v>198</v>
      </c>
      <c r="W29" s="15"/>
    </row>
    <row r="30">
      <c r="A30" s="15"/>
      <c r="B30" s="25" t="s">
        <v>394</v>
      </c>
      <c r="C30" s="26">
        <v>45090.897835648146</v>
      </c>
      <c r="D30" s="27" t="s">
        <v>183</v>
      </c>
      <c r="E30" s="27" t="s">
        <v>198</v>
      </c>
      <c r="F30" s="27" t="s">
        <v>396</v>
      </c>
      <c r="G30" s="29" t="s">
        <v>397</v>
      </c>
      <c r="H30" s="27" t="s">
        <v>399</v>
      </c>
      <c r="I30" s="27" t="s">
        <v>113</v>
      </c>
      <c r="J30" s="27" t="s">
        <v>75</v>
      </c>
      <c r="K30" s="27" t="s">
        <v>58</v>
      </c>
      <c r="L30" s="27" t="s">
        <v>184</v>
      </c>
      <c r="M30" s="27" t="s">
        <v>185</v>
      </c>
      <c r="N30" s="27" t="s">
        <v>198</v>
      </c>
      <c r="O30" s="27" t="s">
        <v>198</v>
      </c>
      <c r="P30" s="27" t="s">
        <v>198</v>
      </c>
      <c r="Q30" s="27" t="s">
        <v>198</v>
      </c>
      <c r="R30" s="27" t="s">
        <v>198</v>
      </c>
      <c r="S30" s="27" t="s">
        <v>198</v>
      </c>
      <c r="T30" s="27" t="s">
        <v>198</v>
      </c>
      <c r="U30" s="27" t="s">
        <v>186</v>
      </c>
      <c r="V30" s="30" t="s">
        <v>198</v>
      </c>
      <c r="W30" s="15"/>
    </row>
    <row r="31">
      <c r="A31" s="15"/>
      <c r="B31" s="25" t="s">
        <v>402</v>
      </c>
      <c r="C31" s="26">
        <v>45090.90390046296</v>
      </c>
      <c r="D31" s="27" t="s">
        <v>403</v>
      </c>
      <c r="E31" s="27" t="s">
        <v>198</v>
      </c>
      <c r="F31" s="27" t="s">
        <v>404</v>
      </c>
      <c r="G31" s="29" t="s">
        <v>405</v>
      </c>
      <c r="H31" s="27" t="s">
        <v>406</v>
      </c>
      <c r="I31" s="27" t="s">
        <v>53</v>
      </c>
      <c r="J31" s="27" t="s">
        <v>75</v>
      </c>
      <c r="K31" s="27" t="s">
        <v>172</v>
      </c>
      <c r="L31" s="27" t="s">
        <v>408</v>
      </c>
      <c r="M31" s="27" t="s">
        <v>61</v>
      </c>
      <c r="N31" s="27" t="s">
        <v>198</v>
      </c>
      <c r="O31" s="27" t="s">
        <v>198</v>
      </c>
      <c r="P31" s="27" t="s">
        <v>198</v>
      </c>
      <c r="Q31" s="27" t="s">
        <v>198</v>
      </c>
      <c r="R31" s="27" t="s">
        <v>198</v>
      </c>
      <c r="S31" s="27" t="s">
        <v>198</v>
      </c>
      <c r="T31" s="27" t="s">
        <v>198</v>
      </c>
      <c r="U31" s="27" t="s">
        <v>189</v>
      </c>
      <c r="V31" s="30" t="s">
        <v>198</v>
      </c>
      <c r="W31" s="15"/>
    </row>
    <row r="32">
      <c r="A32" s="15"/>
      <c r="B32" s="25" t="s">
        <v>410</v>
      </c>
      <c r="C32" s="26">
        <v>45091.064108796294</v>
      </c>
      <c r="D32" s="27" t="s">
        <v>412</v>
      </c>
      <c r="E32" s="27" t="s">
        <v>198</v>
      </c>
      <c r="F32" s="27" t="s">
        <v>413</v>
      </c>
      <c r="G32" s="29" t="s">
        <v>414</v>
      </c>
      <c r="H32" s="27" t="s">
        <v>415</v>
      </c>
      <c r="I32" s="27" t="s">
        <v>53</v>
      </c>
      <c r="J32" s="27" t="s">
        <v>75</v>
      </c>
      <c r="K32" s="27" t="s">
        <v>58</v>
      </c>
      <c r="L32" s="27" t="s">
        <v>416</v>
      </c>
      <c r="M32" s="27" t="s">
        <v>119</v>
      </c>
      <c r="N32" s="27" t="s">
        <v>198</v>
      </c>
      <c r="O32" s="27" t="s">
        <v>198</v>
      </c>
      <c r="P32" s="27" t="s">
        <v>198</v>
      </c>
      <c r="Q32" s="27" t="s">
        <v>198</v>
      </c>
      <c r="R32" s="27" t="s">
        <v>198</v>
      </c>
      <c r="S32" s="27" t="s">
        <v>198</v>
      </c>
      <c r="T32" s="27" t="s">
        <v>198</v>
      </c>
      <c r="U32" s="27" t="s">
        <v>192</v>
      </c>
      <c r="V32" s="30" t="s">
        <v>198</v>
      </c>
      <c r="W32" s="15"/>
    </row>
    <row r="33">
      <c r="A33" s="15"/>
      <c r="B33" s="25" t="s">
        <v>420</v>
      </c>
      <c r="C33" s="26">
        <v>45091.2434375</v>
      </c>
      <c r="D33" s="27" t="s">
        <v>193</v>
      </c>
      <c r="E33" s="27" t="s">
        <v>198</v>
      </c>
      <c r="F33" s="27" t="s">
        <v>421</v>
      </c>
      <c r="G33" s="29" t="s">
        <v>423</v>
      </c>
      <c r="H33" s="27" t="s">
        <v>424</v>
      </c>
      <c r="I33" s="27" t="s">
        <v>53</v>
      </c>
      <c r="J33" s="27" t="s">
        <v>108</v>
      </c>
      <c r="K33" s="27" t="s">
        <v>58</v>
      </c>
      <c r="L33" s="27" t="s">
        <v>194</v>
      </c>
      <c r="M33" s="27" t="s">
        <v>61</v>
      </c>
      <c r="N33" s="27" t="s">
        <v>198</v>
      </c>
      <c r="O33" s="27" t="s">
        <v>198</v>
      </c>
      <c r="P33" s="27" t="s">
        <v>198</v>
      </c>
      <c r="Q33" s="27" t="s">
        <v>198</v>
      </c>
      <c r="R33" s="27" t="s">
        <v>198</v>
      </c>
      <c r="S33" s="27" t="s">
        <v>198</v>
      </c>
      <c r="T33" s="27" t="s">
        <v>198</v>
      </c>
      <c r="U33" s="27" t="s">
        <v>195</v>
      </c>
      <c r="V33" s="30" t="s">
        <v>198</v>
      </c>
      <c r="W33" s="15"/>
    </row>
    <row r="34">
      <c r="A34" s="15"/>
      <c r="B34" s="25" t="s">
        <v>427</v>
      </c>
      <c r="C34" s="26">
        <v>45091.325150462966</v>
      </c>
      <c r="D34" s="27" t="s">
        <v>197</v>
      </c>
      <c r="E34" s="27" t="s">
        <v>198</v>
      </c>
      <c r="F34" s="27" t="s">
        <v>429</v>
      </c>
      <c r="G34" s="29" t="s">
        <v>430</v>
      </c>
      <c r="H34" s="27" t="s">
        <v>431</v>
      </c>
      <c r="I34" s="27" t="s">
        <v>53</v>
      </c>
      <c r="J34" s="27" t="s">
        <v>75</v>
      </c>
      <c r="K34" s="27" t="s">
        <v>58</v>
      </c>
      <c r="L34" s="27" t="s">
        <v>199</v>
      </c>
      <c r="M34" s="27" t="s">
        <v>14</v>
      </c>
      <c r="N34" s="27" t="s">
        <v>198</v>
      </c>
      <c r="O34" s="27" t="s">
        <v>198</v>
      </c>
      <c r="P34" s="27" t="s">
        <v>198</v>
      </c>
      <c r="Q34" s="27" t="s">
        <v>198</v>
      </c>
      <c r="R34" s="27" t="s">
        <v>198</v>
      </c>
      <c r="S34" s="27" t="s">
        <v>198</v>
      </c>
      <c r="T34" s="27" t="s">
        <v>198</v>
      </c>
      <c r="U34" s="27" t="s">
        <v>200</v>
      </c>
      <c r="V34" s="30" t="s">
        <v>198</v>
      </c>
      <c r="W34" s="15"/>
    </row>
    <row r="35">
      <c r="A35" s="15"/>
      <c r="B35" s="25" t="s">
        <v>434</v>
      </c>
      <c r="C35" s="26">
        <v>45091.63763888889</v>
      </c>
      <c r="D35" s="27" t="s">
        <v>436</v>
      </c>
      <c r="E35" s="27" t="s">
        <v>198</v>
      </c>
      <c r="F35" s="27" t="s">
        <v>437</v>
      </c>
      <c r="G35" s="29" t="s">
        <v>438</v>
      </c>
      <c r="H35" s="27" t="s">
        <v>439</v>
      </c>
      <c r="I35" s="27" t="s">
        <v>113</v>
      </c>
      <c r="J35" s="27" t="s">
        <v>97</v>
      </c>
      <c r="K35" s="27" t="s">
        <v>103</v>
      </c>
      <c r="L35" s="27" t="s">
        <v>440</v>
      </c>
      <c r="M35" s="27" t="s">
        <v>14</v>
      </c>
      <c r="N35" s="27" t="s">
        <v>198</v>
      </c>
      <c r="O35" s="27" t="s">
        <v>198</v>
      </c>
      <c r="P35" s="27" t="s">
        <v>198</v>
      </c>
      <c r="Q35" s="27" t="s">
        <v>198</v>
      </c>
      <c r="R35" s="27" t="s">
        <v>198</v>
      </c>
      <c r="S35" s="27" t="s">
        <v>198</v>
      </c>
      <c r="T35" s="27" t="s">
        <v>198</v>
      </c>
      <c r="U35" s="27" t="s">
        <v>205</v>
      </c>
      <c r="V35" s="30" t="s">
        <v>198</v>
      </c>
      <c r="W35" s="15"/>
    </row>
    <row r="36">
      <c r="A36" s="15"/>
      <c r="B36" s="25" t="s">
        <v>444</v>
      </c>
      <c r="C36" s="26">
        <v>45091.642476851855</v>
      </c>
      <c r="D36" s="27" t="s">
        <v>206</v>
      </c>
      <c r="E36" s="27" t="s">
        <v>198</v>
      </c>
      <c r="F36" s="27" t="s">
        <v>445</v>
      </c>
      <c r="G36" s="29" t="s">
        <v>447</v>
      </c>
      <c r="H36" s="27" t="s">
        <v>448</v>
      </c>
      <c r="I36" s="27" t="s">
        <v>53</v>
      </c>
      <c r="J36" s="27" t="s">
        <v>97</v>
      </c>
      <c r="K36" s="27" t="s">
        <v>58</v>
      </c>
      <c r="L36" s="27" t="s">
        <v>207</v>
      </c>
      <c r="M36" s="27" t="s">
        <v>61</v>
      </c>
      <c r="N36" s="27" t="s">
        <v>198</v>
      </c>
      <c r="O36" s="27" t="s">
        <v>198</v>
      </c>
      <c r="P36" s="27" t="s">
        <v>198</v>
      </c>
      <c r="Q36" s="27" t="s">
        <v>198</v>
      </c>
      <c r="R36" s="27" t="s">
        <v>198</v>
      </c>
      <c r="S36" s="27" t="s">
        <v>198</v>
      </c>
      <c r="T36" s="27" t="s">
        <v>198</v>
      </c>
      <c r="U36" s="27" t="s">
        <v>209</v>
      </c>
      <c r="V36" s="30" t="s">
        <v>198</v>
      </c>
      <c r="W36" s="15"/>
    </row>
    <row r="37">
      <c r="A37" s="15"/>
      <c r="B37" s="25" t="s">
        <v>450</v>
      </c>
      <c r="C37" s="26">
        <v>45091.82090277778</v>
      </c>
      <c r="D37" s="27" t="s">
        <v>210</v>
      </c>
      <c r="E37" s="27" t="s">
        <v>198</v>
      </c>
      <c r="F37" s="27" t="s">
        <v>453</v>
      </c>
      <c r="G37" s="29" t="s">
        <v>454</v>
      </c>
      <c r="H37" s="27" t="s">
        <v>455</v>
      </c>
      <c r="I37" s="27" t="s">
        <v>53</v>
      </c>
      <c r="J37" s="27" t="s">
        <v>75</v>
      </c>
      <c r="K37" s="27" t="s">
        <v>103</v>
      </c>
      <c r="L37" s="27" t="s">
        <v>212</v>
      </c>
      <c r="M37" s="27" t="s">
        <v>213</v>
      </c>
      <c r="N37" s="27" t="s">
        <v>198</v>
      </c>
      <c r="O37" s="27" t="s">
        <v>198</v>
      </c>
      <c r="P37" s="27" t="s">
        <v>198</v>
      </c>
      <c r="Q37" s="27" t="s">
        <v>198</v>
      </c>
      <c r="R37" s="27" t="s">
        <v>198</v>
      </c>
      <c r="S37" s="27" t="s">
        <v>198</v>
      </c>
      <c r="T37" s="27" t="s">
        <v>198</v>
      </c>
      <c r="U37" s="27" t="s">
        <v>215</v>
      </c>
      <c r="V37" s="30" t="s">
        <v>198</v>
      </c>
      <c r="W37" s="15"/>
    </row>
    <row r="38">
      <c r="A38" s="15"/>
      <c r="B38" s="25" t="s">
        <v>461</v>
      </c>
      <c r="C38" s="26">
        <v>45091.82375</v>
      </c>
      <c r="D38" s="27" t="s">
        <v>462</v>
      </c>
      <c r="E38" s="27" t="s">
        <v>198</v>
      </c>
      <c r="F38" s="27" t="s">
        <v>464</v>
      </c>
      <c r="G38" s="29" t="s">
        <v>465</v>
      </c>
      <c r="H38" s="27" t="s">
        <v>466</v>
      </c>
      <c r="I38" s="27" t="s">
        <v>53</v>
      </c>
      <c r="J38" s="27" t="s">
        <v>97</v>
      </c>
      <c r="K38" s="27" t="s">
        <v>58</v>
      </c>
      <c r="L38" s="27" t="s">
        <v>467</v>
      </c>
      <c r="M38" s="27" t="s">
        <v>61</v>
      </c>
      <c r="N38" s="27" t="s">
        <v>198</v>
      </c>
      <c r="O38" s="27" t="s">
        <v>198</v>
      </c>
      <c r="P38" s="27" t="s">
        <v>198</v>
      </c>
      <c r="Q38" s="27" t="s">
        <v>198</v>
      </c>
      <c r="R38" s="27" t="s">
        <v>198</v>
      </c>
      <c r="S38" s="27" t="s">
        <v>198</v>
      </c>
      <c r="T38" s="27" t="s">
        <v>198</v>
      </c>
      <c r="U38" s="27" t="s">
        <v>223</v>
      </c>
      <c r="V38" s="30" t="s">
        <v>198</v>
      </c>
      <c r="W38" s="15"/>
    </row>
    <row r="39">
      <c r="A39" s="15"/>
      <c r="B39" s="25" t="s">
        <v>473</v>
      </c>
      <c r="C39" s="26">
        <v>45091.82732638889</v>
      </c>
      <c r="D39" s="27" t="s">
        <v>475</v>
      </c>
      <c r="E39" s="27" t="s">
        <v>198</v>
      </c>
      <c r="F39" s="27" t="s">
        <v>476</v>
      </c>
      <c r="G39" s="29" t="s">
        <v>477</v>
      </c>
      <c r="H39" s="27" t="s">
        <v>244</v>
      </c>
      <c r="I39" s="27" t="s">
        <v>113</v>
      </c>
      <c r="J39" s="27" t="s">
        <v>108</v>
      </c>
      <c r="K39" s="27" t="s">
        <v>172</v>
      </c>
      <c r="L39" s="27" t="s">
        <v>479</v>
      </c>
      <c r="M39" s="27" t="s">
        <v>61</v>
      </c>
      <c r="N39" s="27" t="s">
        <v>198</v>
      </c>
      <c r="O39" s="27" t="s">
        <v>198</v>
      </c>
      <c r="P39" s="27" t="s">
        <v>198</v>
      </c>
      <c r="Q39" s="27" t="s">
        <v>198</v>
      </c>
      <c r="R39" s="27" t="s">
        <v>198</v>
      </c>
      <c r="S39" s="27" t="s">
        <v>198</v>
      </c>
      <c r="T39" s="27" t="s">
        <v>198</v>
      </c>
      <c r="U39" s="27" t="s">
        <v>235</v>
      </c>
      <c r="V39" s="30" t="s">
        <v>198</v>
      </c>
      <c r="W39" s="15"/>
    </row>
    <row r="40">
      <c r="A40" s="15"/>
      <c r="B40" s="25" t="s">
        <v>483</v>
      </c>
      <c r="C40" s="26">
        <v>45091.82800925926</v>
      </c>
      <c r="D40" s="27" t="s">
        <v>237</v>
      </c>
      <c r="E40" s="27" t="s">
        <v>198</v>
      </c>
      <c r="F40" s="27" t="s">
        <v>485</v>
      </c>
      <c r="G40" s="29" t="s">
        <v>486</v>
      </c>
      <c r="H40" s="27" t="s">
        <v>487</v>
      </c>
      <c r="I40" s="27" t="s">
        <v>113</v>
      </c>
      <c r="J40" s="27" t="s">
        <v>97</v>
      </c>
      <c r="K40" s="27" t="s">
        <v>58</v>
      </c>
      <c r="L40" s="27" t="s">
        <v>238</v>
      </c>
      <c r="M40" s="27" t="s">
        <v>154</v>
      </c>
      <c r="N40" s="27" t="s">
        <v>198</v>
      </c>
      <c r="O40" s="27" t="s">
        <v>198</v>
      </c>
      <c r="P40" s="27" t="s">
        <v>198</v>
      </c>
      <c r="Q40" s="27" t="s">
        <v>198</v>
      </c>
      <c r="R40" s="27" t="s">
        <v>198</v>
      </c>
      <c r="S40" s="27" t="s">
        <v>198</v>
      </c>
      <c r="T40" s="27" t="s">
        <v>198</v>
      </c>
      <c r="U40" s="27" t="s">
        <v>241</v>
      </c>
      <c r="V40" s="30" t="s">
        <v>198</v>
      </c>
      <c r="W40" s="15"/>
    </row>
    <row r="41">
      <c r="A41" s="15"/>
      <c r="B41" s="25" t="s">
        <v>489</v>
      </c>
      <c r="C41" s="26">
        <v>45091.83162037037</v>
      </c>
      <c r="D41" s="27" t="s">
        <v>490</v>
      </c>
      <c r="E41" s="27" t="s">
        <v>198</v>
      </c>
      <c r="F41" s="27" t="s">
        <v>491</v>
      </c>
      <c r="G41" s="29" t="s">
        <v>493</v>
      </c>
      <c r="H41" s="27" t="s">
        <v>244</v>
      </c>
      <c r="I41" s="27" t="s">
        <v>53</v>
      </c>
      <c r="J41" s="27" t="s">
        <v>108</v>
      </c>
      <c r="K41" s="27" t="s">
        <v>58</v>
      </c>
      <c r="L41" s="27" t="s">
        <v>494</v>
      </c>
      <c r="M41" s="27" t="s">
        <v>495</v>
      </c>
      <c r="N41" s="27" t="s">
        <v>198</v>
      </c>
      <c r="O41" s="27" t="s">
        <v>198</v>
      </c>
      <c r="P41" s="27" t="s">
        <v>198</v>
      </c>
      <c r="Q41" s="27" t="s">
        <v>198</v>
      </c>
      <c r="R41" s="27" t="s">
        <v>198</v>
      </c>
      <c r="S41" s="27" t="s">
        <v>198</v>
      </c>
      <c r="T41" s="27" t="s">
        <v>198</v>
      </c>
      <c r="U41" s="27" t="s">
        <v>250</v>
      </c>
      <c r="V41" s="30" t="s">
        <v>198</v>
      </c>
      <c r="W41" s="15"/>
    </row>
    <row r="42">
      <c r="A42" s="15"/>
      <c r="B42" s="25" t="s">
        <v>496</v>
      </c>
      <c r="C42" s="26">
        <v>45091.84128472222</v>
      </c>
      <c r="D42" s="27" t="s">
        <v>497</v>
      </c>
      <c r="E42" s="27" t="s">
        <v>198</v>
      </c>
      <c r="F42" s="27" t="s">
        <v>498</v>
      </c>
      <c r="G42" s="29" t="s">
        <v>499</v>
      </c>
      <c r="H42" s="27" t="s">
        <v>500</v>
      </c>
      <c r="I42" s="27" t="s">
        <v>53</v>
      </c>
      <c r="J42" s="27" t="s">
        <v>75</v>
      </c>
      <c r="K42" s="27" t="s">
        <v>58</v>
      </c>
      <c r="L42" s="27" t="s">
        <v>501</v>
      </c>
      <c r="M42" s="27" t="s">
        <v>61</v>
      </c>
      <c r="N42" s="27" t="s">
        <v>198</v>
      </c>
      <c r="O42" s="27" t="s">
        <v>198</v>
      </c>
      <c r="P42" s="27" t="s">
        <v>198</v>
      </c>
      <c r="Q42" s="27" t="s">
        <v>198</v>
      </c>
      <c r="R42" s="27" t="s">
        <v>198</v>
      </c>
      <c r="S42" s="27" t="s">
        <v>198</v>
      </c>
      <c r="T42" s="27" t="s">
        <v>198</v>
      </c>
      <c r="U42" s="27" t="s">
        <v>258</v>
      </c>
      <c r="V42" s="30" t="s">
        <v>198</v>
      </c>
      <c r="W42" s="15"/>
    </row>
    <row r="43">
      <c r="A43" s="15"/>
      <c r="B43" s="25" t="s">
        <v>502</v>
      </c>
      <c r="C43" s="26">
        <v>45091.85427083333</v>
      </c>
      <c r="D43" s="27" t="s">
        <v>261</v>
      </c>
      <c r="E43" s="27" t="s">
        <v>198</v>
      </c>
      <c r="F43" s="27" t="s">
        <v>504</v>
      </c>
      <c r="G43" s="29" t="s">
        <v>505</v>
      </c>
      <c r="H43" s="27" t="s">
        <v>506</v>
      </c>
      <c r="I43" s="27" t="s">
        <v>113</v>
      </c>
      <c r="J43" s="27" t="s">
        <v>97</v>
      </c>
      <c r="K43" s="27" t="s">
        <v>58</v>
      </c>
      <c r="L43" s="27" t="s">
        <v>265</v>
      </c>
      <c r="M43" s="27" t="s">
        <v>61</v>
      </c>
      <c r="N43" s="27" t="s">
        <v>198</v>
      </c>
      <c r="O43" s="27" t="s">
        <v>198</v>
      </c>
      <c r="P43" s="27" t="s">
        <v>198</v>
      </c>
      <c r="Q43" s="27" t="s">
        <v>198</v>
      </c>
      <c r="R43" s="27" t="s">
        <v>198</v>
      </c>
      <c r="S43" s="27" t="s">
        <v>198</v>
      </c>
      <c r="T43" s="27" t="s">
        <v>198</v>
      </c>
      <c r="U43" s="27" t="s">
        <v>266</v>
      </c>
      <c r="V43" s="30" t="s">
        <v>198</v>
      </c>
      <c r="W43" s="15"/>
    </row>
    <row r="44">
      <c r="A44" s="15"/>
      <c r="B44" s="25" t="s">
        <v>513</v>
      </c>
      <c r="C44" s="26">
        <v>45091.85954861111</v>
      </c>
      <c r="D44" s="27" t="s">
        <v>514</v>
      </c>
      <c r="E44" s="27" t="s">
        <v>198</v>
      </c>
      <c r="F44" s="27" t="s">
        <v>515</v>
      </c>
      <c r="G44" s="29" t="s">
        <v>516</v>
      </c>
      <c r="H44" s="27" t="s">
        <v>518</v>
      </c>
      <c r="I44" s="27" t="s">
        <v>113</v>
      </c>
      <c r="J44" s="27" t="s">
        <v>108</v>
      </c>
      <c r="K44" s="27" t="s">
        <v>103</v>
      </c>
      <c r="L44" s="27" t="s">
        <v>519</v>
      </c>
      <c r="M44" s="27" t="s">
        <v>119</v>
      </c>
      <c r="N44" s="27" t="s">
        <v>198</v>
      </c>
      <c r="O44" s="27" t="s">
        <v>198</v>
      </c>
      <c r="P44" s="27" t="s">
        <v>198</v>
      </c>
      <c r="Q44" s="27" t="s">
        <v>198</v>
      </c>
      <c r="R44" s="27" t="s">
        <v>198</v>
      </c>
      <c r="S44" s="27" t="s">
        <v>198</v>
      </c>
      <c r="T44" s="27" t="s">
        <v>198</v>
      </c>
      <c r="U44" s="27" t="s">
        <v>274</v>
      </c>
      <c r="V44" s="30" t="s">
        <v>198</v>
      </c>
      <c r="W44" s="15"/>
    </row>
    <row r="45">
      <c r="A45" s="15"/>
      <c r="B45" s="25" t="s">
        <v>524</v>
      </c>
      <c r="C45" s="26">
        <v>45091.864583333336</v>
      </c>
      <c r="D45" s="27" t="s">
        <v>275</v>
      </c>
      <c r="E45" s="27" t="s">
        <v>198</v>
      </c>
      <c r="F45" s="27" t="s">
        <v>526</v>
      </c>
      <c r="G45" s="29" t="s">
        <v>528</v>
      </c>
      <c r="H45" s="27" t="s">
        <v>529</v>
      </c>
      <c r="I45" s="27" t="s">
        <v>113</v>
      </c>
      <c r="J45" s="27" t="s">
        <v>97</v>
      </c>
      <c r="K45" s="27" t="s">
        <v>58</v>
      </c>
      <c r="L45" s="27" t="s">
        <v>276</v>
      </c>
      <c r="M45" s="27" t="s">
        <v>531</v>
      </c>
      <c r="N45" s="27" t="s">
        <v>198</v>
      </c>
      <c r="O45" s="27" t="s">
        <v>198</v>
      </c>
      <c r="P45" s="27" t="s">
        <v>198</v>
      </c>
      <c r="Q45" s="27" t="s">
        <v>198</v>
      </c>
      <c r="R45" s="27" t="s">
        <v>198</v>
      </c>
      <c r="S45" s="27" t="s">
        <v>198</v>
      </c>
      <c r="T45" s="27" t="s">
        <v>198</v>
      </c>
      <c r="U45" s="27" t="s">
        <v>280</v>
      </c>
      <c r="V45" s="30" t="s">
        <v>198</v>
      </c>
      <c r="W45" s="15"/>
    </row>
    <row r="46">
      <c r="A46" s="15"/>
      <c r="B46" s="25" t="s">
        <v>533</v>
      </c>
      <c r="C46" s="26">
        <v>45091.89582175926</v>
      </c>
      <c r="D46" s="27" t="s">
        <v>535</v>
      </c>
      <c r="E46" s="27" t="s">
        <v>198</v>
      </c>
      <c r="F46" s="27" t="s">
        <v>538</v>
      </c>
      <c r="G46" s="29" t="s">
        <v>539</v>
      </c>
      <c r="H46" s="27" t="s">
        <v>541</v>
      </c>
      <c r="I46" s="27" t="s">
        <v>113</v>
      </c>
      <c r="J46" s="27" t="s">
        <v>97</v>
      </c>
      <c r="K46" s="27" t="s">
        <v>172</v>
      </c>
      <c r="L46" s="27" t="s">
        <v>542</v>
      </c>
      <c r="M46" s="27" t="s">
        <v>119</v>
      </c>
      <c r="N46" s="27" t="s">
        <v>198</v>
      </c>
      <c r="O46" s="27" t="s">
        <v>198</v>
      </c>
      <c r="P46" s="27" t="s">
        <v>198</v>
      </c>
      <c r="Q46" s="27" t="s">
        <v>198</v>
      </c>
      <c r="R46" s="27" t="s">
        <v>198</v>
      </c>
      <c r="S46" s="27" t="s">
        <v>198</v>
      </c>
      <c r="T46" s="27" t="s">
        <v>198</v>
      </c>
      <c r="U46" s="27" t="s">
        <v>288</v>
      </c>
      <c r="V46" s="30" t="s">
        <v>198</v>
      </c>
      <c r="W46" s="15"/>
    </row>
    <row r="47">
      <c r="A47" s="15"/>
      <c r="B47" s="25" t="s">
        <v>545</v>
      </c>
      <c r="C47" s="26">
        <v>45091.90320601852</v>
      </c>
      <c r="D47" s="27" t="s">
        <v>546</v>
      </c>
      <c r="E47" s="27" t="s">
        <v>198</v>
      </c>
      <c r="F47" s="27" t="s">
        <v>548</v>
      </c>
      <c r="G47" s="29" t="s">
        <v>550</v>
      </c>
      <c r="H47" s="27" t="s">
        <v>254</v>
      </c>
      <c r="I47" s="27" t="s">
        <v>53</v>
      </c>
      <c r="J47" s="27" t="s">
        <v>108</v>
      </c>
      <c r="K47" s="27" t="s">
        <v>58</v>
      </c>
      <c r="L47" s="27" t="s">
        <v>552</v>
      </c>
      <c r="M47" s="27" t="s">
        <v>61</v>
      </c>
      <c r="N47" s="27" t="s">
        <v>198</v>
      </c>
      <c r="O47" s="27" t="s">
        <v>198</v>
      </c>
      <c r="P47" s="27" t="s">
        <v>198</v>
      </c>
      <c r="Q47" s="27" t="s">
        <v>198</v>
      </c>
      <c r="R47" s="27" t="s">
        <v>198</v>
      </c>
      <c r="S47" s="27" t="s">
        <v>198</v>
      </c>
      <c r="T47" s="27" t="s">
        <v>198</v>
      </c>
      <c r="U47" s="27" t="s">
        <v>297</v>
      </c>
      <c r="V47" s="30" t="s">
        <v>198</v>
      </c>
      <c r="W47" s="15"/>
    </row>
    <row r="48">
      <c r="A48" s="15"/>
      <c r="B48" s="25" t="s">
        <v>555</v>
      </c>
      <c r="C48" s="26">
        <v>45092.06537037037</v>
      </c>
      <c r="D48" s="27" t="s">
        <v>556</v>
      </c>
      <c r="E48" s="27" t="s">
        <v>198</v>
      </c>
      <c r="F48" s="27" t="s">
        <v>558</v>
      </c>
      <c r="G48" s="29" t="s">
        <v>559</v>
      </c>
      <c r="H48" s="27" t="s">
        <v>264</v>
      </c>
      <c r="I48" s="27" t="s">
        <v>53</v>
      </c>
      <c r="J48" s="27" t="s">
        <v>108</v>
      </c>
      <c r="K48" s="27" t="s">
        <v>58</v>
      </c>
      <c r="L48" s="27" t="s">
        <v>561</v>
      </c>
      <c r="M48" s="27" t="s">
        <v>61</v>
      </c>
      <c r="N48" s="27" t="s">
        <v>198</v>
      </c>
      <c r="O48" s="27" t="s">
        <v>198</v>
      </c>
      <c r="P48" s="27" t="s">
        <v>198</v>
      </c>
      <c r="Q48" s="27" t="s">
        <v>198</v>
      </c>
      <c r="R48" s="27" t="s">
        <v>198</v>
      </c>
      <c r="S48" s="27" t="s">
        <v>198</v>
      </c>
      <c r="T48" s="27" t="s">
        <v>198</v>
      </c>
      <c r="U48" s="27" t="s">
        <v>307</v>
      </c>
      <c r="V48" s="30" t="s">
        <v>198</v>
      </c>
      <c r="W48" s="15"/>
    </row>
    <row r="49">
      <c r="A49" s="15"/>
      <c r="B49" s="25" t="s">
        <v>565</v>
      </c>
      <c r="C49" s="26">
        <v>45092.288981481484</v>
      </c>
      <c r="D49" s="27" t="s">
        <v>567</v>
      </c>
      <c r="E49" s="27" t="s">
        <v>198</v>
      </c>
      <c r="F49" s="27" t="s">
        <v>568</v>
      </c>
      <c r="G49" s="29" t="s">
        <v>569</v>
      </c>
      <c r="H49" s="27" t="s">
        <v>342</v>
      </c>
      <c r="I49" s="27" t="s">
        <v>53</v>
      </c>
      <c r="J49" s="27" t="s">
        <v>97</v>
      </c>
      <c r="K49" s="27" t="s">
        <v>58</v>
      </c>
      <c r="L49" s="27" t="s">
        <v>571</v>
      </c>
      <c r="M49" s="27" t="s">
        <v>572</v>
      </c>
      <c r="N49" s="27" t="s">
        <v>198</v>
      </c>
      <c r="O49" s="27" t="s">
        <v>198</v>
      </c>
      <c r="P49" s="27" t="s">
        <v>198</v>
      </c>
      <c r="Q49" s="27" t="s">
        <v>198</v>
      </c>
      <c r="R49" s="27" t="s">
        <v>198</v>
      </c>
      <c r="S49" s="27" t="s">
        <v>198</v>
      </c>
      <c r="T49" s="27" t="s">
        <v>198</v>
      </c>
      <c r="U49" s="27" t="s">
        <v>317</v>
      </c>
      <c r="V49" s="30" t="s">
        <v>198</v>
      </c>
      <c r="W49" s="15"/>
    </row>
    <row r="50">
      <c r="A50" s="15"/>
      <c r="B50" s="25" t="s">
        <v>576</v>
      </c>
      <c r="C50" s="26">
        <v>45092.34357638889</v>
      </c>
      <c r="D50" s="27" t="s">
        <v>320</v>
      </c>
      <c r="E50" s="27" t="s">
        <v>198</v>
      </c>
      <c r="F50" s="27" t="s">
        <v>578</v>
      </c>
      <c r="G50" s="29" t="s">
        <v>579</v>
      </c>
      <c r="H50" s="27" t="s">
        <v>580</v>
      </c>
      <c r="I50" s="27" t="s">
        <v>53</v>
      </c>
      <c r="J50" s="27" t="s">
        <v>97</v>
      </c>
      <c r="K50" s="27" t="s">
        <v>58</v>
      </c>
      <c r="L50" s="27" t="s">
        <v>321</v>
      </c>
      <c r="M50" s="27" t="s">
        <v>323</v>
      </c>
      <c r="N50" s="27" t="s">
        <v>198</v>
      </c>
      <c r="O50" s="27" t="s">
        <v>198</v>
      </c>
      <c r="P50" s="27" t="s">
        <v>198</v>
      </c>
      <c r="Q50" s="27" t="s">
        <v>198</v>
      </c>
      <c r="R50" s="27" t="s">
        <v>198</v>
      </c>
      <c r="S50" s="27" t="s">
        <v>198</v>
      </c>
      <c r="T50" s="27" t="s">
        <v>198</v>
      </c>
      <c r="U50" s="27" t="s">
        <v>326</v>
      </c>
      <c r="V50" s="30" t="s">
        <v>198</v>
      </c>
      <c r="W50" s="15"/>
    </row>
    <row r="51">
      <c r="A51" s="15"/>
      <c r="B51" s="25" t="s">
        <v>583</v>
      </c>
      <c r="C51" s="26">
        <v>45092.36462962963</v>
      </c>
      <c r="D51" s="27" t="s">
        <v>585</v>
      </c>
      <c r="E51" s="27" t="s">
        <v>198</v>
      </c>
      <c r="F51" s="27" t="s">
        <v>587</v>
      </c>
      <c r="G51" s="29" t="s">
        <v>588</v>
      </c>
      <c r="H51" s="27" t="s">
        <v>589</v>
      </c>
      <c r="I51" s="27" t="s">
        <v>53</v>
      </c>
      <c r="J51" s="27" t="s">
        <v>108</v>
      </c>
      <c r="K51" s="27" t="s">
        <v>58</v>
      </c>
      <c r="L51" s="27" t="s">
        <v>591</v>
      </c>
      <c r="M51" s="27" t="s">
        <v>495</v>
      </c>
      <c r="N51" s="27" t="s">
        <v>198</v>
      </c>
      <c r="O51" s="27" t="s">
        <v>198</v>
      </c>
      <c r="P51" s="27" t="s">
        <v>198</v>
      </c>
      <c r="Q51" s="27" t="s">
        <v>198</v>
      </c>
      <c r="R51" s="27" t="s">
        <v>198</v>
      </c>
      <c r="S51" s="27" t="s">
        <v>198</v>
      </c>
      <c r="T51" s="27" t="s">
        <v>198</v>
      </c>
      <c r="U51" s="27" t="s">
        <v>334</v>
      </c>
      <c r="V51" s="30" t="s">
        <v>198</v>
      </c>
      <c r="W51" s="15"/>
    </row>
    <row r="52">
      <c r="A52" s="15"/>
      <c r="B52" s="25" t="s">
        <v>594</v>
      </c>
      <c r="C52" s="26">
        <v>45092.3671412037</v>
      </c>
      <c r="D52" s="27" t="s">
        <v>595</v>
      </c>
      <c r="E52" s="27" t="s">
        <v>198</v>
      </c>
      <c r="F52" s="27" t="s">
        <v>597</v>
      </c>
      <c r="G52" s="29" t="s">
        <v>598</v>
      </c>
      <c r="H52" s="27" t="s">
        <v>283</v>
      </c>
      <c r="I52" s="27" t="s">
        <v>53</v>
      </c>
      <c r="J52" s="27" t="s">
        <v>108</v>
      </c>
      <c r="K52" s="27" t="s">
        <v>58</v>
      </c>
      <c r="L52" s="27" t="s">
        <v>601</v>
      </c>
      <c r="M52" s="27" t="s">
        <v>61</v>
      </c>
      <c r="N52" s="27" t="s">
        <v>198</v>
      </c>
      <c r="O52" s="27" t="s">
        <v>198</v>
      </c>
      <c r="P52" s="27" t="s">
        <v>198</v>
      </c>
      <c r="Q52" s="27" t="s">
        <v>198</v>
      </c>
      <c r="R52" s="27" t="s">
        <v>198</v>
      </c>
      <c r="S52" s="27" t="s">
        <v>198</v>
      </c>
      <c r="T52" s="27" t="s">
        <v>198</v>
      </c>
      <c r="U52" s="27" t="s">
        <v>344</v>
      </c>
      <c r="V52" s="30" t="s">
        <v>198</v>
      </c>
      <c r="W52" s="15"/>
    </row>
    <row r="53">
      <c r="A53" s="15"/>
      <c r="B53" s="25" t="s">
        <v>604</v>
      </c>
      <c r="C53" s="26">
        <v>45092.53320601852</v>
      </c>
      <c r="D53" s="27" t="s">
        <v>606</v>
      </c>
      <c r="E53" s="27" t="s">
        <v>198</v>
      </c>
      <c r="F53" s="27" t="s">
        <v>607</v>
      </c>
      <c r="G53" s="29" t="s">
        <v>608</v>
      </c>
      <c r="H53" s="27" t="s">
        <v>415</v>
      </c>
      <c r="I53" s="27" t="s">
        <v>53</v>
      </c>
      <c r="J53" s="27" t="s">
        <v>97</v>
      </c>
      <c r="K53" s="27" t="s">
        <v>58</v>
      </c>
      <c r="L53" s="27" t="s">
        <v>611</v>
      </c>
      <c r="M53" s="27" t="s">
        <v>213</v>
      </c>
      <c r="N53" s="27" t="s">
        <v>198</v>
      </c>
      <c r="O53" s="27" t="s">
        <v>198</v>
      </c>
      <c r="P53" s="27" t="s">
        <v>198</v>
      </c>
      <c r="Q53" s="27" t="s">
        <v>198</v>
      </c>
      <c r="R53" s="27" t="s">
        <v>198</v>
      </c>
      <c r="S53" s="27" t="s">
        <v>198</v>
      </c>
      <c r="T53" s="27" t="s">
        <v>198</v>
      </c>
      <c r="U53" s="27" t="s">
        <v>351</v>
      </c>
      <c r="V53" s="30" t="s">
        <v>198</v>
      </c>
      <c r="W53" s="15"/>
    </row>
    <row r="54">
      <c r="A54" s="15"/>
      <c r="B54" s="25" t="s">
        <v>615</v>
      </c>
      <c r="C54" s="26">
        <v>45092.5353125</v>
      </c>
      <c r="D54" s="27" t="s">
        <v>353</v>
      </c>
      <c r="E54" s="27" t="s">
        <v>198</v>
      </c>
      <c r="F54" s="27" t="s">
        <v>617</v>
      </c>
      <c r="G54" s="29" t="s">
        <v>618</v>
      </c>
      <c r="H54" s="27" t="s">
        <v>541</v>
      </c>
      <c r="I54" s="27" t="s">
        <v>53</v>
      </c>
      <c r="J54" s="27" t="s">
        <v>75</v>
      </c>
      <c r="K54" s="27" t="s">
        <v>58</v>
      </c>
      <c r="L54" s="27" t="s">
        <v>358</v>
      </c>
      <c r="M54" s="27" t="s">
        <v>119</v>
      </c>
      <c r="N54" s="27" t="s">
        <v>198</v>
      </c>
      <c r="O54" s="27" t="s">
        <v>198</v>
      </c>
      <c r="P54" s="27" t="s">
        <v>198</v>
      </c>
      <c r="Q54" s="27" t="s">
        <v>198</v>
      </c>
      <c r="R54" s="27" t="s">
        <v>198</v>
      </c>
      <c r="S54" s="27" t="s">
        <v>198</v>
      </c>
      <c r="T54" s="27" t="s">
        <v>198</v>
      </c>
      <c r="U54" s="27" t="s">
        <v>360</v>
      </c>
      <c r="V54" s="30" t="s">
        <v>198</v>
      </c>
      <c r="W54" s="15"/>
    </row>
    <row r="55">
      <c r="A55" s="15"/>
      <c r="B55" s="25" t="s">
        <v>624</v>
      </c>
      <c r="C55" s="26">
        <v>45092.77979166667</v>
      </c>
      <c r="D55" s="27" t="s">
        <v>626</v>
      </c>
      <c r="E55" s="27" t="s">
        <v>198</v>
      </c>
      <c r="F55" s="27" t="s">
        <v>627</v>
      </c>
      <c r="G55" s="29" t="s">
        <v>628</v>
      </c>
      <c r="H55" s="27" t="s">
        <v>244</v>
      </c>
      <c r="I55" s="27" t="s">
        <v>53</v>
      </c>
      <c r="J55" s="27" t="s">
        <v>75</v>
      </c>
      <c r="K55" s="27" t="s">
        <v>103</v>
      </c>
      <c r="L55" s="27" t="s">
        <v>630</v>
      </c>
      <c r="M55" s="27" t="s">
        <v>631</v>
      </c>
      <c r="N55" s="27" t="s">
        <v>198</v>
      </c>
      <c r="O55" s="27" t="s">
        <v>198</v>
      </c>
      <c r="P55" s="27" t="s">
        <v>198</v>
      </c>
      <c r="Q55" s="27" t="s">
        <v>198</v>
      </c>
      <c r="R55" s="27" t="s">
        <v>198</v>
      </c>
      <c r="S55" s="27" t="s">
        <v>198</v>
      </c>
      <c r="T55" s="27" t="s">
        <v>198</v>
      </c>
      <c r="U55" s="27" t="s">
        <v>370</v>
      </c>
      <c r="V55" s="30" t="s">
        <v>198</v>
      </c>
      <c r="W55" s="15"/>
    </row>
    <row r="56">
      <c r="A56" s="15"/>
      <c r="B56" s="25" t="s">
        <v>635</v>
      </c>
      <c r="C56" s="26">
        <v>45093.52878472222</v>
      </c>
      <c r="D56" s="27" t="s">
        <v>636</v>
      </c>
      <c r="E56" s="27" t="s">
        <v>198</v>
      </c>
      <c r="F56" s="27" t="s">
        <v>638</v>
      </c>
      <c r="G56" s="29" t="s">
        <v>639</v>
      </c>
      <c r="H56" s="27" t="s">
        <v>640</v>
      </c>
      <c r="I56" s="27" t="s">
        <v>53</v>
      </c>
      <c r="J56" s="27" t="s">
        <v>75</v>
      </c>
      <c r="K56" s="27" t="s">
        <v>172</v>
      </c>
      <c r="L56" s="27" t="s">
        <v>642</v>
      </c>
      <c r="M56" s="27" t="s">
        <v>61</v>
      </c>
      <c r="N56" s="27" t="s">
        <v>198</v>
      </c>
      <c r="O56" s="27" t="s">
        <v>198</v>
      </c>
      <c r="P56" s="27" t="s">
        <v>198</v>
      </c>
      <c r="Q56" s="27" t="s">
        <v>198</v>
      </c>
      <c r="R56" s="27" t="s">
        <v>198</v>
      </c>
      <c r="S56" s="27" t="s">
        <v>198</v>
      </c>
      <c r="T56" s="27" t="s">
        <v>198</v>
      </c>
      <c r="U56" s="27" t="s">
        <v>378</v>
      </c>
      <c r="V56" s="30" t="s">
        <v>198</v>
      </c>
      <c r="W56" s="15"/>
    </row>
    <row r="57">
      <c r="A57" s="15"/>
      <c r="B57" s="25" t="s">
        <v>645</v>
      </c>
      <c r="C57" s="26">
        <v>45093.64177083333</v>
      </c>
      <c r="D57" s="27" t="s">
        <v>647</v>
      </c>
      <c r="E57" s="27" t="s">
        <v>198</v>
      </c>
      <c r="F57" s="27" t="s">
        <v>649</v>
      </c>
      <c r="G57" s="29" t="s">
        <v>650</v>
      </c>
      <c r="H57" s="27" t="s">
        <v>589</v>
      </c>
      <c r="I57" s="27" t="s">
        <v>53</v>
      </c>
      <c r="J57" s="27" t="s">
        <v>97</v>
      </c>
      <c r="K57" s="27" t="s">
        <v>58</v>
      </c>
      <c r="L57" s="27" t="s">
        <v>653</v>
      </c>
      <c r="M57" s="27" t="s">
        <v>61</v>
      </c>
      <c r="N57" s="27" t="s">
        <v>198</v>
      </c>
      <c r="O57" s="27" t="s">
        <v>198</v>
      </c>
      <c r="P57" s="27" t="s">
        <v>198</v>
      </c>
      <c r="Q57" s="27" t="s">
        <v>198</v>
      </c>
      <c r="R57" s="27" t="s">
        <v>198</v>
      </c>
      <c r="S57" s="27" t="s">
        <v>198</v>
      </c>
      <c r="T57" s="27" t="s">
        <v>198</v>
      </c>
      <c r="U57" s="27" t="s">
        <v>383</v>
      </c>
      <c r="V57" s="30" t="s">
        <v>198</v>
      </c>
      <c r="W57" s="15"/>
    </row>
    <row r="58">
      <c r="A58" s="15"/>
      <c r="B58" s="25" t="s">
        <v>655</v>
      </c>
      <c r="C58" s="26">
        <v>45094.79481481481</v>
      </c>
      <c r="D58" s="27" t="s">
        <v>385</v>
      </c>
      <c r="E58" s="27" t="s">
        <v>198</v>
      </c>
      <c r="F58" s="27" t="s">
        <v>658</v>
      </c>
      <c r="G58" s="29" t="s">
        <v>659</v>
      </c>
      <c r="H58" s="27" t="s">
        <v>529</v>
      </c>
      <c r="I58" s="27" t="s">
        <v>53</v>
      </c>
      <c r="J58" s="27" t="s">
        <v>108</v>
      </c>
      <c r="K58" s="27" t="s">
        <v>58</v>
      </c>
      <c r="L58" s="27" t="s">
        <v>662</v>
      </c>
      <c r="M58" s="27" t="s">
        <v>119</v>
      </c>
      <c r="N58" s="27" t="s">
        <v>198</v>
      </c>
      <c r="O58" s="27" t="s">
        <v>198</v>
      </c>
      <c r="P58" s="27" t="s">
        <v>198</v>
      </c>
      <c r="Q58" s="27" t="s">
        <v>198</v>
      </c>
      <c r="R58" s="27" t="s">
        <v>198</v>
      </c>
      <c r="S58" s="27" t="s">
        <v>198</v>
      </c>
      <c r="T58" s="27" t="s">
        <v>198</v>
      </c>
      <c r="U58" s="27" t="s">
        <v>392</v>
      </c>
      <c r="V58" s="30" t="s">
        <v>198</v>
      </c>
      <c r="W58" s="15"/>
    </row>
    <row r="59">
      <c r="A59" s="15"/>
      <c r="B59" s="25" t="s">
        <v>665</v>
      </c>
      <c r="C59" s="26">
        <v>45097.52835648148</v>
      </c>
      <c r="D59" s="27" t="s">
        <v>666</v>
      </c>
      <c r="E59" s="27" t="s">
        <v>198</v>
      </c>
      <c r="F59" s="27" t="s">
        <v>668</v>
      </c>
      <c r="G59" s="29" t="s">
        <v>669</v>
      </c>
      <c r="H59" s="27" t="s">
        <v>406</v>
      </c>
      <c r="I59" s="27" t="s">
        <v>53</v>
      </c>
      <c r="J59" s="27" t="s">
        <v>97</v>
      </c>
      <c r="K59" s="27" t="s">
        <v>58</v>
      </c>
      <c r="L59" s="27" t="s">
        <v>673</v>
      </c>
      <c r="M59" s="27" t="s">
        <v>185</v>
      </c>
      <c r="N59" s="27" t="s">
        <v>198</v>
      </c>
      <c r="O59" s="27" t="s">
        <v>198</v>
      </c>
      <c r="P59" s="27" t="s">
        <v>198</v>
      </c>
      <c r="Q59" s="27" t="s">
        <v>198</v>
      </c>
      <c r="R59" s="27" t="s">
        <v>198</v>
      </c>
      <c r="S59" s="27" t="s">
        <v>198</v>
      </c>
      <c r="T59" s="27" t="s">
        <v>198</v>
      </c>
      <c r="U59" s="27" t="s">
        <v>400</v>
      </c>
      <c r="V59" s="30" t="s">
        <v>198</v>
      </c>
      <c r="W59" s="15"/>
    </row>
    <row r="60">
      <c r="A60" s="15"/>
      <c r="B60" s="25" t="s">
        <v>677</v>
      </c>
      <c r="C60" s="26">
        <v>45097.84841435185</v>
      </c>
      <c r="D60" s="27" t="s">
        <v>678</v>
      </c>
      <c r="E60" s="27" t="s">
        <v>198</v>
      </c>
      <c r="F60" s="27" t="s">
        <v>680</v>
      </c>
      <c r="G60" s="29" t="s">
        <v>682</v>
      </c>
      <c r="H60" s="27" t="s">
        <v>254</v>
      </c>
      <c r="I60" s="27" t="s">
        <v>53</v>
      </c>
      <c r="J60" s="27" t="s">
        <v>108</v>
      </c>
      <c r="K60" s="27" t="s">
        <v>58</v>
      </c>
      <c r="L60" s="27" t="s">
        <v>686</v>
      </c>
      <c r="M60" s="27" t="s">
        <v>61</v>
      </c>
      <c r="N60" s="27" t="s">
        <v>198</v>
      </c>
      <c r="O60" s="27" t="s">
        <v>198</v>
      </c>
      <c r="P60" s="27" t="s">
        <v>198</v>
      </c>
      <c r="Q60" s="27" t="s">
        <v>198</v>
      </c>
      <c r="R60" s="27" t="s">
        <v>198</v>
      </c>
      <c r="S60" s="27" t="s">
        <v>198</v>
      </c>
      <c r="T60" s="27" t="s">
        <v>198</v>
      </c>
      <c r="U60" s="27" t="s">
        <v>409</v>
      </c>
      <c r="V60" s="30" t="s">
        <v>198</v>
      </c>
      <c r="W60" s="15"/>
    </row>
    <row r="61">
      <c r="A61" s="15"/>
      <c r="B61" s="25" t="s">
        <v>690</v>
      </c>
      <c r="C61" s="26">
        <v>45098.492731481485</v>
      </c>
      <c r="D61" s="27" t="s">
        <v>692</v>
      </c>
      <c r="E61" s="27" t="s">
        <v>198</v>
      </c>
      <c r="F61" s="27" t="s">
        <v>694</v>
      </c>
      <c r="G61" s="29" t="s">
        <v>696</v>
      </c>
      <c r="H61" s="27" t="s">
        <v>698</v>
      </c>
      <c r="I61" s="27" t="s">
        <v>53</v>
      </c>
      <c r="J61" s="27" t="s">
        <v>97</v>
      </c>
      <c r="K61" s="27" t="s">
        <v>58</v>
      </c>
      <c r="L61" s="27" t="s">
        <v>700</v>
      </c>
      <c r="M61" s="27" t="s">
        <v>471</v>
      </c>
      <c r="N61" s="27" t="s">
        <v>198</v>
      </c>
      <c r="O61" s="27" t="s">
        <v>198</v>
      </c>
      <c r="P61" s="27" t="s">
        <v>198</v>
      </c>
      <c r="Q61" s="27" t="s">
        <v>198</v>
      </c>
      <c r="R61" s="27" t="s">
        <v>198</v>
      </c>
      <c r="S61" s="27" t="s">
        <v>198</v>
      </c>
      <c r="T61" s="27" t="s">
        <v>198</v>
      </c>
      <c r="U61" s="27" t="s">
        <v>419</v>
      </c>
      <c r="V61" s="30" t="s">
        <v>198</v>
      </c>
      <c r="W61" s="15"/>
    </row>
    <row r="62">
      <c r="A62" s="15"/>
      <c r="B62" s="25" t="s">
        <v>703</v>
      </c>
      <c r="C62" s="26">
        <v>45110.453993055555</v>
      </c>
      <c r="D62" s="27" t="s">
        <v>705</v>
      </c>
      <c r="E62" s="27" t="s">
        <v>198</v>
      </c>
      <c r="F62" s="27" t="s">
        <v>708</v>
      </c>
      <c r="G62" s="29" t="s">
        <v>710</v>
      </c>
      <c r="H62" s="27" t="s">
        <v>300</v>
      </c>
      <c r="I62" s="27" t="s">
        <v>53</v>
      </c>
      <c r="J62" s="27" t="s">
        <v>97</v>
      </c>
      <c r="K62" s="27" t="s">
        <v>58</v>
      </c>
      <c r="L62" s="27" t="s">
        <v>712</v>
      </c>
      <c r="M62" s="27" t="s">
        <v>329</v>
      </c>
      <c r="N62" s="27" t="s">
        <v>198</v>
      </c>
      <c r="O62" s="27" t="s">
        <v>198</v>
      </c>
      <c r="P62" s="27" t="s">
        <v>198</v>
      </c>
      <c r="Q62" s="27" t="s">
        <v>198</v>
      </c>
      <c r="R62" s="27" t="s">
        <v>198</v>
      </c>
      <c r="S62" s="27" t="s">
        <v>198</v>
      </c>
      <c r="T62" s="27" t="s">
        <v>198</v>
      </c>
      <c r="U62" s="27" t="s">
        <v>426</v>
      </c>
      <c r="V62" s="30" t="s">
        <v>198</v>
      </c>
      <c r="W62" s="15"/>
    </row>
    <row r="63">
      <c r="A63" s="15"/>
      <c r="B63" s="25" t="s">
        <v>715</v>
      </c>
      <c r="C63" s="26">
        <v>45110.62415509259</v>
      </c>
      <c r="D63" s="27" t="s">
        <v>428</v>
      </c>
      <c r="E63" s="27" t="s">
        <v>198</v>
      </c>
      <c r="F63" s="27" t="s">
        <v>719</v>
      </c>
      <c r="G63" s="29" t="s">
        <v>720</v>
      </c>
      <c r="H63" s="27" t="s">
        <v>721</v>
      </c>
      <c r="I63" s="27" t="s">
        <v>53</v>
      </c>
      <c r="J63" s="27" t="s">
        <v>75</v>
      </c>
      <c r="K63" s="27" t="s">
        <v>172</v>
      </c>
      <c r="L63" s="27" t="s">
        <v>432</v>
      </c>
      <c r="M63" s="27" t="s">
        <v>61</v>
      </c>
      <c r="N63" s="27" t="s">
        <v>198</v>
      </c>
      <c r="O63" s="27" t="s">
        <v>198</v>
      </c>
      <c r="P63" s="27" t="s">
        <v>198</v>
      </c>
      <c r="Q63" s="27" t="s">
        <v>198</v>
      </c>
      <c r="R63" s="27" t="s">
        <v>198</v>
      </c>
      <c r="S63" s="27" t="s">
        <v>198</v>
      </c>
      <c r="T63" s="27" t="s">
        <v>198</v>
      </c>
      <c r="U63" s="27" t="s">
        <v>433</v>
      </c>
      <c r="V63" s="30" t="s">
        <v>198</v>
      </c>
      <c r="W63" s="15"/>
    </row>
    <row r="64">
      <c r="A64" s="15"/>
      <c r="B64" s="25" t="s">
        <v>728</v>
      </c>
      <c r="C64" s="26">
        <v>45110.85065972222</v>
      </c>
      <c r="D64" s="27" t="s">
        <v>730</v>
      </c>
      <c r="E64" s="27" t="s">
        <v>198</v>
      </c>
      <c r="F64" s="27" t="s">
        <v>731</v>
      </c>
      <c r="G64" s="29" t="s">
        <v>733</v>
      </c>
      <c r="H64" s="27" t="s">
        <v>225</v>
      </c>
      <c r="I64" s="27" t="s">
        <v>53</v>
      </c>
      <c r="J64" s="27" t="s">
        <v>97</v>
      </c>
      <c r="K64" s="27" t="s">
        <v>58</v>
      </c>
      <c r="L64" s="27" t="s">
        <v>735</v>
      </c>
      <c r="M64" s="27" t="s">
        <v>213</v>
      </c>
      <c r="N64" s="27" t="s">
        <v>198</v>
      </c>
      <c r="O64" s="27" t="s">
        <v>198</v>
      </c>
      <c r="P64" s="27" t="s">
        <v>198</v>
      </c>
      <c r="Q64" s="27" t="s">
        <v>198</v>
      </c>
      <c r="R64" s="27" t="s">
        <v>198</v>
      </c>
      <c r="S64" s="27" t="s">
        <v>198</v>
      </c>
      <c r="T64" s="27" t="s">
        <v>198</v>
      </c>
      <c r="U64" s="27" t="s">
        <v>443</v>
      </c>
      <c r="V64" s="30" t="s">
        <v>198</v>
      </c>
      <c r="W64" s="15"/>
    </row>
    <row r="65">
      <c r="A65" s="15"/>
      <c r="B65" s="25" t="s">
        <v>740</v>
      </c>
      <c r="C65" s="26">
        <v>45160.41725694444</v>
      </c>
      <c r="D65" s="27" t="s">
        <v>742</v>
      </c>
      <c r="E65" s="27" t="s">
        <v>198</v>
      </c>
      <c r="F65" s="27" t="s">
        <v>744</v>
      </c>
      <c r="G65" s="29" t="s">
        <v>745</v>
      </c>
      <c r="H65" s="27" t="s">
        <v>746</v>
      </c>
      <c r="I65" s="27" t="s">
        <v>53</v>
      </c>
      <c r="J65" s="27" t="s">
        <v>75</v>
      </c>
      <c r="K65" s="27" t="s">
        <v>103</v>
      </c>
      <c r="L65" s="27" t="s">
        <v>748</v>
      </c>
      <c r="M65" s="27" t="s">
        <v>61</v>
      </c>
      <c r="N65" s="27" t="s">
        <v>198</v>
      </c>
      <c r="O65" s="27" t="s">
        <v>198</v>
      </c>
      <c r="P65" s="27" t="s">
        <v>198</v>
      </c>
      <c r="Q65" s="27" t="s">
        <v>198</v>
      </c>
      <c r="R65" s="27" t="s">
        <v>198</v>
      </c>
      <c r="S65" s="27" t="s">
        <v>198</v>
      </c>
      <c r="T65" s="27" t="s">
        <v>198</v>
      </c>
      <c r="U65" s="27" t="s">
        <v>451</v>
      </c>
      <c r="V65" s="30" t="s">
        <v>198</v>
      </c>
      <c r="W65" s="15"/>
    </row>
    <row r="66">
      <c r="A66" s="15"/>
      <c r="B66" s="25" t="s">
        <v>752</v>
      </c>
      <c r="C66" s="26">
        <v>45171.73465277778</v>
      </c>
      <c r="D66" s="27" t="s">
        <v>452</v>
      </c>
      <c r="E66" s="27" t="s">
        <v>198</v>
      </c>
      <c r="F66" s="27" t="s">
        <v>754</v>
      </c>
      <c r="G66" s="29" t="s">
        <v>755</v>
      </c>
      <c r="H66" s="27" t="s">
        <v>756</v>
      </c>
      <c r="I66" s="27" t="s">
        <v>53</v>
      </c>
      <c r="J66" s="27" t="s">
        <v>456</v>
      </c>
      <c r="K66" s="27" t="s">
        <v>58</v>
      </c>
      <c r="L66" s="27" t="s">
        <v>457</v>
      </c>
      <c r="M66" s="27" t="s">
        <v>119</v>
      </c>
      <c r="N66" s="27" t="s">
        <v>458</v>
      </c>
      <c r="O66" s="27" t="s">
        <v>329</v>
      </c>
      <c r="P66" s="27" t="s">
        <v>459</v>
      </c>
      <c r="Q66" s="27" t="s">
        <v>198</v>
      </c>
      <c r="R66" s="27" t="s">
        <v>198</v>
      </c>
      <c r="S66" s="27" t="s">
        <v>198</v>
      </c>
      <c r="T66" s="27" t="s">
        <v>198</v>
      </c>
      <c r="U66" s="27" t="s">
        <v>460</v>
      </c>
      <c r="V66" s="30" t="s">
        <v>198</v>
      </c>
      <c r="W66" s="15"/>
    </row>
    <row r="67">
      <c r="A67" s="15"/>
      <c r="B67" s="25" t="s">
        <v>762</v>
      </c>
      <c r="C67" s="26">
        <v>45171.74445601852</v>
      </c>
      <c r="D67" s="27" t="s">
        <v>463</v>
      </c>
      <c r="E67" s="27" t="s">
        <v>198</v>
      </c>
      <c r="F67" s="27" t="s">
        <v>764</v>
      </c>
      <c r="G67" s="29" t="s">
        <v>765</v>
      </c>
      <c r="H67" s="27" t="s">
        <v>766</v>
      </c>
      <c r="I67" s="27" t="s">
        <v>53</v>
      </c>
      <c r="J67" s="27" t="s">
        <v>468</v>
      </c>
      <c r="K67" s="27" t="s">
        <v>58</v>
      </c>
      <c r="L67" s="27" t="s">
        <v>469</v>
      </c>
      <c r="M67" s="27" t="s">
        <v>329</v>
      </c>
      <c r="N67" s="27" t="s">
        <v>470</v>
      </c>
      <c r="O67" s="27" t="s">
        <v>471</v>
      </c>
      <c r="P67" s="27" t="s">
        <v>472</v>
      </c>
      <c r="Q67" s="27" t="s">
        <v>198</v>
      </c>
      <c r="R67" s="27" t="s">
        <v>198</v>
      </c>
      <c r="S67" s="27" t="s">
        <v>198</v>
      </c>
      <c r="T67" s="27" t="s">
        <v>198</v>
      </c>
      <c r="U67" s="27" t="s">
        <v>474</v>
      </c>
      <c r="V67" s="30" t="s">
        <v>198</v>
      </c>
      <c r="W67" s="15"/>
    </row>
    <row r="68">
      <c r="A68" s="15"/>
      <c r="B68" s="25" t="s">
        <v>774</v>
      </c>
      <c r="C68" s="26">
        <v>45172.59395833333</v>
      </c>
      <c r="D68" s="27" t="s">
        <v>313</v>
      </c>
      <c r="E68" s="27" t="s">
        <v>198</v>
      </c>
      <c r="F68" s="27" t="s">
        <v>776</v>
      </c>
      <c r="G68" s="29" t="s">
        <v>315</v>
      </c>
      <c r="H68" s="27" t="s">
        <v>316</v>
      </c>
      <c r="I68" s="27" t="s">
        <v>113</v>
      </c>
      <c r="J68" s="27" t="s">
        <v>480</v>
      </c>
      <c r="K68" s="27" t="s">
        <v>58</v>
      </c>
      <c r="L68" s="27" t="s">
        <v>318</v>
      </c>
      <c r="M68" s="27" t="s">
        <v>61</v>
      </c>
      <c r="N68" s="27" t="s">
        <v>780</v>
      </c>
      <c r="O68" s="27" t="s">
        <v>14</v>
      </c>
      <c r="P68" s="27" t="s">
        <v>782</v>
      </c>
      <c r="Q68" s="27" t="s">
        <v>198</v>
      </c>
      <c r="R68" s="27" t="s">
        <v>198</v>
      </c>
      <c r="S68" s="27" t="s">
        <v>198</v>
      </c>
      <c r="T68" s="27" t="s">
        <v>198</v>
      </c>
      <c r="U68" s="27" t="s">
        <v>139</v>
      </c>
      <c r="V68" s="30" t="s">
        <v>198</v>
      </c>
      <c r="W68" s="15"/>
    </row>
    <row r="69">
      <c r="A69" s="15"/>
      <c r="B69" s="25" t="s">
        <v>785</v>
      </c>
      <c r="C69" s="26">
        <v>45172.59789351852</v>
      </c>
      <c r="D69" s="27" t="s">
        <v>333</v>
      </c>
      <c r="E69" s="27" t="s">
        <v>198</v>
      </c>
      <c r="F69" s="27" t="s">
        <v>776</v>
      </c>
      <c r="G69" s="29" t="s">
        <v>315</v>
      </c>
      <c r="H69" s="27" t="s">
        <v>316</v>
      </c>
      <c r="I69" s="27" t="s">
        <v>113</v>
      </c>
      <c r="J69" s="27" t="s">
        <v>480</v>
      </c>
      <c r="K69" s="27" t="s">
        <v>58</v>
      </c>
      <c r="L69" s="27" t="s">
        <v>318</v>
      </c>
      <c r="M69" s="27" t="s">
        <v>61</v>
      </c>
      <c r="N69" s="27" t="s">
        <v>780</v>
      </c>
      <c r="O69" s="27" t="s">
        <v>14</v>
      </c>
      <c r="P69" s="27" t="s">
        <v>492</v>
      </c>
      <c r="Q69" s="27" t="s">
        <v>198</v>
      </c>
      <c r="R69" s="27" t="s">
        <v>198</v>
      </c>
      <c r="S69" s="27" t="s">
        <v>198</v>
      </c>
      <c r="T69" s="27" t="s">
        <v>198</v>
      </c>
      <c r="U69" s="27" t="s">
        <v>139</v>
      </c>
      <c r="V69" s="30" t="s">
        <v>198</v>
      </c>
      <c r="W69" s="15"/>
    </row>
    <row r="70">
      <c r="A70" s="15"/>
      <c r="B70" s="25" t="s">
        <v>793</v>
      </c>
      <c r="C70" s="26">
        <v>45172.59805555556</v>
      </c>
      <c r="D70" s="27" t="s">
        <v>313</v>
      </c>
      <c r="E70" s="27" t="s">
        <v>198</v>
      </c>
      <c r="F70" s="27" t="s">
        <v>776</v>
      </c>
      <c r="G70" s="29" t="s">
        <v>315</v>
      </c>
      <c r="H70" s="27" t="s">
        <v>316</v>
      </c>
      <c r="I70" s="27" t="s">
        <v>113</v>
      </c>
      <c r="J70" s="27" t="s">
        <v>480</v>
      </c>
      <c r="K70" s="27" t="s">
        <v>58</v>
      </c>
      <c r="L70" s="27" t="s">
        <v>318</v>
      </c>
      <c r="M70" s="27" t="s">
        <v>61</v>
      </c>
      <c r="N70" s="27" t="s">
        <v>780</v>
      </c>
      <c r="O70" s="27" t="s">
        <v>14</v>
      </c>
      <c r="P70" s="27" t="s">
        <v>782</v>
      </c>
      <c r="Q70" s="27" t="s">
        <v>198</v>
      </c>
      <c r="R70" s="27" t="s">
        <v>198</v>
      </c>
      <c r="S70" s="27" t="s">
        <v>198</v>
      </c>
      <c r="T70" s="27" t="s">
        <v>198</v>
      </c>
      <c r="U70" s="27" t="s">
        <v>139</v>
      </c>
      <c r="V70" s="30" t="s">
        <v>198</v>
      </c>
      <c r="W70" s="15"/>
    </row>
    <row r="71">
      <c r="A71" s="15"/>
      <c r="B71" s="25" t="s">
        <v>800</v>
      </c>
      <c r="C71" s="26">
        <v>45172.60166666667</v>
      </c>
      <c r="D71" s="27" t="s">
        <v>705</v>
      </c>
      <c r="E71" s="27" t="s">
        <v>198</v>
      </c>
      <c r="F71" s="27" t="s">
        <v>802</v>
      </c>
      <c r="G71" s="29" t="s">
        <v>710</v>
      </c>
      <c r="H71" s="27" t="s">
        <v>300</v>
      </c>
      <c r="I71" s="27" t="s">
        <v>53</v>
      </c>
      <c r="J71" s="27" t="s">
        <v>807</v>
      </c>
      <c r="K71" s="27" t="s">
        <v>58</v>
      </c>
      <c r="L71" s="27" t="s">
        <v>712</v>
      </c>
      <c r="M71" s="27" t="s">
        <v>809</v>
      </c>
      <c r="N71" s="27" t="s">
        <v>811</v>
      </c>
      <c r="O71" s="27" t="s">
        <v>154</v>
      </c>
      <c r="P71" s="27" t="s">
        <v>812</v>
      </c>
      <c r="Q71" s="27" t="s">
        <v>198</v>
      </c>
      <c r="R71" s="27" t="s">
        <v>198</v>
      </c>
      <c r="S71" s="27" t="s">
        <v>198</v>
      </c>
      <c r="T71" s="27" t="s">
        <v>198</v>
      </c>
      <c r="U71" s="27" t="s">
        <v>426</v>
      </c>
      <c r="V71" s="30" t="s">
        <v>198</v>
      </c>
      <c r="W71" s="15"/>
    </row>
    <row r="72">
      <c r="A72" s="15"/>
      <c r="B72" s="25" t="s">
        <v>815</v>
      </c>
      <c r="C72" s="26">
        <v>45173.72638888889</v>
      </c>
      <c r="D72" s="27" t="s">
        <v>817</v>
      </c>
      <c r="E72" s="27" t="s">
        <v>198</v>
      </c>
      <c r="F72" s="27" t="s">
        <v>818</v>
      </c>
      <c r="G72" s="29" t="s">
        <v>819</v>
      </c>
      <c r="H72" s="27" t="s">
        <v>821</v>
      </c>
      <c r="I72" s="27" t="s">
        <v>53</v>
      </c>
      <c r="J72" s="27" t="s">
        <v>823</v>
      </c>
      <c r="K72" s="27" t="s">
        <v>58</v>
      </c>
      <c r="L72" s="27" t="s">
        <v>825</v>
      </c>
      <c r="M72" s="27" t="s">
        <v>61</v>
      </c>
      <c r="N72" s="27" t="s">
        <v>826</v>
      </c>
      <c r="O72" s="27" t="s">
        <v>829</v>
      </c>
      <c r="P72" s="27" t="s">
        <v>830</v>
      </c>
      <c r="Q72" s="27" t="s">
        <v>198</v>
      </c>
      <c r="R72" s="27" t="s">
        <v>198</v>
      </c>
      <c r="S72" s="27" t="s">
        <v>198</v>
      </c>
      <c r="T72" s="27" t="s">
        <v>198</v>
      </c>
      <c r="U72" s="27" t="s">
        <v>527</v>
      </c>
      <c r="V72" s="30" t="s">
        <v>198</v>
      </c>
      <c r="W72" s="15"/>
    </row>
    <row r="73">
      <c r="A73" s="15"/>
      <c r="B73" s="25" t="s">
        <v>833</v>
      </c>
      <c r="C73" s="26">
        <v>45173.72728009259</v>
      </c>
      <c r="D73" s="27" t="s">
        <v>836</v>
      </c>
      <c r="E73" s="27" t="s">
        <v>198</v>
      </c>
      <c r="F73" s="27" t="s">
        <v>838</v>
      </c>
      <c r="G73" s="29" t="s">
        <v>839</v>
      </c>
      <c r="H73" s="27" t="s">
        <v>840</v>
      </c>
      <c r="I73" s="27" t="s">
        <v>53</v>
      </c>
      <c r="J73" s="27" t="s">
        <v>532</v>
      </c>
      <c r="K73" s="27" t="s">
        <v>103</v>
      </c>
      <c r="L73" s="27" t="s">
        <v>842</v>
      </c>
      <c r="M73" s="27" t="s">
        <v>572</v>
      </c>
      <c r="N73" s="27" t="s">
        <v>844</v>
      </c>
      <c r="O73" s="27" t="s">
        <v>185</v>
      </c>
      <c r="P73" s="27" t="s">
        <v>845</v>
      </c>
      <c r="Q73" s="27" t="s">
        <v>198</v>
      </c>
      <c r="R73" s="27" t="s">
        <v>198</v>
      </c>
      <c r="S73" s="27" t="s">
        <v>198</v>
      </c>
      <c r="T73" s="27" t="s">
        <v>198</v>
      </c>
      <c r="U73" s="27" t="s">
        <v>543</v>
      </c>
      <c r="V73" s="30" t="s">
        <v>198</v>
      </c>
      <c r="W73" s="15"/>
    </row>
    <row r="74">
      <c r="A74" s="15"/>
      <c r="B74" s="25" t="s">
        <v>849</v>
      </c>
      <c r="C74" s="26">
        <v>45173.73107638889</v>
      </c>
      <c r="D74" s="27" t="s">
        <v>851</v>
      </c>
      <c r="E74" s="27" t="s">
        <v>198</v>
      </c>
      <c r="F74" s="27" t="s">
        <v>852</v>
      </c>
      <c r="G74" s="29" t="s">
        <v>854</v>
      </c>
      <c r="H74" s="27" t="s">
        <v>455</v>
      </c>
      <c r="I74" s="27" t="s">
        <v>53</v>
      </c>
      <c r="J74" s="27" t="s">
        <v>855</v>
      </c>
      <c r="K74" s="27" t="s">
        <v>58</v>
      </c>
      <c r="L74" s="27" t="s">
        <v>857</v>
      </c>
      <c r="M74" s="27" t="s">
        <v>61</v>
      </c>
      <c r="N74" s="27" t="s">
        <v>858</v>
      </c>
      <c r="O74" s="27" t="s">
        <v>154</v>
      </c>
      <c r="P74" s="27" t="s">
        <v>859</v>
      </c>
      <c r="Q74" s="27" t="s">
        <v>198</v>
      </c>
      <c r="R74" s="27" t="s">
        <v>198</v>
      </c>
      <c r="S74" s="27" t="s">
        <v>198</v>
      </c>
      <c r="T74" s="27" t="s">
        <v>198</v>
      </c>
      <c r="U74" s="27" t="s">
        <v>554</v>
      </c>
      <c r="V74" s="30" t="s">
        <v>198</v>
      </c>
      <c r="W74" s="15"/>
    </row>
    <row r="75">
      <c r="A75" s="15"/>
      <c r="B75" s="25" t="s">
        <v>863</v>
      </c>
      <c r="C75" s="26">
        <v>45173.73255787037</v>
      </c>
      <c r="D75" s="27" t="s">
        <v>865</v>
      </c>
      <c r="E75" s="27" t="s">
        <v>198</v>
      </c>
      <c r="F75" s="27" t="s">
        <v>866</v>
      </c>
      <c r="G75" s="29" t="s">
        <v>650</v>
      </c>
      <c r="H75" s="27" t="s">
        <v>589</v>
      </c>
      <c r="I75" s="27" t="s">
        <v>53</v>
      </c>
      <c r="J75" s="27" t="s">
        <v>868</v>
      </c>
      <c r="K75" s="27" t="s">
        <v>58</v>
      </c>
      <c r="L75" s="27" t="s">
        <v>870</v>
      </c>
      <c r="M75" s="27" t="s">
        <v>154</v>
      </c>
      <c r="N75" s="27" t="s">
        <v>871</v>
      </c>
      <c r="O75" s="27" t="s">
        <v>154</v>
      </c>
      <c r="P75" s="27" t="s">
        <v>872</v>
      </c>
      <c r="Q75" s="27" t="s">
        <v>198</v>
      </c>
      <c r="R75" s="27" t="s">
        <v>198</v>
      </c>
      <c r="S75" s="27" t="s">
        <v>198</v>
      </c>
      <c r="T75" s="27" t="s">
        <v>198</v>
      </c>
      <c r="U75" s="27" t="s">
        <v>566</v>
      </c>
      <c r="V75" s="30" t="s">
        <v>198</v>
      </c>
      <c r="W75" s="15"/>
    </row>
    <row r="76">
      <c r="A76" s="15"/>
      <c r="B76" s="25" t="s">
        <v>877</v>
      </c>
      <c r="C76" s="26">
        <v>45173.73900462963</v>
      </c>
      <c r="D76" s="27" t="s">
        <v>879</v>
      </c>
      <c r="E76" s="27" t="s">
        <v>198</v>
      </c>
      <c r="F76" s="27" t="s">
        <v>881</v>
      </c>
      <c r="G76" s="29" t="s">
        <v>882</v>
      </c>
      <c r="H76" s="27" t="s">
        <v>884</v>
      </c>
      <c r="I76" s="27" t="s">
        <v>53</v>
      </c>
      <c r="J76" s="27" t="s">
        <v>885</v>
      </c>
      <c r="K76" s="27" t="s">
        <v>125</v>
      </c>
      <c r="L76" s="27" t="s">
        <v>886</v>
      </c>
      <c r="M76" s="27" t="s">
        <v>61</v>
      </c>
      <c r="N76" s="27" t="s">
        <v>888</v>
      </c>
      <c r="O76" s="27" t="s">
        <v>185</v>
      </c>
      <c r="P76" s="27" t="s">
        <v>889</v>
      </c>
      <c r="Q76" s="27" t="s">
        <v>198</v>
      </c>
      <c r="R76" s="27" t="s">
        <v>198</v>
      </c>
      <c r="S76" s="27" t="s">
        <v>198</v>
      </c>
      <c r="T76" s="27" t="s">
        <v>198</v>
      </c>
      <c r="U76" s="27" t="s">
        <v>581</v>
      </c>
      <c r="V76" s="30" t="s">
        <v>198</v>
      </c>
      <c r="W76" s="15"/>
    </row>
    <row r="77">
      <c r="A77" s="15"/>
      <c r="B77" s="25" t="s">
        <v>892</v>
      </c>
      <c r="C77" s="26">
        <v>45173.74184027778</v>
      </c>
      <c r="D77" s="27" t="s">
        <v>582</v>
      </c>
      <c r="E77" s="27" t="s">
        <v>198</v>
      </c>
      <c r="F77" s="27" t="s">
        <v>897</v>
      </c>
      <c r="G77" s="29" t="s">
        <v>898</v>
      </c>
      <c r="H77" s="27" t="s">
        <v>589</v>
      </c>
      <c r="I77" s="27" t="s">
        <v>113</v>
      </c>
      <c r="J77" s="27" t="s">
        <v>532</v>
      </c>
      <c r="K77" s="27" t="s">
        <v>58</v>
      </c>
      <c r="L77" s="27" t="s">
        <v>584</v>
      </c>
      <c r="M77" s="27" t="s">
        <v>119</v>
      </c>
      <c r="N77" s="27" t="s">
        <v>586</v>
      </c>
      <c r="O77" s="27" t="s">
        <v>329</v>
      </c>
      <c r="P77" s="27" t="s">
        <v>590</v>
      </c>
      <c r="Q77" s="27" t="s">
        <v>198</v>
      </c>
      <c r="R77" s="27" t="s">
        <v>198</v>
      </c>
      <c r="S77" s="27" t="s">
        <v>198</v>
      </c>
      <c r="T77" s="27" t="s">
        <v>198</v>
      </c>
      <c r="U77" s="27" t="s">
        <v>592</v>
      </c>
      <c r="V77" s="30" t="s">
        <v>198</v>
      </c>
      <c r="W77" s="15"/>
    </row>
    <row r="78">
      <c r="A78" s="15"/>
      <c r="B78" s="25" t="s">
        <v>905</v>
      </c>
      <c r="C78" s="26">
        <v>45173.74623842593</v>
      </c>
      <c r="D78" s="27" t="s">
        <v>593</v>
      </c>
      <c r="E78" s="27" t="s">
        <v>198</v>
      </c>
      <c r="F78" s="27" t="s">
        <v>908</v>
      </c>
      <c r="G78" s="29" t="s">
        <v>898</v>
      </c>
      <c r="H78" s="27" t="s">
        <v>589</v>
      </c>
      <c r="I78" s="27" t="s">
        <v>113</v>
      </c>
      <c r="J78" s="27" t="s">
        <v>911</v>
      </c>
      <c r="K78" s="27" t="s">
        <v>58</v>
      </c>
      <c r="L78" s="27" t="s">
        <v>599</v>
      </c>
      <c r="M78" s="27" t="s">
        <v>61</v>
      </c>
      <c r="N78" s="27" t="s">
        <v>600</v>
      </c>
      <c r="O78" s="27" t="s">
        <v>185</v>
      </c>
      <c r="P78" s="27" t="s">
        <v>913</v>
      </c>
      <c r="Q78" s="27" t="s">
        <v>198</v>
      </c>
      <c r="R78" s="27" t="s">
        <v>198</v>
      </c>
      <c r="S78" s="27" t="s">
        <v>198</v>
      </c>
      <c r="T78" s="27" t="s">
        <v>198</v>
      </c>
      <c r="U78" s="27" t="s">
        <v>603</v>
      </c>
      <c r="V78" s="30" t="s">
        <v>198</v>
      </c>
      <c r="W78" s="15"/>
    </row>
    <row r="79">
      <c r="A79" s="15"/>
      <c r="B79" s="25" t="s">
        <v>915</v>
      </c>
      <c r="C79" s="26">
        <v>45173.75168981482</v>
      </c>
      <c r="D79" s="27" t="s">
        <v>916</v>
      </c>
      <c r="E79" s="27" t="s">
        <v>198</v>
      </c>
      <c r="F79" s="27" t="s">
        <v>918</v>
      </c>
      <c r="G79" s="29" t="s">
        <v>919</v>
      </c>
      <c r="H79" s="27" t="s">
        <v>431</v>
      </c>
      <c r="I79" s="27" t="s">
        <v>53</v>
      </c>
      <c r="J79" s="27" t="s">
        <v>922</v>
      </c>
      <c r="K79" s="27" t="s">
        <v>172</v>
      </c>
      <c r="L79" s="27" t="s">
        <v>924</v>
      </c>
      <c r="M79" s="27" t="s">
        <v>323</v>
      </c>
      <c r="N79" s="27" t="s">
        <v>925</v>
      </c>
      <c r="O79" s="27" t="s">
        <v>185</v>
      </c>
      <c r="P79" s="27" t="s">
        <v>927</v>
      </c>
      <c r="Q79" s="27" t="s">
        <v>198</v>
      </c>
      <c r="R79" s="27" t="s">
        <v>198</v>
      </c>
      <c r="S79" s="27" t="s">
        <v>198</v>
      </c>
      <c r="T79" s="27" t="s">
        <v>198</v>
      </c>
      <c r="U79" s="27" t="s">
        <v>614</v>
      </c>
      <c r="V79" s="30" t="s">
        <v>198</v>
      </c>
      <c r="W79" s="15"/>
    </row>
    <row r="80">
      <c r="A80" s="15"/>
      <c r="B80" s="25" t="s">
        <v>931</v>
      </c>
      <c r="C80" s="26">
        <v>45173.758368055554</v>
      </c>
      <c r="D80" s="27" t="s">
        <v>933</v>
      </c>
      <c r="E80" s="27" t="s">
        <v>198</v>
      </c>
      <c r="F80" s="27" t="s">
        <v>935</v>
      </c>
      <c r="G80" s="29" t="s">
        <v>938</v>
      </c>
      <c r="H80" s="27" t="s">
        <v>940</v>
      </c>
      <c r="I80" s="27" t="s">
        <v>113</v>
      </c>
      <c r="J80" s="27" t="s">
        <v>943</v>
      </c>
      <c r="K80" s="27" t="s">
        <v>58</v>
      </c>
      <c r="L80" s="27" t="s">
        <v>620</v>
      </c>
      <c r="M80" s="27" t="s">
        <v>14</v>
      </c>
      <c r="N80" s="27" t="s">
        <v>945</v>
      </c>
      <c r="O80" s="27" t="s">
        <v>946</v>
      </c>
      <c r="P80" s="27" t="s">
        <v>623</v>
      </c>
      <c r="Q80" s="27" t="s">
        <v>198</v>
      </c>
      <c r="R80" s="27" t="s">
        <v>198</v>
      </c>
      <c r="S80" s="27" t="s">
        <v>198</v>
      </c>
      <c r="T80" s="27" t="s">
        <v>198</v>
      </c>
      <c r="U80" s="27" t="s">
        <v>625</v>
      </c>
      <c r="V80" s="30" t="s">
        <v>198</v>
      </c>
      <c r="W80" s="15"/>
    </row>
    <row r="81">
      <c r="A81" s="15"/>
      <c r="B81" s="25" t="s">
        <v>949</v>
      </c>
      <c r="C81" s="26">
        <v>45173.758414351854</v>
      </c>
      <c r="D81" s="27" t="s">
        <v>950</v>
      </c>
      <c r="E81" s="27" t="s">
        <v>198</v>
      </c>
      <c r="F81" s="27" t="s">
        <v>951</v>
      </c>
      <c r="G81" s="29" t="s">
        <v>952</v>
      </c>
      <c r="H81" s="27" t="s">
        <v>954</v>
      </c>
      <c r="I81" s="27" t="s">
        <v>53</v>
      </c>
      <c r="J81" s="27" t="s">
        <v>955</v>
      </c>
      <c r="K81" s="27" t="s">
        <v>58</v>
      </c>
      <c r="L81" s="27" t="s">
        <v>956</v>
      </c>
      <c r="M81" s="27" t="s">
        <v>329</v>
      </c>
      <c r="N81" s="27" t="s">
        <v>957</v>
      </c>
      <c r="O81" s="27" t="s">
        <v>329</v>
      </c>
      <c r="P81" s="27" t="s">
        <v>958</v>
      </c>
      <c r="Q81" s="27" t="s">
        <v>198</v>
      </c>
      <c r="R81" s="27" t="s">
        <v>198</v>
      </c>
      <c r="S81" s="27" t="s">
        <v>198</v>
      </c>
      <c r="T81" s="27" t="s">
        <v>198</v>
      </c>
      <c r="U81" s="27" t="s">
        <v>641</v>
      </c>
      <c r="V81" s="30" t="s">
        <v>198</v>
      </c>
      <c r="W81" s="15"/>
    </row>
    <row r="82">
      <c r="A82" s="15"/>
      <c r="B82" s="25" t="s">
        <v>959</v>
      </c>
      <c r="C82" s="26">
        <v>45173.76268518518</v>
      </c>
      <c r="D82" s="27" t="s">
        <v>960</v>
      </c>
      <c r="E82" s="27" t="s">
        <v>198</v>
      </c>
      <c r="F82" s="27" t="s">
        <v>961</v>
      </c>
      <c r="G82" s="29" t="s">
        <v>962</v>
      </c>
      <c r="H82" s="27" t="s">
        <v>963</v>
      </c>
      <c r="I82" s="27" t="s">
        <v>53</v>
      </c>
      <c r="J82" s="27" t="s">
        <v>964</v>
      </c>
      <c r="K82" s="27" t="s">
        <v>58</v>
      </c>
      <c r="L82" s="27" t="s">
        <v>965</v>
      </c>
      <c r="M82" s="27" t="s">
        <v>119</v>
      </c>
      <c r="N82" s="27" t="s">
        <v>966</v>
      </c>
      <c r="O82" s="27" t="s">
        <v>329</v>
      </c>
      <c r="P82" s="27" t="s">
        <v>968</v>
      </c>
      <c r="Q82" s="27" t="s">
        <v>198</v>
      </c>
      <c r="R82" s="27" t="s">
        <v>198</v>
      </c>
      <c r="S82" s="27" t="s">
        <v>198</v>
      </c>
      <c r="T82" s="27" t="s">
        <v>198</v>
      </c>
      <c r="U82" s="27" t="s">
        <v>652</v>
      </c>
      <c r="V82" s="30" t="s">
        <v>198</v>
      </c>
      <c r="W82" s="15"/>
    </row>
    <row r="83">
      <c r="A83" s="15"/>
      <c r="B83" s="25" t="s">
        <v>971</v>
      </c>
      <c r="C83" s="26">
        <v>45173.81018518518</v>
      </c>
      <c r="D83" s="27" t="s">
        <v>654</v>
      </c>
      <c r="E83" s="27" t="s">
        <v>198</v>
      </c>
      <c r="F83" s="27" t="s">
        <v>975</v>
      </c>
      <c r="G83" s="29" t="s">
        <v>976</v>
      </c>
      <c r="H83" s="27" t="s">
        <v>721</v>
      </c>
      <c r="I83" s="27" t="s">
        <v>53</v>
      </c>
      <c r="J83" s="27" t="s">
        <v>656</v>
      </c>
      <c r="K83" s="27" t="s">
        <v>58</v>
      </c>
      <c r="L83" s="27" t="s">
        <v>657</v>
      </c>
      <c r="M83" s="27" t="s">
        <v>61</v>
      </c>
      <c r="N83" s="27" t="s">
        <v>660</v>
      </c>
      <c r="O83" s="27" t="s">
        <v>154</v>
      </c>
      <c r="P83" s="27" t="s">
        <v>661</v>
      </c>
      <c r="Q83" s="27" t="s">
        <v>198</v>
      </c>
      <c r="R83" s="27" t="s">
        <v>198</v>
      </c>
      <c r="S83" s="27" t="s">
        <v>198</v>
      </c>
      <c r="T83" s="27" t="s">
        <v>198</v>
      </c>
      <c r="U83" s="27" t="s">
        <v>663</v>
      </c>
      <c r="V83" s="30" t="s">
        <v>198</v>
      </c>
      <c r="W83" s="15"/>
    </row>
    <row r="84">
      <c r="A84" s="15"/>
      <c r="B84" s="25" t="s">
        <v>981</v>
      </c>
      <c r="C84" s="26">
        <v>45173.81592592593</v>
      </c>
      <c r="D84" s="27" t="s">
        <v>664</v>
      </c>
      <c r="E84" s="27" t="s">
        <v>198</v>
      </c>
      <c r="F84" s="27" t="s">
        <v>983</v>
      </c>
      <c r="G84" s="29" t="s">
        <v>986</v>
      </c>
      <c r="H84" s="27" t="s">
        <v>987</v>
      </c>
      <c r="I84" s="27" t="s">
        <v>53</v>
      </c>
      <c r="J84" s="27" t="s">
        <v>532</v>
      </c>
      <c r="K84" s="27" t="s">
        <v>58</v>
      </c>
      <c r="L84" s="27" t="s">
        <v>989</v>
      </c>
      <c r="M84" s="27" t="s">
        <v>14</v>
      </c>
      <c r="N84" s="27" t="s">
        <v>672</v>
      </c>
      <c r="O84" s="27" t="s">
        <v>14</v>
      </c>
      <c r="P84" s="27" t="s">
        <v>990</v>
      </c>
      <c r="Q84" s="27" t="s">
        <v>198</v>
      </c>
      <c r="R84" s="27" t="s">
        <v>198</v>
      </c>
      <c r="S84" s="27" t="s">
        <v>198</v>
      </c>
      <c r="T84" s="27" t="s">
        <v>198</v>
      </c>
      <c r="U84" s="27" t="s">
        <v>675</v>
      </c>
      <c r="V84" s="30" t="s">
        <v>198</v>
      </c>
      <c r="W84" s="15"/>
    </row>
    <row r="85">
      <c r="A85" s="15"/>
      <c r="B85" s="25" t="s">
        <v>994</v>
      </c>
      <c r="C85" s="26">
        <v>45173.83231481481</v>
      </c>
      <c r="D85" s="27" t="s">
        <v>997</v>
      </c>
      <c r="E85" s="27" t="s">
        <v>198</v>
      </c>
      <c r="F85" s="27" t="s">
        <v>998</v>
      </c>
      <c r="G85" s="29" t="s">
        <v>1000</v>
      </c>
      <c r="H85" s="27" t="s">
        <v>244</v>
      </c>
      <c r="I85" s="27" t="s">
        <v>53</v>
      </c>
      <c r="J85" s="27" t="s">
        <v>1002</v>
      </c>
      <c r="K85" s="27" t="s">
        <v>58</v>
      </c>
      <c r="L85" s="27" t="s">
        <v>1004</v>
      </c>
      <c r="M85" s="27" t="s">
        <v>119</v>
      </c>
      <c r="N85" s="27" t="s">
        <v>1005</v>
      </c>
      <c r="O85" s="27" t="s">
        <v>329</v>
      </c>
      <c r="P85" s="27" t="s">
        <v>1006</v>
      </c>
      <c r="Q85" s="27" t="s">
        <v>198</v>
      </c>
      <c r="R85" s="27" t="s">
        <v>198</v>
      </c>
      <c r="S85" s="27" t="s">
        <v>198</v>
      </c>
      <c r="T85" s="27" t="s">
        <v>198</v>
      </c>
      <c r="U85" s="27" t="s">
        <v>687</v>
      </c>
      <c r="V85" s="30" t="s">
        <v>198</v>
      </c>
      <c r="W85" s="15"/>
    </row>
    <row r="86">
      <c r="A86" s="15"/>
      <c r="B86" s="25" t="s">
        <v>1011</v>
      </c>
      <c r="C86" s="26">
        <v>45173.88795138889</v>
      </c>
      <c r="D86" s="27" t="s">
        <v>1013</v>
      </c>
      <c r="E86" s="27" t="s">
        <v>198</v>
      </c>
      <c r="F86" s="27" t="s">
        <v>1014</v>
      </c>
      <c r="G86" s="29" t="s">
        <v>1016</v>
      </c>
      <c r="H86" s="27" t="s">
        <v>500</v>
      </c>
      <c r="I86" s="27" t="s">
        <v>53</v>
      </c>
      <c r="J86" s="27" t="s">
        <v>1017</v>
      </c>
      <c r="K86" s="27" t="s">
        <v>103</v>
      </c>
      <c r="L86" s="27" t="s">
        <v>1018</v>
      </c>
      <c r="M86" s="27" t="s">
        <v>119</v>
      </c>
      <c r="N86" s="27" t="s">
        <v>1020</v>
      </c>
      <c r="O86" s="27" t="s">
        <v>1021</v>
      </c>
      <c r="P86" s="27" t="s">
        <v>1022</v>
      </c>
      <c r="Q86" s="27" t="s">
        <v>198</v>
      </c>
      <c r="R86" s="27" t="s">
        <v>198</v>
      </c>
      <c r="S86" s="27" t="s">
        <v>198</v>
      </c>
      <c r="T86" s="27" t="s">
        <v>198</v>
      </c>
      <c r="U86" s="27" t="s">
        <v>699</v>
      </c>
      <c r="V86" s="30" t="s">
        <v>198</v>
      </c>
      <c r="W86" s="15"/>
    </row>
    <row r="87">
      <c r="A87" s="15"/>
      <c r="B87" s="25" t="s">
        <v>1026</v>
      </c>
      <c r="C87" s="26">
        <v>45173.891238425924</v>
      </c>
      <c r="D87" s="27" t="s">
        <v>701</v>
      </c>
      <c r="E87" s="27" t="s">
        <v>198</v>
      </c>
      <c r="F87" s="27" t="s">
        <v>1028</v>
      </c>
      <c r="G87" s="29" t="s">
        <v>1029</v>
      </c>
      <c r="H87" s="27" t="s">
        <v>1031</v>
      </c>
      <c r="I87" s="27" t="s">
        <v>53</v>
      </c>
      <c r="J87" s="27" t="s">
        <v>1032</v>
      </c>
      <c r="K87" s="27" t="s">
        <v>58</v>
      </c>
      <c r="L87" s="27" t="s">
        <v>1033</v>
      </c>
      <c r="M87" s="27" t="s">
        <v>329</v>
      </c>
      <c r="N87" s="27" t="s">
        <v>1035</v>
      </c>
      <c r="O87" s="27" t="s">
        <v>1036</v>
      </c>
      <c r="P87" s="27" t="s">
        <v>1038</v>
      </c>
      <c r="Q87" s="27" t="s">
        <v>198</v>
      </c>
      <c r="R87" s="27" t="s">
        <v>198</v>
      </c>
      <c r="S87" s="27" t="s">
        <v>198</v>
      </c>
      <c r="T87" s="27" t="s">
        <v>198</v>
      </c>
      <c r="U87" s="27" t="s">
        <v>711</v>
      </c>
      <c r="V87" s="30" t="s">
        <v>198</v>
      </c>
      <c r="W87" s="15"/>
    </row>
    <row r="88">
      <c r="A88" s="15"/>
      <c r="B88" s="25" t="s">
        <v>1041</v>
      </c>
      <c r="C88" s="26">
        <v>45173.91193287037</v>
      </c>
      <c r="D88" s="27" t="s">
        <v>713</v>
      </c>
      <c r="E88" s="27" t="s">
        <v>198</v>
      </c>
      <c r="F88" s="27" t="s">
        <v>1046</v>
      </c>
      <c r="G88" s="29" t="s">
        <v>1048</v>
      </c>
      <c r="H88" s="27" t="s">
        <v>1049</v>
      </c>
      <c r="I88" s="27" t="s">
        <v>53</v>
      </c>
      <c r="J88" s="27" t="s">
        <v>1050</v>
      </c>
      <c r="K88" s="27" t="s">
        <v>172</v>
      </c>
      <c r="L88" s="27" t="s">
        <v>1051</v>
      </c>
      <c r="M88" s="27" t="s">
        <v>61</v>
      </c>
      <c r="N88" s="27" t="s">
        <v>1053</v>
      </c>
      <c r="O88" s="27" t="s">
        <v>185</v>
      </c>
      <c r="P88" s="27" t="s">
        <v>1055</v>
      </c>
      <c r="Q88" s="27" t="s">
        <v>198</v>
      </c>
      <c r="R88" s="27" t="s">
        <v>198</v>
      </c>
      <c r="S88" s="27" t="s">
        <v>198</v>
      </c>
      <c r="T88" s="27" t="s">
        <v>198</v>
      </c>
      <c r="U88" s="27" t="s">
        <v>722</v>
      </c>
      <c r="V88" s="30" t="s">
        <v>198</v>
      </c>
      <c r="W88" s="15"/>
    </row>
    <row r="89">
      <c r="A89" s="15"/>
      <c r="B89" s="25" t="s">
        <v>1060</v>
      </c>
      <c r="C89" s="26">
        <v>45174.170625</v>
      </c>
      <c r="D89" s="27" t="s">
        <v>1062</v>
      </c>
      <c r="E89" s="27" t="s">
        <v>198</v>
      </c>
      <c r="F89" s="27" t="s">
        <v>1063</v>
      </c>
      <c r="G89" s="29" t="s">
        <v>1064</v>
      </c>
      <c r="H89" s="27" t="s">
        <v>244</v>
      </c>
      <c r="I89" s="27" t="s">
        <v>113</v>
      </c>
      <c r="J89" s="27" t="s">
        <v>1066</v>
      </c>
      <c r="K89" s="27" t="s">
        <v>103</v>
      </c>
      <c r="L89" s="27" t="s">
        <v>1067</v>
      </c>
      <c r="M89" s="27" t="s">
        <v>213</v>
      </c>
      <c r="N89" s="27" t="s">
        <v>1069</v>
      </c>
      <c r="O89" s="27" t="s">
        <v>1070</v>
      </c>
      <c r="P89" s="27" t="s">
        <v>1072</v>
      </c>
      <c r="Q89" s="27" t="s">
        <v>198</v>
      </c>
      <c r="R89" s="27" t="s">
        <v>198</v>
      </c>
      <c r="S89" s="27" t="s">
        <v>198</v>
      </c>
      <c r="T89" s="27" t="s">
        <v>198</v>
      </c>
      <c r="U89" s="27" t="s">
        <v>732</v>
      </c>
      <c r="V89" s="30" t="s">
        <v>198</v>
      </c>
      <c r="W89" s="15"/>
    </row>
    <row r="90">
      <c r="A90" s="15"/>
      <c r="B90" s="25" t="s">
        <v>1076</v>
      </c>
      <c r="C90" s="26">
        <v>45174.26043981482</v>
      </c>
      <c r="D90" s="27" t="s">
        <v>1078</v>
      </c>
      <c r="E90" s="27" t="s">
        <v>198</v>
      </c>
      <c r="F90" s="27" t="s">
        <v>1079</v>
      </c>
      <c r="G90" s="29" t="s">
        <v>1080</v>
      </c>
      <c r="H90" s="27" t="s">
        <v>840</v>
      </c>
      <c r="I90" s="27" t="s">
        <v>113</v>
      </c>
      <c r="J90" s="27" t="s">
        <v>1082</v>
      </c>
      <c r="K90" s="27" t="s">
        <v>58</v>
      </c>
      <c r="L90" s="27" t="s">
        <v>1083</v>
      </c>
      <c r="M90" s="27" t="s">
        <v>14</v>
      </c>
      <c r="N90" s="27" t="s">
        <v>1086</v>
      </c>
      <c r="O90" s="27" t="s">
        <v>329</v>
      </c>
      <c r="P90" s="27" t="s">
        <v>1088</v>
      </c>
      <c r="Q90" s="27" t="s">
        <v>198</v>
      </c>
      <c r="R90" s="27" t="s">
        <v>198</v>
      </c>
      <c r="S90" s="27" t="s">
        <v>198</v>
      </c>
      <c r="T90" s="27" t="s">
        <v>198</v>
      </c>
      <c r="U90" s="27" t="s">
        <v>743</v>
      </c>
      <c r="V90" s="30" t="s">
        <v>198</v>
      </c>
      <c r="W90" s="15"/>
    </row>
    <row r="91">
      <c r="A91" s="15"/>
      <c r="B91" s="25" t="s">
        <v>1091</v>
      </c>
      <c r="C91" s="26">
        <v>45175.318125</v>
      </c>
      <c r="D91" s="27" t="s">
        <v>1094</v>
      </c>
      <c r="E91" s="27" t="s">
        <v>198</v>
      </c>
      <c r="F91" s="27" t="s">
        <v>1095</v>
      </c>
      <c r="G91" s="29" t="s">
        <v>1097</v>
      </c>
      <c r="H91" s="27" t="s">
        <v>963</v>
      </c>
      <c r="I91" s="27" t="s">
        <v>53</v>
      </c>
      <c r="J91" s="27" t="s">
        <v>532</v>
      </c>
      <c r="K91" s="27" t="s">
        <v>58</v>
      </c>
      <c r="L91" s="27" t="s">
        <v>1099</v>
      </c>
      <c r="M91" s="27" t="s">
        <v>323</v>
      </c>
      <c r="N91" s="27" t="s">
        <v>1100</v>
      </c>
      <c r="O91" s="27" t="s">
        <v>329</v>
      </c>
      <c r="P91" s="27" t="s">
        <v>1101</v>
      </c>
      <c r="Q91" s="27" t="s">
        <v>198</v>
      </c>
      <c r="R91" s="27" t="s">
        <v>198</v>
      </c>
      <c r="S91" s="27" t="s">
        <v>198</v>
      </c>
      <c r="T91" s="27" t="s">
        <v>198</v>
      </c>
      <c r="U91" s="27" t="s">
        <v>753</v>
      </c>
      <c r="V91" s="30" t="s">
        <v>198</v>
      </c>
      <c r="W91" s="15"/>
    </row>
    <row r="92">
      <c r="A92" s="15"/>
      <c r="B92" s="25" t="s">
        <v>1103</v>
      </c>
      <c r="C92" s="26">
        <v>45175.42052083334</v>
      </c>
      <c r="D92" s="27" t="s">
        <v>1105</v>
      </c>
      <c r="E92" s="27" t="s">
        <v>198</v>
      </c>
      <c r="F92" s="27" t="s">
        <v>1107</v>
      </c>
      <c r="G92" s="29" t="s">
        <v>1109</v>
      </c>
      <c r="H92" s="27" t="s">
        <v>963</v>
      </c>
      <c r="I92" s="27" t="s">
        <v>113</v>
      </c>
      <c r="J92" s="27" t="s">
        <v>1111</v>
      </c>
      <c r="K92" s="27" t="s">
        <v>58</v>
      </c>
      <c r="L92" s="27" t="s">
        <v>1113</v>
      </c>
      <c r="M92" s="27" t="s">
        <v>61</v>
      </c>
      <c r="N92" s="27" t="s">
        <v>1114</v>
      </c>
      <c r="O92" s="27" t="s">
        <v>329</v>
      </c>
      <c r="P92" s="27" t="s">
        <v>1116</v>
      </c>
      <c r="Q92" s="27" t="s">
        <v>198</v>
      </c>
      <c r="R92" s="27" t="s">
        <v>198</v>
      </c>
      <c r="S92" s="27" t="s">
        <v>198</v>
      </c>
      <c r="T92" s="27" t="s">
        <v>198</v>
      </c>
      <c r="U92" s="27" t="s">
        <v>763</v>
      </c>
      <c r="V92" s="30" t="s">
        <v>198</v>
      </c>
      <c r="W92" s="15"/>
    </row>
    <row r="93">
      <c r="A93" s="15"/>
      <c r="B93" s="25" t="s">
        <v>1118</v>
      </c>
      <c r="C93" s="26">
        <v>45175.47880787037</v>
      </c>
      <c r="D93" s="27" t="s">
        <v>1121</v>
      </c>
      <c r="E93" s="27" t="s">
        <v>198</v>
      </c>
      <c r="F93" s="27" t="s">
        <v>1124</v>
      </c>
      <c r="G93" s="29" t="s">
        <v>1125</v>
      </c>
      <c r="H93" s="27" t="s">
        <v>1127</v>
      </c>
      <c r="I93" s="27" t="s">
        <v>53</v>
      </c>
      <c r="J93" s="27" t="s">
        <v>1128</v>
      </c>
      <c r="K93" s="27" t="s">
        <v>58</v>
      </c>
      <c r="L93" s="27" t="s">
        <v>1129</v>
      </c>
      <c r="M93" s="27" t="s">
        <v>185</v>
      </c>
      <c r="N93" s="27" t="s">
        <v>1131</v>
      </c>
      <c r="O93" s="27" t="s">
        <v>771</v>
      </c>
      <c r="P93" s="27" t="s">
        <v>1132</v>
      </c>
      <c r="Q93" s="27" t="s">
        <v>198</v>
      </c>
      <c r="R93" s="27" t="s">
        <v>198</v>
      </c>
      <c r="S93" s="27" t="s">
        <v>198</v>
      </c>
      <c r="T93" s="27" t="s">
        <v>198</v>
      </c>
      <c r="U93" s="27" t="s">
        <v>773</v>
      </c>
      <c r="V93" s="30" t="s">
        <v>198</v>
      </c>
      <c r="W93" s="15"/>
    </row>
    <row r="94">
      <c r="A94" s="15"/>
      <c r="B94" s="25" t="s">
        <v>1135</v>
      </c>
      <c r="C94" s="26">
        <v>45175.49358796296</v>
      </c>
      <c r="D94" s="27" t="s">
        <v>1137</v>
      </c>
      <c r="E94" s="27" t="s">
        <v>198</v>
      </c>
      <c r="F94" s="27" t="s">
        <v>1138</v>
      </c>
      <c r="G94" s="29" t="s">
        <v>1139</v>
      </c>
      <c r="H94" s="27" t="s">
        <v>541</v>
      </c>
      <c r="I94" s="27" t="s">
        <v>53</v>
      </c>
      <c r="J94" s="27" t="s">
        <v>1142</v>
      </c>
      <c r="K94" s="27" t="s">
        <v>58</v>
      </c>
      <c r="L94" s="27" t="s">
        <v>1144</v>
      </c>
      <c r="M94" s="27" t="s">
        <v>119</v>
      </c>
      <c r="N94" s="27" t="s">
        <v>1145</v>
      </c>
      <c r="O94" s="27" t="s">
        <v>329</v>
      </c>
      <c r="P94" s="27" t="s">
        <v>1147</v>
      </c>
      <c r="Q94" s="27" t="s">
        <v>198</v>
      </c>
      <c r="R94" s="27" t="s">
        <v>198</v>
      </c>
      <c r="S94" s="27" t="s">
        <v>198</v>
      </c>
      <c r="T94" s="27" t="s">
        <v>198</v>
      </c>
      <c r="U94" s="27" t="s">
        <v>784</v>
      </c>
      <c r="V94" s="30" t="s">
        <v>198</v>
      </c>
      <c r="W94" s="15"/>
    </row>
    <row r="95">
      <c r="A95" s="15"/>
      <c r="B95" s="25" t="s">
        <v>1149</v>
      </c>
      <c r="C95" s="26">
        <v>45175.58263888889</v>
      </c>
      <c r="D95" s="27" t="s">
        <v>1151</v>
      </c>
      <c r="E95" s="27" t="s">
        <v>198</v>
      </c>
      <c r="F95" s="27" t="s">
        <v>1153</v>
      </c>
      <c r="G95" s="29" t="s">
        <v>1154</v>
      </c>
      <c r="H95" s="27" t="s">
        <v>424</v>
      </c>
      <c r="I95" s="27" t="s">
        <v>53</v>
      </c>
      <c r="J95" s="27" t="s">
        <v>532</v>
      </c>
      <c r="K95" s="27" t="s">
        <v>58</v>
      </c>
      <c r="L95" s="27" t="s">
        <v>1158</v>
      </c>
      <c r="M95" s="27" t="s">
        <v>61</v>
      </c>
      <c r="N95" s="27" t="s">
        <v>1159</v>
      </c>
      <c r="O95" s="27" t="s">
        <v>1161</v>
      </c>
      <c r="P95" s="27" t="s">
        <v>1163</v>
      </c>
      <c r="Q95" s="27" t="s">
        <v>198</v>
      </c>
      <c r="R95" s="27" t="s">
        <v>198</v>
      </c>
      <c r="S95" s="27" t="s">
        <v>198</v>
      </c>
      <c r="T95" s="27" t="s">
        <v>198</v>
      </c>
      <c r="U95" s="27" t="s">
        <v>791</v>
      </c>
      <c r="V95" s="30" t="s">
        <v>198</v>
      </c>
      <c r="W95" s="15"/>
    </row>
    <row r="96">
      <c r="A96" s="15"/>
      <c r="B96" s="25" t="s">
        <v>1166</v>
      </c>
      <c r="C96" s="26">
        <v>45175.598599537036</v>
      </c>
      <c r="D96" s="27" t="s">
        <v>1168</v>
      </c>
      <c r="E96" s="27" t="s">
        <v>198</v>
      </c>
      <c r="F96" s="27" t="s">
        <v>1171</v>
      </c>
      <c r="G96" s="29" t="s">
        <v>1172</v>
      </c>
      <c r="H96" s="27" t="s">
        <v>1174</v>
      </c>
      <c r="I96" s="27" t="s">
        <v>53</v>
      </c>
      <c r="J96" s="27" t="s">
        <v>1176</v>
      </c>
      <c r="K96" s="27" t="s">
        <v>58</v>
      </c>
      <c r="L96" s="27" t="s">
        <v>1177</v>
      </c>
      <c r="M96" s="27" t="s">
        <v>99</v>
      </c>
      <c r="N96" s="27" t="s">
        <v>1179</v>
      </c>
      <c r="O96" s="27" t="s">
        <v>99</v>
      </c>
      <c r="P96" s="27" t="s">
        <v>1180</v>
      </c>
      <c r="Q96" s="27" t="s">
        <v>198</v>
      </c>
      <c r="R96" s="27" t="s">
        <v>198</v>
      </c>
      <c r="S96" s="27" t="s">
        <v>198</v>
      </c>
      <c r="T96" s="27" t="s">
        <v>198</v>
      </c>
      <c r="U96" s="27" t="s">
        <v>798</v>
      </c>
      <c r="V96" s="30" t="s">
        <v>198</v>
      </c>
      <c r="W96" s="15"/>
    </row>
    <row r="97">
      <c r="A97" s="15"/>
      <c r="B97" s="25" t="s">
        <v>1182</v>
      </c>
      <c r="C97" s="26">
        <v>45175.73627314815</v>
      </c>
      <c r="D97" s="27" t="s">
        <v>1183</v>
      </c>
      <c r="E97" s="27" t="s">
        <v>198</v>
      </c>
      <c r="F97" s="27" t="s">
        <v>1185</v>
      </c>
      <c r="G97" s="29" t="s">
        <v>1186</v>
      </c>
      <c r="H97" s="27" t="s">
        <v>264</v>
      </c>
      <c r="I97" s="27" t="s">
        <v>53</v>
      </c>
      <c r="J97" s="27" t="s">
        <v>1189</v>
      </c>
      <c r="K97" s="27" t="s">
        <v>58</v>
      </c>
      <c r="L97" s="27" t="s">
        <v>1190</v>
      </c>
      <c r="M97" s="27" t="s">
        <v>1193</v>
      </c>
      <c r="N97" s="27" t="s">
        <v>1194</v>
      </c>
      <c r="O97" s="27" t="s">
        <v>471</v>
      </c>
      <c r="P97" s="27" t="s">
        <v>1196</v>
      </c>
      <c r="Q97" s="27" t="s">
        <v>198</v>
      </c>
      <c r="R97" s="27" t="s">
        <v>198</v>
      </c>
      <c r="S97" s="27" t="s">
        <v>198</v>
      </c>
      <c r="T97" s="27" t="s">
        <v>198</v>
      </c>
      <c r="U97" s="27" t="s">
        <v>810</v>
      </c>
      <c r="V97" s="30" t="s">
        <v>198</v>
      </c>
      <c r="W97" s="15"/>
    </row>
    <row r="98">
      <c r="A98" s="15"/>
      <c r="B98" s="25" t="s">
        <v>1198</v>
      </c>
      <c r="C98" s="26">
        <v>45175.7512037037</v>
      </c>
      <c r="D98" s="27" t="s">
        <v>1199</v>
      </c>
      <c r="E98" s="27" t="s">
        <v>198</v>
      </c>
      <c r="F98" s="27" t="s">
        <v>1202</v>
      </c>
      <c r="G98" s="29" t="s">
        <v>1205</v>
      </c>
      <c r="H98" s="27" t="s">
        <v>1206</v>
      </c>
      <c r="I98" s="27" t="s">
        <v>53</v>
      </c>
      <c r="J98" s="27" t="s">
        <v>1208</v>
      </c>
      <c r="K98" s="27" t="s">
        <v>58</v>
      </c>
      <c r="L98" s="27" t="s">
        <v>1210</v>
      </c>
      <c r="M98" s="27" t="s">
        <v>1211</v>
      </c>
      <c r="N98" s="27" t="s">
        <v>1212</v>
      </c>
      <c r="O98" s="27" t="s">
        <v>1211</v>
      </c>
      <c r="P98" s="27" t="s">
        <v>1214</v>
      </c>
      <c r="Q98" s="27" t="s">
        <v>198</v>
      </c>
      <c r="R98" s="27" t="s">
        <v>198</v>
      </c>
      <c r="S98" s="27" t="s">
        <v>198</v>
      </c>
      <c r="T98" s="27" t="s">
        <v>198</v>
      </c>
      <c r="U98" s="27" t="s">
        <v>827</v>
      </c>
      <c r="V98" s="30" t="s">
        <v>198</v>
      </c>
      <c r="W98" s="15"/>
    </row>
    <row r="99">
      <c r="A99" s="15"/>
      <c r="B99" s="25" t="s">
        <v>1216</v>
      </c>
      <c r="C99" s="26">
        <v>45175.75769675926</v>
      </c>
      <c r="D99" s="27" t="s">
        <v>1218</v>
      </c>
      <c r="E99" s="27" t="s">
        <v>198</v>
      </c>
      <c r="F99" s="27" t="s">
        <v>1220</v>
      </c>
      <c r="G99" s="29" t="s">
        <v>1222</v>
      </c>
      <c r="H99" s="27" t="s">
        <v>1223</v>
      </c>
      <c r="I99" s="27" t="s">
        <v>53</v>
      </c>
      <c r="J99" s="27" t="s">
        <v>1226</v>
      </c>
      <c r="K99" s="27" t="s">
        <v>58</v>
      </c>
      <c r="L99" s="27" t="s">
        <v>1228</v>
      </c>
      <c r="M99" s="27" t="s">
        <v>61</v>
      </c>
      <c r="N99" s="27" t="s">
        <v>1229</v>
      </c>
      <c r="O99" s="27" t="s">
        <v>185</v>
      </c>
      <c r="P99" s="27" t="s">
        <v>1231</v>
      </c>
      <c r="Q99" s="27" t="s">
        <v>198</v>
      </c>
      <c r="R99" s="27" t="s">
        <v>198</v>
      </c>
      <c r="S99" s="27" t="s">
        <v>198</v>
      </c>
      <c r="T99" s="27" t="s">
        <v>198</v>
      </c>
      <c r="U99" s="27" t="s">
        <v>841</v>
      </c>
      <c r="V99" s="30" t="s">
        <v>198</v>
      </c>
      <c r="W99" s="15"/>
    </row>
    <row r="100">
      <c r="A100" s="15"/>
      <c r="B100" s="25" t="s">
        <v>1236</v>
      </c>
      <c r="C100" s="26">
        <v>45179.41378472222</v>
      </c>
      <c r="D100" s="27" t="s">
        <v>1238</v>
      </c>
      <c r="E100" s="27" t="s">
        <v>198</v>
      </c>
      <c r="F100" s="27" t="s">
        <v>1240</v>
      </c>
      <c r="G100" s="29" t="s">
        <v>1242</v>
      </c>
      <c r="H100" s="27" t="s">
        <v>500</v>
      </c>
      <c r="I100" s="27" t="s">
        <v>53</v>
      </c>
      <c r="J100" s="27" t="s">
        <v>1244</v>
      </c>
      <c r="K100" s="27" t="s">
        <v>58</v>
      </c>
      <c r="L100" s="27" t="s">
        <v>1246</v>
      </c>
      <c r="M100" s="27" t="s">
        <v>809</v>
      </c>
      <c r="N100" s="27" t="s">
        <v>1248</v>
      </c>
      <c r="O100" s="27" t="s">
        <v>1036</v>
      </c>
      <c r="P100" s="27" t="s">
        <v>1249</v>
      </c>
      <c r="Q100" s="27" t="s">
        <v>198</v>
      </c>
      <c r="R100" s="27" t="s">
        <v>198</v>
      </c>
      <c r="S100" s="27" t="s">
        <v>198</v>
      </c>
      <c r="T100" s="27" t="s">
        <v>198</v>
      </c>
      <c r="U100" s="27" t="s">
        <v>853</v>
      </c>
      <c r="V100" s="30" t="s">
        <v>198</v>
      </c>
      <c r="W100" s="15"/>
    </row>
    <row r="101">
      <c r="A101" s="15"/>
      <c r="B101" s="25" t="s">
        <v>1252</v>
      </c>
      <c r="C101" s="26">
        <v>45179.56587962963</v>
      </c>
      <c r="D101" s="27" t="s">
        <v>856</v>
      </c>
      <c r="E101" s="27" t="s">
        <v>198</v>
      </c>
      <c r="F101" s="27" t="s">
        <v>1255</v>
      </c>
      <c r="G101" s="29" t="s">
        <v>1256</v>
      </c>
      <c r="H101" s="27" t="s">
        <v>1257</v>
      </c>
      <c r="I101" s="27" t="s">
        <v>53</v>
      </c>
      <c r="J101" s="27" t="s">
        <v>860</v>
      </c>
      <c r="K101" s="27" t="s">
        <v>58</v>
      </c>
      <c r="L101" s="27" t="s">
        <v>861</v>
      </c>
      <c r="M101" s="27" t="s">
        <v>185</v>
      </c>
      <c r="N101" s="27" t="s">
        <v>862</v>
      </c>
      <c r="O101" s="27" t="s">
        <v>14</v>
      </c>
      <c r="P101" s="27" t="s">
        <v>864</v>
      </c>
      <c r="Q101" s="27" t="s">
        <v>198</v>
      </c>
      <c r="R101" s="27" t="s">
        <v>198</v>
      </c>
      <c r="S101" s="27" t="s">
        <v>198</v>
      </c>
      <c r="T101" s="27" t="s">
        <v>198</v>
      </c>
      <c r="U101" s="27" t="s">
        <v>867</v>
      </c>
      <c r="V101" s="30" t="s">
        <v>198</v>
      </c>
      <c r="W101" s="15"/>
    </row>
    <row r="102">
      <c r="A102" s="15"/>
      <c r="B102" s="25" t="s">
        <v>1261</v>
      </c>
      <c r="C102" s="26">
        <v>45179.599699074075</v>
      </c>
      <c r="D102" s="27" t="s">
        <v>1263</v>
      </c>
      <c r="E102" s="27" t="s">
        <v>198</v>
      </c>
      <c r="F102" s="27" t="s">
        <v>1265</v>
      </c>
      <c r="G102" s="29" t="s">
        <v>1266</v>
      </c>
      <c r="H102" s="27" t="s">
        <v>1268</v>
      </c>
      <c r="I102" s="27" t="s">
        <v>113</v>
      </c>
      <c r="J102" s="27" t="s">
        <v>1271</v>
      </c>
      <c r="K102" s="27" t="s">
        <v>58</v>
      </c>
      <c r="L102" s="27" t="s">
        <v>1272</v>
      </c>
      <c r="M102" s="27" t="s">
        <v>61</v>
      </c>
      <c r="N102" s="27" t="s">
        <v>1274</v>
      </c>
      <c r="O102" s="27" t="s">
        <v>185</v>
      </c>
      <c r="P102" s="27" t="s">
        <v>1275</v>
      </c>
      <c r="Q102" s="27" t="s">
        <v>198</v>
      </c>
      <c r="R102" s="27" t="s">
        <v>198</v>
      </c>
      <c r="S102" s="27" t="s">
        <v>198</v>
      </c>
      <c r="T102" s="27" t="s">
        <v>198</v>
      </c>
      <c r="U102" s="27" t="s">
        <v>883</v>
      </c>
      <c r="V102" s="30" t="s">
        <v>198</v>
      </c>
      <c r="W102" s="15"/>
    </row>
    <row r="103">
      <c r="A103" s="15"/>
      <c r="B103" s="25" t="s">
        <v>1278</v>
      </c>
      <c r="C103" s="26">
        <v>45179.612025462964</v>
      </c>
      <c r="D103" s="27" t="s">
        <v>887</v>
      </c>
      <c r="E103" s="27" t="s">
        <v>198</v>
      </c>
      <c r="F103" s="27" t="s">
        <v>1281</v>
      </c>
      <c r="G103" s="29" t="s">
        <v>1283</v>
      </c>
      <c r="H103" s="27" t="s">
        <v>1284</v>
      </c>
      <c r="I103" s="27" t="s">
        <v>53</v>
      </c>
      <c r="J103" s="27" t="s">
        <v>1286</v>
      </c>
      <c r="K103" s="27" t="s">
        <v>58</v>
      </c>
      <c r="L103" s="27" t="s">
        <v>1287</v>
      </c>
      <c r="M103" s="27" t="s">
        <v>329</v>
      </c>
      <c r="N103" s="27" t="s">
        <v>1290</v>
      </c>
      <c r="O103" s="27" t="s">
        <v>894</v>
      </c>
      <c r="P103" s="27" t="s">
        <v>1291</v>
      </c>
      <c r="Q103" s="27" t="s">
        <v>198</v>
      </c>
      <c r="R103" s="27" t="s">
        <v>198</v>
      </c>
      <c r="S103" s="27" t="s">
        <v>198</v>
      </c>
      <c r="T103" s="27" t="s">
        <v>198</v>
      </c>
      <c r="U103" s="27" t="s">
        <v>899</v>
      </c>
      <c r="V103" s="30" t="s">
        <v>198</v>
      </c>
      <c r="W103" s="15"/>
    </row>
    <row r="104">
      <c r="A104" s="15"/>
      <c r="B104" s="25" t="s">
        <v>1294</v>
      </c>
      <c r="C104" s="26">
        <v>45179.786412037036</v>
      </c>
      <c r="D104" s="27" t="s">
        <v>1297</v>
      </c>
      <c r="E104" s="27" t="s">
        <v>198</v>
      </c>
      <c r="F104" s="27" t="s">
        <v>1299</v>
      </c>
      <c r="G104" s="29" t="s">
        <v>1300</v>
      </c>
      <c r="H104" s="27" t="s">
        <v>264</v>
      </c>
      <c r="I104" s="27" t="s">
        <v>53</v>
      </c>
      <c r="J104" s="27" t="s">
        <v>532</v>
      </c>
      <c r="K104" s="27" t="s">
        <v>903</v>
      </c>
      <c r="L104" s="27" t="s">
        <v>1302</v>
      </c>
      <c r="M104" s="27" t="s">
        <v>61</v>
      </c>
      <c r="N104" s="27" t="s">
        <v>1305</v>
      </c>
      <c r="O104" s="27" t="s">
        <v>946</v>
      </c>
      <c r="P104" s="27" t="s">
        <v>1306</v>
      </c>
      <c r="Q104" s="27" t="s">
        <v>198</v>
      </c>
      <c r="R104" s="27" t="s">
        <v>198</v>
      </c>
      <c r="S104" s="27" t="s">
        <v>198</v>
      </c>
      <c r="T104" s="27" t="s">
        <v>198</v>
      </c>
      <c r="U104" s="27" t="s">
        <v>912</v>
      </c>
      <c r="V104" s="30" t="s">
        <v>198</v>
      </c>
      <c r="W104" s="15"/>
    </row>
    <row r="105">
      <c r="A105" s="15"/>
      <c r="B105" s="25" t="s">
        <v>1309</v>
      </c>
      <c r="C105" s="26">
        <v>45179.78920138889</v>
      </c>
      <c r="D105" s="27" t="s">
        <v>1311</v>
      </c>
      <c r="E105" s="27" t="s">
        <v>198</v>
      </c>
      <c r="F105" s="27" t="s">
        <v>1312</v>
      </c>
      <c r="G105" s="29" t="s">
        <v>1314</v>
      </c>
      <c r="H105" s="27" t="s">
        <v>1315</v>
      </c>
      <c r="I105" s="27" t="s">
        <v>53</v>
      </c>
      <c r="J105" s="27" t="s">
        <v>532</v>
      </c>
      <c r="K105" s="27" t="s">
        <v>58</v>
      </c>
      <c r="L105" s="27" t="s">
        <v>343</v>
      </c>
      <c r="M105" s="27" t="s">
        <v>1317</v>
      </c>
      <c r="N105" s="27" t="s">
        <v>1319</v>
      </c>
      <c r="O105" s="27" t="s">
        <v>1317</v>
      </c>
      <c r="P105" s="27" t="s">
        <v>1320</v>
      </c>
      <c r="Q105" s="27" t="s">
        <v>198</v>
      </c>
      <c r="R105" s="27" t="s">
        <v>198</v>
      </c>
      <c r="S105" s="27" t="s">
        <v>198</v>
      </c>
      <c r="T105" s="27" t="s">
        <v>198</v>
      </c>
      <c r="U105" s="27" t="s">
        <v>926</v>
      </c>
      <c r="V105" s="30" t="s">
        <v>198</v>
      </c>
      <c r="W105" s="15"/>
    </row>
    <row r="106">
      <c r="A106" s="15"/>
      <c r="B106" s="25" t="s">
        <v>1322</v>
      </c>
      <c r="C106" s="26">
        <v>45180.67171296296</v>
      </c>
      <c r="D106" s="27" t="s">
        <v>1324</v>
      </c>
      <c r="E106" s="27" t="s">
        <v>198</v>
      </c>
      <c r="F106" s="27" t="s">
        <v>1326</v>
      </c>
      <c r="G106" s="29" t="s">
        <v>1139</v>
      </c>
      <c r="H106" s="27" t="s">
        <v>541</v>
      </c>
      <c r="I106" s="27" t="s">
        <v>53</v>
      </c>
      <c r="J106" s="27" t="s">
        <v>1328</v>
      </c>
      <c r="K106" s="27" t="s">
        <v>58</v>
      </c>
      <c r="L106" s="27" t="s">
        <v>1330</v>
      </c>
      <c r="M106" s="27" t="s">
        <v>61</v>
      </c>
      <c r="N106" s="27" t="s">
        <v>1331</v>
      </c>
      <c r="O106" s="27" t="s">
        <v>495</v>
      </c>
      <c r="P106" s="27" t="s">
        <v>1333</v>
      </c>
      <c r="Q106" s="27" t="s">
        <v>198</v>
      </c>
      <c r="R106" s="27" t="s">
        <v>198</v>
      </c>
      <c r="S106" s="27" t="s">
        <v>198</v>
      </c>
      <c r="T106" s="27" t="s">
        <v>198</v>
      </c>
      <c r="U106" s="27" t="s">
        <v>944</v>
      </c>
      <c r="V106" s="30" t="s">
        <v>198</v>
      </c>
      <c r="W106" s="15"/>
    </row>
    <row r="107">
      <c r="A107" s="15"/>
      <c r="B107" s="25" t="s">
        <v>1336</v>
      </c>
      <c r="C107" s="26">
        <v>45180.738078703704</v>
      </c>
      <c r="D107" s="27" t="s">
        <v>1337</v>
      </c>
      <c r="E107" s="27" t="s">
        <v>198</v>
      </c>
      <c r="F107" s="27" t="s">
        <v>1338</v>
      </c>
      <c r="G107" s="29" t="s">
        <v>1340</v>
      </c>
      <c r="H107" s="27" t="s">
        <v>1341</v>
      </c>
      <c r="I107" s="27" t="s">
        <v>113</v>
      </c>
      <c r="J107" s="27" t="s">
        <v>1344</v>
      </c>
      <c r="K107" s="27" t="s">
        <v>903</v>
      </c>
      <c r="L107" s="27" t="s">
        <v>1302</v>
      </c>
      <c r="M107" s="27" t="s">
        <v>61</v>
      </c>
      <c r="N107" s="27" t="s">
        <v>1305</v>
      </c>
      <c r="O107" s="27" t="s">
        <v>946</v>
      </c>
      <c r="P107" s="27" t="s">
        <v>1346</v>
      </c>
      <c r="Q107" s="27" t="s">
        <v>198</v>
      </c>
      <c r="R107" s="27" t="s">
        <v>198</v>
      </c>
      <c r="S107" s="27" t="s">
        <v>198</v>
      </c>
      <c r="T107" s="27" t="s">
        <v>198</v>
      </c>
      <c r="U107" s="27" t="s">
        <v>912</v>
      </c>
      <c r="V107" s="30" t="s">
        <v>198</v>
      </c>
      <c r="W107" s="15"/>
    </row>
    <row r="108">
      <c r="A108" s="15"/>
      <c r="B108" s="25" t="s">
        <v>1357</v>
      </c>
      <c r="C108" s="26">
        <v>45183.80452546296</v>
      </c>
      <c r="D108" s="27" t="s">
        <v>1359</v>
      </c>
      <c r="E108" s="27" t="s">
        <v>198</v>
      </c>
      <c r="F108" s="27" t="s">
        <v>1362</v>
      </c>
      <c r="G108" s="29" t="s">
        <v>1363</v>
      </c>
      <c r="H108" s="27" t="s">
        <v>1365</v>
      </c>
      <c r="I108" s="27" t="s">
        <v>53</v>
      </c>
      <c r="J108" s="27" t="s">
        <v>1366</v>
      </c>
      <c r="K108" s="27" t="s">
        <v>58</v>
      </c>
      <c r="L108" s="27" t="s">
        <v>1368</v>
      </c>
      <c r="M108" s="27" t="s">
        <v>1369</v>
      </c>
      <c r="N108" s="27" t="s">
        <v>1370</v>
      </c>
      <c r="O108" s="27" t="s">
        <v>1211</v>
      </c>
      <c r="P108" s="27" t="s">
        <v>1371</v>
      </c>
      <c r="Q108" s="27" t="s">
        <v>198</v>
      </c>
      <c r="R108" s="27" t="s">
        <v>198</v>
      </c>
      <c r="S108" s="27" t="s">
        <v>198</v>
      </c>
      <c r="T108" s="27" t="s">
        <v>198</v>
      </c>
      <c r="U108" s="27" t="s">
        <v>978</v>
      </c>
      <c r="V108" s="30" t="s">
        <v>198</v>
      </c>
      <c r="W108" s="15"/>
    </row>
    <row r="109">
      <c r="A109" s="15"/>
      <c r="B109" s="25" t="s">
        <v>1375</v>
      </c>
      <c r="C109" s="26">
        <v>45186.52171296296</v>
      </c>
      <c r="D109" s="27" t="s">
        <v>979</v>
      </c>
      <c r="E109" s="27" t="s">
        <v>198</v>
      </c>
      <c r="F109" s="27" t="s">
        <v>1377</v>
      </c>
      <c r="G109" s="29" t="s">
        <v>486</v>
      </c>
      <c r="H109" s="27" t="s">
        <v>487</v>
      </c>
      <c r="I109" s="27" t="s">
        <v>113</v>
      </c>
      <c r="J109" s="27" t="s">
        <v>1379</v>
      </c>
      <c r="K109" s="27" t="s">
        <v>58</v>
      </c>
      <c r="L109" s="27" t="s">
        <v>238</v>
      </c>
      <c r="M109" s="27" t="s">
        <v>329</v>
      </c>
      <c r="N109" s="27" t="s">
        <v>982</v>
      </c>
      <c r="O109" s="27" t="s">
        <v>984</v>
      </c>
      <c r="P109" s="27" t="s">
        <v>985</v>
      </c>
      <c r="Q109" s="27" t="s">
        <v>198</v>
      </c>
      <c r="R109" s="27" t="s">
        <v>198</v>
      </c>
      <c r="S109" s="27" t="s">
        <v>198</v>
      </c>
      <c r="T109" s="27" t="s">
        <v>198</v>
      </c>
      <c r="U109" s="27" t="s">
        <v>241</v>
      </c>
      <c r="V109" s="30" t="s">
        <v>198</v>
      </c>
      <c r="W109" s="15"/>
    </row>
    <row r="110">
      <c r="A110" s="15"/>
      <c r="B110" s="25" t="s">
        <v>1386</v>
      </c>
      <c r="C110" s="26">
        <v>45186.684745370374</v>
      </c>
      <c r="D110" s="27" t="s">
        <v>1388</v>
      </c>
      <c r="E110" s="27" t="s">
        <v>198</v>
      </c>
      <c r="F110" s="27" t="s">
        <v>1389</v>
      </c>
      <c r="G110" s="29" t="s">
        <v>1390</v>
      </c>
      <c r="H110" s="27" t="s">
        <v>1393</v>
      </c>
      <c r="I110" s="27" t="s">
        <v>113</v>
      </c>
      <c r="J110" s="27" t="s">
        <v>1394</v>
      </c>
      <c r="K110" s="27" t="s">
        <v>58</v>
      </c>
      <c r="L110" s="27" t="s">
        <v>1395</v>
      </c>
      <c r="M110" s="27" t="s">
        <v>61</v>
      </c>
      <c r="N110" s="27" t="s">
        <v>1397</v>
      </c>
      <c r="O110" s="27" t="s">
        <v>1398</v>
      </c>
      <c r="P110" s="27" t="s">
        <v>1400</v>
      </c>
      <c r="Q110" s="27" t="s">
        <v>198</v>
      </c>
      <c r="R110" s="27" t="s">
        <v>198</v>
      </c>
      <c r="S110" s="27" t="s">
        <v>198</v>
      </c>
      <c r="T110" s="27" t="s">
        <v>198</v>
      </c>
      <c r="U110" s="27" t="s">
        <v>999</v>
      </c>
      <c r="V110" s="30" t="s">
        <v>198</v>
      </c>
      <c r="W110" s="15"/>
    </row>
    <row r="111">
      <c r="A111" s="15"/>
      <c r="B111" s="25" t="s">
        <v>1405</v>
      </c>
      <c r="C111" s="26">
        <v>45186.895844907405</v>
      </c>
      <c r="D111" s="27" t="s">
        <v>1406</v>
      </c>
      <c r="E111" s="27" t="s">
        <v>198</v>
      </c>
      <c r="F111" s="27" t="s">
        <v>1407</v>
      </c>
      <c r="G111" s="29" t="s">
        <v>1409</v>
      </c>
      <c r="H111" s="27" t="s">
        <v>1410</v>
      </c>
      <c r="I111" s="27" t="s">
        <v>113</v>
      </c>
      <c r="J111" s="27" t="s">
        <v>1411</v>
      </c>
      <c r="K111" s="27" t="s">
        <v>58</v>
      </c>
      <c r="L111" s="27" t="s">
        <v>1413</v>
      </c>
      <c r="M111" s="27" t="s">
        <v>1414</v>
      </c>
      <c r="N111" s="27" t="s">
        <v>1415</v>
      </c>
      <c r="O111" s="27" t="s">
        <v>1414</v>
      </c>
      <c r="P111" s="27" t="s">
        <v>1418</v>
      </c>
      <c r="Q111" s="27" t="s">
        <v>198</v>
      </c>
      <c r="R111" s="27" t="s">
        <v>198</v>
      </c>
      <c r="S111" s="27" t="s">
        <v>198</v>
      </c>
      <c r="T111" s="27" t="s">
        <v>198</v>
      </c>
      <c r="U111" s="27" t="s">
        <v>1015</v>
      </c>
      <c r="V111" s="30" t="s">
        <v>198</v>
      </c>
      <c r="W111" s="15"/>
    </row>
    <row r="112">
      <c r="A112" s="15"/>
      <c r="B112" s="25" t="s">
        <v>1419</v>
      </c>
      <c r="C112" s="26">
        <v>45187.80364583333</v>
      </c>
      <c r="D112" s="27" t="s">
        <v>1420</v>
      </c>
      <c r="E112" s="27" t="s">
        <v>198</v>
      </c>
      <c r="F112" s="27" t="s">
        <v>1421</v>
      </c>
      <c r="G112" s="29" t="s">
        <v>1423</v>
      </c>
      <c r="H112" s="27" t="s">
        <v>963</v>
      </c>
      <c r="I112" s="27" t="s">
        <v>53</v>
      </c>
      <c r="J112" s="27" t="s">
        <v>1023</v>
      </c>
      <c r="K112" s="27" t="s">
        <v>58</v>
      </c>
      <c r="L112" s="27" t="s">
        <v>1425</v>
      </c>
      <c r="M112" s="27" t="s">
        <v>14</v>
      </c>
      <c r="N112" s="27" t="s">
        <v>1428</v>
      </c>
      <c r="O112" s="27" t="s">
        <v>14</v>
      </c>
      <c r="P112" s="27" t="s">
        <v>1430</v>
      </c>
      <c r="Q112" s="27" t="s">
        <v>198</v>
      </c>
      <c r="R112" s="27" t="s">
        <v>198</v>
      </c>
      <c r="S112" s="27" t="s">
        <v>198</v>
      </c>
      <c r="T112" s="27" t="s">
        <v>198</v>
      </c>
      <c r="U112" s="27" t="s">
        <v>1030</v>
      </c>
      <c r="V112" s="30" t="s">
        <v>198</v>
      </c>
      <c r="W112" s="15"/>
    </row>
    <row r="113">
      <c r="A113" s="15"/>
      <c r="B113" s="25" t="s">
        <v>1435</v>
      </c>
      <c r="C113" s="26">
        <v>45188.415555555555</v>
      </c>
      <c r="D113" s="27" t="s">
        <v>1436</v>
      </c>
      <c r="E113" s="27" t="s">
        <v>198</v>
      </c>
      <c r="F113" s="27" t="s">
        <v>1438</v>
      </c>
      <c r="G113" s="29" t="s">
        <v>1439</v>
      </c>
      <c r="H113" s="27" t="s">
        <v>1440</v>
      </c>
      <c r="I113" s="27" t="s">
        <v>113</v>
      </c>
      <c r="J113" s="27" t="s">
        <v>1442</v>
      </c>
      <c r="K113" s="27" t="s">
        <v>58</v>
      </c>
      <c r="L113" s="27" t="s">
        <v>1444</v>
      </c>
      <c r="M113" s="27" t="s">
        <v>1445</v>
      </c>
      <c r="N113" s="27" t="s">
        <v>1447</v>
      </c>
      <c r="O113" s="27" t="s">
        <v>1036</v>
      </c>
      <c r="P113" s="27" t="s">
        <v>1449</v>
      </c>
      <c r="Q113" s="27" t="s">
        <v>198</v>
      </c>
      <c r="R113" s="27" t="s">
        <v>198</v>
      </c>
      <c r="S113" s="27" t="s">
        <v>198</v>
      </c>
      <c r="T113" s="27" t="s">
        <v>198</v>
      </c>
      <c r="U113" s="27" t="s">
        <v>1047</v>
      </c>
      <c r="V113" s="30" t="s">
        <v>198</v>
      </c>
      <c r="W113" s="15"/>
    </row>
    <row r="114">
      <c r="A114" s="15"/>
      <c r="B114" s="25" t="s">
        <v>1453</v>
      </c>
      <c r="C114" s="26">
        <v>45190.47070601852</v>
      </c>
      <c r="D114" s="27" t="s">
        <v>1454</v>
      </c>
      <c r="E114" s="27" t="s">
        <v>198</v>
      </c>
      <c r="F114" s="27" t="s">
        <v>1455</v>
      </c>
      <c r="G114" s="29" t="s">
        <v>1456</v>
      </c>
      <c r="H114" s="27" t="s">
        <v>1458</v>
      </c>
      <c r="I114" s="27" t="s">
        <v>113</v>
      </c>
      <c r="J114" s="27" t="s">
        <v>532</v>
      </c>
      <c r="K114" s="27" t="s">
        <v>58</v>
      </c>
      <c r="L114" s="27" t="s">
        <v>1460</v>
      </c>
      <c r="M114" s="27" t="s">
        <v>323</v>
      </c>
      <c r="N114" s="27" t="s">
        <v>1462</v>
      </c>
      <c r="O114" s="27" t="s">
        <v>185</v>
      </c>
      <c r="P114" s="31" t="s">
        <v>1464</v>
      </c>
      <c r="Q114" s="27" t="s">
        <v>198</v>
      </c>
      <c r="R114" s="27" t="s">
        <v>198</v>
      </c>
      <c r="S114" s="27" t="s">
        <v>198</v>
      </c>
      <c r="T114" s="27" t="s">
        <v>198</v>
      </c>
      <c r="U114" s="27" t="s">
        <v>1061</v>
      </c>
      <c r="V114" s="30" t="s">
        <v>198</v>
      </c>
      <c r="W114" s="15"/>
    </row>
    <row r="115">
      <c r="A115" s="15"/>
      <c r="B115" s="25" t="s">
        <v>1468</v>
      </c>
      <c r="C115" s="26">
        <v>45190.70446759259</v>
      </c>
      <c r="D115" s="27" t="s">
        <v>1469</v>
      </c>
      <c r="E115" s="27" t="s">
        <v>198</v>
      </c>
      <c r="F115" s="27" t="s">
        <v>1470</v>
      </c>
      <c r="G115" s="29" t="s">
        <v>1471</v>
      </c>
      <c r="H115" s="27" t="s">
        <v>589</v>
      </c>
      <c r="I115" s="27" t="s">
        <v>53</v>
      </c>
      <c r="J115" s="27" t="s">
        <v>1474</v>
      </c>
      <c r="K115" s="27" t="s">
        <v>58</v>
      </c>
      <c r="L115" s="27" t="s">
        <v>1476</v>
      </c>
      <c r="M115" s="27" t="s">
        <v>119</v>
      </c>
      <c r="N115" s="27" t="s">
        <v>1478</v>
      </c>
      <c r="O115" s="27" t="s">
        <v>894</v>
      </c>
      <c r="P115" s="27" t="s">
        <v>1480</v>
      </c>
      <c r="Q115" s="27" t="s">
        <v>198</v>
      </c>
      <c r="R115" s="27" t="s">
        <v>198</v>
      </c>
      <c r="S115" s="27" t="s">
        <v>198</v>
      </c>
      <c r="T115" s="27" t="s">
        <v>198</v>
      </c>
      <c r="U115" s="27" t="s">
        <v>1077</v>
      </c>
      <c r="V115" s="30" t="s">
        <v>198</v>
      </c>
      <c r="W115" s="15"/>
    </row>
    <row r="116">
      <c r="A116" s="15"/>
      <c r="B116" s="25" t="s">
        <v>1483</v>
      </c>
      <c r="C116" s="26">
        <v>45191.338587962964</v>
      </c>
      <c r="D116" s="27" t="s">
        <v>1485</v>
      </c>
      <c r="E116" s="27" t="s">
        <v>198</v>
      </c>
      <c r="F116" s="27" t="s">
        <v>1487</v>
      </c>
      <c r="G116" s="29" t="s">
        <v>1489</v>
      </c>
      <c r="H116" s="27" t="s">
        <v>954</v>
      </c>
      <c r="I116" s="27" t="s">
        <v>113</v>
      </c>
      <c r="J116" s="27" t="s">
        <v>1491</v>
      </c>
      <c r="K116" s="27" t="s">
        <v>103</v>
      </c>
      <c r="L116" s="27" t="s">
        <v>1493</v>
      </c>
      <c r="M116" s="27" t="s">
        <v>119</v>
      </c>
      <c r="N116" s="27" t="s">
        <v>1495</v>
      </c>
      <c r="O116" s="27" t="s">
        <v>185</v>
      </c>
      <c r="P116" s="27" t="s">
        <v>1496</v>
      </c>
      <c r="Q116" s="27" t="s">
        <v>198</v>
      </c>
      <c r="R116" s="27" t="s">
        <v>198</v>
      </c>
      <c r="S116" s="27" t="s">
        <v>198</v>
      </c>
      <c r="T116" s="27" t="s">
        <v>198</v>
      </c>
      <c r="U116" s="27" t="s">
        <v>1092</v>
      </c>
      <c r="V116" s="30" t="s">
        <v>198</v>
      </c>
      <c r="W116" s="15"/>
    </row>
    <row r="117">
      <c r="A117" s="15"/>
      <c r="B117" s="25" t="s">
        <v>1499</v>
      </c>
      <c r="C117" s="26">
        <v>45192.032060185185</v>
      </c>
      <c r="D117" s="27" t="s">
        <v>1304</v>
      </c>
      <c r="E117" s="27" t="s">
        <v>198</v>
      </c>
      <c r="F117" s="27" t="s">
        <v>1502</v>
      </c>
      <c r="G117" s="29" t="s">
        <v>1504</v>
      </c>
      <c r="H117" s="27" t="s">
        <v>1365</v>
      </c>
      <c r="I117" s="27" t="s">
        <v>113</v>
      </c>
      <c r="J117" s="27" t="s">
        <v>1506</v>
      </c>
      <c r="K117" s="27" t="s">
        <v>125</v>
      </c>
      <c r="L117" s="27" t="s">
        <v>1508</v>
      </c>
      <c r="M117" s="27" t="s">
        <v>61</v>
      </c>
      <c r="N117" s="27" t="s">
        <v>1509</v>
      </c>
      <c r="O117" s="27" t="s">
        <v>329</v>
      </c>
      <c r="P117" s="27" t="s">
        <v>1511</v>
      </c>
      <c r="Q117" s="27" t="s">
        <v>198</v>
      </c>
      <c r="R117" s="27" t="s">
        <v>198</v>
      </c>
      <c r="S117" s="27" t="s">
        <v>198</v>
      </c>
      <c r="T117" s="27" t="s">
        <v>198</v>
      </c>
      <c r="U117" s="27" t="s">
        <v>1112</v>
      </c>
      <c r="V117" s="30" t="s">
        <v>198</v>
      </c>
      <c r="W117" s="15"/>
    </row>
    <row r="118">
      <c r="A118" s="15"/>
      <c r="B118" s="25" t="s">
        <v>1516</v>
      </c>
      <c r="C118" s="26">
        <v>45192.44974537037</v>
      </c>
      <c r="D118" s="27" t="s">
        <v>1517</v>
      </c>
      <c r="E118" s="27" t="s">
        <v>198</v>
      </c>
      <c r="F118" s="27" t="s">
        <v>1518</v>
      </c>
      <c r="G118" s="29" t="s">
        <v>1519</v>
      </c>
      <c r="H118" s="27" t="s">
        <v>884</v>
      </c>
      <c r="I118" s="27" t="s">
        <v>53</v>
      </c>
      <c r="J118" s="27" t="s">
        <v>1523</v>
      </c>
      <c r="K118" s="27" t="s">
        <v>58</v>
      </c>
      <c r="L118" s="27" t="s">
        <v>1524</v>
      </c>
      <c r="M118" s="27" t="s">
        <v>323</v>
      </c>
      <c r="N118" s="27" t="s">
        <v>1526</v>
      </c>
      <c r="O118" s="27" t="s">
        <v>185</v>
      </c>
      <c r="P118" s="27" t="s">
        <v>1528</v>
      </c>
      <c r="Q118" s="27" t="s">
        <v>198</v>
      </c>
      <c r="R118" s="27" t="s">
        <v>198</v>
      </c>
      <c r="S118" s="27" t="s">
        <v>198</v>
      </c>
      <c r="T118" s="27" t="s">
        <v>198</v>
      </c>
      <c r="U118" s="27" t="s">
        <v>1130</v>
      </c>
      <c r="V118" s="30" t="s">
        <v>198</v>
      </c>
      <c r="W118" s="15"/>
    </row>
    <row r="119">
      <c r="A119" s="15"/>
      <c r="B119" s="25" t="s">
        <v>1532</v>
      </c>
      <c r="C119" s="26">
        <v>45194.608078703706</v>
      </c>
      <c r="D119" s="27" t="s">
        <v>1134</v>
      </c>
      <c r="E119" s="27" t="s">
        <v>198</v>
      </c>
      <c r="F119" s="27" t="s">
        <v>1534</v>
      </c>
      <c r="G119" s="29" t="s">
        <v>1536</v>
      </c>
      <c r="H119" s="27" t="s">
        <v>1537</v>
      </c>
      <c r="I119" s="27" t="s">
        <v>53</v>
      </c>
      <c r="J119" s="27" t="s">
        <v>1538</v>
      </c>
      <c r="K119" s="27" t="s">
        <v>58</v>
      </c>
      <c r="L119" s="27" t="s">
        <v>76</v>
      </c>
      <c r="M119" s="27" t="s">
        <v>946</v>
      </c>
      <c r="N119" s="27" t="s">
        <v>1539</v>
      </c>
      <c r="O119" s="27" t="s">
        <v>1540</v>
      </c>
      <c r="P119" s="27" t="s">
        <v>1541</v>
      </c>
      <c r="Q119" s="27" t="s">
        <v>198</v>
      </c>
      <c r="R119" s="27" t="s">
        <v>198</v>
      </c>
      <c r="S119" s="27" t="s">
        <v>198</v>
      </c>
      <c r="T119" s="27" t="s">
        <v>198</v>
      </c>
      <c r="U119" s="27" t="s">
        <v>1146</v>
      </c>
      <c r="V119" s="30" t="s">
        <v>198</v>
      </c>
      <c r="W119" s="15"/>
    </row>
    <row r="120">
      <c r="A120" s="15"/>
      <c r="B120" s="25" t="s">
        <v>1545</v>
      </c>
      <c r="C120" s="26">
        <v>45194.907789351855</v>
      </c>
      <c r="D120" s="27" t="s">
        <v>1148</v>
      </c>
      <c r="E120" s="27" t="s">
        <v>198</v>
      </c>
      <c r="F120" s="27" t="s">
        <v>1550</v>
      </c>
      <c r="G120" s="29" t="s">
        <v>1552</v>
      </c>
      <c r="H120" s="27" t="s">
        <v>1315</v>
      </c>
      <c r="I120" s="27" t="s">
        <v>113</v>
      </c>
      <c r="J120" s="27" t="s">
        <v>1554</v>
      </c>
      <c r="K120" s="27" t="s">
        <v>58</v>
      </c>
      <c r="L120" s="27" t="s">
        <v>1152</v>
      </c>
      <c r="M120" s="27" t="s">
        <v>61</v>
      </c>
      <c r="N120" s="27" t="s">
        <v>1155</v>
      </c>
      <c r="O120" s="27" t="s">
        <v>185</v>
      </c>
      <c r="P120" s="27" t="s">
        <v>1157</v>
      </c>
      <c r="Q120" s="27" t="s">
        <v>198</v>
      </c>
      <c r="R120" s="27" t="s">
        <v>198</v>
      </c>
      <c r="S120" s="27" t="s">
        <v>198</v>
      </c>
      <c r="T120" s="27" t="s">
        <v>198</v>
      </c>
      <c r="U120" s="27" t="s">
        <v>1160</v>
      </c>
      <c r="V120" s="30" t="s">
        <v>198</v>
      </c>
      <c r="W120" s="15"/>
    </row>
    <row r="121">
      <c r="A121" s="15"/>
      <c r="B121" s="25" t="s">
        <v>1560</v>
      </c>
      <c r="C121" s="26">
        <v>45194.945555555554</v>
      </c>
      <c r="D121" s="27" t="s">
        <v>1562</v>
      </c>
      <c r="E121" s="27" t="s">
        <v>198</v>
      </c>
      <c r="F121" s="27" t="s">
        <v>1565</v>
      </c>
      <c r="G121" s="29" t="s">
        <v>1566</v>
      </c>
      <c r="H121" s="27" t="s">
        <v>415</v>
      </c>
      <c r="I121" s="27" t="s">
        <v>53</v>
      </c>
      <c r="J121" s="27" t="s">
        <v>1569</v>
      </c>
      <c r="K121" s="27" t="s">
        <v>58</v>
      </c>
      <c r="L121" s="27" t="s">
        <v>1571</v>
      </c>
      <c r="M121" s="27" t="s">
        <v>329</v>
      </c>
      <c r="N121" s="27" t="s">
        <v>1573</v>
      </c>
      <c r="O121" s="27" t="s">
        <v>1036</v>
      </c>
      <c r="P121" s="27" t="s">
        <v>1574</v>
      </c>
      <c r="Q121" s="27" t="s">
        <v>198</v>
      </c>
      <c r="R121" s="27" t="s">
        <v>198</v>
      </c>
      <c r="S121" s="27" t="s">
        <v>198</v>
      </c>
      <c r="T121" s="27" t="s">
        <v>198</v>
      </c>
      <c r="U121" s="27" t="s">
        <v>1178</v>
      </c>
      <c r="V121" s="30" t="s">
        <v>198</v>
      </c>
      <c r="W121" s="15"/>
    </row>
    <row r="122">
      <c r="A122" s="15"/>
      <c r="B122" s="25" t="s">
        <v>1580</v>
      </c>
      <c r="C122" s="26">
        <v>45201.710543981484</v>
      </c>
      <c r="D122" s="27" t="s">
        <v>1582</v>
      </c>
      <c r="E122" s="27" t="s">
        <v>198</v>
      </c>
      <c r="F122" s="27" t="s">
        <v>1583</v>
      </c>
      <c r="G122" s="29" t="s">
        <v>1584</v>
      </c>
      <c r="H122" s="27" t="s">
        <v>1586</v>
      </c>
      <c r="I122" s="27" t="s">
        <v>113</v>
      </c>
      <c r="J122" s="27" t="s">
        <v>1587</v>
      </c>
      <c r="K122" s="27" t="s">
        <v>125</v>
      </c>
      <c r="L122" s="27" t="s">
        <v>1589</v>
      </c>
      <c r="M122" s="27" t="s">
        <v>119</v>
      </c>
      <c r="N122" s="27" t="s">
        <v>1592</v>
      </c>
      <c r="O122" s="27" t="s">
        <v>185</v>
      </c>
      <c r="P122" s="27" t="s">
        <v>1594</v>
      </c>
      <c r="Q122" s="27" t="s">
        <v>198</v>
      </c>
      <c r="R122" s="27" t="s">
        <v>198</v>
      </c>
      <c r="S122" s="27" t="s">
        <v>198</v>
      </c>
      <c r="T122" s="27" t="s">
        <v>198</v>
      </c>
      <c r="U122" s="27" t="s">
        <v>1195</v>
      </c>
      <c r="V122" s="30" t="s">
        <v>198</v>
      </c>
      <c r="W122" s="15"/>
    </row>
    <row r="123">
      <c r="A123" s="15"/>
      <c r="B123" s="25" t="s">
        <v>1601</v>
      </c>
      <c r="C123" s="26">
        <v>45201.76966435185</v>
      </c>
      <c r="D123" s="27" t="s">
        <v>1603</v>
      </c>
      <c r="E123" s="27" t="s">
        <v>198</v>
      </c>
      <c r="F123" s="27" t="s">
        <v>1605</v>
      </c>
      <c r="G123" s="29" t="s">
        <v>1607</v>
      </c>
      <c r="H123" s="27" t="s">
        <v>1608</v>
      </c>
      <c r="I123" s="27" t="s">
        <v>53</v>
      </c>
      <c r="J123" s="27" t="s">
        <v>1610</v>
      </c>
      <c r="K123" s="27" t="s">
        <v>58</v>
      </c>
      <c r="L123" s="27" t="s">
        <v>1611</v>
      </c>
      <c r="M123" s="27" t="s">
        <v>61</v>
      </c>
      <c r="N123" s="27" t="s">
        <v>1613</v>
      </c>
      <c r="O123" s="27" t="s">
        <v>14</v>
      </c>
      <c r="P123" s="27" t="s">
        <v>1615</v>
      </c>
      <c r="Q123" s="27" t="s">
        <v>198</v>
      </c>
      <c r="R123" s="27" t="s">
        <v>198</v>
      </c>
      <c r="S123" s="27" t="s">
        <v>198</v>
      </c>
      <c r="T123" s="27" t="s">
        <v>198</v>
      </c>
      <c r="U123" s="27" t="s">
        <v>1213</v>
      </c>
      <c r="V123" s="30" t="s">
        <v>198</v>
      </c>
      <c r="W123" s="15"/>
    </row>
    <row r="124">
      <c r="A124" s="15"/>
      <c r="B124" s="25" t="s">
        <v>1620</v>
      </c>
      <c r="C124" s="26">
        <v>45202.52521990741</v>
      </c>
      <c r="D124" s="27" t="s">
        <v>1621</v>
      </c>
      <c r="E124" s="27" t="s">
        <v>198</v>
      </c>
      <c r="F124" s="27" t="s">
        <v>1622</v>
      </c>
      <c r="G124" s="29" t="s">
        <v>1624</v>
      </c>
      <c r="H124" s="27" t="s">
        <v>264</v>
      </c>
      <c r="I124" s="27" t="s">
        <v>53</v>
      </c>
      <c r="J124" s="27" t="s">
        <v>1625</v>
      </c>
      <c r="K124" s="27" t="s">
        <v>58</v>
      </c>
      <c r="L124" s="27" t="s">
        <v>1627</v>
      </c>
      <c r="M124" s="27" t="s">
        <v>323</v>
      </c>
      <c r="N124" s="27" t="s">
        <v>1628</v>
      </c>
      <c r="O124" s="27" t="s">
        <v>329</v>
      </c>
      <c r="P124" s="27" t="s">
        <v>1629</v>
      </c>
      <c r="Q124" s="27" t="s">
        <v>198</v>
      </c>
      <c r="R124" s="27" t="s">
        <v>198</v>
      </c>
      <c r="S124" s="27" t="s">
        <v>198</v>
      </c>
      <c r="T124" s="27" t="s">
        <v>198</v>
      </c>
      <c r="U124" s="27" t="s">
        <v>1230</v>
      </c>
      <c r="V124" s="30" t="s">
        <v>198</v>
      </c>
      <c r="W124" s="15"/>
    </row>
    <row r="125">
      <c r="A125" s="15"/>
      <c r="B125" s="25" t="s">
        <v>1630</v>
      </c>
      <c r="C125" s="26">
        <v>45203.81741898148</v>
      </c>
      <c r="D125" s="27" t="s">
        <v>1631</v>
      </c>
      <c r="E125" s="27" t="s">
        <v>198</v>
      </c>
      <c r="F125" s="27" t="s">
        <v>1632</v>
      </c>
      <c r="G125" s="29" t="s">
        <v>1633</v>
      </c>
      <c r="H125" s="27" t="s">
        <v>1268</v>
      </c>
      <c r="I125" s="27" t="s">
        <v>53</v>
      </c>
      <c r="J125" s="27" t="s">
        <v>1634</v>
      </c>
      <c r="K125" s="27" t="s">
        <v>58</v>
      </c>
      <c r="L125" s="27" t="s">
        <v>1636</v>
      </c>
      <c r="M125" s="27" t="s">
        <v>61</v>
      </c>
      <c r="N125" s="27" t="s">
        <v>1638</v>
      </c>
      <c r="O125" s="27" t="s">
        <v>1317</v>
      </c>
      <c r="P125" s="27" t="s">
        <v>1639</v>
      </c>
      <c r="Q125" s="27" t="s">
        <v>198</v>
      </c>
      <c r="R125" s="27" t="s">
        <v>198</v>
      </c>
      <c r="S125" s="27" t="s">
        <v>198</v>
      </c>
      <c r="T125" s="27" t="s">
        <v>198</v>
      </c>
      <c r="U125" s="27" t="s">
        <v>1247</v>
      </c>
      <c r="V125" s="30" t="s">
        <v>198</v>
      </c>
      <c r="W125" s="15"/>
    </row>
    <row r="126">
      <c r="A126" s="15"/>
      <c r="B126" s="25" t="s">
        <v>1645</v>
      </c>
      <c r="C126" s="26">
        <v>45204.7478587963</v>
      </c>
      <c r="D126" s="27" t="s">
        <v>1647</v>
      </c>
      <c r="E126" s="27" t="s">
        <v>198</v>
      </c>
      <c r="F126" s="27" t="s">
        <v>1648</v>
      </c>
      <c r="G126" s="29" t="s">
        <v>1649</v>
      </c>
      <c r="H126" s="27" t="s">
        <v>1651</v>
      </c>
      <c r="I126" s="27" t="s">
        <v>53</v>
      </c>
      <c r="J126" s="27" t="s">
        <v>1652</v>
      </c>
      <c r="K126" s="27" t="s">
        <v>58</v>
      </c>
      <c r="L126" s="27" t="s">
        <v>1654</v>
      </c>
      <c r="M126" s="27" t="s">
        <v>61</v>
      </c>
      <c r="N126" s="27" t="s">
        <v>1656</v>
      </c>
      <c r="O126" s="27" t="s">
        <v>771</v>
      </c>
      <c r="P126" s="27" t="s">
        <v>1657</v>
      </c>
      <c r="Q126" s="27" t="s">
        <v>198</v>
      </c>
      <c r="R126" s="27" t="s">
        <v>198</v>
      </c>
      <c r="S126" s="27" t="s">
        <v>198</v>
      </c>
      <c r="T126" s="27" t="s">
        <v>198</v>
      </c>
      <c r="U126" s="27" t="s">
        <v>1259</v>
      </c>
      <c r="V126" s="30" t="s">
        <v>198</v>
      </c>
      <c r="W126" s="15"/>
    </row>
    <row r="127">
      <c r="A127" s="15"/>
      <c r="B127" s="25" t="s">
        <v>1660</v>
      </c>
      <c r="C127" s="26">
        <v>45204.7533912037</v>
      </c>
      <c r="D127" s="27" t="s">
        <v>1662</v>
      </c>
      <c r="E127" s="27" t="s">
        <v>198</v>
      </c>
      <c r="F127" s="27" t="s">
        <v>1663</v>
      </c>
      <c r="G127" s="29" t="s">
        <v>1664</v>
      </c>
      <c r="H127" s="27" t="s">
        <v>1666</v>
      </c>
      <c r="I127" s="27" t="s">
        <v>53</v>
      </c>
      <c r="J127" s="27" t="s">
        <v>1669</v>
      </c>
      <c r="K127" s="27" t="s">
        <v>125</v>
      </c>
      <c r="L127" s="27" t="s">
        <v>1672</v>
      </c>
      <c r="M127" s="27" t="s">
        <v>61</v>
      </c>
      <c r="N127" s="27" t="s">
        <v>1675</v>
      </c>
      <c r="O127" s="27" t="s">
        <v>154</v>
      </c>
      <c r="P127" s="27" t="s">
        <v>1677</v>
      </c>
      <c r="Q127" s="27" t="s">
        <v>198</v>
      </c>
      <c r="R127" s="27" t="s">
        <v>198</v>
      </c>
      <c r="S127" s="27" t="s">
        <v>198</v>
      </c>
      <c r="T127" s="27" t="s">
        <v>198</v>
      </c>
      <c r="U127" s="27" t="s">
        <v>1273</v>
      </c>
      <c r="V127" s="30" t="s">
        <v>198</v>
      </c>
      <c r="W127" s="15"/>
    </row>
    <row r="128">
      <c r="A128" s="15"/>
      <c r="B128" s="25" t="s">
        <v>1679</v>
      </c>
      <c r="C128" s="26">
        <v>45216.40996527778</v>
      </c>
      <c r="D128" s="27" t="s">
        <v>1681</v>
      </c>
      <c r="E128" s="27" t="s">
        <v>198</v>
      </c>
      <c r="F128" s="27" t="s">
        <v>1683</v>
      </c>
      <c r="G128" s="29" t="s">
        <v>1686</v>
      </c>
      <c r="H128" s="27" t="s">
        <v>217</v>
      </c>
      <c r="I128" s="27" t="s">
        <v>53</v>
      </c>
      <c r="J128" s="27" t="s">
        <v>1689</v>
      </c>
      <c r="K128" s="27" t="s">
        <v>58</v>
      </c>
      <c r="L128" s="27" t="s">
        <v>1690</v>
      </c>
      <c r="M128" s="27" t="s">
        <v>1692</v>
      </c>
      <c r="N128" s="27" t="s">
        <v>1282</v>
      </c>
      <c r="O128" s="27" t="s">
        <v>1282</v>
      </c>
      <c r="P128" s="27" t="s">
        <v>1693</v>
      </c>
      <c r="Q128" s="27" t="s">
        <v>198</v>
      </c>
      <c r="R128" s="27" t="s">
        <v>198</v>
      </c>
      <c r="S128" s="27" t="s">
        <v>198</v>
      </c>
      <c r="T128" s="27" t="s">
        <v>198</v>
      </c>
      <c r="U128" s="27" t="s">
        <v>1289</v>
      </c>
      <c r="V128" s="30" t="s">
        <v>198</v>
      </c>
      <c r="W128" s="15"/>
    </row>
    <row r="129">
      <c r="A129" s="15"/>
      <c r="B129" s="25" t="s">
        <v>1697</v>
      </c>
      <c r="C129" s="26">
        <v>45216.48417824074</v>
      </c>
      <c r="D129" s="27" t="s">
        <v>1699</v>
      </c>
      <c r="E129" s="27" t="s">
        <v>198</v>
      </c>
      <c r="F129" s="27" t="s">
        <v>1702</v>
      </c>
      <c r="G129" s="29" t="s">
        <v>1703</v>
      </c>
      <c r="H129" s="27" t="s">
        <v>1393</v>
      </c>
      <c r="I129" s="27" t="s">
        <v>53</v>
      </c>
      <c r="J129" s="27" t="s">
        <v>1705</v>
      </c>
      <c r="K129" s="27" t="s">
        <v>58</v>
      </c>
      <c r="L129" s="27" t="s">
        <v>1706</v>
      </c>
      <c r="M129" s="27" t="s">
        <v>61</v>
      </c>
      <c r="N129" s="27" t="s">
        <v>1708</v>
      </c>
      <c r="O129" s="27" t="s">
        <v>329</v>
      </c>
      <c r="P129" s="27" t="s">
        <v>1709</v>
      </c>
      <c r="Q129" s="27" t="s">
        <v>198</v>
      </c>
      <c r="R129" s="27" t="s">
        <v>198</v>
      </c>
      <c r="S129" s="27" t="s">
        <v>198</v>
      </c>
      <c r="T129" s="27" t="s">
        <v>198</v>
      </c>
      <c r="U129" s="27" t="s">
        <v>1303</v>
      </c>
      <c r="V129" s="30" t="s">
        <v>198</v>
      </c>
      <c r="W129" s="15"/>
    </row>
    <row r="130">
      <c r="A130" s="15"/>
      <c r="B130" s="25" t="s">
        <v>1715</v>
      </c>
      <c r="C130" s="26">
        <v>45220.556539351855</v>
      </c>
      <c r="D130" s="27" t="s">
        <v>1717</v>
      </c>
      <c r="E130" s="27" t="s">
        <v>198</v>
      </c>
      <c r="F130" s="27" t="s">
        <v>1719</v>
      </c>
      <c r="G130" s="29" t="s">
        <v>1720</v>
      </c>
      <c r="H130" s="27" t="s">
        <v>1393</v>
      </c>
      <c r="I130" s="27" t="s">
        <v>113</v>
      </c>
      <c r="J130" s="27" t="s">
        <v>1308</v>
      </c>
      <c r="K130" s="27" t="s">
        <v>58</v>
      </c>
      <c r="L130" s="27" t="s">
        <v>1310</v>
      </c>
      <c r="M130" s="27" t="s">
        <v>154</v>
      </c>
      <c r="N130" s="27" t="s">
        <v>1313</v>
      </c>
      <c r="O130" s="27" t="s">
        <v>154</v>
      </c>
      <c r="P130" s="27" t="s">
        <v>1316</v>
      </c>
      <c r="Q130" s="27" t="s">
        <v>198</v>
      </c>
      <c r="R130" s="27" t="s">
        <v>198</v>
      </c>
      <c r="S130" s="27" t="s">
        <v>198</v>
      </c>
      <c r="T130" s="27" t="s">
        <v>198</v>
      </c>
      <c r="U130" s="27" t="s">
        <v>1318</v>
      </c>
      <c r="V130" s="30" t="s">
        <v>198</v>
      </c>
      <c r="W130" s="15"/>
    </row>
    <row r="131">
      <c r="A131" s="15"/>
      <c r="B131" s="25" t="s">
        <v>1729</v>
      </c>
      <c r="C131" s="26">
        <v>45220.55940972222</v>
      </c>
      <c r="D131" s="27" t="s">
        <v>1730</v>
      </c>
      <c r="E131" s="27" t="s">
        <v>198</v>
      </c>
      <c r="F131" s="27" t="s">
        <v>1733</v>
      </c>
      <c r="G131" s="29" t="s">
        <v>1734</v>
      </c>
      <c r="H131" s="27" t="s">
        <v>1736</v>
      </c>
      <c r="I131" s="27" t="s">
        <v>53</v>
      </c>
      <c r="J131" s="27" t="s">
        <v>1739</v>
      </c>
      <c r="K131" s="27" t="s">
        <v>58</v>
      </c>
      <c r="L131" s="27" t="s">
        <v>1741</v>
      </c>
      <c r="M131" s="27" t="s">
        <v>61</v>
      </c>
      <c r="N131" s="27" t="s">
        <v>1742</v>
      </c>
      <c r="O131" s="27" t="s">
        <v>185</v>
      </c>
      <c r="P131" s="27" t="s">
        <v>1744</v>
      </c>
      <c r="Q131" s="27" t="s">
        <v>198</v>
      </c>
      <c r="R131" s="27" t="s">
        <v>198</v>
      </c>
      <c r="S131" s="27" t="s">
        <v>198</v>
      </c>
      <c r="T131" s="27" t="s">
        <v>198</v>
      </c>
      <c r="U131" s="27" t="s">
        <v>1332</v>
      </c>
      <c r="V131" s="30" t="s">
        <v>198</v>
      </c>
      <c r="W131" s="15"/>
    </row>
    <row r="132">
      <c r="A132" s="15"/>
      <c r="B132" s="25" t="s">
        <v>1750</v>
      </c>
      <c r="C132" s="26">
        <v>45220.699328703704</v>
      </c>
      <c r="D132" s="27" t="s">
        <v>1753</v>
      </c>
      <c r="E132" s="27" t="s">
        <v>198</v>
      </c>
      <c r="F132" s="27" t="s">
        <v>1755</v>
      </c>
      <c r="G132" s="29" t="s">
        <v>1756</v>
      </c>
      <c r="H132" s="27" t="s">
        <v>1757</v>
      </c>
      <c r="I132" s="27" t="s">
        <v>53</v>
      </c>
      <c r="J132" s="27" t="s">
        <v>1759</v>
      </c>
      <c r="K132" s="27" t="s">
        <v>103</v>
      </c>
      <c r="L132" s="27" t="s">
        <v>1762</v>
      </c>
      <c r="M132" s="27" t="s">
        <v>61</v>
      </c>
      <c r="N132" s="27" t="s">
        <v>1765</v>
      </c>
      <c r="O132" s="27" t="s">
        <v>329</v>
      </c>
      <c r="P132" s="27" t="s">
        <v>1767</v>
      </c>
      <c r="Q132" s="27" t="s">
        <v>198</v>
      </c>
      <c r="R132" s="27" t="s">
        <v>198</v>
      </c>
      <c r="S132" s="27" t="s">
        <v>198</v>
      </c>
      <c r="T132" s="27" t="s">
        <v>198</v>
      </c>
      <c r="U132" s="27" t="s">
        <v>1347</v>
      </c>
      <c r="V132" s="30" t="s">
        <v>198</v>
      </c>
      <c r="W132" s="15"/>
    </row>
    <row r="133">
      <c r="A133" s="15"/>
      <c r="B133" s="25" t="s">
        <v>1772</v>
      </c>
      <c r="C133" s="26">
        <v>45220.79550925926</v>
      </c>
      <c r="D133" s="27" t="s">
        <v>1775</v>
      </c>
      <c r="E133" s="27" t="s">
        <v>198</v>
      </c>
      <c r="F133" s="27" t="s">
        <v>1777</v>
      </c>
      <c r="G133" s="29" t="s">
        <v>1778</v>
      </c>
      <c r="H133" s="27" t="s">
        <v>283</v>
      </c>
      <c r="I133" s="27" t="s">
        <v>53</v>
      </c>
      <c r="J133" s="27" t="s">
        <v>1780</v>
      </c>
      <c r="K133" s="27" t="s">
        <v>58</v>
      </c>
      <c r="L133" s="27" t="s">
        <v>1782</v>
      </c>
      <c r="M133" s="27" t="s">
        <v>1784</v>
      </c>
      <c r="N133" s="27" t="s">
        <v>1785</v>
      </c>
      <c r="O133" s="27" t="s">
        <v>829</v>
      </c>
      <c r="P133" s="27" t="s">
        <v>1787</v>
      </c>
      <c r="Q133" s="27" t="s">
        <v>198</v>
      </c>
      <c r="R133" s="27" t="s">
        <v>198</v>
      </c>
      <c r="S133" s="27" t="s">
        <v>198</v>
      </c>
      <c r="T133" s="27" t="s">
        <v>198</v>
      </c>
      <c r="U133" s="27" t="s">
        <v>1364</v>
      </c>
      <c r="V133" s="30" t="s">
        <v>198</v>
      </c>
      <c r="W133" s="15"/>
    </row>
    <row r="134">
      <c r="A134" s="15"/>
      <c r="B134" s="25" t="s">
        <v>1791</v>
      </c>
      <c r="C134" s="26">
        <v>45220.80232638889</v>
      </c>
      <c r="D134" s="27" t="s">
        <v>1367</v>
      </c>
      <c r="E134" s="27" t="s">
        <v>198</v>
      </c>
      <c r="F134" s="27" t="s">
        <v>1795</v>
      </c>
      <c r="G134" s="29" t="s">
        <v>1186</v>
      </c>
      <c r="H134" s="27" t="s">
        <v>264</v>
      </c>
      <c r="I134" s="27" t="s">
        <v>113</v>
      </c>
      <c r="J134" s="27" t="s">
        <v>1372</v>
      </c>
      <c r="K134" s="27" t="s">
        <v>58</v>
      </c>
      <c r="L134" s="27" t="s">
        <v>1373</v>
      </c>
      <c r="M134" s="27" t="s">
        <v>329</v>
      </c>
      <c r="N134" s="27" t="s">
        <v>1374</v>
      </c>
      <c r="O134" s="27" t="s">
        <v>14</v>
      </c>
      <c r="P134" s="27" t="s">
        <v>1376</v>
      </c>
      <c r="Q134" s="27" t="s">
        <v>198</v>
      </c>
      <c r="R134" s="27" t="s">
        <v>198</v>
      </c>
      <c r="S134" s="27" t="s">
        <v>198</v>
      </c>
      <c r="T134" s="27" t="s">
        <v>198</v>
      </c>
      <c r="U134" s="27" t="s">
        <v>1378</v>
      </c>
      <c r="V134" s="30" t="s">
        <v>198</v>
      </c>
      <c r="W134" s="15"/>
    </row>
    <row r="135">
      <c r="A135" s="15"/>
      <c r="B135" s="25" t="s">
        <v>1803</v>
      </c>
      <c r="C135" s="26">
        <v>45220.90090277778</v>
      </c>
      <c r="D135" s="27" t="s">
        <v>1805</v>
      </c>
      <c r="E135" s="27" t="s">
        <v>198</v>
      </c>
      <c r="F135" s="27" t="s">
        <v>1807</v>
      </c>
      <c r="G135" s="29" t="s">
        <v>1808</v>
      </c>
      <c r="H135" s="27" t="s">
        <v>1809</v>
      </c>
      <c r="I135" s="27" t="s">
        <v>53</v>
      </c>
      <c r="J135" s="27" t="s">
        <v>1811</v>
      </c>
      <c r="K135" s="27" t="s">
        <v>125</v>
      </c>
      <c r="L135" s="27" t="s">
        <v>1812</v>
      </c>
      <c r="M135" s="27" t="s">
        <v>61</v>
      </c>
      <c r="N135" s="27" t="s">
        <v>1814</v>
      </c>
      <c r="O135" s="27" t="s">
        <v>329</v>
      </c>
      <c r="P135" s="27" t="s">
        <v>1815</v>
      </c>
      <c r="Q135" s="27" t="s">
        <v>198</v>
      </c>
      <c r="R135" s="27" t="s">
        <v>198</v>
      </c>
      <c r="S135" s="27" t="s">
        <v>198</v>
      </c>
      <c r="T135" s="27" t="s">
        <v>198</v>
      </c>
      <c r="U135" s="27" t="s">
        <v>1387</v>
      </c>
      <c r="V135" s="30" t="s">
        <v>198</v>
      </c>
      <c r="W135" s="15"/>
    </row>
    <row r="136">
      <c r="A136" s="15"/>
      <c r="B136" s="25" t="s">
        <v>1820</v>
      </c>
      <c r="C136" s="26">
        <v>45226.78136574074</v>
      </c>
      <c r="D136" s="27" t="s">
        <v>1822</v>
      </c>
      <c r="E136" s="27" t="s">
        <v>198</v>
      </c>
      <c r="F136" s="27" t="s">
        <v>1823</v>
      </c>
      <c r="G136" s="29" t="s">
        <v>1826</v>
      </c>
      <c r="H136" s="27" t="s">
        <v>424</v>
      </c>
      <c r="I136" s="27" t="s">
        <v>113</v>
      </c>
      <c r="J136" s="27" t="s">
        <v>1828</v>
      </c>
      <c r="K136" s="27" t="s">
        <v>103</v>
      </c>
      <c r="L136" s="27" t="s">
        <v>1830</v>
      </c>
      <c r="M136" s="27" t="s">
        <v>119</v>
      </c>
      <c r="N136" s="27" t="s">
        <v>1833</v>
      </c>
      <c r="O136" s="27" t="s">
        <v>329</v>
      </c>
      <c r="P136" s="27" t="s">
        <v>1835</v>
      </c>
      <c r="Q136" s="27" t="s">
        <v>198</v>
      </c>
      <c r="R136" s="27" t="s">
        <v>198</v>
      </c>
      <c r="S136" s="27" t="s">
        <v>198</v>
      </c>
      <c r="T136" s="27" t="s">
        <v>198</v>
      </c>
      <c r="U136" s="27" t="s">
        <v>1404</v>
      </c>
      <c r="V136" s="30" t="s">
        <v>198</v>
      </c>
      <c r="W136" s="15"/>
    </row>
    <row r="137">
      <c r="A137" s="15"/>
      <c r="B137" s="25" t="s">
        <v>1843</v>
      </c>
      <c r="C137" s="26">
        <v>45226.784375</v>
      </c>
      <c r="D137" s="27" t="s">
        <v>1846</v>
      </c>
      <c r="E137" s="27" t="s">
        <v>198</v>
      </c>
      <c r="F137" s="27" t="s">
        <v>1848</v>
      </c>
      <c r="G137" s="29" t="s">
        <v>1850</v>
      </c>
      <c r="H137" s="27" t="s">
        <v>415</v>
      </c>
      <c r="I137" s="27" t="s">
        <v>53</v>
      </c>
      <c r="J137" s="27" t="s">
        <v>1853</v>
      </c>
      <c r="K137" s="27" t="s">
        <v>103</v>
      </c>
      <c r="L137" s="27" t="s">
        <v>1830</v>
      </c>
      <c r="M137" s="27" t="s">
        <v>119</v>
      </c>
      <c r="N137" s="27" t="s">
        <v>1833</v>
      </c>
      <c r="O137" s="27" t="s">
        <v>329</v>
      </c>
      <c r="P137" s="27" t="s">
        <v>1857</v>
      </c>
      <c r="Q137" s="27" t="s">
        <v>198</v>
      </c>
      <c r="R137" s="27" t="s">
        <v>198</v>
      </c>
      <c r="S137" s="27" t="s">
        <v>198</v>
      </c>
      <c r="T137" s="27" t="s">
        <v>198</v>
      </c>
      <c r="U137" s="27" t="s">
        <v>1404</v>
      </c>
      <c r="V137" s="30" t="s">
        <v>198</v>
      </c>
      <c r="W137" s="15"/>
    </row>
    <row r="138">
      <c r="A138" s="15"/>
      <c r="B138" s="25" t="s">
        <v>1864</v>
      </c>
      <c r="C138" s="26">
        <v>45227.46047453704</v>
      </c>
      <c r="D138" s="27" t="s">
        <v>1866</v>
      </c>
      <c r="E138" s="27" t="s">
        <v>198</v>
      </c>
      <c r="F138" s="27" t="s">
        <v>1869</v>
      </c>
      <c r="G138" s="29" t="s">
        <v>1870</v>
      </c>
      <c r="H138" s="27" t="s">
        <v>1341</v>
      </c>
      <c r="I138" s="27" t="s">
        <v>113</v>
      </c>
      <c r="J138" s="27" t="s">
        <v>1872</v>
      </c>
      <c r="K138" s="27" t="s">
        <v>125</v>
      </c>
      <c r="L138" s="27" t="s">
        <v>1873</v>
      </c>
      <c r="M138" s="27" t="s">
        <v>61</v>
      </c>
      <c r="N138" s="27" t="s">
        <v>1875</v>
      </c>
      <c r="O138" s="27" t="s">
        <v>329</v>
      </c>
      <c r="P138" s="27" t="s">
        <v>1877</v>
      </c>
      <c r="Q138" s="27" t="s">
        <v>198</v>
      </c>
      <c r="R138" s="27" t="s">
        <v>198</v>
      </c>
      <c r="S138" s="27" t="s">
        <v>198</v>
      </c>
      <c r="T138" s="27" t="s">
        <v>198</v>
      </c>
      <c r="U138" s="27" t="s">
        <v>1434</v>
      </c>
      <c r="V138" s="30" t="s">
        <v>198</v>
      </c>
      <c r="W138" s="15"/>
    </row>
    <row r="139">
      <c r="A139" s="15"/>
      <c r="B139" s="25" t="s">
        <v>1883</v>
      </c>
      <c r="C139" s="26">
        <v>45227.818553240744</v>
      </c>
      <c r="D139" s="27" t="s">
        <v>1885</v>
      </c>
      <c r="E139" s="27" t="s">
        <v>198</v>
      </c>
      <c r="F139" s="27" t="s">
        <v>1887</v>
      </c>
      <c r="G139" s="29" t="s">
        <v>282</v>
      </c>
      <c r="H139" s="27" t="s">
        <v>283</v>
      </c>
      <c r="I139" s="27" t="s">
        <v>53</v>
      </c>
      <c r="J139" s="27" t="s">
        <v>1891</v>
      </c>
      <c r="K139" s="27" t="s">
        <v>172</v>
      </c>
      <c r="L139" s="27" t="s">
        <v>1893</v>
      </c>
      <c r="M139" s="27" t="s">
        <v>61</v>
      </c>
      <c r="N139" s="27" t="s">
        <v>1895</v>
      </c>
      <c r="O139" s="27" t="s">
        <v>154</v>
      </c>
      <c r="P139" s="27" t="s">
        <v>1896</v>
      </c>
      <c r="Q139" s="27" t="s">
        <v>198</v>
      </c>
      <c r="R139" s="27" t="s">
        <v>198</v>
      </c>
      <c r="S139" s="27" t="s">
        <v>198</v>
      </c>
      <c r="T139" s="27" t="s">
        <v>198</v>
      </c>
      <c r="U139" s="27" t="s">
        <v>1450</v>
      </c>
      <c r="V139" s="30" t="s">
        <v>198</v>
      </c>
      <c r="W139" s="15"/>
    </row>
    <row r="140">
      <c r="A140" s="15"/>
      <c r="B140" s="25" t="s">
        <v>1902</v>
      </c>
      <c r="C140" s="26">
        <v>45229.49631944444</v>
      </c>
      <c r="D140" s="27" t="s">
        <v>1904</v>
      </c>
      <c r="E140" s="27" t="s">
        <v>198</v>
      </c>
      <c r="F140" s="27" t="s">
        <v>1906</v>
      </c>
      <c r="G140" s="29" t="s">
        <v>1907</v>
      </c>
      <c r="H140" s="27" t="s">
        <v>1909</v>
      </c>
      <c r="I140" s="27" t="s">
        <v>53</v>
      </c>
      <c r="J140" s="27" t="s">
        <v>1911</v>
      </c>
      <c r="K140" s="27" t="s">
        <v>58</v>
      </c>
      <c r="L140" s="27" t="s">
        <v>1913</v>
      </c>
      <c r="M140" s="27" t="s">
        <v>61</v>
      </c>
      <c r="N140" s="27" t="s">
        <v>1915</v>
      </c>
      <c r="O140" s="27" t="s">
        <v>154</v>
      </c>
      <c r="P140" s="27" t="s">
        <v>1916</v>
      </c>
      <c r="Q140" s="27" t="s">
        <v>198</v>
      </c>
      <c r="R140" s="27" t="s">
        <v>198</v>
      </c>
      <c r="S140" s="27" t="s">
        <v>198</v>
      </c>
      <c r="T140" s="27" t="s">
        <v>198</v>
      </c>
      <c r="U140" s="27" t="s">
        <v>1465</v>
      </c>
      <c r="V140" s="30" t="s">
        <v>198</v>
      </c>
      <c r="W140" s="15"/>
    </row>
    <row r="141">
      <c r="A141" s="15"/>
      <c r="B141" s="25" t="s">
        <v>1919</v>
      </c>
      <c r="C141" s="26">
        <v>45229.68001157408</v>
      </c>
      <c r="D141" s="27" t="s">
        <v>1920</v>
      </c>
      <c r="E141" s="27" t="s">
        <v>198</v>
      </c>
      <c r="F141" s="27" t="s">
        <v>1923</v>
      </c>
      <c r="G141" s="29" t="s">
        <v>1925</v>
      </c>
      <c r="H141" s="27" t="s">
        <v>541</v>
      </c>
      <c r="I141" s="27" t="s">
        <v>53</v>
      </c>
      <c r="J141" s="27" t="s">
        <v>532</v>
      </c>
      <c r="K141" s="27" t="s">
        <v>58</v>
      </c>
      <c r="L141" s="27" t="s">
        <v>1930</v>
      </c>
      <c r="M141" s="27" t="s">
        <v>61</v>
      </c>
      <c r="N141" s="27" t="s">
        <v>1931</v>
      </c>
      <c r="O141" s="27" t="s">
        <v>14</v>
      </c>
      <c r="P141" s="27" t="s">
        <v>1933</v>
      </c>
      <c r="Q141" s="27" t="s">
        <v>198</v>
      </c>
      <c r="R141" s="27" t="s">
        <v>198</v>
      </c>
      <c r="S141" s="27" t="s">
        <v>198</v>
      </c>
      <c r="T141" s="27" t="s">
        <v>198</v>
      </c>
      <c r="U141" s="27" t="s">
        <v>1479</v>
      </c>
      <c r="V141" s="30" t="s">
        <v>198</v>
      </c>
      <c r="W141" s="15"/>
    </row>
    <row r="142">
      <c r="A142" s="15"/>
      <c r="B142" s="25" t="s">
        <v>1937</v>
      </c>
      <c r="C142" s="26">
        <v>45231.705509259256</v>
      </c>
      <c r="D142" s="27" t="s">
        <v>1941</v>
      </c>
      <c r="E142" s="27" t="s">
        <v>198</v>
      </c>
      <c r="F142" s="27" t="s">
        <v>1942</v>
      </c>
      <c r="G142" s="29" t="s">
        <v>1943</v>
      </c>
      <c r="H142" s="27" t="s">
        <v>217</v>
      </c>
      <c r="I142" s="27" t="s">
        <v>53</v>
      </c>
      <c r="J142" s="27" t="s">
        <v>868</v>
      </c>
      <c r="K142" s="27" t="s">
        <v>58</v>
      </c>
      <c r="L142" s="27" t="s">
        <v>1946</v>
      </c>
      <c r="M142" s="27" t="s">
        <v>14</v>
      </c>
      <c r="N142" s="27" t="s">
        <v>1948</v>
      </c>
      <c r="O142" s="27" t="s">
        <v>1036</v>
      </c>
      <c r="P142" s="27" t="s">
        <v>1950</v>
      </c>
      <c r="Q142" s="27" t="s">
        <v>198</v>
      </c>
      <c r="R142" s="27" t="s">
        <v>198</v>
      </c>
      <c r="S142" s="27" t="s">
        <v>198</v>
      </c>
      <c r="T142" s="27" t="s">
        <v>198</v>
      </c>
      <c r="U142" s="27" t="s">
        <v>1494</v>
      </c>
      <c r="V142" s="30" t="s">
        <v>198</v>
      </c>
      <c r="W142" s="15"/>
    </row>
    <row r="143">
      <c r="A143" s="15"/>
      <c r="B143" s="25" t="s">
        <v>1957</v>
      </c>
      <c r="C143" s="26">
        <v>45243.752592592595</v>
      </c>
      <c r="D143" s="27" t="s">
        <v>1959</v>
      </c>
      <c r="E143" s="27" t="s">
        <v>198</v>
      </c>
      <c r="F143" s="27" t="s">
        <v>1960</v>
      </c>
      <c r="G143" s="29" t="s">
        <v>1962</v>
      </c>
      <c r="H143" s="27" t="s">
        <v>963</v>
      </c>
      <c r="I143" s="27" t="s">
        <v>53</v>
      </c>
      <c r="J143" s="27" t="s">
        <v>1964</v>
      </c>
      <c r="K143" s="27" t="s">
        <v>58</v>
      </c>
      <c r="L143" s="27" t="s">
        <v>1968</v>
      </c>
      <c r="M143" s="27" t="s">
        <v>809</v>
      </c>
      <c r="N143" s="27" t="s">
        <v>1971</v>
      </c>
      <c r="O143" s="27" t="s">
        <v>14</v>
      </c>
      <c r="P143" s="27" t="s">
        <v>1973</v>
      </c>
      <c r="Q143" s="27" t="s">
        <v>198</v>
      </c>
      <c r="R143" s="27" t="s">
        <v>198</v>
      </c>
      <c r="S143" s="27" t="s">
        <v>198</v>
      </c>
      <c r="T143" s="27" t="s">
        <v>198</v>
      </c>
      <c r="U143" s="27" t="s">
        <v>1507</v>
      </c>
      <c r="V143" s="30" t="s">
        <v>198</v>
      </c>
      <c r="W143" s="15"/>
    </row>
    <row r="144">
      <c r="A144" s="15"/>
      <c r="B144" s="25" t="s">
        <v>1976</v>
      </c>
      <c r="C144" s="26">
        <v>45248.485810185186</v>
      </c>
      <c r="D144" s="27" t="s">
        <v>1978</v>
      </c>
      <c r="E144" s="27" t="s">
        <v>198</v>
      </c>
      <c r="F144" s="27" t="s">
        <v>1980</v>
      </c>
      <c r="G144" s="29" t="s">
        <v>1981</v>
      </c>
      <c r="H144" s="27" t="s">
        <v>1983</v>
      </c>
      <c r="I144" s="27" t="s">
        <v>113</v>
      </c>
      <c r="J144" s="27" t="s">
        <v>1986</v>
      </c>
      <c r="K144" s="27" t="s">
        <v>125</v>
      </c>
      <c r="L144" s="27" t="s">
        <v>1989</v>
      </c>
      <c r="M144" s="27" t="s">
        <v>154</v>
      </c>
      <c r="N144" s="27" t="s">
        <v>1991</v>
      </c>
      <c r="O144" s="27" t="s">
        <v>185</v>
      </c>
      <c r="P144" s="27" t="s">
        <v>1992</v>
      </c>
      <c r="Q144" s="27" t="s">
        <v>198</v>
      </c>
      <c r="R144" s="27" t="s">
        <v>198</v>
      </c>
      <c r="S144" s="27" t="s">
        <v>198</v>
      </c>
      <c r="T144" s="27" t="s">
        <v>198</v>
      </c>
      <c r="U144" s="27" t="s">
        <v>1525</v>
      </c>
      <c r="V144" s="30" t="s">
        <v>198</v>
      </c>
      <c r="W144" s="15"/>
    </row>
    <row r="145">
      <c r="A145" s="15"/>
      <c r="B145" s="25" t="s">
        <v>1996</v>
      </c>
      <c r="C145" s="26">
        <v>45249.69237268518</v>
      </c>
      <c r="D145" s="27" t="s">
        <v>1998</v>
      </c>
      <c r="E145" s="27" t="s">
        <v>198</v>
      </c>
      <c r="F145" s="27" t="s">
        <v>2003</v>
      </c>
      <c r="G145" s="29" t="s">
        <v>2004</v>
      </c>
      <c r="H145" s="27" t="s">
        <v>264</v>
      </c>
      <c r="I145" s="27" t="s">
        <v>53</v>
      </c>
      <c r="J145" s="27" t="s">
        <v>532</v>
      </c>
      <c r="K145" s="27" t="s">
        <v>172</v>
      </c>
      <c r="L145" s="27" t="s">
        <v>2008</v>
      </c>
      <c r="M145" s="27" t="s">
        <v>2009</v>
      </c>
      <c r="N145" s="27" t="s">
        <v>2011</v>
      </c>
      <c r="O145" s="27" t="s">
        <v>154</v>
      </c>
      <c r="P145" s="27" t="s">
        <v>2013</v>
      </c>
      <c r="Q145" s="27" t="s">
        <v>198</v>
      </c>
      <c r="R145" s="27" t="s">
        <v>198</v>
      </c>
      <c r="S145" s="27" t="s">
        <v>198</v>
      </c>
      <c r="T145" s="27" t="s">
        <v>198</v>
      </c>
      <c r="U145" s="27" t="s">
        <v>1535</v>
      </c>
      <c r="V145" s="30" t="s">
        <v>198</v>
      </c>
      <c r="W145" s="15"/>
    </row>
    <row r="146">
      <c r="A146" s="15"/>
      <c r="B146" s="25" t="s">
        <v>2019</v>
      </c>
      <c r="C146" s="26">
        <v>45250.566724537035</v>
      </c>
      <c r="D146" s="27" t="s">
        <v>2021</v>
      </c>
      <c r="E146" s="27" t="s">
        <v>198</v>
      </c>
      <c r="F146" s="27" t="s">
        <v>2023</v>
      </c>
      <c r="G146" s="29" t="s">
        <v>2025</v>
      </c>
      <c r="H146" s="27" t="s">
        <v>963</v>
      </c>
      <c r="I146" s="27" t="s">
        <v>53</v>
      </c>
      <c r="J146" s="27" t="s">
        <v>2027</v>
      </c>
      <c r="K146" s="27" t="s">
        <v>58</v>
      </c>
      <c r="L146" s="27" t="s">
        <v>2030</v>
      </c>
      <c r="M146" s="27" t="s">
        <v>61</v>
      </c>
      <c r="N146" s="27" t="s">
        <v>2032</v>
      </c>
      <c r="O146" s="27" t="s">
        <v>894</v>
      </c>
      <c r="P146" s="27" t="s">
        <v>2035</v>
      </c>
      <c r="Q146" s="27" t="s">
        <v>198</v>
      </c>
      <c r="R146" s="27" t="s">
        <v>198</v>
      </c>
      <c r="S146" s="27" t="s">
        <v>198</v>
      </c>
      <c r="T146" s="27" t="s">
        <v>198</v>
      </c>
      <c r="U146" s="27" t="s">
        <v>1551</v>
      </c>
      <c r="V146" s="30" t="s">
        <v>198</v>
      </c>
      <c r="W146" s="15"/>
    </row>
    <row r="147">
      <c r="A147" s="15"/>
      <c r="B147" s="25" t="s">
        <v>2038</v>
      </c>
      <c r="C147" s="26">
        <v>45250.67891203704</v>
      </c>
      <c r="D147" s="27" t="s">
        <v>1553</v>
      </c>
      <c r="E147" s="27" t="s">
        <v>198</v>
      </c>
      <c r="F147" s="27" t="s">
        <v>2049</v>
      </c>
      <c r="G147" s="29" t="s">
        <v>2050</v>
      </c>
      <c r="H147" s="27" t="s">
        <v>1651</v>
      </c>
      <c r="I147" s="27" t="s">
        <v>53</v>
      </c>
      <c r="J147" s="27" t="s">
        <v>1555</v>
      </c>
      <c r="K147" s="27" t="s">
        <v>58</v>
      </c>
      <c r="L147" s="27" t="s">
        <v>1556</v>
      </c>
      <c r="M147" s="27" t="s">
        <v>119</v>
      </c>
      <c r="N147" s="27" t="s">
        <v>1557</v>
      </c>
      <c r="O147" s="27" t="s">
        <v>14</v>
      </c>
      <c r="P147" s="27" t="s">
        <v>1558</v>
      </c>
      <c r="Q147" s="27" t="s">
        <v>198</v>
      </c>
      <c r="R147" s="27" t="s">
        <v>198</v>
      </c>
      <c r="S147" s="27" t="s">
        <v>198</v>
      </c>
      <c r="T147" s="27" t="s">
        <v>198</v>
      </c>
      <c r="U147" s="27" t="s">
        <v>1559</v>
      </c>
      <c r="V147" s="30" t="s">
        <v>198</v>
      </c>
      <c r="W147" s="15"/>
    </row>
    <row r="148">
      <c r="A148" s="15"/>
      <c r="B148" s="25" t="s">
        <v>2062</v>
      </c>
      <c r="C148" s="26">
        <v>45251.83377314815</v>
      </c>
      <c r="D148" s="27" t="s">
        <v>2064</v>
      </c>
      <c r="E148" s="27" t="s">
        <v>198</v>
      </c>
      <c r="F148" s="27" t="s">
        <v>2066</v>
      </c>
      <c r="G148" s="29" t="s">
        <v>2067</v>
      </c>
      <c r="H148" s="27" t="s">
        <v>1586</v>
      </c>
      <c r="I148" s="27" t="s">
        <v>53</v>
      </c>
      <c r="J148" s="27" t="s">
        <v>2072</v>
      </c>
      <c r="K148" s="27" t="s">
        <v>58</v>
      </c>
      <c r="L148" s="27" t="s">
        <v>1282</v>
      </c>
      <c r="M148" s="27" t="s">
        <v>1282</v>
      </c>
      <c r="N148" s="27" t="s">
        <v>2074</v>
      </c>
      <c r="O148" s="27" t="s">
        <v>329</v>
      </c>
      <c r="P148" s="27" t="s">
        <v>2076</v>
      </c>
      <c r="Q148" s="27" t="s">
        <v>198</v>
      </c>
      <c r="R148" s="27" t="s">
        <v>198</v>
      </c>
      <c r="S148" s="27" t="s">
        <v>198</v>
      </c>
      <c r="T148" s="27" t="s">
        <v>198</v>
      </c>
      <c r="U148" s="27" t="s">
        <v>1570</v>
      </c>
      <c r="V148" s="30" t="s">
        <v>198</v>
      </c>
      <c r="W148" s="15"/>
    </row>
    <row r="149">
      <c r="A149" s="15"/>
      <c r="B149" s="25" t="s">
        <v>2082</v>
      </c>
      <c r="C149" s="26">
        <v>45252.83116898148</v>
      </c>
      <c r="D149" s="27" t="s">
        <v>2084</v>
      </c>
      <c r="E149" s="27" t="s">
        <v>198</v>
      </c>
      <c r="F149" s="27" t="s">
        <v>2085</v>
      </c>
      <c r="G149" s="29" t="s">
        <v>882</v>
      </c>
      <c r="H149" s="27" t="s">
        <v>884</v>
      </c>
      <c r="I149" s="27" t="s">
        <v>113</v>
      </c>
      <c r="J149" s="27" t="s">
        <v>2088</v>
      </c>
      <c r="K149" s="27" t="s">
        <v>125</v>
      </c>
      <c r="L149" s="27" t="s">
        <v>2090</v>
      </c>
      <c r="M149" s="27" t="s">
        <v>61</v>
      </c>
      <c r="N149" s="27" t="s">
        <v>2092</v>
      </c>
      <c r="O149" s="27" t="s">
        <v>1317</v>
      </c>
      <c r="P149" s="27" t="s">
        <v>2095</v>
      </c>
      <c r="Q149" s="27" t="s">
        <v>198</v>
      </c>
      <c r="R149" s="27" t="s">
        <v>198</v>
      </c>
      <c r="S149" s="27" t="s">
        <v>198</v>
      </c>
      <c r="T149" s="27" t="s">
        <v>198</v>
      </c>
      <c r="U149" s="27" t="s">
        <v>1581</v>
      </c>
      <c r="V149" s="30" t="s">
        <v>198</v>
      </c>
      <c r="W149" s="15"/>
    </row>
    <row r="150">
      <c r="A150" s="15"/>
      <c r="B150" s="25" t="s">
        <v>2101</v>
      </c>
      <c r="C150" s="26">
        <v>45253.52278935185</v>
      </c>
      <c r="D150" s="27" t="s">
        <v>2103</v>
      </c>
      <c r="E150" s="27" t="s">
        <v>198</v>
      </c>
      <c r="F150" s="27" t="s">
        <v>2104</v>
      </c>
      <c r="G150" s="29" t="s">
        <v>2105</v>
      </c>
      <c r="H150" s="27" t="s">
        <v>840</v>
      </c>
      <c r="I150" s="27" t="s">
        <v>53</v>
      </c>
      <c r="J150" s="27" t="s">
        <v>2108</v>
      </c>
      <c r="K150" s="27" t="s">
        <v>58</v>
      </c>
      <c r="L150" s="27" t="s">
        <v>2110</v>
      </c>
      <c r="M150" s="27" t="s">
        <v>61</v>
      </c>
      <c r="N150" s="27" t="s">
        <v>2113</v>
      </c>
      <c r="O150" s="27" t="s">
        <v>329</v>
      </c>
      <c r="P150" s="27" t="s">
        <v>2116</v>
      </c>
      <c r="Q150" s="27" t="s">
        <v>198</v>
      </c>
      <c r="R150" s="27" t="s">
        <v>198</v>
      </c>
      <c r="S150" s="27" t="s">
        <v>198</v>
      </c>
      <c r="T150" s="27" t="s">
        <v>198</v>
      </c>
      <c r="U150" s="27" t="s">
        <v>1595</v>
      </c>
      <c r="V150" s="30" t="s">
        <v>198</v>
      </c>
      <c r="W150" s="15"/>
    </row>
    <row r="151">
      <c r="A151" s="15"/>
      <c r="B151" s="25" t="s">
        <v>2119</v>
      </c>
      <c r="C151" s="26">
        <v>45255.50579861111</v>
      </c>
      <c r="D151" s="27" t="s">
        <v>1596</v>
      </c>
      <c r="E151" s="27" t="s">
        <v>198</v>
      </c>
      <c r="F151" s="27" t="s">
        <v>2121</v>
      </c>
      <c r="G151" s="29" t="s">
        <v>2123</v>
      </c>
      <c r="H151" s="27" t="s">
        <v>2125</v>
      </c>
      <c r="I151" s="27" t="s">
        <v>113</v>
      </c>
      <c r="J151" s="27" t="s">
        <v>1598</v>
      </c>
      <c r="K151" s="27" t="s">
        <v>58</v>
      </c>
      <c r="L151" s="27" t="s">
        <v>1600</v>
      </c>
      <c r="M151" s="27" t="s">
        <v>894</v>
      </c>
      <c r="N151" s="27" t="s">
        <v>1602</v>
      </c>
      <c r="O151" s="27" t="s">
        <v>14</v>
      </c>
      <c r="P151" s="27" t="s">
        <v>1604</v>
      </c>
      <c r="Q151" s="27" t="s">
        <v>198</v>
      </c>
      <c r="R151" s="27" t="s">
        <v>198</v>
      </c>
      <c r="S151" s="27" t="s">
        <v>198</v>
      </c>
      <c r="T151" s="27" t="s">
        <v>198</v>
      </c>
      <c r="U151" s="27" t="s">
        <v>1606</v>
      </c>
      <c r="V151" s="30" t="s">
        <v>198</v>
      </c>
      <c r="W151" s="15"/>
    </row>
    <row r="152">
      <c r="A152" s="15"/>
      <c r="B152" s="25" t="s">
        <v>2132</v>
      </c>
      <c r="C152" s="26">
        <v>45257.859930555554</v>
      </c>
      <c r="D152" s="27" t="s">
        <v>1609</v>
      </c>
      <c r="E152" s="27" t="s">
        <v>198</v>
      </c>
      <c r="F152" s="27" t="s">
        <v>2136</v>
      </c>
      <c r="G152" s="29" t="s">
        <v>618</v>
      </c>
      <c r="H152" s="27" t="s">
        <v>541</v>
      </c>
      <c r="I152" s="27" t="s">
        <v>53</v>
      </c>
      <c r="J152" s="27" t="s">
        <v>1612</v>
      </c>
      <c r="K152" s="27" t="s">
        <v>125</v>
      </c>
      <c r="L152" s="27" t="s">
        <v>1614</v>
      </c>
      <c r="M152" s="27" t="s">
        <v>119</v>
      </c>
      <c r="N152" s="27" t="s">
        <v>1616</v>
      </c>
      <c r="O152" s="27" t="s">
        <v>1617</v>
      </c>
      <c r="P152" s="27" t="s">
        <v>2142</v>
      </c>
      <c r="Q152" s="27" t="s">
        <v>198</v>
      </c>
      <c r="R152" s="27" t="s">
        <v>198</v>
      </c>
      <c r="S152" s="27" t="s">
        <v>198</v>
      </c>
      <c r="T152" s="27" t="s">
        <v>198</v>
      </c>
      <c r="U152" s="27" t="s">
        <v>1619</v>
      </c>
      <c r="V152" s="30" t="s">
        <v>198</v>
      </c>
      <c r="W152" s="15"/>
    </row>
    <row r="153">
      <c r="A153" s="15"/>
      <c r="B153" s="25" t="s">
        <v>2147</v>
      </c>
      <c r="C153" s="26">
        <v>45259.566412037035</v>
      </c>
      <c r="D153" s="27" t="s">
        <v>1609</v>
      </c>
      <c r="E153" s="27" t="s">
        <v>198</v>
      </c>
      <c r="F153" s="27" t="s">
        <v>2136</v>
      </c>
      <c r="G153" s="29" t="s">
        <v>618</v>
      </c>
      <c r="H153" s="27" t="s">
        <v>541</v>
      </c>
      <c r="I153" s="27" t="s">
        <v>53</v>
      </c>
      <c r="J153" s="27" t="s">
        <v>2155</v>
      </c>
      <c r="K153" s="27" t="s">
        <v>125</v>
      </c>
      <c r="L153" s="27" t="s">
        <v>1614</v>
      </c>
      <c r="M153" s="27" t="s">
        <v>61</v>
      </c>
      <c r="N153" s="27" t="s">
        <v>1616</v>
      </c>
      <c r="O153" s="27" t="s">
        <v>1617</v>
      </c>
      <c r="P153" s="27" t="s">
        <v>1626</v>
      </c>
      <c r="Q153" s="27" t="s">
        <v>198</v>
      </c>
      <c r="R153" s="27" t="s">
        <v>198</v>
      </c>
      <c r="S153" s="27" t="s">
        <v>198</v>
      </c>
      <c r="T153" s="27" t="s">
        <v>198</v>
      </c>
      <c r="U153" s="27" t="s">
        <v>1619</v>
      </c>
      <c r="V153" s="30" t="s">
        <v>198</v>
      </c>
      <c r="W153" s="15"/>
    </row>
    <row r="154">
      <c r="A154" s="15"/>
      <c r="B154" s="25" t="s">
        <v>2164</v>
      </c>
      <c r="C154" s="26">
        <v>45260.87677083333</v>
      </c>
      <c r="D154" s="27" t="s">
        <v>2165</v>
      </c>
      <c r="E154" s="27" t="s">
        <v>198</v>
      </c>
      <c r="F154" s="27" t="s">
        <v>2167</v>
      </c>
      <c r="G154" s="29" t="s">
        <v>2168</v>
      </c>
      <c r="H154" s="27" t="s">
        <v>1393</v>
      </c>
      <c r="I154" s="27" t="s">
        <v>53</v>
      </c>
      <c r="J154" s="27" t="s">
        <v>2170</v>
      </c>
      <c r="K154" s="27" t="s">
        <v>58</v>
      </c>
      <c r="L154" s="27" t="s">
        <v>2172</v>
      </c>
      <c r="M154" s="27" t="s">
        <v>14</v>
      </c>
      <c r="N154" s="27" t="s">
        <v>2175</v>
      </c>
      <c r="O154" s="27" t="s">
        <v>2177</v>
      </c>
      <c r="P154" s="27" t="s">
        <v>2178</v>
      </c>
      <c r="Q154" s="27" t="s">
        <v>198</v>
      </c>
      <c r="R154" s="27" t="s">
        <v>198</v>
      </c>
      <c r="S154" s="27" t="s">
        <v>198</v>
      </c>
      <c r="T154" s="27" t="s">
        <v>198</v>
      </c>
      <c r="U154" s="27" t="s">
        <v>1646</v>
      </c>
      <c r="V154" s="30" t="s">
        <v>198</v>
      </c>
      <c r="W154" s="15"/>
    </row>
    <row r="155">
      <c r="A155" s="15"/>
      <c r="B155" s="25" t="s">
        <v>2181</v>
      </c>
      <c r="C155" s="26">
        <v>45264.46487268519</v>
      </c>
      <c r="D155" s="27" t="s">
        <v>1650</v>
      </c>
      <c r="E155" s="27" t="s">
        <v>198</v>
      </c>
      <c r="F155" s="27" t="s">
        <v>2183</v>
      </c>
      <c r="G155" s="29" t="s">
        <v>2185</v>
      </c>
      <c r="H155" s="27" t="s">
        <v>529</v>
      </c>
      <c r="I155" s="27" t="s">
        <v>53</v>
      </c>
      <c r="J155" s="27" t="s">
        <v>2188</v>
      </c>
      <c r="K155" s="27" t="s">
        <v>58</v>
      </c>
      <c r="L155" s="27" t="s">
        <v>2191</v>
      </c>
      <c r="M155" s="27" t="s">
        <v>119</v>
      </c>
      <c r="N155" s="27" t="s">
        <v>1428</v>
      </c>
      <c r="O155" s="27" t="s">
        <v>185</v>
      </c>
      <c r="P155" s="27" t="s">
        <v>2194</v>
      </c>
      <c r="Q155" s="27" t="s">
        <v>198</v>
      </c>
      <c r="R155" s="27" t="s">
        <v>198</v>
      </c>
      <c r="S155" s="27" t="s">
        <v>198</v>
      </c>
      <c r="T155" s="27" t="s">
        <v>198</v>
      </c>
      <c r="U155" s="27" t="s">
        <v>1659</v>
      </c>
      <c r="V155" s="30" t="s">
        <v>198</v>
      </c>
      <c r="W155" s="15"/>
    </row>
    <row r="156">
      <c r="A156" s="15"/>
      <c r="B156" s="25" t="s">
        <v>2200</v>
      </c>
      <c r="C156" s="26">
        <v>45264.56377314815</v>
      </c>
      <c r="D156" s="27" t="s">
        <v>2203</v>
      </c>
      <c r="E156" s="27" t="s">
        <v>198</v>
      </c>
      <c r="F156" s="27" t="s">
        <v>2206</v>
      </c>
      <c r="G156" s="29" t="s">
        <v>2208</v>
      </c>
      <c r="H156" s="27" t="s">
        <v>1031</v>
      </c>
      <c r="I156" s="27" t="s">
        <v>53</v>
      </c>
      <c r="J156" s="27" t="s">
        <v>2210</v>
      </c>
      <c r="K156" s="27" t="s">
        <v>125</v>
      </c>
      <c r="L156" s="27" t="s">
        <v>2211</v>
      </c>
      <c r="M156" s="27" t="s">
        <v>323</v>
      </c>
      <c r="N156" s="27" t="s">
        <v>2212</v>
      </c>
      <c r="O156" s="27" t="s">
        <v>329</v>
      </c>
      <c r="P156" s="27" t="s">
        <v>2214</v>
      </c>
      <c r="Q156" s="27" t="s">
        <v>198</v>
      </c>
      <c r="R156" s="27" t="s">
        <v>198</v>
      </c>
      <c r="S156" s="27" t="s">
        <v>198</v>
      </c>
      <c r="T156" s="27" t="s">
        <v>198</v>
      </c>
      <c r="U156" s="27" t="s">
        <v>1676</v>
      </c>
      <c r="V156" s="30" t="s">
        <v>198</v>
      </c>
      <c r="W156" s="15"/>
    </row>
    <row r="157">
      <c r="A157" s="15"/>
      <c r="B157" s="25" t="s">
        <v>2221</v>
      </c>
      <c r="C157" s="26">
        <v>45265.52606481482</v>
      </c>
      <c r="D157" s="27" t="s">
        <v>2222</v>
      </c>
      <c r="E157" s="27" t="s">
        <v>198</v>
      </c>
      <c r="F157" s="27" t="s">
        <v>2224</v>
      </c>
      <c r="G157" s="29" t="s">
        <v>2226</v>
      </c>
      <c r="H157" s="27" t="s">
        <v>1049</v>
      </c>
      <c r="I157" s="27" t="s">
        <v>113</v>
      </c>
      <c r="J157" s="27" t="s">
        <v>2230</v>
      </c>
      <c r="K157" s="27" t="s">
        <v>103</v>
      </c>
      <c r="L157" s="27" t="s">
        <v>2233</v>
      </c>
      <c r="M157" s="27" t="s">
        <v>2234</v>
      </c>
      <c r="N157" s="27" t="s">
        <v>2236</v>
      </c>
      <c r="O157" s="27" t="s">
        <v>329</v>
      </c>
      <c r="P157" s="27" t="s">
        <v>2239</v>
      </c>
      <c r="Q157" s="27" t="s">
        <v>198</v>
      </c>
      <c r="R157" s="27" t="s">
        <v>198</v>
      </c>
      <c r="S157" s="27" t="s">
        <v>198</v>
      </c>
      <c r="T157" s="27" t="s">
        <v>198</v>
      </c>
      <c r="U157" s="27" t="s">
        <v>1691</v>
      </c>
      <c r="V157" s="30" t="s">
        <v>198</v>
      </c>
      <c r="W157" s="15"/>
    </row>
    <row r="158">
      <c r="A158" s="15"/>
      <c r="B158" s="25" t="s">
        <v>2243</v>
      </c>
      <c r="C158" s="26">
        <v>45266.429143518515</v>
      </c>
      <c r="D158" s="27" t="s">
        <v>2245</v>
      </c>
      <c r="E158" s="27" t="s">
        <v>198</v>
      </c>
      <c r="F158" s="27" t="s">
        <v>2247</v>
      </c>
      <c r="G158" s="29" t="s">
        <v>2248</v>
      </c>
      <c r="H158" s="27" t="s">
        <v>2250</v>
      </c>
      <c r="I158" s="27" t="s">
        <v>53</v>
      </c>
      <c r="J158" s="27" t="s">
        <v>2252</v>
      </c>
      <c r="K158" s="27" t="s">
        <v>125</v>
      </c>
      <c r="L158" s="27" t="s">
        <v>194</v>
      </c>
      <c r="M158" s="27" t="s">
        <v>119</v>
      </c>
      <c r="N158" s="27" t="s">
        <v>2255</v>
      </c>
      <c r="O158" s="27" t="s">
        <v>2257</v>
      </c>
      <c r="P158" s="27" t="s">
        <v>2258</v>
      </c>
      <c r="Q158" s="27" t="s">
        <v>198</v>
      </c>
      <c r="R158" s="27" t="s">
        <v>198</v>
      </c>
      <c r="S158" s="27" t="s">
        <v>198</v>
      </c>
      <c r="T158" s="27" t="s">
        <v>198</v>
      </c>
      <c r="U158" s="27" t="s">
        <v>1704</v>
      </c>
      <c r="V158" s="30" t="s">
        <v>198</v>
      </c>
      <c r="W158" s="15"/>
    </row>
    <row r="159">
      <c r="A159" s="15"/>
      <c r="B159" s="25" t="s">
        <v>2265</v>
      </c>
      <c r="C159" s="26">
        <v>45267.41537037037</v>
      </c>
      <c r="D159" s="27" t="s">
        <v>2267</v>
      </c>
      <c r="E159" s="27" t="s">
        <v>198</v>
      </c>
      <c r="F159" s="27" t="s">
        <v>2269</v>
      </c>
      <c r="G159" s="29" t="s">
        <v>2270</v>
      </c>
      <c r="H159" s="27" t="s">
        <v>1608</v>
      </c>
      <c r="I159" s="27" t="s">
        <v>53</v>
      </c>
      <c r="J159" s="27" t="s">
        <v>2272</v>
      </c>
      <c r="K159" s="27" t="s">
        <v>172</v>
      </c>
      <c r="L159" s="27" t="s">
        <v>2274</v>
      </c>
      <c r="M159" s="27" t="s">
        <v>61</v>
      </c>
      <c r="N159" s="27" t="s">
        <v>2276</v>
      </c>
      <c r="O159" s="27" t="s">
        <v>2278</v>
      </c>
      <c r="P159" s="27" t="s">
        <v>2280</v>
      </c>
      <c r="Q159" s="27" t="s">
        <v>198</v>
      </c>
      <c r="R159" s="27" t="s">
        <v>198</v>
      </c>
      <c r="S159" s="27" t="s">
        <v>198</v>
      </c>
      <c r="T159" s="27" t="s">
        <v>198</v>
      </c>
      <c r="U159" s="27" t="s">
        <v>1718</v>
      </c>
      <c r="V159" s="30" t="s">
        <v>198</v>
      </c>
      <c r="W159" s="15"/>
    </row>
    <row r="160">
      <c r="A160" s="15"/>
      <c r="B160" s="25" t="s">
        <v>2285</v>
      </c>
      <c r="C160" s="26">
        <v>45267.43685185185</v>
      </c>
      <c r="D160" s="27" t="s">
        <v>2288</v>
      </c>
      <c r="E160" s="27" t="s">
        <v>198</v>
      </c>
      <c r="F160" s="27" t="s">
        <v>2292</v>
      </c>
      <c r="G160" s="29" t="s">
        <v>2293</v>
      </c>
      <c r="H160" s="27" t="s">
        <v>2295</v>
      </c>
      <c r="I160" s="27" t="s">
        <v>113</v>
      </c>
      <c r="J160" s="27" t="s">
        <v>2297</v>
      </c>
      <c r="K160" s="27" t="s">
        <v>58</v>
      </c>
      <c r="L160" s="27" t="s">
        <v>2298</v>
      </c>
      <c r="M160" s="27" t="s">
        <v>329</v>
      </c>
      <c r="N160" s="27" t="s">
        <v>2300</v>
      </c>
      <c r="O160" s="27" t="s">
        <v>14</v>
      </c>
      <c r="P160" s="27" t="s">
        <v>2302</v>
      </c>
      <c r="Q160" s="27" t="s">
        <v>198</v>
      </c>
      <c r="R160" s="27" t="s">
        <v>198</v>
      </c>
      <c r="S160" s="27" t="s">
        <v>198</v>
      </c>
      <c r="T160" s="27" t="s">
        <v>198</v>
      </c>
      <c r="U160" s="27" t="s">
        <v>1727</v>
      </c>
      <c r="V160" s="30" t="s">
        <v>198</v>
      </c>
      <c r="W160" s="15"/>
    </row>
    <row r="161">
      <c r="A161" s="15"/>
      <c r="B161" s="25" t="s">
        <v>2306</v>
      </c>
      <c r="C161" s="26">
        <v>45267.46189814815</v>
      </c>
      <c r="D161" s="27" t="s">
        <v>2308</v>
      </c>
      <c r="E161" s="27" t="s">
        <v>198</v>
      </c>
      <c r="F161" s="27" t="s">
        <v>2311</v>
      </c>
      <c r="G161" s="29" t="s">
        <v>2312</v>
      </c>
      <c r="H161" s="27" t="s">
        <v>1809</v>
      </c>
      <c r="I161" s="27" t="s">
        <v>53</v>
      </c>
      <c r="J161" s="27" t="s">
        <v>868</v>
      </c>
      <c r="K161" s="27" t="s">
        <v>58</v>
      </c>
      <c r="L161" s="27" t="s">
        <v>2319</v>
      </c>
      <c r="M161" s="27" t="s">
        <v>61</v>
      </c>
      <c r="N161" s="27" t="s">
        <v>2322</v>
      </c>
      <c r="O161" s="27" t="s">
        <v>2323</v>
      </c>
      <c r="P161" s="27" t="s">
        <v>2324</v>
      </c>
      <c r="Q161" s="27" t="s">
        <v>198</v>
      </c>
      <c r="R161" s="27" t="s">
        <v>198</v>
      </c>
      <c r="S161" s="27" t="s">
        <v>198</v>
      </c>
      <c r="T161" s="27" t="s">
        <v>198</v>
      </c>
      <c r="U161" s="27" t="s">
        <v>1740</v>
      </c>
      <c r="V161" s="30" t="s">
        <v>198</v>
      </c>
      <c r="W161" s="15"/>
    </row>
    <row r="162">
      <c r="A162" s="15"/>
      <c r="B162" s="25" t="s">
        <v>2328</v>
      </c>
      <c r="C162" s="26">
        <v>45269.49320601852</v>
      </c>
      <c r="D162" s="27" t="s">
        <v>2331</v>
      </c>
      <c r="E162" s="27" t="s">
        <v>198</v>
      </c>
      <c r="F162" s="27" t="s">
        <v>2336</v>
      </c>
      <c r="G162" s="29" t="s">
        <v>2338</v>
      </c>
      <c r="H162" s="27" t="s">
        <v>291</v>
      </c>
      <c r="I162" s="27" t="s">
        <v>53</v>
      </c>
      <c r="J162" s="27" t="s">
        <v>2340</v>
      </c>
      <c r="K162" s="27" t="s">
        <v>58</v>
      </c>
      <c r="L162" s="27" t="s">
        <v>2341</v>
      </c>
      <c r="M162" s="27" t="s">
        <v>2342</v>
      </c>
      <c r="N162" s="27" t="s">
        <v>2344</v>
      </c>
      <c r="O162" s="27" t="s">
        <v>154</v>
      </c>
      <c r="P162" s="27" t="s">
        <v>2346</v>
      </c>
      <c r="Q162" s="27" t="s">
        <v>198</v>
      </c>
      <c r="R162" s="27" t="s">
        <v>198</v>
      </c>
      <c r="S162" s="27" t="s">
        <v>198</v>
      </c>
      <c r="T162" s="27" t="s">
        <v>198</v>
      </c>
      <c r="U162" s="27" t="s">
        <v>1751</v>
      </c>
      <c r="V162" s="30" t="s">
        <v>198</v>
      </c>
      <c r="W162" s="15"/>
    </row>
    <row r="163">
      <c r="A163" s="15"/>
      <c r="B163" s="25" t="s">
        <v>2352</v>
      </c>
      <c r="C163" s="26">
        <v>45269.709189814814</v>
      </c>
      <c r="D163" s="27" t="s">
        <v>1754</v>
      </c>
      <c r="E163" s="27" t="s">
        <v>198</v>
      </c>
      <c r="F163" s="27" t="s">
        <v>2354</v>
      </c>
      <c r="G163" s="29" t="s">
        <v>1703</v>
      </c>
      <c r="H163" s="27" t="s">
        <v>1393</v>
      </c>
      <c r="I163" s="27" t="s">
        <v>53</v>
      </c>
      <c r="J163" s="27" t="s">
        <v>1758</v>
      </c>
      <c r="K163" s="27" t="s">
        <v>58</v>
      </c>
      <c r="L163" s="27" t="s">
        <v>1760</v>
      </c>
      <c r="M163" s="27" t="s">
        <v>61</v>
      </c>
      <c r="N163" s="27" t="s">
        <v>1763</v>
      </c>
      <c r="O163" s="27" t="s">
        <v>1764</v>
      </c>
      <c r="P163" s="27" t="s">
        <v>1766</v>
      </c>
      <c r="Q163" s="27" t="s">
        <v>198</v>
      </c>
      <c r="R163" s="27" t="s">
        <v>198</v>
      </c>
      <c r="S163" s="27" t="s">
        <v>198</v>
      </c>
      <c r="T163" s="27" t="s">
        <v>198</v>
      </c>
      <c r="U163" s="27" t="s">
        <v>1768</v>
      </c>
      <c r="V163" s="30" t="s">
        <v>198</v>
      </c>
      <c r="W163" s="15"/>
    </row>
    <row r="164">
      <c r="A164" s="15"/>
      <c r="B164" s="25" t="s">
        <v>2357</v>
      </c>
      <c r="C164" s="26">
        <v>45273.551620370374</v>
      </c>
      <c r="D164" s="27" t="s">
        <v>1769</v>
      </c>
      <c r="E164" s="27" t="s">
        <v>198</v>
      </c>
      <c r="F164" s="27" t="s">
        <v>2359</v>
      </c>
      <c r="G164" s="29" t="s">
        <v>2360</v>
      </c>
      <c r="H164" s="27" t="s">
        <v>2361</v>
      </c>
      <c r="I164" s="27" t="s">
        <v>53</v>
      </c>
      <c r="J164" s="27" t="s">
        <v>2363</v>
      </c>
      <c r="K164" s="27" t="s">
        <v>58</v>
      </c>
      <c r="L164" s="27" t="s">
        <v>1771</v>
      </c>
      <c r="M164" s="27" t="s">
        <v>61</v>
      </c>
      <c r="N164" s="27" t="s">
        <v>1773</v>
      </c>
      <c r="O164" s="27" t="s">
        <v>329</v>
      </c>
      <c r="P164" s="31" t="s">
        <v>2365</v>
      </c>
      <c r="Q164" s="27" t="s">
        <v>198</v>
      </c>
      <c r="R164" s="27" t="s">
        <v>198</v>
      </c>
      <c r="S164" s="27" t="s">
        <v>198</v>
      </c>
      <c r="T164" s="27" t="s">
        <v>198</v>
      </c>
      <c r="U164" s="27" t="s">
        <v>1776</v>
      </c>
      <c r="V164" s="30" t="s">
        <v>198</v>
      </c>
      <c r="W164" s="15"/>
    </row>
    <row r="165">
      <c r="A165" s="15"/>
      <c r="B165" s="25" t="s">
        <v>2367</v>
      </c>
      <c r="C165" s="26">
        <v>45273.75876157408</v>
      </c>
      <c r="D165" s="27" t="s">
        <v>1779</v>
      </c>
      <c r="E165" s="27" t="s">
        <v>198</v>
      </c>
      <c r="F165" s="27" t="s">
        <v>2370</v>
      </c>
      <c r="G165" s="29" t="s">
        <v>2372</v>
      </c>
      <c r="H165" s="27" t="s">
        <v>840</v>
      </c>
      <c r="I165" s="27" t="s">
        <v>113</v>
      </c>
      <c r="J165" s="27" t="s">
        <v>2375</v>
      </c>
      <c r="K165" s="27" t="s">
        <v>58</v>
      </c>
      <c r="L165" s="27" t="s">
        <v>2378</v>
      </c>
      <c r="M165" s="27" t="s">
        <v>14</v>
      </c>
      <c r="N165" s="27" t="s">
        <v>2380</v>
      </c>
      <c r="O165" s="27" t="s">
        <v>14</v>
      </c>
      <c r="P165" s="27" t="s">
        <v>2381</v>
      </c>
      <c r="Q165" s="27" t="s">
        <v>198</v>
      </c>
      <c r="R165" s="27" t="s">
        <v>198</v>
      </c>
      <c r="S165" s="27" t="s">
        <v>198</v>
      </c>
      <c r="T165" s="27" t="s">
        <v>198</v>
      </c>
      <c r="U165" s="27" t="s">
        <v>1789</v>
      </c>
      <c r="V165" s="30" t="s">
        <v>198</v>
      </c>
      <c r="W165" s="15"/>
    </row>
    <row r="166">
      <c r="A166" s="15"/>
      <c r="B166" s="25" t="s">
        <v>2383</v>
      </c>
      <c r="C166" s="26">
        <v>45273.802199074074</v>
      </c>
      <c r="D166" s="27" t="s">
        <v>2384</v>
      </c>
      <c r="E166" s="27" t="s">
        <v>198</v>
      </c>
      <c r="F166" s="27" t="s">
        <v>2386</v>
      </c>
      <c r="G166" s="29" t="s">
        <v>2388</v>
      </c>
      <c r="H166" s="27" t="s">
        <v>2389</v>
      </c>
      <c r="I166" s="27" t="s">
        <v>53</v>
      </c>
      <c r="J166" s="27" t="s">
        <v>2390</v>
      </c>
      <c r="K166" s="27" t="s">
        <v>103</v>
      </c>
      <c r="L166" s="27" t="s">
        <v>2392</v>
      </c>
      <c r="M166" s="27" t="s">
        <v>61</v>
      </c>
      <c r="N166" s="27" t="s">
        <v>2394</v>
      </c>
      <c r="O166" s="27" t="s">
        <v>1797</v>
      </c>
      <c r="P166" s="27" t="s">
        <v>2397</v>
      </c>
      <c r="Q166" s="27" t="s">
        <v>198</v>
      </c>
      <c r="R166" s="27" t="s">
        <v>198</v>
      </c>
      <c r="S166" s="27" t="s">
        <v>198</v>
      </c>
      <c r="T166" s="27" t="s">
        <v>198</v>
      </c>
      <c r="U166" s="27" t="s">
        <v>1799</v>
      </c>
      <c r="V166" s="30" t="s">
        <v>198</v>
      </c>
      <c r="W166" s="15"/>
    </row>
    <row r="167">
      <c r="A167" s="15"/>
      <c r="B167" s="25" t="s">
        <v>2403</v>
      </c>
      <c r="C167" s="26">
        <v>45276.63854166667</v>
      </c>
      <c r="D167" s="27" t="s">
        <v>1800</v>
      </c>
      <c r="E167" s="27" t="s">
        <v>198</v>
      </c>
      <c r="F167" s="27" t="s">
        <v>2406</v>
      </c>
      <c r="G167" s="29" t="s">
        <v>2407</v>
      </c>
      <c r="H167" s="27" t="s">
        <v>1809</v>
      </c>
      <c r="I167" s="27" t="s">
        <v>53</v>
      </c>
      <c r="J167" s="27" t="s">
        <v>1801</v>
      </c>
      <c r="K167" s="27" t="s">
        <v>58</v>
      </c>
      <c r="L167" s="27" t="s">
        <v>1802</v>
      </c>
      <c r="M167" s="27" t="s">
        <v>61</v>
      </c>
      <c r="N167" s="27" t="s">
        <v>1804</v>
      </c>
      <c r="O167" s="27" t="s">
        <v>329</v>
      </c>
      <c r="P167" s="27" t="s">
        <v>2412</v>
      </c>
      <c r="Q167" s="27" t="s">
        <v>198</v>
      </c>
      <c r="R167" s="27" t="s">
        <v>198</v>
      </c>
      <c r="S167" s="27" t="s">
        <v>198</v>
      </c>
      <c r="T167" s="27" t="s">
        <v>198</v>
      </c>
      <c r="U167" s="27" t="s">
        <v>1810</v>
      </c>
      <c r="V167" s="30" t="s">
        <v>198</v>
      </c>
      <c r="W167" s="15"/>
    </row>
    <row r="168">
      <c r="A168" s="15"/>
      <c r="B168" s="25" t="s">
        <v>2417</v>
      </c>
      <c r="C168" s="26">
        <v>45277.39978009259</v>
      </c>
      <c r="D168" s="27" t="s">
        <v>2418</v>
      </c>
      <c r="E168" s="27" t="s">
        <v>198</v>
      </c>
      <c r="F168" s="27" t="s">
        <v>2420</v>
      </c>
      <c r="G168" s="29" t="s">
        <v>2422</v>
      </c>
      <c r="H168" s="27" t="s">
        <v>2423</v>
      </c>
      <c r="I168" s="27" t="s">
        <v>53</v>
      </c>
      <c r="J168" s="27" t="s">
        <v>2425</v>
      </c>
      <c r="K168" s="27" t="s">
        <v>58</v>
      </c>
      <c r="L168" s="27" t="s">
        <v>2428</v>
      </c>
      <c r="M168" s="27" t="s">
        <v>1070</v>
      </c>
      <c r="N168" s="27" t="s">
        <v>2430</v>
      </c>
      <c r="O168" s="27" t="s">
        <v>185</v>
      </c>
      <c r="P168" s="27" t="s">
        <v>2432</v>
      </c>
      <c r="Q168" s="27" t="s">
        <v>198</v>
      </c>
      <c r="R168" s="27" t="s">
        <v>198</v>
      </c>
      <c r="S168" s="27" t="s">
        <v>198</v>
      </c>
      <c r="T168" s="27" t="s">
        <v>198</v>
      </c>
      <c r="U168" s="27" t="s">
        <v>1821</v>
      </c>
      <c r="V168" s="30" t="s">
        <v>198</v>
      </c>
      <c r="W168" s="15"/>
    </row>
    <row r="169">
      <c r="A169" s="15"/>
      <c r="B169" s="25" t="s">
        <v>2437</v>
      </c>
      <c r="C169" s="26">
        <v>45277.40078703704</v>
      </c>
      <c r="D169" s="27" t="s">
        <v>2441</v>
      </c>
      <c r="E169" s="27" t="s">
        <v>198</v>
      </c>
      <c r="F169" s="27" t="s">
        <v>2443</v>
      </c>
      <c r="G169" s="29" t="s">
        <v>2444</v>
      </c>
      <c r="H169" s="27" t="s">
        <v>1586</v>
      </c>
      <c r="I169" s="27" t="s">
        <v>113</v>
      </c>
      <c r="J169" s="27" t="s">
        <v>2447</v>
      </c>
      <c r="K169" s="27" t="s">
        <v>58</v>
      </c>
      <c r="L169" s="27" t="s">
        <v>2449</v>
      </c>
      <c r="M169" s="27" t="s">
        <v>61</v>
      </c>
      <c r="N169" s="27" t="s">
        <v>2452</v>
      </c>
      <c r="O169" s="27" t="s">
        <v>154</v>
      </c>
      <c r="P169" s="27" t="s">
        <v>2454</v>
      </c>
      <c r="Q169" s="27" t="s">
        <v>198</v>
      </c>
      <c r="R169" s="27" t="s">
        <v>198</v>
      </c>
      <c r="S169" s="27" t="s">
        <v>198</v>
      </c>
      <c r="T169" s="27" t="s">
        <v>198</v>
      </c>
      <c r="U169" s="27" t="s">
        <v>1834</v>
      </c>
      <c r="V169" s="30" t="s">
        <v>198</v>
      </c>
      <c r="W169" s="15"/>
    </row>
    <row r="170">
      <c r="A170" s="15"/>
      <c r="B170" s="25" t="s">
        <v>2459</v>
      </c>
      <c r="C170" s="26">
        <v>45278.4090625</v>
      </c>
      <c r="D170" s="27" t="s">
        <v>1466</v>
      </c>
      <c r="E170" s="27" t="s">
        <v>198</v>
      </c>
      <c r="F170" s="27" t="s">
        <v>2462</v>
      </c>
      <c r="G170" s="29" t="s">
        <v>2463</v>
      </c>
      <c r="H170" s="27" t="s">
        <v>529</v>
      </c>
      <c r="I170" s="27" t="s">
        <v>53</v>
      </c>
      <c r="J170" s="27" t="s">
        <v>2466</v>
      </c>
      <c r="K170" s="27" t="s">
        <v>58</v>
      </c>
      <c r="L170" s="27" t="s">
        <v>2468</v>
      </c>
      <c r="M170" s="27" t="s">
        <v>2469</v>
      </c>
      <c r="N170" s="27" t="s">
        <v>2470</v>
      </c>
      <c r="O170" s="27" t="s">
        <v>1797</v>
      </c>
      <c r="P170" s="27" t="s">
        <v>2472</v>
      </c>
      <c r="Q170" s="27" t="s">
        <v>198</v>
      </c>
      <c r="R170" s="27" t="s">
        <v>198</v>
      </c>
      <c r="S170" s="27" t="s">
        <v>198</v>
      </c>
      <c r="T170" s="27" t="s">
        <v>198</v>
      </c>
      <c r="U170" s="27" t="s">
        <v>1844</v>
      </c>
      <c r="V170" s="30" t="s">
        <v>198</v>
      </c>
      <c r="W170" s="15"/>
    </row>
    <row r="171">
      <c r="A171" s="15"/>
      <c r="B171" s="25" t="s">
        <v>2476</v>
      </c>
      <c r="C171" s="26">
        <v>45279.64188657407</v>
      </c>
      <c r="D171" s="27" t="s">
        <v>1845</v>
      </c>
      <c r="E171" s="27" t="s">
        <v>198</v>
      </c>
      <c r="F171" s="27" t="s">
        <v>2480</v>
      </c>
      <c r="G171" s="29" t="s">
        <v>2481</v>
      </c>
      <c r="H171" s="27" t="s">
        <v>1315</v>
      </c>
      <c r="I171" s="27" t="s">
        <v>113</v>
      </c>
      <c r="J171" s="27" t="s">
        <v>885</v>
      </c>
      <c r="K171" s="27" t="s">
        <v>58</v>
      </c>
      <c r="L171" s="27" t="s">
        <v>2484</v>
      </c>
      <c r="M171" s="27" t="s">
        <v>2485</v>
      </c>
      <c r="N171" s="27" t="s">
        <v>1852</v>
      </c>
      <c r="O171" s="27" t="s">
        <v>2485</v>
      </c>
      <c r="P171" s="27" t="s">
        <v>1854</v>
      </c>
      <c r="Q171" s="27" t="s">
        <v>198</v>
      </c>
      <c r="R171" s="27" t="s">
        <v>198</v>
      </c>
      <c r="S171" s="27" t="s">
        <v>198</v>
      </c>
      <c r="T171" s="27" t="s">
        <v>198</v>
      </c>
      <c r="U171" s="27" t="s">
        <v>1855</v>
      </c>
      <c r="V171" s="30" t="s">
        <v>198</v>
      </c>
      <c r="W171" s="15"/>
    </row>
    <row r="172">
      <c r="A172" s="15"/>
      <c r="B172" s="25" t="s">
        <v>2491</v>
      </c>
      <c r="C172" s="26">
        <v>45280.5466087963</v>
      </c>
      <c r="D172" s="27" t="s">
        <v>2493</v>
      </c>
      <c r="E172" s="27" t="s">
        <v>198</v>
      </c>
      <c r="F172" s="27" t="s">
        <v>2494</v>
      </c>
      <c r="G172" s="29" t="s">
        <v>2495</v>
      </c>
      <c r="H172" s="27" t="s">
        <v>225</v>
      </c>
      <c r="I172" s="27" t="s">
        <v>53</v>
      </c>
      <c r="J172" s="27" t="s">
        <v>2498</v>
      </c>
      <c r="K172" s="27" t="s">
        <v>58</v>
      </c>
      <c r="L172" s="27" t="s">
        <v>2499</v>
      </c>
      <c r="M172" s="27" t="s">
        <v>323</v>
      </c>
      <c r="N172" s="27" t="s">
        <v>2500</v>
      </c>
      <c r="O172" s="27" t="s">
        <v>471</v>
      </c>
      <c r="P172" s="27" t="s">
        <v>2502</v>
      </c>
      <c r="Q172" s="27" t="s">
        <v>198</v>
      </c>
      <c r="R172" s="27" t="s">
        <v>198</v>
      </c>
      <c r="S172" s="27" t="s">
        <v>198</v>
      </c>
      <c r="T172" s="27" t="s">
        <v>198</v>
      </c>
      <c r="U172" s="27" t="s">
        <v>1867</v>
      </c>
      <c r="V172" s="30" t="s">
        <v>198</v>
      </c>
      <c r="W172" s="15"/>
    </row>
    <row r="173">
      <c r="A173" s="15"/>
      <c r="B173" s="25" t="s">
        <v>2507</v>
      </c>
      <c r="C173" s="26">
        <v>45281.55365740741</v>
      </c>
      <c r="D173" s="27" t="s">
        <v>2508</v>
      </c>
      <c r="E173" s="27" t="s">
        <v>198</v>
      </c>
      <c r="F173" s="27" t="s">
        <v>2510</v>
      </c>
      <c r="G173" s="29" t="s">
        <v>2511</v>
      </c>
      <c r="H173" s="27" t="s">
        <v>2513</v>
      </c>
      <c r="I173" s="27" t="s">
        <v>113</v>
      </c>
      <c r="J173" s="27" t="s">
        <v>2515</v>
      </c>
      <c r="K173" s="27" t="s">
        <v>58</v>
      </c>
      <c r="L173" s="27" t="s">
        <v>2517</v>
      </c>
      <c r="M173" s="27" t="s">
        <v>572</v>
      </c>
      <c r="N173" s="27" t="s">
        <v>2520</v>
      </c>
      <c r="O173" s="27" t="s">
        <v>2522</v>
      </c>
      <c r="P173" s="27" t="s">
        <v>2523</v>
      </c>
      <c r="Q173" s="27" t="s">
        <v>198</v>
      </c>
      <c r="R173" s="27" t="s">
        <v>198</v>
      </c>
      <c r="S173" s="27" t="s">
        <v>198</v>
      </c>
      <c r="T173" s="27" t="s">
        <v>198</v>
      </c>
      <c r="U173" s="27" t="s">
        <v>1881</v>
      </c>
      <c r="V173" s="30" t="s">
        <v>198</v>
      </c>
      <c r="W173" s="15"/>
    </row>
    <row r="174">
      <c r="A174" s="15"/>
      <c r="B174" s="25" t="s">
        <v>2526</v>
      </c>
      <c r="C174" s="26">
        <v>45286.69</v>
      </c>
      <c r="D174" s="27" t="s">
        <v>2528</v>
      </c>
      <c r="E174" s="27" t="s">
        <v>198</v>
      </c>
      <c r="F174" s="27" t="s">
        <v>2530</v>
      </c>
      <c r="G174" s="29" t="s">
        <v>2531</v>
      </c>
      <c r="H174" s="27" t="s">
        <v>840</v>
      </c>
      <c r="I174" s="27" t="s">
        <v>53</v>
      </c>
      <c r="J174" s="27" t="s">
        <v>2534</v>
      </c>
      <c r="K174" s="27" t="s">
        <v>58</v>
      </c>
      <c r="L174" s="27" t="s">
        <v>2536</v>
      </c>
      <c r="M174" s="27" t="s">
        <v>14</v>
      </c>
      <c r="N174" s="27" t="s">
        <v>2538</v>
      </c>
      <c r="O174" s="27" t="s">
        <v>2539</v>
      </c>
      <c r="P174" s="27" t="s">
        <v>2540</v>
      </c>
      <c r="Q174" s="27" t="s">
        <v>198</v>
      </c>
      <c r="R174" s="27" t="s">
        <v>198</v>
      </c>
      <c r="S174" s="27" t="s">
        <v>198</v>
      </c>
      <c r="T174" s="27" t="s">
        <v>198</v>
      </c>
      <c r="U174" s="27" t="s">
        <v>1892</v>
      </c>
      <c r="V174" s="30" t="s">
        <v>198</v>
      </c>
      <c r="W174" s="15"/>
    </row>
    <row r="175">
      <c r="A175" s="15"/>
      <c r="B175" s="25" t="s">
        <v>2545</v>
      </c>
      <c r="C175" s="26">
        <v>45287.85472222222</v>
      </c>
      <c r="D175" s="27" t="s">
        <v>2548</v>
      </c>
      <c r="E175" s="27" t="s">
        <v>198</v>
      </c>
      <c r="F175" s="27" t="s">
        <v>2551</v>
      </c>
      <c r="G175" s="29" t="s">
        <v>2552</v>
      </c>
      <c r="H175" s="27" t="s">
        <v>2295</v>
      </c>
      <c r="I175" s="27" t="s">
        <v>113</v>
      </c>
      <c r="J175" s="27" t="s">
        <v>2554</v>
      </c>
      <c r="K175" s="27" t="s">
        <v>58</v>
      </c>
      <c r="L175" s="27" t="s">
        <v>2555</v>
      </c>
      <c r="M175" s="27" t="s">
        <v>14</v>
      </c>
      <c r="N175" s="27" t="s">
        <v>2557</v>
      </c>
      <c r="O175" s="27" t="s">
        <v>14</v>
      </c>
      <c r="P175" s="27" t="s">
        <v>2559</v>
      </c>
      <c r="Q175" s="27" t="s">
        <v>198</v>
      </c>
      <c r="R175" s="27" t="s">
        <v>198</v>
      </c>
      <c r="S175" s="27" t="s">
        <v>198</v>
      </c>
      <c r="T175" s="27" t="s">
        <v>198</v>
      </c>
      <c r="U175" s="27" t="s">
        <v>1903</v>
      </c>
      <c r="V175" s="30" t="s">
        <v>198</v>
      </c>
      <c r="W175" s="15"/>
    </row>
    <row r="176">
      <c r="A176" s="15"/>
      <c r="B176" s="25" t="s">
        <v>2566</v>
      </c>
      <c r="C176" s="26">
        <v>45288.40850694444</v>
      </c>
      <c r="D176" s="27" t="s">
        <v>2567</v>
      </c>
      <c r="E176" s="27" t="s">
        <v>198</v>
      </c>
      <c r="F176" s="27" t="s">
        <v>2569</v>
      </c>
      <c r="G176" s="29" t="s">
        <v>2570</v>
      </c>
      <c r="H176" s="27" t="s">
        <v>2572</v>
      </c>
      <c r="I176" s="27" t="s">
        <v>53</v>
      </c>
      <c r="J176" s="27" t="s">
        <v>2573</v>
      </c>
      <c r="K176" s="27" t="s">
        <v>58</v>
      </c>
      <c r="L176" s="27" t="s">
        <v>2575</v>
      </c>
      <c r="M176" s="27" t="s">
        <v>61</v>
      </c>
      <c r="N176" s="27" t="s">
        <v>2577</v>
      </c>
      <c r="O176" s="27" t="s">
        <v>1398</v>
      </c>
      <c r="P176" s="27" t="s">
        <v>2579</v>
      </c>
      <c r="Q176" s="27" t="s">
        <v>198</v>
      </c>
      <c r="R176" s="27" t="s">
        <v>198</v>
      </c>
      <c r="S176" s="27" t="s">
        <v>198</v>
      </c>
      <c r="T176" s="27" t="s">
        <v>198</v>
      </c>
      <c r="U176" s="27" t="s">
        <v>1917</v>
      </c>
      <c r="V176" s="30" t="s">
        <v>198</v>
      </c>
      <c r="W176" s="15"/>
    </row>
    <row r="177">
      <c r="A177" s="15"/>
      <c r="B177" s="25" t="s">
        <v>2586</v>
      </c>
      <c r="C177" s="26">
        <v>45293.500555555554</v>
      </c>
      <c r="D177" s="27" t="s">
        <v>452</v>
      </c>
      <c r="E177" s="27" t="s">
        <v>198</v>
      </c>
      <c r="F177" s="27" t="s">
        <v>2589</v>
      </c>
      <c r="G177" s="29" t="s">
        <v>755</v>
      </c>
      <c r="H177" s="27" t="s">
        <v>756</v>
      </c>
      <c r="I177" s="27" t="s">
        <v>53</v>
      </c>
      <c r="J177" s="27" t="s">
        <v>456</v>
      </c>
      <c r="K177" s="27" t="s">
        <v>58</v>
      </c>
      <c r="L177" s="27" t="s">
        <v>457</v>
      </c>
      <c r="M177" s="27" t="s">
        <v>61</v>
      </c>
      <c r="N177" s="27" t="s">
        <v>458</v>
      </c>
      <c r="O177" s="27" t="s">
        <v>1921</v>
      </c>
      <c r="P177" s="27" t="s">
        <v>1922</v>
      </c>
      <c r="Q177" s="27" t="s">
        <v>1924</v>
      </c>
      <c r="R177" s="27" t="s">
        <v>1926</v>
      </c>
      <c r="S177" s="27" t="s">
        <v>1927</v>
      </c>
      <c r="T177" s="27" t="s">
        <v>1928</v>
      </c>
      <c r="U177" s="27" t="s">
        <v>1929</v>
      </c>
      <c r="V177" s="30" t="s">
        <v>198</v>
      </c>
      <c r="W177" s="15"/>
    </row>
    <row r="178">
      <c r="A178" s="15"/>
      <c r="B178" s="25" t="s">
        <v>2594</v>
      </c>
      <c r="C178" s="26">
        <v>45293.50766203704</v>
      </c>
      <c r="D178" s="27" t="s">
        <v>1932</v>
      </c>
      <c r="E178" s="27" t="s">
        <v>198</v>
      </c>
      <c r="F178" s="27" t="s">
        <v>2598</v>
      </c>
      <c r="G178" s="29" t="s">
        <v>765</v>
      </c>
      <c r="H178" s="27" t="s">
        <v>766</v>
      </c>
      <c r="I178" s="27" t="s">
        <v>53</v>
      </c>
      <c r="J178" s="27" t="s">
        <v>456</v>
      </c>
      <c r="K178" s="27" t="s">
        <v>58</v>
      </c>
      <c r="L178" s="27" t="s">
        <v>469</v>
      </c>
      <c r="M178" s="27" t="s">
        <v>1921</v>
      </c>
      <c r="N178" s="27" t="s">
        <v>470</v>
      </c>
      <c r="O178" s="27" t="s">
        <v>1935</v>
      </c>
      <c r="P178" s="27" t="s">
        <v>2605</v>
      </c>
      <c r="Q178" s="27" t="s">
        <v>1938</v>
      </c>
      <c r="R178" s="27" t="s">
        <v>1939</v>
      </c>
      <c r="S178" s="27" t="s">
        <v>1940</v>
      </c>
      <c r="T178" s="27" t="s">
        <v>1928</v>
      </c>
      <c r="U178" s="27" t="s">
        <v>474</v>
      </c>
      <c r="V178" s="30" t="s">
        <v>198</v>
      </c>
      <c r="W178" s="15"/>
    </row>
    <row r="179">
      <c r="A179" s="15"/>
      <c r="B179" s="25" t="s">
        <v>2610</v>
      </c>
      <c r="C179" s="26">
        <v>45294.44873842593</v>
      </c>
      <c r="D179" s="27" t="s">
        <v>2614</v>
      </c>
      <c r="E179" s="27" t="s">
        <v>198</v>
      </c>
      <c r="F179" s="27" t="s">
        <v>2617</v>
      </c>
      <c r="G179" s="29" t="s">
        <v>2619</v>
      </c>
      <c r="H179" s="27" t="s">
        <v>2621</v>
      </c>
      <c r="I179" s="27" t="s">
        <v>53</v>
      </c>
      <c r="J179" s="27" t="s">
        <v>964</v>
      </c>
      <c r="K179" s="27" t="s">
        <v>58</v>
      </c>
      <c r="L179" s="27" t="s">
        <v>2623</v>
      </c>
      <c r="M179" s="27" t="s">
        <v>61</v>
      </c>
      <c r="N179" s="27" t="s">
        <v>2625</v>
      </c>
      <c r="O179" s="27" t="s">
        <v>185</v>
      </c>
      <c r="P179" s="27" t="s">
        <v>2626</v>
      </c>
      <c r="Q179" s="27" t="s">
        <v>2627</v>
      </c>
      <c r="R179" s="27" t="s">
        <v>1939</v>
      </c>
      <c r="S179" s="27" t="s">
        <v>2629</v>
      </c>
      <c r="T179" s="27" t="s">
        <v>1928</v>
      </c>
      <c r="U179" s="27" t="s">
        <v>1956</v>
      </c>
      <c r="V179" s="30" t="s">
        <v>198</v>
      </c>
      <c r="W179" s="15"/>
    </row>
    <row r="180">
      <c r="A180" s="15"/>
      <c r="B180" s="25" t="s">
        <v>2633</v>
      </c>
      <c r="C180" s="26">
        <v>45294.53142361111</v>
      </c>
      <c r="D180" s="27" t="s">
        <v>2638</v>
      </c>
      <c r="E180" s="27" t="s">
        <v>198</v>
      </c>
      <c r="F180" s="27" t="s">
        <v>2640</v>
      </c>
      <c r="G180" s="29" t="s">
        <v>2642</v>
      </c>
      <c r="H180" s="27" t="s">
        <v>455</v>
      </c>
      <c r="I180" s="27" t="s">
        <v>53</v>
      </c>
      <c r="J180" s="27" t="s">
        <v>2644</v>
      </c>
      <c r="K180" s="27" t="s">
        <v>172</v>
      </c>
      <c r="L180" s="27" t="s">
        <v>2647</v>
      </c>
      <c r="M180" s="27" t="s">
        <v>61</v>
      </c>
      <c r="N180" s="27" t="s">
        <v>2649</v>
      </c>
      <c r="O180" s="27" t="s">
        <v>946</v>
      </c>
      <c r="P180" s="27" t="s">
        <v>2650</v>
      </c>
      <c r="Q180" s="27" t="s">
        <v>2045</v>
      </c>
      <c r="R180" s="27" t="s">
        <v>198</v>
      </c>
      <c r="S180" s="27" t="s">
        <v>1927</v>
      </c>
      <c r="T180" s="27" t="s">
        <v>2253</v>
      </c>
      <c r="U180" s="27" t="s">
        <v>1972</v>
      </c>
      <c r="V180" s="30" t="s">
        <v>198</v>
      </c>
      <c r="W180" s="15"/>
    </row>
    <row r="181">
      <c r="A181" s="15"/>
      <c r="B181" s="25" t="s">
        <v>2652</v>
      </c>
      <c r="C181" s="26">
        <v>45294.667349537034</v>
      </c>
      <c r="D181" s="27" t="s">
        <v>2654</v>
      </c>
      <c r="E181" s="27" t="s">
        <v>198</v>
      </c>
      <c r="F181" s="27" t="s">
        <v>2656</v>
      </c>
      <c r="G181" s="29" t="s">
        <v>2658</v>
      </c>
      <c r="H181" s="27" t="s">
        <v>2295</v>
      </c>
      <c r="I181" s="27" t="s">
        <v>53</v>
      </c>
      <c r="J181" s="27" t="s">
        <v>2661</v>
      </c>
      <c r="K181" s="27" t="s">
        <v>58</v>
      </c>
      <c r="L181" s="27" t="s">
        <v>2664</v>
      </c>
      <c r="M181" s="27" t="s">
        <v>1921</v>
      </c>
      <c r="N181" s="27" t="s">
        <v>2666</v>
      </c>
      <c r="O181" s="27" t="s">
        <v>14</v>
      </c>
      <c r="P181" s="27" t="s">
        <v>2668</v>
      </c>
      <c r="Q181" s="27" t="s">
        <v>2669</v>
      </c>
      <c r="R181" s="27" t="s">
        <v>2671</v>
      </c>
      <c r="S181" s="27" t="s">
        <v>1022</v>
      </c>
      <c r="T181" s="27" t="s">
        <v>2253</v>
      </c>
      <c r="U181" s="27" t="s">
        <v>1990</v>
      </c>
      <c r="V181" s="30" t="s">
        <v>198</v>
      </c>
      <c r="W181" s="15"/>
    </row>
    <row r="182">
      <c r="A182" s="15"/>
      <c r="B182" s="25" t="s">
        <v>2673</v>
      </c>
      <c r="C182" s="26">
        <v>45295.47814814815</v>
      </c>
      <c r="D182" s="27" t="s">
        <v>2675</v>
      </c>
      <c r="E182" s="27" t="s">
        <v>198</v>
      </c>
      <c r="F182" s="27" t="s">
        <v>2678</v>
      </c>
      <c r="G182" s="29" t="s">
        <v>2680</v>
      </c>
      <c r="H182" s="27" t="s">
        <v>541</v>
      </c>
      <c r="I182" s="27" t="s">
        <v>53</v>
      </c>
      <c r="J182" s="27" t="s">
        <v>2682</v>
      </c>
      <c r="K182" s="27" t="s">
        <v>103</v>
      </c>
      <c r="L182" s="27" t="s">
        <v>2684</v>
      </c>
      <c r="M182" s="27" t="s">
        <v>61</v>
      </c>
      <c r="N182" s="27" t="s">
        <v>2686</v>
      </c>
      <c r="O182" s="27" t="s">
        <v>185</v>
      </c>
      <c r="P182" s="27" t="s">
        <v>2688</v>
      </c>
      <c r="Q182" s="27" t="s">
        <v>2149</v>
      </c>
      <c r="R182" s="27" t="s">
        <v>1927</v>
      </c>
      <c r="S182" s="27" t="s">
        <v>2150</v>
      </c>
      <c r="T182" s="27" t="s">
        <v>2253</v>
      </c>
      <c r="U182" s="27" t="s">
        <v>2005</v>
      </c>
      <c r="V182" s="30" t="s">
        <v>198</v>
      </c>
      <c r="W182" s="15"/>
    </row>
    <row r="183">
      <c r="A183" s="15"/>
      <c r="B183" s="25" t="s">
        <v>2693</v>
      </c>
      <c r="C183" s="26">
        <v>45295.59600694444</v>
      </c>
      <c r="D183" s="27" t="s">
        <v>2694</v>
      </c>
      <c r="E183" s="27" t="s">
        <v>198</v>
      </c>
      <c r="F183" s="27" t="s">
        <v>2696</v>
      </c>
      <c r="G183" s="29" t="s">
        <v>2697</v>
      </c>
      <c r="H183" s="27" t="s">
        <v>840</v>
      </c>
      <c r="I183" s="27" t="s">
        <v>53</v>
      </c>
      <c r="J183" s="27" t="s">
        <v>2699</v>
      </c>
      <c r="K183" s="27" t="s">
        <v>58</v>
      </c>
      <c r="L183" s="27" t="s">
        <v>2701</v>
      </c>
      <c r="M183" s="27" t="s">
        <v>61</v>
      </c>
      <c r="N183" s="27" t="s">
        <v>2703</v>
      </c>
      <c r="O183" s="27" t="s">
        <v>14</v>
      </c>
      <c r="P183" s="27" t="s">
        <v>2705</v>
      </c>
      <c r="Q183" s="27" t="s">
        <v>1939</v>
      </c>
      <c r="R183" s="27" t="s">
        <v>1939</v>
      </c>
      <c r="S183" s="27" t="s">
        <v>1940</v>
      </c>
      <c r="T183" s="27" t="s">
        <v>1928</v>
      </c>
      <c r="U183" s="27" t="s">
        <v>2022</v>
      </c>
      <c r="V183" s="30" t="s">
        <v>198</v>
      </c>
      <c r="W183" s="15"/>
    </row>
    <row r="184">
      <c r="A184" s="15"/>
      <c r="B184" s="25" t="s">
        <v>2708</v>
      </c>
      <c r="C184" s="26">
        <v>45295.83887731482</v>
      </c>
      <c r="D184" s="27" t="s">
        <v>2710</v>
      </c>
      <c r="E184" s="27" t="s">
        <v>198</v>
      </c>
      <c r="F184" s="27" t="s">
        <v>2712</v>
      </c>
      <c r="G184" s="29" t="s">
        <v>2714</v>
      </c>
      <c r="H184" s="27" t="s">
        <v>1223</v>
      </c>
      <c r="I184" s="27" t="s">
        <v>53</v>
      </c>
      <c r="J184" s="27" t="s">
        <v>2717</v>
      </c>
      <c r="K184" s="27" t="s">
        <v>172</v>
      </c>
      <c r="L184" s="27" t="s">
        <v>2719</v>
      </c>
      <c r="M184" s="27" t="s">
        <v>61</v>
      </c>
      <c r="N184" s="27" t="s">
        <v>2578</v>
      </c>
      <c r="O184" s="27" t="s">
        <v>185</v>
      </c>
      <c r="P184" s="27" t="s">
        <v>2722</v>
      </c>
      <c r="Q184" s="27" t="s">
        <v>2723</v>
      </c>
      <c r="R184" s="27" t="s">
        <v>1939</v>
      </c>
      <c r="S184" s="27" t="s">
        <v>1940</v>
      </c>
      <c r="T184" s="27" t="s">
        <v>1928</v>
      </c>
      <c r="U184" s="27" t="s">
        <v>2036</v>
      </c>
      <c r="V184" s="30" t="s">
        <v>198</v>
      </c>
      <c r="W184" s="15"/>
    </row>
    <row r="185">
      <c r="A185" s="15"/>
      <c r="B185" s="25" t="s">
        <v>2726</v>
      </c>
      <c r="C185" s="26">
        <v>45297.6928587963</v>
      </c>
      <c r="D185" s="27" t="s">
        <v>2037</v>
      </c>
      <c r="E185" s="27" t="s">
        <v>198</v>
      </c>
      <c r="F185" s="27" t="s">
        <v>2728</v>
      </c>
      <c r="G185" s="29" t="s">
        <v>2730</v>
      </c>
      <c r="H185" s="27" t="s">
        <v>1983</v>
      </c>
      <c r="I185" s="27" t="s">
        <v>53</v>
      </c>
      <c r="J185" s="27" t="s">
        <v>2732</v>
      </c>
      <c r="K185" s="27" t="s">
        <v>58</v>
      </c>
      <c r="L185" s="27" t="s">
        <v>2040</v>
      </c>
      <c r="M185" s="27" t="s">
        <v>61</v>
      </c>
      <c r="N185" s="27" t="s">
        <v>2041</v>
      </c>
      <c r="O185" s="27" t="s">
        <v>329</v>
      </c>
      <c r="P185" s="27" t="s">
        <v>2735</v>
      </c>
      <c r="Q185" s="27" t="s">
        <v>2044</v>
      </c>
      <c r="R185" s="27" t="s">
        <v>2045</v>
      </c>
      <c r="S185" s="27" t="s">
        <v>2045</v>
      </c>
      <c r="T185" s="27" t="s">
        <v>1927</v>
      </c>
      <c r="U185" s="27" t="s">
        <v>2047</v>
      </c>
      <c r="V185" s="30" t="s">
        <v>198</v>
      </c>
      <c r="W185" s="15"/>
    </row>
    <row r="186">
      <c r="A186" s="15"/>
      <c r="B186" s="25" t="s">
        <v>2740</v>
      </c>
      <c r="C186" s="26">
        <v>45298.72478009259</v>
      </c>
      <c r="D186" s="27" t="s">
        <v>2742</v>
      </c>
      <c r="E186" s="27" t="s">
        <v>198</v>
      </c>
      <c r="F186" s="27" t="s">
        <v>2743</v>
      </c>
      <c r="G186" s="29" t="s">
        <v>2745</v>
      </c>
      <c r="H186" s="27" t="s">
        <v>1365</v>
      </c>
      <c r="I186" s="27" t="s">
        <v>53</v>
      </c>
      <c r="J186" s="27" t="s">
        <v>2748</v>
      </c>
      <c r="K186" s="27" t="s">
        <v>58</v>
      </c>
      <c r="L186" s="27" t="s">
        <v>2750</v>
      </c>
      <c r="M186" s="27" t="s">
        <v>14</v>
      </c>
      <c r="N186" s="27" t="s">
        <v>2752</v>
      </c>
      <c r="O186" s="27" t="s">
        <v>14</v>
      </c>
      <c r="P186" s="27" t="s">
        <v>2753</v>
      </c>
      <c r="Q186" s="27" t="s">
        <v>2755</v>
      </c>
      <c r="R186" s="27" t="s">
        <v>2070</v>
      </c>
      <c r="S186" s="27" t="s">
        <v>2081</v>
      </c>
      <c r="T186" s="27" t="s">
        <v>1928</v>
      </c>
      <c r="U186" s="27" t="s">
        <v>2059</v>
      </c>
      <c r="V186" s="30" t="s">
        <v>198</v>
      </c>
      <c r="W186" s="15"/>
    </row>
    <row r="187">
      <c r="A187" s="15"/>
      <c r="B187" s="25" t="s">
        <v>2757</v>
      </c>
      <c r="C187" s="26">
        <v>45298.734444444446</v>
      </c>
      <c r="D187" s="27" t="s">
        <v>2060</v>
      </c>
      <c r="E187" s="27" t="s">
        <v>198</v>
      </c>
      <c r="F187" s="27" t="s">
        <v>2762</v>
      </c>
      <c r="G187" s="29" t="s">
        <v>2764</v>
      </c>
      <c r="H187" s="27" t="s">
        <v>300</v>
      </c>
      <c r="I187" s="27" t="s">
        <v>53</v>
      </c>
      <c r="J187" s="27" t="s">
        <v>532</v>
      </c>
      <c r="K187" s="27" t="s">
        <v>172</v>
      </c>
      <c r="L187" s="27" t="s">
        <v>2063</v>
      </c>
      <c r="M187" s="27" t="s">
        <v>154</v>
      </c>
      <c r="N187" s="27" t="s">
        <v>2065</v>
      </c>
      <c r="O187" s="27" t="s">
        <v>154</v>
      </c>
      <c r="P187" s="27" t="s">
        <v>2769</v>
      </c>
      <c r="Q187" s="27" t="s">
        <v>2069</v>
      </c>
      <c r="R187" s="27" t="s">
        <v>2070</v>
      </c>
      <c r="S187" s="27" t="s">
        <v>1927</v>
      </c>
      <c r="T187" s="27" t="s">
        <v>1928</v>
      </c>
      <c r="U187" s="27" t="s">
        <v>2071</v>
      </c>
      <c r="V187" s="30" t="s">
        <v>198</v>
      </c>
      <c r="W187" s="15"/>
    </row>
    <row r="188">
      <c r="A188" s="15"/>
      <c r="B188" s="25" t="s">
        <v>2775</v>
      </c>
      <c r="C188" s="26">
        <v>45298.799629629626</v>
      </c>
      <c r="D188" s="27" t="s">
        <v>2073</v>
      </c>
      <c r="E188" s="27" t="s">
        <v>198</v>
      </c>
      <c r="F188" s="27" t="s">
        <v>2777</v>
      </c>
      <c r="G188" s="29" t="s">
        <v>2779</v>
      </c>
      <c r="H188" s="27" t="s">
        <v>987</v>
      </c>
      <c r="I188" s="27" t="s">
        <v>53</v>
      </c>
      <c r="J188" s="27" t="s">
        <v>2075</v>
      </c>
      <c r="K188" s="27" t="s">
        <v>172</v>
      </c>
      <c r="L188" s="27" t="s">
        <v>2077</v>
      </c>
      <c r="M188" s="27" t="s">
        <v>61</v>
      </c>
      <c r="N188" s="27" t="s">
        <v>2078</v>
      </c>
      <c r="O188" s="27" t="s">
        <v>946</v>
      </c>
      <c r="P188" s="27" t="s">
        <v>2079</v>
      </c>
      <c r="Q188" s="27" t="s">
        <v>2080</v>
      </c>
      <c r="R188" s="27" t="s">
        <v>2070</v>
      </c>
      <c r="S188" s="27" t="s">
        <v>2081</v>
      </c>
      <c r="T188" s="27" t="s">
        <v>1928</v>
      </c>
      <c r="U188" s="27" t="s">
        <v>2083</v>
      </c>
      <c r="V188" s="30" t="s">
        <v>198</v>
      </c>
      <c r="W188" s="15"/>
    </row>
    <row r="189">
      <c r="A189" s="15"/>
      <c r="B189" s="25" t="s">
        <v>2790</v>
      </c>
      <c r="C189" s="26">
        <v>45299.66866898148</v>
      </c>
      <c r="D189" s="27" t="s">
        <v>2792</v>
      </c>
      <c r="E189" s="27" t="s">
        <v>198</v>
      </c>
      <c r="F189" s="27" t="s">
        <v>2795</v>
      </c>
      <c r="G189" s="29" t="s">
        <v>2797</v>
      </c>
      <c r="H189" s="27" t="s">
        <v>1736</v>
      </c>
      <c r="I189" s="27" t="s">
        <v>113</v>
      </c>
      <c r="J189" s="27" t="s">
        <v>2800</v>
      </c>
      <c r="K189" s="27" t="s">
        <v>58</v>
      </c>
      <c r="L189" s="27" t="s">
        <v>2801</v>
      </c>
      <c r="M189" s="27" t="s">
        <v>61</v>
      </c>
      <c r="N189" s="27" t="s">
        <v>2804</v>
      </c>
      <c r="O189" s="27" t="s">
        <v>2805</v>
      </c>
      <c r="P189" s="27" t="s">
        <v>2806</v>
      </c>
      <c r="Q189" s="27" t="s">
        <v>2808</v>
      </c>
      <c r="R189" s="27" t="s">
        <v>2809</v>
      </c>
      <c r="S189" s="27" t="s">
        <v>2810</v>
      </c>
      <c r="T189" s="27" t="s">
        <v>1928</v>
      </c>
      <c r="U189" s="27" t="s">
        <v>2100</v>
      </c>
      <c r="V189" s="30" t="s">
        <v>198</v>
      </c>
      <c r="W189" s="15"/>
    </row>
    <row r="190">
      <c r="A190" s="15"/>
      <c r="B190" s="25" t="s">
        <v>2812</v>
      </c>
      <c r="C190" s="26">
        <v>45300.48983796296</v>
      </c>
      <c r="D190" s="27" t="s">
        <v>2815</v>
      </c>
      <c r="E190" s="27" t="s">
        <v>198</v>
      </c>
      <c r="F190" s="27" t="s">
        <v>2817</v>
      </c>
      <c r="G190" s="29" t="s">
        <v>2819</v>
      </c>
      <c r="H190" s="27" t="s">
        <v>2821</v>
      </c>
      <c r="I190" s="27" t="s">
        <v>53</v>
      </c>
      <c r="J190" s="27" t="s">
        <v>2822</v>
      </c>
      <c r="K190" s="27" t="s">
        <v>58</v>
      </c>
      <c r="L190" s="27" t="s">
        <v>276</v>
      </c>
      <c r="M190" s="27" t="s">
        <v>495</v>
      </c>
      <c r="N190" s="27" t="s">
        <v>2824</v>
      </c>
      <c r="O190" s="27" t="s">
        <v>185</v>
      </c>
      <c r="P190" s="27" t="s">
        <v>2826</v>
      </c>
      <c r="Q190" s="27" t="s">
        <v>2828</v>
      </c>
      <c r="R190" s="27" t="s">
        <v>1939</v>
      </c>
      <c r="S190" s="27" t="s">
        <v>1940</v>
      </c>
      <c r="T190" s="27" t="s">
        <v>1928</v>
      </c>
      <c r="U190" s="27" t="s">
        <v>2117</v>
      </c>
      <c r="V190" s="30" t="s">
        <v>198</v>
      </c>
      <c r="W190" s="15"/>
    </row>
    <row r="191">
      <c r="A191" s="15"/>
      <c r="B191" s="25" t="s">
        <v>2832</v>
      </c>
      <c r="C191" s="26">
        <v>45300.63009259259</v>
      </c>
      <c r="D191" s="27" t="s">
        <v>2834</v>
      </c>
      <c r="E191" s="27" t="s">
        <v>198</v>
      </c>
      <c r="F191" s="27" t="s">
        <v>2835</v>
      </c>
      <c r="G191" s="29" t="s">
        <v>2836</v>
      </c>
      <c r="H191" s="27" t="s">
        <v>1223</v>
      </c>
      <c r="I191" s="27" t="s">
        <v>113</v>
      </c>
      <c r="J191" s="27" t="s">
        <v>2838</v>
      </c>
      <c r="K191" s="27" t="s">
        <v>58</v>
      </c>
      <c r="L191" s="27" t="s">
        <v>2841</v>
      </c>
      <c r="M191" s="27" t="s">
        <v>61</v>
      </c>
      <c r="N191" s="27" t="s">
        <v>2845</v>
      </c>
      <c r="O191" s="27" t="s">
        <v>185</v>
      </c>
      <c r="P191" s="27" t="s">
        <v>2847</v>
      </c>
      <c r="Q191" s="27" t="s">
        <v>2848</v>
      </c>
      <c r="R191" s="27" t="s">
        <v>2849</v>
      </c>
      <c r="S191" s="27" t="s">
        <v>1940</v>
      </c>
      <c r="T191" s="27" t="s">
        <v>1928</v>
      </c>
      <c r="U191" s="27" t="s">
        <v>2129</v>
      </c>
      <c r="V191" s="30" t="s">
        <v>198</v>
      </c>
      <c r="W191" s="15"/>
    </row>
    <row r="192">
      <c r="A192" s="15"/>
      <c r="B192" s="25" t="s">
        <v>2851</v>
      </c>
      <c r="C192" s="26">
        <v>45300.750185185185</v>
      </c>
      <c r="D192" s="27" t="s">
        <v>2852</v>
      </c>
      <c r="E192" s="27" t="s">
        <v>198</v>
      </c>
      <c r="F192" s="27" t="s">
        <v>2855</v>
      </c>
      <c r="G192" s="29" t="s">
        <v>1154</v>
      </c>
      <c r="H192" s="27" t="s">
        <v>424</v>
      </c>
      <c r="I192" s="27" t="s">
        <v>53</v>
      </c>
      <c r="J192" s="27" t="s">
        <v>2858</v>
      </c>
      <c r="K192" s="27" t="s">
        <v>58</v>
      </c>
      <c r="L192" s="27" t="s">
        <v>2860</v>
      </c>
      <c r="M192" s="27" t="s">
        <v>2861</v>
      </c>
      <c r="N192" s="27" t="s">
        <v>2863</v>
      </c>
      <c r="O192" s="27" t="s">
        <v>185</v>
      </c>
      <c r="P192" s="27" t="s">
        <v>2864</v>
      </c>
      <c r="Q192" s="27" t="s">
        <v>2866</v>
      </c>
      <c r="R192" s="27" t="s">
        <v>2192</v>
      </c>
      <c r="S192" s="27" t="s">
        <v>1927</v>
      </c>
      <c r="T192" s="27" t="s">
        <v>1928</v>
      </c>
      <c r="U192" s="27" t="s">
        <v>2140</v>
      </c>
      <c r="V192" s="30" t="s">
        <v>198</v>
      </c>
      <c r="W192" s="15"/>
    </row>
    <row r="193">
      <c r="A193" s="15"/>
      <c r="B193" s="25" t="s">
        <v>2872</v>
      </c>
      <c r="C193" s="26">
        <v>45301.43056712963</v>
      </c>
      <c r="D193" s="27" t="s">
        <v>2141</v>
      </c>
      <c r="E193" s="27" t="s">
        <v>198</v>
      </c>
      <c r="F193" s="27" t="s">
        <v>2877</v>
      </c>
      <c r="G193" s="29" t="s">
        <v>2879</v>
      </c>
      <c r="H193" s="27" t="s">
        <v>2880</v>
      </c>
      <c r="I193" s="27" t="s">
        <v>53</v>
      </c>
      <c r="J193" s="27" t="s">
        <v>2144</v>
      </c>
      <c r="K193" s="27" t="s">
        <v>58</v>
      </c>
      <c r="L193" s="27" t="s">
        <v>2145</v>
      </c>
      <c r="M193" s="27" t="s">
        <v>61</v>
      </c>
      <c r="N193" s="27" t="s">
        <v>2146</v>
      </c>
      <c r="O193" s="27" t="s">
        <v>1398</v>
      </c>
      <c r="P193" s="27" t="s">
        <v>2148</v>
      </c>
      <c r="Q193" s="27" t="s">
        <v>2149</v>
      </c>
      <c r="R193" s="27" t="s">
        <v>2150</v>
      </c>
      <c r="S193" s="27" t="s">
        <v>2081</v>
      </c>
      <c r="T193" s="27" t="s">
        <v>1928</v>
      </c>
      <c r="U193" s="27" t="s">
        <v>2151</v>
      </c>
      <c r="V193" s="30" t="s">
        <v>198</v>
      </c>
      <c r="W193" s="15"/>
    </row>
    <row r="194">
      <c r="A194" s="15"/>
      <c r="B194" s="25" t="s">
        <v>2888</v>
      </c>
      <c r="C194" s="26">
        <v>45301.690983796296</v>
      </c>
      <c r="D194" s="27" t="s">
        <v>2154</v>
      </c>
      <c r="E194" s="27" t="s">
        <v>198</v>
      </c>
      <c r="F194" s="27" t="s">
        <v>2891</v>
      </c>
      <c r="G194" s="29" t="s">
        <v>2892</v>
      </c>
      <c r="H194" s="27" t="s">
        <v>1608</v>
      </c>
      <c r="I194" s="27" t="s">
        <v>53</v>
      </c>
      <c r="J194" s="27" t="s">
        <v>2838</v>
      </c>
      <c r="K194" s="27" t="s">
        <v>58</v>
      </c>
      <c r="L194" s="27" t="s">
        <v>2157</v>
      </c>
      <c r="M194" s="27" t="s">
        <v>1921</v>
      </c>
      <c r="N194" s="27" t="s">
        <v>2158</v>
      </c>
      <c r="O194" s="27" t="s">
        <v>1036</v>
      </c>
      <c r="P194" s="27" t="s">
        <v>2900</v>
      </c>
      <c r="Q194" s="27" t="s">
        <v>2190</v>
      </c>
      <c r="R194" s="27" t="s">
        <v>2192</v>
      </c>
      <c r="S194" s="27" t="s">
        <v>1022</v>
      </c>
      <c r="T194" s="27" t="s">
        <v>1928</v>
      </c>
      <c r="U194" s="27" t="s">
        <v>2163</v>
      </c>
      <c r="V194" s="30" t="s">
        <v>198</v>
      </c>
      <c r="W194" s="15"/>
    </row>
    <row r="195">
      <c r="A195" s="15"/>
      <c r="B195" s="25" t="s">
        <v>2903</v>
      </c>
      <c r="C195" s="26">
        <v>45305.40725694445</v>
      </c>
      <c r="D195" s="27" t="s">
        <v>2906</v>
      </c>
      <c r="E195" s="27" t="s">
        <v>198</v>
      </c>
      <c r="F195" s="27" t="s">
        <v>2910</v>
      </c>
      <c r="G195" s="29" t="s">
        <v>2912</v>
      </c>
      <c r="H195" s="27" t="s">
        <v>506</v>
      </c>
      <c r="I195" s="27" t="s">
        <v>53</v>
      </c>
      <c r="J195" s="27" t="s">
        <v>2644</v>
      </c>
      <c r="K195" s="27" t="s">
        <v>58</v>
      </c>
      <c r="L195" s="27" t="s">
        <v>2914</v>
      </c>
      <c r="M195" s="27" t="s">
        <v>61</v>
      </c>
      <c r="N195" s="27" t="s">
        <v>2916</v>
      </c>
      <c r="O195" s="27" t="s">
        <v>495</v>
      </c>
      <c r="P195" s="27" t="s">
        <v>2918</v>
      </c>
      <c r="Q195" s="27" t="s">
        <v>2149</v>
      </c>
      <c r="R195" s="27" t="s">
        <v>2150</v>
      </c>
      <c r="S195" s="27" t="s">
        <v>1927</v>
      </c>
      <c r="T195" s="27" t="s">
        <v>1928</v>
      </c>
      <c r="U195" s="27" t="s">
        <v>2179</v>
      </c>
      <c r="V195" s="30" t="s">
        <v>198</v>
      </c>
      <c r="W195" s="15"/>
    </row>
    <row r="196">
      <c r="A196" s="15"/>
      <c r="B196" s="25" t="s">
        <v>2923</v>
      </c>
      <c r="C196" s="26">
        <v>45305.5474537037</v>
      </c>
      <c r="D196" s="27" t="s">
        <v>2180</v>
      </c>
      <c r="E196" s="27" t="s">
        <v>198</v>
      </c>
      <c r="F196" s="27" t="s">
        <v>2925</v>
      </c>
      <c r="G196" s="29" t="s">
        <v>2927</v>
      </c>
      <c r="H196" s="27" t="s">
        <v>217</v>
      </c>
      <c r="I196" s="27" t="s">
        <v>53</v>
      </c>
      <c r="J196" s="27" t="s">
        <v>2928</v>
      </c>
      <c r="K196" s="27" t="s">
        <v>172</v>
      </c>
      <c r="L196" s="27" t="s">
        <v>2184</v>
      </c>
      <c r="M196" s="27" t="s">
        <v>1921</v>
      </c>
      <c r="N196" s="27" t="s">
        <v>2186</v>
      </c>
      <c r="O196" s="27" t="s">
        <v>154</v>
      </c>
      <c r="P196" s="27" t="s">
        <v>2189</v>
      </c>
      <c r="Q196" s="27" t="s">
        <v>2190</v>
      </c>
      <c r="R196" s="27" t="s">
        <v>2192</v>
      </c>
      <c r="S196" s="27" t="s">
        <v>2081</v>
      </c>
      <c r="T196" s="27" t="s">
        <v>1928</v>
      </c>
      <c r="U196" s="27" t="s">
        <v>2193</v>
      </c>
      <c r="V196" s="30" t="s">
        <v>198</v>
      </c>
      <c r="W196" s="15"/>
    </row>
    <row r="197">
      <c r="A197" s="15"/>
      <c r="B197" s="25" t="s">
        <v>2936</v>
      </c>
      <c r="C197" s="26">
        <v>45307.55116898148</v>
      </c>
      <c r="D197" s="27" t="s">
        <v>2938</v>
      </c>
      <c r="E197" s="27" t="s">
        <v>198</v>
      </c>
      <c r="F197" s="27" t="s">
        <v>2939</v>
      </c>
      <c r="G197" s="29" t="s">
        <v>2940</v>
      </c>
      <c r="H197" s="27" t="s">
        <v>327</v>
      </c>
      <c r="I197" s="27" t="s">
        <v>53</v>
      </c>
      <c r="J197" s="27" t="s">
        <v>2943</v>
      </c>
      <c r="K197" s="27" t="s">
        <v>58</v>
      </c>
      <c r="L197" s="27" t="s">
        <v>2945</v>
      </c>
      <c r="M197" s="27" t="s">
        <v>154</v>
      </c>
      <c r="N197" s="27" t="s">
        <v>2948</v>
      </c>
      <c r="O197" s="27" t="s">
        <v>154</v>
      </c>
      <c r="P197" s="27" t="s">
        <v>2950</v>
      </c>
      <c r="Q197" s="27" t="s">
        <v>2950</v>
      </c>
      <c r="R197" s="27" t="s">
        <v>2950</v>
      </c>
      <c r="S197" s="27" t="s">
        <v>1940</v>
      </c>
      <c r="T197" s="27" t="s">
        <v>1928</v>
      </c>
      <c r="U197" s="27" t="s">
        <v>2207</v>
      </c>
      <c r="V197" s="30" t="s">
        <v>198</v>
      </c>
      <c r="W197" s="15"/>
    </row>
    <row r="198">
      <c r="A198" s="15"/>
      <c r="B198" s="25" t="s">
        <v>2954</v>
      </c>
      <c r="C198" s="26">
        <v>45307.555451388886</v>
      </c>
      <c r="D198" s="27" t="s">
        <v>2957</v>
      </c>
      <c r="E198" s="27" t="s">
        <v>198</v>
      </c>
      <c r="F198" s="27" t="s">
        <v>2959</v>
      </c>
      <c r="G198" s="29" t="s">
        <v>2961</v>
      </c>
      <c r="H198" s="27" t="s">
        <v>1223</v>
      </c>
      <c r="I198" s="27" t="s">
        <v>53</v>
      </c>
      <c r="J198" s="27" t="s">
        <v>532</v>
      </c>
      <c r="K198" s="27" t="s">
        <v>58</v>
      </c>
      <c r="L198" s="27" t="s">
        <v>2966</v>
      </c>
      <c r="M198" s="27" t="s">
        <v>185</v>
      </c>
      <c r="N198" s="27" t="s">
        <v>2969</v>
      </c>
      <c r="O198" s="27" t="s">
        <v>185</v>
      </c>
      <c r="P198" s="27" t="s">
        <v>2970</v>
      </c>
      <c r="Q198" s="27" t="s">
        <v>2816</v>
      </c>
      <c r="R198" s="27" t="s">
        <v>2192</v>
      </c>
      <c r="S198" s="27" t="s">
        <v>2081</v>
      </c>
      <c r="T198" s="27" t="s">
        <v>1928</v>
      </c>
      <c r="U198" s="27" t="s">
        <v>2220</v>
      </c>
      <c r="V198" s="30" t="s">
        <v>198</v>
      </c>
      <c r="W198" s="15"/>
    </row>
    <row r="199">
      <c r="A199" s="15"/>
      <c r="B199" s="25" t="s">
        <v>2971</v>
      </c>
      <c r="C199" s="26">
        <v>45308.48195601852</v>
      </c>
      <c r="D199" s="27" t="s">
        <v>2972</v>
      </c>
      <c r="E199" s="27" t="s">
        <v>198</v>
      </c>
      <c r="F199" s="27" t="s">
        <v>2973</v>
      </c>
      <c r="G199" s="29" t="s">
        <v>2975</v>
      </c>
      <c r="H199" s="27" t="s">
        <v>1458</v>
      </c>
      <c r="I199" s="27" t="s">
        <v>113</v>
      </c>
      <c r="J199" s="27" t="s">
        <v>2976</v>
      </c>
      <c r="K199" s="27" t="s">
        <v>58</v>
      </c>
      <c r="L199" s="27" t="s">
        <v>2978</v>
      </c>
      <c r="M199" s="27" t="s">
        <v>61</v>
      </c>
      <c r="N199" s="27" t="s">
        <v>2980</v>
      </c>
      <c r="O199" s="27" t="s">
        <v>185</v>
      </c>
      <c r="P199" s="27" t="s">
        <v>2982</v>
      </c>
      <c r="Q199" s="27" t="s">
        <v>2983</v>
      </c>
      <c r="R199" s="27" t="s">
        <v>2985</v>
      </c>
      <c r="S199" s="27" t="s">
        <v>1940</v>
      </c>
      <c r="T199" s="27" t="s">
        <v>1928</v>
      </c>
      <c r="U199" s="27" t="s">
        <v>2240</v>
      </c>
      <c r="V199" s="30" t="s">
        <v>198</v>
      </c>
      <c r="W199" s="15"/>
    </row>
    <row r="200">
      <c r="A200" s="15"/>
      <c r="B200" s="25" t="s">
        <v>2989</v>
      </c>
      <c r="C200" s="26">
        <v>45309.78135416667</v>
      </c>
      <c r="D200" s="27" t="s">
        <v>2241</v>
      </c>
      <c r="E200" s="27" t="s">
        <v>198</v>
      </c>
      <c r="F200" s="27" t="s">
        <v>2991</v>
      </c>
      <c r="G200" s="29" t="s">
        <v>2993</v>
      </c>
      <c r="H200" s="27" t="s">
        <v>518</v>
      </c>
      <c r="I200" s="27" t="s">
        <v>113</v>
      </c>
      <c r="J200" s="27" t="s">
        <v>2995</v>
      </c>
      <c r="K200" s="27" t="s">
        <v>58</v>
      </c>
      <c r="L200" s="27" t="s">
        <v>2244</v>
      </c>
      <c r="M200" s="27" t="s">
        <v>61</v>
      </c>
      <c r="N200" s="27" t="s">
        <v>2246</v>
      </c>
      <c r="O200" s="27" t="s">
        <v>154</v>
      </c>
      <c r="P200" s="27" t="s">
        <v>3002</v>
      </c>
      <c r="Q200" s="27" t="s">
        <v>2251</v>
      </c>
      <c r="R200" s="27" t="s">
        <v>2070</v>
      </c>
      <c r="S200" s="27" t="s">
        <v>1927</v>
      </c>
      <c r="T200" s="27" t="s">
        <v>2253</v>
      </c>
      <c r="U200" s="27" t="s">
        <v>2254</v>
      </c>
      <c r="V200" s="30" t="s">
        <v>198</v>
      </c>
      <c r="W200" s="15"/>
    </row>
    <row r="201">
      <c r="A201" s="15"/>
      <c r="B201" s="25" t="s">
        <v>3004</v>
      </c>
      <c r="C201" s="26">
        <v>45313.484444444446</v>
      </c>
      <c r="D201" s="27" t="s">
        <v>3005</v>
      </c>
      <c r="E201" s="27" t="s">
        <v>198</v>
      </c>
      <c r="F201" s="27" t="s">
        <v>3006</v>
      </c>
      <c r="G201" s="29" t="s">
        <v>1456</v>
      </c>
      <c r="H201" s="27" t="s">
        <v>1458</v>
      </c>
      <c r="I201" s="27" t="s">
        <v>53</v>
      </c>
      <c r="J201" s="27" t="s">
        <v>3007</v>
      </c>
      <c r="K201" s="27" t="s">
        <v>58</v>
      </c>
      <c r="L201" s="27" t="s">
        <v>3009</v>
      </c>
      <c r="M201" s="27" t="s">
        <v>61</v>
      </c>
      <c r="N201" s="27" t="s">
        <v>3012</v>
      </c>
      <c r="O201" s="27" t="s">
        <v>185</v>
      </c>
      <c r="P201" s="27" t="s">
        <v>3015</v>
      </c>
      <c r="Q201" s="27" t="s">
        <v>2045</v>
      </c>
      <c r="R201" s="27" t="s">
        <v>2150</v>
      </c>
      <c r="S201" s="27" t="s">
        <v>1927</v>
      </c>
      <c r="T201" s="27" t="s">
        <v>1928</v>
      </c>
      <c r="U201" s="27" t="s">
        <v>2266</v>
      </c>
      <c r="V201" s="30" t="s">
        <v>198</v>
      </c>
      <c r="W201" s="15"/>
    </row>
    <row r="202">
      <c r="A202" s="15"/>
      <c r="B202" s="25" t="s">
        <v>3018</v>
      </c>
      <c r="C202" s="26">
        <v>45315.74606481481</v>
      </c>
      <c r="D202" s="27" t="s">
        <v>2268</v>
      </c>
      <c r="E202" s="27" t="s">
        <v>198</v>
      </c>
      <c r="F202" s="27" t="s">
        <v>3020</v>
      </c>
      <c r="G202" s="29" t="s">
        <v>3022</v>
      </c>
      <c r="H202" s="27" t="s">
        <v>1608</v>
      </c>
      <c r="I202" s="27" t="s">
        <v>53</v>
      </c>
      <c r="J202" s="27" t="s">
        <v>3026</v>
      </c>
      <c r="K202" s="27" t="s">
        <v>58</v>
      </c>
      <c r="L202" s="27" t="s">
        <v>2273</v>
      </c>
      <c r="M202" s="27" t="s">
        <v>154</v>
      </c>
      <c r="N202" s="27" t="s">
        <v>2275</v>
      </c>
      <c r="O202" s="27" t="s">
        <v>154</v>
      </c>
      <c r="P202" s="27" t="s">
        <v>2277</v>
      </c>
      <c r="Q202" s="27" t="s">
        <v>2279</v>
      </c>
      <c r="R202" s="27" t="s">
        <v>1939</v>
      </c>
      <c r="S202" s="27" t="s">
        <v>1940</v>
      </c>
      <c r="T202" s="27" t="s">
        <v>1928</v>
      </c>
      <c r="U202" s="27" t="s">
        <v>2281</v>
      </c>
      <c r="V202" s="30" t="s">
        <v>198</v>
      </c>
      <c r="W202" s="15"/>
    </row>
    <row r="203">
      <c r="A203" s="15"/>
      <c r="B203" s="25" t="s">
        <v>3035</v>
      </c>
      <c r="C203" s="26">
        <v>45319.680127314816</v>
      </c>
      <c r="D203" s="27" t="s">
        <v>3038</v>
      </c>
      <c r="E203" s="27" t="s">
        <v>198</v>
      </c>
      <c r="F203" s="27" t="s">
        <v>3040</v>
      </c>
      <c r="G203" s="29" t="s">
        <v>3041</v>
      </c>
      <c r="H203" s="27" t="s">
        <v>1608</v>
      </c>
      <c r="I203" s="27" t="s">
        <v>53</v>
      </c>
      <c r="J203" s="27" t="s">
        <v>3043</v>
      </c>
      <c r="K203" s="27" t="s">
        <v>58</v>
      </c>
      <c r="L203" s="27" t="s">
        <v>3045</v>
      </c>
      <c r="M203" s="27" t="s">
        <v>1935</v>
      </c>
      <c r="N203" s="27" t="s">
        <v>3047</v>
      </c>
      <c r="O203" s="27" t="s">
        <v>1935</v>
      </c>
      <c r="P203" s="27" t="s">
        <v>3049</v>
      </c>
      <c r="Q203" s="27" t="s">
        <v>2251</v>
      </c>
      <c r="R203" s="27" t="s">
        <v>2070</v>
      </c>
      <c r="S203" s="27" t="s">
        <v>2081</v>
      </c>
      <c r="T203" s="27" t="s">
        <v>1928</v>
      </c>
      <c r="U203" s="27" t="s">
        <v>2294</v>
      </c>
      <c r="V203" s="30" t="s">
        <v>198</v>
      </c>
      <c r="W203" s="15"/>
    </row>
    <row r="204">
      <c r="A204" s="15"/>
      <c r="B204" s="25" t="s">
        <v>3053</v>
      </c>
      <c r="C204" s="26">
        <v>45320.828356481485</v>
      </c>
      <c r="D204" s="27" t="s">
        <v>3055</v>
      </c>
      <c r="E204" s="27" t="s">
        <v>198</v>
      </c>
      <c r="F204" s="27" t="s">
        <v>3056</v>
      </c>
      <c r="G204" s="29" t="s">
        <v>3057</v>
      </c>
      <c r="H204" s="27" t="s">
        <v>291</v>
      </c>
      <c r="I204" s="27" t="s">
        <v>53</v>
      </c>
      <c r="J204" s="27" t="s">
        <v>3060</v>
      </c>
      <c r="K204" s="27" t="s">
        <v>58</v>
      </c>
      <c r="L204" s="27" t="s">
        <v>3062</v>
      </c>
      <c r="M204" s="27" t="s">
        <v>61</v>
      </c>
      <c r="N204" s="27" t="s">
        <v>3064</v>
      </c>
      <c r="O204" s="27" t="s">
        <v>185</v>
      </c>
      <c r="P204" s="27" t="s">
        <v>3065</v>
      </c>
      <c r="Q204" s="27" t="s">
        <v>1939</v>
      </c>
      <c r="R204" s="27" t="s">
        <v>1939</v>
      </c>
      <c r="S204" s="27" t="s">
        <v>1940</v>
      </c>
      <c r="T204" s="27" t="s">
        <v>1940</v>
      </c>
      <c r="U204" s="27" t="s">
        <v>2307</v>
      </c>
      <c r="V204" s="30" t="s">
        <v>198</v>
      </c>
      <c r="W204" s="15"/>
    </row>
    <row r="205">
      <c r="A205" s="15"/>
      <c r="B205" s="25" t="s">
        <v>3068</v>
      </c>
      <c r="C205" s="26">
        <v>45322.30835648148</v>
      </c>
      <c r="D205" s="27" t="s">
        <v>3071</v>
      </c>
      <c r="E205" s="27" t="s">
        <v>198</v>
      </c>
      <c r="F205" s="27" t="s">
        <v>3077</v>
      </c>
      <c r="G205" s="29" t="s">
        <v>3079</v>
      </c>
      <c r="H205" s="27" t="s">
        <v>327</v>
      </c>
      <c r="I205" s="27" t="s">
        <v>53</v>
      </c>
      <c r="J205" s="27" t="s">
        <v>3081</v>
      </c>
      <c r="K205" s="27" t="s">
        <v>58</v>
      </c>
      <c r="L205" s="27" t="s">
        <v>3082</v>
      </c>
      <c r="M205" s="27" t="s">
        <v>61</v>
      </c>
      <c r="N205" s="27" t="s">
        <v>3084</v>
      </c>
      <c r="O205" s="27" t="s">
        <v>185</v>
      </c>
      <c r="P205" s="27" t="s">
        <v>3086</v>
      </c>
      <c r="Q205" s="27" t="s">
        <v>2251</v>
      </c>
      <c r="R205" s="27" t="s">
        <v>2070</v>
      </c>
      <c r="S205" s="27" t="s">
        <v>2081</v>
      </c>
      <c r="T205" s="27" t="s">
        <v>3090</v>
      </c>
      <c r="U205" s="27" t="s">
        <v>2321</v>
      </c>
      <c r="V205" s="30" t="s">
        <v>198</v>
      </c>
      <c r="W205" s="15"/>
    </row>
    <row r="206">
      <c r="A206" s="15"/>
      <c r="B206" s="25" t="s">
        <v>3093</v>
      </c>
      <c r="C206" s="26">
        <v>45325.59821759259</v>
      </c>
      <c r="D206" s="27" t="s">
        <v>3095</v>
      </c>
      <c r="E206" s="27" t="s">
        <v>198</v>
      </c>
      <c r="F206" s="27" t="s">
        <v>3097</v>
      </c>
      <c r="G206" s="29" t="s">
        <v>3099</v>
      </c>
      <c r="H206" s="27" t="s">
        <v>3101</v>
      </c>
      <c r="I206" s="27" t="s">
        <v>113</v>
      </c>
      <c r="J206" s="27" t="s">
        <v>3104</v>
      </c>
      <c r="K206" s="27" t="s">
        <v>103</v>
      </c>
      <c r="L206" s="27" t="s">
        <v>3105</v>
      </c>
      <c r="M206" s="27" t="s">
        <v>61</v>
      </c>
      <c r="N206" s="27" t="s">
        <v>3106</v>
      </c>
      <c r="O206" s="27" t="s">
        <v>329</v>
      </c>
      <c r="P206" s="27" t="s">
        <v>3108</v>
      </c>
      <c r="Q206" s="27" t="s">
        <v>3109</v>
      </c>
      <c r="R206" s="27" t="s">
        <v>3110</v>
      </c>
      <c r="S206" s="27" t="s">
        <v>3112</v>
      </c>
      <c r="T206" s="27" t="s">
        <v>3114</v>
      </c>
      <c r="U206" s="27" t="s">
        <v>2337</v>
      </c>
      <c r="V206" s="30" t="s">
        <v>198</v>
      </c>
      <c r="W206" s="15"/>
    </row>
    <row r="207">
      <c r="A207" s="15"/>
      <c r="B207" s="25" t="s">
        <v>3117</v>
      </c>
      <c r="C207" s="26">
        <v>45327.49896990741</v>
      </c>
      <c r="D207" s="27" t="s">
        <v>2339</v>
      </c>
      <c r="E207" s="27" t="s">
        <v>198</v>
      </c>
      <c r="F207" s="27" t="s">
        <v>3120</v>
      </c>
      <c r="G207" s="29" t="s">
        <v>3121</v>
      </c>
      <c r="H207" s="27" t="s">
        <v>840</v>
      </c>
      <c r="I207" s="27" t="s">
        <v>53</v>
      </c>
      <c r="J207" s="27" t="s">
        <v>2838</v>
      </c>
      <c r="K207" s="27" t="s">
        <v>58</v>
      </c>
      <c r="L207" s="27" t="s">
        <v>3124</v>
      </c>
      <c r="M207" s="27" t="s">
        <v>61</v>
      </c>
      <c r="N207" s="27" t="s">
        <v>3125</v>
      </c>
      <c r="O207" s="27" t="s">
        <v>185</v>
      </c>
      <c r="P207" s="27" t="s">
        <v>3127</v>
      </c>
      <c r="Q207" s="27" t="s">
        <v>3128</v>
      </c>
      <c r="R207" s="27" t="s">
        <v>2044</v>
      </c>
      <c r="S207" s="27" t="s">
        <v>2629</v>
      </c>
      <c r="T207" s="27" t="s">
        <v>1928</v>
      </c>
      <c r="U207" s="27" t="s">
        <v>2351</v>
      </c>
      <c r="V207" s="30" t="s">
        <v>198</v>
      </c>
      <c r="W207" s="15"/>
    </row>
    <row r="208">
      <c r="A208" s="15"/>
      <c r="B208" s="25" t="s">
        <v>3134</v>
      </c>
      <c r="C208" s="26">
        <v>45327.61075231482</v>
      </c>
      <c r="D208" s="27" t="s">
        <v>3071</v>
      </c>
      <c r="E208" s="27" t="s">
        <v>198</v>
      </c>
      <c r="F208" s="27" t="s">
        <v>3136</v>
      </c>
      <c r="G208" s="29" t="s">
        <v>3079</v>
      </c>
      <c r="H208" s="27" t="s">
        <v>327</v>
      </c>
      <c r="I208" s="27" t="s">
        <v>53</v>
      </c>
      <c r="J208" s="27" t="s">
        <v>3139</v>
      </c>
      <c r="K208" s="27" t="s">
        <v>58</v>
      </c>
      <c r="L208" s="27" t="s">
        <v>3082</v>
      </c>
      <c r="M208" s="27" t="s">
        <v>61</v>
      </c>
      <c r="N208" s="27" t="s">
        <v>3084</v>
      </c>
      <c r="O208" s="27" t="s">
        <v>185</v>
      </c>
      <c r="P208" s="27" t="s">
        <v>3144</v>
      </c>
      <c r="Q208" s="27" t="s">
        <v>2251</v>
      </c>
      <c r="R208" s="27" t="s">
        <v>2070</v>
      </c>
      <c r="S208" s="27" t="s">
        <v>2081</v>
      </c>
      <c r="T208" s="27" t="s">
        <v>1928</v>
      </c>
      <c r="U208" s="27" t="s">
        <v>2356</v>
      </c>
      <c r="V208" s="30" t="s">
        <v>198</v>
      </c>
      <c r="W208" s="15"/>
    </row>
    <row r="209">
      <c r="A209" s="15"/>
      <c r="B209" s="25" t="s">
        <v>3148</v>
      </c>
      <c r="C209" s="26">
        <v>45327.648368055554</v>
      </c>
      <c r="D209" s="27" t="s">
        <v>3071</v>
      </c>
      <c r="E209" s="27" t="s">
        <v>198</v>
      </c>
      <c r="F209" s="27" t="s">
        <v>3136</v>
      </c>
      <c r="G209" s="29" t="s">
        <v>3079</v>
      </c>
      <c r="H209" s="27" t="s">
        <v>327</v>
      </c>
      <c r="I209" s="27" t="s">
        <v>53</v>
      </c>
      <c r="J209" s="27" t="s">
        <v>3153</v>
      </c>
      <c r="K209" s="27" t="s">
        <v>58</v>
      </c>
      <c r="L209" s="27" t="s">
        <v>3082</v>
      </c>
      <c r="M209" s="27" t="s">
        <v>61</v>
      </c>
      <c r="N209" s="27" t="s">
        <v>3084</v>
      </c>
      <c r="O209" s="27" t="s">
        <v>185</v>
      </c>
      <c r="P209" s="27" t="s">
        <v>3157</v>
      </c>
      <c r="Q209" s="27" t="s">
        <v>2251</v>
      </c>
      <c r="R209" s="27" t="s">
        <v>2070</v>
      </c>
      <c r="S209" s="27" t="s">
        <v>2081</v>
      </c>
      <c r="T209" s="27" t="s">
        <v>1928</v>
      </c>
      <c r="U209" s="84" t="s">
        <v>2356</v>
      </c>
      <c r="V209" s="30" t="s">
        <v>198</v>
      </c>
      <c r="W209" s="15"/>
    </row>
    <row r="210">
      <c r="A210" s="15"/>
      <c r="B210" s="25" t="s">
        <v>3164</v>
      </c>
      <c r="C210" s="26">
        <v>45328.538310185184</v>
      </c>
      <c r="D210" s="27" t="s">
        <v>3167</v>
      </c>
      <c r="E210" s="27" t="s">
        <v>198</v>
      </c>
      <c r="F210" s="27" t="s">
        <v>3169</v>
      </c>
      <c r="G210" s="29" t="s">
        <v>3171</v>
      </c>
      <c r="H210" s="27" t="s">
        <v>3173</v>
      </c>
      <c r="I210" s="27" t="s">
        <v>113</v>
      </c>
      <c r="J210" s="27" t="s">
        <v>3175</v>
      </c>
      <c r="K210" s="27" t="s">
        <v>58</v>
      </c>
      <c r="L210" s="27" t="s">
        <v>3177</v>
      </c>
      <c r="M210" s="27" t="s">
        <v>61</v>
      </c>
      <c r="N210" s="27" t="s">
        <v>3179</v>
      </c>
      <c r="O210" s="27" t="s">
        <v>185</v>
      </c>
      <c r="P210" s="27" t="s">
        <v>3180</v>
      </c>
      <c r="Q210" s="27" t="s">
        <v>922</v>
      </c>
      <c r="R210" s="27" t="s">
        <v>2150</v>
      </c>
      <c r="S210" s="27" t="s">
        <v>1927</v>
      </c>
      <c r="T210" s="27" t="s">
        <v>1928</v>
      </c>
      <c r="U210" s="27" t="s">
        <v>2379</v>
      </c>
      <c r="V210" s="30" t="s">
        <v>198</v>
      </c>
      <c r="W210" s="15"/>
    </row>
    <row r="211">
      <c r="A211" s="15"/>
      <c r="B211" s="25" t="s">
        <v>3186</v>
      </c>
      <c r="C211" s="26">
        <v>45328.540868055556</v>
      </c>
      <c r="D211" s="27" t="s">
        <v>3187</v>
      </c>
      <c r="E211" s="27" t="s">
        <v>198</v>
      </c>
      <c r="F211" s="27" t="s">
        <v>3189</v>
      </c>
      <c r="G211" s="29" t="s">
        <v>3191</v>
      </c>
      <c r="H211" s="27" t="s">
        <v>1651</v>
      </c>
      <c r="I211" s="27" t="s">
        <v>53</v>
      </c>
      <c r="J211" s="27" t="s">
        <v>3175</v>
      </c>
      <c r="K211" s="27" t="s">
        <v>58</v>
      </c>
      <c r="L211" s="27" t="s">
        <v>3177</v>
      </c>
      <c r="M211" s="27" t="s">
        <v>61</v>
      </c>
      <c r="N211" s="27" t="s">
        <v>3179</v>
      </c>
      <c r="O211" s="27" t="s">
        <v>185</v>
      </c>
      <c r="P211" s="27" t="s">
        <v>3196</v>
      </c>
      <c r="Q211" s="27" t="s">
        <v>1927</v>
      </c>
      <c r="R211" s="27" t="s">
        <v>2150</v>
      </c>
      <c r="S211" s="27" t="s">
        <v>1927</v>
      </c>
      <c r="T211" s="27" t="s">
        <v>1928</v>
      </c>
      <c r="U211" s="27" t="s">
        <v>2379</v>
      </c>
      <c r="V211" s="30" t="s">
        <v>198</v>
      </c>
      <c r="W211" s="15"/>
    </row>
    <row r="212">
      <c r="A212" s="15"/>
      <c r="B212" s="25" t="s">
        <v>3202</v>
      </c>
      <c r="C212" s="26">
        <v>45328.865</v>
      </c>
      <c r="D212" s="27" t="s">
        <v>3204</v>
      </c>
      <c r="E212" s="27" t="s">
        <v>198</v>
      </c>
      <c r="F212" s="27" t="s">
        <v>3206</v>
      </c>
      <c r="G212" s="29" t="s">
        <v>3207</v>
      </c>
      <c r="H212" s="27" t="s">
        <v>300</v>
      </c>
      <c r="I212" s="27" t="s">
        <v>53</v>
      </c>
      <c r="J212" s="27" t="s">
        <v>3211</v>
      </c>
      <c r="K212" s="27" t="s">
        <v>58</v>
      </c>
      <c r="L212" s="27" t="s">
        <v>2396</v>
      </c>
      <c r="M212" s="27" t="s">
        <v>61</v>
      </c>
      <c r="N212" s="27" t="s">
        <v>2398</v>
      </c>
      <c r="O212" s="27" t="s">
        <v>185</v>
      </c>
      <c r="P212" s="27" t="s">
        <v>3214</v>
      </c>
      <c r="Q212" s="27" t="s">
        <v>3215</v>
      </c>
      <c r="R212" s="27" t="s">
        <v>2070</v>
      </c>
      <c r="S212" s="27" t="s">
        <v>2081</v>
      </c>
      <c r="T212" s="27" t="s">
        <v>1928</v>
      </c>
      <c r="U212" s="27" t="s">
        <v>2404</v>
      </c>
      <c r="V212" s="30" t="s">
        <v>198</v>
      </c>
      <c r="W212" s="15"/>
    </row>
    <row r="213">
      <c r="A213" s="15"/>
      <c r="B213" s="25" t="s">
        <v>3220</v>
      </c>
      <c r="C213" s="26">
        <v>45333.42115740741</v>
      </c>
      <c r="D213" s="27" t="s">
        <v>3222</v>
      </c>
      <c r="E213" s="27" t="s">
        <v>198</v>
      </c>
      <c r="F213" s="27" t="s">
        <v>3223</v>
      </c>
      <c r="G213" s="29" t="s">
        <v>3225</v>
      </c>
      <c r="H213" s="27" t="s">
        <v>3226</v>
      </c>
      <c r="I213" s="27" t="s">
        <v>113</v>
      </c>
      <c r="J213" s="27" t="s">
        <v>3228</v>
      </c>
      <c r="K213" s="27" t="s">
        <v>58</v>
      </c>
      <c r="L213" s="27" t="s">
        <v>3229</v>
      </c>
      <c r="M213" s="27" t="s">
        <v>61</v>
      </c>
      <c r="N213" s="27" t="s">
        <v>3231</v>
      </c>
      <c r="O213" s="27" t="s">
        <v>154</v>
      </c>
      <c r="P213" s="27" t="s">
        <v>3233</v>
      </c>
      <c r="Q213" s="27" t="s">
        <v>2149</v>
      </c>
      <c r="R213" s="27" t="s">
        <v>2150</v>
      </c>
      <c r="S213" s="27" t="s">
        <v>2081</v>
      </c>
      <c r="T213" s="27" t="s">
        <v>1928</v>
      </c>
      <c r="U213" s="27" t="s">
        <v>2415</v>
      </c>
      <c r="V213" s="30" t="s">
        <v>198</v>
      </c>
      <c r="W213" s="15"/>
    </row>
    <row r="214">
      <c r="A214" s="15"/>
      <c r="B214" s="25" t="s">
        <v>3236</v>
      </c>
      <c r="C214" s="26">
        <v>45333.61</v>
      </c>
      <c r="D214" s="27" t="s">
        <v>3238</v>
      </c>
      <c r="E214" s="27" t="s">
        <v>198</v>
      </c>
      <c r="F214" s="27" t="s">
        <v>3240</v>
      </c>
      <c r="G214" s="29" t="s">
        <v>3241</v>
      </c>
      <c r="H214" s="27" t="s">
        <v>217</v>
      </c>
      <c r="I214" s="27" t="s">
        <v>53</v>
      </c>
      <c r="J214" s="27" t="s">
        <v>3243</v>
      </c>
      <c r="K214" s="27" t="s">
        <v>58</v>
      </c>
      <c r="L214" s="27" t="s">
        <v>3245</v>
      </c>
      <c r="M214" s="27" t="s">
        <v>61</v>
      </c>
      <c r="N214" s="27" t="s">
        <v>1915</v>
      </c>
      <c r="O214" s="27" t="s">
        <v>329</v>
      </c>
      <c r="P214" s="27" t="s">
        <v>3250</v>
      </c>
      <c r="Q214" s="27" t="s">
        <v>2816</v>
      </c>
      <c r="R214" s="27" t="s">
        <v>2192</v>
      </c>
      <c r="S214" s="27" t="s">
        <v>1927</v>
      </c>
      <c r="T214" s="27" t="s">
        <v>3255</v>
      </c>
      <c r="U214" s="27" t="s">
        <v>2431</v>
      </c>
      <c r="V214" s="30" t="s">
        <v>198</v>
      </c>
      <c r="W214" s="15"/>
    </row>
    <row r="215">
      <c r="A215" s="15"/>
      <c r="B215" s="25" t="s">
        <v>3258</v>
      </c>
      <c r="C215" s="26">
        <v>45333.82928240741</v>
      </c>
      <c r="D215" s="27" t="s">
        <v>3260</v>
      </c>
      <c r="E215" s="27" t="s">
        <v>198</v>
      </c>
      <c r="F215" s="27" t="s">
        <v>3263</v>
      </c>
      <c r="G215" s="29" t="s">
        <v>3264</v>
      </c>
      <c r="H215" s="27" t="s">
        <v>3265</v>
      </c>
      <c r="I215" s="27" t="s">
        <v>113</v>
      </c>
      <c r="J215" s="27" t="s">
        <v>3267</v>
      </c>
      <c r="K215" s="27" t="s">
        <v>58</v>
      </c>
      <c r="L215" s="27" t="s">
        <v>3268</v>
      </c>
      <c r="M215" s="27" t="s">
        <v>61</v>
      </c>
      <c r="N215" s="27" t="s">
        <v>3270</v>
      </c>
      <c r="O215" s="27" t="s">
        <v>3271</v>
      </c>
      <c r="P215" s="27" t="s">
        <v>3273</v>
      </c>
      <c r="Q215" s="27" t="s">
        <v>3274</v>
      </c>
      <c r="R215" s="27" t="s">
        <v>2681</v>
      </c>
      <c r="S215" s="27" t="s">
        <v>2081</v>
      </c>
      <c r="T215" s="27" t="s">
        <v>1928</v>
      </c>
      <c r="U215" s="27" t="s">
        <v>2445</v>
      </c>
      <c r="V215" s="30" t="s">
        <v>198</v>
      </c>
      <c r="W215" s="15"/>
    </row>
    <row r="216">
      <c r="A216" s="15"/>
      <c r="B216" s="25" t="s">
        <v>3281</v>
      </c>
      <c r="C216" s="26">
        <v>45333.83563657408</v>
      </c>
      <c r="D216" s="27" t="s">
        <v>3283</v>
      </c>
      <c r="E216" s="27" t="s">
        <v>198</v>
      </c>
      <c r="F216" s="27" t="s">
        <v>3284</v>
      </c>
      <c r="G216" s="29" t="s">
        <v>3285</v>
      </c>
      <c r="H216" s="27" t="s">
        <v>1341</v>
      </c>
      <c r="I216" s="27" t="s">
        <v>53</v>
      </c>
      <c r="J216" s="27" t="s">
        <v>3286</v>
      </c>
      <c r="K216" s="27" t="s">
        <v>58</v>
      </c>
      <c r="L216" s="27" t="s">
        <v>3287</v>
      </c>
      <c r="M216" s="27" t="s">
        <v>185</v>
      </c>
      <c r="N216" s="27" t="s">
        <v>3288</v>
      </c>
      <c r="O216" s="27" t="s">
        <v>185</v>
      </c>
      <c r="P216" s="27" t="s">
        <v>3290</v>
      </c>
      <c r="Q216" s="27" t="s">
        <v>3291</v>
      </c>
      <c r="R216" s="27" t="s">
        <v>2681</v>
      </c>
      <c r="S216" s="27" t="s">
        <v>1927</v>
      </c>
      <c r="T216" s="27" t="s">
        <v>1928</v>
      </c>
      <c r="U216" s="27" t="s">
        <v>2457</v>
      </c>
      <c r="V216" s="30" t="s">
        <v>198</v>
      </c>
      <c r="W216" s="15"/>
    </row>
    <row r="217">
      <c r="A217" s="15"/>
      <c r="B217" s="25" t="s">
        <v>3308</v>
      </c>
      <c r="C217" s="26">
        <v>45338.59875</v>
      </c>
      <c r="D217" s="27" t="s">
        <v>3311</v>
      </c>
      <c r="E217" s="27" t="s">
        <v>198</v>
      </c>
      <c r="F217" s="27" t="s">
        <v>3313</v>
      </c>
      <c r="G217" s="29" t="s">
        <v>3314</v>
      </c>
      <c r="H217" s="27" t="s">
        <v>506</v>
      </c>
      <c r="I217" s="27" t="s">
        <v>53</v>
      </c>
      <c r="J217" s="27" t="s">
        <v>3316</v>
      </c>
      <c r="K217" s="27" t="s">
        <v>58</v>
      </c>
      <c r="L217" s="27" t="s">
        <v>3318</v>
      </c>
      <c r="M217" s="27" t="s">
        <v>154</v>
      </c>
      <c r="N217" s="27" t="s">
        <v>3319</v>
      </c>
      <c r="O217" s="27" t="s">
        <v>14</v>
      </c>
      <c r="P217" s="27" t="s">
        <v>3321</v>
      </c>
      <c r="Q217" s="27" t="s">
        <v>3322</v>
      </c>
      <c r="R217" s="27" t="s">
        <v>2070</v>
      </c>
      <c r="S217" s="27" t="s">
        <v>2081</v>
      </c>
      <c r="T217" s="27" t="s">
        <v>1928</v>
      </c>
      <c r="U217" s="27" t="s">
        <v>2471</v>
      </c>
      <c r="V217" s="30" t="s">
        <v>198</v>
      </c>
      <c r="W217" s="15"/>
    </row>
    <row r="218">
      <c r="A218" s="15"/>
      <c r="B218" s="25" t="s">
        <v>3327</v>
      </c>
      <c r="C218" s="26">
        <v>45340.46344907407</v>
      </c>
      <c r="D218" s="27" t="s">
        <v>3329</v>
      </c>
      <c r="E218" s="27" t="s">
        <v>198</v>
      </c>
      <c r="F218" s="27" t="s">
        <v>3330</v>
      </c>
      <c r="G218" s="29" t="s">
        <v>3332</v>
      </c>
      <c r="H218" s="27" t="s">
        <v>529</v>
      </c>
      <c r="I218" s="27" t="s">
        <v>53</v>
      </c>
      <c r="J218" s="27" t="s">
        <v>2027</v>
      </c>
      <c r="K218" s="27" t="s">
        <v>58</v>
      </c>
      <c r="L218" s="27" t="s">
        <v>3335</v>
      </c>
      <c r="M218" s="27" t="s">
        <v>61</v>
      </c>
      <c r="N218" s="27" t="s">
        <v>3337</v>
      </c>
      <c r="O218" s="27" t="s">
        <v>185</v>
      </c>
      <c r="P218" s="27" t="s">
        <v>3340</v>
      </c>
      <c r="Q218" s="27" t="s">
        <v>3128</v>
      </c>
      <c r="R218" s="27" t="s">
        <v>2044</v>
      </c>
      <c r="S218" s="27" t="s">
        <v>1940</v>
      </c>
      <c r="T218" s="27" t="s">
        <v>1928</v>
      </c>
      <c r="U218" s="27" t="s">
        <v>2482</v>
      </c>
      <c r="V218" s="30" t="s">
        <v>198</v>
      </c>
      <c r="W218" s="15"/>
    </row>
    <row r="219">
      <c r="A219" s="15"/>
      <c r="B219" s="25" t="s">
        <v>3344</v>
      </c>
      <c r="C219" s="26">
        <v>45343.54605324074</v>
      </c>
      <c r="D219" s="27" t="s">
        <v>3345</v>
      </c>
      <c r="E219" s="27" t="s">
        <v>198</v>
      </c>
      <c r="F219" s="27" t="s">
        <v>3347</v>
      </c>
      <c r="G219" s="29" t="s">
        <v>3349</v>
      </c>
      <c r="H219" s="27" t="s">
        <v>3351</v>
      </c>
      <c r="I219" s="27" t="s">
        <v>53</v>
      </c>
      <c r="J219" s="27" t="s">
        <v>3353</v>
      </c>
      <c r="K219" s="27" t="s">
        <v>58</v>
      </c>
      <c r="L219" s="27" t="s">
        <v>3355</v>
      </c>
      <c r="M219" s="27" t="s">
        <v>1921</v>
      </c>
      <c r="N219" s="27" t="s">
        <v>3356</v>
      </c>
      <c r="O219" s="27" t="s">
        <v>14</v>
      </c>
      <c r="P219" s="27" t="s">
        <v>3358</v>
      </c>
      <c r="Q219" s="27" t="s">
        <v>3359</v>
      </c>
      <c r="R219" s="27" t="s">
        <v>2070</v>
      </c>
      <c r="S219" s="27" t="s">
        <v>2081</v>
      </c>
      <c r="T219" s="27" t="s">
        <v>1928</v>
      </c>
      <c r="U219" s="27" t="s">
        <v>2492</v>
      </c>
      <c r="V219" s="30" t="s">
        <v>198</v>
      </c>
      <c r="W219" s="15"/>
    </row>
    <row r="220">
      <c r="A220" s="15"/>
      <c r="B220" s="25" t="s">
        <v>3364</v>
      </c>
      <c r="C220" s="26">
        <v>45343.67046296296</v>
      </c>
      <c r="D220" s="27" t="s">
        <v>3367</v>
      </c>
      <c r="E220" s="27" t="s">
        <v>198</v>
      </c>
      <c r="F220" s="27" t="s">
        <v>3368</v>
      </c>
      <c r="G220" s="29" t="s">
        <v>3369</v>
      </c>
      <c r="H220" s="27" t="s">
        <v>529</v>
      </c>
      <c r="I220" s="27" t="s">
        <v>53</v>
      </c>
      <c r="J220" s="27" t="s">
        <v>2027</v>
      </c>
      <c r="K220" s="27" t="s">
        <v>58</v>
      </c>
      <c r="L220" s="27" t="s">
        <v>3372</v>
      </c>
      <c r="M220" s="27" t="s">
        <v>61</v>
      </c>
      <c r="N220" s="27" t="s">
        <v>3373</v>
      </c>
      <c r="O220" s="27" t="s">
        <v>1317</v>
      </c>
      <c r="P220" s="27" t="s">
        <v>3375</v>
      </c>
      <c r="Q220" s="27" t="s">
        <v>3376</v>
      </c>
      <c r="R220" s="27" t="s">
        <v>2192</v>
      </c>
      <c r="S220" s="27" t="s">
        <v>1927</v>
      </c>
      <c r="T220" s="27" t="s">
        <v>1928</v>
      </c>
      <c r="U220" s="27" t="s">
        <v>2506</v>
      </c>
      <c r="V220" s="30" t="s">
        <v>198</v>
      </c>
      <c r="W220" s="15"/>
    </row>
    <row r="221">
      <c r="A221" s="15"/>
      <c r="B221" s="25" t="s">
        <v>3383</v>
      </c>
      <c r="C221" s="26">
        <v>45346.3953125</v>
      </c>
      <c r="D221" s="27" t="s">
        <v>3386</v>
      </c>
      <c r="E221" s="27" t="s">
        <v>198</v>
      </c>
      <c r="F221" s="27" t="s">
        <v>3387</v>
      </c>
      <c r="G221" s="29" t="s">
        <v>3389</v>
      </c>
      <c r="H221" s="27" t="s">
        <v>1174</v>
      </c>
      <c r="I221" s="27" t="s">
        <v>113</v>
      </c>
      <c r="J221" s="27" t="s">
        <v>3391</v>
      </c>
      <c r="K221" s="27" t="s">
        <v>58</v>
      </c>
      <c r="L221" s="27" t="s">
        <v>3393</v>
      </c>
      <c r="M221" s="27" t="s">
        <v>154</v>
      </c>
      <c r="N221" s="27" t="s">
        <v>3395</v>
      </c>
      <c r="O221" s="27" t="s">
        <v>3397</v>
      </c>
      <c r="P221" s="27" t="s">
        <v>3399</v>
      </c>
      <c r="Q221" s="27" t="s">
        <v>2080</v>
      </c>
      <c r="R221" s="27" t="s">
        <v>2070</v>
      </c>
      <c r="S221" s="27" t="s">
        <v>1927</v>
      </c>
      <c r="T221" s="27" t="s">
        <v>1928</v>
      </c>
      <c r="U221" s="27" t="s">
        <v>2524</v>
      </c>
      <c r="V221" s="30" t="s">
        <v>198</v>
      </c>
      <c r="W221" s="15"/>
    </row>
    <row r="222">
      <c r="A222" s="15"/>
      <c r="B222" s="25" t="s">
        <v>3402</v>
      </c>
      <c r="C222" s="26">
        <v>45347.541666666664</v>
      </c>
      <c r="D222" s="27" t="s">
        <v>3404</v>
      </c>
      <c r="E222" s="27" t="s">
        <v>198</v>
      </c>
      <c r="F222" s="27" t="s">
        <v>3408</v>
      </c>
      <c r="G222" s="29" t="s">
        <v>3410</v>
      </c>
      <c r="H222" s="27" t="s">
        <v>342</v>
      </c>
      <c r="I222" s="27" t="s">
        <v>113</v>
      </c>
      <c r="J222" s="27" t="s">
        <v>3413</v>
      </c>
      <c r="K222" s="27" t="s">
        <v>58</v>
      </c>
      <c r="L222" s="27" t="s">
        <v>3415</v>
      </c>
      <c r="M222" s="27" t="s">
        <v>61</v>
      </c>
      <c r="N222" s="27" t="s">
        <v>3417</v>
      </c>
      <c r="O222" s="27" t="s">
        <v>894</v>
      </c>
      <c r="P222" s="27" t="s">
        <v>3419</v>
      </c>
      <c r="Q222" s="27" t="s">
        <v>2251</v>
      </c>
      <c r="R222" s="27" t="s">
        <v>1927</v>
      </c>
      <c r="S222" s="27" t="s">
        <v>1927</v>
      </c>
      <c r="T222" s="27" t="s">
        <v>1928</v>
      </c>
      <c r="U222" s="27" t="s">
        <v>2537</v>
      </c>
      <c r="V222" s="30" t="s">
        <v>198</v>
      </c>
      <c r="W222" s="15"/>
    </row>
    <row r="223">
      <c r="A223" s="15"/>
      <c r="B223" s="25" t="s">
        <v>3426</v>
      </c>
      <c r="C223" s="26">
        <v>45348.287997685184</v>
      </c>
      <c r="D223" s="27" t="s">
        <v>2868</v>
      </c>
      <c r="E223" s="27" t="s">
        <v>198</v>
      </c>
      <c r="F223" s="27" t="s">
        <v>3428</v>
      </c>
      <c r="G223" s="29" t="s">
        <v>3429</v>
      </c>
      <c r="H223" s="27" t="s">
        <v>1049</v>
      </c>
      <c r="I223" s="27" t="s">
        <v>53</v>
      </c>
      <c r="J223" s="27" t="s">
        <v>3432</v>
      </c>
      <c r="K223" s="27" t="s">
        <v>903</v>
      </c>
      <c r="L223" s="27" t="s">
        <v>3434</v>
      </c>
      <c r="M223" s="27" t="s">
        <v>61</v>
      </c>
      <c r="N223" s="27" t="s">
        <v>3438</v>
      </c>
      <c r="O223" s="27" t="s">
        <v>185</v>
      </c>
      <c r="P223" s="27" t="s">
        <v>3440</v>
      </c>
      <c r="Q223" s="27" t="s">
        <v>3441</v>
      </c>
      <c r="R223" s="27" t="s">
        <v>3441</v>
      </c>
      <c r="S223" s="27" t="s">
        <v>3443</v>
      </c>
      <c r="T223" s="27" t="s">
        <v>1928</v>
      </c>
      <c r="U223" s="27" t="s">
        <v>2553</v>
      </c>
      <c r="V223" s="30" t="s">
        <v>198</v>
      </c>
      <c r="W223" s="15"/>
    </row>
    <row r="224">
      <c r="A224" s="15"/>
      <c r="B224" s="25" t="s">
        <v>3446</v>
      </c>
      <c r="C224" s="26">
        <v>45348.677453703705</v>
      </c>
      <c r="D224" s="27" t="s">
        <v>3449</v>
      </c>
      <c r="E224" s="27" t="s">
        <v>198</v>
      </c>
      <c r="F224" s="27" t="s">
        <v>3450</v>
      </c>
      <c r="G224" s="29" t="s">
        <v>3452</v>
      </c>
      <c r="H224" s="27" t="s">
        <v>500</v>
      </c>
      <c r="I224" s="27" t="s">
        <v>53</v>
      </c>
      <c r="J224" s="27" t="s">
        <v>3454</v>
      </c>
      <c r="K224" s="27" t="s">
        <v>58</v>
      </c>
      <c r="L224" s="27" t="s">
        <v>121</v>
      </c>
      <c r="M224" s="27" t="s">
        <v>14</v>
      </c>
      <c r="N224" s="27" t="s">
        <v>3458</v>
      </c>
      <c r="O224" s="27" t="s">
        <v>771</v>
      </c>
      <c r="P224" s="27" t="s">
        <v>3460</v>
      </c>
      <c r="Q224" s="27" t="s">
        <v>3462</v>
      </c>
      <c r="R224" s="27" t="s">
        <v>2583</v>
      </c>
      <c r="S224" s="27" t="s">
        <v>2081</v>
      </c>
      <c r="T224" s="27" t="s">
        <v>1928</v>
      </c>
      <c r="U224" s="27" t="s">
        <v>2568</v>
      </c>
      <c r="V224" s="30" t="s">
        <v>198</v>
      </c>
      <c r="W224" s="15"/>
    </row>
    <row r="225">
      <c r="A225" s="15"/>
      <c r="B225" s="25" t="s">
        <v>3466</v>
      </c>
      <c r="C225" s="26">
        <v>45352.821921296294</v>
      </c>
      <c r="D225" s="27" t="s">
        <v>2571</v>
      </c>
      <c r="E225" s="27" t="s">
        <v>198</v>
      </c>
      <c r="F225" s="27" t="s">
        <v>3470</v>
      </c>
      <c r="G225" s="29" t="s">
        <v>3471</v>
      </c>
      <c r="H225" s="27" t="s">
        <v>3472</v>
      </c>
      <c r="I225" s="27" t="s">
        <v>53</v>
      </c>
      <c r="J225" s="27" t="s">
        <v>3474</v>
      </c>
      <c r="K225" s="27" t="s">
        <v>103</v>
      </c>
      <c r="L225" s="27" t="s">
        <v>2576</v>
      </c>
      <c r="M225" s="27" t="s">
        <v>61</v>
      </c>
      <c r="N225" s="27" t="s">
        <v>2578</v>
      </c>
      <c r="O225" s="27" t="s">
        <v>185</v>
      </c>
      <c r="P225" s="27" t="s">
        <v>2580</v>
      </c>
      <c r="Q225" s="27" t="s">
        <v>2582</v>
      </c>
      <c r="R225" s="27" t="s">
        <v>2583</v>
      </c>
      <c r="S225" s="27" t="s">
        <v>1927</v>
      </c>
      <c r="T225" s="27" t="s">
        <v>1928</v>
      </c>
      <c r="U225" s="27" t="s">
        <v>2584</v>
      </c>
      <c r="V225" s="30" t="s">
        <v>2585</v>
      </c>
      <c r="W225" s="15"/>
    </row>
    <row r="226">
      <c r="A226" s="15"/>
      <c r="B226" s="25" t="s">
        <v>3482</v>
      </c>
      <c r="C226" s="26">
        <v>45353.48525462963</v>
      </c>
      <c r="D226" s="27" t="s">
        <v>3484</v>
      </c>
      <c r="E226" s="27" t="s">
        <v>198</v>
      </c>
      <c r="F226" s="27" t="s">
        <v>3486</v>
      </c>
      <c r="G226" s="29" t="s">
        <v>3487</v>
      </c>
      <c r="H226" s="27" t="s">
        <v>3490</v>
      </c>
      <c r="I226" s="27" t="s">
        <v>53</v>
      </c>
      <c r="J226" s="27" t="s">
        <v>3493</v>
      </c>
      <c r="K226" s="27" t="s">
        <v>58</v>
      </c>
      <c r="L226" s="27" t="s">
        <v>3495</v>
      </c>
      <c r="M226" s="27" t="s">
        <v>61</v>
      </c>
      <c r="N226" s="27" t="s">
        <v>3497</v>
      </c>
      <c r="O226" s="27" t="s">
        <v>185</v>
      </c>
      <c r="P226" s="27" t="s">
        <v>3498</v>
      </c>
      <c r="Q226" s="27" t="s">
        <v>2190</v>
      </c>
      <c r="R226" s="27" t="s">
        <v>2192</v>
      </c>
      <c r="S226" s="27" t="s">
        <v>1927</v>
      </c>
      <c r="T226" s="27" t="s">
        <v>1928</v>
      </c>
      <c r="U226" s="27" t="s">
        <v>2595</v>
      </c>
      <c r="V226" s="30" t="s">
        <v>2596</v>
      </c>
      <c r="W226" s="15"/>
    </row>
    <row r="227">
      <c r="A227" s="15"/>
      <c r="B227" s="25" t="s">
        <v>3503</v>
      </c>
      <c r="C227" s="26">
        <v>45354.50969907407</v>
      </c>
      <c r="D227" s="27" t="s">
        <v>3506</v>
      </c>
      <c r="E227" s="27" t="s">
        <v>198</v>
      </c>
      <c r="F227" s="27" t="s">
        <v>3508</v>
      </c>
      <c r="G227" s="29" t="s">
        <v>3509</v>
      </c>
      <c r="H227" s="27" t="s">
        <v>1174</v>
      </c>
      <c r="I227" s="27" t="s">
        <v>113</v>
      </c>
      <c r="J227" s="27" t="s">
        <v>3511</v>
      </c>
      <c r="K227" s="27" t="s">
        <v>172</v>
      </c>
      <c r="L227" s="27" t="s">
        <v>3514</v>
      </c>
      <c r="M227" s="27" t="s">
        <v>154</v>
      </c>
      <c r="N227" s="27" t="s">
        <v>3517</v>
      </c>
      <c r="O227" s="27" t="s">
        <v>185</v>
      </c>
      <c r="P227" s="27" t="s">
        <v>3518</v>
      </c>
      <c r="Q227" s="27" t="s">
        <v>3215</v>
      </c>
      <c r="R227" s="27" t="s">
        <v>2070</v>
      </c>
      <c r="S227" s="27" t="s">
        <v>2081</v>
      </c>
      <c r="T227" s="27" t="s">
        <v>1928</v>
      </c>
      <c r="U227" s="27" t="s">
        <v>2606</v>
      </c>
      <c r="V227" s="30" t="s">
        <v>2596</v>
      </c>
      <c r="W227" s="15"/>
    </row>
    <row r="228">
      <c r="A228" s="15"/>
      <c r="B228" s="25" t="s">
        <v>3520</v>
      </c>
      <c r="C228" s="26">
        <v>45354.61653935185</v>
      </c>
      <c r="D228" s="27" t="s">
        <v>3523</v>
      </c>
      <c r="E228" s="27" t="s">
        <v>198</v>
      </c>
      <c r="F228" s="27" t="s">
        <v>3524</v>
      </c>
      <c r="G228" s="29" t="s">
        <v>3526</v>
      </c>
      <c r="H228" s="27" t="s">
        <v>1268</v>
      </c>
      <c r="I228" s="27" t="s">
        <v>53</v>
      </c>
      <c r="J228" s="27" t="s">
        <v>2027</v>
      </c>
      <c r="K228" s="27" t="s">
        <v>58</v>
      </c>
      <c r="L228" s="27" t="s">
        <v>3528</v>
      </c>
      <c r="M228" s="27" t="s">
        <v>2609</v>
      </c>
      <c r="N228" s="27" t="s">
        <v>3530</v>
      </c>
      <c r="O228" s="27" t="s">
        <v>3532</v>
      </c>
      <c r="P228" s="27" t="s">
        <v>3533</v>
      </c>
      <c r="Q228" s="27" t="s">
        <v>3535</v>
      </c>
      <c r="R228" s="27" t="s">
        <v>3536</v>
      </c>
      <c r="S228" s="27" t="s">
        <v>3537</v>
      </c>
      <c r="T228" s="27" t="s">
        <v>2253</v>
      </c>
      <c r="U228" s="27" t="s">
        <v>2622</v>
      </c>
      <c r="V228" s="30" t="s">
        <v>2596</v>
      </c>
      <c r="W228" s="15"/>
    </row>
    <row r="229">
      <c r="A229" s="15"/>
      <c r="B229" s="25" t="s">
        <v>3544</v>
      </c>
      <c r="C229" s="26">
        <v>45355.724814814814</v>
      </c>
      <c r="D229" s="27" t="s">
        <v>3547</v>
      </c>
      <c r="E229" s="27" t="s">
        <v>198</v>
      </c>
      <c r="F229" s="27" t="s">
        <v>3548</v>
      </c>
      <c r="G229" s="29" t="s">
        <v>882</v>
      </c>
      <c r="H229" s="27" t="s">
        <v>884</v>
      </c>
      <c r="I229" s="27" t="s">
        <v>53</v>
      </c>
      <c r="J229" s="27" t="s">
        <v>3553</v>
      </c>
      <c r="K229" s="27" t="s">
        <v>58</v>
      </c>
      <c r="L229" s="27" t="s">
        <v>3555</v>
      </c>
      <c r="M229" s="27" t="s">
        <v>14</v>
      </c>
      <c r="N229" s="27" t="s">
        <v>3556</v>
      </c>
      <c r="O229" s="27" t="s">
        <v>14</v>
      </c>
      <c r="P229" s="27" t="s">
        <v>3558</v>
      </c>
      <c r="Q229" s="27" t="s">
        <v>3560</v>
      </c>
      <c r="R229" s="27" t="s">
        <v>3561</v>
      </c>
      <c r="S229" s="27" t="s">
        <v>3562</v>
      </c>
      <c r="T229" s="27" t="s">
        <v>1928</v>
      </c>
      <c r="U229" s="27" t="s">
        <v>2637</v>
      </c>
      <c r="V229" s="30" t="s">
        <v>2639</v>
      </c>
      <c r="W229" s="15"/>
    </row>
    <row r="230">
      <c r="A230" s="15"/>
      <c r="B230" s="25" t="s">
        <v>3566</v>
      </c>
      <c r="C230" s="26">
        <v>45356.52247685185</v>
      </c>
      <c r="D230" s="27" t="s">
        <v>3568</v>
      </c>
      <c r="E230" s="27" t="s">
        <v>198</v>
      </c>
      <c r="F230" s="27" t="s">
        <v>3569</v>
      </c>
      <c r="G230" s="29" t="s">
        <v>3571</v>
      </c>
      <c r="H230" s="27" t="s">
        <v>399</v>
      </c>
      <c r="I230" s="27" t="s">
        <v>113</v>
      </c>
      <c r="J230" s="27" t="s">
        <v>3573</v>
      </c>
      <c r="K230" s="27" t="s">
        <v>125</v>
      </c>
      <c r="L230" s="27" t="s">
        <v>3574</v>
      </c>
      <c r="M230" s="27" t="s">
        <v>1935</v>
      </c>
      <c r="N230" s="27" t="s">
        <v>3577</v>
      </c>
      <c r="O230" s="27" t="s">
        <v>1935</v>
      </c>
      <c r="P230" s="27" t="s">
        <v>3580</v>
      </c>
      <c r="Q230" s="27" t="s">
        <v>2251</v>
      </c>
      <c r="R230" s="27" t="s">
        <v>2070</v>
      </c>
      <c r="S230" s="27" t="s">
        <v>2081</v>
      </c>
      <c r="T230" s="27" t="s">
        <v>1928</v>
      </c>
      <c r="U230" s="27" t="s">
        <v>2651</v>
      </c>
      <c r="V230" s="30" t="s">
        <v>2639</v>
      </c>
      <c r="W230" s="15"/>
    </row>
    <row r="231">
      <c r="A231" s="15"/>
      <c r="B231" s="25" t="s">
        <v>3583</v>
      </c>
      <c r="C231" s="26">
        <v>45358.75938657407</v>
      </c>
      <c r="D231" s="27" t="s">
        <v>3586</v>
      </c>
      <c r="E231" s="27" t="s">
        <v>198</v>
      </c>
      <c r="F231" s="27" t="s">
        <v>3589</v>
      </c>
      <c r="G231" s="29" t="s">
        <v>3590</v>
      </c>
      <c r="H231" s="27" t="s">
        <v>541</v>
      </c>
      <c r="I231" s="27" t="s">
        <v>53</v>
      </c>
      <c r="J231" s="27" t="s">
        <v>3593</v>
      </c>
      <c r="K231" s="27" t="s">
        <v>58</v>
      </c>
      <c r="L231" s="27" t="s">
        <v>3595</v>
      </c>
      <c r="M231" s="27" t="s">
        <v>61</v>
      </c>
      <c r="N231" s="27" t="s">
        <v>3597</v>
      </c>
      <c r="O231" s="27" t="s">
        <v>329</v>
      </c>
      <c r="P231" s="27" t="s">
        <v>3599</v>
      </c>
      <c r="Q231" s="27" t="s">
        <v>3593</v>
      </c>
      <c r="R231" s="27" t="s">
        <v>2681</v>
      </c>
      <c r="S231" s="27" t="s">
        <v>1927</v>
      </c>
      <c r="T231" s="27" t="s">
        <v>2253</v>
      </c>
      <c r="U231" s="27" t="s">
        <v>2667</v>
      </c>
      <c r="V231" s="30" t="s">
        <v>2585</v>
      </c>
      <c r="W231" s="15"/>
    </row>
    <row r="232">
      <c r="A232" s="15"/>
      <c r="B232" s="25" t="s">
        <v>3605</v>
      </c>
      <c r="C232" s="26">
        <v>45364.50380787037</v>
      </c>
      <c r="D232" s="27" t="s">
        <v>2670</v>
      </c>
      <c r="E232" s="27" t="s">
        <v>198</v>
      </c>
      <c r="F232" s="27" t="s">
        <v>3608</v>
      </c>
      <c r="G232" s="29" t="s">
        <v>528</v>
      </c>
      <c r="H232" s="27" t="s">
        <v>529</v>
      </c>
      <c r="I232" s="27" t="s">
        <v>53</v>
      </c>
      <c r="J232" s="27" t="s">
        <v>3614</v>
      </c>
      <c r="K232" s="27" t="s">
        <v>58</v>
      </c>
      <c r="L232" s="27" t="s">
        <v>2674</v>
      </c>
      <c r="M232" s="27" t="s">
        <v>61</v>
      </c>
      <c r="N232" s="27" t="s">
        <v>2676</v>
      </c>
      <c r="O232" s="27" t="s">
        <v>14</v>
      </c>
      <c r="P232" s="27" t="s">
        <v>2677</v>
      </c>
      <c r="Q232" s="27" t="s">
        <v>2679</v>
      </c>
      <c r="R232" s="27" t="s">
        <v>2681</v>
      </c>
      <c r="S232" s="27" t="s">
        <v>2081</v>
      </c>
      <c r="T232" s="27" t="s">
        <v>1928</v>
      </c>
      <c r="U232" s="27" t="s">
        <v>2683</v>
      </c>
      <c r="V232" s="30" t="s">
        <v>2585</v>
      </c>
      <c r="W232" s="15"/>
    </row>
    <row r="233">
      <c r="A233" s="15"/>
      <c r="B233" s="25" t="s">
        <v>3626</v>
      </c>
      <c r="C233" s="26">
        <v>45366.738657407404</v>
      </c>
      <c r="D233" s="27" t="s">
        <v>1597</v>
      </c>
      <c r="E233" s="27" t="s">
        <v>198</v>
      </c>
      <c r="F233" s="27" t="s">
        <v>3630</v>
      </c>
      <c r="G233" s="29" t="s">
        <v>3632</v>
      </c>
      <c r="H233" s="27" t="s">
        <v>3633</v>
      </c>
      <c r="I233" s="27" t="s">
        <v>113</v>
      </c>
      <c r="J233" s="27" t="s">
        <v>3635</v>
      </c>
      <c r="K233" s="27" t="s">
        <v>58</v>
      </c>
      <c r="L233" s="27" t="s">
        <v>3637</v>
      </c>
      <c r="M233" s="27" t="s">
        <v>1921</v>
      </c>
      <c r="N233" s="27" t="s">
        <v>3639</v>
      </c>
      <c r="O233" s="27" t="s">
        <v>1921</v>
      </c>
      <c r="P233" s="27" t="s">
        <v>3641</v>
      </c>
      <c r="Q233" s="27" t="s">
        <v>2080</v>
      </c>
      <c r="R233" s="27" t="s">
        <v>2070</v>
      </c>
      <c r="S233" s="27" t="s">
        <v>1927</v>
      </c>
      <c r="T233" s="27" t="s">
        <v>1928</v>
      </c>
      <c r="U233" s="27" t="s">
        <v>2695</v>
      </c>
      <c r="V233" s="30" t="s">
        <v>2639</v>
      </c>
      <c r="W233" s="15"/>
    </row>
    <row r="234">
      <c r="A234" s="15"/>
      <c r="B234" s="25" t="s">
        <v>3644</v>
      </c>
      <c r="C234" s="26">
        <v>45369.64445601852</v>
      </c>
      <c r="D234" s="27" t="s">
        <v>2698</v>
      </c>
      <c r="E234" s="27" t="s">
        <v>198</v>
      </c>
      <c r="F234" s="27" t="s">
        <v>3648</v>
      </c>
      <c r="G234" s="29" t="s">
        <v>3649</v>
      </c>
      <c r="H234" s="27" t="s">
        <v>1127</v>
      </c>
      <c r="I234" s="27" t="s">
        <v>53</v>
      </c>
      <c r="J234" s="27" t="s">
        <v>2700</v>
      </c>
      <c r="K234" s="27" t="s">
        <v>903</v>
      </c>
      <c r="L234" s="27" t="s">
        <v>2702</v>
      </c>
      <c r="M234" s="27" t="s">
        <v>61</v>
      </c>
      <c r="N234" s="27" t="s">
        <v>2704</v>
      </c>
      <c r="O234" s="27" t="s">
        <v>946</v>
      </c>
      <c r="P234" s="27" t="s">
        <v>2706</v>
      </c>
      <c r="Q234" s="27" t="s">
        <v>2045</v>
      </c>
      <c r="R234" s="27" t="s">
        <v>2150</v>
      </c>
      <c r="S234" s="27" t="s">
        <v>1927</v>
      </c>
      <c r="T234" s="27" t="s">
        <v>1928</v>
      </c>
      <c r="U234" s="27" t="s">
        <v>2707</v>
      </c>
      <c r="V234" s="30" t="s">
        <v>2596</v>
      </c>
      <c r="W234" s="15"/>
    </row>
    <row r="235">
      <c r="A235" s="15"/>
      <c r="B235" s="25" t="s">
        <v>3654</v>
      </c>
      <c r="C235" s="26">
        <v>45372.137662037036</v>
      </c>
      <c r="D235" s="27" t="s">
        <v>3655</v>
      </c>
      <c r="E235" s="27" t="s">
        <v>198</v>
      </c>
      <c r="F235" s="27" t="s">
        <v>3656</v>
      </c>
      <c r="G235" s="29" t="s">
        <v>3657</v>
      </c>
      <c r="H235" s="27" t="s">
        <v>1393</v>
      </c>
      <c r="I235" s="27" t="s">
        <v>53</v>
      </c>
      <c r="J235" s="27" t="s">
        <v>3661</v>
      </c>
      <c r="K235" s="27" t="s">
        <v>58</v>
      </c>
      <c r="L235" s="27" t="s">
        <v>3663</v>
      </c>
      <c r="M235" s="27" t="s">
        <v>185</v>
      </c>
      <c r="N235" s="27" t="s">
        <v>3665</v>
      </c>
      <c r="O235" s="27" t="s">
        <v>1921</v>
      </c>
      <c r="P235" s="27" t="s">
        <v>3667</v>
      </c>
      <c r="Q235" s="27" t="s">
        <v>2251</v>
      </c>
      <c r="R235" s="27" t="s">
        <v>2070</v>
      </c>
      <c r="S235" s="27" t="s">
        <v>1927</v>
      </c>
      <c r="T235" s="27" t="s">
        <v>1928</v>
      </c>
      <c r="U235" s="27" t="s">
        <v>2718</v>
      </c>
      <c r="V235" s="30" t="s">
        <v>2639</v>
      </c>
      <c r="W235" s="15"/>
    </row>
    <row r="236">
      <c r="A236" s="15"/>
      <c r="B236" s="25" t="s">
        <v>3671</v>
      </c>
      <c r="C236" s="26">
        <v>45372.597708333335</v>
      </c>
      <c r="D236" s="27" t="s">
        <v>3673</v>
      </c>
      <c r="E236" s="27" t="s">
        <v>198</v>
      </c>
      <c r="F236" s="27" t="s">
        <v>3675</v>
      </c>
      <c r="G236" s="29" t="s">
        <v>3676</v>
      </c>
      <c r="H236" s="27" t="s">
        <v>529</v>
      </c>
      <c r="I236" s="27" t="s">
        <v>113</v>
      </c>
      <c r="J236" s="27" t="s">
        <v>2210</v>
      </c>
      <c r="K236" s="27" t="s">
        <v>103</v>
      </c>
      <c r="L236" s="27" t="s">
        <v>3681</v>
      </c>
      <c r="M236" s="27" t="s">
        <v>185</v>
      </c>
      <c r="N236" s="27" t="s">
        <v>3682</v>
      </c>
      <c r="O236" s="27" t="s">
        <v>185</v>
      </c>
      <c r="P236" s="27" t="s">
        <v>3684</v>
      </c>
      <c r="Q236" s="27" t="s">
        <v>3274</v>
      </c>
      <c r="R236" s="27" t="s">
        <v>2681</v>
      </c>
      <c r="S236" s="27" t="s">
        <v>1927</v>
      </c>
      <c r="T236" s="27" t="s">
        <v>2253</v>
      </c>
      <c r="U236" s="27" t="s">
        <v>2729</v>
      </c>
      <c r="V236" s="30" t="s">
        <v>2596</v>
      </c>
      <c r="W236" s="15"/>
    </row>
    <row r="237">
      <c r="A237" s="15"/>
      <c r="B237" s="25" t="s">
        <v>3689</v>
      </c>
      <c r="C237" s="26">
        <v>45372.851377314815</v>
      </c>
      <c r="D237" s="27" t="s">
        <v>3691</v>
      </c>
      <c r="E237" s="27" t="s">
        <v>198</v>
      </c>
      <c r="F237" s="27" t="s">
        <v>3693</v>
      </c>
      <c r="G237" s="29" t="s">
        <v>3694</v>
      </c>
      <c r="H237" s="27" t="s">
        <v>244</v>
      </c>
      <c r="I237" s="27" t="s">
        <v>113</v>
      </c>
      <c r="J237" s="27" t="s">
        <v>3696</v>
      </c>
      <c r="K237" s="27" t="s">
        <v>58</v>
      </c>
      <c r="L237" s="27" t="s">
        <v>3698</v>
      </c>
      <c r="M237" s="27" t="s">
        <v>185</v>
      </c>
      <c r="N237" s="27" t="s">
        <v>3700</v>
      </c>
      <c r="O237" s="27" t="s">
        <v>2609</v>
      </c>
      <c r="P237" s="27" t="s">
        <v>3703</v>
      </c>
      <c r="Q237" s="27" t="s">
        <v>3704</v>
      </c>
      <c r="R237" s="27" t="s">
        <v>2070</v>
      </c>
      <c r="S237" s="27" t="s">
        <v>1927</v>
      </c>
      <c r="T237" s="27" t="s">
        <v>1928</v>
      </c>
      <c r="U237" s="27" t="s">
        <v>2739</v>
      </c>
      <c r="V237" s="30" t="s">
        <v>2639</v>
      </c>
      <c r="W237" s="15"/>
    </row>
    <row r="238">
      <c r="A238" s="15"/>
      <c r="B238" s="25" t="s">
        <v>3708</v>
      </c>
      <c r="C238" s="26">
        <v>45372.8644212963</v>
      </c>
      <c r="D238" s="27" t="s">
        <v>3711</v>
      </c>
      <c r="E238" s="27" t="s">
        <v>198</v>
      </c>
      <c r="F238" s="27" t="s">
        <v>3713</v>
      </c>
      <c r="G238" s="29" t="s">
        <v>3714</v>
      </c>
      <c r="H238" s="27" t="s">
        <v>3472</v>
      </c>
      <c r="I238" s="27" t="s">
        <v>53</v>
      </c>
      <c r="J238" s="27" t="s">
        <v>3716</v>
      </c>
      <c r="K238" s="27" t="s">
        <v>58</v>
      </c>
      <c r="L238" s="27" t="s">
        <v>3718</v>
      </c>
      <c r="M238" s="27" t="s">
        <v>809</v>
      </c>
      <c r="N238" s="27" t="s">
        <v>3720</v>
      </c>
      <c r="O238" s="27" t="s">
        <v>99</v>
      </c>
      <c r="P238" s="27" t="s">
        <v>3722</v>
      </c>
      <c r="Q238" s="27" t="s">
        <v>2045</v>
      </c>
      <c r="R238" s="27" t="s">
        <v>2150</v>
      </c>
      <c r="S238" s="27" t="s">
        <v>1927</v>
      </c>
      <c r="T238" s="27" t="s">
        <v>1928</v>
      </c>
      <c r="U238" s="27" t="s">
        <v>2754</v>
      </c>
      <c r="V238" s="30" t="s">
        <v>2639</v>
      </c>
      <c r="W238" s="15"/>
    </row>
    <row r="239">
      <c r="A239" s="15"/>
      <c r="B239" s="25" t="s">
        <v>3727</v>
      </c>
      <c r="C239" s="26">
        <v>45376.46202546296</v>
      </c>
      <c r="D239" s="27" t="s">
        <v>2756</v>
      </c>
      <c r="E239" s="27" t="s">
        <v>198</v>
      </c>
      <c r="F239" s="27" t="s">
        <v>3730</v>
      </c>
      <c r="G239" s="29" t="s">
        <v>3732</v>
      </c>
      <c r="H239" s="27" t="s">
        <v>399</v>
      </c>
      <c r="I239" s="27" t="s">
        <v>53</v>
      </c>
      <c r="J239" s="27" t="s">
        <v>1872</v>
      </c>
      <c r="K239" s="27" t="s">
        <v>172</v>
      </c>
      <c r="L239" s="27" t="s">
        <v>2758</v>
      </c>
      <c r="M239" s="27" t="s">
        <v>61</v>
      </c>
      <c r="N239" s="27" t="s">
        <v>2760</v>
      </c>
      <c r="O239" s="27" t="s">
        <v>185</v>
      </c>
      <c r="P239" s="27" t="s">
        <v>3739</v>
      </c>
      <c r="Q239" s="27" t="s">
        <v>3740</v>
      </c>
      <c r="R239" s="27" t="s">
        <v>3742</v>
      </c>
      <c r="S239" s="27" t="s">
        <v>2766</v>
      </c>
      <c r="T239" s="27" t="s">
        <v>1928</v>
      </c>
      <c r="U239" s="27" t="s">
        <v>2767</v>
      </c>
      <c r="V239" s="30" t="s">
        <v>2585</v>
      </c>
      <c r="W239" s="15"/>
    </row>
    <row r="240">
      <c r="A240" s="15"/>
      <c r="B240" s="25" t="s">
        <v>3746</v>
      </c>
      <c r="C240" s="26">
        <v>45377.53974537037</v>
      </c>
      <c r="D240" s="27" t="s">
        <v>3748</v>
      </c>
      <c r="E240" s="27" t="s">
        <v>198</v>
      </c>
      <c r="F240" s="27" t="s">
        <v>3750</v>
      </c>
      <c r="G240" s="29" t="s">
        <v>3752</v>
      </c>
      <c r="H240" s="27" t="s">
        <v>399</v>
      </c>
      <c r="I240" s="27" t="s">
        <v>53</v>
      </c>
      <c r="J240" s="27" t="s">
        <v>3755</v>
      </c>
      <c r="K240" s="27" t="s">
        <v>58</v>
      </c>
      <c r="L240" s="27" t="s">
        <v>3756</v>
      </c>
      <c r="M240" s="27" t="s">
        <v>61</v>
      </c>
      <c r="N240" s="27" t="s">
        <v>3758</v>
      </c>
      <c r="O240" s="27" t="s">
        <v>185</v>
      </c>
      <c r="P240" s="27" t="s">
        <v>3761</v>
      </c>
      <c r="Q240" s="27" t="s">
        <v>1926</v>
      </c>
      <c r="R240" s="27" t="s">
        <v>1926</v>
      </c>
      <c r="S240" s="27" t="s">
        <v>1927</v>
      </c>
      <c r="T240" s="27" t="s">
        <v>2253</v>
      </c>
      <c r="U240" s="27" t="s">
        <v>2776</v>
      </c>
      <c r="V240" s="30" t="s">
        <v>2596</v>
      </c>
      <c r="W240" s="15"/>
    </row>
    <row r="241">
      <c r="A241" s="15"/>
      <c r="B241" s="25" t="s">
        <v>3768</v>
      </c>
      <c r="C241" s="26">
        <v>45379.449328703704</v>
      </c>
      <c r="D241" s="27" t="s">
        <v>3770</v>
      </c>
      <c r="E241" s="27" t="s">
        <v>198</v>
      </c>
      <c r="F241" s="27" t="s">
        <v>3772</v>
      </c>
      <c r="G241" s="29" t="s">
        <v>3773</v>
      </c>
      <c r="H241" s="27" t="s">
        <v>756</v>
      </c>
      <c r="I241" s="27" t="s">
        <v>53</v>
      </c>
      <c r="J241" s="27" t="s">
        <v>3776</v>
      </c>
      <c r="K241" s="27" t="s">
        <v>58</v>
      </c>
      <c r="L241" s="27" t="s">
        <v>3780</v>
      </c>
      <c r="M241" s="27" t="s">
        <v>61</v>
      </c>
      <c r="N241" s="27" t="s">
        <v>3781</v>
      </c>
      <c r="O241" s="27" t="s">
        <v>185</v>
      </c>
      <c r="P241" s="27" t="s">
        <v>3783</v>
      </c>
      <c r="Q241" s="27" t="s">
        <v>3784</v>
      </c>
      <c r="R241" s="27" t="s">
        <v>3786</v>
      </c>
      <c r="S241" s="27" t="s">
        <v>3787</v>
      </c>
      <c r="T241" s="27" t="s">
        <v>1928</v>
      </c>
      <c r="U241" s="27" t="s">
        <v>2788</v>
      </c>
      <c r="V241" s="30" t="s">
        <v>2596</v>
      </c>
      <c r="W241" s="15"/>
    </row>
    <row r="242">
      <c r="A242" s="15"/>
      <c r="B242" s="25" t="s">
        <v>3792</v>
      </c>
      <c r="C242" s="26">
        <v>45383.433020833334</v>
      </c>
      <c r="D242" s="27" t="s">
        <v>3796</v>
      </c>
      <c r="E242" s="27" t="s">
        <v>198</v>
      </c>
      <c r="F242" s="27" t="s">
        <v>3797</v>
      </c>
      <c r="G242" s="29" t="s">
        <v>3799</v>
      </c>
      <c r="H242" s="27" t="s">
        <v>415</v>
      </c>
      <c r="I242" s="27" t="s">
        <v>113</v>
      </c>
      <c r="J242" s="27" t="s">
        <v>3802</v>
      </c>
      <c r="K242" s="27" t="s">
        <v>172</v>
      </c>
      <c r="L242" s="27" t="s">
        <v>3803</v>
      </c>
      <c r="M242" s="27" t="s">
        <v>61</v>
      </c>
      <c r="N242" s="27" t="s">
        <v>3806</v>
      </c>
      <c r="O242" s="27" t="s">
        <v>1036</v>
      </c>
      <c r="P242" s="27" t="s">
        <v>3808</v>
      </c>
      <c r="Q242" s="27" t="s">
        <v>3809</v>
      </c>
      <c r="R242" s="27" t="s">
        <v>3809</v>
      </c>
      <c r="S242" s="27" t="s">
        <v>1927</v>
      </c>
      <c r="T242" s="27" t="s">
        <v>3811</v>
      </c>
      <c r="U242" s="27" t="s">
        <v>2803</v>
      </c>
      <c r="V242" s="30" t="s">
        <v>2585</v>
      </c>
      <c r="W242" s="15"/>
    </row>
    <row r="243">
      <c r="A243" s="15"/>
      <c r="B243" s="25" t="s">
        <v>3814</v>
      </c>
      <c r="C243" s="26">
        <v>45383.53313657407</v>
      </c>
      <c r="D243" s="27" t="s">
        <v>2807</v>
      </c>
      <c r="E243" s="27" t="s">
        <v>198</v>
      </c>
      <c r="F243" s="27" t="s">
        <v>3817</v>
      </c>
      <c r="G243" s="29" t="s">
        <v>3819</v>
      </c>
      <c r="H243" s="27" t="s">
        <v>225</v>
      </c>
      <c r="I243" s="27" t="s">
        <v>53</v>
      </c>
      <c r="J243" s="27" t="s">
        <v>2210</v>
      </c>
      <c r="K243" s="27" t="s">
        <v>103</v>
      </c>
      <c r="L243" s="27" t="s">
        <v>2811</v>
      </c>
      <c r="M243" s="27" t="s">
        <v>61</v>
      </c>
      <c r="N243" s="27" t="s">
        <v>2813</v>
      </c>
      <c r="O243" s="27" t="s">
        <v>185</v>
      </c>
      <c r="P243" s="27" t="s">
        <v>2814</v>
      </c>
      <c r="Q243" s="27" t="s">
        <v>2816</v>
      </c>
      <c r="R243" s="27" t="s">
        <v>2192</v>
      </c>
      <c r="S243" s="27" t="s">
        <v>1927</v>
      </c>
      <c r="T243" s="27" t="s">
        <v>2818</v>
      </c>
      <c r="U243" s="27" t="s">
        <v>2820</v>
      </c>
      <c r="V243" s="30" t="s">
        <v>2585</v>
      </c>
      <c r="W243" s="15"/>
    </row>
    <row r="244">
      <c r="A244" s="15"/>
      <c r="B244" s="25" t="s">
        <v>3831</v>
      </c>
      <c r="C244" s="26">
        <v>45383.78737268518</v>
      </c>
      <c r="D244" s="27" t="s">
        <v>3834</v>
      </c>
      <c r="E244" s="27" t="s">
        <v>198</v>
      </c>
      <c r="F244" s="27" t="s">
        <v>3836</v>
      </c>
      <c r="G244" s="29" t="s">
        <v>3837</v>
      </c>
      <c r="H244" s="27" t="s">
        <v>264</v>
      </c>
      <c r="I244" s="27" t="s">
        <v>53</v>
      </c>
      <c r="J244" s="27" t="s">
        <v>3840</v>
      </c>
      <c r="K244" s="27" t="s">
        <v>58</v>
      </c>
      <c r="L244" s="27" t="s">
        <v>3842</v>
      </c>
      <c r="M244" s="27" t="s">
        <v>61</v>
      </c>
      <c r="N244" s="27" t="s">
        <v>3845</v>
      </c>
      <c r="O244" s="27" t="s">
        <v>894</v>
      </c>
      <c r="P244" s="27" t="s">
        <v>3848</v>
      </c>
      <c r="Q244" s="27" t="s">
        <v>2723</v>
      </c>
      <c r="R244" s="27" t="s">
        <v>1939</v>
      </c>
      <c r="S244" s="27" t="s">
        <v>1940</v>
      </c>
      <c r="T244" s="27" t="s">
        <v>1928</v>
      </c>
      <c r="U244" s="27" t="s">
        <v>2831</v>
      </c>
      <c r="V244" s="30" t="s">
        <v>2639</v>
      </c>
      <c r="W244" s="15"/>
    </row>
    <row r="245">
      <c r="A245" s="15"/>
      <c r="B245" s="25" t="s">
        <v>3852</v>
      </c>
      <c r="C245" s="26">
        <v>45385.43140046296</v>
      </c>
      <c r="D245" s="27" t="s">
        <v>3855</v>
      </c>
      <c r="E245" s="27" t="s">
        <v>198</v>
      </c>
      <c r="F245" s="27" t="s">
        <v>3857</v>
      </c>
      <c r="G245" s="29" t="s">
        <v>3858</v>
      </c>
      <c r="H245" s="27" t="s">
        <v>1223</v>
      </c>
      <c r="I245" s="27" t="s">
        <v>53</v>
      </c>
      <c r="J245" s="27" t="s">
        <v>885</v>
      </c>
      <c r="K245" s="27" t="s">
        <v>58</v>
      </c>
      <c r="L245" s="27" t="s">
        <v>3861</v>
      </c>
      <c r="M245" s="27" t="s">
        <v>61</v>
      </c>
      <c r="N245" s="27" t="s">
        <v>3863</v>
      </c>
      <c r="O245" s="27" t="s">
        <v>3865</v>
      </c>
      <c r="P245" s="27" t="s">
        <v>3867</v>
      </c>
      <c r="Q245" s="27" t="s">
        <v>3868</v>
      </c>
      <c r="R245" s="27" t="s">
        <v>2583</v>
      </c>
      <c r="S245" s="27" t="s">
        <v>1927</v>
      </c>
      <c r="T245" s="27" t="s">
        <v>1928</v>
      </c>
      <c r="U245" s="27" t="s">
        <v>2846</v>
      </c>
      <c r="V245" s="30" t="s">
        <v>2585</v>
      </c>
      <c r="W245" s="15"/>
    </row>
    <row r="246">
      <c r="A246" s="15"/>
      <c r="B246" s="25" t="s">
        <v>3874</v>
      </c>
      <c r="C246" s="26">
        <v>45386.83865740741</v>
      </c>
      <c r="D246" s="27" t="s">
        <v>1793</v>
      </c>
      <c r="E246" s="27" t="s">
        <v>198</v>
      </c>
      <c r="F246" s="27" t="s">
        <v>3877</v>
      </c>
      <c r="G246" s="29" t="s">
        <v>3879</v>
      </c>
      <c r="H246" s="27" t="s">
        <v>1393</v>
      </c>
      <c r="I246" s="27" t="s">
        <v>113</v>
      </c>
      <c r="J246" s="27" t="s">
        <v>3882</v>
      </c>
      <c r="K246" s="27" t="s">
        <v>58</v>
      </c>
      <c r="L246" s="27" t="s">
        <v>3884</v>
      </c>
      <c r="M246" s="27" t="s">
        <v>61</v>
      </c>
      <c r="N246" s="27" t="s">
        <v>3886</v>
      </c>
      <c r="O246" s="27" t="s">
        <v>185</v>
      </c>
      <c r="P246" s="27" t="s">
        <v>3887</v>
      </c>
      <c r="Q246" s="27" t="s">
        <v>1924</v>
      </c>
      <c r="R246" s="27" t="s">
        <v>1926</v>
      </c>
      <c r="S246" s="27" t="s">
        <v>1927</v>
      </c>
      <c r="T246" s="27" t="s">
        <v>2253</v>
      </c>
      <c r="U246" s="27" t="s">
        <v>2862</v>
      </c>
      <c r="V246" s="30" t="s">
        <v>2639</v>
      </c>
      <c r="W246" s="15"/>
    </row>
    <row r="247">
      <c r="A247" s="15"/>
      <c r="B247" s="25" t="s">
        <v>3894</v>
      </c>
      <c r="C247" s="26">
        <v>45394.38275462963</v>
      </c>
      <c r="D247" s="27" t="s">
        <v>2865</v>
      </c>
      <c r="E247" s="27" t="s">
        <v>198</v>
      </c>
      <c r="F247" s="27" t="s">
        <v>3897</v>
      </c>
      <c r="G247" s="29" t="s">
        <v>3899</v>
      </c>
      <c r="H247" s="27" t="s">
        <v>1174</v>
      </c>
      <c r="I247" s="27" t="s">
        <v>53</v>
      </c>
      <c r="J247" s="27" t="s">
        <v>2867</v>
      </c>
      <c r="K247" s="27" t="s">
        <v>58</v>
      </c>
      <c r="L247" s="27" t="s">
        <v>2869</v>
      </c>
      <c r="M247" s="27" t="s">
        <v>2870</v>
      </c>
      <c r="N247" s="27" t="s">
        <v>2871</v>
      </c>
      <c r="O247" s="27" t="s">
        <v>1211</v>
      </c>
      <c r="P247" s="27" t="s">
        <v>3907</v>
      </c>
      <c r="Q247" s="27" t="s">
        <v>2875</v>
      </c>
      <c r="R247" s="27" t="s">
        <v>2876</v>
      </c>
      <c r="S247" s="27" t="s">
        <v>1940</v>
      </c>
      <c r="T247" s="27" t="s">
        <v>1928</v>
      </c>
      <c r="U247" s="27" t="s">
        <v>2878</v>
      </c>
      <c r="V247" s="30" t="s">
        <v>2639</v>
      </c>
      <c r="W247" s="15"/>
    </row>
    <row r="248">
      <c r="A248" s="15"/>
      <c r="B248" s="25" t="s">
        <v>3912</v>
      </c>
      <c r="C248" s="26">
        <v>45396.556805555556</v>
      </c>
      <c r="D248" s="27" t="s">
        <v>2881</v>
      </c>
      <c r="E248" s="27" t="s">
        <v>198</v>
      </c>
      <c r="F248" s="27" t="s">
        <v>3915</v>
      </c>
      <c r="G248" s="29" t="s">
        <v>3917</v>
      </c>
      <c r="H248" s="27" t="s">
        <v>3173</v>
      </c>
      <c r="I248" s="27" t="s">
        <v>53</v>
      </c>
      <c r="J248" s="27" t="s">
        <v>3920</v>
      </c>
      <c r="K248" s="27" t="s">
        <v>172</v>
      </c>
      <c r="L248" s="27" t="s">
        <v>3922</v>
      </c>
      <c r="M248" s="27" t="s">
        <v>185</v>
      </c>
      <c r="N248" s="27" t="s">
        <v>2884</v>
      </c>
      <c r="O248" s="27" t="s">
        <v>1797</v>
      </c>
      <c r="P248" s="27" t="s">
        <v>3925</v>
      </c>
      <c r="Q248" s="27" t="s">
        <v>1939</v>
      </c>
      <c r="R248" s="27" t="s">
        <v>1939</v>
      </c>
      <c r="S248" s="27" t="s">
        <v>1940</v>
      </c>
      <c r="T248" s="27" t="s">
        <v>1928</v>
      </c>
      <c r="U248" s="27" t="s">
        <v>2887</v>
      </c>
      <c r="V248" s="30" t="s">
        <v>2596</v>
      </c>
      <c r="W248" s="15"/>
    </row>
    <row r="249">
      <c r="A249" s="15"/>
      <c r="B249" s="25" t="s">
        <v>3929</v>
      </c>
      <c r="C249" s="26">
        <v>45397.44752314815</v>
      </c>
      <c r="D249" s="27" t="s">
        <v>1673</v>
      </c>
      <c r="E249" s="27" t="s">
        <v>198</v>
      </c>
      <c r="F249" s="27" t="s">
        <v>3932</v>
      </c>
      <c r="G249" s="29" t="s">
        <v>3934</v>
      </c>
      <c r="H249" s="27" t="s">
        <v>1174</v>
      </c>
      <c r="I249" s="27" t="s">
        <v>53</v>
      </c>
      <c r="J249" s="27" t="s">
        <v>3936</v>
      </c>
      <c r="K249" s="27" t="s">
        <v>172</v>
      </c>
      <c r="L249" s="27" t="s">
        <v>3938</v>
      </c>
      <c r="M249" s="27" t="s">
        <v>61</v>
      </c>
      <c r="N249" s="27" t="s">
        <v>3939</v>
      </c>
      <c r="O249" s="27" t="s">
        <v>1935</v>
      </c>
      <c r="P249" s="27" t="s">
        <v>3941</v>
      </c>
      <c r="Q249" s="27" t="s">
        <v>3942</v>
      </c>
      <c r="R249" s="27" t="s">
        <v>3943</v>
      </c>
      <c r="S249" s="27" t="s">
        <v>1022</v>
      </c>
      <c r="T249" s="27" t="s">
        <v>1928</v>
      </c>
      <c r="U249" s="27" t="s">
        <v>2899</v>
      </c>
      <c r="V249" s="30" t="s">
        <v>2585</v>
      </c>
      <c r="W249" s="15"/>
    </row>
    <row r="250">
      <c r="A250" s="15"/>
      <c r="B250" s="25" t="s">
        <v>3947</v>
      </c>
      <c r="C250" s="26">
        <v>45397.70533564815</v>
      </c>
      <c r="D250" s="27" t="s">
        <v>3950</v>
      </c>
      <c r="E250" s="27" t="s">
        <v>198</v>
      </c>
      <c r="F250" s="27" t="s">
        <v>3952</v>
      </c>
      <c r="G250" s="29" t="s">
        <v>3954</v>
      </c>
      <c r="H250" s="27" t="s">
        <v>3956</v>
      </c>
      <c r="I250" s="27" t="s">
        <v>113</v>
      </c>
      <c r="J250" s="27" t="s">
        <v>3957</v>
      </c>
      <c r="K250" s="27" t="s">
        <v>103</v>
      </c>
      <c r="L250" s="27" t="s">
        <v>3959</v>
      </c>
      <c r="M250" s="27" t="s">
        <v>2609</v>
      </c>
      <c r="N250" s="27" t="s">
        <v>3960</v>
      </c>
      <c r="O250" s="27" t="s">
        <v>3961</v>
      </c>
      <c r="P250" s="27" t="s">
        <v>3963</v>
      </c>
      <c r="Q250" s="27" t="s">
        <v>3965</v>
      </c>
      <c r="R250" s="27" t="s">
        <v>3966</v>
      </c>
      <c r="S250" s="27" t="s">
        <v>3966</v>
      </c>
      <c r="T250" s="27" t="s">
        <v>1928</v>
      </c>
      <c r="U250" s="27" t="s">
        <v>2913</v>
      </c>
      <c r="V250" s="30" t="s">
        <v>2639</v>
      </c>
      <c r="W250" s="15"/>
    </row>
    <row r="251">
      <c r="A251" s="15"/>
      <c r="B251" s="25" t="s">
        <v>3972</v>
      </c>
      <c r="C251" s="26">
        <v>45397.76709490741</v>
      </c>
      <c r="D251" s="27" t="s">
        <v>3974</v>
      </c>
      <c r="E251" s="27" t="s">
        <v>198</v>
      </c>
      <c r="F251" s="27" t="s">
        <v>3976</v>
      </c>
      <c r="G251" s="29" t="s">
        <v>3977</v>
      </c>
      <c r="H251" s="27" t="s">
        <v>448</v>
      </c>
      <c r="I251" s="27" t="s">
        <v>53</v>
      </c>
      <c r="J251" s="27" t="s">
        <v>3981</v>
      </c>
      <c r="K251" s="27" t="s">
        <v>58</v>
      </c>
      <c r="L251" s="27" t="s">
        <v>3983</v>
      </c>
      <c r="M251" s="27" t="s">
        <v>61</v>
      </c>
      <c r="N251" s="27" t="s">
        <v>3985</v>
      </c>
      <c r="O251" s="27" t="s">
        <v>185</v>
      </c>
      <c r="P251" s="27" t="s">
        <v>3987</v>
      </c>
      <c r="Q251" s="27" t="s">
        <v>3988</v>
      </c>
      <c r="R251" s="27" t="s">
        <v>2192</v>
      </c>
      <c r="S251" s="27" t="s">
        <v>2081</v>
      </c>
      <c r="T251" s="27" t="s">
        <v>1928</v>
      </c>
      <c r="U251" s="27" t="s">
        <v>2924</v>
      </c>
      <c r="V251" s="30" t="s">
        <v>2639</v>
      </c>
      <c r="W251" s="15"/>
    </row>
    <row r="252">
      <c r="A252" s="15"/>
      <c r="B252" s="25" t="s">
        <v>3994</v>
      </c>
      <c r="C252" s="26">
        <v>45397.85668981481</v>
      </c>
      <c r="D252" s="27" t="s">
        <v>2926</v>
      </c>
      <c r="E252" s="27" t="s">
        <v>198</v>
      </c>
      <c r="F252" s="27" t="s">
        <v>3998</v>
      </c>
      <c r="G252" s="29" t="s">
        <v>447</v>
      </c>
      <c r="H252" s="27" t="s">
        <v>448</v>
      </c>
      <c r="I252" s="27" t="s">
        <v>53</v>
      </c>
      <c r="J252" s="27" t="s">
        <v>532</v>
      </c>
      <c r="K252" s="27" t="s">
        <v>58</v>
      </c>
      <c r="L252" s="27" t="s">
        <v>2929</v>
      </c>
      <c r="M252" s="27" t="s">
        <v>61</v>
      </c>
      <c r="N252" s="27" t="s">
        <v>2930</v>
      </c>
      <c r="O252" s="27" t="s">
        <v>1036</v>
      </c>
      <c r="P252" s="27" t="s">
        <v>4004</v>
      </c>
      <c r="Q252" s="27" t="s">
        <v>2932</v>
      </c>
      <c r="R252" s="27" t="s">
        <v>1926</v>
      </c>
      <c r="S252" s="27" t="s">
        <v>2081</v>
      </c>
      <c r="T252" s="27" t="s">
        <v>1928</v>
      </c>
      <c r="U252" s="27" t="s">
        <v>2933</v>
      </c>
      <c r="V252" s="30" t="s">
        <v>2596</v>
      </c>
      <c r="W252" s="15"/>
    </row>
    <row r="253">
      <c r="A253" s="15"/>
      <c r="B253" s="25" t="s">
        <v>4008</v>
      </c>
      <c r="C253" s="26">
        <v>45398.57947916666</v>
      </c>
      <c r="D253" s="27" t="s">
        <v>4012</v>
      </c>
      <c r="E253" s="27" t="s">
        <v>198</v>
      </c>
      <c r="F253" s="27" t="s">
        <v>4014</v>
      </c>
      <c r="G253" s="29" t="s">
        <v>4015</v>
      </c>
      <c r="H253" s="27" t="s">
        <v>415</v>
      </c>
      <c r="I253" s="27" t="s">
        <v>53</v>
      </c>
      <c r="J253" s="27" t="s">
        <v>532</v>
      </c>
      <c r="K253" s="27" t="s">
        <v>125</v>
      </c>
      <c r="L253" s="27" t="s">
        <v>4018</v>
      </c>
      <c r="M253" s="27" t="s">
        <v>61</v>
      </c>
      <c r="N253" s="27" t="s">
        <v>4020</v>
      </c>
      <c r="O253" s="27" t="s">
        <v>185</v>
      </c>
      <c r="P253" s="27" t="s">
        <v>4024</v>
      </c>
      <c r="Q253" s="27" t="s">
        <v>4025</v>
      </c>
      <c r="R253" s="27" t="s">
        <v>4026</v>
      </c>
      <c r="S253" s="27" t="s">
        <v>2963</v>
      </c>
      <c r="T253" s="27" t="s">
        <v>1928</v>
      </c>
      <c r="U253" s="27" t="s">
        <v>2951</v>
      </c>
      <c r="V253" s="30" t="s">
        <v>2596</v>
      </c>
      <c r="W253" s="15"/>
    </row>
    <row r="254">
      <c r="A254" s="15"/>
      <c r="B254" s="25" t="s">
        <v>4029</v>
      </c>
      <c r="C254" s="26">
        <v>45400.477106481485</v>
      </c>
      <c r="D254" s="27" t="s">
        <v>2952</v>
      </c>
      <c r="E254" s="27" t="s">
        <v>198</v>
      </c>
      <c r="F254" s="27" t="s">
        <v>4034</v>
      </c>
      <c r="G254" s="29" t="s">
        <v>4035</v>
      </c>
      <c r="H254" s="27" t="s">
        <v>884</v>
      </c>
      <c r="I254" s="27" t="s">
        <v>53</v>
      </c>
      <c r="J254" s="27" t="s">
        <v>4037</v>
      </c>
      <c r="K254" s="27" t="s">
        <v>58</v>
      </c>
      <c r="L254" s="27" t="s">
        <v>2955</v>
      </c>
      <c r="M254" s="27" t="s">
        <v>61</v>
      </c>
      <c r="N254" s="27" t="s">
        <v>2956</v>
      </c>
      <c r="O254" s="27" t="s">
        <v>185</v>
      </c>
      <c r="P254" s="27" t="s">
        <v>2958</v>
      </c>
      <c r="Q254" s="27" t="s">
        <v>2960</v>
      </c>
      <c r="R254" s="27" t="s">
        <v>2962</v>
      </c>
      <c r="S254" s="27" t="s">
        <v>2963</v>
      </c>
      <c r="T254" s="27" t="s">
        <v>1928</v>
      </c>
      <c r="U254" s="27" t="s">
        <v>2965</v>
      </c>
      <c r="V254" s="30" t="s">
        <v>2639</v>
      </c>
      <c r="W254" s="15"/>
    </row>
    <row r="255">
      <c r="A255" s="15"/>
      <c r="B255" s="25" t="s">
        <v>4044</v>
      </c>
      <c r="C255" s="26">
        <v>45401.40752314815</v>
      </c>
      <c r="D255" s="27" t="s">
        <v>4046</v>
      </c>
      <c r="E255" s="27" t="s">
        <v>198</v>
      </c>
      <c r="F255" s="27" t="s">
        <v>4048</v>
      </c>
      <c r="G255" s="29" t="s">
        <v>4050</v>
      </c>
      <c r="H255" s="27" t="s">
        <v>4052</v>
      </c>
      <c r="I255" s="27" t="s">
        <v>53</v>
      </c>
      <c r="J255" s="27" t="s">
        <v>2979</v>
      </c>
      <c r="K255" s="27" t="s">
        <v>172</v>
      </c>
      <c r="L255" s="27" t="s">
        <v>2981</v>
      </c>
      <c r="M255" s="27" t="s">
        <v>14</v>
      </c>
      <c r="N255" s="27" t="s">
        <v>2984</v>
      </c>
      <c r="O255" s="27" t="s">
        <v>185</v>
      </c>
      <c r="P255" s="27" t="s">
        <v>2986</v>
      </c>
      <c r="Q255" s="27" t="s">
        <v>2987</v>
      </c>
      <c r="R255" s="27" t="s">
        <v>1926</v>
      </c>
      <c r="S255" s="27" t="s">
        <v>1927</v>
      </c>
      <c r="T255" s="27" t="s">
        <v>2253</v>
      </c>
      <c r="U255" s="27" t="s">
        <v>2988</v>
      </c>
      <c r="V255" s="30" t="s">
        <v>2585</v>
      </c>
      <c r="W255" s="15"/>
    </row>
    <row r="256">
      <c r="A256" s="15"/>
      <c r="B256" s="25" t="s">
        <v>4061</v>
      </c>
      <c r="C256" s="26">
        <v>45403.47179398148</v>
      </c>
      <c r="D256" s="27" t="s">
        <v>4064</v>
      </c>
      <c r="E256" s="27" t="s">
        <v>198</v>
      </c>
      <c r="F256" s="27" t="s">
        <v>4068</v>
      </c>
      <c r="G256" s="29" t="s">
        <v>4069</v>
      </c>
      <c r="H256" s="27" t="s">
        <v>4071</v>
      </c>
      <c r="I256" s="27" t="s">
        <v>113</v>
      </c>
      <c r="J256" s="27" t="s">
        <v>4072</v>
      </c>
      <c r="K256" s="27" t="s">
        <v>58</v>
      </c>
      <c r="L256" s="27" t="s">
        <v>4074</v>
      </c>
      <c r="M256" s="27" t="s">
        <v>185</v>
      </c>
      <c r="N256" s="27" t="s">
        <v>4076</v>
      </c>
      <c r="O256" s="27" t="s">
        <v>1935</v>
      </c>
      <c r="P256" s="27" t="s">
        <v>4079</v>
      </c>
      <c r="Q256" s="27" t="s">
        <v>4079</v>
      </c>
      <c r="R256" s="27" t="s">
        <v>2044</v>
      </c>
      <c r="S256" s="27" t="s">
        <v>2629</v>
      </c>
      <c r="T256" s="27" t="s">
        <v>1928</v>
      </c>
      <c r="U256" s="27" t="s">
        <v>3000</v>
      </c>
      <c r="V256" s="30" t="s">
        <v>2596</v>
      </c>
      <c r="W256" s="15"/>
    </row>
    <row r="257">
      <c r="A257" s="15"/>
      <c r="B257" s="25" t="s">
        <v>4083</v>
      </c>
      <c r="C257" s="26">
        <v>45404.546111111114</v>
      </c>
      <c r="D257" s="27" t="s">
        <v>4086</v>
      </c>
      <c r="E257" s="27" t="s">
        <v>198</v>
      </c>
      <c r="F257" s="27" t="s">
        <v>4089</v>
      </c>
      <c r="G257" s="29" t="s">
        <v>4090</v>
      </c>
      <c r="H257" s="27" t="s">
        <v>264</v>
      </c>
      <c r="I257" s="27" t="s">
        <v>53</v>
      </c>
      <c r="J257" s="27" t="s">
        <v>4092</v>
      </c>
      <c r="K257" s="27" t="s">
        <v>58</v>
      </c>
      <c r="L257" s="27" t="s">
        <v>4094</v>
      </c>
      <c r="M257" s="27" t="s">
        <v>61</v>
      </c>
      <c r="N257" s="27" t="s">
        <v>4096</v>
      </c>
      <c r="O257" s="27" t="s">
        <v>829</v>
      </c>
      <c r="P257" s="27" t="s">
        <v>4099</v>
      </c>
      <c r="Q257" s="27" t="s">
        <v>2279</v>
      </c>
      <c r="R257" s="27" t="s">
        <v>1939</v>
      </c>
      <c r="S257" s="27" t="s">
        <v>1940</v>
      </c>
      <c r="T257" s="27" t="s">
        <v>1928</v>
      </c>
      <c r="U257" s="27" t="s">
        <v>3016</v>
      </c>
      <c r="V257" s="30" t="s">
        <v>2639</v>
      </c>
      <c r="W257" s="15"/>
    </row>
    <row r="258">
      <c r="A258" s="15"/>
      <c r="B258" s="25" t="s">
        <v>4106</v>
      </c>
      <c r="C258" s="26">
        <v>45404.9140162037</v>
      </c>
      <c r="D258" s="27" t="s">
        <v>4112</v>
      </c>
      <c r="E258" s="27" t="s">
        <v>198</v>
      </c>
      <c r="F258" s="27" t="s">
        <v>4114</v>
      </c>
      <c r="G258" s="29" t="s">
        <v>4116</v>
      </c>
      <c r="H258" s="27" t="s">
        <v>4117</v>
      </c>
      <c r="I258" s="27" t="s">
        <v>53</v>
      </c>
      <c r="J258" s="27" t="s">
        <v>4119</v>
      </c>
      <c r="K258" s="27" t="s">
        <v>58</v>
      </c>
      <c r="L258" s="27" t="s">
        <v>4121</v>
      </c>
      <c r="M258" s="27" t="s">
        <v>4123</v>
      </c>
      <c r="N258" s="27" t="s">
        <v>4124</v>
      </c>
      <c r="O258" s="27" t="s">
        <v>4123</v>
      </c>
      <c r="P258" s="27" t="s">
        <v>4126</v>
      </c>
      <c r="Q258" s="27" t="s">
        <v>3274</v>
      </c>
      <c r="R258" s="27" t="s">
        <v>4128</v>
      </c>
      <c r="S258" s="27" t="s">
        <v>1927</v>
      </c>
      <c r="T258" s="27" t="s">
        <v>2253</v>
      </c>
      <c r="U258" s="27" t="s">
        <v>3028</v>
      </c>
      <c r="V258" s="30" t="s">
        <v>2639</v>
      </c>
      <c r="W258" s="15"/>
    </row>
    <row r="259">
      <c r="A259" s="15"/>
      <c r="B259" s="25" t="s">
        <v>4132</v>
      </c>
      <c r="C259" s="26">
        <v>45405.32164351852</v>
      </c>
      <c r="D259" s="27" t="s">
        <v>2581</v>
      </c>
      <c r="E259" s="27" t="s">
        <v>198</v>
      </c>
      <c r="F259" s="27" t="s">
        <v>4138</v>
      </c>
      <c r="G259" s="29" t="s">
        <v>4140</v>
      </c>
      <c r="H259" s="27" t="s">
        <v>518</v>
      </c>
      <c r="I259" s="27" t="s">
        <v>113</v>
      </c>
      <c r="J259" s="27" t="s">
        <v>4142</v>
      </c>
      <c r="K259" s="27" t="s">
        <v>903</v>
      </c>
      <c r="L259" s="27" t="s">
        <v>4145</v>
      </c>
      <c r="M259" s="27" t="s">
        <v>61</v>
      </c>
      <c r="N259" s="27" t="s">
        <v>4149</v>
      </c>
      <c r="O259" s="27" t="s">
        <v>1211</v>
      </c>
      <c r="P259" s="27" t="s">
        <v>4151</v>
      </c>
      <c r="Q259" s="27" t="s">
        <v>2069</v>
      </c>
      <c r="R259" s="27" t="s">
        <v>2070</v>
      </c>
      <c r="S259" s="27" t="s">
        <v>1927</v>
      </c>
      <c r="T259" s="27" t="s">
        <v>1928</v>
      </c>
      <c r="U259" s="27" t="s">
        <v>3039</v>
      </c>
      <c r="V259" s="30" t="s">
        <v>2596</v>
      </c>
      <c r="W259" s="15"/>
    </row>
    <row r="260">
      <c r="A260" s="15"/>
      <c r="B260" s="25" t="s">
        <v>4157</v>
      </c>
      <c r="C260" s="26">
        <v>45405.547847222224</v>
      </c>
      <c r="D260" s="27" t="s">
        <v>3042</v>
      </c>
      <c r="E260" s="27" t="s">
        <v>198</v>
      </c>
      <c r="F260" s="27" t="s">
        <v>4160</v>
      </c>
      <c r="G260" s="29" t="s">
        <v>4162</v>
      </c>
      <c r="H260" s="27" t="s">
        <v>415</v>
      </c>
      <c r="I260" s="27" t="s">
        <v>53</v>
      </c>
      <c r="J260" s="27" t="s">
        <v>3044</v>
      </c>
      <c r="K260" s="27" t="s">
        <v>58</v>
      </c>
      <c r="L260" s="27" t="s">
        <v>3046</v>
      </c>
      <c r="M260" s="27" t="s">
        <v>61</v>
      </c>
      <c r="N260" s="27" t="s">
        <v>3048</v>
      </c>
      <c r="O260" s="27" t="s">
        <v>946</v>
      </c>
      <c r="P260" s="27" t="s">
        <v>3050</v>
      </c>
      <c r="Q260" s="27" t="s">
        <v>3051</v>
      </c>
      <c r="R260" s="27" t="s">
        <v>1939</v>
      </c>
      <c r="S260" s="27" t="s">
        <v>2629</v>
      </c>
      <c r="T260" s="27" t="s">
        <v>1928</v>
      </c>
      <c r="U260" s="27" t="s">
        <v>3052</v>
      </c>
      <c r="V260" s="30" t="s">
        <v>2639</v>
      </c>
      <c r="W260" s="15"/>
    </row>
    <row r="261">
      <c r="A261" s="15"/>
      <c r="B261" s="25" t="s">
        <v>4173</v>
      </c>
      <c r="C261" s="26">
        <v>45405.79540509259</v>
      </c>
      <c r="D261" s="27" t="s">
        <v>3042</v>
      </c>
      <c r="E261" s="27" t="s">
        <v>198</v>
      </c>
      <c r="F261" s="27" t="s">
        <v>4176</v>
      </c>
      <c r="G261" s="29" t="s">
        <v>4162</v>
      </c>
      <c r="H261" s="27" t="s">
        <v>415</v>
      </c>
      <c r="I261" s="27" t="s">
        <v>53</v>
      </c>
      <c r="J261" s="27" t="s">
        <v>2210</v>
      </c>
      <c r="K261" s="27" t="s">
        <v>58</v>
      </c>
      <c r="L261" s="27" t="s">
        <v>4181</v>
      </c>
      <c r="M261" s="27" t="s">
        <v>61</v>
      </c>
      <c r="N261" s="27" t="s">
        <v>4185</v>
      </c>
      <c r="O261" s="27" t="s">
        <v>185</v>
      </c>
      <c r="P261" s="27" t="s">
        <v>4188</v>
      </c>
      <c r="Q261" s="27" t="s">
        <v>2279</v>
      </c>
      <c r="R261" s="27" t="s">
        <v>1939</v>
      </c>
      <c r="S261" s="27" t="s">
        <v>1940</v>
      </c>
      <c r="T261" s="27" t="s">
        <v>1928</v>
      </c>
      <c r="U261" s="27" t="s">
        <v>3066</v>
      </c>
      <c r="V261" s="30" t="s">
        <v>2639</v>
      </c>
      <c r="W261" s="15"/>
    </row>
    <row r="262">
      <c r="A262" s="15"/>
      <c r="B262" s="25" t="s">
        <v>4192</v>
      </c>
      <c r="C262" s="26">
        <v>45411.49371527778</v>
      </c>
      <c r="D262" s="27" t="s">
        <v>3067</v>
      </c>
      <c r="E262" s="27" t="s">
        <v>198</v>
      </c>
      <c r="F262" s="27" t="s">
        <v>4196</v>
      </c>
      <c r="G262" s="29" t="s">
        <v>4198</v>
      </c>
      <c r="H262" s="27" t="s">
        <v>4199</v>
      </c>
      <c r="I262" s="27" t="s">
        <v>53</v>
      </c>
      <c r="J262" s="27" t="s">
        <v>3069</v>
      </c>
      <c r="K262" s="27" t="s">
        <v>58</v>
      </c>
      <c r="L262" s="27" t="s">
        <v>3070</v>
      </c>
      <c r="M262" s="27" t="s">
        <v>61</v>
      </c>
      <c r="N262" s="27" t="s">
        <v>4203</v>
      </c>
      <c r="O262" s="27" t="s">
        <v>185</v>
      </c>
      <c r="P262" s="27" t="s">
        <v>4205</v>
      </c>
      <c r="Q262" s="27" t="s">
        <v>3074</v>
      </c>
      <c r="R262" s="27" t="s">
        <v>3075</v>
      </c>
      <c r="S262" s="27" t="s">
        <v>3076</v>
      </c>
      <c r="T262" s="27" t="s">
        <v>1928</v>
      </c>
      <c r="U262" s="27" t="s">
        <v>3078</v>
      </c>
      <c r="V262" s="30" t="s">
        <v>2639</v>
      </c>
      <c r="W262" s="15"/>
    </row>
    <row r="263">
      <c r="A263" s="15"/>
      <c r="B263" s="25" t="s">
        <v>4212</v>
      </c>
      <c r="C263" s="26">
        <v>45412.49122685185</v>
      </c>
      <c r="D263" s="27" t="s">
        <v>4215</v>
      </c>
      <c r="E263" s="27" t="s">
        <v>198</v>
      </c>
      <c r="F263" s="27" t="s">
        <v>4217</v>
      </c>
      <c r="G263" s="29" t="s">
        <v>1222</v>
      </c>
      <c r="H263" s="27" t="s">
        <v>1223</v>
      </c>
      <c r="I263" s="27" t="s">
        <v>53</v>
      </c>
      <c r="J263" s="27" t="s">
        <v>4221</v>
      </c>
      <c r="K263" s="27" t="s">
        <v>58</v>
      </c>
      <c r="L263" s="27" t="s">
        <v>4223</v>
      </c>
      <c r="M263" s="27" t="s">
        <v>61</v>
      </c>
      <c r="N263" s="27" t="s">
        <v>4225</v>
      </c>
      <c r="O263" s="27" t="s">
        <v>185</v>
      </c>
      <c r="P263" s="27" t="s">
        <v>4226</v>
      </c>
      <c r="Q263" s="27" t="s">
        <v>4228</v>
      </c>
      <c r="R263" s="27" t="s">
        <v>1939</v>
      </c>
      <c r="S263" s="27" t="s">
        <v>1940</v>
      </c>
      <c r="T263" s="27" t="s">
        <v>1928</v>
      </c>
      <c r="U263" s="27" t="s">
        <v>3092</v>
      </c>
      <c r="V263" s="30" t="s">
        <v>2585</v>
      </c>
      <c r="W263" s="15"/>
    </row>
    <row r="264">
      <c r="A264" s="15"/>
      <c r="B264" s="25" t="s">
        <v>4233</v>
      </c>
      <c r="C264" s="26">
        <v>45413.69373842593</v>
      </c>
      <c r="D264" s="27" t="s">
        <v>4235</v>
      </c>
      <c r="E264" s="27" t="s">
        <v>198</v>
      </c>
      <c r="F264" s="27" t="s">
        <v>4237</v>
      </c>
      <c r="G264" s="29" t="s">
        <v>4240</v>
      </c>
      <c r="H264" s="27" t="s">
        <v>1909</v>
      </c>
      <c r="I264" s="27" t="s">
        <v>113</v>
      </c>
      <c r="J264" s="27" t="s">
        <v>4244</v>
      </c>
      <c r="K264" s="27" t="s">
        <v>58</v>
      </c>
      <c r="L264" s="27" t="s">
        <v>4245</v>
      </c>
      <c r="M264" s="27" t="s">
        <v>61</v>
      </c>
      <c r="N264" s="27" t="s">
        <v>4247</v>
      </c>
      <c r="O264" s="27" t="s">
        <v>4249</v>
      </c>
      <c r="P264" s="27" t="s">
        <v>4251</v>
      </c>
      <c r="Q264" s="27" t="s">
        <v>2045</v>
      </c>
      <c r="R264" s="27" t="s">
        <v>2044</v>
      </c>
      <c r="S264" s="27" t="s">
        <v>2629</v>
      </c>
      <c r="T264" s="27" t="s">
        <v>2253</v>
      </c>
      <c r="U264" s="27" t="s">
        <v>3107</v>
      </c>
      <c r="V264" s="30" t="s">
        <v>2639</v>
      </c>
      <c r="W264" s="15"/>
    </row>
    <row r="265">
      <c r="A265" s="15"/>
      <c r="B265" s="25" t="s">
        <v>4260</v>
      </c>
      <c r="C265" s="26">
        <v>45414.66453703704</v>
      </c>
      <c r="D265" s="27" t="s">
        <v>3111</v>
      </c>
      <c r="E265" s="27" t="s">
        <v>198</v>
      </c>
      <c r="F265" s="27" t="s">
        <v>4265</v>
      </c>
      <c r="G265" s="29" t="s">
        <v>4267</v>
      </c>
      <c r="H265" s="27" t="s">
        <v>2880</v>
      </c>
      <c r="I265" s="27" t="s">
        <v>53</v>
      </c>
      <c r="J265" s="27" t="s">
        <v>3115</v>
      </c>
      <c r="K265" s="27" t="s">
        <v>103</v>
      </c>
      <c r="L265" s="27" t="s">
        <v>3116</v>
      </c>
      <c r="M265" s="27" t="s">
        <v>61</v>
      </c>
      <c r="N265" s="27" t="s">
        <v>3118</v>
      </c>
      <c r="O265" s="27" t="s">
        <v>154</v>
      </c>
      <c r="P265" s="27" t="s">
        <v>3119</v>
      </c>
      <c r="Q265" s="27" t="s">
        <v>2070</v>
      </c>
      <c r="R265" s="27" t="s">
        <v>2080</v>
      </c>
      <c r="S265" s="27" t="s">
        <v>2081</v>
      </c>
      <c r="T265" s="27" t="s">
        <v>3122</v>
      </c>
      <c r="U265" s="27" t="s">
        <v>3123</v>
      </c>
      <c r="V265" s="30" t="s">
        <v>2596</v>
      </c>
      <c r="W265" s="15"/>
    </row>
    <row r="266">
      <c r="A266" s="15"/>
      <c r="B266" s="25" t="s">
        <v>4276</v>
      </c>
      <c r="C266" s="26">
        <v>45414.79837962963</v>
      </c>
      <c r="D266" s="27" t="s">
        <v>4281</v>
      </c>
      <c r="E266" s="27" t="s">
        <v>198</v>
      </c>
      <c r="F266" s="27" t="s">
        <v>4282</v>
      </c>
      <c r="G266" s="29" t="s">
        <v>4284</v>
      </c>
      <c r="H266" s="27" t="s">
        <v>2389</v>
      </c>
      <c r="I266" s="27" t="s">
        <v>53</v>
      </c>
      <c r="J266" s="27" t="s">
        <v>4286</v>
      </c>
      <c r="K266" s="27" t="s">
        <v>125</v>
      </c>
      <c r="L266" s="27" t="s">
        <v>4288</v>
      </c>
      <c r="M266" s="27" t="s">
        <v>61</v>
      </c>
      <c r="N266" s="27" t="s">
        <v>4291</v>
      </c>
      <c r="O266" s="27" t="s">
        <v>185</v>
      </c>
      <c r="P266" s="27" t="s">
        <v>4294</v>
      </c>
      <c r="Q266" s="27" t="s">
        <v>4295</v>
      </c>
      <c r="R266" s="27" t="s">
        <v>2070</v>
      </c>
      <c r="S266" s="27" t="s">
        <v>1927</v>
      </c>
      <c r="T266" s="27" t="s">
        <v>1928</v>
      </c>
      <c r="U266" s="27" t="s">
        <v>3135</v>
      </c>
      <c r="V266" s="30" t="s">
        <v>2639</v>
      </c>
      <c r="W266" s="15"/>
    </row>
    <row r="267">
      <c r="A267" s="15"/>
      <c r="B267" s="25" t="s">
        <v>4298</v>
      </c>
      <c r="C267" s="26">
        <v>45415.896875</v>
      </c>
      <c r="D267" s="27" t="s">
        <v>4301</v>
      </c>
      <c r="E267" s="27" t="s">
        <v>198</v>
      </c>
      <c r="F267" s="27" t="s">
        <v>4304</v>
      </c>
      <c r="G267" s="29" t="s">
        <v>4306</v>
      </c>
      <c r="H267" s="27" t="s">
        <v>1651</v>
      </c>
      <c r="I267" s="27" t="s">
        <v>53</v>
      </c>
      <c r="J267" s="27" t="s">
        <v>4309</v>
      </c>
      <c r="K267" s="27" t="s">
        <v>58</v>
      </c>
      <c r="L267" s="27" t="s">
        <v>4311</v>
      </c>
      <c r="M267" s="27" t="s">
        <v>61</v>
      </c>
      <c r="N267" s="27" t="s">
        <v>4312</v>
      </c>
      <c r="O267" s="27" t="s">
        <v>14</v>
      </c>
      <c r="P267" s="27" t="s">
        <v>4314</v>
      </c>
      <c r="Q267" s="27" t="s">
        <v>3274</v>
      </c>
      <c r="R267" s="27" t="s">
        <v>2681</v>
      </c>
      <c r="S267" s="27" t="s">
        <v>1927</v>
      </c>
      <c r="T267" s="27" t="s">
        <v>1928</v>
      </c>
      <c r="U267" s="27" t="s">
        <v>3146</v>
      </c>
      <c r="V267" s="30" t="s">
        <v>2639</v>
      </c>
      <c r="W267" s="15"/>
    </row>
    <row r="268">
      <c r="A268" s="15"/>
      <c r="B268" s="25" t="s">
        <v>4316</v>
      </c>
      <c r="C268" s="26">
        <v>45417.4387037037</v>
      </c>
      <c r="D268" s="27" t="s">
        <v>3147</v>
      </c>
      <c r="E268" s="27" t="s">
        <v>198</v>
      </c>
      <c r="F268" s="27" t="s">
        <v>4320</v>
      </c>
      <c r="G268" s="29" t="s">
        <v>4323</v>
      </c>
      <c r="H268" s="27" t="s">
        <v>1586</v>
      </c>
      <c r="I268" s="27" t="s">
        <v>53</v>
      </c>
      <c r="J268" s="27" t="s">
        <v>3149</v>
      </c>
      <c r="K268" s="27" t="s">
        <v>58</v>
      </c>
      <c r="L268" s="27" t="s">
        <v>3150</v>
      </c>
      <c r="M268" s="27" t="s">
        <v>61</v>
      </c>
      <c r="N268" s="27" t="s">
        <v>3151</v>
      </c>
      <c r="O268" s="27" t="s">
        <v>185</v>
      </c>
      <c r="P268" s="27" t="s">
        <v>3152</v>
      </c>
      <c r="Q268" s="27" t="s">
        <v>1939</v>
      </c>
      <c r="R268" s="27" t="s">
        <v>1939</v>
      </c>
      <c r="S268" s="27" t="s">
        <v>1940</v>
      </c>
      <c r="T268" s="27" t="s">
        <v>1928</v>
      </c>
      <c r="U268" s="27" t="s">
        <v>3154</v>
      </c>
      <c r="V268" s="30" t="s">
        <v>2585</v>
      </c>
      <c r="W268" s="15"/>
    </row>
    <row r="269">
      <c r="A269" s="15"/>
      <c r="B269" s="25" t="s">
        <v>4332</v>
      </c>
      <c r="C269" s="26">
        <v>45417.44310185185</v>
      </c>
      <c r="D269" s="27" t="s">
        <v>4333</v>
      </c>
      <c r="E269" s="27" t="s">
        <v>198</v>
      </c>
      <c r="F269" s="27" t="s">
        <v>4335</v>
      </c>
      <c r="G269" s="29" t="s">
        <v>4336</v>
      </c>
      <c r="H269" s="27" t="s">
        <v>254</v>
      </c>
      <c r="I269" s="27" t="s">
        <v>53</v>
      </c>
      <c r="J269" s="27" t="s">
        <v>4339</v>
      </c>
      <c r="K269" s="27" t="s">
        <v>58</v>
      </c>
      <c r="L269" s="27" t="s">
        <v>4341</v>
      </c>
      <c r="M269" s="27" t="s">
        <v>61</v>
      </c>
      <c r="N269" s="27" t="s">
        <v>4343</v>
      </c>
      <c r="O269" s="27" t="s">
        <v>14</v>
      </c>
      <c r="P269" s="27" t="s">
        <v>4346</v>
      </c>
      <c r="Q269" s="27" t="s">
        <v>2190</v>
      </c>
      <c r="R269" s="27" t="s">
        <v>2192</v>
      </c>
      <c r="S269" s="27" t="s">
        <v>1927</v>
      </c>
      <c r="T269" s="27" t="s">
        <v>1928</v>
      </c>
      <c r="U269" s="27" t="s">
        <v>3162</v>
      </c>
      <c r="V269" s="30" t="s">
        <v>2639</v>
      </c>
      <c r="W269" s="15"/>
    </row>
    <row r="270">
      <c r="A270" s="15"/>
      <c r="B270" s="25" t="s">
        <v>4352</v>
      </c>
      <c r="C270" s="26">
        <v>45418.41849537037</v>
      </c>
      <c r="D270" s="27" t="s">
        <v>3163</v>
      </c>
      <c r="E270" s="27" t="s">
        <v>198</v>
      </c>
      <c r="F270" s="27" t="s">
        <v>4356</v>
      </c>
      <c r="G270" s="29" t="s">
        <v>4358</v>
      </c>
      <c r="H270" s="27" t="s">
        <v>541</v>
      </c>
      <c r="I270" s="27" t="s">
        <v>53</v>
      </c>
      <c r="J270" s="27" t="s">
        <v>3166</v>
      </c>
      <c r="K270" s="27" t="s">
        <v>58</v>
      </c>
      <c r="L270" s="27" t="s">
        <v>3168</v>
      </c>
      <c r="M270" s="27" t="s">
        <v>61</v>
      </c>
      <c r="N270" s="27" t="s">
        <v>3170</v>
      </c>
      <c r="O270" s="27" t="s">
        <v>3172</v>
      </c>
      <c r="P270" s="27" t="s">
        <v>3174</v>
      </c>
      <c r="Q270" s="27" t="s">
        <v>2816</v>
      </c>
      <c r="R270" s="27" t="s">
        <v>2192</v>
      </c>
      <c r="S270" s="27" t="s">
        <v>1927</v>
      </c>
      <c r="T270" s="27" t="s">
        <v>1928</v>
      </c>
      <c r="U270" s="27" t="s">
        <v>3176</v>
      </c>
      <c r="V270" s="30" t="s">
        <v>2596</v>
      </c>
      <c r="W270" s="15"/>
    </row>
    <row r="271">
      <c r="A271" s="15"/>
      <c r="B271" s="25" t="s">
        <v>4367</v>
      </c>
      <c r="C271" s="26">
        <v>45418.733715277776</v>
      </c>
      <c r="D271" s="27" t="s">
        <v>4370</v>
      </c>
      <c r="E271" s="27" t="s">
        <v>198</v>
      </c>
      <c r="F271" s="27" t="s">
        <v>4372</v>
      </c>
      <c r="G271" s="29" t="s">
        <v>4373</v>
      </c>
      <c r="H271" s="27" t="s">
        <v>3226</v>
      </c>
      <c r="I271" s="27" t="s">
        <v>113</v>
      </c>
      <c r="J271" s="27" t="s">
        <v>4374</v>
      </c>
      <c r="K271" s="27" t="s">
        <v>58</v>
      </c>
      <c r="L271" s="27" t="s">
        <v>4376</v>
      </c>
      <c r="M271" s="27" t="s">
        <v>61</v>
      </c>
      <c r="N271" s="27" t="s">
        <v>4377</v>
      </c>
      <c r="O271" s="27" t="s">
        <v>1935</v>
      </c>
      <c r="P271" s="27" t="s">
        <v>4378</v>
      </c>
      <c r="Q271" s="27" t="s">
        <v>4379</v>
      </c>
      <c r="R271" s="27" t="s">
        <v>4379</v>
      </c>
      <c r="S271" s="27" t="s">
        <v>1927</v>
      </c>
      <c r="T271" s="27" t="s">
        <v>1928</v>
      </c>
      <c r="U271" s="27" t="s">
        <v>3188</v>
      </c>
      <c r="V271" s="30" t="s">
        <v>2585</v>
      </c>
      <c r="W271" s="15"/>
    </row>
    <row r="272">
      <c r="A272" s="15"/>
      <c r="B272" s="25" t="s">
        <v>4384</v>
      </c>
      <c r="C272" s="26">
        <v>45418.85357638889</v>
      </c>
      <c r="D272" s="27" t="s">
        <v>4385</v>
      </c>
      <c r="E272" s="27" t="s">
        <v>198</v>
      </c>
      <c r="F272" s="27" t="s">
        <v>4386</v>
      </c>
      <c r="G272" s="29" t="s">
        <v>4388</v>
      </c>
      <c r="H272" s="27" t="s">
        <v>431</v>
      </c>
      <c r="I272" s="27" t="s">
        <v>53</v>
      </c>
      <c r="J272" s="27" t="s">
        <v>4389</v>
      </c>
      <c r="K272" s="27" t="s">
        <v>58</v>
      </c>
      <c r="L272" s="27" t="s">
        <v>4391</v>
      </c>
      <c r="M272" s="27" t="s">
        <v>2609</v>
      </c>
      <c r="N272" s="27" t="s">
        <v>4393</v>
      </c>
      <c r="O272" s="27" t="s">
        <v>185</v>
      </c>
      <c r="P272" s="27" t="s">
        <v>4395</v>
      </c>
      <c r="Q272" s="27" t="s">
        <v>4396</v>
      </c>
      <c r="R272" s="27" t="s">
        <v>4397</v>
      </c>
      <c r="S272" s="27" t="s">
        <v>3443</v>
      </c>
      <c r="T272" s="27" t="s">
        <v>1928</v>
      </c>
      <c r="U272" s="27" t="s">
        <v>3200</v>
      </c>
      <c r="V272" s="30" t="s">
        <v>2585</v>
      </c>
      <c r="W272" s="15"/>
    </row>
    <row r="273">
      <c r="A273" s="15"/>
      <c r="B273" s="25" t="s">
        <v>4400</v>
      </c>
      <c r="C273" s="26">
        <v>45419.58253472222</v>
      </c>
      <c r="D273" s="27" t="s">
        <v>4403</v>
      </c>
      <c r="E273" s="27" t="s">
        <v>198</v>
      </c>
      <c r="F273" s="27" t="s">
        <v>4405</v>
      </c>
      <c r="G273" s="29" t="s">
        <v>4407</v>
      </c>
      <c r="H273" s="27" t="s">
        <v>2295</v>
      </c>
      <c r="I273" s="27" t="s">
        <v>53</v>
      </c>
      <c r="J273" s="27" t="s">
        <v>4409</v>
      </c>
      <c r="K273" s="27" t="s">
        <v>58</v>
      </c>
      <c r="L273" s="27" t="s">
        <v>4411</v>
      </c>
      <c r="M273" s="27" t="s">
        <v>61</v>
      </c>
      <c r="N273" s="27" t="s">
        <v>4412</v>
      </c>
      <c r="O273" s="27" t="s">
        <v>185</v>
      </c>
      <c r="P273" s="27" t="s">
        <v>4414</v>
      </c>
      <c r="Q273" s="27" t="s">
        <v>3215</v>
      </c>
      <c r="R273" s="27" t="s">
        <v>2070</v>
      </c>
      <c r="S273" s="27" t="s">
        <v>2081</v>
      </c>
      <c r="T273" s="27" t="s">
        <v>1928</v>
      </c>
      <c r="U273" s="27" t="s">
        <v>3213</v>
      </c>
      <c r="V273" s="30" t="s">
        <v>2639</v>
      </c>
      <c r="W273" s="15"/>
    </row>
    <row r="274">
      <c r="A274" s="15"/>
      <c r="B274" s="25" t="s">
        <v>4418</v>
      </c>
      <c r="C274" s="26">
        <v>45420.41365740741</v>
      </c>
      <c r="D274" s="27" t="s">
        <v>4419</v>
      </c>
      <c r="E274" s="27" t="s">
        <v>198</v>
      </c>
      <c r="F274" s="27" t="s">
        <v>4421</v>
      </c>
      <c r="G274" s="29" t="s">
        <v>4422</v>
      </c>
      <c r="H274" s="27" t="s">
        <v>954</v>
      </c>
      <c r="I274" s="27" t="s">
        <v>113</v>
      </c>
      <c r="J274" s="27" t="s">
        <v>4424</v>
      </c>
      <c r="K274" s="27" t="s">
        <v>58</v>
      </c>
      <c r="L274" s="27" t="s">
        <v>4426</v>
      </c>
      <c r="M274" s="27" t="s">
        <v>61</v>
      </c>
      <c r="N274" s="27" t="s">
        <v>4429</v>
      </c>
      <c r="O274" s="27" t="s">
        <v>185</v>
      </c>
      <c r="P274" s="27" t="s">
        <v>4433</v>
      </c>
      <c r="Q274" s="27" t="s">
        <v>2149</v>
      </c>
      <c r="R274" s="27" t="s">
        <v>2150</v>
      </c>
      <c r="S274" s="27" t="s">
        <v>2081</v>
      </c>
      <c r="T274" s="27" t="s">
        <v>1928</v>
      </c>
      <c r="U274" s="27" t="s">
        <v>3224</v>
      </c>
      <c r="V274" s="30" t="s">
        <v>2639</v>
      </c>
      <c r="W274" s="15"/>
    </row>
    <row r="275">
      <c r="A275" s="15"/>
      <c r="B275" s="25" t="s">
        <v>4439</v>
      </c>
      <c r="C275" s="26">
        <v>45421.672106481485</v>
      </c>
      <c r="D275" s="27" t="s">
        <v>4442</v>
      </c>
      <c r="E275" s="27" t="s">
        <v>198</v>
      </c>
      <c r="F275" s="27" t="s">
        <v>4444</v>
      </c>
      <c r="G275" s="29" t="s">
        <v>4445</v>
      </c>
      <c r="H275" s="27" t="s">
        <v>1031</v>
      </c>
      <c r="I275" s="27" t="s">
        <v>53</v>
      </c>
      <c r="J275" s="27" t="s">
        <v>4448</v>
      </c>
      <c r="K275" s="27" t="s">
        <v>58</v>
      </c>
      <c r="L275" s="27" t="s">
        <v>4451</v>
      </c>
      <c r="M275" s="27" t="s">
        <v>61</v>
      </c>
      <c r="N275" s="27" t="s">
        <v>4453</v>
      </c>
      <c r="O275" s="27" t="s">
        <v>3271</v>
      </c>
      <c r="P275" s="27" t="s">
        <v>4454</v>
      </c>
      <c r="Q275" s="27" t="s">
        <v>2723</v>
      </c>
      <c r="R275" s="27" t="s">
        <v>1939</v>
      </c>
      <c r="S275" s="27" t="s">
        <v>1940</v>
      </c>
      <c r="T275" s="27" t="s">
        <v>1928</v>
      </c>
      <c r="U275" s="27" t="s">
        <v>3237</v>
      </c>
      <c r="V275" s="30" t="s">
        <v>2585</v>
      </c>
      <c r="W275" s="15"/>
    </row>
    <row r="276">
      <c r="A276" s="15"/>
      <c r="B276" s="25" t="s">
        <v>4460</v>
      </c>
      <c r="C276" s="26">
        <v>45422.4215625</v>
      </c>
      <c r="D276" s="27" t="s">
        <v>4462</v>
      </c>
      <c r="E276" s="27" t="s">
        <v>198</v>
      </c>
      <c r="F276" s="27" t="s">
        <v>4464</v>
      </c>
      <c r="G276" s="29" t="s">
        <v>4465</v>
      </c>
      <c r="H276" s="27" t="s">
        <v>254</v>
      </c>
      <c r="I276" s="27" t="s">
        <v>53</v>
      </c>
      <c r="J276" s="27" t="s">
        <v>4468</v>
      </c>
      <c r="K276" s="27" t="s">
        <v>58</v>
      </c>
      <c r="L276" s="27" t="s">
        <v>4470</v>
      </c>
      <c r="M276" s="27" t="s">
        <v>61</v>
      </c>
      <c r="N276" s="27" t="s">
        <v>4473</v>
      </c>
      <c r="O276" s="27" t="s">
        <v>894</v>
      </c>
      <c r="P276" s="27" t="s">
        <v>4475</v>
      </c>
      <c r="Q276" s="27" t="s">
        <v>2723</v>
      </c>
      <c r="R276" s="27" t="s">
        <v>1939</v>
      </c>
      <c r="S276" s="27" t="s">
        <v>1940</v>
      </c>
      <c r="T276" s="27" t="s">
        <v>1928</v>
      </c>
      <c r="U276" s="27" t="s">
        <v>3252</v>
      </c>
      <c r="V276" s="30" t="s">
        <v>2639</v>
      </c>
      <c r="W276" s="15"/>
    </row>
    <row r="277">
      <c r="A277" s="15"/>
      <c r="B277" s="25" t="s">
        <v>4481</v>
      </c>
      <c r="C277" s="26">
        <v>45422.675532407404</v>
      </c>
      <c r="D277" s="27" t="s">
        <v>3254</v>
      </c>
      <c r="E277" s="27" t="s">
        <v>198</v>
      </c>
      <c r="F277" s="27" t="s">
        <v>4484</v>
      </c>
      <c r="G277" s="29" t="s">
        <v>4485</v>
      </c>
      <c r="H277" s="27" t="s">
        <v>399</v>
      </c>
      <c r="I277" s="27" t="s">
        <v>53</v>
      </c>
      <c r="J277" s="27" t="s">
        <v>3256</v>
      </c>
      <c r="K277" s="27" t="s">
        <v>58</v>
      </c>
      <c r="L277" s="27" t="s">
        <v>3257</v>
      </c>
      <c r="M277" s="27" t="s">
        <v>61</v>
      </c>
      <c r="N277" s="27" t="s">
        <v>3259</v>
      </c>
      <c r="O277" s="27" t="s">
        <v>329</v>
      </c>
      <c r="P277" s="27" t="s">
        <v>3261</v>
      </c>
      <c r="Q277" s="27" t="s">
        <v>3262</v>
      </c>
      <c r="R277" s="27" t="s">
        <v>2192</v>
      </c>
      <c r="S277" s="27" t="s">
        <v>2081</v>
      </c>
      <c r="T277" s="27" t="s">
        <v>1928</v>
      </c>
      <c r="U277" s="27" t="s">
        <v>3266</v>
      </c>
      <c r="V277" s="30" t="s">
        <v>2639</v>
      </c>
      <c r="W277" s="15"/>
    </row>
    <row r="278">
      <c r="A278" s="15"/>
      <c r="B278" s="25" t="s">
        <v>4491</v>
      </c>
      <c r="C278" s="26">
        <v>45423.48086805556</v>
      </c>
      <c r="D278" s="27" t="s">
        <v>4493</v>
      </c>
      <c r="E278" s="27" t="s">
        <v>198</v>
      </c>
      <c r="F278" s="27" t="s">
        <v>4495</v>
      </c>
      <c r="G278" s="29" t="s">
        <v>4496</v>
      </c>
      <c r="H278" s="27" t="s">
        <v>506</v>
      </c>
      <c r="I278" s="27" t="s">
        <v>53</v>
      </c>
      <c r="J278" s="27" t="s">
        <v>4500</v>
      </c>
      <c r="K278" s="27" t="s">
        <v>58</v>
      </c>
      <c r="L278" s="27" t="s">
        <v>4501</v>
      </c>
      <c r="M278" s="27" t="s">
        <v>61</v>
      </c>
      <c r="N278" s="27" t="s">
        <v>4503</v>
      </c>
      <c r="O278" s="27" t="s">
        <v>4504</v>
      </c>
      <c r="P278" s="27" t="s">
        <v>4506</v>
      </c>
      <c r="Q278" s="27" t="s">
        <v>4507</v>
      </c>
      <c r="R278" s="27" t="s">
        <v>2192</v>
      </c>
      <c r="S278" s="27" t="s">
        <v>2081</v>
      </c>
      <c r="T278" s="27" t="s">
        <v>1928</v>
      </c>
      <c r="U278" s="27" t="s">
        <v>3280</v>
      </c>
      <c r="V278" s="30" t="s">
        <v>2596</v>
      </c>
      <c r="W278" s="15"/>
    </row>
    <row r="279">
      <c r="A279" s="15"/>
      <c r="B279" s="25" t="s">
        <v>4512</v>
      </c>
      <c r="C279" s="26">
        <v>45425.69578703704</v>
      </c>
      <c r="D279" s="27" t="s">
        <v>4514</v>
      </c>
      <c r="E279" s="27" t="s">
        <v>198</v>
      </c>
      <c r="F279" s="27" t="s">
        <v>4515</v>
      </c>
      <c r="G279" s="29" t="s">
        <v>4516</v>
      </c>
      <c r="H279" s="27" t="s">
        <v>541</v>
      </c>
      <c r="I279" s="27" t="s">
        <v>113</v>
      </c>
      <c r="J279" s="27" t="s">
        <v>4518</v>
      </c>
      <c r="K279" s="27" t="s">
        <v>58</v>
      </c>
      <c r="L279" s="27" t="s">
        <v>4519</v>
      </c>
      <c r="M279" s="27" t="s">
        <v>61</v>
      </c>
      <c r="N279" s="27" t="s">
        <v>4520</v>
      </c>
      <c r="O279" s="27" t="s">
        <v>14</v>
      </c>
      <c r="P279" s="27" t="s">
        <v>4522</v>
      </c>
      <c r="Q279" s="27" t="s">
        <v>4524</v>
      </c>
      <c r="R279" s="27" t="s">
        <v>4525</v>
      </c>
      <c r="S279" s="27" t="s">
        <v>1022</v>
      </c>
      <c r="T279" s="27" t="s">
        <v>1928</v>
      </c>
      <c r="U279" s="27" t="s">
        <v>3297</v>
      </c>
      <c r="V279" s="30" t="s">
        <v>2639</v>
      </c>
      <c r="W279" s="15"/>
    </row>
    <row r="280">
      <c r="A280" s="15"/>
      <c r="B280" s="25" t="s">
        <v>4528</v>
      </c>
      <c r="C280" s="26">
        <v>45427.586851851855</v>
      </c>
      <c r="D280" s="27" t="s">
        <v>3298</v>
      </c>
      <c r="E280" s="27" t="s">
        <v>198</v>
      </c>
      <c r="F280" s="27" t="s">
        <v>4530</v>
      </c>
      <c r="G280" s="29" t="s">
        <v>3079</v>
      </c>
      <c r="H280" s="27" t="s">
        <v>327</v>
      </c>
      <c r="I280" s="27" t="s">
        <v>53</v>
      </c>
      <c r="J280" s="27" t="s">
        <v>4534</v>
      </c>
      <c r="K280" s="27" t="s">
        <v>103</v>
      </c>
      <c r="L280" s="27" t="s">
        <v>3300</v>
      </c>
      <c r="M280" s="27" t="s">
        <v>2177</v>
      </c>
      <c r="N280" s="27" t="s">
        <v>3302</v>
      </c>
      <c r="O280" s="27" t="s">
        <v>154</v>
      </c>
      <c r="P280" s="27" t="s">
        <v>4539</v>
      </c>
      <c r="Q280" s="27" t="s">
        <v>4079</v>
      </c>
      <c r="R280" s="27" t="s">
        <v>2044</v>
      </c>
      <c r="S280" s="27" t="s">
        <v>1940</v>
      </c>
      <c r="T280" s="27" t="s">
        <v>1928</v>
      </c>
      <c r="U280" s="27" t="s">
        <v>3305</v>
      </c>
      <c r="V280" s="30" t="s">
        <v>2639</v>
      </c>
      <c r="W280" s="15"/>
    </row>
    <row r="281">
      <c r="A281" s="15"/>
      <c r="B281" s="25" t="s">
        <v>4541</v>
      </c>
      <c r="C281" s="26">
        <v>45428.68295138889</v>
      </c>
      <c r="D281" s="27" t="s">
        <v>3306</v>
      </c>
      <c r="E281" s="27" t="s">
        <v>198</v>
      </c>
      <c r="F281" s="27" t="s">
        <v>4545</v>
      </c>
      <c r="G281" s="29" t="s">
        <v>4546</v>
      </c>
      <c r="H281" s="27" t="s">
        <v>254</v>
      </c>
      <c r="I281" s="27" t="s">
        <v>53</v>
      </c>
      <c r="J281" s="27" t="s">
        <v>4547</v>
      </c>
      <c r="K281" s="27" t="s">
        <v>58</v>
      </c>
      <c r="L281" s="27" t="s">
        <v>4549</v>
      </c>
      <c r="M281" s="27" t="s">
        <v>61</v>
      </c>
      <c r="N281" s="27" t="s">
        <v>3310</v>
      </c>
      <c r="O281" s="27" t="s">
        <v>1036</v>
      </c>
      <c r="P281" s="27" t="s">
        <v>4551</v>
      </c>
      <c r="Q281" s="27" t="s">
        <v>1939</v>
      </c>
      <c r="R281" s="27" t="s">
        <v>1939</v>
      </c>
      <c r="S281" s="27" t="s">
        <v>1940</v>
      </c>
      <c r="T281" s="27" t="s">
        <v>1928</v>
      </c>
      <c r="U281" s="27" t="s">
        <v>3315</v>
      </c>
      <c r="V281" s="30" t="s">
        <v>2639</v>
      </c>
      <c r="W281" s="15"/>
    </row>
    <row r="282">
      <c r="A282" s="15"/>
      <c r="B282" s="25" t="s">
        <v>4557</v>
      </c>
      <c r="C282" s="26">
        <v>45431.819861111115</v>
      </c>
      <c r="D282" s="27" t="s">
        <v>4559</v>
      </c>
      <c r="E282" s="27" t="s">
        <v>198</v>
      </c>
      <c r="F282" s="27" t="s">
        <v>4562</v>
      </c>
      <c r="G282" s="29" t="s">
        <v>4564</v>
      </c>
      <c r="H282" s="27" t="s">
        <v>300</v>
      </c>
      <c r="I282" s="27" t="s">
        <v>53</v>
      </c>
      <c r="J282" s="27" t="s">
        <v>4567</v>
      </c>
      <c r="K282" s="27" t="s">
        <v>58</v>
      </c>
      <c r="L282" s="27" t="s">
        <v>4568</v>
      </c>
      <c r="M282" s="27" t="s">
        <v>185</v>
      </c>
      <c r="N282" s="27" t="s">
        <v>4570</v>
      </c>
      <c r="O282" s="27" t="s">
        <v>185</v>
      </c>
      <c r="P282" s="27" t="s">
        <v>4571</v>
      </c>
      <c r="Q282" s="27" t="s">
        <v>4572</v>
      </c>
      <c r="R282" s="27" t="s">
        <v>2150</v>
      </c>
      <c r="S282" s="27" t="s">
        <v>1927</v>
      </c>
      <c r="T282" s="27" t="s">
        <v>1928</v>
      </c>
      <c r="U282" s="27" t="s">
        <v>3328</v>
      </c>
      <c r="V282" s="30" t="s">
        <v>2596</v>
      </c>
      <c r="W282" s="15"/>
    </row>
    <row r="283">
      <c r="A283" s="15"/>
      <c r="B283" s="25" t="s">
        <v>4578</v>
      </c>
      <c r="C283" s="26">
        <v>45432.7403587963</v>
      </c>
      <c r="D283" s="27" t="s">
        <v>3331</v>
      </c>
      <c r="E283" s="27" t="s">
        <v>198</v>
      </c>
      <c r="F283" s="27" t="s">
        <v>4580</v>
      </c>
      <c r="G283" s="29" t="s">
        <v>4581</v>
      </c>
      <c r="H283" s="27" t="s">
        <v>3101</v>
      </c>
      <c r="I283" s="27" t="s">
        <v>53</v>
      </c>
      <c r="J283" s="27" t="s">
        <v>4583</v>
      </c>
      <c r="K283" s="27" t="s">
        <v>103</v>
      </c>
      <c r="L283" s="27" t="s">
        <v>3334</v>
      </c>
      <c r="M283" s="27" t="s">
        <v>14</v>
      </c>
      <c r="N283" s="27" t="s">
        <v>3336</v>
      </c>
      <c r="O283" s="27" t="s">
        <v>4586</v>
      </c>
      <c r="P283" s="27" t="s">
        <v>4587</v>
      </c>
      <c r="Q283" s="27" t="s">
        <v>4589</v>
      </c>
      <c r="R283" s="27" t="s">
        <v>3966</v>
      </c>
      <c r="S283" s="27" t="s">
        <v>3966</v>
      </c>
      <c r="T283" s="27" t="s">
        <v>1928</v>
      </c>
      <c r="U283" s="27" t="s">
        <v>3342</v>
      </c>
      <c r="V283" s="30" t="s">
        <v>2639</v>
      </c>
      <c r="W283" s="15"/>
    </row>
    <row r="284">
      <c r="A284" s="15"/>
      <c r="B284" s="25" t="s">
        <v>4592</v>
      </c>
      <c r="C284" s="26">
        <v>45433.83560185185</v>
      </c>
      <c r="D284" s="27" t="s">
        <v>4594</v>
      </c>
      <c r="E284" s="27" t="s">
        <v>198</v>
      </c>
      <c r="F284" s="27" t="s">
        <v>4595</v>
      </c>
      <c r="G284" s="29" t="s">
        <v>4597</v>
      </c>
      <c r="H284" s="27" t="s">
        <v>2250</v>
      </c>
      <c r="I284" s="27" t="s">
        <v>113</v>
      </c>
      <c r="J284" s="27" t="s">
        <v>4599</v>
      </c>
      <c r="K284" s="27" t="s">
        <v>58</v>
      </c>
      <c r="L284" s="27" t="s">
        <v>4601</v>
      </c>
      <c r="M284" s="27" t="s">
        <v>61</v>
      </c>
      <c r="N284" s="27" t="s">
        <v>4604</v>
      </c>
      <c r="O284" s="27" t="s">
        <v>185</v>
      </c>
      <c r="P284" s="27" t="s">
        <v>4607</v>
      </c>
      <c r="Q284" s="27" t="s">
        <v>4608</v>
      </c>
      <c r="R284" s="27" t="s">
        <v>2070</v>
      </c>
      <c r="S284" s="27" t="s">
        <v>2081</v>
      </c>
      <c r="T284" s="27" t="s">
        <v>1928</v>
      </c>
      <c r="U284" s="27" t="s">
        <v>3357</v>
      </c>
      <c r="V284" s="30" t="s">
        <v>2596</v>
      </c>
      <c r="W284" s="15"/>
    </row>
    <row r="285">
      <c r="A285" s="15"/>
      <c r="B285" s="25" t="s">
        <v>4611</v>
      </c>
      <c r="C285" s="26">
        <v>45434.50270833333</v>
      </c>
      <c r="D285" s="27" t="s">
        <v>4614</v>
      </c>
      <c r="E285" s="27" t="s">
        <v>198</v>
      </c>
      <c r="F285" s="27" t="s">
        <v>4617</v>
      </c>
      <c r="G285" s="29" t="s">
        <v>4619</v>
      </c>
      <c r="H285" s="27" t="s">
        <v>4620</v>
      </c>
      <c r="I285" s="27" t="s">
        <v>53</v>
      </c>
      <c r="J285" s="27" t="s">
        <v>4622</v>
      </c>
      <c r="K285" s="27" t="s">
        <v>58</v>
      </c>
      <c r="L285" s="27" t="s">
        <v>4623</v>
      </c>
      <c r="M285" s="27" t="s">
        <v>61</v>
      </c>
      <c r="N285" s="27" t="s">
        <v>4625</v>
      </c>
      <c r="O285" s="27" t="s">
        <v>185</v>
      </c>
      <c r="P285" s="27" t="s">
        <v>4627</v>
      </c>
      <c r="Q285" s="27" t="s">
        <v>4629</v>
      </c>
      <c r="R285" s="27" t="s">
        <v>1926</v>
      </c>
      <c r="S285" s="27" t="s">
        <v>1927</v>
      </c>
      <c r="T285" s="27" t="s">
        <v>1928</v>
      </c>
      <c r="U285" s="27" t="s">
        <v>3370</v>
      </c>
      <c r="V285" s="30" t="s">
        <v>2639</v>
      </c>
      <c r="W285" s="15"/>
    </row>
    <row r="286">
      <c r="A286" s="15"/>
      <c r="B286" s="25" t="s">
        <v>4634</v>
      </c>
      <c r="C286" s="26">
        <v>45434.72908564815</v>
      </c>
      <c r="D286" s="27" t="s">
        <v>4635</v>
      </c>
      <c r="E286" s="27" t="s">
        <v>198</v>
      </c>
      <c r="F286" s="27" t="s">
        <v>4636</v>
      </c>
      <c r="G286" s="29" t="s">
        <v>4638</v>
      </c>
      <c r="H286" s="27" t="s">
        <v>1651</v>
      </c>
      <c r="I286" s="27" t="s">
        <v>53</v>
      </c>
      <c r="J286" s="27" t="s">
        <v>4641</v>
      </c>
      <c r="K286" s="27" t="s">
        <v>58</v>
      </c>
      <c r="L286" s="27" t="s">
        <v>4645</v>
      </c>
      <c r="M286" s="27" t="s">
        <v>185</v>
      </c>
      <c r="N286" s="27" t="s">
        <v>4647</v>
      </c>
      <c r="O286" s="27" t="s">
        <v>185</v>
      </c>
      <c r="P286" s="27" t="s">
        <v>4648</v>
      </c>
      <c r="Q286" s="27" t="s">
        <v>4649</v>
      </c>
      <c r="R286" s="27" t="s">
        <v>2192</v>
      </c>
      <c r="S286" s="27" t="s">
        <v>2081</v>
      </c>
      <c r="T286" s="27" t="s">
        <v>1928</v>
      </c>
      <c r="U286" s="27" t="s">
        <v>3385</v>
      </c>
      <c r="V286" s="30" t="s">
        <v>2639</v>
      </c>
      <c r="W286" s="15"/>
    </row>
    <row r="287">
      <c r="A287" s="15"/>
      <c r="B287" s="25" t="s">
        <v>4653</v>
      </c>
      <c r="C287" s="26">
        <v>45437.65644675926</v>
      </c>
      <c r="D287" s="27" t="s">
        <v>3388</v>
      </c>
      <c r="E287" s="27" t="s">
        <v>198</v>
      </c>
      <c r="F287" s="27" t="s">
        <v>4656</v>
      </c>
      <c r="G287" s="29" t="s">
        <v>4658</v>
      </c>
      <c r="H287" s="27" t="s">
        <v>4659</v>
      </c>
      <c r="I287" s="27" t="s">
        <v>53</v>
      </c>
      <c r="J287" s="27" t="s">
        <v>4661</v>
      </c>
      <c r="K287" s="27" t="s">
        <v>58</v>
      </c>
      <c r="L287" s="27" t="s">
        <v>4663</v>
      </c>
      <c r="M287" s="27" t="s">
        <v>185</v>
      </c>
      <c r="N287" s="27" t="s">
        <v>4665</v>
      </c>
      <c r="O287" s="27" t="s">
        <v>329</v>
      </c>
      <c r="P287" s="31" t="s">
        <v>4668</v>
      </c>
      <c r="Q287" s="27" t="s">
        <v>1924</v>
      </c>
      <c r="R287" s="27" t="s">
        <v>1926</v>
      </c>
      <c r="S287" s="27" t="s">
        <v>1927</v>
      </c>
      <c r="T287" s="27" t="s">
        <v>1928</v>
      </c>
      <c r="U287" s="27" t="s">
        <v>3400</v>
      </c>
      <c r="V287" s="30" t="s">
        <v>2596</v>
      </c>
      <c r="W287" s="15"/>
    </row>
    <row r="288">
      <c r="A288" s="15"/>
      <c r="B288" s="25" t="s">
        <v>4671</v>
      </c>
      <c r="C288" s="26">
        <v>45437.706342592595</v>
      </c>
      <c r="D288" s="27" t="s">
        <v>4673</v>
      </c>
      <c r="E288" s="27" t="s">
        <v>198</v>
      </c>
      <c r="F288" s="27" t="s">
        <v>4677</v>
      </c>
      <c r="G288" s="29" t="s">
        <v>1154</v>
      </c>
      <c r="H288" s="27" t="s">
        <v>424</v>
      </c>
      <c r="I288" s="27" t="s">
        <v>113</v>
      </c>
      <c r="J288" s="27" t="s">
        <v>4680</v>
      </c>
      <c r="K288" s="27" t="s">
        <v>58</v>
      </c>
      <c r="L288" s="27" t="s">
        <v>4681</v>
      </c>
      <c r="M288" s="27" t="s">
        <v>329</v>
      </c>
      <c r="N288" s="27" t="s">
        <v>4683</v>
      </c>
      <c r="O288" s="27" t="s">
        <v>4684</v>
      </c>
      <c r="P288" s="27" t="s">
        <v>4685</v>
      </c>
      <c r="Q288" s="27" t="s">
        <v>2679</v>
      </c>
      <c r="R288" s="27" t="s">
        <v>2681</v>
      </c>
      <c r="S288" s="27" t="s">
        <v>2081</v>
      </c>
      <c r="T288" s="27" t="s">
        <v>1928</v>
      </c>
      <c r="U288" s="27" t="s">
        <v>3414</v>
      </c>
      <c r="V288" s="30" t="s">
        <v>2639</v>
      </c>
      <c r="W288" s="15"/>
    </row>
    <row r="289">
      <c r="A289" s="15"/>
      <c r="B289" s="25" t="s">
        <v>4687</v>
      </c>
      <c r="C289" s="26">
        <v>45438.923634259256</v>
      </c>
      <c r="D289" s="27" t="s">
        <v>4689</v>
      </c>
      <c r="E289" s="27" t="s">
        <v>198</v>
      </c>
      <c r="F289" s="27" t="s">
        <v>4690</v>
      </c>
      <c r="G289" s="29" t="s">
        <v>4691</v>
      </c>
      <c r="H289" s="27" t="s">
        <v>342</v>
      </c>
      <c r="I289" s="27" t="s">
        <v>53</v>
      </c>
      <c r="J289" s="27" t="s">
        <v>1082</v>
      </c>
      <c r="K289" s="27" t="s">
        <v>103</v>
      </c>
      <c r="L289" s="27" t="s">
        <v>4694</v>
      </c>
      <c r="M289" s="27" t="s">
        <v>61</v>
      </c>
      <c r="N289" s="27" t="s">
        <v>4695</v>
      </c>
      <c r="O289" s="27" t="s">
        <v>1317</v>
      </c>
      <c r="P289" s="27" t="s">
        <v>4698</v>
      </c>
      <c r="Q289" s="27" t="s">
        <v>1528</v>
      </c>
      <c r="R289" s="27" t="s">
        <v>4700</v>
      </c>
      <c r="S289" s="27" t="s">
        <v>4701</v>
      </c>
      <c r="T289" s="27" t="s">
        <v>1928</v>
      </c>
      <c r="U289" s="27" t="s">
        <v>4703</v>
      </c>
      <c r="V289" s="30" t="s">
        <v>2639</v>
      </c>
      <c r="W289" s="15"/>
    </row>
    <row r="290">
      <c r="A290" s="15"/>
      <c r="B290" s="25" t="s">
        <v>4705</v>
      </c>
      <c r="C290" s="26">
        <v>45439.35115740741</v>
      </c>
      <c r="D290" s="27" t="s">
        <v>4708</v>
      </c>
      <c r="E290" s="27" t="s">
        <v>198</v>
      </c>
      <c r="F290" s="27" t="s">
        <v>4710</v>
      </c>
      <c r="G290" s="29" t="s">
        <v>4712</v>
      </c>
      <c r="H290" s="27" t="s">
        <v>3101</v>
      </c>
      <c r="I290" s="27" t="s">
        <v>53</v>
      </c>
      <c r="J290" s="27" t="s">
        <v>4713</v>
      </c>
      <c r="K290" s="27" t="s">
        <v>58</v>
      </c>
      <c r="L290" s="27" t="s">
        <v>4715</v>
      </c>
      <c r="M290" s="27" t="s">
        <v>61</v>
      </c>
      <c r="N290" s="27" t="s">
        <v>4716</v>
      </c>
      <c r="O290" s="27" t="s">
        <v>185</v>
      </c>
      <c r="P290" s="27" t="s">
        <v>4718</v>
      </c>
      <c r="Q290" s="27" t="s">
        <v>4719</v>
      </c>
      <c r="R290" s="27" t="s">
        <v>2044</v>
      </c>
      <c r="S290" s="27" t="s">
        <v>1940</v>
      </c>
      <c r="T290" s="27" t="s">
        <v>1928</v>
      </c>
      <c r="U290" s="27" t="s">
        <v>3439</v>
      </c>
      <c r="V290" s="30" t="s">
        <v>2596</v>
      </c>
      <c r="W290" s="15"/>
    </row>
    <row r="291">
      <c r="A291" s="15"/>
      <c r="B291" s="25" t="s">
        <v>4727</v>
      </c>
      <c r="C291" s="26">
        <v>45439.77112268518</v>
      </c>
      <c r="D291" s="27" t="s">
        <v>4729</v>
      </c>
      <c r="E291" s="27" t="s">
        <v>198</v>
      </c>
      <c r="F291" s="27" t="s">
        <v>4730</v>
      </c>
      <c r="G291" s="29" t="s">
        <v>4731</v>
      </c>
      <c r="H291" s="27" t="s">
        <v>4071</v>
      </c>
      <c r="I291" s="27" t="s">
        <v>53</v>
      </c>
      <c r="J291" s="27" t="s">
        <v>4733</v>
      </c>
      <c r="K291" s="27" t="s">
        <v>58</v>
      </c>
      <c r="L291" s="27" t="s">
        <v>4735</v>
      </c>
      <c r="M291" s="27" t="s">
        <v>61</v>
      </c>
      <c r="N291" s="27" t="s">
        <v>4737</v>
      </c>
      <c r="O291" s="27" t="s">
        <v>185</v>
      </c>
      <c r="P291" s="27" t="s">
        <v>4740</v>
      </c>
      <c r="Q291" s="27" t="s">
        <v>2251</v>
      </c>
      <c r="R291" s="27" t="s">
        <v>2070</v>
      </c>
      <c r="S291" s="27" t="s">
        <v>1927</v>
      </c>
      <c r="T291" s="27" t="s">
        <v>1928</v>
      </c>
      <c r="U291" s="27" t="s">
        <v>3451</v>
      </c>
      <c r="V291" s="30" t="s">
        <v>2585</v>
      </c>
      <c r="W291" s="15"/>
    </row>
    <row r="292">
      <c r="A292" s="15"/>
      <c r="B292" s="25" t="s">
        <v>4744</v>
      </c>
      <c r="C292" s="26">
        <v>45440.49282407408</v>
      </c>
      <c r="D292" s="27" t="s">
        <v>3453</v>
      </c>
      <c r="E292" s="27" t="s">
        <v>198</v>
      </c>
      <c r="F292" s="27" t="s">
        <v>4747</v>
      </c>
      <c r="G292" s="29" t="s">
        <v>4748</v>
      </c>
      <c r="H292" s="27" t="s">
        <v>756</v>
      </c>
      <c r="I292" s="27" t="s">
        <v>53</v>
      </c>
      <c r="J292" s="27" t="s">
        <v>3455</v>
      </c>
      <c r="K292" s="27" t="s">
        <v>58</v>
      </c>
      <c r="L292" s="27" t="s">
        <v>3456</v>
      </c>
      <c r="M292" s="27" t="s">
        <v>61</v>
      </c>
      <c r="N292" s="27" t="s">
        <v>3457</v>
      </c>
      <c r="O292" s="27" t="s">
        <v>329</v>
      </c>
      <c r="P292" s="27" t="s">
        <v>3459</v>
      </c>
      <c r="Q292" s="27" t="s">
        <v>922</v>
      </c>
      <c r="R292" s="27" t="s">
        <v>2150</v>
      </c>
      <c r="S292" s="27" t="s">
        <v>1927</v>
      </c>
      <c r="T292" s="27" t="s">
        <v>1928</v>
      </c>
      <c r="U292" s="27" t="s">
        <v>3463</v>
      </c>
      <c r="V292" s="30" t="s">
        <v>2596</v>
      </c>
      <c r="W292" s="15"/>
    </row>
    <row r="293">
      <c r="A293" s="15"/>
      <c r="B293" s="25" t="s">
        <v>4758</v>
      </c>
      <c r="C293" s="26">
        <v>45440.83521990741</v>
      </c>
      <c r="D293" s="27" t="s">
        <v>3464</v>
      </c>
      <c r="E293" s="27" t="s">
        <v>198</v>
      </c>
      <c r="F293" s="27" t="s">
        <v>4762</v>
      </c>
      <c r="G293" s="29" t="s">
        <v>4764</v>
      </c>
      <c r="H293" s="27" t="s">
        <v>884</v>
      </c>
      <c r="I293" s="27" t="s">
        <v>53</v>
      </c>
      <c r="J293" s="27" t="s">
        <v>3465</v>
      </c>
      <c r="K293" s="27" t="s">
        <v>172</v>
      </c>
      <c r="L293" s="27" t="s">
        <v>3467</v>
      </c>
      <c r="M293" s="27" t="s">
        <v>61</v>
      </c>
      <c r="N293" s="27" t="s">
        <v>3468</v>
      </c>
      <c r="O293" s="27" t="s">
        <v>2609</v>
      </c>
      <c r="P293" s="27" t="s">
        <v>3469</v>
      </c>
      <c r="Q293" s="27" t="s">
        <v>3274</v>
      </c>
      <c r="R293" s="27" t="s">
        <v>2681</v>
      </c>
      <c r="S293" s="27" t="s">
        <v>1927</v>
      </c>
      <c r="T293" s="27" t="s">
        <v>1928</v>
      </c>
      <c r="U293" s="27" t="s">
        <v>3473</v>
      </c>
      <c r="V293" s="30" t="s">
        <v>2596</v>
      </c>
      <c r="W293" s="15"/>
    </row>
    <row r="294">
      <c r="A294" s="15"/>
      <c r="B294" s="25" t="s">
        <v>4774</v>
      </c>
      <c r="C294" s="26">
        <v>45441.90096064815</v>
      </c>
      <c r="D294" s="27" t="s">
        <v>4776</v>
      </c>
      <c r="E294" s="27" t="s">
        <v>198</v>
      </c>
      <c r="F294" s="27" t="s">
        <v>4779</v>
      </c>
      <c r="G294" s="29" t="s">
        <v>4781</v>
      </c>
      <c r="H294" s="27" t="s">
        <v>415</v>
      </c>
      <c r="I294" s="27" t="s">
        <v>53</v>
      </c>
      <c r="J294" s="27" t="s">
        <v>4783</v>
      </c>
      <c r="K294" s="27" t="s">
        <v>58</v>
      </c>
      <c r="L294" s="27" t="s">
        <v>4785</v>
      </c>
      <c r="M294" s="27" t="s">
        <v>1921</v>
      </c>
      <c r="N294" s="27" t="s">
        <v>4786</v>
      </c>
      <c r="O294" s="27" t="s">
        <v>14</v>
      </c>
      <c r="P294" s="27" t="s">
        <v>4788</v>
      </c>
      <c r="Q294" s="27" t="s">
        <v>3051</v>
      </c>
      <c r="R294" s="27" t="s">
        <v>1939</v>
      </c>
      <c r="S294" s="27" t="s">
        <v>1940</v>
      </c>
      <c r="T294" s="27" t="s">
        <v>1928</v>
      </c>
      <c r="U294" s="27" t="s">
        <v>3483</v>
      </c>
      <c r="V294" s="30" t="s">
        <v>2639</v>
      </c>
      <c r="W294" s="15"/>
    </row>
    <row r="295">
      <c r="A295" s="15"/>
      <c r="B295" s="25" t="s">
        <v>4793</v>
      </c>
      <c r="C295" s="26">
        <v>45442.77353009259</v>
      </c>
      <c r="D295" s="27" t="s">
        <v>2935</v>
      </c>
      <c r="E295" s="27" t="s">
        <v>198</v>
      </c>
      <c r="F295" s="27" t="s">
        <v>4795</v>
      </c>
      <c r="G295" s="29" t="s">
        <v>4796</v>
      </c>
      <c r="H295" s="27" t="s">
        <v>327</v>
      </c>
      <c r="I295" s="27" t="s">
        <v>53</v>
      </c>
      <c r="J295" s="27" t="s">
        <v>4798</v>
      </c>
      <c r="K295" s="27" t="s">
        <v>125</v>
      </c>
      <c r="L295" s="27" t="s">
        <v>4800</v>
      </c>
      <c r="M295" s="27" t="s">
        <v>61</v>
      </c>
      <c r="N295" s="27" t="s">
        <v>4801</v>
      </c>
      <c r="O295" s="27" t="s">
        <v>946</v>
      </c>
      <c r="P295" s="27" t="s">
        <v>4803</v>
      </c>
      <c r="Q295" s="27" t="s">
        <v>922</v>
      </c>
      <c r="R295" s="27" t="s">
        <v>2150</v>
      </c>
      <c r="S295" s="27" t="s">
        <v>1927</v>
      </c>
      <c r="T295" s="27" t="s">
        <v>1928</v>
      </c>
      <c r="U295" s="27" t="s">
        <v>3499</v>
      </c>
      <c r="V295" s="30" t="s">
        <v>2639</v>
      </c>
      <c r="W295" s="15"/>
    </row>
    <row r="296">
      <c r="A296" s="15"/>
      <c r="B296" s="25" t="s">
        <v>4806</v>
      </c>
      <c r="C296" s="26">
        <v>45445.45685185185</v>
      </c>
      <c r="D296" s="27" t="s">
        <v>4808</v>
      </c>
      <c r="E296" s="27" t="s">
        <v>198</v>
      </c>
      <c r="F296" s="27" t="s">
        <v>4811</v>
      </c>
      <c r="G296" s="29" t="s">
        <v>4814</v>
      </c>
      <c r="H296" s="27" t="s">
        <v>4071</v>
      </c>
      <c r="I296" s="27" t="s">
        <v>113</v>
      </c>
      <c r="J296" s="27" t="s">
        <v>4816</v>
      </c>
      <c r="K296" s="27" t="s">
        <v>58</v>
      </c>
      <c r="L296" s="27" t="s">
        <v>4817</v>
      </c>
      <c r="M296" s="27" t="s">
        <v>2609</v>
      </c>
      <c r="N296" s="27" t="s">
        <v>4819</v>
      </c>
      <c r="O296" s="27" t="s">
        <v>14</v>
      </c>
      <c r="P296" s="27" t="s">
        <v>4820</v>
      </c>
      <c r="Q296" s="27" t="s">
        <v>1939</v>
      </c>
      <c r="R296" s="27" t="s">
        <v>1939</v>
      </c>
      <c r="S296" s="27" t="s">
        <v>1940</v>
      </c>
      <c r="T296" s="27" t="s">
        <v>1928</v>
      </c>
      <c r="U296" s="27" t="s">
        <v>3507</v>
      </c>
      <c r="V296" s="30" t="s">
        <v>2639</v>
      </c>
      <c r="W296" s="15"/>
    </row>
    <row r="297">
      <c r="A297" s="15"/>
      <c r="B297" s="25" t="s">
        <v>4825</v>
      </c>
      <c r="C297" s="26">
        <v>45445.72644675926</v>
      </c>
      <c r="D297" s="27" t="s">
        <v>3510</v>
      </c>
      <c r="E297" s="27" t="s">
        <v>198</v>
      </c>
      <c r="F297" s="27" t="s">
        <v>4828</v>
      </c>
      <c r="G297" s="29" t="s">
        <v>4829</v>
      </c>
      <c r="H297" s="27" t="s">
        <v>4620</v>
      </c>
      <c r="I297" s="27" t="s">
        <v>53</v>
      </c>
      <c r="J297" s="27" t="s">
        <v>4830</v>
      </c>
      <c r="K297" s="27" t="s">
        <v>58</v>
      </c>
      <c r="L297" s="27" t="s">
        <v>4832</v>
      </c>
      <c r="M297" s="27" t="s">
        <v>1921</v>
      </c>
      <c r="N297" s="27" t="s">
        <v>4834</v>
      </c>
      <c r="O297" s="27" t="s">
        <v>185</v>
      </c>
      <c r="P297" s="27" t="s">
        <v>4836</v>
      </c>
      <c r="Q297" s="27" t="s">
        <v>2679</v>
      </c>
      <c r="R297" s="27" t="s">
        <v>2681</v>
      </c>
      <c r="S297" s="27" t="s">
        <v>1927</v>
      </c>
      <c r="T297" s="27" t="s">
        <v>1928</v>
      </c>
      <c r="U297" s="27" t="s">
        <v>3519</v>
      </c>
      <c r="V297" s="30" t="s">
        <v>2596</v>
      </c>
      <c r="W297" s="15"/>
    </row>
    <row r="298">
      <c r="A298" s="15"/>
      <c r="B298" s="25" t="s">
        <v>4839</v>
      </c>
      <c r="C298" s="26">
        <v>45448.75074074074</v>
      </c>
      <c r="D298" s="27" t="s">
        <v>3311</v>
      </c>
      <c r="E298" s="27" t="s">
        <v>198</v>
      </c>
      <c r="F298" s="27" t="s">
        <v>4841</v>
      </c>
      <c r="G298" s="29" t="s">
        <v>3314</v>
      </c>
      <c r="H298" s="27" t="s">
        <v>506</v>
      </c>
      <c r="I298" s="27" t="s">
        <v>53</v>
      </c>
      <c r="J298" s="27" t="s">
        <v>2210</v>
      </c>
      <c r="K298" s="27" t="s">
        <v>58</v>
      </c>
      <c r="L298" s="27" t="s">
        <v>3318</v>
      </c>
      <c r="M298" s="27" t="s">
        <v>154</v>
      </c>
      <c r="N298" s="27" t="s">
        <v>4846</v>
      </c>
      <c r="O298" s="27" t="s">
        <v>14</v>
      </c>
      <c r="P298" s="27" t="s">
        <v>3321</v>
      </c>
      <c r="Q298" s="27" t="s">
        <v>4848</v>
      </c>
      <c r="R298" s="27" t="s">
        <v>2070</v>
      </c>
      <c r="S298" s="27" t="s">
        <v>2081</v>
      </c>
      <c r="T298" s="27" t="s">
        <v>1928</v>
      </c>
      <c r="U298" s="27" t="s">
        <v>2471</v>
      </c>
      <c r="V298" s="30" t="s">
        <v>2596</v>
      </c>
      <c r="W298" s="15"/>
    </row>
    <row r="299">
      <c r="A299" s="15"/>
      <c r="B299" s="25" t="s">
        <v>4852</v>
      </c>
      <c r="C299" s="26">
        <v>45449.784537037034</v>
      </c>
      <c r="D299" s="27" t="s">
        <v>3527</v>
      </c>
      <c r="E299" s="27" t="s">
        <v>198</v>
      </c>
      <c r="F299" s="27" t="s">
        <v>4854</v>
      </c>
      <c r="G299" s="29" t="s">
        <v>4856</v>
      </c>
      <c r="H299" s="27" t="s">
        <v>500</v>
      </c>
      <c r="I299" s="27" t="s">
        <v>53</v>
      </c>
      <c r="J299" s="27" t="s">
        <v>108</v>
      </c>
      <c r="K299" s="27" t="s">
        <v>58</v>
      </c>
      <c r="L299" s="27" t="s">
        <v>3529</v>
      </c>
      <c r="M299" s="27" t="s">
        <v>2609</v>
      </c>
      <c r="N299" s="27" t="s">
        <v>3531</v>
      </c>
      <c r="O299" s="27" t="s">
        <v>2609</v>
      </c>
      <c r="P299" s="27" t="s">
        <v>3534</v>
      </c>
      <c r="Q299" s="27" t="s">
        <v>2069</v>
      </c>
      <c r="R299" s="27" t="s">
        <v>2070</v>
      </c>
      <c r="S299" s="27" t="s">
        <v>1927</v>
      </c>
      <c r="T299" s="27" t="s">
        <v>1928</v>
      </c>
      <c r="U299" s="27" t="s">
        <v>3538</v>
      </c>
      <c r="V299" s="30" t="s">
        <v>2596</v>
      </c>
      <c r="W299" s="15"/>
    </row>
    <row r="300">
      <c r="A300" s="15"/>
      <c r="B300" s="25" t="s">
        <v>4864</v>
      </c>
      <c r="C300" s="26">
        <v>45450.80510416667</v>
      </c>
      <c r="D300" s="27" t="s">
        <v>3572</v>
      </c>
      <c r="E300" s="27" t="s">
        <v>198</v>
      </c>
      <c r="F300" s="27" t="s">
        <v>4868</v>
      </c>
      <c r="G300" s="29" t="s">
        <v>4870</v>
      </c>
      <c r="H300" s="27" t="s">
        <v>4872</v>
      </c>
      <c r="I300" s="27" t="s">
        <v>113</v>
      </c>
      <c r="J300" s="27" t="s">
        <v>4874</v>
      </c>
      <c r="K300" s="27" t="s">
        <v>58</v>
      </c>
      <c r="L300" s="27" t="s">
        <v>3576</v>
      </c>
      <c r="M300" s="27" t="s">
        <v>14</v>
      </c>
      <c r="N300" s="27" t="s">
        <v>660</v>
      </c>
      <c r="O300" s="27" t="s">
        <v>185</v>
      </c>
      <c r="P300" s="27" t="s">
        <v>4877</v>
      </c>
      <c r="Q300" s="27" t="s">
        <v>2723</v>
      </c>
      <c r="R300" s="27" t="s">
        <v>1939</v>
      </c>
      <c r="S300" s="27" t="s">
        <v>1940</v>
      </c>
      <c r="T300" s="27" t="s">
        <v>1928</v>
      </c>
      <c r="U300" s="27" t="s">
        <v>3545</v>
      </c>
      <c r="V300" s="30" t="s">
        <v>2596</v>
      </c>
      <c r="W300" s="15"/>
    </row>
    <row r="301">
      <c r="A301" s="15"/>
      <c r="B301" s="25" t="s">
        <v>4882</v>
      </c>
      <c r="C301" s="26">
        <v>45453.660150462965</v>
      </c>
      <c r="D301" s="27" t="s">
        <v>4885</v>
      </c>
      <c r="E301" s="27" t="s">
        <v>198</v>
      </c>
      <c r="F301" s="27" t="s">
        <v>4886</v>
      </c>
      <c r="G301" s="29" t="s">
        <v>1720</v>
      </c>
      <c r="H301" s="27" t="s">
        <v>1393</v>
      </c>
      <c r="I301" s="27" t="s">
        <v>113</v>
      </c>
      <c r="J301" s="27" t="s">
        <v>4889</v>
      </c>
      <c r="K301" s="27" t="s">
        <v>58</v>
      </c>
      <c r="L301" s="27" t="s">
        <v>4891</v>
      </c>
      <c r="M301" s="27" t="s">
        <v>61</v>
      </c>
      <c r="N301" s="27" t="s">
        <v>4893</v>
      </c>
      <c r="O301" s="27" t="s">
        <v>4894</v>
      </c>
      <c r="P301" s="27" t="s">
        <v>4895</v>
      </c>
      <c r="Q301" s="27" t="s">
        <v>2069</v>
      </c>
      <c r="R301" s="27" t="s">
        <v>2070</v>
      </c>
      <c r="S301" s="27" t="s">
        <v>1927</v>
      </c>
      <c r="T301" s="27" t="s">
        <v>1928</v>
      </c>
      <c r="U301" s="27" t="s">
        <v>3557</v>
      </c>
      <c r="V301" s="30" t="s">
        <v>2639</v>
      </c>
      <c r="W301" s="15"/>
    </row>
    <row r="302">
      <c r="A302" s="15"/>
      <c r="B302" s="25" t="s">
        <v>4899</v>
      </c>
      <c r="C302" s="26">
        <v>45453.674629629626</v>
      </c>
      <c r="D302" s="27" t="s">
        <v>4901</v>
      </c>
      <c r="E302" s="27" t="s">
        <v>198</v>
      </c>
      <c r="F302" s="27" t="s">
        <v>4904</v>
      </c>
      <c r="G302" s="29" t="s">
        <v>4905</v>
      </c>
      <c r="H302" s="27" t="s">
        <v>884</v>
      </c>
      <c r="I302" s="27" t="s">
        <v>53</v>
      </c>
      <c r="J302" s="27" t="s">
        <v>4907</v>
      </c>
      <c r="K302" s="27" t="s">
        <v>58</v>
      </c>
      <c r="L302" s="27" t="s">
        <v>4908</v>
      </c>
      <c r="M302" s="27" t="s">
        <v>61</v>
      </c>
      <c r="N302" s="27" t="s">
        <v>4909</v>
      </c>
      <c r="O302" s="27" t="s">
        <v>1036</v>
      </c>
      <c r="P302" s="27" t="s">
        <v>4911</v>
      </c>
      <c r="Q302" s="27" t="s">
        <v>3291</v>
      </c>
      <c r="R302" s="27" t="s">
        <v>2681</v>
      </c>
      <c r="S302" s="27" t="s">
        <v>1927</v>
      </c>
      <c r="T302" s="27" t="s">
        <v>1928</v>
      </c>
      <c r="U302" s="27" t="s">
        <v>3570</v>
      </c>
      <c r="V302" s="30" t="s">
        <v>2596</v>
      </c>
      <c r="W302" s="15"/>
    </row>
    <row r="303">
      <c r="A303" s="15"/>
      <c r="B303" s="25" t="s">
        <v>4915</v>
      </c>
      <c r="C303" s="26">
        <v>45453.712175925924</v>
      </c>
      <c r="D303" s="27" t="s">
        <v>3572</v>
      </c>
      <c r="E303" s="27" t="s">
        <v>198</v>
      </c>
      <c r="F303" s="27" t="s">
        <v>4868</v>
      </c>
      <c r="G303" s="29" t="s">
        <v>4870</v>
      </c>
      <c r="H303" s="27" t="s">
        <v>4872</v>
      </c>
      <c r="I303" s="27" t="s">
        <v>113</v>
      </c>
      <c r="J303" s="27" t="s">
        <v>3575</v>
      </c>
      <c r="K303" s="27" t="s">
        <v>58</v>
      </c>
      <c r="L303" s="27" t="s">
        <v>3576</v>
      </c>
      <c r="M303" s="27" t="s">
        <v>14</v>
      </c>
      <c r="N303" s="27" t="s">
        <v>3578</v>
      </c>
      <c r="O303" s="27" t="s">
        <v>3579</v>
      </c>
      <c r="P303" s="27" t="s">
        <v>3581</v>
      </c>
      <c r="Q303" s="27" t="s">
        <v>1939</v>
      </c>
      <c r="R303" s="27" t="s">
        <v>2723</v>
      </c>
      <c r="S303" s="27" t="s">
        <v>1940</v>
      </c>
      <c r="T303" s="27" t="s">
        <v>1928</v>
      </c>
      <c r="U303" s="27" t="s">
        <v>3545</v>
      </c>
      <c r="V303" s="30" t="s">
        <v>2596</v>
      </c>
      <c r="W303" s="15"/>
    </row>
    <row r="304">
      <c r="A304" s="15"/>
      <c r="B304" s="25" t="s">
        <v>4926</v>
      </c>
      <c r="C304" s="26">
        <v>45455.88212962963</v>
      </c>
      <c r="D304" s="27" t="s">
        <v>4927</v>
      </c>
      <c r="E304" s="27" t="s">
        <v>198</v>
      </c>
      <c r="F304" s="27" t="s">
        <v>4929</v>
      </c>
      <c r="G304" s="29" t="s">
        <v>4930</v>
      </c>
      <c r="H304" s="27" t="s">
        <v>2389</v>
      </c>
      <c r="I304" s="27" t="s">
        <v>53</v>
      </c>
      <c r="J304" s="27" t="s">
        <v>4932</v>
      </c>
      <c r="K304" s="27" t="s">
        <v>125</v>
      </c>
      <c r="L304" s="27" t="s">
        <v>4934</v>
      </c>
      <c r="M304" s="27" t="s">
        <v>61</v>
      </c>
      <c r="N304" s="27" t="s">
        <v>4936</v>
      </c>
      <c r="O304" s="27" t="s">
        <v>185</v>
      </c>
      <c r="P304" s="27" t="s">
        <v>4939</v>
      </c>
      <c r="Q304" s="27" t="s">
        <v>2149</v>
      </c>
      <c r="R304" s="27" t="s">
        <v>2583</v>
      </c>
      <c r="S304" s="27" t="s">
        <v>1927</v>
      </c>
      <c r="T304" s="27" t="s">
        <v>1928</v>
      </c>
      <c r="U304" s="27" t="s">
        <v>3594</v>
      </c>
      <c r="V304" s="30" t="s">
        <v>2639</v>
      </c>
      <c r="W304" s="15"/>
    </row>
    <row r="305">
      <c r="A305" s="15"/>
      <c r="B305" s="25" t="s">
        <v>4943</v>
      </c>
      <c r="C305" s="26">
        <v>45456.31875</v>
      </c>
      <c r="D305" s="27" t="s">
        <v>4944</v>
      </c>
      <c r="E305" s="27" t="s">
        <v>198</v>
      </c>
      <c r="F305" s="27" t="s">
        <v>4947</v>
      </c>
      <c r="G305" s="29" t="s">
        <v>4949</v>
      </c>
      <c r="H305" s="27" t="s">
        <v>4950</v>
      </c>
      <c r="I305" s="27" t="s">
        <v>113</v>
      </c>
      <c r="J305" s="27" t="s">
        <v>4952</v>
      </c>
      <c r="K305" s="27" t="s">
        <v>58</v>
      </c>
      <c r="L305" s="27" t="s">
        <v>4954</v>
      </c>
      <c r="M305" s="27" t="s">
        <v>2609</v>
      </c>
      <c r="N305" s="27" t="s">
        <v>4955</v>
      </c>
      <c r="O305" s="27" t="s">
        <v>2609</v>
      </c>
      <c r="P305" s="27" t="s">
        <v>4957</v>
      </c>
      <c r="Q305" s="27" t="s">
        <v>3128</v>
      </c>
      <c r="R305" s="27" t="s">
        <v>2044</v>
      </c>
      <c r="S305" s="27" t="s">
        <v>1940</v>
      </c>
      <c r="T305" s="27" t="s">
        <v>1928</v>
      </c>
      <c r="U305" s="27" t="s">
        <v>3606</v>
      </c>
      <c r="V305" s="30" t="s">
        <v>2639</v>
      </c>
      <c r="W305" s="15"/>
    </row>
    <row r="306">
      <c r="A306" s="15"/>
      <c r="B306" s="25" t="s">
        <v>4962</v>
      </c>
      <c r="C306" s="26">
        <v>45456.57981481482</v>
      </c>
      <c r="D306" s="27" t="s">
        <v>3607</v>
      </c>
      <c r="E306" s="27" t="s">
        <v>198</v>
      </c>
      <c r="F306" s="27" t="s">
        <v>4965</v>
      </c>
      <c r="G306" s="29" t="s">
        <v>4967</v>
      </c>
      <c r="H306" s="27" t="s">
        <v>766</v>
      </c>
      <c r="I306" s="27" t="s">
        <v>113</v>
      </c>
      <c r="J306" s="27" t="s">
        <v>4968</v>
      </c>
      <c r="K306" s="27" t="s">
        <v>58</v>
      </c>
      <c r="L306" s="27" t="s">
        <v>4970</v>
      </c>
      <c r="M306" s="27" t="s">
        <v>61</v>
      </c>
      <c r="N306" s="27" t="s">
        <v>4971</v>
      </c>
      <c r="O306" s="27" t="s">
        <v>14</v>
      </c>
      <c r="P306" s="27" t="s">
        <v>4973</v>
      </c>
      <c r="Q306" s="27" t="s">
        <v>2251</v>
      </c>
      <c r="R306" s="27" t="s">
        <v>1927</v>
      </c>
      <c r="S306" s="27" t="s">
        <v>2192</v>
      </c>
      <c r="T306" s="27" t="s">
        <v>2253</v>
      </c>
      <c r="U306" s="27" t="s">
        <v>3613</v>
      </c>
      <c r="V306" s="30" t="s">
        <v>2596</v>
      </c>
      <c r="W306" s="15"/>
    </row>
    <row r="307">
      <c r="A307" s="15"/>
      <c r="B307" s="25" t="s">
        <v>4982</v>
      </c>
      <c r="C307" s="26">
        <v>45456.710277777776</v>
      </c>
      <c r="D307" s="27" t="s">
        <v>4986</v>
      </c>
      <c r="E307" s="27" t="s">
        <v>198</v>
      </c>
      <c r="F307" s="27" t="s">
        <v>4987</v>
      </c>
      <c r="G307" s="29" t="s">
        <v>4988</v>
      </c>
      <c r="H307" s="27" t="s">
        <v>954</v>
      </c>
      <c r="I307" s="27" t="s">
        <v>53</v>
      </c>
      <c r="J307" s="27" t="s">
        <v>4990</v>
      </c>
      <c r="K307" s="27" t="s">
        <v>125</v>
      </c>
      <c r="L307" s="27" t="s">
        <v>4992</v>
      </c>
      <c r="M307" s="27" t="s">
        <v>61</v>
      </c>
      <c r="N307" s="27" t="s">
        <v>4993</v>
      </c>
      <c r="O307" s="27" t="s">
        <v>329</v>
      </c>
      <c r="P307" s="27" t="s">
        <v>4995</v>
      </c>
      <c r="Q307" s="27" t="s">
        <v>1282</v>
      </c>
      <c r="R307" s="27" t="s">
        <v>2150</v>
      </c>
      <c r="S307" s="27" t="s">
        <v>2081</v>
      </c>
      <c r="T307" s="27" t="s">
        <v>1928</v>
      </c>
      <c r="U307" s="27" t="s">
        <v>3623</v>
      </c>
      <c r="V307" s="30" t="s">
        <v>2596</v>
      </c>
      <c r="W307" s="15"/>
    </row>
    <row r="308">
      <c r="A308" s="15"/>
      <c r="B308" s="25" t="s">
        <v>5000</v>
      </c>
      <c r="C308" s="26">
        <v>45456.78163194445</v>
      </c>
      <c r="D308" s="27" t="s">
        <v>5002</v>
      </c>
      <c r="E308" s="27" t="s">
        <v>198</v>
      </c>
      <c r="F308" s="27" t="s">
        <v>5003</v>
      </c>
      <c r="G308" s="29" t="s">
        <v>5005</v>
      </c>
      <c r="H308" s="27" t="s">
        <v>529</v>
      </c>
      <c r="I308" s="27" t="s">
        <v>53</v>
      </c>
      <c r="J308" s="27" t="s">
        <v>5007</v>
      </c>
      <c r="K308" s="27" t="s">
        <v>58</v>
      </c>
      <c r="L308" s="27" t="s">
        <v>5009</v>
      </c>
      <c r="M308" s="27" t="s">
        <v>3271</v>
      </c>
      <c r="N308" s="27" t="s">
        <v>5011</v>
      </c>
      <c r="O308" s="27" t="s">
        <v>3271</v>
      </c>
      <c r="P308" s="27" t="s">
        <v>5014</v>
      </c>
      <c r="Q308" s="27" t="s">
        <v>2279</v>
      </c>
      <c r="R308" s="27" t="s">
        <v>1939</v>
      </c>
      <c r="S308" s="27" t="s">
        <v>1940</v>
      </c>
      <c r="T308" s="27" t="s">
        <v>1928</v>
      </c>
      <c r="U308" s="27" t="s">
        <v>3631</v>
      </c>
      <c r="V308" s="30" t="s">
        <v>2639</v>
      </c>
      <c r="W308" s="15"/>
    </row>
    <row r="309">
      <c r="A309" s="15"/>
      <c r="B309" s="25" t="s">
        <v>5017</v>
      </c>
      <c r="C309" s="26">
        <v>45456.8077662037</v>
      </c>
      <c r="D309" s="27" t="s">
        <v>5002</v>
      </c>
      <c r="E309" s="27" t="s">
        <v>198</v>
      </c>
      <c r="F309" s="27" t="s">
        <v>5003</v>
      </c>
      <c r="G309" s="29" t="s">
        <v>5005</v>
      </c>
      <c r="H309" s="27" t="s">
        <v>529</v>
      </c>
      <c r="I309" s="27" t="s">
        <v>53</v>
      </c>
      <c r="J309" s="27" t="s">
        <v>5023</v>
      </c>
      <c r="K309" s="27" t="s">
        <v>58</v>
      </c>
      <c r="L309" s="27" t="s">
        <v>5009</v>
      </c>
      <c r="M309" s="27" t="s">
        <v>5025</v>
      </c>
      <c r="N309" s="27" t="s">
        <v>5011</v>
      </c>
      <c r="O309" s="27" t="s">
        <v>3271</v>
      </c>
      <c r="P309" s="27" t="s">
        <v>5026</v>
      </c>
      <c r="Q309" s="27" t="s">
        <v>2279</v>
      </c>
      <c r="R309" s="27" t="s">
        <v>1939</v>
      </c>
      <c r="S309" s="27" t="s">
        <v>1940</v>
      </c>
      <c r="T309" s="27" t="s">
        <v>1928</v>
      </c>
      <c r="U309" s="27" t="s">
        <v>3631</v>
      </c>
      <c r="V309" s="30" t="s">
        <v>2639</v>
      </c>
      <c r="W309" s="15"/>
    </row>
    <row r="310">
      <c r="A310" s="15"/>
      <c r="B310" s="25" t="s">
        <v>5031</v>
      </c>
      <c r="C310" s="26">
        <v>45461.49743055556</v>
      </c>
      <c r="D310" s="27" t="s">
        <v>3642</v>
      </c>
      <c r="E310" s="27" t="s">
        <v>198</v>
      </c>
      <c r="F310" s="27" t="s">
        <v>5034</v>
      </c>
      <c r="G310" s="29" t="s">
        <v>5036</v>
      </c>
      <c r="H310" s="27" t="s">
        <v>4950</v>
      </c>
      <c r="I310" s="27" t="s">
        <v>53</v>
      </c>
      <c r="J310" s="27" t="s">
        <v>5037</v>
      </c>
      <c r="K310" s="27" t="s">
        <v>58</v>
      </c>
      <c r="L310" s="27" t="s">
        <v>3645</v>
      </c>
      <c r="M310" s="27" t="s">
        <v>61</v>
      </c>
      <c r="N310" s="27" t="s">
        <v>3646</v>
      </c>
      <c r="O310" s="27" t="s">
        <v>14</v>
      </c>
      <c r="P310" s="27" t="s">
        <v>3647</v>
      </c>
      <c r="Q310" s="27" t="s">
        <v>3128</v>
      </c>
      <c r="R310" s="27" t="s">
        <v>2044</v>
      </c>
      <c r="S310" s="27" t="s">
        <v>1940</v>
      </c>
      <c r="T310" s="27" t="s">
        <v>1928</v>
      </c>
      <c r="U310" s="27" t="s">
        <v>3650</v>
      </c>
      <c r="V310" s="30" t="s">
        <v>2596</v>
      </c>
      <c r="W310" s="15"/>
    </row>
    <row r="311">
      <c r="A311" s="15"/>
      <c r="B311" s="25" t="s">
        <v>5039</v>
      </c>
      <c r="C311" s="26">
        <v>45461.78513888889</v>
      </c>
      <c r="D311" s="27" t="s">
        <v>5041</v>
      </c>
      <c r="E311" s="27" t="s">
        <v>198</v>
      </c>
      <c r="F311" s="27" t="s">
        <v>5043</v>
      </c>
      <c r="G311" s="29" t="s">
        <v>5045</v>
      </c>
      <c r="H311" s="27" t="s">
        <v>963</v>
      </c>
      <c r="I311" s="27" t="s">
        <v>113</v>
      </c>
      <c r="J311" s="27" t="s">
        <v>5048</v>
      </c>
      <c r="K311" s="27" t="s">
        <v>58</v>
      </c>
      <c r="L311" s="27" t="s">
        <v>5050</v>
      </c>
      <c r="M311" s="27" t="s">
        <v>2609</v>
      </c>
      <c r="N311" s="27" t="s">
        <v>5051</v>
      </c>
      <c r="O311" s="27" t="s">
        <v>185</v>
      </c>
      <c r="P311" s="27" t="s">
        <v>5053</v>
      </c>
      <c r="Q311" s="27" t="s">
        <v>5054</v>
      </c>
      <c r="R311" s="27" t="s">
        <v>4397</v>
      </c>
      <c r="S311" s="27" t="s">
        <v>3443</v>
      </c>
      <c r="T311" s="27" t="s">
        <v>1928</v>
      </c>
      <c r="U311" s="27" t="s">
        <v>3664</v>
      </c>
      <c r="V311" s="30" t="s">
        <v>2596</v>
      </c>
      <c r="W311" s="15"/>
    </row>
    <row r="312">
      <c r="A312" s="15"/>
      <c r="B312" s="25" t="s">
        <v>5059</v>
      </c>
      <c r="C312" s="26">
        <v>45463.513553240744</v>
      </c>
      <c r="D312" s="27" t="s">
        <v>5061</v>
      </c>
      <c r="E312" s="27" t="s">
        <v>198</v>
      </c>
      <c r="F312" s="27" t="s">
        <v>5063</v>
      </c>
      <c r="G312" s="29" t="s">
        <v>5065</v>
      </c>
      <c r="H312" s="27" t="s">
        <v>1315</v>
      </c>
      <c r="I312" s="27" t="s">
        <v>53</v>
      </c>
      <c r="J312" s="27" t="s">
        <v>5067</v>
      </c>
      <c r="K312" s="27" t="s">
        <v>58</v>
      </c>
      <c r="L312" s="27" t="s">
        <v>1272</v>
      </c>
      <c r="M312" s="27" t="s">
        <v>61</v>
      </c>
      <c r="N312" s="27" t="s">
        <v>1274</v>
      </c>
      <c r="O312" s="27" t="s">
        <v>185</v>
      </c>
      <c r="P312" s="27" t="s">
        <v>5071</v>
      </c>
      <c r="Q312" s="27" t="s">
        <v>3274</v>
      </c>
      <c r="R312" s="27" t="s">
        <v>2681</v>
      </c>
      <c r="S312" s="27" t="s">
        <v>2081</v>
      </c>
      <c r="T312" s="27" t="s">
        <v>1928</v>
      </c>
      <c r="U312" s="27" t="s">
        <v>3672</v>
      </c>
      <c r="V312" s="30" t="s">
        <v>2639</v>
      </c>
      <c r="W312" s="15"/>
    </row>
    <row r="313">
      <c r="A313" s="15"/>
      <c r="B313" s="25" t="s">
        <v>5074</v>
      </c>
      <c r="C313" s="26">
        <v>45464.59148148148</v>
      </c>
      <c r="D313" s="27" t="s">
        <v>5077</v>
      </c>
      <c r="E313" s="27" t="s">
        <v>198</v>
      </c>
      <c r="F313" s="27" t="s">
        <v>5079</v>
      </c>
      <c r="G313" s="29" t="s">
        <v>5081</v>
      </c>
      <c r="H313" s="27" t="s">
        <v>399</v>
      </c>
      <c r="I313" s="27" t="s">
        <v>53</v>
      </c>
      <c r="J313" s="27" t="s">
        <v>5082</v>
      </c>
      <c r="K313" s="27" t="s">
        <v>103</v>
      </c>
      <c r="L313" s="27" t="s">
        <v>5084</v>
      </c>
      <c r="M313" s="27" t="s">
        <v>61</v>
      </c>
      <c r="N313" s="27" t="s">
        <v>5085</v>
      </c>
      <c r="O313" s="27" t="s">
        <v>185</v>
      </c>
      <c r="P313" s="27" t="s">
        <v>5087</v>
      </c>
      <c r="Q313" s="27" t="s">
        <v>922</v>
      </c>
      <c r="R313" s="27" t="s">
        <v>2150</v>
      </c>
      <c r="S313" s="27" t="s">
        <v>2070</v>
      </c>
      <c r="T313" s="27" t="s">
        <v>1928</v>
      </c>
      <c r="U313" s="27" t="s">
        <v>3683</v>
      </c>
      <c r="V313" s="30" t="s">
        <v>2585</v>
      </c>
      <c r="W313" s="15"/>
    </row>
    <row r="314">
      <c r="A314" s="15"/>
      <c r="B314" s="25" t="s">
        <v>5091</v>
      </c>
      <c r="C314" s="26">
        <v>45464.80813657407</v>
      </c>
      <c r="D314" s="27" t="s">
        <v>5093</v>
      </c>
      <c r="E314" s="27" t="s">
        <v>198</v>
      </c>
      <c r="F314" s="27" t="s">
        <v>5094</v>
      </c>
      <c r="G314" s="29" t="s">
        <v>5096</v>
      </c>
      <c r="H314" s="27" t="s">
        <v>2389</v>
      </c>
      <c r="I314" s="27" t="s">
        <v>53</v>
      </c>
      <c r="J314" s="27" t="s">
        <v>5097</v>
      </c>
      <c r="K314" s="27" t="s">
        <v>58</v>
      </c>
      <c r="L314" s="27" t="s">
        <v>5099</v>
      </c>
      <c r="M314" s="27" t="s">
        <v>154</v>
      </c>
      <c r="N314" s="27" t="s">
        <v>5101</v>
      </c>
      <c r="O314" s="27" t="s">
        <v>154</v>
      </c>
      <c r="P314" s="27" t="s">
        <v>5103</v>
      </c>
      <c r="Q314" s="27" t="s">
        <v>2251</v>
      </c>
      <c r="R314" s="27" t="s">
        <v>2070</v>
      </c>
      <c r="S314" s="27" t="s">
        <v>1927</v>
      </c>
      <c r="T314" s="27" t="s">
        <v>1928</v>
      </c>
      <c r="U314" s="27" t="s">
        <v>3692</v>
      </c>
      <c r="V314" s="30" t="s">
        <v>2639</v>
      </c>
      <c r="W314" s="15"/>
    </row>
    <row r="315">
      <c r="A315" s="15"/>
      <c r="B315" s="25" t="s">
        <v>5107</v>
      </c>
      <c r="C315" s="26">
        <v>45465.58762731482</v>
      </c>
      <c r="D315" s="27" t="s">
        <v>3695</v>
      </c>
      <c r="E315" s="27" t="s">
        <v>198</v>
      </c>
      <c r="F315" s="27" t="s">
        <v>5109</v>
      </c>
      <c r="G315" s="29" t="s">
        <v>5110</v>
      </c>
      <c r="H315" s="27" t="s">
        <v>756</v>
      </c>
      <c r="I315" s="27" t="s">
        <v>53</v>
      </c>
      <c r="J315" s="27" t="s">
        <v>5112</v>
      </c>
      <c r="K315" s="27" t="s">
        <v>58</v>
      </c>
      <c r="L315" s="27" t="s">
        <v>5113</v>
      </c>
      <c r="M315" s="27" t="s">
        <v>61</v>
      </c>
      <c r="N315" s="27" t="s">
        <v>5114</v>
      </c>
      <c r="O315" s="27" t="s">
        <v>185</v>
      </c>
      <c r="P315" s="27" t="s">
        <v>5116</v>
      </c>
      <c r="Q315" s="27" t="s">
        <v>2816</v>
      </c>
      <c r="R315" s="27" t="s">
        <v>2192</v>
      </c>
      <c r="S315" s="27" t="s">
        <v>1927</v>
      </c>
      <c r="T315" s="27" t="s">
        <v>1928</v>
      </c>
      <c r="U315" s="27" t="s">
        <v>3705</v>
      </c>
      <c r="V315" s="30" t="s">
        <v>2585</v>
      </c>
      <c r="W315" s="15"/>
    </row>
    <row r="316">
      <c r="A316" s="15"/>
      <c r="B316" s="25" t="s">
        <v>5120</v>
      </c>
      <c r="C316" s="26">
        <v>45466.539039351854</v>
      </c>
      <c r="D316" s="27" t="s">
        <v>3706</v>
      </c>
      <c r="E316" s="27" t="s">
        <v>198</v>
      </c>
      <c r="F316" s="27" t="s">
        <v>5123</v>
      </c>
      <c r="G316" s="29" t="s">
        <v>5124</v>
      </c>
      <c r="H316" s="27" t="s">
        <v>455</v>
      </c>
      <c r="I316" s="27" t="s">
        <v>53</v>
      </c>
      <c r="J316" s="27" t="s">
        <v>5126</v>
      </c>
      <c r="K316" s="27" t="s">
        <v>58</v>
      </c>
      <c r="L316" s="27" t="s">
        <v>5128</v>
      </c>
      <c r="M316" s="27" t="s">
        <v>61</v>
      </c>
      <c r="N316" s="27" t="s">
        <v>5129</v>
      </c>
      <c r="O316" s="27" t="s">
        <v>329</v>
      </c>
      <c r="P316" s="27" t="s">
        <v>5131</v>
      </c>
      <c r="Q316" s="27" t="s">
        <v>3274</v>
      </c>
      <c r="R316" s="27" t="s">
        <v>2681</v>
      </c>
      <c r="S316" s="27" t="s">
        <v>1927</v>
      </c>
      <c r="T316" s="27" t="s">
        <v>1928</v>
      </c>
      <c r="U316" s="27" t="s">
        <v>3715</v>
      </c>
      <c r="V316" s="30" t="s">
        <v>2596</v>
      </c>
      <c r="W316" s="15"/>
    </row>
    <row r="317">
      <c r="A317" s="15"/>
      <c r="B317" s="25" t="s">
        <v>5136</v>
      </c>
      <c r="C317" s="26">
        <v>45467.5750462963</v>
      </c>
      <c r="D317" s="27" t="s">
        <v>3717</v>
      </c>
      <c r="E317" s="27" t="s">
        <v>198</v>
      </c>
      <c r="F317" s="27" t="s">
        <v>5139</v>
      </c>
      <c r="G317" s="29" t="s">
        <v>5141</v>
      </c>
      <c r="H317" s="27" t="s">
        <v>5142</v>
      </c>
      <c r="I317" s="27" t="s">
        <v>53</v>
      </c>
      <c r="J317" s="27" t="s">
        <v>3719</v>
      </c>
      <c r="K317" s="27" t="s">
        <v>58</v>
      </c>
      <c r="L317" s="27" t="s">
        <v>3721</v>
      </c>
      <c r="M317" s="27" t="s">
        <v>1921</v>
      </c>
      <c r="N317" s="27" t="s">
        <v>3723</v>
      </c>
      <c r="O317" s="27" t="s">
        <v>1921</v>
      </c>
      <c r="P317" s="27" t="s">
        <v>3724</v>
      </c>
      <c r="Q317" s="27" t="s">
        <v>2149</v>
      </c>
      <c r="R317" s="27" t="s">
        <v>2150</v>
      </c>
      <c r="S317" s="27" t="s">
        <v>1927</v>
      </c>
      <c r="T317" s="27" t="s">
        <v>1928</v>
      </c>
      <c r="U317" s="27" t="s">
        <v>3725</v>
      </c>
      <c r="V317" s="30" t="s">
        <v>2596</v>
      </c>
      <c r="W317" s="15"/>
    </row>
    <row r="318">
      <c r="A318" s="15"/>
      <c r="B318" s="25" t="s">
        <v>5149</v>
      </c>
      <c r="C318" s="26">
        <v>45467.702627314815</v>
      </c>
      <c r="D318" s="27" t="s">
        <v>1668</v>
      </c>
      <c r="E318" s="27" t="s">
        <v>198</v>
      </c>
      <c r="F318" s="27" t="s">
        <v>5152</v>
      </c>
      <c r="G318" s="29" t="s">
        <v>5153</v>
      </c>
      <c r="H318" s="27" t="s">
        <v>5154</v>
      </c>
      <c r="I318" s="27" t="s">
        <v>53</v>
      </c>
      <c r="J318" s="27" t="s">
        <v>5155</v>
      </c>
      <c r="K318" s="27" t="s">
        <v>58</v>
      </c>
      <c r="L318" s="27" t="s">
        <v>5157</v>
      </c>
      <c r="M318" s="27" t="s">
        <v>61</v>
      </c>
      <c r="N318" s="27" t="s">
        <v>5159</v>
      </c>
      <c r="O318" s="27" t="s">
        <v>185</v>
      </c>
      <c r="P318" s="27" t="s">
        <v>5162</v>
      </c>
      <c r="Q318" s="27" t="s">
        <v>5164</v>
      </c>
      <c r="R318" s="27" t="s">
        <v>2681</v>
      </c>
      <c r="S318" s="27" t="s">
        <v>5165</v>
      </c>
      <c r="T318" s="27" t="s">
        <v>5167</v>
      </c>
      <c r="U318" s="27" t="s">
        <v>3737</v>
      </c>
      <c r="V318" s="30" t="s">
        <v>2585</v>
      </c>
      <c r="W318" s="15"/>
    </row>
    <row r="319">
      <c r="A319" s="15"/>
      <c r="B319" s="25" t="s">
        <v>5169</v>
      </c>
      <c r="C319" s="26">
        <v>45469.4746875</v>
      </c>
      <c r="D319" s="27" t="s">
        <v>3738</v>
      </c>
      <c r="E319" s="27" t="s">
        <v>198</v>
      </c>
      <c r="F319" s="27" t="s">
        <v>5172</v>
      </c>
      <c r="G319" s="29" t="s">
        <v>5174</v>
      </c>
      <c r="H319" s="27" t="s">
        <v>2361</v>
      </c>
      <c r="I319" s="27" t="s">
        <v>113</v>
      </c>
      <c r="J319" s="27" t="s">
        <v>532</v>
      </c>
      <c r="K319" s="27" t="s">
        <v>58</v>
      </c>
      <c r="L319" s="27" t="s">
        <v>3741</v>
      </c>
      <c r="M319" s="27" t="s">
        <v>14</v>
      </c>
      <c r="N319" s="27" t="s">
        <v>3743</v>
      </c>
      <c r="O319" s="27" t="s">
        <v>185</v>
      </c>
      <c r="P319" s="27" t="s">
        <v>5178</v>
      </c>
      <c r="Q319" s="27" t="s">
        <v>1282</v>
      </c>
      <c r="R319" s="27" t="s">
        <v>1282</v>
      </c>
      <c r="S319" s="27" t="s">
        <v>1927</v>
      </c>
      <c r="T319" s="27" t="s">
        <v>1927</v>
      </c>
      <c r="U319" s="27" t="s">
        <v>3745</v>
      </c>
      <c r="V319" s="30" t="s">
        <v>2596</v>
      </c>
      <c r="W319" s="15"/>
    </row>
    <row r="320">
      <c r="A320" s="15"/>
      <c r="B320" s="25" t="s">
        <v>5182</v>
      </c>
      <c r="C320" s="26">
        <v>45470.47263888889</v>
      </c>
      <c r="D320" s="27" t="s">
        <v>3747</v>
      </c>
      <c r="E320" s="27" t="s">
        <v>198</v>
      </c>
      <c r="F320" s="27" t="s">
        <v>5186</v>
      </c>
      <c r="G320" s="29" t="s">
        <v>4930</v>
      </c>
      <c r="H320" s="27" t="s">
        <v>2389</v>
      </c>
      <c r="I320" s="27" t="s">
        <v>113</v>
      </c>
      <c r="J320" s="27" t="s">
        <v>5188</v>
      </c>
      <c r="K320" s="27" t="s">
        <v>58</v>
      </c>
      <c r="L320" s="27" t="s">
        <v>3751</v>
      </c>
      <c r="M320" s="27" t="s">
        <v>14</v>
      </c>
      <c r="N320" s="27" t="s">
        <v>3753</v>
      </c>
      <c r="O320" s="27" t="s">
        <v>14</v>
      </c>
      <c r="P320" s="27" t="s">
        <v>3754</v>
      </c>
      <c r="Q320" s="27" t="s">
        <v>2251</v>
      </c>
      <c r="R320" s="27" t="s">
        <v>2070</v>
      </c>
      <c r="S320" s="27" t="s">
        <v>2081</v>
      </c>
      <c r="T320" s="27" t="s">
        <v>1928</v>
      </c>
      <c r="U320" s="27" t="s">
        <v>3757</v>
      </c>
      <c r="V320" s="30" t="s">
        <v>2596</v>
      </c>
      <c r="W320" s="15"/>
    </row>
    <row r="321">
      <c r="A321" s="15"/>
      <c r="B321" s="25" t="s">
        <v>5197</v>
      </c>
      <c r="C321" s="26">
        <v>45471.53469907407</v>
      </c>
      <c r="D321" s="27" t="s">
        <v>5198</v>
      </c>
      <c r="E321" s="27" t="s">
        <v>198</v>
      </c>
      <c r="F321" s="27" t="s">
        <v>5200</v>
      </c>
      <c r="G321" s="29" t="s">
        <v>5202</v>
      </c>
      <c r="H321" s="27" t="s">
        <v>2821</v>
      </c>
      <c r="I321" s="27" t="s">
        <v>53</v>
      </c>
      <c r="J321" s="27" t="s">
        <v>5205</v>
      </c>
      <c r="K321" s="27" t="s">
        <v>58</v>
      </c>
      <c r="L321" s="27" t="s">
        <v>5208</v>
      </c>
      <c r="M321" s="27" t="s">
        <v>3764</v>
      </c>
      <c r="N321" s="27" t="s">
        <v>5209</v>
      </c>
      <c r="O321" s="27" t="s">
        <v>1036</v>
      </c>
      <c r="P321" s="27" t="s">
        <v>5211</v>
      </c>
      <c r="Q321" s="27" t="s">
        <v>2816</v>
      </c>
      <c r="R321" s="27" t="s">
        <v>2192</v>
      </c>
      <c r="S321" s="27" t="s">
        <v>1927</v>
      </c>
      <c r="T321" s="27" t="s">
        <v>1928</v>
      </c>
      <c r="U321" s="27" t="s">
        <v>3769</v>
      </c>
      <c r="V321" s="30" t="s">
        <v>2596</v>
      </c>
      <c r="W321" s="15"/>
    </row>
    <row r="322">
      <c r="A322" s="15"/>
      <c r="B322" s="25" t="s">
        <v>5215</v>
      </c>
      <c r="C322" s="26">
        <v>45471.61444444444</v>
      </c>
      <c r="D322" s="27" t="s">
        <v>3771</v>
      </c>
      <c r="E322" s="27" t="s">
        <v>198</v>
      </c>
      <c r="F322" s="27" t="s">
        <v>5220</v>
      </c>
      <c r="G322" s="29" t="s">
        <v>5221</v>
      </c>
      <c r="H322" s="27" t="s">
        <v>357</v>
      </c>
      <c r="I322" s="27" t="s">
        <v>53</v>
      </c>
      <c r="J322" s="27" t="s">
        <v>5223</v>
      </c>
      <c r="K322" s="27" t="s">
        <v>58</v>
      </c>
      <c r="L322" s="27" t="s">
        <v>3775</v>
      </c>
      <c r="M322" s="27" t="s">
        <v>61</v>
      </c>
      <c r="N322" s="27" t="s">
        <v>3777</v>
      </c>
      <c r="O322" s="27" t="s">
        <v>5225</v>
      </c>
      <c r="P322" s="27" t="s">
        <v>5226</v>
      </c>
      <c r="Q322" s="27" t="s">
        <v>3291</v>
      </c>
      <c r="R322" s="27" t="s">
        <v>2681</v>
      </c>
      <c r="S322" s="27" t="s">
        <v>1927</v>
      </c>
      <c r="T322" s="27" t="s">
        <v>1928</v>
      </c>
      <c r="U322" s="27" t="s">
        <v>3782</v>
      </c>
      <c r="V322" s="30" t="s">
        <v>2585</v>
      </c>
      <c r="W322" s="15"/>
    </row>
    <row r="323">
      <c r="A323" s="15"/>
      <c r="B323" s="25" t="s">
        <v>5232</v>
      </c>
      <c r="C323" s="26">
        <v>45474.61917824074</v>
      </c>
      <c r="D323" s="27" t="s">
        <v>3798</v>
      </c>
      <c r="E323" s="27" t="s">
        <v>198</v>
      </c>
      <c r="F323" s="27" t="s">
        <v>5235</v>
      </c>
      <c r="G323" s="29" t="s">
        <v>5237</v>
      </c>
      <c r="H323" s="27" t="s">
        <v>448</v>
      </c>
      <c r="I323" s="27" t="s">
        <v>53</v>
      </c>
      <c r="J323" s="27" t="s">
        <v>3800</v>
      </c>
      <c r="K323" s="27" t="s">
        <v>58</v>
      </c>
      <c r="L323" s="27" t="s">
        <v>3801</v>
      </c>
      <c r="M323" s="27" t="s">
        <v>61</v>
      </c>
      <c r="N323" s="27" t="s">
        <v>3804</v>
      </c>
      <c r="O323" s="27" t="s">
        <v>1398</v>
      </c>
      <c r="P323" s="27" t="s">
        <v>3805</v>
      </c>
      <c r="Q323" s="27" t="s">
        <v>3807</v>
      </c>
      <c r="R323" s="27" t="s">
        <v>2192</v>
      </c>
      <c r="S323" s="27" t="s">
        <v>1927</v>
      </c>
      <c r="T323" s="27" t="s">
        <v>1928</v>
      </c>
      <c r="U323" s="27" t="s">
        <v>3795</v>
      </c>
      <c r="V323" s="30" t="s">
        <v>2639</v>
      </c>
      <c r="W323" s="15"/>
    </row>
    <row r="324">
      <c r="A324" s="15"/>
      <c r="B324" s="25" t="s">
        <v>5243</v>
      </c>
      <c r="C324" s="26">
        <v>45474.62157407407</v>
      </c>
      <c r="D324" s="27" t="s">
        <v>3798</v>
      </c>
      <c r="E324" s="27" t="s">
        <v>198</v>
      </c>
      <c r="F324" s="27" t="s">
        <v>5235</v>
      </c>
      <c r="G324" s="29" t="s">
        <v>5237</v>
      </c>
      <c r="H324" s="27" t="s">
        <v>448</v>
      </c>
      <c r="I324" s="27" t="s">
        <v>53</v>
      </c>
      <c r="J324" s="27" t="s">
        <v>3800</v>
      </c>
      <c r="K324" s="27" t="s">
        <v>58</v>
      </c>
      <c r="L324" s="27" t="s">
        <v>3801</v>
      </c>
      <c r="M324" s="27" t="s">
        <v>61</v>
      </c>
      <c r="N324" s="27" t="s">
        <v>3804</v>
      </c>
      <c r="O324" s="27" t="s">
        <v>1398</v>
      </c>
      <c r="P324" s="27" t="s">
        <v>3805</v>
      </c>
      <c r="Q324" s="27" t="s">
        <v>3807</v>
      </c>
      <c r="R324" s="27" t="s">
        <v>2192</v>
      </c>
      <c r="S324" s="27" t="s">
        <v>1927</v>
      </c>
      <c r="T324" s="27" t="s">
        <v>1928</v>
      </c>
      <c r="U324" s="27" t="s">
        <v>3795</v>
      </c>
      <c r="V324" s="30" t="s">
        <v>2639</v>
      </c>
      <c r="W324" s="15"/>
    </row>
    <row r="325">
      <c r="A325" s="15"/>
      <c r="B325" s="25" t="s">
        <v>5254</v>
      </c>
      <c r="C325" s="26">
        <v>45477.528819444444</v>
      </c>
      <c r="D325" s="27" t="s">
        <v>3810</v>
      </c>
      <c r="E325" s="27" t="s">
        <v>198</v>
      </c>
      <c r="F325" s="27" t="s">
        <v>5257</v>
      </c>
      <c r="G325" s="29" t="s">
        <v>5258</v>
      </c>
      <c r="H325" s="27" t="s">
        <v>884</v>
      </c>
      <c r="I325" s="27" t="s">
        <v>53</v>
      </c>
      <c r="J325" s="27" t="s">
        <v>2838</v>
      </c>
      <c r="K325" s="27" t="s">
        <v>58</v>
      </c>
      <c r="L325" s="27" t="s">
        <v>3812</v>
      </c>
      <c r="M325" s="27" t="s">
        <v>61</v>
      </c>
      <c r="N325" s="27" t="s">
        <v>3813</v>
      </c>
      <c r="O325" s="27" t="s">
        <v>185</v>
      </c>
      <c r="P325" s="27" t="s">
        <v>3815</v>
      </c>
      <c r="Q325" s="27" t="s">
        <v>922</v>
      </c>
      <c r="R325" s="27" t="s">
        <v>2150</v>
      </c>
      <c r="S325" s="27" t="s">
        <v>2081</v>
      </c>
      <c r="T325" s="27" t="s">
        <v>1928</v>
      </c>
      <c r="U325" s="27" t="s">
        <v>3816</v>
      </c>
      <c r="V325" s="30" t="s">
        <v>2585</v>
      </c>
      <c r="W325" s="15"/>
    </row>
    <row r="326">
      <c r="A326" s="15"/>
      <c r="B326" s="25" t="s">
        <v>5266</v>
      </c>
      <c r="C326" s="26">
        <v>45478.77850694444</v>
      </c>
      <c r="D326" s="27" t="s">
        <v>5267</v>
      </c>
      <c r="E326" s="27" t="s">
        <v>198</v>
      </c>
      <c r="F326" s="27" t="s">
        <v>5269</v>
      </c>
      <c r="G326" s="29" t="s">
        <v>5270</v>
      </c>
      <c r="H326" s="27" t="s">
        <v>884</v>
      </c>
      <c r="I326" s="27" t="s">
        <v>53</v>
      </c>
      <c r="J326" s="27" t="s">
        <v>3820</v>
      </c>
      <c r="K326" s="27" t="s">
        <v>58</v>
      </c>
      <c r="L326" s="27" t="s">
        <v>5274</v>
      </c>
      <c r="M326" s="27" t="s">
        <v>61</v>
      </c>
      <c r="N326" s="27" t="s">
        <v>5276</v>
      </c>
      <c r="O326" s="27" t="s">
        <v>14</v>
      </c>
      <c r="P326" s="27" t="s">
        <v>5277</v>
      </c>
      <c r="Q326" s="27" t="s">
        <v>5278</v>
      </c>
      <c r="R326" s="27" t="s">
        <v>4525</v>
      </c>
      <c r="S326" s="27" t="s">
        <v>1022</v>
      </c>
      <c r="T326" s="27" t="s">
        <v>1928</v>
      </c>
      <c r="U326" s="27" t="s">
        <v>3826</v>
      </c>
      <c r="V326" s="30" t="s">
        <v>2639</v>
      </c>
      <c r="W326" s="15"/>
    </row>
    <row r="327">
      <c r="A327" s="15"/>
      <c r="B327" s="25" t="s">
        <v>5281</v>
      </c>
      <c r="C327" s="26">
        <v>45478.81869212963</v>
      </c>
      <c r="D327" s="27" t="s">
        <v>5284</v>
      </c>
      <c r="E327" s="27" t="s">
        <v>198</v>
      </c>
      <c r="F327" s="27" t="s">
        <v>5286</v>
      </c>
      <c r="G327" s="29" t="s">
        <v>5288</v>
      </c>
      <c r="H327" s="27" t="s">
        <v>589</v>
      </c>
      <c r="I327" s="27" t="s">
        <v>53</v>
      </c>
      <c r="J327" s="27" t="s">
        <v>5290</v>
      </c>
      <c r="K327" s="27" t="s">
        <v>58</v>
      </c>
      <c r="L327" s="27" t="s">
        <v>5292</v>
      </c>
      <c r="M327" s="27" t="s">
        <v>61</v>
      </c>
      <c r="N327" s="27" t="s">
        <v>5293</v>
      </c>
      <c r="O327" s="27" t="s">
        <v>185</v>
      </c>
      <c r="P327" s="27" t="s">
        <v>5295</v>
      </c>
      <c r="Q327" s="27" t="s">
        <v>5296</v>
      </c>
      <c r="R327" s="27" t="s">
        <v>2192</v>
      </c>
      <c r="S327" s="27" t="s">
        <v>1927</v>
      </c>
      <c r="T327" s="27" t="s">
        <v>1928</v>
      </c>
      <c r="U327" s="27" t="s">
        <v>3835</v>
      </c>
      <c r="V327" s="30" t="s">
        <v>2596</v>
      </c>
      <c r="W327" s="15"/>
    </row>
    <row r="328">
      <c r="A328" s="15"/>
      <c r="B328" s="25" t="s">
        <v>5301</v>
      </c>
      <c r="C328" s="26">
        <v>45478.8659837963</v>
      </c>
      <c r="D328" s="27" t="s">
        <v>5303</v>
      </c>
      <c r="E328" s="27" t="s">
        <v>198</v>
      </c>
      <c r="F328" s="27" t="s">
        <v>5305</v>
      </c>
      <c r="G328" s="29" t="s">
        <v>3121</v>
      </c>
      <c r="H328" s="27" t="s">
        <v>840</v>
      </c>
      <c r="I328" s="27" t="s">
        <v>53</v>
      </c>
      <c r="J328" s="27" t="s">
        <v>5307</v>
      </c>
      <c r="K328" s="27" t="s">
        <v>58</v>
      </c>
      <c r="L328" s="27" t="s">
        <v>5309</v>
      </c>
      <c r="M328" s="27" t="s">
        <v>329</v>
      </c>
      <c r="N328" s="27" t="s">
        <v>5311</v>
      </c>
      <c r="O328" s="27" t="s">
        <v>14</v>
      </c>
      <c r="P328" s="27" t="s">
        <v>5313</v>
      </c>
      <c r="Q328" s="27" t="s">
        <v>5296</v>
      </c>
      <c r="R328" s="27" t="s">
        <v>2192</v>
      </c>
      <c r="S328" s="27" t="s">
        <v>1927</v>
      </c>
      <c r="T328" s="27" t="s">
        <v>1928</v>
      </c>
      <c r="U328" s="27" t="s">
        <v>3849</v>
      </c>
      <c r="V328" s="30" t="s">
        <v>2596</v>
      </c>
      <c r="W328" s="15"/>
    </row>
    <row r="329">
      <c r="A329" s="15"/>
      <c r="B329" s="25" t="s">
        <v>5316</v>
      </c>
      <c r="C329" s="26">
        <v>45479.42804398148</v>
      </c>
      <c r="D329" s="27" t="s">
        <v>5318</v>
      </c>
      <c r="E329" s="27" t="s">
        <v>198</v>
      </c>
      <c r="F329" s="27" t="s">
        <v>5319</v>
      </c>
      <c r="G329" s="29" t="s">
        <v>5321</v>
      </c>
      <c r="H329" s="27" t="s">
        <v>2513</v>
      </c>
      <c r="I329" s="27" t="s">
        <v>53</v>
      </c>
      <c r="J329" s="27" t="s">
        <v>5324</v>
      </c>
      <c r="K329" s="27" t="s">
        <v>58</v>
      </c>
      <c r="L329" s="27" t="s">
        <v>5326</v>
      </c>
      <c r="M329" s="27" t="s">
        <v>61</v>
      </c>
      <c r="N329" s="27" t="s">
        <v>5328</v>
      </c>
      <c r="O329" s="27" t="s">
        <v>1921</v>
      </c>
      <c r="P329" s="27" t="s">
        <v>5330</v>
      </c>
      <c r="Q329" s="27" t="s">
        <v>2809</v>
      </c>
      <c r="R329" s="27" t="s">
        <v>2809</v>
      </c>
      <c r="S329" s="27" t="s">
        <v>1940</v>
      </c>
      <c r="T329" s="27" t="s">
        <v>1928</v>
      </c>
      <c r="U329" s="27" t="s">
        <v>3859</v>
      </c>
      <c r="V329" s="30" t="s">
        <v>2596</v>
      </c>
      <c r="W329" s="15"/>
    </row>
    <row r="330">
      <c r="A330" s="15"/>
      <c r="B330" s="25" t="s">
        <v>5333</v>
      </c>
      <c r="C330" s="26">
        <v>45479.445381944446</v>
      </c>
      <c r="D330" s="27" t="s">
        <v>5335</v>
      </c>
      <c r="E330" s="27" t="s">
        <v>198</v>
      </c>
      <c r="F330" s="27" t="s">
        <v>5337</v>
      </c>
      <c r="G330" s="29" t="s">
        <v>5339</v>
      </c>
      <c r="H330" s="27" t="s">
        <v>264</v>
      </c>
      <c r="I330" s="27" t="s">
        <v>113</v>
      </c>
      <c r="J330" s="27" t="s">
        <v>5343</v>
      </c>
      <c r="K330" s="27" t="s">
        <v>103</v>
      </c>
      <c r="L330" s="27" t="s">
        <v>5345</v>
      </c>
      <c r="M330" s="27" t="s">
        <v>946</v>
      </c>
      <c r="N330" s="27" t="s">
        <v>5346</v>
      </c>
      <c r="O330" s="27" t="s">
        <v>185</v>
      </c>
      <c r="P330" s="27" t="s">
        <v>5348</v>
      </c>
      <c r="Q330" s="27" t="s">
        <v>3051</v>
      </c>
      <c r="R330" s="27" t="s">
        <v>1939</v>
      </c>
      <c r="S330" s="27" t="s">
        <v>1940</v>
      </c>
      <c r="T330" s="27" t="s">
        <v>1927</v>
      </c>
      <c r="U330" s="27" t="s">
        <v>3871</v>
      </c>
      <c r="V330" s="30" t="s">
        <v>2639</v>
      </c>
      <c r="W330" s="15"/>
    </row>
    <row r="331">
      <c r="A331" s="15"/>
      <c r="B331" s="25" t="s">
        <v>5352</v>
      </c>
      <c r="C331" s="26">
        <v>45481.62511574074</v>
      </c>
      <c r="D331" s="27" t="s">
        <v>3873</v>
      </c>
      <c r="E331" s="27" t="s">
        <v>198</v>
      </c>
      <c r="F331" s="27" t="s">
        <v>5354</v>
      </c>
      <c r="G331" s="29" t="s">
        <v>5355</v>
      </c>
      <c r="H331" s="27" t="s">
        <v>1393</v>
      </c>
      <c r="I331" s="27" t="s">
        <v>53</v>
      </c>
      <c r="J331" s="27" t="s">
        <v>5357</v>
      </c>
      <c r="K331" s="27" t="s">
        <v>103</v>
      </c>
      <c r="L331" s="27" t="s">
        <v>3876</v>
      </c>
      <c r="M331" s="27" t="s">
        <v>61</v>
      </c>
      <c r="N331" s="27" t="s">
        <v>3878</v>
      </c>
      <c r="O331" s="27" t="s">
        <v>14</v>
      </c>
      <c r="P331" s="27" t="s">
        <v>3880</v>
      </c>
      <c r="Q331" s="27" t="s">
        <v>4719</v>
      </c>
      <c r="R331" s="27" t="s">
        <v>2044</v>
      </c>
      <c r="S331" s="27" t="s">
        <v>1940</v>
      </c>
      <c r="T331" s="27" t="s">
        <v>1928</v>
      </c>
      <c r="U331" s="27" t="s">
        <v>3883</v>
      </c>
      <c r="V331" s="30" t="s">
        <v>2639</v>
      </c>
      <c r="W331" s="15"/>
    </row>
    <row r="332">
      <c r="A332" s="15"/>
      <c r="B332" s="25" t="s">
        <v>5364</v>
      </c>
      <c r="C332" s="26">
        <v>45487.458032407405</v>
      </c>
      <c r="D332" s="27" t="s">
        <v>5366</v>
      </c>
      <c r="E332" s="27" t="s">
        <v>198</v>
      </c>
      <c r="F332" s="27" t="s">
        <v>5367</v>
      </c>
      <c r="G332" s="29" t="s">
        <v>5368</v>
      </c>
      <c r="H332" s="27" t="s">
        <v>756</v>
      </c>
      <c r="I332" s="27" t="s">
        <v>53</v>
      </c>
      <c r="J332" s="27" t="s">
        <v>5371</v>
      </c>
      <c r="K332" s="27" t="s">
        <v>58</v>
      </c>
      <c r="L332" s="27" t="s">
        <v>5373</v>
      </c>
      <c r="M332" s="27" t="s">
        <v>61</v>
      </c>
      <c r="N332" s="27" t="s">
        <v>5375</v>
      </c>
      <c r="O332" s="27" t="s">
        <v>1398</v>
      </c>
      <c r="P332" s="27" t="s">
        <v>5376</v>
      </c>
      <c r="Q332" s="27" t="s">
        <v>5378</v>
      </c>
      <c r="R332" s="27" t="s">
        <v>2681</v>
      </c>
      <c r="S332" s="27" t="s">
        <v>1927</v>
      </c>
      <c r="T332" s="27" t="s">
        <v>1928</v>
      </c>
      <c r="U332" s="27" t="s">
        <v>3893</v>
      </c>
      <c r="V332" s="30" t="s">
        <v>2639</v>
      </c>
      <c r="W332" s="15"/>
    </row>
    <row r="333">
      <c r="A333" s="15"/>
      <c r="B333" s="25" t="s">
        <v>5380</v>
      </c>
      <c r="C333" s="26">
        <v>45487.6415162037</v>
      </c>
      <c r="D333" s="27" t="s">
        <v>3895</v>
      </c>
      <c r="E333" s="27" t="s">
        <v>198</v>
      </c>
      <c r="F333" s="27" t="s">
        <v>5384</v>
      </c>
      <c r="G333" s="29" t="s">
        <v>5385</v>
      </c>
      <c r="H333" s="27" t="s">
        <v>1809</v>
      </c>
      <c r="I333" s="27" t="s">
        <v>113</v>
      </c>
      <c r="J333" s="27" t="s">
        <v>3896</v>
      </c>
      <c r="K333" s="27" t="s">
        <v>125</v>
      </c>
      <c r="L333" s="27" t="s">
        <v>3898</v>
      </c>
      <c r="M333" s="27" t="s">
        <v>61</v>
      </c>
      <c r="N333" s="27" t="s">
        <v>3900</v>
      </c>
      <c r="O333" s="27" t="s">
        <v>185</v>
      </c>
      <c r="P333" s="27" t="s">
        <v>3901</v>
      </c>
      <c r="Q333" s="27" t="s">
        <v>2723</v>
      </c>
      <c r="R333" s="27" t="s">
        <v>1939</v>
      </c>
      <c r="S333" s="27" t="s">
        <v>1940</v>
      </c>
      <c r="T333" s="27" t="s">
        <v>1928</v>
      </c>
      <c r="U333" s="27" t="s">
        <v>3903</v>
      </c>
      <c r="V333" s="30" t="s">
        <v>2639</v>
      </c>
      <c r="W333" s="15"/>
    </row>
    <row r="334">
      <c r="A334" s="15"/>
      <c r="B334" s="25" t="s">
        <v>5395</v>
      </c>
      <c r="C334" s="26">
        <v>45487.7752662037</v>
      </c>
      <c r="D334" s="27" t="s">
        <v>1988</v>
      </c>
      <c r="E334" s="27" t="s">
        <v>198</v>
      </c>
      <c r="F334" s="27" t="s">
        <v>5396</v>
      </c>
      <c r="G334" s="29" t="s">
        <v>5397</v>
      </c>
      <c r="H334" s="27" t="s">
        <v>1909</v>
      </c>
      <c r="I334" s="27" t="s">
        <v>53</v>
      </c>
      <c r="J334" s="27" t="s">
        <v>5399</v>
      </c>
      <c r="K334" s="27" t="s">
        <v>58</v>
      </c>
      <c r="L334" s="27" t="s">
        <v>5401</v>
      </c>
      <c r="M334" s="27" t="s">
        <v>14</v>
      </c>
      <c r="N334" s="27" t="s">
        <v>5403</v>
      </c>
      <c r="O334" s="27" t="s">
        <v>1317</v>
      </c>
      <c r="P334" s="27" t="s">
        <v>5405</v>
      </c>
      <c r="Q334" s="27" t="s">
        <v>3128</v>
      </c>
      <c r="R334" s="27" t="s">
        <v>2044</v>
      </c>
      <c r="S334" s="27" t="s">
        <v>1940</v>
      </c>
      <c r="T334" s="27" t="s">
        <v>1928</v>
      </c>
      <c r="U334" s="27" t="s">
        <v>3911</v>
      </c>
      <c r="V334" s="30" t="s">
        <v>2596</v>
      </c>
      <c r="W334" s="15"/>
    </row>
    <row r="335">
      <c r="A335" s="15"/>
      <c r="B335" s="25" t="s">
        <v>5409</v>
      </c>
      <c r="C335" s="26">
        <v>45488.56319444445</v>
      </c>
      <c r="D335" s="27" t="s">
        <v>2018</v>
      </c>
      <c r="E335" s="27" t="s">
        <v>198</v>
      </c>
      <c r="F335" s="27" t="s">
        <v>5412</v>
      </c>
      <c r="G335" s="29" t="s">
        <v>5414</v>
      </c>
      <c r="H335" s="27" t="s">
        <v>342</v>
      </c>
      <c r="I335" s="27" t="s">
        <v>53</v>
      </c>
      <c r="J335" s="27" t="s">
        <v>5417</v>
      </c>
      <c r="K335" s="27" t="s">
        <v>125</v>
      </c>
      <c r="L335" s="27" t="s">
        <v>3681</v>
      </c>
      <c r="M335" s="27" t="s">
        <v>61</v>
      </c>
      <c r="N335" s="27" t="s">
        <v>5420</v>
      </c>
      <c r="O335" s="27" t="s">
        <v>185</v>
      </c>
      <c r="P335" s="27" t="s">
        <v>5421</v>
      </c>
      <c r="Q335" s="27" t="s">
        <v>1938</v>
      </c>
      <c r="R335" s="27" t="s">
        <v>1939</v>
      </c>
      <c r="S335" s="27" t="s">
        <v>1940</v>
      </c>
      <c r="T335" s="27" t="s">
        <v>1928</v>
      </c>
      <c r="U335" s="27" t="s">
        <v>3921</v>
      </c>
      <c r="V335" s="30" t="s">
        <v>2596</v>
      </c>
      <c r="W335" s="15"/>
    </row>
    <row r="336">
      <c r="A336" s="15"/>
      <c r="B336" s="25" t="s">
        <v>5427</v>
      </c>
      <c r="C336" s="26">
        <v>45489.66756944444</v>
      </c>
      <c r="D336" s="27" t="s">
        <v>5431</v>
      </c>
      <c r="E336" s="27" t="s">
        <v>198</v>
      </c>
      <c r="F336" s="27" t="s">
        <v>5433</v>
      </c>
      <c r="G336" s="29" t="s">
        <v>4069</v>
      </c>
      <c r="H336" s="27" t="s">
        <v>4071</v>
      </c>
      <c r="I336" s="27" t="s">
        <v>53</v>
      </c>
      <c r="J336" s="27" t="s">
        <v>5435</v>
      </c>
      <c r="K336" s="27" t="s">
        <v>58</v>
      </c>
      <c r="L336" s="27" t="s">
        <v>5436</v>
      </c>
      <c r="M336" s="27" t="s">
        <v>154</v>
      </c>
      <c r="N336" s="27" t="s">
        <v>5438</v>
      </c>
      <c r="O336" s="27" t="s">
        <v>154</v>
      </c>
      <c r="P336" s="27" t="s">
        <v>1022</v>
      </c>
      <c r="Q336" s="27" t="s">
        <v>4524</v>
      </c>
      <c r="R336" s="27" t="s">
        <v>4525</v>
      </c>
      <c r="S336" s="27" t="s">
        <v>1022</v>
      </c>
      <c r="T336" s="27" t="s">
        <v>1928</v>
      </c>
      <c r="U336" s="27" t="s">
        <v>3928</v>
      </c>
      <c r="V336" s="30" t="s">
        <v>2639</v>
      </c>
      <c r="W336" s="15"/>
    </row>
    <row r="337">
      <c r="A337" s="15"/>
      <c r="B337" s="25" t="s">
        <v>5442</v>
      </c>
      <c r="C337" s="26">
        <v>45489.70821759259</v>
      </c>
      <c r="D337" s="27" t="s">
        <v>5445</v>
      </c>
      <c r="E337" s="27" t="s">
        <v>198</v>
      </c>
      <c r="F337" s="27" t="s">
        <v>5446</v>
      </c>
      <c r="G337" s="29" t="s">
        <v>5448</v>
      </c>
      <c r="H337" s="27" t="s">
        <v>342</v>
      </c>
      <c r="I337" s="27" t="s">
        <v>53</v>
      </c>
      <c r="J337" s="27" t="s">
        <v>2838</v>
      </c>
      <c r="K337" s="27" t="s">
        <v>58</v>
      </c>
      <c r="L337" s="27" t="s">
        <v>5451</v>
      </c>
      <c r="M337" s="27" t="s">
        <v>61</v>
      </c>
      <c r="N337" s="27" t="s">
        <v>5452</v>
      </c>
      <c r="O337" s="27" t="s">
        <v>2805</v>
      </c>
      <c r="P337" s="27" t="s">
        <v>5454</v>
      </c>
      <c r="Q337" s="27" t="s">
        <v>2816</v>
      </c>
      <c r="R337" s="27" t="s">
        <v>2192</v>
      </c>
      <c r="S337" s="27" t="s">
        <v>1927</v>
      </c>
      <c r="T337" s="27" t="s">
        <v>1928</v>
      </c>
      <c r="U337" s="27" t="s">
        <v>3940</v>
      </c>
      <c r="V337" s="30" t="s">
        <v>2596</v>
      </c>
      <c r="W337" s="15"/>
    </row>
    <row r="338">
      <c r="A338" s="15"/>
      <c r="B338" s="25" t="s">
        <v>5462</v>
      </c>
      <c r="C338" s="26">
        <v>45489.74353009259</v>
      </c>
      <c r="D338" s="27" t="s">
        <v>5463</v>
      </c>
      <c r="E338" s="27" t="s">
        <v>198</v>
      </c>
      <c r="F338" s="27" t="s">
        <v>5465</v>
      </c>
      <c r="G338" s="29" t="s">
        <v>5467</v>
      </c>
      <c r="H338" s="27" t="s">
        <v>415</v>
      </c>
      <c r="I338" s="27" t="s">
        <v>53</v>
      </c>
      <c r="J338" s="27" t="s">
        <v>2027</v>
      </c>
      <c r="K338" s="27" t="s">
        <v>58</v>
      </c>
      <c r="L338" s="27" t="s">
        <v>5472</v>
      </c>
      <c r="M338" s="27" t="s">
        <v>61</v>
      </c>
      <c r="N338" s="27" t="s">
        <v>5473</v>
      </c>
      <c r="O338" s="27" t="s">
        <v>185</v>
      </c>
      <c r="P338" s="27" t="s">
        <v>5475</v>
      </c>
      <c r="Q338" s="27" t="s">
        <v>5476</v>
      </c>
      <c r="R338" s="27" t="s">
        <v>5475</v>
      </c>
      <c r="S338" s="27" t="s">
        <v>3562</v>
      </c>
      <c r="T338" s="27" t="s">
        <v>1928</v>
      </c>
      <c r="U338" s="27" t="s">
        <v>3955</v>
      </c>
      <c r="V338" s="30" t="s">
        <v>2585</v>
      </c>
      <c r="W338" s="15"/>
    </row>
    <row r="339">
      <c r="A339" s="15"/>
      <c r="B339" s="25" t="s">
        <v>5481</v>
      </c>
      <c r="C339" s="26">
        <v>45490.72734953704</v>
      </c>
      <c r="D339" s="27" t="s">
        <v>5484</v>
      </c>
      <c r="E339" s="27" t="s">
        <v>198</v>
      </c>
      <c r="F339" s="27" t="s">
        <v>5486</v>
      </c>
      <c r="G339" s="29" t="s">
        <v>5487</v>
      </c>
      <c r="H339" s="27" t="s">
        <v>1651</v>
      </c>
      <c r="I339" s="27" t="s">
        <v>53</v>
      </c>
      <c r="J339" s="27" t="s">
        <v>5489</v>
      </c>
      <c r="K339" s="27" t="s">
        <v>58</v>
      </c>
      <c r="L339" s="27" t="s">
        <v>5491</v>
      </c>
      <c r="M339" s="27" t="s">
        <v>61</v>
      </c>
      <c r="N339" s="27" t="s">
        <v>5493</v>
      </c>
      <c r="O339" s="27" t="s">
        <v>185</v>
      </c>
      <c r="P339" s="27" t="s">
        <v>5495</v>
      </c>
      <c r="Q339" s="27" t="s">
        <v>5497</v>
      </c>
      <c r="R339" s="27" t="s">
        <v>5499</v>
      </c>
      <c r="S339" s="27" t="s">
        <v>1940</v>
      </c>
      <c r="T339" s="27" t="s">
        <v>1928</v>
      </c>
      <c r="U339" s="27" t="s">
        <v>3971</v>
      </c>
      <c r="V339" s="30" t="s">
        <v>2596</v>
      </c>
      <c r="W339" s="15"/>
    </row>
    <row r="340">
      <c r="A340" s="15"/>
      <c r="B340" s="25" t="s">
        <v>5502</v>
      </c>
      <c r="C340" s="26">
        <v>45492.5356712963</v>
      </c>
      <c r="D340" s="27" t="s">
        <v>5504</v>
      </c>
      <c r="E340" s="27" t="s">
        <v>198</v>
      </c>
      <c r="F340" s="27" t="s">
        <v>5506</v>
      </c>
      <c r="G340" s="29" t="s">
        <v>5508</v>
      </c>
      <c r="H340" s="27" t="s">
        <v>5142</v>
      </c>
      <c r="I340" s="27" t="s">
        <v>53</v>
      </c>
      <c r="J340" s="27" t="s">
        <v>5510</v>
      </c>
      <c r="K340" s="27" t="s">
        <v>58</v>
      </c>
      <c r="L340" s="27" t="s">
        <v>5511</v>
      </c>
      <c r="M340" s="27" t="s">
        <v>61</v>
      </c>
      <c r="N340" s="27" t="s">
        <v>5514</v>
      </c>
      <c r="O340" s="27" t="s">
        <v>185</v>
      </c>
      <c r="P340" s="27" t="s">
        <v>5515</v>
      </c>
      <c r="Q340" s="27" t="s">
        <v>5517</v>
      </c>
      <c r="R340" s="27" t="s">
        <v>2681</v>
      </c>
      <c r="S340" s="27" t="s">
        <v>1927</v>
      </c>
      <c r="T340" s="27" t="s">
        <v>1928</v>
      </c>
      <c r="U340" s="27" t="s">
        <v>3984</v>
      </c>
      <c r="V340" s="30" t="s">
        <v>2596</v>
      </c>
      <c r="W340" s="15"/>
    </row>
    <row r="341">
      <c r="A341" s="15"/>
      <c r="B341" s="25" t="s">
        <v>5521</v>
      </c>
      <c r="C341" s="26">
        <v>45493.398622685185</v>
      </c>
      <c r="D341" s="27" t="s">
        <v>5523</v>
      </c>
      <c r="E341" s="27" t="s">
        <v>198</v>
      </c>
      <c r="F341" s="27" t="s">
        <v>5524</v>
      </c>
      <c r="G341" s="29" t="s">
        <v>5526</v>
      </c>
      <c r="H341" s="27" t="s">
        <v>4071</v>
      </c>
      <c r="I341" s="27" t="s">
        <v>53</v>
      </c>
      <c r="J341" s="27" t="s">
        <v>5528</v>
      </c>
      <c r="K341" s="27" t="s">
        <v>103</v>
      </c>
      <c r="L341" s="27" t="s">
        <v>5530</v>
      </c>
      <c r="M341" s="27" t="s">
        <v>61</v>
      </c>
      <c r="N341" s="27" t="s">
        <v>5532</v>
      </c>
      <c r="O341" s="27" t="s">
        <v>3397</v>
      </c>
      <c r="P341" s="27" t="s">
        <v>5534</v>
      </c>
      <c r="Q341" s="27" t="s">
        <v>922</v>
      </c>
      <c r="R341" s="27" t="s">
        <v>2150</v>
      </c>
      <c r="S341" s="27" t="s">
        <v>1927</v>
      </c>
      <c r="T341" s="27" t="s">
        <v>1928</v>
      </c>
      <c r="U341" s="27" t="s">
        <v>3995</v>
      </c>
      <c r="V341" s="30" t="s">
        <v>2596</v>
      </c>
      <c r="W341" s="15"/>
    </row>
    <row r="342">
      <c r="A342" s="15"/>
      <c r="B342" s="25" t="s">
        <v>5537</v>
      </c>
      <c r="C342" s="26">
        <v>45493.45414351852</v>
      </c>
      <c r="D342" s="27" t="s">
        <v>5539</v>
      </c>
      <c r="E342" s="27" t="s">
        <v>198</v>
      </c>
      <c r="F342" s="27" t="s">
        <v>5541</v>
      </c>
      <c r="G342" s="29" t="s">
        <v>5543</v>
      </c>
      <c r="H342" s="27" t="s">
        <v>4052</v>
      </c>
      <c r="I342" s="27" t="s">
        <v>53</v>
      </c>
      <c r="J342" s="27" t="s">
        <v>5547</v>
      </c>
      <c r="K342" s="27" t="s">
        <v>58</v>
      </c>
      <c r="L342" s="27" t="s">
        <v>5548</v>
      </c>
      <c r="M342" s="27" t="s">
        <v>61</v>
      </c>
      <c r="N342" s="27" t="s">
        <v>5550</v>
      </c>
      <c r="O342" s="27" t="s">
        <v>14</v>
      </c>
      <c r="P342" s="27" t="s">
        <v>5552</v>
      </c>
      <c r="Q342" s="27" t="s">
        <v>2069</v>
      </c>
      <c r="R342" s="27" t="s">
        <v>2070</v>
      </c>
      <c r="S342" s="27" t="s">
        <v>1927</v>
      </c>
      <c r="T342" s="27" t="s">
        <v>1928</v>
      </c>
      <c r="U342" s="27" t="s">
        <v>4005</v>
      </c>
      <c r="V342" s="30" t="s">
        <v>2639</v>
      </c>
      <c r="W342" s="15"/>
    </row>
    <row r="343">
      <c r="A343" s="15"/>
      <c r="B343" s="25" t="s">
        <v>5558</v>
      </c>
      <c r="C343" s="26">
        <v>45493.48278935185</v>
      </c>
      <c r="D343" s="27" t="s">
        <v>5560</v>
      </c>
      <c r="E343" s="27" t="s">
        <v>198</v>
      </c>
      <c r="F343" s="27" t="s">
        <v>5561</v>
      </c>
      <c r="G343" s="29" t="s">
        <v>5562</v>
      </c>
      <c r="H343" s="27" t="s">
        <v>1127</v>
      </c>
      <c r="I343" s="27" t="s">
        <v>113</v>
      </c>
      <c r="J343" s="27" t="s">
        <v>2838</v>
      </c>
      <c r="K343" s="27" t="s">
        <v>58</v>
      </c>
      <c r="L343" s="27" t="s">
        <v>5565</v>
      </c>
      <c r="M343" s="27" t="s">
        <v>1036</v>
      </c>
      <c r="N343" s="27" t="s">
        <v>5568</v>
      </c>
      <c r="O343" s="27" t="s">
        <v>4010</v>
      </c>
      <c r="P343" s="27" t="s">
        <v>5569</v>
      </c>
      <c r="Q343" s="27" t="s">
        <v>5296</v>
      </c>
      <c r="R343" s="27" t="s">
        <v>2192</v>
      </c>
      <c r="S343" s="27" t="s">
        <v>1927</v>
      </c>
      <c r="T343" s="27" t="s">
        <v>1928</v>
      </c>
      <c r="U343" s="27" t="s">
        <v>4013</v>
      </c>
      <c r="V343" s="30" t="s">
        <v>2639</v>
      </c>
      <c r="W343" s="15"/>
    </row>
    <row r="344">
      <c r="A344" s="15"/>
      <c r="B344" s="25" t="s">
        <v>5572</v>
      </c>
      <c r="C344" s="26">
        <v>45493.50855324074</v>
      </c>
      <c r="D344" s="27" t="s">
        <v>5575</v>
      </c>
      <c r="E344" s="27" t="s">
        <v>198</v>
      </c>
      <c r="F344" s="27" t="s">
        <v>5577</v>
      </c>
      <c r="G344" s="29" t="s">
        <v>5578</v>
      </c>
      <c r="H344" s="27" t="s">
        <v>264</v>
      </c>
      <c r="I344" s="27" t="s">
        <v>53</v>
      </c>
      <c r="J344" s="27" t="s">
        <v>5581</v>
      </c>
      <c r="K344" s="27" t="s">
        <v>58</v>
      </c>
      <c r="L344" s="27" t="s">
        <v>43</v>
      </c>
      <c r="M344" s="27" t="s">
        <v>14</v>
      </c>
      <c r="N344" s="27" t="s">
        <v>5583</v>
      </c>
      <c r="O344" s="27" t="s">
        <v>1036</v>
      </c>
      <c r="P344" s="27" t="s">
        <v>5585</v>
      </c>
      <c r="Q344" s="27" t="s">
        <v>5586</v>
      </c>
      <c r="R344" s="27" t="s">
        <v>5586</v>
      </c>
      <c r="S344" s="27" t="s">
        <v>1940</v>
      </c>
      <c r="T344" s="27" t="s">
        <v>1928</v>
      </c>
      <c r="U344" s="27" t="s">
        <v>4027</v>
      </c>
      <c r="V344" s="30" t="s">
        <v>2596</v>
      </c>
      <c r="W344" s="15"/>
    </row>
    <row r="345">
      <c r="A345" s="15"/>
      <c r="B345" s="25" t="s">
        <v>5593</v>
      </c>
      <c r="C345" s="26">
        <v>45495.53491898148</v>
      </c>
      <c r="D345" s="27" t="s">
        <v>4028</v>
      </c>
      <c r="E345" s="27" t="s">
        <v>198</v>
      </c>
      <c r="F345" s="27" t="s">
        <v>5595</v>
      </c>
      <c r="G345" s="29" t="s">
        <v>2714</v>
      </c>
      <c r="H345" s="27" t="s">
        <v>1223</v>
      </c>
      <c r="I345" s="27" t="s">
        <v>53</v>
      </c>
      <c r="J345" s="27" t="s">
        <v>4030</v>
      </c>
      <c r="K345" s="27" t="s">
        <v>58</v>
      </c>
      <c r="L345" s="27" t="s">
        <v>4031</v>
      </c>
      <c r="M345" s="27" t="s">
        <v>185</v>
      </c>
      <c r="N345" s="27" t="s">
        <v>4032</v>
      </c>
      <c r="O345" s="27" t="s">
        <v>2609</v>
      </c>
      <c r="P345" s="27" t="s">
        <v>4033</v>
      </c>
      <c r="Q345" s="27" t="s">
        <v>2149</v>
      </c>
      <c r="R345" s="27" t="s">
        <v>2150</v>
      </c>
      <c r="S345" s="27" t="s">
        <v>2081</v>
      </c>
      <c r="T345" s="27" t="s">
        <v>1928</v>
      </c>
      <c r="U345" s="27" t="s">
        <v>4036</v>
      </c>
      <c r="V345" s="30" t="s">
        <v>2596</v>
      </c>
      <c r="W345" s="15"/>
    </row>
    <row r="346">
      <c r="A346" s="15"/>
      <c r="B346" s="25" t="s">
        <v>5602</v>
      </c>
      <c r="C346" s="26">
        <v>45495.59885416667</v>
      </c>
      <c r="D346" s="27" t="s">
        <v>4038</v>
      </c>
      <c r="E346" s="27" t="s">
        <v>198</v>
      </c>
      <c r="F346" s="27" t="s">
        <v>5605</v>
      </c>
      <c r="G346" s="29" t="s">
        <v>5606</v>
      </c>
      <c r="H346" s="27" t="s">
        <v>225</v>
      </c>
      <c r="I346" s="27" t="s">
        <v>113</v>
      </c>
      <c r="J346" s="27" t="s">
        <v>2210</v>
      </c>
      <c r="K346" s="27" t="s">
        <v>58</v>
      </c>
      <c r="L346" s="27" t="s">
        <v>4039</v>
      </c>
      <c r="M346" s="27" t="s">
        <v>61</v>
      </c>
      <c r="N346" s="27" t="s">
        <v>4040</v>
      </c>
      <c r="O346" s="27" t="s">
        <v>894</v>
      </c>
      <c r="P346" s="27" t="s">
        <v>4041</v>
      </c>
      <c r="Q346" s="27" t="s">
        <v>2149</v>
      </c>
      <c r="R346" s="27" t="s">
        <v>2150</v>
      </c>
      <c r="S346" s="27" t="s">
        <v>1927</v>
      </c>
      <c r="T346" s="27" t="s">
        <v>1928</v>
      </c>
      <c r="U346" s="27" t="s">
        <v>4042</v>
      </c>
      <c r="V346" s="30" t="s">
        <v>2596</v>
      </c>
      <c r="W346" s="15"/>
    </row>
    <row r="347">
      <c r="A347" s="15"/>
      <c r="B347" s="25" t="s">
        <v>5612</v>
      </c>
      <c r="C347" s="26">
        <v>45496.73150462963</v>
      </c>
      <c r="D347" s="27" t="s">
        <v>4043</v>
      </c>
      <c r="E347" s="27" t="s">
        <v>198</v>
      </c>
      <c r="F347" s="27" t="s">
        <v>5616</v>
      </c>
      <c r="G347" s="29" t="s">
        <v>5617</v>
      </c>
      <c r="H347" s="27" t="s">
        <v>388</v>
      </c>
      <c r="I347" s="27" t="s">
        <v>53</v>
      </c>
      <c r="J347" s="27" t="s">
        <v>3719</v>
      </c>
      <c r="K347" s="27" t="s">
        <v>58</v>
      </c>
      <c r="L347" s="27" t="s">
        <v>4045</v>
      </c>
      <c r="M347" s="27" t="s">
        <v>61</v>
      </c>
      <c r="N347" s="27" t="s">
        <v>4047</v>
      </c>
      <c r="O347" s="27" t="s">
        <v>14</v>
      </c>
      <c r="P347" s="27" t="s">
        <v>4049</v>
      </c>
      <c r="Q347" s="27" t="s">
        <v>2251</v>
      </c>
      <c r="R347" s="27" t="s">
        <v>2070</v>
      </c>
      <c r="S347" s="27" t="s">
        <v>4051</v>
      </c>
      <c r="T347" s="27" t="s">
        <v>1928</v>
      </c>
      <c r="U347" s="27" t="s">
        <v>4053</v>
      </c>
      <c r="V347" s="30" t="s">
        <v>2596</v>
      </c>
      <c r="W347" s="15"/>
    </row>
    <row r="348">
      <c r="A348" s="15"/>
      <c r="B348" s="25" t="s">
        <v>5621</v>
      </c>
      <c r="C348" s="26">
        <v>45498.71449074074</v>
      </c>
      <c r="D348" s="27" t="s">
        <v>4054</v>
      </c>
      <c r="E348" s="27" t="s">
        <v>198</v>
      </c>
      <c r="F348" s="27" t="s">
        <v>5623</v>
      </c>
      <c r="G348" s="29" t="s">
        <v>5624</v>
      </c>
      <c r="H348" s="27" t="s">
        <v>1393</v>
      </c>
      <c r="I348" s="27" t="s">
        <v>53</v>
      </c>
      <c r="J348" s="27" t="s">
        <v>4055</v>
      </c>
      <c r="K348" s="27" t="s">
        <v>58</v>
      </c>
      <c r="L348" s="27" t="s">
        <v>4056</v>
      </c>
      <c r="M348" s="27" t="s">
        <v>61</v>
      </c>
      <c r="N348" s="27" t="s">
        <v>4057</v>
      </c>
      <c r="O348" s="27" t="s">
        <v>154</v>
      </c>
      <c r="P348" s="27" t="s">
        <v>4058</v>
      </c>
      <c r="Q348" s="27" t="s">
        <v>2190</v>
      </c>
      <c r="R348" s="27" t="s">
        <v>2192</v>
      </c>
      <c r="S348" s="27" t="s">
        <v>2081</v>
      </c>
      <c r="T348" s="27" t="s">
        <v>1928</v>
      </c>
      <c r="U348" s="27" t="s">
        <v>4059</v>
      </c>
      <c r="V348" s="30" t="s">
        <v>2639</v>
      </c>
      <c r="W348" s="15"/>
    </row>
    <row r="349">
      <c r="A349" s="15"/>
      <c r="B349" s="25" t="s">
        <v>5633</v>
      </c>
      <c r="C349" s="26">
        <v>45499.40988425926</v>
      </c>
      <c r="D349" s="27" t="s">
        <v>5636</v>
      </c>
      <c r="E349" s="27" t="s">
        <v>198</v>
      </c>
      <c r="F349" s="27" t="s">
        <v>5638</v>
      </c>
      <c r="G349" s="29" t="s">
        <v>5639</v>
      </c>
      <c r="H349" s="27" t="s">
        <v>3472</v>
      </c>
      <c r="I349" s="27" t="s">
        <v>53</v>
      </c>
      <c r="J349" s="27" t="s">
        <v>5641</v>
      </c>
      <c r="K349" s="27" t="s">
        <v>58</v>
      </c>
      <c r="L349" s="27" t="s">
        <v>5643</v>
      </c>
      <c r="M349" s="27" t="s">
        <v>154</v>
      </c>
      <c r="N349" s="27" t="s">
        <v>5644</v>
      </c>
      <c r="O349" s="27" t="s">
        <v>2177</v>
      </c>
      <c r="P349" s="27" t="s">
        <v>5646</v>
      </c>
      <c r="Q349" s="27" t="s">
        <v>2045</v>
      </c>
      <c r="R349" s="27" t="s">
        <v>2150</v>
      </c>
      <c r="S349" s="27" t="s">
        <v>1927</v>
      </c>
      <c r="T349" s="27" t="s">
        <v>1928</v>
      </c>
      <c r="U349" s="27" t="s">
        <v>4070</v>
      </c>
      <c r="V349" s="30" t="s">
        <v>2596</v>
      </c>
      <c r="W349" s="15"/>
    </row>
    <row r="350">
      <c r="A350" s="15"/>
      <c r="B350" s="25" t="s">
        <v>5651</v>
      </c>
      <c r="C350" s="26">
        <v>45499.66829861111</v>
      </c>
      <c r="D350" s="27" t="s">
        <v>5652</v>
      </c>
      <c r="E350" s="27" t="s">
        <v>198</v>
      </c>
      <c r="F350" s="27" t="s">
        <v>5654</v>
      </c>
      <c r="G350" s="29" t="s">
        <v>2658</v>
      </c>
      <c r="H350" s="27" t="s">
        <v>2295</v>
      </c>
      <c r="I350" s="27" t="s">
        <v>113</v>
      </c>
      <c r="J350" s="27" t="s">
        <v>5656</v>
      </c>
      <c r="K350" s="27" t="s">
        <v>58</v>
      </c>
      <c r="L350" s="27" t="s">
        <v>5658</v>
      </c>
      <c r="M350" s="27" t="s">
        <v>61</v>
      </c>
      <c r="N350" s="27" t="s">
        <v>5660</v>
      </c>
      <c r="O350" s="27" t="s">
        <v>185</v>
      </c>
      <c r="P350" s="27" t="s">
        <v>5662</v>
      </c>
      <c r="Q350" s="27" t="s">
        <v>2069</v>
      </c>
      <c r="R350" s="27" t="s">
        <v>2070</v>
      </c>
      <c r="S350" s="27" t="s">
        <v>1927</v>
      </c>
      <c r="T350" s="27" t="s">
        <v>1928</v>
      </c>
      <c r="U350" s="27" t="s">
        <v>4081</v>
      </c>
      <c r="V350" s="30" t="s">
        <v>2639</v>
      </c>
      <c r="W350" s="15"/>
    </row>
    <row r="351">
      <c r="A351" s="15"/>
      <c r="B351" s="25" t="s">
        <v>5665</v>
      </c>
      <c r="C351" s="26">
        <v>45500.897673611114</v>
      </c>
      <c r="D351" s="27" t="s">
        <v>4082</v>
      </c>
      <c r="E351" s="27" t="s">
        <v>198</v>
      </c>
      <c r="F351" s="27" t="s">
        <v>5669</v>
      </c>
      <c r="G351" s="29" t="s">
        <v>5670</v>
      </c>
      <c r="H351" s="27" t="s">
        <v>1666</v>
      </c>
      <c r="I351" s="27" t="s">
        <v>113</v>
      </c>
      <c r="J351" s="27" t="s">
        <v>4084</v>
      </c>
      <c r="K351" s="27" t="s">
        <v>58</v>
      </c>
      <c r="L351" s="27" t="s">
        <v>4085</v>
      </c>
      <c r="M351" s="27" t="s">
        <v>2609</v>
      </c>
      <c r="N351" s="27" t="s">
        <v>4087</v>
      </c>
      <c r="O351" s="27" t="s">
        <v>14</v>
      </c>
      <c r="P351" s="27" t="s">
        <v>4088</v>
      </c>
      <c r="Q351" s="27" t="s">
        <v>2149</v>
      </c>
      <c r="R351" s="27" t="s">
        <v>2150</v>
      </c>
      <c r="S351" s="27" t="s">
        <v>1927</v>
      </c>
      <c r="T351" s="27" t="s">
        <v>1928</v>
      </c>
      <c r="U351" s="27" t="s">
        <v>4091</v>
      </c>
      <c r="V351" s="30" t="s">
        <v>2639</v>
      </c>
      <c r="W351" s="15"/>
    </row>
    <row r="352">
      <c r="A352" s="15"/>
      <c r="B352" s="25" t="s">
        <v>5679</v>
      </c>
      <c r="C352" s="26">
        <v>45502.90324074074</v>
      </c>
      <c r="D352" s="27" t="s">
        <v>5681</v>
      </c>
      <c r="E352" s="27" t="s">
        <v>198</v>
      </c>
      <c r="F352" s="27" t="s">
        <v>5682</v>
      </c>
      <c r="G352" s="29" t="s">
        <v>5683</v>
      </c>
      <c r="H352" s="27" t="s">
        <v>4659</v>
      </c>
      <c r="I352" s="27" t="s">
        <v>113</v>
      </c>
      <c r="J352" s="27" t="s">
        <v>5685</v>
      </c>
      <c r="K352" s="27" t="s">
        <v>58</v>
      </c>
      <c r="L352" s="27" t="s">
        <v>5686</v>
      </c>
      <c r="M352" s="27" t="s">
        <v>61</v>
      </c>
      <c r="N352" s="27" t="s">
        <v>5688</v>
      </c>
      <c r="O352" s="27" t="s">
        <v>185</v>
      </c>
      <c r="P352" s="27" t="s">
        <v>5690</v>
      </c>
      <c r="Q352" s="27" t="s">
        <v>5692</v>
      </c>
      <c r="R352" s="27" t="s">
        <v>5693</v>
      </c>
      <c r="S352" s="27" t="s">
        <v>3443</v>
      </c>
      <c r="T352" s="27" t="s">
        <v>1928</v>
      </c>
      <c r="U352" s="27" t="s">
        <v>4104</v>
      </c>
      <c r="V352" s="30" t="s">
        <v>2585</v>
      </c>
      <c r="W352" s="15"/>
    </row>
    <row r="353">
      <c r="A353" s="15"/>
      <c r="B353" s="25" t="s">
        <v>5696</v>
      </c>
      <c r="C353" s="26">
        <v>45503.503703703704</v>
      </c>
      <c r="D353" s="27" t="s">
        <v>5698</v>
      </c>
      <c r="E353" s="27" t="s">
        <v>198</v>
      </c>
      <c r="F353" s="27" t="s">
        <v>5699</v>
      </c>
      <c r="G353" s="29" t="s">
        <v>5701</v>
      </c>
      <c r="H353" s="27" t="s">
        <v>327</v>
      </c>
      <c r="I353" s="27" t="s">
        <v>53</v>
      </c>
      <c r="J353" s="27" t="s">
        <v>3957</v>
      </c>
      <c r="K353" s="27" t="s">
        <v>58</v>
      </c>
      <c r="L353" s="27" t="s">
        <v>5704</v>
      </c>
      <c r="M353" s="27" t="s">
        <v>61</v>
      </c>
      <c r="N353" s="27" t="s">
        <v>5705</v>
      </c>
      <c r="O353" s="27" t="s">
        <v>1211</v>
      </c>
      <c r="P353" s="27" t="s">
        <v>5707</v>
      </c>
      <c r="Q353" s="27" t="s">
        <v>4629</v>
      </c>
      <c r="R353" s="27" t="s">
        <v>2070</v>
      </c>
      <c r="S353" s="27" t="s">
        <v>1927</v>
      </c>
      <c r="T353" s="27" t="s">
        <v>1928</v>
      </c>
      <c r="U353" s="27" t="s">
        <v>4115</v>
      </c>
      <c r="V353" s="30" t="s">
        <v>2639</v>
      </c>
      <c r="W353" s="15"/>
    </row>
    <row r="354">
      <c r="A354" s="15"/>
      <c r="B354" s="25" t="s">
        <v>5710</v>
      </c>
      <c r="C354" s="26">
        <v>45503.61582175926</v>
      </c>
      <c r="D354" s="27" t="s">
        <v>4118</v>
      </c>
      <c r="E354" s="27" t="s">
        <v>198</v>
      </c>
      <c r="F354" s="27" t="s">
        <v>5715</v>
      </c>
      <c r="G354" s="29" t="s">
        <v>5716</v>
      </c>
      <c r="H354" s="27" t="s">
        <v>3173</v>
      </c>
      <c r="I354" s="27" t="s">
        <v>53</v>
      </c>
      <c r="J354" s="27" t="s">
        <v>5718</v>
      </c>
      <c r="K354" s="27" t="s">
        <v>58</v>
      </c>
      <c r="L354" s="27" t="s">
        <v>2575</v>
      </c>
      <c r="M354" s="27" t="s">
        <v>61</v>
      </c>
      <c r="N354" s="27" t="s">
        <v>2577</v>
      </c>
      <c r="O354" s="27" t="s">
        <v>1398</v>
      </c>
      <c r="P354" s="27" t="s">
        <v>2579</v>
      </c>
      <c r="Q354" s="27" t="s">
        <v>922</v>
      </c>
      <c r="R354" s="27" t="s">
        <v>2150</v>
      </c>
      <c r="S354" s="27" t="s">
        <v>5724</v>
      </c>
      <c r="T354" s="27" t="s">
        <v>2253</v>
      </c>
      <c r="U354" s="27" t="s">
        <v>1917</v>
      </c>
      <c r="V354" s="30" t="s">
        <v>2639</v>
      </c>
      <c r="W354" s="15"/>
    </row>
    <row r="355">
      <c r="A355" s="15"/>
      <c r="B355" s="25" t="s">
        <v>5727</v>
      </c>
      <c r="C355" s="26">
        <v>45503.61775462963</v>
      </c>
      <c r="D355" s="27" t="s">
        <v>2496</v>
      </c>
      <c r="E355" s="27" t="s">
        <v>198</v>
      </c>
      <c r="F355" s="27" t="s">
        <v>5729</v>
      </c>
      <c r="G355" s="29" t="s">
        <v>5730</v>
      </c>
      <c r="H355" s="27" t="s">
        <v>5732</v>
      </c>
      <c r="I355" s="27" t="s">
        <v>53</v>
      </c>
      <c r="J355" s="27" t="s">
        <v>5734</v>
      </c>
      <c r="K355" s="27" t="s">
        <v>58</v>
      </c>
      <c r="L355" s="27" t="s">
        <v>5736</v>
      </c>
      <c r="M355" s="27" t="s">
        <v>61</v>
      </c>
      <c r="N355" s="27" t="s">
        <v>5737</v>
      </c>
      <c r="O355" s="27" t="s">
        <v>185</v>
      </c>
      <c r="P355" s="27" t="s">
        <v>5739</v>
      </c>
      <c r="Q355" s="27" t="s">
        <v>5740</v>
      </c>
      <c r="R355" s="27" t="s">
        <v>1926</v>
      </c>
      <c r="S355" s="27" t="s">
        <v>1927</v>
      </c>
      <c r="T355" s="27" t="s">
        <v>1928</v>
      </c>
      <c r="U355" s="27" t="s">
        <v>4137</v>
      </c>
      <c r="V355" s="30" t="s">
        <v>2596</v>
      </c>
      <c r="W355" s="15"/>
    </row>
    <row r="356">
      <c r="A356" s="15"/>
      <c r="B356" s="25" t="s">
        <v>5744</v>
      </c>
      <c r="C356" s="26">
        <v>45505.74799768518</v>
      </c>
      <c r="D356" s="27" t="s">
        <v>5747</v>
      </c>
      <c r="E356" s="27" t="s">
        <v>198</v>
      </c>
      <c r="F356" s="27" t="s">
        <v>5749</v>
      </c>
      <c r="G356" s="29" t="s">
        <v>5750</v>
      </c>
      <c r="H356" s="27" t="s">
        <v>2821</v>
      </c>
      <c r="I356" s="27" t="s">
        <v>53</v>
      </c>
      <c r="J356" s="27" t="s">
        <v>5752</v>
      </c>
      <c r="K356" s="27" t="s">
        <v>58</v>
      </c>
      <c r="L356" s="27" t="s">
        <v>5753</v>
      </c>
      <c r="M356" s="27" t="s">
        <v>61</v>
      </c>
      <c r="N356" s="27" t="s">
        <v>5754</v>
      </c>
      <c r="O356" s="27" t="s">
        <v>5756</v>
      </c>
      <c r="P356" s="27" t="s">
        <v>5757</v>
      </c>
      <c r="Q356" s="27" t="s">
        <v>5296</v>
      </c>
      <c r="R356" s="27" t="s">
        <v>5758</v>
      </c>
      <c r="S356" s="27" t="s">
        <v>1927</v>
      </c>
      <c r="T356" s="27" t="s">
        <v>1928</v>
      </c>
      <c r="U356" s="27" t="s">
        <v>4152</v>
      </c>
      <c r="V356" s="30" t="s">
        <v>2639</v>
      </c>
      <c r="W356" s="15"/>
    </row>
    <row r="357">
      <c r="A357" s="15"/>
      <c r="B357" s="25" t="s">
        <v>5762</v>
      </c>
      <c r="C357" s="26">
        <v>45505.79164351852</v>
      </c>
      <c r="D357" s="27" t="s">
        <v>4153</v>
      </c>
      <c r="E357" s="27" t="s">
        <v>198</v>
      </c>
      <c r="F357" s="27" t="s">
        <v>5764</v>
      </c>
      <c r="G357" s="29" t="s">
        <v>5765</v>
      </c>
      <c r="H357" s="27" t="s">
        <v>1608</v>
      </c>
      <c r="I357" s="27" t="s">
        <v>113</v>
      </c>
      <c r="J357" s="27" t="s">
        <v>4154</v>
      </c>
      <c r="K357" s="27" t="s">
        <v>58</v>
      </c>
      <c r="L357" s="27" t="s">
        <v>4155</v>
      </c>
      <c r="M357" s="27" t="s">
        <v>61</v>
      </c>
      <c r="N357" s="27" t="s">
        <v>4156</v>
      </c>
      <c r="O357" s="27" t="s">
        <v>2805</v>
      </c>
      <c r="P357" s="27" t="s">
        <v>4158</v>
      </c>
      <c r="Q357" s="27" t="s">
        <v>2816</v>
      </c>
      <c r="R357" s="27" t="s">
        <v>2192</v>
      </c>
      <c r="S357" s="27" t="s">
        <v>1927</v>
      </c>
      <c r="T357" s="27" t="s">
        <v>1928</v>
      </c>
      <c r="U357" s="27" t="s">
        <v>4159</v>
      </c>
      <c r="V357" s="30" t="s">
        <v>2639</v>
      </c>
      <c r="W357" s="15"/>
    </row>
    <row r="358">
      <c r="A358" s="15"/>
      <c r="B358" s="25" t="s">
        <v>5773</v>
      </c>
      <c r="C358" s="26">
        <v>45506.488275462965</v>
      </c>
      <c r="D358" s="27" t="s">
        <v>5775</v>
      </c>
      <c r="E358" s="27" t="s">
        <v>198</v>
      </c>
      <c r="F358" s="27" t="s">
        <v>5778</v>
      </c>
      <c r="G358" s="29" t="s">
        <v>5779</v>
      </c>
      <c r="H358" s="27" t="s">
        <v>254</v>
      </c>
      <c r="I358" s="27" t="s">
        <v>53</v>
      </c>
      <c r="J358" s="27" t="s">
        <v>5783</v>
      </c>
      <c r="K358" s="27" t="s">
        <v>58</v>
      </c>
      <c r="L358" s="27" t="s">
        <v>5784</v>
      </c>
      <c r="M358" s="27" t="s">
        <v>14</v>
      </c>
      <c r="N358" s="27" t="s">
        <v>5786</v>
      </c>
      <c r="O358" s="27" t="s">
        <v>2609</v>
      </c>
      <c r="P358" s="27" t="s">
        <v>5787</v>
      </c>
      <c r="Q358" s="27" t="s">
        <v>2069</v>
      </c>
      <c r="R358" s="27" t="s">
        <v>2070</v>
      </c>
      <c r="S358" s="27" t="s">
        <v>1927</v>
      </c>
      <c r="T358" s="27" t="s">
        <v>1928</v>
      </c>
      <c r="U358" s="27" t="s">
        <v>4167</v>
      </c>
      <c r="V358" s="30" t="s">
        <v>2596</v>
      </c>
      <c r="W358" s="15"/>
    </row>
    <row r="359">
      <c r="A359" s="15"/>
      <c r="B359" s="25" t="s">
        <v>5793</v>
      </c>
      <c r="C359" s="26">
        <v>45507.45165509259</v>
      </c>
      <c r="D359" s="27" t="s">
        <v>5795</v>
      </c>
      <c r="E359" s="27" t="s">
        <v>198</v>
      </c>
      <c r="F359" s="27" t="s">
        <v>5797</v>
      </c>
      <c r="G359" s="29" t="s">
        <v>5798</v>
      </c>
      <c r="H359" s="27" t="s">
        <v>5800</v>
      </c>
      <c r="I359" s="27" t="s">
        <v>53</v>
      </c>
      <c r="J359" s="27" t="s">
        <v>5801</v>
      </c>
      <c r="K359" s="27" t="s">
        <v>125</v>
      </c>
      <c r="L359" s="27" t="s">
        <v>5803</v>
      </c>
      <c r="M359" s="27" t="s">
        <v>154</v>
      </c>
      <c r="N359" s="27" t="s">
        <v>5805</v>
      </c>
      <c r="O359" s="27" t="s">
        <v>3397</v>
      </c>
      <c r="P359" s="27" t="s">
        <v>5807</v>
      </c>
      <c r="Q359" s="27" t="s">
        <v>1939</v>
      </c>
      <c r="R359" s="27" t="s">
        <v>1939</v>
      </c>
      <c r="S359" s="27" t="s">
        <v>1940</v>
      </c>
      <c r="T359" s="27" t="s">
        <v>1928</v>
      </c>
      <c r="U359" s="27" t="s">
        <v>4174</v>
      </c>
      <c r="V359" s="30" t="s">
        <v>2585</v>
      </c>
      <c r="W359" s="15"/>
    </row>
    <row r="360">
      <c r="A360" s="15"/>
      <c r="B360" s="25" t="s">
        <v>5811</v>
      </c>
      <c r="C360" s="26">
        <v>45507.61748842592</v>
      </c>
      <c r="D360" s="27" t="s">
        <v>5814</v>
      </c>
      <c r="E360" s="27" t="s">
        <v>198</v>
      </c>
      <c r="F360" s="27" t="s">
        <v>5816</v>
      </c>
      <c r="G360" s="29" t="s">
        <v>5818</v>
      </c>
      <c r="H360" s="27" t="s">
        <v>3490</v>
      </c>
      <c r="I360" s="27" t="s">
        <v>53</v>
      </c>
      <c r="J360" s="27" t="s">
        <v>5821</v>
      </c>
      <c r="K360" s="27" t="s">
        <v>172</v>
      </c>
      <c r="L360" s="27" t="s">
        <v>5823</v>
      </c>
      <c r="M360" s="27" t="s">
        <v>61</v>
      </c>
      <c r="N360" s="27" t="s">
        <v>5825</v>
      </c>
      <c r="O360" s="27" t="s">
        <v>154</v>
      </c>
      <c r="P360" s="27" t="s">
        <v>5826</v>
      </c>
      <c r="Q360" s="27" t="s">
        <v>4183</v>
      </c>
      <c r="R360" s="27" t="s">
        <v>2454</v>
      </c>
      <c r="S360" s="27" t="s">
        <v>1022</v>
      </c>
      <c r="T360" s="27" t="s">
        <v>1928</v>
      </c>
      <c r="U360" s="27" t="s">
        <v>4187</v>
      </c>
      <c r="V360" s="30" t="s">
        <v>2596</v>
      </c>
      <c r="W360" s="15"/>
    </row>
    <row r="361">
      <c r="A361" s="15"/>
      <c r="B361" s="25" t="s">
        <v>5831</v>
      </c>
      <c r="C361" s="26">
        <v>45508.471597222226</v>
      </c>
      <c r="D361" s="27" t="s">
        <v>2159</v>
      </c>
      <c r="E361" s="27" t="s">
        <v>198</v>
      </c>
      <c r="F361" s="27" t="s">
        <v>5834</v>
      </c>
      <c r="G361" s="29" t="s">
        <v>4140</v>
      </c>
      <c r="H361" s="27" t="s">
        <v>518</v>
      </c>
      <c r="I361" s="27" t="s">
        <v>53</v>
      </c>
      <c r="J361" s="27" t="s">
        <v>4189</v>
      </c>
      <c r="K361" s="27" t="s">
        <v>58</v>
      </c>
      <c r="L361" s="27" t="s">
        <v>4190</v>
      </c>
      <c r="M361" s="27" t="s">
        <v>61</v>
      </c>
      <c r="N361" s="27" t="s">
        <v>4191</v>
      </c>
      <c r="O361" s="27" t="s">
        <v>4193</v>
      </c>
      <c r="P361" s="27" t="s">
        <v>4194</v>
      </c>
      <c r="Q361" s="27" t="s">
        <v>2251</v>
      </c>
      <c r="R361" s="27" t="s">
        <v>2070</v>
      </c>
      <c r="S361" s="27" t="s">
        <v>1927</v>
      </c>
      <c r="T361" s="27" t="s">
        <v>1928</v>
      </c>
      <c r="U361" s="27" t="s">
        <v>4195</v>
      </c>
      <c r="V361" s="30" t="s">
        <v>2596</v>
      </c>
      <c r="W361" s="15"/>
    </row>
    <row r="362">
      <c r="A362" s="15"/>
      <c r="B362" s="25" t="s">
        <v>5836</v>
      </c>
      <c r="C362" s="26">
        <v>45509.65230324074</v>
      </c>
      <c r="D362" s="27" t="s">
        <v>4197</v>
      </c>
      <c r="E362" s="27" t="s">
        <v>198</v>
      </c>
      <c r="F362" s="27" t="s">
        <v>5838</v>
      </c>
      <c r="G362" s="29" t="s">
        <v>5840</v>
      </c>
      <c r="H362" s="27" t="s">
        <v>1223</v>
      </c>
      <c r="I362" s="27" t="s">
        <v>53</v>
      </c>
      <c r="J362" s="27" t="s">
        <v>532</v>
      </c>
      <c r="K362" s="27" t="s">
        <v>172</v>
      </c>
      <c r="L362" s="27" t="s">
        <v>4200</v>
      </c>
      <c r="M362" s="27" t="s">
        <v>61</v>
      </c>
      <c r="N362" s="27" t="s">
        <v>4201</v>
      </c>
      <c r="O362" s="27" t="s">
        <v>154</v>
      </c>
      <c r="P362" s="27" t="s">
        <v>4202</v>
      </c>
      <c r="Q362" s="27" t="s">
        <v>2866</v>
      </c>
      <c r="R362" s="27" t="s">
        <v>2192</v>
      </c>
      <c r="S362" s="27" t="s">
        <v>1927</v>
      </c>
      <c r="T362" s="27" t="s">
        <v>1928</v>
      </c>
      <c r="U362" s="27" t="s">
        <v>4204</v>
      </c>
      <c r="V362" s="30" t="s">
        <v>2639</v>
      </c>
      <c r="W362" s="15"/>
    </row>
    <row r="363">
      <c r="A363" s="15"/>
      <c r="B363" s="25" t="s">
        <v>5848</v>
      </c>
      <c r="C363" s="26">
        <v>45509.662569444445</v>
      </c>
      <c r="D363" s="27" t="s">
        <v>5851</v>
      </c>
      <c r="E363" s="27" t="s">
        <v>198</v>
      </c>
      <c r="F363" s="27" t="s">
        <v>5853</v>
      </c>
      <c r="G363" s="29" t="s">
        <v>986</v>
      </c>
      <c r="H363" s="27" t="s">
        <v>987</v>
      </c>
      <c r="I363" s="27" t="s">
        <v>113</v>
      </c>
      <c r="J363" s="27" t="s">
        <v>5855</v>
      </c>
      <c r="K363" s="27" t="s">
        <v>172</v>
      </c>
      <c r="L363" s="27" t="s">
        <v>5857</v>
      </c>
      <c r="M363" s="27" t="s">
        <v>61</v>
      </c>
      <c r="N363" s="27" t="s">
        <v>5859</v>
      </c>
      <c r="O363" s="27" t="s">
        <v>2469</v>
      </c>
      <c r="P363" s="27" t="s">
        <v>5862</v>
      </c>
      <c r="Q363" s="27" t="s">
        <v>2816</v>
      </c>
      <c r="R363" s="27" t="s">
        <v>2192</v>
      </c>
      <c r="S363" s="27" t="s">
        <v>1927</v>
      </c>
      <c r="T363" s="27" t="s">
        <v>3090</v>
      </c>
      <c r="U363" s="27" t="s">
        <v>4214</v>
      </c>
      <c r="V363" s="30" t="s">
        <v>2639</v>
      </c>
      <c r="W363" s="15"/>
    </row>
    <row r="364">
      <c r="A364" s="15"/>
      <c r="B364" s="25" t="s">
        <v>5866</v>
      </c>
      <c r="C364" s="26">
        <v>45510.337847222225</v>
      </c>
      <c r="D364" s="27" t="s">
        <v>5869</v>
      </c>
      <c r="E364" s="27" t="s">
        <v>198</v>
      </c>
      <c r="F364" s="27" t="s">
        <v>5871</v>
      </c>
      <c r="G364" s="29" t="s">
        <v>5872</v>
      </c>
      <c r="H364" s="27" t="s">
        <v>1651</v>
      </c>
      <c r="I364" s="27" t="s">
        <v>53</v>
      </c>
      <c r="J364" s="27" t="s">
        <v>5874</v>
      </c>
      <c r="K364" s="27" t="s">
        <v>58</v>
      </c>
      <c r="L364" s="27" t="s">
        <v>5875</v>
      </c>
      <c r="M364" s="27" t="s">
        <v>61</v>
      </c>
      <c r="N364" s="27" t="s">
        <v>5877</v>
      </c>
      <c r="O364" s="27" t="s">
        <v>14</v>
      </c>
      <c r="P364" s="27" t="s">
        <v>5879</v>
      </c>
      <c r="Q364" s="27" t="s">
        <v>5740</v>
      </c>
      <c r="R364" s="27" t="s">
        <v>1926</v>
      </c>
      <c r="S364" s="27" t="s">
        <v>1927</v>
      </c>
      <c r="T364" s="27" t="s">
        <v>1928</v>
      </c>
      <c r="U364" s="27" t="s">
        <v>4224</v>
      </c>
      <c r="V364" s="30" t="s">
        <v>2596</v>
      </c>
      <c r="W364" s="15"/>
    </row>
    <row r="365">
      <c r="A365" s="15"/>
      <c r="B365" s="25" t="s">
        <v>5885</v>
      </c>
      <c r="C365" s="26">
        <v>45510.66646990741</v>
      </c>
      <c r="D365" s="27" t="s">
        <v>5887</v>
      </c>
      <c r="E365" s="27" t="s">
        <v>198</v>
      </c>
      <c r="F365" s="27" t="s">
        <v>5889</v>
      </c>
      <c r="G365" s="29" t="s">
        <v>5890</v>
      </c>
      <c r="H365" s="27" t="s">
        <v>2389</v>
      </c>
      <c r="I365" s="27" t="s">
        <v>113</v>
      </c>
      <c r="J365" s="27" t="s">
        <v>2027</v>
      </c>
      <c r="K365" s="27" t="s">
        <v>58</v>
      </c>
      <c r="L365" s="27" t="s">
        <v>5893</v>
      </c>
      <c r="M365" s="27" t="s">
        <v>61</v>
      </c>
      <c r="N365" s="27" t="s">
        <v>5895</v>
      </c>
      <c r="O365" s="27" t="s">
        <v>185</v>
      </c>
      <c r="P365" s="31" t="s">
        <v>5896</v>
      </c>
      <c r="Q365" s="27" t="s">
        <v>2045</v>
      </c>
      <c r="R365" s="27" t="s">
        <v>2150</v>
      </c>
      <c r="S365" s="27" t="s">
        <v>1927</v>
      </c>
      <c r="T365" s="27" t="s">
        <v>1928</v>
      </c>
      <c r="U365" s="27" t="s">
        <v>4232</v>
      </c>
      <c r="V365" s="30" t="s">
        <v>2639</v>
      </c>
      <c r="W365" s="15"/>
    </row>
    <row r="366">
      <c r="A366" s="15"/>
      <c r="B366" s="25" t="s">
        <v>5900</v>
      </c>
      <c r="C366" s="26">
        <v>45511.40416666667</v>
      </c>
      <c r="D366" s="27" t="s">
        <v>5902</v>
      </c>
      <c r="E366" s="27" t="s">
        <v>198</v>
      </c>
      <c r="F366" s="27" t="s">
        <v>5905</v>
      </c>
      <c r="G366" s="29" t="s">
        <v>5907</v>
      </c>
      <c r="H366" s="27" t="s">
        <v>1174</v>
      </c>
      <c r="I366" s="27" t="s">
        <v>53</v>
      </c>
      <c r="J366" s="27" t="s">
        <v>5909</v>
      </c>
      <c r="K366" s="27" t="s">
        <v>58</v>
      </c>
      <c r="L366" s="27" t="s">
        <v>5910</v>
      </c>
      <c r="M366" s="27" t="s">
        <v>894</v>
      </c>
      <c r="N366" s="27" t="s">
        <v>5912</v>
      </c>
      <c r="O366" s="27" t="s">
        <v>1398</v>
      </c>
      <c r="P366" s="27" t="s">
        <v>5913</v>
      </c>
      <c r="Q366" s="27" t="s">
        <v>5915</v>
      </c>
      <c r="R366" s="27" t="s">
        <v>1926</v>
      </c>
      <c r="S366" s="27" t="s">
        <v>1927</v>
      </c>
      <c r="T366" s="27" t="s">
        <v>1928</v>
      </c>
      <c r="U366" s="27" t="s">
        <v>4243</v>
      </c>
      <c r="V366" s="30" t="s">
        <v>2639</v>
      </c>
      <c r="W366" s="15"/>
    </row>
    <row r="367">
      <c r="A367" s="15"/>
      <c r="B367" s="25" t="s">
        <v>5918</v>
      </c>
      <c r="C367" s="26">
        <v>45511.75987268519</v>
      </c>
      <c r="D367" s="27" t="s">
        <v>5920</v>
      </c>
      <c r="E367" s="27" t="s">
        <v>198</v>
      </c>
      <c r="F367" s="27" t="s">
        <v>5922</v>
      </c>
      <c r="G367" s="29" t="s">
        <v>5923</v>
      </c>
      <c r="H367" s="27" t="s">
        <v>254</v>
      </c>
      <c r="I367" s="27" t="s">
        <v>53</v>
      </c>
      <c r="J367" s="27" t="s">
        <v>5926</v>
      </c>
      <c r="K367" s="27" t="s">
        <v>103</v>
      </c>
      <c r="L367" s="27" t="s">
        <v>5928</v>
      </c>
      <c r="M367" s="27" t="s">
        <v>61</v>
      </c>
      <c r="N367" s="27" t="s">
        <v>5931</v>
      </c>
      <c r="O367" s="27" t="s">
        <v>5932</v>
      </c>
      <c r="P367" s="27" t="s">
        <v>5933</v>
      </c>
      <c r="Q367" s="27" t="s">
        <v>5935</v>
      </c>
      <c r="R367" s="27" t="s">
        <v>5937</v>
      </c>
      <c r="S367" s="27" t="s">
        <v>5938</v>
      </c>
      <c r="T367" s="27" t="s">
        <v>1928</v>
      </c>
      <c r="U367" s="27" t="s">
        <v>4258</v>
      </c>
      <c r="V367" s="30" t="s">
        <v>2639</v>
      </c>
      <c r="W367" s="15"/>
    </row>
    <row r="368">
      <c r="A368" s="15"/>
      <c r="B368" s="25" t="s">
        <v>5940</v>
      </c>
      <c r="C368" s="26">
        <v>45512.6487037037</v>
      </c>
      <c r="D368" s="27" t="s">
        <v>4259</v>
      </c>
      <c r="E368" s="27" t="s">
        <v>198</v>
      </c>
      <c r="F368" s="27" t="s">
        <v>5945</v>
      </c>
      <c r="G368" s="29" t="s">
        <v>5946</v>
      </c>
      <c r="H368" s="27" t="s">
        <v>424</v>
      </c>
      <c r="I368" s="27" t="s">
        <v>53</v>
      </c>
      <c r="J368" s="27" t="s">
        <v>4261</v>
      </c>
      <c r="K368" s="27" t="s">
        <v>172</v>
      </c>
      <c r="L368" s="27" t="s">
        <v>4262</v>
      </c>
      <c r="M368" s="27" t="s">
        <v>61</v>
      </c>
      <c r="N368" s="27" t="s">
        <v>5950</v>
      </c>
      <c r="O368" s="27" t="s">
        <v>1317</v>
      </c>
      <c r="P368" s="27" t="s">
        <v>4264</v>
      </c>
      <c r="Q368" s="27" t="s">
        <v>4266</v>
      </c>
      <c r="R368" s="27" t="s">
        <v>4268</v>
      </c>
      <c r="S368" s="27" t="s">
        <v>3537</v>
      </c>
      <c r="T368" s="27" t="s">
        <v>1928</v>
      </c>
      <c r="U368" s="27" t="s">
        <v>4269</v>
      </c>
      <c r="V368" s="30" t="s">
        <v>2585</v>
      </c>
      <c r="W368" s="15"/>
    </row>
    <row r="369">
      <c r="A369" s="15"/>
      <c r="B369" s="25" t="s">
        <v>5955</v>
      </c>
      <c r="C369" s="26">
        <v>45513.432118055556</v>
      </c>
      <c r="D369" s="27" t="s">
        <v>5957</v>
      </c>
      <c r="E369" s="27" t="s">
        <v>198</v>
      </c>
      <c r="F369" s="27" t="s">
        <v>5959</v>
      </c>
      <c r="G369" s="29" t="s">
        <v>5961</v>
      </c>
      <c r="H369" s="27" t="s">
        <v>3101</v>
      </c>
      <c r="I369" s="27" t="s">
        <v>53</v>
      </c>
      <c r="J369" s="27" t="s">
        <v>5964</v>
      </c>
      <c r="K369" s="27" t="s">
        <v>103</v>
      </c>
      <c r="L369" s="27" t="s">
        <v>5966</v>
      </c>
      <c r="M369" s="27" t="s">
        <v>61</v>
      </c>
      <c r="N369" s="27" t="s">
        <v>5346</v>
      </c>
      <c r="O369" s="27" t="s">
        <v>185</v>
      </c>
      <c r="P369" s="27" t="s">
        <v>5968</v>
      </c>
      <c r="Q369" s="27" t="s">
        <v>2149</v>
      </c>
      <c r="R369" s="27" t="s">
        <v>2150</v>
      </c>
      <c r="S369" s="27" t="s">
        <v>1927</v>
      </c>
      <c r="T369" s="27" t="s">
        <v>1928</v>
      </c>
      <c r="U369" s="27" t="s">
        <v>4274</v>
      </c>
      <c r="V369" s="30" t="s">
        <v>2639</v>
      </c>
      <c r="W369" s="15"/>
    </row>
    <row r="370">
      <c r="A370" s="15"/>
      <c r="B370" s="25" t="s">
        <v>5974</v>
      </c>
      <c r="C370" s="26">
        <v>45513.56140046296</v>
      </c>
      <c r="D370" s="27" t="s">
        <v>5976</v>
      </c>
      <c r="E370" s="27" t="s">
        <v>198</v>
      </c>
      <c r="F370" s="27" t="s">
        <v>5978</v>
      </c>
      <c r="G370" s="29" t="s">
        <v>5979</v>
      </c>
      <c r="H370" s="27" t="s">
        <v>448</v>
      </c>
      <c r="I370" s="27" t="s">
        <v>113</v>
      </c>
      <c r="J370" s="27" t="s">
        <v>5981</v>
      </c>
      <c r="K370" s="27" t="s">
        <v>58</v>
      </c>
      <c r="L370" s="27" t="s">
        <v>5982</v>
      </c>
      <c r="M370" s="27" t="s">
        <v>1921</v>
      </c>
      <c r="N370" s="27" t="s">
        <v>5984</v>
      </c>
      <c r="O370" s="27" t="s">
        <v>2609</v>
      </c>
      <c r="P370" s="27" t="s">
        <v>5985</v>
      </c>
      <c r="Q370" s="27" t="s">
        <v>3376</v>
      </c>
      <c r="R370" s="27" t="s">
        <v>2192</v>
      </c>
      <c r="S370" s="27" t="s">
        <v>1927</v>
      </c>
      <c r="T370" s="27" t="s">
        <v>1928</v>
      </c>
      <c r="U370" s="27" t="s">
        <v>4283</v>
      </c>
      <c r="V370" s="30" t="s">
        <v>2596</v>
      </c>
      <c r="W370" s="15"/>
    </row>
    <row r="371">
      <c r="A371" s="15"/>
      <c r="B371" s="25" t="s">
        <v>5992</v>
      </c>
      <c r="C371" s="26">
        <v>45513.58710648148</v>
      </c>
      <c r="D371" s="27" t="s">
        <v>4413</v>
      </c>
      <c r="E371" s="27" t="s">
        <v>198</v>
      </c>
      <c r="F371" s="27" t="s">
        <v>5995</v>
      </c>
      <c r="G371" s="29" t="s">
        <v>5996</v>
      </c>
      <c r="H371" s="27" t="s">
        <v>5997</v>
      </c>
      <c r="I371" s="27" t="s">
        <v>53</v>
      </c>
      <c r="J371" s="27" t="s">
        <v>5999</v>
      </c>
      <c r="K371" s="27" t="s">
        <v>58</v>
      </c>
      <c r="L371" s="27" t="s">
        <v>6001</v>
      </c>
      <c r="M371" s="27" t="s">
        <v>894</v>
      </c>
      <c r="N371" s="27" t="s">
        <v>6004</v>
      </c>
      <c r="O371" s="27" t="s">
        <v>4924</v>
      </c>
      <c r="P371" s="27" t="s">
        <v>6005</v>
      </c>
      <c r="Q371" s="27" t="s">
        <v>5296</v>
      </c>
      <c r="R371" s="27" t="s">
        <v>2192</v>
      </c>
      <c r="S371" s="27" t="s">
        <v>1927</v>
      </c>
      <c r="T371" s="27" t="s">
        <v>1928</v>
      </c>
      <c r="U371" s="27" t="s">
        <v>4296</v>
      </c>
      <c r="V371" s="30" t="s">
        <v>2639</v>
      </c>
      <c r="W371" s="15"/>
    </row>
    <row r="372">
      <c r="A372" s="15"/>
      <c r="B372" s="25" t="s">
        <v>6009</v>
      </c>
      <c r="C372" s="26">
        <v>45514.44396990741</v>
      </c>
      <c r="D372" s="27" t="s">
        <v>6012</v>
      </c>
      <c r="E372" s="27" t="s">
        <v>198</v>
      </c>
      <c r="F372" s="27" t="s">
        <v>6014</v>
      </c>
      <c r="G372" s="29" t="s">
        <v>6015</v>
      </c>
      <c r="H372" s="27" t="s">
        <v>234</v>
      </c>
      <c r="I372" s="27" t="s">
        <v>113</v>
      </c>
      <c r="J372" s="27" t="s">
        <v>6017</v>
      </c>
      <c r="K372" s="27" t="s">
        <v>103</v>
      </c>
      <c r="L372" s="27" t="s">
        <v>6018</v>
      </c>
      <c r="M372" s="27" t="s">
        <v>14</v>
      </c>
      <c r="N372" s="27" t="s">
        <v>6022</v>
      </c>
      <c r="O372" s="27" t="s">
        <v>1398</v>
      </c>
      <c r="P372" s="27" t="s">
        <v>6024</v>
      </c>
      <c r="Q372" s="27" t="s">
        <v>2582</v>
      </c>
      <c r="R372" s="27" t="s">
        <v>2583</v>
      </c>
      <c r="S372" s="27" t="s">
        <v>1927</v>
      </c>
      <c r="T372" s="27" t="s">
        <v>1928</v>
      </c>
      <c r="U372" s="27" t="s">
        <v>4308</v>
      </c>
      <c r="V372" s="30" t="s">
        <v>2596</v>
      </c>
      <c r="W372" s="15"/>
    </row>
    <row r="373">
      <c r="A373" s="15"/>
      <c r="B373" s="25" t="s">
        <v>6027</v>
      </c>
      <c r="C373" s="26">
        <v>45514.44527777778</v>
      </c>
      <c r="D373" s="27" t="s">
        <v>6029</v>
      </c>
      <c r="E373" s="27" t="s">
        <v>198</v>
      </c>
      <c r="F373" s="27" t="s">
        <v>6033</v>
      </c>
      <c r="G373" s="29" t="s">
        <v>6034</v>
      </c>
      <c r="H373" s="27" t="s">
        <v>1586</v>
      </c>
      <c r="I373" s="27" t="s">
        <v>113</v>
      </c>
      <c r="J373" s="27" t="s">
        <v>6036</v>
      </c>
      <c r="K373" s="27" t="s">
        <v>103</v>
      </c>
      <c r="L373" s="27" t="s">
        <v>6018</v>
      </c>
      <c r="M373" s="27" t="s">
        <v>14</v>
      </c>
      <c r="N373" s="27" t="s">
        <v>6018</v>
      </c>
      <c r="O373" s="27" t="s">
        <v>1398</v>
      </c>
      <c r="P373" s="27" t="s">
        <v>6024</v>
      </c>
      <c r="Q373" s="27" t="s">
        <v>2582</v>
      </c>
      <c r="R373" s="27" t="s">
        <v>2583</v>
      </c>
      <c r="S373" s="27" t="s">
        <v>1927</v>
      </c>
      <c r="T373" s="27" t="s">
        <v>1928</v>
      </c>
      <c r="U373" s="27" t="s">
        <v>4308</v>
      </c>
      <c r="V373" s="30" t="s">
        <v>2596</v>
      </c>
      <c r="W373" s="15"/>
    </row>
    <row r="374">
      <c r="A374" s="15"/>
      <c r="B374" s="25" t="s">
        <v>6044</v>
      </c>
      <c r="C374" s="26">
        <v>45514.79255787037</v>
      </c>
      <c r="D374" s="27" t="s">
        <v>2159</v>
      </c>
      <c r="E374" s="27" t="s">
        <v>198</v>
      </c>
      <c r="F374" s="27" t="s">
        <v>5834</v>
      </c>
      <c r="G374" s="29" t="s">
        <v>4140</v>
      </c>
      <c r="H374" s="27" t="s">
        <v>518</v>
      </c>
      <c r="I374" s="27" t="s">
        <v>53</v>
      </c>
      <c r="J374" s="27" t="s">
        <v>6050</v>
      </c>
      <c r="K374" s="27" t="s">
        <v>58</v>
      </c>
      <c r="L374" s="27" t="s">
        <v>4190</v>
      </c>
      <c r="M374" s="27" t="s">
        <v>61</v>
      </c>
      <c r="N374" s="27" t="s">
        <v>4191</v>
      </c>
      <c r="O374" s="27" t="s">
        <v>4193</v>
      </c>
      <c r="P374" s="27" t="s">
        <v>5111</v>
      </c>
      <c r="Q374" s="27" t="s">
        <v>2251</v>
      </c>
      <c r="R374" s="27" t="s">
        <v>2070</v>
      </c>
      <c r="S374" s="27" t="s">
        <v>2081</v>
      </c>
      <c r="T374" s="27" t="s">
        <v>1928</v>
      </c>
      <c r="U374" s="27" t="s">
        <v>4195</v>
      </c>
      <c r="V374" s="30" t="s">
        <v>2596</v>
      </c>
      <c r="W374" s="15"/>
    </row>
    <row r="375">
      <c r="A375" s="15"/>
      <c r="B375" s="25" t="s">
        <v>6060</v>
      </c>
      <c r="C375" s="26">
        <v>45516.891689814816</v>
      </c>
      <c r="D375" s="27" t="s">
        <v>6062</v>
      </c>
      <c r="E375" s="27" t="s">
        <v>198</v>
      </c>
      <c r="F375" s="27" t="s">
        <v>6065</v>
      </c>
      <c r="G375" s="29" t="s">
        <v>6066</v>
      </c>
      <c r="H375" s="27" t="s">
        <v>327</v>
      </c>
      <c r="I375" s="27" t="s">
        <v>53</v>
      </c>
      <c r="J375" s="27" t="s">
        <v>6070</v>
      </c>
      <c r="K375" s="27" t="s">
        <v>58</v>
      </c>
      <c r="L375" s="27" t="s">
        <v>6071</v>
      </c>
      <c r="M375" s="27" t="s">
        <v>61</v>
      </c>
      <c r="N375" s="27" t="s">
        <v>6074</v>
      </c>
      <c r="O375" s="27" t="s">
        <v>6075</v>
      </c>
      <c r="P375" s="27" t="s">
        <v>6077</v>
      </c>
      <c r="Q375" s="27" t="s">
        <v>6079</v>
      </c>
      <c r="R375" s="27" t="s">
        <v>4525</v>
      </c>
      <c r="S375" s="27" t="s">
        <v>1022</v>
      </c>
      <c r="T375" s="27" t="s">
        <v>2253</v>
      </c>
      <c r="U375" s="27" t="s">
        <v>4331</v>
      </c>
      <c r="V375" s="30" t="s">
        <v>2596</v>
      </c>
      <c r="W375" s="15"/>
    </row>
    <row r="376">
      <c r="A376" s="15"/>
      <c r="B376" s="25" t="s">
        <v>6083</v>
      </c>
      <c r="C376" s="26">
        <v>45520.37634259259</v>
      </c>
      <c r="D376" s="27" t="s">
        <v>6085</v>
      </c>
      <c r="E376" s="27" t="s">
        <v>198</v>
      </c>
      <c r="F376" s="27" t="s">
        <v>6088</v>
      </c>
      <c r="G376" s="29" t="s">
        <v>3264</v>
      </c>
      <c r="H376" s="27" t="s">
        <v>3265</v>
      </c>
      <c r="I376" s="27" t="s">
        <v>53</v>
      </c>
      <c r="J376" s="27" t="s">
        <v>6093</v>
      </c>
      <c r="K376" s="27" t="s">
        <v>172</v>
      </c>
      <c r="L376" s="27" t="s">
        <v>6095</v>
      </c>
      <c r="M376" s="27" t="s">
        <v>1921</v>
      </c>
      <c r="N376" s="27" t="s">
        <v>6097</v>
      </c>
      <c r="O376" s="27" t="s">
        <v>185</v>
      </c>
      <c r="P376" s="27" t="s">
        <v>6098</v>
      </c>
      <c r="Q376" s="27" t="s">
        <v>6100</v>
      </c>
      <c r="R376" s="27" t="s">
        <v>6101</v>
      </c>
      <c r="S376" s="27" t="s">
        <v>6103</v>
      </c>
      <c r="T376" s="27" t="s">
        <v>1928</v>
      </c>
      <c r="U376" s="27" t="s">
        <v>4348</v>
      </c>
      <c r="V376" s="30" t="s">
        <v>2639</v>
      </c>
      <c r="W376" s="15"/>
    </row>
    <row r="377">
      <c r="A377" s="15"/>
      <c r="B377" s="25" t="s">
        <v>6106</v>
      </c>
      <c r="C377" s="26">
        <v>45523.38642361111</v>
      </c>
      <c r="D377" s="27" t="s">
        <v>6108</v>
      </c>
      <c r="E377" s="27" t="s">
        <v>198</v>
      </c>
      <c r="F377" s="27" t="s">
        <v>6110</v>
      </c>
      <c r="G377" s="29" t="s">
        <v>6111</v>
      </c>
      <c r="H377" s="27" t="s">
        <v>431</v>
      </c>
      <c r="I377" s="27" t="s">
        <v>53</v>
      </c>
      <c r="J377" s="27" t="s">
        <v>6114</v>
      </c>
      <c r="K377" s="27" t="s">
        <v>58</v>
      </c>
      <c r="L377" s="27" t="s">
        <v>6116</v>
      </c>
      <c r="M377" s="27" t="s">
        <v>61</v>
      </c>
      <c r="N377" s="27" t="s">
        <v>6118</v>
      </c>
      <c r="O377" s="27" t="s">
        <v>185</v>
      </c>
      <c r="P377" s="27" t="s">
        <v>6119</v>
      </c>
      <c r="Q377" s="27" t="s">
        <v>3462</v>
      </c>
      <c r="R377" s="27" t="s">
        <v>2583</v>
      </c>
      <c r="S377" s="27" t="s">
        <v>1927</v>
      </c>
      <c r="T377" s="27" t="s">
        <v>1928</v>
      </c>
      <c r="U377" s="27" t="s">
        <v>4357</v>
      </c>
      <c r="V377" s="30" t="s">
        <v>2596</v>
      </c>
      <c r="W377" s="15"/>
    </row>
    <row r="378">
      <c r="A378" s="15"/>
      <c r="B378" s="25" t="s">
        <v>6121</v>
      </c>
      <c r="C378" s="26">
        <v>45525.486608796295</v>
      </c>
      <c r="D378" s="27" t="s">
        <v>6123</v>
      </c>
      <c r="E378" s="27" t="s">
        <v>198</v>
      </c>
      <c r="F378" s="27" t="s">
        <v>6125</v>
      </c>
      <c r="G378" s="29" t="s">
        <v>6127</v>
      </c>
      <c r="H378" s="27" t="s">
        <v>2880</v>
      </c>
      <c r="I378" s="27" t="s">
        <v>53</v>
      </c>
      <c r="J378" s="27" t="s">
        <v>6129</v>
      </c>
      <c r="K378" s="27" t="s">
        <v>125</v>
      </c>
      <c r="L378" s="27" t="s">
        <v>6131</v>
      </c>
      <c r="M378" s="27" t="s">
        <v>61</v>
      </c>
      <c r="N378" s="27" t="s">
        <v>6133</v>
      </c>
      <c r="O378" s="27" t="s">
        <v>185</v>
      </c>
      <c r="P378" s="27" t="s">
        <v>6135</v>
      </c>
      <c r="Q378" s="27" t="s">
        <v>6136</v>
      </c>
      <c r="R378" s="27" t="s">
        <v>2044</v>
      </c>
      <c r="S378" s="27" t="s">
        <v>2629</v>
      </c>
      <c r="T378" s="27" t="s">
        <v>1928</v>
      </c>
      <c r="U378" s="27" t="s">
        <v>4365</v>
      </c>
      <c r="V378" s="30" t="s">
        <v>2596</v>
      </c>
      <c r="W378" s="15"/>
    </row>
    <row r="379">
      <c r="A379" s="15"/>
      <c r="B379" s="25" t="s">
        <v>6140</v>
      </c>
      <c r="C379" s="26">
        <v>45525.54550925926</v>
      </c>
      <c r="D379" s="27" t="s">
        <v>6142</v>
      </c>
      <c r="E379" s="27" t="s">
        <v>198</v>
      </c>
      <c r="F379" s="27" t="s">
        <v>6144</v>
      </c>
      <c r="G379" s="29" t="s">
        <v>6145</v>
      </c>
      <c r="H379" s="27" t="s">
        <v>254</v>
      </c>
      <c r="I379" s="27" t="s">
        <v>113</v>
      </c>
      <c r="J379" s="27" t="s">
        <v>6146</v>
      </c>
      <c r="K379" s="27" t="s">
        <v>58</v>
      </c>
      <c r="L379" s="27" t="s">
        <v>6147</v>
      </c>
      <c r="M379" s="27" t="s">
        <v>61</v>
      </c>
      <c r="N379" s="27" t="s">
        <v>6149</v>
      </c>
      <c r="O379" s="27" t="s">
        <v>185</v>
      </c>
      <c r="P379" s="27" t="s">
        <v>5692</v>
      </c>
      <c r="Q379" s="27" t="s">
        <v>5692</v>
      </c>
      <c r="R379" s="27" t="s">
        <v>5692</v>
      </c>
      <c r="S379" s="27" t="s">
        <v>3443</v>
      </c>
      <c r="T379" s="27" t="s">
        <v>1928</v>
      </c>
      <c r="U379" s="27" t="s">
        <v>4375</v>
      </c>
      <c r="V379" s="30" t="s">
        <v>2639</v>
      </c>
      <c r="W379" s="15"/>
    </row>
    <row r="380">
      <c r="A380" s="15"/>
      <c r="B380" s="25" t="s">
        <v>6155</v>
      </c>
      <c r="C380" s="26">
        <v>45527.51696759259</v>
      </c>
      <c r="D380" s="27" t="s">
        <v>4413</v>
      </c>
      <c r="E380" s="27" t="s">
        <v>198</v>
      </c>
      <c r="F380" s="27" t="s">
        <v>5995</v>
      </c>
      <c r="G380" s="29" t="s">
        <v>6158</v>
      </c>
      <c r="H380" s="27" t="s">
        <v>5997</v>
      </c>
      <c r="I380" s="27" t="s">
        <v>53</v>
      </c>
      <c r="J380" s="27" t="s">
        <v>6161</v>
      </c>
      <c r="K380" s="27" t="s">
        <v>58</v>
      </c>
      <c r="L380" s="27" t="s">
        <v>6163</v>
      </c>
      <c r="M380" s="27" t="s">
        <v>1398</v>
      </c>
      <c r="N380" s="27" t="s">
        <v>6166</v>
      </c>
      <c r="O380" s="27" t="s">
        <v>4924</v>
      </c>
      <c r="P380" s="27" t="s">
        <v>6167</v>
      </c>
      <c r="Q380" s="27" t="s">
        <v>5296</v>
      </c>
      <c r="R380" s="27" t="s">
        <v>2192</v>
      </c>
      <c r="S380" s="27" t="s">
        <v>1927</v>
      </c>
      <c r="T380" s="27" t="s">
        <v>1928</v>
      </c>
      <c r="U380" s="27" t="s">
        <v>4296</v>
      </c>
      <c r="V380" s="30" t="s">
        <v>2639</v>
      </c>
      <c r="W380" s="15"/>
    </row>
    <row r="381">
      <c r="A381" s="15"/>
      <c r="B381" s="25" t="s">
        <v>6171</v>
      </c>
      <c r="C381" s="26">
        <v>45527.52752314815</v>
      </c>
      <c r="D381" s="27" t="s">
        <v>6173</v>
      </c>
      <c r="E381" s="27" t="s">
        <v>198</v>
      </c>
      <c r="F381" s="27" t="s">
        <v>6176</v>
      </c>
      <c r="G381" s="29" t="s">
        <v>5508</v>
      </c>
      <c r="H381" s="27" t="s">
        <v>5142</v>
      </c>
      <c r="I381" s="27" t="s">
        <v>53</v>
      </c>
      <c r="J381" s="27" t="s">
        <v>532</v>
      </c>
      <c r="K381" s="27" t="s">
        <v>125</v>
      </c>
      <c r="L381" s="27" t="s">
        <v>6178</v>
      </c>
      <c r="M381" s="27" t="s">
        <v>61</v>
      </c>
      <c r="N381" s="27" t="s">
        <v>6180</v>
      </c>
      <c r="O381" s="27" t="s">
        <v>185</v>
      </c>
      <c r="P381" s="27" t="s">
        <v>6182</v>
      </c>
      <c r="Q381" s="27" t="s">
        <v>2582</v>
      </c>
      <c r="R381" s="27" t="s">
        <v>2583</v>
      </c>
      <c r="S381" s="27" t="s">
        <v>1927</v>
      </c>
      <c r="T381" s="27" t="s">
        <v>1928</v>
      </c>
      <c r="U381" s="27" t="s">
        <v>4398</v>
      </c>
      <c r="V381" s="30" t="s">
        <v>2639</v>
      </c>
      <c r="W381" s="15"/>
    </row>
    <row r="382">
      <c r="A382" s="15"/>
      <c r="B382" s="25" t="s">
        <v>6188</v>
      </c>
      <c r="C382" s="26">
        <v>45527.79450231481</v>
      </c>
      <c r="D382" s="27" t="s">
        <v>6190</v>
      </c>
      <c r="E382" s="27" t="s">
        <v>198</v>
      </c>
      <c r="F382" s="27" t="s">
        <v>6191</v>
      </c>
      <c r="G382" s="29" t="s">
        <v>6193</v>
      </c>
      <c r="H382" s="27" t="s">
        <v>840</v>
      </c>
      <c r="I382" s="27" t="s">
        <v>113</v>
      </c>
      <c r="J382" s="27" t="s">
        <v>6195</v>
      </c>
      <c r="K382" s="27" t="s">
        <v>58</v>
      </c>
      <c r="L382" s="27" t="s">
        <v>6197</v>
      </c>
      <c r="M382" s="27" t="s">
        <v>61</v>
      </c>
      <c r="N382" s="27" t="s">
        <v>6199</v>
      </c>
      <c r="O382" s="27" t="s">
        <v>14</v>
      </c>
      <c r="P382" s="27" t="s">
        <v>6201</v>
      </c>
      <c r="Q382" s="27" t="s">
        <v>6202</v>
      </c>
      <c r="R382" s="27" t="s">
        <v>2583</v>
      </c>
      <c r="S382" s="27" t="s">
        <v>1927</v>
      </c>
      <c r="T382" s="27" t="s">
        <v>1928</v>
      </c>
      <c r="U382" s="27" t="s">
        <v>4410</v>
      </c>
      <c r="V382" s="30" t="s">
        <v>2596</v>
      </c>
      <c r="W382" s="15"/>
    </row>
    <row r="383">
      <c r="A383" s="15"/>
      <c r="B383" s="25" t="s">
        <v>6205</v>
      </c>
      <c r="C383" s="26">
        <v>45531.803611111114</v>
      </c>
      <c r="D383" s="27" t="s">
        <v>4413</v>
      </c>
      <c r="E383" s="27" t="s">
        <v>198</v>
      </c>
      <c r="F383" s="27" t="s">
        <v>6209</v>
      </c>
      <c r="G383" s="29" t="s">
        <v>6211</v>
      </c>
      <c r="H383" s="27" t="s">
        <v>217</v>
      </c>
      <c r="I383" s="27" t="s">
        <v>53</v>
      </c>
      <c r="J383" s="27" t="s">
        <v>4415</v>
      </c>
      <c r="K383" s="27" t="s">
        <v>58</v>
      </c>
      <c r="L383" s="27" t="s">
        <v>4416</v>
      </c>
      <c r="M383" s="27" t="s">
        <v>61</v>
      </c>
      <c r="N383" s="27" t="s">
        <v>660</v>
      </c>
      <c r="O383" s="27" t="s">
        <v>185</v>
      </c>
      <c r="P383" s="27" t="s">
        <v>4417</v>
      </c>
      <c r="Q383" s="27" t="s">
        <v>2828</v>
      </c>
      <c r="R383" s="27" t="s">
        <v>1939</v>
      </c>
      <c r="S383" s="27" t="s">
        <v>1940</v>
      </c>
      <c r="T383" s="27" t="s">
        <v>1928</v>
      </c>
      <c r="U383" s="27" t="s">
        <v>4420</v>
      </c>
      <c r="V383" s="30" t="s">
        <v>2585</v>
      </c>
      <c r="W383" s="15"/>
    </row>
    <row r="384">
      <c r="A384" s="15"/>
      <c r="B384" s="25" t="s">
        <v>6216</v>
      </c>
      <c r="C384" s="26">
        <v>45532.573483796295</v>
      </c>
      <c r="D384" s="27" t="s">
        <v>6218</v>
      </c>
      <c r="E384" s="27" t="s">
        <v>198</v>
      </c>
      <c r="F384" s="27" t="s">
        <v>6219</v>
      </c>
      <c r="G384" s="29" t="s">
        <v>3509</v>
      </c>
      <c r="H384" s="27" t="s">
        <v>1174</v>
      </c>
      <c r="I384" s="27" t="s">
        <v>113</v>
      </c>
      <c r="J384" s="27" t="s">
        <v>6222</v>
      </c>
      <c r="K384" s="27" t="s">
        <v>58</v>
      </c>
      <c r="L384" s="27" t="s">
        <v>6224</v>
      </c>
      <c r="M384" s="27" t="s">
        <v>1921</v>
      </c>
      <c r="N384" s="27" t="s">
        <v>6227</v>
      </c>
      <c r="O384" s="27" t="s">
        <v>6229</v>
      </c>
      <c r="P384" s="27" t="s">
        <v>6230</v>
      </c>
      <c r="Q384" s="27" t="s">
        <v>2985</v>
      </c>
      <c r="R384" s="27" t="s">
        <v>4719</v>
      </c>
      <c r="S384" s="27" t="s">
        <v>2629</v>
      </c>
      <c r="T384" s="27" t="s">
        <v>2253</v>
      </c>
      <c r="U384" s="27" t="s">
        <v>4434</v>
      </c>
      <c r="V384" s="30" t="s">
        <v>2639</v>
      </c>
      <c r="W384" s="15"/>
    </row>
    <row r="385">
      <c r="A385" s="15"/>
      <c r="B385" s="25" t="s">
        <v>6234</v>
      </c>
      <c r="C385" s="26">
        <v>45532.73510416667</v>
      </c>
      <c r="D385" s="27" t="s">
        <v>6237</v>
      </c>
      <c r="E385" s="27" t="s">
        <v>198</v>
      </c>
      <c r="F385" s="27" t="s">
        <v>6238</v>
      </c>
      <c r="G385" s="29" t="s">
        <v>4162</v>
      </c>
      <c r="H385" s="27" t="s">
        <v>415</v>
      </c>
      <c r="I385" s="27" t="s">
        <v>113</v>
      </c>
      <c r="J385" s="27" t="s">
        <v>6240</v>
      </c>
      <c r="K385" s="27" t="s">
        <v>58</v>
      </c>
      <c r="L385" s="27" t="s">
        <v>6242</v>
      </c>
      <c r="M385" s="27" t="s">
        <v>61</v>
      </c>
      <c r="N385" s="27" t="s">
        <v>6244</v>
      </c>
      <c r="O385" s="27" t="s">
        <v>6245</v>
      </c>
      <c r="P385" s="27" t="s">
        <v>6251</v>
      </c>
      <c r="Q385" s="27" t="s">
        <v>2069</v>
      </c>
      <c r="R385" s="27" t="s">
        <v>2070</v>
      </c>
      <c r="S385" s="27" t="s">
        <v>2081</v>
      </c>
      <c r="T385" s="27" t="s">
        <v>1928</v>
      </c>
      <c r="U385" s="27" t="s">
        <v>4443</v>
      </c>
      <c r="V385" s="30" t="s">
        <v>2596</v>
      </c>
      <c r="W385" s="15"/>
    </row>
    <row r="386">
      <c r="A386" s="15"/>
      <c r="B386" s="25" t="s">
        <v>6252</v>
      </c>
      <c r="C386" s="26">
        <v>45532.80023148148</v>
      </c>
      <c r="D386" s="27" t="s">
        <v>6253</v>
      </c>
      <c r="E386" s="27" t="s">
        <v>198</v>
      </c>
      <c r="F386" s="27" t="s">
        <v>6254</v>
      </c>
      <c r="G386" s="29" t="s">
        <v>6255</v>
      </c>
      <c r="H386" s="27" t="s">
        <v>518</v>
      </c>
      <c r="I386" s="27" t="s">
        <v>113</v>
      </c>
      <c r="J386" s="27" t="s">
        <v>6257</v>
      </c>
      <c r="K386" s="27" t="s">
        <v>58</v>
      </c>
      <c r="L386" s="27" t="s">
        <v>6259</v>
      </c>
      <c r="M386" s="27" t="s">
        <v>61</v>
      </c>
      <c r="N386" s="27" t="s">
        <v>6261</v>
      </c>
      <c r="O386" s="27" t="s">
        <v>2609</v>
      </c>
      <c r="P386" s="27" t="s">
        <v>6263</v>
      </c>
      <c r="Q386" s="27" t="s">
        <v>922</v>
      </c>
      <c r="R386" s="27" t="s">
        <v>2150</v>
      </c>
      <c r="S386" s="27" t="s">
        <v>2081</v>
      </c>
      <c r="T386" s="27" t="s">
        <v>2253</v>
      </c>
      <c r="U386" s="27" t="s">
        <v>4455</v>
      </c>
      <c r="V386" s="30" t="s">
        <v>2596</v>
      </c>
      <c r="W386" s="15"/>
    </row>
    <row r="387">
      <c r="A387" s="15"/>
      <c r="B387" s="25" t="s">
        <v>6268</v>
      </c>
      <c r="C387" s="26">
        <v>45535.43467592593</v>
      </c>
      <c r="D387" s="27" t="s">
        <v>6270</v>
      </c>
      <c r="E387" s="27" t="s">
        <v>198</v>
      </c>
      <c r="F387" s="27" t="s">
        <v>6273</v>
      </c>
      <c r="G387" s="29" t="s">
        <v>6275</v>
      </c>
      <c r="H387" s="27" t="s">
        <v>2821</v>
      </c>
      <c r="I387" s="27" t="s">
        <v>53</v>
      </c>
      <c r="J387" s="27" t="s">
        <v>2838</v>
      </c>
      <c r="K387" s="27" t="s">
        <v>58</v>
      </c>
      <c r="L387" s="27" t="s">
        <v>6277</v>
      </c>
      <c r="M387" s="27" t="s">
        <v>61</v>
      </c>
      <c r="N387" s="27" t="s">
        <v>6279</v>
      </c>
      <c r="O387" s="27" t="s">
        <v>894</v>
      </c>
      <c r="P387" s="27" t="s">
        <v>6281</v>
      </c>
      <c r="Q387" s="27" t="s">
        <v>2251</v>
      </c>
      <c r="R387" s="27" t="s">
        <v>2251</v>
      </c>
      <c r="S387" s="27" t="s">
        <v>1927</v>
      </c>
      <c r="T387" s="27" t="s">
        <v>2253</v>
      </c>
      <c r="U387" s="27" t="s">
        <v>4461</v>
      </c>
      <c r="V387" s="30" t="s">
        <v>2585</v>
      </c>
      <c r="W387" s="15"/>
    </row>
    <row r="388">
      <c r="A388" s="15"/>
      <c r="B388" s="25" t="s">
        <v>6286</v>
      </c>
      <c r="C388" s="26">
        <v>45537.441400462965</v>
      </c>
      <c r="D388" s="27" t="s">
        <v>6288</v>
      </c>
      <c r="E388" s="27" t="s">
        <v>198</v>
      </c>
      <c r="F388" s="27" t="s">
        <v>6291</v>
      </c>
      <c r="G388" s="29" t="s">
        <v>6292</v>
      </c>
      <c r="H388" s="27" t="s">
        <v>1458</v>
      </c>
      <c r="I388" s="27" t="s">
        <v>53</v>
      </c>
      <c r="J388" s="27" t="s">
        <v>6295</v>
      </c>
      <c r="K388" s="27" t="s">
        <v>58</v>
      </c>
      <c r="L388" s="27" t="s">
        <v>6297</v>
      </c>
      <c r="M388" s="27" t="s">
        <v>61</v>
      </c>
      <c r="N388" s="27" t="s">
        <v>6299</v>
      </c>
      <c r="O388" s="27" t="s">
        <v>14</v>
      </c>
      <c r="P388" s="27" t="s">
        <v>6301</v>
      </c>
      <c r="Q388" s="27" t="s">
        <v>5915</v>
      </c>
      <c r="R388" s="27" t="s">
        <v>1926</v>
      </c>
      <c r="S388" s="27" t="s">
        <v>1927</v>
      </c>
      <c r="T388" s="27" t="s">
        <v>1928</v>
      </c>
      <c r="U388" s="27" t="s">
        <v>4476</v>
      </c>
      <c r="V388" s="30" t="s">
        <v>2639</v>
      </c>
      <c r="W388" s="15"/>
    </row>
    <row r="389">
      <c r="A389" s="15"/>
      <c r="B389" s="25" t="s">
        <v>6304</v>
      </c>
      <c r="C389" s="26">
        <v>45537.46668981481</v>
      </c>
      <c r="D389" s="27" t="s">
        <v>4477</v>
      </c>
      <c r="E389" s="27" t="s">
        <v>198</v>
      </c>
      <c r="F389" s="27" t="s">
        <v>6306</v>
      </c>
      <c r="G389" s="29" t="s">
        <v>6308</v>
      </c>
      <c r="H389" s="27" t="s">
        <v>217</v>
      </c>
      <c r="I389" s="27" t="s">
        <v>53</v>
      </c>
      <c r="J389" s="27" t="s">
        <v>6310</v>
      </c>
      <c r="K389" s="27" t="s">
        <v>172</v>
      </c>
      <c r="L389" s="27" t="s">
        <v>4479</v>
      </c>
      <c r="M389" s="27" t="s">
        <v>61</v>
      </c>
      <c r="N389" s="27" t="s">
        <v>4480</v>
      </c>
      <c r="O389" s="27" t="s">
        <v>185</v>
      </c>
      <c r="P389" s="27" t="s">
        <v>4482</v>
      </c>
      <c r="Q389" s="27" t="s">
        <v>2251</v>
      </c>
      <c r="R389" s="27" t="s">
        <v>2070</v>
      </c>
      <c r="S389" s="27" t="s">
        <v>2081</v>
      </c>
      <c r="T389" s="27" t="s">
        <v>1928</v>
      </c>
      <c r="U389" s="27" t="s">
        <v>4483</v>
      </c>
      <c r="V389" s="30" t="s">
        <v>2585</v>
      </c>
      <c r="W389" s="15"/>
    </row>
    <row r="390">
      <c r="A390" s="15"/>
      <c r="B390" s="25" t="s">
        <v>6322</v>
      </c>
      <c r="C390" s="26">
        <v>45537.51320601852</v>
      </c>
      <c r="D390" s="27" t="s">
        <v>6288</v>
      </c>
      <c r="E390" s="27" t="s">
        <v>198</v>
      </c>
      <c r="F390" s="27" t="s">
        <v>6291</v>
      </c>
      <c r="G390" s="29" t="s">
        <v>6292</v>
      </c>
      <c r="H390" s="27" t="s">
        <v>1458</v>
      </c>
      <c r="I390" s="27" t="s">
        <v>53</v>
      </c>
      <c r="J390" s="27" t="s">
        <v>6326</v>
      </c>
      <c r="K390" s="27" t="s">
        <v>58</v>
      </c>
      <c r="L390" s="27" t="s">
        <v>6297</v>
      </c>
      <c r="M390" s="27" t="s">
        <v>61</v>
      </c>
      <c r="N390" s="27" t="s">
        <v>6299</v>
      </c>
      <c r="O390" s="27" t="s">
        <v>14</v>
      </c>
      <c r="P390" s="27" t="s">
        <v>6331</v>
      </c>
      <c r="Q390" s="27" t="s">
        <v>5915</v>
      </c>
      <c r="R390" s="27" t="s">
        <v>1926</v>
      </c>
      <c r="S390" s="27" t="s">
        <v>1927</v>
      </c>
      <c r="T390" s="27" t="s">
        <v>1928</v>
      </c>
      <c r="U390" s="27" t="s">
        <v>4476</v>
      </c>
      <c r="V390" s="30" t="s">
        <v>2585</v>
      </c>
      <c r="W390" s="15"/>
    </row>
    <row r="391">
      <c r="A391" s="15"/>
      <c r="B391" s="25" t="s">
        <v>6334</v>
      </c>
      <c r="C391" s="26">
        <v>45537.52695601852</v>
      </c>
      <c r="D391" s="27" t="s">
        <v>6337</v>
      </c>
      <c r="E391" s="27" t="s">
        <v>198</v>
      </c>
      <c r="F391" s="27" t="s">
        <v>6339</v>
      </c>
      <c r="G391" s="29" t="s">
        <v>6341</v>
      </c>
      <c r="H391" s="27" t="s">
        <v>3351</v>
      </c>
      <c r="I391" s="27" t="s">
        <v>113</v>
      </c>
      <c r="J391" s="27" t="s">
        <v>6342</v>
      </c>
      <c r="K391" s="27" t="s">
        <v>58</v>
      </c>
      <c r="L391" s="27" t="s">
        <v>390</v>
      </c>
      <c r="M391" s="27" t="s">
        <v>61</v>
      </c>
      <c r="N391" s="27" t="s">
        <v>6344</v>
      </c>
      <c r="O391" s="27" t="s">
        <v>2609</v>
      </c>
      <c r="P391" s="27" t="s">
        <v>6346</v>
      </c>
      <c r="Q391" s="27" t="s">
        <v>2190</v>
      </c>
      <c r="R391" s="27" t="s">
        <v>2192</v>
      </c>
      <c r="S391" s="27" t="s">
        <v>1927</v>
      </c>
      <c r="T391" s="27" t="s">
        <v>2253</v>
      </c>
      <c r="U391" s="27" t="s">
        <v>4502</v>
      </c>
      <c r="V391" s="30" t="s">
        <v>2639</v>
      </c>
      <c r="W391" s="15"/>
    </row>
    <row r="392">
      <c r="A392" s="15"/>
      <c r="B392" s="25" t="s">
        <v>6352</v>
      </c>
      <c r="C392" s="26">
        <v>45537.57115740741</v>
      </c>
      <c r="D392" s="27" t="s">
        <v>6354</v>
      </c>
      <c r="E392" s="27" t="s">
        <v>198</v>
      </c>
      <c r="F392" s="27" t="s">
        <v>6355</v>
      </c>
      <c r="G392" s="29" t="s">
        <v>6357</v>
      </c>
      <c r="H392" s="27" t="s">
        <v>4071</v>
      </c>
      <c r="I392" s="27" t="s">
        <v>53</v>
      </c>
      <c r="J392" s="27" t="s">
        <v>6359</v>
      </c>
      <c r="K392" s="27" t="s">
        <v>58</v>
      </c>
      <c r="L392" s="27" t="s">
        <v>6361</v>
      </c>
      <c r="M392" s="27" t="s">
        <v>185</v>
      </c>
      <c r="N392" s="27" t="s">
        <v>6363</v>
      </c>
      <c r="O392" s="27" t="s">
        <v>14</v>
      </c>
      <c r="P392" s="27" t="s">
        <v>4511</v>
      </c>
      <c r="Q392" s="27" t="s">
        <v>2848</v>
      </c>
      <c r="R392" s="27" t="s">
        <v>1939</v>
      </c>
      <c r="S392" s="27" t="s">
        <v>1940</v>
      </c>
      <c r="T392" s="27" t="s">
        <v>1928</v>
      </c>
      <c r="U392" s="27" t="s">
        <v>4513</v>
      </c>
      <c r="V392" s="30" t="s">
        <v>2585</v>
      </c>
      <c r="W392" s="15"/>
    </row>
    <row r="393">
      <c r="A393" s="15"/>
      <c r="B393" s="25" t="s">
        <v>6367</v>
      </c>
      <c r="C393" s="26">
        <v>45537.61145833333</v>
      </c>
      <c r="D393" s="27" t="s">
        <v>6368</v>
      </c>
      <c r="E393" s="27" t="s">
        <v>198</v>
      </c>
      <c r="F393" s="27" t="s">
        <v>6369</v>
      </c>
      <c r="G393" s="29" t="s">
        <v>6370</v>
      </c>
      <c r="H393" s="27" t="s">
        <v>254</v>
      </c>
      <c r="I393" s="27" t="s">
        <v>53</v>
      </c>
      <c r="J393" s="27" t="s">
        <v>2838</v>
      </c>
      <c r="K393" s="27" t="s">
        <v>58</v>
      </c>
      <c r="L393" s="27" t="s">
        <v>6371</v>
      </c>
      <c r="M393" s="27" t="s">
        <v>2609</v>
      </c>
      <c r="N393" s="27" t="s">
        <v>6372</v>
      </c>
      <c r="O393" s="27" t="s">
        <v>185</v>
      </c>
      <c r="P393" s="27" t="s">
        <v>2669</v>
      </c>
      <c r="Q393" s="27" t="s">
        <v>2669</v>
      </c>
      <c r="R393" s="27" t="s">
        <v>2671</v>
      </c>
      <c r="S393" s="27" t="s">
        <v>1022</v>
      </c>
      <c r="T393" s="27" t="s">
        <v>1928</v>
      </c>
      <c r="U393" s="27" t="s">
        <v>4527</v>
      </c>
      <c r="V393" s="30" t="s">
        <v>2585</v>
      </c>
      <c r="W393" s="15"/>
    </row>
    <row r="394">
      <c r="A394" s="15"/>
      <c r="B394" s="25" t="s">
        <v>6377</v>
      </c>
      <c r="C394" s="26">
        <v>45538.50387731481</v>
      </c>
      <c r="D394" s="27" t="s">
        <v>6379</v>
      </c>
      <c r="E394" s="27" t="s">
        <v>198</v>
      </c>
      <c r="F394" s="27" t="s">
        <v>6380</v>
      </c>
      <c r="G394" s="29" t="s">
        <v>6381</v>
      </c>
      <c r="H394" s="27" t="s">
        <v>6383</v>
      </c>
      <c r="I394" s="27" t="s">
        <v>113</v>
      </c>
      <c r="J394" s="27" t="s">
        <v>6385</v>
      </c>
      <c r="K394" s="27" t="s">
        <v>58</v>
      </c>
      <c r="L394" s="27" t="s">
        <v>6387</v>
      </c>
      <c r="M394" s="27" t="s">
        <v>61</v>
      </c>
      <c r="N394" s="27" t="s">
        <v>6388</v>
      </c>
      <c r="O394" s="27" t="s">
        <v>6390</v>
      </c>
      <c r="P394" s="27" t="s">
        <v>6391</v>
      </c>
      <c r="Q394" s="27" t="s">
        <v>2045</v>
      </c>
      <c r="R394" s="27" t="s">
        <v>2150</v>
      </c>
      <c r="S394" s="27" t="s">
        <v>1927</v>
      </c>
      <c r="T394" s="27" t="s">
        <v>1928</v>
      </c>
      <c r="U394" s="27" t="s">
        <v>4538</v>
      </c>
      <c r="V394" s="30" t="s">
        <v>2639</v>
      </c>
      <c r="W394" s="15"/>
    </row>
    <row r="395">
      <c r="A395" s="15"/>
      <c r="B395" s="25" t="s">
        <v>6395</v>
      </c>
      <c r="C395" s="26">
        <v>45538.72283564815</v>
      </c>
      <c r="D395" s="27" t="s">
        <v>6397</v>
      </c>
      <c r="E395" s="27" t="s">
        <v>198</v>
      </c>
      <c r="F395" s="27" t="s">
        <v>6398</v>
      </c>
      <c r="G395" s="29" t="s">
        <v>6381</v>
      </c>
      <c r="H395" s="27" t="s">
        <v>6383</v>
      </c>
      <c r="I395" s="27" t="s">
        <v>113</v>
      </c>
      <c r="J395" s="27" t="s">
        <v>6385</v>
      </c>
      <c r="K395" s="27" t="s">
        <v>58</v>
      </c>
      <c r="L395" s="27" t="s">
        <v>6387</v>
      </c>
      <c r="M395" s="27" t="s">
        <v>61</v>
      </c>
      <c r="N395" s="27" t="s">
        <v>6388</v>
      </c>
      <c r="O395" s="27" t="s">
        <v>6390</v>
      </c>
      <c r="P395" s="27" t="s">
        <v>6403</v>
      </c>
      <c r="Q395" s="27" t="s">
        <v>2045</v>
      </c>
      <c r="R395" s="27" t="s">
        <v>2150</v>
      </c>
      <c r="S395" s="27" t="s">
        <v>1927</v>
      </c>
      <c r="T395" s="27" t="s">
        <v>1928</v>
      </c>
      <c r="U395" s="27" t="s">
        <v>4538</v>
      </c>
      <c r="V395" s="30" t="s">
        <v>2596</v>
      </c>
      <c r="W395" s="15"/>
    </row>
    <row r="396">
      <c r="A396" s="15"/>
      <c r="B396" s="25" t="s">
        <v>6407</v>
      </c>
      <c r="C396" s="26">
        <v>45539.439363425925</v>
      </c>
      <c r="D396" s="27" t="s">
        <v>6409</v>
      </c>
      <c r="E396" s="27" t="s">
        <v>198</v>
      </c>
      <c r="F396" s="27" t="s">
        <v>6411</v>
      </c>
      <c r="G396" s="29" t="s">
        <v>6412</v>
      </c>
      <c r="H396" s="27" t="s">
        <v>500</v>
      </c>
      <c r="I396" s="27" t="s">
        <v>53</v>
      </c>
      <c r="J396" s="27" t="s">
        <v>6416</v>
      </c>
      <c r="K396" s="27" t="s">
        <v>58</v>
      </c>
      <c r="L396" s="27" t="s">
        <v>6417</v>
      </c>
      <c r="M396" s="27" t="s">
        <v>154</v>
      </c>
      <c r="N396" s="27" t="s">
        <v>6419</v>
      </c>
      <c r="O396" s="27" t="s">
        <v>154</v>
      </c>
      <c r="P396" s="27" t="s">
        <v>6421</v>
      </c>
      <c r="Q396" s="27" t="s">
        <v>2723</v>
      </c>
      <c r="R396" s="27" t="s">
        <v>1939</v>
      </c>
      <c r="S396" s="27" t="s">
        <v>1940</v>
      </c>
      <c r="T396" s="27" t="s">
        <v>1928</v>
      </c>
      <c r="U396" s="27" t="s">
        <v>4556</v>
      </c>
      <c r="V396" s="30" t="s">
        <v>2639</v>
      </c>
      <c r="W396" s="15"/>
    </row>
    <row r="397">
      <c r="A397" s="15"/>
      <c r="B397" s="25" t="s">
        <v>6427</v>
      </c>
      <c r="C397" s="26">
        <v>45539.61105324074</v>
      </c>
      <c r="D397" s="27" t="s">
        <v>6428</v>
      </c>
      <c r="E397" s="27" t="s">
        <v>198</v>
      </c>
      <c r="F397" s="27" t="s">
        <v>6429</v>
      </c>
      <c r="G397" s="29" t="s">
        <v>6430</v>
      </c>
      <c r="H397" s="27" t="s">
        <v>1393</v>
      </c>
      <c r="I397" s="27" t="s">
        <v>53</v>
      </c>
      <c r="J397" s="27" t="s">
        <v>2390</v>
      </c>
      <c r="K397" s="27" t="s">
        <v>125</v>
      </c>
      <c r="L397" s="27" t="s">
        <v>6431</v>
      </c>
      <c r="M397" s="27" t="s">
        <v>61</v>
      </c>
      <c r="N397" s="27" t="s">
        <v>6432</v>
      </c>
      <c r="O397" s="27" t="s">
        <v>185</v>
      </c>
      <c r="P397" s="27" t="s">
        <v>6433</v>
      </c>
      <c r="Q397" s="27" t="s">
        <v>4572</v>
      </c>
      <c r="R397" s="27" t="s">
        <v>2150</v>
      </c>
      <c r="S397" s="27" t="s">
        <v>1927</v>
      </c>
      <c r="T397" s="27" t="s">
        <v>1928</v>
      </c>
      <c r="U397" s="27" t="s">
        <v>4566</v>
      </c>
      <c r="V397" s="30" t="s">
        <v>2596</v>
      </c>
      <c r="W397" s="15"/>
    </row>
    <row r="398">
      <c r="A398" s="15"/>
      <c r="B398" s="25" t="s">
        <v>6436</v>
      </c>
      <c r="C398" s="26">
        <v>45541.76552083333</v>
      </c>
      <c r="D398" s="27" t="s">
        <v>4569</v>
      </c>
      <c r="E398" s="27" t="s">
        <v>198</v>
      </c>
      <c r="F398" s="27" t="s">
        <v>6440</v>
      </c>
      <c r="G398" s="29" t="s">
        <v>6441</v>
      </c>
      <c r="H398" s="27" t="s">
        <v>963</v>
      </c>
      <c r="I398" s="27" t="s">
        <v>113</v>
      </c>
      <c r="J398" s="27" t="s">
        <v>6442</v>
      </c>
      <c r="K398" s="27" t="s">
        <v>58</v>
      </c>
      <c r="L398" s="27" t="s">
        <v>6444</v>
      </c>
      <c r="M398" s="27" t="s">
        <v>61</v>
      </c>
      <c r="N398" s="27" t="s">
        <v>4575</v>
      </c>
      <c r="O398" s="27" t="s">
        <v>154</v>
      </c>
      <c r="P398" s="27" t="s">
        <v>4577</v>
      </c>
      <c r="Q398" s="27" t="s">
        <v>2828</v>
      </c>
      <c r="R398" s="27" t="s">
        <v>3809</v>
      </c>
      <c r="S398" s="27" t="s">
        <v>1940</v>
      </c>
      <c r="T398" s="27" t="s">
        <v>1928</v>
      </c>
      <c r="U398" s="27" t="s">
        <v>4579</v>
      </c>
      <c r="V398" s="30" t="s">
        <v>2596</v>
      </c>
      <c r="W398" s="15"/>
    </row>
    <row r="399">
      <c r="A399" s="15"/>
      <c r="B399" s="25" t="s">
        <v>6451</v>
      </c>
      <c r="C399" s="26">
        <v>45542.85350694445</v>
      </c>
      <c r="D399" s="27" t="s">
        <v>6453</v>
      </c>
      <c r="E399" s="27" t="s">
        <v>198</v>
      </c>
      <c r="F399" s="27" t="s">
        <v>6455</v>
      </c>
      <c r="G399" s="29" t="s">
        <v>6457</v>
      </c>
      <c r="H399" s="27" t="s">
        <v>3351</v>
      </c>
      <c r="I399" s="27" t="s">
        <v>53</v>
      </c>
      <c r="J399" s="27" t="s">
        <v>2838</v>
      </c>
      <c r="K399" s="27" t="s">
        <v>58</v>
      </c>
      <c r="L399" s="27" t="s">
        <v>6459</v>
      </c>
      <c r="M399" s="27" t="s">
        <v>1398</v>
      </c>
      <c r="N399" s="27" t="s">
        <v>6461</v>
      </c>
      <c r="O399" s="27" t="s">
        <v>185</v>
      </c>
      <c r="P399" s="27" t="s">
        <v>6463</v>
      </c>
      <c r="Q399" s="27" t="s">
        <v>2069</v>
      </c>
      <c r="R399" s="27" t="s">
        <v>2070</v>
      </c>
      <c r="S399" s="27" t="s">
        <v>2081</v>
      </c>
      <c r="T399" s="27" t="s">
        <v>1928</v>
      </c>
      <c r="U399" s="27" t="s">
        <v>4591</v>
      </c>
      <c r="V399" s="30" t="s">
        <v>2596</v>
      </c>
      <c r="W399" s="15"/>
    </row>
    <row r="400">
      <c r="A400" s="15"/>
      <c r="B400" s="25" t="s">
        <v>6467</v>
      </c>
      <c r="C400" s="26">
        <v>45542.87162037037</v>
      </c>
      <c r="D400" s="27" t="s">
        <v>6470</v>
      </c>
      <c r="E400" s="27" t="s">
        <v>198</v>
      </c>
      <c r="F400" s="27" t="s">
        <v>6472</v>
      </c>
      <c r="G400" s="29" t="s">
        <v>6474</v>
      </c>
      <c r="H400" s="27" t="s">
        <v>4659</v>
      </c>
      <c r="I400" s="27" t="s">
        <v>53</v>
      </c>
      <c r="J400" s="27" t="s">
        <v>6477</v>
      </c>
      <c r="K400" s="27" t="s">
        <v>58</v>
      </c>
      <c r="L400" s="27" t="s">
        <v>6479</v>
      </c>
      <c r="M400" s="27" t="s">
        <v>61</v>
      </c>
      <c r="N400" s="27" t="s">
        <v>6481</v>
      </c>
      <c r="O400" s="27" t="s">
        <v>1921</v>
      </c>
      <c r="P400" s="27" t="s">
        <v>6483</v>
      </c>
      <c r="Q400" s="27" t="s">
        <v>6485</v>
      </c>
      <c r="R400" s="27" t="s">
        <v>6486</v>
      </c>
      <c r="S400" s="27" t="s">
        <v>6487</v>
      </c>
      <c r="T400" s="27" t="s">
        <v>1928</v>
      </c>
      <c r="U400" s="27" t="s">
        <v>4609</v>
      </c>
      <c r="V400" s="30" t="s">
        <v>2639</v>
      </c>
      <c r="W400" s="15"/>
    </row>
    <row r="401">
      <c r="A401" s="15"/>
      <c r="B401" s="25" t="s">
        <v>6491</v>
      </c>
      <c r="C401" s="26">
        <v>45545.39659722222</v>
      </c>
      <c r="D401" s="27" t="s">
        <v>6495</v>
      </c>
      <c r="E401" s="27" t="s">
        <v>198</v>
      </c>
      <c r="F401" s="27" t="s">
        <v>6497</v>
      </c>
      <c r="G401" s="29" t="s">
        <v>6498</v>
      </c>
      <c r="H401" s="27" t="s">
        <v>840</v>
      </c>
      <c r="I401" s="27" t="s">
        <v>53</v>
      </c>
      <c r="J401" s="27" t="s">
        <v>6501</v>
      </c>
      <c r="K401" s="27" t="s">
        <v>58</v>
      </c>
      <c r="L401" s="27" t="s">
        <v>6503</v>
      </c>
      <c r="M401" s="27" t="s">
        <v>61</v>
      </c>
      <c r="N401" s="27" t="s">
        <v>6505</v>
      </c>
      <c r="O401" s="27" t="s">
        <v>185</v>
      </c>
      <c r="P401" s="27" t="s">
        <v>6507</v>
      </c>
      <c r="Q401" s="27" t="s">
        <v>6508</v>
      </c>
      <c r="R401" s="27" t="s">
        <v>2583</v>
      </c>
      <c r="S401" s="27" t="s">
        <v>1927</v>
      </c>
      <c r="T401" s="27" t="s">
        <v>3255</v>
      </c>
      <c r="U401" s="27" t="s">
        <v>4621</v>
      </c>
      <c r="V401" s="30" t="s">
        <v>2596</v>
      </c>
      <c r="W401" s="15"/>
    </row>
    <row r="402">
      <c r="A402" s="15"/>
      <c r="B402" s="25" t="s">
        <v>6510</v>
      </c>
      <c r="C402" s="26">
        <v>45546.74618055556</v>
      </c>
      <c r="D402" s="27" t="s">
        <v>6512</v>
      </c>
      <c r="E402" s="27" t="s">
        <v>198</v>
      </c>
      <c r="F402" s="27" t="s">
        <v>6513</v>
      </c>
      <c r="G402" s="29" t="s">
        <v>6515</v>
      </c>
      <c r="H402" s="27" t="s">
        <v>1608</v>
      </c>
      <c r="I402" s="27" t="s">
        <v>53</v>
      </c>
      <c r="J402" s="27" t="s">
        <v>5656</v>
      </c>
      <c r="K402" s="27" t="s">
        <v>58</v>
      </c>
      <c r="L402" s="27" t="s">
        <v>6519</v>
      </c>
      <c r="M402" s="27" t="s">
        <v>61</v>
      </c>
      <c r="N402" s="27" t="s">
        <v>6521</v>
      </c>
      <c r="O402" s="27" t="s">
        <v>14</v>
      </c>
      <c r="P402" s="27" t="s">
        <v>6523</v>
      </c>
      <c r="Q402" s="27" t="s">
        <v>2069</v>
      </c>
      <c r="R402" s="27" t="s">
        <v>2070</v>
      </c>
      <c r="S402" s="27" t="s">
        <v>1927</v>
      </c>
      <c r="T402" s="27" t="s">
        <v>1928</v>
      </c>
      <c r="U402" s="27" t="s">
        <v>4632</v>
      </c>
      <c r="V402" s="30" t="s">
        <v>2596</v>
      </c>
      <c r="W402" s="15"/>
    </row>
    <row r="403">
      <c r="A403" s="15"/>
      <c r="B403" s="25" t="s">
        <v>6529</v>
      </c>
      <c r="C403" s="26">
        <v>45547.436747685184</v>
      </c>
      <c r="D403" s="27" t="s">
        <v>4633</v>
      </c>
      <c r="E403" s="27" t="s">
        <v>198</v>
      </c>
      <c r="F403" s="27" t="s">
        <v>6531</v>
      </c>
      <c r="G403" s="29" t="s">
        <v>5065</v>
      </c>
      <c r="H403" s="27" t="s">
        <v>1315</v>
      </c>
      <c r="I403" s="27" t="s">
        <v>53</v>
      </c>
      <c r="J403" s="27" t="s">
        <v>2838</v>
      </c>
      <c r="K403" s="27" t="s">
        <v>103</v>
      </c>
      <c r="L403" s="27" t="s">
        <v>4637</v>
      </c>
      <c r="M403" s="27" t="s">
        <v>61</v>
      </c>
      <c r="N403" s="27" t="s">
        <v>6537</v>
      </c>
      <c r="O403" s="27" t="s">
        <v>2609</v>
      </c>
      <c r="P403" s="27" t="s">
        <v>6539</v>
      </c>
      <c r="Q403" s="27" t="s">
        <v>6541</v>
      </c>
      <c r="R403" s="27" t="s">
        <v>3561</v>
      </c>
      <c r="S403" s="27" t="s">
        <v>3562</v>
      </c>
      <c r="T403" s="27" t="s">
        <v>1928</v>
      </c>
      <c r="U403" s="27" t="s">
        <v>4646</v>
      </c>
      <c r="V403" s="30" t="s">
        <v>2639</v>
      </c>
      <c r="W403" s="15"/>
    </row>
    <row r="404">
      <c r="A404" s="15"/>
      <c r="B404" s="25" t="s">
        <v>6544</v>
      </c>
      <c r="C404" s="26">
        <v>45553.445023148146</v>
      </c>
      <c r="D404" s="27" t="s">
        <v>6546</v>
      </c>
      <c r="E404" s="27" t="s">
        <v>198</v>
      </c>
      <c r="F404" s="27" t="s">
        <v>6548</v>
      </c>
      <c r="G404" s="29" t="s">
        <v>6550</v>
      </c>
      <c r="H404" s="27" t="s">
        <v>4071</v>
      </c>
      <c r="I404" s="27" t="s">
        <v>53</v>
      </c>
      <c r="J404" s="27" t="s">
        <v>6554</v>
      </c>
      <c r="K404" s="27" t="s">
        <v>58</v>
      </c>
      <c r="L404" s="27" t="s">
        <v>6556</v>
      </c>
      <c r="M404" s="27" t="s">
        <v>1921</v>
      </c>
      <c r="N404" s="27" t="s">
        <v>6557</v>
      </c>
      <c r="O404" s="27" t="s">
        <v>14</v>
      </c>
      <c r="P404" s="27" t="s">
        <v>6558</v>
      </c>
      <c r="Q404" s="27" t="s">
        <v>6136</v>
      </c>
      <c r="R404" s="27" t="s">
        <v>2044</v>
      </c>
      <c r="S404" s="27" t="s">
        <v>1940</v>
      </c>
      <c r="T404" s="27" t="s">
        <v>1928</v>
      </c>
      <c r="U404" s="27" t="s">
        <v>4657</v>
      </c>
      <c r="V404" s="30" t="s">
        <v>2585</v>
      </c>
      <c r="W404" s="15"/>
    </row>
    <row r="405">
      <c r="A405" s="15"/>
      <c r="B405" s="25" t="s">
        <v>6559</v>
      </c>
      <c r="C405" s="26">
        <v>45553.447071759256</v>
      </c>
      <c r="D405" s="27" t="s">
        <v>4660</v>
      </c>
      <c r="E405" s="27" t="s">
        <v>198</v>
      </c>
      <c r="F405" s="27" t="s">
        <v>6561</v>
      </c>
      <c r="G405" s="29" t="s">
        <v>6563</v>
      </c>
      <c r="H405" s="27" t="s">
        <v>987</v>
      </c>
      <c r="I405" s="27" t="s">
        <v>53</v>
      </c>
      <c r="J405" s="27" t="s">
        <v>4662</v>
      </c>
      <c r="K405" s="27" t="s">
        <v>58</v>
      </c>
      <c r="L405" s="27" t="s">
        <v>4664</v>
      </c>
      <c r="M405" s="27" t="s">
        <v>154</v>
      </c>
      <c r="N405" s="27" t="s">
        <v>4666</v>
      </c>
      <c r="O405" s="27" t="s">
        <v>154</v>
      </c>
      <c r="P405" s="27" t="s">
        <v>6567</v>
      </c>
      <c r="Q405" s="27" t="s">
        <v>2279</v>
      </c>
      <c r="R405" s="27" t="s">
        <v>1939</v>
      </c>
      <c r="S405" s="27" t="s">
        <v>2629</v>
      </c>
      <c r="T405" s="27" t="s">
        <v>1928</v>
      </c>
      <c r="U405" s="27" t="s">
        <v>4669</v>
      </c>
      <c r="V405" s="30" t="s">
        <v>2596</v>
      </c>
      <c r="W405" s="15"/>
    </row>
    <row r="406">
      <c r="A406" s="15"/>
      <c r="B406" s="25" t="s">
        <v>6572</v>
      </c>
      <c r="C406" s="26">
        <v>45554.40758101852</v>
      </c>
      <c r="D406" s="27" t="s">
        <v>6574</v>
      </c>
      <c r="E406" s="27" t="s">
        <v>198</v>
      </c>
      <c r="F406" s="27" t="s">
        <v>6576</v>
      </c>
      <c r="G406" s="29" t="s">
        <v>6577</v>
      </c>
      <c r="H406" s="27" t="s">
        <v>1174</v>
      </c>
      <c r="I406" s="27" t="s">
        <v>53</v>
      </c>
      <c r="J406" s="27" t="s">
        <v>6579</v>
      </c>
      <c r="K406" s="27" t="s">
        <v>58</v>
      </c>
      <c r="L406" s="27" t="s">
        <v>6581</v>
      </c>
      <c r="M406" s="27" t="s">
        <v>6583</v>
      </c>
      <c r="N406" s="27" t="s">
        <v>6584</v>
      </c>
      <c r="O406" s="27" t="s">
        <v>185</v>
      </c>
      <c r="P406" s="27" t="s">
        <v>6586</v>
      </c>
      <c r="Q406" s="27" t="s">
        <v>3462</v>
      </c>
      <c r="R406" s="27" t="s">
        <v>2583</v>
      </c>
      <c r="S406" s="27" t="s">
        <v>1927</v>
      </c>
      <c r="T406" s="27" t="s">
        <v>2253</v>
      </c>
      <c r="U406" s="27" t="s">
        <v>4682</v>
      </c>
      <c r="V406" s="30" t="s">
        <v>2639</v>
      </c>
      <c r="W406" s="15"/>
    </row>
    <row r="407">
      <c r="A407" s="15"/>
      <c r="B407" s="25" t="s">
        <v>6590</v>
      </c>
      <c r="C407" s="26">
        <v>45554.44626157408</v>
      </c>
      <c r="D407" s="27" t="s">
        <v>6470</v>
      </c>
      <c r="E407" s="27" t="s">
        <v>198</v>
      </c>
      <c r="F407" s="27" t="s">
        <v>6472</v>
      </c>
      <c r="G407" s="29" t="s">
        <v>6474</v>
      </c>
      <c r="H407" s="27" t="s">
        <v>4659</v>
      </c>
      <c r="I407" s="27" t="s">
        <v>53</v>
      </c>
      <c r="J407" s="27" t="s">
        <v>480</v>
      </c>
      <c r="K407" s="27" t="s">
        <v>58</v>
      </c>
      <c r="L407" s="27" t="s">
        <v>6479</v>
      </c>
      <c r="M407" s="27" t="s">
        <v>61</v>
      </c>
      <c r="N407" s="27" t="s">
        <v>6481</v>
      </c>
      <c r="O407" s="27" t="s">
        <v>1921</v>
      </c>
      <c r="P407" s="27" t="s">
        <v>6596</v>
      </c>
      <c r="Q407" s="27" t="s">
        <v>6485</v>
      </c>
      <c r="R407" s="27" t="s">
        <v>6486</v>
      </c>
      <c r="S407" s="27" t="s">
        <v>6487</v>
      </c>
      <c r="T407" s="27" t="s">
        <v>1928</v>
      </c>
      <c r="U407" s="27" t="s">
        <v>4609</v>
      </c>
      <c r="V407" s="30" t="s">
        <v>2639</v>
      </c>
      <c r="W407" s="15"/>
    </row>
    <row r="408">
      <c r="A408" s="15"/>
      <c r="B408" s="25" t="s">
        <v>6600</v>
      </c>
      <c r="C408" s="26">
        <v>45554.51372685185</v>
      </c>
      <c r="D408" s="27" t="s">
        <v>3655</v>
      </c>
      <c r="E408" s="27" t="s">
        <v>198</v>
      </c>
      <c r="F408" s="27" t="s">
        <v>6602</v>
      </c>
      <c r="G408" s="29" t="s">
        <v>3657</v>
      </c>
      <c r="H408" s="27" t="s">
        <v>1393</v>
      </c>
      <c r="I408" s="27" t="s">
        <v>53</v>
      </c>
      <c r="J408" s="27" t="s">
        <v>6605</v>
      </c>
      <c r="K408" s="27" t="s">
        <v>58</v>
      </c>
      <c r="L408" s="27" t="s">
        <v>3663</v>
      </c>
      <c r="M408" s="27" t="s">
        <v>3764</v>
      </c>
      <c r="N408" s="27" t="s">
        <v>3665</v>
      </c>
      <c r="O408" s="27" t="s">
        <v>4697</v>
      </c>
      <c r="P408" s="27" t="s">
        <v>6608</v>
      </c>
      <c r="Q408" s="27" t="s">
        <v>2251</v>
      </c>
      <c r="R408" s="27" t="s">
        <v>2070</v>
      </c>
      <c r="S408" s="27" t="s">
        <v>1927</v>
      </c>
      <c r="T408" s="27" t="s">
        <v>1928</v>
      </c>
      <c r="U408" s="27" t="s">
        <v>4702</v>
      </c>
      <c r="V408" s="30" t="s">
        <v>2639</v>
      </c>
      <c r="W408" s="15"/>
    </row>
    <row r="409">
      <c r="A409" s="15"/>
      <c r="B409" s="25" t="s">
        <v>6613</v>
      </c>
      <c r="C409" s="26">
        <v>45554.60975694445</v>
      </c>
      <c r="D409" s="27" t="s">
        <v>4704</v>
      </c>
      <c r="E409" s="27" t="s">
        <v>198</v>
      </c>
      <c r="F409" s="27" t="s">
        <v>6617</v>
      </c>
      <c r="G409" s="29" t="s">
        <v>6619</v>
      </c>
      <c r="H409" s="27" t="s">
        <v>6620</v>
      </c>
      <c r="I409" s="27" t="s">
        <v>53</v>
      </c>
      <c r="J409" s="27" t="s">
        <v>6622</v>
      </c>
      <c r="K409" s="27" t="s">
        <v>58</v>
      </c>
      <c r="L409" s="27" t="s">
        <v>6624</v>
      </c>
      <c r="M409" s="27" t="s">
        <v>185</v>
      </c>
      <c r="N409" s="27" t="s">
        <v>6625</v>
      </c>
      <c r="O409" s="27" t="s">
        <v>14</v>
      </c>
      <c r="P409" s="27" t="s">
        <v>6627</v>
      </c>
      <c r="Q409" s="27" t="s">
        <v>1939</v>
      </c>
      <c r="R409" s="27" t="s">
        <v>1939</v>
      </c>
      <c r="S409" s="27" t="s">
        <v>1940</v>
      </c>
      <c r="T409" s="27" t="s">
        <v>1928</v>
      </c>
      <c r="U409" s="27" t="s">
        <v>4714</v>
      </c>
      <c r="V409" s="30" t="s">
        <v>2639</v>
      </c>
      <c r="W409" s="15"/>
    </row>
    <row r="410">
      <c r="A410" s="15"/>
      <c r="B410" s="25" t="s">
        <v>6632</v>
      </c>
      <c r="C410" s="26">
        <v>45555.64179398148</v>
      </c>
      <c r="D410" s="27" t="s">
        <v>6635</v>
      </c>
      <c r="E410" s="27" t="s">
        <v>198</v>
      </c>
      <c r="F410" s="27" t="s">
        <v>6636</v>
      </c>
      <c r="G410" s="29" t="s">
        <v>6638</v>
      </c>
      <c r="H410" s="27" t="s">
        <v>6639</v>
      </c>
      <c r="I410" s="27" t="s">
        <v>53</v>
      </c>
      <c r="J410" s="27" t="s">
        <v>6641</v>
      </c>
      <c r="K410" s="27" t="s">
        <v>58</v>
      </c>
      <c r="L410" s="27" t="s">
        <v>6642</v>
      </c>
      <c r="M410" s="27" t="s">
        <v>14</v>
      </c>
      <c r="N410" s="27" t="s">
        <v>6644</v>
      </c>
      <c r="O410" s="27" t="s">
        <v>14</v>
      </c>
      <c r="P410" s="27" t="s">
        <v>6645</v>
      </c>
      <c r="Q410" s="27" t="s">
        <v>2279</v>
      </c>
      <c r="R410" s="27" t="s">
        <v>1939</v>
      </c>
      <c r="S410" s="27" t="s">
        <v>1940</v>
      </c>
      <c r="T410" s="27" t="s">
        <v>1928</v>
      </c>
      <c r="U410" s="27" t="s">
        <v>4724</v>
      </c>
      <c r="V410" s="30" t="s">
        <v>2639</v>
      </c>
      <c r="W410" s="15"/>
    </row>
    <row r="411">
      <c r="A411" s="15"/>
      <c r="B411" s="25" t="s">
        <v>6647</v>
      </c>
      <c r="C411" s="26">
        <v>45556.7419212963</v>
      </c>
      <c r="D411" s="27" t="s">
        <v>4725</v>
      </c>
      <c r="E411" s="27" t="s">
        <v>198</v>
      </c>
      <c r="F411" s="27" t="s">
        <v>6649</v>
      </c>
      <c r="G411" s="29" t="s">
        <v>6651</v>
      </c>
      <c r="H411" s="27" t="s">
        <v>6652</v>
      </c>
      <c r="I411" s="27" t="s">
        <v>113</v>
      </c>
      <c r="J411" s="27" t="s">
        <v>532</v>
      </c>
      <c r="K411" s="27" t="s">
        <v>58</v>
      </c>
      <c r="L411" s="27" t="s">
        <v>4726</v>
      </c>
      <c r="M411" s="27" t="s">
        <v>1036</v>
      </c>
      <c r="N411" s="27" t="s">
        <v>4570</v>
      </c>
      <c r="O411" s="27" t="s">
        <v>185</v>
      </c>
      <c r="P411" s="27" t="s">
        <v>2723</v>
      </c>
      <c r="Q411" s="27" t="s">
        <v>1924</v>
      </c>
      <c r="R411" s="27" t="s">
        <v>1926</v>
      </c>
      <c r="S411" s="27" t="s">
        <v>1927</v>
      </c>
      <c r="T411" s="27" t="s">
        <v>1928</v>
      </c>
      <c r="U411" s="27" t="s">
        <v>4732</v>
      </c>
      <c r="V411" s="30" t="s">
        <v>2596</v>
      </c>
      <c r="W411" s="15"/>
    </row>
    <row r="412">
      <c r="A412" s="15"/>
      <c r="B412" s="25" t="s">
        <v>6661</v>
      </c>
      <c r="C412" s="26">
        <v>45556.79383101852</v>
      </c>
      <c r="D412" s="27" t="s">
        <v>1110</v>
      </c>
      <c r="E412" s="27" t="s">
        <v>198</v>
      </c>
      <c r="F412" s="27" t="s">
        <v>6663</v>
      </c>
      <c r="G412" s="29" t="s">
        <v>1607</v>
      </c>
      <c r="H412" s="27" t="s">
        <v>1608</v>
      </c>
      <c r="I412" s="27" t="s">
        <v>53</v>
      </c>
      <c r="J412" s="27" t="s">
        <v>6667</v>
      </c>
      <c r="K412" s="27" t="s">
        <v>58</v>
      </c>
      <c r="L412" s="27" t="s">
        <v>6669</v>
      </c>
      <c r="M412" s="27" t="s">
        <v>61</v>
      </c>
      <c r="N412" s="27" t="s">
        <v>6671</v>
      </c>
      <c r="O412" s="27" t="s">
        <v>1935</v>
      </c>
      <c r="P412" s="27" t="s">
        <v>6673</v>
      </c>
      <c r="Q412" s="27" t="s">
        <v>1924</v>
      </c>
      <c r="R412" s="27" t="s">
        <v>1926</v>
      </c>
      <c r="S412" s="27" t="s">
        <v>1927</v>
      </c>
      <c r="T412" s="27" t="s">
        <v>1928</v>
      </c>
      <c r="U412" s="27" t="s">
        <v>4743</v>
      </c>
      <c r="V412" s="30" t="s">
        <v>2596</v>
      </c>
      <c r="W412" s="15"/>
    </row>
    <row r="413">
      <c r="A413" s="15"/>
      <c r="B413" s="25" t="s">
        <v>6676</v>
      </c>
      <c r="C413" s="26">
        <v>45556.86785879629</v>
      </c>
      <c r="D413" s="27" t="s">
        <v>4745</v>
      </c>
      <c r="E413" s="27" t="s">
        <v>198</v>
      </c>
      <c r="F413" s="27" t="s">
        <v>6677</v>
      </c>
      <c r="G413" s="29" t="s">
        <v>6678</v>
      </c>
      <c r="H413" s="27" t="s">
        <v>300</v>
      </c>
      <c r="I413" s="27" t="s">
        <v>113</v>
      </c>
      <c r="J413" s="27" t="s">
        <v>4746</v>
      </c>
      <c r="K413" s="27" t="s">
        <v>58</v>
      </c>
      <c r="L413" s="27" t="s">
        <v>4749</v>
      </c>
      <c r="M413" s="27" t="s">
        <v>1317</v>
      </c>
      <c r="N413" s="27" t="s">
        <v>4750</v>
      </c>
      <c r="O413" s="27" t="s">
        <v>1317</v>
      </c>
      <c r="P413" s="27" t="s">
        <v>6681</v>
      </c>
      <c r="Q413" s="27" t="s">
        <v>4752</v>
      </c>
      <c r="R413" s="27" t="s">
        <v>4753</v>
      </c>
      <c r="S413" s="27" t="s">
        <v>3562</v>
      </c>
      <c r="T413" s="27" t="s">
        <v>1928</v>
      </c>
      <c r="U413" s="27" t="s">
        <v>4754</v>
      </c>
      <c r="V413" s="30" t="s">
        <v>2639</v>
      </c>
      <c r="W413" s="15"/>
    </row>
    <row r="414">
      <c r="A414" s="15"/>
      <c r="B414" s="25" t="s">
        <v>6687</v>
      </c>
      <c r="C414" s="26">
        <v>45558.661469907405</v>
      </c>
      <c r="D414" s="27" t="s">
        <v>3476</v>
      </c>
      <c r="E414" s="27" t="s">
        <v>198</v>
      </c>
      <c r="F414" s="27" t="s">
        <v>6689</v>
      </c>
      <c r="G414" s="29" t="s">
        <v>5606</v>
      </c>
      <c r="H414" s="27" t="s">
        <v>225</v>
      </c>
      <c r="I414" s="27" t="s">
        <v>53</v>
      </c>
      <c r="J414" s="27" t="s">
        <v>2498</v>
      </c>
      <c r="K414" s="27" t="s">
        <v>58</v>
      </c>
      <c r="L414" s="27" t="s">
        <v>6693</v>
      </c>
      <c r="M414" s="27" t="s">
        <v>2609</v>
      </c>
      <c r="N414" s="27" t="s">
        <v>6696</v>
      </c>
      <c r="O414" s="27" t="s">
        <v>2609</v>
      </c>
      <c r="P414" s="27" t="s">
        <v>6697</v>
      </c>
      <c r="Q414" s="27" t="s">
        <v>6699</v>
      </c>
      <c r="R414" s="27" t="s">
        <v>6700</v>
      </c>
      <c r="S414" s="27" t="s">
        <v>3443</v>
      </c>
      <c r="T414" s="27" t="s">
        <v>1928</v>
      </c>
      <c r="U414" s="27" t="s">
        <v>4765</v>
      </c>
      <c r="V414" s="30" t="s">
        <v>2639</v>
      </c>
      <c r="W414" s="15"/>
    </row>
    <row r="415">
      <c r="A415" s="15"/>
      <c r="B415" s="25" t="s">
        <v>6704</v>
      </c>
      <c r="C415" s="26">
        <v>45561.479363425926</v>
      </c>
      <c r="D415" s="27" t="s">
        <v>6707</v>
      </c>
      <c r="E415" s="27" t="s">
        <v>198</v>
      </c>
      <c r="F415" s="27" t="s">
        <v>6709</v>
      </c>
      <c r="G415" s="29" t="s">
        <v>6711</v>
      </c>
      <c r="H415" s="27" t="s">
        <v>300</v>
      </c>
      <c r="I415" s="27" t="s">
        <v>53</v>
      </c>
      <c r="J415" s="27" t="s">
        <v>6713</v>
      </c>
      <c r="K415" s="27" t="s">
        <v>58</v>
      </c>
      <c r="L415" s="27" t="s">
        <v>6714</v>
      </c>
      <c r="M415" s="27" t="s">
        <v>185</v>
      </c>
      <c r="N415" s="27" t="s">
        <v>6716</v>
      </c>
      <c r="O415" s="27" t="s">
        <v>185</v>
      </c>
      <c r="P415" s="27" t="s">
        <v>6718</v>
      </c>
      <c r="Q415" s="27" t="s">
        <v>2679</v>
      </c>
      <c r="R415" s="27" t="s">
        <v>2681</v>
      </c>
      <c r="S415" s="27" t="s">
        <v>1927</v>
      </c>
      <c r="T415" s="27" t="s">
        <v>1928</v>
      </c>
      <c r="U415" s="27" t="s">
        <v>4773</v>
      </c>
      <c r="V415" s="30" t="s">
        <v>2596</v>
      </c>
      <c r="W415" s="15"/>
    </row>
    <row r="416">
      <c r="A416" s="15"/>
      <c r="B416" s="25" t="s">
        <v>6723</v>
      </c>
      <c r="C416" s="26">
        <v>45565.71797453704</v>
      </c>
      <c r="D416" s="27" t="s">
        <v>4775</v>
      </c>
      <c r="E416" s="27" t="s">
        <v>198</v>
      </c>
      <c r="F416" s="27" t="s">
        <v>6727</v>
      </c>
      <c r="G416" s="29" t="s">
        <v>6728</v>
      </c>
      <c r="H416" s="27" t="s">
        <v>3472</v>
      </c>
      <c r="I416" s="27" t="s">
        <v>53</v>
      </c>
      <c r="J416" s="27" t="s">
        <v>964</v>
      </c>
      <c r="K416" s="27" t="s">
        <v>58</v>
      </c>
      <c r="L416" s="27" t="s">
        <v>4778</v>
      </c>
      <c r="M416" s="27" t="s">
        <v>1921</v>
      </c>
      <c r="N416" s="27" t="s">
        <v>4780</v>
      </c>
      <c r="O416" s="27" t="s">
        <v>1921</v>
      </c>
      <c r="P416" s="27" t="s">
        <v>6734</v>
      </c>
      <c r="Q416" s="27" t="s">
        <v>3704</v>
      </c>
      <c r="R416" s="27" t="s">
        <v>2070</v>
      </c>
      <c r="S416" s="27" t="s">
        <v>1927</v>
      </c>
      <c r="T416" s="27" t="s">
        <v>1928</v>
      </c>
      <c r="U416" s="27" t="s">
        <v>4784</v>
      </c>
      <c r="V416" s="30" t="s">
        <v>2596</v>
      </c>
      <c r="W416" s="15"/>
    </row>
    <row r="417">
      <c r="A417" s="15"/>
      <c r="B417" s="25" t="s">
        <v>6740</v>
      </c>
      <c r="C417" s="26">
        <v>45568.65738425926</v>
      </c>
      <c r="D417" s="27" t="s">
        <v>4787</v>
      </c>
      <c r="E417" s="27" t="s">
        <v>198</v>
      </c>
      <c r="F417" s="27" t="s">
        <v>6741</v>
      </c>
      <c r="G417" s="29" t="s">
        <v>6743</v>
      </c>
      <c r="H417" s="27" t="s">
        <v>431</v>
      </c>
      <c r="I417" s="27" t="s">
        <v>53</v>
      </c>
      <c r="J417" s="27" t="s">
        <v>532</v>
      </c>
      <c r="K417" s="27" t="s">
        <v>58</v>
      </c>
      <c r="L417" s="27" t="s">
        <v>6746</v>
      </c>
      <c r="M417" s="27" t="s">
        <v>1921</v>
      </c>
      <c r="N417" s="27" t="s">
        <v>6748</v>
      </c>
      <c r="O417" s="27" t="s">
        <v>4791</v>
      </c>
      <c r="P417" s="27" t="s">
        <v>6751</v>
      </c>
      <c r="Q417" s="27" t="s">
        <v>1924</v>
      </c>
      <c r="R417" s="27" t="s">
        <v>6752</v>
      </c>
      <c r="S417" s="27" t="s">
        <v>1927</v>
      </c>
      <c r="T417" s="27" t="s">
        <v>1928</v>
      </c>
      <c r="U417" s="27" t="s">
        <v>6754</v>
      </c>
      <c r="V417" s="30" t="s">
        <v>2596</v>
      </c>
      <c r="W417" s="15"/>
    </row>
    <row r="418">
      <c r="A418" s="15"/>
      <c r="B418" s="25" t="s">
        <v>6756</v>
      </c>
      <c r="C418" s="26">
        <v>45569.39983796296</v>
      </c>
      <c r="D418" s="27" t="s">
        <v>6758</v>
      </c>
      <c r="E418" s="27" t="s">
        <v>198</v>
      </c>
      <c r="F418" s="27" t="s">
        <v>6761</v>
      </c>
      <c r="G418" s="29" t="s">
        <v>6762</v>
      </c>
      <c r="H418" s="27" t="s">
        <v>1757</v>
      </c>
      <c r="I418" s="27" t="s">
        <v>53</v>
      </c>
      <c r="J418" s="27" t="s">
        <v>6769</v>
      </c>
      <c r="K418" s="27" t="s">
        <v>103</v>
      </c>
      <c r="L418" s="27" t="s">
        <v>1762</v>
      </c>
      <c r="M418" s="27" t="s">
        <v>329</v>
      </c>
      <c r="N418" s="27" t="s">
        <v>6771</v>
      </c>
      <c r="O418" s="27" t="s">
        <v>329</v>
      </c>
      <c r="P418" s="27" t="s">
        <v>6773</v>
      </c>
      <c r="Q418" s="27" t="s">
        <v>922</v>
      </c>
      <c r="R418" s="27" t="s">
        <v>2150</v>
      </c>
      <c r="S418" s="27" t="s">
        <v>1927</v>
      </c>
      <c r="T418" s="27" t="s">
        <v>2150</v>
      </c>
      <c r="U418" s="27" t="s">
        <v>1347</v>
      </c>
      <c r="V418" s="30" t="s">
        <v>2639</v>
      </c>
      <c r="W418" s="15"/>
    </row>
    <row r="419">
      <c r="A419" s="15"/>
      <c r="B419" s="25" t="s">
        <v>6779</v>
      </c>
      <c r="C419" s="26">
        <v>45569.79244212963</v>
      </c>
      <c r="D419" s="27" t="s">
        <v>6782</v>
      </c>
      <c r="E419" s="27" t="s">
        <v>198</v>
      </c>
      <c r="F419" s="27" t="s">
        <v>6784</v>
      </c>
      <c r="G419" s="29" t="s">
        <v>962</v>
      </c>
      <c r="H419" s="27" t="s">
        <v>963</v>
      </c>
      <c r="I419" s="27" t="s">
        <v>53</v>
      </c>
      <c r="J419" s="27" t="s">
        <v>6785</v>
      </c>
      <c r="K419" s="27" t="s">
        <v>103</v>
      </c>
      <c r="L419" s="27" t="s">
        <v>6788</v>
      </c>
      <c r="M419" s="27" t="s">
        <v>61</v>
      </c>
      <c r="N419" s="27" t="s">
        <v>4923</v>
      </c>
      <c r="O419" s="27" t="s">
        <v>154</v>
      </c>
      <c r="P419" s="27" t="s">
        <v>6791</v>
      </c>
      <c r="Q419" s="27" t="s">
        <v>6136</v>
      </c>
      <c r="R419" s="27" t="s">
        <v>2985</v>
      </c>
      <c r="S419" s="27" t="s">
        <v>2629</v>
      </c>
      <c r="T419" s="27" t="s">
        <v>1928</v>
      </c>
      <c r="U419" s="27" t="s">
        <v>4815</v>
      </c>
      <c r="V419" s="30" t="s">
        <v>2596</v>
      </c>
      <c r="W419" s="15"/>
    </row>
    <row r="420">
      <c r="A420" s="15"/>
      <c r="B420" s="25" t="s">
        <v>6796</v>
      </c>
      <c r="C420" s="26">
        <v>45569.900196759256</v>
      </c>
      <c r="D420" s="27" t="s">
        <v>4818</v>
      </c>
      <c r="E420" s="27" t="s">
        <v>198</v>
      </c>
      <c r="F420" s="27" t="s">
        <v>6802</v>
      </c>
      <c r="G420" s="29" t="s">
        <v>6803</v>
      </c>
      <c r="H420" s="27" t="s">
        <v>1666</v>
      </c>
      <c r="I420" s="27" t="s">
        <v>53</v>
      </c>
      <c r="J420" s="27" t="s">
        <v>6805</v>
      </c>
      <c r="K420" s="27" t="s">
        <v>125</v>
      </c>
      <c r="L420" s="27" t="s">
        <v>6806</v>
      </c>
      <c r="M420" s="27" t="s">
        <v>61</v>
      </c>
      <c r="N420" s="27" t="s">
        <v>6808</v>
      </c>
      <c r="O420" s="27" t="s">
        <v>185</v>
      </c>
      <c r="P420" s="27" t="s">
        <v>6810</v>
      </c>
      <c r="Q420" s="27" t="s">
        <v>3704</v>
      </c>
      <c r="R420" s="27" t="s">
        <v>2070</v>
      </c>
      <c r="S420" s="27" t="s">
        <v>2081</v>
      </c>
      <c r="T420" s="27" t="s">
        <v>2253</v>
      </c>
      <c r="U420" s="27" t="s">
        <v>4826</v>
      </c>
      <c r="V420" s="30" t="s">
        <v>2596</v>
      </c>
      <c r="W420" s="15"/>
    </row>
    <row r="421">
      <c r="A421" s="15"/>
      <c r="B421" s="25" t="s">
        <v>6814</v>
      </c>
      <c r="C421" s="26">
        <v>45571.57695601852</v>
      </c>
      <c r="D421" s="27" t="s">
        <v>4827</v>
      </c>
      <c r="E421" s="27" t="s">
        <v>198</v>
      </c>
      <c r="F421" s="27" t="s">
        <v>6817</v>
      </c>
      <c r="G421" s="29" t="s">
        <v>6819</v>
      </c>
      <c r="H421" s="27" t="s">
        <v>1586</v>
      </c>
      <c r="I421" s="27" t="s">
        <v>53</v>
      </c>
      <c r="J421" s="27" t="s">
        <v>532</v>
      </c>
      <c r="K421" s="27" t="s">
        <v>125</v>
      </c>
      <c r="L421" s="27" t="s">
        <v>4831</v>
      </c>
      <c r="M421" s="27" t="s">
        <v>154</v>
      </c>
      <c r="N421" s="27" t="s">
        <v>4833</v>
      </c>
      <c r="O421" s="27" t="s">
        <v>154</v>
      </c>
      <c r="P421" s="27" t="s">
        <v>4835</v>
      </c>
      <c r="Q421" s="27" t="s">
        <v>2582</v>
      </c>
      <c r="R421" s="27" t="s">
        <v>2583</v>
      </c>
      <c r="S421" s="27" t="s">
        <v>2081</v>
      </c>
      <c r="T421" s="27" t="s">
        <v>1928</v>
      </c>
      <c r="U421" s="27" t="s">
        <v>4837</v>
      </c>
      <c r="V421" s="30" t="s">
        <v>2596</v>
      </c>
      <c r="W421" s="15"/>
    </row>
    <row r="422">
      <c r="A422" s="15"/>
      <c r="B422" s="25" t="s">
        <v>6827</v>
      </c>
      <c r="C422" s="26">
        <v>45571.765497685185</v>
      </c>
      <c r="D422" s="27" t="s">
        <v>6830</v>
      </c>
      <c r="E422" s="27" t="s">
        <v>198</v>
      </c>
      <c r="F422" s="27" t="s">
        <v>6831</v>
      </c>
      <c r="G422" s="29" t="s">
        <v>6833</v>
      </c>
      <c r="H422" s="27" t="s">
        <v>506</v>
      </c>
      <c r="I422" s="27" t="s">
        <v>53</v>
      </c>
      <c r="J422" s="27" t="s">
        <v>2498</v>
      </c>
      <c r="K422" s="27" t="s">
        <v>58</v>
      </c>
      <c r="L422" s="27" t="s">
        <v>6834</v>
      </c>
      <c r="M422" s="27" t="s">
        <v>61</v>
      </c>
      <c r="N422" s="27" t="s">
        <v>1086</v>
      </c>
      <c r="O422" s="27" t="s">
        <v>6837</v>
      </c>
      <c r="P422" s="27" t="s">
        <v>6839</v>
      </c>
      <c r="Q422" s="27" t="s">
        <v>2045</v>
      </c>
      <c r="R422" s="27" t="s">
        <v>2150</v>
      </c>
      <c r="S422" s="27" t="s">
        <v>1927</v>
      </c>
      <c r="T422" s="27" t="s">
        <v>1928</v>
      </c>
      <c r="U422" s="27" t="s">
        <v>4845</v>
      </c>
      <c r="V422" s="30" t="s">
        <v>2596</v>
      </c>
      <c r="W422" s="15"/>
    </row>
    <row r="423">
      <c r="A423" s="15"/>
      <c r="B423" s="25" t="s">
        <v>6842</v>
      </c>
      <c r="C423" s="26">
        <v>45572.70030092593</v>
      </c>
      <c r="D423" s="27" t="s">
        <v>6844</v>
      </c>
      <c r="E423" s="27" t="s">
        <v>198</v>
      </c>
      <c r="F423" s="27" t="s">
        <v>6847</v>
      </c>
      <c r="G423" s="29" t="s">
        <v>6849</v>
      </c>
      <c r="H423" s="27" t="s">
        <v>217</v>
      </c>
      <c r="I423" s="27" t="s">
        <v>53</v>
      </c>
      <c r="J423" s="27" t="s">
        <v>6851</v>
      </c>
      <c r="K423" s="27" t="s">
        <v>58</v>
      </c>
      <c r="L423" s="27" t="s">
        <v>6852</v>
      </c>
      <c r="M423" s="27" t="s">
        <v>185</v>
      </c>
      <c r="N423" s="27" t="s">
        <v>6854</v>
      </c>
      <c r="O423" s="27" t="s">
        <v>185</v>
      </c>
      <c r="P423" s="27" t="s">
        <v>6856</v>
      </c>
      <c r="Q423" s="27" t="s">
        <v>3376</v>
      </c>
      <c r="R423" s="27" t="s">
        <v>2192</v>
      </c>
      <c r="S423" s="27" t="s">
        <v>1927</v>
      </c>
      <c r="T423" s="27" t="s">
        <v>1928</v>
      </c>
      <c r="U423" s="27" t="s">
        <v>4855</v>
      </c>
      <c r="V423" s="30" t="s">
        <v>2596</v>
      </c>
      <c r="W423" s="15"/>
    </row>
    <row r="424">
      <c r="A424" s="15"/>
      <c r="B424" s="25" t="s">
        <v>6861</v>
      </c>
      <c r="C424" s="26">
        <v>45574.626388888886</v>
      </c>
      <c r="D424" s="27" t="s">
        <v>6862</v>
      </c>
      <c r="E424" s="27" t="s">
        <v>198</v>
      </c>
      <c r="F424" s="27" t="s">
        <v>6864</v>
      </c>
      <c r="G424" s="29" t="s">
        <v>6865</v>
      </c>
      <c r="H424" s="27" t="s">
        <v>327</v>
      </c>
      <c r="I424" s="27" t="s">
        <v>53</v>
      </c>
      <c r="J424" s="27" t="s">
        <v>6867</v>
      </c>
      <c r="K424" s="27" t="s">
        <v>58</v>
      </c>
      <c r="L424" s="27" t="s">
        <v>6869</v>
      </c>
      <c r="M424" s="27" t="s">
        <v>61</v>
      </c>
      <c r="N424" s="27" t="s">
        <v>4923</v>
      </c>
      <c r="O424" s="27" t="s">
        <v>185</v>
      </c>
      <c r="P424" s="27" t="s">
        <v>6870</v>
      </c>
      <c r="Q424" s="27" t="s">
        <v>1940</v>
      </c>
      <c r="R424" s="27" t="s">
        <v>1928</v>
      </c>
      <c r="S424" s="27" t="s">
        <v>6871</v>
      </c>
      <c r="T424" s="27" t="s">
        <v>6872</v>
      </c>
      <c r="U424" s="27" t="s">
        <v>4863</v>
      </c>
      <c r="V424" s="30" t="s">
        <v>2585</v>
      </c>
      <c r="W424" s="15"/>
    </row>
    <row r="425">
      <c r="A425" s="15"/>
      <c r="B425" s="25" t="s">
        <v>6874</v>
      </c>
      <c r="C425" s="26">
        <v>45574.734918981485</v>
      </c>
      <c r="D425" s="27" t="s">
        <v>6876</v>
      </c>
      <c r="E425" s="27" t="s">
        <v>198</v>
      </c>
      <c r="F425" s="27" t="s">
        <v>6877</v>
      </c>
      <c r="G425" s="29" t="s">
        <v>365</v>
      </c>
      <c r="H425" s="27" t="s">
        <v>366</v>
      </c>
      <c r="I425" s="27" t="s">
        <v>53</v>
      </c>
      <c r="J425" s="27" t="s">
        <v>6880</v>
      </c>
      <c r="K425" s="27" t="s">
        <v>58</v>
      </c>
      <c r="L425" s="27" t="s">
        <v>6882</v>
      </c>
      <c r="M425" s="27" t="s">
        <v>14</v>
      </c>
      <c r="N425" s="27" t="s">
        <v>6884</v>
      </c>
      <c r="O425" s="27" t="s">
        <v>2609</v>
      </c>
      <c r="P425" s="27" t="s">
        <v>6885</v>
      </c>
      <c r="Q425" s="27" t="s">
        <v>4608</v>
      </c>
      <c r="R425" s="27" t="s">
        <v>2070</v>
      </c>
      <c r="S425" s="27" t="s">
        <v>2081</v>
      </c>
      <c r="T425" s="27" t="s">
        <v>1928</v>
      </c>
      <c r="U425" s="27" t="s">
        <v>4875</v>
      </c>
      <c r="V425" s="30" t="s">
        <v>2596</v>
      </c>
      <c r="W425" s="15"/>
    </row>
    <row r="426">
      <c r="A426" s="15"/>
      <c r="B426" s="25" t="s">
        <v>6891</v>
      </c>
      <c r="C426" s="26">
        <v>45574.753912037035</v>
      </c>
      <c r="D426" s="27" t="s">
        <v>4876</v>
      </c>
      <c r="E426" s="27" t="s">
        <v>198</v>
      </c>
      <c r="F426" s="27" t="s">
        <v>6894</v>
      </c>
      <c r="G426" s="29" t="s">
        <v>6895</v>
      </c>
      <c r="H426" s="27" t="s">
        <v>721</v>
      </c>
      <c r="I426" s="27" t="s">
        <v>53</v>
      </c>
      <c r="J426" s="27" t="s">
        <v>6897</v>
      </c>
      <c r="K426" s="27" t="s">
        <v>58</v>
      </c>
      <c r="L426" s="27" t="s">
        <v>4879</v>
      </c>
      <c r="M426" s="27" t="s">
        <v>14</v>
      </c>
      <c r="N426" s="27" t="s">
        <v>4880</v>
      </c>
      <c r="O426" s="27" t="s">
        <v>185</v>
      </c>
      <c r="P426" s="27" t="s">
        <v>4881</v>
      </c>
      <c r="Q426" s="27" t="s">
        <v>2251</v>
      </c>
      <c r="R426" s="27" t="s">
        <v>2070</v>
      </c>
      <c r="S426" s="27" t="s">
        <v>2081</v>
      </c>
      <c r="T426" s="27" t="s">
        <v>1928</v>
      </c>
      <c r="U426" s="27" t="s">
        <v>4883</v>
      </c>
      <c r="V426" s="30" t="s">
        <v>2596</v>
      </c>
      <c r="W426" s="15"/>
    </row>
    <row r="427">
      <c r="A427" s="15"/>
      <c r="B427" s="25" t="s">
        <v>6903</v>
      </c>
      <c r="C427" s="26">
        <v>45575.4915625</v>
      </c>
      <c r="D427" s="27" t="s">
        <v>6904</v>
      </c>
      <c r="E427" s="27" t="s">
        <v>198</v>
      </c>
      <c r="F427" s="27" t="s">
        <v>6907</v>
      </c>
      <c r="G427" s="29" t="s">
        <v>6909</v>
      </c>
      <c r="H427" s="27" t="s">
        <v>327</v>
      </c>
      <c r="I427" s="27" t="s">
        <v>53</v>
      </c>
      <c r="J427" s="27" t="s">
        <v>3719</v>
      </c>
      <c r="K427" s="27" t="s">
        <v>58</v>
      </c>
      <c r="L427" s="27" t="s">
        <v>6912</v>
      </c>
      <c r="M427" s="27" t="s">
        <v>61</v>
      </c>
      <c r="N427" s="27" t="s">
        <v>6913</v>
      </c>
      <c r="O427" s="27" t="s">
        <v>185</v>
      </c>
      <c r="P427" s="27" t="s">
        <v>6914</v>
      </c>
      <c r="Q427" s="27" t="s">
        <v>5296</v>
      </c>
      <c r="R427" s="27" t="s">
        <v>2192</v>
      </c>
      <c r="S427" s="27" t="s">
        <v>2070</v>
      </c>
      <c r="T427" s="27" t="s">
        <v>2253</v>
      </c>
      <c r="U427" s="27" t="s">
        <v>4896</v>
      </c>
      <c r="V427" s="30" t="s">
        <v>2639</v>
      </c>
      <c r="W427" s="15"/>
    </row>
    <row r="428">
      <c r="A428" s="15"/>
      <c r="B428" s="25" t="s">
        <v>6920</v>
      </c>
      <c r="C428" s="26">
        <v>45576.58574074074</v>
      </c>
      <c r="D428" s="27" t="s">
        <v>4897</v>
      </c>
      <c r="E428" s="27" t="s">
        <v>198</v>
      </c>
      <c r="F428" s="27" t="s">
        <v>6922</v>
      </c>
      <c r="G428" s="29" t="s">
        <v>6924</v>
      </c>
      <c r="H428" s="27" t="s">
        <v>6925</v>
      </c>
      <c r="I428" s="27" t="s">
        <v>53</v>
      </c>
      <c r="J428" s="27" t="s">
        <v>4898</v>
      </c>
      <c r="K428" s="27" t="s">
        <v>58</v>
      </c>
      <c r="L428" s="27" t="s">
        <v>4900</v>
      </c>
      <c r="M428" s="27" t="s">
        <v>61</v>
      </c>
      <c r="N428" s="27" t="s">
        <v>4902</v>
      </c>
      <c r="O428" s="27" t="s">
        <v>185</v>
      </c>
      <c r="P428" s="27" t="s">
        <v>6929</v>
      </c>
      <c r="Q428" s="27" t="s">
        <v>2816</v>
      </c>
      <c r="R428" s="27" t="s">
        <v>2192</v>
      </c>
      <c r="S428" s="27" t="s">
        <v>1927</v>
      </c>
      <c r="T428" s="27" t="s">
        <v>1928</v>
      </c>
      <c r="U428" s="27" t="s">
        <v>4906</v>
      </c>
      <c r="V428" s="30" t="s">
        <v>2639</v>
      </c>
      <c r="W428" s="15"/>
    </row>
    <row r="429">
      <c r="A429" s="15"/>
      <c r="B429" s="25" t="s">
        <v>6933</v>
      </c>
      <c r="C429" s="26">
        <v>45576.96601851852</v>
      </c>
      <c r="D429" s="27" t="s">
        <v>4910</v>
      </c>
      <c r="E429" s="27" t="s">
        <v>198</v>
      </c>
      <c r="F429" s="27" t="s">
        <v>6937</v>
      </c>
      <c r="G429" s="29" t="s">
        <v>6939</v>
      </c>
      <c r="H429" s="27" t="s">
        <v>766</v>
      </c>
      <c r="I429" s="27" t="s">
        <v>53</v>
      </c>
      <c r="J429" s="27" t="s">
        <v>6940</v>
      </c>
      <c r="K429" s="27" t="s">
        <v>58</v>
      </c>
      <c r="L429" s="27" t="s">
        <v>6942</v>
      </c>
      <c r="M429" s="27" t="s">
        <v>61</v>
      </c>
      <c r="N429" s="27" t="s">
        <v>6943</v>
      </c>
      <c r="O429" s="27" t="s">
        <v>14</v>
      </c>
      <c r="P429" s="27" t="s">
        <v>6945</v>
      </c>
      <c r="Q429" s="27" t="s">
        <v>6946</v>
      </c>
      <c r="R429" s="27" t="s">
        <v>4525</v>
      </c>
      <c r="S429" s="27" t="s">
        <v>1022</v>
      </c>
      <c r="T429" s="27" t="s">
        <v>1928</v>
      </c>
      <c r="U429" s="27" t="s">
        <v>4919</v>
      </c>
      <c r="V429" s="30" t="s">
        <v>2585</v>
      </c>
      <c r="W429" s="15"/>
    </row>
    <row r="430">
      <c r="A430" s="15"/>
      <c r="B430" s="25" t="s">
        <v>6949</v>
      </c>
      <c r="C430" s="26">
        <v>45578.78789351852</v>
      </c>
      <c r="D430" s="27" t="s">
        <v>4920</v>
      </c>
      <c r="E430" s="27" t="s">
        <v>198</v>
      </c>
      <c r="F430" s="27" t="s">
        <v>6951</v>
      </c>
      <c r="G430" s="29" t="s">
        <v>6952</v>
      </c>
      <c r="H430" s="27" t="s">
        <v>3490</v>
      </c>
      <c r="I430" s="27" t="s">
        <v>53</v>
      </c>
      <c r="J430" s="27" t="s">
        <v>4921</v>
      </c>
      <c r="K430" s="27" t="s">
        <v>125</v>
      </c>
      <c r="L430" s="27" t="s">
        <v>4922</v>
      </c>
      <c r="M430" s="27" t="s">
        <v>185</v>
      </c>
      <c r="N430" s="27" t="s">
        <v>4923</v>
      </c>
      <c r="O430" s="27" t="s">
        <v>4924</v>
      </c>
      <c r="P430" s="27" t="s">
        <v>4925</v>
      </c>
      <c r="Q430" s="27" t="s">
        <v>2069</v>
      </c>
      <c r="R430" s="27" t="s">
        <v>2070</v>
      </c>
      <c r="S430" s="27" t="s">
        <v>1927</v>
      </c>
      <c r="T430" s="27" t="s">
        <v>2253</v>
      </c>
      <c r="U430" s="27" t="s">
        <v>4928</v>
      </c>
      <c r="V430" s="30" t="s">
        <v>2639</v>
      </c>
      <c r="W430" s="15"/>
    </row>
    <row r="431">
      <c r="A431" s="15"/>
      <c r="B431" s="25" t="s">
        <v>6961</v>
      </c>
      <c r="C431" s="26">
        <v>45579.85304398148</v>
      </c>
      <c r="D431" s="27" t="s">
        <v>6963</v>
      </c>
      <c r="E431" s="27" t="s">
        <v>198</v>
      </c>
      <c r="F431" s="27" t="s">
        <v>6965</v>
      </c>
      <c r="G431" s="29" t="s">
        <v>6966</v>
      </c>
      <c r="H431" s="27" t="s">
        <v>529</v>
      </c>
      <c r="I431" s="27" t="s">
        <v>53</v>
      </c>
      <c r="J431" s="27" t="s">
        <v>6969</v>
      </c>
      <c r="K431" s="27" t="s">
        <v>58</v>
      </c>
      <c r="L431" s="27" t="s">
        <v>6970</v>
      </c>
      <c r="M431" s="27" t="s">
        <v>6971</v>
      </c>
      <c r="N431" s="27" t="s">
        <v>6972</v>
      </c>
      <c r="O431" s="27" t="s">
        <v>14</v>
      </c>
      <c r="P431" s="27" t="s">
        <v>6974</v>
      </c>
      <c r="Q431" s="27" t="s">
        <v>2723</v>
      </c>
      <c r="R431" s="27" t="s">
        <v>1939</v>
      </c>
      <c r="S431" s="27" t="s">
        <v>1940</v>
      </c>
      <c r="T431" s="27" t="s">
        <v>1928</v>
      </c>
      <c r="U431" s="27" t="s">
        <v>4941</v>
      </c>
      <c r="V431" s="30" t="s">
        <v>2596</v>
      </c>
      <c r="W431" s="15"/>
    </row>
    <row r="432">
      <c r="A432" s="15"/>
      <c r="B432" s="25" t="s">
        <v>6980</v>
      </c>
      <c r="C432" s="26">
        <v>45580.511724537035</v>
      </c>
      <c r="D432" s="27" t="s">
        <v>4942</v>
      </c>
      <c r="E432" s="27" t="s">
        <v>198</v>
      </c>
      <c r="F432" s="27" t="s">
        <v>6983</v>
      </c>
      <c r="G432" s="29" t="s">
        <v>6985</v>
      </c>
      <c r="H432" s="27" t="s">
        <v>3351</v>
      </c>
      <c r="I432" s="27" t="s">
        <v>113</v>
      </c>
      <c r="J432" s="27" t="s">
        <v>2498</v>
      </c>
      <c r="K432" s="27" t="s">
        <v>58</v>
      </c>
      <c r="L432" s="27" t="s">
        <v>4945</v>
      </c>
      <c r="M432" s="27" t="s">
        <v>154</v>
      </c>
      <c r="N432" s="27" t="s">
        <v>4946</v>
      </c>
      <c r="O432" s="27" t="s">
        <v>154</v>
      </c>
      <c r="P432" s="27" t="s">
        <v>6992</v>
      </c>
      <c r="Q432" s="27" t="s">
        <v>2251</v>
      </c>
      <c r="R432" s="27" t="s">
        <v>2070</v>
      </c>
      <c r="S432" s="27" t="s">
        <v>2081</v>
      </c>
      <c r="T432" s="27" t="s">
        <v>1928</v>
      </c>
      <c r="U432" s="27" t="s">
        <v>4951</v>
      </c>
      <c r="V432" s="30" t="s">
        <v>2596</v>
      </c>
      <c r="W432" s="15"/>
    </row>
    <row r="433">
      <c r="A433" s="15"/>
      <c r="B433" s="25" t="s">
        <v>6998</v>
      </c>
      <c r="C433" s="26">
        <v>45580.553148148145</v>
      </c>
      <c r="D433" s="27" t="s">
        <v>4953</v>
      </c>
      <c r="E433" s="27" t="s">
        <v>198</v>
      </c>
      <c r="F433" s="27" t="s">
        <v>7000</v>
      </c>
      <c r="G433" s="29" t="s">
        <v>7002</v>
      </c>
      <c r="H433" s="27" t="s">
        <v>2295</v>
      </c>
      <c r="I433" s="27" t="s">
        <v>113</v>
      </c>
      <c r="J433" s="27" t="s">
        <v>532</v>
      </c>
      <c r="K433" s="27" t="s">
        <v>58</v>
      </c>
      <c r="L433" s="27" t="s">
        <v>4956</v>
      </c>
      <c r="M433" s="27" t="s">
        <v>61</v>
      </c>
      <c r="N433" s="27" t="s">
        <v>4958</v>
      </c>
      <c r="O433" s="27" t="s">
        <v>2609</v>
      </c>
      <c r="P433" s="27" t="s">
        <v>4959</v>
      </c>
      <c r="Q433" s="27" t="s">
        <v>2816</v>
      </c>
      <c r="R433" s="27" t="s">
        <v>2192</v>
      </c>
      <c r="S433" s="27" t="s">
        <v>2081</v>
      </c>
      <c r="T433" s="27" t="s">
        <v>1928</v>
      </c>
      <c r="U433" s="27" t="s">
        <v>4960</v>
      </c>
      <c r="V433" s="30" t="s">
        <v>2639</v>
      </c>
      <c r="W433" s="15"/>
    </row>
    <row r="434">
      <c r="A434" s="15"/>
      <c r="B434" s="25" t="s">
        <v>7011</v>
      </c>
      <c r="C434" s="26">
        <v>45581.46815972222</v>
      </c>
      <c r="D434" s="27" t="s">
        <v>4961</v>
      </c>
      <c r="E434" s="27" t="s">
        <v>198</v>
      </c>
      <c r="F434" s="27" t="s">
        <v>7014</v>
      </c>
      <c r="G434" s="29" t="s">
        <v>7016</v>
      </c>
      <c r="H434" s="27" t="s">
        <v>244</v>
      </c>
      <c r="I434" s="27" t="s">
        <v>53</v>
      </c>
      <c r="J434" s="27" t="s">
        <v>2838</v>
      </c>
      <c r="K434" s="27" t="s">
        <v>58</v>
      </c>
      <c r="L434" s="27" t="s">
        <v>4963</v>
      </c>
      <c r="M434" s="27" t="s">
        <v>154</v>
      </c>
      <c r="N434" s="27" t="s">
        <v>4964</v>
      </c>
      <c r="O434" s="27" t="s">
        <v>185</v>
      </c>
      <c r="P434" s="27" t="s">
        <v>7022</v>
      </c>
      <c r="Q434" s="27" t="s">
        <v>3274</v>
      </c>
      <c r="R434" s="27" t="s">
        <v>2681</v>
      </c>
      <c r="S434" s="27" t="s">
        <v>1927</v>
      </c>
      <c r="T434" s="27" t="s">
        <v>2253</v>
      </c>
      <c r="U434" s="27" t="s">
        <v>4969</v>
      </c>
      <c r="V434" s="30" t="s">
        <v>2596</v>
      </c>
      <c r="W434" s="15"/>
    </row>
    <row r="435">
      <c r="A435" s="15"/>
      <c r="B435" s="25" t="s">
        <v>7026</v>
      </c>
      <c r="C435" s="26">
        <v>45581.592210648145</v>
      </c>
      <c r="D435" s="27" t="s">
        <v>4972</v>
      </c>
      <c r="E435" s="27" t="s">
        <v>198</v>
      </c>
      <c r="F435" s="27" t="s">
        <v>7027</v>
      </c>
      <c r="G435" s="29" t="s">
        <v>7029</v>
      </c>
      <c r="H435" s="27" t="s">
        <v>3633</v>
      </c>
      <c r="I435" s="27" t="s">
        <v>53</v>
      </c>
      <c r="J435" s="27" t="s">
        <v>4974</v>
      </c>
      <c r="K435" s="27" t="s">
        <v>58</v>
      </c>
      <c r="L435" s="27" t="s">
        <v>4975</v>
      </c>
      <c r="M435" s="27" t="s">
        <v>3764</v>
      </c>
      <c r="N435" s="27" t="s">
        <v>4976</v>
      </c>
      <c r="O435" s="27" t="s">
        <v>329</v>
      </c>
      <c r="P435" s="27" t="s">
        <v>4977</v>
      </c>
      <c r="Q435" s="27" t="s">
        <v>2069</v>
      </c>
      <c r="R435" s="27" t="s">
        <v>2070</v>
      </c>
      <c r="S435" s="27" t="s">
        <v>2081</v>
      </c>
      <c r="T435" s="27" t="s">
        <v>1928</v>
      </c>
      <c r="U435" s="27" t="s">
        <v>4978</v>
      </c>
      <c r="V435" s="30" t="s">
        <v>2596</v>
      </c>
      <c r="W435" s="15"/>
    </row>
    <row r="436">
      <c r="A436" s="15"/>
      <c r="B436" s="25" t="s">
        <v>7036</v>
      </c>
      <c r="C436" s="26">
        <v>45581.76047453703</v>
      </c>
      <c r="D436" s="27" t="s">
        <v>7037</v>
      </c>
      <c r="E436" s="27" t="s">
        <v>198</v>
      </c>
      <c r="F436" s="27" t="s">
        <v>7038</v>
      </c>
      <c r="G436" s="29" t="s">
        <v>7039</v>
      </c>
      <c r="H436" s="27" t="s">
        <v>4950</v>
      </c>
      <c r="I436" s="27" t="s">
        <v>113</v>
      </c>
      <c r="J436" s="27" t="s">
        <v>7040</v>
      </c>
      <c r="K436" s="27" t="s">
        <v>58</v>
      </c>
      <c r="L436" s="27" t="s">
        <v>7042</v>
      </c>
      <c r="M436" s="27" t="s">
        <v>61</v>
      </c>
      <c r="N436" s="27" t="s">
        <v>7043</v>
      </c>
      <c r="O436" s="27" t="s">
        <v>4984</v>
      </c>
      <c r="P436" s="27" t="s">
        <v>7044</v>
      </c>
      <c r="Q436" s="27" t="s">
        <v>1939</v>
      </c>
      <c r="R436" s="27" t="s">
        <v>1939</v>
      </c>
      <c r="S436" s="27" t="s">
        <v>2629</v>
      </c>
      <c r="T436" s="27" t="s">
        <v>1928</v>
      </c>
      <c r="U436" s="27" t="s">
        <v>4989</v>
      </c>
      <c r="V436" s="30" t="s">
        <v>2585</v>
      </c>
      <c r="W436" s="15"/>
    </row>
    <row r="437">
      <c r="A437" s="15"/>
      <c r="B437" s="25" t="s">
        <v>7045</v>
      </c>
      <c r="C437" s="26">
        <v>45582.43707175926</v>
      </c>
      <c r="D437" s="27" t="s">
        <v>7048</v>
      </c>
      <c r="E437" s="27" t="s">
        <v>198</v>
      </c>
      <c r="F437" s="27" t="s">
        <v>7049</v>
      </c>
      <c r="G437" s="29" t="s">
        <v>7050</v>
      </c>
      <c r="H437" s="27" t="s">
        <v>448</v>
      </c>
      <c r="I437" s="27" t="s">
        <v>53</v>
      </c>
      <c r="J437" s="27" t="s">
        <v>532</v>
      </c>
      <c r="K437" s="27" t="s">
        <v>172</v>
      </c>
      <c r="L437" s="27" t="s">
        <v>7051</v>
      </c>
      <c r="M437" s="27" t="s">
        <v>61</v>
      </c>
      <c r="N437" s="27" t="s">
        <v>7052</v>
      </c>
      <c r="O437" s="27" t="s">
        <v>99</v>
      </c>
      <c r="P437" s="27" t="s">
        <v>7054</v>
      </c>
      <c r="Q437" s="27" t="s">
        <v>2983</v>
      </c>
      <c r="R437" s="27" t="s">
        <v>2044</v>
      </c>
      <c r="S437" s="27" t="s">
        <v>1940</v>
      </c>
      <c r="T437" s="27" t="s">
        <v>1928</v>
      </c>
      <c r="U437" s="27" t="s">
        <v>4999</v>
      </c>
      <c r="V437" s="30" t="s">
        <v>2585</v>
      </c>
      <c r="W437" s="15"/>
    </row>
    <row r="438">
      <c r="A438" s="15"/>
      <c r="B438" s="25" t="s">
        <v>7056</v>
      </c>
      <c r="C438" s="26">
        <v>45583.74166666667</v>
      </c>
      <c r="D438" s="27" t="s">
        <v>7057</v>
      </c>
      <c r="E438" s="27" t="s">
        <v>198</v>
      </c>
      <c r="F438" s="27" t="s">
        <v>7059</v>
      </c>
      <c r="G438" s="29" t="s">
        <v>7060</v>
      </c>
      <c r="H438" s="27" t="s">
        <v>448</v>
      </c>
      <c r="I438" s="27" t="s">
        <v>53</v>
      </c>
      <c r="J438" s="27" t="s">
        <v>3043</v>
      </c>
      <c r="K438" s="27" t="s">
        <v>103</v>
      </c>
      <c r="L438" s="27" t="s">
        <v>7061</v>
      </c>
      <c r="M438" s="27" t="s">
        <v>14</v>
      </c>
      <c r="N438" s="27" t="s">
        <v>7062</v>
      </c>
      <c r="O438" s="27" t="s">
        <v>14</v>
      </c>
      <c r="P438" s="27" t="s">
        <v>3443</v>
      </c>
      <c r="Q438" s="27" t="s">
        <v>7063</v>
      </c>
      <c r="R438" s="27" t="s">
        <v>6700</v>
      </c>
      <c r="S438" s="27" t="s">
        <v>3443</v>
      </c>
      <c r="T438" s="27" t="s">
        <v>1928</v>
      </c>
      <c r="U438" s="27" t="s">
        <v>5015</v>
      </c>
      <c r="V438" s="30" t="s">
        <v>2596</v>
      </c>
      <c r="W438" s="15"/>
    </row>
    <row r="439">
      <c r="A439" s="15"/>
      <c r="B439" s="25" t="s">
        <v>7068</v>
      </c>
      <c r="C439" s="26">
        <v>45586.57262731482</v>
      </c>
      <c r="D439" s="27" t="s">
        <v>7069</v>
      </c>
      <c r="E439" s="27" t="s">
        <v>198</v>
      </c>
      <c r="F439" s="27" t="s">
        <v>7070</v>
      </c>
      <c r="G439" s="29" t="s">
        <v>7071</v>
      </c>
      <c r="H439" s="27" t="s">
        <v>506</v>
      </c>
      <c r="I439" s="27" t="s">
        <v>113</v>
      </c>
      <c r="J439" s="27" t="s">
        <v>7074</v>
      </c>
      <c r="K439" s="27" t="s">
        <v>172</v>
      </c>
      <c r="L439" s="27" t="s">
        <v>7076</v>
      </c>
      <c r="M439" s="27" t="s">
        <v>61</v>
      </c>
      <c r="N439" s="27" t="s">
        <v>7078</v>
      </c>
      <c r="O439" s="27" t="s">
        <v>1935</v>
      </c>
      <c r="P439" s="27" t="s">
        <v>7080</v>
      </c>
      <c r="Q439" s="27" t="s">
        <v>7081</v>
      </c>
      <c r="R439" s="27" t="s">
        <v>3536</v>
      </c>
      <c r="S439" s="27" t="s">
        <v>3537</v>
      </c>
      <c r="T439" s="27" t="s">
        <v>1927</v>
      </c>
      <c r="U439" s="27" t="s">
        <v>5024</v>
      </c>
      <c r="V439" s="30" t="s">
        <v>2596</v>
      </c>
      <c r="W439" s="15"/>
    </row>
    <row r="440">
      <c r="A440" s="15"/>
      <c r="B440" s="25" t="s">
        <v>7085</v>
      </c>
      <c r="C440" s="26">
        <v>45586.872395833336</v>
      </c>
      <c r="D440" s="27" t="s">
        <v>1085</v>
      </c>
      <c r="E440" s="27" t="s">
        <v>198</v>
      </c>
      <c r="F440" s="27" t="s">
        <v>7088</v>
      </c>
      <c r="G440" s="29" t="s">
        <v>7090</v>
      </c>
      <c r="H440" s="27" t="s">
        <v>1608</v>
      </c>
      <c r="I440" s="27" t="s">
        <v>53</v>
      </c>
      <c r="J440" s="27" t="s">
        <v>7092</v>
      </c>
      <c r="K440" s="27" t="s">
        <v>172</v>
      </c>
      <c r="L440" s="27" t="s">
        <v>7095</v>
      </c>
      <c r="M440" s="27" t="s">
        <v>61</v>
      </c>
      <c r="N440" s="27" t="s">
        <v>7098</v>
      </c>
      <c r="O440" s="27" t="s">
        <v>1398</v>
      </c>
      <c r="P440" s="27" t="s">
        <v>7099</v>
      </c>
      <c r="Q440" s="27" t="s">
        <v>2582</v>
      </c>
      <c r="R440" s="27" t="s">
        <v>2583</v>
      </c>
      <c r="S440" s="27" t="s">
        <v>1927</v>
      </c>
      <c r="T440" s="27" t="s">
        <v>1928</v>
      </c>
      <c r="U440" s="27" t="s">
        <v>5035</v>
      </c>
      <c r="V440" s="30" t="s">
        <v>2585</v>
      </c>
      <c r="W440" s="15"/>
    </row>
    <row r="441">
      <c r="A441" s="15"/>
      <c r="B441" s="25" t="s">
        <v>7105</v>
      </c>
      <c r="C441" s="26">
        <v>45587.41201388889</v>
      </c>
      <c r="D441" s="27" t="s">
        <v>1085</v>
      </c>
      <c r="E441" s="27" t="s">
        <v>198</v>
      </c>
      <c r="F441" s="27" t="s">
        <v>7088</v>
      </c>
      <c r="G441" s="29" t="s">
        <v>7090</v>
      </c>
      <c r="H441" s="27" t="s">
        <v>1608</v>
      </c>
      <c r="I441" s="27" t="s">
        <v>53</v>
      </c>
      <c r="J441" s="27" t="s">
        <v>7108</v>
      </c>
      <c r="K441" s="27" t="s">
        <v>172</v>
      </c>
      <c r="L441" s="27" t="s">
        <v>7095</v>
      </c>
      <c r="M441" s="27" t="s">
        <v>61</v>
      </c>
      <c r="N441" s="27" t="s">
        <v>7098</v>
      </c>
      <c r="O441" s="27" t="s">
        <v>1398</v>
      </c>
      <c r="P441" s="27" t="s">
        <v>7099</v>
      </c>
      <c r="Q441" s="27" t="s">
        <v>2582</v>
      </c>
      <c r="R441" s="27" t="s">
        <v>2583</v>
      </c>
      <c r="S441" s="27" t="s">
        <v>1927</v>
      </c>
      <c r="T441" s="27" t="s">
        <v>1928</v>
      </c>
      <c r="U441" s="27" t="s">
        <v>5035</v>
      </c>
      <c r="V441" s="30" t="s">
        <v>2585</v>
      </c>
      <c r="W441" s="15"/>
    </row>
    <row r="442">
      <c r="A442" s="15"/>
      <c r="B442" s="25" t="s">
        <v>7116</v>
      </c>
      <c r="C442" s="26">
        <v>45589.74458333333</v>
      </c>
      <c r="D442" s="27" t="s">
        <v>7119</v>
      </c>
      <c r="E442" s="27" t="s">
        <v>198</v>
      </c>
      <c r="F442" s="27" t="s">
        <v>7121</v>
      </c>
      <c r="G442" s="29" t="s">
        <v>7122</v>
      </c>
      <c r="H442" s="27" t="s">
        <v>756</v>
      </c>
      <c r="I442" s="27" t="s">
        <v>53</v>
      </c>
      <c r="J442" s="27" t="s">
        <v>7125</v>
      </c>
      <c r="K442" s="27" t="s">
        <v>103</v>
      </c>
      <c r="L442" s="27" t="s">
        <v>7127</v>
      </c>
      <c r="M442" s="27" t="s">
        <v>61</v>
      </c>
      <c r="N442" s="27" t="s">
        <v>7128</v>
      </c>
      <c r="O442" s="27" t="s">
        <v>894</v>
      </c>
      <c r="P442" s="27" t="s">
        <v>7130</v>
      </c>
      <c r="Q442" s="27" t="s">
        <v>2251</v>
      </c>
      <c r="R442" s="27" t="s">
        <v>2070</v>
      </c>
      <c r="S442" s="27" t="s">
        <v>1927</v>
      </c>
      <c r="T442" s="27" t="s">
        <v>1928</v>
      </c>
      <c r="U442" s="27" t="s">
        <v>5049</v>
      </c>
      <c r="V442" s="30" t="s">
        <v>2596</v>
      </c>
      <c r="W442" s="15"/>
    </row>
    <row r="443">
      <c r="A443" s="15"/>
      <c r="B443" s="25" t="s">
        <v>7136</v>
      </c>
      <c r="C443" s="26">
        <v>45590.16748842593</v>
      </c>
      <c r="D443" s="27" t="s">
        <v>5052</v>
      </c>
      <c r="E443" s="27" t="s">
        <v>198</v>
      </c>
      <c r="F443" s="27" t="s">
        <v>7138</v>
      </c>
      <c r="G443" s="29" t="s">
        <v>7139</v>
      </c>
      <c r="H443" s="27" t="s">
        <v>1341</v>
      </c>
      <c r="I443" s="27" t="s">
        <v>53</v>
      </c>
      <c r="J443" s="27" t="s">
        <v>5055</v>
      </c>
      <c r="K443" s="27" t="s">
        <v>58</v>
      </c>
      <c r="L443" s="27" t="s">
        <v>5056</v>
      </c>
      <c r="M443" s="27" t="s">
        <v>61</v>
      </c>
      <c r="N443" s="27" t="s">
        <v>5057</v>
      </c>
      <c r="O443" s="27" t="s">
        <v>185</v>
      </c>
      <c r="P443" s="27" t="s">
        <v>5058</v>
      </c>
      <c r="Q443" s="27" t="s">
        <v>5060</v>
      </c>
      <c r="R443" s="27" t="s">
        <v>2150</v>
      </c>
      <c r="S443" s="27" t="s">
        <v>2081</v>
      </c>
      <c r="T443" s="27" t="s">
        <v>1928</v>
      </c>
      <c r="U443" s="27" t="s">
        <v>5062</v>
      </c>
      <c r="V443" s="30" t="s">
        <v>2639</v>
      </c>
      <c r="W443" s="15"/>
    </row>
    <row r="444">
      <c r="A444" s="15"/>
      <c r="B444" s="25" t="s">
        <v>7150</v>
      </c>
      <c r="C444" s="26">
        <v>45590.35041666667</v>
      </c>
      <c r="D444" s="27" t="s">
        <v>7153</v>
      </c>
      <c r="E444" s="27" t="s">
        <v>198</v>
      </c>
      <c r="F444" s="27" t="s">
        <v>7156</v>
      </c>
      <c r="G444" s="29" t="s">
        <v>7157</v>
      </c>
      <c r="H444" s="27" t="s">
        <v>840</v>
      </c>
      <c r="I444" s="27" t="s">
        <v>53</v>
      </c>
      <c r="J444" s="27" t="s">
        <v>7159</v>
      </c>
      <c r="K444" s="27" t="s">
        <v>58</v>
      </c>
      <c r="L444" s="27" t="s">
        <v>7160</v>
      </c>
      <c r="M444" s="27" t="s">
        <v>1921</v>
      </c>
      <c r="N444" s="27" t="s">
        <v>7163</v>
      </c>
      <c r="O444" s="27" t="s">
        <v>894</v>
      </c>
      <c r="P444" s="27" t="s">
        <v>7165</v>
      </c>
      <c r="Q444" s="27" t="s">
        <v>3704</v>
      </c>
      <c r="R444" s="27" t="s">
        <v>2070</v>
      </c>
      <c r="S444" s="27" t="s">
        <v>2081</v>
      </c>
      <c r="T444" s="27" t="s">
        <v>1928</v>
      </c>
      <c r="U444" s="27" t="s">
        <v>5072</v>
      </c>
      <c r="V444" s="30" t="s">
        <v>2596</v>
      </c>
      <c r="W444" s="15"/>
    </row>
    <row r="445">
      <c r="A445" s="15"/>
      <c r="B445" s="25" t="s">
        <v>7167</v>
      </c>
      <c r="C445" s="26">
        <v>45590.456099537034</v>
      </c>
      <c r="D445" s="27" t="s">
        <v>5073</v>
      </c>
      <c r="E445" s="27" t="s">
        <v>198</v>
      </c>
      <c r="F445" s="27" t="s">
        <v>7172</v>
      </c>
      <c r="G445" s="29" t="s">
        <v>5624</v>
      </c>
      <c r="H445" s="27" t="s">
        <v>1393</v>
      </c>
      <c r="I445" s="27" t="s">
        <v>53</v>
      </c>
      <c r="J445" s="27" t="s">
        <v>7176</v>
      </c>
      <c r="K445" s="27" t="s">
        <v>58</v>
      </c>
      <c r="L445" s="27" t="s">
        <v>5076</v>
      </c>
      <c r="M445" s="27" t="s">
        <v>1921</v>
      </c>
      <c r="N445" s="27" t="s">
        <v>5078</v>
      </c>
      <c r="O445" s="27" t="s">
        <v>894</v>
      </c>
      <c r="P445" s="27" t="s">
        <v>5080</v>
      </c>
      <c r="Q445" s="27" t="s">
        <v>2816</v>
      </c>
      <c r="R445" s="27" t="s">
        <v>2192</v>
      </c>
      <c r="S445" s="27" t="s">
        <v>2081</v>
      </c>
      <c r="T445" s="27" t="s">
        <v>1928</v>
      </c>
      <c r="U445" s="27" t="s">
        <v>5083</v>
      </c>
      <c r="V445" s="30" t="s">
        <v>2596</v>
      </c>
      <c r="W445" s="15"/>
    </row>
    <row r="446">
      <c r="A446" s="15"/>
      <c r="B446" s="25" t="s">
        <v>7182</v>
      </c>
      <c r="C446" s="26">
        <v>45590.50225694444</v>
      </c>
      <c r="D446" s="27" t="s">
        <v>5086</v>
      </c>
      <c r="E446" s="27" t="s">
        <v>198</v>
      </c>
      <c r="F446" s="27" t="s">
        <v>7185</v>
      </c>
      <c r="G446" s="29" t="s">
        <v>7187</v>
      </c>
      <c r="H446" s="27" t="s">
        <v>3173</v>
      </c>
      <c r="I446" s="27" t="s">
        <v>53</v>
      </c>
      <c r="J446" s="27" t="s">
        <v>3719</v>
      </c>
      <c r="K446" s="27" t="s">
        <v>58</v>
      </c>
      <c r="L446" s="27" t="s">
        <v>5088</v>
      </c>
      <c r="M446" s="27" t="s">
        <v>61</v>
      </c>
      <c r="N446" s="27" t="s">
        <v>5089</v>
      </c>
      <c r="O446" s="27" t="s">
        <v>14</v>
      </c>
      <c r="P446" s="27" t="s">
        <v>5090</v>
      </c>
      <c r="Q446" s="27" t="s">
        <v>2149</v>
      </c>
      <c r="R446" s="27" t="s">
        <v>2150</v>
      </c>
      <c r="S446" s="27" t="s">
        <v>1927</v>
      </c>
      <c r="T446" s="27" t="s">
        <v>1928</v>
      </c>
      <c r="U446" s="27" t="s">
        <v>5092</v>
      </c>
      <c r="V446" s="30" t="s">
        <v>2596</v>
      </c>
      <c r="W446" s="15"/>
    </row>
    <row r="447">
      <c r="A447" s="15"/>
      <c r="B447" s="25" t="s">
        <v>7194</v>
      </c>
      <c r="C447" s="26">
        <v>45590.7000462963</v>
      </c>
      <c r="D447" s="27" t="s">
        <v>7197</v>
      </c>
      <c r="E447" s="27" t="s">
        <v>198</v>
      </c>
      <c r="F447" s="27" t="s">
        <v>7199</v>
      </c>
      <c r="G447" s="29" t="s">
        <v>7200</v>
      </c>
      <c r="H447" s="27" t="s">
        <v>589</v>
      </c>
      <c r="I447" s="27" t="s">
        <v>113</v>
      </c>
      <c r="J447" s="27" t="s">
        <v>7201</v>
      </c>
      <c r="K447" s="27" t="s">
        <v>172</v>
      </c>
      <c r="L447" s="27" t="s">
        <v>7204</v>
      </c>
      <c r="M447" s="27" t="s">
        <v>14</v>
      </c>
      <c r="N447" s="27" t="s">
        <v>7205</v>
      </c>
      <c r="O447" s="27" t="s">
        <v>185</v>
      </c>
      <c r="P447" s="27" t="s">
        <v>7208</v>
      </c>
      <c r="Q447" s="27" t="s">
        <v>2190</v>
      </c>
      <c r="R447" s="27" t="s">
        <v>2192</v>
      </c>
      <c r="S447" s="27" t="s">
        <v>1927</v>
      </c>
      <c r="T447" s="27" t="s">
        <v>1928</v>
      </c>
      <c r="U447" s="27" t="s">
        <v>5106</v>
      </c>
      <c r="V447" s="30" t="s">
        <v>2596</v>
      </c>
      <c r="W447" s="15"/>
    </row>
    <row r="448">
      <c r="A448" s="15"/>
      <c r="B448" s="25" t="s">
        <v>7213</v>
      </c>
      <c r="C448" s="26">
        <v>45591.57262731482</v>
      </c>
      <c r="D448" s="27" t="s">
        <v>2159</v>
      </c>
      <c r="E448" s="27" t="s">
        <v>198</v>
      </c>
      <c r="F448" s="27" t="s">
        <v>7215</v>
      </c>
      <c r="G448" s="29" t="s">
        <v>4140</v>
      </c>
      <c r="H448" s="27" t="s">
        <v>518</v>
      </c>
      <c r="I448" s="27" t="s">
        <v>53</v>
      </c>
      <c r="J448" s="27" t="s">
        <v>5108</v>
      </c>
      <c r="K448" s="27" t="s">
        <v>58</v>
      </c>
      <c r="L448" s="27" t="s">
        <v>4190</v>
      </c>
      <c r="M448" s="27" t="s">
        <v>61</v>
      </c>
      <c r="N448" s="27" t="s">
        <v>4191</v>
      </c>
      <c r="O448" s="27" t="s">
        <v>4193</v>
      </c>
      <c r="P448" s="27" t="s">
        <v>5111</v>
      </c>
      <c r="Q448" s="27" t="s">
        <v>2251</v>
      </c>
      <c r="R448" s="27" t="s">
        <v>2070</v>
      </c>
      <c r="S448" s="27" t="s">
        <v>2081</v>
      </c>
      <c r="T448" s="27" t="s">
        <v>1928</v>
      </c>
      <c r="U448" s="27" t="s">
        <v>4195</v>
      </c>
      <c r="V448" s="30" t="s">
        <v>2596</v>
      </c>
      <c r="W448" s="15"/>
    </row>
    <row r="449">
      <c r="A449" s="15"/>
      <c r="B449" s="25" t="s">
        <v>7225</v>
      </c>
      <c r="C449" s="26">
        <v>45593.453148148146</v>
      </c>
      <c r="D449" s="27" t="s">
        <v>7227</v>
      </c>
      <c r="E449" s="27" t="s">
        <v>198</v>
      </c>
      <c r="F449" s="27" t="s">
        <v>7229</v>
      </c>
      <c r="G449" s="29" t="s">
        <v>7231</v>
      </c>
      <c r="H449" s="27" t="s">
        <v>3265</v>
      </c>
      <c r="I449" s="27" t="s">
        <v>113</v>
      </c>
      <c r="J449" s="27" t="s">
        <v>7233</v>
      </c>
      <c r="K449" s="27" t="s">
        <v>58</v>
      </c>
      <c r="L449" s="27" t="s">
        <v>7235</v>
      </c>
      <c r="M449" s="27" t="s">
        <v>61</v>
      </c>
      <c r="N449" s="27" t="s">
        <v>7236</v>
      </c>
      <c r="O449" s="27" t="s">
        <v>185</v>
      </c>
      <c r="P449" s="27" t="s">
        <v>2669</v>
      </c>
      <c r="Q449" s="27" t="s">
        <v>7238</v>
      </c>
      <c r="R449" s="27" t="s">
        <v>2671</v>
      </c>
      <c r="S449" s="27" t="s">
        <v>1022</v>
      </c>
      <c r="T449" s="27" t="s">
        <v>1928</v>
      </c>
      <c r="U449" s="27" t="s">
        <v>5122</v>
      </c>
      <c r="V449" s="30" t="s">
        <v>2596</v>
      </c>
      <c r="W449" s="15"/>
    </row>
    <row r="450">
      <c r="A450" s="15"/>
      <c r="B450" s="25" t="s">
        <v>7240</v>
      </c>
      <c r="C450" s="26">
        <v>45594.484618055554</v>
      </c>
      <c r="D450" s="27" t="s">
        <v>7241</v>
      </c>
      <c r="E450" s="27" t="s">
        <v>198</v>
      </c>
      <c r="F450" s="27" t="s">
        <v>7243</v>
      </c>
      <c r="G450" s="29" t="s">
        <v>7245</v>
      </c>
      <c r="H450" s="27" t="s">
        <v>399</v>
      </c>
      <c r="I450" s="27" t="s">
        <v>113</v>
      </c>
      <c r="J450" s="27" t="s">
        <v>7247</v>
      </c>
      <c r="K450" s="27" t="s">
        <v>125</v>
      </c>
      <c r="L450" s="27" t="s">
        <v>1672</v>
      </c>
      <c r="M450" s="27" t="s">
        <v>61</v>
      </c>
      <c r="N450" s="27" t="s">
        <v>7249</v>
      </c>
      <c r="O450" s="27" t="s">
        <v>185</v>
      </c>
      <c r="P450" s="27" t="s">
        <v>7251</v>
      </c>
      <c r="Q450" s="27" t="s">
        <v>2849</v>
      </c>
      <c r="R450" s="27" t="s">
        <v>1939</v>
      </c>
      <c r="S450" s="27" t="s">
        <v>1940</v>
      </c>
      <c r="T450" s="27" t="s">
        <v>1928</v>
      </c>
      <c r="U450" s="27" t="s">
        <v>5134</v>
      </c>
      <c r="V450" s="30" t="s">
        <v>2639</v>
      </c>
      <c r="W450" s="15"/>
    </row>
    <row r="451">
      <c r="A451" s="15"/>
      <c r="B451" s="25" t="s">
        <v>7257</v>
      </c>
      <c r="C451" s="26">
        <v>45595.492638888885</v>
      </c>
      <c r="D451" s="27" t="s">
        <v>7258</v>
      </c>
      <c r="E451" s="27" t="s">
        <v>198</v>
      </c>
      <c r="F451" s="27" t="s">
        <v>7260</v>
      </c>
      <c r="G451" s="29" t="s">
        <v>6430</v>
      </c>
      <c r="H451" s="27" t="s">
        <v>1393</v>
      </c>
      <c r="I451" s="27" t="s">
        <v>53</v>
      </c>
      <c r="J451" s="27" t="s">
        <v>2498</v>
      </c>
      <c r="K451" s="27" t="s">
        <v>125</v>
      </c>
      <c r="L451" s="27" t="s">
        <v>7264</v>
      </c>
      <c r="M451" s="27" t="s">
        <v>61</v>
      </c>
      <c r="N451" s="27" t="s">
        <v>7265</v>
      </c>
      <c r="O451" s="27" t="s">
        <v>185</v>
      </c>
      <c r="P451" s="27" t="s">
        <v>7267</v>
      </c>
      <c r="Q451" s="27" t="s">
        <v>1939</v>
      </c>
      <c r="R451" s="27" t="s">
        <v>1939</v>
      </c>
      <c r="S451" s="27" t="s">
        <v>1940</v>
      </c>
      <c r="T451" s="27" t="s">
        <v>1928</v>
      </c>
      <c r="U451" s="27" t="s">
        <v>5143</v>
      </c>
      <c r="V451" s="30" t="s">
        <v>2596</v>
      </c>
      <c r="W451" s="15"/>
    </row>
    <row r="452">
      <c r="A452" s="15"/>
      <c r="B452" s="25" t="s">
        <v>7273</v>
      </c>
      <c r="C452" s="26">
        <v>45595.64334490741</v>
      </c>
      <c r="D452" s="27" t="s">
        <v>7276</v>
      </c>
      <c r="E452" s="27" t="s">
        <v>198</v>
      </c>
      <c r="F452" s="27" t="s">
        <v>7278</v>
      </c>
      <c r="G452" s="29" t="s">
        <v>7279</v>
      </c>
      <c r="H452" s="27" t="s">
        <v>6620</v>
      </c>
      <c r="I452" s="27" t="s">
        <v>113</v>
      </c>
      <c r="J452" s="27" t="s">
        <v>7282</v>
      </c>
      <c r="K452" s="27" t="s">
        <v>58</v>
      </c>
      <c r="L452" s="27" t="s">
        <v>7283</v>
      </c>
      <c r="M452" s="27" t="s">
        <v>14</v>
      </c>
      <c r="N452" s="27" t="s">
        <v>7284</v>
      </c>
      <c r="O452" s="27" t="s">
        <v>14</v>
      </c>
      <c r="P452" s="27" t="s">
        <v>7286</v>
      </c>
      <c r="Q452" s="27" t="s">
        <v>6699</v>
      </c>
      <c r="R452" s="27" t="s">
        <v>6700</v>
      </c>
      <c r="S452" s="27" t="s">
        <v>3443</v>
      </c>
      <c r="T452" s="27" t="s">
        <v>1928</v>
      </c>
      <c r="U452" s="27" t="s">
        <v>5150</v>
      </c>
      <c r="V452" s="30" t="s">
        <v>2596</v>
      </c>
      <c r="W452" s="15"/>
    </row>
    <row r="453">
      <c r="A453" s="15"/>
      <c r="B453" s="25" t="s">
        <v>7292</v>
      </c>
      <c r="C453" s="26">
        <v>45597.44113425926</v>
      </c>
      <c r="D453" s="27" t="s">
        <v>7294</v>
      </c>
      <c r="E453" s="27" t="s">
        <v>198</v>
      </c>
      <c r="F453" s="27" t="s">
        <v>7295</v>
      </c>
      <c r="G453" s="29" t="s">
        <v>7297</v>
      </c>
      <c r="H453" s="27" t="s">
        <v>264</v>
      </c>
      <c r="I453" s="27" t="s">
        <v>53</v>
      </c>
      <c r="J453" s="27" t="s">
        <v>6851</v>
      </c>
      <c r="K453" s="27" t="s">
        <v>58</v>
      </c>
      <c r="L453" s="27" t="s">
        <v>7300</v>
      </c>
      <c r="M453" s="27" t="s">
        <v>185</v>
      </c>
      <c r="N453" s="27" t="s">
        <v>7302</v>
      </c>
      <c r="O453" s="27" t="s">
        <v>14</v>
      </c>
      <c r="P453" s="27" t="s">
        <v>7304</v>
      </c>
      <c r="Q453" s="27" t="s">
        <v>5497</v>
      </c>
      <c r="R453" s="27" t="s">
        <v>5499</v>
      </c>
      <c r="S453" s="27" t="s">
        <v>1927</v>
      </c>
      <c r="T453" s="27" t="s">
        <v>1928</v>
      </c>
      <c r="U453" s="27" t="s">
        <v>5166</v>
      </c>
      <c r="V453" s="30" t="s">
        <v>2639</v>
      </c>
      <c r="W453" s="15"/>
    </row>
    <row r="454">
      <c r="A454" s="15"/>
      <c r="B454" s="25" t="s">
        <v>7309</v>
      </c>
      <c r="C454" s="26">
        <v>45597.85193287037</v>
      </c>
      <c r="D454" s="27" t="s">
        <v>7311</v>
      </c>
      <c r="E454" s="27" t="s">
        <v>198</v>
      </c>
      <c r="F454" s="27" t="s">
        <v>7314</v>
      </c>
      <c r="G454" s="29" t="s">
        <v>7316</v>
      </c>
      <c r="H454" s="27" t="s">
        <v>7318</v>
      </c>
      <c r="I454" s="27" t="s">
        <v>53</v>
      </c>
      <c r="J454" s="27" t="s">
        <v>7319</v>
      </c>
      <c r="K454" s="27" t="s">
        <v>58</v>
      </c>
      <c r="L454" s="27" t="s">
        <v>5171</v>
      </c>
      <c r="M454" s="27" t="s">
        <v>61</v>
      </c>
      <c r="N454" s="27" t="s">
        <v>7323</v>
      </c>
      <c r="O454" s="27" t="s">
        <v>185</v>
      </c>
      <c r="P454" s="27" t="s">
        <v>7325</v>
      </c>
      <c r="Q454" s="27" t="s">
        <v>2070</v>
      </c>
      <c r="R454" s="27" t="s">
        <v>2069</v>
      </c>
      <c r="S454" s="27" t="s">
        <v>1927</v>
      </c>
      <c r="T454" s="27" t="s">
        <v>1928</v>
      </c>
      <c r="U454" s="27" t="s">
        <v>5176</v>
      </c>
      <c r="V454" s="30" t="s">
        <v>2639</v>
      </c>
      <c r="W454" s="15"/>
    </row>
    <row r="455">
      <c r="A455" s="15"/>
      <c r="B455" s="25" t="s">
        <v>7331</v>
      </c>
      <c r="C455" s="26">
        <v>45598.442881944444</v>
      </c>
      <c r="D455" s="27" t="s">
        <v>7333</v>
      </c>
      <c r="E455" s="27" t="s">
        <v>198</v>
      </c>
      <c r="F455" s="27" t="s">
        <v>7336</v>
      </c>
      <c r="G455" s="29" t="s">
        <v>7337</v>
      </c>
      <c r="H455" s="27" t="s">
        <v>5732</v>
      </c>
      <c r="I455" s="27" t="s">
        <v>53</v>
      </c>
      <c r="J455" s="27" t="s">
        <v>7340</v>
      </c>
      <c r="K455" s="27" t="s">
        <v>58</v>
      </c>
      <c r="L455" s="27" t="s">
        <v>5180</v>
      </c>
      <c r="M455" s="27" t="s">
        <v>61</v>
      </c>
      <c r="N455" s="27" t="s">
        <v>5181</v>
      </c>
      <c r="O455" s="27" t="s">
        <v>1935</v>
      </c>
      <c r="P455" s="27" t="s">
        <v>5183</v>
      </c>
      <c r="Q455" s="27" t="s">
        <v>7346</v>
      </c>
      <c r="R455" s="27" t="s">
        <v>3809</v>
      </c>
      <c r="S455" s="27" t="s">
        <v>1940</v>
      </c>
      <c r="T455" s="27" t="s">
        <v>2253</v>
      </c>
      <c r="U455" s="27" t="s">
        <v>5185</v>
      </c>
      <c r="V455" s="30" t="s">
        <v>2639</v>
      </c>
      <c r="W455" s="15"/>
    </row>
    <row r="456">
      <c r="A456" s="15"/>
      <c r="B456" s="25" t="s">
        <v>7350</v>
      </c>
      <c r="C456" s="26">
        <v>45598.74822916667</v>
      </c>
      <c r="D456" s="27" t="s">
        <v>5187</v>
      </c>
      <c r="E456" s="27" t="s">
        <v>198</v>
      </c>
      <c r="F456" s="27" t="s">
        <v>7354</v>
      </c>
      <c r="G456" s="29" t="s">
        <v>7357</v>
      </c>
      <c r="H456" s="27" t="s">
        <v>1223</v>
      </c>
      <c r="I456" s="27" t="s">
        <v>53</v>
      </c>
      <c r="J456" s="27" t="s">
        <v>7358</v>
      </c>
      <c r="K456" s="27" t="s">
        <v>58</v>
      </c>
      <c r="L456" s="27" t="s">
        <v>5190</v>
      </c>
      <c r="M456" s="27" t="s">
        <v>61</v>
      </c>
      <c r="N456" s="27" t="s">
        <v>5191</v>
      </c>
      <c r="O456" s="27" t="s">
        <v>2805</v>
      </c>
      <c r="P456" s="27" t="s">
        <v>7361</v>
      </c>
      <c r="Q456" s="27" t="s">
        <v>3128</v>
      </c>
      <c r="R456" s="27" t="s">
        <v>2044</v>
      </c>
      <c r="S456" s="27" t="s">
        <v>1940</v>
      </c>
      <c r="T456" s="27" t="s">
        <v>1928</v>
      </c>
      <c r="U456" s="27" t="s">
        <v>5195</v>
      </c>
      <c r="V456" s="30" t="s">
        <v>2596</v>
      </c>
      <c r="W456" s="15"/>
    </row>
    <row r="457">
      <c r="A457" s="15"/>
      <c r="B457" s="25" t="s">
        <v>7367</v>
      </c>
      <c r="C457" s="26">
        <v>45603.48081018519</v>
      </c>
      <c r="D457" s="27" t="s">
        <v>1348</v>
      </c>
      <c r="E457" s="27" t="s">
        <v>198</v>
      </c>
      <c r="F457" s="27" t="s">
        <v>7369</v>
      </c>
      <c r="G457" s="29" t="s">
        <v>7371</v>
      </c>
      <c r="H457" s="27" t="s">
        <v>1223</v>
      </c>
      <c r="I457" s="27" t="s">
        <v>53</v>
      </c>
      <c r="J457" s="27" t="s">
        <v>7374</v>
      </c>
      <c r="K457" s="27" t="s">
        <v>172</v>
      </c>
      <c r="L457" s="27" t="s">
        <v>7376</v>
      </c>
      <c r="M457" s="27" t="s">
        <v>61</v>
      </c>
      <c r="N457" s="27" t="s">
        <v>7377</v>
      </c>
      <c r="O457" s="27" t="s">
        <v>946</v>
      </c>
      <c r="P457" s="27" t="s">
        <v>7379</v>
      </c>
      <c r="Q457" s="27" t="s">
        <v>7380</v>
      </c>
      <c r="R457" s="27" t="s">
        <v>2583</v>
      </c>
      <c r="S457" s="27" t="s">
        <v>1927</v>
      </c>
      <c r="T457" s="27" t="s">
        <v>1928</v>
      </c>
      <c r="U457" s="27" t="s">
        <v>5210</v>
      </c>
      <c r="V457" s="30" t="s">
        <v>2585</v>
      </c>
      <c r="W457" s="15"/>
    </row>
    <row r="458">
      <c r="A458" s="15"/>
      <c r="B458" s="25" t="s">
        <v>7384</v>
      </c>
      <c r="C458" s="26">
        <v>45603.4972337963</v>
      </c>
      <c r="D458" s="27" t="s">
        <v>7386</v>
      </c>
      <c r="E458" s="27" t="s">
        <v>198</v>
      </c>
      <c r="F458" s="27" t="s">
        <v>7388</v>
      </c>
      <c r="G458" s="29" t="s">
        <v>7390</v>
      </c>
      <c r="H458" s="27" t="s">
        <v>3472</v>
      </c>
      <c r="I458" s="27" t="s">
        <v>53</v>
      </c>
      <c r="J458" s="27" t="s">
        <v>7392</v>
      </c>
      <c r="K458" s="27" t="s">
        <v>58</v>
      </c>
      <c r="L458" s="27" t="s">
        <v>7393</v>
      </c>
      <c r="M458" s="27" t="s">
        <v>61</v>
      </c>
      <c r="N458" s="27" t="s">
        <v>7395</v>
      </c>
      <c r="O458" s="27" t="s">
        <v>7396</v>
      </c>
      <c r="P458" s="27" t="s">
        <v>7398</v>
      </c>
      <c r="Q458" s="27" t="s">
        <v>2044</v>
      </c>
      <c r="R458" s="27" t="s">
        <v>3128</v>
      </c>
      <c r="S458" s="27" t="s">
        <v>1940</v>
      </c>
      <c r="T458" s="27" t="s">
        <v>1928</v>
      </c>
      <c r="U458" s="27" t="s">
        <v>5222</v>
      </c>
      <c r="V458" s="30" t="s">
        <v>2596</v>
      </c>
      <c r="W458" s="15"/>
    </row>
    <row r="459">
      <c r="A459" s="15"/>
      <c r="B459" s="25" t="s">
        <v>7404</v>
      </c>
      <c r="C459" s="26">
        <v>45603.83060185185</v>
      </c>
      <c r="D459" s="27" t="s">
        <v>5224</v>
      </c>
      <c r="E459" s="27" t="s">
        <v>198</v>
      </c>
      <c r="F459" s="27" t="s">
        <v>7406</v>
      </c>
      <c r="G459" s="29" t="s">
        <v>2714</v>
      </c>
      <c r="H459" s="27" t="s">
        <v>1223</v>
      </c>
      <c r="I459" s="27" t="s">
        <v>53</v>
      </c>
      <c r="J459" s="27" t="s">
        <v>532</v>
      </c>
      <c r="K459" s="27" t="s">
        <v>58</v>
      </c>
      <c r="L459" s="27" t="s">
        <v>5227</v>
      </c>
      <c r="M459" s="27" t="s">
        <v>61</v>
      </c>
      <c r="N459" s="27" t="s">
        <v>5228</v>
      </c>
      <c r="O459" s="27" t="s">
        <v>329</v>
      </c>
      <c r="P459" s="27" t="s">
        <v>7416</v>
      </c>
      <c r="Q459" s="27" t="s">
        <v>7418</v>
      </c>
      <c r="R459" s="27" t="s">
        <v>7420</v>
      </c>
      <c r="S459" s="27" t="s">
        <v>1927</v>
      </c>
      <c r="T459" s="27" t="s">
        <v>1928</v>
      </c>
      <c r="U459" s="27" t="s">
        <v>5233</v>
      </c>
      <c r="V459" s="30" t="s">
        <v>5234</v>
      </c>
      <c r="W459" s="15"/>
    </row>
    <row r="460">
      <c r="A460" s="15"/>
      <c r="B460" s="25" t="s">
        <v>7425</v>
      </c>
      <c r="C460" s="26">
        <v>45604.80824074074</v>
      </c>
      <c r="D460" s="27" t="s">
        <v>7426</v>
      </c>
      <c r="E460" s="27" t="s">
        <v>198</v>
      </c>
      <c r="F460" s="27" t="s">
        <v>7429</v>
      </c>
      <c r="G460" s="29" t="s">
        <v>7432</v>
      </c>
      <c r="H460" s="27" t="s">
        <v>756</v>
      </c>
      <c r="I460" s="27" t="s">
        <v>53</v>
      </c>
      <c r="J460" s="27" t="s">
        <v>2498</v>
      </c>
      <c r="K460" s="27" t="s">
        <v>58</v>
      </c>
      <c r="L460" s="27" t="s">
        <v>7435</v>
      </c>
      <c r="M460" s="27" t="s">
        <v>2609</v>
      </c>
      <c r="N460" s="27" t="s">
        <v>7438</v>
      </c>
      <c r="O460" s="27" t="s">
        <v>185</v>
      </c>
      <c r="P460" s="27" t="s">
        <v>7439</v>
      </c>
      <c r="Q460" s="27" t="s">
        <v>2045</v>
      </c>
      <c r="R460" s="27" t="s">
        <v>2150</v>
      </c>
      <c r="S460" s="27" t="s">
        <v>1927</v>
      </c>
      <c r="T460" s="27" t="s">
        <v>1928</v>
      </c>
      <c r="U460" s="27" t="s">
        <v>5241</v>
      </c>
      <c r="V460" s="30" t="s">
        <v>2596</v>
      </c>
      <c r="W460" s="15"/>
    </row>
    <row r="461">
      <c r="A461" s="15"/>
      <c r="B461" s="25" t="s">
        <v>7445</v>
      </c>
      <c r="C461" s="26">
        <v>45604.877974537034</v>
      </c>
      <c r="D461" s="27" t="s">
        <v>5242</v>
      </c>
      <c r="E461" s="27" t="s">
        <v>198</v>
      </c>
      <c r="F461" s="27" t="s">
        <v>7449</v>
      </c>
      <c r="G461" s="29" t="s">
        <v>7451</v>
      </c>
      <c r="H461" s="27" t="s">
        <v>766</v>
      </c>
      <c r="I461" s="27" t="s">
        <v>53</v>
      </c>
      <c r="J461" s="27" t="s">
        <v>7453</v>
      </c>
      <c r="K461" s="27" t="s">
        <v>58</v>
      </c>
      <c r="L461" s="27" t="s">
        <v>5245</v>
      </c>
      <c r="M461" s="27" t="s">
        <v>185</v>
      </c>
      <c r="N461" s="27" t="s">
        <v>5246</v>
      </c>
      <c r="O461" s="27" t="s">
        <v>329</v>
      </c>
      <c r="P461" s="27" t="s">
        <v>5247</v>
      </c>
      <c r="Q461" s="27" t="s">
        <v>5248</v>
      </c>
      <c r="R461" s="27" t="s">
        <v>2081</v>
      </c>
      <c r="S461" s="27" t="s">
        <v>2081</v>
      </c>
      <c r="T461" s="27" t="s">
        <v>1928</v>
      </c>
      <c r="U461" s="27" t="s">
        <v>5249</v>
      </c>
      <c r="V461" s="30" t="s">
        <v>2596</v>
      </c>
      <c r="W461" s="15"/>
    </row>
    <row r="462">
      <c r="A462" s="15"/>
      <c r="B462" s="25" t="s">
        <v>7461</v>
      </c>
      <c r="C462" s="26">
        <v>45605.64487268519</v>
      </c>
      <c r="D462" s="27" t="s">
        <v>7463</v>
      </c>
      <c r="E462" s="27" t="s">
        <v>198</v>
      </c>
      <c r="F462" s="27" t="s">
        <v>7465</v>
      </c>
      <c r="G462" s="29" t="s">
        <v>7467</v>
      </c>
      <c r="H462" s="27" t="s">
        <v>4659</v>
      </c>
      <c r="I462" s="27" t="s">
        <v>53</v>
      </c>
      <c r="J462" s="27" t="s">
        <v>7470</v>
      </c>
      <c r="K462" s="27" t="s">
        <v>903</v>
      </c>
      <c r="L462" s="27" t="s">
        <v>7471</v>
      </c>
      <c r="M462" s="27" t="s">
        <v>61</v>
      </c>
      <c r="N462" s="27" t="s">
        <v>7472</v>
      </c>
      <c r="O462" s="27" t="s">
        <v>185</v>
      </c>
      <c r="P462" s="27" t="s">
        <v>7474</v>
      </c>
      <c r="Q462" s="27" t="s">
        <v>5692</v>
      </c>
      <c r="R462" s="27" t="s">
        <v>5693</v>
      </c>
      <c r="S462" s="27" t="s">
        <v>3443</v>
      </c>
      <c r="T462" s="27" t="s">
        <v>1928</v>
      </c>
      <c r="U462" s="27" t="s">
        <v>5259</v>
      </c>
      <c r="V462" s="30" t="s">
        <v>2596</v>
      </c>
      <c r="W462" s="15"/>
    </row>
    <row r="463">
      <c r="A463" s="15"/>
      <c r="B463" s="25" t="s">
        <v>7476</v>
      </c>
      <c r="C463" s="26">
        <v>45606.54079861111</v>
      </c>
      <c r="D463" s="27" t="s">
        <v>7477</v>
      </c>
      <c r="E463" s="27" t="s">
        <v>198</v>
      </c>
      <c r="F463" s="27" t="s">
        <v>7478</v>
      </c>
      <c r="G463" s="29" t="s">
        <v>7479</v>
      </c>
      <c r="H463" s="27" t="s">
        <v>2821</v>
      </c>
      <c r="I463" s="27" t="s">
        <v>53</v>
      </c>
      <c r="J463" s="27" t="s">
        <v>7482</v>
      </c>
      <c r="K463" s="27" t="s">
        <v>103</v>
      </c>
      <c r="L463" s="27" t="s">
        <v>7484</v>
      </c>
      <c r="M463" s="27" t="s">
        <v>154</v>
      </c>
      <c r="N463" s="27" t="s">
        <v>7487</v>
      </c>
      <c r="O463" s="27" t="s">
        <v>154</v>
      </c>
      <c r="P463" s="27" t="s">
        <v>7490</v>
      </c>
      <c r="Q463" s="27" t="s">
        <v>4295</v>
      </c>
      <c r="R463" s="27" t="s">
        <v>2070</v>
      </c>
      <c r="S463" s="27" t="s">
        <v>2081</v>
      </c>
      <c r="T463" s="27" t="s">
        <v>1928</v>
      </c>
      <c r="U463" s="27" t="s">
        <v>5265</v>
      </c>
      <c r="V463" s="30" t="s">
        <v>2596</v>
      </c>
      <c r="W463" s="15"/>
    </row>
    <row r="464">
      <c r="A464" s="15"/>
      <c r="B464" s="25" t="s">
        <v>7496</v>
      </c>
      <c r="C464" s="26">
        <v>45607.87063657407</v>
      </c>
      <c r="D464" s="27" t="s">
        <v>7498</v>
      </c>
      <c r="E464" s="27" t="s">
        <v>198</v>
      </c>
      <c r="F464" s="27" t="s">
        <v>7500</v>
      </c>
      <c r="G464" s="29" t="s">
        <v>7502</v>
      </c>
      <c r="H464" s="27" t="s">
        <v>3226</v>
      </c>
      <c r="I464" s="27" t="s">
        <v>53</v>
      </c>
      <c r="J464" s="27" t="s">
        <v>7504</v>
      </c>
      <c r="K464" s="27" t="s">
        <v>58</v>
      </c>
      <c r="L464" s="27" t="s">
        <v>7506</v>
      </c>
      <c r="M464" s="27" t="s">
        <v>61</v>
      </c>
      <c r="N464" s="27" t="s">
        <v>7508</v>
      </c>
      <c r="O464" s="27" t="s">
        <v>1398</v>
      </c>
      <c r="P464" s="27" t="s">
        <v>7510</v>
      </c>
      <c r="Q464" s="27" t="s">
        <v>2069</v>
      </c>
      <c r="R464" s="27" t="s">
        <v>2070</v>
      </c>
      <c r="S464" s="27" t="s">
        <v>1927</v>
      </c>
      <c r="T464" s="27" t="s">
        <v>1928</v>
      </c>
      <c r="U464" s="27" t="s">
        <v>5279</v>
      </c>
      <c r="V464" s="30" t="s">
        <v>2585</v>
      </c>
      <c r="W464" s="15"/>
    </row>
    <row r="465">
      <c r="A465" s="15"/>
      <c r="B465" s="25" t="s">
        <v>7515</v>
      </c>
      <c r="C465" s="26">
        <v>45609.486863425926</v>
      </c>
      <c r="D465" s="27" t="s">
        <v>7516</v>
      </c>
      <c r="E465" s="27" t="s">
        <v>198</v>
      </c>
      <c r="F465" s="27" t="s">
        <v>7517</v>
      </c>
      <c r="G465" s="29" t="s">
        <v>7518</v>
      </c>
      <c r="H465" s="27" t="s">
        <v>3351</v>
      </c>
      <c r="I465" s="27" t="s">
        <v>53</v>
      </c>
      <c r="J465" s="27" t="s">
        <v>7519</v>
      </c>
      <c r="K465" s="27" t="s">
        <v>58</v>
      </c>
      <c r="L465" s="27" t="s">
        <v>7521</v>
      </c>
      <c r="M465" s="27" t="s">
        <v>61</v>
      </c>
      <c r="N465" s="27" t="s">
        <v>7524</v>
      </c>
      <c r="O465" s="27" t="s">
        <v>185</v>
      </c>
      <c r="P465" s="27" t="s">
        <v>7525</v>
      </c>
      <c r="Q465" s="27" t="s">
        <v>7526</v>
      </c>
      <c r="R465" s="27" t="s">
        <v>2150</v>
      </c>
      <c r="S465" s="27" t="s">
        <v>1927</v>
      </c>
      <c r="T465" s="27" t="s">
        <v>1928</v>
      </c>
      <c r="U465" s="27" t="s">
        <v>5291</v>
      </c>
      <c r="V465" s="30" t="s">
        <v>2639</v>
      </c>
      <c r="W465" s="15"/>
    </row>
    <row r="466">
      <c r="A466" s="15"/>
      <c r="B466" s="25" t="s">
        <v>7531</v>
      </c>
      <c r="C466" s="26">
        <v>45609.66664351852</v>
      </c>
      <c r="D466" s="27" t="s">
        <v>5294</v>
      </c>
      <c r="E466" s="27" t="s">
        <v>198</v>
      </c>
      <c r="F466" s="27" t="s">
        <v>7534</v>
      </c>
      <c r="G466" s="29" t="s">
        <v>7536</v>
      </c>
      <c r="H466" s="27" t="s">
        <v>6620</v>
      </c>
      <c r="I466" s="27" t="s">
        <v>113</v>
      </c>
      <c r="J466" s="27" t="s">
        <v>5297</v>
      </c>
      <c r="K466" s="27" t="s">
        <v>103</v>
      </c>
      <c r="L466" s="27" t="s">
        <v>5298</v>
      </c>
      <c r="M466" s="27" t="s">
        <v>61</v>
      </c>
      <c r="N466" s="27" t="s">
        <v>5299</v>
      </c>
      <c r="O466" s="27" t="s">
        <v>2177</v>
      </c>
      <c r="P466" s="27" t="s">
        <v>5300</v>
      </c>
      <c r="Q466" s="27" t="s">
        <v>5302</v>
      </c>
      <c r="R466" s="27" t="s">
        <v>2070</v>
      </c>
      <c r="S466" s="27" t="s">
        <v>1927</v>
      </c>
      <c r="T466" s="27" t="s">
        <v>1928</v>
      </c>
      <c r="U466" s="27" t="s">
        <v>5304</v>
      </c>
      <c r="V466" s="30" t="s">
        <v>2596</v>
      </c>
      <c r="W466" s="15"/>
    </row>
    <row r="467">
      <c r="A467" s="15"/>
      <c r="B467" s="25" t="s">
        <v>7547</v>
      </c>
      <c r="C467" s="26">
        <v>45609.862650462965</v>
      </c>
      <c r="D467" s="27" t="s">
        <v>7549</v>
      </c>
      <c r="E467" s="27" t="s">
        <v>198</v>
      </c>
      <c r="F467" s="27" t="s">
        <v>7551</v>
      </c>
      <c r="G467" s="29" t="s">
        <v>5578</v>
      </c>
      <c r="H467" s="27" t="s">
        <v>264</v>
      </c>
      <c r="I467" s="27" t="s">
        <v>53</v>
      </c>
      <c r="J467" s="27" t="s">
        <v>7555</v>
      </c>
      <c r="K467" s="27" t="s">
        <v>58</v>
      </c>
      <c r="L467" s="27" t="s">
        <v>7557</v>
      </c>
      <c r="M467" s="27" t="s">
        <v>2609</v>
      </c>
      <c r="N467" s="27" t="s">
        <v>7560</v>
      </c>
      <c r="O467" s="27" t="s">
        <v>894</v>
      </c>
      <c r="P467" s="27" t="s">
        <v>7562</v>
      </c>
      <c r="Q467" s="27" t="s">
        <v>922</v>
      </c>
      <c r="R467" s="27" t="s">
        <v>2150</v>
      </c>
      <c r="S467" s="27" t="s">
        <v>1927</v>
      </c>
      <c r="T467" s="27" t="s">
        <v>1928</v>
      </c>
      <c r="U467" s="27" t="s">
        <v>5315</v>
      </c>
      <c r="V467" s="30" t="s">
        <v>2596</v>
      </c>
      <c r="W467" s="15"/>
    </row>
    <row r="468">
      <c r="A468" s="15"/>
      <c r="B468" s="25" t="s">
        <v>7567</v>
      </c>
      <c r="C468" s="26">
        <v>45611.838009259256</v>
      </c>
      <c r="D468" s="27" t="s">
        <v>7570</v>
      </c>
      <c r="E468" s="27" t="s">
        <v>198</v>
      </c>
      <c r="F468" s="27" t="s">
        <v>7572</v>
      </c>
      <c r="G468" s="29" t="s">
        <v>7573</v>
      </c>
      <c r="H468" s="27" t="s">
        <v>7575</v>
      </c>
      <c r="I468" s="27" t="s">
        <v>113</v>
      </c>
      <c r="J468" s="27" t="s">
        <v>7577</v>
      </c>
      <c r="K468" s="27" t="s">
        <v>58</v>
      </c>
      <c r="L468" s="27" t="s">
        <v>7579</v>
      </c>
      <c r="M468" s="27" t="s">
        <v>61</v>
      </c>
      <c r="N468" s="27" t="s">
        <v>7580</v>
      </c>
      <c r="O468" s="27" t="s">
        <v>1935</v>
      </c>
      <c r="P468" s="27" t="s">
        <v>7582</v>
      </c>
      <c r="Q468" s="27" t="s">
        <v>7584</v>
      </c>
      <c r="R468" s="27" t="s">
        <v>2150</v>
      </c>
      <c r="S468" s="27" t="s">
        <v>2081</v>
      </c>
      <c r="T468" s="27" t="s">
        <v>1928</v>
      </c>
      <c r="U468" s="27" t="s">
        <v>5329</v>
      </c>
      <c r="V468" s="30" t="s">
        <v>2596</v>
      </c>
      <c r="W468" s="15"/>
    </row>
    <row r="469">
      <c r="A469" s="15"/>
      <c r="B469" s="25" t="s">
        <v>7590</v>
      </c>
      <c r="C469" s="26">
        <v>45615.40422453704</v>
      </c>
      <c r="D469" s="27" t="s">
        <v>7591</v>
      </c>
      <c r="E469" s="27" t="s">
        <v>198</v>
      </c>
      <c r="F469" s="27" t="s">
        <v>7594</v>
      </c>
      <c r="G469" s="29" t="s">
        <v>4485</v>
      </c>
      <c r="H469" s="27" t="s">
        <v>399</v>
      </c>
      <c r="I469" s="27" t="s">
        <v>113</v>
      </c>
      <c r="J469" s="27" t="s">
        <v>7599</v>
      </c>
      <c r="K469" s="27" t="s">
        <v>58</v>
      </c>
      <c r="L469" s="27" t="s">
        <v>7601</v>
      </c>
      <c r="M469" s="27" t="s">
        <v>185</v>
      </c>
      <c r="N469" s="27" t="s">
        <v>7603</v>
      </c>
      <c r="O469" s="27" t="s">
        <v>185</v>
      </c>
      <c r="P469" s="27" t="s">
        <v>7605</v>
      </c>
      <c r="Q469" s="27" t="s">
        <v>7607</v>
      </c>
      <c r="R469" s="27" t="s">
        <v>7609</v>
      </c>
      <c r="S469" s="27" t="s">
        <v>1022</v>
      </c>
      <c r="T469" s="27" t="s">
        <v>1928</v>
      </c>
      <c r="U469" s="27" t="s">
        <v>5344</v>
      </c>
      <c r="V469" s="30" t="s">
        <v>2639</v>
      </c>
      <c r="W469" s="15"/>
    </row>
    <row r="470">
      <c r="A470" s="15"/>
      <c r="B470" s="25" t="s">
        <v>7613</v>
      </c>
      <c r="C470" s="26">
        <v>45615.48663194444</v>
      </c>
      <c r="D470" s="27" t="s">
        <v>5347</v>
      </c>
      <c r="E470" s="27" t="s">
        <v>198</v>
      </c>
      <c r="F470" s="27" t="s">
        <v>7616</v>
      </c>
      <c r="G470" s="29" t="s">
        <v>7618</v>
      </c>
      <c r="H470" s="27" t="s">
        <v>1393</v>
      </c>
      <c r="I470" s="27" t="s">
        <v>53</v>
      </c>
      <c r="J470" s="27" t="s">
        <v>2027</v>
      </c>
      <c r="K470" s="27" t="s">
        <v>58</v>
      </c>
      <c r="L470" s="27" t="s">
        <v>7620</v>
      </c>
      <c r="M470" s="27" t="s">
        <v>61</v>
      </c>
      <c r="N470" s="27" t="s">
        <v>7622</v>
      </c>
      <c r="O470" s="27" t="s">
        <v>185</v>
      </c>
      <c r="P470" s="27" t="s">
        <v>7625</v>
      </c>
      <c r="Q470" s="27" t="s">
        <v>2251</v>
      </c>
      <c r="R470" s="27" t="s">
        <v>2070</v>
      </c>
      <c r="S470" s="27" t="s">
        <v>1927</v>
      </c>
      <c r="T470" s="27" t="s">
        <v>1928</v>
      </c>
      <c r="U470" s="27" t="s">
        <v>5353</v>
      </c>
      <c r="V470" s="30" t="s">
        <v>2596</v>
      </c>
      <c r="W470" s="15"/>
    </row>
    <row r="471">
      <c r="A471" s="15"/>
      <c r="B471" s="25" t="s">
        <v>7631</v>
      </c>
      <c r="C471" s="26">
        <v>45615.62881944444</v>
      </c>
      <c r="D471" s="27" t="s">
        <v>7634</v>
      </c>
      <c r="E471" s="27" t="s">
        <v>198</v>
      </c>
      <c r="F471" s="27" t="s">
        <v>7636</v>
      </c>
      <c r="G471" s="29" t="s">
        <v>7637</v>
      </c>
      <c r="H471" s="27" t="s">
        <v>840</v>
      </c>
      <c r="I471" s="27" t="s">
        <v>53</v>
      </c>
      <c r="J471" s="27" t="s">
        <v>2838</v>
      </c>
      <c r="K471" s="27" t="s">
        <v>58</v>
      </c>
      <c r="L471" s="27" t="s">
        <v>7644</v>
      </c>
      <c r="M471" s="27" t="s">
        <v>61</v>
      </c>
      <c r="N471" s="27" t="s">
        <v>7647</v>
      </c>
      <c r="O471" s="27" t="s">
        <v>1797</v>
      </c>
      <c r="P471" s="27" t="s">
        <v>7650</v>
      </c>
      <c r="Q471" s="27" t="s">
        <v>7652</v>
      </c>
      <c r="R471" s="27" t="s">
        <v>7653</v>
      </c>
      <c r="S471" s="27" t="s">
        <v>3443</v>
      </c>
      <c r="T471" s="27" t="s">
        <v>1928</v>
      </c>
      <c r="U471" s="27" t="s">
        <v>5363</v>
      </c>
      <c r="V471" s="30" t="s">
        <v>2639</v>
      </c>
      <c r="W471" s="15"/>
    </row>
    <row r="472">
      <c r="A472" s="15"/>
      <c r="B472" s="25" t="s">
        <v>7659</v>
      </c>
      <c r="C472" s="26">
        <v>45616.46973379629</v>
      </c>
      <c r="D472" s="27" t="s">
        <v>7660</v>
      </c>
      <c r="E472" s="27" t="s">
        <v>198</v>
      </c>
      <c r="F472" s="27" t="s">
        <v>7663</v>
      </c>
      <c r="G472" s="29" t="s">
        <v>7666</v>
      </c>
      <c r="H472" s="27" t="s">
        <v>987</v>
      </c>
      <c r="I472" s="27" t="s">
        <v>53</v>
      </c>
      <c r="J472" s="27" t="s">
        <v>7669</v>
      </c>
      <c r="K472" s="27" t="s">
        <v>58</v>
      </c>
      <c r="L472" s="27" t="s">
        <v>7671</v>
      </c>
      <c r="M472" s="27" t="s">
        <v>185</v>
      </c>
      <c r="N472" s="27" t="s">
        <v>7672</v>
      </c>
      <c r="O472" s="27" t="s">
        <v>185</v>
      </c>
      <c r="P472" s="27" t="s">
        <v>7673</v>
      </c>
      <c r="Q472" s="27" t="s">
        <v>4719</v>
      </c>
      <c r="R472" s="27" t="s">
        <v>2985</v>
      </c>
      <c r="S472" s="27" t="s">
        <v>2629</v>
      </c>
      <c r="T472" s="27" t="s">
        <v>1928</v>
      </c>
      <c r="U472" s="27" t="s">
        <v>5377</v>
      </c>
      <c r="V472" s="30" t="s">
        <v>2596</v>
      </c>
      <c r="W472" s="15"/>
    </row>
    <row r="473">
      <c r="A473" s="15"/>
      <c r="B473" s="25" t="s">
        <v>7679</v>
      </c>
      <c r="C473" s="26">
        <v>45616.70659722222</v>
      </c>
      <c r="D473" s="27" t="s">
        <v>5379</v>
      </c>
      <c r="E473" s="27" t="s">
        <v>198</v>
      </c>
      <c r="F473" s="27" t="s">
        <v>7682</v>
      </c>
      <c r="G473" s="29" t="s">
        <v>7683</v>
      </c>
      <c r="H473" s="27" t="s">
        <v>5732</v>
      </c>
      <c r="I473" s="27" t="s">
        <v>113</v>
      </c>
      <c r="J473" s="27" t="s">
        <v>2498</v>
      </c>
      <c r="K473" s="27" t="s">
        <v>58</v>
      </c>
      <c r="L473" s="27" t="s">
        <v>5381</v>
      </c>
      <c r="M473" s="27" t="s">
        <v>5382</v>
      </c>
      <c r="N473" s="27" t="s">
        <v>5383</v>
      </c>
      <c r="O473" s="27" t="s">
        <v>5382</v>
      </c>
      <c r="P473" s="27" t="s">
        <v>5386</v>
      </c>
      <c r="Q473" s="27" t="s">
        <v>2069</v>
      </c>
      <c r="R473" s="27" t="s">
        <v>5387</v>
      </c>
      <c r="S473" s="27" t="s">
        <v>2081</v>
      </c>
      <c r="T473" s="27" t="s">
        <v>1928</v>
      </c>
      <c r="U473" s="27" t="s">
        <v>5388</v>
      </c>
      <c r="V473" s="30" t="s">
        <v>2639</v>
      </c>
      <c r="W473" s="15"/>
    </row>
    <row r="474">
      <c r="A474" s="15"/>
      <c r="B474" s="25" t="s">
        <v>7694</v>
      </c>
      <c r="C474" s="26">
        <v>45616.838796296295</v>
      </c>
      <c r="D474" s="27" t="s">
        <v>5379</v>
      </c>
      <c r="E474" s="27" t="s">
        <v>198</v>
      </c>
      <c r="F474" s="27" t="s">
        <v>7682</v>
      </c>
      <c r="G474" s="29" t="s">
        <v>7683</v>
      </c>
      <c r="H474" s="27" t="s">
        <v>5732</v>
      </c>
      <c r="I474" s="27" t="s">
        <v>113</v>
      </c>
      <c r="J474" s="27" t="s">
        <v>7698</v>
      </c>
      <c r="K474" s="27" t="s">
        <v>58</v>
      </c>
      <c r="L474" s="27" t="s">
        <v>5381</v>
      </c>
      <c r="M474" s="27" t="s">
        <v>7701</v>
      </c>
      <c r="N474" s="27" t="s">
        <v>5383</v>
      </c>
      <c r="O474" s="27" t="s">
        <v>154</v>
      </c>
      <c r="P474" s="27" t="s">
        <v>5386</v>
      </c>
      <c r="Q474" s="27" t="s">
        <v>2069</v>
      </c>
      <c r="R474" s="27" t="s">
        <v>2070</v>
      </c>
      <c r="S474" s="27" t="s">
        <v>2081</v>
      </c>
      <c r="T474" s="27" t="s">
        <v>1928</v>
      </c>
      <c r="U474" s="27" t="s">
        <v>5388</v>
      </c>
      <c r="V474" s="30" t="s">
        <v>2639</v>
      </c>
      <c r="W474" s="15"/>
    </row>
    <row r="475">
      <c r="A475" s="15"/>
      <c r="B475" s="25" t="s">
        <v>7708</v>
      </c>
      <c r="C475" s="26">
        <v>45617.398506944446</v>
      </c>
      <c r="D475" s="27" t="s">
        <v>7711</v>
      </c>
      <c r="E475" s="27" t="s">
        <v>198</v>
      </c>
      <c r="F475" s="27" t="s">
        <v>7713</v>
      </c>
      <c r="G475" s="29" t="s">
        <v>7715</v>
      </c>
      <c r="H475" s="27" t="s">
        <v>7716</v>
      </c>
      <c r="I475" s="27" t="s">
        <v>53</v>
      </c>
      <c r="J475" s="27" t="s">
        <v>7718</v>
      </c>
      <c r="K475" s="27" t="s">
        <v>58</v>
      </c>
      <c r="L475" s="27" t="s">
        <v>7720</v>
      </c>
      <c r="M475" s="27" t="s">
        <v>2609</v>
      </c>
      <c r="N475" s="27" t="s">
        <v>7722</v>
      </c>
      <c r="O475" s="27" t="s">
        <v>14</v>
      </c>
      <c r="P475" s="27" t="s">
        <v>7723</v>
      </c>
      <c r="Q475" s="27" t="s">
        <v>2251</v>
      </c>
      <c r="R475" s="27" t="s">
        <v>2070</v>
      </c>
      <c r="S475" s="27" t="s">
        <v>1927</v>
      </c>
      <c r="T475" s="27" t="s">
        <v>1928</v>
      </c>
      <c r="U475" s="27" t="s">
        <v>5408</v>
      </c>
      <c r="V475" s="30" t="s">
        <v>2596</v>
      </c>
      <c r="W475" s="15"/>
    </row>
    <row r="476">
      <c r="A476" s="15"/>
      <c r="B476" s="25" t="s">
        <v>7727</v>
      </c>
      <c r="C476" s="26">
        <v>45617.56077546296</v>
      </c>
      <c r="D476" s="27" t="s">
        <v>5410</v>
      </c>
      <c r="E476" s="27" t="s">
        <v>198</v>
      </c>
      <c r="F476" s="27" t="s">
        <v>7729</v>
      </c>
      <c r="G476" s="29" t="s">
        <v>7730</v>
      </c>
      <c r="H476" s="27" t="s">
        <v>1174</v>
      </c>
      <c r="I476" s="27" t="s">
        <v>53</v>
      </c>
      <c r="J476" s="27" t="s">
        <v>7732</v>
      </c>
      <c r="K476" s="27" t="s">
        <v>58</v>
      </c>
      <c r="L476" s="27" t="s">
        <v>5413</v>
      </c>
      <c r="M476" s="27" t="s">
        <v>495</v>
      </c>
      <c r="N476" s="27" t="s">
        <v>5415</v>
      </c>
      <c r="O476" s="27" t="s">
        <v>495</v>
      </c>
      <c r="P476" s="27" t="s">
        <v>5416</v>
      </c>
      <c r="Q476" s="27" t="s">
        <v>2679</v>
      </c>
      <c r="R476" s="27" t="s">
        <v>2681</v>
      </c>
      <c r="S476" s="27" t="s">
        <v>2081</v>
      </c>
      <c r="T476" s="27" t="s">
        <v>1928</v>
      </c>
      <c r="U476" s="27" t="s">
        <v>5419</v>
      </c>
      <c r="V476" s="30" t="s">
        <v>2596</v>
      </c>
      <c r="W476" s="15"/>
    </row>
    <row r="477">
      <c r="A477" s="15"/>
      <c r="B477" s="25" t="s">
        <v>7738</v>
      </c>
      <c r="C477" s="26">
        <v>45618.35328703704</v>
      </c>
      <c r="D477" s="27" t="s">
        <v>3145</v>
      </c>
      <c r="E477" s="27" t="s">
        <v>198</v>
      </c>
      <c r="F477" s="27" t="s">
        <v>7741</v>
      </c>
      <c r="G477" s="29" t="s">
        <v>7743</v>
      </c>
      <c r="H477" s="27" t="s">
        <v>300</v>
      </c>
      <c r="I477" s="27" t="s">
        <v>53</v>
      </c>
      <c r="J477" s="27" t="s">
        <v>7746</v>
      </c>
      <c r="K477" s="27" t="s">
        <v>58</v>
      </c>
      <c r="L477" s="27" t="s">
        <v>7748</v>
      </c>
      <c r="M477" s="27" t="s">
        <v>61</v>
      </c>
      <c r="N477" s="27" t="s">
        <v>7751</v>
      </c>
      <c r="O477" s="27" t="s">
        <v>185</v>
      </c>
      <c r="P477" s="27" t="s">
        <v>7753</v>
      </c>
      <c r="Q477" s="27" t="s">
        <v>7754</v>
      </c>
      <c r="R477" s="27" t="s">
        <v>7755</v>
      </c>
      <c r="S477" s="27" t="s">
        <v>3443</v>
      </c>
      <c r="T477" s="27" t="s">
        <v>2253</v>
      </c>
      <c r="U477" s="27" t="s">
        <v>5432</v>
      </c>
      <c r="V477" s="30" t="s">
        <v>2596</v>
      </c>
      <c r="W477" s="15"/>
    </row>
    <row r="478">
      <c r="A478" s="15"/>
      <c r="B478" s="25" t="s">
        <v>7759</v>
      </c>
      <c r="C478" s="26">
        <v>45618.72724537037</v>
      </c>
      <c r="D478" s="27" t="s">
        <v>7761</v>
      </c>
      <c r="E478" s="27" t="s">
        <v>198</v>
      </c>
      <c r="F478" s="27" t="s">
        <v>7663</v>
      </c>
      <c r="G478" s="29" t="s">
        <v>7666</v>
      </c>
      <c r="H478" s="27" t="s">
        <v>987</v>
      </c>
      <c r="I478" s="27" t="s">
        <v>53</v>
      </c>
      <c r="J478" s="27" t="s">
        <v>7669</v>
      </c>
      <c r="K478" s="27" t="s">
        <v>58</v>
      </c>
      <c r="L478" s="27" t="s">
        <v>7671</v>
      </c>
      <c r="M478" s="27" t="s">
        <v>185</v>
      </c>
      <c r="N478" s="27" t="s">
        <v>7672</v>
      </c>
      <c r="O478" s="27" t="s">
        <v>185</v>
      </c>
      <c r="P478" s="27" t="s">
        <v>7768</v>
      </c>
      <c r="Q478" s="27" t="s">
        <v>4719</v>
      </c>
      <c r="R478" s="27" t="s">
        <v>2985</v>
      </c>
      <c r="S478" s="27" t="s">
        <v>1940</v>
      </c>
      <c r="T478" s="27" t="s">
        <v>1928</v>
      </c>
      <c r="U478" s="27" t="s">
        <v>5377</v>
      </c>
      <c r="V478" s="30" t="s">
        <v>2596</v>
      </c>
      <c r="W478" s="15"/>
    </row>
    <row r="479">
      <c r="A479" s="15"/>
      <c r="B479" s="25" t="s">
        <v>7777</v>
      </c>
      <c r="C479" s="26">
        <v>45618.73898148148</v>
      </c>
      <c r="D479" s="27" t="s">
        <v>7778</v>
      </c>
      <c r="E479" s="27" t="s">
        <v>198</v>
      </c>
      <c r="F479" s="27" t="s">
        <v>7780</v>
      </c>
      <c r="G479" s="29" t="s">
        <v>7782</v>
      </c>
      <c r="H479" s="27" t="s">
        <v>431</v>
      </c>
      <c r="I479" s="27" t="s">
        <v>53</v>
      </c>
      <c r="J479" s="27" t="s">
        <v>7784</v>
      </c>
      <c r="K479" s="27" t="s">
        <v>58</v>
      </c>
      <c r="L479" s="27" t="s">
        <v>7787</v>
      </c>
      <c r="M479" s="27" t="s">
        <v>14</v>
      </c>
      <c r="N479" s="27" t="s">
        <v>7789</v>
      </c>
      <c r="O479" s="27" t="s">
        <v>495</v>
      </c>
      <c r="P479" s="27" t="s">
        <v>7791</v>
      </c>
      <c r="Q479" s="27" t="s">
        <v>1939</v>
      </c>
      <c r="R479" s="27" t="s">
        <v>3051</v>
      </c>
      <c r="S479" s="27" t="s">
        <v>7793</v>
      </c>
      <c r="T479" s="27" t="s">
        <v>1928</v>
      </c>
      <c r="U479" s="27" t="s">
        <v>5449</v>
      </c>
      <c r="V479" s="30" t="s">
        <v>2596</v>
      </c>
      <c r="W479" s="15"/>
    </row>
    <row r="480">
      <c r="A480" s="15"/>
      <c r="B480" s="25" t="s">
        <v>7797</v>
      </c>
      <c r="C480" s="26">
        <v>45619.59006944444</v>
      </c>
      <c r="D480" s="27" t="s">
        <v>7798</v>
      </c>
      <c r="E480" s="27" t="s">
        <v>198</v>
      </c>
      <c r="F480" s="27" t="s">
        <v>7800</v>
      </c>
      <c r="G480" s="29" t="s">
        <v>7802</v>
      </c>
      <c r="H480" s="27" t="s">
        <v>316</v>
      </c>
      <c r="I480" s="27" t="s">
        <v>53</v>
      </c>
      <c r="J480" s="27" t="s">
        <v>7804</v>
      </c>
      <c r="K480" s="27" t="s">
        <v>58</v>
      </c>
      <c r="L480" s="27" t="s">
        <v>7805</v>
      </c>
      <c r="M480" s="27" t="s">
        <v>185</v>
      </c>
      <c r="N480" s="27" t="s">
        <v>7807</v>
      </c>
      <c r="O480" s="27" t="s">
        <v>14</v>
      </c>
      <c r="P480" s="27" t="s">
        <v>7810</v>
      </c>
      <c r="Q480" s="27" t="s">
        <v>7811</v>
      </c>
      <c r="R480" s="27" t="s">
        <v>7812</v>
      </c>
      <c r="S480" s="27" t="s">
        <v>1940</v>
      </c>
      <c r="T480" s="27" t="s">
        <v>1927</v>
      </c>
      <c r="U480" s="27" t="s">
        <v>5460</v>
      </c>
      <c r="V480" s="30" t="s">
        <v>2596</v>
      </c>
      <c r="W480" s="15"/>
    </row>
    <row r="481">
      <c r="A481" s="15"/>
      <c r="B481" s="25" t="s">
        <v>7815</v>
      </c>
      <c r="C481" s="26">
        <v>45619.830625</v>
      </c>
      <c r="D481" s="27" t="s">
        <v>7817</v>
      </c>
      <c r="E481" s="27" t="s">
        <v>198</v>
      </c>
      <c r="F481" s="27" t="s">
        <v>7818</v>
      </c>
      <c r="G481" s="29" t="s">
        <v>7820</v>
      </c>
      <c r="H481" s="27" t="s">
        <v>3633</v>
      </c>
      <c r="I481" s="27" t="s">
        <v>113</v>
      </c>
      <c r="J481" s="27" t="s">
        <v>7822</v>
      </c>
      <c r="K481" s="27" t="s">
        <v>125</v>
      </c>
      <c r="L481" s="27" t="s">
        <v>7824</v>
      </c>
      <c r="M481" s="27" t="s">
        <v>61</v>
      </c>
      <c r="N481" s="27" t="s">
        <v>7827</v>
      </c>
      <c r="O481" s="27" t="s">
        <v>6229</v>
      </c>
      <c r="P481" s="27" t="s">
        <v>7830</v>
      </c>
      <c r="Q481" s="27" t="s">
        <v>7831</v>
      </c>
      <c r="R481" s="27" t="s">
        <v>2070</v>
      </c>
      <c r="S481" s="27" t="s">
        <v>2081</v>
      </c>
      <c r="T481" s="27" t="s">
        <v>1928</v>
      </c>
      <c r="U481" s="27" t="s">
        <v>5474</v>
      </c>
      <c r="V481" s="30" t="s">
        <v>2596</v>
      </c>
      <c r="W481" s="15"/>
    </row>
    <row r="482">
      <c r="A482" s="15"/>
      <c r="B482" s="25" t="s">
        <v>7836</v>
      </c>
      <c r="C482" s="26">
        <v>45620.70894675926</v>
      </c>
      <c r="D482" s="27" t="s">
        <v>7838</v>
      </c>
      <c r="E482" s="27" t="s">
        <v>198</v>
      </c>
      <c r="F482" s="27" t="s">
        <v>7840</v>
      </c>
      <c r="G482" s="29" t="s">
        <v>7842</v>
      </c>
      <c r="H482" s="27" t="s">
        <v>7844</v>
      </c>
      <c r="I482" s="27" t="s">
        <v>53</v>
      </c>
      <c r="J482" s="27" t="s">
        <v>7846</v>
      </c>
      <c r="K482" s="27" t="s">
        <v>58</v>
      </c>
      <c r="L482" s="27" t="s">
        <v>7849</v>
      </c>
      <c r="M482" s="27" t="s">
        <v>14</v>
      </c>
      <c r="N482" s="27" t="s">
        <v>7852</v>
      </c>
      <c r="O482" s="27" t="s">
        <v>14</v>
      </c>
      <c r="P482" s="27" t="s">
        <v>7853</v>
      </c>
      <c r="Q482" s="27" t="s">
        <v>6508</v>
      </c>
      <c r="R482" s="27" t="s">
        <v>2583</v>
      </c>
      <c r="S482" s="27" t="s">
        <v>2081</v>
      </c>
      <c r="T482" s="27" t="s">
        <v>1928</v>
      </c>
      <c r="U482" s="27" t="s">
        <v>5485</v>
      </c>
      <c r="V482" s="30" t="s">
        <v>2639</v>
      </c>
      <c r="W482" s="15"/>
    </row>
    <row r="483">
      <c r="A483" s="15"/>
      <c r="B483" s="25" t="s">
        <v>7858</v>
      </c>
      <c r="C483" s="26">
        <v>45621.44773148148</v>
      </c>
      <c r="D483" s="27" t="s">
        <v>5488</v>
      </c>
      <c r="E483" s="27" t="s">
        <v>198</v>
      </c>
      <c r="F483" s="27" t="s">
        <v>7862</v>
      </c>
      <c r="G483" s="29" t="s">
        <v>7863</v>
      </c>
      <c r="H483" s="27" t="s">
        <v>217</v>
      </c>
      <c r="I483" s="27" t="s">
        <v>53</v>
      </c>
      <c r="J483" s="27" t="s">
        <v>5490</v>
      </c>
      <c r="K483" s="27" t="s">
        <v>58</v>
      </c>
      <c r="L483" s="27" t="s">
        <v>5492</v>
      </c>
      <c r="M483" s="27" t="s">
        <v>61</v>
      </c>
      <c r="N483" s="27" t="s">
        <v>5494</v>
      </c>
      <c r="O483" s="27" t="s">
        <v>809</v>
      </c>
      <c r="P483" s="27" t="s">
        <v>5496</v>
      </c>
      <c r="Q483" s="27" t="s">
        <v>5498</v>
      </c>
      <c r="R483" s="27" t="s">
        <v>2192</v>
      </c>
      <c r="S483" s="27" t="s">
        <v>1927</v>
      </c>
      <c r="T483" s="27" t="s">
        <v>1928</v>
      </c>
      <c r="U483" s="27" t="s">
        <v>5500</v>
      </c>
      <c r="V483" s="30" t="s">
        <v>2596</v>
      </c>
      <c r="W483" s="15"/>
    </row>
    <row r="484">
      <c r="A484" s="15"/>
      <c r="B484" s="25" t="s">
        <v>7877</v>
      </c>
      <c r="C484" s="26">
        <v>45629.87373842593</v>
      </c>
      <c r="D484" s="27" t="s">
        <v>7879</v>
      </c>
      <c r="E484" s="27" t="s">
        <v>198</v>
      </c>
      <c r="F484" s="27" t="s">
        <v>7880</v>
      </c>
      <c r="G484" s="29" t="s">
        <v>7881</v>
      </c>
      <c r="H484" s="27" t="s">
        <v>756</v>
      </c>
      <c r="I484" s="27" t="s">
        <v>53</v>
      </c>
      <c r="J484" s="27" t="s">
        <v>7884</v>
      </c>
      <c r="K484" s="27" t="s">
        <v>58</v>
      </c>
      <c r="L484" s="27" t="s">
        <v>7886</v>
      </c>
      <c r="M484" s="27" t="s">
        <v>185</v>
      </c>
      <c r="N484" s="27" t="s">
        <v>7888</v>
      </c>
      <c r="O484" s="27" t="s">
        <v>185</v>
      </c>
      <c r="P484" s="27" t="s">
        <v>7891</v>
      </c>
      <c r="Q484" s="27" t="s">
        <v>2070</v>
      </c>
      <c r="R484" s="27" t="s">
        <v>2070</v>
      </c>
      <c r="S484" s="27" t="s">
        <v>1927</v>
      </c>
      <c r="T484" s="27" t="s">
        <v>1928</v>
      </c>
      <c r="U484" s="27" t="s">
        <v>5512</v>
      </c>
      <c r="V484" s="30" t="s">
        <v>2596</v>
      </c>
      <c r="W484" s="15"/>
    </row>
    <row r="485">
      <c r="A485" s="15"/>
      <c r="B485" s="25" t="s">
        <v>7896</v>
      </c>
      <c r="C485" s="26">
        <v>45630.52746527778</v>
      </c>
      <c r="D485" s="27" t="s">
        <v>5513</v>
      </c>
      <c r="E485" s="27" t="s">
        <v>198</v>
      </c>
      <c r="F485" s="27" t="s">
        <v>7899</v>
      </c>
      <c r="G485" s="29" t="s">
        <v>3899</v>
      </c>
      <c r="H485" s="27" t="s">
        <v>1174</v>
      </c>
      <c r="I485" s="27" t="s">
        <v>113</v>
      </c>
      <c r="J485" s="27" t="s">
        <v>7902</v>
      </c>
      <c r="K485" s="27" t="s">
        <v>58</v>
      </c>
      <c r="L485" s="27" t="s">
        <v>5518</v>
      </c>
      <c r="M485" s="27" t="s">
        <v>14</v>
      </c>
      <c r="N485" s="27" t="s">
        <v>5519</v>
      </c>
      <c r="O485" s="27" t="s">
        <v>14</v>
      </c>
      <c r="P485" s="27" t="s">
        <v>7908</v>
      </c>
      <c r="Q485" s="27" t="s">
        <v>2582</v>
      </c>
      <c r="R485" s="27" t="s">
        <v>2583</v>
      </c>
      <c r="S485" s="27" t="s">
        <v>1927</v>
      </c>
      <c r="T485" s="27" t="s">
        <v>1928</v>
      </c>
      <c r="U485" s="27" t="s">
        <v>5522</v>
      </c>
      <c r="V485" s="30" t="s">
        <v>2596</v>
      </c>
      <c r="W485" s="15"/>
    </row>
    <row r="486">
      <c r="A486" s="15"/>
      <c r="B486" s="25" t="s">
        <v>7914</v>
      </c>
      <c r="C486" s="26">
        <v>45631.49321759259</v>
      </c>
      <c r="D486" s="27" t="s">
        <v>5525</v>
      </c>
      <c r="E486" s="27" t="s">
        <v>198</v>
      </c>
      <c r="F486" s="27" t="s">
        <v>7918</v>
      </c>
      <c r="G486" s="29" t="s">
        <v>4546</v>
      </c>
      <c r="H486" s="27" t="s">
        <v>254</v>
      </c>
      <c r="I486" s="27" t="s">
        <v>53</v>
      </c>
      <c r="J486" s="27" t="s">
        <v>7921</v>
      </c>
      <c r="K486" s="27" t="s">
        <v>58</v>
      </c>
      <c r="L486" s="27" t="s">
        <v>5529</v>
      </c>
      <c r="M486" s="27" t="s">
        <v>185</v>
      </c>
      <c r="N486" s="27" t="s">
        <v>5531</v>
      </c>
      <c r="O486" s="27" t="s">
        <v>185</v>
      </c>
      <c r="P486" s="27" t="s">
        <v>5533</v>
      </c>
      <c r="Q486" s="27" t="s">
        <v>2627</v>
      </c>
      <c r="R486" s="27" t="s">
        <v>1939</v>
      </c>
      <c r="S486" s="27" t="s">
        <v>1940</v>
      </c>
      <c r="T486" s="27" t="s">
        <v>1928</v>
      </c>
      <c r="U486" s="27" t="s">
        <v>5535</v>
      </c>
      <c r="V486" s="30" t="s">
        <v>2596</v>
      </c>
      <c r="W486" s="15"/>
    </row>
    <row r="487">
      <c r="A487" s="15"/>
      <c r="B487" s="25" t="s">
        <v>7931</v>
      </c>
      <c r="C487" s="26">
        <v>45631.81847222222</v>
      </c>
      <c r="D487" s="27" t="s">
        <v>5536</v>
      </c>
      <c r="E487" s="27" t="s">
        <v>198</v>
      </c>
      <c r="F487" s="27" t="s">
        <v>7934</v>
      </c>
      <c r="G487" s="29" t="s">
        <v>7936</v>
      </c>
      <c r="H487" s="27" t="s">
        <v>1909</v>
      </c>
      <c r="I487" s="27" t="s">
        <v>53</v>
      </c>
      <c r="J487" s="27" t="s">
        <v>2838</v>
      </c>
      <c r="K487" s="27" t="s">
        <v>58</v>
      </c>
      <c r="L487" s="27" t="s">
        <v>5538</v>
      </c>
      <c r="M487" s="27" t="s">
        <v>61</v>
      </c>
      <c r="N487" s="27" t="s">
        <v>5540</v>
      </c>
      <c r="O487" s="27" t="s">
        <v>154</v>
      </c>
      <c r="P487" s="27" t="s">
        <v>5542</v>
      </c>
      <c r="Q487" s="27" t="s">
        <v>5544</v>
      </c>
      <c r="R487" s="27" t="s">
        <v>5545</v>
      </c>
      <c r="S487" s="27" t="s">
        <v>4701</v>
      </c>
      <c r="T487" s="27" t="s">
        <v>1928</v>
      </c>
      <c r="U487" s="27" t="s">
        <v>5546</v>
      </c>
      <c r="V487" s="30" t="s">
        <v>2596</v>
      </c>
      <c r="W487" s="15"/>
    </row>
    <row r="488">
      <c r="A488" s="15"/>
      <c r="B488" s="25" t="s">
        <v>7950</v>
      </c>
      <c r="C488" s="26">
        <v>45633.44599537037</v>
      </c>
      <c r="D488" s="27" t="s">
        <v>7953</v>
      </c>
      <c r="E488" s="27" t="s">
        <v>198</v>
      </c>
      <c r="F488" s="27" t="s">
        <v>7954</v>
      </c>
      <c r="G488" s="29" t="s">
        <v>7956</v>
      </c>
      <c r="H488" s="27" t="s">
        <v>7957</v>
      </c>
      <c r="I488" s="27" t="s">
        <v>53</v>
      </c>
      <c r="J488" s="27" t="s">
        <v>7960</v>
      </c>
      <c r="K488" s="27" t="s">
        <v>58</v>
      </c>
      <c r="L488" s="27" t="s">
        <v>5564</v>
      </c>
      <c r="M488" s="27" t="s">
        <v>61</v>
      </c>
      <c r="N488" s="27" t="s">
        <v>5554</v>
      </c>
      <c r="O488" s="27" t="s">
        <v>7963</v>
      </c>
      <c r="P488" s="27" t="s">
        <v>7964</v>
      </c>
      <c r="Q488" s="27" t="s">
        <v>7966</v>
      </c>
      <c r="R488" s="27" t="s">
        <v>2985</v>
      </c>
      <c r="S488" s="27" t="s">
        <v>1940</v>
      </c>
      <c r="T488" s="27" t="s">
        <v>1928</v>
      </c>
      <c r="U488" s="27" t="s">
        <v>5559</v>
      </c>
      <c r="V488" s="30" t="s">
        <v>2639</v>
      </c>
      <c r="W488" s="15"/>
    </row>
    <row r="489">
      <c r="A489" s="15"/>
      <c r="B489" s="25" t="s">
        <v>7970</v>
      </c>
      <c r="C489" s="26">
        <v>45633.45898148148</v>
      </c>
      <c r="D489" s="27" t="s">
        <v>7953</v>
      </c>
      <c r="E489" s="27" t="s">
        <v>198</v>
      </c>
      <c r="F489" s="27" t="s">
        <v>7954</v>
      </c>
      <c r="G489" s="29" t="s">
        <v>7956</v>
      </c>
      <c r="H489" s="27" t="s">
        <v>7957</v>
      </c>
      <c r="I489" s="27" t="s">
        <v>53</v>
      </c>
      <c r="J489" s="27" t="s">
        <v>7976</v>
      </c>
      <c r="K489" s="27" t="s">
        <v>58</v>
      </c>
      <c r="L489" s="27" t="s">
        <v>5564</v>
      </c>
      <c r="M489" s="27" t="s">
        <v>61</v>
      </c>
      <c r="N489" s="27" t="s">
        <v>5554</v>
      </c>
      <c r="O489" s="27" t="s">
        <v>7979</v>
      </c>
      <c r="P489" s="27" t="s">
        <v>7964</v>
      </c>
      <c r="Q489" s="27" t="s">
        <v>7966</v>
      </c>
      <c r="R489" s="27" t="s">
        <v>2985</v>
      </c>
      <c r="S489" s="27" t="s">
        <v>1940</v>
      </c>
      <c r="T489" s="27" t="s">
        <v>1928</v>
      </c>
      <c r="U489" s="27" t="s">
        <v>5559</v>
      </c>
      <c r="V489" s="30" t="s">
        <v>2639</v>
      </c>
      <c r="W489" s="15"/>
    </row>
    <row r="490">
      <c r="A490" s="15"/>
      <c r="B490" s="25" t="s">
        <v>7986</v>
      </c>
      <c r="C490" s="26">
        <v>45633.62533564815</v>
      </c>
      <c r="D490" s="27" t="s">
        <v>7988</v>
      </c>
      <c r="E490" s="27" t="s">
        <v>198</v>
      </c>
      <c r="F490" s="27" t="s">
        <v>7990</v>
      </c>
      <c r="G490" s="29" t="s">
        <v>4748</v>
      </c>
      <c r="H490" s="27" t="s">
        <v>756</v>
      </c>
      <c r="I490" s="27" t="s">
        <v>53</v>
      </c>
      <c r="J490" s="27" t="s">
        <v>2838</v>
      </c>
      <c r="K490" s="27" t="s">
        <v>58</v>
      </c>
      <c r="L490" s="27" t="s">
        <v>7992</v>
      </c>
      <c r="M490" s="27" t="s">
        <v>2609</v>
      </c>
      <c r="N490" s="27" t="s">
        <v>7994</v>
      </c>
      <c r="O490" s="27" t="s">
        <v>185</v>
      </c>
      <c r="P490" s="27" t="s">
        <v>7996</v>
      </c>
      <c r="Q490" s="27" t="s">
        <v>2251</v>
      </c>
      <c r="R490" s="27" t="s">
        <v>2070</v>
      </c>
      <c r="S490" s="27" t="s">
        <v>2081</v>
      </c>
      <c r="T490" s="27" t="s">
        <v>1928</v>
      </c>
      <c r="U490" s="27" t="s">
        <v>5580</v>
      </c>
      <c r="V490" s="30" t="s">
        <v>2596</v>
      </c>
      <c r="W490" s="15"/>
    </row>
    <row r="491">
      <c r="A491" s="15"/>
      <c r="B491" s="25" t="s">
        <v>8002</v>
      </c>
      <c r="C491" s="26">
        <v>45633.70140046296</v>
      </c>
      <c r="D491" s="27" t="s">
        <v>5582</v>
      </c>
      <c r="E491" s="27" t="s">
        <v>198</v>
      </c>
      <c r="F491" s="27" t="s">
        <v>8004</v>
      </c>
      <c r="G491" s="29" t="s">
        <v>8006</v>
      </c>
      <c r="H491" s="27" t="s">
        <v>541</v>
      </c>
      <c r="I491" s="27" t="s">
        <v>53</v>
      </c>
      <c r="J491" s="27" t="s">
        <v>8009</v>
      </c>
      <c r="K491" s="27" t="s">
        <v>172</v>
      </c>
      <c r="L491" s="27" t="s">
        <v>8011</v>
      </c>
      <c r="M491" s="27" t="s">
        <v>185</v>
      </c>
      <c r="N491" s="27" t="s">
        <v>8013</v>
      </c>
      <c r="O491" s="27" t="s">
        <v>185</v>
      </c>
      <c r="P491" s="27" t="s">
        <v>8015</v>
      </c>
      <c r="Q491" s="27" t="s">
        <v>8017</v>
      </c>
      <c r="R491" s="27" t="s">
        <v>8018</v>
      </c>
      <c r="S491" s="27" t="s">
        <v>6103</v>
      </c>
      <c r="T491" s="27" t="s">
        <v>1928</v>
      </c>
      <c r="U491" s="27" t="s">
        <v>5594</v>
      </c>
      <c r="V491" s="30" t="s">
        <v>2596</v>
      </c>
      <c r="W491" s="15"/>
    </row>
    <row r="492">
      <c r="A492" s="15"/>
      <c r="B492" s="25" t="s">
        <v>8022</v>
      </c>
      <c r="C492" s="26">
        <v>45635.568391203706</v>
      </c>
      <c r="D492" s="27" t="s">
        <v>8011</v>
      </c>
      <c r="E492" s="27" t="s">
        <v>198</v>
      </c>
      <c r="F492" s="27" t="s">
        <v>8004</v>
      </c>
      <c r="G492" s="29" t="s">
        <v>8006</v>
      </c>
      <c r="H492" s="27" t="s">
        <v>541</v>
      </c>
      <c r="I492" s="27" t="s">
        <v>53</v>
      </c>
      <c r="J492" s="27" t="s">
        <v>8027</v>
      </c>
      <c r="K492" s="27" t="s">
        <v>172</v>
      </c>
      <c r="L492" s="27" t="s">
        <v>8011</v>
      </c>
      <c r="M492" s="27" t="s">
        <v>185</v>
      </c>
      <c r="N492" s="27" t="s">
        <v>8013</v>
      </c>
      <c r="O492" s="27" t="s">
        <v>185</v>
      </c>
      <c r="P492" s="27" t="s">
        <v>8032</v>
      </c>
      <c r="Q492" s="27" t="s">
        <v>8033</v>
      </c>
      <c r="R492" s="27" t="s">
        <v>8018</v>
      </c>
      <c r="S492" s="27" t="s">
        <v>6103</v>
      </c>
      <c r="T492" s="27" t="s">
        <v>1928</v>
      </c>
      <c r="U492" s="27" t="s">
        <v>5594</v>
      </c>
      <c r="V492" s="30" t="s">
        <v>2596</v>
      </c>
      <c r="W492" s="15"/>
    </row>
    <row r="493">
      <c r="A493" s="15"/>
      <c r="B493" s="25" t="s">
        <v>8037</v>
      </c>
      <c r="C493" s="26">
        <v>45635.602013888885</v>
      </c>
      <c r="D493" s="27" t="s">
        <v>8040</v>
      </c>
      <c r="E493" s="27" t="s">
        <v>198</v>
      </c>
      <c r="F493" s="27" t="s">
        <v>8042</v>
      </c>
      <c r="G493" s="29" t="s">
        <v>8044</v>
      </c>
      <c r="H493" s="27" t="s">
        <v>1393</v>
      </c>
      <c r="I493" s="27" t="s">
        <v>113</v>
      </c>
      <c r="J493" s="27" t="s">
        <v>8047</v>
      </c>
      <c r="K493" s="27" t="s">
        <v>58</v>
      </c>
      <c r="L493" s="27" t="s">
        <v>8049</v>
      </c>
      <c r="M493" s="27" t="s">
        <v>61</v>
      </c>
      <c r="N493" s="27" t="s">
        <v>8050</v>
      </c>
      <c r="O493" s="27" t="s">
        <v>1921</v>
      </c>
      <c r="P493" s="27" t="s">
        <v>8052</v>
      </c>
      <c r="Q493" s="27" t="s">
        <v>2069</v>
      </c>
      <c r="R493" s="27" t="s">
        <v>2070</v>
      </c>
      <c r="S493" s="27" t="s">
        <v>4051</v>
      </c>
      <c r="T493" s="27" t="s">
        <v>2253</v>
      </c>
      <c r="U493" s="27" t="s">
        <v>5609</v>
      </c>
      <c r="V493" s="30" t="s">
        <v>2639</v>
      </c>
      <c r="W493" s="15"/>
    </row>
    <row r="494">
      <c r="A494" s="15"/>
      <c r="B494" s="25" t="s">
        <v>8057</v>
      </c>
      <c r="C494" s="26">
        <v>45636.398831018516</v>
      </c>
      <c r="D494" s="27" t="s">
        <v>5610</v>
      </c>
      <c r="E494" s="27" t="s">
        <v>198</v>
      </c>
      <c r="F494" s="27" t="s">
        <v>8061</v>
      </c>
      <c r="G494" s="29" t="s">
        <v>8064</v>
      </c>
      <c r="H494" s="27" t="s">
        <v>3226</v>
      </c>
      <c r="I494" s="27" t="s">
        <v>53</v>
      </c>
      <c r="J494" s="27" t="s">
        <v>8068</v>
      </c>
      <c r="K494" s="27" t="s">
        <v>58</v>
      </c>
      <c r="L494" s="27" t="s">
        <v>5613</v>
      </c>
      <c r="M494" s="27" t="s">
        <v>3271</v>
      </c>
      <c r="N494" s="27" t="s">
        <v>5614</v>
      </c>
      <c r="O494" s="27" t="s">
        <v>3271</v>
      </c>
      <c r="P494" s="27" t="s">
        <v>8073</v>
      </c>
      <c r="Q494" s="27" t="s">
        <v>2045</v>
      </c>
      <c r="R494" s="27" t="s">
        <v>2150</v>
      </c>
      <c r="S494" s="27" t="s">
        <v>1927</v>
      </c>
      <c r="T494" s="27" t="s">
        <v>1928</v>
      </c>
      <c r="U494" s="27" t="s">
        <v>5618</v>
      </c>
      <c r="V494" s="30" t="s">
        <v>2596</v>
      </c>
      <c r="W494" s="15"/>
    </row>
    <row r="495">
      <c r="A495" s="15"/>
      <c r="B495" s="25" t="s">
        <v>8078</v>
      </c>
      <c r="C495" s="26">
        <v>45636.436956018515</v>
      </c>
      <c r="D495" s="27" t="s">
        <v>5536</v>
      </c>
      <c r="E495" s="27" t="s">
        <v>198</v>
      </c>
      <c r="F495" s="27" t="s">
        <v>7934</v>
      </c>
      <c r="G495" s="29" t="s">
        <v>7936</v>
      </c>
      <c r="H495" s="27" t="s">
        <v>1909</v>
      </c>
      <c r="I495" s="27" t="s">
        <v>53</v>
      </c>
      <c r="J495" s="27" t="s">
        <v>2838</v>
      </c>
      <c r="K495" s="27" t="s">
        <v>58</v>
      </c>
      <c r="L495" s="27" t="s">
        <v>5538</v>
      </c>
      <c r="M495" s="27" t="s">
        <v>61</v>
      </c>
      <c r="N495" s="27" t="s">
        <v>5540</v>
      </c>
      <c r="O495" s="27" t="s">
        <v>154</v>
      </c>
      <c r="P495" s="27" t="s">
        <v>5542</v>
      </c>
      <c r="Q495" s="27" t="s">
        <v>5620</v>
      </c>
      <c r="R495" s="27" t="s">
        <v>2454</v>
      </c>
      <c r="S495" s="27" t="s">
        <v>1022</v>
      </c>
      <c r="T495" s="27" t="s">
        <v>1928</v>
      </c>
      <c r="U495" s="27" t="s">
        <v>5546</v>
      </c>
      <c r="V495" s="30" t="s">
        <v>2596</v>
      </c>
      <c r="W495" s="15"/>
    </row>
    <row r="496">
      <c r="A496" s="15"/>
      <c r="B496" s="25" t="s">
        <v>8089</v>
      </c>
      <c r="C496" s="26">
        <v>45636.62938657407</v>
      </c>
      <c r="D496" s="27" t="s">
        <v>8090</v>
      </c>
      <c r="E496" s="27" t="s">
        <v>198</v>
      </c>
      <c r="F496" s="27" t="s">
        <v>8091</v>
      </c>
      <c r="G496" s="29" t="s">
        <v>4814</v>
      </c>
      <c r="H496" s="27" t="s">
        <v>4071</v>
      </c>
      <c r="I496" s="27" t="s">
        <v>113</v>
      </c>
      <c r="J496" s="27" t="s">
        <v>8095</v>
      </c>
      <c r="K496" s="27" t="s">
        <v>58</v>
      </c>
      <c r="L496" s="27" t="s">
        <v>8097</v>
      </c>
      <c r="M496" s="27" t="s">
        <v>61</v>
      </c>
      <c r="N496" s="27" t="s">
        <v>8099</v>
      </c>
      <c r="O496" s="27" t="s">
        <v>1070</v>
      </c>
      <c r="P496" s="27" t="s">
        <v>8101</v>
      </c>
      <c r="Q496" s="27" t="s">
        <v>5740</v>
      </c>
      <c r="R496" s="27" t="s">
        <v>1926</v>
      </c>
      <c r="S496" s="27" t="s">
        <v>2081</v>
      </c>
      <c r="T496" s="27" t="s">
        <v>1928</v>
      </c>
      <c r="U496" s="27" t="s">
        <v>5631</v>
      </c>
      <c r="V496" s="30" t="s">
        <v>2639</v>
      </c>
      <c r="W496" s="15"/>
    </row>
    <row r="497">
      <c r="A497" s="15"/>
      <c r="B497" s="25" t="s">
        <v>8107</v>
      </c>
      <c r="C497" s="26">
        <v>45636.75834490741</v>
      </c>
      <c r="D497" s="27" t="s">
        <v>8110</v>
      </c>
      <c r="E497" s="27" t="s">
        <v>198</v>
      </c>
      <c r="F497" s="27" t="s">
        <v>8112</v>
      </c>
      <c r="G497" s="29" t="s">
        <v>8114</v>
      </c>
      <c r="H497" s="27" t="s">
        <v>5154</v>
      </c>
      <c r="I497" s="27" t="s">
        <v>113</v>
      </c>
      <c r="J497" s="27" t="s">
        <v>8116</v>
      </c>
      <c r="K497" s="27" t="s">
        <v>58</v>
      </c>
      <c r="L497" s="27" t="s">
        <v>8117</v>
      </c>
      <c r="M497" s="27" t="s">
        <v>61</v>
      </c>
      <c r="N497" s="27" t="s">
        <v>8120</v>
      </c>
      <c r="O497" s="27" t="s">
        <v>185</v>
      </c>
      <c r="P497" s="27" t="s">
        <v>8123</v>
      </c>
      <c r="Q497" s="27" t="s">
        <v>2190</v>
      </c>
      <c r="R497" s="27" t="s">
        <v>2192</v>
      </c>
      <c r="S497" s="27" t="s">
        <v>2081</v>
      </c>
      <c r="T497" s="27" t="s">
        <v>1928</v>
      </c>
      <c r="U497" s="27" t="s">
        <v>5642</v>
      </c>
      <c r="V497" s="30" t="s">
        <v>2596</v>
      </c>
      <c r="W497" s="15"/>
    </row>
    <row r="498">
      <c r="A498" s="15"/>
      <c r="B498" s="25" t="s">
        <v>8127</v>
      </c>
      <c r="C498" s="26">
        <v>45637.60896990741</v>
      </c>
      <c r="D498" s="27" t="s">
        <v>8129</v>
      </c>
      <c r="E498" s="27" t="s">
        <v>198</v>
      </c>
      <c r="F498" s="27" t="s">
        <v>8133</v>
      </c>
      <c r="G498" s="29" t="s">
        <v>7881</v>
      </c>
      <c r="H498" s="27" t="s">
        <v>756</v>
      </c>
      <c r="I498" s="27" t="s">
        <v>53</v>
      </c>
      <c r="J498" s="27" t="s">
        <v>8137</v>
      </c>
      <c r="K498" s="27" t="s">
        <v>58</v>
      </c>
      <c r="L498" s="27" t="s">
        <v>8140</v>
      </c>
      <c r="M498" s="27" t="s">
        <v>185</v>
      </c>
      <c r="N498" s="27" t="s">
        <v>8142</v>
      </c>
      <c r="O498" s="27" t="s">
        <v>946</v>
      </c>
      <c r="P498" s="27" t="s">
        <v>8143</v>
      </c>
      <c r="Q498" s="27" t="s">
        <v>2190</v>
      </c>
      <c r="R498" s="27" t="s">
        <v>2192</v>
      </c>
      <c r="S498" s="27" t="s">
        <v>1927</v>
      </c>
      <c r="T498" s="27" t="s">
        <v>1928</v>
      </c>
      <c r="U498" s="27" t="s">
        <v>5653</v>
      </c>
      <c r="V498" s="30" t="s">
        <v>2639</v>
      </c>
      <c r="W498" s="15"/>
    </row>
    <row r="499">
      <c r="A499" s="15"/>
      <c r="B499" s="25" t="s">
        <v>8154</v>
      </c>
      <c r="C499" s="26">
        <v>45638.74775462963</v>
      </c>
      <c r="D499" s="27" t="s">
        <v>8156</v>
      </c>
      <c r="E499" s="27" t="s">
        <v>198</v>
      </c>
      <c r="F499" s="27" t="s">
        <v>8158</v>
      </c>
      <c r="G499" s="29" t="s">
        <v>4967</v>
      </c>
      <c r="H499" s="27" t="s">
        <v>766</v>
      </c>
      <c r="I499" s="27" t="s">
        <v>113</v>
      </c>
      <c r="J499" s="27" t="s">
        <v>5657</v>
      </c>
      <c r="K499" s="27" t="s">
        <v>58</v>
      </c>
      <c r="L499" s="27" t="s">
        <v>5659</v>
      </c>
      <c r="M499" s="27" t="s">
        <v>185</v>
      </c>
      <c r="N499" s="27" t="s">
        <v>8164</v>
      </c>
      <c r="O499" s="27" t="s">
        <v>185</v>
      </c>
      <c r="P499" s="27" t="s">
        <v>5663</v>
      </c>
      <c r="Q499" s="27" t="s">
        <v>5499</v>
      </c>
      <c r="R499" s="27" t="s">
        <v>5499</v>
      </c>
      <c r="S499" s="27" t="s">
        <v>1940</v>
      </c>
      <c r="T499" s="27" t="s">
        <v>1928</v>
      </c>
      <c r="U499" s="27" t="s">
        <v>5664</v>
      </c>
      <c r="V499" s="30" t="s">
        <v>2596</v>
      </c>
      <c r="W499" s="15"/>
    </row>
    <row r="500">
      <c r="A500" s="15"/>
      <c r="B500" s="25" t="s">
        <v>8170</v>
      </c>
      <c r="C500" s="26">
        <v>45640.65369212963</v>
      </c>
      <c r="D500" s="27" t="s">
        <v>5666</v>
      </c>
      <c r="E500" s="27" t="s">
        <v>198</v>
      </c>
      <c r="F500" s="27" t="s">
        <v>8174</v>
      </c>
      <c r="G500" s="29" t="s">
        <v>8176</v>
      </c>
      <c r="H500" s="27" t="s">
        <v>8177</v>
      </c>
      <c r="I500" s="27" t="s">
        <v>53</v>
      </c>
      <c r="J500" s="27" t="s">
        <v>5667</v>
      </c>
      <c r="K500" s="27" t="s">
        <v>58</v>
      </c>
      <c r="L500" s="27" t="s">
        <v>5668</v>
      </c>
      <c r="M500" s="27" t="s">
        <v>185</v>
      </c>
      <c r="N500" s="27" t="s">
        <v>5671</v>
      </c>
      <c r="O500" s="27" t="s">
        <v>185</v>
      </c>
      <c r="P500" s="27" t="s">
        <v>5672</v>
      </c>
      <c r="Q500" s="27" t="s">
        <v>5296</v>
      </c>
      <c r="R500" s="27" t="s">
        <v>2192</v>
      </c>
      <c r="S500" s="27" t="s">
        <v>1927</v>
      </c>
      <c r="T500" s="27" t="s">
        <v>1928</v>
      </c>
      <c r="U500" s="27" t="s">
        <v>5673</v>
      </c>
      <c r="V500" s="30" t="s">
        <v>2596</v>
      </c>
      <c r="W500" s="15"/>
    </row>
    <row r="501">
      <c r="A501" s="15"/>
      <c r="B501" s="25" t="s">
        <v>8184</v>
      </c>
      <c r="C501" s="26">
        <v>45640.88009259259</v>
      </c>
      <c r="D501" s="27" t="s">
        <v>8187</v>
      </c>
      <c r="E501" s="27" t="s">
        <v>198</v>
      </c>
      <c r="F501" s="27" t="s">
        <v>8189</v>
      </c>
      <c r="G501" s="29" t="s">
        <v>8191</v>
      </c>
      <c r="H501" s="27" t="s">
        <v>3472</v>
      </c>
      <c r="I501" s="27" t="s">
        <v>53</v>
      </c>
      <c r="J501" s="27" t="s">
        <v>8194</v>
      </c>
      <c r="K501" s="27" t="s">
        <v>58</v>
      </c>
      <c r="L501" s="27" t="s">
        <v>8196</v>
      </c>
      <c r="M501" s="27" t="s">
        <v>14</v>
      </c>
      <c r="N501" s="27" t="s">
        <v>8198</v>
      </c>
      <c r="O501" s="27" t="s">
        <v>14</v>
      </c>
      <c r="P501" s="27" t="s">
        <v>8199</v>
      </c>
      <c r="Q501" s="27" t="s">
        <v>1282</v>
      </c>
      <c r="R501" s="27" t="s">
        <v>2070</v>
      </c>
      <c r="S501" s="27" t="s">
        <v>2081</v>
      </c>
      <c r="T501" s="27" t="s">
        <v>2253</v>
      </c>
      <c r="U501" s="27" t="s">
        <v>5680</v>
      </c>
      <c r="V501" s="30" t="s">
        <v>2596</v>
      </c>
      <c r="W501" s="15"/>
    </row>
    <row r="502">
      <c r="A502" s="15"/>
      <c r="B502" s="25" t="s">
        <v>8205</v>
      </c>
      <c r="C502" s="26">
        <v>45641.672372685185</v>
      </c>
      <c r="D502" s="27" t="s">
        <v>8207</v>
      </c>
      <c r="E502" s="27" t="s">
        <v>198</v>
      </c>
      <c r="F502" s="27" t="s">
        <v>8209</v>
      </c>
      <c r="G502" s="29" t="s">
        <v>8210</v>
      </c>
      <c r="H502" s="27" t="s">
        <v>1736</v>
      </c>
      <c r="I502" s="27" t="s">
        <v>113</v>
      </c>
      <c r="J502" s="27" t="s">
        <v>8211</v>
      </c>
      <c r="K502" s="27" t="s">
        <v>58</v>
      </c>
      <c r="L502" s="27" t="s">
        <v>8214</v>
      </c>
      <c r="M502" s="27" t="s">
        <v>61</v>
      </c>
      <c r="N502" s="27" t="s">
        <v>8216</v>
      </c>
      <c r="O502" s="27" t="s">
        <v>1935</v>
      </c>
      <c r="P502" s="27" t="s">
        <v>8217</v>
      </c>
      <c r="Q502" s="27" t="s">
        <v>3274</v>
      </c>
      <c r="R502" s="27" t="s">
        <v>2681</v>
      </c>
      <c r="S502" s="27" t="s">
        <v>1927</v>
      </c>
      <c r="T502" s="27" t="s">
        <v>1928</v>
      </c>
      <c r="U502" s="27" t="s">
        <v>5695</v>
      </c>
      <c r="V502" s="30" t="s">
        <v>2596</v>
      </c>
      <c r="W502" s="15"/>
    </row>
    <row r="503">
      <c r="A503" s="15"/>
      <c r="B503" s="25" t="s">
        <v>8222</v>
      </c>
      <c r="C503" s="26">
        <v>45641.828877314816</v>
      </c>
      <c r="D503" s="27" t="s">
        <v>8224</v>
      </c>
      <c r="E503" s="27" t="s">
        <v>198</v>
      </c>
      <c r="F503" s="27" t="s">
        <v>8226</v>
      </c>
      <c r="G503" s="29" t="s">
        <v>8227</v>
      </c>
      <c r="H503" s="27" t="s">
        <v>1393</v>
      </c>
      <c r="I503" s="27" t="s">
        <v>53</v>
      </c>
      <c r="J503" s="27" t="s">
        <v>532</v>
      </c>
      <c r="K503" s="27" t="s">
        <v>103</v>
      </c>
      <c r="L503" s="27" t="s">
        <v>8230</v>
      </c>
      <c r="M503" s="27" t="s">
        <v>61</v>
      </c>
      <c r="N503" s="27" t="s">
        <v>8231</v>
      </c>
      <c r="O503" s="27" t="s">
        <v>185</v>
      </c>
      <c r="P503" s="27" t="s">
        <v>8233</v>
      </c>
      <c r="Q503" s="27" t="s">
        <v>922</v>
      </c>
      <c r="R503" s="27" t="s">
        <v>2150</v>
      </c>
      <c r="S503" s="27" t="s">
        <v>1927</v>
      </c>
      <c r="T503" s="27" t="s">
        <v>1928</v>
      </c>
      <c r="U503" s="27" t="s">
        <v>5706</v>
      </c>
      <c r="V503" s="30" t="s">
        <v>2596</v>
      </c>
      <c r="W503" s="15"/>
    </row>
    <row r="504">
      <c r="A504" s="15"/>
      <c r="B504" s="25" t="s">
        <v>8238</v>
      </c>
      <c r="C504" s="26">
        <v>45643.390011574076</v>
      </c>
      <c r="D504" s="27" t="s">
        <v>8241</v>
      </c>
      <c r="E504" s="27" t="s">
        <v>198</v>
      </c>
      <c r="F504" s="27" t="s">
        <v>8242</v>
      </c>
      <c r="G504" s="29" t="s">
        <v>8244</v>
      </c>
      <c r="H504" s="27" t="s">
        <v>3101</v>
      </c>
      <c r="I504" s="27" t="s">
        <v>53</v>
      </c>
      <c r="J504" s="27" t="s">
        <v>532</v>
      </c>
      <c r="K504" s="27" t="s">
        <v>58</v>
      </c>
      <c r="L504" s="27" t="s">
        <v>8247</v>
      </c>
      <c r="M504" s="27" t="s">
        <v>61</v>
      </c>
      <c r="N504" s="27" t="s">
        <v>8250</v>
      </c>
      <c r="O504" s="27" t="s">
        <v>154</v>
      </c>
      <c r="P504" s="27" t="s">
        <v>8251</v>
      </c>
      <c r="Q504" s="27" t="s">
        <v>3868</v>
      </c>
      <c r="R504" s="27" t="s">
        <v>2583</v>
      </c>
      <c r="S504" s="27" t="s">
        <v>1927</v>
      </c>
      <c r="T504" s="27" t="s">
        <v>1928</v>
      </c>
      <c r="U504" s="27" t="s">
        <v>5717</v>
      </c>
      <c r="V504" s="30" t="s">
        <v>2585</v>
      </c>
      <c r="W504" s="15"/>
    </row>
    <row r="505">
      <c r="A505" s="15"/>
      <c r="B505" s="25" t="s">
        <v>8256</v>
      </c>
      <c r="C505" s="26">
        <v>45643.549837962964</v>
      </c>
      <c r="D505" s="27" t="s">
        <v>8257</v>
      </c>
      <c r="E505" s="27" t="s">
        <v>198</v>
      </c>
      <c r="F505" s="27" t="s">
        <v>8259</v>
      </c>
      <c r="G505" s="29" t="s">
        <v>8261</v>
      </c>
      <c r="H505" s="27" t="s">
        <v>8262</v>
      </c>
      <c r="I505" s="27" t="s">
        <v>53</v>
      </c>
      <c r="J505" s="27" t="s">
        <v>8264</v>
      </c>
      <c r="K505" s="27" t="s">
        <v>58</v>
      </c>
      <c r="L505" s="27" t="s">
        <v>8265</v>
      </c>
      <c r="M505" s="27" t="s">
        <v>329</v>
      </c>
      <c r="N505" s="27" t="s">
        <v>8268</v>
      </c>
      <c r="O505" s="27" t="s">
        <v>14</v>
      </c>
      <c r="P505" s="27" t="s">
        <v>8270</v>
      </c>
      <c r="Q505" s="27" t="s">
        <v>2251</v>
      </c>
      <c r="R505" s="27" t="s">
        <v>2070</v>
      </c>
      <c r="S505" s="27" t="s">
        <v>2081</v>
      </c>
      <c r="T505" s="27" t="s">
        <v>5167</v>
      </c>
      <c r="U505" s="27" t="s">
        <v>5726</v>
      </c>
      <c r="V505" s="30" t="s">
        <v>2639</v>
      </c>
      <c r="W505" s="15"/>
    </row>
    <row r="506">
      <c r="A506" s="15"/>
      <c r="B506" s="25" t="s">
        <v>8276</v>
      </c>
      <c r="C506" s="26">
        <v>45645.44201388889</v>
      </c>
      <c r="D506" s="27" t="s">
        <v>8278</v>
      </c>
      <c r="E506" s="27" t="s">
        <v>198</v>
      </c>
      <c r="F506" s="27" t="s">
        <v>8280</v>
      </c>
      <c r="G506" s="29" t="s">
        <v>8282</v>
      </c>
      <c r="H506" s="27" t="s">
        <v>2880</v>
      </c>
      <c r="I506" s="27" t="s">
        <v>113</v>
      </c>
      <c r="J506" s="27" t="s">
        <v>2838</v>
      </c>
      <c r="K506" s="27" t="s">
        <v>172</v>
      </c>
      <c r="L506" s="27" t="s">
        <v>8286</v>
      </c>
      <c r="M506" s="27" t="s">
        <v>61</v>
      </c>
      <c r="N506" s="27" t="s">
        <v>8289</v>
      </c>
      <c r="O506" s="27" t="s">
        <v>2609</v>
      </c>
      <c r="P506" s="27" t="s">
        <v>8291</v>
      </c>
      <c r="Q506" s="27" t="s">
        <v>2723</v>
      </c>
      <c r="R506" s="27" t="s">
        <v>1939</v>
      </c>
      <c r="S506" s="27" t="s">
        <v>1940</v>
      </c>
      <c r="T506" s="27" t="s">
        <v>1928</v>
      </c>
      <c r="U506" s="27" t="s">
        <v>5738</v>
      </c>
      <c r="V506" s="30" t="s">
        <v>2639</v>
      </c>
      <c r="W506" s="15"/>
    </row>
    <row r="507">
      <c r="A507" s="15"/>
      <c r="B507" s="25" t="s">
        <v>8298</v>
      </c>
      <c r="C507" s="26">
        <v>45647.49386574074</v>
      </c>
      <c r="D507" s="27" t="s">
        <v>1119</v>
      </c>
      <c r="E507" s="27" t="s">
        <v>198</v>
      </c>
      <c r="F507" s="27" t="s">
        <v>8301</v>
      </c>
      <c r="G507" s="29" t="s">
        <v>8303</v>
      </c>
      <c r="H507" s="27" t="s">
        <v>3101</v>
      </c>
      <c r="I507" s="27" t="s">
        <v>113</v>
      </c>
      <c r="J507" s="27" t="s">
        <v>8306</v>
      </c>
      <c r="K507" s="27" t="s">
        <v>58</v>
      </c>
      <c r="L507" s="27" t="s">
        <v>8309</v>
      </c>
      <c r="M507" s="27" t="s">
        <v>61</v>
      </c>
      <c r="N507" s="27" t="s">
        <v>8311</v>
      </c>
      <c r="O507" s="27" t="s">
        <v>154</v>
      </c>
      <c r="P507" s="27" t="s">
        <v>8314</v>
      </c>
      <c r="Q507" s="27" t="s">
        <v>5915</v>
      </c>
      <c r="R507" s="27" t="s">
        <v>1926</v>
      </c>
      <c r="S507" s="27" t="s">
        <v>1927</v>
      </c>
      <c r="T507" s="27" t="s">
        <v>2253</v>
      </c>
      <c r="U507" s="27" t="s">
        <v>5751</v>
      </c>
      <c r="V507" s="30" t="s">
        <v>2639</v>
      </c>
      <c r="W507" s="15"/>
    </row>
    <row r="508">
      <c r="A508" s="15"/>
      <c r="B508" s="25" t="s">
        <v>8319</v>
      </c>
      <c r="C508" s="26">
        <v>45649.53693287037</v>
      </c>
      <c r="D508" s="27" t="s">
        <v>8321</v>
      </c>
      <c r="E508" s="27" t="s">
        <v>198</v>
      </c>
      <c r="F508" s="27" t="s">
        <v>8324</v>
      </c>
      <c r="G508" s="29" t="s">
        <v>4465</v>
      </c>
      <c r="H508" s="27" t="s">
        <v>254</v>
      </c>
      <c r="I508" s="27" t="s">
        <v>53</v>
      </c>
      <c r="J508" s="27" t="s">
        <v>2498</v>
      </c>
      <c r="K508" s="27" t="s">
        <v>58</v>
      </c>
      <c r="L508" s="27" t="s">
        <v>8327</v>
      </c>
      <c r="M508" s="27" t="s">
        <v>61</v>
      </c>
      <c r="N508" s="27" t="s">
        <v>8330</v>
      </c>
      <c r="O508" s="27" t="s">
        <v>185</v>
      </c>
      <c r="P508" s="27" t="s">
        <v>8332</v>
      </c>
      <c r="Q508" s="27" t="s">
        <v>2816</v>
      </c>
      <c r="R508" s="27" t="s">
        <v>2192</v>
      </c>
      <c r="S508" s="27" t="s">
        <v>2081</v>
      </c>
      <c r="T508" s="27" t="s">
        <v>2081</v>
      </c>
      <c r="U508" s="27" t="s">
        <v>5763</v>
      </c>
      <c r="V508" s="30" t="s">
        <v>2596</v>
      </c>
      <c r="W508" s="15"/>
    </row>
    <row r="509">
      <c r="A509" s="15"/>
      <c r="B509" s="25" t="s">
        <v>8337</v>
      </c>
      <c r="C509" s="26">
        <v>45651.00439814815</v>
      </c>
      <c r="D509" s="27" t="s">
        <v>8339</v>
      </c>
      <c r="E509" s="27" t="s">
        <v>198</v>
      </c>
      <c r="F509" s="27" t="s">
        <v>8341</v>
      </c>
      <c r="G509" s="29" t="s">
        <v>839</v>
      </c>
      <c r="H509" s="27" t="s">
        <v>840</v>
      </c>
      <c r="I509" s="27" t="s">
        <v>53</v>
      </c>
      <c r="J509" s="27" t="s">
        <v>8345</v>
      </c>
      <c r="K509" s="27" t="s">
        <v>58</v>
      </c>
      <c r="L509" s="27" t="s">
        <v>8348</v>
      </c>
      <c r="M509" s="27" t="s">
        <v>61</v>
      </c>
      <c r="N509" s="27" t="s">
        <v>8349</v>
      </c>
      <c r="O509" s="27" t="s">
        <v>185</v>
      </c>
      <c r="P509" s="27" t="s">
        <v>8351</v>
      </c>
      <c r="Q509" s="27" t="s">
        <v>2190</v>
      </c>
      <c r="R509" s="27" t="s">
        <v>2192</v>
      </c>
      <c r="S509" s="27" t="s">
        <v>2081</v>
      </c>
      <c r="T509" s="27" t="s">
        <v>1928</v>
      </c>
      <c r="U509" s="27" t="s">
        <v>5771</v>
      </c>
      <c r="V509" s="30" t="s">
        <v>2585</v>
      </c>
      <c r="W509" s="15"/>
    </row>
    <row r="510">
      <c r="A510" s="15"/>
      <c r="B510" s="25" t="s">
        <v>8358</v>
      </c>
      <c r="C510" s="26">
        <v>45653.868252314816</v>
      </c>
      <c r="D510" s="27" t="s">
        <v>5772</v>
      </c>
      <c r="E510" s="27" t="s">
        <v>198</v>
      </c>
      <c r="F510" s="27" t="s">
        <v>8360</v>
      </c>
      <c r="G510" s="29" t="s">
        <v>8363</v>
      </c>
      <c r="H510" s="27" t="s">
        <v>5732</v>
      </c>
      <c r="I510" s="27" t="s">
        <v>53</v>
      </c>
      <c r="J510" s="27" t="s">
        <v>8365</v>
      </c>
      <c r="K510" s="27" t="s">
        <v>103</v>
      </c>
      <c r="L510" s="27" t="s">
        <v>8367</v>
      </c>
      <c r="M510" s="27" t="s">
        <v>14</v>
      </c>
      <c r="N510" s="27" t="s">
        <v>8369</v>
      </c>
      <c r="O510" s="27" t="s">
        <v>185</v>
      </c>
      <c r="P510" s="27" t="s">
        <v>8371</v>
      </c>
      <c r="Q510" s="27" t="s">
        <v>8372</v>
      </c>
      <c r="R510" s="27" t="s">
        <v>6101</v>
      </c>
      <c r="S510" s="27" t="s">
        <v>6103</v>
      </c>
      <c r="T510" s="27" t="s">
        <v>1928</v>
      </c>
      <c r="U510" s="27" t="s">
        <v>5785</v>
      </c>
      <c r="V510" s="30" t="s">
        <v>2639</v>
      </c>
      <c r="W510" s="15"/>
    </row>
    <row r="511">
      <c r="A511" s="15"/>
      <c r="B511" s="25" t="s">
        <v>8375</v>
      </c>
      <c r="C511" s="26">
        <v>45654.367314814815</v>
      </c>
      <c r="D511" s="27" t="s">
        <v>8378</v>
      </c>
      <c r="E511" s="27" t="s">
        <v>198</v>
      </c>
      <c r="F511" s="27" t="s">
        <v>8380</v>
      </c>
      <c r="G511" s="29" t="s">
        <v>8381</v>
      </c>
      <c r="H511" s="27" t="s">
        <v>2880</v>
      </c>
      <c r="I511" s="27" t="s">
        <v>113</v>
      </c>
      <c r="J511" s="27" t="s">
        <v>8383</v>
      </c>
      <c r="K511" s="27" t="s">
        <v>58</v>
      </c>
      <c r="L511" s="27" t="s">
        <v>8385</v>
      </c>
      <c r="M511" s="27" t="s">
        <v>8386</v>
      </c>
      <c r="N511" s="27" t="s">
        <v>8388</v>
      </c>
      <c r="O511" s="27" t="s">
        <v>8386</v>
      </c>
      <c r="P511" s="27" t="s">
        <v>8390</v>
      </c>
      <c r="Q511" s="27" t="s">
        <v>2723</v>
      </c>
      <c r="R511" s="27" t="s">
        <v>1939</v>
      </c>
      <c r="S511" s="27" t="s">
        <v>1940</v>
      </c>
      <c r="T511" s="27" t="s">
        <v>1928</v>
      </c>
      <c r="U511" s="27" t="s">
        <v>5796</v>
      </c>
      <c r="V511" s="30" t="s">
        <v>2596</v>
      </c>
      <c r="W511" s="15"/>
    </row>
    <row r="512">
      <c r="A512" s="15"/>
      <c r="B512" s="25" t="s">
        <v>8394</v>
      </c>
      <c r="C512" s="26">
        <v>45654.892743055556</v>
      </c>
      <c r="D512" s="27" t="s">
        <v>8397</v>
      </c>
      <c r="E512" s="27" t="s">
        <v>198</v>
      </c>
      <c r="F512" s="27" t="s">
        <v>8242</v>
      </c>
      <c r="G512" s="29" t="s">
        <v>8399</v>
      </c>
      <c r="H512" s="27" t="s">
        <v>2295</v>
      </c>
      <c r="I512" s="27" t="s">
        <v>53</v>
      </c>
      <c r="J512" s="27" t="s">
        <v>8403</v>
      </c>
      <c r="K512" s="27" t="s">
        <v>58</v>
      </c>
      <c r="L512" s="27" t="s">
        <v>8406</v>
      </c>
      <c r="M512" s="27" t="s">
        <v>61</v>
      </c>
      <c r="N512" s="27" t="s">
        <v>8407</v>
      </c>
      <c r="O512" s="27" t="s">
        <v>185</v>
      </c>
      <c r="P512" s="27" t="s">
        <v>8409</v>
      </c>
      <c r="Q512" s="27" t="s">
        <v>2866</v>
      </c>
      <c r="R512" s="27" t="s">
        <v>2192</v>
      </c>
      <c r="S512" s="27" t="s">
        <v>1927</v>
      </c>
      <c r="T512" s="27" t="s">
        <v>1928</v>
      </c>
      <c r="U512" s="27" t="s">
        <v>5810</v>
      </c>
      <c r="V512" s="30" t="s">
        <v>2639</v>
      </c>
      <c r="W512" s="15"/>
    </row>
    <row r="513">
      <c r="A513" s="15"/>
      <c r="B513" s="25" t="s">
        <v>8415</v>
      </c>
      <c r="C513" s="26">
        <v>45660.418912037036</v>
      </c>
      <c r="D513" s="27" t="s">
        <v>8418</v>
      </c>
      <c r="E513" s="27" t="s">
        <v>198</v>
      </c>
      <c r="F513" s="27" t="s">
        <v>8419</v>
      </c>
      <c r="G513" s="29" t="s">
        <v>8420</v>
      </c>
      <c r="H513" s="27" t="s">
        <v>518</v>
      </c>
      <c r="I513" s="27" t="s">
        <v>113</v>
      </c>
      <c r="J513" s="27" t="s">
        <v>8423</v>
      </c>
      <c r="K513" s="27" t="s">
        <v>103</v>
      </c>
      <c r="L513" s="27" t="s">
        <v>8425</v>
      </c>
      <c r="M513" s="27" t="s">
        <v>61</v>
      </c>
      <c r="N513" s="27" t="s">
        <v>8427</v>
      </c>
      <c r="O513" s="27" t="s">
        <v>1317</v>
      </c>
      <c r="P513" s="27" t="s">
        <v>8430</v>
      </c>
      <c r="Q513" s="27" t="s">
        <v>8431</v>
      </c>
      <c r="R513" s="27" t="s">
        <v>8018</v>
      </c>
      <c r="S513" s="27" t="s">
        <v>6103</v>
      </c>
      <c r="T513" s="27" t="s">
        <v>1928</v>
      </c>
      <c r="U513" s="27" t="s">
        <v>5824</v>
      </c>
      <c r="V513" s="30" t="s">
        <v>2639</v>
      </c>
      <c r="W513" s="15"/>
    </row>
    <row r="514">
      <c r="A514" s="15"/>
      <c r="B514" s="25" t="s">
        <v>8434</v>
      </c>
      <c r="C514" s="26">
        <v>45660.45209490741</v>
      </c>
      <c r="D514" s="27" t="s">
        <v>8437</v>
      </c>
      <c r="E514" s="27" t="s">
        <v>198</v>
      </c>
      <c r="F514" s="27" t="s">
        <v>8439</v>
      </c>
      <c r="G514" s="29" t="s">
        <v>8441</v>
      </c>
      <c r="H514" s="27" t="s">
        <v>225</v>
      </c>
      <c r="I514" s="27" t="s">
        <v>53</v>
      </c>
      <c r="J514" s="27" t="s">
        <v>8444</v>
      </c>
      <c r="K514" s="27" t="s">
        <v>58</v>
      </c>
      <c r="L514" s="27" t="s">
        <v>8445</v>
      </c>
      <c r="M514" s="27" t="s">
        <v>61</v>
      </c>
      <c r="N514" s="27" t="s">
        <v>8448</v>
      </c>
      <c r="O514" s="27" t="s">
        <v>185</v>
      </c>
      <c r="P514" s="27" t="s">
        <v>8450</v>
      </c>
      <c r="Q514" s="27" t="s">
        <v>2816</v>
      </c>
      <c r="R514" s="27" t="s">
        <v>2192</v>
      </c>
      <c r="S514" s="27" t="s">
        <v>1927</v>
      </c>
      <c r="T514" s="27" t="s">
        <v>1928</v>
      </c>
      <c r="U514" s="27" t="s">
        <v>5833</v>
      </c>
      <c r="V514" s="30" t="s">
        <v>2639</v>
      </c>
      <c r="W514" s="15"/>
    </row>
    <row r="515">
      <c r="A515" s="15"/>
      <c r="B515" s="25" t="s">
        <v>8455</v>
      </c>
      <c r="C515" s="26">
        <v>45661.35152777778</v>
      </c>
      <c r="D515" s="27" t="s">
        <v>8321</v>
      </c>
      <c r="E515" s="27" t="s">
        <v>198</v>
      </c>
      <c r="F515" s="27" t="s">
        <v>8458</v>
      </c>
      <c r="G515" s="29" t="s">
        <v>4465</v>
      </c>
      <c r="H515" s="27" t="s">
        <v>254</v>
      </c>
      <c r="I515" s="27" t="s">
        <v>53</v>
      </c>
      <c r="J515" s="27" t="s">
        <v>2498</v>
      </c>
      <c r="K515" s="27" t="s">
        <v>58</v>
      </c>
      <c r="L515" s="27" t="s">
        <v>8327</v>
      </c>
      <c r="M515" s="27" t="s">
        <v>61</v>
      </c>
      <c r="N515" s="27" t="s">
        <v>8330</v>
      </c>
      <c r="O515" s="27" t="s">
        <v>185</v>
      </c>
      <c r="P515" s="27" t="s">
        <v>8332</v>
      </c>
      <c r="Q515" s="27" t="s">
        <v>2816</v>
      </c>
      <c r="R515" s="27" t="s">
        <v>2192</v>
      </c>
      <c r="S515" s="27" t="s">
        <v>1927</v>
      </c>
      <c r="T515" s="27" t="s">
        <v>1928</v>
      </c>
      <c r="U515" s="27" t="s">
        <v>5763</v>
      </c>
      <c r="V515" s="30" t="s">
        <v>2596</v>
      </c>
      <c r="W515" s="15"/>
    </row>
    <row r="516">
      <c r="A516" s="15"/>
      <c r="B516" s="25" t="s">
        <v>8468</v>
      </c>
      <c r="C516" s="26">
        <v>45665.468726851854</v>
      </c>
      <c r="D516" s="27" t="s">
        <v>8470</v>
      </c>
      <c r="E516" s="27" t="s">
        <v>198</v>
      </c>
      <c r="F516" s="27" t="s">
        <v>8473</v>
      </c>
      <c r="G516" s="29" t="s">
        <v>8475</v>
      </c>
      <c r="H516" s="27" t="s">
        <v>1983</v>
      </c>
      <c r="I516" s="27" t="s">
        <v>53</v>
      </c>
      <c r="J516" s="27" t="s">
        <v>532</v>
      </c>
      <c r="K516" s="27" t="s">
        <v>58</v>
      </c>
      <c r="L516" s="27" t="s">
        <v>8477</v>
      </c>
      <c r="M516" s="27" t="s">
        <v>61</v>
      </c>
      <c r="N516" s="27" t="s">
        <v>8480</v>
      </c>
      <c r="O516" s="27" t="s">
        <v>185</v>
      </c>
      <c r="P516" s="27" t="s">
        <v>8482</v>
      </c>
      <c r="Q516" s="27" t="s">
        <v>5915</v>
      </c>
      <c r="R516" s="27" t="s">
        <v>1926</v>
      </c>
      <c r="S516" s="27" t="s">
        <v>1927</v>
      </c>
      <c r="T516" s="27" t="s">
        <v>1928</v>
      </c>
      <c r="U516" s="27" t="s">
        <v>5842</v>
      </c>
      <c r="V516" s="30" t="s">
        <v>2639</v>
      </c>
      <c r="W516" s="15"/>
    </row>
    <row r="517">
      <c r="A517" s="15"/>
      <c r="B517" s="25" t="s">
        <v>8489</v>
      </c>
      <c r="C517" s="26">
        <v>45666.45930555555</v>
      </c>
      <c r="D517" s="27" t="s">
        <v>8491</v>
      </c>
      <c r="E517" s="27" t="s">
        <v>198</v>
      </c>
      <c r="F517" s="27" t="s">
        <v>8493</v>
      </c>
      <c r="G517" s="29" t="s">
        <v>8496</v>
      </c>
      <c r="H517" s="27" t="s">
        <v>2621</v>
      </c>
      <c r="I517" s="27" t="s">
        <v>113</v>
      </c>
      <c r="J517" s="27" t="s">
        <v>8500</v>
      </c>
      <c r="K517" s="27" t="s">
        <v>58</v>
      </c>
      <c r="L517" s="27" t="s">
        <v>8503</v>
      </c>
      <c r="M517" s="27" t="s">
        <v>2609</v>
      </c>
      <c r="N517" s="27" t="s">
        <v>8507</v>
      </c>
      <c r="O517" s="27" t="s">
        <v>185</v>
      </c>
      <c r="P517" s="27" t="s">
        <v>8508</v>
      </c>
      <c r="Q517" s="27" t="s">
        <v>8510</v>
      </c>
      <c r="R517" s="27" t="s">
        <v>8511</v>
      </c>
      <c r="S517" s="27" t="s">
        <v>1940</v>
      </c>
      <c r="T517" s="27" t="s">
        <v>1928</v>
      </c>
      <c r="U517" s="27" t="s">
        <v>5852</v>
      </c>
      <c r="V517" s="30" t="s">
        <v>2596</v>
      </c>
      <c r="W517" s="15"/>
    </row>
    <row r="518">
      <c r="A518" s="15"/>
      <c r="B518" s="25" t="s">
        <v>8516</v>
      </c>
      <c r="C518" s="26">
        <v>45667.38459490741</v>
      </c>
      <c r="D518" s="27" t="s">
        <v>5854</v>
      </c>
      <c r="E518" s="27" t="s">
        <v>198</v>
      </c>
      <c r="F518" s="27" t="s">
        <v>8519</v>
      </c>
      <c r="G518" s="29" t="s">
        <v>8520</v>
      </c>
      <c r="H518" s="27" t="s">
        <v>2389</v>
      </c>
      <c r="I518" s="27" t="s">
        <v>53</v>
      </c>
      <c r="J518" s="27" t="s">
        <v>8523</v>
      </c>
      <c r="K518" s="27" t="s">
        <v>58</v>
      </c>
      <c r="L518" s="27" t="s">
        <v>8525</v>
      </c>
      <c r="M518" s="27" t="s">
        <v>61</v>
      </c>
      <c r="N518" s="27" t="s">
        <v>8527</v>
      </c>
      <c r="O518" s="27" t="s">
        <v>154</v>
      </c>
      <c r="P518" s="27" t="s">
        <v>8529</v>
      </c>
      <c r="Q518" s="27" t="s">
        <v>2190</v>
      </c>
      <c r="R518" s="27" t="s">
        <v>2192</v>
      </c>
      <c r="S518" s="27" t="s">
        <v>1927</v>
      </c>
      <c r="T518" s="27" t="s">
        <v>1928</v>
      </c>
      <c r="U518" s="27" t="s">
        <v>5863</v>
      </c>
      <c r="V518" s="30" t="s">
        <v>2596</v>
      </c>
      <c r="W518" s="15"/>
    </row>
    <row r="519">
      <c r="A519" s="15"/>
      <c r="B519" s="25" t="s">
        <v>8534</v>
      </c>
      <c r="C519" s="26">
        <v>45667.50251157407</v>
      </c>
      <c r="D519" s="27" t="s">
        <v>8537</v>
      </c>
      <c r="E519" s="27" t="s">
        <v>198</v>
      </c>
      <c r="F519" s="27" t="s">
        <v>8539</v>
      </c>
      <c r="G519" s="29" t="s">
        <v>8541</v>
      </c>
      <c r="H519" s="27" t="s">
        <v>580</v>
      </c>
      <c r="I519" s="27" t="s">
        <v>53</v>
      </c>
      <c r="J519" s="27" t="s">
        <v>8544</v>
      </c>
      <c r="K519" s="27" t="s">
        <v>58</v>
      </c>
      <c r="L519" s="27" t="s">
        <v>8546</v>
      </c>
      <c r="M519" s="27" t="s">
        <v>14</v>
      </c>
      <c r="N519" s="27" t="s">
        <v>8548</v>
      </c>
      <c r="O519" s="27" t="s">
        <v>185</v>
      </c>
      <c r="P519" s="27" t="s">
        <v>8549</v>
      </c>
      <c r="Q519" s="27" t="s">
        <v>2149</v>
      </c>
      <c r="R519" s="27" t="s">
        <v>2150</v>
      </c>
      <c r="S519" s="27" t="s">
        <v>1927</v>
      </c>
      <c r="T519" s="27" t="s">
        <v>1928</v>
      </c>
      <c r="U519" s="27" t="s">
        <v>5873</v>
      </c>
      <c r="V519" s="30" t="s">
        <v>2639</v>
      </c>
      <c r="W519" s="15"/>
    </row>
    <row r="520">
      <c r="A520" s="15"/>
      <c r="B520" s="25" t="s">
        <v>8555</v>
      </c>
      <c r="C520" s="26">
        <v>45667.61209490741</v>
      </c>
      <c r="D520" s="27" t="s">
        <v>8558</v>
      </c>
      <c r="E520" s="27" t="s">
        <v>198</v>
      </c>
      <c r="F520" s="27" t="s">
        <v>8559</v>
      </c>
      <c r="G520" s="29" t="s">
        <v>8560</v>
      </c>
      <c r="H520" s="27" t="s">
        <v>4071</v>
      </c>
      <c r="I520" s="27" t="s">
        <v>53</v>
      </c>
      <c r="J520" s="27" t="s">
        <v>3800</v>
      </c>
      <c r="K520" s="27" t="s">
        <v>58</v>
      </c>
      <c r="L520" s="27" t="s">
        <v>8563</v>
      </c>
      <c r="M520" s="27" t="s">
        <v>61</v>
      </c>
      <c r="N520" s="27" t="s">
        <v>8565</v>
      </c>
      <c r="O520" s="27" t="s">
        <v>185</v>
      </c>
      <c r="P520" s="27" t="s">
        <v>8567</v>
      </c>
      <c r="Q520" s="27" t="s">
        <v>8568</v>
      </c>
      <c r="R520" s="27" t="s">
        <v>4753</v>
      </c>
      <c r="S520" s="27" t="s">
        <v>3562</v>
      </c>
      <c r="T520" s="27" t="s">
        <v>1928</v>
      </c>
      <c r="U520" s="27" t="s">
        <v>5886</v>
      </c>
      <c r="V520" s="30" t="s">
        <v>2596</v>
      </c>
      <c r="W520" s="15"/>
    </row>
    <row r="521">
      <c r="A521" s="15"/>
      <c r="B521" s="25" t="s">
        <v>8573</v>
      </c>
      <c r="C521" s="26">
        <v>45667.69427083333</v>
      </c>
      <c r="D521" s="27" t="s">
        <v>5888</v>
      </c>
      <c r="E521" s="27" t="s">
        <v>198</v>
      </c>
      <c r="F521" s="27" t="s">
        <v>8578</v>
      </c>
      <c r="G521" s="29" t="s">
        <v>8579</v>
      </c>
      <c r="H521" s="27" t="s">
        <v>987</v>
      </c>
      <c r="I521" s="27" t="s">
        <v>113</v>
      </c>
      <c r="J521" s="27" t="s">
        <v>2027</v>
      </c>
      <c r="K521" s="27" t="s">
        <v>58</v>
      </c>
      <c r="L521" s="27" t="s">
        <v>8583</v>
      </c>
      <c r="M521" s="27" t="s">
        <v>2609</v>
      </c>
      <c r="N521" s="27" t="s">
        <v>8585</v>
      </c>
      <c r="O521" s="27" t="s">
        <v>185</v>
      </c>
      <c r="P521" s="27" t="s">
        <v>8586</v>
      </c>
      <c r="Q521" s="27" t="s">
        <v>1938</v>
      </c>
      <c r="R521" s="27" t="s">
        <v>1939</v>
      </c>
      <c r="S521" s="27" t="s">
        <v>1940</v>
      </c>
      <c r="T521" s="27" t="s">
        <v>1928</v>
      </c>
      <c r="U521" s="27" t="s">
        <v>5897</v>
      </c>
      <c r="V521" s="30" t="s">
        <v>2596</v>
      </c>
      <c r="W521" s="15"/>
    </row>
    <row r="522">
      <c r="A522" s="15"/>
      <c r="B522" s="25" t="s">
        <v>8587</v>
      </c>
      <c r="C522" s="26">
        <v>45668.83578703704</v>
      </c>
      <c r="D522" s="27" t="s">
        <v>8589</v>
      </c>
      <c r="E522" s="27" t="s">
        <v>198</v>
      </c>
      <c r="F522" s="27" t="s">
        <v>8591</v>
      </c>
      <c r="G522" s="29" t="s">
        <v>8593</v>
      </c>
      <c r="H522" s="27" t="s">
        <v>254</v>
      </c>
      <c r="I522" s="27" t="s">
        <v>53</v>
      </c>
      <c r="J522" s="27" t="s">
        <v>8597</v>
      </c>
      <c r="K522" s="27" t="s">
        <v>58</v>
      </c>
      <c r="L522" s="27" t="s">
        <v>8599</v>
      </c>
      <c r="M522" s="27" t="s">
        <v>329</v>
      </c>
      <c r="N522" s="27" t="s">
        <v>8601</v>
      </c>
      <c r="O522" s="27" t="s">
        <v>329</v>
      </c>
      <c r="P522" s="27" t="s">
        <v>8602</v>
      </c>
      <c r="Q522" s="27" t="s">
        <v>6508</v>
      </c>
      <c r="R522" s="27" t="s">
        <v>2583</v>
      </c>
      <c r="S522" s="27" t="s">
        <v>1927</v>
      </c>
      <c r="T522" s="27" t="s">
        <v>1928</v>
      </c>
      <c r="U522" s="27" t="s">
        <v>5908</v>
      </c>
      <c r="V522" s="30" t="s">
        <v>2585</v>
      </c>
      <c r="W522" s="15"/>
    </row>
    <row r="523">
      <c r="A523" s="15"/>
      <c r="B523" s="25" t="s">
        <v>8607</v>
      </c>
      <c r="C523" s="26">
        <v>45670.359305555554</v>
      </c>
      <c r="D523" s="27" t="s">
        <v>8609</v>
      </c>
      <c r="E523" s="27" t="s">
        <v>198</v>
      </c>
      <c r="F523" s="27" t="s">
        <v>8611</v>
      </c>
      <c r="G523" s="29" t="s">
        <v>8613</v>
      </c>
      <c r="H523" s="27" t="s">
        <v>2880</v>
      </c>
      <c r="I523" s="27" t="s">
        <v>53</v>
      </c>
      <c r="J523" s="27" t="s">
        <v>532</v>
      </c>
      <c r="K523" s="27" t="s">
        <v>58</v>
      </c>
      <c r="L523" s="27" t="s">
        <v>8616</v>
      </c>
      <c r="M523" s="27" t="s">
        <v>8617</v>
      </c>
      <c r="N523" s="27" t="s">
        <v>8609</v>
      </c>
      <c r="O523" s="27" t="s">
        <v>185</v>
      </c>
      <c r="P523" s="27" t="s">
        <v>8619</v>
      </c>
      <c r="Q523" s="27" t="s">
        <v>2070</v>
      </c>
      <c r="R523" s="27" t="s">
        <v>4051</v>
      </c>
      <c r="S523" s="27" t="s">
        <v>1927</v>
      </c>
      <c r="T523" s="27" t="s">
        <v>1928</v>
      </c>
      <c r="U523" s="27" t="s">
        <v>5919</v>
      </c>
      <c r="V523" s="30" t="s">
        <v>2596</v>
      </c>
      <c r="W523" s="15"/>
    </row>
    <row r="524">
      <c r="A524" s="15"/>
      <c r="B524" s="25" t="s">
        <v>8621</v>
      </c>
      <c r="C524" s="26">
        <v>45670.45663194444</v>
      </c>
      <c r="D524" s="27" t="s">
        <v>5921</v>
      </c>
      <c r="E524" s="27" t="s">
        <v>198</v>
      </c>
      <c r="F524" s="27" t="s">
        <v>8625</v>
      </c>
      <c r="G524" s="29" t="s">
        <v>8626</v>
      </c>
      <c r="H524" s="27" t="s">
        <v>448</v>
      </c>
      <c r="I524" s="27" t="s">
        <v>53</v>
      </c>
      <c r="J524" s="27" t="s">
        <v>5924</v>
      </c>
      <c r="K524" s="27" t="s">
        <v>58</v>
      </c>
      <c r="L524" s="27" t="s">
        <v>5925</v>
      </c>
      <c r="M524" s="27" t="s">
        <v>14</v>
      </c>
      <c r="N524" s="27" t="s">
        <v>5927</v>
      </c>
      <c r="O524" s="27" t="s">
        <v>329</v>
      </c>
      <c r="P524" s="27" t="s">
        <v>8632</v>
      </c>
      <c r="Q524" s="27" t="s">
        <v>8633</v>
      </c>
      <c r="R524" s="27" t="s">
        <v>1939</v>
      </c>
      <c r="S524" s="27" t="s">
        <v>1940</v>
      </c>
      <c r="T524" s="27" t="s">
        <v>1928</v>
      </c>
      <c r="U524" s="27" t="s">
        <v>5934</v>
      </c>
      <c r="V524" s="30" t="s">
        <v>8638</v>
      </c>
      <c r="W524" s="15"/>
    </row>
    <row r="525">
      <c r="A525" s="15"/>
      <c r="B525" s="25" t="s">
        <v>8640</v>
      </c>
      <c r="C525" s="26">
        <v>45670.47087962963</v>
      </c>
      <c r="D525" s="27" t="s">
        <v>2751</v>
      </c>
      <c r="E525" s="27" t="s">
        <v>198</v>
      </c>
      <c r="F525" s="27" t="s">
        <v>8643</v>
      </c>
      <c r="G525" s="29" t="s">
        <v>8644</v>
      </c>
      <c r="H525" s="27" t="s">
        <v>1315</v>
      </c>
      <c r="I525" s="27" t="s">
        <v>53</v>
      </c>
      <c r="J525" s="27" t="s">
        <v>2838</v>
      </c>
      <c r="K525" s="27" t="s">
        <v>58</v>
      </c>
      <c r="L525" s="27" t="s">
        <v>5939</v>
      </c>
      <c r="M525" s="27" t="s">
        <v>61</v>
      </c>
      <c r="N525" s="27" t="s">
        <v>5941</v>
      </c>
      <c r="O525" s="27" t="s">
        <v>1317</v>
      </c>
      <c r="P525" s="27" t="s">
        <v>8650</v>
      </c>
      <c r="Q525" s="27" t="s">
        <v>8652</v>
      </c>
      <c r="R525" s="27" t="s">
        <v>8653</v>
      </c>
      <c r="S525" s="27" t="s">
        <v>2963</v>
      </c>
      <c r="T525" s="27" t="s">
        <v>1928</v>
      </c>
      <c r="U525" s="27" t="s">
        <v>5947</v>
      </c>
      <c r="V525" s="30" t="s">
        <v>2585</v>
      </c>
      <c r="W525" s="15"/>
    </row>
    <row r="526">
      <c r="A526" s="15"/>
      <c r="B526" s="25" t="s">
        <v>8657</v>
      </c>
      <c r="C526" s="26">
        <v>45670.66943287037</v>
      </c>
      <c r="D526" s="27" t="s">
        <v>8659</v>
      </c>
      <c r="E526" s="27" t="s">
        <v>198</v>
      </c>
      <c r="F526" s="27" t="s">
        <v>8662</v>
      </c>
      <c r="G526" s="29" t="s">
        <v>8663</v>
      </c>
      <c r="H526" s="27" t="s">
        <v>3173</v>
      </c>
      <c r="I526" s="27" t="s">
        <v>113</v>
      </c>
      <c r="J526" s="27" t="s">
        <v>8667</v>
      </c>
      <c r="K526" s="27" t="s">
        <v>58</v>
      </c>
      <c r="L526" s="27" t="s">
        <v>8668</v>
      </c>
      <c r="M526" s="27" t="s">
        <v>154</v>
      </c>
      <c r="N526" s="27" t="s">
        <v>8671</v>
      </c>
      <c r="O526" s="27" t="s">
        <v>154</v>
      </c>
      <c r="P526" s="27" t="s">
        <v>8673</v>
      </c>
      <c r="Q526" s="27" t="s">
        <v>6136</v>
      </c>
      <c r="R526" s="27" t="s">
        <v>2044</v>
      </c>
      <c r="S526" s="27" t="s">
        <v>1940</v>
      </c>
      <c r="T526" s="27" t="s">
        <v>1928</v>
      </c>
      <c r="U526" s="27" t="s">
        <v>5954</v>
      </c>
      <c r="V526" s="30" t="s">
        <v>2596</v>
      </c>
      <c r="W526" s="15"/>
    </row>
    <row r="527">
      <c r="A527" s="15"/>
      <c r="B527" s="25" t="s">
        <v>8679</v>
      </c>
      <c r="C527" s="26">
        <v>45672.35732638889</v>
      </c>
      <c r="D527" s="27" t="s">
        <v>8680</v>
      </c>
      <c r="E527" s="27" t="s">
        <v>198</v>
      </c>
      <c r="F527" s="27" t="s">
        <v>8682</v>
      </c>
      <c r="G527" s="29" t="s">
        <v>8683</v>
      </c>
      <c r="H527" s="27" t="s">
        <v>500</v>
      </c>
      <c r="I527" s="27" t="s">
        <v>53</v>
      </c>
      <c r="J527" s="27" t="s">
        <v>8686</v>
      </c>
      <c r="K527" s="27" t="s">
        <v>58</v>
      </c>
      <c r="L527" s="27" t="s">
        <v>8687</v>
      </c>
      <c r="M527" s="27" t="s">
        <v>61</v>
      </c>
      <c r="N527" s="27" t="s">
        <v>8689</v>
      </c>
      <c r="O527" s="27" t="s">
        <v>8691</v>
      </c>
      <c r="P527" s="27" t="s">
        <v>8692</v>
      </c>
      <c r="Q527" s="27" t="s">
        <v>2816</v>
      </c>
      <c r="R527" s="27" t="s">
        <v>2192</v>
      </c>
      <c r="S527" s="27" t="s">
        <v>1927</v>
      </c>
      <c r="T527" s="27" t="s">
        <v>1928</v>
      </c>
      <c r="U527" s="27" t="s">
        <v>5969</v>
      </c>
      <c r="V527" s="30" t="s">
        <v>8695</v>
      </c>
      <c r="W527" s="15"/>
    </row>
    <row r="528">
      <c r="A528" s="15"/>
      <c r="B528" s="25" t="s">
        <v>8697</v>
      </c>
      <c r="C528" s="26">
        <v>45674.45505787037</v>
      </c>
      <c r="D528" s="27" t="s">
        <v>8700</v>
      </c>
      <c r="E528" s="27" t="s">
        <v>198</v>
      </c>
      <c r="F528" s="27" t="s">
        <v>8701</v>
      </c>
      <c r="G528" s="29" t="s">
        <v>8703</v>
      </c>
      <c r="H528" s="27" t="s">
        <v>963</v>
      </c>
      <c r="I528" s="27" t="s">
        <v>113</v>
      </c>
      <c r="J528" s="27" t="s">
        <v>8704</v>
      </c>
      <c r="K528" s="27" t="s">
        <v>58</v>
      </c>
      <c r="L528" s="27" t="s">
        <v>8706</v>
      </c>
      <c r="M528" s="27" t="s">
        <v>1935</v>
      </c>
      <c r="N528" s="27" t="s">
        <v>8707</v>
      </c>
      <c r="O528" s="27" t="s">
        <v>1036</v>
      </c>
      <c r="P528" s="27" t="s">
        <v>8711</v>
      </c>
      <c r="Q528" s="27" t="s">
        <v>2251</v>
      </c>
      <c r="R528" s="27" t="s">
        <v>2070</v>
      </c>
      <c r="S528" s="27" t="s">
        <v>1927</v>
      </c>
      <c r="T528" s="27" t="s">
        <v>1928</v>
      </c>
      <c r="U528" s="27" t="s">
        <v>5980</v>
      </c>
      <c r="V528" s="30" t="s">
        <v>2639</v>
      </c>
      <c r="W528" s="15"/>
    </row>
    <row r="529">
      <c r="A529" s="15"/>
      <c r="B529" s="25" t="s">
        <v>8715</v>
      </c>
      <c r="C529" s="26">
        <v>45674.79672453704</v>
      </c>
      <c r="D529" s="27" t="s">
        <v>8718</v>
      </c>
      <c r="E529" s="27" t="s">
        <v>198</v>
      </c>
      <c r="F529" s="27" t="s">
        <v>8722</v>
      </c>
      <c r="G529" s="29" t="s">
        <v>8724</v>
      </c>
      <c r="H529" s="27" t="s">
        <v>8725</v>
      </c>
      <c r="I529" s="27" t="s">
        <v>113</v>
      </c>
      <c r="J529" s="27" t="s">
        <v>8728</v>
      </c>
      <c r="K529" s="27" t="s">
        <v>58</v>
      </c>
      <c r="L529" s="27" t="s">
        <v>8730</v>
      </c>
      <c r="M529" s="27" t="s">
        <v>61</v>
      </c>
      <c r="N529" s="27" t="s">
        <v>8732</v>
      </c>
      <c r="O529" s="27" t="s">
        <v>1317</v>
      </c>
      <c r="P529" s="27" t="s">
        <v>8735</v>
      </c>
      <c r="Q529" s="27" t="s">
        <v>8737</v>
      </c>
      <c r="R529" s="27" t="s">
        <v>8738</v>
      </c>
      <c r="S529" s="27" t="s">
        <v>3537</v>
      </c>
      <c r="T529" s="27" t="s">
        <v>1928</v>
      </c>
      <c r="U529" s="27" t="s">
        <v>5993</v>
      </c>
      <c r="V529" s="30" t="s">
        <v>2639</v>
      </c>
      <c r="W529" s="15"/>
    </row>
    <row r="530">
      <c r="A530" s="15"/>
      <c r="B530" s="25" t="s">
        <v>8741</v>
      </c>
      <c r="C530" s="26">
        <v>45675.41420138889</v>
      </c>
      <c r="D530" s="27" t="s">
        <v>8743</v>
      </c>
      <c r="E530" s="27" t="s">
        <v>198</v>
      </c>
      <c r="F530" s="27" t="s">
        <v>8746</v>
      </c>
      <c r="G530" s="29" t="s">
        <v>8747</v>
      </c>
      <c r="H530" s="27" t="s">
        <v>500</v>
      </c>
      <c r="I530" s="27" t="s">
        <v>53</v>
      </c>
      <c r="J530" s="27" t="s">
        <v>8750</v>
      </c>
      <c r="K530" s="27" t="s">
        <v>58</v>
      </c>
      <c r="L530" s="27" t="s">
        <v>8752</v>
      </c>
      <c r="M530" s="27" t="s">
        <v>61</v>
      </c>
      <c r="N530" s="27" t="s">
        <v>8753</v>
      </c>
      <c r="O530" s="27" t="s">
        <v>154</v>
      </c>
      <c r="P530" s="27" t="s">
        <v>8756</v>
      </c>
      <c r="Q530" s="27" t="s">
        <v>3868</v>
      </c>
      <c r="R530" s="27" t="s">
        <v>2583</v>
      </c>
      <c r="S530" s="27" t="s">
        <v>1927</v>
      </c>
      <c r="T530" s="27" t="s">
        <v>1928</v>
      </c>
      <c r="U530" s="27" t="s">
        <v>6006</v>
      </c>
      <c r="V530" s="30" t="s">
        <v>2585</v>
      </c>
      <c r="W530" s="15"/>
    </row>
    <row r="531">
      <c r="A531" s="15"/>
      <c r="B531" s="25" t="s">
        <v>8761</v>
      </c>
      <c r="C531" s="26">
        <v>45678.70905092593</v>
      </c>
      <c r="D531" s="27" t="s">
        <v>6007</v>
      </c>
      <c r="E531" s="27" t="s">
        <v>198</v>
      </c>
      <c r="F531" s="27" t="s">
        <v>8764</v>
      </c>
      <c r="G531" s="29" t="s">
        <v>8766</v>
      </c>
      <c r="H531" s="27" t="s">
        <v>756</v>
      </c>
      <c r="I531" s="27" t="s">
        <v>53</v>
      </c>
      <c r="J531" s="27" t="s">
        <v>8769</v>
      </c>
      <c r="K531" s="27" t="s">
        <v>58</v>
      </c>
      <c r="L531" s="27" t="s">
        <v>6010</v>
      </c>
      <c r="M531" s="27" t="s">
        <v>946</v>
      </c>
      <c r="N531" s="27" t="s">
        <v>6011</v>
      </c>
      <c r="O531" s="27" t="s">
        <v>14</v>
      </c>
      <c r="P531" s="27" t="s">
        <v>6013</v>
      </c>
      <c r="Q531" s="27" t="s">
        <v>2069</v>
      </c>
      <c r="R531" s="27" t="s">
        <v>2070</v>
      </c>
      <c r="S531" s="27" t="s">
        <v>1927</v>
      </c>
      <c r="T531" s="27" t="s">
        <v>1928</v>
      </c>
      <c r="U531" s="27" t="s">
        <v>6016</v>
      </c>
      <c r="V531" s="30" t="s">
        <v>2596</v>
      </c>
      <c r="W531" s="15"/>
    </row>
    <row r="532">
      <c r="A532" s="15"/>
      <c r="B532" s="25" t="s">
        <v>8775</v>
      </c>
      <c r="C532" s="26">
        <v>45679.39649305555</v>
      </c>
      <c r="D532" s="27" t="s">
        <v>8776</v>
      </c>
      <c r="E532" s="27" t="s">
        <v>198</v>
      </c>
      <c r="F532" s="27" t="s">
        <v>8778</v>
      </c>
      <c r="G532" s="29" t="s">
        <v>8779</v>
      </c>
      <c r="H532" s="27" t="s">
        <v>1393</v>
      </c>
      <c r="I532" s="27" t="s">
        <v>53</v>
      </c>
      <c r="J532" s="27" t="s">
        <v>5656</v>
      </c>
      <c r="K532" s="27" t="s">
        <v>58</v>
      </c>
      <c r="L532" s="27" t="s">
        <v>6021</v>
      </c>
      <c r="M532" s="27" t="s">
        <v>61</v>
      </c>
      <c r="N532" s="27" t="s">
        <v>8783</v>
      </c>
      <c r="O532" s="27" t="s">
        <v>3271</v>
      </c>
      <c r="P532" s="27" t="s">
        <v>6025</v>
      </c>
      <c r="Q532" s="27" t="s">
        <v>1924</v>
      </c>
      <c r="R532" s="27" t="s">
        <v>1926</v>
      </c>
      <c r="S532" s="27" t="s">
        <v>1927</v>
      </c>
      <c r="T532" s="27" t="s">
        <v>1928</v>
      </c>
      <c r="U532" s="27" t="s">
        <v>6026</v>
      </c>
      <c r="V532" s="30" t="s">
        <v>2596</v>
      </c>
      <c r="W532" s="15"/>
    </row>
    <row r="533">
      <c r="A533" s="15"/>
      <c r="B533" s="25" t="s">
        <v>8789</v>
      </c>
      <c r="C533" s="26">
        <v>45680.63030092593</v>
      </c>
      <c r="D533" s="27" t="s">
        <v>8791</v>
      </c>
      <c r="E533" s="27" t="s">
        <v>198</v>
      </c>
      <c r="F533" s="27" t="s">
        <v>8792</v>
      </c>
      <c r="G533" s="29" t="s">
        <v>8794</v>
      </c>
      <c r="H533" s="27" t="s">
        <v>448</v>
      </c>
      <c r="I533" s="27" t="s">
        <v>113</v>
      </c>
      <c r="J533" s="27" t="s">
        <v>8797</v>
      </c>
      <c r="K533" s="27" t="s">
        <v>58</v>
      </c>
      <c r="L533" s="27" t="s">
        <v>8798</v>
      </c>
      <c r="M533" s="27" t="s">
        <v>1921</v>
      </c>
      <c r="N533" s="27" t="s">
        <v>8800</v>
      </c>
      <c r="O533" s="27" t="s">
        <v>1921</v>
      </c>
      <c r="P533" s="27" t="s">
        <v>8803</v>
      </c>
      <c r="Q533" s="27" t="s">
        <v>2069</v>
      </c>
      <c r="R533" s="27" t="s">
        <v>2070</v>
      </c>
      <c r="S533" s="27" t="s">
        <v>1927</v>
      </c>
      <c r="T533" s="27" t="s">
        <v>1928</v>
      </c>
      <c r="U533" s="27" t="s">
        <v>6035</v>
      </c>
      <c r="V533" s="30" t="s">
        <v>2639</v>
      </c>
      <c r="W533" s="15"/>
    </row>
    <row r="534">
      <c r="A534" s="15"/>
      <c r="B534" s="25" t="s">
        <v>8807</v>
      </c>
      <c r="C534" s="26">
        <v>45683.6528587963</v>
      </c>
      <c r="D534" s="27" t="s">
        <v>8809</v>
      </c>
      <c r="E534" s="27" t="s">
        <v>198</v>
      </c>
      <c r="F534" s="27" t="s">
        <v>8812</v>
      </c>
      <c r="G534" s="29" t="s">
        <v>8813</v>
      </c>
      <c r="H534" s="27" t="s">
        <v>415</v>
      </c>
      <c r="I534" s="27" t="s">
        <v>113</v>
      </c>
      <c r="J534" s="27" t="s">
        <v>8816</v>
      </c>
      <c r="K534" s="27" t="s">
        <v>58</v>
      </c>
      <c r="L534" s="27" t="s">
        <v>8817</v>
      </c>
      <c r="M534" s="27" t="s">
        <v>14</v>
      </c>
      <c r="N534" s="27" t="s">
        <v>8820</v>
      </c>
      <c r="O534" s="27" t="s">
        <v>14</v>
      </c>
      <c r="P534" s="27" t="s">
        <v>8821</v>
      </c>
      <c r="Q534" s="27" t="s">
        <v>6508</v>
      </c>
      <c r="R534" s="27" t="s">
        <v>2583</v>
      </c>
      <c r="S534" s="27" t="s">
        <v>1927</v>
      </c>
      <c r="T534" s="27" t="s">
        <v>1928</v>
      </c>
      <c r="U534" s="27" t="s">
        <v>6043</v>
      </c>
      <c r="V534" s="30" t="s">
        <v>2596</v>
      </c>
      <c r="W534" s="15"/>
    </row>
    <row r="535">
      <c r="A535" s="15"/>
      <c r="B535" s="25" t="s">
        <v>8829</v>
      </c>
      <c r="C535" s="26">
        <v>45687.244467592594</v>
      </c>
      <c r="D535" s="27" t="s">
        <v>8830</v>
      </c>
      <c r="E535" s="27" t="s">
        <v>198</v>
      </c>
      <c r="F535" s="27" t="s">
        <v>8832</v>
      </c>
      <c r="G535" s="29" t="s">
        <v>8833</v>
      </c>
      <c r="H535" s="27" t="s">
        <v>3265</v>
      </c>
      <c r="I535" s="27" t="s">
        <v>53</v>
      </c>
      <c r="J535" s="27" t="s">
        <v>8836</v>
      </c>
      <c r="K535" s="27" t="s">
        <v>103</v>
      </c>
      <c r="L535" s="27" t="s">
        <v>8838</v>
      </c>
      <c r="M535" s="27" t="s">
        <v>61</v>
      </c>
      <c r="N535" s="27" t="s">
        <v>8840</v>
      </c>
      <c r="O535" s="27" t="s">
        <v>1935</v>
      </c>
      <c r="P535" s="27" t="s">
        <v>8842</v>
      </c>
      <c r="Q535" s="27" t="s">
        <v>4608</v>
      </c>
      <c r="R535" s="27" t="s">
        <v>1928</v>
      </c>
      <c r="S535" s="27" t="s">
        <v>1927</v>
      </c>
      <c r="T535" s="27" t="s">
        <v>1928</v>
      </c>
      <c r="U535" s="27" t="s">
        <v>6052</v>
      </c>
      <c r="V535" s="30" t="s">
        <v>8845</v>
      </c>
      <c r="W535" s="15"/>
    </row>
    <row r="536">
      <c r="A536" s="15"/>
      <c r="B536" s="25" t="s">
        <v>8847</v>
      </c>
      <c r="C536" s="26">
        <v>45688.45172453704</v>
      </c>
      <c r="D536" s="27" t="s">
        <v>6055</v>
      </c>
      <c r="E536" s="27" t="s">
        <v>198</v>
      </c>
      <c r="F536" s="27" t="s">
        <v>8852</v>
      </c>
      <c r="G536" s="29" t="s">
        <v>8854</v>
      </c>
      <c r="H536" s="27" t="s">
        <v>3472</v>
      </c>
      <c r="I536" s="27" t="s">
        <v>113</v>
      </c>
      <c r="J536" s="27" t="s">
        <v>6056</v>
      </c>
      <c r="K536" s="27" t="s">
        <v>103</v>
      </c>
      <c r="L536" s="27" t="s">
        <v>6057</v>
      </c>
      <c r="M536" s="27" t="s">
        <v>61</v>
      </c>
      <c r="N536" s="27" t="s">
        <v>6058</v>
      </c>
      <c r="O536" s="27" t="s">
        <v>8859</v>
      </c>
      <c r="P536" s="27" t="s">
        <v>8861</v>
      </c>
      <c r="Q536" s="27" t="s">
        <v>8863</v>
      </c>
      <c r="R536" s="27" t="s">
        <v>5499</v>
      </c>
      <c r="S536" s="27" t="s">
        <v>1940</v>
      </c>
      <c r="T536" s="27" t="s">
        <v>1928</v>
      </c>
      <c r="U536" s="27" t="s">
        <v>6067</v>
      </c>
      <c r="V536" s="30" t="s">
        <v>6068</v>
      </c>
      <c r="W536" s="15"/>
    </row>
    <row r="537">
      <c r="A537" s="15"/>
      <c r="B537" s="25" t="s">
        <v>8870</v>
      </c>
      <c r="C537" s="26">
        <v>45688.525983796295</v>
      </c>
      <c r="D537" s="27" t="s">
        <v>8871</v>
      </c>
      <c r="E537" s="27" t="s">
        <v>198</v>
      </c>
      <c r="F537" s="27" t="s">
        <v>8873</v>
      </c>
      <c r="G537" s="29" t="s">
        <v>6193</v>
      </c>
      <c r="H537" s="27" t="s">
        <v>840</v>
      </c>
      <c r="I537" s="27" t="s">
        <v>53</v>
      </c>
      <c r="J537" s="27" t="s">
        <v>8879</v>
      </c>
      <c r="K537" s="27" t="s">
        <v>58</v>
      </c>
      <c r="L537" s="27" t="s">
        <v>8881</v>
      </c>
      <c r="M537" s="27" t="s">
        <v>61</v>
      </c>
      <c r="N537" s="27" t="s">
        <v>8883</v>
      </c>
      <c r="O537" s="27" t="s">
        <v>185</v>
      </c>
      <c r="P537" s="27" t="s">
        <v>8884</v>
      </c>
      <c r="Q537" s="27" t="s">
        <v>8886</v>
      </c>
      <c r="R537" s="27" t="s">
        <v>2809</v>
      </c>
      <c r="S537" s="27" t="s">
        <v>1940</v>
      </c>
      <c r="T537" s="27" t="s">
        <v>1928</v>
      </c>
      <c r="U537" s="27" t="s">
        <v>6081</v>
      </c>
      <c r="V537" s="30" t="s">
        <v>2596</v>
      </c>
      <c r="W537" s="15"/>
    </row>
    <row r="538">
      <c r="A538" s="15"/>
      <c r="B538" s="25" t="s">
        <v>8889</v>
      </c>
      <c r="C538" s="26">
        <v>45688.88758101852</v>
      </c>
      <c r="D538" s="27" t="s">
        <v>8893</v>
      </c>
      <c r="E538" s="27" t="s">
        <v>198</v>
      </c>
      <c r="F538" s="27" t="s">
        <v>8895</v>
      </c>
      <c r="G538" s="29" t="s">
        <v>8896</v>
      </c>
      <c r="H538" s="27" t="s">
        <v>529</v>
      </c>
      <c r="I538" s="27" t="s">
        <v>53</v>
      </c>
      <c r="J538" s="27" t="s">
        <v>8899</v>
      </c>
      <c r="K538" s="27" t="s">
        <v>58</v>
      </c>
      <c r="L538" s="27" t="s">
        <v>8901</v>
      </c>
      <c r="M538" s="27" t="s">
        <v>329</v>
      </c>
      <c r="N538" s="27" t="s">
        <v>8904</v>
      </c>
      <c r="O538" s="27" t="s">
        <v>8905</v>
      </c>
      <c r="P538" s="27" t="s">
        <v>8906</v>
      </c>
      <c r="Q538" s="27" t="s">
        <v>2279</v>
      </c>
      <c r="R538" s="27" t="s">
        <v>8908</v>
      </c>
      <c r="S538" s="27" t="s">
        <v>1940</v>
      </c>
      <c r="T538" s="27" t="s">
        <v>1928</v>
      </c>
      <c r="U538" s="27" t="s">
        <v>6094</v>
      </c>
      <c r="V538" s="30" t="s">
        <v>2596</v>
      </c>
      <c r="W538" s="15"/>
    </row>
    <row r="539">
      <c r="A539" s="15"/>
      <c r="B539" s="25" t="s">
        <v>8911</v>
      </c>
      <c r="C539" s="26">
        <v>45689.8924537037</v>
      </c>
      <c r="D539" s="27" t="s">
        <v>8913</v>
      </c>
      <c r="E539" s="27" t="s">
        <v>198</v>
      </c>
      <c r="F539" s="27" t="s">
        <v>8918</v>
      </c>
      <c r="G539" s="29" t="s">
        <v>8919</v>
      </c>
      <c r="H539" s="27" t="s">
        <v>721</v>
      </c>
      <c r="I539" s="27" t="s">
        <v>53</v>
      </c>
      <c r="J539" s="27" t="s">
        <v>8921</v>
      </c>
      <c r="K539" s="27" t="s">
        <v>58</v>
      </c>
      <c r="L539" s="27" t="s">
        <v>8923</v>
      </c>
      <c r="M539" s="27" t="s">
        <v>61</v>
      </c>
      <c r="N539" s="27" t="s">
        <v>8925</v>
      </c>
      <c r="O539" s="27" t="s">
        <v>14</v>
      </c>
      <c r="P539" s="27" t="s">
        <v>8928</v>
      </c>
      <c r="Q539" s="27" t="s">
        <v>2723</v>
      </c>
      <c r="R539" s="27" t="s">
        <v>1939</v>
      </c>
      <c r="S539" s="27" t="s">
        <v>1940</v>
      </c>
      <c r="T539" s="27" t="s">
        <v>1928</v>
      </c>
      <c r="U539" s="27" t="s">
        <v>6107</v>
      </c>
      <c r="V539" s="30" t="s">
        <v>2596</v>
      </c>
      <c r="W539" s="15"/>
    </row>
    <row r="540">
      <c r="A540" s="15"/>
      <c r="B540" s="25" t="s">
        <v>8933</v>
      </c>
      <c r="C540" s="26">
        <v>45691.44081018519</v>
      </c>
      <c r="D540" s="27" t="s">
        <v>8936</v>
      </c>
      <c r="E540" s="27" t="s">
        <v>198</v>
      </c>
      <c r="F540" s="27" t="s">
        <v>8937</v>
      </c>
      <c r="G540" s="29" t="s">
        <v>8939</v>
      </c>
      <c r="H540" s="27" t="s">
        <v>8941</v>
      </c>
      <c r="I540" s="27" t="s">
        <v>113</v>
      </c>
      <c r="J540" s="27" t="s">
        <v>8943</v>
      </c>
      <c r="K540" s="27" t="s">
        <v>172</v>
      </c>
      <c r="L540" s="27" t="s">
        <v>8945</v>
      </c>
      <c r="M540" s="27" t="s">
        <v>2609</v>
      </c>
      <c r="N540" s="27" t="s">
        <v>8946</v>
      </c>
      <c r="O540" s="27" t="s">
        <v>1935</v>
      </c>
      <c r="P540" s="27" t="s">
        <v>8948</v>
      </c>
      <c r="Q540" s="27" t="s">
        <v>4572</v>
      </c>
      <c r="R540" s="27" t="s">
        <v>4572</v>
      </c>
      <c r="S540" s="27" t="s">
        <v>1927</v>
      </c>
      <c r="T540" s="27" t="s">
        <v>1928</v>
      </c>
      <c r="U540" s="27" t="s">
        <v>6120</v>
      </c>
      <c r="V540" s="30" t="s">
        <v>2639</v>
      </c>
      <c r="W540" s="15"/>
    </row>
    <row r="541">
      <c r="A541" s="15"/>
      <c r="B541" s="25" t="s">
        <v>8952</v>
      </c>
      <c r="C541" s="26">
        <v>45691.44971064815</v>
      </c>
      <c r="D541" s="27" t="s">
        <v>1512</v>
      </c>
      <c r="E541" s="27" t="s">
        <v>198</v>
      </c>
      <c r="F541" s="27" t="s">
        <v>8955</v>
      </c>
      <c r="G541" s="29" t="s">
        <v>8956</v>
      </c>
      <c r="H541" s="27" t="s">
        <v>399</v>
      </c>
      <c r="I541" s="27" t="s">
        <v>53</v>
      </c>
      <c r="J541" s="27" t="s">
        <v>1023</v>
      </c>
      <c r="K541" s="27" t="s">
        <v>58</v>
      </c>
      <c r="L541" s="27" t="s">
        <v>6122</v>
      </c>
      <c r="M541" s="27" t="s">
        <v>61</v>
      </c>
      <c r="N541" s="27" t="s">
        <v>6124</v>
      </c>
      <c r="O541" s="27" t="s">
        <v>154</v>
      </c>
      <c r="P541" s="27" t="s">
        <v>6126</v>
      </c>
      <c r="Q541" s="27" t="s">
        <v>6128</v>
      </c>
      <c r="R541" s="27" t="s">
        <v>2192</v>
      </c>
      <c r="S541" s="27" t="s">
        <v>1927</v>
      </c>
      <c r="T541" s="27" t="s">
        <v>1928</v>
      </c>
      <c r="U541" s="27" t="s">
        <v>6130</v>
      </c>
      <c r="V541" s="30" t="s">
        <v>2596</v>
      </c>
      <c r="W541" s="15"/>
    </row>
    <row r="542">
      <c r="A542" s="15"/>
      <c r="B542" s="25" t="s">
        <v>8961</v>
      </c>
      <c r="C542" s="26">
        <v>45691.70181712963</v>
      </c>
      <c r="D542" s="27" t="s">
        <v>8963</v>
      </c>
      <c r="E542" s="27" t="s">
        <v>198</v>
      </c>
      <c r="F542" s="27" t="s">
        <v>8966</v>
      </c>
      <c r="G542" s="29" t="s">
        <v>8967</v>
      </c>
      <c r="H542" s="27" t="s">
        <v>3633</v>
      </c>
      <c r="I542" s="27" t="s">
        <v>53</v>
      </c>
      <c r="J542" s="27" t="s">
        <v>8969</v>
      </c>
      <c r="K542" s="27" t="s">
        <v>58</v>
      </c>
      <c r="L542" s="27" t="s">
        <v>6137</v>
      </c>
      <c r="M542" s="27" t="s">
        <v>61</v>
      </c>
      <c r="N542" s="27" t="s">
        <v>6138</v>
      </c>
      <c r="O542" s="27" t="s">
        <v>185</v>
      </c>
      <c r="P542" s="27" t="s">
        <v>8973</v>
      </c>
      <c r="Q542" s="27" t="s">
        <v>4379</v>
      </c>
      <c r="R542" s="27" t="s">
        <v>2070</v>
      </c>
      <c r="S542" s="27" t="s">
        <v>1927</v>
      </c>
      <c r="T542" s="27" t="s">
        <v>1928</v>
      </c>
      <c r="U542" s="27" t="s">
        <v>6141</v>
      </c>
      <c r="V542" s="30" t="s">
        <v>2596</v>
      </c>
      <c r="W542" s="15"/>
    </row>
    <row r="543">
      <c r="A543" s="15"/>
      <c r="B543" s="25" t="s">
        <v>8979</v>
      </c>
      <c r="C543" s="26">
        <v>45693.548993055556</v>
      </c>
      <c r="D543" s="27" t="s">
        <v>6143</v>
      </c>
      <c r="E543" s="27" t="s">
        <v>198</v>
      </c>
      <c r="F543" s="27" t="s">
        <v>8983</v>
      </c>
      <c r="G543" s="29" t="s">
        <v>5961</v>
      </c>
      <c r="H543" s="27" t="s">
        <v>3101</v>
      </c>
      <c r="I543" s="27" t="s">
        <v>53</v>
      </c>
      <c r="J543" s="27" t="s">
        <v>6148</v>
      </c>
      <c r="K543" s="27" t="s">
        <v>58</v>
      </c>
      <c r="L543" s="27" t="s">
        <v>6150</v>
      </c>
      <c r="M543" s="27" t="s">
        <v>61</v>
      </c>
      <c r="N543" s="27" t="s">
        <v>6151</v>
      </c>
      <c r="O543" s="27" t="s">
        <v>185</v>
      </c>
      <c r="P543" s="27" t="s">
        <v>6152</v>
      </c>
      <c r="Q543" s="27" t="s">
        <v>6153</v>
      </c>
      <c r="R543" s="27" t="s">
        <v>6154</v>
      </c>
      <c r="S543" s="27" t="s">
        <v>3787</v>
      </c>
      <c r="T543" s="27" t="s">
        <v>1928</v>
      </c>
      <c r="U543" s="27" t="s">
        <v>6156</v>
      </c>
      <c r="V543" s="30" t="s">
        <v>2596</v>
      </c>
      <c r="W543" s="15"/>
    </row>
    <row r="544">
      <c r="A544" s="15"/>
      <c r="B544" s="25" t="s">
        <v>8995</v>
      </c>
      <c r="C544" s="26">
        <v>45694.49930555555</v>
      </c>
      <c r="D544" s="27" t="s">
        <v>8998</v>
      </c>
      <c r="E544" s="27" t="s">
        <v>198</v>
      </c>
      <c r="F544" s="27" t="s">
        <v>9000</v>
      </c>
      <c r="G544" s="29" t="s">
        <v>9002</v>
      </c>
      <c r="H544" s="27" t="s">
        <v>3226</v>
      </c>
      <c r="I544" s="27" t="s">
        <v>53</v>
      </c>
      <c r="J544" s="27" t="s">
        <v>532</v>
      </c>
      <c r="K544" s="27" t="s">
        <v>58</v>
      </c>
      <c r="L544" s="27" t="s">
        <v>9005</v>
      </c>
      <c r="M544" s="27" t="s">
        <v>61</v>
      </c>
      <c r="N544" s="27" t="s">
        <v>9007</v>
      </c>
      <c r="O544" s="27" t="s">
        <v>1935</v>
      </c>
      <c r="P544" s="27" t="s">
        <v>9010</v>
      </c>
      <c r="Q544" s="27" t="s">
        <v>5740</v>
      </c>
      <c r="R544" s="27" t="s">
        <v>1926</v>
      </c>
      <c r="S544" s="27" t="s">
        <v>1927</v>
      </c>
      <c r="T544" s="27" t="s">
        <v>1928</v>
      </c>
      <c r="U544" s="27" t="s">
        <v>6168</v>
      </c>
      <c r="V544" s="30" t="s">
        <v>2596</v>
      </c>
      <c r="W544" s="15"/>
    </row>
    <row r="545">
      <c r="A545" s="15"/>
      <c r="B545" s="25" t="s">
        <v>9013</v>
      </c>
      <c r="C545" s="26">
        <v>45694.55253472222</v>
      </c>
      <c r="D545" s="27" t="s">
        <v>9016</v>
      </c>
      <c r="E545" s="27" t="s">
        <v>198</v>
      </c>
      <c r="F545" s="27" t="s">
        <v>9018</v>
      </c>
      <c r="G545" s="29" t="s">
        <v>9019</v>
      </c>
      <c r="H545" s="27" t="s">
        <v>225</v>
      </c>
      <c r="I545" s="27" t="s">
        <v>53</v>
      </c>
      <c r="J545" s="27" t="s">
        <v>9022</v>
      </c>
      <c r="K545" s="27" t="s">
        <v>58</v>
      </c>
      <c r="L545" s="27" t="s">
        <v>6172</v>
      </c>
      <c r="M545" s="27" t="s">
        <v>2609</v>
      </c>
      <c r="N545" s="27" t="s">
        <v>6174</v>
      </c>
      <c r="O545" s="27" t="s">
        <v>14</v>
      </c>
      <c r="P545" s="27" t="s">
        <v>6175</v>
      </c>
      <c r="Q545" s="27" t="s">
        <v>5296</v>
      </c>
      <c r="R545" s="27" t="s">
        <v>2192</v>
      </c>
      <c r="S545" s="27" t="s">
        <v>1927</v>
      </c>
      <c r="T545" s="27" t="s">
        <v>1928</v>
      </c>
      <c r="U545" s="27" t="s">
        <v>6177</v>
      </c>
      <c r="V545" s="30" t="s">
        <v>2596</v>
      </c>
      <c r="W545" s="15"/>
    </row>
    <row r="546">
      <c r="A546" s="15"/>
      <c r="B546" s="25" t="s">
        <v>9032</v>
      </c>
      <c r="C546" s="26">
        <v>45695.781643518516</v>
      </c>
      <c r="D546" s="27" t="s">
        <v>9035</v>
      </c>
      <c r="E546" s="27" t="s">
        <v>198</v>
      </c>
      <c r="F546" s="27" t="s">
        <v>9037</v>
      </c>
      <c r="G546" s="29" t="s">
        <v>7467</v>
      </c>
      <c r="H546" s="27" t="s">
        <v>4659</v>
      </c>
      <c r="I546" s="27" t="s">
        <v>53</v>
      </c>
      <c r="J546" s="27" t="s">
        <v>9041</v>
      </c>
      <c r="K546" s="27" t="s">
        <v>58</v>
      </c>
      <c r="L546" s="27" t="s">
        <v>9043</v>
      </c>
      <c r="M546" s="27" t="s">
        <v>1921</v>
      </c>
      <c r="N546" s="27" t="s">
        <v>9045</v>
      </c>
      <c r="O546" s="27" t="s">
        <v>185</v>
      </c>
      <c r="P546" s="27" t="s">
        <v>9048</v>
      </c>
      <c r="Q546" s="27" t="s">
        <v>2723</v>
      </c>
      <c r="R546" s="27" t="s">
        <v>1939</v>
      </c>
      <c r="S546" s="27" t="s">
        <v>1940</v>
      </c>
      <c r="T546" s="27" t="s">
        <v>1928</v>
      </c>
      <c r="U546" s="27" t="s">
        <v>6189</v>
      </c>
      <c r="V546" s="30" t="s">
        <v>2639</v>
      </c>
      <c r="W546" s="15"/>
    </row>
    <row r="547">
      <c r="A547" s="15"/>
      <c r="B547" s="25" t="s">
        <v>9053</v>
      </c>
      <c r="C547" s="26">
        <v>45695.7983912037</v>
      </c>
      <c r="D547" s="27" t="s">
        <v>9054</v>
      </c>
      <c r="E547" s="27" t="s">
        <v>198</v>
      </c>
      <c r="F547" s="27" t="s">
        <v>9057</v>
      </c>
      <c r="G547" s="29" t="s">
        <v>9058</v>
      </c>
      <c r="H547" s="27" t="s">
        <v>2821</v>
      </c>
      <c r="I547" s="27" t="s">
        <v>53</v>
      </c>
      <c r="J547" s="27" t="s">
        <v>2390</v>
      </c>
      <c r="K547" s="27" t="s">
        <v>58</v>
      </c>
      <c r="L547" s="27" t="s">
        <v>9061</v>
      </c>
      <c r="M547" s="27" t="s">
        <v>61</v>
      </c>
      <c r="N547" s="27" t="s">
        <v>9062</v>
      </c>
      <c r="O547" s="27" t="s">
        <v>185</v>
      </c>
      <c r="P547" s="27" t="s">
        <v>9065</v>
      </c>
      <c r="Q547" s="27" t="s">
        <v>3274</v>
      </c>
      <c r="R547" s="27" t="s">
        <v>9066</v>
      </c>
      <c r="S547" s="27" t="s">
        <v>1927</v>
      </c>
      <c r="T547" s="27" t="s">
        <v>1928</v>
      </c>
      <c r="U547" s="27" t="s">
        <v>6203</v>
      </c>
      <c r="V547" s="30" t="s">
        <v>5234</v>
      </c>
      <c r="W547" s="15"/>
    </row>
    <row r="548">
      <c r="A548" s="15"/>
      <c r="B548" s="25" t="s">
        <v>9070</v>
      </c>
      <c r="C548" s="26">
        <v>45698.36287037037</v>
      </c>
      <c r="D548" s="27" t="s">
        <v>6204</v>
      </c>
      <c r="E548" s="27" t="s">
        <v>198</v>
      </c>
      <c r="F548" s="27" t="s">
        <v>9074</v>
      </c>
      <c r="G548" s="29" t="s">
        <v>9076</v>
      </c>
      <c r="H548" s="27" t="s">
        <v>1608</v>
      </c>
      <c r="I548" s="27" t="s">
        <v>53</v>
      </c>
      <c r="J548" s="27" t="s">
        <v>9079</v>
      </c>
      <c r="K548" s="27" t="s">
        <v>58</v>
      </c>
      <c r="L548" s="27" t="s">
        <v>6207</v>
      </c>
      <c r="M548" s="27" t="s">
        <v>14</v>
      </c>
      <c r="N548" s="27" t="s">
        <v>6208</v>
      </c>
      <c r="O548" s="27" t="s">
        <v>6837</v>
      </c>
      <c r="P548" s="27" t="s">
        <v>9082</v>
      </c>
      <c r="Q548" s="27" t="s">
        <v>9084</v>
      </c>
      <c r="R548" s="27" t="s">
        <v>1926</v>
      </c>
      <c r="S548" s="27" t="s">
        <v>1927</v>
      </c>
      <c r="T548" s="27" t="s">
        <v>1928</v>
      </c>
      <c r="U548" s="27" t="s">
        <v>6213</v>
      </c>
      <c r="V548" s="30" t="s">
        <v>2639</v>
      </c>
      <c r="W548" s="15"/>
    </row>
    <row r="549">
      <c r="A549" s="15"/>
      <c r="B549" s="25" t="s">
        <v>9090</v>
      </c>
      <c r="C549" s="26">
        <v>45698.65200231481</v>
      </c>
      <c r="D549" s="27" t="s">
        <v>9093</v>
      </c>
      <c r="E549" s="27" t="s">
        <v>198</v>
      </c>
      <c r="F549" s="27" t="s">
        <v>9094</v>
      </c>
      <c r="G549" s="29" t="s">
        <v>6550</v>
      </c>
      <c r="H549" s="27" t="s">
        <v>4071</v>
      </c>
      <c r="I549" s="27" t="s">
        <v>53</v>
      </c>
      <c r="J549" s="27" t="s">
        <v>2498</v>
      </c>
      <c r="K549" s="27" t="s">
        <v>58</v>
      </c>
      <c r="L549" s="27" t="s">
        <v>9099</v>
      </c>
      <c r="M549" s="27" t="s">
        <v>185</v>
      </c>
      <c r="N549" s="27" t="s">
        <v>1282</v>
      </c>
      <c r="O549" s="27" t="s">
        <v>1282</v>
      </c>
      <c r="P549" s="27" t="s">
        <v>1282</v>
      </c>
      <c r="Q549" s="27" t="s">
        <v>1282</v>
      </c>
      <c r="R549" s="27" t="s">
        <v>2045</v>
      </c>
      <c r="S549" s="27" t="s">
        <v>1927</v>
      </c>
      <c r="T549" s="27" t="s">
        <v>1928</v>
      </c>
      <c r="U549" s="27" t="s">
        <v>6217</v>
      </c>
      <c r="V549" s="30" t="s">
        <v>2639</v>
      </c>
      <c r="W549" s="15"/>
    </row>
    <row r="550">
      <c r="A550" s="15"/>
      <c r="B550" s="25" t="s">
        <v>9105</v>
      </c>
      <c r="C550" s="26">
        <v>45700.77042824074</v>
      </c>
      <c r="D550" s="27" t="s">
        <v>9108</v>
      </c>
      <c r="E550" s="27" t="s">
        <v>198</v>
      </c>
      <c r="F550" s="27" t="s">
        <v>9110</v>
      </c>
      <c r="G550" s="29" t="s">
        <v>9111</v>
      </c>
      <c r="H550" s="27" t="s">
        <v>366</v>
      </c>
      <c r="I550" s="27" t="s">
        <v>53</v>
      </c>
      <c r="J550" s="27" t="s">
        <v>9114</v>
      </c>
      <c r="K550" s="27" t="s">
        <v>103</v>
      </c>
      <c r="L550" s="27" t="s">
        <v>9117</v>
      </c>
      <c r="M550" s="27" t="s">
        <v>6225</v>
      </c>
      <c r="N550" s="27" t="s">
        <v>9118</v>
      </c>
      <c r="O550" s="27" t="s">
        <v>6225</v>
      </c>
      <c r="P550" s="27" t="s">
        <v>9120</v>
      </c>
      <c r="Q550" s="27" t="s">
        <v>3441</v>
      </c>
      <c r="R550" s="27" t="s">
        <v>3441</v>
      </c>
      <c r="S550" s="27" t="s">
        <v>3443</v>
      </c>
      <c r="T550" s="27" t="s">
        <v>1928</v>
      </c>
      <c r="U550" s="27" t="s">
        <v>6231</v>
      </c>
      <c r="V550" s="30" t="s">
        <v>2639</v>
      </c>
      <c r="W550" s="15"/>
    </row>
    <row r="551">
      <c r="A551" s="15"/>
      <c r="B551" s="25" t="s">
        <v>9126</v>
      </c>
      <c r="C551" s="26">
        <v>45701.53424768519</v>
      </c>
      <c r="D551" s="27" t="s">
        <v>9128</v>
      </c>
      <c r="E551" s="27" t="s">
        <v>198</v>
      </c>
      <c r="F551" s="27" t="s">
        <v>9130</v>
      </c>
      <c r="G551" s="29" t="s">
        <v>9131</v>
      </c>
      <c r="H551" s="27" t="s">
        <v>366</v>
      </c>
      <c r="I551" s="27" t="s">
        <v>53</v>
      </c>
      <c r="J551" s="27" t="s">
        <v>9133</v>
      </c>
      <c r="K551" s="27" t="s">
        <v>58</v>
      </c>
      <c r="L551" s="27" t="s">
        <v>9134</v>
      </c>
      <c r="M551" s="27" t="s">
        <v>185</v>
      </c>
      <c r="N551" s="27" t="s">
        <v>9137</v>
      </c>
      <c r="O551" s="27" t="s">
        <v>2609</v>
      </c>
      <c r="P551" s="27" t="s">
        <v>9139</v>
      </c>
      <c r="Q551" s="27" t="s">
        <v>2251</v>
      </c>
      <c r="R551" s="27" t="s">
        <v>2070</v>
      </c>
      <c r="S551" s="27" t="s">
        <v>1927</v>
      </c>
      <c r="T551" s="27" t="s">
        <v>1928</v>
      </c>
      <c r="U551" s="27" t="s">
        <v>6241</v>
      </c>
      <c r="V551" s="30" t="s">
        <v>2639</v>
      </c>
      <c r="W551" s="15"/>
    </row>
    <row r="552">
      <c r="A552" s="15"/>
      <c r="B552" s="25" t="s">
        <v>9144</v>
      </c>
      <c r="C552" s="26">
        <v>45701.61974537037</v>
      </c>
      <c r="D552" s="27" t="s">
        <v>6243</v>
      </c>
      <c r="E552" s="27" t="s">
        <v>198</v>
      </c>
      <c r="F552" s="27" t="s">
        <v>9149</v>
      </c>
      <c r="G552" s="29" t="s">
        <v>9150</v>
      </c>
      <c r="H552" s="27" t="s">
        <v>3351</v>
      </c>
      <c r="I552" s="27" t="s">
        <v>53</v>
      </c>
      <c r="J552" s="27" t="s">
        <v>9152</v>
      </c>
      <c r="K552" s="27" t="s">
        <v>58</v>
      </c>
      <c r="L552" s="27" t="s">
        <v>6247</v>
      </c>
      <c r="M552" s="27" t="s">
        <v>6248</v>
      </c>
      <c r="N552" s="27" t="s">
        <v>6249</v>
      </c>
      <c r="O552" s="27" t="s">
        <v>154</v>
      </c>
      <c r="P552" s="27" t="s">
        <v>6250</v>
      </c>
      <c r="Q552" s="27" t="s">
        <v>3128</v>
      </c>
      <c r="R552" s="27" t="s">
        <v>2044</v>
      </c>
      <c r="S552" s="27" t="s">
        <v>1940</v>
      </c>
      <c r="T552" s="27" t="s">
        <v>1928</v>
      </c>
      <c r="U552" s="27" t="s">
        <v>6256</v>
      </c>
      <c r="V552" s="30" t="s">
        <v>2585</v>
      </c>
      <c r="W552" s="15"/>
    </row>
    <row r="553">
      <c r="A553" s="15"/>
      <c r="B553" s="25" t="s">
        <v>9160</v>
      </c>
      <c r="C553" s="26">
        <v>45703.5066087963</v>
      </c>
      <c r="D553" s="27" t="s">
        <v>9161</v>
      </c>
      <c r="E553" s="27" t="s">
        <v>198</v>
      </c>
      <c r="F553" s="27" t="s">
        <v>9163</v>
      </c>
      <c r="G553" s="29" t="s">
        <v>9166</v>
      </c>
      <c r="H553" s="27" t="s">
        <v>3633</v>
      </c>
      <c r="I553" s="27" t="s">
        <v>53</v>
      </c>
      <c r="J553" s="27" t="s">
        <v>9168</v>
      </c>
      <c r="K553" s="27" t="s">
        <v>58</v>
      </c>
      <c r="L553" s="27" t="s">
        <v>6262</v>
      </c>
      <c r="M553" s="27" t="s">
        <v>61</v>
      </c>
      <c r="N553" s="27" t="s">
        <v>6264</v>
      </c>
      <c r="O553" s="27" t="s">
        <v>1317</v>
      </c>
      <c r="P553" s="27" t="s">
        <v>6265</v>
      </c>
      <c r="Q553" s="27" t="s">
        <v>6266</v>
      </c>
      <c r="R553" s="27" t="s">
        <v>5586</v>
      </c>
      <c r="S553" s="27" t="s">
        <v>1940</v>
      </c>
      <c r="T553" s="27" t="s">
        <v>1928</v>
      </c>
      <c r="U553" s="27" t="s">
        <v>6267</v>
      </c>
      <c r="V553" s="30" t="s">
        <v>2596</v>
      </c>
      <c r="W553" s="15"/>
    </row>
    <row r="554">
      <c r="A554" s="15"/>
      <c r="B554" s="25" t="s">
        <v>9174</v>
      </c>
      <c r="C554" s="26">
        <v>45703.66622685185</v>
      </c>
      <c r="D554" s="27" t="s">
        <v>9176</v>
      </c>
      <c r="E554" s="27" t="s">
        <v>198</v>
      </c>
      <c r="F554" s="27" t="s">
        <v>9178</v>
      </c>
      <c r="G554" s="29" t="s">
        <v>9180</v>
      </c>
      <c r="H554" s="27" t="s">
        <v>1223</v>
      </c>
      <c r="I554" s="27" t="s">
        <v>113</v>
      </c>
      <c r="J554" s="27" t="s">
        <v>9183</v>
      </c>
      <c r="K554" s="27" t="s">
        <v>58</v>
      </c>
      <c r="L554" s="27" t="s">
        <v>9185</v>
      </c>
      <c r="M554" s="27" t="s">
        <v>2609</v>
      </c>
      <c r="N554" s="27" t="s">
        <v>9186</v>
      </c>
      <c r="O554" s="27" t="s">
        <v>2609</v>
      </c>
      <c r="P554" s="27" t="s">
        <v>9188</v>
      </c>
      <c r="Q554" s="27" t="s">
        <v>2251</v>
      </c>
      <c r="R554" s="27" t="s">
        <v>2070</v>
      </c>
      <c r="S554" s="27" t="s">
        <v>1927</v>
      </c>
      <c r="T554" s="27" t="s">
        <v>1928</v>
      </c>
      <c r="U554" s="27" t="s">
        <v>6278</v>
      </c>
      <c r="V554" s="30" t="s">
        <v>2596</v>
      </c>
      <c r="W554" s="15"/>
    </row>
    <row r="555">
      <c r="A555" s="15"/>
      <c r="B555" s="25" t="s">
        <v>9194</v>
      </c>
      <c r="C555" s="26">
        <v>45705.3878125</v>
      </c>
      <c r="D555" s="27" t="s">
        <v>9197</v>
      </c>
      <c r="E555" s="27" t="s">
        <v>198</v>
      </c>
      <c r="F555" s="27" t="s">
        <v>9199</v>
      </c>
      <c r="G555" s="29" t="s">
        <v>9201</v>
      </c>
      <c r="H555" s="27" t="s">
        <v>1393</v>
      </c>
      <c r="I555" s="27" t="s">
        <v>53</v>
      </c>
      <c r="J555" s="27" t="s">
        <v>9203</v>
      </c>
      <c r="K555" s="27" t="s">
        <v>58</v>
      </c>
      <c r="L555" s="27" t="s">
        <v>9206</v>
      </c>
      <c r="M555" s="27" t="s">
        <v>61</v>
      </c>
      <c r="N555" s="27" t="s">
        <v>9207</v>
      </c>
      <c r="O555" s="27" t="s">
        <v>329</v>
      </c>
      <c r="P555" s="27" t="s">
        <v>9209</v>
      </c>
      <c r="Q555" s="27" t="s">
        <v>2149</v>
      </c>
      <c r="R555" s="27" t="s">
        <v>2150</v>
      </c>
      <c r="S555" s="27" t="s">
        <v>1927</v>
      </c>
      <c r="T555" s="27" t="s">
        <v>1928</v>
      </c>
      <c r="U555" s="27" t="s">
        <v>6289</v>
      </c>
      <c r="V555" s="30" t="s">
        <v>9211</v>
      </c>
      <c r="W555" s="15"/>
    </row>
    <row r="556">
      <c r="A556" s="15"/>
      <c r="B556" s="25" t="s">
        <v>9214</v>
      </c>
      <c r="C556" s="26">
        <v>45712.56806712963</v>
      </c>
      <c r="D556" s="27" t="s">
        <v>9215</v>
      </c>
      <c r="E556" s="27" t="s">
        <v>198</v>
      </c>
      <c r="F556" s="27" t="s">
        <v>9216</v>
      </c>
      <c r="G556" s="29" t="s">
        <v>9218</v>
      </c>
      <c r="H556" s="27" t="s">
        <v>1809</v>
      </c>
      <c r="I556" s="27" t="s">
        <v>53</v>
      </c>
      <c r="J556" s="27" t="s">
        <v>9221</v>
      </c>
      <c r="K556" s="27" t="s">
        <v>103</v>
      </c>
      <c r="L556" s="27" t="s">
        <v>2080</v>
      </c>
      <c r="M556" s="27" t="s">
        <v>154</v>
      </c>
      <c r="N556" s="27" t="s">
        <v>9225</v>
      </c>
      <c r="O556" s="27" t="s">
        <v>154</v>
      </c>
      <c r="P556" s="27" t="s">
        <v>9227</v>
      </c>
      <c r="Q556" s="27" t="s">
        <v>2045</v>
      </c>
      <c r="R556" s="27" t="s">
        <v>2150</v>
      </c>
      <c r="S556" s="27" t="s">
        <v>1927</v>
      </c>
      <c r="T556" s="27" t="s">
        <v>1928</v>
      </c>
      <c r="U556" s="27" t="s">
        <v>6302</v>
      </c>
      <c r="V556" s="30" t="s">
        <v>2596</v>
      </c>
      <c r="W556" s="15"/>
    </row>
    <row r="557">
      <c r="A557" s="15"/>
      <c r="B557" s="25" t="s">
        <v>9232</v>
      </c>
      <c r="C557" s="26">
        <v>45712.62877314815</v>
      </c>
      <c r="D557" s="27" t="s">
        <v>6303</v>
      </c>
      <c r="E557" s="27" t="s">
        <v>198</v>
      </c>
      <c r="F557" s="27" t="s">
        <v>9235</v>
      </c>
      <c r="G557" s="29" t="s">
        <v>9236</v>
      </c>
      <c r="H557" s="27" t="s">
        <v>9237</v>
      </c>
      <c r="I557" s="27" t="s">
        <v>53</v>
      </c>
      <c r="J557" s="27" t="s">
        <v>3441</v>
      </c>
      <c r="K557" s="27" t="s">
        <v>125</v>
      </c>
      <c r="L557" s="27" t="s">
        <v>2077</v>
      </c>
      <c r="M557" s="27" t="s">
        <v>61</v>
      </c>
      <c r="N557" s="27" t="s">
        <v>6305</v>
      </c>
      <c r="O557" s="27" t="s">
        <v>185</v>
      </c>
      <c r="P557" s="27" t="s">
        <v>6307</v>
      </c>
      <c r="Q557" s="27" t="s">
        <v>3441</v>
      </c>
      <c r="R557" s="27" t="s">
        <v>3441</v>
      </c>
      <c r="S557" s="27" t="s">
        <v>3443</v>
      </c>
      <c r="T557" s="27" t="s">
        <v>1928</v>
      </c>
      <c r="U557" s="27" t="s">
        <v>6309</v>
      </c>
      <c r="V557" s="30" t="s">
        <v>2639</v>
      </c>
      <c r="W557" s="15"/>
    </row>
    <row r="558">
      <c r="A558" s="15"/>
      <c r="B558" s="25" t="s">
        <v>9247</v>
      </c>
      <c r="C558" s="26">
        <v>45712.75670138889</v>
      </c>
      <c r="D558" s="27" t="s">
        <v>9249</v>
      </c>
      <c r="E558" s="27" t="s">
        <v>198</v>
      </c>
      <c r="F558" s="27" t="s">
        <v>9252</v>
      </c>
      <c r="G558" s="29" t="s">
        <v>8244</v>
      </c>
      <c r="H558" s="27" t="s">
        <v>3101</v>
      </c>
      <c r="I558" s="27" t="s">
        <v>113</v>
      </c>
      <c r="J558" s="27" t="s">
        <v>9255</v>
      </c>
      <c r="K558" s="27" t="s">
        <v>58</v>
      </c>
      <c r="L558" s="27" t="s">
        <v>9256</v>
      </c>
      <c r="M558" s="27" t="s">
        <v>61</v>
      </c>
      <c r="N558" s="27" t="s">
        <v>9257</v>
      </c>
      <c r="O558" s="27" t="s">
        <v>495</v>
      </c>
      <c r="P558" s="27" t="s">
        <v>9259</v>
      </c>
      <c r="Q558" s="27" t="s">
        <v>2582</v>
      </c>
      <c r="R558" s="27" t="s">
        <v>2583</v>
      </c>
      <c r="S558" s="27" t="s">
        <v>1927</v>
      </c>
      <c r="T558" s="27" t="s">
        <v>1928</v>
      </c>
      <c r="U558" s="27" t="s">
        <v>6317</v>
      </c>
      <c r="V558" s="30" t="s">
        <v>2596</v>
      </c>
      <c r="W558" s="15"/>
    </row>
    <row r="559">
      <c r="A559" s="15"/>
      <c r="B559" s="25" t="s">
        <v>9266</v>
      </c>
      <c r="C559" s="26">
        <v>45712.80175925926</v>
      </c>
      <c r="D559" s="27" t="s">
        <v>9268</v>
      </c>
      <c r="E559" s="27" t="s">
        <v>198</v>
      </c>
      <c r="F559" s="27" t="s">
        <v>9271</v>
      </c>
      <c r="G559" s="29" t="s">
        <v>9273</v>
      </c>
      <c r="H559" s="27" t="s">
        <v>3265</v>
      </c>
      <c r="I559" s="27" t="s">
        <v>53</v>
      </c>
      <c r="J559" s="27" t="s">
        <v>9276</v>
      </c>
      <c r="K559" s="27" t="s">
        <v>172</v>
      </c>
      <c r="L559" s="27" t="s">
        <v>9279</v>
      </c>
      <c r="M559" s="27" t="s">
        <v>1398</v>
      </c>
      <c r="N559" s="27" t="s">
        <v>9282</v>
      </c>
      <c r="O559" s="27" t="s">
        <v>495</v>
      </c>
      <c r="P559" s="27" t="s">
        <v>9284</v>
      </c>
      <c r="Q559" s="27" t="s">
        <v>4572</v>
      </c>
      <c r="R559" s="27" t="s">
        <v>2150</v>
      </c>
      <c r="S559" s="27" t="s">
        <v>1927</v>
      </c>
      <c r="T559" s="27" t="s">
        <v>1928</v>
      </c>
      <c r="U559" s="27" t="s">
        <v>6324</v>
      </c>
      <c r="V559" s="30" t="s">
        <v>2596</v>
      </c>
      <c r="W559" s="15"/>
    </row>
    <row r="560">
      <c r="A560" s="15"/>
      <c r="B560" s="25" t="s">
        <v>9288</v>
      </c>
      <c r="C560" s="26">
        <v>45713.69299768518</v>
      </c>
      <c r="D560" s="27" t="s">
        <v>9289</v>
      </c>
      <c r="E560" s="27" t="s">
        <v>198</v>
      </c>
      <c r="F560" s="27" t="s">
        <v>9291</v>
      </c>
      <c r="G560" s="29" t="s">
        <v>6441</v>
      </c>
      <c r="H560" s="27" t="s">
        <v>963</v>
      </c>
      <c r="I560" s="27" t="s">
        <v>113</v>
      </c>
      <c r="J560" s="27" t="s">
        <v>9296</v>
      </c>
      <c r="K560" s="27" t="s">
        <v>58</v>
      </c>
      <c r="L560" s="27" t="s">
        <v>9299</v>
      </c>
      <c r="M560" s="27" t="s">
        <v>61</v>
      </c>
      <c r="N560" s="27" t="s">
        <v>9301</v>
      </c>
      <c r="O560" s="27" t="s">
        <v>894</v>
      </c>
      <c r="P560" s="27" t="s">
        <v>9303</v>
      </c>
      <c r="Q560" s="27" t="s">
        <v>2190</v>
      </c>
      <c r="R560" s="27" t="s">
        <v>2192</v>
      </c>
      <c r="S560" s="27" t="s">
        <v>1927</v>
      </c>
      <c r="T560" s="27" t="s">
        <v>1928</v>
      </c>
      <c r="U560" s="27" t="s">
        <v>6332</v>
      </c>
      <c r="V560" s="30" t="s">
        <v>2639</v>
      </c>
      <c r="W560" s="15"/>
    </row>
    <row r="561">
      <c r="A561" s="15"/>
      <c r="B561" s="25" t="s">
        <v>9304</v>
      </c>
      <c r="C561" s="26">
        <v>45721.84846064815</v>
      </c>
      <c r="D561" s="27" t="s">
        <v>6333</v>
      </c>
      <c r="E561" s="27" t="s">
        <v>198</v>
      </c>
      <c r="F561" s="27" t="s">
        <v>9305</v>
      </c>
      <c r="G561" s="29" t="s">
        <v>9306</v>
      </c>
      <c r="H561" s="27" t="s">
        <v>406</v>
      </c>
      <c r="I561" s="27" t="s">
        <v>53</v>
      </c>
      <c r="J561" s="27" t="s">
        <v>9309</v>
      </c>
      <c r="K561" s="27" t="s">
        <v>103</v>
      </c>
      <c r="L561" s="27" t="s">
        <v>6336</v>
      </c>
      <c r="M561" s="27" t="s">
        <v>61</v>
      </c>
      <c r="N561" s="27" t="s">
        <v>6338</v>
      </c>
      <c r="O561" s="27" t="s">
        <v>185</v>
      </c>
      <c r="P561" s="27" t="s">
        <v>9314</v>
      </c>
      <c r="Q561" s="27" t="s">
        <v>2080</v>
      </c>
      <c r="R561" s="27" t="s">
        <v>2070</v>
      </c>
      <c r="S561" s="27" t="s">
        <v>1927</v>
      </c>
      <c r="T561" s="27" t="s">
        <v>1928</v>
      </c>
      <c r="U561" s="27" t="s">
        <v>6343</v>
      </c>
      <c r="V561" s="30" t="s">
        <v>2639</v>
      </c>
      <c r="W561" s="15"/>
    </row>
    <row r="562">
      <c r="A562" s="15"/>
      <c r="B562" s="25" t="s">
        <v>9320</v>
      </c>
      <c r="C562" s="26">
        <v>45724.4077662037</v>
      </c>
      <c r="D562" s="27" t="s">
        <v>9323</v>
      </c>
      <c r="E562" s="27" t="s">
        <v>198</v>
      </c>
      <c r="F562" s="27" t="s">
        <v>9324</v>
      </c>
      <c r="G562" s="29" t="s">
        <v>7536</v>
      </c>
      <c r="H562" s="27" t="s">
        <v>6620</v>
      </c>
      <c r="I562" s="27" t="s">
        <v>113</v>
      </c>
      <c r="J562" s="27" t="s">
        <v>9327</v>
      </c>
      <c r="K562" s="27" t="s">
        <v>58</v>
      </c>
      <c r="L562" s="27" t="s">
        <v>9329</v>
      </c>
      <c r="M562" s="27" t="s">
        <v>61</v>
      </c>
      <c r="N562" s="27" t="s">
        <v>9332</v>
      </c>
      <c r="O562" s="27" t="s">
        <v>185</v>
      </c>
      <c r="P562" s="27" t="s">
        <v>9334</v>
      </c>
      <c r="Q562" s="27" t="s">
        <v>1938</v>
      </c>
      <c r="R562" s="27" t="s">
        <v>1939</v>
      </c>
      <c r="S562" s="27" t="s">
        <v>1927</v>
      </c>
      <c r="T562" s="27" t="s">
        <v>1928</v>
      </c>
      <c r="U562" s="27" t="s">
        <v>6353</v>
      </c>
      <c r="V562" s="30" t="s">
        <v>2596</v>
      </c>
      <c r="W562" s="15"/>
    </row>
    <row r="563">
      <c r="A563" s="15"/>
      <c r="B563" s="25" t="s">
        <v>9340</v>
      </c>
      <c r="C563" s="26">
        <v>45725.44265046297</v>
      </c>
      <c r="D563" s="27" t="s">
        <v>9343</v>
      </c>
      <c r="E563" s="27" t="s">
        <v>198</v>
      </c>
      <c r="F563" s="27" t="s">
        <v>9344</v>
      </c>
      <c r="G563" s="29" t="s">
        <v>9346</v>
      </c>
      <c r="H563" s="27" t="s">
        <v>300</v>
      </c>
      <c r="I563" s="27" t="s">
        <v>53</v>
      </c>
      <c r="J563" s="27" t="s">
        <v>1023</v>
      </c>
      <c r="K563" s="27" t="s">
        <v>58</v>
      </c>
      <c r="L563" s="27" t="s">
        <v>9350</v>
      </c>
      <c r="M563" s="27" t="s">
        <v>154</v>
      </c>
      <c r="N563" s="27" t="s">
        <v>9351</v>
      </c>
      <c r="O563" s="27" t="s">
        <v>154</v>
      </c>
      <c r="P563" s="27" t="s">
        <v>9353</v>
      </c>
      <c r="Q563" s="27" t="s">
        <v>3291</v>
      </c>
      <c r="R563" s="27" t="s">
        <v>2681</v>
      </c>
      <c r="S563" s="27" t="s">
        <v>1927</v>
      </c>
      <c r="T563" s="27" t="s">
        <v>1928</v>
      </c>
      <c r="U563" s="27" t="s">
        <v>6366</v>
      </c>
      <c r="V563" s="30" t="s">
        <v>2639</v>
      </c>
      <c r="W563" s="15"/>
    </row>
    <row r="564">
      <c r="A564" s="15"/>
      <c r="B564" s="25" t="s">
        <v>9360</v>
      </c>
      <c r="C564" s="26">
        <v>45725.44619212963</v>
      </c>
      <c r="D564" s="27" t="s">
        <v>9343</v>
      </c>
      <c r="E564" s="27" t="s">
        <v>198</v>
      </c>
      <c r="F564" s="27" t="s">
        <v>9344</v>
      </c>
      <c r="G564" s="29" t="s">
        <v>9346</v>
      </c>
      <c r="H564" s="27" t="s">
        <v>300</v>
      </c>
      <c r="I564" s="27" t="s">
        <v>53</v>
      </c>
      <c r="J564" s="27" t="s">
        <v>1023</v>
      </c>
      <c r="K564" s="27" t="s">
        <v>58</v>
      </c>
      <c r="L564" s="27" t="s">
        <v>9350</v>
      </c>
      <c r="M564" s="27" t="s">
        <v>154</v>
      </c>
      <c r="N564" s="27" t="s">
        <v>9351</v>
      </c>
      <c r="O564" s="27" t="s">
        <v>154</v>
      </c>
      <c r="P564" s="27" t="s">
        <v>9353</v>
      </c>
      <c r="Q564" s="27" t="s">
        <v>3291</v>
      </c>
      <c r="R564" s="27" t="s">
        <v>2681</v>
      </c>
      <c r="S564" s="27" t="s">
        <v>1927</v>
      </c>
      <c r="T564" s="27" t="s">
        <v>1928</v>
      </c>
      <c r="U564" s="27" t="s">
        <v>6366</v>
      </c>
      <c r="V564" s="30" t="s">
        <v>2639</v>
      </c>
      <c r="W564" s="15"/>
    </row>
    <row r="565">
      <c r="A565" s="15"/>
      <c r="B565" s="25" t="s">
        <v>9372</v>
      </c>
      <c r="C565" s="26">
        <v>45726.451828703706</v>
      </c>
      <c r="D565" s="27" t="s">
        <v>9374</v>
      </c>
      <c r="E565" s="27" t="s">
        <v>198</v>
      </c>
      <c r="F565" s="27" t="s">
        <v>9377</v>
      </c>
      <c r="G565" s="29" t="s">
        <v>9378</v>
      </c>
      <c r="H565" s="27" t="s">
        <v>1031</v>
      </c>
      <c r="I565" s="27" t="s">
        <v>113</v>
      </c>
      <c r="J565" s="27" t="s">
        <v>9380</v>
      </c>
      <c r="K565" s="27" t="s">
        <v>58</v>
      </c>
      <c r="L565" s="27" t="s">
        <v>9381</v>
      </c>
      <c r="M565" s="27" t="s">
        <v>185</v>
      </c>
      <c r="N565" s="27" t="s">
        <v>9383</v>
      </c>
      <c r="O565" s="27" t="s">
        <v>185</v>
      </c>
      <c r="P565" s="27" t="s">
        <v>9385</v>
      </c>
      <c r="Q565" s="27" t="s">
        <v>4848</v>
      </c>
      <c r="R565" s="27" t="s">
        <v>2070</v>
      </c>
      <c r="S565" s="27" t="s">
        <v>1927</v>
      </c>
      <c r="T565" s="27" t="s">
        <v>1928</v>
      </c>
      <c r="U565" s="27" t="s">
        <v>6382</v>
      </c>
      <c r="V565" s="30" t="s">
        <v>9389</v>
      </c>
      <c r="W565" s="15"/>
    </row>
    <row r="566">
      <c r="A566" s="15"/>
      <c r="B566" s="25" t="s">
        <v>9391</v>
      </c>
      <c r="C566" s="26">
        <v>45730.44363425926</v>
      </c>
      <c r="D566" s="27" t="s">
        <v>9393</v>
      </c>
      <c r="E566" s="27" t="s">
        <v>198</v>
      </c>
      <c r="F566" s="27" t="s">
        <v>9394</v>
      </c>
      <c r="G566" s="29" t="s">
        <v>9396</v>
      </c>
      <c r="H566" s="27" t="s">
        <v>1608</v>
      </c>
      <c r="I566" s="27" t="s">
        <v>53</v>
      </c>
      <c r="J566" s="27" t="s">
        <v>9399</v>
      </c>
      <c r="K566" s="27" t="s">
        <v>903</v>
      </c>
      <c r="L566" s="27" t="s">
        <v>9401</v>
      </c>
      <c r="M566" s="27" t="s">
        <v>154</v>
      </c>
      <c r="N566" s="27" t="s">
        <v>9403</v>
      </c>
      <c r="O566" s="27" t="s">
        <v>185</v>
      </c>
      <c r="P566" s="27" t="s">
        <v>9405</v>
      </c>
      <c r="Q566" s="27" t="s">
        <v>922</v>
      </c>
      <c r="R566" s="27" t="s">
        <v>2150</v>
      </c>
      <c r="S566" s="27" t="s">
        <v>1927</v>
      </c>
      <c r="T566" s="27" t="s">
        <v>1928</v>
      </c>
      <c r="U566" s="27" t="s">
        <v>6396</v>
      </c>
      <c r="V566" s="30" t="s">
        <v>2639</v>
      </c>
      <c r="W566" s="15"/>
    </row>
    <row r="567">
      <c r="A567" s="15"/>
      <c r="B567" s="25" t="s">
        <v>9409</v>
      </c>
      <c r="C567" s="26">
        <v>45730.819872685184</v>
      </c>
      <c r="D567" s="27" t="s">
        <v>9411</v>
      </c>
      <c r="E567" s="27" t="s">
        <v>198</v>
      </c>
      <c r="F567" s="27" t="s">
        <v>9414</v>
      </c>
      <c r="G567" s="29" t="s">
        <v>9415</v>
      </c>
      <c r="H567" s="27" t="s">
        <v>5732</v>
      </c>
      <c r="I567" s="27" t="s">
        <v>113</v>
      </c>
      <c r="J567" s="27" t="s">
        <v>9417</v>
      </c>
      <c r="K567" s="27" t="s">
        <v>58</v>
      </c>
      <c r="L567" s="27" t="s">
        <v>9419</v>
      </c>
      <c r="M567" s="27" t="s">
        <v>61</v>
      </c>
      <c r="N567" s="27" t="s">
        <v>9421</v>
      </c>
      <c r="O567" s="27" t="s">
        <v>329</v>
      </c>
      <c r="P567" s="27" t="s">
        <v>9424</v>
      </c>
      <c r="Q567" s="27" t="s">
        <v>3291</v>
      </c>
      <c r="R567" s="27" t="s">
        <v>2681</v>
      </c>
      <c r="S567" s="27" t="s">
        <v>1927</v>
      </c>
      <c r="T567" s="27" t="s">
        <v>1928</v>
      </c>
      <c r="U567" s="27" t="s">
        <v>6405</v>
      </c>
      <c r="V567" s="30" t="s">
        <v>2639</v>
      </c>
      <c r="W567" s="15"/>
    </row>
    <row r="568">
      <c r="A568" s="15"/>
      <c r="B568" s="25" t="s">
        <v>9428</v>
      </c>
      <c r="C568" s="26">
        <v>45731.70064814815</v>
      </c>
      <c r="D568" s="27" t="s">
        <v>9430</v>
      </c>
      <c r="E568" s="27" t="s">
        <v>198</v>
      </c>
      <c r="F568" s="27" t="s">
        <v>9433</v>
      </c>
      <c r="G568" s="29" t="s">
        <v>9435</v>
      </c>
      <c r="H568" s="27" t="s">
        <v>6620</v>
      </c>
      <c r="I568" s="27" t="s">
        <v>53</v>
      </c>
      <c r="J568" s="27" t="s">
        <v>1142</v>
      </c>
      <c r="K568" s="27" t="s">
        <v>58</v>
      </c>
      <c r="L568" s="27" t="s">
        <v>9439</v>
      </c>
      <c r="M568" s="27" t="s">
        <v>61</v>
      </c>
      <c r="N568" s="27" t="s">
        <v>9440</v>
      </c>
      <c r="O568" s="27" t="s">
        <v>9442</v>
      </c>
      <c r="P568" s="27" t="s">
        <v>9443</v>
      </c>
      <c r="Q568" s="27" t="s">
        <v>3274</v>
      </c>
      <c r="R568" s="27" t="s">
        <v>2681</v>
      </c>
      <c r="S568" s="27" t="s">
        <v>1927</v>
      </c>
      <c r="T568" s="27" t="s">
        <v>1928</v>
      </c>
      <c r="U568" s="27" t="s">
        <v>6418</v>
      </c>
      <c r="V568" s="30" t="s">
        <v>2639</v>
      </c>
      <c r="W568" s="15"/>
    </row>
    <row r="569">
      <c r="A569" s="15"/>
      <c r="B569" s="25" t="s">
        <v>9449</v>
      </c>
      <c r="C569" s="26">
        <v>45734.47133101852</v>
      </c>
      <c r="D569" s="27" t="s">
        <v>9451</v>
      </c>
      <c r="E569" s="27" t="s">
        <v>198</v>
      </c>
      <c r="F569" s="27" t="s">
        <v>9452</v>
      </c>
      <c r="G569" s="29" t="s">
        <v>9454</v>
      </c>
      <c r="H569" s="27" t="s">
        <v>3351</v>
      </c>
      <c r="I569" s="27" t="s">
        <v>53</v>
      </c>
      <c r="J569" s="27" t="s">
        <v>9457</v>
      </c>
      <c r="K569" s="27" t="s">
        <v>125</v>
      </c>
      <c r="L569" s="27" t="s">
        <v>9458</v>
      </c>
      <c r="M569" s="27" t="s">
        <v>61</v>
      </c>
      <c r="N569" s="27" t="s">
        <v>9460</v>
      </c>
      <c r="O569" s="27" t="s">
        <v>9461</v>
      </c>
      <c r="P569" s="27" t="s">
        <v>9462</v>
      </c>
      <c r="Q569" s="27" t="s">
        <v>1940</v>
      </c>
      <c r="R569" s="27" t="s">
        <v>1940</v>
      </c>
      <c r="S569" s="27" t="s">
        <v>1927</v>
      </c>
      <c r="T569" s="27" t="s">
        <v>1928</v>
      </c>
      <c r="U569" s="27" t="s">
        <v>9464</v>
      </c>
      <c r="V569" s="30" t="s">
        <v>2639</v>
      </c>
      <c r="W569" s="15"/>
    </row>
    <row r="570">
      <c r="A570" s="15"/>
      <c r="B570" s="25" t="s">
        <v>9467</v>
      </c>
      <c r="C570" s="26">
        <v>45735.614166666666</v>
      </c>
      <c r="D570" s="27" t="s">
        <v>9469</v>
      </c>
      <c r="E570" s="27" t="s">
        <v>198</v>
      </c>
      <c r="F570" s="27" t="s">
        <v>9471</v>
      </c>
      <c r="G570" s="29" t="s">
        <v>9473</v>
      </c>
      <c r="H570" s="27" t="s">
        <v>954</v>
      </c>
      <c r="I570" s="27" t="s">
        <v>53</v>
      </c>
      <c r="J570" s="27" t="s">
        <v>2838</v>
      </c>
      <c r="K570" s="27" t="s">
        <v>58</v>
      </c>
      <c r="L570" s="27" t="s">
        <v>9479</v>
      </c>
      <c r="M570" s="27" t="s">
        <v>61</v>
      </c>
      <c r="N570" s="27" t="s">
        <v>9481</v>
      </c>
      <c r="O570" s="27" t="s">
        <v>2609</v>
      </c>
      <c r="P570" s="27" t="s">
        <v>9483</v>
      </c>
      <c r="Q570" s="27" t="s">
        <v>9485</v>
      </c>
      <c r="R570" s="27" t="s">
        <v>5586</v>
      </c>
      <c r="S570" s="27" t="s">
        <v>1940</v>
      </c>
      <c r="T570" s="27" t="s">
        <v>1928</v>
      </c>
      <c r="U570" s="27" t="s">
        <v>6439</v>
      </c>
      <c r="V570" s="30" t="s">
        <v>2596</v>
      </c>
      <c r="W570" s="15"/>
    </row>
    <row r="571">
      <c r="A571" s="15"/>
      <c r="B571" s="25" t="s">
        <v>9488</v>
      </c>
      <c r="C571" s="26">
        <v>45737.7533912037</v>
      </c>
      <c r="D571" s="27" t="s">
        <v>9490</v>
      </c>
      <c r="E571" s="27" t="s">
        <v>198</v>
      </c>
      <c r="F571" s="27" t="s">
        <v>9491</v>
      </c>
      <c r="G571" s="29" t="s">
        <v>9493</v>
      </c>
      <c r="H571" s="27" t="s">
        <v>366</v>
      </c>
      <c r="I571" s="27" t="s">
        <v>53</v>
      </c>
      <c r="J571" s="27" t="s">
        <v>9495</v>
      </c>
      <c r="K571" s="27" t="s">
        <v>172</v>
      </c>
      <c r="L571" s="27" t="s">
        <v>9498</v>
      </c>
      <c r="M571" s="27" t="s">
        <v>2609</v>
      </c>
      <c r="N571" s="27" t="s">
        <v>9500</v>
      </c>
      <c r="O571" s="27" t="s">
        <v>185</v>
      </c>
      <c r="P571" s="27" t="s">
        <v>9502</v>
      </c>
      <c r="Q571" s="27" t="s">
        <v>2080</v>
      </c>
      <c r="R571" s="27" t="s">
        <v>2070</v>
      </c>
      <c r="S571" s="27" t="s">
        <v>1927</v>
      </c>
      <c r="T571" s="27" t="s">
        <v>1928</v>
      </c>
      <c r="U571" s="27" t="s">
        <v>6448</v>
      </c>
      <c r="V571" s="30" t="s">
        <v>9506</v>
      </c>
      <c r="W571" s="15"/>
    </row>
    <row r="572">
      <c r="A572" s="15"/>
      <c r="B572" s="25" t="s">
        <v>9507</v>
      </c>
      <c r="C572" s="26">
        <v>45738.17493055556</v>
      </c>
      <c r="D572" s="27" t="s">
        <v>9510</v>
      </c>
      <c r="E572" s="27" t="s">
        <v>198</v>
      </c>
      <c r="F572" s="27" t="s">
        <v>9512</v>
      </c>
      <c r="G572" s="29" t="s">
        <v>9513</v>
      </c>
      <c r="H572" s="27" t="s">
        <v>4620</v>
      </c>
      <c r="I572" s="27" t="s">
        <v>113</v>
      </c>
      <c r="J572" s="27" t="s">
        <v>6452</v>
      </c>
      <c r="K572" s="27" t="s">
        <v>58</v>
      </c>
      <c r="L572" s="27" t="s">
        <v>6454</v>
      </c>
      <c r="M572" s="27" t="s">
        <v>61</v>
      </c>
      <c r="N572" s="27" t="s">
        <v>6456</v>
      </c>
      <c r="O572" s="27" t="s">
        <v>6248</v>
      </c>
      <c r="P572" s="27" t="s">
        <v>6458</v>
      </c>
      <c r="Q572" s="27" t="s">
        <v>2582</v>
      </c>
      <c r="R572" s="27" t="s">
        <v>2583</v>
      </c>
      <c r="S572" s="27" t="s">
        <v>1927</v>
      </c>
      <c r="T572" s="27" t="s">
        <v>1928</v>
      </c>
      <c r="U572" s="27" t="s">
        <v>6460</v>
      </c>
      <c r="V572" s="30" t="s">
        <v>2596</v>
      </c>
      <c r="W572" s="15"/>
    </row>
    <row r="573">
      <c r="A573" s="15"/>
      <c r="B573" s="25" t="s">
        <v>9524</v>
      </c>
      <c r="C573" s="26">
        <v>45740.53857638889</v>
      </c>
      <c r="D573" s="27" t="s">
        <v>9526</v>
      </c>
      <c r="E573" s="27" t="s">
        <v>198</v>
      </c>
      <c r="F573" s="27" t="s">
        <v>9528</v>
      </c>
      <c r="G573" s="29" t="s">
        <v>9530</v>
      </c>
      <c r="H573" s="27" t="s">
        <v>9531</v>
      </c>
      <c r="I573" s="27" t="s">
        <v>53</v>
      </c>
      <c r="J573" s="27" t="s">
        <v>9534</v>
      </c>
      <c r="K573" s="27" t="s">
        <v>58</v>
      </c>
      <c r="L573" s="27" t="s">
        <v>9536</v>
      </c>
      <c r="M573" s="27" t="s">
        <v>185</v>
      </c>
      <c r="N573" s="27" t="s">
        <v>9537</v>
      </c>
      <c r="O573" s="27" t="s">
        <v>1797</v>
      </c>
      <c r="P573" s="27" t="s">
        <v>9538</v>
      </c>
      <c r="Q573" s="27" t="s">
        <v>9540</v>
      </c>
      <c r="R573" s="27" t="s">
        <v>9541</v>
      </c>
      <c r="S573" s="27" t="s">
        <v>3562</v>
      </c>
      <c r="T573" s="27" t="s">
        <v>1928</v>
      </c>
      <c r="U573" s="27" t="s">
        <v>6473</v>
      </c>
      <c r="V573" s="30" t="s">
        <v>9544</v>
      </c>
      <c r="W573" s="15"/>
    </row>
    <row r="574">
      <c r="A574" s="15"/>
      <c r="B574" s="25" t="s">
        <v>9546</v>
      </c>
      <c r="C574" s="26">
        <v>45740.5450462963</v>
      </c>
      <c r="D574" s="27" t="s">
        <v>9549</v>
      </c>
      <c r="E574" s="27" t="s">
        <v>198</v>
      </c>
      <c r="F574" s="27" t="s">
        <v>9550</v>
      </c>
      <c r="G574" s="29" t="s">
        <v>9552</v>
      </c>
      <c r="H574" s="27" t="s">
        <v>2361</v>
      </c>
      <c r="I574" s="27" t="s">
        <v>113</v>
      </c>
      <c r="J574" s="27" t="s">
        <v>9555</v>
      </c>
      <c r="K574" s="27" t="s">
        <v>58</v>
      </c>
      <c r="L574" s="27" t="s">
        <v>9557</v>
      </c>
      <c r="M574" s="27" t="s">
        <v>61</v>
      </c>
      <c r="N574" s="27" t="s">
        <v>9560</v>
      </c>
      <c r="O574" s="27" t="s">
        <v>185</v>
      </c>
      <c r="P574" s="27" t="s">
        <v>9562</v>
      </c>
      <c r="Q574" s="27" t="s">
        <v>5915</v>
      </c>
      <c r="R574" s="27" t="s">
        <v>1926</v>
      </c>
      <c r="S574" s="27" t="s">
        <v>1927</v>
      </c>
      <c r="T574" s="27" t="s">
        <v>1928</v>
      </c>
      <c r="U574" s="27" t="s">
        <v>6488</v>
      </c>
      <c r="V574" s="30" t="s">
        <v>2585</v>
      </c>
      <c r="W574" s="15"/>
    </row>
    <row r="575">
      <c r="A575" s="15"/>
      <c r="B575" s="25" t="s">
        <v>9568</v>
      </c>
      <c r="C575" s="26">
        <v>45740.73596064815</v>
      </c>
      <c r="D575" s="27" t="s">
        <v>9571</v>
      </c>
      <c r="E575" s="27" t="s">
        <v>198</v>
      </c>
      <c r="F575" s="27" t="s">
        <v>9572</v>
      </c>
      <c r="G575" s="29" t="s">
        <v>9574</v>
      </c>
      <c r="H575" s="27" t="s">
        <v>264</v>
      </c>
      <c r="I575" s="27" t="s">
        <v>113</v>
      </c>
      <c r="J575" s="27" t="s">
        <v>9578</v>
      </c>
      <c r="K575" s="27" t="s">
        <v>125</v>
      </c>
      <c r="L575" s="27" t="s">
        <v>9579</v>
      </c>
      <c r="M575" s="27" t="s">
        <v>61</v>
      </c>
      <c r="N575" s="27" t="s">
        <v>9581</v>
      </c>
      <c r="O575" s="27" t="s">
        <v>185</v>
      </c>
      <c r="P575" s="27" t="s">
        <v>9582</v>
      </c>
      <c r="Q575" s="27" t="s">
        <v>922</v>
      </c>
      <c r="R575" s="27" t="s">
        <v>2150</v>
      </c>
      <c r="S575" s="27" t="s">
        <v>1927</v>
      </c>
      <c r="T575" s="27" t="s">
        <v>1928</v>
      </c>
      <c r="U575" s="27" t="s">
        <v>6499</v>
      </c>
      <c r="V575" s="30" t="s">
        <v>2639</v>
      </c>
      <c r="W575" s="15"/>
    </row>
    <row r="576">
      <c r="A576" s="15"/>
      <c r="B576" s="25" t="s">
        <v>9585</v>
      </c>
      <c r="C576" s="26">
        <v>45751.75634259259</v>
      </c>
      <c r="D576" s="27" t="s">
        <v>6500</v>
      </c>
      <c r="E576" s="27" t="s">
        <v>198</v>
      </c>
      <c r="F576" s="27" t="s">
        <v>9589</v>
      </c>
      <c r="G576" s="29" t="s">
        <v>9590</v>
      </c>
      <c r="H576" s="27" t="s">
        <v>500</v>
      </c>
      <c r="I576" s="27" t="s">
        <v>53</v>
      </c>
      <c r="J576" s="27" t="s">
        <v>9593</v>
      </c>
      <c r="K576" s="27" t="s">
        <v>58</v>
      </c>
      <c r="L576" s="27" t="s">
        <v>6504</v>
      </c>
      <c r="M576" s="27" t="s">
        <v>61</v>
      </c>
      <c r="N576" s="27" t="s">
        <v>9596</v>
      </c>
      <c r="O576" s="27" t="s">
        <v>185</v>
      </c>
      <c r="P576" s="27" t="s">
        <v>2985</v>
      </c>
      <c r="Q576" s="27" t="s">
        <v>2985</v>
      </c>
      <c r="R576" s="27" t="s">
        <v>2985</v>
      </c>
      <c r="S576" s="27" t="s">
        <v>1940</v>
      </c>
      <c r="T576" s="27" t="s">
        <v>1928</v>
      </c>
      <c r="U576" s="27" t="s">
        <v>6509</v>
      </c>
      <c r="V576" s="30" t="s">
        <v>2596</v>
      </c>
      <c r="W576" s="15"/>
    </row>
    <row r="577">
      <c r="A577" s="15"/>
      <c r="B577" s="25" t="s">
        <v>9602</v>
      </c>
      <c r="C577" s="26">
        <v>45752.42321759259</v>
      </c>
      <c r="D577" s="27" t="s">
        <v>6511</v>
      </c>
      <c r="E577" s="27" t="s">
        <v>198</v>
      </c>
      <c r="F577" s="27" t="s">
        <v>9606</v>
      </c>
      <c r="G577" s="29" t="s">
        <v>3471</v>
      </c>
      <c r="H577" s="27" t="s">
        <v>3472</v>
      </c>
      <c r="I577" s="27" t="s">
        <v>113</v>
      </c>
      <c r="J577" s="27" t="s">
        <v>2390</v>
      </c>
      <c r="K577" s="27" t="s">
        <v>103</v>
      </c>
      <c r="L577" s="27" t="s">
        <v>6514</v>
      </c>
      <c r="M577" s="27" t="s">
        <v>2609</v>
      </c>
      <c r="N577" s="27" t="s">
        <v>2813</v>
      </c>
      <c r="O577" s="27" t="s">
        <v>185</v>
      </c>
      <c r="P577" s="27" t="s">
        <v>6517</v>
      </c>
      <c r="Q577" s="27" t="s">
        <v>9612</v>
      </c>
      <c r="R577" s="27" t="s">
        <v>9614</v>
      </c>
      <c r="S577" s="27" t="s">
        <v>1022</v>
      </c>
      <c r="T577" s="27" t="s">
        <v>1928</v>
      </c>
      <c r="U577" s="27" t="s">
        <v>6522</v>
      </c>
      <c r="V577" s="30" t="s">
        <v>2639</v>
      </c>
      <c r="W577" s="15"/>
    </row>
    <row r="578">
      <c r="A578" s="15"/>
      <c r="B578" s="25" t="s">
        <v>9618</v>
      </c>
      <c r="C578" s="26">
        <v>45752.56496527778</v>
      </c>
      <c r="D578" s="27" t="s">
        <v>9621</v>
      </c>
      <c r="E578" s="27" t="s">
        <v>198</v>
      </c>
      <c r="F578" s="27" t="s">
        <v>9623</v>
      </c>
      <c r="G578" s="29" t="s">
        <v>9625</v>
      </c>
      <c r="H578" s="27" t="s">
        <v>7957</v>
      </c>
      <c r="I578" s="27" t="s">
        <v>53</v>
      </c>
      <c r="J578" s="27" t="s">
        <v>9627</v>
      </c>
      <c r="K578" s="27" t="s">
        <v>58</v>
      </c>
      <c r="L578" s="27" t="s">
        <v>9630</v>
      </c>
      <c r="M578" s="27" t="s">
        <v>61</v>
      </c>
      <c r="N578" s="27" t="s">
        <v>9632</v>
      </c>
      <c r="O578" s="27" t="s">
        <v>1935</v>
      </c>
      <c r="P578" s="31" t="s">
        <v>9634</v>
      </c>
      <c r="Q578" s="27" t="s">
        <v>2279</v>
      </c>
      <c r="R578" s="27" t="s">
        <v>3809</v>
      </c>
      <c r="S578" s="27" t="s">
        <v>1940</v>
      </c>
      <c r="T578" s="27" t="s">
        <v>1928</v>
      </c>
      <c r="U578" s="27" t="s">
        <v>6530</v>
      </c>
      <c r="V578" s="30" t="s">
        <v>2596</v>
      </c>
      <c r="W578" s="15"/>
    </row>
    <row r="579">
      <c r="A579" s="15"/>
      <c r="B579" s="25" t="s">
        <v>9640</v>
      </c>
      <c r="C579" s="26">
        <v>45755.64423611111</v>
      </c>
      <c r="D579" s="27" t="s">
        <v>9643</v>
      </c>
      <c r="E579" s="27" t="s">
        <v>198</v>
      </c>
      <c r="F579" s="27" t="s">
        <v>9645</v>
      </c>
      <c r="G579" s="29" t="s">
        <v>9646</v>
      </c>
      <c r="H579" s="27" t="s">
        <v>2821</v>
      </c>
      <c r="I579" s="27" t="s">
        <v>53</v>
      </c>
      <c r="J579" s="27" t="s">
        <v>9651</v>
      </c>
      <c r="K579" s="27" t="s">
        <v>58</v>
      </c>
      <c r="L579" s="27" t="s">
        <v>9652</v>
      </c>
      <c r="M579" s="27" t="s">
        <v>61</v>
      </c>
      <c r="N579" s="27" t="s">
        <v>9654</v>
      </c>
      <c r="O579" s="27" t="s">
        <v>185</v>
      </c>
      <c r="P579" s="27" t="s">
        <v>9657</v>
      </c>
      <c r="Q579" s="27" t="s">
        <v>2848</v>
      </c>
      <c r="R579" s="27" t="s">
        <v>5499</v>
      </c>
      <c r="S579" s="27" t="s">
        <v>1940</v>
      </c>
      <c r="T579" s="27" t="s">
        <v>1928</v>
      </c>
      <c r="U579" s="27" t="s">
        <v>6540</v>
      </c>
      <c r="V579" s="30" t="s">
        <v>2596</v>
      </c>
      <c r="W579" s="15"/>
    </row>
    <row r="580">
      <c r="A580" s="15"/>
      <c r="B580" s="25" t="s">
        <v>9666</v>
      </c>
      <c r="C580" s="26">
        <v>45755.7924537037</v>
      </c>
      <c r="D580" s="27" t="s">
        <v>9669</v>
      </c>
      <c r="E580" s="27" t="s">
        <v>198</v>
      </c>
      <c r="F580" s="27" t="s">
        <v>9672</v>
      </c>
      <c r="G580" s="29" t="s">
        <v>9673</v>
      </c>
      <c r="H580" s="27" t="s">
        <v>5732</v>
      </c>
      <c r="I580" s="27" t="s">
        <v>113</v>
      </c>
      <c r="J580" s="27" t="s">
        <v>6543</v>
      </c>
      <c r="K580" s="27" t="s">
        <v>58</v>
      </c>
      <c r="L580" s="27" t="s">
        <v>9679</v>
      </c>
      <c r="M580" s="27" t="s">
        <v>61</v>
      </c>
      <c r="N580" s="27" t="s">
        <v>9681</v>
      </c>
      <c r="O580" s="27" t="s">
        <v>185</v>
      </c>
      <c r="P580" s="27" t="s">
        <v>6549</v>
      </c>
      <c r="Q580" s="27" t="s">
        <v>6551</v>
      </c>
      <c r="R580" s="27" t="s">
        <v>9683</v>
      </c>
      <c r="S580" s="27" t="s">
        <v>3787</v>
      </c>
      <c r="T580" s="27" t="s">
        <v>1928</v>
      </c>
      <c r="U580" s="27" t="s">
        <v>6553</v>
      </c>
      <c r="V580" s="30" t="s">
        <v>2585</v>
      </c>
      <c r="W580" s="15"/>
    </row>
    <row r="581">
      <c r="A581" s="15"/>
      <c r="B581" s="25" t="s">
        <v>9687</v>
      </c>
      <c r="C581" s="26">
        <v>45759.65321759259</v>
      </c>
      <c r="D581" s="27" t="s">
        <v>9691</v>
      </c>
      <c r="E581" s="27" t="s">
        <v>198</v>
      </c>
      <c r="F581" s="27" t="s">
        <v>9693</v>
      </c>
      <c r="G581" s="29" t="s">
        <v>9695</v>
      </c>
      <c r="H581" s="27" t="s">
        <v>342</v>
      </c>
      <c r="I581" s="27" t="s">
        <v>53</v>
      </c>
      <c r="J581" s="27" t="s">
        <v>9698</v>
      </c>
      <c r="K581" s="27" t="s">
        <v>172</v>
      </c>
      <c r="L581" s="27" t="s">
        <v>9699</v>
      </c>
      <c r="M581" s="27" t="s">
        <v>61</v>
      </c>
      <c r="N581" s="27" t="s">
        <v>9701</v>
      </c>
      <c r="O581" s="27" t="s">
        <v>185</v>
      </c>
      <c r="P581" s="27" t="s">
        <v>9703</v>
      </c>
      <c r="Q581" s="27" t="s">
        <v>2045</v>
      </c>
      <c r="R581" s="27" t="s">
        <v>2150</v>
      </c>
      <c r="S581" s="27" t="s">
        <v>1927</v>
      </c>
      <c r="T581" s="27" t="s">
        <v>1928</v>
      </c>
      <c r="U581" s="27" t="s">
        <v>6566</v>
      </c>
      <c r="V581" s="30" t="s">
        <v>2596</v>
      </c>
      <c r="W581" s="15"/>
    </row>
    <row r="582">
      <c r="A582" s="15"/>
      <c r="B582" s="25" t="s">
        <v>9709</v>
      </c>
      <c r="C582" s="26">
        <v>45760.45274305555</v>
      </c>
      <c r="D582" s="27" t="s">
        <v>9711</v>
      </c>
      <c r="E582" s="27" t="s">
        <v>198</v>
      </c>
      <c r="F582" s="27" t="s">
        <v>9714</v>
      </c>
      <c r="G582" s="29" t="s">
        <v>8227</v>
      </c>
      <c r="H582" s="27" t="s">
        <v>1393</v>
      </c>
      <c r="I582" s="27" t="s">
        <v>53</v>
      </c>
      <c r="J582" s="27" t="s">
        <v>9716</v>
      </c>
      <c r="K582" s="27" t="s">
        <v>58</v>
      </c>
      <c r="L582" s="27" t="s">
        <v>9719</v>
      </c>
      <c r="M582" s="27" t="s">
        <v>61</v>
      </c>
      <c r="N582" s="27" t="s">
        <v>9722</v>
      </c>
      <c r="O582" s="27" t="s">
        <v>185</v>
      </c>
      <c r="P582" s="27" t="s">
        <v>9725</v>
      </c>
      <c r="Q582" s="27" t="s">
        <v>2070</v>
      </c>
      <c r="R582" s="27" t="s">
        <v>2583</v>
      </c>
      <c r="S582" s="27" t="s">
        <v>1927</v>
      </c>
      <c r="T582" s="27" t="s">
        <v>1928</v>
      </c>
      <c r="U582" s="27" t="s">
        <v>6575</v>
      </c>
      <c r="V582" s="30" t="s">
        <v>2596</v>
      </c>
      <c r="W582" s="15"/>
    </row>
    <row r="583">
      <c r="A583" s="15"/>
      <c r="B583" s="25" t="s">
        <v>9733</v>
      </c>
      <c r="C583" s="26">
        <v>45761.56060185185</v>
      </c>
      <c r="D583" s="27" t="s">
        <v>9734</v>
      </c>
      <c r="E583" s="27" t="s">
        <v>198</v>
      </c>
      <c r="F583" s="27" t="s">
        <v>9737</v>
      </c>
      <c r="G583" s="29" t="s">
        <v>9738</v>
      </c>
      <c r="H583" s="27" t="s">
        <v>987</v>
      </c>
      <c r="I583" s="27" t="s">
        <v>53</v>
      </c>
      <c r="J583" s="27" t="s">
        <v>9742</v>
      </c>
      <c r="K583" s="27" t="s">
        <v>58</v>
      </c>
      <c r="L583" s="27" t="s">
        <v>9745</v>
      </c>
      <c r="M583" s="27" t="s">
        <v>61</v>
      </c>
      <c r="N583" s="27" t="s">
        <v>9746</v>
      </c>
      <c r="O583" s="27" t="s">
        <v>185</v>
      </c>
      <c r="P583" s="27" t="s">
        <v>9748</v>
      </c>
      <c r="Q583" s="27" t="s">
        <v>2582</v>
      </c>
      <c r="R583" s="27" t="s">
        <v>2583</v>
      </c>
      <c r="S583" s="27" t="s">
        <v>1927</v>
      </c>
      <c r="T583" s="27" t="s">
        <v>1928</v>
      </c>
      <c r="U583" s="27" t="s">
        <v>6588</v>
      </c>
      <c r="V583" s="30" t="s">
        <v>2596</v>
      </c>
      <c r="W583" s="15"/>
    </row>
    <row r="584">
      <c r="A584" s="15"/>
      <c r="B584" s="25" t="s">
        <v>9754</v>
      </c>
      <c r="C584" s="26">
        <v>45763.68702546296</v>
      </c>
      <c r="D584" s="27" t="s">
        <v>9756</v>
      </c>
      <c r="E584" s="27" t="s">
        <v>198</v>
      </c>
      <c r="F584" s="27" t="s">
        <v>9758</v>
      </c>
      <c r="G584" s="29" t="s">
        <v>1720</v>
      </c>
      <c r="H584" s="27" t="s">
        <v>1393</v>
      </c>
      <c r="I584" s="27" t="s">
        <v>113</v>
      </c>
      <c r="J584" s="27" t="s">
        <v>9761</v>
      </c>
      <c r="K584" s="27" t="s">
        <v>58</v>
      </c>
      <c r="L584" s="27" t="s">
        <v>4891</v>
      </c>
      <c r="M584" s="27" t="s">
        <v>61</v>
      </c>
      <c r="N584" s="27" t="s">
        <v>4893</v>
      </c>
      <c r="O584" s="27" t="s">
        <v>185</v>
      </c>
      <c r="P584" s="27" t="s">
        <v>9767</v>
      </c>
      <c r="Q584" s="27" t="s">
        <v>2069</v>
      </c>
      <c r="R584" s="27" t="s">
        <v>2069</v>
      </c>
      <c r="S584" s="27" t="s">
        <v>1927</v>
      </c>
      <c r="T584" s="27" t="s">
        <v>1928</v>
      </c>
      <c r="U584" s="27" t="s">
        <v>3557</v>
      </c>
      <c r="V584" s="30" t="s">
        <v>2596</v>
      </c>
      <c r="W584" s="15"/>
    </row>
    <row r="585">
      <c r="A585" s="15"/>
      <c r="B585" s="25" t="s">
        <v>9772</v>
      </c>
      <c r="C585" s="26">
        <v>45763.70820601852</v>
      </c>
      <c r="D585" s="27" t="s">
        <v>8084</v>
      </c>
      <c r="E585" s="27" t="s">
        <v>198</v>
      </c>
      <c r="F585" s="27" t="s">
        <v>9775</v>
      </c>
      <c r="G585" s="29" t="s">
        <v>9777</v>
      </c>
      <c r="H585" s="27" t="s">
        <v>6620</v>
      </c>
      <c r="I585" s="27" t="s">
        <v>53</v>
      </c>
      <c r="J585" s="27" t="s">
        <v>532</v>
      </c>
      <c r="K585" s="27" t="s">
        <v>58</v>
      </c>
      <c r="L585" s="27" t="s">
        <v>8087</v>
      </c>
      <c r="M585" s="27" t="s">
        <v>61</v>
      </c>
      <c r="N585" s="27" t="s">
        <v>8088</v>
      </c>
      <c r="O585" s="27" t="s">
        <v>185</v>
      </c>
      <c r="P585" s="27" t="s">
        <v>9782</v>
      </c>
      <c r="Q585" s="27" t="s">
        <v>4719</v>
      </c>
      <c r="R585" s="27" t="s">
        <v>2629</v>
      </c>
      <c r="S585" s="27" t="s">
        <v>1940</v>
      </c>
      <c r="T585" s="27" t="s">
        <v>1928</v>
      </c>
      <c r="U585" s="27" t="s">
        <v>6603</v>
      </c>
      <c r="V585" s="30" t="s">
        <v>2596</v>
      </c>
      <c r="W585" s="15"/>
    </row>
    <row r="586">
      <c r="A586" s="15"/>
      <c r="B586" s="25" t="s">
        <v>9787</v>
      </c>
      <c r="C586" s="26">
        <v>45766.35335648148</v>
      </c>
      <c r="D586" s="27" t="s">
        <v>6604</v>
      </c>
      <c r="E586" s="27" t="s">
        <v>198</v>
      </c>
      <c r="F586" s="27" t="s">
        <v>9791</v>
      </c>
      <c r="G586" s="29" t="s">
        <v>3041</v>
      </c>
      <c r="H586" s="27" t="s">
        <v>1608</v>
      </c>
      <c r="I586" s="27" t="s">
        <v>53</v>
      </c>
      <c r="J586" s="27" t="s">
        <v>8526</v>
      </c>
      <c r="K586" s="27" t="s">
        <v>58</v>
      </c>
      <c r="L586" s="27" t="s">
        <v>9795</v>
      </c>
      <c r="M586" s="27" t="s">
        <v>61</v>
      </c>
      <c r="N586" s="27" t="s">
        <v>6609</v>
      </c>
      <c r="O586" s="27" t="s">
        <v>471</v>
      </c>
      <c r="P586" s="27" t="s">
        <v>6611</v>
      </c>
      <c r="Q586" s="27" t="s">
        <v>3274</v>
      </c>
      <c r="R586" s="27" t="s">
        <v>2681</v>
      </c>
      <c r="S586" s="27" t="s">
        <v>1927</v>
      </c>
      <c r="T586" s="27" t="s">
        <v>1928</v>
      </c>
      <c r="U586" s="27" t="s">
        <v>6612</v>
      </c>
      <c r="V586" s="30" t="s">
        <v>2596</v>
      </c>
      <c r="W586" s="15"/>
    </row>
    <row r="587">
      <c r="A587" s="15"/>
      <c r="B587" s="25" t="s">
        <v>9805</v>
      </c>
      <c r="C587" s="26">
        <v>45766.365219907406</v>
      </c>
      <c r="D587" s="27" t="s">
        <v>9809</v>
      </c>
      <c r="E587" s="27" t="s">
        <v>198</v>
      </c>
      <c r="F587" s="27" t="s">
        <v>9811</v>
      </c>
      <c r="G587" s="29" t="s">
        <v>8520</v>
      </c>
      <c r="H587" s="27" t="s">
        <v>2389</v>
      </c>
      <c r="I587" s="27" t="s">
        <v>53</v>
      </c>
      <c r="J587" s="27" t="s">
        <v>108</v>
      </c>
      <c r="K587" s="27" t="s">
        <v>103</v>
      </c>
      <c r="L587" s="27" t="s">
        <v>9815</v>
      </c>
      <c r="M587" s="27" t="s">
        <v>61</v>
      </c>
      <c r="N587" s="27" t="s">
        <v>9817</v>
      </c>
      <c r="O587" s="27" t="s">
        <v>14</v>
      </c>
      <c r="P587" s="27" t="s">
        <v>9820</v>
      </c>
      <c r="Q587" s="27" t="s">
        <v>922</v>
      </c>
      <c r="R587" s="27" t="s">
        <v>2150</v>
      </c>
      <c r="S587" s="27" t="s">
        <v>1927</v>
      </c>
      <c r="T587" s="27" t="s">
        <v>1928</v>
      </c>
      <c r="U587" s="27" t="s">
        <v>6626</v>
      </c>
      <c r="V587" s="30" t="s">
        <v>2596</v>
      </c>
      <c r="W587" s="15"/>
    </row>
    <row r="588">
      <c r="A588" s="15"/>
      <c r="B588" s="25" t="s">
        <v>9826</v>
      </c>
      <c r="C588" s="26">
        <v>45766.36883101852</v>
      </c>
      <c r="D588" s="27" t="s">
        <v>6640</v>
      </c>
      <c r="E588" s="27" t="s">
        <v>198</v>
      </c>
      <c r="F588" s="27" t="s">
        <v>9829</v>
      </c>
      <c r="G588" s="29" t="s">
        <v>9831</v>
      </c>
      <c r="H588" s="27" t="s">
        <v>2821</v>
      </c>
      <c r="I588" s="27" t="s">
        <v>53</v>
      </c>
      <c r="J588" s="27" t="s">
        <v>9835</v>
      </c>
      <c r="K588" s="27" t="s">
        <v>103</v>
      </c>
      <c r="L588" s="27" t="s">
        <v>9837</v>
      </c>
      <c r="M588" s="27" t="s">
        <v>2609</v>
      </c>
      <c r="N588" s="27" t="s">
        <v>9841</v>
      </c>
      <c r="O588" s="27" t="s">
        <v>2469</v>
      </c>
      <c r="P588" s="27" t="s">
        <v>9843</v>
      </c>
      <c r="Q588" s="27" t="s">
        <v>2627</v>
      </c>
      <c r="R588" s="27" t="s">
        <v>1939</v>
      </c>
      <c r="S588" s="27" t="s">
        <v>1940</v>
      </c>
      <c r="T588" s="27" t="s">
        <v>1928</v>
      </c>
      <c r="U588" s="27" t="s">
        <v>6637</v>
      </c>
      <c r="V588" s="30" t="s">
        <v>1021</v>
      </c>
      <c r="W588" s="15"/>
    </row>
    <row r="589">
      <c r="A589" s="15"/>
      <c r="B589" s="25" t="s">
        <v>9849</v>
      </c>
      <c r="C589" s="26">
        <v>45766.37212962963</v>
      </c>
      <c r="D589" s="27" t="s">
        <v>6640</v>
      </c>
      <c r="E589" s="27" t="s">
        <v>198</v>
      </c>
      <c r="F589" s="27" t="s">
        <v>9829</v>
      </c>
      <c r="G589" s="29" t="s">
        <v>9831</v>
      </c>
      <c r="H589" s="27" t="s">
        <v>2821</v>
      </c>
      <c r="I589" s="27" t="s">
        <v>53</v>
      </c>
      <c r="J589" s="27" t="s">
        <v>9855</v>
      </c>
      <c r="K589" s="27" t="s">
        <v>103</v>
      </c>
      <c r="L589" s="27" t="s">
        <v>9837</v>
      </c>
      <c r="M589" s="27" t="s">
        <v>2609</v>
      </c>
      <c r="N589" s="27" t="s">
        <v>9841</v>
      </c>
      <c r="O589" s="27" t="s">
        <v>2469</v>
      </c>
      <c r="P589" s="27" t="s">
        <v>9860</v>
      </c>
      <c r="Q589" s="27" t="s">
        <v>2627</v>
      </c>
      <c r="R589" s="27" t="s">
        <v>1939</v>
      </c>
      <c r="S589" s="27" t="s">
        <v>1940</v>
      </c>
      <c r="T589" s="27" t="s">
        <v>1928</v>
      </c>
      <c r="U589" s="27" t="s">
        <v>6637</v>
      </c>
      <c r="V589" s="30" t="s">
        <v>2596</v>
      </c>
      <c r="W589" s="15"/>
    </row>
    <row r="590">
      <c r="A590" s="15"/>
      <c r="B590" s="25" t="s">
        <v>9864</v>
      </c>
      <c r="C590" s="26">
        <v>45768.45613425926</v>
      </c>
      <c r="D590" s="27" t="s">
        <v>9867</v>
      </c>
      <c r="E590" s="27" t="s">
        <v>198</v>
      </c>
      <c r="F590" s="27" t="s">
        <v>9870</v>
      </c>
      <c r="G590" s="29" t="s">
        <v>9872</v>
      </c>
      <c r="H590" s="27" t="s">
        <v>2821</v>
      </c>
      <c r="I590" s="27" t="s">
        <v>53</v>
      </c>
      <c r="J590" s="27" t="s">
        <v>532</v>
      </c>
      <c r="K590" s="27" t="s">
        <v>903</v>
      </c>
      <c r="L590" s="27" t="s">
        <v>9874</v>
      </c>
      <c r="M590" s="27" t="s">
        <v>61</v>
      </c>
      <c r="N590" s="27" t="s">
        <v>2078</v>
      </c>
      <c r="O590" s="27" t="s">
        <v>185</v>
      </c>
      <c r="P590" s="27" t="s">
        <v>9877</v>
      </c>
      <c r="Q590" s="27" t="s">
        <v>3441</v>
      </c>
      <c r="R590" s="27" t="s">
        <v>3441</v>
      </c>
      <c r="S590" s="27" t="s">
        <v>3443</v>
      </c>
      <c r="T590" s="27" t="s">
        <v>1928</v>
      </c>
      <c r="U590" s="27" t="s">
        <v>6654</v>
      </c>
      <c r="V590" s="30" t="s">
        <v>2639</v>
      </c>
      <c r="W590" s="15"/>
    </row>
    <row r="591">
      <c r="A591" s="15"/>
      <c r="B591" s="25" t="s">
        <v>9878</v>
      </c>
      <c r="C591" s="26">
        <v>45768.659421296295</v>
      </c>
      <c r="D591" s="27" t="s">
        <v>6655</v>
      </c>
      <c r="E591" s="27" t="s">
        <v>198</v>
      </c>
      <c r="F591" s="27" t="s">
        <v>9881</v>
      </c>
      <c r="G591" s="29" t="s">
        <v>9883</v>
      </c>
      <c r="H591" s="27" t="s">
        <v>1537</v>
      </c>
      <c r="I591" s="27" t="s">
        <v>53</v>
      </c>
      <c r="J591" s="27" t="s">
        <v>6656</v>
      </c>
      <c r="K591" s="27" t="s">
        <v>125</v>
      </c>
      <c r="L591" s="27" t="s">
        <v>6657</v>
      </c>
      <c r="M591" s="27" t="s">
        <v>61</v>
      </c>
      <c r="N591" s="27" t="s">
        <v>6658</v>
      </c>
      <c r="O591" s="27" t="s">
        <v>1935</v>
      </c>
      <c r="P591" s="27" t="s">
        <v>6659</v>
      </c>
      <c r="Q591" s="27" t="s">
        <v>6660</v>
      </c>
      <c r="R591" s="27" t="s">
        <v>6660</v>
      </c>
      <c r="S591" s="27" t="s">
        <v>3537</v>
      </c>
      <c r="T591" s="27" t="s">
        <v>1928</v>
      </c>
      <c r="U591" s="27" t="s">
        <v>6662</v>
      </c>
      <c r="V591" s="30" t="s">
        <v>2596</v>
      </c>
      <c r="W591" s="15"/>
    </row>
    <row r="592">
      <c r="A592" s="15"/>
      <c r="B592" s="25" t="s">
        <v>9895</v>
      </c>
      <c r="C592" s="26">
        <v>45769.3978587963</v>
      </c>
      <c r="D592" s="27" t="s">
        <v>9897</v>
      </c>
      <c r="E592" s="27" t="s">
        <v>198</v>
      </c>
      <c r="F592" s="27" t="s">
        <v>9898</v>
      </c>
      <c r="G592" s="29" t="s">
        <v>9899</v>
      </c>
      <c r="H592" s="27" t="s">
        <v>431</v>
      </c>
      <c r="I592" s="27" t="s">
        <v>113</v>
      </c>
      <c r="J592" s="27" t="s">
        <v>9900</v>
      </c>
      <c r="K592" s="27" t="s">
        <v>125</v>
      </c>
      <c r="L592" s="27" t="s">
        <v>9901</v>
      </c>
      <c r="M592" s="27" t="s">
        <v>61</v>
      </c>
      <c r="N592" s="27" t="s">
        <v>9902</v>
      </c>
      <c r="O592" s="27" t="s">
        <v>185</v>
      </c>
      <c r="P592" s="27" t="s">
        <v>9905</v>
      </c>
      <c r="Q592" s="27" t="s">
        <v>3462</v>
      </c>
      <c r="R592" s="27" t="s">
        <v>3462</v>
      </c>
      <c r="S592" s="27" t="s">
        <v>1927</v>
      </c>
      <c r="T592" s="27" t="s">
        <v>1928</v>
      </c>
      <c r="U592" s="27" t="s">
        <v>6674</v>
      </c>
      <c r="V592" s="30" t="s">
        <v>2585</v>
      </c>
      <c r="W592" s="15"/>
    </row>
    <row r="593">
      <c r="A593" s="15"/>
      <c r="B593" s="25" t="s">
        <v>9911</v>
      </c>
      <c r="C593" s="26">
        <v>45769.91253472222</v>
      </c>
      <c r="D593" s="27" t="s">
        <v>9912</v>
      </c>
      <c r="E593" s="27" t="s">
        <v>198</v>
      </c>
      <c r="F593" s="27" t="s">
        <v>9914</v>
      </c>
      <c r="G593" s="29" t="s">
        <v>9916</v>
      </c>
      <c r="H593" s="27" t="s">
        <v>589</v>
      </c>
      <c r="I593" s="27" t="s">
        <v>53</v>
      </c>
      <c r="J593" s="27" t="s">
        <v>9919</v>
      </c>
      <c r="K593" s="27" t="s">
        <v>58</v>
      </c>
      <c r="L593" s="27" t="s">
        <v>8469</v>
      </c>
      <c r="M593" s="27" t="s">
        <v>61</v>
      </c>
      <c r="N593" s="27" t="s">
        <v>9921</v>
      </c>
      <c r="O593" s="27" t="s">
        <v>894</v>
      </c>
      <c r="P593" s="27" t="s">
        <v>9923</v>
      </c>
      <c r="Q593" s="27" t="s">
        <v>9925</v>
      </c>
      <c r="R593" s="27" t="s">
        <v>2192</v>
      </c>
      <c r="S593" s="27" t="s">
        <v>1927</v>
      </c>
      <c r="T593" s="27" t="s">
        <v>1928</v>
      </c>
      <c r="U593" s="27" t="s">
        <v>6686</v>
      </c>
      <c r="V593" s="30" t="s">
        <v>2639</v>
      </c>
      <c r="W593" s="15"/>
    </row>
    <row r="594">
      <c r="A594" s="15"/>
      <c r="B594" s="25" t="s">
        <v>9930</v>
      </c>
      <c r="C594" s="26">
        <v>45770.21949074074</v>
      </c>
      <c r="D594" s="27" t="s">
        <v>9932</v>
      </c>
      <c r="E594" s="27" t="s">
        <v>198</v>
      </c>
      <c r="F594" s="27" t="s">
        <v>9933</v>
      </c>
      <c r="G594" s="29" t="s">
        <v>9935</v>
      </c>
      <c r="H594" s="27" t="s">
        <v>2295</v>
      </c>
      <c r="I594" s="27" t="s">
        <v>53</v>
      </c>
      <c r="J594" s="27" t="s">
        <v>9937</v>
      </c>
      <c r="K594" s="27" t="s">
        <v>58</v>
      </c>
      <c r="L594" s="27" t="s">
        <v>9940</v>
      </c>
      <c r="M594" s="27" t="s">
        <v>894</v>
      </c>
      <c r="N594" s="27" t="s">
        <v>9942</v>
      </c>
      <c r="O594" s="27" t="s">
        <v>154</v>
      </c>
      <c r="P594" s="27" t="s">
        <v>9944</v>
      </c>
      <c r="Q594" s="27" t="s">
        <v>3215</v>
      </c>
      <c r="R594" s="27" t="s">
        <v>2070</v>
      </c>
      <c r="S594" s="27" t="s">
        <v>1927</v>
      </c>
      <c r="T594" s="27" t="s">
        <v>1928</v>
      </c>
      <c r="U594" s="27" t="s">
        <v>6698</v>
      </c>
      <c r="V594" s="30" t="s">
        <v>2596</v>
      </c>
      <c r="W594" s="15"/>
    </row>
    <row r="595">
      <c r="A595" s="15"/>
      <c r="B595" s="25" t="s">
        <v>9948</v>
      </c>
      <c r="C595" s="26">
        <v>45770.505891203706</v>
      </c>
      <c r="D595" s="27" t="s">
        <v>6701</v>
      </c>
      <c r="E595" s="27" t="s">
        <v>198</v>
      </c>
      <c r="F595" s="27" t="s">
        <v>9952</v>
      </c>
      <c r="G595" s="29" t="s">
        <v>9953</v>
      </c>
      <c r="H595" s="27" t="s">
        <v>9955</v>
      </c>
      <c r="I595" s="27" t="s">
        <v>113</v>
      </c>
      <c r="J595" s="27" t="s">
        <v>9957</v>
      </c>
      <c r="K595" s="27" t="s">
        <v>58</v>
      </c>
      <c r="L595" s="27" t="s">
        <v>7865</v>
      </c>
      <c r="M595" s="27" t="s">
        <v>14</v>
      </c>
      <c r="N595" s="27" t="s">
        <v>7866</v>
      </c>
      <c r="O595" s="27" t="s">
        <v>185</v>
      </c>
      <c r="P595" s="27" t="s">
        <v>9961</v>
      </c>
      <c r="Q595" s="27" t="s">
        <v>2932</v>
      </c>
      <c r="R595" s="27" t="s">
        <v>1926</v>
      </c>
      <c r="S595" s="27" t="s">
        <v>1927</v>
      </c>
      <c r="T595" s="27" t="s">
        <v>1928</v>
      </c>
      <c r="U595" s="27" t="s">
        <v>6710</v>
      </c>
      <c r="V595" s="30" t="s">
        <v>2639</v>
      </c>
      <c r="W595" s="15"/>
    </row>
    <row r="596">
      <c r="A596" s="15"/>
      <c r="B596" s="25" t="s">
        <v>9969</v>
      </c>
      <c r="C596" s="26">
        <v>45771.80548611111</v>
      </c>
      <c r="D596" s="27" t="s">
        <v>9971</v>
      </c>
      <c r="E596" s="27" t="s">
        <v>198</v>
      </c>
      <c r="F596" s="27" t="s">
        <v>9973</v>
      </c>
      <c r="G596" s="29" t="s">
        <v>9974</v>
      </c>
      <c r="H596" s="27" t="s">
        <v>1174</v>
      </c>
      <c r="I596" s="27" t="s">
        <v>53</v>
      </c>
      <c r="J596" s="27" t="s">
        <v>532</v>
      </c>
      <c r="K596" s="27" t="s">
        <v>125</v>
      </c>
      <c r="L596" s="27" t="s">
        <v>9979</v>
      </c>
      <c r="M596" s="27" t="s">
        <v>61</v>
      </c>
      <c r="N596" s="27" t="s">
        <v>9982</v>
      </c>
      <c r="O596" s="27" t="s">
        <v>185</v>
      </c>
      <c r="P596" s="27" t="s">
        <v>9985</v>
      </c>
      <c r="Q596" s="27" t="s">
        <v>3376</v>
      </c>
      <c r="R596" s="27" t="s">
        <v>2192</v>
      </c>
      <c r="S596" s="27" t="s">
        <v>1927</v>
      </c>
      <c r="T596" s="27" t="s">
        <v>1928</v>
      </c>
      <c r="U596" s="27" t="s">
        <v>6721</v>
      </c>
      <c r="V596" s="30" t="s">
        <v>9798</v>
      </c>
      <c r="W596" s="15"/>
    </row>
    <row r="597">
      <c r="A597" s="15"/>
      <c r="B597" s="25" t="s">
        <v>9991</v>
      </c>
      <c r="C597" s="26">
        <v>45772.63946759259</v>
      </c>
      <c r="D597" s="27" t="s">
        <v>9993</v>
      </c>
      <c r="E597" s="27" t="s">
        <v>198</v>
      </c>
      <c r="F597" s="27" t="s">
        <v>9996</v>
      </c>
      <c r="G597" s="29" t="s">
        <v>9998</v>
      </c>
      <c r="H597" s="27" t="s">
        <v>9531</v>
      </c>
      <c r="I597" s="27" t="s">
        <v>113</v>
      </c>
      <c r="J597" s="27" t="s">
        <v>10000</v>
      </c>
      <c r="K597" s="27" t="s">
        <v>58</v>
      </c>
      <c r="L597" s="27" t="s">
        <v>10006</v>
      </c>
      <c r="M597" s="27" t="s">
        <v>61</v>
      </c>
      <c r="N597" s="27" t="s">
        <v>10008</v>
      </c>
      <c r="O597" s="27" t="s">
        <v>1921</v>
      </c>
      <c r="P597" s="27" t="s">
        <v>10009</v>
      </c>
      <c r="Q597" s="27" t="s">
        <v>922</v>
      </c>
      <c r="R597" s="27" t="s">
        <v>2150</v>
      </c>
      <c r="S597" s="27" t="s">
        <v>1927</v>
      </c>
      <c r="T597" s="27" t="s">
        <v>1928</v>
      </c>
      <c r="U597" s="27" t="s">
        <v>6731</v>
      </c>
      <c r="V597" s="30" t="s">
        <v>9798</v>
      </c>
      <c r="W597" s="15"/>
    </row>
    <row r="598">
      <c r="A598" s="15"/>
      <c r="B598" s="25" t="s">
        <v>10015</v>
      </c>
      <c r="C598" s="26">
        <v>45774.444340277776</v>
      </c>
      <c r="D598" s="27" t="s">
        <v>6742</v>
      </c>
      <c r="E598" s="27" t="s">
        <v>198</v>
      </c>
      <c r="F598" s="27" t="s">
        <v>10019</v>
      </c>
      <c r="G598" s="29" t="s">
        <v>10021</v>
      </c>
      <c r="H598" s="27" t="s">
        <v>1393</v>
      </c>
      <c r="I598" s="27" t="s">
        <v>113</v>
      </c>
      <c r="J598" s="27" t="s">
        <v>10024</v>
      </c>
      <c r="K598" s="27" t="s">
        <v>58</v>
      </c>
      <c r="L598" s="27" t="s">
        <v>6745</v>
      </c>
      <c r="M598" s="27" t="s">
        <v>61</v>
      </c>
      <c r="N598" s="27" t="s">
        <v>6747</v>
      </c>
      <c r="O598" s="27" t="s">
        <v>771</v>
      </c>
      <c r="P598" s="27" t="s">
        <v>10028</v>
      </c>
      <c r="Q598" s="27" t="s">
        <v>6750</v>
      </c>
      <c r="R598" s="27" t="s">
        <v>5692</v>
      </c>
      <c r="S598" s="27" t="s">
        <v>3443</v>
      </c>
      <c r="T598" s="27" t="s">
        <v>1928</v>
      </c>
      <c r="U598" s="27" t="s">
        <v>10030</v>
      </c>
      <c r="V598" s="30" t="s">
        <v>2596</v>
      </c>
      <c r="W598" s="15"/>
    </row>
    <row r="599">
      <c r="A599" s="15"/>
      <c r="B599" s="25" t="s">
        <v>10033</v>
      </c>
      <c r="C599" s="26">
        <v>45774.447800925926</v>
      </c>
      <c r="D599" s="27" t="s">
        <v>6742</v>
      </c>
      <c r="E599" s="27" t="s">
        <v>198</v>
      </c>
      <c r="F599" s="27" t="s">
        <v>10019</v>
      </c>
      <c r="G599" s="29" t="s">
        <v>10021</v>
      </c>
      <c r="H599" s="27" t="s">
        <v>1393</v>
      </c>
      <c r="I599" s="27" t="s">
        <v>113</v>
      </c>
      <c r="J599" s="27" t="s">
        <v>6744</v>
      </c>
      <c r="K599" s="27" t="s">
        <v>58</v>
      </c>
      <c r="L599" s="27" t="s">
        <v>6745</v>
      </c>
      <c r="M599" s="27" t="s">
        <v>61</v>
      </c>
      <c r="N599" s="27" t="s">
        <v>6747</v>
      </c>
      <c r="O599" s="27" t="s">
        <v>771</v>
      </c>
      <c r="P599" s="27" t="s">
        <v>6749</v>
      </c>
      <c r="Q599" s="27" t="s">
        <v>6750</v>
      </c>
      <c r="R599" s="27" t="s">
        <v>5692</v>
      </c>
      <c r="S599" s="27" t="s">
        <v>3443</v>
      </c>
      <c r="T599" s="27" t="s">
        <v>1928</v>
      </c>
      <c r="U599" s="27" t="s">
        <v>6753</v>
      </c>
      <c r="V599" s="30" t="s">
        <v>2596</v>
      </c>
      <c r="W599" s="15"/>
    </row>
    <row r="600">
      <c r="A600" s="15"/>
      <c r="B600" s="25" t="s">
        <v>10044</v>
      </c>
      <c r="C600" s="26">
        <v>45774.461122685185</v>
      </c>
      <c r="D600" s="27" t="s">
        <v>10047</v>
      </c>
      <c r="E600" s="27" t="s">
        <v>198</v>
      </c>
      <c r="F600" s="27" t="s">
        <v>10049</v>
      </c>
      <c r="G600" s="29" t="s">
        <v>7016</v>
      </c>
      <c r="H600" s="27" t="s">
        <v>244</v>
      </c>
      <c r="I600" s="27" t="s">
        <v>53</v>
      </c>
      <c r="J600" s="27" t="s">
        <v>1023</v>
      </c>
      <c r="K600" s="27" t="s">
        <v>58</v>
      </c>
      <c r="L600" s="27" t="s">
        <v>10052</v>
      </c>
      <c r="M600" s="27" t="s">
        <v>61</v>
      </c>
      <c r="N600" s="27" t="s">
        <v>10053</v>
      </c>
      <c r="O600" s="27" t="s">
        <v>154</v>
      </c>
      <c r="P600" s="27" t="s">
        <v>10056</v>
      </c>
      <c r="Q600" s="27" t="s">
        <v>2149</v>
      </c>
      <c r="R600" s="27" t="s">
        <v>2150</v>
      </c>
      <c r="S600" s="27" t="s">
        <v>1927</v>
      </c>
      <c r="T600" s="27" t="s">
        <v>1928</v>
      </c>
      <c r="U600" s="27" t="s">
        <v>6763</v>
      </c>
      <c r="V600" s="30" t="s">
        <v>2596</v>
      </c>
      <c r="W600" s="15"/>
    </row>
    <row r="601">
      <c r="A601" s="15"/>
      <c r="B601" s="25" t="s">
        <v>10061</v>
      </c>
      <c r="C601" s="26">
        <v>45774.48537037037</v>
      </c>
      <c r="D601" s="27" t="s">
        <v>6764</v>
      </c>
      <c r="E601" s="27" t="s">
        <v>198</v>
      </c>
      <c r="F601" s="27" t="s">
        <v>10064</v>
      </c>
      <c r="G601" s="29" t="s">
        <v>10066</v>
      </c>
      <c r="H601" s="27" t="s">
        <v>1651</v>
      </c>
      <c r="I601" s="27" t="s">
        <v>53</v>
      </c>
      <c r="J601" s="27" t="s">
        <v>10070</v>
      </c>
      <c r="K601" s="27" t="s">
        <v>58</v>
      </c>
      <c r="L601" s="27" t="s">
        <v>6766</v>
      </c>
      <c r="M601" s="27" t="s">
        <v>61</v>
      </c>
      <c r="N601" s="27" t="s">
        <v>6767</v>
      </c>
      <c r="O601" s="27" t="s">
        <v>9442</v>
      </c>
      <c r="P601" s="27" t="s">
        <v>6770</v>
      </c>
      <c r="Q601" s="27" t="s">
        <v>3274</v>
      </c>
      <c r="R601" s="27" t="s">
        <v>2681</v>
      </c>
      <c r="S601" s="27" t="s">
        <v>1927</v>
      </c>
      <c r="T601" s="27" t="s">
        <v>1928</v>
      </c>
      <c r="U601" s="27" t="s">
        <v>6772</v>
      </c>
      <c r="V601" s="30" t="s">
        <v>2596</v>
      </c>
      <c r="W601" s="15"/>
    </row>
    <row r="602">
      <c r="A602" s="15"/>
      <c r="B602" s="25" t="s">
        <v>10079</v>
      </c>
      <c r="C602" s="26">
        <v>45774.93208333333</v>
      </c>
      <c r="D602" s="27" t="s">
        <v>10082</v>
      </c>
      <c r="E602" s="27" t="s">
        <v>198</v>
      </c>
      <c r="F602" s="27" t="s">
        <v>10086</v>
      </c>
      <c r="G602" s="29" t="s">
        <v>10087</v>
      </c>
      <c r="H602" s="27" t="s">
        <v>415</v>
      </c>
      <c r="I602" s="27" t="s">
        <v>53</v>
      </c>
      <c r="J602" s="27" t="s">
        <v>10089</v>
      </c>
      <c r="K602" s="27" t="s">
        <v>58</v>
      </c>
      <c r="L602" s="27" t="s">
        <v>10091</v>
      </c>
      <c r="M602" s="27" t="s">
        <v>61</v>
      </c>
      <c r="N602" s="27" t="s">
        <v>10093</v>
      </c>
      <c r="O602" s="27" t="s">
        <v>1317</v>
      </c>
      <c r="P602" s="27" t="s">
        <v>10094</v>
      </c>
      <c r="Q602" s="27" t="s">
        <v>10096</v>
      </c>
      <c r="R602" s="27" t="s">
        <v>10097</v>
      </c>
      <c r="S602" s="27" t="s">
        <v>1940</v>
      </c>
      <c r="T602" s="27" t="s">
        <v>1928</v>
      </c>
      <c r="U602" s="27" t="s">
        <v>6783</v>
      </c>
      <c r="V602" s="30" t="s">
        <v>2596</v>
      </c>
      <c r="W602" s="15"/>
    </row>
    <row r="603">
      <c r="A603" s="15"/>
      <c r="B603" s="25" t="s">
        <v>10101</v>
      </c>
      <c r="C603" s="26">
        <v>45775.73847222222</v>
      </c>
      <c r="D603" s="27" t="s">
        <v>3489</v>
      </c>
      <c r="E603" s="27" t="s">
        <v>198</v>
      </c>
      <c r="F603" s="27" t="s">
        <v>10102</v>
      </c>
      <c r="G603" s="29" t="s">
        <v>10104</v>
      </c>
      <c r="H603" s="27" t="s">
        <v>2821</v>
      </c>
      <c r="I603" s="27" t="s">
        <v>53</v>
      </c>
      <c r="J603" s="27" t="s">
        <v>6786</v>
      </c>
      <c r="K603" s="27" t="s">
        <v>58</v>
      </c>
      <c r="L603" s="27" t="s">
        <v>6787</v>
      </c>
      <c r="M603" s="27" t="s">
        <v>61</v>
      </c>
      <c r="N603" s="27" t="s">
        <v>6789</v>
      </c>
      <c r="O603" s="27" t="s">
        <v>154</v>
      </c>
      <c r="P603" s="27" t="s">
        <v>10107</v>
      </c>
      <c r="Q603" s="27" t="s">
        <v>6792</v>
      </c>
      <c r="R603" s="27" t="s">
        <v>2876</v>
      </c>
      <c r="S603" s="27" t="s">
        <v>1940</v>
      </c>
      <c r="T603" s="27" t="s">
        <v>1928</v>
      </c>
      <c r="U603" s="27" t="s">
        <v>6793</v>
      </c>
      <c r="V603" s="30" t="s">
        <v>2639</v>
      </c>
      <c r="W603" s="15"/>
    </row>
    <row r="604">
      <c r="A604" s="15"/>
      <c r="B604" s="25" t="s">
        <v>10112</v>
      </c>
      <c r="C604" s="26">
        <v>45777.57802083333</v>
      </c>
      <c r="D604" s="27" t="s">
        <v>10114</v>
      </c>
      <c r="E604" s="27" t="s">
        <v>198</v>
      </c>
      <c r="F604" s="27" t="s">
        <v>10116</v>
      </c>
      <c r="G604" s="29" t="s">
        <v>10118</v>
      </c>
      <c r="H604" s="27" t="s">
        <v>291</v>
      </c>
      <c r="I604" s="27" t="s">
        <v>53</v>
      </c>
      <c r="J604" s="27" t="s">
        <v>10121</v>
      </c>
      <c r="K604" s="27" t="s">
        <v>58</v>
      </c>
      <c r="L604" s="27" t="s">
        <v>10124</v>
      </c>
      <c r="M604" s="27" t="s">
        <v>6798</v>
      </c>
      <c r="N604" s="27" t="s">
        <v>10128</v>
      </c>
      <c r="O604" s="27" t="s">
        <v>10129</v>
      </c>
      <c r="P604" s="27" t="s">
        <v>10130</v>
      </c>
      <c r="Q604" s="27" t="s">
        <v>6136</v>
      </c>
      <c r="R604" s="27" t="s">
        <v>2044</v>
      </c>
      <c r="S604" s="27" t="s">
        <v>1940</v>
      </c>
      <c r="T604" s="27" t="s">
        <v>1928</v>
      </c>
      <c r="U604" s="27" t="s">
        <v>6804</v>
      </c>
      <c r="V604" s="30" t="s">
        <v>2596</v>
      </c>
      <c r="W604" s="15"/>
    </row>
    <row r="605">
      <c r="A605" s="15"/>
      <c r="B605" s="25" t="s">
        <v>10135</v>
      </c>
      <c r="C605" s="26">
        <v>45779.38550925926</v>
      </c>
      <c r="D605" s="27" t="s">
        <v>10137</v>
      </c>
      <c r="E605" s="27" t="s">
        <v>198</v>
      </c>
      <c r="F605" s="27" t="s">
        <v>10140</v>
      </c>
      <c r="G605" s="29" t="s">
        <v>2819</v>
      </c>
      <c r="H605" s="27" t="s">
        <v>2821</v>
      </c>
      <c r="I605" s="27" t="s">
        <v>113</v>
      </c>
      <c r="J605" s="27" t="s">
        <v>10143</v>
      </c>
      <c r="K605" s="27" t="s">
        <v>172</v>
      </c>
      <c r="L605" s="27" t="s">
        <v>10146</v>
      </c>
      <c r="M605" s="27" t="s">
        <v>61</v>
      </c>
      <c r="N605" s="27" t="s">
        <v>10148</v>
      </c>
      <c r="O605" s="27" t="s">
        <v>2609</v>
      </c>
      <c r="P605" s="27" t="s">
        <v>10151</v>
      </c>
      <c r="Q605" s="27" t="s">
        <v>2582</v>
      </c>
      <c r="R605" s="27" t="s">
        <v>2583</v>
      </c>
      <c r="S605" s="27" t="s">
        <v>1927</v>
      </c>
      <c r="T605" s="27" t="s">
        <v>1928</v>
      </c>
      <c r="U605" s="27" t="s">
        <v>6815</v>
      </c>
      <c r="V605" s="30" t="s">
        <v>2585</v>
      </c>
      <c r="W605" s="15"/>
    </row>
    <row r="606">
      <c r="A606" s="15"/>
      <c r="B606" s="25" t="s">
        <v>10155</v>
      </c>
      <c r="C606" s="26">
        <v>45779.43863425926</v>
      </c>
      <c r="D606" s="27" t="s">
        <v>6816</v>
      </c>
      <c r="E606" s="27" t="s">
        <v>198</v>
      </c>
      <c r="F606" s="27" t="s">
        <v>10159</v>
      </c>
      <c r="G606" s="29" t="s">
        <v>10161</v>
      </c>
      <c r="H606" s="27" t="s">
        <v>424</v>
      </c>
      <c r="I606" s="27" t="s">
        <v>53</v>
      </c>
      <c r="J606" s="27" t="s">
        <v>6818</v>
      </c>
      <c r="K606" s="27" t="s">
        <v>58</v>
      </c>
      <c r="L606" s="27" t="s">
        <v>6820</v>
      </c>
      <c r="M606" s="27" t="s">
        <v>61</v>
      </c>
      <c r="N606" s="27" t="s">
        <v>6821</v>
      </c>
      <c r="O606" s="27" t="s">
        <v>6229</v>
      </c>
      <c r="P606" s="27" t="s">
        <v>6822</v>
      </c>
      <c r="Q606" s="27" t="s">
        <v>3462</v>
      </c>
      <c r="R606" s="27" t="s">
        <v>2583</v>
      </c>
      <c r="S606" s="27" t="s">
        <v>1927</v>
      </c>
      <c r="T606" s="27" t="s">
        <v>1928</v>
      </c>
      <c r="U606" s="27" t="s">
        <v>6823</v>
      </c>
      <c r="V606" s="30" t="s">
        <v>2596</v>
      </c>
      <c r="W606" s="15"/>
    </row>
    <row r="607">
      <c r="A607" s="15"/>
      <c r="B607" s="25" t="s">
        <v>10170</v>
      </c>
      <c r="C607" s="26">
        <v>45779.86414351852</v>
      </c>
      <c r="D607" s="27" t="s">
        <v>10173</v>
      </c>
      <c r="E607" s="27" t="s">
        <v>198</v>
      </c>
      <c r="F607" s="27" t="s">
        <v>10176</v>
      </c>
      <c r="G607" s="29" t="s">
        <v>10177</v>
      </c>
      <c r="H607" s="27" t="s">
        <v>466</v>
      </c>
      <c r="I607" s="27" t="s">
        <v>113</v>
      </c>
      <c r="J607" s="27" t="s">
        <v>10180</v>
      </c>
      <c r="K607" s="27" t="s">
        <v>58</v>
      </c>
      <c r="L607" s="27" t="s">
        <v>10183</v>
      </c>
      <c r="M607" s="27" t="s">
        <v>14</v>
      </c>
      <c r="N607" s="27" t="s">
        <v>10185</v>
      </c>
      <c r="O607" s="27" t="s">
        <v>14</v>
      </c>
      <c r="P607" s="27" t="s">
        <v>10189</v>
      </c>
      <c r="Q607" s="27" t="s">
        <v>2190</v>
      </c>
      <c r="R607" s="27" t="s">
        <v>2192</v>
      </c>
      <c r="S607" s="27" t="s">
        <v>1927</v>
      </c>
      <c r="T607" s="27" t="s">
        <v>1928</v>
      </c>
      <c r="U607" s="27" t="s">
        <v>6832</v>
      </c>
      <c r="V607" s="30" t="s">
        <v>2639</v>
      </c>
      <c r="W607" s="15"/>
    </row>
    <row r="608">
      <c r="A608" s="15"/>
      <c r="B608" s="25" t="s">
        <v>10197</v>
      </c>
      <c r="C608" s="26">
        <v>45780.82653935185</v>
      </c>
      <c r="D608" s="27" t="s">
        <v>10198</v>
      </c>
      <c r="E608" s="27" t="s">
        <v>198</v>
      </c>
      <c r="F608" s="27" t="s">
        <v>10199</v>
      </c>
      <c r="G608" s="29" t="s">
        <v>10200</v>
      </c>
      <c r="H608" s="27" t="s">
        <v>4071</v>
      </c>
      <c r="I608" s="27" t="s">
        <v>53</v>
      </c>
      <c r="J608" s="27" t="s">
        <v>10202</v>
      </c>
      <c r="K608" s="27" t="s">
        <v>58</v>
      </c>
      <c r="L608" s="27" t="s">
        <v>10204</v>
      </c>
      <c r="M608" s="27" t="s">
        <v>2609</v>
      </c>
      <c r="N608" s="27" t="s">
        <v>10206</v>
      </c>
      <c r="O608" s="27" t="s">
        <v>14</v>
      </c>
      <c r="P608" s="27" t="s">
        <v>10209</v>
      </c>
      <c r="Q608" s="27" t="s">
        <v>5740</v>
      </c>
      <c r="R608" s="27" t="s">
        <v>1926</v>
      </c>
      <c r="S608" s="27" t="s">
        <v>1927</v>
      </c>
      <c r="T608" s="27" t="s">
        <v>1928</v>
      </c>
      <c r="U608" s="27" t="s">
        <v>6841</v>
      </c>
      <c r="V608" s="30" t="s">
        <v>2596</v>
      </c>
      <c r="W608" s="15"/>
    </row>
    <row r="609">
      <c r="A609" s="15"/>
      <c r="B609" s="25" t="s">
        <v>10213</v>
      </c>
      <c r="C609" s="26">
        <v>45782.407546296294</v>
      </c>
      <c r="D609" s="27" t="s">
        <v>10214</v>
      </c>
      <c r="E609" s="27" t="s">
        <v>198</v>
      </c>
      <c r="F609" s="27" t="s">
        <v>10217</v>
      </c>
      <c r="G609" s="29" t="s">
        <v>5005</v>
      </c>
      <c r="H609" s="27" t="s">
        <v>529</v>
      </c>
      <c r="I609" s="27" t="s">
        <v>53</v>
      </c>
      <c r="J609" s="27" t="s">
        <v>10221</v>
      </c>
      <c r="K609" s="27" t="s">
        <v>125</v>
      </c>
      <c r="L609" s="27" t="s">
        <v>10238</v>
      </c>
      <c r="M609" s="27" t="s">
        <v>185</v>
      </c>
      <c r="N609" s="27" t="s">
        <v>10240</v>
      </c>
      <c r="O609" s="27" t="s">
        <v>185</v>
      </c>
      <c r="P609" s="27" t="s">
        <v>10242</v>
      </c>
      <c r="Q609" s="27" t="s">
        <v>2816</v>
      </c>
      <c r="R609" s="27" t="s">
        <v>2192</v>
      </c>
      <c r="S609" s="27" t="s">
        <v>1927</v>
      </c>
      <c r="T609" s="27" t="s">
        <v>1928</v>
      </c>
      <c r="U609" s="27" t="s">
        <v>6853</v>
      </c>
      <c r="V609" s="30" t="s">
        <v>2596</v>
      </c>
      <c r="W609" s="15"/>
    </row>
    <row r="610">
      <c r="A610" s="15"/>
      <c r="B610" s="25" t="s">
        <v>10246</v>
      </c>
      <c r="C610" s="26">
        <v>45782.419490740744</v>
      </c>
      <c r="D610" s="27" t="s">
        <v>6855</v>
      </c>
      <c r="E610" s="27" t="s">
        <v>198</v>
      </c>
      <c r="F610" s="27" t="s">
        <v>10248</v>
      </c>
      <c r="G610" s="29" t="s">
        <v>10250</v>
      </c>
      <c r="H610" s="27" t="s">
        <v>1031</v>
      </c>
      <c r="I610" s="27" t="s">
        <v>53</v>
      </c>
      <c r="J610" s="27" t="s">
        <v>6857</v>
      </c>
      <c r="K610" s="27" t="s">
        <v>58</v>
      </c>
      <c r="L610" s="27" t="s">
        <v>6858</v>
      </c>
      <c r="M610" s="27" t="s">
        <v>61</v>
      </c>
      <c r="N610" s="27" t="s">
        <v>6859</v>
      </c>
      <c r="O610" s="27" t="s">
        <v>185</v>
      </c>
      <c r="P610" s="27" t="s">
        <v>6860</v>
      </c>
      <c r="Q610" s="27" t="s">
        <v>6100</v>
      </c>
      <c r="R610" s="27" t="s">
        <v>6101</v>
      </c>
      <c r="S610" s="27" t="s">
        <v>6103</v>
      </c>
      <c r="T610" s="27" t="s">
        <v>1928</v>
      </c>
      <c r="U610" s="27" t="s">
        <v>6863</v>
      </c>
      <c r="V610" s="30" t="s">
        <v>2639</v>
      </c>
      <c r="W610" s="15"/>
    </row>
    <row r="611">
      <c r="A611" s="15"/>
      <c r="B611" s="25" t="s">
        <v>10258</v>
      </c>
      <c r="C611" s="26">
        <v>45782.423425925925</v>
      </c>
      <c r="D611" s="27" t="s">
        <v>6866</v>
      </c>
      <c r="E611" s="27" t="s">
        <v>198</v>
      </c>
      <c r="F611" s="27" t="s">
        <v>10259</v>
      </c>
      <c r="G611" s="29" t="s">
        <v>10261</v>
      </c>
      <c r="H611" s="27" t="s">
        <v>217</v>
      </c>
      <c r="I611" s="27" t="s">
        <v>113</v>
      </c>
      <c r="J611" s="27" t="s">
        <v>2498</v>
      </c>
      <c r="K611" s="27" t="s">
        <v>58</v>
      </c>
      <c r="L611" s="27" t="s">
        <v>6858</v>
      </c>
      <c r="M611" s="27" t="s">
        <v>61</v>
      </c>
      <c r="N611" s="27" t="s">
        <v>6859</v>
      </c>
      <c r="O611" s="27" t="s">
        <v>185</v>
      </c>
      <c r="P611" s="27" t="s">
        <v>6860</v>
      </c>
      <c r="Q611" s="27" t="s">
        <v>6100</v>
      </c>
      <c r="R611" s="27" t="s">
        <v>6101</v>
      </c>
      <c r="S611" s="27" t="s">
        <v>6103</v>
      </c>
      <c r="T611" s="27" t="s">
        <v>1928</v>
      </c>
      <c r="U611" s="27" t="s">
        <v>6863</v>
      </c>
      <c r="V611" s="30" t="s">
        <v>2639</v>
      </c>
      <c r="W611" s="15"/>
    </row>
    <row r="612">
      <c r="A612" s="15"/>
      <c r="B612" s="25" t="s">
        <v>10271</v>
      </c>
      <c r="C612" s="26">
        <v>45782.52568287037</v>
      </c>
      <c r="D612" s="27" t="s">
        <v>6873</v>
      </c>
      <c r="E612" s="27" t="s">
        <v>198</v>
      </c>
      <c r="F612" s="27" t="s">
        <v>10274</v>
      </c>
      <c r="G612" s="29" t="s">
        <v>5818</v>
      </c>
      <c r="H612" s="27" t="s">
        <v>3490</v>
      </c>
      <c r="I612" s="27" t="s">
        <v>113</v>
      </c>
      <c r="J612" s="27" t="s">
        <v>10277</v>
      </c>
      <c r="K612" s="27" t="s">
        <v>58</v>
      </c>
      <c r="L612" s="27" t="s">
        <v>10279</v>
      </c>
      <c r="M612" s="27" t="s">
        <v>61</v>
      </c>
      <c r="N612" s="27" t="s">
        <v>10282</v>
      </c>
      <c r="O612" s="27" t="s">
        <v>185</v>
      </c>
      <c r="P612" s="27" t="s">
        <v>10284</v>
      </c>
      <c r="Q612" s="27" t="s">
        <v>2816</v>
      </c>
      <c r="R612" s="27" t="s">
        <v>2192</v>
      </c>
      <c r="S612" s="27" t="s">
        <v>1927</v>
      </c>
      <c r="T612" s="27" t="s">
        <v>1928</v>
      </c>
      <c r="U612" s="27" t="s">
        <v>6883</v>
      </c>
      <c r="V612" s="30" t="s">
        <v>2639</v>
      </c>
      <c r="W612" s="15"/>
    </row>
    <row r="613">
      <c r="A613" s="15"/>
      <c r="B613" s="25" t="s">
        <v>10289</v>
      </c>
      <c r="C613" s="26">
        <v>45783.75341435185</v>
      </c>
      <c r="D613" s="27" t="s">
        <v>10291</v>
      </c>
      <c r="E613" s="27" t="s">
        <v>198</v>
      </c>
      <c r="F613" s="27" t="s">
        <v>10294</v>
      </c>
      <c r="G613" s="29" t="s">
        <v>5624</v>
      </c>
      <c r="H613" s="27" t="s">
        <v>1393</v>
      </c>
      <c r="I613" s="27" t="s">
        <v>53</v>
      </c>
      <c r="J613" s="27" t="s">
        <v>10296</v>
      </c>
      <c r="K613" s="27" t="s">
        <v>58</v>
      </c>
      <c r="L613" s="27" t="s">
        <v>10297</v>
      </c>
      <c r="M613" s="27" t="s">
        <v>61</v>
      </c>
      <c r="N613" s="27" t="s">
        <v>10299</v>
      </c>
      <c r="O613" s="27" t="s">
        <v>185</v>
      </c>
      <c r="P613" s="27" t="s">
        <v>10301</v>
      </c>
      <c r="Q613" s="27" t="s">
        <v>10304</v>
      </c>
      <c r="R613" s="27" t="s">
        <v>2849</v>
      </c>
      <c r="S613" s="27" t="s">
        <v>1940</v>
      </c>
      <c r="T613" s="27" t="s">
        <v>1928</v>
      </c>
      <c r="U613" s="27" t="s">
        <v>6893</v>
      </c>
      <c r="V613" s="30" t="s">
        <v>2639</v>
      </c>
      <c r="W613" s="15"/>
    </row>
    <row r="614">
      <c r="A614" s="15"/>
      <c r="B614" s="25" t="s">
        <v>10308</v>
      </c>
      <c r="C614" s="26">
        <v>45785.42496527778</v>
      </c>
      <c r="D614" s="27" t="s">
        <v>10309</v>
      </c>
      <c r="E614" s="27" t="s">
        <v>198</v>
      </c>
      <c r="F614" s="27" t="s">
        <v>10310</v>
      </c>
      <c r="G614" s="29" t="s">
        <v>10311</v>
      </c>
      <c r="H614" s="27" t="s">
        <v>756</v>
      </c>
      <c r="I614" s="27" t="s">
        <v>53</v>
      </c>
      <c r="J614" s="27" t="s">
        <v>2838</v>
      </c>
      <c r="K614" s="27" t="s">
        <v>58</v>
      </c>
      <c r="L614" s="27" t="s">
        <v>10312</v>
      </c>
      <c r="M614" s="27" t="s">
        <v>14</v>
      </c>
      <c r="N614" s="27" t="s">
        <v>10313</v>
      </c>
      <c r="O614" s="27" t="s">
        <v>14</v>
      </c>
      <c r="P614" s="27" t="s">
        <v>10315</v>
      </c>
      <c r="Q614" s="27" t="s">
        <v>2723</v>
      </c>
      <c r="R614" s="27" t="s">
        <v>1939</v>
      </c>
      <c r="S614" s="27" t="s">
        <v>1940</v>
      </c>
      <c r="T614" s="27" t="s">
        <v>1928</v>
      </c>
      <c r="U614" s="27" t="s">
        <v>6901</v>
      </c>
      <c r="V614" s="30" t="s">
        <v>2596</v>
      </c>
      <c r="W614" s="15"/>
    </row>
    <row r="615">
      <c r="A615" s="15"/>
      <c r="B615" s="25" t="s">
        <v>10319</v>
      </c>
      <c r="C615" s="26">
        <v>45785.595613425925</v>
      </c>
      <c r="D615" s="27" t="s">
        <v>6902</v>
      </c>
      <c r="E615" s="27" t="s">
        <v>198</v>
      </c>
      <c r="F615" s="27" t="s">
        <v>10322</v>
      </c>
      <c r="G615" s="29" t="s">
        <v>10324</v>
      </c>
      <c r="H615" s="27" t="s">
        <v>3101</v>
      </c>
      <c r="I615" s="27" t="s">
        <v>53</v>
      </c>
      <c r="J615" s="27" t="s">
        <v>2838</v>
      </c>
      <c r="K615" s="27" t="s">
        <v>903</v>
      </c>
      <c r="L615" s="27" t="s">
        <v>6905</v>
      </c>
      <c r="M615" s="27" t="s">
        <v>61</v>
      </c>
      <c r="N615" s="27" t="s">
        <v>6906</v>
      </c>
      <c r="O615" s="27" t="s">
        <v>6908</v>
      </c>
      <c r="P615" s="27" t="s">
        <v>10326</v>
      </c>
      <c r="Q615" s="27" t="s">
        <v>2080</v>
      </c>
      <c r="R615" s="27" t="s">
        <v>2070</v>
      </c>
      <c r="S615" s="27" t="s">
        <v>1927</v>
      </c>
      <c r="T615" s="27" t="s">
        <v>1928</v>
      </c>
      <c r="U615" s="27" t="s">
        <v>6911</v>
      </c>
      <c r="V615" s="30" t="s">
        <v>2596</v>
      </c>
      <c r="W615" s="15"/>
    </row>
    <row r="616">
      <c r="A616" s="15"/>
      <c r="B616" s="25" t="s">
        <v>10331</v>
      </c>
      <c r="C616" s="26">
        <v>45786.68315972222</v>
      </c>
      <c r="D616" s="27" t="s">
        <v>1761</v>
      </c>
      <c r="E616" s="27" t="s">
        <v>198</v>
      </c>
      <c r="F616" s="27" t="s">
        <v>10336</v>
      </c>
      <c r="G616" s="29" t="s">
        <v>10338</v>
      </c>
      <c r="H616" s="27" t="s">
        <v>5732</v>
      </c>
      <c r="I616" s="27" t="s">
        <v>53</v>
      </c>
      <c r="J616" s="27" t="s">
        <v>10341</v>
      </c>
      <c r="K616" s="27" t="s">
        <v>58</v>
      </c>
      <c r="L616" s="27" t="s">
        <v>6916</v>
      </c>
      <c r="M616" s="27" t="s">
        <v>61</v>
      </c>
      <c r="N616" s="27" t="s">
        <v>6917</v>
      </c>
      <c r="O616" s="27" t="s">
        <v>946</v>
      </c>
      <c r="P616" s="27" t="s">
        <v>6918</v>
      </c>
      <c r="Q616" s="27" t="s">
        <v>6919</v>
      </c>
      <c r="R616" s="27" t="s">
        <v>2192</v>
      </c>
      <c r="S616" s="27" t="s">
        <v>1927</v>
      </c>
      <c r="T616" s="27" t="s">
        <v>1928</v>
      </c>
      <c r="U616" s="27" t="s">
        <v>6921</v>
      </c>
      <c r="V616" s="30" t="s">
        <v>2639</v>
      </c>
      <c r="W616" s="15"/>
    </row>
    <row r="617">
      <c r="A617" s="15"/>
      <c r="B617" s="25" t="s">
        <v>10349</v>
      </c>
      <c r="C617" s="26">
        <v>45788.73400462963</v>
      </c>
      <c r="D617" s="27" t="s">
        <v>10352</v>
      </c>
      <c r="E617" s="27" t="s">
        <v>198</v>
      </c>
      <c r="F617" s="27" t="s">
        <v>10355</v>
      </c>
      <c r="G617" s="29" t="s">
        <v>5096</v>
      </c>
      <c r="H617" s="27" t="s">
        <v>2389</v>
      </c>
      <c r="I617" s="27" t="s">
        <v>53</v>
      </c>
      <c r="J617" s="27" t="s">
        <v>2390</v>
      </c>
      <c r="K617" s="27" t="s">
        <v>103</v>
      </c>
      <c r="L617" s="27" t="s">
        <v>10358</v>
      </c>
      <c r="M617" s="27" t="s">
        <v>61</v>
      </c>
      <c r="N617" s="27" t="s">
        <v>10360</v>
      </c>
      <c r="O617" s="27" t="s">
        <v>185</v>
      </c>
      <c r="P617" s="27" t="s">
        <v>10363</v>
      </c>
      <c r="Q617" s="27" t="s">
        <v>5915</v>
      </c>
      <c r="R617" s="27" t="s">
        <v>1926</v>
      </c>
      <c r="S617" s="27" t="s">
        <v>1927</v>
      </c>
      <c r="T617" s="27" t="s">
        <v>1928</v>
      </c>
      <c r="U617" s="27" t="s">
        <v>6930</v>
      </c>
      <c r="V617" s="30" t="s">
        <v>2596</v>
      </c>
      <c r="W617" s="15"/>
    </row>
    <row r="618">
      <c r="A618" s="15"/>
      <c r="B618" s="25" t="s">
        <v>10369</v>
      </c>
      <c r="C618" s="26">
        <v>45789.54210648148</v>
      </c>
      <c r="D618" s="27" t="s">
        <v>10371</v>
      </c>
      <c r="E618" s="27" t="s">
        <v>198</v>
      </c>
      <c r="F618" s="27" t="s">
        <v>10374</v>
      </c>
      <c r="G618" s="29" t="s">
        <v>10376</v>
      </c>
      <c r="H618" s="27" t="s">
        <v>541</v>
      </c>
      <c r="I618" s="27" t="s">
        <v>53</v>
      </c>
      <c r="J618" s="27" t="s">
        <v>10378</v>
      </c>
      <c r="K618" s="27" t="s">
        <v>172</v>
      </c>
      <c r="L618" s="27" t="s">
        <v>10381</v>
      </c>
      <c r="M618" s="27" t="s">
        <v>61</v>
      </c>
      <c r="N618" s="27" t="s">
        <v>10384</v>
      </c>
      <c r="O618" s="27" t="s">
        <v>10385</v>
      </c>
      <c r="P618" s="27" t="s">
        <v>10386</v>
      </c>
      <c r="Q618" s="27" t="s">
        <v>3051</v>
      </c>
      <c r="R618" s="27" t="s">
        <v>1939</v>
      </c>
      <c r="S618" s="27" t="s">
        <v>1940</v>
      </c>
      <c r="T618" s="27" t="s">
        <v>1928</v>
      </c>
      <c r="U618" s="27" t="s">
        <v>6941</v>
      </c>
      <c r="V618" s="30" t="s">
        <v>2585</v>
      </c>
      <c r="W618" s="15"/>
    </row>
    <row r="619">
      <c r="A619" s="15"/>
      <c r="B619" s="25" t="s">
        <v>10393</v>
      </c>
      <c r="C619" s="26">
        <v>45790.41060185185</v>
      </c>
      <c r="D619" s="27" t="s">
        <v>10394</v>
      </c>
      <c r="E619" s="27" t="s">
        <v>198</v>
      </c>
      <c r="F619" s="27" t="s">
        <v>10396</v>
      </c>
      <c r="G619" s="29" t="s">
        <v>10397</v>
      </c>
      <c r="H619" s="27" t="s">
        <v>8725</v>
      </c>
      <c r="I619" s="27" t="s">
        <v>53</v>
      </c>
      <c r="J619" s="27" t="s">
        <v>3716</v>
      </c>
      <c r="K619" s="27" t="s">
        <v>58</v>
      </c>
      <c r="L619" s="27" t="s">
        <v>6519</v>
      </c>
      <c r="M619" s="27" t="s">
        <v>61</v>
      </c>
      <c r="N619" s="27" t="s">
        <v>6521</v>
      </c>
      <c r="O619" s="27" t="s">
        <v>14</v>
      </c>
      <c r="P619" s="27" t="s">
        <v>10403</v>
      </c>
      <c r="Q619" s="27" t="s">
        <v>2069</v>
      </c>
      <c r="R619" s="27" t="s">
        <v>1282</v>
      </c>
      <c r="S619" s="27" t="s">
        <v>1927</v>
      </c>
      <c r="T619" s="27" t="s">
        <v>1928</v>
      </c>
      <c r="U619" s="27" t="s">
        <v>4632</v>
      </c>
      <c r="V619" s="30" t="s">
        <v>2596</v>
      </c>
      <c r="W619" s="15"/>
    </row>
    <row r="620">
      <c r="A620" s="15"/>
      <c r="B620" s="25" t="s">
        <v>10410</v>
      </c>
      <c r="C620" s="26">
        <v>45790.517013888886</v>
      </c>
      <c r="D620" s="27" t="s">
        <v>10413</v>
      </c>
      <c r="E620" s="27" t="s">
        <v>198</v>
      </c>
      <c r="F620" s="27" t="s">
        <v>10417</v>
      </c>
      <c r="G620" s="29" t="s">
        <v>3410</v>
      </c>
      <c r="H620" s="27" t="s">
        <v>342</v>
      </c>
      <c r="I620" s="27" t="s">
        <v>113</v>
      </c>
      <c r="J620" s="27" t="s">
        <v>1023</v>
      </c>
      <c r="K620" s="27" t="s">
        <v>58</v>
      </c>
      <c r="L620" s="27" t="s">
        <v>10421</v>
      </c>
      <c r="M620" s="27" t="s">
        <v>154</v>
      </c>
      <c r="N620" s="27" t="s">
        <v>10423</v>
      </c>
      <c r="O620" s="27" t="s">
        <v>185</v>
      </c>
      <c r="P620" s="27" t="s">
        <v>10425</v>
      </c>
      <c r="Q620" s="27" t="s">
        <v>10426</v>
      </c>
      <c r="R620" s="27" t="s">
        <v>2044</v>
      </c>
      <c r="S620" s="27" t="s">
        <v>1940</v>
      </c>
      <c r="T620" s="27" t="s">
        <v>1928</v>
      </c>
      <c r="U620" s="27" t="s">
        <v>6957</v>
      </c>
      <c r="V620" s="30" t="s">
        <v>2639</v>
      </c>
      <c r="W620" s="15"/>
    </row>
    <row r="621">
      <c r="A621" s="15"/>
      <c r="B621" s="25" t="s">
        <v>10432</v>
      </c>
      <c r="C621" s="26">
        <v>45791.72280092593</v>
      </c>
      <c r="D621" s="27" t="s">
        <v>6958</v>
      </c>
      <c r="E621" s="27" t="s">
        <v>198</v>
      </c>
      <c r="F621" s="27" t="s">
        <v>10435</v>
      </c>
      <c r="G621" s="29" t="s">
        <v>10436</v>
      </c>
      <c r="H621" s="27" t="s">
        <v>1458</v>
      </c>
      <c r="I621" s="27" t="s">
        <v>53</v>
      </c>
      <c r="J621" s="27" t="s">
        <v>10438</v>
      </c>
      <c r="K621" s="27" t="s">
        <v>125</v>
      </c>
      <c r="L621" s="27" t="s">
        <v>10441</v>
      </c>
      <c r="M621" s="27" t="s">
        <v>61</v>
      </c>
      <c r="N621" s="27" t="s">
        <v>10443</v>
      </c>
      <c r="O621" s="27" t="s">
        <v>185</v>
      </c>
      <c r="P621" s="27" t="s">
        <v>6977</v>
      </c>
      <c r="Q621" s="27" t="s">
        <v>4572</v>
      </c>
      <c r="R621" s="27" t="s">
        <v>2150</v>
      </c>
      <c r="S621" s="27" t="s">
        <v>1927</v>
      </c>
      <c r="T621" s="27" t="s">
        <v>1928</v>
      </c>
      <c r="U621" s="27" t="s">
        <v>6967</v>
      </c>
      <c r="V621" s="30" t="s">
        <v>6979</v>
      </c>
      <c r="W621" s="15"/>
    </row>
    <row r="622">
      <c r="A622" s="15"/>
      <c r="B622" s="25" t="s">
        <v>10448</v>
      </c>
      <c r="C622" s="26">
        <v>45791.727118055554</v>
      </c>
      <c r="D622" s="27" t="s">
        <v>6958</v>
      </c>
      <c r="E622" s="27" t="s">
        <v>198</v>
      </c>
      <c r="F622" s="27" t="s">
        <v>10435</v>
      </c>
      <c r="G622" s="29" t="s">
        <v>10436</v>
      </c>
      <c r="H622" s="27" t="s">
        <v>1458</v>
      </c>
      <c r="I622" s="27" t="s">
        <v>53</v>
      </c>
      <c r="J622" s="27" t="s">
        <v>10438</v>
      </c>
      <c r="K622" s="27" t="s">
        <v>125</v>
      </c>
      <c r="L622" s="27" t="s">
        <v>10441</v>
      </c>
      <c r="M622" s="27" t="s">
        <v>61</v>
      </c>
      <c r="N622" s="27" t="s">
        <v>10443</v>
      </c>
      <c r="O622" s="27" t="s">
        <v>185</v>
      </c>
      <c r="P622" s="27" t="s">
        <v>6977</v>
      </c>
      <c r="Q622" s="27" t="s">
        <v>4572</v>
      </c>
      <c r="R622" s="27" t="s">
        <v>2150</v>
      </c>
      <c r="S622" s="27" t="s">
        <v>1927</v>
      </c>
      <c r="T622" s="27" t="s">
        <v>1928</v>
      </c>
      <c r="U622" s="27" t="s">
        <v>6967</v>
      </c>
      <c r="V622" s="30" t="s">
        <v>6979</v>
      </c>
      <c r="W622" s="15"/>
    </row>
    <row r="623">
      <c r="A623" s="15"/>
      <c r="B623" s="25" t="s">
        <v>10462</v>
      </c>
      <c r="C623" s="26">
        <v>45793.85534722222</v>
      </c>
      <c r="D623" s="27" t="s">
        <v>1684</v>
      </c>
      <c r="E623" s="27" t="s">
        <v>198</v>
      </c>
      <c r="F623" s="27" t="s">
        <v>10466</v>
      </c>
      <c r="G623" s="29" t="s">
        <v>10467</v>
      </c>
      <c r="H623" s="27" t="s">
        <v>7318</v>
      </c>
      <c r="I623" s="27" t="s">
        <v>113</v>
      </c>
      <c r="J623" s="27" t="s">
        <v>10469</v>
      </c>
      <c r="K623" s="27" t="s">
        <v>58</v>
      </c>
      <c r="L623" s="27" t="s">
        <v>6984</v>
      </c>
      <c r="M623" s="27" t="s">
        <v>61</v>
      </c>
      <c r="N623" s="27" t="s">
        <v>6986</v>
      </c>
      <c r="O623" s="27" t="s">
        <v>185</v>
      </c>
      <c r="P623" s="27" t="s">
        <v>10473</v>
      </c>
      <c r="Q623" s="27" t="s">
        <v>2045</v>
      </c>
      <c r="R623" s="27" t="s">
        <v>2150</v>
      </c>
      <c r="S623" s="27" t="s">
        <v>1927</v>
      </c>
      <c r="T623" s="27" t="s">
        <v>1928</v>
      </c>
      <c r="U623" s="27" t="s">
        <v>6990</v>
      </c>
      <c r="V623" s="30" t="s">
        <v>10476</v>
      </c>
      <c r="W623" s="15"/>
    </row>
    <row r="624">
      <c r="A624" s="15"/>
      <c r="B624" s="25" t="s">
        <v>10479</v>
      </c>
      <c r="C624" s="26">
        <v>45796.683217592596</v>
      </c>
      <c r="D624" s="27" t="s">
        <v>10481</v>
      </c>
      <c r="E624" s="27" t="s">
        <v>198</v>
      </c>
      <c r="F624" s="27" t="s">
        <v>10484</v>
      </c>
      <c r="G624" s="29" t="s">
        <v>10485</v>
      </c>
      <c r="H624" s="27" t="s">
        <v>529</v>
      </c>
      <c r="I624" s="27" t="s">
        <v>53</v>
      </c>
      <c r="J624" s="27" t="s">
        <v>10487</v>
      </c>
      <c r="K624" s="27" t="s">
        <v>58</v>
      </c>
      <c r="L624" s="27" t="s">
        <v>10489</v>
      </c>
      <c r="M624" s="27" t="s">
        <v>10490</v>
      </c>
      <c r="N624" s="27" t="s">
        <v>10492</v>
      </c>
      <c r="O624" s="27" t="s">
        <v>1317</v>
      </c>
      <c r="P624" s="27" t="s">
        <v>10494</v>
      </c>
      <c r="Q624" s="27" t="s">
        <v>2069</v>
      </c>
      <c r="R624" s="27" t="s">
        <v>2070</v>
      </c>
      <c r="S624" s="27" t="s">
        <v>1927</v>
      </c>
      <c r="T624" s="27" t="s">
        <v>1928</v>
      </c>
      <c r="U624" s="27" t="s">
        <v>7001</v>
      </c>
      <c r="V624" s="30" t="s">
        <v>10499</v>
      </c>
      <c r="W624" s="15"/>
    </row>
    <row r="625">
      <c r="A625" s="15"/>
      <c r="B625" s="25" t="s">
        <v>10500</v>
      </c>
      <c r="C625" s="26">
        <v>45796.82745370371</v>
      </c>
      <c r="D625" s="27" t="s">
        <v>7004</v>
      </c>
      <c r="E625" s="27" t="s">
        <v>198</v>
      </c>
      <c r="F625" s="27" t="s">
        <v>10504</v>
      </c>
      <c r="G625" s="29" t="s">
        <v>10506</v>
      </c>
      <c r="H625" s="27" t="s">
        <v>291</v>
      </c>
      <c r="I625" s="27" t="s">
        <v>113</v>
      </c>
      <c r="J625" s="27" t="s">
        <v>10509</v>
      </c>
      <c r="K625" s="27" t="s">
        <v>58</v>
      </c>
      <c r="L625" s="27" t="s">
        <v>7007</v>
      </c>
      <c r="M625" s="27" t="s">
        <v>14</v>
      </c>
      <c r="N625" s="27" t="s">
        <v>7008</v>
      </c>
      <c r="O625" s="27" t="s">
        <v>14</v>
      </c>
      <c r="P625" s="27" t="s">
        <v>7009</v>
      </c>
      <c r="Q625" s="27" t="s">
        <v>3215</v>
      </c>
      <c r="R625" s="27" t="s">
        <v>2070</v>
      </c>
      <c r="S625" s="27" t="s">
        <v>1927</v>
      </c>
      <c r="T625" s="27" t="s">
        <v>1928</v>
      </c>
      <c r="U625" s="27" t="s">
        <v>7010</v>
      </c>
      <c r="V625" s="30" t="s">
        <v>2596</v>
      </c>
      <c r="W625" s="15"/>
    </row>
    <row r="626">
      <c r="A626" s="15"/>
      <c r="B626" s="98" t="s">
        <v>10525</v>
      </c>
      <c r="C626" s="100">
        <v>45798.0</v>
      </c>
      <c r="D626" s="27" t="s">
        <v>10536</v>
      </c>
      <c r="E626" s="27" t="s">
        <v>10538</v>
      </c>
      <c r="F626" s="27" t="s">
        <v>10540</v>
      </c>
      <c r="G626" s="27" t="s">
        <v>10542</v>
      </c>
      <c r="H626" s="27" t="s">
        <v>1393</v>
      </c>
      <c r="I626" s="27" t="s">
        <v>53</v>
      </c>
      <c r="J626" s="27" t="s">
        <v>10544</v>
      </c>
      <c r="K626" s="27" t="s">
        <v>58</v>
      </c>
      <c r="L626" s="27" t="s">
        <v>10546</v>
      </c>
      <c r="M626" s="27" t="s">
        <v>61</v>
      </c>
      <c r="N626" s="27" t="s">
        <v>10548</v>
      </c>
      <c r="O626" s="27" t="s">
        <v>185</v>
      </c>
      <c r="P626" s="27" t="s">
        <v>10550</v>
      </c>
      <c r="Q626" s="27" t="s">
        <v>10551</v>
      </c>
      <c r="R626" s="27" t="s">
        <v>4026</v>
      </c>
      <c r="S626" s="27" t="s">
        <v>2963</v>
      </c>
      <c r="T626" s="27" t="s">
        <v>1928</v>
      </c>
      <c r="U626" s="30" t="s">
        <v>7023</v>
      </c>
      <c r="V626" s="25" t="s">
        <v>2639</v>
      </c>
      <c r="W626" s="15"/>
    </row>
    <row r="627" outlineLevel="1">
      <c r="A627" s="15"/>
      <c r="B627" s="98" t="s">
        <v>10557</v>
      </c>
      <c r="C627" s="27" t="s">
        <v>198</v>
      </c>
      <c r="D627" s="27" t="s">
        <v>1858</v>
      </c>
      <c r="E627" s="27" t="s">
        <v>10560</v>
      </c>
      <c r="F627" s="27" t="s">
        <v>198</v>
      </c>
      <c r="G627" s="27" t="s">
        <v>10561</v>
      </c>
      <c r="H627" s="27" t="s">
        <v>198</v>
      </c>
      <c r="I627" s="27" t="s">
        <v>53</v>
      </c>
      <c r="J627" s="27" t="s">
        <v>10563</v>
      </c>
      <c r="K627" s="27" t="s">
        <v>58</v>
      </c>
      <c r="L627" s="27" t="s">
        <v>10566</v>
      </c>
      <c r="M627" s="27" t="s">
        <v>2609</v>
      </c>
      <c r="N627" s="27" t="s">
        <v>10567</v>
      </c>
      <c r="O627" s="27" t="s">
        <v>154</v>
      </c>
      <c r="P627" s="27" t="s">
        <v>10568</v>
      </c>
      <c r="Q627" s="27" t="s">
        <v>2828</v>
      </c>
      <c r="R627" s="27" t="s">
        <v>1939</v>
      </c>
      <c r="S627" s="27" t="s">
        <v>1940</v>
      </c>
      <c r="T627" s="27" t="s">
        <v>1928</v>
      </c>
      <c r="U627" s="30" t="s">
        <v>7083</v>
      </c>
      <c r="V627" s="25" t="s">
        <v>2596</v>
      </c>
      <c r="W627" s="15"/>
    </row>
    <row r="628" outlineLevel="1">
      <c r="A628" s="15"/>
      <c r="B628" s="25" t="s">
        <v>10572</v>
      </c>
      <c r="C628" s="27" t="s">
        <v>198</v>
      </c>
      <c r="D628" s="27" t="s">
        <v>7084</v>
      </c>
      <c r="E628" s="27" t="s">
        <v>10575</v>
      </c>
      <c r="F628" s="27" t="s">
        <v>198</v>
      </c>
      <c r="G628" s="27" t="s">
        <v>10577</v>
      </c>
      <c r="H628" s="27" t="s">
        <v>198</v>
      </c>
      <c r="I628" s="27" t="s">
        <v>53</v>
      </c>
      <c r="J628" s="27" t="s">
        <v>10580</v>
      </c>
      <c r="K628" s="27" t="s">
        <v>58</v>
      </c>
      <c r="L628" s="27" t="s">
        <v>10581</v>
      </c>
      <c r="M628" s="27" t="s">
        <v>61</v>
      </c>
      <c r="N628" s="27" t="s">
        <v>10582</v>
      </c>
      <c r="O628" s="27" t="s">
        <v>1317</v>
      </c>
      <c r="P628" s="27" t="s">
        <v>10584</v>
      </c>
      <c r="Q628" s="27" t="s">
        <v>10586</v>
      </c>
      <c r="R628" s="27" t="s">
        <v>10588</v>
      </c>
      <c r="S628" s="27" t="s">
        <v>1022</v>
      </c>
      <c r="T628" s="27" t="s">
        <v>1928</v>
      </c>
      <c r="U628" s="27" t="s">
        <v>7097</v>
      </c>
      <c r="V628" s="25" t="s">
        <v>2639</v>
      </c>
      <c r="W628" s="15"/>
    </row>
    <row r="629" outlineLevel="1">
      <c r="A629" s="15"/>
      <c r="B629" s="25" t="s">
        <v>10591</v>
      </c>
      <c r="C629" s="27" t="s">
        <v>198</v>
      </c>
      <c r="D629" s="27" t="s">
        <v>7100</v>
      </c>
      <c r="E629" s="27" t="s">
        <v>7101</v>
      </c>
      <c r="F629" s="27" t="s">
        <v>198</v>
      </c>
      <c r="G629" s="27" t="s">
        <v>7029</v>
      </c>
      <c r="H629" s="27" t="s">
        <v>198</v>
      </c>
      <c r="I629" s="27" t="s">
        <v>53</v>
      </c>
      <c r="J629" s="27" t="s">
        <v>7102</v>
      </c>
      <c r="K629" s="27" t="s">
        <v>125</v>
      </c>
      <c r="L629" s="27" t="s">
        <v>5530</v>
      </c>
      <c r="M629" s="27" t="s">
        <v>185</v>
      </c>
      <c r="N629" s="27" t="s">
        <v>7103</v>
      </c>
      <c r="O629" s="27" t="s">
        <v>185</v>
      </c>
      <c r="P629" s="27" t="s">
        <v>7104</v>
      </c>
      <c r="Q629" s="27" t="s">
        <v>3593</v>
      </c>
      <c r="R629" s="27" t="s">
        <v>2681</v>
      </c>
      <c r="S629" s="27" t="s">
        <v>1927</v>
      </c>
      <c r="T629" s="27" t="s">
        <v>1928</v>
      </c>
      <c r="U629" s="27" t="s">
        <v>7106</v>
      </c>
      <c r="V629" s="25" t="s">
        <v>1021</v>
      </c>
      <c r="W629" s="15"/>
    </row>
    <row r="630" outlineLevel="1">
      <c r="A630" s="15"/>
      <c r="B630" s="25" t="s">
        <v>10557</v>
      </c>
      <c r="C630" s="27" t="s">
        <v>198</v>
      </c>
      <c r="D630" s="27" t="s">
        <v>1858</v>
      </c>
      <c r="E630" s="27" t="s">
        <v>10560</v>
      </c>
      <c r="F630" s="27" t="s">
        <v>198</v>
      </c>
      <c r="G630" s="27" t="s">
        <v>10561</v>
      </c>
      <c r="H630" s="27" t="s">
        <v>198</v>
      </c>
      <c r="I630" s="27" t="s">
        <v>53</v>
      </c>
      <c r="J630" s="27" t="s">
        <v>10563</v>
      </c>
      <c r="K630" s="27" t="s">
        <v>58</v>
      </c>
      <c r="L630" s="27" t="s">
        <v>10566</v>
      </c>
      <c r="M630" s="27" t="s">
        <v>2609</v>
      </c>
      <c r="N630" s="27" t="s">
        <v>10567</v>
      </c>
      <c r="O630" s="27" t="s">
        <v>154</v>
      </c>
      <c r="P630" s="27" t="s">
        <v>10568</v>
      </c>
      <c r="Q630" s="27" t="s">
        <v>2828</v>
      </c>
      <c r="R630" s="27" t="s">
        <v>1939</v>
      </c>
      <c r="S630" s="27" t="s">
        <v>1940</v>
      </c>
      <c r="T630" s="27" t="s">
        <v>1928</v>
      </c>
      <c r="U630" s="27" t="s">
        <v>7083</v>
      </c>
      <c r="V630" s="25" t="s">
        <v>2596</v>
      </c>
      <c r="W630" s="15"/>
    </row>
    <row r="631" outlineLevel="1">
      <c r="A631" s="15"/>
      <c r="B631" s="25" t="s">
        <v>10608</v>
      </c>
      <c r="C631" s="25" t="s">
        <v>198</v>
      </c>
      <c r="D631" s="25" t="s">
        <v>7107</v>
      </c>
      <c r="E631" s="25" t="s">
        <v>7109</v>
      </c>
      <c r="F631" s="25" t="s">
        <v>198</v>
      </c>
      <c r="G631" s="25" t="s">
        <v>10611</v>
      </c>
      <c r="H631" s="25" t="s">
        <v>198</v>
      </c>
      <c r="I631" s="25" t="s">
        <v>53</v>
      </c>
      <c r="J631" s="25" t="s">
        <v>10614</v>
      </c>
      <c r="K631" s="25" t="s">
        <v>58</v>
      </c>
      <c r="L631" s="25" t="s">
        <v>10616</v>
      </c>
      <c r="M631" s="25" t="s">
        <v>61</v>
      </c>
      <c r="N631" s="25" t="s">
        <v>10617</v>
      </c>
      <c r="O631" s="25" t="s">
        <v>185</v>
      </c>
      <c r="P631" s="25" t="s">
        <v>10621</v>
      </c>
      <c r="Q631" s="25" t="s">
        <v>10622</v>
      </c>
      <c r="R631" s="25" t="s">
        <v>2681</v>
      </c>
      <c r="S631" s="25" t="s">
        <v>1927</v>
      </c>
      <c r="T631" s="25" t="s">
        <v>1928</v>
      </c>
      <c r="U631" s="25" t="s">
        <v>7115</v>
      </c>
      <c r="V631" s="25" t="s">
        <v>2596</v>
      </c>
      <c r="W631" s="15"/>
    </row>
    <row r="632" outlineLevel="1">
      <c r="A632" s="15"/>
      <c r="B632" s="25" t="s">
        <v>10628</v>
      </c>
      <c r="C632" s="25" t="s">
        <v>198</v>
      </c>
      <c r="D632" s="25" t="s">
        <v>7217</v>
      </c>
      <c r="E632" s="25" t="s">
        <v>7218</v>
      </c>
      <c r="F632" s="25" t="s">
        <v>198</v>
      </c>
      <c r="G632" s="25" t="s">
        <v>5448</v>
      </c>
      <c r="H632" s="25" t="s">
        <v>198</v>
      </c>
      <c r="I632" s="25" t="s">
        <v>53</v>
      </c>
      <c r="J632" s="25" t="s">
        <v>10634</v>
      </c>
      <c r="K632" s="25" t="s">
        <v>172</v>
      </c>
      <c r="L632" s="25" t="s">
        <v>7220</v>
      </c>
      <c r="M632" s="25" t="s">
        <v>154</v>
      </c>
      <c r="N632" s="25" t="s">
        <v>7221</v>
      </c>
      <c r="O632" s="25" t="s">
        <v>154</v>
      </c>
      <c r="P632" s="25" t="s">
        <v>10638</v>
      </c>
      <c r="Q632" s="25" t="s">
        <v>3274</v>
      </c>
      <c r="R632" s="25" t="s">
        <v>2681</v>
      </c>
      <c r="S632" s="25" t="s">
        <v>1927</v>
      </c>
      <c r="T632" s="25" t="s">
        <v>1928</v>
      </c>
      <c r="U632" s="25" t="s">
        <v>7223</v>
      </c>
      <c r="V632" s="25" t="s">
        <v>2596</v>
      </c>
      <c r="W632" s="15"/>
    </row>
    <row r="633" outlineLevel="1">
      <c r="A633" s="15"/>
      <c r="B633" s="25"/>
      <c r="C633" s="26"/>
      <c r="D633" s="27"/>
      <c r="E633" s="27"/>
      <c r="F633" s="27" t="s">
        <v>198</v>
      </c>
      <c r="G633" s="29"/>
      <c r="H633" s="27" t="s">
        <v>198</v>
      </c>
      <c r="I633" s="27"/>
      <c r="J633" s="27"/>
      <c r="K633" s="27"/>
      <c r="L633" s="27"/>
      <c r="M633" s="27"/>
      <c r="N633" s="27"/>
      <c r="O633" s="27"/>
      <c r="P633" s="27"/>
      <c r="Q633" s="27"/>
      <c r="R633" s="27"/>
      <c r="S633" s="27"/>
      <c r="T633" s="27"/>
      <c r="U633" s="27"/>
      <c r="V633" s="30"/>
      <c r="W633" s="15"/>
    </row>
  </sheetData>
  <dataValidations>
    <dataValidation type="custom" allowBlank="1" showDropDown="1" showErrorMessage="1" sqref="C4:C626 C633">
      <formula1>OR(NOT(ISERROR(DATEVALUE(C4))), AND(ISNUMBER(C4), LEFT(CELL("format", C4))="D"))</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BBC04"/>
    <outlinePr summaryBelow="0" summaryRight="0"/>
  </sheetPr>
  <sheetViews>
    <sheetView showGridLines="0" workbookViewId="0"/>
  </sheetViews>
  <sheetFormatPr customHeight="1" defaultColWidth="12.63" defaultRowHeight="15.75" outlineLevelRow="1"/>
  <sheetData>
    <row r="1"/>
    <row r="2"/>
    <row r="3"/>
    <row r="4"/>
    <row r="5"/>
    <row r="6"/>
    <row r="7"/>
    <row r="8"/>
    <row r="9"/>
    <row r="10"/>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2.63" defaultRowHeight="15.75" outlineLevelRow="1"/>
  <cols>
    <col customWidth="1" min="1" max="1" width="2.63"/>
    <col customWidth="1" min="2" max="2" width="6.38"/>
    <col customWidth="1" min="3" max="3" width="7.63"/>
    <col customWidth="1" min="4" max="4" width="5.13"/>
    <col customWidth="1" min="5" max="5" width="23.0" outlineLevel="1"/>
    <col customWidth="1" min="6" max="6" width="17.75" outlineLevel="1"/>
    <col customWidth="1" min="7" max="7" width="15.25" outlineLevel="1"/>
    <col customWidth="1" min="8" max="8" width="17.75" outlineLevel="1"/>
    <col customWidth="1" min="9" max="9" width="17.63" outlineLevel="1"/>
    <col customWidth="1" min="10" max="10" width="5.13"/>
    <col customWidth="1" min="11" max="11" width="24.38" outlineLevel="1"/>
    <col customWidth="1" min="12" max="12" width="18.13" outlineLevel="1"/>
    <col customWidth="1" min="13" max="13" width="13.88" outlineLevel="1"/>
    <col customWidth="1" min="14" max="14" width="4.38" outlineLevel="1"/>
    <col customWidth="1" min="15" max="15" width="5.13"/>
    <col customWidth="1" min="16" max="16" width="17.63" outlineLevel="1"/>
    <col customWidth="1" min="17" max="17" width="21.13" outlineLevel="1"/>
    <col customWidth="1" min="18" max="18" width="5.13"/>
    <col customWidth="1" min="19" max="19" width="12.5" outlineLevel="1"/>
    <col customWidth="1" min="20" max="20" width="2.63"/>
  </cols>
  <sheetData>
    <row r="1" ht="22.5" customHeight="1">
      <c r="A1" s="37"/>
      <c r="B1" s="38" t="s">
        <v>828</v>
      </c>
      <c r="C1" s="39"/>
      <c r="D1" s="38"/>
      <c r="E1" s="39"/>
      <c r="F1" s="40"/>
      <c r="G1" s="40"/>
      <c r="H1" s="40"/>
      <c r="I1" s="39"/>
      <c r="J1" s="40"/>
      <c r="K1" s="40"/>
      <c r="L1" s="40"/>
      <c r="M1" s="40"/>
      <c r="N1" s="40"/>
      <c r="O1" s="40"/>
      <c r="P1" s="40"/>
      <c r="Q1" s="40"/>
      <c r="R1" s="40"/>
      <c r="S1" s="40"/>
      <c r="T1" s="41"/>
    </row>
    <row r="2" ht="22.5" customHeight="1">
      <c r="A2" s="42"/>
      <c r="B2" s="43"/>
      <c r="C2" s="44"/>
      <c r="D2" s="39"/>
      <c r="E2" s="39"/>
      <c r="F2" s="39"/>
      <c r="G2" s="39"/>
      <c r="H2" s="39"/>
      <c r="I2" s="39"/>
      <c r="J2" s="39"/>
      <c r="K2" s="39"/>
      <c r="L2" s="39"/>
      <c r="M2" s="39"/>
      <c r="N2" s="39"/>
      <c r="O2" s="39"/>
      <c r="P2" s="39"/>
      <c r="Q2" s="39"/>
      <c r="R2" s="39"/>
      <c r="S2" s="39"/>
      <c r="T2" s="42"/>
    </row>
    <row r="3" ht="22.5" customHeight="1">
      <c r="A3" s="45"/>
      <c r="B3" s="46"/>
      <c r="C3" s="47"/>
      <c r="D3" s="48" t="s">
        <v>874</v>
      </c>
      <c r="E3" s="49"/>
      <c r="F3" s="49"/>
      <c r="G3" s="49"/>
      <c r="H3" s="49"/>
      <c r="I3" s="50"/>
      <c r="J3" s="51" t="s">
        <v>896</v>
      </c>
      <c r="K3" s="49"/>
      <c r="L3" s="49"/>
      <c r="M3" s="49"/>
      <c r="N3" s="50"/>
      <c r="O3" s="52" t="s">
        <v>902</v>
      </c>
      <c r="P3" s="49"/>
      <c r="Q3" s="50"/>
      <c r="R3" s="53" t="s">
        <v>910</v>
      </c>
      <c r="S3" s="50"/>
      <c r="T3" s="45"/>
    </row>
    <row r="4" ht="22.5" customHeight="1">
      <c r="A4" s="45"/>
      <c r="B4" s="54"/>
      <c r="C4" s="55"/>
      <c r="D4" s="56"/>
      <c r="E4" s="56" t="s">
        <v>921</v>
      </c>
      <c r="F4" s="56" t="s">
        <v>35</v>
      </c>
      <c r="G4" s="56" t="s">
        <v>48</v>
      </c>
      <c r="H4" s="56" t="s">
        <v>39</v>
      </c>
      <c r="I4" s="56" t="s">
        <v>60</v>
      </c>
      <c r="J4" s="57"/>
      <c r="K4" s="57" t="s">
        <v>929</v>
      </c>
      <c r="L4" s="57" t="s">
        <v>930</v>
      </c>
      <c r="M4" s="57"/>
      <c r="N4" s="57"/>
      <c r="O4" s="58"/>
      <c r="P4" s="58" t="s">
        <v>76</v>
      </c>
      <c r="Q4" s="58" t="s">
        <v>936</v>
      </c>
      <c r="R4" s="59"/>
      <c r="S4" s="59" t="s">
        <v>942</v>
      </c>
      <c r="T4" s="60"/>
    </row>
    <row r="5" ht="22.5" customHeight="1">
      <c r="A5" s="61"/>
      <c r="B5" s="62">
        <v>46097.0</v>
      </c>
      <c r="C5" s="63"/>
      <c r="D5" s="64">
        <f>$B$5</f>
        <v>46097</v>
      </c>
      <c r="E5" s="49"/>
      <c r="F5" s="49"/>
      <c r="G5" s="49"/>
      <c r="H5" s="49"/>
      <c r="I5" s="49"/>
      <c r="J5" s="49"/>
      <c r="K5" s="49"/>
      <c r="L5" s="49"/>
      <c r="M5" s="49"/>
      <c r="N5" s="49"/>
      <c r="O5" s="49"/>
      <c r="P5" s="49"/>
      <c r="Q5" s="49"/>
      <c r="R5" s="49"/>
      <c r="S5" s="50"/>
      <c r="T5" s="65"/>
    </row>
    <row r="6" ht="22.5" customHeight="1">
      <c r="A6" s="66"/>
      <c r="B6" s="67">
        <f>$B$5</f>
        <v>46097</v>
      </c>
      <c r="C6" s="47" t="s">
        <v>1001</v>
      </c>
      <c r="D6" s="68" t="s">
        <v>204</v>
      </c>
      <c r="E6" s="69" t="s">
        <v>436</v>
      </c>
      <c r="F6" s="69" t="s">
        <v>196</v>
      </c>
      <c r="G6" s="69" t="s">
        <v>196</v>
      </c>
      <c r="H6" s="69" t="s">
        <v>196</v>
      </c>
      <c r="I6" s="69" t="s">
        <v>196</v>
      </c>
      <c r="J6" s="68" t="s">
        <v>204</v>
      </c>
      <c r="K6" s="69" t="s">
        <v>1037</v>
      </c>
      <c r="L6" s="70" t="s">
        <v>196</v>
      </c>
      <c r="M6" s="70" t="s">
        <v>196</v>
      </c>
      <c r="N6" s="70" t="s">
        <v>196</v>
      </c>
      <c r="O6" s="70" t="s">
        <v>204</v>
      </c>
      <c r="P6" s="70" t="s">
        <v>196</v>
      </c>
      <c r="Q6" s="69" t="s">
        <v>1056</v>
      </c>
      <c r="R6" s="70" t="s">
        <v>204</v>
      </c>
      <c r="S6" s="4" t="s">
        <v>196</v>
      </c>
      <c r="T6" s="71"/>
    </row>
    <row r="7" ht="22.5" customHeight="1">
      <c r="A7" s="72"/>
      <c r="B7" s="67"/>
      <c r="C7" s="47" t="s">
        <v>5</v>
      </c>
      <c r="D7" s="68" t="s">
        <v>204</v>
      </c>
      <c r="E7" s="69" t="s">
        <v>1074</v>
      </c>
      <c r="F7" s="69" t="s">
        <v>196</v>
      </c>
      <c r="G7" s="69" t="s">
        <v>196</v>
      </c>
      <c r="H7" s="69" t="s">
        <v>196</v>
      </c>
      <c r="I7" s="69" t="s">
        <v>196</v>
      </c>
      <c r="J7" s="73" t="s">
        <v>204</v>
      </c>
      <c r="K7" s="69" t="s">
        <v>1085</v>
      </c>
      <c r="L7" s="70" t="s">
        <v>196</v>
      </c>
      <c r="M7" s="70" t="s">
        <v>196</v>
      </c>
      <c r="N7" s="70" t="s">
        <v>196</v>
      </c>
      <c r="O7" s="70" t="s">
        <v>204</v>
      </c>
      <c r="P7" s="70" t="s">
        <v>196</v>
      </c>
      <c r="Q7" s="69" t="s">
        <v>1093</v>
      </c>
      <c r="R7" s="70" t="s">
        <v>204</v>
      </c>
      <c r="S7" s="4" t="s">
        <v>1096</v>
      </c>
      <c r="T7" s="71"/>
    </row>
    <row r="8" ht="22.5" customHeight="1">
      <c r="A8" s="72"/>
      <c r="B8" s="67">
        <f t="shared" ref="B8:B15" si="1">$B$5</f>
        <v>46097</v>
      </c>
      <c r="C8" s="47" t="s">
        <v>13</v>
      </c>
      <c r="D8" s="68" t="s">
        <v>204</v>
      </c>
      <c r="E8" s="69" t="s">
        <v>1110</v>
      </c>
      <c r="F8" s="69" t="s">
        <v>196</v>
      </c>
      <c r="G8" s="69" t="s">
        <v>196</v>
      </c>
      <c r="H8" s="4" t="s">
        <v>1096</v>
      </c>
      <c r="I8" s="4" t="s">
        <v>196</v>
      </c>
      <c r="J8" s="73" t="s">
        <v>204</v>
      </c>
      <c r="K8" s="69" t="s">
        <v>1119</v>
      </c>
      <c r="L8" s="68" t="s">
        <v>196</v>
      </c>
      <c r="M8" s="4" t="s">
        <v>196</v>
      </c>
      <c r="N8" s="70" t="s">
        <v>196</v>
      </c>
      <c r="O8" s="70" t="s">
        <v>204</v>
      </c>
      <c r="P8" s="70" t="s">
        <v>196</v>
      </c>
      <c r="Q8" s="69" t="s">
        <v>1133</v>
      </c>
      <c r="R8" s="70" t="s">
        <v>204</v>
      </c>
      <c r="S8" s="75" t="s">
        <v>196</v>
      </c>
      <c r="T8" s="71"/>
    </row>
    <row r="9" ht="22.5" customHeight="1">
      <c r="A9" s="72"/>
      <c r="B9" s="67">
        <f t="shared" si="1"/>
        <v>46097</v>
      </c>
      <c r="C9" s="47" t="s">
        <v>19</v>
      </c>
      <c r="D9" s="73" t="s">
        <v>204</v>
      </c>
      <c r="E9" s="69" t="s">
        <v>196</v>
      </c>
      <c r="F9" s="69" t="s">
        <v>354</v>
      </c>
      <c r="G9" s="69" t="s">
        <v>196</v>
      </c>
      <c r="H9" s="69" t="s">
        <v>1156</v>
      </c>
      <c r="I9" s="4" t="s">
        <v>1096</v>
      </c>
      <c r="J9" s="68" t="s">
        <v>204</v>
      </c>
      <c r="K9" s="69" t="s">
        <v>1162</v>
      </c>
      <c r="L9" s="68" t="s">
        <v>1164</v>
      </c>
      <c r="M9" s="70" t="s">
        <v>196</v>
      </c>
      <c r="N9" s="70" t="s">
        <v>196</v>
      </c>
      <c r="O9" s="70" t="s">
        <v>204</v>
      </c>
      <c r="P9" s="68" t="s">
        <v>1169</v>
      </c>
      <c r="Q9" s="69" t="s">
        <v>196</v>
      </c>
      <c r="R9" s="70" t="s">
        <v>204</v>
      </c>
      <c r="S9" s="70" t="s">
        <v>196</v>
      </c>
      <c r="T9" s="71"/>
    </row>
    <row r="10" ht="22.5" customHeight="1">
      <c r="A10" s="72"/>
      <c r="B10" s="67">
        <f t="shared" si="1"/>
        <v>46097</v>
      </c>
      <c r="C10" s="47" t="s">
        <v>26</v>
      </c>
      <c r="D10" s="68" t="s">
        <v>204</v>
      </c>
      <c r="E10" s="69"/>
      <c r="F10" s="69" t="s">
        <v>196</v>
      </c>
      <c r="G10" s="69" t="s">
        <v>196</v>
      </c>
      <c r="H10" s="69"/>
      <c r="I10" s="69" t="s">
        <v>196</v>
      </c>
      <c r="J10" s="68" t="s">
        <v>204</v>
      </c>
      <c r="K10" s="69"/>
      <c r="L10" s="69" t="s">
        <v>1192</v>
      </c>
      <c r="M10" s="70" t="s">
        <v>196</v>
      </c>
      <c r="N10" s="78" t="s">
        <v>1096</v>
      </c>
      <c r="O10" s="70" t="s">
        <v>204</v>
      </c>
      <c r="P10" s="68" t="s">
        <v>678</v>
      </c>
      <c r="Q10" s="69" t="s">
        <v>1201</v>
      </c>
      <c r="R10" s="70" t="s">
        <v>204</v>
      </c>
      <c r="S10" s="70" t="s">
        <v>196</v>
      </c>
      <c r="T10" s="71"/>
    </row>
    <row r="11" ht="22.5" customHeight="1">
      <c r="A11" s="72"/>
      <c r="B11" s="67">
        <f t="shared" si="1"/>
        <v>46097</v>
      </c>
      <c r="C11" s="47" t="s">
        <v>37</v>
      </c>
      <c r="D11" s="68" t="s">
        <v>204</v>
      </c>
      <c r="E11" s="69" t="s">
        <v>1217</v>
      </c>
      <c r="F11" s="69" t="s">
        <v>196</v>
      </c>
      <c r="G11" s="69" t="s">
        <v>196</v>
      </c>
      <c r="H11" s="69" t="s">
        <v>1225</v>
      </c>
      <c r="I11" s="69" t="s">
        <v>196</v>
      </c>
      <c r="J11" s="68" t="s">
        <v>204</v>
      </c>
      <c r="K11" s="69" t="s">
        <v>1233</v>
      </c>
      <c r="L11" s="70" t="s">
        <v>1234</v>
      </c>
      <c r="M11" s="70" t="s">
        <v>196</v>
      </c>
      <c r="N11" s="70" t="s">
        <v>1096</v>
      </c>
      <c r="O11" s="70" t="s">
        <v>204</v>
      </c>
      <c r="P11" s="70" t="s">
        <v>1245</v>
      </c>
      <c r="Q11" s="69"/>
      <c r="R11" s="70" t="s">
        <v>204</v>
      </c>
      <c r="S11" s="70" t="s">
        <v>196</v>
      </c>
      <c r="T11" s="71"/>
    </row>
    <row r="12" ht="22.5" customHeight="1">
      <c r="A12" s="72"/>
      <c r="B12" s="67">
        <f t="shared" si="1"/>
        <v>46097</v>
      </c>
      <c r="C12" s="47" t="s">
        <v>41</v>
      </c>
      <c r="D12" s="73" t="s">
        <v>204</v>
      </c>
      <c r="E12" s="69" t="s">
        <v>196</v>
      </c>
      <c r="F12" s="69" t="s">
        <v>196</v>
      </c>
      <c r="G12" s="69" t="s">
        <v>196</v>
      </c>
      <c r="H12" s="69" t="s">
        <v>196</v>
      </c>
      <c r="I12" s="69" t="s">
        <v>196</v>
      </c>
      <c r="J12" s="73" t="s">
        <v>204</v>
      </c>
      <c r="K12" s="77" t="s">
        <v>196</v>
      </c>
      <c r="L12" s="79" t="s">
        <v>196</v>
      </c>
      <c r="M12" s="69" t="s">
        <v>196</v>
      </c>
      <c r="N12" s="4" t="s">
        <v>1096</v>
      </c>
      <c r="O12" s="70" t="s">
        <v>204</v>
      </c>
      <c r="P12" s="68" t="s">
        <v>196</v>
      </c>
      <c r="Q12" s="70" t="s">
        <v>196</v>
      </c>
      <c r="R12" s="70" t="s">
        <v>204</v>
      </c>
      <c r="S12" s="70" t="s">
        <v>196</v>
      </c>
      <c r="T12" s="71"/>
    </row>
    <row r="13" ht="22.5" customHeight="1">
      <c r="A13" s="72"/>
      <c r="B13" s="67">
        <f t="shared" si="1"/>
        <v>46097</v>
      </c>
      <c r="C13" s="47" t="s">
        <v>45</v>
      </c>
      <c r="D13" s="79" t="s">
        <v>204</v>
      </c>
      <c r="E13" s="69" t="s">
        <v>196</v>
      </c>
      <c r="F13" s="69" t="s">
        <v>196</v>
      </c>
      <c r="G13" s="69" t="s">
        <v>196</v>
      </c>
      <c r="H13" s="69" t="s">
        <v>1304</v>
      </c>
      <c r="I13" s="69" t="s">
        <v>196</v>
      </c>
      <c r="J13" s="68" t="s">
        <v>204</v>
      </c>
      <c r="K13" s="70" t="s">
        <v>196</v>
      </c>
      <c r="L13" s="70"/>
      <c r="M13" s="70" t="s">
        <v>196</v>
      </c>
      <c r="N13" s="70" t="s">
        <v>196</v>
      </c>
      <c r="O13" s="70" t="s">
        <v>204</v>
      </c>
      <c r="P13" s="70"/>
      <c r="Q13" s="70" t="s">
        <v>196</v>
      </c>
      <c r="R13" s="70" t="s">
        <v>204</v>
      </c>
      <c r="S13" s="70" t="s">
        <v>196</v>
      </c>
      <c r="T13" s="71"/>
    </row>
    <row r="14" ht="22.5" customHeight="1">
      <c r="A14" s="72"/>
      <c r="B14" s="67">
        <f t="shared" si="1"/>
        <v>46097</v>
      </c>
      <c r="C14" s="47" t="s">
        <v>50</v>
      </c>
      <c r="D14" s="79" t="s">
        <v>204</v>
      </c>
      <c r="E14" s="69" t="s">
        <v>196</v>
      </c>
      <c r="F14" s="69" t="s">
        <v>196</v>
      </c>
      <c r="G14" s="69" t="s">
        <v>196</v>
      </c>
      <c r="H14" s="69" t="s">
        <v>1335</v>
      </c>
      <c r="I14" s="69" t="s">
        <v>196</v>
      </c>
      <c r="J14" s="68" t="s">
        <v>204</v>
      </c>
      <c r="K14" s="70" t="s">
        <v>196</v>
      </c>
      <c r="L14" s="77" t="s">
        <v>1348</v>
      </c>
      <c r="M14" s="70" t="s">
        <v>196</v>
      </c>
      <c r="N14" s="4" t="s">
        <v>1096</v>
      </c>
      <c r="O14" s="77" t="s">
        <v>204</v>
      </c>
      <c r="P14" s="70" t="s">
        <v>1354</v>
      </c>
      <c r="Q14" s="4" t="s">
        <v>196</v>
      </c>
      <c r="R14" s="77" t="s">
        <v>204</v>
      </c>
      <c r="S14" s="77" t="s">
        <v>196</v>
      </c>
      <c r="T14" s="71"/>
    </row>
    <row r="15" ht="22.5" customHeight="1">
      <c r="A15" s="72"/>
      <c r="B15" s="67">
        <f t="shared" si="1"/>
        <v>46097</v>
      </c>
      <c r="C15" s="47" t="s">
        <v>55</v>
      </c>
      <c r="D15" s="79" t="s">
        <v>204</v>
      </c>
      <c r="E15" s="69" t="s">
        <v>196</v>
      </c>
      <c r="F15" s="69" t="s">
        <v>196</v>
      </c>
      <c r="G15" s="69" t="s">
        <v>196</v>
      </c>
      <c r="H15" s="69" t="s">
        <v>196</v>
      </c>
      <c r="I15" s="69" t="s">
        <v>196</v>
      </c>
      <c r="J15" s="68" t="s">
        <v>204</v>
      </c>
      <c r="K15" s="70" t="s">
        <v>196</v>
      </c>
      <c r="L15" s="70" t="s">
        <v>196</v>
      </c>
      <c r="M15" s="70" t="s">
        <v>196</v>
      </c>
      <c r="N15" s="4" t="s">
        <v>1096</v>
      </c>
      <c r="O15" s="70" t="s">
        <v>204</v>
      </c>
      <c r="P15" s="70" t="s">
        <v>196</v>
      </c>
      <c r="Q15" s="70" t="s">
        <v>196</v>
      </c>
      <c r="R15" s="70" t="s">
        <v>204</v>
      </c>
      <c r="S15" s="70" t="s">
        <v>196</v>
      </c>
      <c r="T15" s="71"/>
    </row>
    <row r="16" ht="22.5" customHeight="1">
      <c r="A16" s="61"/>
      <c r="B16" s="62">
        <v>46098.0</v>
      </c>
      <c r="C16" s="63"/>
      <c r="D16" s="74">
        <f>$B$16</f>
        <v>46098</v>
      </c>
      <c r="E16" s="49"/>
      <c r="F16" s="49"/>
      <c r="G16" s="49"/>
      <c r="H16" s="49"/>
      <c r="I16" s="49"/>
      <c r="J16" s="49"/>
      <c r="K16" s="49"/>
      <c r="L16" s="49"/>
      <c r="M16" s="49"/>
      <c r="N16" s="49"/>
      <c r="O16" s="49"/>
      <c r="P16" s="49"/>
      <c r="Q16" s="49"/>
      <c r="R16" s="49"/>
      <c r="S16" s="50"/>
      <c r="T16" s="65"/>
    </row>
    <row r="17" ht="22.5" customHeight="1">
      <c r="A17" s="66"/>
      <c r="B17" s="67">
        <f t="shared" ref="B17:B26" si="2">$B$16</f>
        <v>46098</v>
      </c>
      <c r="C17" s="47" t="s">
        <v>1001</v>
      </c>
      <c r="D17" s="68" t="s">
        <v>204</v>
      </c>
      <c r="E17" s="69" t="s">
        <v>1451</v>
      </c>
      <c r="F17" s="76" t="s">
        <v>196</v>
      </c>
      <c r="G17" s="70" t="s">
        <v>196</v>
      </c>
      <c r="H17" s="70" t="s">
        <v>196</v>
      </c>
      <c r="I17" s="69" t="s">
        <v>196</v>
      </c>
      <c r="J17" s="68" t="s">
        <v>204</v>
      </c>
      <c r="K17" s="70" t="s">
        <v>1466</v>
      </c>
      <c r="L17" s="70" t="s">
        <v>196</v>
      </c>
      <c r="M17" s="70" t="s">
        <v>196</v>
      </c>
      <c r="N17" s="70" t="s">
        <v>196</v>
      </c>
      <c r="O17" s="70" t="s">
        <v>204</v>
      </c>
      <c r="P17" s="69" t="s">
        <v>196</v>
      </c>
      <c r="Q17" s="69" t="s">
        <v>1477</v>
      </c>
      <c r="R17" s="70" t="s">
        <v>204</v>
      </c>
      <c r="S17" s="70" t="s">
        <v>196</v>
      </c>
      <c r="T17" s="81"/>
    </row>
    <row r="18" ht="22.5" customHeight="1">
      <c r="A18" s="66"/>
      <c r="B18" s="67">
        <f t="shared" si="2"/>
        <v>46098</v>
      </c>
      <c r="C18" s="47" t="s">
        <v>5</v>
      </c>
      <c r="D18" s="73" t="s">
        <v>204</v>
      </c>
      <c r="E18" s="70" t="s">
        <v>231</v>
      </c>
      <c r="F18" s="76" t="s">
        <v>196</v>
      </c>
      <c r="G18" s="4" t="s">
        <v>1096</v>
      </c>
      <c r="H18" s="70" t="s">
        <v>196</v>
      </c>
      <c r="I18" s="69" t="s">
        <v>196</v>
      </c>
      <c r="J18" s="68" t="s">
        <v>204</v>
      </c>
      <c r="K18" s="69" t="s">
        <v>1512</v>
      </c>
      <c r="L18" s="69" t="s">
        <v>196</v>
      </c>
      <c r="M18" s="70" t="s">
        <v>196</v>
      </c>
      <c r="N18" s="70" t="s">
        <v>196</v>
      </c>
      <c r="O18" s="70" t="s">
        <v>204</v>
      </c>
      <c r="P18" s="4" t="s">
        <v>1096</v>
      </c>
      <c r="Q18" s="69" t="s">
        <v>1085</v>
      </c>
      <c r="R18" s="70" t="s">
        <v>204</v>
      </c>
      <c r="T18" s="81"/>
    </row>
    <row r="19" ht="22.5" customHeight="1">
      <c r="A19" s="72"/>
      <c r="B19" s="67">
        <f t="shared" si="2"/>
        <v>46098</v>
      </c>
      <c r="C19" s="47" t="s">
        <v>13</v>
      </c>
      <c r="D19" s="79" t="s">
        <v>204</v>
      </c>
      <c r="E19" s="69" t="s">
        <v>1133</v>
      </c>
      <c r="F19" s="4" t="s">
        <v>1096</v>
      </c>
      <c r="G19" s="77" t="s">
        <v>567</v>
      </c>
      <c r="H19" s="69" t="s">
        <v>196</v>
      </c>
      <c r="I19" s="69" t="s">
        <v>196</v>
      </c>
      <c r="J19" s="68" t="s">
        <v>204</v>
      </c>
      <c r="K19" s="70" t="s">
        <v>1110</v>
      </c>
      <c r="L19" s="69" t="s">
        <v>196</v>
      </c>
      <c r="M19" s="70" t="s">
        <v>196</v>
      </c>
      <c r="N19" s="70" t="s">
        <v>196</v>
      </c>
      <c r="O19" s="70" t="s">
        <v>204</v>
      </c>
      <c r="P19" s="69" t="s">
        <v>196</v>
      </c>
      <c r="Q19" s="69" t="s">
        <v>1563</v>
      </c>
      <c r="R19" s="70" t="s">
        <v>204</v>
      </c>
      <c r="S19" s="70" t="s">
        <v>196</v>
      </c>
      <c r="T19" s="82"/>
    </row>
    <row r="20" ht="22.5" customHeight="1">
      <c r="A20" s="72"/>
      <c r="B20" s="67">
        <f t="shared" si="2"/>
        <v>46098</v>
      </c>
      <c r="C20" s="47" t="s">
        <v>19</v>
      </c>
      <c r="D20" s="79" t="s">
        <v>204</v>
      </c>
      <c r="E20" s="69" t="s">
        <v>196</v>
      </c>
      <c r="F20" s="76" t="s">
        <v>1096</v>
      </c>
      <c r="G20" s="76" t="s">
        <v>1597</v>
      </c>
      <c r="H20" s="69" t="s">
        <v>1599</v>
      </c>
      <c r="I20" s="4" t="s">
        <v>196</v>
      </c>
      <c r="J20" s="68" t="s">
        <v>204</v>
      </c>
      <c r="K20" s="70" t="s">
        <v>196</v>
      </c>
      <c r="L20" s="28"/>
      <c r="M20" s="70" t="s">
        <v>196</v>
      </c>
      <c r="N20" s="70" t="s">
        <v>196</v>
      </c>
      <c r="O20" s="70" t="s">
        <v>204</v>
      </c>
      <c r="P20" s="76" t="s">
        <v>1169</v>
      </c>
      <c r="Q20" s="69" t="s">
        <v>196</v>
      </c>
      <c r="R20" s="70" t="s">
        <v>204</v>
      </c>
      <c r="S20" s="70" t="s">
        <v>196</v>
      </c>
      <c r="T20" s="82"/>
    </row>
    <row r="21" ht="22.5" customHeight="1">
      <c r="A21" s="72"/>
      <c r="B21" s="67">
        <f t="shared" si="2"/>
        <v>46098</v>
      </c>
      <c r="C21" s="47" t="s">
        <v>26</v>
      </c>
      <c r="D21" s="79" t="s">
        <v>204</v>
      </c>
      <c r="E21" s="69"/>
      <c r="F21" s="76" t="s">
        <v>196</v>
      </c>
      <c r="G21" s="76" t="s">
        <v>196</v>
      </c>
      <c r="H21" s="69"/>
      <c r="I21" s="69" t="s">
        <v>196</v>
      </c>
      <c r="J21" s="68" t="s">
        <v>204</v>
      </c>
      <c r="K21" s="69" t="s">
        <v>1599</v>
      </c>
      <c r="L21" s="69" t="s">
        <v>1635</v>
      </c>
      <c r="M21" s="69" t="s">
        <v>196</v>
      </c>
      <c r="N21" s="4" t="s">
        <v>196</v>
      </c>
      <c r="O21" s="70" t="s">
        <v>204</v>
      </c>
      <c r="P21" s="70" t="s">
        <v>1234</v>
      </c>
      <c r="Q21" s="69"/>
      <c r="R21" s="70" t="s">
        <v>204</v>
      </c>
      <c r="S21" s="69" t="s">
        <v>196</v>
      </c>
      <c r="T21" s="82"/>
    </row>
    <row r="22" ht="22.5" customHeight="1">
      <c r="A22" s="72"/>
      <c r="B22" s="67">
        <f t="shared" si="2"/>
        <v>46098</v>
      </c>
      <c r="C22" s="47" t="s">
        <v>37</v>
      </c>
      <c r="D22" s="68" t="s">
        <v>204</v>
      </c>
      <c r="E22" s="69" t="s">
        <v>1635</v>
      </c>
      <c r="F22" s="70" t="s">
        <v>196</v>
      </c>
      <c r="G22" s="70" t="s">
        <v>196</v>
      </c>
      <c r="H22" s="69" t="s">
        <v>1225</v>
      </c>
      <c r="I22" s="4" t="s">
        <v>196</v>
      </c>
      <c r="J22" s="68" t="s">
        <v>204</v>
      </c>
      <c r="K22" s="69"/>
      <c r="L22" s="70"/>
      <c r="M22" s="70" t="s">
        <v>196</v>
      </c>
      <c r="N22" s="70" t="s">
        <v>196</v>
      </c>
      <c r="O22" s="70" t="s">
        <v>204</v>
      </c>
      <c r="P22" s="70" t="s">
        <v>1668</v>
      </c>
      <c r="Q22" s="69" t="s">
        <v>1670</v>
      </c>
      <c r="R22" s="70" t="s">
        <v>204</v>
      </c>
      <c r="S22" s="69" t="s">
        <v>196</v>
      </c>
      <c r="T22" s="82"/>
    </row>
    <row r="23" ht="22.5" customHeight="1">
      <c r="A23" s="72"/>
      <c r="B23" s="67">
        <f t="shared" si="2"/>
        <v>46098</v>
      </c>
      <c r="C23" s="47" t="s">
        <v>41</v>
      </c>
      <c r="D23" s="68" t="s">
        <v>204</v>
      </c>
      <c r="E23" s="76" t="s">
        <v>196</v>
      </c>
      <c r="F23" s="77" t="s">
        <v>196</v>
      </c>
      <c r="G23" s="77" t="s">
        <v>1684</v>
      </c>
      <c r="H23" s="69" t="s">
        <v>196</v>
      </c>
      <c r="I23" s="69" t="s">
        <v>196</v>
      </c>
      <c r="J23" s="73" t="s">
        <v>204</v>
      </c>
      <c r="K23" s="77" t="s">
        <v>196</v>
      </c>
      <c r="L23" s="69" t="s">
        <v>196</v>
      </c>
      <c r="M23" s="69" t="s">
        <v>196</v>
      </c>
      <c r="N23" s="70" t="s">
        <v>196</v>
      </c>
      <c r="O23" s="70" t="s">
        <v>204</v>
      </c>
      <c r="P23" s="69" t="s">
        <v>196</v>
      </c>
      <c r="Q23" s="70" t="s">
        <v>196</v>
      </c>
      <c r="R23" s="70" t="s">
        <v>204</v>
      </c>
      <c r="S23" s="70" t="s">
        <v>196</v>
      </c>
      <c r="T23" s="82"/>
    </row>
    <row r="24" ht="22.5" customHeight="1">
      <c r="A24" s="72"/>
      <c r="B24" s="67">
        <f t="shared" si="2"/>
        <v>46098</v>
      </c>
      <c r="C24" s="47" t="s">
        <v>45</v>
      </c>
      <c r="D24" s="68" t="s">
        <v>204</v>
      </c>
      <c r="E24" s="76" t="s">
        <v>196</v>
      </c>
      <c r="F24" s="76" t="s">
        <v>196</v>
      </c>
      <c r="G24" s="77" t="s">
        <v>196</v>
      </c>
      <c r="H24" s="69" t="s">
        <v>1713</v>
      </c>
      <c r="I24" s="76" t="s">
        <v>196</v>
      </c>
      <c r="J24" s="68" t="s">
        <v>204</v>
      </c>
      <c r="K24" s="70" t="s">
        <v>196</v>
      </c>
      <c r="L24" s="70"/>
      <c r="M24" s="70" t="s">
        <v>196</v>
      </c>
      <c r="N24" s="70" t="s">
        <v>196</v>
      </c>
      <c r="O24" s="70" t="s">
        <v>204</v>
      </c>
      <c r="P24" s="70" t="s">
        <v>1335</v>
      </c>
      <c r="Q24" s="70" t="s">
        <v>196</v>
      </c>
      <c r="R24" s="70" t="s">
        <v>204</v>
      </c>
      <c r="S24" s="69" t="s">
        <v>196</v>
      </c>
      <c r="T24" s="82"/>
    </row>
    <row r="25" ht="22.5" customHeight="1">
      <c r="A25" s="72"/>
      <c r="B25" s="67">
        <f t="shared" si="2"/>
        <v>46098</v>
      </c>
      <c r="C25" s="47" t="s">
        <v>50</v>
      </c>
      <c r="D25" s="68" t="s">
        <v>204</v>
      </c>
      <c r="E25" s="76" t="s">
        <v>196</v>
      </c>
      <c r="F25" s="76" t="s">
        <v>196</v>
      </c>
      <c r="G25" s="4" t="s">
        <v>196</v>
      </c>
      <c r="H25" s="70" t="s">
        <v>260</v>
      </c>
      <c r="I25" s="70" t="s">
        <v>196</v>
      </c>
      <c r="J25" s="68" t="s">
        <v>204</v>
      </c>
      <c r="K25" s="70" t="s">
        <v>196</v>
      </c>
      <c r="L25" s="70"/>
      <c r="M25" s="69" t="s">
        <v>196</v>
      </c>
      <c r="N25" s="4" t="s">
        <v>196</v>
      </c>
      <c r="O25" s="70" t="s">
        <v>204</v>
      </c>
      <c r="P25" s="4" t="s">
        <v>1752</v>
      </c>
      <c r="Q25" s="69" t="s">
        <v>196</v>
      </c>
      <c r="R25" s="70" t="s">
        <v>204</v>
      </c>
      <c r="S25" s="4" t="s">
        <v>196</v>
      </c>
      <c r="T25" s="82"/>
    </row>
    <row r="26" ht="22.5" customHeight="1">
      <c r="A26" s="72"/>
      <c r="B26" s="67">
        <f t="shared" si="2"/>
        <v>46098</v>
      </c>
      <c r="C26" s="47" t="s">
        <v>55</v>
      </c>
      <c r="D26" s="68" t="s">
        <v>204</v>
      </c>
      <c r="E26" s="70" t="s">
        <v>196</v>
      </c>
      <c r="F26" s="76" t="s">
        <v>196</v>
      </c>
      <c r="G26" s="70" t="s">
        <v>196</v>
      </c>
      <c r="H26" s="4" t="s">
        <v>196</v>
      </c>
      <c r="I26" s="70" t="s">
        <v>196</v>
      </c>
      <c r="J26" s="68" t="s">
        <v>204</v>
      </c>
      <c r="K26" s="70" t="s">
        <v>196</v>
      </c>
      <c r="L26" s="70" t="s">
        <v>196</v>
      </c>
      <c r="M26" s="70" t="s">
        <v>196</v>
      </c>
      <c r="N26" s="4" t="s">
        <v>196</v>
      </c>
      <c r="O26" s="70" t="s">
        <v>204</v>
      </c>
      <c r="P26" s="70" t="s">
        <v>196</v>
      </c>
      <c r="Q26" s="70" t="s">
        <v>196</v>
      </c>
      <c r="R26" s="70" t="s">
        <v>204</v>
      </c>
      <c r="S26" s="4" t="s">
        <v>196</v>
      </c>
      <c r="T26" s="82"/>
    </row>
    <row r="27" ht="22.5" customHeight="1">
      <c r="A27" s="61"/>
      <c r="B27" s="62">
        <v>46099.0</v>
      </c>
      <c r="C27" s="63"/>
      <c r="D27" s="74">
        <f>$B$27</f>
        <v>46099</v>
      </c>
      <c r="E27" s="49"/>
      <c r="F27" s="49"/>
      <c r="G27" s="49"/>
      <c r="H27" s="49"/>
      <c r="I27" s="49"/>
      <c r="J27" s="49"/>
      <c r="K27" s="49"/>
      <c r="L27" s="49"/>
      <c r="M27" s="49"/>
      <c r="N27" s="49"/>
      <c r="O27" s="49"/>
      <c r="P27" s="49"/>
      <c r="Q27" s="49"/>
      <c r="R27" s="49"/>
      <c r="S27" s="50"/>
      <c r="T27" s="65"/>
    </row>
    <row r="28" ht="22.5" customHeight="1">
      <c r="A28" s="66"/>
      <c r="B28" s="67">
        <f t="shared" ref="B28:B37" si="3">$B$27</f>
        <v>46099</v>
      </c>
      <c r="C28" s="47" t="s">
        <v>1001</v>
      </c>
      <c r="D28" s="68" t="s">
        <v>204</v>
      </c>
      <c r="E28" s="69" t="s">
        <v>1825</v>
      </c>
      <c r="F28" s="76" t="s">
        <v>196</v>
      </c>
      <c r="G28" s="70" t="s">
        <v>196</v>
      </c>
      <c r="H28" s="70" t="s">
        <v>196</v>
      </c>
      <c r="I28" s="69" t="s">
        <v>196</v>
      </c>
      <c r="J28" s="68" t="s">
        <v>204</v>
      </c>
      <c r="K28" s="69" t="s">
        <v>1234</v>
      </c>
      <c r="L28" s="70" t="s">
        <v>196</v>
      </c>
      <c r="M28" s="70" t="s">
        <v>196</v>
      </c>
      <c r="N28" s="70" t="s">
        <v>196</v>
      </c>
      <c r="O28" s="70" t="s">
        <v>204</v>
      </c>
      <c r="P28" s="69"/>
      <c r="Q28" s="70" t="s">
        <v>196</v>
      </c>
      <c r="R28" s="70" t="s">
        <v>204</v>
      </c>
      <c r="S28" s="70" t="s">
        <v>196</v>
      </c>
      <c r="T28" s="81"/>
    </row>
    <row r="29" ht="22.5" customHeight="1">
      <c r="A29" s="66"/>
      <c r="B29" s="67">
        <f t="shared" si="3"/>
        <v>46099</v>
      </c>
      <c r="C29" s="47" t="s">
        <v>5</v>
      </c>
      <c r="D29" s="73" t="s">
        <v>204</v>
      </c>
      <c r="E29" s="69" t="s">
        <v>1858</v>
      </c>
      <c r="F29" s="76" t="s">
        <v>567</v>
      </c>
      <c r="G29" s="70" t="s">
        <v>196</v>
      </c>
      <c r="H29" s="69" t="s">
        <v>196</v>
      </c>
      <c r="I29" s="69" t="s">
        <v>1868</v>
      </c>
      <c r="J29" s="68" t="s">
        <v>204</v>
      </c>
      <c r="K29" s="69" t="s">
        <v>1056</v>
      </c>
      <c r="L29" s="69" t="s">
        <v>196</v>
      </c>
      <c r="M29" s="70" t="s">
        <v>196</v>
      </c>
      <c r="N29" s="70" t="s">
        <v>196</v>
      </c>
      <c r="O29" s="70" t="s">
        <v>204</v>
      </c>
      <c r="P29" s="69" t="s">
        <v>1093</v>
      </c>
      <c r="Q29" s="70" t="s">
        <v>196</v>
      </c>
      <c r="R29" s="70" t="s">
        <v>204</v>
      </c>
      <c r="S29" s="70" t="s">
        <v>196</v>
      </c>
      <c r="T29" s="81"/>
    </row>
    <row r="30" ht="22.5" customHeight="1">
      <c r="A30" s="72"/>
      <c r="B30" s="67">
        <f t="shared" si="3"/>
        <v>46099</v>
      </c>
      <c r="C30" s="47" t="s">
        <v>13</v>
      </c>
      <c r="D30" s="79" t="s">
        <v>204</v>
      </c>
      <c r="E30" s="69" t="s">
        <v>1133</v>
      </c>
      <c r="F30" s="76" t="s">
        <v>196</v>
      </c>
      <c r="G30" s="69" t="s">
        <v>1597</v>
      </c>
      <c r="H30" s="69" t="s">
        <v>196</v>
      </c>
      <c r="I30" s="69" t="s">
        <v>196</v>
      </c>
      <c r="J30" s="68" t="s">
        <v>204</v>
      </c>
      <c r="K30" s="69" t="s">
        <v>1918</v>
      </c>
      <c r="L30" s="69" t="s">
        <v>196</v>
      </c>
      <c r="M30" s="69" t="s">
        <v>196</v>
      </c>
      <c r="N30" s="70" t="s">
        <v>196</v>
      </c>
      <c r="O30" s="70" t="s">
        <v>204</v>
      </c>
      <c r="P30" s="69" t="s">
        <v>1562</v>
      </c>
      <c r="Q30" s="70" t="s">
        <v>196</v>
      </c>
      <c r="R30" s="70" t="s">
        <v>204</v>
      </c>
      <c r="S30" s="76" t="s">
        <v>196</v>
      </c>
      <c r="T30" s="82"/>
    </row>
    <row r="31" ht="22.5" customHeight="1">
      <c r="A31" s="72"/>
      <c r="B31" s="67">
        <f t="shared" si="3"/>
        <v>46099</v>
      </c>
      <c r="C31" s="47" t="s">
        <v>19</v>
      </c>
      <c r="D31" s="79" t="s">
        <v>204</v>
      </c>
      <c r="E31" s="69" t="s">
        <v>196</v>
      </c>
      <c r="F31" s="76" t="s">
        <v>354</v>
      </c>
      <c r="G31" s="70" t="s">
        <v>196</v>
      </c>
      <c r="H31" s="69" t="s">
        <v>1169</v>
      </c>
      <c r="I31" s="69" t="s">
        <v>196</v>
      </c>
      <c r="J31" s="68" t="s">
        <v>204</v>
      </c>
      <c r="K31" s="69" t="s">
        <v>196</v>
      </c>
      <c r="L31" s="69"/>
      <c r="M31" s="4" t="s">
        <v>1096</v>
      </c>
      <c r="N31" s="70" t="s">
        <v>196</v>
      </c>
      <c r="O31" s="70" t="s">
        <v>204</v>
      </c>
      <c r="P31" s="69" t="s">
        <v>196</v>
      </c>
      <c r="Q31" s="70" t="s">
        <v>1156</v>
      </c>
      <c r="R31" s="70" t="s">
        <v>204</v>
      </c>
      <c r="S31" s="70" t="s">
        <v>196</v>
      </c>
      <c r="T31" s="82"/>
    </row>
    <row r="32" ht="22.5" customHeight="1">
      <c r="A32" s="72"/>
      <c r="B32" s="67">
        <f t="shared" si="3"/>
        <v>46099</v>
      </c>
      <c r="C32" s="47" t="s">
        <v>26</v>
      </c>
      <c r="D32" s="79" t="s">
        <v>204</v>
      </c>
      <c r="E32" s="69"/>
      <c r="F32" s="69" t="s">
        <v>196</v>
      </c>
      <c r="G32" s="70" t="s">
        <v>196</v>
      </c>
      <c r="H32" s="69"/>
      <c r="I32" s="69" t="s">
        <v>196</v>
      </c>
      <c r="J32" s="68" t="s">
        <v>204</v>
      </c>
      <c r="K32" s="69"/>
      <c r="L32" s="69"/>
      <c r="M32" s="69" t="s">
        <v>196</v>
      </c>
      <c r="N32" s="4" t="s">
        <v>1096</v>
      </c>
      <c r="O32" s="70" t="s">
        <v>204</v>
      </c>
      <c r="P32" s="69" t="s">
        <v>1988</v>
      </c>
      <c r="Q32" s="70"/>
      <c r="R32" s="70" t="s">
        <v>204</v>
      </c>
      <c r="S32" s="4" t="s">
        <v>196</v>
      </c>
      <c r="T32" s="82"/>
    </row>
    <row r="33" ht="22.5" customHeight="1">
      <c r="A33" s="72"/>
      <c r="B33" s="67">
        <f t="shared" si="3"/>
        <v>46099</v>
      </c>
      <c r="C33" s="47" t="s">
        <v>37</v>
      </c>
      <c r="D33" s="68" t="s">
        <v>204</v>
      </c>
      <c r="E33" s="69" t="s">
        <v>2000</v>
      </c>
      <c r="F33" s="70" t="s">
        <v>196</v>
      </c>
      <c r="G33" s="77" t="s">
        <v>196</v>
      </c>
      <c r="H33" s="69" t="s">
        <v>2006</v>
      </c>
      <c r="I33" s="69" t="s">
        <v>196</v>
      </c>
      <c r="J33" s="68" t="s">
        <v>204</v>
      </c>
      <c r="K33" s="69"/>
      <c r="L33" s="69"/>
      <c r="M33" s="69" t="s">
        <v>196</v>
      </c>
      <c r="N33" s="4" t="s">
        <v>1096</v>
      </c>
      <c r="O33" s="70" t="s">
        <v>204</v>
      </c>
      <c r="P33" s="69" t="s">
        <v>1225</v>
      </c>
      <c r="Q33" s="70" t="s">
        <v>2018</v>
      </c>
      <c r="R33" s="70" t="s">
        <v>204</v>
      </c>
      <c r="S33" s="69" t="s">
        <v>196</v>
      </c>
      <c r="T33" s="82"/>
    </row>
    <row r="34" ht="22.5" customHeight="1">
      <c r="A34" s="72"/>
      <c r="B34" s="67">
        <f t="shared" si="3"/>
        <v>46099</v>
      </c>
      <c r="C34" s="47" t="s">
        <v>41</v>
      </c>
      <c r="D34" s="68" t="s">
        <v>204</v>
      </c>
      <c r="E34" s="76" t="s">
        <v>196</v>
      </c>
      <c r="F34" s="70" t="s">
        <v>196</v>
      </c>
      <c r="G34" s="76" t="s">
        <v>196</v>
      </c>
      <c r="H34" s="69" t="s">
        <v>196</v>
      </c>
      <c r="I34" s="69" t="s">
        <v>196</v>
      </c>
      <c r="J34" s="73" t="s">
        <v>204</v>
      </c>
      <c r="K34" s="69" t="s">
        <v>196</v>
      </c>
      <c r="L34" s="69" t="s">
        <v>196</v>
      </c>
      <c r="M34" s="4" t="s">
        <v>196</v>
      </c>
      <c r="N34" s="70" t="s">
        <v>196</v>
      </c>
      <c r="O34" s="70" t="s">
        <v>204</v>
      </c>
      <c r="P34" s="70" t="s">
        <v>196</v>
      </c>
      <c r="Q34" s="70" t="s">
        <v>196</v>
      </c>
      <c r="R34" s="70" t="s">
        <v>204</v>
      </c>
      <c r="S34" s="69" t="s">
        <v>196</v>
      </c>
      <c r="T34" s="82"/>
    </row>
    <row r="35" ht="22.5" customHeight="1">
      <c r="A35" s="72"/>
      <c r="B35" s="67">
        <f t="shared" si="3"/>
        <v>46099</v>
      </c>
      <c r="C35" s="47" t="s">
        <v>45</v>
      </c>
      <c r="D35" s="68" t="s">
        <v>204</v>
      </c>
      <c r="E35" s="76" t="s">
        <v>196</v>
      </c>
      <c r="F35" s="70" t="s">
        <v>196</v>
      </c>
      <c r="G35" s="77" t="s">
        <v>196</v>
      </c>
      <c r="H35" s="69" t="s">
        <v>1304</v>
      </c>
      <c r="I35" s="76" t="s">
        <v>196</v>
      </c>
      <c r="J35" s="68" t="s">
        <v>204</v>
      </c>
      <c r="K35" s="69" t="s">
        <v>196</v>
      </c>
      <c r="L35" s="69" t="s">
        <v>1335</v>
      </c>
      <c r="M35" s="4" t="s">
        <v>196</v>
      </c>
      <c r="N35" s="70" t="s">
        <v>196</v>
      </c>
      <c r="O35" s="70" t="s">
        <v>204</v>
      </c>
      <c r="P35" s="70" t="s">
        <v>196</v>
      </c>
      <c r="Q35" s="69" t="s">
        <v>260</v>
      </c>
      <c r="R35" s="70" t="s">
        <v>204</v>
      </c>
      <c r="S35" s="69" t="s">
        <v>196</v>
      </c>
      <c r="T35" s="82"/>
    </row>
    <row r="36" ht="22.5" customHeight="1">
      <c r="A36" s="72"/>
      <c r="B36" s="67">
        <f t="shared" si="3"/>
        <v>46099</v>
      </c>
      <c r="C36" s="47" t="s">
        <v>50</v>
      </c>
      <c r="D36" s="68" t="s">
        <v>204</v>
      </c>
      <c r="E36" s="70" t="s">
        <v>196</v>
      </c>
      <c r="F36" s="70" t="s">
        <v>196</v>
      </c>
      <c r="G36" s="70" t="s">
        <v>196</v>
      </c>
      <c r="H36" s="70" t="s">
        <v>1354</v>
      </c>
      <c r="I36" s="70" t="s">
        <v>196</v>
      </c>
      <c r="J36" s="68" t="s">
        <v>204</v>
      </c>
      <c r="K36" s="69" t="s">
        <v>196</v>
      </c>
      <c r="L36" s="70" t="s">
        <v>1233</v>
      </c>
      <c r="M36" s="4" t="s">
        <v>196</v>
      </c>
      <c r="N36" s="4" t="s">
        <v>1096</v>
      </c>
      <c r="O36" s="70" t="s">
        <v>204</v>
      </c>
      <c r="P36" s="70" t="s">
        <v>1354</v>
      </c>
      <c r="Q36" s="70" t="s">
        <v>2099</v>
      </c>
      <c r="R36" s="70" t="s">
        <v>204</v>
      </c>
      <c r="S36" s="70" t="s">
        <v>196</v>
      </c>
      <c r="T36" s="82"/>
    </row>
    <row r="37" ht="22.5" customHeight="1">
      <c r="A37" s="72"/>
      <c r="B37" s="67">
        <f t="shared" si="3"/>
        <v>46099</v>
      </c>
      <c r="C37" s="47" t="s">
        <v>55</v>
      </c>
      <c r="D37" s="68" t="s">
        <v>204</v>
      </c>
      <c r="E37" s="69" t="s">
        <v>196</v>
      </c>
      <c r="F37" s="70" t="s">
        <v>196</v>
      </c>
      <c r="G37" s="70" t="s">
        <v>196</v>
      </c>
      <c r="H37" s="70" t="s">
        <v>196</v>
      </c>
      <c r="I37" s="70" t="s">
        <v>196</v>
      </c>
      <c r="J37" s="68" t="s">
        <v>204</v>
      </c>
      <c r="K37" s="69" t="s">
        <v>196</v>
      </c>
      <c r="L37" s="70" t="s">
        <v>196</v>
      </c>
      <c r="M37" s="4" t="s">
        <v>196</v>
      </c>
      <c r="N37" s="4" t="s">
        <v>1096</v>
      </c>
      <c r="O37" s="70" t="s">
        <v>204</v>
      </c>
      <c r="P37" s="69" t="s">
        <v>196</v>
      </c>
      <c r="Q37" s="70" t="s">
        <v>196</v>
      </c>
      <c r="R37" s="70" t="s">
        <v>204</v>
      </c>
      <c r="S37" s="70" t="s">
        <v>196</v>
      </c>
      <c r="T37" s="82"/>
    </row>
    <row r="38" ht="22.5" customHeight="1">
      <c r="A38" s="61"/>
      <c r="B38" s="62">
        <v>46100.0</v>
      </c>
      <c r="C38" s="63"/>
      <c r="D38" s="74">
        <f>$B$38</f>
        <v>46100</v>
      </c>
      <c r="E38" s="49"/>
      <c r="F38" s="49"/>
      <c r="G38" s="49"/>
      <c r="H38" s="49"/>
      <c r="I38" s="49"/>
      <c r="J38" s="49"/>
      <c r="K38" s="49"/>
      <c r="L38" s="49"/>
      <c r="M38" s="49"/>
      <c r="N38" s="49"/>
      <c r="O38" s="49"/>
      <c r="P38" s="49"/>
      <c r="Q38" s="49"/>
      <c r="R38" s="49"/>
      <c r="S38" s="50"/>
      <c r="T38" s="65"/>
    </row>
    <row r="39" ht="22.5" customHeight="1">
      <c r="A39" s="66"/>
      <c r="B39" s="67">
        <f t="shared" ref="B39:B48" si="4">$B$38</f>
        <v>46100</v>
      </c>
      <c r="C39" s="47" t="s">
        <v>1001</v>
      </c>
      <c r="D39" s="68" t="s">
        <v>204</v>
      </c>
      <c r="E39" s="70" t="s">
        <v>2153</v>
      </c>
      <c r="F39" s="76" t="s">
        <v>196</v>
      </c>
      <c r="G39" s="70" t="s">
        <v>196</v>
      </c>
      <c r="H39" s="70" t="s">
        <v>196</v>
      </c>
      <c r="I39" s="69" t="s">
        <v>196</v>
      </c>
      <c r="J39" s="68" t="s">
        <v>204</v>
      </c>
      <c r="K39" s="69" t="s">
        <v>1234</v>
      </c>
      <c r="L39" s="70" t="s">
        <v>196</v>
      </c>
      <c r="M39" s="70" t="s">
        <v>196</v>
      </c>
      <c r="N39" s="70" t="s">
        <v>196</v>
      </c>
      <c r="O39" s="70" t="s">
        <v>204</v>
      </c>
      <c r="P39" s="70" t="s">
        <v>1133</v>
      </c>
      <c r="Q39" s="70" t="s">
        <v>196</v>
      </c>
      <c r="R39" s="70" t="s">
        <v>204</v>
      </c>
      <c r="S39" s="4" t="s">
        <v>196</v>
      </c>
      <c r="T39" s="81"/>
    </row>
    <row r="40" ht="22.5" customHeight="1">
      <c r="A40" s="66"/>
      <c r="B40" s="67">
        <f t="shared" si="4"/>
        <v>46100</v>
      </c>
      <c r="C40" s="47" t="s">
        <v>5</v>
      </c>
      <c r="D40" s="73" t="s">
        <v>204</v>
      </c>
      <c r="E40" s="70" t="s">
        <v>231</v>
      </c>
      <c r="F40" s="76" t="s">
        <v>196</v>
      </c>
      <c r="G40" s="70" t="s">
        <v>196</v>
      </c>
      <c r="H40" s="69" t="s">
        <v>196</v>
      </c>
      <c r="I40" s="70" t="s">
        <v>1868</v>
      </c>
      <c r="J40" s="68" t="s">
        <v>204</v>
      </c>
      <c r="K40" s="69" t="s">
        <v>582</v>
      </c>
      <c r="L40" s="70" t="s">
        <v>196</v>
      </c>
      <c r="M40" s="70" t="s">
        <v>196</v>
      </c>
      <c r="N40" s="70" t="s">
        <v>196</v>
      </c>
      <c r="O40" s="70" t="s">
        <v>204</v>
      </c>
      <c r="P40" s="70" t="s">
        <v>1512</v>
      </c>
      <c r="Q40" s="70" t="s">
        <v>196</v>
      </c>
      <c r="R40" s="70" t="s">
        <v>204</v>
      </c>
      <c r="S40" s="4" t="s">
        <v>196</v>
      </c>
      <c r="T40" s="81"/>
    </row>
    <row r="41" ht="22.5" customHeight="1">
      <c r="A41" s="72"/>
      <c r="B41" s="67">
        <f t="shared" si="4"/>
        <v>46100</v>
      </c>
      <c r="C41" s="47" t="s">
        <v>13</v>
      </c>
      <c r="D41" s="79" t="s">
        <v>204</v>
      </c>
      <c r="E41" s="77" t="s">
        <v>384</v>
      </c>
      <c r="F41" s="76" t="s">
        <v>196</v>
      </c>
      <c r="G41" s="69" t="s">
        <v>1597</v>
      </c>
      <c r="H41" s="69" t="s">
        <v>196</v>
      </c>
      <c r="I41" s="70" t="s">
        <v>2218</v>
      </c>
      <c r="J41" s="68" t="s">
        <v>204</v>
      </c>
      <c r="K41" s="69" t="s">
        <v>1521</v>
      </c>
      <c r="L41" s="69" t="s">
        <v>196</v>
      </c>
      <c r="M41" s="69" t="s">
        <v>196</v>
      </c>
      <c r="N41" s="70" t="s">
        <v>196</v>
      </c>
      <c r="O41" s="70" t="s">
        <v>204</v>
      </c>
      <c r="P41" s="69" t="s">
        <v>1234</v>
      </c>
      <c r="Q41" s="69" t="s">
        <v>196</v>
      </c>
      <c r="R41" s="70" t="s">
        <v>204</v>
      </c>
      <c r="S41" s="76" t="s">
        <v>196</v>
      </c>
      <c r="T41" s="82"/>
    </row>
    <row r="42" ht="22.5" customHeight="1">
      <c r="A42" s="72"/>
      <c r="B42" s="67">
        <f t="shared" si="4"/>
        <v>46100</v>
      </c>
      <c r="C42" s="47" t="s">
        <v>19</v>
      </c>
      <c r="D42" s="79" t="s">
        <v>204</v>
      </c>
      <c r="E42" s="70" t="s">
        <v>196</v>
      </c>
      <c r="F42" s="76" t="s">
        <v>196</v>
      </c>
      <c r="G42" s="70" t="s">
        <v>196</v>
      </c>
      <c r="H42" s="69" t="s">
        <v>1074</v>
      </c>
      <c r="I42" s="76" t="s">
        <v>196</v>
      </c>
      <c r="J42" s="68" t="s">
        <v>204</v>
      </c>
      <c r="K42" s="69" t="s">
        <v>196</v>
      </c>
      <c r="L42" s="69" t="s">
        <v>1599</v>
      </c>
      <c r="M42" s="4" t="s">
        <v>1096</v>
      </c>
      <c r="N42" s="70" t="s">
        <v>196</v>
      </c>
      <c r="O42" s="70" t="s">
        <v>204</v>
      </c>
      <c r="P42" s="70" t="s">
        <v>196</v>
      </c>
      <c r="Q42" s="69"/>
      <c r="R42" s="70" t="s">
        <v>204</v>
      </c>
      <c r="S42" s="70" t="s">
        <v>196</v>
      </c>
      <c r="T42" s="82"/>
    </row>
    <row r="43" ht="22.5" customHeight="1">
      <c r="A43" s="72"/>
      <c r="B43" s="67">
        <f t="shared" si="4"/>
        <v>46100</v>
      </c>
      <c r="C43" s="47" t="s">
        <v>26</v>
      </c>
      <c r="D43" s="79" t="s">
        <v>204</v>
      </c>
      <c r="E43" s="70" t="s">
        <v>1599</v>
      </c>
      <c r="F43" s="69" t="s">
        <v>196</v>
      </c>
      <c r="G43" s="4" t="s">
        <v>1096</v>
      </c>
      <c r="H43" s="70" t="s">
        <v>2143</v>
      </c>
      <c r="I43" s="69" t="s">
        <v>1162</v>
      </c>
      <c r="J43" s="68" t="s">
        <v>204</v>
      </c>
      <c r="K43" s="69" t="s">
        <v>678</v>
      </c>
      <c r="L43" s="69" t="s">
        <v>1988</v>
      </c>
      <c r="M43" s="4" t="s">
        <v>1096</v>
      </c>
      <c r="N43" s="4" t="s">
        <v>1096</v>
      </c>
      <c r="O43" s="70" t="s">
        <v>204</v>
      </c>
      <c r="P43" s="69" t="s">
        <v>1477</v>
      </c>
      <c r="Q43" s="69" t="s">
        <v>1670</v>
      </c>
      <c r="R43" s="70" t="s">
        <v>204</v>
      </c>
      <c r="S43" s="70" t="s">
        <v>196</v>
      </c>
      <c r="T43" s="82"/>
    </row>
    <row r="44" ht="22.5" customHeight="1">
      <c r="A44" s="72"/>
      <c r="B44" s="67">
        <f t="shared" si="4"/>
        <v>46100</v>
      </c>
      <c r="C44" s="47" t="s">
        <v>37</v>
      </c>
      <c r="D44" s="68" t="s">
        <v>204</v>
      </c>
      <c r="E44" s="69"/>
      <c r="F44" s="70" t="s">
        <v>196</v>
      </c>
      <c r="G44" s="77" t="s">
        <v>196</v>
      </c>
      <c r="H44" s="76" t="s">
        <v>2309</v>
      </c>
      <c r="I44" s="76" t="s">
        <v>196</v>
      </c>
      <c r="J44" s="68" t="s">
        <v>204</v>
      </c>
      <c r="K44" s="69"/>
      <c r="L44" s="69" t="s">
        <v>1192</v>
      </c>
      <c r="M44" s="69" t="s">
        <v>196</v>
      </c>
      <c r="N44" s="4" t="s">
        <v>1096</v>
      </c>
      <c r="O44" s="70" t="s">
        <v>204</v>
      </c>
      <c r="P44" s="69" t="s">
        <v>1225</v>
      </c>
      <c r="Q44" s="69" t="s">
        <v>664</v>
      </c>
      <c r="R44" s="70" t="s">
        <v>204</v>
      </c>
      <c r="S44" s="69" t="s">
        <v>196</v>
      </c>
      <c r="T44" s="82"/>
    </row>
    <row r="45" ht="22.5" customHeight="1">
      <c r="A45" s="72"/>
      <c r="B45" s="67">
        <f t="shared" si="4"/>
        <v>46100</v>
      </c>
      <c r="C45" s="47" t="s">
        <v>41</v>
      </c>
      <c r="D45" s="68" t="s">
        <v>204</v>
      </c>
      <c r="E45" s="76" t="s">
        <v>196</v>
      </c>
      <c r="F45" s="70" t="s">
        <v>196</v>
      </c>
      <c r="G45" s="76" t="s">
        <v>1684</v>
      </c>
      <c r="H45" s="69" t="s">
        <v>196</v>
      </c>
      <c r="I45" s="69" t="s">
        <v>664</v>
      </c>
      <c r="J45" s="73" t="s">
        <v>204</v>
      </c>
      <c r="K45" s="69" t="s">
        <v>196</v>
      </c>
      <c r="L45" s="69" t="s">
        <v>196</v>
      </c>
      <c r="M45" s="4" t="s">
        <v>196</v>
      </c>
      <c r="N45" s="70" t="s">
        <v>196</v>
      </c>
      <c r="O45" s="70" t="s">
        <v>204</v>
      </c>
      <c r="P45" s="70" t="s">
        <v>196</v>
      </c>
      <c r="Q45" s="69" t="s">
        <v>196</v>
      </c>
      <c r="R45" s="70" t="s">
        <v>204</v>
      </c>
      <c r="S45" s="70" t="s">
        <v>196</v>
      </c>
      <c r="T45" s="82"/>
    </row>
    <row r="46" ht="22.5" customHeight="1">
      <c r="A46" s="72"/>
      <c r="B46" s="67">
        <f t="shared" si="4"/>
        <v>46100</v>
      </c>
      <c r="C46" s="47" t="s">
        <v>45</v>
      </c>
      <c r="D46" s="68" t="s">
        <v>204</v>
      </c>
      <c r="E46" s="76" t="s">
        <v>196</v>
      </c>
      <c r="F46" s="70" t="s">
        <v>196</v>
      </c>
      <c r="G46" s="77" t="s">
        <v>196</v>
      </c>
      <c r="H46" s="28"/>
      <c r="I46" s="76" t="s">
        <v>196</v>
      </c>
      <c r="J46" s="68" t="s">
        <v>204</v>
      </c>
      <c r="K46" s="70" t="s">
        <v>196</v>
      </c>
      <c r="L46" s="70"/>
      <c r="M46" s="4" t="s">
        <v>196</v>
      </c>
      <c r="N46" s="70" t="s">
        <v>196</v>
      </c>
      <c r="O46" s="70" t="s">
        <v>204</v>
      </c>
      <c r="P46" s="70" t="s">
        <v>196</v>
      </c>
      <c r="Q46" s="70" t="s">
        <v>1451</v>
      </c>
      <c r="R46" s="70" t="s">
        <v>204</v>
      </c>
      <c r="S46" s="70" t="s">
        <v>196</v>
      </c>
      <c r="T46" s="82"/>
    </row>
    <row r="47" ht="22.5" customHeight="1">
      <c r="A47" s="72"/>
      <c r="B47" s="67">
        <f t="shared" si="4"/>
        <v>46100</v>
      </c>
      <c r="C47" s="47" t="s">
        <v>50</v>
      </c>
      <c r="D47" s="68" t="s">
        <v>204</v>
      </c>
      <c r="E47" s="70" t="s">
        <v>196</v>
      </c>
      <c r="F47" s="70" t="s">
        <v>196</v>
      </c>
      <c r="G47" s="70" t="s">
        <v>196</v>
      </c>
      <c r="H47" s="70"/>
      <c r="I47" s="70" t="s">
        <v>196</v>
      </c>
      <c r="J47" s="68" t="s">
        <v>204</v>
      </c>
      <c r="K47" s="69" t="s">
        <v>196</v>
      </c>
      <c r="L47" s="70" t="s">
        <v>2313</v>
      </c>
      <c r="M47" s="4" t="s">
        <v>196</v>
      </c>
      <c r="N47" s="4" t="s">
        <v>1096</v>
      </c>
      <c r="O47" s="70" t="s">
        <v>204</v>
      </c>
      <c r="P47" s="70" t="s">
        <v>196</v>
      </c>
      <c r="Q47" s="70" t="s">
        <v>2393</v>
      </c>
      <c r="R47" s="70" t="s">
        <v>204</v>
      </c>
      <c r="S47" s="70" t="s">
        <v>196</v>
      </c>
      <c r="T47" s="82"/>
    </row>
    <row r="48" ht="22.5" customHeight="1">
      <c r="A48" s="72"/>
      <c r="B48" s="67">
        <f t="shared" si="4"/>
        <v>46100</v>
      </c>
      <c r="C48" s="47" t="s">
        <v>55</v>
      </c>
      <c r="D48" s="68" t="s">
        <v>204</v>
      </c>
      <c r="E48" s="69" t="s">
        <v>196</v>
      </c>
      <c r="F48" s="70" t="s">
        <v>196</v>
      </c>
      <c r="G48" s="70" t="s">
        <v>196</v>
      </c>
      <c r="H48" s="70" t="s">
        <v>196</v>
      </c>
      <c r="I48" s="70" t="s">
        <v>196</v>
      </c>
      <c r="J48" s="68" t="s">
        <v>204</v>
      </c>
      <c r="K48" s="69" t="s">
        <v>196</v>
      </c>
      <c r="L48" s="70" t="s">
        <v>196</v>
      </c>
      <c r="M48" s="4" t="s">
        <v>196</v>
      </c>
      <c r="N48" s="4" t="s">
        <v>1096</v>
      </c>
      <c r="O48" s="70" t="s">
        <v>204</v>
      </c>
      <c r="P48" s="69" t="s">
        <v>196</v>
      </c>
      <c r="Q48" s="70" t="s">
        <v>196</v>
      </c>
      <c r="R48" s="70" t="s">
        <v>204</v>
      </c>
      <c r="S48" s="70" t="s">
        <v>196</v>
      </c>
      <c r="T48" s="82"/>
    </row>
    <row r="49" ht="22.5" customHeight="1">
      <c r="A49" s="61"/>
      <c r="B49" s="62">
        <v>46101.0</v>
      </c>
      <c r="C49" s="63"/>
      <c r="D49" s="74">
        <f>$B$49</f>
        <v>46101</v>
      </c>
      <c r="E49" s="49"/>
      <c r="F49" s="49"/>
      <c r="G49" s="49"/>
      <c r="H49" s="49"/>
      <c r="I49" s="49"/>
      <c r="J49" s="49"/>
      <c r="K49" s="49"/>
      <c r="L49" s="49"/>
      <c r="M49" s="49"/>
      <c r="N49" s="49"/>
      <c r="O49" s="49"/>
      <c r="P49" s="49"/>
      <c r="Q49" s="49"/>
      <c r="R49" s="49"/>
      <c r="S49" s="50"/>
      <c r="T49" s="65"/>
    </row>
    <row r="50" ht="22.5" customHeight="1">
      <c r="A50" s="66"/>
      <c r="B50" s="67">
        <f t="shared" ref="B50:B59" si="5">$B$49</f>
        <v>46101</v>
      </c>
      <c r="C50" s="47" t="s">
        <v>1001</v>
      </c>
      <c r="D50" s="68" t="s">
        <v>204</v>
      </c>
      <c r="E50" s="70" t="s">
        <v>196</v>
      </c>
      <c r="F50" s="76" t="s">
        <v>196</v>
      </c>
      <c r="G50" s="70" t="s">
        <v>196</v>
      </c>
      <c r="H50" s="70" t="s">
        <v>196</v>
      </c>
      <c r="I50" s="69" t="s">
        <v>196</v>
      </c>
      <c r="J50" s="68" t="s">
        <v>204</v>
      </c>
      <c r="K50" s="69" t="s">
        <v>196</v>
      </c>
      <c r="L50" s="70" t="s">
        <v>196</v>
      </c>
      <c r="M50" s="70" t="s">
        <v>196</v>
      </c>
      <c r="N50" s="70" t="s">
        <v>196</v>
      </c>
      <c r="O50" s="70" t="s">
        <v>204</v>
      </c>
      <c r="P50" s="70" t="s">
        <v>1133</v>
      </c>
      <c r="Q50" s="70" t="s">
        <v>196</v>
      </c>
      <c r="R50" s="70" t="s">
        <v>204</v>
      </c>
      <c r="S50" s="70" t="s">
        <v>196</v>
      </c>
      <c r="T50" s="81"/>
    </row>
    <row r="51" ht="22.5" customHeight="1">
      <c r="A51" s="66"/>
      <c r="B51" s="67">
        <f t="shared" si="5"/>
        <v>46101</v>
      </c>
      <c r="C51" s="47" t="s">
        <v>5</v>
      </c>
      <c r="D51" s="73" t="s">
        <v>204</v>
      </c>
      <c r="E51" s="70" t="s">
        <v>196</v>
      </c>
      <c r="F51" s="76" t="s">
        <v>196</v>
      </c>
      <c r="G51" s="70" t="s">
        <v>196</v>
      </c>
      <c r="H51" s="69" t="s">
        <v>196</v>
      </c>
      <c r="I51" s="69" t="s">
        <v>196</v>
      </c>
      <c r="J51" s="68" t="s">
        <v>204</v>
      </c>
      <c r="K51" s="69" t="s">
        <v>196</v>
      </c>
      <c r="L51" s="70" t="s">
        <v>196</v>
      </c>
      <c r="M51" s="70" t="s">
        <v>196</v>
      </c>
      <c r="N51" s="70" t="s">
        <v>196</v>
      </c>
      <c r="O51" s="70" t="s">
        <v>204</v>
      </c>
      <c r="P51" s="69" t="s">
        <v>582</v>
      </c>
      <c r="Q51" s="4" t="s">
        <v>1096</v>
      </c>
      <c r="R51" s="70" t="s">
        <v>204</v>
      </c>
      <c r="S51" s="70" t="s">
        <v>196</v>
      </c>
      <c r="T51" s="81"/>
    </row>
    <row r="52" ht="22.5" customHeight="1">
      <c r="A52" s="72"/>
      <c r="B52" s="67">
        <f t="shared" si="5"/>
        <v>46101</v>
      </c>
      <c r="C52" s="47" t="s">
        <v>13</v>
      </c>
      <c r="D52" s="79" t="s">
        <v>204</v>
      </c>
      <c r="E52" s="70" t="s">
        <v>196</v>
      </c>
      <c r="F52" s="76" t="s">
        <v>196</v>
      </c>
      <c r="G52" s="69" t="s">
        <v>196</v>
      </c>
      <c r="H52" s="69" t="s">
        <v>196</v>
      </c>
      <c r="I52" s="69" t="s">
        <v>196</v>
      </c>
      <c r="J52" s="68" t="s">
        <v>204</v>
      </c>
      <c r="K52" s="4" t="s">
        <v>196</v>
      </c>
      <c r="L52" s="69" t="s">
        <v>196</v>
      </c>
      <c r="M52" s="69" t="s">
        <v>196</v>
      </c>
      <c r="N52" s="70" t="s">
        <v>196</v>
      </c>
      <c r="O52" s="70" t="s">
        <v>204</v>
      </c>
      <c r="P52" s="69" t="s">
        <v>1563</v>
      </c>
      <c r="Q52" s="70" t="s">
        <v>196</v>
      </c>
      <c r="R52" s="70" t="s">
        <v>204</v>
      </c>
      <c r="S52" s="70" t="s">
        <v>196</v>
      </c>
      <c r="T52" s="82"/>
    </row>
    <row r="53" ht="22.5" customHeight="1">
      <c r="A53" s="72"/>
      <c r="B53" s="67">
        <f t="shared" si="5"/>
        <v>46101</v>
      </c>
      <c r="C53" s="47" t="s">
        <v>19</v>
      </c>
      <c r="D53" s="79" t="s">
        <v>204</v>
      </c>
      <c r="E53" s="70" t="s">
        <v>196</v>
      </c>
      <c r="F53" s="76" t="s">
        <v>196</v>
      </c>
      <c r="G53" s="70" t="s">
        <v>196</v>
      </c>
      <c r="H53" s="69" t="s">
        <v>1169</v>
      </c>
      <c r="I53" s="4" t="s">
        <v>1096</v>
      </c>
      <c r="J53" s="68" t="s">
        <v>204</v>
      </c>
      <c r="K53" s="69" t="s">
        <v>196</v>
      </c>
      <c r="L53" s="69" t="s">
        <v>2549</v>
      </c>
      <c r="M53" s="4" t="s">
        <v>1096</v>
      </c>
      <c r="N53" s="70" t="s">
        <v>196</v>
      </c>
      <c r="O53" s="70" t="s">
        <v>204</v>
      </c>
      <c r="P53" s="69" t="s">
        <v>196</v>
      </c>
      <c r="Q53" s="70" t="s">
        <v>196</v>
      </c>
      <c r="R53" s="70" t="s">
        <v>204</v>
      </c>
      <c r="S53" s="70" t="s">
        <v>196</v>
      </c>
      <c r="T53" s="82"/>
    </row>
    <row r="54" ht="22.5" customHeight="1">
      <c r="A54" s="72"/>
      <c r="B54" s="67">
        <f t="shared" si="5"/>
        <v>46101</v>
      </c>
      <c r="C54" s="47" t="s">
        <v>26</v>
      </c>
      <c r="D54" s="79" t="s">
        <v>204</v>
      </c>
      <c r="E54" s="70" t="s">
        <v>196</v>
      </c>
      <c r="F54" s="69" t="s">
        <v>196</v>
      </c>
      <c r="G54" s="70" t="s">
        <v>196</v>
      </c>
      <c r="H54" s="69" t="s">
        <v>1225</v>
      </c>
      <c r="I54" s="69" t="s">
        <v>1162</v>
      </c>
      <c r="J54" s="68" t="s">
        <v>204</v>
      </c>
      <c r="K54" s="69" t="s">
        <v>196</v>
      </c>
      <c r="L54" s="69"/>
      <c r="M54" s="4" t="s">
        <v>1096</v>
      </c>
      <c r="N54" s="4" t="s">
        <v>1096</v>
      </c>
      <c r="O54" s="70" t="s">
        <v>204</v>
      </c>
      <c r="P54" s="69"/>
      <c r="Q54" s="70" t="s">
        <v>196</v>
      </c>
      <c r="R54" s="70" t="s">
        <v>204</v>
      </c>
      <c r="S54" s="70" t="s">
        <v>196</v>
      </c>
      <c r="T54" s="82"/>
    </row>
    <row r="55" ht="22.5" customHeight="1">
      <c r="A55" s="72"/>
      <c r="B55" s="67">
        <f t="shared" si="5"/>
        <v>46101</v>
      </c>
      <c r="C55" s="47" t="s">
        <v>37</v>
      </c>
      <c r="D55" s="68" t="s">
        <v>204</v>
      </c>
      <c r="E55" s="70" t="s">
        <v>196</v>
      </c>
      <c r="F55" s="70" t="s">
        <v>196</v>
      </c>
      <c r="G55" s="77" t="s">
        <v>196</v>
      </c>
      <c r="H55" s="69"/>
      <c r="I55" s="69" t="s">
        <v>196</v>
      </c>
      <c r="J55" s="68" t="s">
        <v>204</v>
      </c>
      <c r="K55" s="69" t="s">
        <v>196</v>
      </c>
      <c r="L55" s="69" t="s">
        <v>567</v>
      </c>
      <c r="M55" s="69" t="s">
        <v>196</v>
      </c>
      <c r="N55" s="4" t="s">
        <v>1096</v>
      </c>
      <c r="O55" s="70" t="s">
        <v>204</v>
      </c>
      <c r="P55" s="69" t="s">
        <v>2018</v>
      </c>
      <c r="Q55" s="70" t="s">
        <v>196</v>
      </c>
      <c r="R55" s="70" t="s">
        <v>204</v>
      </c>
      <c r="S55" s="70" t="s">
        <v>196</v>
      </c>
      <c r="T55" s="82"/>
    </row>
    <row r="56" ht="22.5" customHeight="1">
      <c r="A56" s="72"/>
      <c r="B56" s="67">
        <f t="shared" si="5"/>
        <v>46101</v>
      </c>
      <c r="C56" s="47" t="s">
        <v>41</v>
      </c>
      <c r="D56" s="68" t="s">
        <v>204</v>
      </c>
      <c r="E56" s="76" t="s">
        <v>196</v>
      </c>
      <c r="F56" s="70" t="s">
        <v>196</v>
      </c>
      <c r="G56" s="76" t="s">
        <v>196</v>
      </c>
      <c r="H56" s="69" t="s">
        <v>196</v>
      </c>
      <c r="I56" s="69" t="s">
        <v>196</v>
      </c>
      <c r="J56" s="73" t="s">
        <v>204</v>
      </c>
      <c r="K56" s="4" t="s">
        <v>196</v>
      </c>
      <c r="L56" s="69" t="s">
        <v>196</v>
      </c>
      <c r="M56" s="4" t="s">
        <v>196</v>
      </c>
      <c r="N56" s="70" t="s">
        <v>196</v>
      </c>
      <c r="O56" s="70" t="s">
        <v>204</v>
      </c>
      <c r="P56" s="70" t="s">
        <v>196</v>
      </c>
      <c r="Q56" s="70" t="s">
        <v>196</v>
      </c>
      <c r="R56" s="70" t="s">
        <v>204</v>
      </c>
      <c r="S56" s="70" t="s">
        <v>196</v>
      </c>
      <c r="T56" s="82"/>
    </row>
    <row r="57" ht="22.5" customHeight="1">
      <c r="A57" s="72"/>
      <c r="B57" s="67">
        <f t="shared" si="5"/>
        <v>46101</v>
      </c>
      <c r="C57" s="47" t="s">
        <v>45</v>
      </c>
      <c r="D57" s="68" t="s">
        <v>204</v>
      </c>
      <c r="E57" s="76" t="s">
        <v>196</v>
      </c>
      <c r="F57" s="70" t="s">
        <v>196</v>
      </c>
      <c r="G57" s="77" t="s">
        <v>196</v>
      </c>
      <c r="H57" s="69" t="s">
        <v>2655</v>
      </c>
      <c r="I57" s="76" t="s">
        <v>196</v>
      </c>
      <c r="J57" s="68" t="s">
        <v>204</v>
      </c>
      <c r="K57" s="70" t="s">
        <v>196</v>
      </c>
      <c r="L57" s="69" t="s">
        <v>664</v>
      </c>
      <c r="M57" s="4" t="s">
        <v>196</v>
      </c>
      <c r="N57" s="70" t="s">
        <v>196</v>
      </c>
      <c r="O57" s="70" t="s">
        <v>204</v>
      </c>
      <c r="P57" s="70" t="s">
        <v>196</v>
      </c>
      <c r="Q57" s="70" t="s">
        <v>196</v>
      </c>
      <c r="R57" s="70" t="s">
        <v>204</v>
      </c>
      <c r="S57" s="70" t="s">
        <v>196</v>
      </c>
      <c r="T57" s="82"/>
    </row>
    <row r="58" ht="22.5" customHeight="1">
      <c r="A58" s="72"/>
      <c r="B58" s="67">
        <f t="shared" si="5"/>
        <v>46101</v>
      </c>
      <c r="C58" s="47" t="s">
        <v>50</v>
      </c>
      <c r="D58" s="68" t="s">
        <v>204</v>
      </c>
      <c r="E58" s="70" t="s">
        <v>196</v>
      </c>
      <c r="F58" s="70" t="s">
        <v>196</v>
      </c>
      <c r="G58" s="70" t="s">
        <v>196</v>
      </c>
      <c r="H58" s="70"/>
      <c r="I58" s="70" t="s">
        <v>196</v>
      </c>
      <c r="J58" s="68" t="s">
        <v>204</v>
      </c>
      <c r="K58" s="69" t="s">
        <v>196</v>
      </c>
      <c r="L58" s="70" t="s">
        <v>2687</v>
      </c>
      <c r="M58" s="4" t="s">
        <v>196</v>
      </c>
      <c r="N58" s="4" t="s">
        <v>1096</v>
      </c>
      <c r="O58" s="70" t="s">
        <v>204</v>
      </c>
      <c r="P58" s="70" t="s">
        <v>196</v>
      </c>
      <c r="Q58" s="70" t="s">
        <v>196</v>
      </c>
      <c r="R58" s="70" t="s">
        <v>204</v>
      </c>
      <c r="S58" s="70" t="s">
        <v>196</v>
      </c>
      <c r="T58" s="82"/>
    </row>
    <row r="59" ht="22.5" customHeight="1">
      <c r="A59" s="72"/>
      <c r="B59" s="67">
        <f t="shared" si="5"/>
        <v>46101</v>
      </c>
      <c r="C59" s="47" t="s">
        <v>55</v>
      </c>
      <c r="D59" s="73" t="s">
        <v>204</v>
      </c>
      <c r="E59" s="69" t="s">
        <v>196</v>
      </c>
      <c r="F59" s="70" t="s">
        <v>196</v>
      </c>
      <c r="G59" s="70" t="s">
        <v>196</v>
      </c>
      <c r="H59" s="70" t="s">
        <v>196</v>
      </c>
      <c r="I59" s="70" t="s">
        <v>196</v>
      </c>
      <c r="J59" s="68" t="s">
        <v>204</v>
      </c>
      <c r="K59" s="69" t="s">
        <v>196</v>
      </c>
      <c r="L59" s="70" t="s">
        <v>196</v>
      </c>
      <c r="M59" s="4" t="s">
        <v>196</v>
      </c>
      <c r="N59" s="4" t="s">
        <v>1096</v>
      </c>
      <c r="O59" s="70" t="s">
        <v>204</v>
      </c>
      <c r="P59" s="69" t="s">
        <v>196</v>
      </c>
      <c r="Q59" s="70" t="s">
        <v>196</v>
      </c>
      <c r="R59" s="70" t="s">
        <v>204</v>
      </c>
      <c r="S59" s="70" t="s">
        <v>196</v>
      </c>
      <c r="T59" s="82"/>
    </row>
    <row r="60" ht="22.5" customHeight="1">
      <c r="A60" s="61"/>
      <c r="B60" s="62">
        <v>46095.0</v>
      </c>
      <c r="C60" s="63"/>
      <c r="D60" s="74">
        <f>$B$60</f>
        <v>46095</v>
      </c>
      <c r="E60" s="49"/>
      <c r="F60" s="49"/>
      <c r="G60" s="49"/>
      <c r="H60" s="49"/>
      <c r="I60" s="49"/>
      <c r="J60" s="49"/>
      <c r="K60" s="49"/>
      <c r="L60" s="49"/>
      <c r="M60" s="49"/>
      <c r="N60" s="49"/>
      <c r="O60" s="49"/>
      <c r="P60" s="49"/>
      <c r="Q60" s="49"/>
      <c r="R60" s="49"/>
      <c r="S60" s="50"/>
      <c r="T60" s="65"/>
    </row>
    <row r="61" ht="22.5" customHeight="1">
      <c r="A61" s="66"/>
      <c r="B61" s="67">
        <f t="shared" ref="B61:B70" si="6">$B$60</f>
        <v>46095</v>
      </c>
      <c r="C61" s="47" t="s">
        <v>1001</v>
      </c>
      <c r="D61" s="68" t="s">
        <v>204</v>
      </c>
      <c r="E61" s="69" t="s">
        <v>436</v>
      </c>
      <c r="F61" s="76" t="s">
        <v>196</v>
      </c>
      <c r="G61" s="70" t="s">
        <v>196</v>
      </c>
      <c r="H61" s="70" t="s">
        <v>196</v>
      </c>
      <c r="I61" s="69" t="s">
        <v>196</v>
      </c>
      <c r="J61" s="68" t="s">
        <v>204</v>
      </c>
      <c r="K61" s="69" t="s">
        <v>2751</v>
      </c>
      <c r="L61" s="70" t="s">
        <v>196</v>
      </c>
      <c r="M61" s="70" t="s">
        <v>196</v>
      </c>
      <c r="N61" s="70" t="s">
        <v>196</v>
      </c>
      <c r="O61" s="70" t="s">
        <v>204</v>
      </c>
      <c r="P61" s="70" t="s">
        <v>196</v>
      </c>
      <c r="Q61" s="70" t="s">
        <v>196</v>
      </c>
      <c r="R61" s="70" t="s">
        <v>204</v>
      </c>
      <c r="S61" s="4" t="s">
        <v>196</v>
      </c>
      <c r="T61" s="81"/>
    </row>
    <row r="62" ht="22.5" customHeight="1">
      <c r="A62" s="66"/>
      <c r="B62" s="67">
        <f t="shared" si="6"/>
        <v>46095</v>
      </c>
      <c r="C62" s="47" t="s">
        <v>5</v>
      </c>
      <c r="D62" s="73" t="s">
        <v>204</v>
      </c>
      <c r="E62" s="69" t="s">
        <v>1217</v>
      </c>
      <c r="F62" s="76" t="s">
        <v>196</v>
      </c>
      <c r="G62" s="70" t="s">
        <v>140</v>
      </c>
      <c r="H62" s="69" t="s">
        <v>196</v>
      </c>
      <c r="I62" s="76" t="s">
        <v>196</v>
      </c>
      <c r="J62" s="68" t="s">
        <v>204</v>
      </c>
      <c r="K62" s="69" t="s">
        <v>2783</v>
      </c>
      <c r="L62" s="70" t="s">
        <v>196</v>
      </c>
      <c r="M62" s="70" t="s">
        <v>196</v>
      </c>
      <c r="N62" s="70" t="s">
        <v>196</v>
      </c>
      <c r="O62" s="70" t="s">
        <v>204</v>
      </c>
      <c r="P62" s="70" t="s">
        <v>196</v>
      </c>
      <c r="Q62" s="70" t="s">
        <v>196</v>
      </c>
      <c r="R62" s="70" t="s">
        <v>204</v>
      </c>
      <c r="S62" s="4" t="s">
        <v>2794</v>
      </c>
      <c r="T62" s="81"/>
    </row>
    <row r="63" ht="22.5" customHeight="1">
      <c r="A63" s="72"/>
      <c r="B63" s="67">
        <f t="shared" si="6"/>
        <v>46095</v>
      </c>
      <c r="C63" s="47" t="s">
        <v>13</v>
      </c>
      <c r="D63" s="79" t="s">
        <v>204</v>
      </c>
      <c r="E63" s="69" t="s">
        <v>384</v>
      </c>
      <c r="F63" s="76" t="s">
        <v>196</v>
      </c>
      <c r="G63" s="69" t="s">
        <v>196</v>
      </c>
      <c r="H63" s="69" t="s">
        <v>196</v>
      </c>
      <c r="I63" s="76" t="s">
        <v>196</v>
      </c>
      <c r="J63" s="68" t="s">
        <v>204</v>
      </c>
      <c r="K63" s="69" t="s">
        <v>1562</v>
      </c>
      <c r="L63" s="69" t="s">
        <v>196</v>
      </c>
      <c r="M63" s="69" t="s">
        <v>196</v>
      </c>
      <c r="N63" s="70" t="s">
        <v>196</v>
      </c>
      <c r="O63" s="70" t="s">
        <v>204</v>
      </c>
      <c r="P63" s="70" t="s">
        <v>196</v>
      </c>
      <c r="Q63" s="69" t="s">
        <v>196</v>
      </c>
      <c r="R63" s="70" t="s">
        <v>204</v>
      </c>
      <c r="S63" s="70" t="s">
        <v>196</v>
      </c>
      <c r="T63" s="82"/>
    </row>
    <row r="64" ht="22.5" customHeight="1">
      <c r="A64" s="72"/>
      <c r="B64" s="67">
        <f t="shared" si="6"/>
        <v>46095</v>
      </c>
      <c r="C64" s="47" t="s">
        <v>19</v>
      </c>
      <c r="D64" s="79" t="s">
        <v>204</v>
      </c>
      <c r="E64" s="69" t="s">
        <v>196</v>
      </c>
      <c r="F64" s="76" t="s">
        <v>535</v>
      </c>
      <c r="G64" s="70" t="s">
        <v>196</v>
      </c>
      <c r="H64" s="69" t="s">
        <v>1713</v>
      </c>
      <c r="I64" s="76" t="s">
        <v>196</v>
      </c>
      <c r="J64" s="68" t="s">
        <v>204</v>
      </c>
      <c r="K64" s="69" t="s">
        <v>1096</v>
      </c>
      <c r="L64" s="69" t="s">
        <v>1521</v>
      </c>
      <c r="M64" s="4" t="s">
        <v>1096</v>
      </c>
      <c r="N64" s="70" t="s">
        <v>196</v>
      </c>
      <c r="O64" s="70" t="s">
        <v>204</v>
      </c>
      <c r="P64" s="70" t="s">
        <v>196</v>
      </c>
      <c r="Q64" s="69" t="s">
        <v>2309</v>
      </c>
      <c r="R64" s="70" t="s">
        <v>204</v>
      </c>
      <c r="S64" s="70" t="s">
        <v>196</v>
      </c>
      <c r="T64" s="82"/>
    </row>
    <row r="65" ht="22.5" customHeight="1">
      <c r="A65" s="72"/>
      <c r="B65" s="67">
        <f t="shared" si="6"/>
        <v>46095</v>
      </c>
      <c r="C65" s="47" t="s">
        <v>26</v>
      </c>
      <c r="D65" s="79" t="s">
        <v>204</v>
      </c>
      <c r="E65" s="69" t="s">
        <v>2143</v>
      </c>
      <c r="F65" s="69" t="s">
        <v>196</v>
      </c>
      <c r="G65" s="70" t="s">
        <v>196</v>
      </c>
      <c r="H65" s="69" t="s">
        <v>2000</v>
      </c>
      <c r="I65" s="76" t="s">
        <v>2868</v>
      </c>
      <c r="J65" s="68" t="s">
        <v>204</v>
      </c>
      <c r="K65" s="69" t="s">
        <v>1192</v>
      </c>
      <c r="L65" s="69" t="s">
        <v>2874</v>
      </c>
      <c r="M65" s="4" t="s">
        <v>1096</v>
      </c>
      <c r="N65" s="4" t="s">
        <v>1096</v>
      </c>
      <c r="O65" s="70" t="s">
        <v>204</v>
      </c>
      <c r="P65" s="70" t="s">
        <v>196</v>
      </c>
      <c r="Q65" s="69" t="s">
        <v>1670</v>
      </c>
      <c r="R65" s="70" t="s">
        <v>204</v>
      </c>
      <c r="S65" s="70" t="s">
        <v>196</v>
      </c>
      <c r="T65" s="82"/>
    </row>
    <row r="66" ht="22.5" customHeight="1">
      <c r="A66" s="72"/>
      <c r="B66" s="67">
        <f t="shared" si="6"/>
        <v>46095</v>
      </c>
      <c r="C66" s="47" t="s">
        <v>37</v>
      </c>
      <c r="D66" s="68" t="s">
        <v>204</v>
      </c>
      <c r="E66" s="69" t="s">
        <v>2886</v>
      </c>
      <c r="F66" s="70" t="s">
        <v>196</v>
      </c>
      <c r="G66" s="77" t="s">
        <v>2006</v>
      </c>
      <c r="H66" s="69" t="s">
        <v>150</v>
      </c>
      <c r="I66" s="76" t="s">
        <v>1234</v>
      </c>
      <c r="J66" s="68" t="s">
        <v>204</v>
      </c>
      <c r="K66" s="69"/>
      <c r="L66" s="69" t="s">
        <v>2894</v>
      </c>
      <c r="M66" s="69" t="s">
        <v>196</v>
      </c>
      <c r="N66" s="4" t="s">
        <v>1096</v>
      </c>
      <c r="O66" s="70" t="s">
        <v>204</v>
      </c>
      <c r="P66" s="70" t="s">
        <v>2018</v>
      </c>
      <c r="Q66" s="69" t="s">
        <v>2060</v>
      </c>
      <c r="R66" s="70" t="s">
        <v>204</v>
      </c>
      <c r="S66" s="70" t="s">
        <v>196</v>
      </c>
      <c r="T66" s="82"/>
    </row>
    <row r="67" ht="22.5" customHeight="1">
      <c r="A67" s="72"/>
      <c r="B67" s="67">
        <f t="shared" si="6"/>
        <v>46095</v>
      </c>
      <c r="C67" s="47" t="s">
        <v>41</v>
      </c>
      <c r="D67" s="68" t="s">
        <v>204</v>
      </c>
      <c r="E67" s="76" t="s">
        <v>196</v>
      </c>
      <c r="F67" s="70" t="s">
        <v>196</v>
      </c>
      <c r="G67" s="76" t="s">
        <v>196</v>
      </c>
      <c r="H67" s="69" t="s">
        <v>196</v>
      </c>
      <c r="I67" s="76"/>
      <c r="J67" s="73" t="s">
        <v>204</v>
      </c>
      <c r="K67" s="69" t="s">
        <v>196</v>
      </c>
      <c r="L67" s="69" t="s">
        <v>196</v>
      </c>
      <c r="M67" s="4" t="s">
        <v>196</v>
      </c>
      <c r="N67" s="70" t="s">
        <v>196</v>
      </c>
      <c r="O67" s="70" t="s">
        <v>204</v>
      </c>
      <c r="P67" s="70" t="s">
        <v>196</v>
      </c>
      <c r="Q67" s="69" t="s">
        <v>196</v>
      </c>
      <c r="R67" s="70" t="s">
        <v>204</v>
      </c>
      <c r="S67" s="70" t="s">
        <v>196</v>
      </c>
      <c r="T67" s="82"/>
    </row>
    <row r="68" ht="22.5" customHeight="1">
      <c r="A68" s="72"/>
      <c r="B68" s="67">
        <f t="shared" si="6"/>
        <v>46095</v>
      </c>
      <c r="C68" s="47" t="s">
        <v>45</v>
      </c>
      <c r="D68" s="68" t="s">
        <v>204</v>
      </c>
      <c r="E68" s="76" t="s">
        <v>196</v>
      </c>
      <c r="F68" s="70" t="s">
        <v>196</v>
      </c>
      <c r="G68" s="77" t="s">
        <v>196</v>
      </c>
      <c r="H68" s="69" t="s">
        <v>2934</v>
      </c>
      <c r="I68" s="76" t="s">
        <v>2935</v>
      </c>
      <c r="J68" s="68" t="s">
        <v>204</v>
      </c>
      <c r="K68" s="70" t="s">
        <v>196</v>
      </c>
      <c r="L68" s="69" t="s">
        <v>1466</v>
      </c>
      <c r="M68" s="4" t="s">
        <v>196</v>
      </c>
      <c r="N68" s="70" t="s">
        <v>196</v>
      </c>
      <c r="O68" s="70" t="s">
        <v>204</v>
      </c>
      <c r="P68" s="70" t="s">
        <v>196</v>
      </c>
      <c r="Q68" s="69" t="s">
        <v>2313</v>
      </c>
      <c r="R68" s="70" t="s">
        <v>204</v>
      </c>
      <c r="S68" s="70" t="s">
        <v>196</v>
      </c>
      <c r="T68" s="82"/>
    </row>
    <row r="69" ht="22.5" customHeight="1">
      <c r="A69" s="72"/>
      <c r="B69" s="67">
        <f t="shared" si="6"/>
        <v>46095</v>
      </c>
      <c r="C69" s="47" t="s">
        <v>50</v>
      </c>
      <c r="D69" s="68" t="s">
        <v>204</v>
      </c>
      <c r="E69" s="70" t="s">
        <v>196</v>
      </c>
      <c r="F69" s="70" t="s">
        <v>196</v>
      </c>
      <c r="G69" s="70" t="s">
        <v>196</v>
      </c>
      <c r="H69" s="70" t="s">
        <v>692</v>
      </c>
      <c r="I69" s="70" t="s">
        <v>196</v>
      </c>
      <c r="J69" s="68" t="s">
        <v>204</v>
      </c>
      <c r="K69" s="69" t="s">
        <v>196</v>
      </c>
      <c r="L69" s="70" t="s">
        <v>2968</v>
      </c>
      <c r="M69" s="4" t="s">
        <v>196</v>
      </c>
      <c r="N69" s="4" t="s">
        <v>1096</v>
      </c>
      <c r="O69" s="70" t="s">
        <v>204</v>
      </c>
      <c r="P69" s="70" t="s">
        <v>196</v>
      </c>
      <c r="Q69" s="70" t="s">
        <v>2751</v>
      </c>
      <c r="R69" s="70" t="s">
        <v>204</v>
      </c>
      <c r="S69" s="70" t="s">
        <v>196</v>
      </c>
      <c r="T69" s="82"/>
    </row>
    <row r="70" ht="22.5" customHeight="1">
      <c r="A70" s="72"/>
      <c r="B70" s="67">
        <f t="shared" si="6"/>
        <v>46095</v>
      </c>
      <c r="C70" s="47" t="s">
        <v>55</v>
      </c>
      <c r="D70" s="68" t="s">
        <v>204</v>
      </c>
      <c r="E70" s="69" t="s">
        <v>196</v>
      </c>
      <c r="F70" s="70" t="s">
        <v>196</v>
      </c>
      <c r="G70" s="70" t="s">
        <v>196</v>
      </c>
      <c r="H70" s="70" t="s">
        <v>196</v>
      </c>
      <c r="I70" s="70" t="s">
        <v>196</v>
      </c>
      <c r="J70" s="68" t="s">
        <v>204</v>
      </c>
      <c r="K70" s="69" t="s">
        <v>196</v>
      </c>
      <c r="L70" s="70" t="s">
        <v>196</v>
      </c>
      <c r="M70" s="4" t="s">
        <v>196</v>
      </c>
      <c r="N70" s="4" t="s">
        <v>1096</v>
      </c>
      <c r="O70" s="70" t="s">
        <v>204</v>
      </c>
      <c r="P70" s="69" t="s">
        <v>196</v>
      </c>
      <c r="Q70" s="70" t="s">
        <v>196</v>
      </c>
      <c r="R70" s="70" t="s">
        <v>204</v>
      </c>
      <c r="S70" s="70" t="s">
        <v>196</v>
      </c>
      <c r="T70" s="82"/>
    </row>
    <row r="71" ht="22.5" customHeight="1">
      <c r="A71" s="61"/>
      <c r="B71" s="62">
        <v>46082.0</v>
      </c>
      <c r="C71" s="63"/>
      <c r="D71" s="74">
        <f>$B$71</f>
        <v>46082</v>
      </c>
      <c r="E71" s="49"/>
      <c r="F71" s="49"/>
      <c r="G71" s="49"/>
      <c r="H71" s="49"/>
      <c r="I71" s="49"/>
      <c r="J71" s="49"/>
      <c r="K71" s="49"/>
      <c r="L71" s="49"/>
      <c r="M71" s="49"/>
      <c r="N71" s="49"/>
      <c r="O71" s="49"/>
      <c r="P71" s="49"/>
      <c r="Q71" s="49"/>
      <c r="R71" s="49"/>
      <c r="S71" s="50"/>
      <c r="T71" s="65"/>
    </row>
    <row r="72" ht="22.5" customHeight="1">
      <c r="A72" s="66"/>
      <c r="B72" s="67">
        <f t="shared" ref="B72:B81" si="7">$B$71</f>
        <v>46082</v>
      </c>
      <c r="C72" s="47" t="s">
        <v>1001</v>
      </c>
      <c r="D72" s="68" t="s">
        <v>204</v>
      </c>
      <c r="E72" s="76" t="s">
        <v>196</v>
      </c>
      <c r="F72" s="76" t="s">
        <v>196</v>
      </c>
      <c r="G72" s="70" t="s">
        <v>196</v>
      </c>
      <c r="H72" s="70" t="s">
        <v>196</v>
      </c>
      <c r="I72" s="69" t="s">
        <v>196</v>
      </c>
      <c r="J72" s="68" t="s">
        <v>204</v>
      </c>
      <c r="K72" s="69" t="s">
        <v>2751</v>
      </c>
      <c r="L72" s="70" t="s">
        <v>196</v>
      </c>
      <c r="M72" s="70" t="s">
        <v>196</v>
      </c>
      <c r="N72" s="70" t="s">
        <v>196</v>
      </c>
      <c r="O72" s="70" t="s">
        <v>204</v>
      </c>
      <c r="P72" s="69" t="s">
        <v>3034</v>
      </c>
      <c r="Q72" s="70" t="s">
        <v>196</v>
      </c>
      <c r="R72" s="70" t="s">
        <v>204</v>
      </c>
      <c r="S72" s="4" t="s">
        <v>196</v>
      </c>
      <c r="T72" s="81"/>
    </row>
    <row r="73" ht="22.5" customHeight="1">
      <c r="A73" s="66"/>
      <c r="B73" s="67">
        <f t="shared" si="7"/>
        <v>46082</v>
      </c>
      <c r="C73" s="47" t="s">
        <v>5</v>
      </c>
      <c r="D73" s="73" t="s">
        <v>204</v>
      </c>
      <c r="E73" s="76" t="s">
        <v>196</v>
      </c>
      <c r="F73" s="76" t="s">
        <v>196</v>
      </c>
      <c r="G73" s="70" t="s">
        <v>196</v>
      </c>
      <c r="H73" s="69" t="s">
        <v>196</v>
      </c>
      <c r="I73" s="69" t="s">
        <v>196</v>
      </c>
      <c r="J73" s="68" t="s">
        <v>204</v>
      </c>
      <c r="K73" s="69" t="s">
        <v>1466</v>
      </c>
      <c r="L73" s="70" t="s">
        <v>196</v>
      </c>
      <c r="M73" s="70" t="s">
        <v>196</v>
      </c>
      <c r="N73" s="70" t="s">
        <v>196</v>
      </c>
      <c r="O73" s="70" t="s">
        <v>204</v>
      </c>
      <c r="P73" s="69" t="s">
        <v>2099</v>
      </c>
      <c r="Q73" s="70" t="s">
        <v>196</v>
      </c>
      <c r="R73" s="70" t="s">
        <v>204</v>
      </c>
      <c r="S73" s="4" t="s">
        <v>196</v>
      </c>
      <c r="T73" s="81"/>
    </row>
    <row r="74" ht="22.5" customHeight="1">
      <c r="A74" s="72"/>
      <c r="B74" s="67">
        <f t="shared" si="7"/>
        <v>46082</v>
      </c>
      <c r="C74" s="47" t="s">
        <v>13</v>
      </c>
      <c r="D74" s="79" t="s">
        <v>204</v>
      </c>
      <c r="E74" s="76" t="s">
        <v>196</v>
      </c>
      <c r="F74" s="76" t="s">
        <v>196</v>
      </c>
      <c r="G74" s="69" t="s">
        <v>196</v>
      </c>
      <c r="H74" s="69" t="s">
        <v>196</v>
      </c>
      <c r="I74" s="69" t="s">
        <v>196</v>
      </c>
      <c r="J74" s="68" t="s">
        <v>204</v>
      </c>
      <c r="K74" s="69" t="s">
        <v>2894</v>
      </c>
      <c r="L74" s="70" t="s">
        <v>196</v>
      </c>
      <c r="M74" s="69" t="s">
        <v>196</v>
      </c>
      <c r="N74" s="70" t="s">
        <v>196</v>
      </c>
      <c r="O74" s="70" t="s">
        <v>204</v>
      </c>
      <c r="P74" s="69" t="s">
        <v>1348</v>
      </c>
      <c r="Q74" s="69" t="s">
        <v>196</v>
      </c>
      <c r="R74" s="70" t="s">
        <v>204</v>
      </c>
      <c r="S74" s="70" t="s">
        <v>196</v>
      </c>
      <c r="T74" s="82"/>
    </row>
    <row r="75" ht="22.5" customHeight="1">
      <c r="A75" s="72"/>
      <c r="B75" s="67">
        <f t="shared" si="7"/>
        <v>46082</v>
      </c>
      <c r="C75" s="47" t="s">
        <v>19</v>
      </c>
      <c r="D75" s="73" t="s">
        <v>204</v>
      </c>
      <c r="E75" s="76" t="s">
        <v>196</v>
      </c>
      <c r="F75" s="76" t="s">
        <v>196</v>
      </c>
      <c r="G75" s="70" t="s">
        <v>3113</v>
      </c>
      <c r="H75" s="69" t="s">
        <v>3113</v>
      </c>
      <c r="I75" s="69" t="s">
        <v>196</v>
      </c>
      <c r="J75" s="68" t="s">
        <v>204</v>
      </c>
      <c r="K75" s="69" t="s">
        <v>196</v>
      </c>
      <c r="L75" s="70" t="s">
        <v>196</v>
      </c>
      <c r="M75" s="4" t="s">
        <v>1096</v>
      </c>
      <c r="N75" s="70" t="s">
        <v>196</v>
      </c>
      <c r="O75" s="70" t="s">
        <v>204</v>
      </c>
      <c r="P75" s="69" t="s">
        <v>1096</v>
      </c>
      <c r="Q75" s="69" t="s">
        <v>2874</v>
      </c>
      <c r="R75" s="70" t="s">
        <v>204</v>
      </c>
      <c r="S75" s="70" t="s">
        <v>196</v>
      </c>
      <c r="T75" s="82"/>
    </row>
    <row r="76" ht="22.5" customHeight="1">
      <c r="A76" s="72"/>
      <c r="B76" s="67">
        <f t="shared" si="7"/>
        <v>46082</v>
      </c>
      <c r="C76" s="47" t="s">
        <v>26</v>
      </c>
      <c r="D76" s="79" t="s">
        <v>204</v>
      </c>
      <c r="E76" s="76" t="s">
        <v>196</v>
      </c>
      <c r="F76" s="69" t="s">
        <v>196</v>
      </c>
      <c r="G76" s="70" t="s">
        <v>133</v>
      </c>
      <c r="H76" s="69"/>
      <c r="I76" s="69" t="s">
        <v>196</v>
      </c>
      <c r="J76" s="68" t="s">
        <v>204</v>
      </c>
      <c r="K76" s="69" t="s">
        <v>1234</v>
      </c>
      <c r="L76" s="70" t="s">
        <v>196</v>
      </c>
      <c r="M76" s="4" t="s">
        <v>1096</v>
      </c>
      <c r="N76" s="4" t="s">
        <v>1096</v>
      </c>
      <c r="O76" s="70" t="s">
        <v>204</v>
      </c>
      <c r="P76" s="69" t="s">
        <v>3145</v>
      </c>
      <c r="Q76" s="69" t="s">
        <v>2868</v>
      </c>
      <c r="R76" s="70" t="s">
        <v>204</v>
      </c>
      <c r="S76" s="70" t="s">
        <v>196</v>
      </c>
      <c r="T76" s="82"/>
    </row>
    <row r="77" ht="22.5" customHeight="1">
      <c r="A77" s="72"/>
      <c r="B77" s="67">
        <f t="shared" si="7"/>
        <v>46082</v>
      </c>
      <c r="C77" s="47" t="s">
        <v>37</v>
      </c>
      <c r="D77" s="68" t="s">
        <v>204</v>
      </c>
      <c r="E77" s="76" t="s">
        <v>196</v>
      </c>
      <c r="F77" s="70" t="s">
        <v>196</v>
      </c>
      <c r="G77" s="77"/>
      <c r="H77" s="69"/>
      <c r="I77" s="69" t="s">
        <v>196</v>
      </c>
      <c r="J77" s="68" t="s">
        <v>204</v>
      </c>
      <c r="K77" s="69" t="s">
        <v>3165</v>
      </c>
      <c r="L77" s="70" t="s">
        <v>196</v>
      </c>
      <c r="M77" s="69" t="s">
        <v>196</v>
      </c>
      <c r="N77" s="4" t="s">
        <v>1096</v>
      </c>
      <c r="O77" s="70" t="s">
        <v>204</v>
      </c>
      <c r="P77" s="69" t="s">
        <v>1918</v>
      </c>
      <c r="Q77" s="69" t="s">
        <v>2060</v>
      </c>
      <c r="R77" s="70" t="s">
        <v>204</v>
      </c>
      <c r="S77" s="70" t="s">
        <v>196</v>
      </c>
      <c r="T77" s="82"/>
    </row>
    <row r="78" ht="22.5" customHeight="1">
      <c r="A78" s="72"/>
      <c r="B78" s="67">
        <f t="shared" si="7"/>
        <v>46082</v>
      </c>
      <c r="C78" s="47" t="s">
        <v>41</v>
      </c>
      <c r="D78" s="68" t="s">
        <v>204</v>
      </c>
      <c r="E78" s="76" t="s">
        <v>196</v>
      </c>
      <c r="F78" s="70" t="s">
        <v>196</v>
      </c>
      <c r="G78" s="76" t="s">
        <v>196</v>
      </c>
      <c r="H78" s="69" t="s">
        <v>196</v>
      </c>
      <c r="I78" s="69" t="s">
        <v>196</v>
      </c>
      <c r="J78" s="73" t="s">
        <v>204</v>
      </c>
      <c r="K78" s="69" t="s">
        <v>196</v>
      </c>
      <c r="L78" s="70" t="s">
        <v>196</v>
      </c>
      <c r="M78" s="4" t="s">
        <v>196</v>
      </c>
      <c r="N78" s="70" t="s">
        <v>196</v>
      </c>
      <c r="O78" s="70" t="s">
        <v>204</v>
      </c>
      <c r="P78" s="70" t="s">
        <v>196</v>
      </c>
      <c r="Q78" s="69" t="s">
        <v>196</v>
      </c>
      <c r="R78" s="70" t="s">
        <v>204</v>
      </c>
      <c r="S78" s="70" t="s">
        <v>196</v>
      </c>
      <c r="T78" s="82"/>
    </row>
    <row r="79" ht="22.5" customHeight="1">
      <c r="A79" s="72"/>
      <c r="B79" s="67">
        <f t="shared" si="7"/>
        <v>46082</v>
      </c>
      <c r="C79" s="47" t="s">
        <v>45</v>
      </c>
      <c r="D79" s="68" t="s">
        <v>204</v>
      </c>
      <c r="E79" s="76" t="s">
        <v>196</v>
      </c>
      <c r="F79" s="70" t="s">
        <v>196</v>
      </c>
      <c r="G79" s="77" t="s">
        <v>140</v>
      </c>
      <c r="H79" s="69" t="s">
        <v>237</v>
      </c>
      <c r="I79" s="76" t="s">
        <v>196</v>
      </c>
      <c r="J79" s="68" t="s">
        <v>204</v>
      </c>
      <c r="K79" s="70" t="s">
        <v>196</v>
      </c>
      <c r="L79" s="70" t="s">
        <v>196</v>
      </c>
      <c r="M79" s="4" t="s">
        <v>196</v>
      </c>
      <c r="N79" s="70" t="s">
        <v>196</v>
      </c>
      <c r="O79" s="70" t="s">
        <v>204</v>
      </c>
      <c r="P79" s="70" t="s">
        <v>196</v>
      </c>
      <c r="Q79" s="69" t="s">
        <v>1062</v>
      </c>
      <c r="R79" s="70" t="s">
        <v>204</v>
      </c>
      <c r="S79" s="70" t="s">
        <v>196</v>
      </c>
      <c r="T79" s="82"/>
    </row>
    <row r="80" ht="22.5" customHeight="1">
      <c r="A80" s="72"/>
      <c r="B80" s="67">
        <f t="shared" si="7"/>
        <v>46082</v>
      </c>
      <c r="C80" s="47" t="s">
        <v>50</v>
      </c>
      <c r="D80" s="68" t="s">
        <v>204</v>
      </c>
      <c r="E80" s="70" t="s">
        <v>196</v>
      </c>
      <c r="F80" s="70" t="s">
        <v>196</v>
      </c>
      <c r="G80" s="70" t="s">
        <v>237</v>
      </c>
      <c r="H80" s="70"/>
      <c r="I80" s="70" t="s">
        <v>196</v>
      </c>
      <c r="J80" s="68" t="s">
        <v>204</v>
      </c>
      <c r="K80" s="69" t="s">
        <v>196</v>
      </c>
      <c r="L80" s="70" t="s">
        <v>196</v>
      </c>
      <c r="M80" s="4" t="s">
        <v>196</v>
      </c>
      <c r="N80" s="4" t="s">
        <v>1096</v>
      </c>
      <c r="O80" s="70" t="s">
        <v>204</v>
      </c>
      <c r="P80" s="70" t="s">
        <v>196</v>
      </c>
      <c r="Q80" s="70" t="s">
        <v>3253</v>
      </c>
      <c r="R80" s="70" t="s">
        <v>204</v>
      </c>
      <c r="S80" s="70" t="s">
        <v>196</v>
      </c>
      <c r="T80" s="82"/>
    </row>
    <row r="81" ht="22.5" customHeight="1" collapsed="1">
      <c r="A81" s="72"/>
      <c r="B81" s="67">
        <f t="shared" si="7"/>
        <v>46082</v>
      </c>
      <c r="C81" s="47" t="s">
        <v>55</v>
      </c>
      <c r="D81" s="68" t="s">
        <v>204</v>
      </c>
      <c r="E81" s="69" t="s">
        <v>196</v>
      </c>
      <c r="F81" s="70" t="s">
        <v>196</v>
      </c>
      <c r="G81" s="70" t="s">
        <v>196</v>
      </c>
      <c r="H81" s="70" t="s">
        <v>196</v>
      </c>
      <c r="I81" s="70" t="s">
        <v>196</v>
      </c>
      <c r="J81" s="68" t="s">
        <v>204</v>
      </c>
      <c r="K81" s="69" t="s">
        <v>196</v>
      </c>
      <c r="L81" s="70" t="s">
        <v>196</v>
      </c>
      <c r="M81" s="4" t="s">
        <v>196</v>
      </c>
      <c r="N81" s="4" t="s">
        <v>1096</v>
      </c>
      <c r="O81" s="70" t="s">
        <v>204</v>
      </c>
      <c r="P81" s="69" t="s">
        <v>196</v>
      </c>
      <c r="Q81" s="70" t="s">
        <v>196</v>
      </c>
      <c r="R81" s="70" t="s">
        <v>204</v>
      </c>
      <c r="S81" s="70" t="s">
        <v>196</v>
      </c>
      <c r="T81" s="82"/>
    </row>
    <row r="82" ht="22.5" hidden="1" customHeight="1" outlineLevel="1">
      <c r="A82" s="72"/>
      <c r="B82" s="86"/>
      <c r="C82" s="87"/>
      <c r="D82" s="88"/>
      <c r="E82" s="88"/>
      <c r="F82" s="88"/>
      <c r="G82" s="88"/>
      <c r="H82" s="88"/>
      <c r="I82" s="88"/>
      <c r="J82" s="88"/>
      <c r="K82" s="88"/>
      <c r="L82" s="88"/>
      <c r="M82" s="88"/>
      <c r="N82" s="88"/>
      <c r="O82" s="88"/>
      <c r="P82" s="88"/>
      <c r="Q82" s="88"/>
      <c r="R82" s="88"/>
      <c r="S82" s="88"/>
      <c r="T82" s="72"/>
    </row>
  </sheetData>
  <autoFilter ref="$B$4:$C$81"/>
  <mergeCells count="11">
    <mergeCell ref="D38:S38"/>
    <mergeCell ref="D49:S49"/>
    <mergeCell ref="D60:S60"/>
    <mergeCell ref="D71:S71"/>
    <mergeCell ref="D3:I3"/>
    <mergeCell ref="J3:N3"/>
    <mergeCell ref="O3:Q3"/>
    <mergeCell ref="R3:S3"/>
    <mergeCell ref="D5:S5"/>
    <mergeCell ref="D16:S16"/>
    <mergeCell ref="D27:S27"/>
  </mergeCells>
  <conditionalFormatting sqref="K6">
    <cfRule type="expression" dxfId="7" priority="1">
      <formula>IF($B7:$B82=TODAY(),TRUE,FALSE)</formula>
    </cfRule>
  </conditionalFormatting>
  <conditionalFormatting sqref="E17">
    <cfRule type="expression" dxfId="7" priority="2">
      <formula>IF($B19:$B82=TODAY(),TRUE,FALSE)</formula>
    </cfRule>
  </conditionalFormatting>
  <conditionalFormatting sqref="L53">
    <cfRule type="expression" dxfId="7" priority="3">
      <formula>IF($B51:$B82=TODAY(),TRUE,FALSE)</formula>
    </cfRule>
  </conditionalFormatting>
  <conditionalFormatting sqref="K9 Q9 I10 H11 L11 P11 I12 E20 K20 Q20 I21 H22 L22 P22 E31 K31 P31 I32:I33 H33 L33 Q33 E42 K42 P42 I43:I44 H44 K44:L44 E53 K53:K54 P53 I54 H55 L55 Q55 E64 K64 P64 I65 H66 L66 Q66 E75 K75 P75 I76 H77 L77 Q77">
    <cfRule type="expression" dxfId="7" priority="4">
      <formula>IF($B9:$B82=TODAY(),TRUE,FALSE)</formula>
    </cfRule>
  </conditionalFormatting>
  <conditionalFormatting sqref="L10">
    <cfRule type="expression" dxfId="7" priority="5">
      <formula>IF($B10:$B82=TODAY(),TRUE,FALSE)</formula>
    </cfRule>
  </conditionalFormatting>
  <conditionalFormatting sqref="E8 K8 L8:L10 Q8 S8 H9:H10 P9:P12 E10 I10:I11 M10:M11 Q10 S10 L12 S12 M14 P14 E19 Q19 E21 H21 P21 K22 E30 I30:I31 P30 H32 L32:M32 Q32 E41 K41 P41 H42 L43 Q43 E52 P52 H54 Q54 K62:K63 E63 P63 I64 H65 L65 Q65 E74 K74 P74 I75 H76 L76 Q76">
    <cfRule type="expression" dxfId="7" priority="6">
      <formula>IF($B7:$B82=TODAY(),TRUE,FALSE)</formula>
    </cfRule>
  </conditionalFormatting>
  <conditionalFormatting sqref="D6:S15 D17:R26 S17 S19:S26 D28:S37 D39:S48 D50:S59 D61:S70 D72:S81">
    <cfRule type="containsText" dxfId="8" priority="7" operator="containsText" text="ISTIRAHAT">
      <formula>NOT(ISERROR(SEARCH(("ISTIRAHAT"),(D6))))</formula>
    </cfRule>
  </conditionalFormatting>
  <conditionalFormatting sqref="D6:S15 D17:R26 S17 S19:S26 D28:S37 D39:S48 D50:S59 D61:S70 D72:S81">
    <cfRule type="containsText" dxfId="9" priority="8" operator="containsText" text="OFF">
      <formula>NOT(ISERROR(SEARCH(("OFF"),(D6))))</formula>
    </cfRule>
  </conditionalFormatting>
  <conditionalFormatting sqref="D6:S15 D17:R26 S17 S19:S26 D28:S37 D39:S48 D50:S59 D61:S70 D72:S81">
    <cfRule type="containsText" dxfId="10" priority="9" operator="containsText" text="SYS">
      <formula>NOT(ISERROR(SEARCH(("SYS"),(D6))))</formula>
    </cfRule>
  </conditionalFormatting>
  <conditionalFormatting sqref="D6:S15 D17:R26 S17 S19:S26 D28:S37 D39:S48 D50:S59 D61:S70 D72:S81">
    <cfRule type="containsBlanks" dxfId="11" priority="10">
      <formula>LEN(TRIM(D6))=0</formula>
    </cfRule>
  </conditionalFormatting>
  <conditionalFormatting sqref="D6:S15 D17:R26 S17 S19:S26 D28:S37 D39:S48 D50:S59 D61:S70 D72:S81">
    <cfRule type="notContainsBlanks" dxfId="12" priority="11">
      <formula>LEN(TRIM(D6))&gt;0</formula>
    </cfRule>
  </conditionalFormatting>
  <conditionalFormatting sqref="B5:S5 B16:S16 B27:S27 B38:S38 B49:S49 B60:S60 B71:S71">
    <cfRule type="expression" dxfId="7" priority="12">
      <formula>IF($B5:$B82=TODAY(),TRUE,FALSE)</formula>
    </cfRule>
  </conditionalFormatting>
  <dataValidations>
    <dataValidation type="custom" allowBlank="1" showDropDown="1" showErrorMessage="1" sqref="B5:B81">
      <formula1>OR(NOT(ISERROR(DATEVALUE(B5))), AND(ISNUMBER(B5), LEFT(CELL("format", B5))="D"))</formula1>
    </dataValidation>
    <dataValidation type="list" allowBlank="1" showDropDown="1" showErrorMessage="1" sqref="D6:R7 D8:G8 J8:L8 N8:S8 D9:H9 J9:S9 D10:M10 O10:S10 D11:S11 D12:M12 O12:S12 D13:S13 O14:P14 R14:S14 D14:M15 O15:S15 D17:S17 D18:F18 H18:O18 Q18:R18 D19:E19 G19:S19 D20:H20 J20:K20 M20:S20 D21:M21 O21:S21 D22:H22 J22:S22 D23:S24 D25:F25 H25:M25 O25 Q25:R25 D26:G26 I26:M26 O26:R26 D28:S30 D31:L31 N31:S31 O32:R32 D32:M33 O33:S33 N34:S35 D34:L37 O36:S37 D39:R40 D41:S41 D42:L42 N42:S42 D43:F43 H43:L43 D44:M44 O43:S44 D45:L45 D46:G46 I46:L46 N45:S46 D47:L48 O47:S48 D50:S50 D51:P51 R51:S51 D52:J52 L52:S52 D53:H53 J53:L53 N53:S53 D54:L54 D55:M55 O54:S55 D56:J56 L56 N56:S57 D57:L59 O58:S59 D61:R62 D63:S63 N64:S64 D64:L65 D66:M66 O65:S66 N67:S68 D67:L70 O69:S70 D72:R73 D74:S74 N75:S75 D75:L76 D77:M77 O76:S77 N78:S79 D78:L81 O80:S81">
      <formula1>PASIEN!$D$2:$D82</formula1>
    </dataValidation>
  </dataValidations>
  <drawing r:id="rId4"/>
  <legacyDrawing r:id="rId5"/>
  <tableParts count="1">
    <tablePart r:id="rId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2.63" defaultRowHeight="15.75" outlineLevelRow="1"/>
  <cols>
    <col customWidth="1" min="1" max="1" width="2.63"/>
    <col customWidth="1" min="2" max="2" width="6.38"/>
    <col customWidth="1" min="3" max="3" width="7.63"/>
    <col customWidth="1" min="4" max="4" width="5.13"/>
    <col customWidth="1" min="5" max="5" width="17.0" outlineLevel="1"/>
    <col customWidth="1" min="6" max="6" width="15.63" outlineLevel="1"/>
    <col customWidth="1" min="7" max="7" width="14.38" outlineLevel="1"/>
    <col customWidth="1" min="8" max="8" width="17.13" outlineLevel="1"/>
    <col customWidth="1" min="9" max="9" width="17.63" outlineLevel="1"/>
    <col customWidth="1" min="10" max="10" width="5.13"/>
    <col customWidth="1" min="11" max="11" width="22.25" outlineLevel="1"/>
    <col customWidth="1" min="12" max="12" width="18.13" outlineLevel="1"/>
    <col customWidth="1" min="13" max="13" width="21.0" outlineLevel="1"/>
    <col customWidth="1" min="14" max="14" width="5.88" outlineLevel="1"/>
    <col customWidth="1" min="15" max="15" width="5.13"/>
    <col customWidth="1" min="16" max="16" width="17.63" outlineLevel="1"/>
    <col customWidth="1" min="17" max="17" width="17.38" outlineLevel="1"/>
    <col customWidth="1" min="18" max="18" width="5.13"/>
    <col customWidth="1" min="19" max="19" width="17.63" outlineLevel="1"/>
    <col customWidth="1" min="20" max="20" width="2.63"/>
  </cols>
  <sheetData>
    <row r="1" ht="22.5" customHeight="1">
      <c r="A1" s="37"/>
      <c r="B1" s="38" t="s">
        <v>828</v>
      </c>
      <c r="C1" s="39"/>
      <c r="D1" s="38"/>
      <c r="E1" s="39"/>
      <c r="F1" s="40"/>
      <c r="G1" s="40"/>
      <c r="H1" s="40"/>
      <c r="I1" s="39"/>
      <c r="J1" s="40"/>
      <c r="K1" s="40"/>
      <c r="L1" s="40"/>
      <c r="M1" s="40"/>
      <c r="N1" s="40"/>
      <c r="O1" s="40"/>
      <c r="P1" s="40"/>
      <c r="Q1" s="40"/>
      <c r="R1" s="40"/>
      <c r="S1" s="40"/>
      <c r="T1" s="41"/>
    </row>
    <row r="2" ht="22.5" customHeight="1">
      <c r="A2" s="42"/>
      <c r="B2" s="43"/>
      <c r="C2" s="44"/>
      <c r="D2" s="39"/>
      <c r="E2" s="39"/>
      <c r="F2" s="39"/>
      <c r="G2" s="39"/>
      <c r="H2" s="39"/>
      <c r="I2" s="39"/>
      <c r="J2" s="39"/>
      <c r="K2" s="39"/>
      <c r="L2" s="39"/>
      <c r="M2" s="39"/>
      <c r="N2" s="39"/>
      <c r="O2" s="39"/>
      <c r="P2" s="39"/>
      <c r="Q2" s="39"/>
      <c r="R2" s="39"/>
      <c r="S2" s="39"/>
      <c r="T2" s="42"/>
    </row>
    <row r="3" ht="22.5" customHeight="1">
      <c r="A3" s="45"/>
      <c r="B3" s="46"/>
      <c r="C3" s="47"/>
      <c r="D3" s="48" t="s">
        <v>874</v>
      </c>
      <c r="E3" s="49"/>
      <c r="F3" s="49"/>
      <c r="G3" s="49"/>
      <c r="H3" s="49"/>
      <c r="I3" s="50"/>
      <c r="J3" s="51" t="s">
        <v>896</v>
      </c>
      <c r="K3" s="49"/>
      <c r="L3" s="49"/>
      <c r="M3" s="49"/>
      <c r="N3" s="50"/>
      <c r="O3" s="52" t="s">
        <v>902</v>
      </c>
      <c r="P3" s="49"/>
      <c r="Q3" s="50"/>
      <c r="R3" s="53" t="s">
        <v>910</v>
      </c>
      <c r="S3" s="50"/>
      <c r="T3" s="45"/>
    </row>
    <row r="4" ht="22.5" customHeight="1">
      <c r="A4" s="45"/>
      <c r="B4" s="54"/>
      <c r="C4" s="55"/>
      <c r="D4" s="56"/>
      <c r="E4" s="56" t="s">
        <v>921</v>
      </c>
      <c r="F4" s="56" t="s">
        <v>35</v>
      </c>
      <c r="G4" s="56" t="s">
        <v>48</v>
      </c>
      <c r="H4" s="56" t="s">
        <v>39</v>
      </c>
      <c r="I4" s="56" t="s">
        <v>60</v>
      </c>
      <c r="J4" s="57"/>
      <c r="K4" s="57" t="s">
        <v>929</v>
      </c>
      <c r="L4" s="57" t="s">
        <v>930</v>
      </c>
      <c r="M4" s="57"/>
      <c r="N4" s="57"/>
      <c r="O4" s="58"/>
      <c r="P4" s="58" t="s">
        <v>76</v>
      </c>
      <c r="Q4" s="58" t="s">
        <v>936</v>
      </c>
      <c r="R4" s="59"/>
      <c r="S4" s="59" t="s">
        <v>942</v>
      </c>
      <c r="T4" s="60"/>
    </row>
    <row r="5" ht="22.5" customHeight="1">
      <c r="A5" s="61"/>
      <c r="B5" s="62">
        <v>46118.0</v>
      </c>
      <c r="C5" s="63"/>
      <c r="D5" s="74">
        <f>$B$5</f>
        <v>46118</v>
      </c>
      <c r="E5" s="49"/>
      <c r="F5" s="49"/>
      <c r="G5" s="49"/>
      <c r="H5" s="49"/>
      <c r="I5" s="49"/>
      <c r="J5" s="49"/>
      <c r="K5" s="49"/>
      <c r="L5" s="49"/>
      <c r="M5" s="49"/>
      <c r="N5" s="49"/>
      <c r="O5" s="49"/>
      <c r="P5" s="49"/>
      <c r="Q5" s="49"/>
      <c r="R5" s="49"/>
      <c r="S5" s="50"/>
      <c r="T5" s="65"/>
    </row>
    <row r="6" ht="22.5" customHeight="1">
      <c r="A6" s="66"/>
      <c r="B6" s="67">
        <f>$B$5</f>
        <v>46118</v>
      </c>
      <c r="C6" s="47" t="s">
        <v>1001</v>
      </c>
      <c r="D6" s="68" t="s">
        <v>204</v>
      </c>
      <c r="E6" s="70" t="s">
        <v>436</v>
      </c>
      <c r="F6" s="76" t="s">
        <v>196</v>
      </c>
      <c r="G6" s="77" t="s">
        <v>196</v>
      </c>
      <c r="H6" s="70" t="s">
        <v>196</v>
      </c>
      <c r="I6" s="77" t="s">
        <v>196</v>
      </c>
      <c r="J6" s="68" t="s">
        <v>204</v>
      </c>
      <c r="K6" s="4" t="s">
        <v>1096</v>
      </c>
      <c r="L6" s="70" t="s">
        <v>1164</v>
      </c>
      <c r="M6" s="70" t="s">
        <v>196</v>
      </c>
      <c r="N6" s="70" t="s">
        <v>196</v>
      </c>
      <c r="O6" s="70" t="s">
        <v>204</v>
      </c>
      <c r="P6" s="4" t="s">
        <v>196</v>
      </c>
      <c r="Q6" s="70" t="s">
        <v>1203</v>
      </c>
      <c r="R6" s="70" t="s">
        <v>204</v>
      </c>
      <c r="S6" s="70" t="s">
        <v>196</v>
      </c>
      <c r="T6" s="71"/>
    </row>
    <row r="7" ht="22.5" customHeight="1">
      <c r="A7" s="72"/>
      <c r="B7" s="67"/>
      <c r="C7" s="47" t="s">
        <v>5</v>
      </c>
      <c r="D7" s="68" t="s">
        <v>204</v>
      </c>
      <c r="E7" s="70" t="s">
        <v>1074</v>
      </c>
      <c r="F7" s="4" t="s">
        <v>196</v>
      </c>
      <c r="G7" s="4" t="s">
        <v>1096</v>
      </c>
      <c r="H7" s="77" t="s">
        <v>196</v>
      </c>
      <c r="I7" s="77" t="s">
        <v>1133</v>
      </c>
      <c r="J7" s="73" t="s">
        <v>204</v>
      </c>
      <c r="K7" s="4" t="s">
        <v>1096</v>
      </c>
      <c r="L7" s="70" t="s">
        <v>1203</v>
      </c>
      <c r="M7" s="70" t="s">
        <v>196</v>
      </c>
      <c r="N7" s="70" t="s">
        <v>196</v>
      </c>
      <c r="O7" s="70" t="s">
        <v>204</v>
      </c>
      <c r="P7" s="70" t="s">
        <v>196</v>
      </c>
      <c r="Q7" s="77" t="s">
        <v>1093</v>
      </c>
      <c r="R7" s="70" t="s">
        <v>204</v>
      </c>
      <c r="S7" s="70" t="s">
        <v>196</v>
      </c>
      <c r="T7" s="71"/>
    </row>
    <row r="8" ht="22.5" customHeight="1">
      <c r="A8" s="72"/>
      <c r="B8" s="67">
        <f t="shared" ref="B8:B15" si="1">$B$5</f>
        <v>46118</v>
      </c>
      <c r="C8" s="47" t="s">
        <v>13</v>
      </c>
      <c r="D8" s="68" t="s">
        <v>204</v>
      </c>
      <c r="E8" s="76" t="s">
        <v>1156</v>
      </c>
      <c r="F8" s="4" t="s">
        <v>196</v>
      </c>
      <c r="G8" s="80" t="s">
        <v>196</v>
      </c>
      <c r="H8" s="77" t="s">
        <v>196</v>
      </c>
      <c r="I8" s="70" t="s">
        <v>1119</v>
      </c>
      <c r="J8" s="73" t="s">
        <v>204</v>
      </c>
      <c r="K8" s="70" t="s">
        <v>196</v>
      </c>
      <c r="L8" s="70" t="s">
        <v>1288</v>
      </c>
      <c r="M8" s="4" t="s">
        <v>196</v>
      </c>
      <c r="N8" s="70" t="s">
        <v>196</v>
      </c>
      <c r="O8" s="70" t="s">
        <v>204</v>
      </c>
      <c r="P8" s="70" t="s">
        <v>196</v>
      </c>
      <c r="Q8" s="4" t="s">
        <v>1295</v>
      </c>
      <c r="R8" s="70" t="s">
        <v>204</v>
      </c>
      <c r="S8" s="70" t="s">
        <v>1110</v>
      </c>
      <c r="T8" s="71"/>
    </row>
    <row r="9" ht="22.5" customHeight="1">
      <c r="A9" s="72"/>
      <c r="B9" s="67">
        <f t="shared" si="1"/>
        <v>46118</v>
      </c>
      <c r="C9" s="47" t="s">
        <v>19</v>
      </c>
      <c r="D9" s="73" t="s">
        <v>204</v>
      </c>
      <c r="E9" s="77" t="s">
        <v>196</v>
      </c>
      <c r="F9" s="76" t="s">
        <v>354</v>
      </c>
      <c r="G9" s="4" t="s">
        <v>1096</v>
      </c>
      <c r="H9" s="70" t="s">
        <v>196</v>
      </c>
      <c r="I9" s="77" t="s">
        <v>196</v>
      </c>
      <c r="J9" s="68" t="s">
        <v>204</v>
      </c>
      <c r="K9" s="4" t="s">
        <v>1096</v>
      </c>
      <c r="L9" s="70" t="s">
        <v>196</v>
      </c>
      <c r="M9" s="70" t="s">
        <v>196</v>
      </c>
      <c r="N9" s="70" t="s">
        <v>196</v>
      </c>
      <c r="O9" s="70" t="s">
        <v>204</v>
      </c>
      <c r="P9" s="70" t="s">
        <v>196</v>
      </c>
      <c r="Q9" s="70" t="s">
        <v>196</v>
      </c>
      <c r="R9" s="70" t="s">
        <v>204</v>
      </c>
      <c r="S9" s="70" t="s">
        <v>196</v>
      </c>
      <c r="T9" s="71"/>
    </row>
    <row r="10" ht="22.5" customHeight="1">
      <c r="A10" s="72"/>
      <c r="B10" s="67">
        <f t="shared" si="1"/>
        <v>46118</v>
      </c>
      <c r="C10" s="47" t="s">
        <v>26</v>
      </c>
      <c r="D10" s="68" t="s">
        <v>204</v>
      </c>
      <c r="E10" s="78"/>
      <c r="F10" s="76" t="s">
        <v>196</v>
      </c>
      <c r="G10" s="70" t="s">
        <v>196</v>
      </c>
      <c r="H10" s="77" t="s">
        <v>1201</v>
      </c>
      <c r="I10" s="4" t="s">
        <v>196</v>
      </c>
      <c r="J10" s="68" t="s">
        <v>204</v>
      </c>
      <c r="K10" s="4" t="s">
        <v>1349</v>
      </c>
      <c r="L10" s="70" t="s">
        <v>1351</v>
      </c>
      <c r="M10" s="70" t="s">
        <v>1192</v>
      </c>
      <c r="N10" s="4" t="s">
        <v>196</v>
      </c>
      <c r="O10" s="70" t="s">
        <v>204</v>
      </c>
      <c r="P10" s="70" t="s">
        <v>1169</v>
      </c>
      <c r="Q10" s="4" t="s">
        <v>1360</v>
      </c>
      <c r="R10" s="70" t="s">
        <v>204</v>
      </c>
      <c r="S10" s="70" t="s">
        <v>678</v>
      </c>
      <c r="T10" s="71"/>
    </row>
    <row r="11" ht="22.5" customHeight="1">
      <c r="A11" s="72"/>
      <c r="B11" s="67">
        <f t="shared" si="1"/>
        <v>46118</v>
      </c>
      <c r="C11" s="47" t="s">
        <v>37</v>
      </c>
      <c r="D11" s="68" t="s">
        <v>204</v>
      </c>
      <c r="E11" s="76" t="s">
        <v>1217</v>
      </c>
      <c r="F11" s="77" t="s">
        <v>196</v>
      </c>
      <c r="G11" s="70" t="s">
        <v>196</v>
      </c>
      <c r="H11" s="70" t="s">
        <v>1225</v>
      </c>
      <c r="I11" s="4" t="s">
        <v>196</v>
      </c>
      <c r="J11" s="68" t="s">
        <v>204</v>
      </c>
      <c r="K11" s="4" t="s">
        <v>196</v>
      </c>
      <c r="L11" s="69" t="s">
        <v>1383</v>
      </c>
      <c r="M11" s="70" t="s">
        <v>1233</v>
      </c>
      <c r="N11" s="70" t="s">
        <v>1096</v>
      </c>
      <c r="O11" s="70" t="s">
        <v>204</v>
      </c>
      <c r="P11" s="70" t="s">
        <v>1392</v>
      </c>
      <c r="Q11" s="70" t="s">
        <v>1245</v>
      </c>
      <c r="R11" s="70" t="s">
        <v>204</v>
      </c>
      <c r="S11" s="70" t="s">
        <v>1403</v>
      </c>
      <c r="T11" s="71"/>
    </row>
    <row r="12" ht="22.5" customHeight="1">
      <c r="A12" s="72"/>
      <c r="B12" s="67">
        <f t="shared" si="1"/>
        <v>46118</v>
      </c>
      <c r="C12" s="47" t="s">
        <v>41</v>
      </c>
      <c r="D12" s="73" t="s">
        <v>204</v>
      </c>
      <c r="E12" s="4" t="s">
        <v>1096</v>
      </c>
      <c r="F12" s="77" t="s">
        <v>196</v>
      </c>
      <c r="G12" s="76" t="s">
        <v>196</v>
      </c>
      <c r="H12" s="77" t="s">
        <v>1304</v>
      </c>
      <c r="I12" s="69" t="s">
        <v>196</v>
      </c>
      <c r="J12" s="73" t="s">
        <v>204</v>
      </c>
      <c r="K12" s="77" t="s">
        <v>196</v>
      </c>
      <c r="L12" s="70" t="s">
        <v>196</v>
      </c>
      <c r="M12" s="69" t="s">
        <v>1422</v>
      </c>
      <c r="N12" s="4" t="s">
        <v>1096</v>
      </c>
      <c r="O12" s="70" t="s">
        <v>204</v>
      </c>
      <c r="P12" s="78" t="s">
        <v>1426</v>
      </c>
      <c r="Q12" s="70" t="s">
        <v>196</v>
      </c>
      <c r="R12" s="70" t="s">
        <v>204</v>
      </c>
      <c r="S12" s="70" t="s">
        <v>1433</v>
      </c>
      <c r="T12" s="71"/>
    </row>
    <row r="13" ht="22.5" customHeight="1">
      <c r="A13" s="72"/>
      <c r="B13" s="67">
        <f t="shared" si="1"/>
        <v>46118</v>
      </c>
      <c r="C13" s="47" t="s">
        <v>45</v>
      </c>
      <c r="D13" s="79" t="s">
        <v>204</v>
      </c>
      <c r="E13" s="69" t="s">
        <v>196</v>
      </c>
      <c r="F13" s="76" t="s">
        <v>196</v>
      </c>
      <c r="G13" s="77" t="s">
        <v>196</v>
      </c>
      <c r="H13" s="70" t="s">
        <v>196</v>
      </c>
      <c r="I13" s="76" t="s">
        <v>196</v>
      </c>
      <c r="J13" s="68" t="s">
        <v>204</v>
      </c>
      <c r="K13" s="70" t="s">
        <v>196</v>
      </c>
      <c r="L13" s="70" t="s">
        <v>196</v>
      </c>
      <c r="M13" s="70" t="s">
        <v>196</v>
      </c>
      <c r="N13" s="70" t="s">
        <v>196</v>
      </c>
      <c r="O13" s="70" t="s">
        <v>204</v>
      </c>
      <c r="P13" s="70" t="s">
        <v>196</v>
      </c>
      <c r="Q13" s="70" t="s">
        <v>196</v>
      </c>
      <c r="R13" s="70" t="s">
        <v>204</v>
      </c>
      <c r="S13" s="28"/>
      <c r="T13" s="71"/>
    </row>
    <row r="14" ht="22.5" customHeight="1">
      <c r="A14" s="72"/>
      <c r="B14" s="67">
        <f t="shared" si="1"/>
        <v>46118</v>
      </c>
      <c r="C14" s="47" t="s">
        <v>50</v>
      </c>
      <c r="D14" s="79" t="s">
        <v>204</v>
      </c>
      <c r="E14" s="69" t="s">
        <v>196</v>
      </c>
      <c r="F14" s="76" t="s">
        <v>196</v>
      </c>
      <c r="G14" s="70" t="s">
        <v>196</v>
      </c>
      <c r="H14" s="70" t="s">
        <v>1482</v>
      </c>
      <c r="I14" s="70" t="s">
        <v>196</v>
      </c>
      <c r="J14" s="68" t="s">
        <v>204</v>
      </c>
      <c r="K14" s="70" t="s">
        <v>196</v>
      </c>
      <c r="L14" s="77" t="s">
        <v>196</v>
      </c>
      <c r="M14" s="4" t="s">
        <v>1492</v>
      </c>
      <c r="N14" s="4" t="s">
        <v>1096</v>
      </c>
      <c r="O14" s="77" t="s">
        <v>204</v>
      </c>
      <c r="P14" s="78" t="s">
        <v>1498</v>
      </c>
      <c r="Q14" s="4" t="s">
        <v>1096</v>
      </c>
      <c r="R14" s="77" t="s">
        <v>204</v>
      </c>
      <c r="S14" s="77" t="s">
        <v>196</v>
      </c>
      <c r="T14" s="71"/>
    </row>
    <row r="15" ht="22.5" customHeight="1">
      <c r="A15" s="72"/>
      <c r="B15" s="67">
        <f t="shared" si="1"/>
        <v>46118</v>
      </c>
      <c r="C15" s="47" t="s">
        <v>55</v>
      </c>
      <c r="D15" s="79" t="s">
        <v>204</v>
      </c>
      <c r="E15" s="69" t="s">
        <v>196</v>
      </c>
      <c r="F15" s="70" t="s">
        <v>196</v>
      </c>
      <c r="G15" s="70" t="s">
        <v>196</v>
      </c>
      <c r="H15" s="4" t="s">
        <v>1513</v>
      </c>
      <c r="I15" s="77" t="s">
        <v>196</v>
      </c>
      <c r="J15" s="68" t="s">
        <v>204</v>
      </c>
      <c r="K15" s="70" t="s">
        <v>196</v>
      </c>
      <c r="L15" s="70" t="s">
        <v>196</v>
      </c>
      <c r="M15" s="70" t="s">
        <v>1521</v>
      </c>
      <c r="N15" s="4" t="s">
        <v>1096</v>
      </c>
      <c r="O15" s="70" t="s">
        <v>204</v>
      </c>
      <c r="P15" s="70" t="s">
        <v>1085</v>
      </c>
      <c r="Q15" s="70" t="s">
        <v>196</v>
      </c>
      <c r="R15" s="70" t="s">
        <v>204</v>
      </c>
      <c r="S15" s="70" t="s">
        <v>196</v>
      </c>
      <c r="T15" s="71"/>
    </row>
    <row r="16" ht="22.5" customHeight="1">
      <c r="A16" s="61"/>
      <c r="B16" s="62">
        <v>46119.0</v>
      </c>
      <c r="C16" s="63"/>
      <c r="D16" s="74">
        <f>$B$16</f>
        <v>46119</v>
      </c>
      <c r="E16" s="49"/>
      <c r="F16" s="49"/>
      <c r="G16" s="49"/>
      <c r="H16" s="49"/>
      <c r="I16" s="49"/>
      <c r="J16" s="49"/>
      <c r="K16" s="49"/>
      <c r="L16" s="49"/>
      <c r="M16" s="49"/>
      <c r="N16" s="49"/>
      <c r="O16" s="49"/>
      <c r="P16" s="49"/>
      <c r="Q16" s="49"/>
      <c r="R16" s="49"/>
      <c r="S16" s="50"/>
      <c r="T16" s="65"/>
    </row>
    <row r="17" ht="22.5" customHeight="1">
      <c r="A17" s="66"/>
      <c r="B17" s="67">
        <f t="shared" ref="B17:B26" si="2">$B$16</f>
        <v>46119</v>
      </c>
      <c r="C17" s="47" t="s">
        <v>1001</v>
      </c>
      <c r="D17" s="68" t="s">
        <v>204</v>
      </c>
      <c r="E17" s="70" t="s">
        <v>196</v>
      </c>
      <c r="F17" s="76" t="s">
        <v>196</v>
      </c>
      <c r="G17" s="70" t="s">
        <v>196</v>
      </c>
      <c r="H17" s="70" t="s">
        <v>1234</v>
      </c>
      <c r="I17" s="69" t="s">
        <v>196</v>
      </c>
      <c r="J17" s="68" t="s">
        <v>204</v>
      </c>
      <c r="K17" s="70" t="s">
        <v>196</v>
      </c>
      <c r="L17" s="70" t="s">
        <v>1466</v>
      </c>
      <c r="M17" s="70" t="s">
        <v>196</v>
      </c>
      <c r="N17" s="70" t="s">
        <v>196</v>
      </c>
      <c r="O17" s="70" t="s">
        <v>204</v>
      </c>
      <c r="P17" s="70" t="s">
        <v>1578</v>
      </c>
      <c r="Q17" s="70" t="s">
        <v>196</v>
      </c>
      <c r="R17" s="70" t="s">
        <v>204</v>
      </c>
      <c r="S17" s="70" t="s">
        <v>196</v>
      </c>
      <c r="T17" s="81"/>
    </row>
    <row r="18" ht="22.5" customHeight="1">
      <c r="A18" s="66"/>
      <c r="B18" s="67">
        <f t="shared" si="2"/>
        <v>46119</v>
      </c>
      <c r="C18" s="47" t="s">
        <v>5</v>
      </c>
      <c r="D18" s="73" t="s">
        <v>204</v>
      </c>
      <c r="E18" s="4" t="s">
        <v>1096</v>
      </c>
      <c r="F18" s="76" t="s">
        <v>196</v>
      </c>
      <c r="G18" s="77" t="s">
        <v>1597</v>
      </c>
      <c r="H18" s="70" t="s">
        <v>114</v>
      </c>
      <c r="I18" s="4" t="s">
        <v>196</v>
      </c>
      <c r="J18" s="68" t="s">
        <v>204</v>
      </c>
      <c r="K18" s="70" t="s">
        <v>1096</v>
      </c>
      <c r="L18" s="69" t="s">
        <v>1512</v>
      </c>
      <c r="M18" s="70" t="s">
        <v>196</v>
      </c>
      <c r="N18" s="70" t="s">
        <v>196</v>
      </c>
      <c r="O18" s="70" t="s">
        <v>204</v>
      </c>
      <c r="P18" s="70" t="s">
        <v>231</v>
      </c>
      <c r="Q18" s="70" t="s">
        <v>196</v>
      </c>
      <c r="R18" s="70" t="s">
        <v>204</v>
      </c>
      <c r="S18" s="70" t="s">
        <v>196</v>
      </c>
      <c r="T18" s="81"/>
    </row>
    <row r="19" ht="22.5" customHeight="1">
      <c r="A19" s="72"/>
      <c r="B19" s="67">
        <f t="shared" si="2"/>
        <v>46119</v>
      </c>
      <c r="C19" s="47" t="s">
        <v>13</v>
      </c>
      <c r="D19" s="79" t="s">
        <v>204</v>
      </c>
      <c r="E19" s="69" t="s">
        <v>196</v>
      </c>
      <c r="F19" s="76" t="s">
        <v>196</v>
      </c>
      <c r="G19" s="70" t="s">
        <v>567</v>
      </c>
      <c r="H19" s="70" t="s">
        <v>1133</v>
      </c>
      <c r="I19" s="77" t="s">
        <v>196</v>
      </c>
      <c r="J19" s="68" t="s">
        <v>204</v>
      </c>
      <c r="K19" s="70" t="s">
        <v>1096</v>
      </c>
      <c r="L19" s="69" t="s">
        <v>1110</v>
      </c>
      <c r="M19" s="70" t="s">
        <v>196</v>
      </c>
      <c r="N19" s="70" t="s">
        <v>196</v>
      </c>
      <c r="O19" s="70" t="s">
        <v>204</v>
      </c>
      <c r="P19" s="70" t="s">
        <v>1563</v>
      </c>
      <c r="Q19" s="70" t="s">
        <v>196</v>
      </c>
      <c r="R19" s="70" t="s">
        <v>204</v>
      </c>
      <c r="S19" s="70" t="s">
        <v>1673</v>
      </c>
      <c r="T19" s="82"/>
    </row>
    <row r="20" ht="22.5" customHeight="1">
      <c r="A20" s="72"/>
      <c r="B20" s="67">
        <f t="shared" si="2"/>
        <v>46119</v>
      </c>
      <c r="C20" s="47" t="s">
        <v>19</v>
      </c>
      <c r="D20" s="79" t="s">
        <v>204</v>
      </c>
      <c r="E20" s="69" t="s">
        <v>196</v>
      </c>
      <c r="F20" s="76" t="s">
        <v>196</v>
      </c>
      <c r="G20" s="4" t="s">
        <v>196</v>
      </c>
      <c r="H20" s="70" t="s">
        <v>196</v>
      </c>
      <c r="I20" s="4" t="s">
        <v>196</v>
      </c>
      <c r="J20" s="68" t="s">
        <v>204</v>
      </c>
      <c r="K20" s="70" t="s">
        <v>1096</v>
      </c>
      <c r="L20" s="70" t="s">
        <v>196</v>
      </c>
      <c r="M20" s="70" t="s">
        <v>196</v>
      </c>
      <c r="N20" s="70" t="s">
        <v>196</v>
      </c>
      <c r="O20" s="70" t="s">
        <v>204</v>
      </c>
      <c r="P20" s="70" t="s">
        <v>196</v>
      </c>
      <c r="Q20" s="70" t="s">
        <v>196</v>
      </c>
      <c r="R20" s="70" t="s">
        <v>204</v>
      </c>
      <c r="S20" s="70" t="s">
        <v>196</v>
      </c>
      <c r="T20" s="82"/>
    </row>
    <row r="21" ht="22.5" customHeight="1">
      <c r="A21" s="72"/>
      <c r="B21" s="67">
        <f t="shared" si="2"/>
        <v>46119</v>
      </c>
      <c r="C21" s="47" t="s">
        <v>26</v>
      </c>
      <c r="D21" s="79" t="s">
        <v>204</v>
      </c>
      <c r="E21" s="69" t="s">
        <v>1599</v>
      </c>
      <c r="F21" s="76" t="s">
        <v>196</v>
      </c>
      <c r="G21" s="70" t="s">
        <v>196</v>
      </c>
      <c r="H21" s="28"/>
      <c r="I21" s="4" t="s">
        <v>196</v>
      </c>
      <c r="J21" s="68" t="s">
        <v>204</v>
      </c>
      <c r="K21" s="4" t="s">
        <v>1096</v>
      </c>
      <c r="L21" s="70" t="s">
        <v>1726</v>
      </c>
      <c r="M21" s="70" t="s">
        <v>1203</v>
      </c>
      <c r="N21" s="4" t="s">
        <v>1096</v>
      </c>
      <c r="O21" s="70" t="s">
        <v>204</v>
      </c>
      <c r="P21" s="70" t="s">
        <v>1383</v>
      </c>
      <c r="Q21" s="78" t="s">
        <v>1732</v>
      </c>
      <c r="R21" s="70" t="s">
        <v>204</v>
      </c>
      <c r="S21" s="28"/>
      <c r="T21" s="82"/>
    </row>
    <row r="22" ht="22.5" customHeight="1">
      <c r="A22" s="72"/>
      <c r="B22" s="67">
        <f t="shared" si="2"/>
        <v>46119</v>
      </c>
      <c r="C22" s="47" t="s">
        <v>37</v>
      </c>
      <c r="D22" s="68" t="s">
        <v>204</v>
      </c>
      <c r="E22" s="70" t="s">
        <v>1383</v>
      </c>
      <c r="F22" s="70" t="s">
        <v>196</v>
      </c>
      <c r="G22" s="77" t="s">
        <v>196</v>
      </c>
      <c r="H22" s="70" t="s">
        <v>1225</v>
      </c>
      <c r="I22" s="4" t="s">
        <v>196</v>
      </c>
      <c r="J22" s="68" t="s">
        <v>204</v>
      </c>
      <c r="K22" s="70" t="s">
        <v>1096</v>
      </c>
      <c r="L22" s="70" t="s">
        <v>1599</v>
      </c>
      <c r="M22" s="70" t="s">
        <v>1761</v>
      </c>
      <c r="N22" s="70" t="s">
        <v>196</v>
      </c>
      <c r="O22" s="70" t="s">
        <v>204</v>
      </c>
      <c r="P22" s="4" t="s">
        <v>1392</v>
      </c>
      <c r="Q22" s="70" t="s">
        <v>1203</v>
      </c>
      <c r="R22" s="70" t="s">
        <v>204</v>
      </c>
      <c r="S22" s="28"/>
      <c r="T22" s="82"/>
    </row>
    <row r="23" ht="22.5" customHeight="1">
      <c r="A23" s="72"/>
      <c r="B23" s="67">
        <f t="shared" si="2"/>
        <v>46119</v>
      </c>
      <c r="C23" s="47" t="s">
        <v>41</v>
      </c>
      <c r="D23" s="68" t="s">
        <v>204</v>
      </c>
      <c r="E23" s="76" t="s">
        <v>1635</v>
      </c>
      <c r="F23" s="77" t="s">
        <v>196</v>
      </c>
      <c r="G23" s="76" t="s">
        <v>1684</v>
      </c>
      <c r="H23" s="70" t="s">
        <v>196</v>
      </c>
      <c r="I23" s="4" t="s">
        <v>1096</v>
      </c>
      <c r="J23" s="73" t="s">
        <v>204</v>
      </c>
      <c r="K23" s="77" t="s">
        <v>196</v>
      </c>
      <c r="L23" s="70" t="s">
        <v>196</v>
      </c>
      <c r="M23" s="70" t="s">
        <v>1793</v>
      </c>
      <c r="N23" s="70" t="s">
        <v>196</v>
      </c>
      <c r="O23" s="70" t="s">
        <v>204</v>
      </c>
      <c r="P23" s="70" t="s">
        <v>196</v>
      </c>
      <c r="Q23" s="70" t="s">
        <v>1668</v>
      </c>
      <c r="R23" s="70" t="s">
        <v>204</v>
      </c>
      <c r="S23" s="70" t="s">
        <v>1670</v>
      </c>
      <c r="T23" s="82"/>
    </row>
    <row r="24" ht="22.5" customHeight="1">
      <c r="A24" s="72"/>
      <c r="B24" s="67">
        <f t="shared" si="2"/>
        <v>46119</v>
      </c>
      <c r="C24" s="47" t="s">
        <v>45</v>
      </c>
      <c r="D24" s="68" t="s">
        <v>204</v>
      </c>
      <c r="E24" s="76" t="s">
        <v>196</v>
      </c>
      <c r="F24" s="76" t="s">
        <v>196</v>
      </c>
      <c r="G24" s="77" t="s">
        <v>196</v>
      </c>
      <c r="H24" s="76" t="s">
        <v>196</v>
      </c>
      <c r="I24" s="76" t="s">
        <v>196</v>
      </c>
      <c r="J24" s="68" t="s">
        <v>204</v>
      </c>
      <c r="K24" s="70" t="s">
        <v>196</v>
      </c>
      <c r="L24" s="70" t="s">
        <v>196</v>
      </c>
      <c r="M24" s="70" t="s">
        <v>196</v>
      </c>
      <c r="N24" s="70" t="s">
        <v>196</v>
      </c>
      <c r="O24" s="70" t="s">
        <v>204</v>
      </c>
      <c r="P24" s="70" t="s">
        <v>196</v>
      </c>
      <c r="Q24" s="70" t="s">
        <v>196</v>
      </c>
      <c r="R24" s="70" t="s">
        <v>204</v>
      </c>
      <c r="S24" s="70"/>
      <c r="T24" s="82"/>
    </row>
    <row r="25" ht="22.5" customHeight="1">
      <c r="A25" s="72"/>
      <c r="B25" s="67">
        <f t="shared" si="2"/>
        <v>46119</v>
      </c>
      <c r="C25" s="47" t="s">
        <v>50</v>
      </c>
      <c r="D25" s="68" t="s">
        <v>204</v>
      </c>
      <c r="E25" s="76" t="s">
        <v>260</v>
      </c>
      <c r="F25" s="76" t="s">
        <v>196</v>
      </c>
      <c r="G25" s="4" t="s">
        <v>1096</v>
      </c>
      <c r="H25" s="70" t="s">
        <v>196</v>
      </c>
      <c r="I25" s="70" t="s">
        <v>196</v>
      </c>
      <c r="J25" s="68" t="s">
        <v>204</v>
      </c>
      <c r="K25" s="70" t="s">
        <v>196</v>
      </c>
      <c r="L25" s="70" t="s">
        <v>196</v>
      </c>
      <c r="M25" s="70" t="s">
        <v>1433</v>
      </c>
      <c r="N25" s="4" t="s">
        <v>1096</v>
      </c>
      <c r="O25" s="70" t="s">
        <v>204</v>
      </c>
      <c r="P25" s="4" t="s">
        <v>196</v>
      </c>
      <c r="Q25" s="4" t="s">
        <v>1859</v>
      </c>
      <c r="R25" s="70" t="s">
        <v>204</v>
      </c>
      <c r="S25" s="70" t="s">
        <v>196</v>
      </c>
      <c r="T25" s="82"/>
    </row>
    <row r="26" ht="22.5" customHeight="1">
      <c r="A26" s="72"/>
      <c r="B26" s="67">
        <f t="shared" si="2"/>
        <v>46119</v>
      </c>
      <c r="C26" s="47" t="s">
        <v>55</v>
      </c>
      <c r="D26" s="68" t="s">
        <v>204</v>
      </c>
      <c r="E26" s="70" t="s">
        <v>1713</v>
      </c>
      <c r="F26" s="76" t="s">
        <v>196</v>
      </c>
      <c r="G26" s="70" t="s">
        <v>196</v>
      </c>
      <c r="H26" s="4" t="s">
        <v>1096</v>
      </c>
      <c r="I26" s="70" t="s">
        <v>196</v>
      </c>
      <c r="J26" s="68" t="s">
        <v>204</v>
      </c>
      <c r="K26" s="70" t="s">
        <v>196</v>
      </c>
      <c r="L26" s="70" t="s">
        <v>196</v>
      </c>
      <c r="M26" s="70" t="s">
        <v>1085</v>
      </c>
      <c r="N26" s="4" t="s">
        <v>1096</v>
      </c>
      <c r="O26" s="70" t="s">
        <v>204</v>
      </c>
      <c r="P26" s="70" t="s">
        <v>582</v>
      </c>
      <c r="Q26" s="70" t="s">
        <v>1900</v>
      </c>
      <c r="R26" s="70" t="s">
        <v>204</v>
      </c>
      <c r="S26" s="70" t="s">
        <v>196</v>
      </c>
      <c r="T26" s="82"/>
    </row>
    <row r="27" ht="22.5" customHeight="1">
      <c r="A27" s="61"/>
      <c r="B27" s="62">
        <v>46120.0</v>
      </c>
      <c r="C27" s="63"/>
      <c r="D27" s="74">
        <f>$B$27</f>
        <v>46120</v>
      </c>
      <c r="E27" s="49"/>
      <c r="F27" s="49"/>
      <c r="G27" s="49"/>
      <c r="H27" s="49"/>
      <c r="I27" s="49"/>
      <c r="J27" s="49"/>
      <c r="K27" s="49"/>
      <c r="L27" s="49"/>
      <c r="M27" s="49"/>
      <c r="N27" s="49"/>
      <c r="O27" s="49"/>
      <c r="P27" s="49"/>
      <c r="Q27" s="49"/>
      <c r="R27" s="49"/>
      <c r="S27" s="50"/>
      <c r="T27" s="65"/>
    </row>
    <row r="28" ht="22.5" customHeight="1">
      <c r="A28" s="66"/>
      <c r="B28" s="67">
        <f t="shared" ref="B28:B37" si="3">$B$27</f>
        <v>46120</v>
      </c>
      <c r="C28" s="47" t="s">
        <v>1001</v>
      </c>
      <c r="D28" s="68" t="s">
        <v>204</v>
      </c>
      <c r="E28" s="70" t="s">
        <v>196</v>
      </c>
      <c r="F28" s="76" t="s">
        <v>196</v>
      </c>
      <c r="G28" s="70" t="s">
        <v>196</v>
      </c>
      <c r="H28" s="70" t="s">
        <v>1825</v>
      </c>
      <c r="I28" s="69" t="s">
        <v>196</v>
      </c>
      <c r="J28" s="68" t="s">
        <v>204</v>
      </c>
      <c r="K28" s="70" t="s">
        <v>196</v>
      </c>
      <c r="L28" s="4" t="s">
        <v>1974</v>
      </c>
      <c r="M28" s="70" t="s">
        <v>196</v>
      </c>
      <c r="N28" s="70" t="s">
        <v>196</v>
      </c>
      <c r="O28" s="70" t="s">
        <v>204</v>
      </c>
      <c r="P28" s="70" t="s">
        <v>196</v>
      </c>
      <c r="Q28" s="70" t="s">
        <v>1234</v>
      </c>
      <c r="R28" s="70" t="s">
        <v>204</v>
      </c>
      <c r="S28" s="70" t="s">
        <v>196</v>
      </c>
      <c r="T28" s="81"/>
    </row>
    <row r="29" ht="22.5" customHeight="1">
      <c r="A29" s="66"/>
      <c r="B29" s="67">
        <f t="shared" si="3"/>
        <v>46120</v>
      </c>
      <c r="C29" s="47" t="s">
        <v>5</v>
      </c>
      <c r="D29" s="73" t="s">
        <v>204</v>
      </c>
      <c r="E29" s="77" t="s">
        <v>196</v>
      </c>
      <c r="F29" s="70" t="s">
        <v>567</v>
      </c>
      <c r="G29" s="70" t="s">
        <v>196</v>
      </c>
      <c r="H29" s="4" t="s">
        <v>2010</v>
      </c>
      <c r="I29" s="4" t="s">
        <v>2012</v>
      </c>
      <c r="J29" s="68" t="s">
        <v>204</v>
      </c>
      <c r="K29" s="4" t="s">
        <v>196</v>
      </c>
      <c r="L29" s="70" t="s">
        <v>1093</v>
      </c>
      <c r="M29" s="4" t="s">
        <v>1096</v>
      </c>
      <c r="N29" s="70" t="s">
        <v>196</v>
      </c>
      <c r="O29" s="70" t="s">
        <v>204</v>
      </c>
      <c r="P29" s="70" t="s">
        <v>196</v>
      </c>
      <c r="Q29" s="4" t="s">
        <v>2028</v>
      </c>
      <c r="R29" s="70" t="s">
        <v>204</v>
      </c>
      <c r="S29" s="70" t="s">
        <v>196</v>
      </c>
      <c r="T29" s="81"/>
    </row>
    <row r="30" ht="22.5" customHeight="1">
      <c r="A30" s="72"/>
      <c r="B30" s="67">
        <f t="shared" si="3"/>
        <v>46120</v>
      </c>
      <c r="C30" s="47" t="s">
        <v>13</v>
      </c>
      <c r="D30" s="79" t="s">
        <v>204</v>
      </c>
      <c r="E30" s="69" t="s">
        <v>196</v>
      </c>
      <c r="F30" s="76" t="s">
        <v>196</v>
      </c>
      <c r="G30" s="70" t="s">
        <v>1597</v>
      </c>
      <c r="H30" s="70" t="s">
        <v>1133</v>
      </c>
      <c r="I30" s="4" t="s">
        <v>196</v>
      </c>
      <c r="J30" s="68" t="s">
        <v>204</v>
      </c>
      <c r="K30" s="4" t="s">
        <v>1096</v>
      </c>
      <c r="L30" s="69" t="s">
        <v>1335</v>
      </c>
      <c r="M30" s="69" t="s">
        <v>196</v>
      </c>
      <c r="N30" s="70" t="s">
        <v>196</v>
      </c>
      <c r="O30" s="70" t="s">
        <v>204</v>
      </c>
      <c r="P30" s="70" t="s">
        <v>196</v>
      </c>
      <c r="Q30" s="70" t="s">
        <v>1562</v>
      </c>
      <c r="R30" s="70" t="s">
        <v>204</v>
      </c>
      <c r="S30" s="76" t="s">
        <v>1037</v>
      </c>
      <c r="T30" s="82"/>
    </row>
    <row r="31" ht="22.5" customHeight="1">
      <c r="A31" s="72"/>
      <c r="B31" s="67">
        <f t="shared" si="3"/>
        <v>46120</v>
      </c>
      <c r="C31" s="47" t="s">
        <v>19</v>
      </c>
      <c r="D31" s="79" t="s">
        <v>204</v>
      </c>
      <c r="E31" s="69" t="s">
        <v>196</v>
      </c>
      <c r="F31" s="76" t="s">
        <v>354</v>
      </c>
      <c r="G31" s="70" t="s">
        <v>196</v>
      </c>
      <c r="H31" s="70" t="s">
        <v>196</v>
      </c>
      <c r="I31" s="69" t="s">
        <v>196</v>
      </c>
      <c r="J31" s="68" t="s">
        <v>204</v>
      </c>
      <c r="K31" s="70" t="s">
        <v>196</v>
      </c>
      <c r="L31" s="70" t="s">
        <v>196</v>
      </c>
      <c r="M31" s="4" t="s">
        <v>1096</v>
      </c>
      <c r="N31" s="70" t="s">
        <v>196</v>
      </c>
      <c r="O31" s="70" t="s">
        <v>204</v>
      </c>
      <c r="P31" s="70" t="s">
        <v>196</v>
      </c>
      <c r="Q31" s="70" t="s">
        <v>196</v>
      </c>
      <c r="R31" s="70" t="s">
        <v>204</v>
      </c>
      <c r="S31" s="70" t="s">
        <v>196</v>
      </c>
      <c r="T31" s="82"/>
    </row>
    <row r="32" ht="22.5" customHeight="1">
      <c r="A32" s="72"/>
      <c r="B32" s="67">
        <f t="shared" si="3"/>
        <v>46120</v>
      </c>
      <c r="C32" s="47" t="s">
        <v>26</v>
      </c>
      <c r="D32" s="79" t="s">
        <v>204</v>
      </c>
      <c r="E32" s="28"/>
      <c r="F32" s="69" t="s">
        <v>196</v>
      </c>
      <c r="G32" s="70" t="s">
        <v>2143</v>
      </c>
      <c r="H32" s="28"/>
      <c r="I32" s="4" t="s">
        <v>196</v>
      </c>
      <c r="J32" s="68" t="s">
        <v>204</v>
      </c>
      <c r="K32" s="76" t="s">
        <v>1988</v>
      </c>
      <c r="L32" s="4" t="s">
        <v>2152</v>
      </c>
      <c r="M32" s="4" t="s">
        <v>196</v>
      </c>
      <c r="N32" s="4" t="s">
        <v>1096</v>
      </c>
      <c r="O32" s="70" t="s">
        <v>204</v>
      </c>
      <c r="P32" s="70" t="s">
        <v>2159</v>
      </c>
      <c r="Q32" s="70" t="s">
        <v>1988</v>
      </c>
      <c r="R32" s="70" t="s">
        <v>204</v>
      </c>
      <c r="S32" s="28"/>
      <c r="T32" s="82"/>
    </row>
    <row r="33" ht="22.5" customHeight="1">
      <c r="A33" s="72"/>
      <c r="B33" s="67">
        <f t="shared" si="3"/>
        <v>46120</v>
      </c>
      <c r="C33" s="47" t="s">
        <v>37</v>
      </c>
      <c r="D33" s="68" t="s">
        <v>204</v>
      </c>
      <c r="E33" s="70" t="s">
        <v>1225</v>
      </c>
      <c r="F33" s="70" t="s">
        <v>196</v>
      </c>
      <c r="G33" s="77" t="s">
        <v>196</v>
      </c>
      <c r="H33" s="70" t="s">
        <v>2000</v>
      </c>
      <c r="I33" s="70" t="s">
        <v>196</v>
      </c>
      <c r="J33" s="68" t="s">
        <v>204</v>
      </c>
      <c r="K33" s="70" t="s">
        <v>2187</v>
      </c>
      <c r="L33" s="70" t="s">
        <v>1203</v>
      </c>
      <c r="M33" s="4" t="s">
        <v>1096</v>
      </c>
      <c r="N33" s="4" t="s">
        <v>1096</v>
      </c>
      <c r="O33" s="70" t="s">
        <v>204</v>
      </c>
      <c r="P33" s="70" t="s">
        <v>2018</v>
      </c>
      <c r="Q33" s="70" t="s">
        <v>1392</v>
      </c>
      <c r="R33" s="70" t="s">
        <v>204</v>
      </c>
      <c r="S33" s="28"/>
      <c r="T33" s="82"/>
    </row>
    <row r="34" ht="22.5" customHeight="1">
      <c r="A34" s="72"/>
      <c r="B34" s="67">
        <f t="shared" si="3"/>
        <v>46120</v>
      </c>
      <c r="C34" s="47" t="s">
        <v>41</v>
      </c>
      <c r="D34" s="68" t="s">
        <v>204</v>
      </c>
      <c r="E34" s="76" t="s">
        <v>1304</v>
      </c>
      <c r="F34" s="70" t="s">
        <v>196</v>
      </c>
      <c r="G34" s="76" t="s">
        <v>196</v>
      </c>
      <c r="H34" s="70" t="s">
        <v>196</v>
      </c>
      <c r="I34" s="70" t="s">
        <v>196</v>
      </c>
      <c r="J34" s="73" t="s">
        <v>204</v>
      </c>
      <c r="K34" s="4" t="s">
        <v>2225</v>
      </c>
      <c r="L34" s="70" t="s">
        <v>196</v>
      </c>
      <c r="M34" s="4" t="s">
        <v>196</v>
      </c>
      <c r="N34" s="70" t="s">
        <v>196</v>
      </c>
      <c r="O34" s="70" t="s">
        <v>204</v>
      </c>
      <c r="P34" s="70" t="s">
        <v>1203</v>
      </c>
      <c r="Q34" s="70" t="s">
        <v>196</v>
      </c>
      <c r="R34" s="70" t="s">
        <v>204</v>
      </c>
      <c r="S34" s="70"/>
      <c r="T34" s="82"/>
    </row>
    <row r="35" ht="22.5" customHeight="1">
      <c r="A35" s="72"/>
      <c r="B35" s="67">
        <f t="shared" si="3"/>
        <v>46120</v>
      </c>
      <c r="C35" s="47" t="s">
        <v>45</v>
      </c>
      <c r="D35" s="68" t="s">
        <v>204</v>
      </c>
      <c r="E35" s="76" t="s">
        <v>196</v>
      </c>
      <c r="F35" s="70" t="s">
        <v>196</v>
      </c>
      <c r="G35" s="77" t="s">
        <v>196</v>
      </c>
      <c r="H35" s="76" t="s">
        <v>196</v>
      </c>
      <c r="I35" s="76" t="s">
        <v>196</v>
      </c>
      <c r="J35" s="68" t="s">
        <v>204</v>
      </c>
      <c r="K35" s="70" t="s">
        <v>196</v>
      </c>
      <c r="L35" s="70" t="s">
        <v>196</v>
      </c>
      <c r="M35" s="4" t="s">
        <v>196</v>
      </c>
      <c r="N35" s="70" t="s">
        <v>196</v>
      </c>
      <c r="O35" s="70" t="s">
        <v>204</v>
      </c>
      <c r="P35" s="70" t="s">
        <v>196</v>
      </c>
      <c r="Q35" s="70" t="s">
        <v>196</v>
      </c>
      <c r="R35" s="70" t="s">
        <v>204</v>
      </c>
      <c r="S35" s="70" t="s">
        <v>2099</v>
      </c>
      <c r="T35" s="82"/>
    </row>
    <row r="36" ht="22.5" customHeight="1">
      <c r="A36" s="72"/>
      <c r="B36" s="67">
        <f t="shared" si="3"/>
        <v>46120</v>
      </c>
      <c r="C36" s="47" t="s">
        <v>50</v>
      </c>
      <c r="D36" s="68" t="s">
        <v>204</v>
      </c>
      <c r="E36" s="70" t="s">
        <v>2299</v>
      </c>
      <c r="F36" s="70" t="s">
        <v>196</v>
      </c>
      <c r="G36" s="70" t="s">
        <v>196</v>
      </c>
      <c r="H36" s="70" t="s">
        <v>196</v>
      </c>
      <c r="I36" s="70" t="s">
        <v>196</v>
      </c>
      <c r="J36" s="68" t="s">
        <v>204</v>
      </c>
      <c r="K36" s="69" t="s">
        <v>2313</v>
      </c>
      <c r="L36" s="69" t="s">
        <v>1482</v>
      </c>
      <c r="M36" s="4" t="s">
        <v>1096</v>
      </c>
      <c r="N36" s="4" t="s">
        <v>1096</v>
      </c>
      <c r="O36" s="70" t="s">
        <v>204</v>
      </c>
      <c r="P36" s="70" t="s">
        <v>260</v>
      </c>
      <c r="Q36" s="70" t="s">
        <v>196</v>
      </c>
      <c r="R36" s="70" t="s">
        <v>204</v>
      </c>
      <c r="S36" s="70" t="s">
        <v>196</v>
      </c>
      <c r="T36" s="82"/>
    </row>
    <row r="37" ht="22.5" customHeight="1">
      <c r="A37" s="72"/>
      <c r="B37" s="67">
        <f t="shared" si="3"/>
        <v>46120</v>
      </c>
      <c r="C37" s="47" t="s">
        <v>55</v>
      </c>
      <c r="D37" s="68" t="s">
        <v>204</v>
      </c>
      <c r="E37" s="28"/>
      <c r="F37" s="70" t="s">
        <v>196</v>
      </c>
      <c r="G37" s="70" t="s">
        <v>196</v>
      </c>
      <c r="H37" s="70" t="s">
        <v>196</v>
      </c>
      <c r="I37" s="70" t="s">
        <v>196</v>
      </c>
      <c r="J37" s="68" t="s">
        <v>204</v>
      </c>
      <c r="K37" s="70" t="s">
        <v>1233</v>
      </c>
      <c r="L37" s="4" t="s">
        <v>1096</v>
      </c>
      <c r="M37" s="4" t="s">
        <v>196</v>
      </c>
      <c r="N37" s="4" t="s">
        <v>1096</v>
      </c>
      <c r="O37" s="70" t="s">
        <v>204</v>
      </c>
      <c r="P37" s="70" t="s">
        <v>1354</v>
      </c>
      <c r="Q37" s="70" t="s">
        <v>196</v>
      </c>
      <c r="R37" s="70" t="s">
        <v>204</v>
      </c>
      <c r="S37" s="70" t="s">
        <v>196</v>
      </c>
      <c r="T37" s="82"/>
    </row>
    <row r="38" ht="22.5" customHeight="1">
      <c r="A38" s="61"/>
      <c r="B38" s="62">
        <v>46121.0</v>
      </c>
      <c r="C38" s="63"/>
      <c r="D38" s="74">
        <f>$B$38</f>
        <v>46121</v>
      </c>
      <c r="E38" s="49"/>
      <c r="F38" s="49"/>
      <c r="G38" s="49"/>
      <c r="H38" s="49"/>
      <c r="I38" s="49"/>
      <c r="J38" s="49"/>
      <c r="K38" s="49"/>
      <c r="L38" s="49"/>
      <c r="M38" s="49"/>
      <c r="N38" s="49"/>
      <c r="O38" s="49"/>
      <c r="P38" s="49"/>
      <c r="Q38" s="49"/>
      <c r="R38" s="49"/>
      <c r="S38" s="50"/>
      <c r="T38" s="65"/>
    </row>
    <row r="39" ht="22.5" customHeight="1">
      <c r="A39" s="66"/>
      <c r="B39" s="67">
        <f t="shared" ref="B39:B48" si="4">$B$38</f>
        <v>46121</v>
      </c>
      <c r="C39" s="47" t="s">
        <v>1001</v>
      </c>
      <c r="D39" s="68" t="s">
        <v>204</v>
      </c>
      <c r="E39" s="70" t="s">
        <v>196</v>
      </c>
      <c r="F39" s="76" t="s">
        <v>196</v>
      </c>
      <c r="G39" s="70" t="s">
        <v>196</v>
      </c>
      <c r="H39" s="70"/>
      <c r="I39" s="69" t="s">
        <v>196</v>
      </c>
      <c r="J39" s="68" t="s">
        <v>204</v>
      </c>
      <c r="K39" s="4" t="s">
        <v>1096</v>
      </c>
      <c r="L39" s="70" t="s">
        <v>647</v>
      </c>
      <c r="M39" s="70" t="s">
        <v>196</v>
      </c>
      <c r="N39" s="70" t="s">
        <v>196</v>
      </c>
      <c r="O39" s="70" t="s">
        <v>204</v>
      </c>
      <c r="P39" s="70" t="s">
        <v>196</v>
      </c>
      <c r="Q39" s="70" t="s">
        <v>1133</v>
      </c>
      <c r="R39" s="70" t="s">
        <v>204</v>
      </c>
      <c r="S39" s="4" t="s">
        <v>196</v>
      </c>
      <c r="T39" s="81"/>
    </row>
    <row r="40" ht="22.5" customHeight="1">
      <c r="A40" s="66"/>
      <c r="B40" s="67">
        <f t="shared" si="4"/>
        <v>46121</v>
      </c>
      <c r="C40" s="47" t="s">
        <v>5</v>
      </c>
      <c r="D40" s="73" t="s">
        <v>204</v>
      </c>
      <c r="E40" s="77" t="s">
        <v>196</v>
      </c>
      <c r="F40" s="76" t="s">
        <v>196</v>
      </c>
      <c r="G40" s="4" t="s">
        <v>196</v>
      </c>
      <c r="H40" s="70" t="s">
        <v>231</v>
      </c>
      <c r="I40" s="78" t="s">
        <v>2448</v>
      </c>
      <c r="J40" s="68" t="s">
        <v>204</v>
      </c>
      <c r="K40" s="4" t="s">
        <v>1096</v>
      </c>
      <c r="L40" s="70" t="s">
        <v>1056</v>
      </c>
      <c r="M40" s="70" t="s">
        <v>196</v>
      </c>
      <c r="N40" s="70" t="s">
        <v>196</v>
      </c>
      <c r="O40" s="70" t="s">
        <v>204</v>
      </c>
      <c r="P40" s="70" t="s">
        <v>196</v>
      </c>
      <c r="Q40" s="70" t="s">
        <v>1512</v>
      </c>
      <c r="R40" s="70" t="s">
        <v>204</v>
      </c>
      <c r="S40" s="4" t="s">
        <v>196</v>
      </c>
      <c r="T40" s="81"/>
    </row>
    <row r="41" ht="22.5" customHeight="1">
      <c r="A41" s="72"/>
      <c r="B41" s="67">
        <f t="shared" si="4"/>
        <v>46121</v>
      </c>
      <c r="C41" s="47" t="s">
        <v>13</v>
      </c>
      <c r="D41" s="79" t="s">
        <v>204</v>
      </c>
      <c r="E41" s="69" t="s">
        <v>196</v>
      </c>
      <c r="F41" s="76" t="s">
        <v>196</v>
      </c>
      <c r="G41" s="70" t="s">
        <v>1597</v>
      </c>
      <c r="H41" s="77" t="s">
        <v>384</v>
      </c>
      <c r="I41" s="69" t="s">
        <v>2218</v>
      </c>
      <c r="J41" s="68" t="s">
        <v>204</v>
      </c>
      <c r="K41" s="70" t="s">
        <v>196</v>
      </c>
      <c r="L41" s="69" t="s">
        <v>1918</v>
      </c>
      <c r="M41" s="4" t="s">
        <v>1096</v>
      </c>
      <c r="N41" s="70" t="s">
        <v>196</v>
      </c>
      <c r="O41" s="70" t="s">
        <v>204</v>
      </c>
      <c r="P41" s="70" t="s">
        <v>196</v>
      </c>
      <c r="Q41" s="4" t="s">
        <v>2496</v>
      </c>
      <c r="R41" s="70" t="s">
        <v>204</v>
      </c>
      <c r="S41" s="70" t="s">
        <v>1074</v>
      </c>
      <c r="T41" s="82"/>
    </row>
    <row r="42" ht="22.5" customHeight="1">
      <c r="A42" s="72"/>
      <c r="B42" s="67">
        <f t="shared" si="4"/>
        <v>46121</v>
      </c>
      <c r="C42" s="47" t="s">
        <v>19</v>
      </c>
      <c r="D42" s="79" t="s">
        <v>204</v>
      </c>
      <c r="E42" s="69" t="s">
        <v>196</v>
      </c>
      <c r="F42" s="76" t="s">
        <v>196</v>
      </c>
      <c r="G42" s="70" t="s">
        <v>196</v>
      </c>
      <c r="H42" s="70" t="s">
        <v>196</v>
      </c>
      <c r="I42" s="69" t="s">
        <v>196</v>
      </c>
      <c r="J42" s="68" t="s">
        <v>204</v>
      </c>
      <c r="K42" s="70" t="s">
        <v>196</v>
      </c>
      <c r="L42" s="70" t="s">
        <v>196</v>
      </c>
      <c r="M42" s="70" t="s">
        <v>196</v>
      </c>
      <c r="N42" s="70" t="s">
        <v>196</v>
      </c>
      <c r="O42" s="70" t="s">
        <v>204</v>
      </c>
      <c r="P42" s="70" t="s">
        <v>196</v>
      </c>
      <c r="Q42" s="70" t="s">
        <v>196</v>
      </c>
      <c r="R42" s="70" t="s">
        <v>204</v>
      </c>
      <c r="S42" s="70" t="s">
        <v>196</v>
      </c>
      <c r="T42" s="82"/>
    </row>
    <row r="43" ht="22.5" customHeight="1">
      <c r="A43" s="72"/>
      <c r="B43" s="67">
        <f t="shared" si="4"/>
        <v>46121</v>
      </c>
      <c r="C43" s="47" t="s">
        <v>26</v>
      </c>
      <c r="D43" s="79" t="s">
        <v>204</v>
      </c>
      <c r="E43" s="70" t="s">
        <v>2143</v>
      </c>
      <c r="F43" s="76" t="s">
        <v>196</v>
      </c>
      <c r="G43" s="70" t="s">
        <v>196</v>
      </c>
      <c r="H43" s="70" t="s">
        <v>1599</v>
      </c>
      <c r="I43" s="4" t="s">
        <v>2560</v>
      </c>
      <c r="J43" s="73" t="s">
        <v>204</v>
      </c>
      <c r="K43" s="70" t="s">
        <v>196</v>
      </c>
      <c r="L43" s="4" t="s">
        <v>2560</v>
      </c>
      <c r="M43" s="69" t="s">
        <v>1988</v>
      </c>
      <c r="N43" s="4" t="s">
        <v>1096</v>
      </c>
      <c r="O43" s="70" t="s">
        <v>204</v>
      </c>
      <c r="P43" s="70" t="s">
        <v>1392</v>
      </c>
      <c r="Q43" s="4" t="s">
        <v>2581</v>
      </c>
      <c r="R43" s="70" t="s">
        <v>204</v>
      </c>
      <c r="S43" s="28"/>
      <c r="T43" s="82"/>
    </row>
    <row r="44" ht="22.5" customHeight="1">
      <c r="A44" s="72"/>
      <c r="B44" s="67">
        <f t="shared" si="4"/>
        <v>46121</v>
      </c>
      <c r="C44" s="47" t="s">
        <v>37</v>
      </c>
      <c r="D44" s="68" t="s">
        <v>204</v>
      </c>
      <c r="E44" s="76" t="s">
        <v>1225</v>
      </c>
      <c r="F44" s="70" t="s">
        <v>196</v>
      </c>
      <c r="G44" s="77" t="s">
        <v>196</v>
      </c>
      <c r="H44" s="69" t="s">
        <v>1201</v>
      </c>
      <c r="I44" s="4" t="s">
        <v>196</v>
      </c>
      <c r="J44" s="68" t="s">
        <v>204</v>
      </c>
      <c r="K44" s="4" t="s">
        <v>196</v>
      </c>
      <c r="L44" s="70" t="s">
        <v>2187</v>
      </c>
      <c r="M44" s="70" t="s">
        <v>1599</v>
      </c>
      <c r="N44" s="4" t="s">
        <v>196</v>
      </c>
      <c r="O44" s="70" t="s">
        <v>204</v>
      </c>
      <c r="P44" s="4" t="s">
        <v>2601</v>
      </c>
      <c r="Q44" s="70" t="s">
        <v>678</v>
      </c>
      <c r="R44" s="70" t="s">
        <v>204</v>
      </c>
      <c r="S44" s="4" t="s">
        <v>2611</v>
      </c>
      <c r="T44" s="82"/>
    </row>
    <row r="45" ht="22.5" customHeight="1">
      <c r="A45" s="72"/>
      <c r="B45" s="67">
        <f t="shared" si="4"/>
        <v>46121</v>
      </c>
      <c r="C45" s="47" t="s">
        <v>41</v>
      </c>
      <c r="D45" s="68" t="s">
        <v>204</v>
      </c>
      <c r="E45" s="69" t="s">
        <v>2309</v>
      </c>
      <c r="F45" s="77" t="s">
        <v>196</v>
      </c>
      <c r="G45" s="70" t="s">
        <v>1684</v>
      </c>
      <c r="H45" s="70" t="s">
        <v>196</v>
      </c>
      <c r="I45" s="4" t="s">
        <v>196</v>
      </c>
      <c r="J45" s="73" t="s">
        <v>204</v>
      </c>
      <c r="K45" s="77" t="s">
        <v>196</v>
      </c>
      <c r="L45" s="70" t="s">
        <v>196</v>
      </c>
      <c r="M45" s="78" t="s">
        <v>2601</v>
      </c>
      <c r="N45" s="4" t="s">
        <v>1096</v>
      </c>
      <c r="O45" s="70" t="s">
        <v>204</v>
      </c>
      <c r="P45" s="70" t="s">
        <v>664</v>
      </c>
      <c r="Q45" s="70" t="s">
        <v>196</v>
      </c>
      <c r="R45" s="70" t="s">
        <v>204</v>
      </c>
      <c r="S45" s="70"/>
      <c r="T45" s="82"/>
    </row>
    <row r="46" ht="22.5" customHeight="1">
      <c r="A46" s="72"/>
      <c r="B46" s="67">
        <f t="shared" si="4"/>
        <v>46121</v>
      </c>
      <c r="C46" s="47" t="s">
        <v>45</v>
      </c>
      <c r="D46" s="68" t="s">
        <v>204</v>
      </c>
      <c r="E46" s="76" t="s">
        <v>196</v>
      </c>
      <c r="F46" s="76" t="s">
        <v>196</v>
      </c>
      <c r="G46" s="77" t="s">
        <v>196</v>
      </c>
      <c r="H46" s="76" t="s">
        <v>196</v>
      </c>
      <c r="I46" s="70" t="s">
        <v>196</v>
      </c>
      <c r="J46" s="68" t="s">
        <v>204</v>
      </c>
      <c r="K46" s="70" t="s">
        <v>196</v>
      </c>
      <c r="L46" s="70" t="s">
        <v>196</v>
      </c>
      <c r="M46" s="70" t="s">
        <v>196</v>
      </c>
      <c r="N46" s="70" t="s">
        <v>196</v>
      </c>
      <c r="O46" s="70" t="s">
        <v>204</v>
      </c>
      <c r="P46" s="70" t="s">
        <v>196</v>
      </c>
      <c r="Q46" s="70" t="s">
        <v>196</v>
      </c>
      <c r="R46" s="70" t="s">
        <v>204</v>
      </c>
      <c r="S46" s="70"/>
      <c r="T46" s="82"/>
    </row>
    <row r="47" ht="22.5" customHeight="1">
      <c r="A47" s="72"/>
      <c r="B47" s="67">
        <f t="shared" si="4"/>
        <v>46121</v>
      </c>
      <c r="C47" s="47" t="s">
        <v>50</v>
      </c>
      <c r="D47" s="68" t="s">
        <v>204</v>
      </c>
      <c r="E47" s="28"/>
      <c r="F47" s="76" t="s">
        <v>196</v>
      </c>
      <c r="G47" s="70" t="s">
        <v>196</v>
      </c>
      <c r="H47" s="70" t="s">
        <v>196</v>
      </c>
      <c r="I47" s="70" t="s">
        <v>196</v>
      </c>
      <c r="J47" s="68" t="s">
        <v>204</v>
      </c>
      <c r="K47" s="70" t="s">
        <v>196</v>
      </c>
      <c r="L47" s="4" t="s">
        <v>1096</v>
      </c>
      <c r="M47" s="4" t="s">
        <v>2721</v>
      </c>
      <c r="N47" s="4" t="s">
        <v>1096</v>
      </c>
      <c r="O47" s="70" t="s">
        <v>204</v>
      </c>
      <c r="P47" s="70" t="s">
        <v>1354</v>
      </c>
      <c r="Q47" s="70" t="s">
        <v>196</v>
      </c>
      <c r="R47" s="70" t="s">
        <v>204</v>
      </c>
      <c r="S47" s="70" t="s">
        <v>196</v>
      </c>
      <c r="T47" s="82"/>
    </row>
    <row r="48" ht="22.5" customHeight="1">
      <c r="A48" s="72"/>
      <c r="B48" s="67">
        <f t="shared" si="4"/>
        <v>46121</v>
      </c>
      <c r="C48" s="47" t="s">
        <v>55</v>
      </c>
      <c r="D48" s="68" t="s">
        <v>204</v>
      </c>
      <c r="E48" s="70" t="s">
        <v>1900</v>
      </c>
      <c r="F48" s="70" t="s">
        <v>196</v>
      </c>
      <c r="G48" s="70" t="s">
        <v>196</v>
      </c>
      <c r="H48" s="70" t="s">
        <v>196</v>
      </c>
      <c r="I48" s="70" t="s">
        <v>196</v>
      </c>
      <c r="J48" s="68" t="s">
        <v>204</v>
      </c>
      <c r="K48" s="70" t="s">
        <v>196</v>
      </c>
      <c r="L48" s="70" t="s">
        <v>196</v>
      </c>
      <c r="M48" s="70" t="s">
        <v>2313</v>
      </c>
      <c r="N48" s="4" t="s">
        <v>1096</v>
      </c>
      <c r="O48" s="70" t="s">
        <v>204</v>
      </c>
      <c r="P48" s="4" t="s">
        <v>2759</v>
      </c>
      <c r="Q48" s="70" t="s">
        <v>196</v>
      </c>
      <c r="R48" s="70" t="s">
        <v>204</v>
      </c>
      <c r="S48" s="70" t="s">
        <v>196</v>
      </c>
      <c r="T48" s="82"/>
    </row>
    <row r="49" ht="22.5" customHeight="1">
      <c r="A49" s="61"/>
      <c r="B49" s="62">
        <v>46122.0</v>
      </c>
      <c r="C49" s="63"/>
      <c r="D49" s="74">
        <f>$B$49</f>
        <v>46122</v>
      </c>
      <c r="E49" s="49"/>
      <c r="F49" s="49"/>
      <c r="G49" s="49"/>
      <c r="H49" s="49"/>
      <c r="I49" s="49"/>
      <c r="J49" s="49"/>
      <c r="K49" s="49"/>
      <c r="L49" s="49"/>
      <c r="M49" s="49"/>
      <c r="N49" s="49"/>
      <c r="O49" s="49"/>
      <c r="P49" s="49"/>
      <c r="Q49" s="49"/>
      <c r="R49" s="49"/>
      <c r="S49" s="50"/>
      <c r="T49" s="65"/>
    </row>
    <row r="50" ht="22.5" customHeight="1">
      <c r="A50" s="66"/>
      <c r="B50" s="67">
        <f t="shared" ref="B50:B59" si="5">$B$49</f>
        <v>46122</v>
      </c>
      <c r="C50" s="47" t="s">
        <v>1001</v>
      </c>
      <c r="D50" s="68" t="s">
        <v>204</v>
      </c>
      <c r="E50" s="70" t="s">
        <v>196</v>
      </c>
      <c r="F50" s="76" t="s">
        <v>196</v>
      </c>
      <c r="G50" s="70" t="s">
        <v>196</v>
      </c>
      <c r="H50" s="70" t="s">
        <v>196</v>
      </c>
      <c r="I50" s="69" t="s">
        <v>196</v>
      </c>
      <c r="J50" s="68" t="s">
        <v>204</v>
      </c>
      <c r="K50" s="70" t="s">
        <v>196</v>
      </c>
      <c r="L50" s="70" t="s">
        <v>196</v>
      </c>
      <c r="M50" s="28"/>
      <c r="N50" s="70" t="s">
        <v>196</v>
      </c>
      <c r="O50" s="70" t="s">
        <v>204</v>
      </c>
      <c r="P50" s="70" t="s">
        <v>1133</v>
      </c>
      <c r="Q50" s="70" t="s">
        <v>196</v>
      </c>
      <c r="R50" s="70" t="s">
        <v>204</v>
      </c>
      <c r="S50" s="70" t="s">
        <v>196</v>
      </c>
      <c r="T50" s="81"/>
    </row>
    <row r="51" ht="22.5" customHeight="1">
      <c r="A51" s="66"/>
      <c r="B51" s="67">
        <f t="shared" si="5"/>
        <v>46122</v>
      </c>
      <c r="C51" s="47" t="s">
        <v>5</v>
      </c>
      <c r="D51" s="73" t="s">
        <v>204</v>
      </c>
      <c r="E51" s="77" t="s">
        <v>196</v>
      </c>
      <c r="F51" s="76" t="s">
        <v>196</v>
      </c>
      <c r="G51" s="70" t="s">
        <v>196</v>
      </c>
      <c r="H51" s="4" t="s">
        <v>1096</v>
      </c>
      <c r="I51" s="4" t="s">
        <v>1096</v>
      </c>
      <c r="J51" s="68" t="s">
        <v>204</v>
      </c>
      <c r="K51" s="70" t="s">
        <v>196</v>
      </c>
      <c r="L51" s="4" t="s">
        <v>196</v>
      </c>
      <c r="M51" s="70" t="s">
        <v>1037</v>
      </c>
      <c r="N51" s="70" t="s">
        <v>196</v>
      </c>
      <c r="O51" s="70" t="s">
        <v>204</v>
      </c>
      <c r="P51" s="4" t="s">
        <v>582</v>
      </c>
      <c r="Q51" s="70" t="s">
        <v>196</v>
      </c>
      <c r="R51" s="70" t="s">
        <v>204</v>
      </c>
      <c r="S51" s="70" t="s">
        <v>196</v>
      </c>
      <c r="T51" s="81"/>
    </row>
    <row r="52" ht="22.5" customHeight="1">
      <c r="A52" s="72"/>
      <c r="B52" s="67">
        <f t="shared" si="5"/>
        <v>46122</v>
      </c>
      <c r="C52" s="47" t="s">
        <v>13</v>
      </c>
      <c r="D52" s="79" t="s">
        <v>204</v>
      </c>
      <c r="E52" s="69" t="s">
        <v>196</v>
      </c>
      <c r="F52" s="76" t="s">
        <v>196</v>
      </c>
      <c r="G52" s="70" t="s">
        <v>196</v>
      </c>
      <c r="H52" s="77" t="s">
        <v>196</v>
      </c>
      <c r="I52" s="4" t="s">
        <v>196</v>
      </c>
      <c r="J52" s="68" t="s">
        <v>204</v>
      </c>
      <c r="K52" s="70" t="s">
        <v>196</v>
      </c>
      <c r="L52" s="78" t="s">
        <v>196</v>
      </c>
      <c r="M52" s="69" t="s">
        <v>2874</v>
      </c>
      <c r="N52" s="70" t="s">
        <v>196</v>
      </c>
      <c r="O52" s="70" t="s">
        <v>204</v>
      </c>
      <c r="P52" s="4" t="s">
        <v>1563</v>
      </c>
      <c r="Q52" s="70" t="s">
        <v>196</v>
      </c>
      <c r="R52" s="70" t="s">
        <v>204</v>
      </c>
      <c r="S52" s="70" t="s">
        <v>196</v>
      </c>
      <c r="T52" s="82"/>
    </row>
    <row r="53" ht="22.5" customHeight="1">
      <c r="A53" s="72"/>
      <c r="B53" s="67">
        <f t="shared" si="5"/>
        <v>46122</v>
      </c>
      <c r="C53" s="47" t="s">
        <v>19</v>
      </c>
      <c r="D53" s="79" t="s">
        <v>204</v>
      </c>
      <c r="E53" s="69" t="s">
        <v>196</v>
      </c>
      <c r="F53" s="76" t="s">
        <v>196</v>
      </c>
      <c r="G53" s="70" t="s">
        <v>196</v>
      </c>
      <c r="H53" s="70" t="s">
        <v>196</v>
      </c>
      <c r="I53" s="70" t="s">
        <v>196</v>
      </c>
      <c r="J53" s="68" t="s">
        <v>204</v>
      </c>
      <c r="K53" s="70" t="s">
        <v>196</v>
      </c>
      <c r="L53" s="70" t="s">
        <v>196</v>
      </c>
      <c r="M53" s="28"/>
      <c r="N53" s="70" t="s">
        <v>196</v>
      </c>
      <c r="O53" s="70" t="s">
        <v>204</v>
      </c>
      <c r="P53" s="70"/>
      <c r="Q53" s="70" t="s">
        <v>196</v>
      </c>
      <c r="R53" s="70" t="s">
        <v>204</v>
      </c>
      <c r="S53" s="70" t="s">
        <v>196</v>
      </c>
      <c r="T53" s="82"/>
    </row>
    <row r="54" ht="22.5" customHeight="1">
      <c r="A54" s="72"/>
      <c r="B54" s="67">
        <f t="shared" si="5"/>
        <v>46122</v>
      </c>
      <c r="C54" s="47" t="s">
        <v>26</v>
      </c>
      <c r="D54" s="79" t="s">
        <v>204</v>
      </c>
      <c r="E54" s="76" t="s">
        <v>1169</v>
      </c>
      <c r="F54" s="4" t="s">
        <v>196</v>
      </c>
      <c r="G54" s="70" t="s">
        <v>196</v>
      </c>
      <c r="H54" s="70" t="s">
        <v>196</v>
      </c>
      <c r="I54" s="4" t="s">
        <v>196</v>
      </c>
      <c r="J54" s="68" t="s">
        <v>204</v>
      </c>
      <c r="K54" s="4" t="s">
        <v>1096</v>
      </c>
      <c r="L54" s="4" t="s">
        <v>2974</v>
      </c>
      <c r="M54" s="70" t="s">
        <v>1096</v>
      </c>
      <c r="N54" s="70" t="s">
        <v>196</v>
      </c>
      <c r="O54" s="70" t="s">
        <v>204</v>
      </c>
      <c r="P54" s="4" t="s">
        <v>196</v>
      </c>
      <c r="Q54" s="70" t="s">
        <v>196</v>
      </c>
      <c r="R54" s="70" t="s">
        <v>204</v>
      </c>
      <c r="S54" s="83" t="s">
        <v>196</v>
      </c>
      <c r="T54" s="82"/>
    </row>
    <row r="55" ht="22.5" customHeight="1">
      <c r="A55" s="72"/>
      <c r="B55" s="67">
        <f t="shared" si="5"/>
        <v>46122</v>
      </c>
      <c r="C55" s="47" t="s">
        <v>37</v>
      </c>
      <c r="D55" s="68" t="s">
        <v>204</v>
      </c>
      <c r="E55" s="69" t="s">
        <v>1225</v>
      </c>
      <c r="F55" s="70" t="s">
        <v>196</v>
      </c>
      <c r="G55" s="77" t="s">
        <v>196</v>
      </c>
      <c r="H55" s="70" t="s">
        <v>196</v>
      </c>
      <c r="I55" s="4" t="s">
        <v>1096</v>
      </c>
      <c r="J55" s="68" t="s">
        <v>204</v>
      </c>
      <c r="K55" s="4" t="s">
        <v>1096</v>
      </c>
      <c r="L55" s="4" t="s">
        <v>3011</v>
      </c>
      <c r="M55" s="4" t="s">
        <v>567</v>
      </c>
      <c r="N55" s="70" t="s">
        <v>196</v>
      </c>
      <c r="O55" s="70" t="s">
        <v>204</v>
      </c>
      <c r="P55" s="70" t="s">
        <v>1670</v>
      </c>
      <c r="Q55" s="70" t="s">
        <v>196</v>
      </c>
      <c r="R55" s="70" t="s">
        <v>204</v>
      </c>
      <c r="S55" s="4" t="s">
        <v>196</v>
      </c>
      <c r="T55" s="82"/>
    </row>
    <row r="56" ht="22.5" customHeight="1">
      <c r="A56" s="72"/>
      <c r="B56" s="67">
        <f t="shared" si="5"/>
        <v>46122</v>
      </c>
      <c r="C56" s="47" t="s">
        <v>41</v>
      </c>
      <c r="D56" s="68" t="s">
        <v>204</v>
      </c>
      <c r="E56" s="77" t="s">
        <v>3030</v>
      </c>
      <c r="F56" s="4" t="s">
        <v>196</v>
      </c>
      <c r="G56" s="76" t="s">
        <v>196</v>
      </c>
      <c r="H56" s="70" t="s">
        <v>196</v>
      </c>
      <c r="I56" s="70" t="s">
        <v>196</v>
      </c>
      <c r="J56" s="73" t="s">
        <v>204</v>
      </c>
      <c r="K56" s="4" t="s">
        <v>1096</v>
      </c>
      <c r="L56" s="70" t="s">
        <v>1521</v>
      </c>
      <c r="M56" s="4" t="s">
        <v>1096</v>
      </c>
      <c r="N56" s="70" t="s">
        <v>196</v>
      </c>
      <c r="O56" s="70" t="s">
        <v>204</v>
      </c>
      <c r="P56" s="70" t="s">
        <v>196</v>
      </c>
      <c r="Q56" s="4" t="s">
        <v>196</v>
      </c>
      <c r="R56" s="70" t="s">
        <v>204</v>
      </c>
      <c r="S56" s="4" t="s">
        <v>196</v>
      </c>
      <c r="T56" s="82"/>
    </row>
    <row r="57" ht="22.5" customHeight="1">
      <c r="A57" s="72"/>
      <c r="B57" s="67">
        <f t="shared" si="5"/>
        <v>46122</v>
      </c>
      <c r="C57" s="47" t="s">
        <v>45</v>
      </c>
      <c r="D57" s="68" t="s">
        <v>204</v>
      </c>
      <c r="E57" s="76" t="s">
        <v>196</v>
      </c>
      <c r="F57" s="76" t="s">
        <v>196</v>
      </c>
      <c r="G57" s="77" t="s">
        <v>196</v>
      </c>
      <c r="H57" s="76" t="s">
        <v>196</v>
      </c>
      <c r="I57" s="4" t="s">
        <v>1096</v>
      </c>
      <c r="J57" s="68" t="s">
        <v>204</v>
      </c>
      <c r="K57" s="70" t="s">
        <v>196</v>
      </c>
      <c r="L57" s="70" t="s">
        <v>196</v>
      </c>
      <c r="M57" s="70" t="s">
        <v>196</v>
      </c>
      <c r="N57" s="70" t="s">
        <v>196</v>
      </c>
      <c r="O57" s="70" t="s">
        <v>204</v>
      </c>
      <c r="P57" s="70" t="s">
        <v>196</v>
      </c>
      <c r="Q57" s="70" t="s">
        <v>196</v>
      </c>
      <c r="R57" s="70" t="s">
        <v>204</v>
      </c>
      <c r="S57" s="70" t="s">
        <v>196</v>
      </c>
      <c r="T57" s="82"/>
    </row>
    <row r="58" ht="22.5" customHeight="1">
      <c r="A58" s="72"/>
      <c r="B58" s="67">
        <f t="shared" si="5"/>
        <v>46122</v>
      </c>
      <c r="C58" s="47" t="s">
        <v>50</v>
      </c>
      <c r="D58" s="68" t="s">
        <v>204</v>
      </c>
      <c r="E58" s="78" t="s">
        <v>1513</v>
      </c>
      <c r="F58" s="76" t="s">
        <v>196</v>
      </c>
      <c r="G58" s="70" t="s">
        <v>196</v>
      </c>
      <c r="H58" s="70" t="s">
        <v>196</v>
      </c>
      <c r="I58" s="70" t="s">
        <v>196</v>
      </c>
      <c r="J58" s="68" t="s">
        <v>204</v>
      </c>
      <c r="K58" s="4" t="s">
        <v>1096</v>
      </c>
      <c r="L58" s="70" t="s">
        <v>2687</v>
      </c>
      <c r="M58" s="70" t="s">
        <v>196</v>
      </c>
      <c r="N58" s="70" t="s">
        <v>196</v>
      </c>
      <c r="O58" s="70" t="s">
        <v>204</v>
      </c>
      <c r="P58" s="70" t="s">
        <v>196</v>
      </c>
      <c r="Q58" s="70" t="s">
        <v>196</v>
      </c>
      <c r="R58" s="70" t="s">
        <v>204</v>
      </c>
      <c r="S58" s="4" t="s">
        <v>196</v>
      </c>
      <c r="T58" s="82"/>
    </row>
    <row r="59" ht="22.5" customHeight="1">
      <c r="A59" s="72"/>
      <c r="B59" s="67">
        <f t="shared" si="5"/>
        <v>46122</v>
      </c>
      <c r="C59" s="47" t="s">
        <v>55</v>
      </c>
      <c r="D59" s="73" t="s">
        <v>204</v>
      </c>
      <c r="E59" s="4" t="s">
        <v>3155</v>
      </c>
      <c r="F59" s="70" t="s">
        <v>196</v>
      </c>
      <c r="G59" s="70" t="s">
        <v>196</v>
      </c>
      <c r="H59" s="70" t="s">
        <v>196</v>
      </c>
      <c r="I59" s="70" t="s">
        <v>196</v>
      </c>
      <c r="J59" s="68" t="s">
        <v>204</v>
      </c>
      <c r="K59" s="4" t="s">
        <v>1096</v>
      </c>
      <c r="L59" s="70" t="s">
        <v>2751</v>
      </c>
      <c r="M59" s="70" t="s">
        <v>196</v>
      </c>
      <c r="N59" s="70" t="s">
        <v>196</v>
      </c>
      <c r="O59" s="70" t="s">
        <v>204</v>
      </c>
      <c r="P59" s="70" t="s">
        <v>196</v>
      </c>
      <c r="Q59" s="70" t="s">
        <v>196</v>
      </c>
      <c r="R59" s="70" t="s">
        <v>204</v>
      </c>
      <c r="S59" s="4" t="s">
        <v>196</v>
      </c>
      <c r="T59" s="82"/>
    </row>
    <row r="60" ht="22.5" customHeight="1">
      <c r="A60" s="61"/>
      <c r="B60" s="62">
        <v>46123.0</v>
      </c>
      <c r="C60" s="63"/>
      <c r="D60" s="74">
        <f>$B$60</f>
        <v>46123</v>
      </c>
      <c r="E60" s="49"/>
      <c r="F60" s="49"/>
      <c r="G60" s="49"/>
      <c r="H60" s="49"/>
      <c r="I60" s="49"/>
      <c r="J60" s="49"/>
      <c r="K60" s="49"/>
      <c r="L60" s="49"/>
      <c r="M60" s="49"/>
      <c r="N60" s="49"/>
      <c r="O60" s="49"/>
      <c r="P60" s="49"/>
      <c r="Q60" s="49"/>
      <c r="R60" s="49"/>
      <c r="S60" s="50"/>
      <c r="T60" s="65"/>
    </row>
    <row r="61" ht="22.5" customHeight="1">
      <c r="A61" s="66"/>
      <c r="B61" s="67">
        <f t="shared" ref="B61:B70" si="6">$B$60</f>
        <v>46123</v>
      </c>
      <c r="C61" s="47" t="s">
        <v>1001</v>
      </c>
      <c r="D61" s="68" t="s">
        <v>204</v>
      </c>
      <c r="E61" s="70" t="s">
        <v>436</v>
      </c>
      <c r="F61" s="76" t="s">
        <v>196</v>
      </c>
      <c r="G61" s="70" t="s">
        <v>196</v>
      </c>
      <c r="H61" s="70" t="s">
        <v>196</v>
      </c>
      <c r="I61" s="69" t="s">
        <v>196</v>
      </c>
      <c r="J61" s="68" t="s">
        <v>204</v>
      </c>
      <c r="K61" s="70" t="s">
        <v>196</v>
      </c>
      <c r="L61" s="70" t="s">
        <v>2751</v>
      </c>
      <c r="M61" s="85" t="s">
        <v>196</v>
      </c>
      <c r="N61" s="85" t="s">
        <v>196</v>
      </c>
      <c r="O61" s="70" t="s">
        <v>204</v>
      </c>
      <c r="P61" s="4" t="s">
        <v>196</v>
      </c>
      <c r="Q61" s="70" t="s">
        <v>196</v>
      </c>
      <c r="R61" s="70" t="s">
        <v>204</v>
      </c>
      <c r="S61" s="4" t="s">
        <v>1096</v>
      </c>
      <c r="T61" s="81"/>
    </row>
    <row r="62" ht="22.5" customHeight="1">
      <c r="A62" s="66"/>
      <c r="B62" s="67">
        <f t="shared" si="6"/>
        <v>46123</v>
      </c>
      <c r="C62" s="47" t="s">
        <v>5</v>
      </c>
      <c r="D62" s="73" t="s">
        <v>204</v>
      </c>
      <c r="E62" s="69" t="s">
        <v>647</v>
      </c>
      <c r="F62" s="76" t="s">
        <v>201</v>
      </c>
      <c r="G62" s="4" t="s">
        <v>3303</v>
      </c>
      <c r="H62" s="70" t="s">
        <v>196</v>
      </c>
      <c r="I62" s="69" t="s">
        <v>196</v>
      </c>
      <c r="J62" s="68" t="s">
        <v>204</v>
      </c>
      <c r="K62" s="70" t="s">
        <v>196</v>
      </c>
      <c r="L62" s="70" t="s">
        <v>2783</v>
      </c>
      <c r="M62" s="4" t="s">
        <v>196</v>
      </c>
      <c r="N62" s="4" t="s">
        <v>1096</v>
      </c>
      <c r="O62" s="70" t="s">
        <v>204</v>
      </c>
      <c r="P62" s="78" t="s">
        <v>196</v>
      </c>
      <c r="Q62" s="70" t="s">
        <v>196</v>
      </c>
      <c r="R62" s="70" t="s">
        <v>204</v>
      </c>
      <c r="S62" s="4" t="s">
        <v>196</v>
      </c>
      <c r="T62" s="81"/>
    </row>
    <row r="63" ht="22.5" customHeight="1">
      <c r="A63" s="72"/>
      <c r="B63" s="67">
        <f t="shared" si="6"/>
        <v>46123</v>
      </c>
      <c r="C63" s="47" t="s">
        <v>13</v>
      </c>
      <c r="D63" s="79" t="s">
        <v>204</v>
      </c>
      <c r="E63" s="69" t="s">
        <v>384</v>
      </c>
      <c r="F63" s="76" t="s">
        <v>196</v>
      </c>
      <c r="G63" s="70" t="s">
        <v>2972</v>
      </c>
      <c r="H63" s="4" t="s">
        <v>1096</v>
      </c>
      <c r="I63" s="69" t="s">
        <v>196</v>
      </c>
      <c r="J63" s="68" t="s">
        <v>204</v>
      </c>
      <c r="K63" s="70" t="s">
        <v>196</v>
      </c>
      <c r="L63" s="70" t="s">
        <v>1562</v>
      </c>
      <c r="M63" s="4" t="s">
        <v>196</v>
      </c>
      <c r="N63" s="70" t="s">
        <v>196</v>
      </c>
      <c r="O63" s="70" t="s">
        <v>204</v>
      </c>
      <c r="P63" s="70" t="s">
        <v>196</v>
      </c>
      <c r="Q63" s="70" t="s">
        <v>196</v>
      </c>
      <c r="R63" s="70" t="s">
        <v>204</v>
      </c>
      <c r="S63" s="70" t="s">
        <v>3390</v>
      </c>
      <c r="T63" s="82"/>
    </row>
    <row r="64" ht="22.5" customHeight="1">
      <c r="A64" s="72"/>
      <c r="B64" s="67">
        <f t="shared" si="6"/>
        <v>46123</v>
      </c>
      <c r="C64" s="47" t="s">
        <v>19</v>
      </c>
      <c r="D64" s="79" t="s">
        <v>204</v>
      </c>
      <c r="E64" s="69" t="s">
        <v>196</v>
      </c>
      <c r="F64" s="76" t="s">
        <v>535</v>
      </c>
      <c r="G64" s="70" t="s">
        <v>196</v>
      </c>
      <c r="H64" s="77" t="s">
        <v>196</v>
      </c>
      <c r="I64" s="69" t="s">
        <v>196</v>
      </c>
      <c r="J64" s="68" t="s">
        <v>204</v>
      </c>
      <c r="K64" s="70" t="s">
        <v>196</v>
      </c>
      <c r="L64" s="70" t="s">
        <v>196</v>
      </c>
      <c r="M64" s="70" t="s">
        <v>196</v>
      </c>
      <c r="N64" s="89" t="s">
        <v>196</v>
      </c>
      <c r="O64" s="70" t="s">
        <v>204</v>
      </c>
      <c r="P64" s="70" t="s">
        <v>196</v>
      </c>
      <c r="Q64" s="70" t="s">
        <v>196</v>
      </c>
      <c r="R64" s="70" t="s">
        <v>204</v>
      </c>
      <c r="S64" s="70" t="s">
        <v>196</v>
      </c>
      <c r="T64" s="82"/>
    </row>
    <row r="65" ht="22.5" customHeight="1">
      <c r="A65" s="72"/>
      <c r="B65" s="67">
        <f t="shared" si="6"/>
        <v>46123</v>
      </c>
      <c r="C65" s="47" t="s">
        <v>26</v>
      </c>
      <c r="D65" s="79" t="s">
        <v>204</v>
      </c>
      <c r="E65" s="76" t="s">
        <v>2000</v>
      </c>
      <c r="F65" s="76" t="s">
        <v>196</v>
      </c>
      <c r="G65" s="77" t="s">
        <v>196</v>
      </c>
      <c r="H65" s="69" t="s">
        <v>1713</v>
      </c>
      <c r="I65" s="69" t="s">
        <v>196</v>
      </c>
      <c r="J65" s="68" t="s">
        <v>204</v>
      </c>
      <c r="K65" s="70" t="s">
        <v>2874</v>
      </c>
      <c r="L65" s="70" t="s">
        <v>2751</v>
      </c>
      <c r="M65" s="4" t="s">
        <v>196</v>
      </c>
      <c r="N65" s="4" t="s">
        <v>1096</v>
      </c>
      <c r="O65" s="70" t="s">
        <v>204</v>
      </c>
      <c r="P65" s="70" t="s">
        <v>2868</v>
      </c>
      <c r="Q65" s="70" t="s">
        <v>196</v>
      </c>
      <c r="R65" s="70" t="s">
        <v>204</v>
      </c>
      <c r="S65" s="4" t="s">
        <v>3476</v>
      </c>
      <c r="T65" s="82"/>
    </row>
    <row r="66" ht="22.5" customHeight="1">
      <c r="A66" s="72"/>
      <c r="B66" s="67">
        <f t="shared" si="6"/>
        <v>46123</v>
      </c>
      <c r="C66" s="47" t="s">
        <v>37</v>
      </c>
      <c r="D66" s="68" t="s">
        <v>204</v>
      </c>
      <c r="E66" s="70" t="s">
        <v>1217</v>
      </c>
      <c r="F66" s="70" t="s">
        <v>196</v>
      </c>
      <c r="G66" s="77" t="s">
        <v>196</v>
      </c>
      <c r="H66" s="70" t="s">
        <v>3489</v>
      </c>
      <c r="I66" s="69" t="s">
        <v>196</v>
      </c>
      <c r="J66" s="68" t="s">
        <v>204</v>
      </c>
      <c r="K66" s="70" t="s">
        <v>2060</v>
      </c>
      <c r="L66" s="85" t="s">
        <v>1192</v>
      </c>
      <c r="M66" s="4" t="s">
        <v>196</v>
      </c>
      <c r="N66" s="85" t="s">
        <v>196</v>
      </c>
      <c r="O66" s="70" t="s">
        <v>204</v>
      </c>
      <c r="P66" s="70" t="s">
        <v>1670</v>
      </c>
      <c r="Q66" s="70" t="s">
        <v>196</v>
      </c>
      <c r="R66" s="70" t="s">
        <v>204</v>
      </c>
      <c r="S66" s="70" t="s">
        <v>2018</v>
      </c>
      <c r="T66" s="82"/>
    </row>
    <row r="67" ht="22.5" customHeight="1">
      <c r="A67" s="72"/>
      <c r="B67" s="67">
        <f t="shared" si="6"/>
        <v>46123</v>
      </c>
      <c r="C67" s="47" t="s">
        <v>41</v>
      </c>
      <c r="D67" s="68" t="s">
        <v>204</v>
      </c>
      <c r="E67" s="76" t="s">
        <v>196</v>
      </c>
      <c r="F67" s="70" t="s">
        <v>196</v>
      </c>
      <c r="G67" s="76" t="s">
        <v>196</v>
      </c>
      <c r="H67" s="70" t="s">
        <v>150</v>
      </c>
      <c r="I67" s="70" t="s">
        <v>1203</v>
      </c>
      <c r="J67" s="73" t="s">
        <v>204</v>
      </c>
      <c r="K67" s="4" t="s">
        <v>3525</v>
      </c>
      <c r="L67" s="70" t="s">
        <v>196</v>
      </c>
      <c r="M67" s="70" t="s">
        <v>196</v>
      </c>
      <c r="N67" s="70" t="s">
        <v>196</v>
      </c>
      <c r="O67" s="70" t="s">
        <v>204</v>
      </c>
      <c r="P67" s="4" t="s">
        <v>2309</v>
      </c>
      <c r="Q67" s="70" t="s">
        <v>196</v>
      </c>
      <c r="R67" s="70" t="s">
        <v>204</v>
      </c>
      <c r="S67" s="70" t="s">
        <v>1234</v>
      </c>
      <c r="T67" s="82"/>
    </row>
    <row r="68" ht="22.5" customHeight="1">
      <c r="A68" s="72"/>
      <c r="B68" s="67">
        <f t="shared" si="6"/>
        <v>46123</v>
      </c>
      <c r="C68" s="47" t="s">
        <v>45</v>
      </c>
      <c r="D68" s="68" t="s">
        <v>204</v>
      </c>
      <c r="E68" s="76" t="s">
        <v>196</v>
      </c>
      <c r="F68" s="76" t="s">
        <v>196</v>
      </c>
      <c r="G68" s="77" t="s">
        <v>140</v>
      </c>
      <c r="H68" s="76" t="s">
        <v>196</v>
      </c>
      <c r="I68" s="76" t="s">
        <v>196</v>
      </c>
      <c r="J68" s="68" t="s">
        <v>204</v>
      </c>
      <c r="K68" s="70" t="s">
        <v>196</v>
      </c>
      <c r="L68" s="70" t="s">
        <v>196</v>
      </c>
      <c r="M68" s="70" t="s">
        <v>196</v>
      </c>
      <c r="N68" s="70" t="s">
        <v>196</v>
      </c>
      <c r="O68" s="70" t="s">
        <v>204</v>
      </c>
      <c r="P68" s="70" t="s">
        <v>196</v>
      </c>
      <c r="Q68" s="70" t="s">
        <v>196</v>
      </c>
      <c r="R68" s="70" t="s">
        <v>204</v>
      </c>
      <c r="S68" s="85" t="s">
        <v>2935</v>
      </c>
      <c r="T68" s="82"/>
    </row>
    <row r="69" ht="22.5" customHeight="1">
      <c r="A69" s="72"/>
      <c r="B69" s="67">
        <f t="shared" si="6"/>
        <v>46123</v>
      </c>
      <c r="C69" s="47" t="s">
        <v>50</v>
      </c>
      <c r="D69" s="68" t="s">
        <v>204</v>
      </c>
      <c r="E69" s="76" t="s">
        <v>196</v>
      </c>
      <c r="F69" s="77" t="s">
        <v>196</v>
      </c>
      <c r="G69" s="70" t="s">
        <v>196</v>
      </c>
      <c r="H69" s="70" t="s">
        <v>692</v>
      </c>
      <c r="I69" s="70" t="s">
        <v>201</v>
      </c>
      <c r="J69" s="68" t="s">
        <v>204</v>
      </c>
      <c r="K69" s="78" t="s">
        <v>3584</v>
      </c>
      <c r="L69" s="4" t="s">
        <v>196</v>
      </c>
      <c r="M69" s="70" t="s">
        <v>196</v>
      </c>
      <c r="N69" s="70" t="s">
        <v>196</v>
      </c>
      <c r="O69" s="70" t="s">
        <v>204</v>
      </c>
      <c r="P69" s="70" t="s">
        <v>2751</v>
      </c>
      <c r="Q69" s="70" t="s">
        <v>196</v>
      </c>
      <c r="R69" s="70" t="s">
        <v>204</v>
      </c>
      <c r="S69" s="4" t="s">
        <v>196</v>
      </c>
      <c r="T69" s="82"/>
    </row>
    <row r="70" ht="22.5" customHeight="1">
      <c r="A70" s="72"/>
      <c r="B70" s="67">
        <f t="shared" si="6"/>
        <v>46123</v>
      </c>
      <c r="C70" s="47" t="s">
        <v>55</v>
      </c>
      <c r="D70" s="68" t="s">
        <v>204</v>
      </c>
      <c r="E70" s="70" t="s">
        <v>196</v>
      </c>
      <c r="F70" s="70" t="s">
        <v>196</v>
      </c>
      <c r="G70" s="70" t="s">
        <v>196</v>
      </c>
      <c r="H70" s="70" t="s">
        <v>201</v>
      </c>
      <c r="I70" s="4" t="s">
        <v>196</v>
      </c>
      <c r="J70" s="68" t="s">
        <v>204</v>
      </c>
      <c r="K70" s="78" t="s">
        <v>3621</v>
      </c>
      <c r="L70" s="4" t="s">
        <v>196</v>
      </c>
      <c r="M70" s="70" t="s">
        <v>196</v>
      </c>
      <c r="N70" s="70" t="s">
        <v>196</v>
      </c>
      <c r="O70" s="70" t="s">
        <v>204</v>
      </c>
      <c r="P70" s="70" t="s">
        <v>2934</v>
      </c>
      <c r="Q70" s="70" t="s">
        <v>196</v>
      </c>
      <c r="R70" s="70" t="s">
        <v>204</v>
      </c>
      <c r="S70" s="85" t="s">
        <v>196</v>
      </c>
      <c r="T70" s="82"/>
    </row>
    <row r="71" ht="22.5" customHeight="1">
      <c r="A71" s="61"/>
      <c r="B71" s="62">
        <v>46124.0</v>
      </c>
      <c r="C71" s="63"/>
      <c r="D71" s="74">
        <f>$B$71</f>
        <v>46124</v>
      </c>
      <c r="E71" s="49"/>
      <c r="F71" s="49"/>
      <c r="G71" s="49"/>
      <c r="H71" s="49"/>
      <c r="I71" s="49"/>
      <c r="J71" s="49"/>
      <c r="K71" s="49"/>
      <c r="L71" s="49"/>
      <c r="M71" s="49"/>
      <c r="N71" s="49"/>
      <c r="O71" s="49"/>
      <c r="P71" s="49"/>
      <c r="Q71" s="49"/>
      <c r="R71" s="49"/>
      <c r="S71" s="50"/>
      <c r="T71" s="65"/>
    </row>
    <row r="72" ht="22.5" customHeight="1">
      <c r="A72" s="66"/>
      <c r="B72" s="67">
        <f t="shared" ref="B72:B81" si="7">$B$71</f>
        <v>46124</v>
      </c>
      <c r="C72" s="47" t="s">
        <v>1001</v>
      </c>
      <c r="D72" s="68" t="s">
        <v>204</v>
      </c>
      <c r="E72" s="70" t="s">
        <v>196</v>
      </c>
      <c r="F72" s="76" t="s">
        <v>196</v>
      </c>
      <c r="G72" s="70" t="s">
        <v>196</v>
      </c>
      <c r="H72" s="85" t="s">
        <v>196</v>
      </c>
      <c r="I72" s="69" t="s">
        <v>196</v>
      </c>
      <c r="J72" s="68" t="s">
        <v>204</v>
      </c>
      <c r="K72" s="70" t="s">
        <v>2751</v>
      </c>
      <c r="L72" s="70" t="s">
        <v>196</v>
      </c>
      <c r="M72" s="70" t="s">
        <v>196</v>
      </c>
      <c r="N72" s="4" t="s">
        <v>196</v>
      </c>
      <c r="O72" s="70" t="s">
        <v>204</v>
      </c>
      <c r="P72" s="70" t="s">
        <v>196</v>
      </c>
      <c r="Q72" s="70" t="s">
        <v>196</v>
      </c>
      <c r="R72" s="70" t="s">
        <v>204</v>
      </c>
      <c r="S72" s="4" t="s">
        <v>1096</v>
      </c>
      <c r="T72" s="81"/>
    </row>
    <row r="73" ht="22.5" customHeight="1">
      <c r="A73" s="66"/>
      <c r="B73" s="67">
        <f t="shared" si="7"/>
        <v>46124</v>
      </c>
      <c r="C73" s="47" t="s">
        <v>5</v>
      </c>
      <c r="D73" s="73" t="s">
        <v>204</v>
      </c>
      <c r="E73" s="77" t="s">
        <v>196</v>
      </c>
      <c r="F73" s="76" t="s">
        <v>196</v>
      </c>
      <c r="G73" s="70" t="s">
        <v>196</v>
      </c>
      <c r="H73" s="85" t="s">
        <v>196</v>
      </c>
      <c r="I73" s="69" t="s">
        <v>196</v>
      </c>
      <c r="J73" s="68" t="s">
        <v>204</v>
      </c>
      <c r="K73" s="70" t="s">
        <v>1466</v>
      </c>
      <c r="L73" s="70" t="s">
        <v>196</v>
      </c>
      <c r="M73" s="70" t="s">
        <v>196</v>
      </c>
      <c r="N73" s="4" t="s">
        <v>196</v>
      </c>
      <c r="O73" s="70" t="s">
        <v>204</v>
      </c>
      <c r="P73" s="70" t="s">
        <v>196</v>
      </c>
      <c r="Q73" s="70" t="s">
        <v>196</v>
      </c>
      <c r="R73" s="70" t="s">
        <v>204</v>
      </c>
      <c r="S73" s="70" t="s">
        <v>196</v>
      </c>
      <c r="T73" s="81"/>
    </row>
    <row r="74" ht="22.5" customHeight="1">
      <c r="A74" s="72"/>
      <c r="B74" s="67">
        <f t="shared" si="7"/>
        <v>46124</v>
      </c>
      <c r="C74" s="47" t="s">
        <v>13</v>
      </c>
      <c r="D74" s="79" t="s">
        <v>204</v>
      </c>
      <c r="E74" s="69" t="s">
        <v>196</v>
      </c>
      <c r="F74" s="76" t="s">
        <v>196</v>
      </c>
      <c r="G74" s="70" t="s">
        <v>196</v>
      </c>
      <c r="H74" s="90" t="s">
        <v>196</v>
      </c>
      <c r="I74" s="69" t="s">
        <v>196</v>
      </c>
      <c r="J74" s="68" t="s">
        <v>204</v>
      </c>
      <c r="K74" s="70" t="s">
        <v>2894</v>
      </c>
      <c r="L74" s="70" t="s">
        <v>196</v>
      </c>
      <c r="M74" s="70" t="s">
        <v>196</v>
      </c>
      <c r="N74" s="4" t="s">
        <v>196</v>
      </c>
      <c r="O74" s="70" t="s">
        <v>204</v>
      </c>
      <c r="P74" s="70" t="s">
        <v>196</v>
      </c>
      <c r="Q74" s="70" t="s">
        <v>196</v>
      </c>
      <c r="R74" s="70" t="s">
        <v>204</v>
      </c>
      <c r="S74" s="4" t="s">
        <v>3760</v>
      </c>
      <c r="T74" s="82"/>
    </row>
    <row r="75" ht="22.5" customHeight="1">
      <c r="A75" s="72"/>
      <c r="B75" s="67">
        <f t="shared" si="7"/>
        <v>46124</v>
      </c>
      <c r="C75" s="47" t="s">
        <v>19</v>
      </c>
      <c r="D75" s="73" t="s">
        <v>204</v>
      </c>
      <c r="E75" s="77" t="s">
        <v>196</v>
      </c>
      <c r="F75" s="76" t="s">
        <v>196</v>
      </c>
      <c r="G75" s="70" t="s">
        <v>196</v>
      </c>
      <c r="H75" s="85" t="s">
        <v>196</v>
      </c>
      <c r="I75" s="69" t="s">
        <v>196</v>
      </c>
      <c r="J75" s="68" t="s">
        <v>204</v>
      </c>
      <c r="K75" s="70" t="s">
        <v>196</v>
      </c>
      <c r="L75" s="70" t="s">
        <v>196</v>
      </c>
      <c r="M75" s="70" t="s">
        <v>196</v>
      </c>
      <c r="N75" s="4" t="s">
        <v>196</v>
      </c>
      <c r="O75" s="70" t="s">
        <v>204</v>
      </c>
      <c r="P75" s="70" t="s">
        <v>1348</v>
      </c>
      <c r="Q75" s="70" t="s">
        <v>196</v>
      </c>
      <c r="R75" s="70" t="s">
        <v>204</v>
      </c>
      <c r="S75" s="70" t="s">
        <v>196</v>
      </c>
      <c r="T75" s="82"/>
    </row>
    <row r="76" ht="22.5" customHeight="1">
      <c r="A76" s="72"/>
      <c r="B76" s="67">
        <f t="shared" si="7"/>
        <v>46124</v>
      </c>
      <c r="C76" s="47" t="s">
        <v>26</v>
      </c>
      <c r="D76" s="79" t="s">
        <v>204</v>
      </c>
      <c r="E76" s="79" t="s">
        <v>3113</v>
      </c>
      <c r="F76" s="76" t="s">
        <v>196</v>
      </c>
      <c r="G76" s="70" t="s">
        <v>133</v>
      </c>
      <c r="H76" s="4" t="s">
        <v>196</v>
      </c>
      <c r="I76" s="76" t="s">
        <v>196</v>
      </c>
      <c r="J76" s="68" t="s">
        <v>204</v>
      </c>
      <c r="K76" s="70" t="s">
        <v>3825</v>
      </c>
      <c r="L76" s="70" t="s">
        <v>196</v>
      </c>
      <c r="M76" s="70" t="s">
        <v>196</v>
      </c>
      <c r="N76" s="4" t="s">
        <v>196</v>
      </c>
      <c r="O76" s="70" t="s">
        <v>204</v>
      </c>
      <c r="P76" s="70" t="s">
        <v>1096</v>
      </c>
      <c r="Q76" s="70" t="s">
        <v>2868</v>
      </c>
      <c r="R76" s="70" t="s">
        <v>204</v>
      </c>
      <c r="S76" s="4" t="s">
        <v>3838</v>
      </c>
      <c r="T76" s="82"/>
    </row>
    <row r="77" ht="22.5" customHeight="1">
      <c r="A77" s="72"/>
      <c r="B77" s="67">
        <f t="shared" si="7"/>
        <v>46124</v>
      </c>
      <c r="C77" s="47" t="s">
        <v>37</v>
      </c>
      <c r="D77" s="68" t="s">
        <v>204</v>
      </c>
      <c r="E77" s="70" t="s">
        <v>313</v>
      </c>
      <c r="F77" s="77" t="s">
        <v>196</v>
      </c>
      <c r="G77" s="70" t="s">
        <v>333</v>
      </c>
      <c r="H77" s="70" t="s">
        <v>196</v>
      </c>
      <c r="I77" s="70" t="s">
        <v>196</v>
      </c>
      <c r="J77" s="73" t="s">
        <v>204</v>
      </c>
      <c r="K77" s="70" t="s">
        <v>3165</v>
      </c>
      <c r="L77" s="70" t="s">
        <v>196</v>
      </c>
      <c r="M77" s="70" t="s">
        <v>196</v>
      </c>
      <c r="N77" s="4" t="s">
        <v>196</v>
      </c>
      <c r="O77" s="70" t="s">
        <v>204</v>
      </c>
      <c r="P77" s="70" t="s">
        <v>1062</v>
      </c>
      <c r="Q77" s="70" t="s">
        <v>1918</v>
      </c>
      <c r="R77" s="70" t="s">
        <v>204</v>
      </c>
      <c r="S77" s="4" t="s">
        <v>3872</v>
      </c>
      <c r="T77" s="82"/>
    </row>
    <row r="78" ht="22.5" customHeight="1">
      <c r="A78" s="72"/>
      <c r="B78" s="67">
        <f t="shared" si="7"/>
        <v>46124</v>
      </c>
      <c r="C78" s="47" t="s">
        <v>41</v>
      </c>
      <c r="D78" s="68" t="s">
        <v>204</v>
      </c>
      <c r="E78" s="4" t="s">
        <v>3881</v>
      </c>
      <c r="F78" s="77" t="s">
        <v>196</v>
      </c>
      <c r="G78" s="4" t="s">
        <v>196</v>
      </c>
      <c r="H78" s="70" t="s">
        <v>196</v>
      </c>
      <c r="I78" s="70" t="s">
        <v>196</v>
      </c>
      <c r="J78" s="73" t="s">
        <v>204</v>
      </c>
      <c r="K78" s="77" t="s">
        <v>196</v>
      </c>
      <c r="L78" s="4" t="s">
        <v>196</v>
      </c>
      <c r="M78" s="70" t="s">
        <v>196</v>
      </c>
      <c r="N78" s="70" t="s">
        <v>196</v>
      </c>
      <c r="O78" s="70" t="s">
        <v>204</v>
      </c>
      <c r="P78" s="70" t="s">
        <v>3904</v>
      </c>
      <c r="Q78" s="70" t="s">
        <v>2874</v>
      </c>
      <c r="R78" s="70" t="s">
        <v>204</v>
      </c>
      <c r="S78" s="70" t="s">
        <v>201</v>
      </c>
      <c r="T78" s="82"/>
    </row>
    <row r="79" ht="22.5" customHeight="1">
      <c r="A79" s="72"/>
      <c r="B79" s="67">
        <f t="shared" si="7"/>
        <v>46124</v>
      </c>
      <c r="C79" s="47" t="s">
        <v>45</v>
      </c>
      <c r="D79" s="68" t="s">
        <v>204</v>
      </c>
      <c r="E79" s="4" t="s">
        <v>1096</v>
      </c>
      <c r="F79" s="76" t="s">
        <v>196</v>
      </c>
      <c r="G79" s="76" t="s">
        <v>140</v>
      </c>
      <c r="H79" s="76" t="s">
        <v>196</v>
      </c>
      <c r="I79" s="76" t="s">
        <v>196</v>
      </c>
      <c r="J79" s="73" t="s">
        <v>204</v>
      </c>
      <c r="K79" s="77" t="s">
        <v>196</v>
      </c>
      <c r="L79" s="70" t="s">
        <v>196</v>
      </c>
      <c r="M79" s="70" t="s">
        <v>196</v>
      </c>
      <c r="N79" s="70" t="s">
        <v>196</v>
      </c>
      <c r="O79" s="70" t="s">
        <v>204</v>
      </c>
      <c r="P79" s="70" t="s">
        <v>196</v>
      </c>
      <c r="Q79" s="70" t="s">
        <v>196</v>
      </c>
      <c r="R79" s="70" t="s">
        <v>204</v>
      </c>
      <c r="S79" s="70"/>
      <c r="T79" s="82"/>
    </row>
    <row r="80" ht="22.5" customHeight="1">
      <c r="A80" s="72"/>
      <c r="B80" s="67">
        <f t="shared" si="7"/>
        <v>46124</v>
      </c>
      <c r="C80" s="47" t="s">
        <v>50</v>
      </c>
      <c r="D80" s="68" t="s">
        <v>204</v>
      </c>
      <c r="E80" s="70" t="s">
        <v>237</v>
      </c>
      <c r="F80" s="4" t="s">
        <v>196</v>
      </c>
      <c r="G80" s="70" t="s">
        <v>196</v>
      </c>
      <c r="H80" s="70" t="s">
        <v>196</v>
      </c>
      <c r="I80" s="70" t="s">
        <v>196</v>
      </c>
      <c r="J80" s="73" t="s">
        <v>204</v>
      </c>
      <c r="K80" s="77" t="s">
        <v>196</v>
      </c>
      <c r="L80" s="4" t="s">
        <v>1096</v>
      </c>
      <c r="M80" s="70" t="s">
        <v>196</v>
      </c>
      <c r="N80" s="70" t="s">
        <v>196</v>
      </c>
      <c r="O80" s="70" t="s">
        <v>204</v>
      </c>
      <c r="P80" s="70" t="s">
        <v>196</v>
      </c>
      <c r="Q80" s="70" t="s">
        <v>3253</v>
      </c>
      <c r="R80" s="70" t="s">
        <v>204</v>
      </c>
      <c r="S80" s="70" t="s">
        <v>196</v>
      </c>
      <c r="T80" s="82"/>
    </row>
    <row r="81" ht="22.5" customHeight="1" collapsed="1">
      <c r="A81" s="72"/>
      <c r="B81" s="67">
        <f t="shared" si="7"/>
        <v>46124</v>
      </c>
      <c r="C81" s="47" t="s">
        <v>55</v>
      </c>
      <c r="D81" s="68" t="s">
        <v>204</v>
      </c>
      <c r="E81" s="76" t="s">
        <v>3996</v>
      </c>
      <c r="F81" s="4" t="s">
        <v>1096</v>
      </c>
      <c r="G81" s="77" t="s">
        <v>196</v>
      </c>
      <c r="H81" s="4" t="s">
        <v>196</v>
      </c>
      <c r="I81" s="70" t="s">
        <v>196</v>
      </c>
      <c r="J81" s="73" t="s">
        <v>204</v>
      </c>
      <c r="K81" s="77" t="s">
        <v>196</v>
      </c>
      <c r="L81" s="70" t="s">
        <v>196</v>
      </c>
      <c r="M81" s="70" t="s">
        <v>196</v>
      </c>
      <c r="N81" s="70" t="s">
        <v>196</v>
      </c>
      <c r="O81" s="70" t="s">
        <v>204</v>
      </c>
      <c r="P81" s="70" t="s">
        <v>196</v>
      </c>
      <c r="Q81" s="70" t="s">
        <v>3034</v>
      </c>
      <c r="R81" s="70" t="s">
        <v>204</v>
      </c>
      <c r="S81" s="70" t="s">
        <v>196</v>
      </c>
      <c r="T81" s="82"/>
    </row>
    <row r="82" ht="22.5" hidden="1" customHeight="1" outlineLevel="1">
      <c r="A82" s="72"/>
      <c r="B82" s="86"/>
      <c r="C82" s="87"/>
      <c r="D82" s="88"/>
      <c r="E82" s="88"/>
      <c r="F82" s="88"/>
      <c r="G82" s="88"/>
      <c r="H82" s="88"/>
      <c r="I82" s="88"/>
      <c r="J82" s="88"/>
      <c r="K82" s="88"/>
      <c r="L82" s="88"/>
      <c r="M82" s="88"/>
      <c r="N82" s="88"/>
      <c r="O82" s="88"/>
      <c r="P82" s="88"/>
      <c r="Q82" s="88"/>
      <c r="R82" s="88"/>
      <c r="S82" s="88"/>
      <c r="T82" s="72"/>
    </row>
  </sheetData>
  <autoFilter ref="$B$4:$C$81"/>
  <mergeCells count="11">
    <mergeCell ref="D38:S38"/>
    <mergeCell ref="D49:S49"/>
    <mergeCell ref="D60:S60"/>
    <mergeCell ref="D71:S71"/>
    <mergeCell ref="D3:I3"/>
    <mergeCell ref="J3:N3"/>
    <mergeCell ref="O3:Q3"/>
    <mergeCell ref="R3:S3"/>
    <mergeCell ref="D5:S5"/>
    <mergeCell ref="D16:S16"/>
    <mergeCell ref="D27:S27"/>
  </mergeCells>
  <conditionalFormatting sqref="D6:S15 D17:S26 D28:S37 D39:S48 D50:S59 D61:S70 D72:S81">
    <cfRule type="containsText" dxfId="8" priority="1" operator="containsText" text="ISTIRAHAT">
      <formula>NOT(ISERROR(SEARCH(("ISTIRAHAT"),(D6))))</formula>
    </cfRule>
  </conditionalFormatting>
  <conditionalFormatting sqref="D6:S15 D17:S26 D28:S37 D39:S48 D50:S59 D61:S70 D72:S81">
    <cfRule type="containsText" dxfId="9" priority="2" operator="containsText" text="OFF">
      <formula>NOT(ISERROR(SEARCH(("OFF"),(D6))))</formula>
    </cfRule>
  </conditionalFormatting>
  <conditionalFormatting sqref="D6:S15 D17:S26 D28:S37 D39:S48 D50:S59 D61:S70 D72:S81">
    <cfRule type="containsText" dxfId="10" priority="3" operator="containsText" text="SYS">
      <formula>NOT(ISERROR(SEARCH(("SYS"),(D6))))</formula>
    </cfRule>
  </conditionalFormatting>
  <conditionalFormatting sqref="D6:S15 D17:S26 D28:S37 D39:S48 D50:S59 D61:S70 D72:S81">
    <cfRule type="containsBlanks" dxfId="11" priority="4">
      <formula>LEN(TRIM(D6))=0</formula>
    </cfRule>
  </conditionalFormatting>
  <conditionalFormatting sqref="D6:S15 D17:S26 D28:S37 D39:S48 D50:S59 D61:S70 D72:S81">
    <cfRule type="notContainsBlanks" dxfId="12" priority="5">
      <formula>LEN(TRIM(D6))&gt;0</formula>
    </cfRule>
  </conditionalFormatting>
  <conditionalFormatting sqref="B5:S5 B16:S16 B27:S27 B38:S38 B49:S49 B60:S60 B71:S71">
    <cfRule type="expression" dxfId="7" priority="6">
      <formula>IF($B5:$B82=TODAY(),TRUE,FALSE)</formula>
    </cfRule>
  </conditionalFormatting>
  <dataValidations>
    <dataValidation type="custom" allowBlank="1" showDropDown="1" showErrorMessage="1" sqref="B5:B81">
      <formula1>OR(NOT(ISERROR(DATEVALUE(B5))), AND(ISNUMBER(B5), LEFT(CELL("format", B5))="D"))</formula1>
    </dataValidation>
    <dataValidation type="list" allowBlank="1" showDropDown="1" showErrorMessage="1" sqref="D6:J6 L6:O6 Q6:S6 H7:J7 L7:S7 D7:E8 G8:L8 N8:P8 R8:S8 D9:F9 H9:J9 L9:S9 D10 F10:H10 L10:M10 O10:P10 R10:S10 D11:H11 J10:J11 L11:S11 D12 F12:M12 O12 Q12:S12 D13:R13 D14:L14 O14 R14:S14 D15:G15 I15:M15 O15:S15 D17:S17 D18 F18:H18 J18:S18 D19:S19 D20:F20 H20 J20:S20 D21:G21 J21 L21:M21 O21:P21 R21 J22:O22 Q22:R22 D22:H23 J23:S23 D24:S24 D25:F25 H25:M25 O25 R25:S25 D26:G26 I26:M26 O26:S26 D28:K28 M28:S28 D29:G29 L29 N29:P29 R29:S29 D30:H30 J29:J30 L30:S30 D31:L31 N31:S31 D32 F32:G32 J32:K32 D33:L33 O32:R33 D34:J34 L34 N34:S35 D35:L36 D37 F37:K37 O36:S37 D39:J39 D40:F40 H40 J40 L39:R40 D41:L41 N41:P41 R41:S41 D42:S42 J43:K43 M43 O43:P43 R43 J44 L44:M44 O44 Q44:R44 D43:H45 J45:L45 O45:S45 D46:S46 D47 F47:K47 O47:S47 D48:M48 O48 Q48:S48 D50:L50 N50:S50 D51:G51 D52:H52 J51:K52 M51:O52 Q51:S52 D53:L53 N53:S53 D54:E54 G54:H54 M54:O54 Q54:R54 D55:H55 J54:J55 N55:R55 D56:E56 G56:J56 L56 N56:P56 R56 D57:H57 J57:S57 D58:D59 F58:J59 L58:R59 D61:O61 D62:F62 H62:L62 O62 Q61:R62 D63:G63 I63:L63 N63:S63 D64:S64 O65:R65 D65:L66 N66:S66 D67:J67 L67:O67 Q67:S67 D68:S68 D69:J69 M69:R69 D70:H70 J70 M70:S70 O72:R72 O73:S73 O74:R74 D72:M75 O75:S75 D76:G76 I76:M76 D77:M77 O76:R77 F78 H78:K78 M78:S78 D78:D79 F79:S79 G80:K80 M80:S80 D80:E81 G81 I81:S81">
      <formula1>PASIEN!$D$2:$D82</formula1>
    </dataValidation>
  </dataValidations>
  <drawing r:id="rId4"/>
  <legacyDrawing r:id="rId5"/>
  <tableParts count="2">
    <tablePart r:id="rId8"/>
    <tablePart r:id="rId9"/>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Row="1"/>
  <cols>
    <col customWidth="1" min="1" max="1" width="2.63"/>
    <col collapsed="1" customWidth="1" min="2" max="2" width="20.13"/>
    <col hidden="1" min="3" max="3" width="12.63" outlineLevel="1"/>
    <col customWidth="1" min="4" max="4" width="50.13"/>
    <col collapsed="1" customWidth="1" min="5" max="5" width="20.5"/>
    <col hidden="1" min="6" max="6" width="12.63" outlineLevel="1"/>
    <col collapsed="1" min="7" max="7" width="12.63"/>
    <col hidden="1" min="8" max="8" width="12.63" outlineLevel="1"/>
    <col collapsed="1" min="9" max="9" width="12.63"/>
    <col hidden="1" min="10" max="20" width="12.63" outlineLevel="1"/>
    <col collapsed="1" customWidth="1" min="21" max="21" width="15.13"/>
    <col hidden="1" min="22" max="22" width="12.63" outlineLevel="1"/>
    <col customWidth="1" min="23" max="23" width="2.63"/>
  </cols>
  <sheetData>
    <row r="1">
      <c r="A1" s="91" t="s">
        <v>5418</v>
      </c>
      <c r="B1" s="92" t="s">
        <v>1</v>
      </c>
      <c r="C1" s="93" t="s">
        <v>3</v>
      </c>
      <c r="D1" s="93" t="s">
        <v>4</v>
      </c>
      <c r="E1" s="93" t="s">
        <v>6</v>
      </c>
      <c r="F1" s="93" t="s">
        <v>8</v>
      </c>
      <c r="G1" s="93" t="s">
        <v>9</v>
      </c>
      <c r="H1" s="93" t="s">
        <v>11</v>
      </c>
      <c r="I1" s="93" t="s">
        <v>15</v>
      </c>
      <c r="J1" s="93" t="s">
        <v>16</v>
      </c>
      <c r="K1" s="93" t="s">
        <v>18</v>
      </c>
      <c r="L1" s="93" t="s">
        <v>20</v>
      </c>
      <c r="M1" s="93" t="s">
        <v>21</v>
      </c>
      <c r="N1" s="93" t="s">
        <v>23</v>
      </c>
      <c r="O1" s="93" t="s">
        <v>25</v>
      </c>
      <c r="P1" s="94" t="s">
        <v>27</v>
      </c>
      <c r="Q1" s="93" t="s">
        <v>29</v>
      </c>
      <c r="R1" s="94" t="s">
        <v>30</v>
      </c>
      <c r="S1" s="93" t="s">
        <v>31</v>
      </c>
      <c r="T1" s="94" t="s">
        <v>32</v>
      </c>
      <c r="U1" s="95" t="s">
        <v>33</v>
      </c>
      <c r="V1" s="96" t="s">
        <v>34</v>
      </c>
      <c r="W1" s="97"/>
    </row>
    <row r="2">
      <c r="A2" s="15"/>
      <c r="B2" s="98" t="str">
        <f t="array" ref="B2:B1215">UPPER('INPUTAN PASIEN'!B2:B1226)</f>
        <v>13/06/2023 10:21:22</v>
      </c>
      <c r="C2" s="27" t="str">
        <f t="array" ref="C2:C1215">UPPER('INPUTAN PASIEN'!C2:C1226)</f>
        <v/>
      </c>
      <c r="D2" s="27" t="str">
        <f t="array" ref="D2:D1215">UPPER('INPUTAN PASIEN'!D2:D1226)</f>
        <v>KHALID IBRAHIM AL KAHFI</v>
      </c>
      <c r="E2" s="27" t="str">
        <f t="array" ref="E2:E1215">UPPER('INPUTAN PASIEN'!E2:E1226)</f>
        <v/>
      </c>
      <c r="F2" s="27"/>
      <c r="G2" s="27" t="str">
        <f t="array" ref="G2:G1215">UPPER('INPUTAN PASIEN'!G2:G1226)</f>
        <v>30/07/2020</v>
      </c>
      <c r="H2" s="27"/>
      <c r="I2" s="27" t="str">
        <f t="array" ref="I2:I1215">UPPER('INPUTAN PASIEN'!I2:I1226)</f>
        <v>LAKI-LAKI</v>
      </c>
      <c r="J2" s="27" t="str">
        <f t="array" ref="J2:J1215">UPPER('INPUTAN PASIEN'!J2:J1226)</f>
        <v>FISIOTERAPI MOTORIK</v>
      </c>
      <c r="K2" s="27" t="str">
        <f t="array" ref="K2:K1215">UPPER('INPUTAN PASIEN'!K2:K1226)</f>
        <v>ISLAM</v>
      </c>
      <c r="L2" s="27" t="str">
        <f t="array" ref="L2:L1215">UPPER('INPUTAN PASIEN'!L2:L1226)</f>
        <v>DINDA FIRLIANSARI</v>
      </c>
      <c r="M2" s="27" t="str">
        <f t="array" ref="M2:M1215">UPPER('INPUTAN PASIEN'!M2:M1226)</f>
        <v>IBU RUMAH TANGGA</v>
      </c>
      <c r="N2" s="27" t="str">
        <f t="array" ref="N2:N1215">UPPER('INPUTAN PASIEN'!N2:N1226)</f>
        <v/>
      </c>
      <c r="O2" s="27" t="str">
        <f t="array" ref="O2:O1215">UPPER('INPUTAN PASIEN'!O2:O1226)</f>
        <v/>
      </c>
      <c r="P2" s="27" t="str">
        <f t="array" ref="P2:P1215">UPPER('INPUTAN PASIEN'!P2:P1226)</f>
        <v/>
      </c>
      <c r="Q2" s="27" t="str">
        <f t="array" ref="Q2:Q1215">UPPER('INPUTAN PASIEN'!Q2:Q1226)</f>
        <v/>
      </c>
      <c r="R2" s="27" t="str">
        <f t="array" ref="R2:R1215">UPPER('INPUTAN PASIEN'!R2:R1226)</f>
        <v/>
      </c>
      <c r="S2" s="27" t="str">
        <f t="array" ref="S2:S1215">UPPER('INPUTAN PASIEN'!S2:S1226)</f>
        <v/>
      </c>
      <c r="T2" s="27" t="str">
        <f t="array" ref="T2:T1215">UPPER('INPUTAN PASIEN'!T2:T1226)</f>
        <v/>
      </c>
      <c r="U2" s="30" t="str">
        <f t="array" ref="U2:U1215">UPPER('INPUTAN PASIEN'!U2:U1226)</f>
        <v>082231905665</v>
      </c>
      <c r="V2" s="25" t="str">
        <f t="array" ref="V2:V1215">UPPER('INPUTAN PASIEN'!V2:V1226)</f>
        <v/>
      </c>
      <c r="W2" s="15"/>
    </row>
    <row r="3">
      <c r="A3" s="15"/>
      <c r="B3" s="98" t="s">
        <v>220</v>
      </c>
      <c r="C3" s="27" t="s">
        <v>198</v>
      </c>
      <c r="D3" s="27" t="s">
        <v>221</v>
      </c>
      <c r="E3" s="27" t="s">
        <v>198</v>
      </c>
      <c r="F3" s="27"/>
      <c r="G3" s="27" t="s">
        <v>224</v>
      </c>
      <c r="H3" s="27"/>
      <c r="I3" s="27" t="s">
        <v>53</v>
      </c>
      <c r="J3" s="27" t="s">
        <v>75</v>
      </c>
      <c r="K3" s="27" t="s">
        <v>58</v>
      </c>
      <c r="L3" s="27" t="s">
        <v>227</v>
      </c>
      <c r="M3" s="27" t="s">
        <v>61</v>
      </c>
      <c r="N3" s="27" t="s">
        <v>198</v>
      </c>
      <c r="O3" s="27" t="s">
        <v>198</v>
      </c>
      <c r="P3" s="27" t="s">
        <v>198</v>
      </c>
      <c r="Q3" s="27" t="s">
        <v>198</v>
      </c>
      <c r="R3" s="27" t="s">
        <v>198</v>
      </c>
      <c r="S3" s="27" t="s">
        <v>198</v>
      </c>
      <c r="T3" s="27" t="s">
        <v>198</v>
      </c>
      <c r="U3" s="30" t="s">
        <v>93</v>
      </c>
      <c r="V3" s="25" t="s">
        <v>198</v>
      </c>
      <c r="W3" s="15"/>
    </row>
    <row r="4">
      <c r="A4" s="15"/>
      <c r="B4" s="98" t="s">
        <v>229</v>
      </c>
      <c r="C4" s="27" t="s">
        <v>198</v>
      </c>
      <c r="D4" s="27" t="s">
        <v>231</v>
      </c>
      <c r="E4" s="27" t="s">
        <v>198</v>
      </c>
      <c r="F4" s="27"/>
      <c r="G4" s="27" t="s">
        <v>233</v>
      </c>
      <c r="H4" s="27"/>
      <c r="I4" s="27" t="s">
        <v>53</v>
      </c>
      <c r="J4" s="27" t="s">
        <v>97</v>
      </c>
      <c r="K4" s="27" t="s">
        <v>58</v>
      </c>
      <c r="L4" s="27" t="s">
        <v>6038</v>
      </c>
      <c r="M4" s="27" t="s">
        <v>99</v>
      </c>
      <c r="N4" s="27" t="s">
        <v>198</v>
      </c>
      <c r="O4" s="27" t="s">
        <v>198</v>
      </c>
      <c r="P4" s="27" t="s">
        <v>198</v>
      </c>
      <c r="Q4" s="27" t="s">
        <v>198</v>
      </c>
      <c r="R4" s="27" t="s">
        <v>198</v>
      </c>
      <c r="S4" s="27" t="s">
        <v>198</v>
      </c>
      <c r="T4" s="27" t="s">
        <v>198</v>
      </c>
      <c r="U4" s="30" t="s">
        <v>100</v>
      </c>
      <c r="V4" s="25" t="s">
        <v>198</v>
      </c>
      <c r="W4" s="15"/>
    </row>
    <row r="5">
      <c r="A5" s="15"/>
      <c r="B5" s="98" t="s">
        <v>239</v>
      </c>
      <c r="C5" s="27" t="s">
        <v>198</v>
      </c>
      <c r="D5" s="27" t="s">
        <v>6048</v>
      </c>
      <c r="E5" s="27" t="s">
        <v>198</v>
      </c>
      <c r="F5" s="27"/>
      <c r="G5" s="27" t="s">
        <v>243</v>
      </c>
      <c r="H5" s="27"/>
      <c r="I5" s="27" t="s">
        <v>53</v>
      </c>
      <c r="J5" s="27" t="s">
        <v>75</v>
      </c>
      <c r="K5" s="27" t="s">
        <v>103</v>
      </c>
      <c r="L5" s="27" t="s">
        <v>6054</v>
      </c>
      <c r="M5" s="27" t="s">
        <v>127</v>
      </c>
      <c r="N5" s="27" t="s">
        <v>198</v>
      </c>
      <c r="O5" s="27" t="s">
        <v>198</v>
      </c>
      <c r="P5" s="27" t="s">
        <v>198</v>
      </c>
      <c r="Q5" s="27" t="s">
        <v>198</v>
      </c>
      <c r="R5" s="27" t="s">
        <v>198</v>
      </c>
      <c r="S5" s="27" t="s">
        <v>198</v>
      </c>
      <c r="T5" s="27" t="s">
        <v>198</v>
      </c>
      <c r="U5" s="30" t="s">
        <v>106</v>
      </c>
      <c r="V5" s="25" t="s">
        <v>198</v>
      </c>
      <c r="W5" s="15"/>
    </row>
    <row r="6">
      <c r="A6" s="15"/>
      <c r="B6" s="98" t="s">
        <v>249</v>
      </c>
      <c r="C6" s="27" t="s">
        <v>198</v>
      </c>
      <c r="D6" s="27" t="s">
        <v>251</v>
      </c>
      <c r="E6" s="27" t="s">
        <v>198</v>
      </c>
      <c r="F6" s="27"/>
      <c r="G6" s="27" t="s">
        <v>253</v>
      </c>
      <c r="H6" s="27"/>
      <c r="I6" s="27" t="s">
        <v>53</v>
      </c>
      <c r="J6" s="27" t="s">
        <v>108</v>
      </c>
      <c r="K6" s="27" t="s">
        <v>58</v>
      </c>
      <c r="L6" s="27" t="s">
        <v>256</v>
      </c>
      <c r="M6" s="27" t="s">
        <v>61</v>
      </c>
      <c r="N6" s="27" t="s">
        <v>198</v>
      </c>
      <c r="O6" s="27" t="s">
        <v>198</v>
      </c>
      <c r="P6" s="27" t="s">
        <v>198</v>
      </c>
      <c r="Q6" s="27" t="s">
        <v>198</v>
      </c>
      <c r="R6" s="27" t="s">
        <v>198</v>
      </c>
      <c r="S6" s="27" t="s">
        <v>198</v>
      </c>
      <c r="T6" s="27" t="s">
        <v>198</v>
      </c>
      <c r="U6" s="30" t="s">
        <v>111</v>
      </c>
      <c r="V6" s="25" t="s">
        <v>198</v>
      </c>
      <c r="W6" s="15"/>
    </row>
    <row r="7">
      <c r="A7" s="15"/>
      <c r="B7" s="98" t="s">
        <v>259</v>
      </c>
      <c r="C7" s="27" t="s">
        <v>198</v>
      </c>
      <c r="D7" s="27" t="s">
        <v>260</v>
      </c>
      <c r="E7" s="27" t="s">
        <v>198</v>
      </c>
      <c r="F7" s="27"/>
      <c r="G7" s="27" t="s">
        <v>263</v>
      </c>
      <c r="H7" s="27"/>
      <c r="I7" s="27" t="s">
        <v>113</v>
      </c>
      <c r="J7" s="27" t="s">
        <v>97</v>
      </c>
      <c r="K7" s="27" t="s">
        <v>58</v>
      </c>
      <c r="L7" s="27" t="s">
        <v>6038</v>
      </c>
      <c r="M7" s="27" t="s">
        <v>99</v>
      </c>
      <c r="N7" s="27" t="s">
        <v>198</v>
      </c>
      <c r="O7" s="27" t="s">
        <v>198</v>
      </c>
      <c r="P7" s="27" t="s">
        <v>198</v>
      </c>
      <c r="Q7" s="27" t="s">
        <v>198</v>
      </c>
      <c r="R7" s="27" t="s">
        <v>198</v>
      </c>
      <c r="S7" s="27" t="s">
        <v>198</v>
      </c>
      <c r="T7" s="27" t="s">
        <v>198</v>
      </c>
      <c r="U7" s="30" t="s">
        <v>100</v>
      </c>
      <c r="V7" s="25" t="s">
        <v>198</v>
      </c>
      <c r="W7" s="15"/>
    </row>
    <row r="8">
      <c r="A8" s="15"/>
      <c r="B8" s="98" t="s">
        <v>267</v>
      </c>
      <c r="C8" s="27" t="s">
        <v>198</v>
      </c>
      <c r="D8" s="27" t="s">
        <v>114</v>
      </c>
      <c r="E8" s="27" t="s">
        <v>198</v>
      </c>
      <c r="F8" s="27"/>
      <c r="G8" s="27" t="s">
        <v>269</v>
      </c>
      <c r="H8" s="27"/>
      <c r="I8" s="27" t="s">
        <v>53</v>
      </c>
      <c r="J8" s="27" t="s">
        <v>97</v>
      </c>
      <c r="K8" s="27" t="s">
        <v>58</v>
      </c>
      <c r="L8" s="27" t="s">
        <v>115</v>
      </c>
      <c r="M8" s="27" t="s">
        <v>61</v>
      </c>
      <c r="N8" s="27" t="s">
        <v>198</v>
      </c>
      <c r="O8" s="27" t="s">
        <v>198</v>
      </c>
      <c r="P8" s="27" t="s">
        <v>198</v>
      </c>
      <c r="Q8" s="27" t="s">
        <v>198</v>
      </c>
      <c r="R8" s="27" t="s">
        <v>198</v>
      </c>
      <c r="S8" s="27" t="s">
        <v>198</v>
      </c>
      <c r="T8" s="27" t="s">
        <v>198</v>
      </c>
      <c r="U8" s="30" t="s">
        <v>116</v>
      </c>
      <c r="V8" s="25" t="s">
        <v>198</v>
      </c>
      <c r="W8" s="15"/>
    </row>
    <row r="9">
      <c r="A9" s="15"/>
      <c r="B9" s="98" t="s">
        <v>273</v>
      </c>
      <c r="C9" s="27" t="s">
        <v>198</v>
      </c>
      <c r="D9" s="27" t="s">
        <v>46</v>
      </c>
      <c r="E9" s="27" t="s">
        <v>198</v>
      </c>
      <c r="F9" s="27"/>
      <c r="G9" s="27" t="s">
        <v>216</v>
      </c>
      <c r="H9" s="27"/>
      <c r="I9" s="27" t="s">
        <v>53</v>
      </c>
      <c r="J9" s="27" t="s">
        <v>97</v>
      </c>
      <c r="K9" s="27" t="s">
        <v>58</v>
      </c>
      <c r="L9" s="27" t="s">
        <v>59</v>
      </c>
      <c r="M9" s="27" t="s">
        <v>119</v>
      </c>
      <c r="N9" s="27" t="s">
        <v>198</v>
      </c>
      <c r="O9" s="27" t="s">
        <v>198</v>
      </c>
      <c r="P9" s="27" t="s">
        <v>198</v>
      </c>
      <c r="Q9" s="27" t="s">
        <v>198</v>
      </c>
      <c r="R9" s="27" t="s">
        <v>198</v>
      </c>
      <c r="S9" s="27" t="s">
        <v>198</v>
      </c>
      <c r="T9" s="27" t="s">
        <v>198</v>
      </c>
      <c r="U9" s="30" t="s">
        <v>65</v>
      </c>
      <c r="V9" s="25" t="s">
        <v>198</v>
      </c>
      <c r="W9" s="15"/>
    </row>
    <row r="10">
      <c r="A10" s="15"/>
      <c r="B10" s="98" t="s">
        <v>278</v>
      </c>
      <c r="C10" s="27" t="s">
        <v>198</v>
      </c>
      <c r="D10" s="27" t="s">
        <v>120</v>
      </c>
      <c r="E10" s="27" t="s">
        <v>198</v>
      </c>
      <c r="F10" s="27"/>
      <c r="G10" s="27" t="s">
        <v>282</v>
      </c>
      <c r="H10" s="27"/>
      <c r="I10" s="27" t="s">
        <v>53</v>
      </c>
      <c r="J10" s="27" t="s">
        <v>75</v>
      </c>
      <c r="K10" s="27" t="s">
        <v>103</v>
      </c>
      <c r="L10" s="27" t="s">
        <v>121</v>
      </c>
      <c r="M10" s="27" t="s">
        <v>122</v>
      </c>
      <c r="N10" s="27" t="s">
        <v>198</v>
      </c>
      <c r="O10" s="27" t="s">
        <v>198</v>
      </c>
      <c r="P10" s="27" t="s">
        <v>198</v>
      </c>
      <c r="Q10" s="27" t="s">
        <v>198</v>
      </c>
      <c r="R10" s="27" t="s">
        <v>198</v>
      </c>
      <c r="S10" s="27" t="s">
        <v>198</v>
      </c>
      <c r="T10" s="27" t="s">
        <v>198</v>
      </c>
      <c r="U10" s="30" t="s">
        <v>123</v>
      </c>
      <c r="V10" s="25" t="s">
        <v>198</v>
      </c>
      <c r="W10" s="15"/>
    </row>
    <row r="11">
      <c r="A11" s="15"/>
      <c r="B11" s="98" t="s">
        <v>286</v>
      </c>
      <c r="C11" s="27" t="s">
        <v>198</v>
      </c>
      <c r="D11" s="27" t="s">
        <v>124</v>
      </c>
      <c r="E11" s="27" t="s">
        <v>198</v>
      </c>
      <c r="F11" s="27"/>
      <c r="G11" s="27" t="s">
        <v>290</v>
      </c>
      <c r="H11" s="27"/>
      <c r="I11" s="27" t="s">
        <v>113</v>
      </c>
      <c r="J11" s="27" t="s">
        <v>75</v>
      </c>
      <c r="K11" s="27" t="s">
        <v>125</v>
      </c>
      <c r="L11" s="27" t="s">
        <v>126</v>
      </c>
      <c r="M11" s="27" t="s">
        <v>127</v>
      </c>
      <c r="N11" s="27" t="s">
        <v>198</v>
      </c>
      <c r="O11" s="27" t="s">
        <v>198</v>
      </c>
      <c r="P11" s="27" t="s">
        <v>198</v>
      </c>
      <c r="Q11" s="27" t="s">
        <v>198</v>
      </c>
      <c r="R11" s="27" t="s">
        <v>198</v>
      </c>
      <c r="S11" s="27" t="s">
        <v>198</v>
      </c>
      <c r="T11" s="27" t="s">
        <v>198</v>
      </c>
      <c r="U11" s="30" t="s">
        <v>128</v>
      </c>
      <c r="V11" s="25" t="s">
        <v>198</v>
      </c>
      <c r="W11" s="15"/>
    </row>
    <row r="12">
      <c r="A12" s="15"/>
      <c r="B12" s="98" t="s">
        <v>295</v>
      </c>
      <c r="C12" s="27" t="s">
        <v>198</v>
      </c>
      <c r="D12" s="27" t="s">
        <v>296</v>
      </c>
      <c r="E12" s="27" t="s">
        <v>198</v>
      </c>
      <c r="F12" s="27"/>
      <c r="G12" s="27" t="s">
        <v>299</v>
      </c>
      <c r="H12" s="27"/>
      <c r="I12" s="27" t="s">
        <v>53</v>
      </c>
      <c r="J12" s="27" t="s">
        <v>108</v>
      </c>
      <c r="K12" s="27" t="s">
        <v>58</v>
      </c>
      <c r="L12" s="27" t="s">
        <v>302</v>
      </c>
      <c r="M12" s="27" t="s">
        <v>213</v>
      </c>
      <c r="N12" s="27" t="s">
        <v>198</v>
      </c>
      <c r="O12" s="27" t="s">
        <v>198</v>
      </c>
      <c r="P12" s="27" t="s">
        <v>198</v>
      </c>
      <c r="Q12" s="27" t="s">
        <v>198</v>
      </c>
      <c r="R12" s="27" t="s">
        <v>198</v>
      </c>
      <c r="S12" s="27" t="s">
        <v>198</v>
      </c>
      <c r="T12" s="27" t="s">
        <v>198</v>
      </c>
      <c r="U12" s="30" t="s">
        <v>132</v>
      </c>
      <c r="V12" s="25" t="s">
        <v>198</v>
      </c>
      <c r="W12" s="15"/>
    </row>
    <row r="13">
      <c r="A13" s="15"/>
      <c r="B13" s="98" t="s">
        <v>304</v>
      </c>
      <c r="C13" s="27" t="s">
        <v>198</v>
      </c>
      <c r="D13" s="27" t="s">
        <v>133</v>
      </c>
      <c r="E13" s="27" t="s">
        <v>198</v>
      </c>
      <c r="F13" s="27"/>
      <c r="G13" s="27" t="s">
        <v>306</v>
      </c>
      <c r="H13" s="27"/>
      <c r="I13" s="27" t="s">
        <v>113</v>
      </c>
      <c r="J13" s="27" t="s">
        <v>97</v>
      </c>
      <c r="K13" s="27" t="s">
        <v>58</v>
      </c>
      <c r="L13" s="27" t="s">
        <v>134</v>
      </c>
      <c r="M13" s="27" t="s">
        <v>14</v>
      </c>
      <c r="N13" s="27" t="s">
        <v>198</v>
      </c>
      <c r="O13" s="27" t="s">
        <v>198</v>
      </c>
      <c r="P13" s="27" t="s">
        <v>198</v>
      </c>
      <c r="Q13" s="27" t="s">
        <v>198</v>
      </c>
      <c r="R13" s="27" t="s">
        <v>198</v>
      </c>
      <c r="S13" s="27" t="s">
        <v>198</v>
      </c>
      <c r="T13" s="27" t="s">
        <v>198</v>
      </c>
      <c r="U13" s="30" t="s">
        <v>135</v>
      </c>
      <c r="V13" s="25" t="s">
        <v>198</v>
      </c>
      <c r="W13" s="15"/>
    </row>
    <row r="14">
      <c r="A14" s="15"/>
      <c r="B14" s="98" t="s">
        <v>311</v>
      </c>
      <c r="C14" s="27" t="s">
        <v>198</v>
      </c>
      <c r="D14" s="27" t="s">
        <v>313</v>
      </c>
      <c r="E14" s="27" t="s">
        <v>198</v>
      </c>
      <c r="F14" s="27"/>
      <c r="G14" s="27" t="s">
        <v>315</v>
      </c>
      <c r="H14" s="27"/>
      <c r="I14" s="27" t="s">
        <v>113</v>
      </c>
      <c r="J14" s="27" t="s">
        <v>97</v>
      </c>
      <c r="K14" s="27" t="s">
        <v>58</v>
      </c>
      <c r="L14" s="27" t="s">
        <v>318</v>
      </c>
      <c r="M14" s="27" t="s">
        <v>319</v>
      </c>
      <c r="N14" s="27" t="s">
        <v>198</v>
      </c>
      <c r="O14" s="27" t="s">
        <v>198</v>
      </c>
      <c r="P14" s="27" t="s">
        <v>198</v>
      </c>
      <c r="Q14" s="27" t="s">
        <v>198</v>
      </c>
      <c r="R14" s="27" t="s">
        <v>198</v>
      </c>
      <c r="S14" s="27" t="s">
        <v>198</v>
      </c>
      <c r="T14" s="27" t="s">
        <v>198</v>
      </c>
      <c r="U14" s="30" t="s">
        <v>139</v>
      </c>
      <c r="V14" s="25" t="s">
        <v>198</v>
      </c>
      <c r="W14" s="15"/>
    </row>
    <row r="15">
      <c r="A15" s="15"/>
      <c r="B15" s="98" t="s">
        <v>322</v>
      </c>
      <c r="C15" s="27" t="s">
        <v>198</v>
      </c>
      <c r="D15" s="27" t="s">
        <v>140</v>
      </c>
      <c r="E15" s="27" t="s">
        <v>198</v>
      </c>
      <c r="F15" s="27"/>
      <c r="G15" s="27" t="s">
        <v>325</v>
      </c>
      <c r="H15" s="27"/>
      <c r="I15" s="27" t="s">
        <v>53</v>
      </c>
      <c r="J15" s="27" t="s">
        <v>97</v>
      </c>
      <c r="K15" s="27" t="s">
        <v>58</v>
      </c>
      <c r="L15" s="27" t="s">
        <v>328</v>
      </c>
      <c r="M15" s="27" t="s">
        <v>329</v>
      </c>
      <c r="N15" s="27" t="s">
        <v>198</v>
      </c>
      <c r="O15" s="27" t="s">
        <v>198</v>
      </c>
      <c r="P15" s="27" t="s">
        <v>198</v>
      </c>
      <c r="Q15" s="27" t="s">
        <v>198</v>
      </c>
      <c r="R15" s="27" t="s">
        <v>198</v>
      </c>
      <c r="S15" s="27" t="s">
        <v>198</v>
      </c>
      <c r="T15" s="27" t="s">
        <v>198</v>
      </c>
      <c r="U15" s="30" t="s">
        <v>143</v>
      </c>
      <c r="V15" s="25" t="s">
        <v>198</v>
      </c>
      <c r="W15" s="15"/>
    </row>
    <row r="16">
      <c r="A16" s="15"/>
      <c r="B16" s="98" t="s">
        <v>331</v>
      </c>
      <c r="C16" s="27" t="s">
        <v>198</v>
      </c>
      <c r="D16" s="27" t="s">
        <v>333</v>
      </c>
      <c r="E16" s="27" t="s">
        <v>198</v>
      </c>
      <c r="F16" s="27"/>
      <c r="G16" s="27" t="s">
        <v>315</v>
      </c>
      <c r="H16" s="27"/>
      <c r="I16" s="27" t="s">
        <v>113</v>
      </c>
      <c r="J16" s="27" t="s">
        <v>97</v>
      </c>
      <c r="K16" s="27" t="s">
        <v>58</v>
      </c>
      <c r="L16" s="27" t="s">
        <v>335</v>
      </c>
      <c r="M16" s="27" t="s">
        <v>61</v>
      </c>
      <c r="N16" s="27" t="s">
        <v>198</v>
      </c>
      <c r="O16" s="27" t="s">
        <v>198</v>
      </c>
      <c r="P16" s="27" t="s">
        <v>198</v>
      </c>
      <c r="Q16" s="27" t="s">
        <v>198</v>
      </c>
      <c r="R16" s="27" t="s">
        <v>198</v>
      </c>
      <c r="S16" s="27" t="s">
        <v>198</v>
      </c>
      <c r="T16" s="27" t="s">
        <v>198</v>
      </c>
      <c r="U16" s="30" t="s">
        <v>139</v>
      </c>
      <c r="V16" s="25" t="s">
        <v>198</v>
      </c>
      <c r="W16" s="15"/>
    </row>
    <row r="17">
      <c r="A17" s="15"/>
      <c r="B17" s="98" t="s">
        <v>337</v>
      </c>
      <c r="C17" s="27" t="s">
        <v>198</v>
      </c>
      <c r="D17" s="27" t="s">
        <v>338</v>
      </c>
      <c r="E17" s="27" t="s">
        <v>198</v>
      </c>
      <c r="F17" s="27"/>
      <c r="G17" s="27" t="s">
        <v>341</v>
      </c>
      <c r="H17" s="27"/>
      <c r="I17" s="27" t="s">
        <v>53</v>
      </c>
      <c r="J17" s="27" t="s">
        <v>75</v>
      </c>
      <c r="K17" s="27" t="s">
        <v>58</v>
      </c>
      <c r="L17" s="27" t="s">
        <v>343</v>
      </c>
      <c r="M17" s="27" t="s">
        <v>323</v>
      </c>
      <c r="N17" s="27" t="s">
        <v>198</v>
      </c>
      <c r="O17" s="27" t="s">
        <v>198</v>
      </c>
      <c r="P17" s="27" t="s">
        <v>198</v>
      </c>
      <c r="Q17" s="27" t="s">
        <v>198</v>
      </c>
      <c r="R17" s="27" t="s">
        <v>198</v>
      </c>
      <c r="S17" s="27" t="s">
        <v>198</v>
      </c>
      <c r="T17" s="27" t="s">
        <v>198</v>
      </c>
      <c r="U17" s="30" t="s">
        <v>149</v>
      </c>
      <c r="V17" s="25" t="s">
        <v>198</v>
      </c>
      <c r="W17" s="15"/>
    </row>
    <row r="18">
      <c r="A18" s="15"/>
      <c r="B18" s="98" t="s">
        <v>346</v>
      </c>
      <c r="C18" s="27" t="s">
        <v>198</v>
      </c>
      <c r="D18" s="27" t="s">
        <v>150</v>
      </c>
      <c r="E18" s="27" t="s">
        <v>198</v>
      </c>
      <c r="F18" s="27"/>
      <c r="G18" s="27" t="s">
        <v>348</v>
      </c>
      <c r="H18" s="27"/>
      <c r="I18" s="27" t="s">
        <v>113</v>
      </c>
      <c r="J18" s="27" t="s">
        <v>97</v>
      </c>
      <c r="K18" s="27" t="s">
        <v>58</v>
      </c>
      <c r="L18" s="27" t="s">
        <v>152</v>
      </c>
      <c r="M18" s="27" t="s">
        <v>154</v>
      </c>
      <c r="N18" s="27" t="s">
        <v>198</v>
      </c>
      <c r="O18" s="27" t="s">
        <v>198</v>
      </c>
      <c r="P18" s="27" t="s">
        <v>198</v>
      </c>
      <c r="Q18" s="27" t="s">
        <v>198</v>
      </c>
      <c r="R18" s="27" t="s">
        <v>198</v>
      </c>
      <c r="S18" s="27" t="s">
        <v>198</v>
      </c>
      <c r="T18" s="27" t="s">
        <v>198</v>
      </c>
      <c r="U18" s="30" t="s">
        <v>160</v>
      </c>
      <c r="V18" s="25" t="s">
        <v>198</v>
      </c>
      <c r="W18" s="15"/>
    </row>
    <row r="19">
      <c r="A19" s="15"/>
      <c r="B19" s="98" t="s">
        <v>352</v>
      </c>
      <c r="C19" s="27" t="s">
        <v>198</v>
      </c>
      <c r="D19" s="27" t="s">
        <v>354</v>
      </c>
      <c r="E19" s="27" t="s">
        <v>198</v>
      </c>
      <c r="F19" s="27"/>
      <c r="G19" s="27" t="s">
        <v>356</v>
      </c>
      <c r="H19" s="27"/>
      <c r="I19" s="27" t="s">
        <v>53</v>
      </c>
      <c r="J19" s="27" t="s">
        <v>97</v>
      </c>
      <c r="K19" s="27" t="s">
        <v>58</v>
      </c>
      <c r="L19" s="27" t="s">
        <v>359</v>
      </c>
      <c r="M19" s="27" t="s">
        <v>14</v>
      </c>
      <c r="N19" s="27" t="s">
        <v>198</v>
      </c>
      <c r="O19" s="27" t="s">
        <v>198</v>
      </c>
      <c r="P19" s="27" t="s">
        <v>198</v>
      </c>
      <c r="Q19" s="27" t="s">
        <v>198</v>
      </c>
      <c r="R19" s="27" t="s">
        <v>198</v>
      </c>
      <c r="S19" s="27" t="s">
        <v>198</v>
      </c>
      <c r="T19" s="27" t="s">
        <v>198</v>
      </c>
      <c r="U19" s="30" t="s">
        <v>170</v>
      </c>
      <c r="V19" s="25" t="s">
        <v>198</v>
      </c>
      <c r="W19" s="15"/>
    </row>
    <row r="20">
      <c r="A20" s="15"/>
      <c r="B20" s="98" t="s">
        <v>361</v>
      </c>
      <c r="C20" s="27" t="s">
        <v>198</v>
      </c>
      <c r="D20" s="27" t="s">
        <v>363</v>
      </c>
      <c r="E20" s="27" t="s">
        <v>198</v>
      </c>
      <c r="F20" s="27"/>
      <c r="G20" s="27" t="s">
        <v>365</v>
      </c>
      <c r="H20" s="27"/>
      <c r="I20" s="27" t="s">
        <v>53</v>
      </c>
      <c r="J20" s="27" t="s">
        <v>75</v>
      </c>
      <c r="K20" s="27" t="s">
        <v>172</v>
      </c>
      <c r="L20" s="27" t="s">
        <v>369</v>
      </c>
      <c r="M20" s="27" t="s">
        <v>154</v>
      </c>
      <c r="N20" s="27" t="s">
        <v>198</v>
      </c>
      <c r="O20" s="27" t="s">
        <v>198</v>
      </c>
      <c r="P20" s="27" t="s">
        <v>198</v>
      </c>
      <c r="Q20" s="27" t="s">
        <v>198</v>
      </c>
      <c r="R20" s="27" t="s">
        <v>198</v>
      </c>
      <c r="S20" s="27" t="s">
        <v>198</v>
      </c>
      <c r="T20" s="27" t="s">
        <v>198</v>
      </c>
      <c r="U20" s="30" t="s">
        <v>175</v>
      </c>
      <c r="V20" s="25" t="s">
        <v>198</v>
      </c>
      <c r="W20" s="15"/>
    </row>
    <row r="21">
      <c r="A21" s="15"/>
      <c r="B21" s="98" t="s">
        <v>372</v>
      </c>
      <c r="C21" s="27" t="s">
        <v>198</v>
      </c>
      <c r="D21" s="27" t="s">
        <v>373</v>
      </c>
      <c r="E21" s="27" t="s">
        <v>198</v>
      </c>
      <c r="F21" s="27"/>
      <c r="G21" s="27" t="s">
        <v>377</v>
      </c>
      <c r="H21" s="27"/>
      <c r="I21" s="27" t="s">
        <v>53</v>
      </c>
      <c r="J21" s="27" t="s">
        <v>75</v>
      </c>
      <c r="K21" s="27" t="s">
        <v>58</v>
      </c>
      <c r="L21" s="27" t="s">
        <v>379</v>
      </c>
      <c r="M21" s="27" t="s">
        <v>61</v>
      </c>
      <c r="N21" s="27" t="s">
        <v>198</v>
      </c>
      <c r="O21" s="27" t="s">
        <v>198</v>
      </c>
      <c r="P21" s="27" t="s">
        <v>198</v>
      </c>
      <c r="Q21" s="27" t="s">
        <v>198</v>
      </c>
      <c r="R21" s="27" t="s">
        <v>198</v>
      </c>
      <c r="S21" s="27" t="s">
        <v>198</v>
      </c>
      <c r="T21" s="27" t="s">
        <v>198</v>
      </c>
      <c r="U21" s="30" t="s">
        <v>178</v>
      </c>
      <c r="V21" s="25" t="s">
        <v>198</v>
      </c>
      <c r="W21" s="15"/>
    </row>
    <row r="22">
      <c r="A22" s="15"/>
      <c r="B22" s="98" t="s">
        <v>382</v>
      </c>
      <c r="C22" s="27" t="s">
        <v>198</v>
      </c>
      <c r="D22" s="27" t="s">
        <v>384</v>
      </c>
      <c r="E22" s="27" t="s">
        <v>198</v>
      </c>
      <c r="F22" s="27"/>
      <c r="G22" s="27" t="s">
        <v>387</v>
      </c>
      <c r="H22" s="27"/>
      <c r="I22" s="27" t="s">
        <v>53</v>
      </c>
      <c r="J22" s="27" t="s">
        <v>97</v>
      </c>
      <c r="K22" s="27" t="s">
        <v>58</v>
      </c>
      <c r="L22" s="27" t="s">
        <v>390</v>
      </c>
      <c r="M22" s="27" t="s">
        <v>391</v>
      </c>
      <c r="N22" s="27" t="s">
        <v>198</v>
      </c>
      <c r="O22" s="27" t="s">
        <v>198</v>
      </c>
      <c r="P22" s="27" t="s">
        <v>198</v>
      </c>
      <c r="Q22" s="27" t="s">
        <v>198</v>
      </c>
      <c r="R22" s="27" t="s">
        <v>198</v>
      </c>
      <c r="S22" s="27" t="s">
        <v>198</v>
      </c>
      <c r="T22" s="27" t="s">
        <v>198</v>
      </c>
      <c r="U22" s="30" t="s">
        <v>182</v>
      </c>
      <c r="V22" s="25" t="s">
        <v>198</v>
      </c>
      <c r="W22" s="15"/>
    </row>
    <row r="23">
      <c r="A23" s="15"/>
      <c r="B23" s="98" t="s">
        <v>394</v>
      </c>
      <c r="C23" s="27" t="s">
        <v>198</v>
      </c>
      <c r="D23" s="27" t="s">
        <v>183</v>
      </c>
      <c r="E23" s="27" t="s">
        <v>198</v>
      </c>
      <c r="F23" s="27"/>
      <c r="G23" s="27" t="s">
        <v>397</v>
      </c>
      <c r="H23" s="27"/>
      <c r="I23" s="27" t="s">
        <v>113</v>
      </c>
      <c r="J23" s="27" t="s">
        <v>75</v>
      </c>
      <c r="K23" s="27" t="s">
        <v>58</v>
      </c>
      <c r="L23" s="27" t="s">
        <v>184</v>
      </c>
      <c r="M23" s="27" t="s">
        <v>185</v>
      </c>
      <c r="N23" s="27" t="s">
        <v>198</v>
      </c>
      <c r="O23" s="27" t="s">
        <v>198</v>
      </c>
      <c r="P23" s="27" t="s">
        <v>198</v>
      </c>
      <c r="Q23" s="27" t="s">
        <v>198</v>
      </c>
      <c r="R23" s="27" t="s">
        <v>198</v>
      </c>
      <c r="S23" s="27" t="s">
        <v>198</v>
      </c>
      <c r="T23" s="27" t="s">
        <v>198</v>
      </c>
      <c r="U23" s="30" t="s">
        <v>186</v>
      </c>
      <c r="V23" s="25" t="s">
        <v>198</v>
      </c>
      <c r="W23" s="15"/>
    </row>
    <row r="24">
      <c r="A24" s="15"/>
      <c r="B24" s="98" t="s">
        <v>402</v>
      </c>
      <c r="C24" s="27" t="s">
        <v>198</v>
      </c>
      <c r="D24" s="27" t="s">
        <v>403</v>
      </c>
      <c r="E24" s="27" t="s">
        <v>198</v>
      </c>
      <c r="F24" s="27"/>
      <c r="G24" s="27" t="s">
        <v>405</v>
      </c>
      <c r="H24" s="27"/>
      <c r="I24" s="27" t="s">
        <v>53</v>
      </c>
      <c r="J24" s="27" t="s">
        <v>75</v>
      </c>
      <c r="K24" s="27" t="s">
        <v>172</v>
      </c>
      <c r="L24" s="27" t="s">
        <v>408</v>
      </c>
      <c r="M24" s="27" t="s">
        <v>61</v>
      </c>
      <c r="N24" s="27" t="s">
        <v>198</v>
      </c>
      <c r="O24" s="27" t="s">
        <v>198</v>
      </c>
      <c r="P24" s="27" t="s">
        <v>198</v>
      </c>
      <c r="Q24" s="27" t="s">
        <v>198</v>
      </c>
      <c r="R24" s="27" t="s">
        <v>198</v>
      </c>
      <c r="S24" s="27" t="s">
        <v>198</v>
      </c>
      <c r="T24" s="27" t="s">
        <v>198</v>
      </c>
      <c r="U24" s="30" t="s">
        <v>189</v>
      </c>
      <c r="V24" s="25" t="s">
        <v>198</v>
      </c>
      <c r="W24" s="15"/>
    </row>
    <row r="25">
      <c r="A25" s="15"/>
      <c r="B25" s="98" t="s">
        <v>410</v>
      </c>
      <c r="C25" s="27" t="s">
        <v>198</v>
      </c>
      <c r="D25" s="27" t="s">
        <v>412</v>
      </c>
      <c r="E25" s="27" t="s">
        <v>198</v>
      </c>
      <c r="F25" s="27"/>
      <c r="G25" s="27" t="s">
        <v>414</v>
      </c>
      <c r="H25" s="27"/>
      <c r="I25" s="27" t="s">
        <v>53</v>
      </c>
      <c r="J25" s="27" t="s">
        <v>75</v>
      </c>
      <c r="K25" s="27" t="s">
        <v>58</v>
      </c>
      <c r="L25" s="27" t="s">
        <v>416</v>
      </c>
      <c r="M25" s="27" t="s">
        <v>119</v>
      </c>
      <c r="N25" s="27" t="s">
        <v>198</v>
      </c>
      <c r="O25" s="27" t="s">
        <v>198</v>
      </c>
      <c r="P25" s="27" t="s">
        <v>198</v>
      </c>
      <c r="Q25" s="27" t="s">
        <v>198</v>
      </c>
      <c r="R25" s="27" t="s">
        <v>198</v>
      </c>
      <c r="S25" s="27" t="s">
        <v>198</v>
      </c>
      <c r="T25" s="27" t="s">
        <v>198</v>
      </c>
      <c r="U25" s="30" t="s">
        <v>192</v>
      </c>
      <c r="V25" s="25" t="s">
        <v>198</v>
      </c>
      <c r="W25" s="15"/>
    </row>
    <row r="26">
      <c r="A26" s="15"/>
      <c r="B26" s="98" t="s">
        <v>420</v>
      </c>
      <c r="C26" s="27" t="s">
        <v>198</v>
      </c>
      <c r="D26" s="27" t="s">
        <v>193</v>
      </c>
      <c r="E26" s="27" t="s">
        <v>198</v>
      </c>
      <c r="F26" s="27"/>
      <c r="G26" s="27" t="s">
        <v>423</v>
      </c>
      <c r="H26" s="27"/>
      <c r="I26" s="27" t="s">
        <v>53</v>
      </c>
      <c r="J26" s="27" t="s">
        <v>108</v>
      </c>
      <c r="K26" s="27" t="s">
        <v>58</v>
      </c>
      <c r="L26" s="27" t="s">
        <v>194</v>
      </c>
      <c r="M26" s="27" t="s">
        <v>61</v>
      </c>
      <c r="N26" s="27" t="s">
        <v>198</v>
      </c>
      <c r="O26" s="27" t="s">
        <v>198</v>
      </c>
      <c r="P26" s="27" t="s">
        <v>198</v>
      </c>
      <c r="Q26" s="27" t="s">
        <v>198</v>
      </c>
      <c r="R26" s="27" t="s">
        <v>198</v>
      </c>
      <c r="S26" s="27" t="s">
        <v>198</v>
      </c>
      <c r="T26" s="27" t="s">
        <v>198</v>
      </c>
      <c r="U26" s="30" t="s">
        <v>195</v>
      </c>
      <c r="V26" s="25" t="s">
        <v>198</v>
      </c>
      <c r="W26" s="15"/>
    </row>
    <row r="27">
      <c r="A27" s="15"/>
      <c r="B27" s="98" t="s">
        <v>427</v>
      </c>
      <c r="C27" s="27" t="s">
        <v>198</v>
      </c>
      <c r="D27" s="27" t="s">
        <v>197</v>
      </c>
      <c r="E27" s="27" t="s">
        <v>198</v>
      </c>
      <c r="F27" s="27"/>
      <c r="G27" s="27" t="s">
        <v>430</v>
      </c>
      <c r="H27" s="27"/>
      <c r="I27" s="27" t="s">
        <v>53</v>
      </c>
      <c r="J27" s="27" t="s">
        <v>75</v>
      </c>
      <c r="K27" s="27" t="s">
        <v>58</v>
      </c>
      <c r="L27" s="27" t="s">
        <v>199</v>
      </c>
      <c r="M27" s="27" t="s">
        <v>14</v>
      </c>
      <c r="N27" s="27" t="s">
        <v>198</v>
      </c>
      <c r="O27" s="27" t="s">
        <v>198</v>
      </c>
      <c r="P27" s="27" t="s">
        <v>198</v>
      </c>
      <c r="Q27" s="27" t="s">
        <v>198</v>
      </c>
      <c r="R27" s="27" t="s">
        <v>198</v>
      </c>
      <c r="S27" s="27" t="s">
        <v>198</v>
      </c>
      <c r="T27" s="27" t="s">
        <v>198</v>
      </c>
      <c r="U27" s="30" t="s">
        <v>200</v>
      </c>
      <c r="V27" s="25" t="s">
        <v>198</v>
      </c>
      <c r="W27" s="15"/>
    </row>
    <row r="28">
      <c r="A28" s="15"/>
      <c r="B28" s="98" t="s">
        <v>434</v>
      </c>
      <c r="C28" s="27" t="s">
        <v>198</v>
      </c>
      <c r="D28" s="27" t="s">
        <v>1825</v>
      </c>
      <c r="E28" s="27" t="s">
        <v>198</v>
      </c>
      <c r="F28" s="27"/>
      <c r="G28" s="27" t="s">
        <v>438</v>
      </c>
      <c r="H28" s="27"/>
      <c r="I28" s="27" t="s">
        <v>113</v>
      </c>
      <c r="J28" s="27" t="s">
        <v>97</v>
      </c>
      <c r="K28" s="27" t="s">
        <v>103</v>
      </c>
      <c r="L28" s="27" t="s">
        <v>6492</v>
      </c>
      <c r="M28" s="27" t="s">
        <v>14</v>
      </c>
      <c r="N28" s="27" t="s">
        <v>198</v>
      </c>
      <c r="O28" s="27" t="s">
        <v>198</v>
      </c>
      <c r="P28" s="27" t="s">
        <v>198</v>
      </c>
      <c r="Q28" s="27" t="s">
        <v>198</v>
      </c>
      <c r="R28" s="27" t="s">
        <v>198</v>
      </c>
      <c r="S28" s="27" t="s">
        <v>198</v>
      </c>
      <c r="T28" s="27" t="s">
        <v>198</v>
      </c>
      <c r="U28" s="30" t="s">
        <v>205</v>
      </c>
      <c r="V28" s="25" t="s">
        <v>198</v>
      </c>
      <c r="W28" s="15"/>
    </row>
    <row r="29">
      <c r="A29" s="15"/>
      <c r="B29" s="98" t="s">
        <v>444</v>
      </c>
      <c r="C29" s="27" t="s">
        <v>198</v>
      </c>
      <c r="D29" s="27" t="s">
        <v>206</v>
      </c>
      <c r="E29" s="27" t="s">
        <v>198</v>
      </c>
      <c r="F29" s="27"/>
      <c r="G29" s="27" t="s">
        <v>447</v>
      </c>
      <c r="H29" s="27"/>
      <c r="I29" s="27" t="s">
        <v>53</v>
      </c>
      <c r="J29" s="27" t="s">
        <v>97</v>
      </c>
      <c r="K29" s="27" t="s">
        <v>58</v>
      </c>
      <c r="L29" s="27" t="s">
        <v>207</v>
      </c>
      <c r="M29" s="27" t="s">
        <v>61</v>
      </c>
      <c r="N29" s="27" t="s">
        <v>198</v>
      </c>
      <c r="O29" s="27" t="s">
        <v>198</v>
      </c>
      <c r="P29" s="27" t="s">
        <v>198</v>
      </c>
      <c r="Q29" s="27" t="s">
        <v>198</v>
      </c>
      <c r="R29" s="27" t="s">
        <v>198</v>
      </c>
      <c r="S29" s="27" t="s">
        <v>198</v>
      </c>
      <c r="T29" s="27" t="s">
        <v>198</v>
      </c>
      <c r="U29" s="30" t="s">
        <v>209</v>
      </c>
      <c r="V29" s="25" t="s">
        <v>198</v>
      </c>
      <c r="W29" s="15"/>
    </row>
    <row r="30">
      <c r="A30" s="15"/>
      <c r="B30" s="98" t="s">
        <v>450</v>
      </c>
      <c r="C30" s="27" t="s">
        <v>198</v>
      </c>
      <c r="D30" s="27" t="s">
        <v>210</v>
      </c>
      <c r="E30" s="27" t="s">
        <v>198</v>
      </c>
      <c r="F30" s="27"/>
      <c r="G30" s="27" t="s">
        <v>454</v>
      </c>
      <c r="H30" s="27"/>
      <c r="I30" s="27" t="s">
        <v>53</v>
      </c>
      <c r="J30" s="27" t="s">
        <v>75</v>
      </c>
      <c r="K30" s="27" t="s">
        <v>103</v>
      </c>
      <c r="L30" s="27" t="s">
        <v>212</v>
      </c>
      <c r="M30" s="27" t="s">
        <v>213</v>
      </c>
      <c r="N30" s="27" t="s">
        <v>198</v>
      </c>
      <c r="O30" s="27" t="s">
        <v>198</v>
      </c>
      <c r="P30" s="27" t="s">
        <v>198</v>
      </c>
      <c r="Q30" s="27" t="s">
        <v>198</v>
      </c>
      <c r="R30" s="27" t="s">
        <v>198</v>
      </c>
      <c r="S30" s="27" t="s">
        <v>198</v>
      </c>
      <c r="T30" s="27" t="s">
        <v>198</v>
      </c>
      <c r="U30" s="30" t="s">
        <v>215</v>
      </c>
      <c r="V30" s="25" t="s">
        <v>198</v>
      </c>
      <c r="W30" s="15"/>
    </row>
    <row r="31">
      <c r="A31" s="15"/>
      <c r="B31" s="98" t="s">
        <v>461</v>
      </c>
      <c r="C31" s="27" t="s">
        <v>198</v>
      </c>
      <c r="D31" s="27" t="s">
        <v>462</v>
      </c>
      <c r="E31" s="27" t="s">
        <v>198</v>
      </c>
      <c r="F31" s="27"/>
      <c r="G31" s="27" t="s">
        <v>465</v>
      </c>
      <c r="H31" s="27"/>
      <c r="I31" s="27" t="s">
        <v>53</v>
      </c>
      <c r="J31" s="27" t="s">
        <v>97</v>
      </c>
      <c r="K31" s="27" t="s">
        <v>58</v>
      </c>
      <c r="L31" s="27" t="s">
        <v>467</v>
      </c>
      <c r="M31" s="27" t="s">
        <v>61</v>
      </c>
      <c r="N31" s="27" t="s">
        <v>198</v>
      </c>
      <c r="O31" s="27" t="s">
        <v>198</v>
      </c>
      <c r="P31" s="27" t="s">
        <v>198</v>
      </c>
      <c r="Q31" s="27" t="s">
        <v>198</v>
      </c>
      <c r="R31" s="27" t="s">
        <v>198</v>
      </c>
      <c r="S31" s="27" t="s">
        <v>198</v>
      </c>
      <c r="T31" s="27" t="s">
        <v>198</v>
      </c>
      <c r="U31" s="30" t="s">
        <v>223</v>
      </c>
      <c r="V31" s="25" t="s">
        <v>198</v>
      </c>
      <c r="W31" s="15"/>
    </row>
    <row r="32">
      <c r="A32" s="15"/>
      <c r="B32" s="98" t="s">
        <v>473</v>
      </c>
      <c r="C32" s="27" t="s">
        <v>198</v>
      </c>
      <c r="D32" s="27" t="s">
        <v>475</v>
      </c>
      <c r="E32" s="27" t="s">
        <v>198</v>
      </c>
      <c r="F32" s="27"/>
      <c r="G32" s="27" t="s">
        <v>477</v>
      </c>
      <c r="H32" s="27"/>
      <c r="I32" s="27" t="s">
        <v>113</v>
      </c>
      <c r="J32" s="27" t="s">
        <v>108</v>
      </c>
      <c r="K32" s="27" t="s">
        <v>172</v>
      </c>
      <c r="L32" s="27" t="s">
        <v>479</v>
      </c>
      <c r="M32" s="27" t="s">
        <v>127</v>
      </c>
      <c r="N32" s="27" t="s">
        <v>198</v>
      </c>
      <c r="O32" s="27" t="s">
        <v>198</v>
      </c>
      <c r="P32" s="27" t="s">
        <v>198</v>
      </c>
      <c r="Q32" s="27" t="s">
        <v>198</v>
      </c>
      <c r="R32" s="27" t="s">
        <v>198</v>
      </c>
      <c r="S32" s="27" t="s">
        <v>198</v>
      </c>
      <c r="T32" s="27" t="s">
        <v>198</v>
      </c>
      <c r="U32" s="30" t="s">
        <v>235</v>
      </c>
      <c r="V32" s="25" t="s">
        <v>198</v>
      </c>
      <c r="W32" s="15"/>
    </row>
    <row r="33">
      <c r="A33" s="15"/>
      <c r="B33" s="98" t="s">
        <v>483</v>
      </c>
      <c r="C33" s="27" t="s">
        <v>198</v>
      </c>
      <c r="D33" s="27" t="s">
        <v>237</v>
      </c>
      <c r="E33" s="27" t="s">
        <v>198</v>
      </c>
      <c r="F33" s="27"/>
      <c r="G33" s="27" t="s">
        <v>486</v>
      </c>
      <c r="H33" s="27"/>
      <c r="I33" s="27" t="s">
        <v>113</v>
      </c>
      <c r="J33" s="27" t="s">
        <v>97</v>
      </c>
      <c r="K33" s="27" t="s">
        <v>58</v>
      </c>
      <c r="L33" s="27" t="s">
        <v>238</v>
      </c>
      <c r="M33" s="27" t="s">
        <v>154</v>
      </c>
      <c r="N33" s="27" t="s">
        <v>198</v>
      </c>
      <c r="O33" s="27" t="s">
        <v>198</v>
      </c>
      <c r="P33" s="27" t="s">
        <v>198</v>
      </c>
      <c r="Q33" s="27" t="s">
        <v>198</v>
      </c>
      <c r="R33" s="27" t="s">
        <v>198</v>
      </c>
      <c r="S33" s="27" t="s">
        <v>198</v>
      </c>
      <c r="T33" s="27" t="s">
        <v>198</v>
      </c>
      <c r="U33" s="30" t="s">
        <v>241</v>
      </c>
      <c r="V33" s="25" t="s">
        <v>198</v>
      </c>
      <c r="W33" s="15"/>
    </row>
    <row r="34">
      <c r="A34" s="15"/>
      <c r="B34" s="98" t="s">
        <v>489</v>
      </c>
      <c r="C34" s="27" t="s">
        <v>198</v>
      </c>
      <c r="D34" s="27" t="s">
        <v>490</v>
      </c>
      <c r="E34" s="27" t="s">
        <v>198</v>
      </c>
      <c r="F34" s="27"/>
      <c r="G34" s="27" t="s">
        <v>493</v>
      </c>
      <c r="H34" s="27"/>
      <c r="I34" s="27" t="s">
        <v>53</v>
      </c>
      <c r="J34" s="27" t="s">
        <v>108</v>
      </c>
      <c r="K34" s="27" t="s">
        <v>58</v>
      </c>
      <c r="L34" s="27" t="s">
        <v>494</v>
      </c>
      <c r="M34" s="27" t="s">
        <v>495</v>
      </c>
      <c r="N34" s="27" t="s">
        <v>198</v>
      </c>
      <c r="O34" s="27" t="s">
        <v>198</v>
      </c>
      <c r="P34" s="27" t="s">
        <v>198</v>
      </c>
      <c r="Q34" s="27" t="s">
        <v>198</v>
      </c>
      <c r="R34" s="27" t="s">
        <v>198</v>
      </c>
      <c r="S34" s="27" t="s">
        <v>198</v>
      </c>
      <c r="T34" s="27" t="s">
        <v>198</v>
      </c>
      <c r="U34" s="30" t="s">
        <v>250</v>
      </c>
      <c r="V34" s="25" t="s">
        <v>198</v>
      </c>
      <c r="W34" s="15"/>
    </row>
    <row r="35">
      <c r="A35" s="15"/>
      <c r="B35" s="98" t="s">
        <v>496</v>
      </c>
      <c r="C35" s="27" t="s">
        <v>198</v>
      </c>
      <c r="D35" s="27" t="s">
        <v>497</v>
      </c>
      <c r="E35" s="27" t="s">
        <v>198</v>
      </c>
      <c r="F35" s="27"/>
      <c r="G35" s="27" t="s">
        <v>499</v>
      </c>
      <c r="H35" s="27"/>
      <c r="I35" s="27" t="s">
        <v>53</v>
      </c>
      <c r="J35" s="27" t="s">
        <v>75</v>
      </c>
      <c r="K35" s="27" t="s">
        <v>58</v>
      </c>
      <c r="L35" s="27" t="s">
        <v>6616</v>
      </c>
      <c r="M35" s="27" t="s">
        <v>127</v>
      </c>
      <c r="N35" s="27" t="s">
        <v>198</v>
      </c>
      <c r="O35" s="27" t="s">
        <v>198</v>
      </c>
      <c r="P35" s="27" t="s">
        <v>198</v>
      </c>
      <c r="Q35" s="27" t="s">
        <v>198</v>
      </c>
      <c r="R35" s="27" t="s">
        <v>198</v>
      </c>
      <c r="S35" s="27" t="s">
        <v>198</v>
      </c>
      <c r="T35" s="27" t="s">
        <v>198</v>
      </c>
      <c r="U35" s="30" t="s">
        <v>258</v>
      </c>
      <c r="V35" s="25" t="s">
        <v>198</v>
      </c>
      <c r="W35" s="15"/>
    </row>
    <row r="36">
      <c r="A36" s="15"/>
      <c r="B36" s="98" t="s">
        <v>502</v>
      </c>
      <c r="C36" s="27" t="s">
        <v>198</v>
      </c>
      <c r="D36" s="27" t="s">
        <v>261</v>
      </c>
      <c r="E36" s="27" t="s">
        <v>198</v>
      </c>
      <c r="F36" s="27"/>
      <c r="G36" s="27" t="s">
        <v>505</v>
      </c>
      <c r="H36" s="27"/>
      <c r="I36" s="27" t="s">
        <v>113</v>
      </c>
      <c r="J36" s="27" t="s">
        <v>97</v>
      </c>
      <c r="K36" s="27" t="s">
        <v>58</v>
      </c>
      <c r="L36" s="27" t="s">
        <v>265</v>
      </c>
      <c r="M36" s="27" t="s">
        <v>61</v>
      </c>
      <c r="N36" s="27" t="s">
        <v>198</v>
      </c>
      <c r="O36" s="27" t="s">
        <v>198</v>
      </c>
      <c r="P36" s="27" t="s">
        <v>198</v>
      </c>
      <c r="Q36" s="27" t="s">
        <v>198</v>
      </c>
      <c r="R36" s="27" t="s">
        <v>198</v>
      </c>
      <c r="S36" s="27" t="s">
        <v>198</v>
      </c>
      <c r="T36" s="27" t="s">
        <v>198</v>
      </c>
      <c r="U36" s="30" t="s">
        <v>266</v>
      </c>
      <c r="V36" s="25" t="s">
        <v>198</v>
      </c>
      <c r="W36" s="15"/>
    </row>
    <row r="37">
      <c r="A37" s="15"/>
      <c r="B37" s="98" t="s">
        <v>513</v>
      </c>
      <c r="C37" s="27" t="s">
        <v>198</v>
      </c>
      <c r="D37" s="27" t="s">
        <v>514</v>
      </c>
      <c r="E37" s="27" t="s">
        <v>198</v>
      </c>
      <c r="F37" s="27"/>
      <c r="G37" s="27" t="s">
        <v>516</v>
      </c>
      <c r="H37" s="27"/>
      <c r="I37" s="27" t="s">
        <v>113</v>
      </c>
      <c r="J37" s="27" t="s">
        <v>108</v>
      </c>
      <c r="K37" s="27" t="s">
        <v>103</v>
      </c>
      <c r="L37" s="27" t="s">
        <v>519</v>
      </c>
      <c r="M37" s="27" t="s">
        <v>119</v>
      </c>
      <c r="N37" s="27" t="s">
        <v>198</v>
      </c>
      <c r="O37" s="27" t="s">
        <v>198</v>
      </c>
      <c r="P37" s="27" t="s">
        <v>198</v>
      </c>
      <c r="Q37" s="27" t="s">
        <v>198</v>
      </c>
      <c r="R37" s="27" t="s">
        <v>198</v>
      </c>
      <c r="S37" s="27" t="s">
        <v>198</v>
      </c>
      <c r="T37" s="27" t="s">
        <v>198</v>
      </c>
      <c r="U37" s="30" t="s">
        <v>274</v>
      </c>
      <c r="V37" s="25" t="s">
        <v>198</v>
      </c>
      <c r="W37" s="15"/>
    </row>
    <row r="38">
      <c r="A38" s="15"/>
      <c r="B38" s="98" t="s">
        <v>524</v>
      </c>
      <c r="C38" s="27" t="s">
        <v>198</v>
      </c>
      <c r="D38" s="27" t="s">
        <v>275</v>
      </c>
      <c r="E38" s="27" t="s">
        <v>198</v>
      </c>
      <c r="F38" s="27"/>
      <c r="G38" s="27" t="s">
        <v>528</v>
      </c>
      <c r="H38" s="27"/>
      <c r="I38" s="27" t="s">
        <v>113</v>
      </c>
      <c r="J38" s="27" t="s">
        <v>97</v>
      </c>
      <c r="K38" s="27" t="s">
        <v>58</v>
      </c>
      <c r="L38" s="27" t="s">
        <v>276</v>
      </c>
      <c r="M38" s="27" t="s">
        <v>531</v>
      </c>
      <c r="N38" s="27" t="s">
        <v>198</v>
      </c>
      <c r="O38" s="27" t="s">
        <v>198</v>
      </c>
      <c r="P38" s="27" t="s">
        <v>198</v>
      </c>
      <c r="Q38" s="27" t="s">
        <v>198</v>
      </c>
      <c r="R38" s="27" t="s">
        <v>198</v>
      </c>
      <c r="S38" s="27" t="s">
        <v>198</v>
      </c>
      <c r="T38" s="27" t="s">
        <v>198</v>
      </c>
      <c r="U38" s="30" t="s">
        <v>280</v>
      </c>
      <c r="V38" s="25" t="s">
        <v>198</v>
      </c>
      <c r="W38" s="15"/>
    </row>
    <row r="39">
      <c r="A39" s="15"/>
      <c r="B39" s="98" t="s">
        <v>533</v>
      </c>
      <c r="C39" s="27" t="s">
        <v>198</v>
      </c>
      <c r="D39" s="27" t="s">
        <v>535</v>
      </c>
      <c r="E39" s="27" t="s">
        <v>198</v>
      </c>
      <c r="F39" s="27"/>
      <c r="G39" s="27" t="s">
        <v>539</v>
      </c>
      <c r="H39" s="27"/>
      <c r="I39" s="27" t="s">
        <v>113</v>
      </c>
      <c r="J39" s="27" t="s">
        <v>97</v>
      </c>
      <c r="K39" s="27" t="s">
        <v>172</v>
      </c>
      <c r="L39" s="27" t="s">
        <v>542</v>
      </c>
      <c r="M39" s="27" t="s">
        <v>119</v>
      </c>
      <c r="N39" s="27" t="s">
        <v>198</v>
      </c>
      <c r="O39" s="27" t="s">
        <v>198</v>
      </c>
      <c r="P39" s="27" t="s">
        <v>198</v>
      </c>
      <c r="Q39" s="27" t="s">
        <v>198</v>
      </c>
      <c r="R39" s="27" t="s">
        <v>198</v>
      </c>
      <c r="S39" s="27" t="s">
        <v>198</v>
      </c>
      <c r="T39" s="27" t="s">
        <v>198</v>
      </c>
      <c r="U39" s="30" t="s">
        <v>288</v>
      </c>
      <c r="V39" s="25" t="s">
        <v>198</v>
      </c>
      <c r="W39" s="15"/>
    </row>
    <row r="40">
      <c r="A40" s="15"/>
      <c r="B40" s="98" t="s">
        <v>545</v>
      </c>
      <c r="C40" s="27" t="s">
        <v>198</v>
      </c>
      <c r="D40" s="27" t="s">
        <v>546</v>
      </c>
      <c r="E40" s="27" t="s">
        <v>198</v>
      </c>
      <c r="F40" s="27"/>
      <c r="G40" s="27" t="s">
        <v>550</v>
      </c>
      <c r="H40" s="27"/>
      <c r="I40" s="27" t="s">
        <v>53</v>
      </c>
      <c r="J40" s="27" t="s">
        <v>108</v>
      </c>
      <c r="K40" s="27" t="s">
        <v>58</v>
      </c>
      <c r="L40" s="27" t="s">
        <v>552</v>
      </c>
      <c r="M40" s="27" t="s">
        <v>61</v>
      </c>
      <c r="N40" s="27" t="s">
        <v>198</v>
      </c>
      <c r="O40" s="27" t="s">
        <v>198</v>
      </c>
      <c r="P40" s="27" t="s">
        <v>198</v>
      </c>
      <c r="Q40" s="27" t="s">
        <v>198</v>
      </c>
      <c r="R40" s="27" t="s">
        <v>198</v>
      </c>
      <c r="S40" s="27" t="s">
        <v>198</v>
      </c>
      <c r="T40" s="27" t="s">
        <v>198</v>
      </c>
      <c r="U40" s="30" t="s">
        <v>297</v>
      </c>
      <c r="V40" s="25" t="s">
        <v>198</v>
      </c>
      <c r="W40" s="15"/>
    </row>
    <row r="41">
      <c r="A41" s="15"/>
      <c r="B41" s="98" t="s">
        <v>555</v>
      </c>
      <c r="C41" s="27" t="s">
        <v>198</v>
      </c>
      <c r="D41" s="27" t="s">
        <v>556</v>
      </c>
      <c r="E41" s="27" t="s">
        <v>198</v>
      </c>
      <c r="F41" s="27"/>
      <c r="G41" s="27" t="s">
        <v>559</v>
      </c>
      <c r="H41" s="27"/>
      <c r="I41" s="27" t="s">
        <v>53</v>
      </c>
      <c r="J41" s="27" t="s">
        <v>108</v>
      </c>
      <c r="K41" s="27" t="s">
        <v>58</v>
      </c>
      <c r="L41" s="27" t="s">
        <v>6715</v>
      </c>
      <c r="M41" s="27" t="s">
        <v>127</v>
      </c>
      <c r="N41" s="27" t="s">
        <v>198</v>
      </c>
      <c r="O41" s="27" t="s">
        <v>198</v>
      </c>
      <c r="P41" s="27" t="s">
        <v>198</v>
      </c>
      <c r="Q41" s="27" t="s">
        <v>198</v>
      </c>
      <c r="R41" s="27" t="s">
        <v>198</v>
      </c>
      <c r="S41" s="27" t="s">
        <v>198</v>
      </c>
      <c r="T41" s="27" t="s">
        <v>198</v>
      </c>
      <c r="U41" s="30" t="s">
        <v>307</v>
      </c>
      <c r="V41" s="25" t="s">
        <v>198</v>
      </c>
      <c r="W41" s="15"/>
    </row>
    <row r="42">
      <c r="A42" s="15"/>
      <c r="B42" s="98" t="s">
        <v>565</v>
      </c>
      <c r="C42" s="27" t="s">
        <v>198</v>
      </c>
      <c r="D42" s="27" t="s">
        <v>567</v>
      </c>
      <c r="E42" s="27" t="s">
        <v>198</v>
      </c>
      <c r="F42" s="27"/>
      <c r="G42" s="27" t="s">
        <v>569</v>
      </c>
      <c r="H42" s="27"/>
      <c r="I42" s="27" t="s">
        <v>53</v>
      </c>
      <c r="J42" s="27" t="s">
        <v>97</v>
      </c>
      <c r="K42" s="27" t="s">
        <v>58</v>
      </c>
      <c r="L42" s="27" t="s">
        <v>571</v>
      </c>
      <c r="M42" s="27" t="s">
        <v>572</v>
      </c>
      <c r="N42" s="27" t="s">
        <v>198</v>
      </c>
      <c r="O42" s="27" t="s">
        <v>198</v>
      </c>
      <c r="P42" s="27" t="s">
        <v>198</v>
      </c>
      <c r="Q42" s="27" t="s">
        <v>198</v>
      </c>
      <c r="R42" s="27" t="s">
        <v>198</v>
      </c>
      <c r="S42" s="27" t="s">
        <v>198</v>
      </c>
      <c r="T42" s="27" t="s">
        <v>198</v>
      </c>
      <c r="U42" s="30" t="s">
        <v>317</v>
      </c>
      <c r="V42" s="25" t="s">
        <v>198</v>
      </c>
      <c r="W42" s="15"/>
    </row>
    <row r="43">
      <c r="A43" s="15"/>
      <c r="B43" s="98" t="s">
        <v>576</v>
      </c>
      <c r="C43" s="27" t="s">
        <v>198</v>
      </c>
      <c r="D43" s="27" t="s">
        <v>320</v>
      </c>
      <c r="E43" s="27" t="s">
        <v>198</v>
      </c>
      <c r="F43" s="27"/>
      <c r="G43" s="27" t="s">
        <v>579</v>
      </c>
      <c r="H43" s="27"/>
      <c r="I43" s="27" t="s">
        <v>53</v>
      </c>
      <c r="J43" s="27" t="s">
        <v>97</v>
      </c>
      <c r="K43" s="27" t="s">
        <v>58</v>
      </c>
      <c r="L43" s="27" t="s">
        <v>321</v>
      </c>
      <c r="M43" s="27" t="s">
        <v>323</v>
      </c>
      <c r="N43" s="27" t="s">
        <v>198</v>
      </c>
      <c r="O43" s="27" t="s">
        <v>198</v>
      </c>
      <c r="P43" s="27" t="s">
        <v>198</v>
      </c>
      <c r="Q43" s="27" t="s">
        <v>198</v>
      </c>
      <c r="R43" s="27" t="s">
        <v>198</v>
      </c>
      <c r="S43" s="27" t="s">
        <v>198</v>
      </c>
      <c r="T43" s="27" t="s">
        <v>198</v>
      </c>
      <c r="U43" s="30" t="s">
        <v>326</v>
      </c>
      <c r="V43" s="25" t="s">
        <v>198</v>
      </c>
      <c r="W43" s="15"/>
    </row>
    <row r="44">
      <c r="A44" s="15"/>
      <c r="B44" s="98" t="s">
        <v>583</v>
      </c>
      <c r="C44" s="27" t="s">
        <v>198</v>
      </c>
      <c r="D44" s="27" t="s">
        <v>585</v>
      </c>
      <c r="E44" s="27" t="s">
        <v>198</v>
      </c>
      <c r="F44" s="27"/>
      <c r="G44" s="27" t="s">
        <v>588</v>
      </c>
      <c r="H44" s="27"/>
      <c r="I44" s="27" t="s">
        <v>53</v>
      </c>
      <c r="J44" s="27" t="s">
        <v>108</v>
      </c>
      <c r="K44" s="27" t="s">
        <v>58</v>
      </c>
      <c r="L44" s="27" t="s">
        <v>591</v>
      </c>
      <c r="M44" s="27" t="s">
        <v>495</v>
      </c>
      <c r="N44" s="27" t="s">
        <v>198</v>
      </c>
      <c r="O44" s="27" t="s">
        <v>198</v>
      </c>
      <c r="P44" s="27" t="s">
        <v>198</v>
      </c>
      <c r="Q44" s="27" t="s">
        <v>198</v>
      </c>
      <c r="R44" s="27" t="s">
        <v>198</v>
      </c>
      <c r="S44" s="27" t="s">
        <v>198</v>
      </c>
      <c r="T44" s="27" t="s">
        <v>198</v>
      </c>
      <c r="U44" s="30" t="s">
        <v>334</v>
      </c>
      <c r="V44" s="25" t="s">
        <v>198</v>
      </c>
      <c r="W44" s="15"/>
    </row>
    <row r="45">
      <c r="A45" s="15"/>
      <c r="B45" s="98" t="s">
        <v>594</v>
      </c>
      <c r="C45" s="27" t="s">
        <v>198</v>
      </c>
      <c r="D45" s="27" t="s">
        <v>595</v>
      </c>
      <c r="E45" s="27" t="s">
        <v>198</v>
      </c>
      <c r="F45" s="27"/>
      <c r="G45" s="27" t="s">
        <v>598</v>
      </c>
      <c r="H45" s="27"/>
      <c r="I45" s="27" t="s">
        <v>53</v>
      </c>
      <c r="J45" s="27" t="s">
        <v>108</v>
      </c>
      <c r="K45" s="27" t="s">
        <v>58</v>
      </c>
      <c r="L45" s="27" t="s">
        <v>601</v>
      </c>
      <c r="M45" s="27" t="s">
        <v>61</v>
      </c>
      <c r="N45" s="27" t="s">
        <v>198</v>
      </c>
      <c r="O45" s="27" t="s">
        <v>198</v>
      </c>
      <c r="P45" s="27" t="s">
        <v>198</v>
      </c>
      <c r="Q45" s="27" t="s">
        <v>198</v>
      </c>
      <c r="R45" s="27" t="s">
        <v>198</v>
      </c>
      <c r="S45" s="27" t="s">
        <v>198</v>
      </c>
      <c r="T45" s="27" t="s">
        <v>198</v>
      </c>
      <c r="U45" s="30" t="s">
        <v>344</v>
      </c>
      <c r="V45" s="25" t="s">
        <v>198</v>
      </c>
      <c r="W45" s="15"/>
    </row>
    <row r="46">
      <c r="A46" s="15"/>
      <c r="B46" s="98" t="s">
        <v>604</v>
      </c>
      <c r="C46" s="27" t="s">
        <v>198</v>
      </c>
      <c r="D46" s="27" t="s">
        <v>606</v>
      </c>
      <c r="E46" s="27" t="s">
        <v>198</v>
      </c>
      <c r="F46" s="27"/>
      <c r="G46" s="27" t="s">
        <v>608</v>
      </c>
      <c r="H46" s="27"/>
      <c r="I46" s="27" t="s">
        <v>53</v>
      </c>
      <c r="J46" s="27" t="s">
        <v>97</v>
      </c>
      <c r="K46" s="27" t="s">
        <v>58</v>
      </c>
      <c r="L46" s="27" t="s">
        <v>611</v>
      </c>
      <c r="M46" s="27" t="s">
        <v>213</v>
      </c>
      <c r="N46" s="27" t="s">
        <v>198</v>
      </c>
      <c r="O46" s="27" t="s">
        <v>198</v>
      </c>
      <c r="P46" s="27" t="s">
        <v>198</v>
      </c>
      <c r="Q46" s="27" t="s">
        <v>198</v>
      </c>
      <c r="R46" s="27" t="s">
        <v>198</v>
      </c>
      <c r="S46" s="27" t="s">
        <v>198</v>
      </c>
      <c r="T46" s="27" t="s">
        <v>198</v>
      </c>
      <c r="U46" s="30" t="s">
        <v>351</v>
      </c>
      <c r="V46" s="25" t="s">
        <v>198</v>
      </c>
      <c r="W46" s="15"/>
    </row>
    <row r="47">
      <c r="A47" s="15"/>
      <c r="B47" s="98" t="s">
        <v>615</v>
      </c>
      <c r="C47" s="27" t="s">
        <v>198</v>
      </c>
      <c r="D47" s="27" t="s">
        <v>353</v>
      </c>
      <c r="E47" s="27" t="s">
        <v>198</v>
      </c>
      <c r="F47" s="27"/>
      <c r="G47" s="27" t="s">
        <v>618</v>
      </c>
      <c r="H47" s="27"/>
      <c r="I47" s="27" t="s">
        <v>53</v>
      </c>
      <c r="J47" s="27" t="s">
        <v>75</v>
      </c>
      <c r="K47" s="27" t="s">
        <v>58</v>
      </c>
      <c r="L47" s="27" t="s">
        <v>358</v>
      </c>
      <c r="M47" s="27" t="s">
        <v>119</v>
      </c>
      <c r="N47" s="27" t="s">
        <v>198</v>
      </c>
      <c r="O47" s="27" t="s">
        <v>198</v>
      </c>
      <c r="P47" s="27" t="s">
        <v>198</v>
      </c>
      <c r="Q47" s="27" t="s">
        <v>198</v>
      </c>
      <c r="R47" s="27" t="s">
        <v>198</v>
      </c>
      <c r="S47" s="27" t="s">
        <v>198</v>
      </c>
      <c r="T47" s="27" t="s">
        <v>198</v>
      </c>
      <c r="U47" s="30" t="s">
        <v>360</v>
      </c>
      <c r="V47" s="25" t="s">
        <v>198</v>
      </c>
      <c r="W47" s="15"/>
    </row>
    <row r="48">
      <c r="A48" s="15"/>
      <c r="B48" s="98" t="s">
        <v>624</v>
      </c>
      <c r="C48" s="27" t="s">
        <v>198</v>
      </c>
      <c r="D48" s="27" t="s">
        <v>626</v>
      </c>
      <c r="E48" s="27" t="s">
        <v>198</v>
      </c>
      <c r="F48" s="27"/>
      <c r="G48" s="27" t="s">
        <v>628</v>
      </c>
      <c r="H48" s="27"/>
      <c r="I48" s="27" t="s">
        <v>53</v>
      </c>
      <c r="J48" s="27" t="s">
        <v>75</v>
      </c>
      <c r="K48" s="27" t="s">
        <v>103</v>
      </c>
      <c r="L48" s="27" t="s">
        <v>630</v>
      </c>
      <c r="M48" s="27" t="s">
        <v>631</v>
      </c>
      <c r="N48" s="27" t="s">
        <v>198</v>
      </c>
      <c r="O48" s="27" t="s">
        <v>198</v>
      </c>
      <c r="P48" s="27" t="s">
        <v>198</v>
      </c>
      <c r="Q48" s="27" t="s">
        <v>198</v>
      </c>
      <c r="R48" s="27" t="s">
        <v>198</v>
      </c>
      <c r="S48" s="27" t="s">
        <v>198</v>
      </c>
      <c r="T48" s="27" t="s">
        <v>198</v>
      </c>
      <c r="U48" s="30" t="s">
        <v>370</v>
      </c>
      <c r="V48" s="25" t="s">
        <v>198</v>
      </c>
      <c r="W48" s="15"/>
    </row>
    <row r="49">
      <c r="A49" s="15"/>
      <c r="B49" s="98" t="s">
        <v>635</v>
      </c>
      <c r="C49" s="27" t="s">
        <v>198</v>
      </c>
      <c r="D49" s="27" t="s">
        <v>636</v>
      </c>
      <c r="E49" s="27" t="s">
        <v>198</v>
      </c>
      <c r="F49" s="27"/>
      <c r="G49" s="27" t="s">
        <v>639</v>
      </c>
      <c r="H49" s="27"/>
      <c r="I49" s="27" t="s">
        <v>53</v>
      </c>
      <c r="J49" s="27" t="s">
        <v>75</v>
      </c>
      <c r="K49" s="27" t="s">
        <v>172</v>
      </c>
      <c r="L49" s="27" t="s">
        <v>642</v>
      </c>
      <c r="M49" s="27" t="s">
        <v>61</v>
      </c>
      <c r="N49" s="27" t="s">
        <v>198</v>
      </c>
      <c r="O49" s="27" t="s">
        <v>198</v>
      </c>
      <c r="P49" s="27" t="s">
        <v>198</v>
      </c>
      <c r="Q49" s="27" t="s">
        <v>198</v>
      </c>
      <c r="R49" s="27" t="s">
        <v>198</v>
      </c>
      <c r="S49" s="27" t="s">
        <v>198</v>
      </c>
      <c r="T49" s="27" t="s">
        <v>198</v>
      </c>
      <c r="U49" s="30" t="s">
        <v>378</v>
      </c>
      <c r="V49" s="25" t="s">
        <v>198</v>
      </c>
      <c r="W49" s="15"/>
    </row>
    <row r="50">
      <c r="A50" s="15"/>
      <c r="B50" s="98" t="s">
        <v>645</v>
      </c>
      <c r="C50" s="27" t="s">
        <v>198</v>
      </c>
      <c r="D50" s="27" t="s">
        <v>647</v>
      </c>
      <c r="E50" s="27" t="s">
        <v>198</v>
      </c>
      <c r="F50" s="27"/>
      <c r="G50" s="27" t="s">
        <v>650</v>
      </c>
      <c r="H50" s="27"/>
      <c r="I50" s="27" t="s">
        <v>53</v>
      </c>
      <c r="J50" s="27" t="s">
        <v>97</v>
      </c>
      <c r="K50" s="27" t="s">
        <v>58</v>
      </c>
      <c r="L50" s="27" t="s">
        <v>653</v>
      </c>
      <c r="M50" s="27" t="s">
        <v>61</v>
      </c>
      <c r="N50" s="27" t="s">
        <v>198</v>
      </c>
      <c r="O50" s="27" t="s">
        <v>198</v>
      </c>
      <c r="P50" s="27" t="s">
        <v>198</v>
      </c>
      <c r="Q50" s="27" t="s">
        <v>198</v>
      </c>
      <c r="R50" s="27" t="s">
        <v>198</v>
      </c>
      <c r="S50" s="27" t="s">
        <v>198</v>
      </c>
      <c r="T50" s="27" t="s">
        <v>198</v>
      </c>
      <c r="U50" s="30" t="s">
        <v>383</v>
      </c>
      <c r="V50" s="25" t="s">
        <v>198</v>
      </c>
      <c r="W50" s="15"/>
    </row>
    <row r="51">
      <c r="A51" s="15"/>
      <c r="B51" s="98" t="s">
        <v>655</v>
      </c>
      <c r="C51" s="27" t="s">
        <v>198</v>
      </c>
      <c r="D51" s="27" t="s">
        <v>385</v>
      </c>
      <c r="E51" s="27" t="s">
        <v>198</v>
      </c>
      <c r="F51" s="27"/>
      <c r="G51" s="27" t="s">
        <v>659</v>
      </c>
      <c r="H51" s="27"/>
      <c r="I51" s="27" t="s">
        <v>53</v>
      </c>
      <c r="J51" s="27" t="s">
        <v>108</v>
      </c>
      <c r="K51" s="27" t="s">
        <v>58</v>
      </c>
      <c r="L51" s="27" t="s">
        <v>662</v>
      </c>
      <c r="M51" s="27" t="s">
        <v>119</v>
      </c>
      <c r="N51" s="27" t="s">
        <v>198</v>
      </c>
      <c r="O51" s="27" t="s">
        <v>198</v>
      </c>
      <c r="P51" s="27" t="s">
        <v>198</v>
      </c>
      <c r="Q51" s="27" t="s">
        <v>198</v>
      </c>
      <c r="R51" s="27" t="s">
        <v>198</v>
      </c>
      <c r="S51" s="27" t="s">
        <v>198</v>
      </c>
      <c r="T51" s="27" t="s">
        <v>198</v>
      </c>
      <c r="U51" s="30" t="s">
        <v>392</v>
      </c>
      <c r="V51" s="25" t="s">
        <v>198</v>
      </c>
      <c r="W51" s="15"/>
    </row>
    <row r="52">
      <c r="A52" s="15"/>
      <c r="B52" s="98" t="s">
        <v>665</v>
      </c>
      <c r="C52" s="27" t="s">
        <v>198</v>
      </c>
      <c r="D52" s="27" t="s">
        <v>666</v>
      </c>
      <c r="E52" s="27" t="s">
        <v>198</v>
      </c>
      <c r="F52" s="27"/>
      <c r="G52" s="27" t="s">
        <v>669</v>
      </c>
      <c r="H52" s="27"/>
      <c r="I52" s="27" t="s">
        <v>53</v>
      </c>
      <c r="J52" s="27" t="s">
        <v>97</v>
      </c>
      <c r="K52" s="27" t="s">
        <v>58</v>
      </c>
      <c r="L52" s="27" t="s">
        <v>673</v>
      </c>
      <c r="M52" s="27" t="s">
        <v>185</v>
      </c>
      <c r="N52" s="27" t="s">
        <v>198</v>
      </c>
      <c r="O52" s="27" t="s">
        <v>198</v>
      </c>
      <c r="P52" s="27" t="s">
        <v>198</v>
      </c>
      <c r="Q52" s="27" t="s">
        <v>198</v>
      </c>
      <c r="R52" s="27" t="s">
        <v>198</v>
      </c>
      <c r="S52" s="27" t="s">
        <v>198</v>
      </c>
      <c r="T52" s="27" t="s">
        <v>198</v>
      </c>
      <c r="U52" s="30" t="s">
        <v>400</v>
      </c>
      <c r="V52" s="25" t="s">
        <v>198</v>
      </c>
      <c r="W52" s="15"/>
    </row>
    <row r="53">
      <c r="A53" s="15"/>
      <c r="B53" s="98" t="s">
        <v>677</v>
      </c>
      <c r="C53" s="27" t="s">
        <v>198</v>
      </c>
      <c r="D53" s="27" t="s">
        <v>678</v>
      </c>
      <c r="E53" s="27" t="s">
        <v>198</v>
      </c>
      <c r="F53" s="27"/>
      <c r="G53" s="27" t="s">
        <v>682</v>
      </c>
      <c r="H53" s="27"/>
      <c r="I53" s="27" t="s">
        <v>53</v>
      </c>
      <c r="J53" s="27" t="s">
        <v>108</v>
      </c>
      <c r="K53" s="27" t="s">
        <v>58</v>
      </c>
      <c r="L53" s="27" t="s">
        <v>686</v>
      </c>
      <c r="M53" s="27" t="s">
        <v>61</v>
      </c>
      <c r="N53" s="27" t="s">
        <v>198</v>
      </c>
      <c r="O53" s="27" t="s">
        <v>198</v>
      </c>
      <c r="P53" s="27" t="s">
        <v>198</v>
      </c>
      <c r="Q53" s="27" t="s">
        <v>198</v>
      </c>
      <c r="R53" s="27" t="s">
        <v>198</v>
      </c>
      <c r="S53" s="27" t="s">
        <v>198</v>
      </c>
      <c r="T53" s="27" t="s">
        <v>198</v>
      </c>
      <c r="U53" s="30" t="s">
        <v>409</v>
      </c>
      <c r="V53" s="25" t="s">
        <v>198</v>
      </c>
      <c r="W53" s="15"/>
    </row>
    <row r="54">
      <c r="A54" s="15"/>
      <c r="B54" s="98" t="s">
        <v>690</v>
      </c>
      <c r="C54" s="27" t="s">
        <v>198</v>
      </c>
      <c r="D54" s="27" t="s">
        <v>692</v>
      </c>
      <c r="E54" s="27" t="s">
        <v>198</v>
      </c>
      <c r="F54" s="27"/>
      <c r="G54" s="27" t="s">
        <v>696</v>
      </c>
      <c r="H54" s="27"/>
      <c r="I54" s="27" t="s">
        <v>53</v>
      </c>
      <c r="J54" s="27" t="s">
        <v>97</v>
      </c>
      <c r="K54" s="27" t="s">
        <v>58</v>
      </c>
      <c r="L54" s="27" t="s">
        <v>700</v>
      </c>
      <c r="M54" s="27" t="s">
        <v>6610</v>
      </c>
      <c r="N54" s="27" t="s">
        <v>198</v>
      </c>
      <c r="O54" s="27" t="s">
        <v>198</v>
      </c>
      <c r="P54" s="27" t="s">
        <v>198</v>
      </c>
      <c r="Q54" s="27" t="s">
        <v>198</v>
      </c>
      <c r="R54" s="27" t="s">
        <v>198</v>
      </c>
      <c r="S54" s="27" t="s">
        <v>198</v>
      </c>
      <c r="T54" s="27" t="s">
        <v>198</v>
      </c>
      <c r="U54" s="30" t="s">
        <v>419</v>
      </c>
      <c r="V54" s="25" t="s">
        <v>198</v>
      </c>
      <c r="W54" s="15"/>
    </row>
    <row r="55">
      <c r="A55" s="15"/>
      <c r="B55" s="98" t="s">
        <v>703</v>
      </c>
      <c r="C55" s="27" t="s">
        <v>198</v>
      </c>
      <c r="D55" s="27" t="s">
        <v>6947</v>
      </c>
      <c r="E55" s="27" t="s">
        <v>198</v>
      </c>
      <c r="F55" s="27"/>
      <c r="G55" s="27" t="s">
        <v>710</v>
      </c>
      <c r="H55" s="27"/>
      <c r="I55" s="27" t="s">
        <v>53</v>
      </c>
      <c r="J55" s="27" t="s">
        <v>97</v>
      </c>
      <c r="K55" s="27" t="s">
        <v>58</v>
      </c>
      <c r="L55" s="27" t="s">
        <v>712</v>
      </c>
      <c r="M55" s="27" t="s">
        <v>329</v>
      </c>
      <c r="N55" s="27" t="s">
        <v>198</v>
      </c>
      <c r="O55" s="27" t="s">
        <v>198</v>
      </c>
      <c r="P55" s="27" t="s">
        <v>198</v>
      </c>
      <c r="Q55" s="27" t="s">
        <v>198</v>
      </c>
      <c r="R55" s="27" t="s">
        <v>198</v>
      </c>
      <c r="S55" s="27" t="s">
        <v>198</v>
      </c>
      <c r="T55" s="27" t="s">
        <v>198</v>
      </c>
      <c r="U55" s="30" t="s">
        <v>426</v>
      </c>
      <c r="V55" s="25" t="s">
        <v>198</v>
      </c>
      <c r="W55" s="15"/>
    </row>
    <row r="56">
      <c r="A56" s="15"/>
      <c r="B56" s="98" t="s">
        <v>715</v>
      </c>
      <c r="C56" s="27" t="s">
        <v>198</v>
      </c>
      <c r="D56" s="27" t="s">
        <v>428</v>
      </c>
      <c r="E56" s="27" t="s">
        <v>198</v>
      </c>
      <c r="F56" s="27"/>
      <c r="G56" s="27" t="s">
        <v>720</v>
      </c>
      <c r="H56" s="27"/>
      <c r="I56" s="27" t="s">
        <v>53</v>
      </c>
      <c r="J56" s="27" t="s">
        <v>75</v>
      </c>
      <c r="K56" s="27" t="s">
        <v>172</v>
      </c>
      <c r="L56" s="27" t="s">
        <v>432</v>
      </c>
      <c r="M56" s="27" t="s">
        <v>61</v>
      </c>
      <c r="N56" s="27" t="s">
        <v>198</v>
      </c>
      <c r="O56" s="27" t="s">
        <v>198</v>
      </c>
      <c r="P56" s="27" t="s">
        <v>198</v>
      </c>
      <c r="Q56" s="27" t="s">
        <v>198</v>
      </c>
      <c r="R56" s="27" t="s">
        <v>198</v>
      </c>
      <c r="S56" s="27" t="s">
        <v>198</v>
      </c>
      <c r="T56" s="27" t="s">
        <v>198</v>
      </c>
      <c r="U56" s="30" t="s">
        <v>433</v>
      </c>
      <c r="V56" s="25" t="s">
        <v>198</v>
      </c>
      <c r="W56" s="15"/>
    </row>
    <row r="57">
      <c r="A57" s="15"/>
      <c r="B57" s="98" t="s">
        <v>728</v>
      </c>
      <c r="C57" s="27" t="s">
        <v>198</v>
      </c>
      <c r="D57" s="27" t="s">
        <v>6981</v>
      </c>
      <c r="E57" s="27" t="s">
        <v>198</v>
      </c>
      <c r="F57" s="27"/>
      <c r="G57" s="27" t="s">
        <v>733</v>
      </c>
      <c r="H57" s="27"/>
      <c r="I57" s="27" t="s">
        <v>53</v>
      </c>
      <c r="J57" s="27" t="s">
        <v>97</v>
      </c>
      <c r="K57" s="27" t="s">
        <v>58</v>
      </c>
      <c r="L57" s="27" t="s">
        <v>6988</v>
      </c>
      <c r="M57" s="27" t="s">
        <v>6989</v>
      </c>
      <c r="N57" s="27" t="s">
        <v>198</v>
      </c>
      <c r="O57" s="27" t="s">
        <v>198</v>
      </c>
      <c r="P57" s="27" t="s">
        <v>198</v>
      </c>
      <c r="Q57" s="27" t="s">
        <v>198</v>
      </c>
      <c r="R57" s="27" t="s">
        <v>198</v>
      </c>
      <c r="S57" s="27" t="s">
        <v>198</v>
      </c>
      <c r="T57" s="27" t="s">
        <v>198</v>
      </c>
      <c r="U57" s="30" t="s">
        <v>443</v>
      </c>
      <c r="V57" s="25" t="s">
        <v>198</v>
      </c>
      <c r="W57" s="15"/>
    </row>
    <row r="58">
      <c r="A58" s="15"/>
      <c r="B58" s="98" t="s">
        <v>740</v>
      </c>
      <c r="C58" s="27" t="s">
        <v>198</v>
      </c>
      <c r="D58" s="27" t="s">
        <v>742</v>
      </c>
      <c r="E58" s="27" t="s">
        <v>198</v>
      </c>
      <c r="F58" s="27"/>
      <c r="G58" s="27" t="s">
        <v>745</v>
      </c>
      <c r="H58" s="27"/>
      <c r="I58" s="27" t="s">
        <v>53</v>
      </c>
      <c r="J58" s="27" t="s">
        <v>75</v>
      </c>
      <c r="K58" s="27" t="s">
        <v>103</v>
      </c>
      <c r="L58" s="27" t="s">
        <v>748</v>
      </c>
      <c r="M58" s="27" t="s">
        <v>127</v>
      </c>
      <c r="N58" s="27" t="s">
        <v>198</v>
      </c>
      <c r="O58" s="27" t="s">
        <v>198</v>
      </c>
      <c r="P58" s="27" t="s">
        <v>198</v>
      </c>
      <c r="Q58" s="27" t="s">
        <v>198</v>
      </c>
      <c r="R58" s="27" t="s">
        <v>198</v>
      </c>
      <c r="S58" s="27" t="s">
        <v>198</v>
      </c>
      <c r="T58" s="27" t="s">
        <v>198</v>
      </c>
      <c r="U58" s="30" t="s">
        <v>451</v>
      </c>
      <c r="V58" s="25" t="s">
        <v>198</v>
      </c>
      <c r="W58" s="15"/>
    </row>
    <row r="59">
      <c r="A59" s="15"/>
      <c r="B59" s="98" t="s">
        <v>752</v>
      </c>
      <c r="C59" s="27" t="s">
        <v>198</v>
      </c>
      <c r="D59" s="27" t="s">
        <v>452</v>
      </c>
      <c r="E59" s="27" t="s">
        <v>198</v>
      </c>
      <c r="F59" s="27"/>
      <c r="G59" s="27" t="s">
        <v>755</v>
      </c>
      <c r="H59" s="27"/>
      <c r="I59" s="27" t="s">
        <v>53</v>
      </c>
      <c r="J59" s="27" t="s">
        <v>456</v>
      </c>
      <c r="K59" s="27" t="s">
        <v>58</v>
      </c>
      <c r="L59" s="27" t="s">
        <v>457</v>
      </c>
      <c r="M59" s="27" t="s">
        <v>119</v>
      </c>
      <c r="N59" s="27" t="s">
        <v>458</v>
      </c>
      <c r="O59" s="27" t="s">
        <v>329</v>
      </c>
      <c r="P59" s="27" t="s">
        <v>459</v>
      </c>
      <c r="Q59" s="27" t="s">
        <v>198</v>
      </c>
      <c r="R59" s="27" t="s">
        <v>198</v>
      </c>
      <c r="S59" s="27" t="s">
        <v>198</v>
      </c>
      <c r="T59" s="27" t="s">
        <v>198</v>
      </c>
      <c r="U59" s="30" t="s">
        <v>460</v>
      </c>
      <c r="V59" s="25" t="s">
        <v>198</v>
      </c>
      <c r="W59" s="15"/>
    </row>
    <row r="60">
      <c r="A60" s="15"/>
      <c r="B60" s="98" t="s">
        <v>762</v>
      </c>
      <c r="C60" s="27" t="s">
        <v>198</v>
      </c>
      <c r="D60" s="27" t="s">
        <v>463</v>
      </c>
      <c r="E60" s="27" t="s">
        <v>198</v>
      </c>
      <c r="F60" s="27"/>
      <c r="G60" s="27" t="s">
        <v>765</v>
      </c>
      <c r="H60" s="27"/>
      <c r="I60" s="27" t="s">
        <v>53</v>
      </c>
      <c r="J60" s="27" t="s">
        <v>468</v>
      </c>
      <c r="K60" s="27" t="s">
        <v>58</v>
      </c>
      <c r="L60" s="27" t="s">
        <v>469</v>
      </c>
      <c r="M60" s="27" t="s">
        <v>329</v>
      </c>
      <c r="N60" s="27" t="s">
        <v>470</v>
      </c>
      <c r="O60" s="27" t="s">
        <v>471</v>
      </c>
      <c r="P60" s="27" t="s">
        <v>472</v>
      </c>
      <c r="Q60" s="27" t="s">
        <v>198</v>
      </c>
      <c r="R60" s="27" t="s">
        <v>198</v>
      </c>
      <c r="S60" s="27" t="s">
        <v>198</v>
      </c>
      <c r="T60" s="27" t="s">
        <v>198</v>
      </c>
      <c r="U60" s="30" t="s">
        <v>474</v>
      </c>
      <c r="V60" s="25" t="s">
        <v>198</v>
      </c>
      <c r="W60" s="15"/>
    </row>
    <row r="61">
      <c r="A61" s="15"/>
      <c r="B61" s="98" t="s">
        <v>774</v>
      </c>
      <c r="C61" s="27" t="s">
        <v>198</v>
      </c>
      <c r="D61" s="27" t="s">
        <v>478</v>
      </c>
      <c r="E61" s="27" t="s">
        <v>198</v>
      </c>
      <c r="F61" s="27"/>
      <c r="G61" s="27" t="s">
        <v>315</v>
      </c>
      <c r="H61" s="27"/>
      <c r="I61" s="27" t="s">
        <v>113</v>
      </c>
      <c r="J61" s="27" t="s">
        <v>480</v>
      </c>
      <c r="K61" s="27" t="s">
        <v>58</v>
      </c>
      <c r="L61" s="27" t="s">
        <v>481</v>
      </c>
      <c r="M61" s="27" t="s">
        <v>127</v>
      </c>
      <c r="N61" s="27" t="s">
        <v>482</v>
      </c>
      <c r="O61" s="27" t="s">
        <v>14</v>
      </c>
      <c r="P61" s="27" t="s">
        <v>484</v>
      </c>
      <c r="Q61" s="27" t="s">
        <v>198</v>
      </c>
      <c r="R61" s="27" t="s">
        <v>198</v>
      </c>
      <c r="S61" s="27" t="s">
        <v>198</v>
      </c>
      <c r="T61" s="27" t="s">
        <v>198</v>
      </c>
      <c r="U61" s="30" t="s">
        <v>139</v>
      </c>
      <c r="V61" s="25" t="s">
        <v>198</v>
      </c>
      <c r="W61" s="15"/>
    </row>
    <row r="62">
      <c r="A62" s="15"/>
      <c r="B62" s="98" t="s">
        <v>785</v>
      </c>
      <c r="C62" s="27" t="s">
        <v>198</v>
      </c>
      <c r="D62" s="27" t="s">
        <v>488</v>
      </c>
      <c r="E62" s="27" t="s">
        <v>198</v>
      </c>
      <c r="F62" s="27"/>
      <c r="G62" s="27" t="s">
        <v>315</v>
      </c>
      <c r="H62" s="27"/>
      <c r="I62" s="27" t="s">
        <v>113</v>
      </c>
      <c r="J62" s="27" t="s">
        <v>480</v>
      </c>
      <c r="K62" s="27" t="s">
        <v>58</v>
      </c>
      <c r="L62" s="27" t="s">
        <v>481</v>
      </c>
      <c r="M62" s="27" t="s">
        <v>127</v>
      </c>
      <c r="N62" s="27" t="s">
        <v>482</v>
      </c>
      <c r="O62" s="27" t="s">
        <v>14</v>
      </c>
      <c r="P62" s="27" t="s">
        <v>492</v>
      </c>
      <c r="Q62" s="27" t="s">
        <v>198</v>
      </c>
      <c r="R62" s="27" t="s">
        <v>198</v>
      </c>
      <c r="S62" s="27" t="s">
        <v>198</v>
      </c>
      <c r="T62" s="27" t="s">
        <v>198</v>
      </c>
      <c r="U62" s="30" t="s">
        <v>139</v>
      </c>
      <c r="V62" s="25" t="s">
        <v>198</v>
      </c>
      <c r="W62" s="15"/>
    </row>
    <row r="63">
      <c r="A63" s="15"/>
      <c r="B63" s="98" t="s">
        <v>793</v>
      </c>
      <c r="C63" s="27" t="s">
        <v>198</v>
      </c>
      <c r="D63" s="27" t="s">
        <v>478</v>
      </c>
      <c r="E63" s="27" t="s">
        <v>198</v>
      </c>
      <c r="F63" s="27"/>
      <c r="G63" s="27" t="s">
        <v>315</v>
      </c>
      <c r="H63" s="27"/>
      <c r="I63" s="27" t="s">
        <v>113</v>
      </c>
      <c r="J63" s="27" t="s">
        <v>480</v>
      </c>
      <c r="K63" s="27" t="s">
        <v>58</v>
      </c>
      <c r="L63" s="27" t="s">
        <v>481</v>
      </c>
      <c r="M63" s="27" t="s">
        <v>127</v>
      </c>
      <c r="N63" s="27" t="s">
        <v>482</v>
      </c>
      <c r="O63" s="27" t="s">
        <v>14</v>
      </c>
      <c r="P63" s="27" t="s">
        <v>484</v>
      </c>
      <c r="Q63" s="27" t="s">
        <v>198</v>
      </c>
      <c r="R63" s="27" t="s">
        <v>198</v>
      </c>
      <c r="S63" s="27" t="s">
        <v>198</v>
      </c>
      <c r="T63" s="27" t="s">
        <v>198</v>
      </c>
      <c r="U63" s="30" t="s">
        <v>139</v>
      </c>
      <c r="V63" s="25" t="s">
        <v>198</v>
      </c>
      <c r="W63" s="15"/>
    </row>
    <row r="64">
      <c r="A64" s="15"/>
      <c r="B64" s="98" t="s">
        <v>800</v>
      </c>
      <c r="C64" s="27" t="s">
        <v>198</v>
      </c>
      <c r="D64" s="27" t="s">
        <v>705</v>
      </c>
      <c r="E64" s="27" t="s">
        <v>198</v>
      </c>
      <c r="F64" s="27"/>
      <c r="G64" s="27" t="s">
        <v>710</v>
      </c>
      <c r="H64" s="27"/>
      <c r="I64" s="27" t="s">
        <v>53</v>
      </c>
      <c r="J64" s="27" t="s">
        <v>807</v>
      </c>
      <c r="K64" s="27" t="s">
        <v>58</v>
      </c>
      <c r="L64" s="27" t="s">
        <v>712</v>
      </c>
      <c r="M64" s="27" t="s">
        <v>809</v>
      </c>
      <c r="N64" s="27" t="s">
        <v>811</v>
      </c>
      <c r="O64" s="27" t="s">
        <v>154</v>
      </c>
      <c r="P64" s="27" t="s">
        <v>812</v>
      </c>
      <c r="Q64" s="27" t="s">
        <v>198</v>
      </c>
      <c r="R64" s="27" t="s">
        <v>198</v>
      </c>
      <c r="S64" s="27" t="s">
        <v>198</v>
      </c>
      <c r="T64" s="27" t="s">
        <v>198</v>
      </c>
      <c r="U64" s="30" t="s">
        <v>426</v>
      </c>
      <c r="V64" s="25" t="s">
        <v>198</v>
      </c>
      <c r="W64" s="15"/>
    </row>
    <row r="65">
      <c r="A65" s="15"/>
      <c r="B65" s="98" t="s">
        <v>815</v>
      </c>
      <c r="C65" s="27" t="s">
        <v>198</v>
      </c>
      <c r="D65" s="27" t="s">
        <v>817</v>
      </c>
      <c r="E65" s="27" t="s">
        <v>198</v>
      </c>
      <c r="F65" s="27"/>
      <c r="G65" s="27" t="s">
        <v>819</v>
      </c>
      <c r="H65" s="27"/>
      <c r="I65" s="27" t="s">
        <v>53</v>
      </c>
      <c r="J65" s="27" t="s">
        <v>823</v>
      </c>
      <c r="K65" s="27" t="s">
        <v>58</v>
      </c>
      <c r="L65" s="27" t="s">
        <v>825</v>
      </c>
      <c r="M65" s="27" t="s">
        <v>127</v>
      </c>
      <c r="N65" s="27" t="s">
        <v>826</v>
      </c>
      <c r="O65" s="27" t="s">
        <v>829</v>
      </c>
      <c r="P65" s="27" t="s">
        <v>830</v>
      </c>
      <c r="Q65" s="27" t="s">
        <v>198</v>
      </c>
      <c r="R65" s="27" t="s">
        <v>198</v>
      </c>
      <c r="S65" s="27" t="s">
        <v>198</v>
      </c>
      <c r="T65" s="27" t="s">
        <v>198</v>
      </c>
      <c r="U65" s="30" t="s">
        <v>527</v>
      </c>
      <c r="V65" s="25" t="s">
        <v>198</v>
      </c>
      <c r="W65" s="15"/>
    </row>
    <row r="66">
      <c r="A66" s="15"/>
      <c r="B66" s="98" t="s">
        <v>833</v>
      </c>
      <c r="C66" s="27" t="s">
        <v>198</v>
      </c>
      <c r="D66" s="27" t="s">
        <v>836</v>
      </c>
      <c r="E66" s="27" t="s">
        <v>198</v>
      </c>
      <c r="F66" s="27"/>
      <c r="G66" s="27" t="s">
        <v>839</v>
      </c>
      <c r="H66" s="27"/>
      <c r="I66" s="27" t="s">
        <v>53</v>
      </c>
      <c r="J66" s="27" t="s">
        <v>532</v>
      </c>
      <c r="K66" s="27" t="s">
        <v>103</v>
      </c>
      <c r="L66" s="27" t="s">
        <v>842</v>
      </c>
      <c r="M66" s="27" t="s">
        <v>572</v>
      </c>
      <c r="N66" s="27" t="s">
        <v>844</v>
      </c>
      <c r="O66" s="27" t="s">
        <v>185</v>
      </c>
      <c r="P66" s="27" t="s">
        <v>845</v>
      </c>
      <c r="Q66" s="27" t="s">
        <v>198</v>
      </c>
      <c r="R66" s="27" t="s">
        <v>198</v>
      </c>
      <c r="S66" s="27" t="s">
        <v>198</v>
      </c>
      <c r="T66" s="27" t="s">
        <v>198</v>
      </c>
      <c r="U66" s="30" t="s">
        <v>543</v>
      </c>
      <c r="V66" s="25" t="s">
        <v>198</v>
      </c>
      <c r="W66" s="15"/>
    </row>
    <row r="67">
      <c r="A67" s="15"/>
      <c r="B67" s="98" t="s">
        <v>849</v>
      </c>
      <c r="C67" s="27" t="s">
        <v>198</v>
      </c>
      <c r="D67" s="27" t="s">
        <v>851</v>
      </c>
      <c r="E67" s="27" t="s">
        <v>198</v>
      </c>
      <c r="F67" s="27"/>
      <c r="G67" s="27" t="s">
        <v>854</v>
      </c>
      <c r="H67" s="27"/>
      <c r="I67" s="27" t="s">
        <v>53</v>
      </c>
      <c r="J67" s="27" t="s">
        <v>855</v>
      </c>
      <c r="K67" s="27" t="s">
        <v>58</v>
      </c>
      <c r="L67" s="27" t="s">
        <v>857</v>
      </c>
      <c r="M67" s="27" t="s">
        <v>61</v>
      </c>
      <c r="N67" s="27" t="s">
        <v>858</v>
      </c>
      <c r="O67" s="27" t="s">
        <v>154</v>
      </c>
      <c r="P67" s="27" t="s">
        <v>859</v>
      </c>
      <c r="Q67" s="27" t="s">
        <v>198</v>
      </c>
      <c r="R67" s="27" t="s">
        <v>198</v>
      </c>
      <c r="S67" s="27" t="s">
        <v>198</v>
      </c>
      <c r="T67" s="27" t="s">
        <v>198</v>
      </c>
      <c r="U67" s="30" t="s">
        <v>554</v>
      </c>
      <c r="V67" s="25" t="s">
        <v>198</v>
      </c>
      <c r="W67" s="15"/>
    </row>
    <row r="68">
      <c r="A68" s="15"/>
      <c r="B68" s="98" t="s">
        <v>863</v>
      </c>
      <c r="C68" s="27" t="s">
        <v>198</v>
      </c>
      <c r="D68" s="27" t="s">
        <v>865</v>
      </c>
      <c r="E68" s="27" t="s">
        <v>198</v>
      </c>
      <c r="F68" s="27"/>
      <c r="G68" s="27" t="s">
        <v>650</v>
      </c>
      <c r="H68" s="27"/>
      <c r="I68" s="27" t="s">
        <v>53</v>
      </c>
      <c r="J68" s="27" t="s">
        <v>868</v>
      </c>
      <c r="K68" s="27" t="s">
        <v>58</v>
      </c>
      <c r="L68" s="27" t="s">
        <v>870</v>
      </c>
      <c r="M68" s="27" t="s">
        <v>154</v>
      </c>
      <c r="N68" s="27" t="s">
        <v>871</v>
      </c>
      <c r="O68" s="27" t="s">
        <v>154</v>
      </c>
      <c r="P68" s="27" t="s">
        <v>872</v>
      </c>
      <c r="Q68" s="27" t="s">
        <v>198</v>
      </c>
      <c r="R68" s="27" t="s">
        <v>198</v>
      </c>
      <c r="S68" s="27" t="s">
        <v>198</v>
      </c>
      <c r="T68" s="27" t="s">
        <v>198</v>
      </c>
      <c r="U68" s="30" t="s">
        <v>566</v>
      </c>
      <c r="V68" s="25" t="s">
        <v>198</v>
      </c>
      <c r="W68" s="15"/>
    </row>
    <row r="69">
      <c r="A69" s="15"/>
      <c r="B69" s="98" t="s">
        <v>877</v>
      </c>
      <c r="C69" s="27" t="s">
        <v>198</v>
      </c>
      <c r="D69" s="27" t="s">
        <v>879</v>
      </c>
      <c r="E69" s="27" t="s">
        <v>198</v>
      </c>
      <c r="F69" s="27"/>
      <c r="G69" s="27" t="s">
        <v>882</v>
      </c>
      <c r="H69" s="27"/>
      <c r="I69" s="27" t="s">
        <v>53</v>
      </c>
      <c r="J69" s="27" t="s">
        <v>885</v>
      </c>
      <c r="K69" s="27" t="s">
        <v>125</v>
      </c>
      <c r="L69" s="27" t="s">
        <v>886</v>
      </c>
      <c r="M69" s="27" t="s">
        <v>61</v>
      </c>
      <c r="N69" s="27" t="s">
        <v>888</v>
      </c>
      <c r="O69" s="27" t="s">
        <v>185</v>
      </c>
      <c r="P69" s="27" t="s">
        <v>889</v>
      </c>
      <c r="Q69" s="27" t="s">
        <v>198</v>
      </c>
      <c r="R69" s="27" t="s">
        <v>198</v>
      </c>
      <c r="S69" s="27" t="s">
        <v>198</v>
      </c>
      <c r="T69" s="27" t="s">
        <v>198</v>
      </c>
      <c r="U69" s="30" t="s">
        <v>581</v>
      </c>
      <c r="V69" s="25" t="s">
        <v>198</v>
      </c>
      <c r="W69" s="15"/>
    </row>
    <row r="70">
      <c r="A70" s="15"/>
      <c r="B70" s="98" t="s">
        <v>892</v>
      </c>
      <c r="C70" s="27" t="s">
        <v>198</v>
      </c>
      <c r="D70" s="27" t="s">
        <v>582</v>
      </c>
      <c r="E70" s="27" t="s">
        <v>198</v>
      </c>
      <c r="F70" s="27"/>
      <c r="G70" s="27" t="s">
        <v>898</v>
      </c>
      <c r="H70" s="27"/>
      <c r="I70" s="27" t="s">
        <v>113</v>
      </c>
      <c r="J70" s="27" t="s">
        <v>532</v>
      </c>
      <c r="K70" s="27" t="s">
        <v>58</v>
      </c>
      <c r="L70" s="27" t="s">
        <v>584</v>
      </c>
      <c r="M70" s="27" t="s">
        <v>119</v>
      </c>
      <c r="N70" s="27" t="s">
        <v>586</v>
      </c>
      <c r="O70" s="27" t="s">
        <v>329</v>
      </c>
      <c r="P70" s="27" t="s">
        <v>590</v>
      </c>
      <c r="Q70" s="27" t="s">
        <v>198</v>
      </c>
      <c r="R70" s="27" t="s">
        <v>198</v>
      </c>
      <c r="S70" s="27" t="s">
        <v>198</v>
      </c>
      <c r="T70" s="27" t="s">
        <v>198</v>
      </c>
      <c r="U70" s="30" t="s">
        <v>592</v>
      </c>
      <c r="V70" s="25" t="s">
        <v>198</v>
      </c>
      <c r="W70" s="15"/>
    </row>
    <row r="71">
      <c r="A71" s="15"/>
      <c r="B71" s="98" t="s">
        <v>905</v>
      </c>
      <c r="C71" s="27" t="s">
        <v>198</v>
      </c>
      <c r="D71" s="27" t="s">
        <v>593</v>
      </c>
      <c r="E71" s="27" t="s">
        <v>198</v>
      </c>
      <c r="F71" s="27"/>
      <c r="G71" s="27" t="s">
        <v>898</v>
      </c>
      <c r="H71" s="27"/>
      <c r="I71" s="27" t="s">
        <v>113</v>
      </c>
      <c r="J71" s="27" t="s">
        <v>7207</v>
      </c>
      <c r="K71" s="27" t="s">
        <v>58</v>
      </c>
      <c r="L71" s="27" t="s">
        <v>599</v>
      </c>
      <c r="M71" s="27" t="s">
        <v>61</v>
      </c>
      <c r="N71" s="27" t="s">
        <v>600</v>
      </c>
      <c r="O71" s="27" t="s">
        <v>185</v>
      </c>
      <c r="P71" s="27" t="s">
        <v>602</v>
      </c>
      <c r="Q71" s="27" t="s">
        <v>198</v>
      </c>
      <c r="R71" s="27" t="s">
        <v>198</v>
      </c>
      <c r="S71" s="27" t="s">
        <v>198</v>
      </c>
      <c r="T71" s="27" t="s">
        <v>198</v>
      </c>
      <c r="U71" s="30" t="s">
        <v>603</v>
      </c>
      <c r="V71" s="25" t="s">
        <v>198</v>
      </c>
      <c r="W71" s="15"/>
    </row>
    <row r="72">
      <c r="A72" s="15"/>
      <c r="B72" s="98" t="s">
        <v>915</v>
      </c>
      <c r="C72" s="27" t="s">
        <v>198</v>
      </c>
      <c r="D72" s="27" t="s">
        <v>916</v>
      </c>
      <c r="E72" s="27" t="s">
        <v>198</v>
      </c>
      <c r="F72" s="27"/>
      <c r="G72" s="27" t="s">
        <v>919</v>
      </c>
      <c r="H72" s="27"/>
      <c r="I72" s="27" t="s">
        <v>53</v>
      </c>
      <c r="J72" s="27" t="s">
        <v>922</v>
      </c>
      <c r="K72" s="27" t="s">
        <v>172</v>
      </c>
      <c r="L72" s="27" t="s">
        <v>924</v>
      </c>
      <c r="M72" s="27" t="s">
        <v>323</v>
      </c>
      <c r="N72" s="27" t="s">
        <v>925</v>
      </c>
      <c r="O72" s="27" t="s">
        <v>185</v>
      </c>
      <c r="P72" s="27" t="s">
        <v>927</v>
      </c>
      <c r="Q72" s="27" t="s">
        <v>198</v>
      </c>
      <c r="R72" s="27" t="s">
        <v>198</v>
      </c>
      <c r="S72" s="27" t="s">
        <v>198</v>
      </c>
      <c r="T72" s="27" t="s">
        <v>198</v>
      </c>
      <c r="U72" s="30" t="s">
        <v>614</v>
      </c>
      <c r="V72" s="25" t="s">
        <v>198</v>
      </c>
      <c r="W72" s="15"/>
    </row>
    <row r="73">
      <c r="A73" s="15"/>
      <c r="B73" s="98" t="s">
        <v>931</v>
      </c>
      <c r="C73" s="27" t="s">
        <v>198</v>
      </c>
      <c r="D73" s="27" t="s">
        <v>616</v>
      </c>
      <c r="E73" s="27" t="s">
        <v>198</v>
      </c>
      <c r="F73" s="27"/>
      <c r="G73" s="27" t="s">
        <v>938</v>
      </c>
      <c r="H73" s="27"/>
      <c r="I73" s="27" t="s">
        <v>113</v>
      </c>
      <c r="J73" s="27" t="s">
        <v>619</v>
      </c>
      <c r="K73" s="27" t="s">
        <v>58</v>
      </c>
      <c r="L73" s="27" t="s">
        <v>620</v>
      </c>
      <c r="M73" s="27" t="s">
        <v>14</v>
      </c>
      <c r="N73" s="27" t="s">
        <v>621</v>
      </c>
      <c r="O73" s="27" t="s">
        <v>622</v>
      </c>
      <c r="P73" s="27" t="s">
        <v>623</v>
      </c>
      <c r="Q73" s="27" t="s">
        <v>198</v>
      </c>
      <c r="R73" s="27" t="s">
        <v>198</v>
      </c>
      <c r="S73" s="27" t="s">
        <v>198</v>
      </c>
      <c r="T73" s="27" t="s">
        <v>198</v>
      </c>
      <c r="U73" s="30" t="s">
        <v>625</v>
      </c>
      <c r="V73" s="25" t="s">
        <v>198</v>
      </c>
      <c r="W73" s="15"/>
    </row>
    <row r="74">
      <c r="A74" s="15"/>
      <c r="B74" s="98" t="s">
        <v>949</v>
      </c>
      <c r="C74" s="27" t="s">
        <v>198</v>
      </c>
      <c r="D74" s="27" t="s">
        <v>950</v>
      </c>
      <c r="E74" s="27" t="s">
        <v>198</v>
      </c>
      <c r="F74" s="27"/>
      <c r="G74" s="27" t="s">
        <v>952</v>
      </c>
      <c r="H74" s="27"/>
      <c r="I74" s="27" t="s">
        <v>53</v>
      </c>
      <c r="J74" s="27" t="s">
        <v>955</v>
      </c>
      <c r="K74" s="27" t="s">
        <v>58</v>
      </c>
      <c r="L74" s="27" t="s">
        <v>956</v>
      </c>
      <c r="M74" s="27" t="s">
        <v>329</v>
      </c>
      <c r="N74" s="27" t="s">
        <v>957</v>
      </c>
      <c r="O74" s="27" t="s">
        <v>329</v>
      </c>
      <c r="P74" s="27" t="s">
        <v>958</v>
      </c>
      <c r="Q74" s="27" t="s">
        <v>198</v>
      </c>
      <c r="R74" s="27" t="s">
        <v>198</v>
      </c>
      <c r="S74" s="27" t="s">
        <v>198</v>
      </c>
      <c r="T74" s="27" t="s">
        <v>198</v>
      </c>
      <c r="U74" s="30" t="s">
        <v>641</v>
      </c>
      <c r="V74" s="25" t="s">
        <v>198</v>
      </c>
      <c r="W74" s="15"/>
    </row>
    <row r="75">
      <c r="A75" s="15"/>
      <c r="B75" s="98" t="s">
        <v>959</v>
      </c>
      <c r="C75" s="27" t="s">
        <v>198</v>
      </c>
      <c r="D75" s="27" t="s">
        <v>960</v>
      </c>
      <c r="E75" s="27" t="s">
        <v>198</v>
      </c>
      <c r="F75" s="27"/>
      <c r="G75" s="27" t="s">
        <v>962</v>
      </c>
      <c r="H75" s="27"/>
      <c r="I75" s="27" t="s">
        <v>53</v>
      </c>
      <c r="J75" s="27" t="s">
        <v>964</v>
      </c>
      <c r="K75" s="27" t="s">
        <v>58</v>
      </c>
      <c r="L75" s="27" t="s">
        <v>965</v>
      </c>
      <c r="M75" s="27" t="s">
        <v>119</v>
      </c>
      <c r="N75" s="27" t="s">
        <v>966</v>
      </c>
      <c r="O75" s="27" t="s">
        <v>329</v>
      </c>
      <c r="P75" s="27" t="s">
        <v>968</v>
      </c>
      <c r="Q75" s="27" t="s">
        <v>198</v>
      </c>
      <c r="R75" s="27" t="s">
        <v>198</v>
      </c>
      <c r="S75" s="27" t="s">
        <v>198</v>
      </c>
      <c r="T75" s="27" t="s">
        <v>198</v>
      </c>
      <c r="U75" s="30" t="s">
        <v>652</v>
      </c>
      <c r="V75" s="25" t="s">
        <v>198</v>
      </c>
      <c r="W75" s="15"/>
    </row>
    <row r="76">
      <c r="A76" s="15"/>
      <c r="B76" s="98" t="s">
        <v>971</v>
      </c>
      <c r="C76" s="27" t="s">
        <v>198</v>
      </c>
      <c r="D76" s="27" t="s">
        <v>654</v>
      </c>
      <c r="E76" s="27" t="s">
        <v>198</v>
      </c>
      <c r="F76" s="27"/>
      <c r="G76" s="27" t="s">
        <v>976</v>
      </c>
      <c r="H76" s="27"/>
      <c r="I76" s="27" t="s">
        <v>53</v>
      </c>
      <c r="J76" s="27" t="s">
        <v>656</v>
      </c>
      <c r="K76" s="27" t="s">
        <v>58</v>
      </c>
      <c r="L76" s="27" t="s">
        <v>657</v>
      </c>
      <c r="M76" s="27" t="s">
        <v>61</v>
      </c>
      <c r="N76" s="27" t="s">
        <v>660</v>
      </c>
      <c r="O76" s="27" t="s">
        <v>154</v>
      </c>
      <c r="P76" s="27" t="s">
        <v>661</v>
      </c>
      <c r="Q76" s="27" t="s">
        <v>198</v>
      </c>
      <c r="R76" s="27" t="s">
        <v>198</v>
      </c>
      <c r="S76" s="27" t="s">
        <v>198</v>
      </c>
      <c r="T76" s="27" t="s">
        <v>198</v>
      </c>
      <c r="U76" s="30" t="s">
        <v>663</v>
      </c>
      <c r="V76" s="25" t="s">
        <v>198</v>
      </c>
      <c r="W76" s="15"/>
    </row>
    <row r="77">
      <c r="A77" s="15"/>
      <c r="B77" s="98" t="s">
        <v>981</v>
      </c>
      <c r="C77" s="27" t="s">
        <v>198</v>
      </c>
      <c r="D77" s="27" t="s">
        <v>664</v>
      </c>
      <c r="E77" s="27" t="s">
        <v>198</v>
      </c>
      <c r="F77" s="27"/>
      <c r="G77" s="27" t="s">
        <v>986</v>
      </c>
      <c r="H77" s="27"/>
      <c r="I77" s="27" t="s">
        <v>53</v>
      </c>
      <c r="J77" s="27" t="s">
        <v>667</v>
      </c>
      <c r="K77" s="27" t="s">
        <v>58</v>
      </c>
      <c r="L77" s="27" t="s">
        <v>670</v>
      </c>
      <c r="M77" s="27" t="s">
        <v>671</v>
      </c>
      <c r="N77" s="27" t="s">
        <v>672</v>
      </c>
      <c r="O77" s="27" t="s">
        <v>671</v>
      </c>
      <c r="P77" s="27" t="s">
        <v>7326</v>
      </c>
      <c r="Q77" s="27" t="s">
        <v>198</v>
      </c>
      <c r="R77" s="27" t="s">
        <v>198</v>
      </c>
      <c r="S77" s="27" t="s">
        <v>198</v>
      </c>
      <c r="T77" s="27" t="s">
        <v>198</v>
      </c>
      <c r="U77" s="30" t="s">
        <v>675</v>
      </c>
      <c r="V77" s="25" t="s">
        <v>198</v>
      </c>
      <c r="W77" s="15"/>
    </row>
    <row r="78">
      <c r="A78" s="15"/>
      <c r="B78" s="98" t="s">
        <v>994</v>
      </c>
      <c r="C78" s="27" t="s">
        <v>198</v>
      </c>
      <c r="D78" s="27" t="s">
        <v>997</v>
      </c>
      <c r="E78" s="27" t="s">
        <v>198</v>
      </c>
      <c r="F78" s="27"/>
      <c r="G78" s="27" t="s">
        <v>1000</v>
      </c>
      <c r="H78" s="27"/>
      <c r="I78" s="27" t="s">
        <v>53</v>
      </c>
      <c r="J78" s="27" t="s">
        <v>7344</v>
      </c>
      <c r="K78" s="27" t="s">
        <v>58</v>
      </c>
      <c r="L78" s="27" t="s">
        <v>1004</v>
      </c>
      <c r="M78" s="27" t="s">
        <v>119</v>
      </c>
      <c r="N78" s="27" t="s">
        <v>1005</v>
      </c>
      <c r="O78" s="27" t="s">
        <v>329</v>
      </c>
      <c r="P78" s="27" t="s">
        <v>1006</v>
      </c>
      <c r="Q78" s="27" t="s">
        <v>198</v>
      </c>
      <c r="R78" s="27" t="s">
        <v>198</v>
      </c>
      <c r="S78" s="27" t="s">
        <v>198</v>
      </c>
      <c r="T78" s="27" t="s">
        <v>198</v>
      </c>
      <c r="U78" s="30" t="s">
        <v>687</v>
      </c>
      <c r="V78" s="25" t="s">
        <v>198</v>
      </c>
      <c r="W78" s="15"/>
    </row>
    <row r="79">
      <c r="A79" s="15"/>
      <c r="B79" s="98" t="s">
        <v>1011</v>
      </c>
      <c r="C79" s="27" t="s">
        <v>198</v>
      </c>
      <c r="D79" s="27" t="s">
        <v>1013</v>
      </c>
      <c r="E79" s="27" t="s">
        <v>198</v>
      </c>
      <c r="F79" s="27"/>
      <c r="G79" s="27" t="s">
        <v>1016</v>
      </c>
      <c r="H79" s="27"/>
      <c r="I79" s="27" t="s">
        <v>53</v>
      </c>
      <c r="J79" s="27" t="s">
        <v>1017</v>
      </c>
      <c r="K79" s="27" t="s">
        <v>103</v>
      </c>
      <c r="L79" s="27" t="s">
        <v>1018</v>
      </c>
      <c r="M79" s="27" t="s">
        <v>119</v>
      </c>
      <c r="N79" s="27" t="s">
        <v>1020</v>
      </c>
      <c r="O79" s="27" t="s">
        <v>1021</v>
      </c>
      <c r="P79" s="27" t="s">
        <v>1022</v>
      </c>
      <c r="Q79" s="27" t="s">
        <v>198</v>
      </c>
      <c r="R79" s="27" t="s">
        <v>198</v>
      </c>
      <c r="S79" s="27" t="s">
        <v>198</v>
      </c>
      <c r="T79" s="27" t="s">
        <v>198</v>
      </c>
      <c r="U79" s="30" t="s">
        <v>699</v>
      </c>
      <c r="V79" s="25" t="s">
        <v>198</v>
      </c>
      <c r="W79" s="15"/>
    </row>
    <row r="80">
      <c r="A80" s="15"/>
      <c r="B80" s="98" t="s">
        <v>1026</v>
      </c>
      <c r="C80" s="27" t="s">
        <v>198</v>
      </c>
      <c r="D80" s="27" t="s">
        <v>701</v>
      </c>
      <c r="E80" s="27" t="s">
        <v>198</v>
      </c>
      <c r="F80" s="27"/>
      <c r="G80" s="27" t="s">
        <v>1029</v>
      </c>
      <c r="H80" s="27"/>
      <c r="I80" s="27" t="s">
        <v>53</v>
      </c>
      <c r="J80" s="27" t="s">
        <v>1032</v>
      </c>
      <c r="K80" s="27" t="s">
        <v>58</v>
      </c>
      <c r="L80" s="27" t="s">
        <v>1033</v>
      </c>
      <c r="M80" s="27" t="s">
        <v>329</v>
      </c>
      <c r="N80" s="27" t="s">
        <v>1035</v>
      </c>
      <c r="O80" s="27" t="s">
        <v>1036</v>
      </c>
      <c r="P80" s="27" t="s">
        <v>1038</v>
      </c>
      <c r="Q80" s="27" t="s">
        <v>198</v>
      </c>
      <c r="R80" s="27" t="s">
        <v>198</v>
      </c>
      <c r="S80" s="27" t="s">
        <v>198</v>
      </c>
      <c r="T80" s="27" t="s">
        <v>198</v>
      </c>
      <c r="U80" s="30" t="s">
        <v>711</v>
      </c>
      <c r="V80" s="25" t="s">
        <v>198</v>
      </c>
      <c r="W80" s="15"/>
    </row>
    <row r="81">
      <c r="A81" s="15"/>
      <c r="B81" s="98" t="s">
        <v>1041</v>
      </c>
      <c r="C81" s="27" t="s">
        <v>198</v>
      </c>
      <c r="D81" s="27" t="s">
        <v>713</v>
      </c>
      <c r="E81" s="27" t="s">
        <v>198</v>
      </c>
      <c r="F81" s="27"/>
      <c r="G81" s="27" t="s">
        <v>1048</v>
      </c>
      <c r="H81" s="27"/>
      <c r="I81" s="27" t="s">
        <v>53</v>
      </c>
      <c r="J81" s="27" t="s">
        <v>7409</v>
      </c>
      <c r="K81" s="27" t="s">
        <v>172</v>
      </c>
      <c r="L81" s="27" t="s">
        <v>1051</v>
      </c>
      <c r="M81" s="27" t="s">
        <v>61</v>
      </c>
      <c r="N81" s="27" t="s">
        <v>1053</v>
      </c>
      <c r="O81" s="27" t="s">
        <v>185</v>
      </c>
      <c r="P81" s="27" t="s">
        <v>1055</v>
      </c>
      <c r="Q81" s="27" t="s">
        <v>198</v>
      </c>
      <c r="R81" s="27" t="s">
        <v>198</v>
      </c>
      <c r="S81" s="27" t="s">
        <v>198</v>
      </c>
      <c r="T81" s="27" t="s">
        <v>198</v>
      </c>
      <c r="U81" s="30" t="s">
        <v>722</v>
      </c>
      <c r="V81" s="25" t="s">
        <v>198</v>
      </c>
      <c r="W81" s="15"/>
    </row>
    <row r="82">
      <c r="A82" s="15"/>
      <c r="B82" s="98" t="s">
        <v>1060</v>
      </c>
      <c r="C82" s="27" t="s">
        <v>198</v>
      </c>
      <c r="D82" s="27" t="s">
        <v>1062</v>
      </c>
      <c r="E82" s="27" t="s">
        <v>198</v>
      </c>
      <c r="F82" s="27"/>
      <c r="G82" s="27" t="s">
        <v>1064</v>
      </c>
      <c r="H82" s="27"/>
      <c r="I82" s="27" t="s">
        <v>113</v>
      </c>
      <c r="J82" s="27" t="s">
        <v>1066</v>
      </c>
      <c r="K82" s="27" t="s">
        <v>103</v>
      </c>
      <c r="L82" s="27" t="s">
        <v>1067</v>
      </c>
      <c r="M82" s="27" t="s">
        <v>213</v>
      </c>
      <c r="N82" s="27" t="s">
        <v>1069</v>
      </c>
      <c r="O82" s="27" t="s">
        <v>1070</v>
      </c>
      <c r="P82" s="27" t="s">
        <v>1072</v>
      </c>
      <c r="Q82" s="27" t="s">
        <v>198</v>
      </c>
      <c r="R82" s="27" t="s">
        <v>198</v>
      </c>
      <c r="S82" s="27" t="s">
        <v>198</v>
      </c>
      <c r="T82" s="27" t="s">
        <v>198</v>
      </c>
      <c r="U82" s="30" t="s">
        <v>732</v>
      </c>
      <c r="V82" s="25" t="s">
        <v>198</v>
      </c>
      <c r="W82" s="15"/>
    </row>
    <row r="83">
      <c r="A83" s="15"/>
      <c r="B83" s="98" t="s">
        <v>1076</v>
      </c>
      <c r="C83" s="27" t="s">
        <v>198</v>
      </c>
      <c r="D83" s="27" t="s">
        <v>1078</v>
      </c>
      <c r="E83" s="27" t="s">
        <v>198</v>
      </c>
      <c r="F83" s="27"/>
      <c r="G83" s="27" t="s">
        <v>1080</v>
      </c>
      <c r="H83" s="27"/>
      <c r="I83" s="27" t="s">
        <v>113</v>
      </c>
      <c r="J83" s="27" t="s">
        <v>1082</v>
      </c>
      <c r="K83" s="27" t="s">
        <v>58</v>
      </c>
      <c r="L83" s="27" t="s">
        <v>1083</v>
      </c>
      <c r="M83" s="27" t="s">
        <v>14</v>
      </c>
      <c r="N83" s="27" t="s">
        <v>1086</v>
      </c>
      <c r="O83" s="27" t="s">
        <v>329</v>
      </c>
      <c r="P83" s="27" t="s">
        <v>1088</v>
      </c>
      <c r="Q83" s="27" t="s">
        <v>198</v>
      </c>
      <c r="R83" s="27" t="s">
        <v>198</v>
      </c>
      <c r="S83" s="27" t="s">
        <v>198</v>
      </c>
      <c r="T83" s="27" t="s">
        <v>198</v>
      </c>
      <c r="U83" s="30" t="s">
        <v>743</v>
      </c>
      <c r="V83" s="25" t="s">
        <v>198</v>
      </c>
      <c r="W83" s="15"/>
    </row>
    <row r="84">
      <c r="A84" s="15"/>
      <c r="B84" s="98" t="s">
        <v>1091</v>
      </c>
      <c r="C84" s="27" t="s">
        <v>198</v>
      </c>
      <c r="D84" s="27" t="s">
        <v>1094</v>
      </c>
      <c r="E84" s="27" t="s">
        <v>198</v>
      </c>
      <c r="F84" s="27"/>
      <c r="G84" s="27" t="s">
        <v>1097</v>
      </c>
      <c r="H84" s="27"/>
      <c r="I84" s="27" t="s">
        <v>53</v>
      </c>
      <c r="J84" s="27" t="s">
        <v>532</v>
      </c>
      <c r="K84" s="27" t="s">
        <v>58</v>
      </c>
      <c r="L84" s="27" t="s">
        <v>1099</v>
      </c>
      <c r="M84" s="27" t="s">
        <v>323</v>
      </c>
      <c r="N84" s="27" t="s">
        <v>1100</v>
      </c>
      <c r="O84" s="27" t="s">
        <v>329</v>
      </c>
      <c r="P84" s="27" t="s">
        <v>1101</v>
      </c>
      <c r="Q84" s="27" t="s">
        <v>198</v>
      </c>
      <c r="R84" s="27" t="s">
        <v>198</v>
      </c>
      <c r="S84" s="27" t="s">
        <v>198</v>
      </c>
      <c r="T84" s="27" t="s">
        <v>198</v>
      </c>
      <c r="U84" s="30" t="s">
        <v>753</v>
      </c>
      <c r="V84" s="25" t="s">
        <v>198</v>
      </c>
      <c r="W84" s="15"/>
    </row>
    <row r="85">
      <c r="A85" s="15"/>
      <c r="B85" s="98" t="s">
        <v>1103</v>
      </c>
      <c r="C85" s="27" t="s">
        <v>198</v>
      </c>
      <c r="D85" s="27" t="s">
        <v>1105</v>
      </c>
      <c r="E85" s="27" t="s">
        <v>198</v>
      </c>
      <c r="F85" s="27"/>
      <c r="G85" s="27" t="s">
        <v>1109</v>
      </c>
      <c r="H85" s="27"/>
      <c r="I85" s="27" t="s">
        <v>113</v>
      </c>
      <c r="J85" s="27" t="s">
        <v>1111</v>
      </c>
      <c r="K85" s="27" t="s">
        <v>58</v>
      </c>
      <c r="L85" s="27" t="s">
        <v>7485</v>
      </c>
      <c r="M85" s="27" t="s">
        <v>61</v>
      </c>
      <c r="N85" s="27" t="s">
        <v>1114</v>
      </c>
      <c r="O85" s="27" t="s">
        <v>329</v>
      </c>
      <c r="P85" s="27" t="s">
        <v>7492</v>
      </c>
      <c r="Q85" s="27" t="s">
        <v>198</v>
      </c>
      <c r="R85" s="27" t="s">
        <v>198</v>
      </c>
      <c r="S85" s="27" t="s">
        <v>198</v>
      </c>
      <c r="T85" s="27" t="s">
        <v>198</v>
      </c>
      <c r="U85" s="30" t="s">
        <v>763</v>
      </c>
      <c r="V85" s="25" t="s">
        <v>198</v>
      </c>
      <c r="W85" s="15"/>
    </row>
    <row r="86">
      <c r="A86" s="15"/>
      <c r="B86" s="98" t="s">
        <v>1118</v>
      </c>
      <c r="C86" s="27" t="s">
        <v>198</v>
      </c>
      <c r="D86" s="27" t="s">
        <v>1121</v>
      </c>
      <c r="E86" s="27" t="s">
        <v>198</v>
      </c>
      <c r="F86" s="27"/>
      <c r="G86" s="27" t="s">
        <v>1125</v>
      </c>
      <c r="H86" s="27"/>
      <c r="I86" s="27" t="s">
        <v>53</v>
      </c>
      <c r="J86" s="27" t="s">
        <v>1128</v>
      </c>
      <c r="K86" s="27" t="s">
        <v>58</v>
      </c>
      <c r="L86" s="27" t="s">
        <v>1129</v>
      </c>
      <c r="M86" s="27" t="s">
        <v>185</v>
      </c>
      <c r="N86" s="27" t="s">
        <v>1131</v>
      </c>
      <c r="O86" s="27" t="s">
        <v>771</v>
      </c>
      <c r="P86" s="27" t="s">
        <v>1132</v>
      </c>
      <c r="Q86" s="27" t="s">
        <v>198</v>
      </c>
      <c r="R86" s="27" t="s">
        <v>198</v>
      </c>
      <c r="S86" s="27" t="s">
        <v>198</v>
      </c>
      <c r="T86" s="27" t="s">
        <v>198</v>
      </c>
      <c r="U86" s="30" t="s">
        <v>773</v>
      </c>
      <c r="V86" s="25" t="s">
        <v>198</v>
      </c>
      <c r="W86" s="15"/>
    </row>
    <row r="87">
      <c r="A87" s="15"/>
      <c r="B87" s="98" t="s">
        <v>1135</v>
      </c>
      <c r="C87" s="27" t="s">
        <v>198</v>
      </c>
      <c r="D87" s="27" t="s">
        <v>1137</v>
      </c>
      <c r="E87" s="27" t="s">
        <v>198</v>
      </c>
      <c r="F87" s="27"/>
      <c r="G87" s="27" t="s">
        <v>1139</v>
      </c>
      <c r="H87" s="27"/>
      <c r="I87" s="27" t="s">
        <v>53</v>
      </c>
      <c r="J87" s="27" t="s">
        <v>1142</v>
      </c>
      <c r="K87" s="27" t="s">
        <v>58</v>
      </c>
      <c r="L87" s="27" t="s">
        <v>1144</v>
      </c>
      <c r="M87" s="27" t="s">
        <v>119</v>
      </c>
      <c r="N87" s="27" t="s">
        <v>1145</v>
      </c>
      <c r="O87" s="27" t="s">
        <v>329</v>
      </c>
      <c r="P87" s="27" t="s">
        <v>1147</v>
      </c>
      <c r="Q87" s="27" t="s">
        <v>198</v>
      </c>
      <c r="R87" s="27" t="s">
        <v>198</v>
      </c>
      <c r="S87" s="27" t="s">
        <v>198</v>
      </c>
      <c r="T87" s="27" t="s">
        <v>198</v>
      </c>
      <c r="U87" s="30" t="s">
        <v>784</v>
      </c>
      <c r="V87" s="25" t="s">
        <v>198</v>
      </c>
      <c r="W87" s="15"/>
    </row>
    <row r="88">
      <c r="A88" s="15"/>
      <c r="B88" s="98" t="s">
        <v>1149</v>
      </c>
      <c r="C88" s="27" t="s">
        <v>198</v>
      </c>
      <c r="D88" s="27" t="s">
        <v>1151</v>
      </c>
      <c r="E88" s="27" t="s">
        <v>198</v>
      </c>
      <c r="F88" s="27"/>
      <c r="G88" s="27" t="s">
        <v>1154</v>
      </c>
      <c r="H88" s="27"/>
      <c r="I88" s="27" t="s">
        <v>53</v>
      </c>
      <c r="J88" s="27" t="s">
        <v>532</v>
      </c>
      <c r="K88" s="27" t="s">
        <v>58</v>
      </c>
      <c r="L88" s="27" t="s">
        <v>1158</v>
      </c>
      <c r="M88" s="27" t="s">
        <v>61</v>
      </c>
      <c r="N88" s="27" t="s">
        <v>1159</v>
      </c>
      <c r="O88" s="27" t="s">
        <v>1161</v>
      </c>
      <c r="P88" s="27" t="s">
        <v>1163</v>
      </c>
      <c r="Q88" s="27" t="s">
        <v>198</v>
      </c>
      <c r="R88" s="27" t="s">
        <v>198</v>
      </c>
      <c r="S88" s="27" t="s">
        <v>198</v>
      </c>
      <c r="T88" s="27" t="s">
        <v>198</v>
      </c>
      <c r="U88" s="30" t="s">
        <v>791</v>
      </c>
      <c r="V88" s="25" t="s">
        <v>198</v>
      </c>
      <c r="W88" s="15"/>
    </row>
    <row r="89">
      <c r="A89" s="15"/>
      <c r="B89" s="98" t="s">
        <v>1166</v>
      </c>
      <c r="C89" s="27" t="s">
        <v>198</v>
      </c>
      <c r="D89" s="27" t="s">
        <v>1168</v>
      </c>
      <c r="E89" s="27" t="s">
        <v>198</v>
      </c>
      <c r="F89" s="27"/>
      <c r="G89" s="27" t="s">
        <v>1172</v>
      </c>
      <c r="H89" s="27"/>
      <c r="I89" s="27" t="s">
        <v>53</v>
      </c>
      <c r="J89" s="27" t="s">
        <v>1176</v>
      </c>
      <c r="K89" s="27" t="s">
        <v>58</v>
      </c>
      <c r="L89" s="27" t="s">
        <v>1177</v>
      </c>
      <c r="M89" s="27" t="s">
        <v>99</v>
      </c>
      <c r="N89" s="27" t="s">
        <v>1179</v>
      </c>
      <c r="O89" s="27" t="s">
        <v>99</v>
      </c>
      <c r="P89" s="27" t="s">
        <v>1180</v>
      </c>
      <c r="Q89" s="27" t="s">
        <v>198</v>
      </c>
      <c r="R89" s="27" t="s">
        <v>198</v>
      </c>
      <c r="S89" s="27" t="s">
        <v>198</v>
      </c>
      <c r="T89" s="27" t="s">
        <v>198</v>
      </c>
      <c r="U89" s="30" t="s">
        <v>798</v>
      </c>
      <c r="V89" s="25" t="s">
        <v>198</v>
      </c>
      <c r="W89" s="15"/>
    </row>
    <row r="90">
      <c r="A90" s="15"/>
      <c r="B90" s="98" t="s">
        <v>1182</v>
      </c>
      <c r="C90" s="27" t="s">
        <v>198</v>
      </c>
      <c r="D90" s="27" t="s">
        <v>1183</v>
      </c>
      <c r="E90" s="27" t="s">
        <v>198</v>
      </c>
      <c r="F90" s="27"/>
      <c r="G90" s="27" t="s">
        <v>1186</v>
      </c>
      <c r="H90" s="27"/>
      <c r="I90" s="27" t="s">
        <v>53</v>
      </c>
      <c r="J90" s="27" t="s">
        <v>1189</v>
      </c>
      <c r="K90" s="27" t="s">
        <v>58</v>
      </c>
      <c r="L90" s="27" t="s">
        <v>1190</v>
      </c>
      <c r="M90" s="27" t="s">
        <v>1193</v>
      </c>
      <c r="N90" s="27" t="s">
        <v>1194</v>
      </c>
      <c r="O90" s="27" t="s">
        <v>471</v>
      </c>
      <c r="P90" s="27" t="s">
        <v>1196</v>
      </c>
      <c r="Q90" s="27" t="s">
        <v>198</v>
      </c>
      <c r="R90" s="27" t="s">
        <v>198</v>
      </c>
      <c r="S90" s="27" t="s">
        <v>198</v>
      </c>
      <c r="T90" s="27" t="s">
        <v>198</v>
      </c>
      <c r="U90" s="30" t="s">
        <v>810</v>
      </c>
      <c r="V90" s="25" t="s">
        <v>198</v>
      </c>
      <c r="W90" s="15"/>
    </row>
    <row r="91">
      <c r="A91" s="15"/>
      <c r="B91" s="98" t="s">
        <v>1198</v>
      </c>
      <c r="C91" s="27" t="s">
        <v>198</v>
      </c>
      <c r="D91" s="27" t="s">
        <v>7597</v>
      </c>
      <c r="E91" s="27" t="s">
        <v>198</v>
      </c>
      <c r="F91" s="27"/>
      <c r="G91" s="27" t="s">
        <v>1205</v>
      </c>
      <c r="H91" s="27"/>
      <c r="I91" s="27" t="s">
        <v>53</v>
      </c>
      <c r="J91" s="27" t="s">
        <v>1208</v>
      </c>
      <c r="K91" s="27" t="s">
        <v>58</v>
      </c>
      <c r="L91" s="27" t="s">
        <v>7608</v>
      </c>
      <c r="M91" s="27" t="s">
        <v>7610</v>
      </c>
      <c r="N91" s="27" t="s">
        <v>1212</v>
      </c>
      <c r="O91" s="27" t="s">
        <v>7610</v>
      </c>
      <c r="P91" s="27" t="s">
        <v>1214</v>
      </c>
      <c r="Q91" s="27" t="s">
        <v>198</v>
      </c>
      <c r="R91" s="27" t="s">
        <v>198</v>
      </c>
      <c r="S91" s="27" t="s">
        <v>198</v>
      </c>
      <c r="T91" s="27" t="s">
        <v>198</v>
      </c>
      <c r="U91" s="30" t="s">
        <v>827</v>
      </c>
      <c r="V91" s="25" t="s">
        <v>198</v>
      </c>
      <c r="W91" s="15"/>
    </row>
    <row r="92">
      <c r="A92" s="15"/>
      <c r="B92" s="98" t="s">
        <v>1216</v>
      </c>
      <c r="C92" s="27" t="s">
        <v>198</v>
      </c>
      <c r="D92" s="27" t="s">
        <v>1218</v>
      </c>
      <c r="E92" s="27" t="s">
        <v>198</v>
      </c>
      <c r="F92" s="27"/>
      <c r="G92" s="27" t="s">
        <v>1222</v>
      </c>
      <c r="H92" s="27"/>
      <c r="I92" s="27" t="s">
        <v>53</v>
      </c>
      <c r="J92" s="27" t="s">
        <v>7623</v>
      </c>
      <c r="K92" s="27" t="s">
        <v>58</v>
      </c>
      <c r="L92" s="27" t="s">
        <v>1228</v>
      </c>
      <c r="M92" s="27" t="s">
        <v>61</v>
      </c>
      <c r="N92" s="27" t="s">
        <v>1229</v>
      </c>
      <c r="O92" s="27" t="s">
        <v>185</v>
      </c>
      <c r="P92" s="27" t="s">
        <v>1231</v>
      </c>
      <c r="Q92" s="27" t="s">
        <v>198</v>
      </c>
      <c r="R92" s="27" t="s">
        <v>198</v>
      </c>
      <c r="S92" s="27" t="s">
        <v>198</v>
      </c>
      <c r="T92" s="27" t="s">
        <v>198</v>
      </c>
      <c r="U92" s="30" t="s">
        <v>841</v>
      </c>
      <c r="V92" s="25" t="s">
        <v>198</v>
      </c>
      <c r="W92" s="15"/>
    </row>
    <row r="93">
      <c r="A93" s="15"/>
      <c r="B93" s="98" t="s">
        <v>1236</v>
      </c>
      <c r="C93" s="27" t="s">
        <v>198</v>
      </c>
      <c r="D93" s="27" t="s">
        <v>7640</v>
      </c>
      <c r="E93" s="27" t="s">
        <v>198</v>
      </c>
      <c r="F93" s="27"/>
      <c r="G93" s="27" t="s">
        <v>1242</v>
      </c>
      <c r="H93" s="27"/>
      <c r="I93" s="27" t="s">
        <v>53</v>
      </c>
      <c r="J93" s="27" t="s">
        <v>1244</v>
      </c>
      <c r="K93" s="27" t="s">
        <v>58</v>
      </c>
      <c r="L93" s="27" t="s">
        <v>7646</v>
      </c>
      <c r="M93" s="27" t="s">
        <v>809</v>
      </c>
      <c r="N93" s="27" t="s">
        <v>7648</v>
      </c>
      <c r="O93" s="27" t="s">
        <v>1036</v>
      </c>
      <c r="P93" s="27" t="s">
        <v>1249</v>
      </c>
      <c r="Q93" s="27" t="s">
        <v>198</v>
      </c>
      <c r="R93" s="27" t="s">
        <v>198</v>
      </c>
      <c r="S93" s="27" t="s">
        <v>198</v>
      </c>
      <c r="T93" s="27" t="s">
        <v>198</v>
      </c>
      <c r="U93" s="30" t="s">
        <v>853</v>
      </c>
      <c r="V93" s="25" t="s">
        <v>198</v>
      </c>
      <c r="W93" s="15"/>
    </row>
    <row r="94">
      <c r="A94" s="15"/>
      <c r="B94" s="98" t="s">
        <v>1252</v>
      </c>
      <c r="C94" s="27" t="s">
        <v>198</v>
      </c>
      <c r="D94" s="27" t="s">
        <v>856</v>
      </c>
      <c r="E94" s="27" t="s">
        <v>198</v>
      </c>
      <c r="F94" s="27"/>
      <c r="G94" s="27" t="s">
        <v>1256</v>
      </c>
      <c r="H94" s="27"/>
      <c r="I94" s="27" t="s">
        <v>53</v>
      </c>
      <c r="J94" s="27" t="s">
        <v>860</v>
      </c>
      <c r="K94" s="27" t="s">
        <v>58</v>
      </c>
      <c r="L94" s="27" t="s">
        <v>861</v>
      </c>
      <c r="M94" s="27" t="s">
        <v>185</v>
      </c>
      <c r="N94" s="27" t="s">
        <v>862</v>
      </c>
      <c r="O94" s="27" t="s">
        <v>14</v>
      </c>
      <c r="P94" s="27" t="s">
        <v>864</v>
      </c>
      <c r="Q94" s="27" t="s">
        <v>198</v>
      </c>
      <c r="R94" s="27" t="s">
        <v>198</v>
      </c>
      <c r="S94" s="27" t="s">
        <v>198</v>
      </c>
      <c r="T94" s="27" t="s">
        <v>198</v>
      </c>
      <c r="U94" s="30" t="s">
        <v>867</v>
      </c>
      <c r="V94" s="25" t="s">
        <v>198</v>
      </c>
      <c r="W94" s="15"/>
    </row>
    <row r="95">
      <c r="A95" s="15"/>
      <c r="B95" s="98" t="s">
        <v>1261</v>
      </c>
      <c r="C95" s="27" t="s">
        <v>198</v>
      </c>
      <c r="D95" s="27" t="s">
        <v>7685</v>
      </c>
      <c r="E95" s="27" t="s">
        <v>198</v>
      </c>
      <c r="F95" s="27"/>
      <c r="G95" s="27" t="s">
        <v>1266</v>
      </c>
      <c r="H95" s="27"/>
      <c r="I95" s="27" t="s">
        <v>113</v>
      </c>
      <c r="J95" s="27" t="s">
        <v>1271</v>
      </c>
      <c r="K95" s="27" t="s">
        <v>58</v>
      </c>
      <c r="L95" s="27" t="s">
        <v>1272</v>
      </c>
      <c r="M95" s="27" t="s">
        <v>61</v>
      </c>
      <c r="N95" s="27" t="s">
        <v>876</v>
      </c>
      <c r="O95" s="27" t="s">
        <v>122</v>
      </c>
      <c r="P95" s="27" t="s">
        <v>1275</v>
      </c>
      <c r="Q95" s="27" t="s">
        <v>198</v>
      </c>
      <c r="R95" s="27" t="s">
        <v>198</v>
      </c>
      <c r="S95" s="27" t="s">
        <v>198</v>
      </c>
      <c r="T95" s="27" t="s">
        <v>198</v>
      </c>
      <c r="U95" s="30" t="s">
        <v>883</v>
      </c>
      <c r="V95" s="25" t="s">
        <v>198</v>
      </c>
      <c r="W95" s="15"/>
    </row>
    <row r="96">
      <c r="A96" s="15"/>
      <c r="B96" s="98" t="s">
        <v>1278</v>
      </c>
      <c r="C96" s="27" t="s">
        <v>198</v>
      </c>
      <c r="D96" s="27" t="s">
        <v>887</v>
      </c>
      <c r="E96" s="27" t="s">
        <v>198</v>
      </c>
      <c r="F96" s="27"/>
      <c r="G96" s="27" t="s">
        <v>1283</v>
      </c>
      <c r="H96" s="27"/>
      <c r="I96" s="27" t="s">
        <v>53</v>
      </c>
      <c r="J96" s="27" t="s">
        <v>1286</v>
      </c>
      <c r="K96" s="27" t="s">
        <v>58</v>
      </c>
      <c r="L96" s="27" t="s">
        <v>1287</v>
      </c>
      <c r="M96" s="27" t="s">
        <v>329</v>
      </c>
      <c r="N96" s="27" t="s">
        <v>1290</v>
      </c>
      <c r="O96" s="27" t="s">
        <v>894</v>
      </c>
      <c r="P96" s="27" t="s">
        <v>1291</v>
      </c>
      <c r="Q96" s="27" t="s">
        <v>198</v>
      </c>
      <c r="R96" s="27" t="s">
        <v>198</v>
      </c>
      <c r="S96" s="27" t="s">
        <v>198</v>
      </c>
      <c r="T96" s="27" t="s">
        <v>198</v>
      </c>
      <c r="U96" s="30" t="s">
        <v>899</v>
      </c>
      <c r="V96" s="25" t="s">
        <v>198</v>
      </c>
      <c r="W96" s="15"/>
    </row>
    <row r="97">
      <c r="A97" s="15"/>
      <c r="B97" s="98" t="s">
        <v>1294</v>
      </c>
      <c r="C97" s="27" t="s">
        <v>198</v>
      </c>
      <c r="D97" s="27" t="s">
        <v>1297</v>
      </c>
      <c r="E97" s="27" t="s">
        <v>198</v>
      </c>
      <c r="F97" s="27"/>
      <c r="G97" s="27" t="s">
        <v>1300</v>
      </c>
      <c r="H97" s="27"/>
      <c r="I97" s="27" t="s">
        <v>53</v>
      </c>
      <c r="J97" s="27" t="s">
        <v>532</v>
      </c>
      <c r="K97" s="27" t="s">
        <v>903</v>
      </c>
      <c r="L97" s="27" t="s">
        <v>1302</v>
      </c>
      <c r="M97" s="27" t="s">
        <v>61</v>
      </c>
      <c r="N97" s="27" t="s">
        <v>1305</v>
      </c>
      <c r="O97" s="27" t="s">
        <v>946</v>
      </c>
      <c r="P97" s="27" t="s">
        <v>1306</v>
      </c>
      <c r="Q97" s="27" t="s">
        <v>198</v>
      </c>
      <c r="R97" s="27" t="s">
        <v>198</v>
      </c>
      <c r="S97" s="27" t="s">
        <v>198</v>
      </c>
      <c r="T97" s="27" t="s">
        <v>198</v>
      </c>
      <c r="U97" s="30" t="s">
        <v>912</v>
      </c>
      <c r="V97" s="25" t="s">
        <v>198</v>
      </c>
      <c r="W97" s="15"/>
    </row>
    <row r="98">
      <c r="A98" s="15"/>
      <c r="B98" s="98" t="s">
        <v>1309</v>
      </c>
      <c r="C98" s="27" t="s">
        <v>198</v>
      </c>
      <c r="D98" s="27" t="s">
        <v>1311</v>
      </c>
      <c r="E98" s="27" t="s">
        <v>198</v>
      </c>
      <c r="F98" s="27"/>
      <c r="G98" s="27" t="s">
        <v>1314</v>
      </c>
      <c r="H98" s="27"/>
      <c r="I98" s="27" t="s">
        <v>53</v>
      </c>
      <c r="J98" s="27" t="s">
        <v>532</v>
      </c>
      <c r="K98" s="27" t="s">
        <v>58</v>
      </c>
      <c r="L98" s="27" t="s">
        <v>343</v>
      </c>
      <c r="M98" s="27" t="s">
        <v>1317</v>
      </c>
      <c r="N98" s="27" t="s">
        <v>1319</v>
      </c>
      <c r="O98" s="27" t="s">
        <v>1317</v>
      </c>
      <c r="P98" s="27" t="s">
        <v>1320</v>
      </c>
      <c r="Q98" s="27" t="s">
        <v>198</v>
      </c>
      <c r="R98" s="27" t="s">
        <v>198</v>
      </c>
      <c r="S98" s="27" t="s">
        <v>198</v>
      </c>
      <c r="T98" s="27" t="s">
        <v>198</v>
      </c>
      <c r="U98" s="30" t="s">
        <v>926</v>
      </c>
      <c r="V98" s="25" t="s">
        <v>198</v>
      </c>
      <c r="W98" s="15"/>
    </row>
    <row r="99">
      <c r="A99" s="15"/>
      <c r="B99" s="98" t="s">
        <v>1322</v>
      </c>
      <c r="C99" s="27" t="s">
        <v>198</v>
      </c>
      <c r="D99" s="27" t="s">
        <v>1324</v>
      </c>
      <c r="E99" s="27" t="s">
        <v>198</v>
      </c>
      <c r="F99" s="27"/>
      <c r="G99" s="27" t="s">
        <v>1139</v>
      </c>
      <c r="H99" s="27"/>
      <c r="I99" s="27" t="s">
        <v>53</v>
      </c>
      <c r="J99" s="27" t="s">
        <v>1328</v>
      </c>
      <c r="K99" s="27" t="s">
        <v>58</v>
      </c>
      <c r="L99" s="27" t="s">
        <v>1330</v>
      </c>
      <c r="M99" s="27" t="s">
        <v>61</v>
      </c>
      <c r="N99" s="27" t="s">
        <v>1331</v>
      </c>
      <c r="O99" s="27" t="s">
        <v>495</v>
      </c>
      <c r="P99" s="27" t="s">
        <v>7772</v>
      </c>
      <c r="Q99" s="27" t="s">
        <v>198</v>
      </c>
      <c r="R99" s="27" t="s">
        <v>198</v>
      </c>
      <c r="S99" s="27" t="s">
        <v>198</v>
      </c>
      <c r="T99" s="27" t="s">
        <v>198</v>
      </c>
      <c r="U99" s="30" t="s">
        <v>944</v>
      </c>
      <c r="V99" s="25" t="s">
        <v>198</v>
      </c>
      <c r="W99" s="15"/>
    </row>
    <row r="100">
      <c r="A100" s="15"/>
      <c r="B100" s="98" t="s">
        <v>1336</v>
      </c>
      <c r="C100" s="27" t="s">
        <v>198</v>
      </c>
      <c r="D100" s="27" t="s">
        <v>1337</v>
      </c>
      <c r="E100" s="27" t="s">
        <v>198</v>
      </c>
      <c r="F100" s="27"/>
      <c r="G100" s="27" t="s">
        <v>1340</v>
      </c>
      <c r="H100" s="27"/>
      <c r="I100" s="27" t="s">
        <v>113</v>
      </c>
      <c r="J100" s="27" t="s">
        <v>1344</v>
      </c>
      <c r="K100" s="27" t="s">
        <v>903</v>
      </c>
      <c r="L100" s="27" t="s">
        <v>1302</v>
      </c>
      <c r="M100" s="27" t="s">
        <v>61</v>
      </c>
      <c r="N100" s="27" t="s">
        <v>1305</v>
      </c>
      <c r="O100" s="27" t="s">
        <v>946</v>
      </c>
      <c r="P100" s="27" t="s">
        <v>1346</v>
      </c>
      <c r="Q100" s="27" t="s">
        <v>198</v>
      </c>
      <c r="R100" s="27" t="s">
        <v>198</v>
      </c>
      <c r="S100" s="27" t="s">
        <v>198</v>
      </c>
      <c r="T100" s="27" t="s">
        <v>198</v>
      </c>
      <c r="U100" s="30" t="s">
        <v>912</v>
      </c>
      <c r="V100" s="25" t="s">
        <v>198</v>
      </c>
      <c r="W100" s="15"/>
    </row>
    <row r="101">
      <c r="A101" s="15"/>
      <c r="B101" s="98" t="s">
        <v>1357</v>
      </c>
      <c r="C101" s="27" t="s">
        <v>198</v>
      </c>
      <c r="D101" s="27" t="s">
        <v>1359</v>
      </c>
      <c r="E101" s="27" t="s">
        <v>198</v>
      </c>
      <c r="F101" s="27"/>
      <c r="G101" s="27" t="s">
        <v>1363</v>
      </c>
      <c r="H101" s="27"/>
      <c r="I101" s="27" t="s">
        <v>53</v>
      </c>
      <c r="J101" s="27" t="s">
        <v>1366</v>
      </c>
      <c r="K101" s="27" t="s">
        <v>58</v>
      </c>
      <c r="L101" s="27" t="s">
        <v>1368</v>
      </c>
      <c r="M101" s="27" t="s">
        <v>1369</v>
      </c>
      <c r="N101" s="27" t="s">
        <v>1370</v>
      </c>
      <c r="O101" s="27" t="s">
        <v>1211</v>
      </c>
      <c r="P101" s="27" t="s">
        <v>1371</v>
      </c>
      <c r="Q101" s="27" t="s">
        <v>198</v>
      </c>
      <c r="R101" s="27" t="s">
        <v>198</v>
      </c>
      <c r="S101" s="27" t="s">
        <v>198</v>
      </c>
      <c r="T101" s="27" t="s">
        <v>198</v>
      </c>
      <c r="U101" s="30" t="s">
        <v>978</v>
      </c>
      <c r="V101" s="25" t="s">
        <v>198</v>
      </c>
      <c r="W101" s="15"/>
    </row>
    <row r="102">
      <c r="A102" s="15"/>
      <c r="B102" s="98" t="s">
        <v>1375</v>
      </c>
      <c r="C102" s="27" t="s">
        <v>198</v>
      </c>
      <c r="D102" s="27" t="s">
        <v>979</v>
      </c>
      <c r="E102" s="27" t="s">
        <v>198</v>
      </c>
      <c r="F102" s="27"/>
      <c r="G102" s="27" t="s">
        <v>486</v>
      </c>
      <c r="H102" s="27"/>
      <c r="I102" s="27" t="s">
        <v>113</v>
      </c>
      <c r="J102" s="27" t="s">
        <v>1379</v>
      </c>
      <c r="K102" s="27" t="s">
        <v>58</v>
      </c>
      <c r="L102" s="27" t="s">
        <v>238</v>
      </c>
      <c r="M102" s="27" t="s">
        <v>329</v>
      </c>
      <c r="N102" s="27" t="s">
        <v>982</v>
      </c>
      <c r="O102" s="27" t="s">
        <v>984</v>
      </c>
      <c r="P102" s="27" t="s">
        <v>985</v>
      </c>
      <c r="Q102" s="27" t="s">
        <v>198</v>
      </c>
      <c r="R102" s="27" t="s">
        <v>198</v>
      </c>
      <c r="S102" s="27" t="s">
        <v>198</v>
      </c>
      <c r="T102" s="27" t="s">
        <v>198</v>
      </c>
      <c r="U102" s="30" t="s">
        <v>241</v>
      </c>
      <c r="V102" s="25" t="s">
        <v>198</v>
      </c>
      <c r="W102" s="15"/>
    </row>
    <row r="103">
      <c r="A103" s="15"/>
      <c r="B103" s="98" t="s">
        <v>1386</v>
      </c>
      <c r="C103" s="27" t="s">
        <v>198</v>
      </c>
      <c r="D103" s="27" t="s">
        <v>1388</v>
      </c>
      <c r="E103" s="27" t="s">
        <v>198</v>
      </c>
      <c r="F103" s="27"/>
      <c r="G103" s="27" t="s">
        <v>1390</v>
      </c>
      <c r="H103" s="27"/>
      <c r="I103" s="27" t="s">
        <v>113</v>
      </c>
      <c r="J103" s="27" t="s">
        <v>1394</v>
      </c>
      <c r="K103" s="27" t="s">
        <v>58</v>
      </c>
      <c r="L103" s="27" t="s">
        <v>1395</v>
      </c>
      <c r="M103" s="27" t="s">
        <v>61</v>
      </c>
      <c r="N103" s="27" t="s">
        <v>1397</v>
      </c>
      <c r="O103" s="27" t="s">
        <v>1398</v>
      </c>
      <c r="P103" s="27" t="s">
        <v>1400</v>
      </c>
      <c r="Q103" s="27" t="s">
        <v>198</v>
      </c>
      <c r="R103" s="27" t="s">
        <v>198</v>
      </c>
      <c r="S103" s="27" t="s">
        <v>198</v>
      </c>
      <c r="T103" s="27" t="s">
        <v>198</v>
      </c>
      <c r="U103" s="30" t="s">
        <v>999</v>
      </c>
      <c r="V103" s="25" t="s">
        <v>198</v>
      </c>
      <c r="W103" s="15"/>
    </row>
    <row r="104">
      <c r="A104" s="15"/>
      <c r="B104" s="98" t="s">
        <v>1405</v>
      </c>
      <c r="C104" s="27" t="s">
        <v>198</v>
      </c>
      <c r="D104" s="27" t="s">
        <v>1406</v>
      </c>
      <c r="E104" s="27" t="s">
        <v>198</v>
      </c>
      <c r="F104" s="27"/>
      <c r="G104" s="27" t="s">
        <v>1409</v>
      </c>
      <c r="H104" s="27"/>
      <c r="I104" s="27" t="s">
        <v>113</v>
      </c>
      <c r="J104" s="27" t="s">
        <v>7872</v>
      </c>
      <c r="K104" s="27" t="s">
        <v>58</v>
      </c>
      <c r="L104" s="27" t="s">
        <v>1413</v>
      </c>
      <c r="M104" s="27" t="s">
        <v>7876</v>
      </c>
      <c r="N104" s="27" t="s">
        <v>1415</v>
      </c>
      <c r="O104" s="27" t="s">
        <v>7876</v>
      </c>
      <c r="P104" s="27" t="s">
        <v>1418</v>
      </c>
      <c r="Q104" s="27" t="s">
        <v>198</v>
      </c>
      <c r="R104" s="27" t="s">
        <v>198</v>
      </c>
      <c r="S104" s="27" t="s">
        <v>198</v>
      </c>
      <c r="T104" s="27" t="s">
        <v>198</v>
      </c>
      <c r="U104" s="30" t="s">
        <v>1015</v>
      </c>
      <c r="V104" s="25" t="s">
        <v>198</v>
      </c>
      <c r="W104" s="15"/>
    </row>
    <row r="105">
      <c r="A105" s="15"/>
      <c r="B105" s="98" t="s">
        <v>1419</v>
      </c>
      <c r="C105" s="27" t="s">
        <v>198</v>
      </c>
      <c r="D105" s="27" t="s">
        <v>1420</v>
      </c>
      <c r="E105" s="27" t="s">
        <v>198</v>
      </c>
      <c r="F105" s="27"/>
      <c r="G105" s="27" t="s">
        <v>1423</v>
      </c>
      <c r="H105" s="27"/>
      <c r="I105" s="27" t="s">
        <v>53</v>
      </c>
      <c r="J105" s="27" t="s">
        <v>1023</v>
      </c>
      <c r="K105" s="27" t="s">
        <v>58</v>
      </c>
      <c r="L105" s="27" t="s">
        <v>1425</v>
      </c>
      <c r="M105" s="27" t="s">
        <v>14</v>
      </c>
      <c r="N105" s="27" t="s">
        <v>1428</v>
      </c>
      <c r="O105" s="27" t="s">
        <v>14</v>
      </c>
      <c r="P105" s="27" t="s">
        <v>1430</v>
      </c>
      <c r="Q105" s="27" t="s">
        <v>198</v>
      </c>
      <c r="R105" s="27" t="s">
        <v>198</v>
      </c>
      <c r="S105" s="27" t="s">
        <v>198</v>
      </c>
      <c r="T105" s="27" t="s">
        <v>198</v>
      </c>
      <c r="U105" s="30" t="s">
        <v>1030</v>
      </c>
      <c r="V105" s="25" t="s">
        <v>198</v>
      </c>
      <c r="W105" s="15"/>
    </row>
    <row r="106">
      <c r="A106" s="15"/>
      <c r="B106" s="98" t="s">
        <v>1435</v>
      </c>
      <c r="C106" s="27" t="s">
        <v>198</v>
      </c>
      <c r="D106" s="27" t="s">
        <v>1436</v>
      </c>
      <c r="E106" s="27" t="s">
        <v>198</v>
      </c>
      <c r="F106" s="27"/>
      <c r="G106" s="27" t="s">
        <v>1439</v>
      </c>
      <c r="H106" s="27"/>
      <c r="I106" s="27" t="s">
        <v>113</v>
      </c>
      <c r="J106" s="27" t="s">
        <v>1442</v>
      </c>
      <c r="K106" s="27" t="s">
        <v>58</v>
      </c>
      <c r="L106" s="27" t="s">
        <v>1444</v>
      </c>
      <c r="M106" s="27" t="s">
        <v>1445</v>
      </c>
      <c r="N106" s="27" t="s">
        <v>1447</v>
      </c>
      <c r="O106" s="27" t="s">
        <v>1036</v>
      </c>
      <c r="P106" s="27" t="s">
        <v>1449</v>
      </c>
      <c r="Q106" s="27" t="s">
        <v>198</v>
      </c>
      <c r="R106" s="27" t="s">
        <v>198</v>
      </c>
      <c r="S106" s="27" t="s">
        <v>198</v>
      </c>
      <c r="T106" s="27" t="s">
        <v>198</v>
      </c>
      <c r="U106" s="30" t="s">
        <v>1047</v>
      </c>
      <c r="V106" s="25" t="s">
        <v>198</v>
      </c>
      <c r="W106" s="15"/>
    </row>
    <row r="107">
      <c r="A107" s="15"/>
      <c r="B107" s="98" t="s">
        <v>1453</v>
      </c>
      <c r="C107" s="27" t="s">
        <v>198</v>
      </c>
      <c r="D107" s="27" t="s">
        <v>1454</v>
      </c>
      <c r="E107" s="27" t="s">
        <v>198</v>
      </c>
      <c r="F107" s="27"/>
      <c r="G107" s="27" t="s">
        <v>1456</v>
      </c>
      <c r="H107" s="27"/>
      <c r="I107" s="27" t="s">
        <v>113</v>
      </c>
      <c r="J107" s="27" t="s">
        <v>667</v>
      </c>
      <c r="K107" s="27" t="s">
        <v>58</v>
      </c>
      <c r="L107" s="27" t="s">
        <v>1460</v>
      </c>
      <c r="M107" s="27" t="s">
        <v>323</v>
      </c>
      <c r="N107" s="27" t="s">
        <v>1462</v>
      </c>
      <c r="O107" s="27" t="s">
        <v>122</v>
      </c>
      <c r="P107" s="27" t="s">
        <v>7929</v>
      </c>
      <c r="Q107" s="27" t="s">
        <v>198</v>
      </c>
      <c r="R107" s="27" t="s">
        <v>198</v>
      </c>
      <c r="S107" s="27" t="s">
        <v>198</v>
      </c>
      <c r="T107" s="27" t="s">
        <v>198</v>
      </c>
      <c r="U107" s="30" t="s">
        <v>1061</v>
      </c>
      <c r="V107" s="25" t="s">
        <v>198</v>
      </c>
      <c r="W107" s="15"/>
    </row>
    <row r="108">
      <c r="A108" s="15"/>
      <c r="B108" s="98" t="s">
        <v>1468</v>
      </c>
      <c r="C108" s="27" t="s">
        <v>198</v>
      </c>
      <c r="D108" s="27" t="s">
        <v>1469</v>
      </c>
      <c r="E108" s="27" t="s">
        <v>198</v>
      </c>
      <c r="F108" s="27"/>
      <c r="G108" s="27" t="s">
        <v>1471</v>
      </c>
      <c r="H108" s="27"/>
      <c r="I108" s="27" t="s">
        <v>53</v>
      </c>
      <c r="J108" s="27" t="s">
        <v>1474</v>
      </c>
      <c r="K108" s="27" t="s">
        <v>58</v>
      </c>
      <c r="L108" s="27" t="s">
        <v>1476</v>
      </c>
      <c r="M108" s="27" t="s">
        <v>119</v>
      </c>
      <c r="N108" s="27" t="s">
        <v>1478</v>
      </c>
      <c r="O108" s="27" t="s">
        <v>894</v>
      </c>
      <c r="P108" s="27" t="s">
        <v>1480</v>
      </c>
      <c r="Q108" s="27" t="s">
        <v>198</v>
      </c>
      <c r="R108" s="27" t="s">
        <v>198</v>
      </c>
      <c r="S108" s="27" t="s">
        <v>198</v>
      </c>
      <c r="T108" s="27" t="s">
        <v>198</v>
      </c>
      <c r="U108" s="30" t="s">
        <v>1077</v>
      </c>
      <c r="V108" s="25" t="s">
        <v>198</v>
      </c>
      <c r="W108" s="15"/>
    </row>
    <row r="109">
      <c r="A109" s="15"/>
      <c r="B109" s="98" t="s">
        <v>1483</v>
      </c>
      <c r="C109" s="27" t="s">
        <v>198</v>
      </c>
      <c r="D109" s="27" t="s">
        <v>1485</v>
      </c>
      <c r="E109" s="27" t="s">
        <v>198</v>
      </c>
      <c r="F109" s="27"/>
      <c r="G109" s="27" t="s">
        <v>1489</v>
      </c>
      <c r="H109" s="27"/>
      <c r="I109" s="27" t="s">
        <v>113</v>
      </c>
      <c r="J109" s="27" t="s">
        <v>7962</v>
      </c>
      <c r="K109" s="27" t="s">
        <v>103</v>
      </c>
      <c r="L109" s="27" t="s">
        <v>1493</v>
      </c>
      <c r="M109" s="27" t="s">
        <v>119</v>
      </c>
      <c r="N109" s="27" t="s">
        <v>1495</v>
      </c>
      <c r="O109" s="27" t="s">
        <v>185</v>
      </c>
      <c r="P109" s="27" t="s">
        <v>1496</v>
      </c>
      <c r="Q109" s="27" t="s">
        <v>198</v>
      </c>
      <c r="R109" s="27" t="s">
        <v>198</v>
      </c>
      <c r="S109" s="27" t="s">
        <v>198</v>
      </c>
      <c r="T109" s="27" t="s">
        <v>198</v>
      </c>
      <c r="U109" s="30" t="s">
        <v>1092</v>
      </c>
      <c r="V109" s="25" t="s">
        <v>198</v>
      </c>
      <c r="W109" s="15"/>
    </row>
    <row r="110">
      <c r="A110" s="15"/>
      <c r="B110" s="98" t="s">
        <v>1499</v>
      </c>
      <c r="C110" s="27" t="s">
        <v>198</v>
      </c>
      <c r="D110" s="27" t="s">
        <v>1304</v>
      </c>
      <c r="E110" s="27" t="s">
        <v>198</v>
      </c>
      <c r="F110" s="27"/>
      <c r="G110" s="27" t="s">
        <v>1504</v>
      </c>
      <c r="H110" s="27"/>
      <c r="I110" s="27" t="s">
        <v>113</v>
      </c>
      <c r="J110" s="27" t="s">
        <v>1506</v>
      </c>
      <c r="K110" s="27" t="s">
        <v>125</v>
      </c>
      <c r="L110" s="27" t="s">
        <v>1508</v>
      </c>
      <c r="M110" s="27" t="s">
        <v>61</v>
      </c>
      <c r="N110" s="27" t="s">
        <v>1509</v>
      </c>
      <c r="O110" s="27" t="s">
        <v>329</v>
      </c>
      <c r="P110" s="27" t="s">
        <v>1511</v>
      </c>
      <c r="Q110" s="27" t="s">
        <v>198</v>
      </c>
      <c r="R110" s="27" t="s">
        <v>198</v>
      </c>
      <c r="S110" s="27" t="s">
        <v>198</v>
      </c>
      <c r="T110" s="27" t="s">
        <v>198</v>
      </c>
      <c r="U110" s="30" t="s">
        <v>1112</v>
      </c>
      <c r="V110" s="25" t="s">
        <v>198</v>
      </c>
      <c r="W110" s="15"/>
    </row>
    <row r="111">
      <c r="A111" s="15"/>
      <c r="B111" s="98" t="s">
        <v>1516</v>
      </c>
      <c r="C111" s="27" t="s">
        <v>198</v>
      </c>
      <c r="D111" s="27" t="s">
        <v>1517</v>
      </c>
      <c r="E111" s="27" t="s">
        <v>198</v>
      </c>
      <c r="F111" s="27"/>
      <c r="G111" s="27" t="s">
        <v>1519</v>
      </c>
      <c r="H111" s="27"/>
      <c r="I111" s="27" t="s">
        <v>53</v>
      </c>
      <c r="J111" s="27" t="s">
        <v>1523</v>
      </c>
      <c r="K111" s="27" t="s">
        <v>58</v>
      </c>
      <c r="L111" s="27" t="s">
        <v>1524</v>
      </c>
      <c r="M111" s="27" t="s">
        <v>323</v>
      </c>
      <c r="N111" s="27" t="s">
        <v>1526</v>
      </c>
      <c r="O111" s="27" t="s">
        <v>185</v>
      </c>
      <c r="P111" s="27" t="s">
        <v>1528</v>
      </c>
      <c r="Q111" s="27" t="s">
        <v>198</v>
      </c>
      <c r="R111" s="27" t="s">
        <v>198</v>
      </c>
      <c r="S111" s="27" t="s">
        <v>198</v>
      </c>
      <c r="T111" s="27" t="s">
        <v>198</v>
      </c>
      <c r="U111" s="30" t="s">
        <v>1130</v>
      </c>
      <c r="V111" s="25" t="s">
        <v>198</v>
      </c>
      <c r="W111" s="15"/>
    </row>
    <row r="112">
      <c r="A112" s="15"/>
      <c r="B112" s="98" t="s">
        <v>1532</v>
      </c>
      <c r="C112" s="27" t="s">
        <v>198</v>
      </c>
      <c r="D112" s="27" t="s">
        <v>1134</v>
      </c>
      <c r="E112" s="27" t="s">
        <v>198</v>
      </c>
      <c r="F112" s="27"/>
      <c r="G112" s="27" t="s">
        <v>1536</v>
      </c>
      <c r="H112" s="27"/>
      <c r="I112" s="27" t="s">
        <v>53</v>
      </c>
      <c r="J112" s="27" t="s">
        <v>1538</v>
      </c>
      <c r="K112" s="27" t="s">
        <v>58</v>
      </c>
      <c r="L112" s="27" t="s">
        <v>76</v>
      </c>
      <c r="M112" s="27" t="s">
        <v>946</v>
      </c>
      <c r="N112" s="27" t="s">
        <v>1539</v>
      </c>
      <c r="O112" s="27" t="s">
        <v>1540</v>
      </c>
      <c r="P112" s="27" t="s">
        <v>1541</v>
      </c>
      <c r="Q112" s="27" t="s">
        <v>198</v>
      </c>
      <c r="R112" s="27" t="s">
        <v>198</v>
      </c>
      <c r="S112" s="27" t="s">
        <v>198</v>
      </c>
      <c r="T112" s="27" t="s">
        <v>198</v>
      </c>
      <c r="U112" s="30" t="s">
        <v>1146</v>
      </c>
      <c r="V112" s="25" t="s">
        <v>198</v>
      </c>
      <c r="W112" s="15"/>
    </row>
    <row r="113">
      <c r="A113" s="15"/>
      <c r="B113" s="98" t="s">
        <v>1545</v>
      </c>
      <c r="C113" s="27" t="s">
        <v>198</v>
      </c>
      <c r="D113" s="27" t="s">
        <v>1148</v>
      </c>
      <c r="E113" s="27" t="s">
        <v>198</v>
      </c>
      <c r="F113" s="27"/>
      <c r="G113" s="27" t="s">
        <v>1552</v>
      </c>
      <c r="H113" s="27"/>
      <c r="I113" s="27" t="s">
        <v>113</v>
      </c>
      <c r="J113" s="27" t="s">
        <v>1554</v>
      </c>
      <c r="K113" s="27" t="s">
        <v>58</v>
      </c>
      <c r="L113" s="27" t="s">
        <v>1152</v>
      </c>
      <c r="M113" s="27" t="s">
        <v>61</v>
      </c>
      <c r="N113" s="27" t="s">
        <v>1155</v>
      </c>
      <c r="O113" s="27" t="s">
        <v>185</v>
      </c>
      <c r="P113" s="27" t="s">
        <v>1157</v>
      </c>
      <c r="Q113" s="27" t="s">
        <v>198</v>
      </c>
      <c r="R113" s="27" t="s">
        <v>198</v>
      </c>
      <c r="S113" s="27" t="s">
        <v>198</v>
      </c>
      <c r="T113" s="27" t="s">
        <v>198</v>
      </c>
      <c r="U113" s="30" t="s">
        <v>1160</v>
      </c>
      <c r="V113" s="25" t="s">
        <v>198</v>
      </c>
      <c r="W113" s="15"/>
    </row>
    <row r="114">
      <c r="A114" s="15"/>
      <c r="B114" s="98" t="s">
        <v>1560</v>
      </c>
      <c r="C114" s="27" t="s">
        <v>198</v>
      </c>
      <c r="D114" s="27" t="s">
        <v>1562</v>
      </c>
      <c r="E114" s="27" t="s">
        <v>198</v>
      </c>
      <c r="F114" s="27"/>
      <c r="G114" s="27" t="s">
        <v>1566</v>
      </c>
      <c r="H114" s="27"/>
      <c r="I114" s="27" t="s">
        <v>53</v>
      </c>
      <c r="J114" s="27" t="s">
        <v>8063</v>
      </c>
      <c r="K114" s="27" t="s">
        <v>58</v>
      </c>
      <c r="L114" s="27" t="s">
        <v>8066</v>
      </c>
      <c r="M114" s="27" t="s">
        <v>329</v>
      </c>
      <c r="N114" s="27" t="s">
        <v>1573</v>
      </c>
      <c r="O114" s="27" t="s">
        <v>1036</v>
      </c>
      <c r="P114" s="27" t="s">
        <v>8070</v>
      </c>
      <c r="Q114" s="27" t="s">
        <v>198</v>
      </c>
      <c r="R114" s="27" t="s">
        <v>198</v>
      </c>
      <c r="S114" s="27" t="s">
        <v>198</v>
      </c>
      <c r="T114" s="27" t="s">
        <v>198</v>
      </c>
      <c r="U114" s="30" t="s">
        <v>1178</v>
      </c>
      <c r="V114" s="25" t="s">
        <v>198</v>
      </c>
      <c r="W114" s="15"/>
    </row>
    <row r="115">
      <c r="A115" s="15"/>
      <c r="B115" s="98" t="s">
        <v>1580</v>
      </c>
      <c r="C115" s="27" t="s">
        <v>198</v>
      </c>
      <c r="D115" s="27" t="s">
        <v>1582</v>
      </c>
      <c r="E115" s="27" t="s">
        <v>198</v>
      </c>
      <c r="F115" s="27"/>
      <c r="G115" s="27" t="s">
        <v>1584</v>
      </c>
      <c r="H115" s="27"/>
      <c r="I115" s="27" t="s">
        <v>113</v>
      </c>
      <c r="J115" s="27" t="s">
        <v>1587</v>
      </c>
      <c r="K115" s="27" t="s">
        <v>125</v>
      </c>
      <c r="L115" s="27" t="s">
        <v>1589</v>
      </c>
      <c r="M115" s="27" t="s">
        <v>119</v>
      </c>
      <c r="N115" s="27" t="s">
        <v>1592</v>
      </c>
      <c r="O115" s="27" t="s">
        <v>185</v>
      </c>
      <c r="P115" s="27" t="s">
        <v>1594</v>
      </c>
      <c r="Q115" s="27" t="s">
        <v>198</v>
      </c>
      <c r="R115" s="27" t="s">
        <v>198</v>
      </c>
      <c r="S115" s="27" t="s">
        <v>198</v>
      </c>
      <c r="T115" s="27" t="s">
        <v>198</v>
      </c>
      <c r="U115" s="30" t="s">
        <v>1195</v>
      </c>
      <c r="V115" s="25" t="s">
        <v>198</v>
      </c>
      <c r="W115" s="15"/>
    </row>
    <row r="116">
      <c r="A116" s="15"/>
      <c r="B116" s="98" t="s">
        <v>1601</v>
      </c>
      <c r="C116" s="27" t="s">
        <v>198</v>
      </c>
      <c r="D116" s="27" t="s">
        <v>1603</v>
      </c>
      <c r="E116" s="27" t="s">
        <v>198</v>
      </c>
      <c r="F116" s="27"/>
      <c r="G116" s="27" t="s">
        <v>1607</v>
      </c>
      <c r="H116" s="27"/>
      <c r="I116" s="27" t="s">
        <v>53</v>
      </c>
      <c r="J116" s="27" t="s">
        <v>1610</v>
      </c>
      <c r="K116" s="27" t="s">
        <v>58</v>
      </c>
      <c r="L116" s="27" t="s">
        <v>8105</v>
      </c>
      <c r="M116" s="27" t="s">
        <v>127</v>
      </c>
      <c r="N116" s="27" t="s">
        <v>1613</v>
      </c>
      <c r="O116" s="27" t="s">
        <v>671</v>
      </c>
      <c r="P116" s="27" t="s">
        <v>1615</v>
      </c>
      <c r="Q116" s="27" t="s">
        <v>198</v>
      </c>
      <c r="R116" s="27" t="s">
        <v>198</v>
      </c>
      <c r="S116" s="27" t="s">
        <v>198</v>
      </c>
      <c r="T116" s="27" t="s">
        <v>198</v>
      </c>
      <c r="U116" s="30" t="s">
        <v>1213</v>
      </c>
      <c r="V116" s="25" t="s">
        <v>198</v>
      </c>
      <c r="W116" s="15"/>
    </row>
    <row r="117">
      <c r="A117" s="15"/>
      <c r="B117" s="98" t="s">
        <v>1620</v>
      </c>
      <c r="C117" s="27" t="s">
        <v>198</v>
      </c>
      <c r="D117" s="27" t="s">
        <v>8121</v>
      </c>
      <c r="E117" s="27" t="s">
        <v>198</v>
      </c>
      <c r="F117" s="27"/>
      <c r="G117" s="27" t="s">
        <v>1624</v>
      </c>
      <c r="H117" s="27"/>
      <c r="I117" s="27" t="s">
        <v>53</v>
      </c>
      <c r="J117" s="27" t="s">
        <v>1625</v>
      </c>
      <c r="K117" s="27" t="s">
        <v>58</v>
      </c>
      <c r="L117" s="27" t="s">
        <v>1627</v>
      </c>
      <c r="M117" s="27" t="s">
        <v>323</v>
      </c>
      <c r="N117" s="27" t="s">
        <v>8130</v>
      </c>
      <c r="O117" s="27" t="s">
        <v>329</v>
      </c>
      <c r="P117" s="27" t="s">
        <v>8134</v>
      </c>
      <c r="Q117" s="27" t="s">
        <v>198</v>
      </c>
      <c r="R117" s="27" t="s">
        <v>198</v>
      </c>
      <c r="S117" s="27" t="s">
        <v>198</v>
      </c>
      <c r="T117" s="27" t="s">
        <v>198</v>
      </c>
      <c r="U117" s="30" t="s">
        <v>1230</v>
      </c>
      <c r="V117" s="25" t="s">
        <v>198</v>
      </c>
      <c r="W117" s="15"/>
    </row>
    <row r="118">
      <c r="A118" s="15"/>
      <c r="B118" s="98" t="s">
        <v>1630</v>
      </c>
      <c r="C118" s="27" t="s">
        <v>198</v>
      </c>
      <c r="D118" s="27" t="s">
        <v>8145</v>
      </c>
      <c r="E118" s="27" t="s">
        <v>198</v>
      </c>
      <c r="F118" s="27"/>
      <c r="G118" s="27" t="s">
        <v>1633</v>
      </c>
      <c r="H118" s="27"/>
      <c r="I118" s="27" t="s">
        <v>53</v>
      </c>
      <c r="J118" s="27" t="s">
        <v>8150</v>
      </c>
      <c r="K118" s="27" t="s">
        <v>58</v>
      </c>
      <c r="L118" s="27" t="s">
        <v>1636</v>
      </c>
      <c r="M118" s="27" t="s">
        <v>61</v>
      </c>
      <c r="N118" s="27" t="s">
        <v>1638</v>
      </c>
      <c r="O118" s="27" t="s">
        <v>1317</v>
      </c>
      <c r="P118" s="27" t="s">
        <v>8155</v>
      </c>
      <c r="Q118" s="27" t="s">
        <v>198</v>
      </c>
      <c r="R118" s="27" t="s">
        <v>198</v>
      </c>
      <c r="S118" s="27" t="s">
        <v>198</v>
      </c>
      <c r="T118" s="27" t="s">
        <v>198</v>
      </c>
      <c r="U118" s="30" t="s">
        <v>1247</v>
      </c>
      <c r="V118" s="25" t="s">
        <v>198</v>
      </c>
      <c r="W118" s="15"/>
    </row>
    <row r="119">
      <c r="A119" s="15"/>
      <c r="B119" s="98" t="s">
        <v>1645</v>
      </c>
      <c r="C119" s="27" t="s">
        <v>198</v>
      </c>
      <c r="D119" s="27" t="s">
        <v>1647</v>
      </c>
      <c r="E119" s="27" t="s">
        <v>198</v>
      </c>
      <c r="F119" s="27"/>
      <c r="G119" s="27" t="s">
        <v>1649</v>
      </c>
      <c r="H119" s="27"/>
      <c r="I119" s="27" t="s">
        <v>53</v>
      </c>
      <c r="J119" s="27" t="s">
        <v>1652</v>
      </c>
      <c r="K119" s="27" t="s">
        <v>58</v>
      </c>
      <c r="L119" s="27" t="s">
        <v>1654</v>
      </c>
      <c r="M119" s="27" t="s">
        <v>61</v>
      </c>
      <c r="N119" s="27" t="s">
        <v>1656</v>
      </c>
      <c r="O119" s="27" t="s">
        <v>771</v>
      </c>
      <c r="P119" s="27" t="s">
        <v>1657</v>
      </c>
      <c r="Q119" s="27" t="s">
        <v>198</v>
      </c>
      <c r="R119" s="27" t="s">
        <v>198</v>
      </c>
      <c r="S119" s="27" t="s">
        <v>198</v>
      </c>
      <c r="T119" s="27" t="s">
        <v>198</v>
      </c>
      <c r="U119" s="30" t="s">
        <v>1259</v>
      </c>
      <c r="V119" s="25" t="s">
        <v>198</v>
      </c>
      <c r="W119" s="15"/>
    </row>
    <row r="120">
      <c r="A120" s="15"/>
      <c r="B120" s="98" t="s">
        <v>1660</v>
      </c>
      <c r="C120" s="27" t="s">
        <v>198</v>
      </c>
      <c r="D120" s="27" t="s">
        <v>1662</v>
      </c>
      <c r="E120" s="27" t="s">
        <v>198</v>
      </c>
      <c r="F120" s="27"/>
      <c r="G120" s="27" t="s">
        <v>1664</v>
      </c>
      <c r="H120" s="27"/>
      <c r="I120" s="27" t="s">
        <v>53</v>
      </c>
      <c r="J120" s="27" t="s">
        <v>1669</v>
      </c>
      <c r="K120" s="27" t="s">
        <v>125</v>
      </c>
      <c r="L120" s="27" t="s">
        <v>1672</v>
      </c>
      <c r="M120" s="27" t="s">
        <v>61</v>
      </c>
      <c r="N120" s="27" t="s">
        <v>1675</v>
      </c>
      <c r="O120" s="27" t="s">
        <v>154</v>
      </c>
      <c r="P120" s="27" t="s">
        <v>1677</v>
      </c>
      <c r="Q120" s="27" t="s">
        <v>198</v>
      </c>
      <c r="R120" s="27" t="s">
        <v>198</v>
      </c>
      <c r="S120" s="27" t="s">
        <v>198</v>
      </c>
      <c r="T120" s="27" t="s">
        <v>198</v>
      </c>
      <c r="U120" s="30" t="s">
        <v>1273</v>
      </c>
      <c r="V120" s="25" t="s">
        <v>198</v>
      </c>
      <c r="W120" s="15"/>
    </row>
    <row r="121">
      <c r="A121" s="15"/>
      <c r="B121" s="98" t="s">
        <v>1679</v>
      </c>
      <c r="C121" s="27" t="s">
        <v>198</v>
      </c>
      <c r="D121" s="27" t="s">
        <v>1681</v>
      </c>
      <c r="E121" s="27" t="s">
        <v>198</v>
      </c>
      <c r="F121" s="27"/>
      <c r="G121" s="27" t="s">
        <v>1686</v>
      </c>
      <c r="H121" s="27"/>
      <c r="I121" s="27" t="s">
        <v>53</v>
      </c>
      <c r="J121" s="27" t="s">
        <v>1689</v>
      </c>
      <c r="K121" s="27" t="s">
        <v>58</v>
      </c>
      <c r="L121" s="27" t="s">
        <v>1690</v>
      </c>
      <c r="M121" s="27" t="s">
        <v>1692</v>
      </c>
      <c r="N121" s="27" t="s">
        <v>1282</v>
      </c>
      <c r="O121" s="27" t="s">
        <v>1282</v>
      </c>
      <c r="P121" s="27" t="s">
        <v>1693</v>
      </c>
      <c r="Q121" s="27" t="s">
        <v>198</v>
      </c>
      <c r="R121" s="27" t="s">
        <v>198</v>
      </c>
      <c r="S121" s="27" t="s">
        <v>198</v>
      </c>
      <c r="T121" s="27" t="s">
        <v>198</v>
      </c>
      <c r="U121" s="30" t="s">
        <v>1289</v>
      </c>
      <c r="V121" s="25" t="s">
        <v>198</v>
      </c>
      <c r="W121" s="15"/>
    </row>
    <row r="122">
      <c r="A122" s="15"/>
      <c r="B122" s="98" t="s">
        <v>1697</v>
      </c>
      <c r="C122" s="27" t="s">
        <v>198</v>
      </c>
      <c r="D122" s="27" t="s">
        <v>1699</v>
      </c>
      <c r="E122" s="27" t="s">
        <v>198</v>
      </c>
      <c r="F122" s="27"/>
      <c r="G122" s="27" t="s">
        <v>1703</v>
      </c>
      <c r="H122" s="27"/>
      <c r="I122" s="27" t="s">
        <v>53</v>
      </c>
      <c r="J122" s="27" t="s">
        <v>8228</v>
      </c>
      <c r="K122" s="27" t="s">
        <v>58</v>
      </c>
      <c r="L122" s="27" t="s">
        <v>1706</v>
      </c>
      <c r="M122" s="27" t="s">
        <v>61</v>
      </c>
      <c r="N122" s="27" t="s">
        <v>1708</v>
      </c>
      <c r="O122" s="27" t="s">
        <v>329</v>
      </c>
      <c r="P122" s="27" t="s">
        <v>1709</v>
      </c>
      <c r="Q122" s="27" t="s">
        <v>198</v>
      </c>
      <c r="R122" s="27" t="s">
        <v>198</v>
      </c>
      <c r="S122" s="27" t="s">
        <v>198</v>
      </c>
      <c r="T122" s="27" t="s">
        <v>198</v>
      </c>
      <c r="U122" s="30" t="s">
        <v>1303</v>
      </c>
      <c r="V122" s="25" t="s">
        <v>198</v>
      </c>
      <c r="W122" s="15"/>
    </row>
    <row r="123">
      <c r="A123" s="15"/>
      <c r="B123" s="98" t="s">
        <v>1715</v>
      </c>
      <c r="C123" s="27" t="s">
        <v>198</v>
      </c>
      <c r="D123" s="27" t="s">
        <v>1717</v>
      </c>
      <c r="E123" s="27" t="s">
        <v>198</v>
      </c>
      <c r="F123" s="27"/>
      <c r="G123" s="27" t="s">
        <v>1720</v>
      </c>
      <c r="H123" s="27"/>
      <c r="I123" s="27" t="s">
        <v>113</v>
      </c>
      <c r="J123" s="27" t="s">
        <v>1308</v>
      </c>
      <c r="K123" s="27" t="s">
        <v>58</v>
      </c>
      <c r="L123" s="27" t="s">
        <v>1310</v>
      </c>
      <c r="M123" s="27" t="s">
        <v>154</v>
      </c>
      <c r="N123" s="27" t="s">
        <v>1313</v>
      </c>
      <c r="O123" s="27" t="s">
        <v>154</v>
      </c>
      <c r="P123" s="27" t="s">
        <v>1316</v>
      </c>
      <c r="Q123" s="27" t="s">
        <v>198</v>
      </c>
      <c r="R123" s="27" t="s">
        <v>198</v>
      </c>
      <c r="S123" s="27" t="s">
        <v>198</v>
      </c>
      <c r="T123" s="27" t="s">
        <v>198</v>
      </c>
      <c r="U123" s="30" t="s">
        <v>1318</v>
      </c>
      <c r="V123" s="25" t="s">
        <v>198</v>
      </c>
      <c r="W123" s="15"/>
    </row>
    <row r="124">
      <c r="A124" s="15"/>
      <c r="B124" s="98" t="s">
        <v>1729</v>
      </c>
      <c r="C124" s="27" t="s">
        <v>198</v>
      </c>
      <c r="D124" s="27" t="s">
        <v>1730</v>
      </c>
      <c r="E124" s="27" t="s">
        <v>198</v>
      </c>
      <c r="F124" s="27"/>
      <c r="G124" s="27" t="s">
        <v>1734</v>
      </c>
      <c r="H124" s="27"/>
      <c r="I124" s="27" t="s">
        <v>53</v>
      </c>
      <c r="J124" s="27" t="s">
        <v>1739</v>
      </c>
      <c r="K124" s="27" t="s">
        <v>58</v>
      </c>
      <c r="L124" s="27" t="s">
        <v>1741</v>
      </c>
      <c r="M124" s="27" t="s">
        <v>61</v>
      </c>
      <c r="N124" s="27" t="s">
        <v>1742</v>
      </c>
      <c r="O124" s="27" t="s">
        <v>185</v>
      </c>
      <c r="P124" s="27" t="s">
        <v>1744</v>
      </c>
      <c r="Q124" s="27" t="s">
        <v>198</v>
      </c>
      <c r="R124" s="27" t="s">
        <v>198</v>
      </c>
      <c r="S124" s="27" t="s">
        <v>198</v>
      </c>
      <c r="T124" s="27" t="s">
        <v>198</v>
      </c>
      <c r="U124" s="30" t="s">
        <v>1332</v>
      </c>
      <c r="V124" s="25" t="s">
        <v>198</v>
      </c>
      <c r="W124" s="15"/>
    </row>
    <row r="125">
      <c r="A125" s="15"/>
      <c r="B125" s="98" t="s">
        <v>1750</v>
      </c>
      <c r="C125" s="27" t="s">
        <v>198</v>
      </c>
      <c r="D125" s="27" t="s">
        <v>1753</v>
      </c>
      <c r="E125" s="27" t="s">
        <v>198</v>
      </c>
      <c r="F125" s="27"/>
      <c r="G125" s="27" t="s">
        <v>1756</v>
      </c>
      <c r="H125" s="27"/>
      <c r="I125" s="27" t="s">
        <v>53</v>
      </c>
      <c r="J125" s="27" t="s">
        <v>1759</v>
      </c>
      <c r="K125" s="27" t="s">
        <v>103</v>
      </c>
      <c r="L125" s="27" t="s">
        <v>1762</v>
      </c>
      <c r="M125" s="27" t="s">
        <v>61</v>
      </c>
      <c r="N125" s="27" t="s">
        <v>1765</v>
      </c>
      <c r="O125" s="27" t="s">
        <v>329</v>
      </c>
      <c r="P125" s="27" t="s">
        <v>1767</v>
      </c>
      <c r="Q125" s="27" t="s">
        <v>198</v>
      </c>
      <c r="R125" s="27" t="s">
        <v>198</v>
      </c>
      <c r="S125" s="27" t="s">
        <v>198</v>
      </c>
      <c r="T125" s="27" t="s">
        <v>198</v>
      </c>
      <c r="U125" s="30" t="s">
        <v>1347</v>
      </c>
      <c r="V125" s="25" t="s">
        <v>198</v>
      </c>
      <c r="W125" s="15"/>
    </row>
    <row r="126">
      <c r="A126" s="15"/>
      <c r="B126" s="98" t="s">
        <v>1772</v>
      </c>
      <c r="C126" s="27" t="s">
        <v>198</v>
      </c>
      <c r="D126" s="27" t="s">
        <v>1775</v>
      </c>
      <c r="E126" s="27" t="s">
        <v>198</v>
      </c>
      <c r="F126" s="27"/>
      <c r="G126" s="27" t="s">
        <v>1778</v>
      </c>
      <c r="H126" s="27"/>
      <c r="I126" s="27" t="s">
        <v>53</v>
      </c>
      <c r="J126" s="27" t="s">
        <v>8308</v>
      </c>
      <c r="K126" s="27" t="s">
        <v>58</v>
      </c>
      <c r="L126" s="27" t="s">
        <v>1782</v>
      </c>
      <c r="M126" s="27" t="s">
        <v>1784</v>
      </c>
      <c r="N126" s="27" t="s">
        <v>1785</v>
      </c>
      <c r="O126" s="27" t="s">
        <v>829</v>
      </c>
      <c r="P126" s="27" t="s">
        <v>1787</v>
      </c>
      <c r="Q126" s="27" t="s">
        <v>198</v>
      </c>
      <c r="R126" s="27" t="s">
        <v>198</v>
      </c>
      <c r="S126" s="27" t="s">
        <v>198</v>
      </c>
      <c r="T126" s="27" t="s">
        <v>198</v>
      </c>
      <c r="U126" s="30" t="s">
        <v>1364</v>
      </c>
      <c r="V126" s="25" t="s">
        <v>198</v>
      </c>
      <c r="W126" s="15"/>
    </row>
    <row r="127">
      <c r="A127" s="15"/>
      <c r="B127" s="98" t="s">
        <v>1791</v>
      </c>
      <c r="C127" s="27" t="s">
        <v>198</v>
      </c>
      <c r="D127" s="27" t="s">
        <v>1367</v>
      </c>
      <c r="E127" s="27" t="s">
        <v>198</v>
      </c>
      <c r="F127" s="27"/>
      <c r="G127" s="27" t="s">
        <v>1186</v>
      </c>
      <c r="H127" s="27"/>
      <c r="I127" s="27" t="s">
        <v>113</v>
      </c>
      <c r="J127" s="27" t="s">
        <v>1372</v>
      </c>
      <c r="K127" s="27" t="s">
        <v>58</v>
      </c>
      <c r="L127" s="27" t="s">
        <v>1373</v>
      </c>
      <c r="M127" s="27" t="s">
        <v>329</v>
      </c>
      <c r="N127" s="27" t="s">
        <v>1374</v>
      </c>
      <c r="O127" s="27" t="s">
        <v>14</v>
      </c>
      <c r="P127" s="27" t="s">
        <v>1376</v>
      </c>
      <c r="Q127" s="27" t="s">
        <v>198</v>
      </c>
      <c r="R127" s="27" t="s">
        <v>198</v>
      </c>
      <c r="S127" s="27" t="s">
        <v>198</v>
      </c>
      <c r="T127" s="27" t="s">
        <v>198</v>
      </c>
      <c r="U127" s="30" t="s">
        <v>1378</v>
      </c>
      <c r="V127" s="25" t="s">
        <v>198</v>
      </c>
      <c r="W127" s="15"/>
    </row>
    <row r="128">
      <c r="A128" s="15"/>
      <c r="B128" s="98" t="s">
        <v>1803</v>
      </c>
      <c r="C128" s="27" t="s">
        <v>198</v>
      </c>
      <c r="D128" s="27" t="s">
        <v>1805</v>
      </c>
      <c r="E128" s="27" t="s">
        <v>198</v>
      </c>
      <c r="F128" s="27"/>
      <c r="G128" s="27" t="s">
        <v>1808</v>
      </c>
      <c r="H128" s="27"/>
      <c r="I128" s="27" t="s">
        <v>53</v>
      </c>
      <c r="J128" s="27" t="s">
        <v>1811</v>
      </c>
      <c r="K128" s="27" t="s">
        <v>125</v>
      </c>
      <c r="L128" s="27" t="s">
        <v>1812</v>
      </c>
      <c r="M128" s="27" t="s">
        <v>61</v>
      </c>
      <c r="N128" s="27" t="s">
        <v>1814</v>
      </c>
      <c r="O128" s="27" t="s">
        <v>329</v>
      </c>
      <c r="P128" s="27" t="s">
        <v>1815</v>
      </c>
      <c r="Q128" s="27" t="s">
        <v>198</v>
      </c>
      <c r="R128" s="27" t="s">
        <v>198</v>
      </c>
      <c r="S128" s="27" t="s">
        <v>198</v>
      </c>
      <c r="T128" s="27" t="s">
        <v>198</v>
      </c>
      <c r="U128" s="30" t="s">
        <v>1387</v>
      </c>
      <c r="V128" s="25" t="s">
        <v>198</v>
      </c>
      <c r="W128" s="15"/>
    </row>
    <row r="129">
      <c r="A129" s="15"/>
      <c r="B129" s="98" t="s">
        <v>1820</v>
      </c>
      <c r="C129" s="27" t="s">
        <v>198</v>
      </c>
      <c r="D129" s="27" t="s">
        <v>1822</v>
      </c>
      <c r="E129" s="27" t="s">
        <v>198</v>
      </c>
      <c r="F129" s="27"/>
      <c r="G129" s="27" t="s">
        <v>1826</v>
      </c>
      <c r="H129" s="27"/>
      <c r="I129" s="27" t="s">
        <v>113</v>
      </c>
      <c r="J129" s="27" t="s">
        <v>1828</v>
      </c>
      <c r="K129" s="27" t="s">
        <v>103</v>
      </c>
      <c r="L129" s="27" t="s">
        <v>1830</v>
      </c>
      <c r="M129" s="27" t="s">
        <v>119</v>
      </c>
      <c r="N129" s="27" t="s">
        <v>1833</v>
      </c>
      <c r="O129" s="27" t="s">
        <v>329</v>
      </c>
      <c r="P129" s="27" t="s">
        <v>1835</v>
      </c>
      <c r="Q129" s="27" t="s">
        <v>198</v>
      </c>
      <c r="R129" s="27" t="s">
        <v>198</v>
      </c>
      <c r="S129" s="27" t="s">
        <v>198</v>
      </c>
      <c r="T129" s="27" t="s">
        <v>198</v>
      </c>
      <c r="U129" s="30" t="s">
        <v>1404</v>
      </c>
      <c r="V129" s="25" t="s">
        <v>198</v>
      </c>
      <c r="W129" s="15"/>
    </row>
    <row r="130">
      <c r="A130" s="15"/>
      <c r="B130" s="98" t="s">
        <v>1843</v>
      </c>
      <c r="C130" s="27" t="s">
        <v>198</v>
      </c>
      <c r="D130" s="27" t="s">
        <v>1846</v>
      </c>
      <c r="E130" s="27" t="s">
        <v>198</v>
      </c>
      <c r="F130" s="27"/>
      <c r="G130" s="27" t="s">
        <v>1850</v>
      </c>
      <c r="H130" s="27"/>
      <c r="I130" s="27" t="s">
        <v>53</v>
      </c>
      <c r="J130" s="27" t="s">
        <v>1853</v>
      </c>
      <c r="K130" s="27" t="s">
        <v>103</v>
      </c>
      <c r="L130" s="27" t="s">
        <v>1830</v>
      </c>
      <c r="M130" s="27" t="s">
        <v>119</v>
      </c>
      <c r="N130" s="27" t="s">
        <v>8392</v>
      </c>
      <c r="O130" s="27" t="s">
        <v>329</v>
      </c>
      <c r="P130" s="27" t="s">
        <v>1857</v>
      </c>
      <c r="Q130" s="27" t="s">
        <v>198</v>
      </c>
      <c r="R130" s="27" t="s">
        <v>198</v>
      </c>
      <c r="S130" s="27" t="s">
        <v>198</v>
      </c>
      <c r="T130" s="27" t="s">
        <v>198</v>
      </c>
      <c r="U130" s="30" t="s">
        <v>1404</v>
      </c>
      <c r="V130" s="25" t="s">
        <v>198</v>
      </c>
      <c r="W130" s="15"/>
    </row>
    <row r="131">
      <c r="A131" s="15"/>
      <c r="B131" s="98" t="s">
        <v>1864</v>
      </c>
      <c r="C131" s="27" t="s">
        <v>198</v>
      </c>
      <c r="D131" s="27" t="s">
        <v>1866</v>
      </c>
      <c r="E131" s="27" t="s">
        <v>198</v>
      </c>
      <c r="F131" s="27"/>
      <c r="G131" s="27" t="s">
        <v>1870</v>
      </c>
      <c r="H131" s="27"/>
      <c r="I131" s="27" t="s">
        <v>113</v>
      </c>
      <c r="J131" s="27" t="s">
        <v>1872</v>
      </c>
      <c r="K131" s="27" t="s">
        <v>125</v>
      </c>
      <c r="L131" s="27" t="s">
        <v>1873</v>
      </c>
      <c r="M131" s="27" t="s">
        <v>61</v>
      </c>
      <c r="N131" s="27" t="s">
        <v>1875</v>
      </c>
      <c r="O131" s="27" t="s">
        <v>329</v>
      </c>
      <c r="P131" s="27" t="s">
        <v>1877</v>
      </c>
      <c r="Q131" s="27" t="s">
        <v>198</v>
      </c>
      <c r="R131" s="27" t="s">
        <v>198</v>
      </c>
      <c r="S131" s="27" t="s">
        <v>198</v>
      </c>
      <c r="T131" s="27" t="s">
        <v>198</v>
      </c>
      <c r="U131" s="30" t="s">
        <v>1434</v>
      </c>
      <c r="V131" s="25" t="s">
        <v>198</v>
      </c>
      <c r="W131" s="15"/>
    </row>
    <row r="132">
      <c r="A132" s="15"/>
      <c r="B132" s="98" t="s">
        <v>1883</v>
      </c>
      <c r="C132" s="27" t="s">
        <v>198</v>
      </c>
      <c r="D132" s="27" t="s">
        <v>1885</v>
      </c>
      <c r="E132" s="27" t="s">
        <v>198</v>
      </c>
      <c r="F132" s="27"/>
      <c r="G132" s="27" t="s">
        <v>282</v>
      </c>
      <c r="H132" s="27"/>
      <c r="I132" s="27" t="s">
        <v>53</v>
      </c>
      <c r="J132" s="27" t="s">
        <v>1891</v>
      </c>
      <c r="K132" s="27" t="s">
        <v>172</v>
      </c>
      <c r="L132" s="27" t="s">
        <v>1893</v>
      </c>
      <c r="M132" s="27" t="s">
        <v>61</v>
      </c>
      <c r="N132" s="27" t="s">
        <v>1895</v>
      </c>
      <c r="O132" s="27" t="s">
        <v>154</v>
      </c>
      <c r="P132" s="27" t="s">
        <v>1896</v>
      </c>
      <c r="Q132" s="27" t="s">
        <v>198</v>
      </c>
      <c r="R132" s="27" t="s">
        <v>198</v>
      </c>
      <c r="S132" s="27" t="s">
        <v>198</v>
      </c>
      <c r="T132" s="27" t="s">
        <v>198</v>
      </c>
      <c r="U132" s="30" t="s">
        <v>1450</v>
      </c>
      <c r="V132" s="25" t="s">
        <v>198</v>
      </c>
      <c r="W132" s="15"/>
    </row>
    <row r="133">
      <c r="A133" s="15"/>
      <c r="B133" s="98" t="s">
        <v>1902</v>
      </c>
      <c r="C133" s="27" t="s">
        <v>198</v>
      </c>
      <c r="D133" s="27" t="s">
        <v>1904</v>
      </c>
      <c r="E133" s="27" t="s">
        <v>198</v>
      </c>
      <c r="F133" s="27"/>
      <c r="G133" s="27" t="s">
        <v>1907</v>
      </c>
      <c r="H133" s="27"/>
      <c r="I133" s="27" t="s">
        <v>53</v>
      </c>
      <c r="J133" s="27" t="s">
        <v>8456</v>
      </c>
      <c r="K133" s="27" t="s">
        <v>58</v>
      </c>
      <c r="L133" s="27" t="s">
        <v>1913</v>
      </c>
      <c r="M133" s="27" t="s">
        <v>61</v>
      </c>
      <c r="N133" s="27" t="s">
        <v>1915</v>
      </c>
      <c r="O133" s="27" t="s">
        <v>154</v>
      </c>
      <c r="P133" s="27" t="s">
        <v>1916</v>
      </c>
      <c r="Q133" s="27" t="s">
        <v>198</v>
      </c>
      <c r="R133" s="27" t="s">
        <v>198</v>
      </c>
      <c r="S133" s="27" t="s">
        <v>198</v>
      </c>
      <c r="T133" s="27" t="s">
        <v>198</v>
      </c>
      <c r="U133" s="30" t="s">
        <v>1465</v>
      </c>
      <c r="V133" s="25" t="s">
        <v>198</v>
      </c>
      <c r="W133" s="15"/>
    </row>
    <row r="134">
      <c r="A134" s="15"/>
      <c r="B134" s="98" t="s">
        <v>1919</v>
      </c>
      <c r="C134" s="27" t="s">
        <v>198</v>
      </c>
      <c r="D134" s="27" t="s">
        <v>1920</v>
      </c>
      <c r="E134" s="27" t="s">
        <v>198</v>
      </c>
      <c r="F134" s="27"/>
      <c r="G134" s="27" t="s">
        <v>1925</v>
      </c>
      <c r="H134" s="27"/>
      <c r="I134" s="27" t="s">
        <v>53</v>
      </c>
      <c r="J134" s="27" t="s">
        <v>532</v>
      </c>
      <c r="K134" s="27" t="s">
        <v>58</v>
      </c>
      <c r="L134" s="27" t="s">
        <v>1930</v>
      </c>
      <c r="M134" s="27" t="s">
        <v>61</v>
      </c>
      <c r="N134" s="27" t="s">
        <v>1931</v>
      </c>
      <c r="O134" s="27" t="s">
        <v>14</v>
      </c>
      <c r="P134" s="27" t="s">
        <v>1933</v>
      </c>
      <c r="Q134" s="27" t="s">
        <v>198</v>
      </c>
      <c r="R134" s="27" t="s">
        <v>198</v>
      </c>
      <c r="S134" s="27" t="s">
        <v>198</v>
      </c>
      <c r="T134" s="27" t="s">
        <v>198</v>
      </c>
      <c r="U134" s="30" t="s">
        <v>1479</v>
      </c>
      <c r="V134" s="25" t="s">
        <v>198</v>
      </c>
      <c r="W134" s="15"/>
    </row>
    <row r="135">
      <c r="A135" s="15"/>
      <c r="B135" s="98" t="s">
        <v>1937</v>
      </c>
      <c r="C135" s="27" t="s">
        <v>198</v>
      </c>
      <c r="D135" s="27" t="s">
        <v>8487</v>
      </c>
      <c r="E135" s="27" t="s">
        <v>198</v>
      </c>
      <c r="F135" s="27"/>
      <c r="G135" s="27" t="s">
        <v>1943</v>
      </c>
      <c r="H135" s="27"/>
      <c r="I135" s="27" t="s">
        <v>53</v>
      </c>
      <c r="J135" s="27" t="s">
        <v>8495</v>
      </c>
      <c r="K135" s="27" t="s">
        <v>58</v>
      </c>
      <c r="L135" s="27" t="s">
        <v>8498</v>
      </c>
      <c r="M135" s="27" t="s">
        <v>671</v>
      </c>
      <c r="N135" s="27" t="s">
        <v>8501</v>
      </c>
      <c r="O135" s="27" t="s">
        <v>1036</v>
      </c>
      <c r="P135" s="27" t="s">
        <v>8505</v>
      </c>
      <c r="Q135" s="27" t="s">
        <v>198</v>
      </c>
      <c r="R135" s="27" t="s">
        <v>198</v>
      </c>
      <c r="S135" s="27" t="s">
        <v>198</v>
      </c>
      <c r="T135" s="27" t="s">
        <v>198</v>
      </c>
      <c r="U135" s="30" t="s">
        <v>1494</v>
      </c>
      <c r="V135" s="25" t="s">
        <v>198</v>
      </c>
      <c r="W135" s="15"/>
    </row>
    <row r="136">
      <c r="A136" s="15"/>
      <c r="B136" s="98" t="s">
        <v>1957</v>
      </c>
      <c r="C136" s="27" t="s">
        <v>198</v>
      </c>
      <c r="D136" s="27" t="s">
        <v>1959</v>
      </c>
      <c r="E136" s="27" t="s">
        <v>198</v>
      </c>
      <c r="F136" s="27"/>
      <c r="G136" s="27" t="s">
        <v>1962</v>
      </c>
      <c r="H136" s="27"/>
      <c r="I136" s="27" t="s">
        <v>53</v>
      </c>
      <c r="J136" s="27" t="s">
        <v>1964</v>
      </c>
      <c r="K136" s="27" t="s">
        <v>58</v>
      </c>
      <c r="L136" s="27" t="s">
        <v>1968</v>
      </c>
      <c r="M136" s="27" t="s">
        <v>809</v>
      </c>
      <c r="N136" s="27" t="s">
        <v>1971</v>
      </c>
      <c r="O136" s="27" t="s">
        <v>14</v>
      </c>
      <c r="P136" s="27" t="s">
        <v>1973</v>
      </c>
      <c r="Q136" s="27" t="s">
        <v>198</v>
      </c>
      <c r="R136" s="27" t="s">
        <v>198</v>
      </c>
      <c r="S136" s="27" t="s">
        <v>198</v>
      </c>
      <c r="T136" s="27" t="s">
        <v>198</v>
      </c>
      <c r="U136" s="30" t="s">
        <v>1507</v>
      </c>
      <c r="V136" s="25" t="s">
        <v>198</v>
      </c>
      <c r="W136" s="15"/>
    </row>
    <row r="137">
      <c r="A137" s="15"/>
      <c r="B137" s="98" t="s">
        <v>1976</v>
      </c>
      <c r="C137" s="27" t="s">
        <v>198</v>
      </c>
      <c r="D137" s="27" t="s">
        <v>1978</v>
      </c>
      <c r="E137" s="27" t="s">
        <v>198</v>
      </c>
      <c r="F137" s="27"/>
      <c r="G137" s="27" t="s">
        <v>1981</v>
      </c>
      <c r="H137" s="27"/>
      <c r="I137" s="27" t="s">
        <v>113</v>
      </c>
      <c r="J137" s="27" t="s">
        <v>1986</v>
      </c>
      <c r="K137" s="27" t="s">
        <v>125</v>
      </c>
      <c r="L137" s="27" t="s">
        <v>1989</v>
      </c>
      <c r="M137" s="27" t="s">
        <v>154</v>
      </c>
      <c r="N137" s="27" t="s">
        <v>1991</v>
      </c>
      <c r="O137" s="27" t="s">
        <v>185</v>
      </c>
      <c r="P137" s="27" t="s">
        <v>1992</v>
      </c>
      <c r="Q137" s="27" t="s">
        <v>198</v>
      </c>
      <c r="R137" s="27" t="s">
        <v>198</v>
      </c>
      <c r="S137" s="27" t="s">
        <v>198</v>
      </c>
      <c r="T137" s="27" t="s">
        <v>198</v>
      </c>
      <c r="U137" s="30" t="s">
        <v>1525</v>
      </c>
      <c r="V137" s="25" t="s">
        <v>198</v>
      </c>
      <c r="W137" s="15"/>
    </row>
    <row r="138">
      <c r="A138" s="15"/>
      <c r="B138" s="98" t="s">
        <v>1996</v>
      </c>
      <c r="C138" s="27" t="s">
        <v>198</v>
      </c>
      <c r="D138" s="27" t="s">
        <v>1998</v>
      </c>
      <c r="E138" s="27" t="s">
        <v>198</v>
      </c>
      <c r="F138" s="27"/>
      <c r="G138" s="27" t="s">
        <v>2004</v>
      </c>
      <c r="H138" s="27"/>
      <c r="I138" s="27" t="s">
        <v>53</v>
      </c>
      <c r="J138" s="27" t="s">
        <v>532</v>
      </c>
      <c r="K138" s="27" t="s">
        <v>172</v>
      </c>
      <c r="L138" s="27" t="s">
        <v>2008</v>
      </c>
      <c r="M138" s="27" t="s">
        <v>2009</v>
      </c>
      <c r="N138" s="27" t="s">
        <v>2011</v>
      </c>
      <c r="O138" s="27" t="s">
        <v>154</v>
      </c>
      <c r="P138" s="27" t="s">
        <v>2013</v>
      </c>
      <c r="Q138" s="27" t="s">
        <v>198</v>
      </c>
      <c r="R138" s="27" t="s">
        <v>198</v>
      </c>
      <c r="S138" s="27" t="s">
        <v>198</v>
      </c>
      <c r="T138" s="27" t="s">
        <v>198</v>
      </c>
      <c r="U138" s="30" t="s">
        <v>1535</v>
      </c>
      <c r="V138" s="25" t="s">
        <v>198</v>
      </c>
      <c r="W138" s="15"/>
    </row>
    <row r="139">
      <c r="A139" s="15"/>
      <c r="B139" s="98" t="s">
        <v>2019</v>
      </c>
      <c r="C139" s="27" t="s">
        <v>198</v>
      </c>
      <c r="D139" s="27" t="s">
        <v>2021</v>
      </c>
      <c r="E139" s="27" t="s">
        <v>198</v>
      </c>
      <c r="F139" s="27"/>
      <c r="G139" s="27" t="s">
        <v>2025</v>
      </c>
      <c r="H139" s="27"/>
      <c r="I139" s="27" t="s">
        <v>53</v>
      </c>
      <c r="J139" s="27" t="s">
        <v>2027</v>
      </c>
      <c r="K139" s="27" t="s">
        <v>58</v>
      </c>
      <c r="L139" s="27" t="s">
        <v>2030</v>
      </c>
      <c r="M139" s="27" t="s">
        <v>8594</v>
      </c>
      <c r="N139" s="27" t="s">
        <v>2032</v>
      </c>
      <c r="O139" s="27" t="s">
        <v>894</v>
      </c>
      <c r="P139" s="27" t="s">
        <v>2035</v>
      </c>
      <c r="Q139" s="27" t="s">
        <v>198</v>
      </c>
      <c r="R139" s="27" t="s">
        <v>198</v>
      </c>
      <c r="S139" s="27" t="s">
        <v>198</v>
      </c>
      <c r="T139" s="27" t="s">
        <v>198</v>
      </c>
      <c r="U139" s="30" t="s">
        <v>1551</v>
      </c>
      <c r="V139" s="25" t="s">
        <v>198</v>
      </c>
      <c r="W139" s="15"/>
    </row>
    <row r="140">
      <c r="A140" s="15"/>
      <c r="B140" s="98" t="s">
        <v>2038</v>
      </c>
      <c r="C140" s="27" t="s">
        <v>198</v>
      </c>
      <c r="D140" s="27" t="s">
        <v>1553</v>
      </c>
      <c r="E140" s="27" t="s">
        <v>198</v>
      </c>
      <c r="F140" s="27"/>
      <c r="G140" s="27" t="s">
        <v>2050</v>
      </c>
      <c r="H140" s="27"/>
      <c r="I140" s="27" t="s">
        <v>53</v>
      </c>
      <c r="J140" s="27" t="s">
        <v>1555</v>
      </c>
      <c r="K140" s="27" t="s">
        <v>58</v>
      </c>
      <c r="L140" s="27" t="s">
        <v>1556</v>
      </c>
      <c r="M140" s="27" t="s">
        <v>119</v>
      </c>
      <c r="N140" s="27" t="s">
        <v>1557</v>
      </c>
      <c r="O140" s="27" t="s">
        <v>14</v>
      </c>
      <c r="P140" s="27" t="s">
        <v>1558</v>
      </c>
      <c r="Q140" s="27" t="s">
        <v>198</v>
      </c>
      <c r="R140" s="27" t="s">
        <v>198</v>
      </c>
      <c r="S140" s="27" t="s">
        <v>198</v>
      </c>
      <c r="T140" s="27" t="s">
        <v>198</v>
      </c>
      <c r="U140" s="30" t="s">
        <v>1559</v>
      </c>
      <c r="V140" s="25" t="s">
        <v>198</v>
      </c>
      <c r="W140" s="15"/>
    </row>
    <row r="141">
      <c r="A141" s="15"/>
      <c r="B141" s="98" t="s">
        <v>2062</v>
      </c>
      <c r="C141" s="27" t="s">
        <v>198</v>
      </c>
      <c r="D141" s="27" t="s">
        <v>2064</v>
      </c>
      <c r="E141" s="27" t="s">
        <v>198</v>
      </c>
      <c r="F141" s="27"/>
      <c r="G141" s="27" t="s">
        <v>2067</v>
      </c>
      <c r="H141" s="27"/>
      <c r="I141" s="27" t="s">
        <v>53</v>
      </c>
      <c r="J141" s="27" t="s">
        <v>2072</v>
      </c>
      <c r="K141" s="27" t="s">
        <v>58</v>
      </c>
      <c r="L141" s="27" t="s">
        <v>1282</v>
      </c>
      <c r="M141" s="27" t="s">
        <v>1282</v>
      </c>
      <c r="N141" s="27" t="s">
        <v>2074</v>
      </c>
      <c r="O141" s="27" t="s">
        <v>329</v>
      </c>
      <c r="P141" s="27" t="s">
        <v>2076</v>
      </c>
      <c r="Q141" s="27" t="s">
        <v>198</v>
      </c>
      <c r="R141" s="27" t="s">
        <v>198</v>
      </c>
      <c r="S141" s="27" t="s">
        <v>198</v>
      </c>
      <c r="T141" s="27" t="s">
        <v>198</v>
      </c>
      <c r="U141" s="30" t="s">
        <v>1570</v>
      </c>
      <c r="V141" s="25" t="s">
        <v>198</v>
      </c>
      <c r="W141" s="15"/>
    </row>
    <row r="142">
      <c r="A142" s="15"/>
      <c r="B142" s="98" t="s">
        <v>2082</v>
      </c>
      <c r="C142" s="27" t="s">
        <v>198</v>
      </c>
      <c r="D142" s="27" t="s">
        <v>2084</v>
      </c>
      <c r="E142" s="27" t="s">
        <v>198</v>
      </c>
      <c r="F142" s="27"/>
      <c r="G142" s="27" t="s">
        <v>882</v>
      </c>
      <c r="H142" s="27"/>
      <c r="I142" s="27" t="s">
        <v>113</v>
      </c>
      <c r="J142" s="27" t="s">
        <v>2088</v>
      </c>
      <c r="K142" s="27" t="s">
        <v>125</v>
      </c>
      <c r="L142" s="27" t="s">
        <v>2090</v>
      </c>
      <c r="M142" s="27" t="s">
        <v>61</v>
      </c>
      <c r="N142" s="27" t="s">
        <v>2092</v>
      </c>
      <c r="O142" s="27" t="s">
        <v>1317</v>
      </c>
      <c r="P142" s="27" t="s">
        <v>2095</v>
      </c>
      <c r="Q142" s="27" t="s">
        <v>198</v>
      </c>
      <c r="R142" s="27" t="s">
        <v>198</v>
      </c>
      <c r="S142" s="27" t="s">
        <v>198</v>
      </c>
      <c r="T142" s="27" t="s">
        <v>198</v>
      </c>
      <c r="U142" s="30" t="s">
        <v>1581</v>
      </c>
      <c r="V142" s="25" t="s">
        <v>198</v>
      </c>
      <c r="W142" s="15"/>
    </row>
    <row r="143">
      <c r="A143" s="15"/>
      <c r="B143" s="98" t="s">
        <v>2101</v>
      </c>
      <c r="C143" s="27" t="s">
        <v>198</v>
      </c>
      <c r="D143" s="27" t="s">
        <v>2103</v>
      </c>
      <c r="E143" s="27" t="s">
        <v>198</v>
      </c>
      <c r="F143" s="27"/>
      <c r="G143" s="27" t="s">
        <v>2105</v>
      </c>
      <c r="H143" s="27"/>
      <c r="I143" s="27" t="s">
        <v>53</v>
      </c>
      <c r="J143" s="27" t="s">
        <v>2108</v>
      </c>
      <c r="K143" s="27" t="s">
        <v>58</v>
      </c>
      <c r="L143" s="27" t="s">
        <v>2110</v>
      </c>
      <c r="M143" s="27" t="s">
        <v>61</v>
      </c>
      <c r="N143" s="27" t="s">
        <v>2113</v>
      </c>
      <c r="O143" s="27" t="s">
        <v>329</v>
      </c>
      <c r="P143" s="27" t="s">
        <v>2116</v>
      </c>
      <c r="Q143" s="27" t="s">
        <v>198</v>
      </c>
      <c r="R143" s="27" t="s">
        <v>198</v>
      </c>
      <c r="S143" s="27" t="s">
        <v>198</v>
      </c>
      <c r="T143" s="27" t="s">
        <v>198</v>
      </c>
      <c r="U143" s="30" t="s">
        <v>1595</v>
      </c>
      <c r="V143" s="25" t="s">
        <v>198</v>
      </c>
      <c r="W143" s="15"/>
    </row>
    <row r="144">
      <c r="A144" s="15"/>
      <c r="B144" s="98" t="s">
        <v>2119</v>
      </c>
      <c r="C144" s="27" t="s">
        <v>198</v>
      </c>
      <c r="D144" s="27" t="s">
        <v>1596</v>
      </c>
      <c r="E144" s="27" t="s">
        <v>198</v>
      </c>
      <c r="F144" s="27"/>
      <c r="G144" s="27" t="s">
        <v>2123</v>
      </c>
      <c r="H144" s="27"/>
      <c r="I144" s="27" t="s">
        <v>113</v>
      </c>
      <c r="J144" s="27" t="s">
        <v>1598</v>
      </c>
      <c r="K144" s="27" t="s">
        <v>58</v>
      </c>
      <c r="L144" s="27" t="s">
        <v>1600</v>
      </c>
      <c r="M144" s="27" t="s">
        <v>894</v>
      </c>
      <c r="N144" s="27" t="s">
        <v>1602</v>
      </c>
      <c r="O144" s="27" t="s">
        <v>14</v>
      </c>
      <c r="P144" s="27" t="s">
        <v>1604</v>
      </c>
      <c r="Q144" s="27" t="s">
        <v>198</v>
      </c>
      <c r="R144" s="27" t="s">
        <v>198</v>
      </c>
      <c r="S144" s="27" t="s">
        <v>198</v>
      </c>
      <c r="T144" s="27" t="s">
        <v>198</v>
      </c>
      <c r="U144" s="30" t="s">
        <v>1606</v>
      </c>
      <c r="V144" s="25" t="s">
        <v>198</v>
      </c>
      <c r="W144" s="15"/>
    </row>
    <row r="145">
      <c r="A145" s="15"/>
      <c r="B145" s="98" t="s">
        <v>2132</v>
      </c>
      <c r="C145" s="27" t="s">
        <v>198</v>
      </c>
      <c r="D145" s="27" t="s">
        <v>1609</v>
      </c>
      <c r="E145" s="27" t="s">
        <v>198</v>
      </c>
      <c r="F145" s="27"/>
      <c r="G145" s="27" t="s">
        <v>618</v>
      </c>
      <c r="H145" s="27"/>
      <c r="I145" s="27" t="s">
        <v>53</v>
      </c>
      <c r="J145" s="27" t="s">
        <v>1612</v>
      </c>
      <c r="K145" s="27" t="s">
        <v>125</v>
      </c>
      <c r="L145" s="27" t="s">
        <v>1614</v>
      </c>
      <c r="M145" s="27" t="s">
        <v>119</v>
      </c>
      <c r="N145" s="27" t="s">
        <v>1616</v>
      </c>
      <c r="O145" s="27" t="s">
        <v>1617</v>
      </c>
      <c r="P145" s="27" t="s">
        <v>1618</v>
      </c>
      <c r="Q145" s="27" t="s">
        <v>198</v>
      </c>
      <c r="R145" s="27" t="s">
        <v>198</v>
      </c>
      <c r="S145" s="27" t="s">
        <v>198</v>
      </c>
      <c r="T145" s="27" t="s">
        <v>198</v>
      </c>
      <c r="U145" s="30" t="s">
        <v>1619</v>
      </c>
      <c r="V145" s="25" t="s">
        <v>198</v>
      </c>
      <c r="W145" s="15"/>
    </row>
    <row r="146">
      <c r="A146" s="15"/>
      <c r="B146" s="98" t="s">
        <v>2147</v>
      </c>
      <c r="C146" s="27" t="s">
        <v>198</v>
      </c>
      <c r="D146" s="27" t="s">
        <v>1609</v>
      </c>
      <c r="E146" s="27" t="s">
        <v>198</v>
      </c>
      <c r="F146" s="27"/>
      <c r="G146" s="27" t="s">
        <v>618</v>
      </c>
      <c r="H146" s="27"/>
      <c r="I146" s="27" t="s">
        <v>53</v>
      </c>
      <c r="J146" s="27" t="s">
        <v>2155</v>
      </c>
      <c r="K146" s="27" t="s">
        <v>125</v>
      </c>
      <c r="L146" s="27" t="s">
        <v>1614</v>
      </c>
      <c r="M146" s="27" t="s">
        <v>61</v>
      </c>
      <c r="N146" s="27" t="s">
        <v>1616</v>
      </c>
      <c r="O146" s="27" t="s">
        <v>1617</v>
      </c>
      <c r="P146" s="27" t="s">
        <v>1626</v>
      </c>
      <c r="Q146" s="27" t="s">
        <v>198</v>
      </c>
      <c r="R146" s="27" t="s">
        <v>198</v>
      </c>
      <c r="S146" s="27" t="s">
        <v>198</v>
      </c>
      <c r="T146" s="27" t="s">
        <v>198</v>
      </c>
      <c r="U146" s="30" t="s">
        <v>1619</v>
      </c>
      <c r="V146" s="25" t="s">
        <v>198</v>
      </c>
      <c r="W146" s="15"/>
    </row>
    <row r="147">
      <c r="A147" s="15"/>
      <c r="B147" s="98" t="s">
        <v>2164</v>
      </c>
      <c r="C147" s="27" t="s">
        <v>198</v>
      </c>
      <c r="D147" s="27" t="s">
        <v>2165</v>
      </c>
      <c r="E147" s="27" t="s">
        <v>198</v>
      </c>
      <c r="F147" s="27"/>
      <c r="G147" s="27" t="s">
        <v>2168</v>
      </c>
      <c r="H147" s="27"/>
      <c r="I147" s="27" t="s">
        <v>53</v>
      </c>
      <c r="J147" s="27" t="s">
        <v>2170</v>
      </c>
      <c r="K147" s="27" t="s">
        <v>58</v>
      </c>
      <c r="L147" s="27" t="s">
        <v>2172</v>
      </c>
      <c r="M147" s="27" t="s">
        <v>14</v>
      </c>
      <c r="N147" s="27" t="s">
        <v>2175</v>
      </c>
      <c r="O147" s="27" t="s">
        <v>2177</v>
      </c>
      <c r="P147" s="27" t="s">
        <v>2178</v>
      </c>
      <c r="Q147" s="27" t="s">
        <v>198</v>
      </c>
      <c r="R147" s="27" t="s">
        <v>198</v>
      </c>
      <c r="S147" s="27" t="s">
        <v>198</v>
      </c>
      <c r="T147" s="27" t="s">
        <v>198</v>
      </c>
      <c r="U147" s="30" t="s">
        <v>1646</v>
      </c>
      <c r="V147" s="25" t="s">
        <v>198</v>
      </c>
      <c r="W147" s="15"/>
    </row>
    <row r="148">
      <c r="A148" s="15"/>
      <c r="B148" s="98" t="s">
        <v>2181</v>
      </c>
      <c r="C148" s="27" t="s">
        <v>198</v>
      </c>
      <c r="D148" s="27" t="s">
        <v>1650</v>
      </c>
      <c r="E148" s="27" t="s">
        <v>198</v>
      </c>
      <c r="F148" s="27"/>
      <c r="G148" s="27" t="s">
        <v>2185</v>
      </c>
      <c r="H148" s="27"/>
      <c r="I148" s="27" t="s">
        <v>53</v>
      </c>
      <c r="J148" s="27" t="s">
        <v>2188</v>
      </c>
      <c r="K148" s="27" t="s">
        <v>58</v>
      </c>
      <c r="L148" s="27" t="s">
        <v>2191</v>
      </c>
      <c r="M148" s="27" t="s">
        <v>119</v>
      </c>
      <c r="N148" s="27" t="s">
        <v>1428</v>
      </c>
      <c r="O148" s="27" t="s">
        <v>185</v>
      </c>
      <c r="P148" s="27" t="s">
        <v>2194</v>
      </c>
      <c r="Q148" s="27" t="s">
        <v>198</v>
      </c>
      <c r="R148" s="27" t="s">
        <v>198</v>
      </c>
      <c r="S148" s="27" t="s">
        <v>198</v>
      </c>
      <c r="T148" s="27" t="s">
        <v>198</v>
      </c>
      <c r="U148" s="30" t="s">
        <v>1659</v>
      </c>
      <c r="V148" s="25" t="s">
        <v>198</v>
      </c>
      <c r="W148" s="15"/>
    </row>
    <row r="149">
      <c r="A149" s="15"/>
      <c r="B149" s="98" t="s">
        <v>2200</v>
      </c>
      <c r="C149" s="27" t="s">
        <v>198</v>
      </c>
      <c r="D149" s="27" t="s">
        <v>2203</v>
      </c>
      <c r="E149" s="27" t="s">
        <v>198</v>
      </c>
      <c r="F149" s="27"/>
      <c r="G149" s="27" t="s">
        <v>2208</v>
      </c>
      <c r="H149" s="27"/>
      <c r="I149" s="27" t="s">
        <v>53</v>
      </c>
      <c r="J149" s="27" t="s">
        <v>2210</v>
      </c>
      <c r="K149" s="27" t="s">
        <v>125</v>
      </c>
      <c r="L149" s="27" t="s">
        <v>2211</v>
      </c>
      <c r="M149" s="27" t="s">
        <v>323</v>
      </c>
      <c r="N149" s="27" t="s">
        <v>2212</v>
      </c>
      <c r="O149" s="27" t="s">
        <v>329</v>
      </c>
      <c r="P149" s="27" t="s">
        <v>2214</v>
      </c>
      <c r="Q149" s="27" t="s">
        <v>198</v>
      </c>
      <c r="R149" s="27" t="s">
        <v>198</v>
      </c>
      <c r="S149" s="27" t="s">
        <v>198</v>
      </c>
      <c r="T149" s="27" t="s">
        <v>198</v>
      </c>
      <c r="U149" s="30" t="s">
        <v>1676</v>
      </c>
      <c r="V149" s="25" t="s">
        <v>198</v>
      </c>
      <c r="W149" s="15"/>
    </row>
    <row r="150">
      <c r="A150" s="15"/>
      <c r="B150" s="98" t="s">
        <v>2221</v>
      </c>
      <c r="C150" s="27" t="s">
        <v>198</v>
      </c>
      <c r="D150" s="27" t="s">
        <v>2222</v>
      </c>
      <c r="E150" s="27" t="s">
        <v>198</v>
      </c>
      <c r="F150" s="27"/>
      <c r="G150" s="27" t="s">
        <v>2226</v>
      </c>
      <c r="H150" s="27"/>
      <c r="I150" s="27" t="s">
        <v>113</v>
      </c>
      <c r="J150" s="27" t="s">
        <v>2230</v>
      </c>
      <c r="K150" s="27" t="s">
        <v>103</v>
      </c>
      <c r="L150" s="27" t="s">
        <v>2233</v>
      </c>
      <c r="M150" s="27" t="s">
        <v>2234</v>
      </c>
      <c r="N150" s="27" t="s">
        <v>2236</v>
      </c>
      <c r="O150" s="27" t="s">
        <v>329</v>
      </c>
      <c r="P150" s="27" t="s">
        <v>2239</v>
      </c>
      <c r="Q150" s="27" t="s">
        <v>198</v>
      </c>
      <c r="R150" s="27" t="s">
        <v>198</v>
      </c>
      <c r="S150" s="27" t="s">
        <v>198</v>
      </c>
      <c r="T150" s="27" t="s">
        <v>198</v>
      </c>
      <c r="U150" s="30" t="s">
        <v>1691</v>
      </c>
      <c r="V150" s="25" t="s">
        <v>198</v>
      </c>
      <c r="W150" s="15"/>
    </row>
    <row r="151">
      <c r="A151" s="15"/>
      <c r="B151" s="98" t="s">
        <v>2243</v>
      </c>
      <c r="C151" s="27" t="s">
        <v>198</v>
      </c>
      <c r="D151" s="27" t="s">
        <v>2245</v>
      </c>
      <c r="E151" s="27" t="s">
        <v>198</v>
      </c>
      <c r="F151" s="27"/>
      <c r="G151" s="27" t="s">
        <v>2248</v>
      </c>
      <c r="H151" s="27"/>
      <c r="I151" s="27" t="s">
        <v>53</v>
      </c>
      <c r="J151" s="27" t="s">
        <v>2252</v>
      </c>
      <c r="K151" s="27" t="s">
        <v>125</v>
      </c>
      <c r="L151" s="27" t="s">
        <v>194</v>
      </c>
      <c r="M151" s="27" t="s">
        <v>119</v>
      </c>
      <c r="N151" s="27" t="s">
        <v>2255</v>
      </c>
      <c r="O151" s="27" t="s">
        <v>2257</v>
      </c>
      <c r="P151" s="27" t="s">
        <v>2258</v>
      </c>
      <c r="Q151" s="27" t="s">
        <v>198</v>
      </c>
      <c r="R151" s="27" t="s">
        <v>198</v>
      </c>
      <c r="S151" s="27" t="s">
        <v>198</v>
      </c>
      <c r="T151" s="27" t="s">
        <v>198</v>
      </c>
      <c r="U151" s="30" t="s">
        <v>1704</v>
      </c>
      <c r="V151" s="25" t="s">
        <v>198</v>
      </c>
      <c r="W151" s="15"/>
    </row>
    <row r="152">
      <c r="A152" s="15"/>
      <c r="B152" s="98" t="s">
        <v>2265</v>
      </c>
      <c r="C152" s="27" t="s">
        <v>198</v>
      </c>
      <c r="D152" s="27" t="s">
        <v>8869</v>
      </c>
      <c r="E152" s="27" t="s">
        <v>198</v>
      </c>
      <c r="F152" s="27"/>
      <c r="G152" s="27" t="s">
        <v>2270</v>
      </c>
      <c r="H152" s="27"/>
      <c r="I152" s="27" t="s">
        <v>53</v>
      </c>
      <c r="J152" s="27" t="s">
        <v>2272</v>
      </c>
      <c r="K152" s="27" t="s">
        <v>172</v>
      </c>
      <c r="L152" s="27" t="s">
        <v>8878</v>
      </c>
      <c r="M152" s="27" t="s">
        <v>127</v>
      </c>
      <c r="N152" s="27" t="s">
        <v>2276</v>
      </c>
      <c r="O152" s="27" t="s">
        <v>8880</v>
      </c>
      <c r="P152" s="27" t="s">
        <v>2280</v>
      </c>
      <c r="Q152" s="27" t="s">
        <v>198</v>
      </c>
      <c r="R152" s="27" t="s">
        <v>198</v>
      </c>
      <c r="S152" s="27" t="s">
        <v>198</v>
      </c>
      <c r="T152" s="27" t="s">
        <v>198</v>
      </c>
      <c r="U152" s="30" t="s">
        <v>1718</v>
      </c>
      <c r="V152" s="25" t="s">
        <v>198</v>
      </c>
      <c r="W152" s="15"/>
    </row>
    <row r="153">
      <c r="A153" s="15"/>
      <c r="B153" s="98" t="s">
        <v>2285</v>
      </c>
      <c r="C153" s="27" t="s">
        <v>198</v>
      </c>
      <c r="D153" s="27" t="s">
        <v>2288</v>
      </c>
      <c r="E153" s="27" t="s">
        <v>198</v>
      </c>
      <c r="F153" s="27"/>
      <c r="G153" s="27" t="s">
        <v>2293</v>
      </c>
      <c r="H153" s="27"/>
      <c r="I153" s="27" t="s">
        <v>113</v>
      </c>
      <c r="J153" s="27" t="s">
        <v>2297</v>
      </c>
      <c r="K153" s="27" t="s">
        <v>58</v>
      </c>
      <c r="L153" s="27" t="s">
        <v>2298</v>
      </c>
      <c r="M153" s="27" t="s">
        <v>329</v>
      </c>
      <c r="N153" s="27" t="s">
        <v>2300</v>
      </c>
      <c r="O153" s="27" t="s">
        <v>14</v>
      </c>
      <c r="P153" s="27" t="s">
        <v>2302</v>
      </c>
      <c r="Q153" s="27" t="s">
        <v>198</v>
      </c>
      <c r="R153" s="27" t="s">
        <v>198</v>
      </c>
      <c r="S153" s="27" t="s">
        <v>198</v>
      </c>
      <c r="T153" s="27" t="s">
        <v>198</v>
      </c>
      <c r="U153" s="30" t="s">
        <v>1727</v>
      </c>
      <c r="V153" s="25" t="s">
        <v>198</v>
      </c>
      <c r="W153" s="15"/>
    </row>
    <row r="154">
      <c r="A154" s="15"/>
      <c r="B154" s="98" t="s">
        <v>2306</v>
      </c>
      <c r="C154" s="27" t="s">
        <v>198</v>
      </c>
      <c r="D154" s="27" t="s">
        <v>8916</v>
      </c>
      <c r="E154" s="27" t="s">
        <v>198</v>
      </c>
      <c r="F154" s="27"/>
      <c r="G154" s="27" t="s">
        <v>2312</v>
      </c>
      <c r="H154" s="27"/>
      <c r="I154" s="27" t="s">
        <v>53</v>
      </c>
      <c r="J154" s="27" t="s">
        <v>8495</v>
      </c>
      <c r="K154" s="27" t="s">
        <v>58</v>
      </c>
      <c r="L154" s="27" t="s">
        <v>8926</v>
      </c>
      <c r="M154" s="27" t="s">
        <v>127</v>
      </c>
      <c r="N154" s="27" t="s">
        <v>2322</v>
      </c>
      <c r="O154" s="27" t="s">
        <v>2323</v>
      </c>
      <c r="P154" s="27" t="s">
        <v>2324</v>
      </c>
      <c r="Q154" s="27" t="s">
        <v>198</v>
      </c>
      <c r="R154" s="27" t="s">
        <v>198</v>
      </c>
      <c r="S154" s="27" t="s">
        <v>198</v>
      </c>
      <c r="T154" s="27" t="s">
        <v>198</v>
      </c>
      <c r="U154" s="30" t="s">
        <v>1740</v>
      </c>
      <c r="V154" s="25" t="s">
        <v>198</v>
      </c>
      <c r="W154" s="15"/>
    </row>
    <row r="155">
      <c r="A155" s="15"/>
      <c r="B155" s="98" t="s">
        <v>2328</v>
      </c>
      <c r="C155" s="27" t="s">
        <v>198</v>
      </c>
      <c r="D155" s="27" t="s">
        <v>2331</v>
      </c>
      <c r="E155" s="27" t="s">
        <v>198</v>
      </c>
      <c r="F155" s="27"/>
      <c r="G155" s="27" t="s">
        <v>2338</v>
      </c>
      <c r="H155" s="27"/>
      <c r="I155" s="27" t="s">
        <v>53</v>
      </c>
      <c r="J155" s="27" t="s">
        <v>2340</v>
      </c>
      <c r="K155" s="27" t="s">
        <v>58</v>
      </c>
      <c r="L155" s="27" t="s">
        <v>2341</v>
      </c>
      <c r="M155" s="27" t="s">
        <v>2342</v>
      </c>
      <c r="N155" s="27" t="s">
        <v>2344</v>
      </c>
      <c r="O155" s="27" t="s">
        <v>154</v>
      </c>
      <c r="P155" s="27" t="s">
        <v>2346</v>
      </c>
      <c r="Q155" s="27" t="s">
        <v>198</v>
      </c>
      <c r="R155" s="27" t="s">
        <v>198</v>
      </c>
      <c r="S155" s="27" t="s">
        <v>198</v>
      </c>
      <c r="T155" s="27" t="s">
        <v>198</v>
      </c>
      <c r="U155" s="30" t="s">
        <v>1751</v>
      </c>
      <c r="V155" s="25" t="s">
        <v>198</v>
      </c>
      <c r="W155" s="15"/>
    </row>
    <row r="156">
      <c r="A156" s="15"/>
      <c r="B156" s="98" t="s">
        <v>2352</v>
      </c>
      <c r="C156" s="27" t="s">
        <v>198</v>
      </c>
      <c r="D156" s="27" t="s">
        <v>1754</v>
      </c>
      <c r="E156" s="27" t="s">
        <v>198</v>
      </c>
      <c r="F156" s="27"/>
      <c r="G156" s="27" t="s">
        <v>1703</v>
      </c>
      <c r="H156" s="27"/>
      <c r="I156" s="27" t="s">
        <v>53</v>
      </c>
      <c r="J156" s="27" t="s">
        <v>1758</v>
      </c>
      <c r="K156" s="27" t="s">
        <v>58</v>
      </c>
      <c r="L156" s="27" t="s">
        <v>1760</v>
      </c>
      <c r="M156" s="27" t="s">
        <v>61</v>
      </c>
      <c r="N156" s="27" t="s">
        <v>1763</v>
      </c>
      <c r="O156" s="27" t="s">
        <v>1764</v>
      </c>
      <c r="P156" s="27" t="s">
        <v>1766</v>
      </c>
      <c r="Q156" s="27" t="s">
        <v>198</v>
      </c>
      <c r="R156" s="27" t="s">
        <v>198</v>
      </c>
      <c r="S156" s="27" t="s">
        <v>198</v>
      </c>
      <c r="T156" s="27" t="s">
        <v>198</v>
      </c>
      <c r="U156" s="30" t="s">
        <v>1768</v>
      </c>
      <c r="V156" s="25" t="s">
        <v>198</v>
      </c>
      <c r="W156" s="15"/>
    </row>
    <row r="157">
      <c r="A157" s="15"/>
      <c r="B157" s="98" t="s">
        <v>2357</v>
      </c>
      <c r="C157" s="27" t="s">
        <v>198</v>
      </c>
      <c r="D157" s="27" t="s">
        <v>1769</v>
      </c>
      <c r="E157" s="27" t="s">
        <v>198</v>
      </c>
      <c r="F157" s="27"/>
      <c r="G157" s="27" t="s">
        <v>2360</v>
      </c>
      <c r="H157" s="27"/>
      <c r="I157" s="27" t="s">
        <v>53</v>
      </c>
      <c r="J157" s="27" t="s">
        <v>1770</v>
      </c>
      <c r="K157" s="27" t="s">
        <v>58</v>
      </c>
      <c r="L157" s="27" t="s">
        <v>1771</v>
      </c>
      <c r="M157" s="27" t="s">
        <v>61</v>
      </c>
      <c r="N157" s="27" t="s">
        <v>1773</v>
      </c>
      <c r="O157" s="27" t="s">
        <v>329</v>
      </c>
      <c r="P157" s="27" t="s">
        <v>1774</v>
      </c>
      <c r="Q157" s="27" t="s">
        <v>198</v>
      </c>
      <c r="R157" s="27" t="s">
        <v>198</v>
      </c>
      <c r="S157" s="27" t="s">
        <v>198</v>
      </c>
      <c r="T157" s="27" t="s">
        <v>198</v>
      </c>
      <c r="U157" s="30" t="s">
        <v>1776</v>
      </c>
      <c r="V157" s="25" t="s">
        <v>198</v>
      </c>
      <c r="W157" s="15"/>
    </row>
    <row r="158">
      <c r="A158" s="15"/>
      <c r="B158" s="98" t="s">
        <v>2367</v>
      </c>
      <c r="C158" s="27" t="s">
        <v>198</v>
      </c>
      <c r="D158" s="27" t="s">
        <v>1779</v>
      </c>
      <c r="E158" s="27" t="s">
        <v>198</v>
      </c>
      <c r="F158" s="27"/>
      <c r="G158" s="27" t="s">
        <v>2372</v>
      </c>
      <c r="H158" s="27"/>
      <c r="I158" s="27" t="s">
        <v>113</v>
      </c>
      <c r="J158" s="27" t="s">
        <v>8994</v>
      </c>
      <c r="K158" s="27" t="s">
        <v>58</v>
      </c>
      <c r="L158" s="27" t="s">
        <v>2378</v>
      </c>
      <c r="M158" s="27" t="s">
        <v>14</v>
      </c>
      <c r="N158" s="27" t="s">
        <v>2380</v>
      </c>
      <c r="O158" s="27" t="s">
        <v>14</v>
      </c>
      <c r="P158" s="27" t="s">
        <v>2381</v>
      </c>
      <c r="Q158" s="27" t="s">
        <v>198</v>
      </c>
      <c r="R158" s="27" t="s">
        <v>198</v>
      </c>
      <c r="S158" s="27" t="s">
        <v>198</v>
      </c>
      <c r="T158" s="27" t="s">
        <v>198</v>
      </c>
      <c r="U158" s="30" t="s">
        <v>1789</v>
      </c>
      <c r="V158" s="25" t="s">
        <v>198</v>
      </c>
      <c r="W158" s="15"/>
    </row>
    <row r="159">
      <c r="A159" s="15"/>
      <c r="B159" s="98" t="s">
        <v>2383</v>
      </c>
      <c r="C159" s="27" t="s">
        <v>198</v>
      </c>
      <c r="D159" s="27" t="s">
        <v>2384</v>
      </c>
      <c r="E159" s="27" t="s">
        <v>198</v>
      </c>
      <c r="F159" s="27"/>
      <c r="G159" s="27" t="s">
        <v>2388</v>
      </c>
      <c r="H159" s="27"/>
      <c r="I159" s="27" t="s">
        <v>53</v>
      </c>
      <c r="J159" s="27" t="s">
        <v>2390</v>
      </c>
      <c r="K159" s="27" t="s">
        <v>103</v>
      </c>
      <c r="L159" s="27" t="s">
        <v>2392</v>
      </c>
      <c r="M159" s="27" t="s">
        <v>61</v>
      </c>
      <c r="N159" s="27" t="s">
        <v>2394</v>
      </c>
      <c r="O159" s="27" t="s">
        <v>1797</v>
      </c>
      <c r="P159" s="27" t="s">
        <v>2397</v>
      </c>
      <c r="Q159" s="27" t="s">
        <v>198</v>
      </c>
      <c r="R159" s="27" t="s">
        <v>198</v>
      </c>
      <c r="S159" s="27" t="s">
        <v>198</v>
      </c>
      <c r="T159" s="27" t="s">
        <v>198</v>
      </c>
      <c r="U159" s="30" t="s">
        <v>1799</v>
      </c>
      <c r="V159" s="25" t="s">
        <v>198</v>
      </c>
      <c r="W159" s="15"/>
    </row>
    <row r="160">
      <c r="A160" s="15"/>
      <c r="B160" s="98" t="s">
        <v>2403</v>
      </c>
      <c r="C160" s="27" t="s">
        <v>198</v>
      </c>
      <c r="D160" s="27" t="s">
        <v>1800</v>
      </c>
      <c r="E160" s="27" t="s">
        <v>198</v>
      </c>
      <c r="F160" s="27"/>
      <c r="G160" s="27" t="s">
        <v>2407</v>
      </c>
      <c r="H160" s="27"/>
      <c r="I160" s="27" t="s">
        <v>53</v>
      </c>
      <c r="J160" s="27" t="s">
        <v>1801</v>
      </c>
      <c r="K160" s="27" t="s">
        <v>58</v>
      </c>
      <c r="L160" s="27" t="s">
        <v>1802</v>
      </c>
      <c r="M160" s="27" t="s">
        <v>61</v>
      </c>
      <c r="N160" s="27" t="s">
        <v>1804</v>
      </c>
      <c r="O160" s="27" t="s">
        <v>329</v>
      </c>
      <c r="P160" s="27" t="s">
        <v>2412</v>
      </c>
      <c r="Q160" s="27" t="s">
        <v>198</v>
      </c>
      <c r="R160" s="27" t="s">
        <v>198</v>
      </c>
      <c r="S160" s="27" t="s">
        <v>198</v>
      </c>
      <c r="T160" s="27" t="s">
        <v>198</v>
      </c>
      <c r="U160" s="30" t="s">
        <v>1810</v>
      </c>
      <c r="V160" s="25" t="s">
        <v>198</v>
      </c>
      <c r="W160" s="15"/>
    </row>
    <row r="161">
      <c r="A161" s="15"/>
      <c r="B161" s="98" t="s">
        <v>2417</v>
      </c>
      <c r="C161" s="27" t="s">
        <v>198</v>
      </c>
      <c r="D161" s="27" t="s">
        <v>2418</v>
      </c>
      <c r="E161" s="27" t="s">
        <v>198</v>
      </c>
      <c r="F161" s="27"/>
      <c r="G161" s="27" t="s">
        <v>2422</v>
      </c>
      <c r="H161" s="27"/>
      <c r="I161" s="27" t="s">
        <v>53</v>
      </c>
      <c r="J161" s="27" t="s">
        <v>2425</v>
      </c>
      <c r="K161" s="27" t="s">
        <v>58</v>
      </c>
      <c r="L161" s="27" t="s">
        <v>2428</v>
      </c>
      <c r="M161" s="27" t="s">
        <v>1070</v>
      </c>
      <c r="N161" s="27" t="s">
        <v>2430</v>
      </c>
      <c r="O161" s="27" t="s">
        <v>185</v>
      </c>
      <c r="P161" s="27" t="s">
        <v>2432</v>
      </c>
      <c r="Q161" s="27" t="s">
        <v>198</v>
      </c>
      <c r="R161" s="27" t="s">
        <v>198</v>
      </c>
      <c r="S161" s="27" t="s">
        <v>198</v>
      </c>
      <c r="T161" s="27" t="s">
        <v>198</v>
      </c>
      <c r="U161" s="30" t="s">
        <v>1821</v>
      </c>
      <c r="V161" s="25" t="s">
        <v>198</v>
      </c>
      <c r="W161" s="15"/>
    </row>
    <row r="162">
      <c r="A162" s="15"/>
      <c r="B162" s="98" t="s">
        <v>2437</v>
      </c>
      <c r="C162" s="27" t="s">
        <v>198</v>
      </c>
      <c r="D162" s="27" t="s">
        <v>2441</v>
      </c>
      <c r="E162" s="27" t="s">
        <v>198</v>
      </c>
      <c r="F162" s="27"/>
      <c r="G162" s="27" t="s">
        <v>2444</v>
      </c>
      <c r="H162" s="27"/>
      <c r="I162" s="27" t="s">
        <v>113</v>
      </c>
      <c r="J162" s="27" t="s">
        <v>2447</v>
      </c>
      <c r="K162" s="27" t="s">
        <v>58</v>
      </c>
      <c r="L162" s="27" t="s">
        <v>9083</v>
      </c>
      <c r="M162" s="27" t="s">
        <v>61</v>
      </c>
      <c r="N162" s="27" t="s">
        <v>2452</v>
      </c>
      <c r="O162" s="27" t="s">
        <v>154</v>
      </c>
      <c r="P162" s="27" t="s">
        <v>2454</v>
      </c>
      <c r="Q162" s="27" t="s">
        <v>198</v>
      </c>
      <c r="R162" s="27" t="s">
        <v>198</v>
      </c>
      <c r="S162" s="27" t="s">
        <v>198</v>
      </c>
      <c r="T162" s="27" t="s">
        <v>198</v>
      </c>
      <c r="U162" s="30" t="s">
        <v>1834</v>
      </c>
      <c r="V162" s="25" t="s">
        <v>198</v>
      </c>
      <c r="W162" s="15"/>
    </row>
    <row r="163">
      <c r="A163" s="15"/>
      <c r="B163" s="98" t="s">
        <v>2459</v>
      </c>
      <c r="C163" s="27" t="s">
        <v>198</v>
      </c>
      <c r="D163" s="27" t="s">
        <v>1466</v>
      </c>
      <c r="E163" s="27" t="s">
        <v>198</v>
      </c>
      <c r="F163" s="27"/>
      <c r="G163" s="27" t="s">
        <v>2463</v>
      </c>
      <c r="H163" s="27"/>
      <c r="I163" s="27" t="s">
        <v>53</v>
      </c>
      <c r="J163" s="27" t="s">
        <v>2466</v>
      </c>
      <c r="K163" s="27" t="s">
        <v>58</v>
      </c>
      <c r="L163" s="27" t="s">
        <v>2468</v>
      </c>
      <c r="M163" s="27" t="s">
        <v>2469</v>
      </c>
      <c r="N163" s="27" t="s">
        <v>2470</v>
      </c>
      <c r="O163" s="27" t="s">
        <v>1841</v>
      </c>
      <c r="P163" s="27" t="s">
        <v>2472</v>
      </c>
      <c r="Q163" s="27" t="s">
        <v>198</v>
      </c>
      <c r="R163" s="27" t="s">
        <v>198</v>
      </c>
      <c r="S163" s="27" t="s">
        <v>198</v>
      </c>
      <c r="T163" s="27" t="s">
        <v>198</v>
      </c>
      <c r="U163" s="30" t="s">
        <v>1844</v>
      </c>
      <c r="V163" s="25" t="s">
        <v>198</v>
      </c>
      <c r="W163" s="15"/>
    </row>
    <row r="164">
      <c r="A164" s="15"/>
      <c r="B164" s="98" t="s">
        <v>2476</v>
      </c>
      <c r="C164" s="27" t="s">
        <v>198</v>
      </c>
      <c r="D164" s="27" t="s">
        <v>1845</v>
      </c>
      <c r="E164" s="27" t="s">
        <v>198</v>
      </c>
      <c r="F164" s="27"/>
      <c r="G164" s="27" t="s">
        <v>2481</v>
      </c>
      <c r="H164" s="27"/>
      <c r="I164" s="27" t="s">
        <v>113</v>
      </c>
      <c r="J164" s="27" t="s">
        <v>885</v>
      </c>
      <c r="K164" s="27" t="s">
        <v>58</v>
      </c>
      <c r="L164" s="27" t="s">
        <v>1849</v>
      </c>
      <c r="M164" s="27" t="s">
        <v>1851</v>
      </c>
      <c r="N164" s="27" t="s">
        <v>1852</v>
      </c>
      <c r="O164" s="27" t="s">
        <v>1851</v>
      </c>
      <c r="P164" s="27" t="s">
        <v>1854</v>
      </c>
      <c r="Q164" s="27" t="s">
        <v>198</v>
      </c>
      <c r="R164" s="27" t="s">
        <v>198</v>
      </c>
      <c r="S164" s="27" t="s">
        <v>198</v>
      </c>
      <c r="T164" s="27" t="s">
        <v>198</v>
      </c>
      <c r="U164" s="30" t="s">
        <v>1855</v>
      </c>
      <c r="V164" s="25" t="s">
        <v>198</v>
      </c>
      <c r="W164" s="15"/>
    </row>
    <row r="165">
      <c r="A165" s="15"/>
      <c r="B165" s="98" t="s">
        <v>2491</v>
      </c>
      <c r="C165" s="27" t="s">
        <v>198</v>
      </c>
      <c r="D165" s="27" t="s">
        <v>1856</v>
      </c>
      <c r="E165" s="27" t="s">
        <v>198</v>
      </c>
      <c r="F165" s="27"/>
      <c r="G165" s="27" t="s">
        <v>2495</v>
      </c>
      <c r="H165" s="27"/>
      <c r="I165" s="27" t="s">
        <v>53</v>
      </c>
      <c r="J165" s="27" t="s">
        <v>9140</v>
      </c>
      <c r="K165" s="27" t="s">
        <v>58</v>
      </c>
      <c r="L165" s="27" t="s">
        <v>2499</v>
      </c>
      <c r="M165" s="27" t="s">
        <v>9142</v>
      </c>
      <c r="N165" s="27" t="s">
        <v>2500</v>
      </c>
      <c r="O165" s="27" t="s">
        <v>6610</v>
      </c>
      <c r="P165" s="27" t="s">
        <v>9147</v>
      </c>
      <c r="Q165" s="27" t="s">
        <v>198</v>
      </c>
      <c r="R165" s="27" t="s">
        <v>198</v>
      </c>
      <c r="S165" s="27" t="s">
        <v>198</v>
      </c>
      <c r="T165" s="27" t="s">
        <v>198</v>
      </c>
      <c r="U165" s="30" t="s">
        <v>1867</v>
      </c>
      <c r="V165" s="25" t="s">
        <v>198</v>
      </c>
      <c r="W165" s="15"/>
    </row>
    <row r="166">
      <c r="A166" s="15"/>
      <c r="B166" s="98" t="s">
        <v>2507</v>
      </c>
      <c r="C166" s="27" t="s">
        <v>198</v>
      </c>
      <c r="D166" s="27" t="s">
        <v>2508</v>
      </c>
      <c r="E166" s="27" t="s">
        <v>198</v>
      </c>
      <c r="F166" s="27"/>
      <c r="G166" s="27" t="s">
        <v>2511</v>
      </c>
      <c r="H166" s="27"/>
      <c r="I166" s="27" t="s">
        <v>113</v>
      </c>
      <c r="J166" s="27" t="s">
        <v>2515</v>
      </c>
      <c r="K166" s="27" t="s">
        <v>58</v>
      </c>
      <c r="L166" s="27" t="s">
        <v>2517</v>
      </c>
      <c r="M166" s="27" t="s">
        <v>572</v>
      </c>
      <c r="N166" s="27" t="s">
        <v>2520</v>
      </c>
      <c r="O166" s="27" t="s">
        <v>2522</v>
      </c>
      <c r="P166" s="27" t="s">
        <v>9165</v>
      </c>
      <c r="Q166" s="27" t="s">
        <v>198</v>
      </c>
      <c r="R166" s="27" t="s">
        <v>198</v>
      </c>
      <c r="S166" s="27" t="s">
        <v>198</v>
      </c>
      <c r="T166" s="27" t="s">
        <v>198</v>
      </c>
      <c r="U166" s="30" t="s">
        <v>1881</v>
      </c>
      <c r="V166" s="25" t="s">
        <v>198</v>
      </c>
      <c r="W166" s="15"/>
    </row>
    <row r="167">
      <c r="A167" s="15"/>
      <c r="B167" s="98" t="s">
        <v>2526</v>
      </c>
      <c r="C167" s="27" t="s">
        <v>198</v>
      </c>
      <c r="D167" s="27" t="s">
        <v>2528</v>
      </c>
      <c r="E167" s="27" t="s">
        <v>198</v>
      </c>
      <c r="F167" s="27"/>
      <c r="G167" s="27" t="s">
        <v>2531</v>
      </c>
      <c r="H167" s="27"/>
      <c r="I167" s="27" t="s">
        <v>53</v>
      </c>
      <c r="J167" s="27" t="s">
        <v>2534</v>
      </c>
      <c r="K167" s="27" t="s">
        <v>58</v>
      </c>
      <c r="L167" s="27" t="s">
        <v>2536</v>
      </c>
      <c r="M167" s="27" t="s">
        <v>14</v>
      </c>
      <c r="N167" s="27" t="s">
        <v>2538</v>
      </c>
      <c r="O167" s="27" t="s">
        <v>2539</v>
      </c>
      <c r="P167" s="27" t="s">
        <v>2540</v>
      </c>
      <c r="Q167" s="27" t="s">
        <v>198</v>
      </c>
      <c r="R167" s="27" t="s">
        <v>198</v>
      </c>
      <c r="S167" s="27" t="s">
        <v>198</v>
      </c>
      <c r="T167" s="27" t="s">
        <v>198</v>
      </c>
      <c r="U167" s="30" t="s">
        <v>1892</v>
      </c>
      <c r="V167" s="25" t="s">
        <v>198</v>
      </c>
      <c r="W167" s="15"/>
    </row>
    <row r="168">
      <c r="A168" s="15"/>
      <c r="B168" s="98" t="s">
        <v>2545</v>
      </c>
      <c r="C168" s="27" t="s">
        <v>198</v>
      </c>
      <c r="D168" s="27" t="s">
        <v>2548</v>
      </c>
      <c r="E168" s="27" t="s">
        <v>198</v>
      </c>
      <c r="F168" s="27"/>
      <c r="G168" s="27" t="s">
        <v>2552</v>
      </c>
      <c r="H168" s="27"/>
      <c r="I168" s="27" t="s">
        <v>113</v>
      </c>
      <c r="J168" s="27" t="s">
        <v>2554</v>
      </c>
      <c r="K168" s="27" t="s">
        <v>58</v>
      </c>
      <c r="L168" s="27" t="s">
        <v>2555</v>
      </c>
      <c r="M168" s="27" t="s">
        <v>14</v>
      </c>
      <c r="N168" s="27" t="s">
        <v>2557</v>
      </c>
      <c r="O168" s="27" t="s">
        <v>14</v>
      </c>
      <c r="P168" s="27" t="s">
        <v>2559</v>
      </c>
      <c r="Q168" s="27" t="s">
        <v>198</v>
      </c>
      <c r="R168" s="27" t="s">
        <v>198</v>
      </c>
      <c r="S168" s="27" t="s">
        <v>198</v>
      </c>
      <c r="T168" s="27" t="s">
        <v>198</v>
      </c>
      <c r="U168" s="30" t="s">
        <v>1903</v>
      </c>
      <c r="V168" s="25" t="s">
        <v>198</v>
      </c>
      <c r="W168" s="15"/>
    </row>
    <row r="169">
      <c r="A169" s="15"/>
      <c r="B169" s="98" t="s">
        <v>2566</v>
      </c>
      <c r="C169" s="27" t="s">
        <v>198</v>
      </c>
      <c r="D169" s="27" t="s">
        <v>2567</v>
      </c>
      <c r="E169" s="27" t="s">
        <v>198</v>
      </c>
      <c r="F169" s="27"/>
      <c r="G169" s="27" t="s">
        <v>2570</v>
      </c>
      <c r="H169" s="27"/>
      <c r="I169" s="27" t="s">
        <v>53</v>
      </c>
      <c r="J169" s="27" t="s">
        <v>9212</v>
      </c>
      <c r="K169" s="27" t="s">
        <v>58</v>
      </c>
      <c r="L169" s="27" t="s">
        <v>2575</v>
      </c>
      <c r="M169" s="27" t="s">
        <v>61</v>
      </c>
      <c r="N169" s="27" t="s">
        <v>2577</v>
      </c>
      <c r="O169" s="27" t="s">
        <v>1398</v>
      </c>
      <c r="P169" s="27" t="s">
        <v>2579</v>
      </c>
      <c r="Q169" s="27" t="s">
        <v>198</v>
      </c>
      <c r="R169" s="27" t="s">
        <v>198</v>
      </c>
      <c r="S169" s="27" t="s">
        <v>198</v>
      </c>
      <c r="T169" s="27" t="s">
        <v>198</v>
      </c>
      <c r="U169" s="30" t="s">
        <v>1917</v>
      </c>
      <c r="V169" s="25" t="s">
        <v>198</v>
      </c>
      <c r="W169" s="15"/>
    </row>
    <row r="170">
      <c r="A170" s="15"/>
      <c r="B170" s="98" t="s">
        <v>2586</v>
      </c>
      <c r="C170" s="27" t="s">
        <v>198</v>
      </c>
      <c r="D170" s="27" t="s">
        <v>452</v>
      </c>
      <c r="E170" s="27" t="s">
        <v>198</v>
      </c>
      <c r="F170" s="27"/>
      <c r="G170" s="27" t="s">
        <v>755</v>
      </c>
      <c r="H170" s="27"/>
      <c r="I170" s="27" t="s">
        <v>53</v>
      </c>
      <c r="J170" s="27" t="s">
        <v>456</v>
      </c>
      <c r="K170" s="27" t="s">
        <v>58</v>
      </c>
      <c r="L170" s="27" t="s">
        <v>457</v>
      </c>
      <c r="M170" s="27" t="s">
        <v>61</v>
      </c>
      <c r="N170" s="27" t="s">
        <v>458</v>
      </c>
      <c r="O170" s="27" t="s">
        <v>1921</v>
      </c>
      <c r="P170" s="27" t="s">
        <v>1922</v>
      </c>
      <c r="Q170" s="27" t="s">
        <v>1924</v>
      </c>
      <c r="R170" s="27" t="s">
        <v>1926</v>
      </c>
      <c r="S170" s="27" t="s">
        <v>1927</v>
      </c>
      <c r="T170" s="27" t="s">
        <v>1928</v>
      </c>
      <c r="U170" s="30" t="s">
        <v>1929</v>
      </c>
      <c r="V170" s="25" t="s">
        <v>198</v>
      </c>
      <c r="W170" s="15"/>
    </row>
    <row r="171">
      <c r="A171" s="15"/>
      <c r="B171" s="98" t="s">
        <v>2594</v>
      </c>
      <c r="C171" s="27" t="s">
        <v>198</v>
      </c>
      <c r="D171" s="27" t="s">
        <v>1932</v>
      </c>
      <c r="E171" s="27" t="s">
        <v>198</v>
      </c>
      <c r="F171" s="27"/>
      <c r="G171" s="27" t="s">
        <v>765</v>
      </c>
      <c r="H171" s="27"/>
      <c r="I171" s="27" t="s">
        <v>53</v>
      </c>
      <c r="J171" s="27" t="s">
        <v>456</v>
      </c>
      <c r="K171" s="27" t="s">
        <v>58</v>
      </c>
      <c r="L171" s="27" t="s">
        <v>469</v>
      </c>
      <c r="M171" s="27" t="s">
        <v>1921</v>
      </c>
      <c r="N171" s="27" t="s">
        <v>1934</v>
      </c>
      <c r="O171" s="27" t="s">
        <v>1935</v>
      </c>
      <c r="P171" s="27" t="s">
        <v>1936</v>
      </c>
      <c r="Q171" s="27" t="s">
        <v>1938</v>
      </c>
      <c r="R171" s="27" t="s">
        <v>1939</v>
      </c>
      <c r="S171" s="27" t="s">
        <v>1940</v>
      </c>
      <c r="T171" s="27" t="s">
        <v>1928</v>
      </c>
      <c r="U171" s="30" t="s">
        <v>474</v>
      </c>
      <c r="V171" s="25" t="s">
        <v>198</v>
      </c>
      <c r="W171" s="15"/>
    </row>
    <row r="172">
      <c r="A172" s="15"/>
      <c r="B172" s="98" t="s">
        <v>2610</v>
      </c>
      <c r="C172" s="27" t="s">
        <v>198</v>
      </c>
      <c r="D172" s="27" t="s">
        <v>2614</v>
      </c>
      <c r="E172" s="27" t="s">
        <v>198</v>
      </c>
      <c r="F172" s="27"/>
      <c r="G172" s="27" t="s">
        <v>2619</v>
      </c>
      <c r="H172" s="27"/>
      <c r="I172" s="27" t="s">
        <v>53</v>
      </c>
      <c r="J172" s="27" t="s">
        <v>9267</v>
      </c>
      <c r="K172" s="27" t="s">
        <v>58</v>
      </c>
      <c r="L172" s="27" t="s">
        <v>9270</v>
      </c>
      <c r="M172" s="27" t="s">
        <v>61</v>
      </c>
      <c r="N172" s="27" t="s">
        <v>2625</v>
      </c>
      <c r="O172" s="27" t="s">
        <v>185</v>
      </c>
      <c r="P172" s="27" t="s">
        <v>2626</v>
      </c>
      <c r="Q172" s="27" t="s">
        <v>9277</v>
      </c>
      <c r="R172" s="27" t="s">
        <v>1939</v>
      </c>
      <c r="S172" s="27" t="s">
        <v>9280</v>
      </c>
      <c r="T172" s="27" t="s">
        <v>1928</v>
      </c>
      <c r="U172" s="30" t="s">
        <v>1956</v>
      </c>
      <c r="V172" s="25" t="s">
        <v>198</v>
      </c>
      <c r="W172" s="15"/>
    </row>
    <row r="173">
      <c r="A173" s="15"/>
      <c r="B173" s="98" t="s">
        <v>2633</v>
      </c>
      <c r="C173" s="27" t="s">
        <v>198</v>
      </c>
      <c r="D173" s="27" t="s">
        <v>2638</v>
      </c>
      <c r="E173" s="27" t="s">
        <v>198</v>
      </c>
      <c r="F173" s="27"/>
      <c r="G173" s="27" t="s">
        <v>2642</v>
      </c>
      <c r="H173" s="27"/>
      <c r="I173" s="27" t="s">
        <v>53</v>
      </c>
      <c r="J173" s="27" t="s">
        <v>2644</v>
      </c>
      <c r="K173" s="27" t="s">
        <v>172</v>
      </c>
      <c r="L173" s="27" t="s">
        <v>2647</v>
      </c>
      <c r="M173" s="27" t="s">
        <v>61</v>
      </c>
      <c r="N173" s="27" t="s">
        <v>2649</v>
      </c>
      <c r="O173" s="27" t="s">
        <v>946</v>
      </c>
      <c r="P173" s="27" t="s">
        <v>2650</v>
      </c>
      <c r="Q173" s="27" t="s">
        <v>2045</v>
      </c>
      <c r="R173" s="27" t="s">
        <v>198</v>
      </c>
      <c r="S173" s="27" t="s">
        <v>1927</v>
      </c>
      <c r="T173" s="27" t="s">
        <v>2253</v>
      </c>
      <c r="U173" s="30" t="s">
        <v>1972</v>
      </c>
      <c r="V173" s="25" t="s">
        <v>198</v>
      </c>
      <c r="W173" s="15"/>
    </row>
    <row r="174">
      <c r="A174" s="15"/>
      <c r="B174" s="98" t="s">
        <v>2652</v>
      </c>
      <c r="C174" s="27" t="s">
        <v>198</v>
      </c>
      <c r="D174" s="27" t="s">
        <v>2654</v>
      </c>
      <c r="E174" s="27" t="s">
        <v>198</v>
      </c>
      <c r="F174" s="27"/>
      <c r="G174" s="27" t="s">
        <v>2658</v>
      </c>
      <c r="H174" s="27"/>
      <c r="I174" s="27" t="s">
        <v>53</v>
      </c>
      <c r="J174" s="27" t="s">
        <v>2661</v>
      </c>
      <c r="K174" s="27" t="s">
        <v>58</v>
      </c>
      <c r="L174" s="27" t="s">
        <v>2664</v>
      </c>
      <c r="M174" s="27" t="s">
        <v>1921</v>
      </c>
      <c r="N174" s="27" t="s">
        <v>2666</v>
      </c>
      <c r="O174" s="27" t="s">
        <v>14</v>
      </c>
      <c r="P174" s="27" t="s">
        <v>9313</v>
      </c>
      <c r="Q174" s="27" t="s">
        <v>2669</v>
      </c>
      <c r="R174" s="27" t="s">
        <v>2671</v>
      </c>
      <c r="S174" s="27" t="s">
        <v>1022</v>
      </c>
      <c r="T174" s="27" t="s">
        <v>2253</v>
      </c>
      <c r="U174" s="30" t="s">
        <v>1990</v>
      </c>
      <c r="V174" s="25" t="s">
        <v>198</v>
      </c>
      <c r="W174" s="15"/>
    </row>
    <row r="175">
      <c r="A175" s="15"/>
      <c r="B175" s="98" t="s">
        <v>2673</v>
      </c>
      <c r="C175" s="27" t="s">
        <v>198</v>
      </c>
      <c r="D175" s="27" t="s">
        <v>2675</v>
      </c>
      <c r="E175" s="27" t="s">
        <v>198</v>
      </c>
      <c r="F175" s="27"/>
      <c r="G175" s="27" t="s">
        <v>2680</v>
      </c>
      <c r="H175" s="27"/>
      <c r="I175" s="27" t="s">
        <v>53</v>
      </c>
      <c r="J175" s="27" t="s">
        <v>2682</v>
      </c>
      <c r="K175" s="27" t="s">
        <v>103</v>
      </c>
      <c r="L175" s="27" t="s">
        <v>9331</v>
      </c>
      <c r="M175" s="27" t="s">
        <v>61</v>
      </c>
      <c r="N175" s="27" t="s">
        <v>9336</v>
      </c>
      <c r="O175" s="27" t="s">
        <v>185</v>
      </c>
      <c r="P175" s="27" t="s">
        <v>9338</v>
      </c>
      <c r="Q175" s="27" t="s">
        <v>2149</v>
      </c>
      <c r="R175" s="27" t="s">
        <v>1927</v>
      </c>
      <c r="S175" s="27" t="s">
        <v>2150</v>
      </c>
      <c r="T175" s="27" t="s">
        <v>2253</v>
      </c>
      <c r="U175" s="30" t="s">
        <v>2005</v>
      </c>
      <c r="V175" s="25" t="s">
        <v>198</v>
      </c>
      <c r="W175" s="15"/>
    </row>
    <row r="176">
      <c r="A176" s="15"/>
      <c r="B176" s="98" t="s">
        <v>2693</v>
      </c>
      <c r="C176" s="27" t="s">
        <v>198</v>
      </c>
      <c r="D176" s="27" t="s">
        <v>2694</v>
      </c>
      <c r="E176" s="27" t="s">
        <v>198</v>
      </c>
      <c r="F176" s="27"/>
      <c r="G176" s="27" t="s">
        <v>2697</v>
      </c>
      <c r="H176" s="27"/>
      <c r="I176" s="27" t="s">
        <v>53</v>
      </c>
      <c r="J176" s="27" t="s">
        <v>2699</v>
      </c>
      <c r="K176" s="27" t="s">
        <v>58</v>
      </c>
      <c r="L176" s="27" t="s">
        <v>2701</v>
      </c>
      <c r="M176" s="27" t="s">
        <v>61</v>
      </c>
      <c r="N176" s="27" t="s">
        <v>2703</v>
      </c>
      <c r="O176" s="27" t="s">
        <v>14</v>
      </c>
      <c r="P176" s="27" t="s">
        <v>2705</v>
      </c>
      <c r="Q176" s="27" t="s">
        <v>1939</v>
      </c>
      <c r="R176" s="27" t="s">
        <v>1939</v>
      </c>
      <c r="S176" s="27" t="s">
        <v>1940</v>
      </c>
      <c r="T176" s="27" t="s">
        <v>1928</v>
      </c>
      <c r="U176" s="30" t="s">
        <v>2022</v>
      </c>
      <c r="V176" s="25" t="s">
        <v>198</v>
      </c>
      <c r="W176" s="15"/>
    </row>
    <row r="177">
      <c r="A177" s="15"/>
      <c r="B177" s="98" t="s">
        <v>2708</v>
      </c>
      <c r="C177" s="27" t="s">
        <v>198</v>
      </c>
      <c r="D177" s="27" t="s">
        <v>2710</v>
      </c>
      <c r="E177" s="27" t="s">
        <v>198</v>
      </c>
      <c r="F177" s="27"/>
      <c r="G177" s="27" t="s">
        <v>2714</v>
      </c>
      <c r="H177" s="27"/>
      <c r="I177" s="27" t="s">
        <v>53</v>
      </c>
      <c r="J177" s="27" t="s">
        <v>2717</v>
      </c>
      <c r="K177" s="27" t="s">
        <v>172</v>
      </c>
      <c r="L177" s="27" t="s">
        <v>2719</v>
      </c>
      <c r="M177" s="27" t="s">
        <v>61</v>
      </c>
      <c r="N177" s="27" t="s">
        <v>2578</v>
      </c>
      <c r="O177" s="27" t="s">
        <v>185</v>
      </c>
      <c r="P177" s="27" t="s">
        <v>2722</v>
      </c>
      <c r="Q177" s="27" t="s">
        <v>2723</v>
      </c>
      <c r="R177" s="27" t="s">
        <v>1939</v>
      </c>
      <c r="S177" s="27" t="s">
        <v>1940</v>
      </c>
      <c r="T177" s="27" t="s">
        <v>1928</v>
      </c>
      <c r="U177" s="30" t="s">
        <v>2036</v>
      </c>
      <c r="V177" s="25" t="s">
        <v>198</v>
      </c>
      <c r="W177" s="15"/>
    </row>
    <row r="178">
      <c r="A178" s="15"/>
      <c r="B178" s="98" t="s">
        <v>2726</v>
      </c>
      <c r="C178" s="27" t="s">
        <v>198</v>
      </c>
      <c r="D178" s="27" t="s">
        <v>2037</v>
      </c>
      <c r="E178" s="27" t="s">
        <v>198</v>
      </c>
      <c r="F178" s="27"/>
      <c r="G178" s="27" t="s">
        <v>2730</v>
      </c>
      <c r="H178" s="27"/>
      <c r="I178" s="27" t="s">
        <v>53</v>
      </c>
      <c r="J178" s="27" t="s">
        <v>2039</v>
      </c>
      <c r="K178" s="27" t="s">
        <v>58</v>
      </c>
      <c r="L178" s="27" t="s">
        <v>2040</v>
      </c>
      <c r="M178" s="27" t="s">
        <v>61</v>
      </c>
      <c r="N178" s="27" t="s">
        <v>2041</v>
      </c>
      <c r="O178" s="27" t="s">
        <v>2042</v>
      </c>
      <c r="P178" s="27" t="s">
        <v>2735</v>
      </c>
      <c r="Q178" s="27" t="s">
        <v>2044</v>
      </c>
      <c r="R178" s="27" t="s">
        <v>2045</v>
      </c>
      <c r="S178" s="27" t="s">
        <v>2045</v>
      </c>
      <c r="T178" s="27" t="s">
        <v>2046</v>
      </c>
      <c r="U178" s="30" t="s">
        <v>2047</v>
      </c>
      <c r="V178" s="25" t="s">
        <v>198</v>
      </c>
      <c r="W178" s="15"/>
    </row>
    <row r="179">
      <c r="A179" s="15"/>
      <c r="B179" s="98" t="s">
        <v>2740</v>
      </c>
      <c r="C179" s="27" t="s">
        <v>198</v>
      </c>
      <c r="D179" s="27" t="s">
        <v>2742</v>
      </c>
      <c r="E179" s="27" t="s">
        <v>198</v>
      </c>
      <c r="F179" s="27"/>
      <c r="G179" s="27" t="s">
        <v>2745</v>
      </c>
      <c r="H179" s="27"/>
      <c r="I179" s="27" t="s">
        <v>53</v>
      </c>
      <c r="J179" s="27" t="s">
        <v>2748</v>
      </c>
      <c r="K179" s="27" t="s">
        <v>58</v>
      </c>
      <c r="L179" s="27" t="s">
        <v>2750</v>
      </c>
      <c r="M179" s="27" t="s">
        <v>14</v>
      </c>
      <c r="N179" s="27" t="s">
        <v>2752</v>
      </c>
      <c r="O179" s="27" t="s">
        <v>14</v>
      </c>
      <c r="P179" s="27" t="s">
        <v>2753</v>
      </c>
      <c r="Q179" s="27" t="s">
        <v>2755</v>
      </c>
      <c r="R179" s="27" t="s">
        <v>2070</v>
      </c>
      <c r="S179" s="27" t="s">
        <v>2081</v>
      </c>
      <c r="T179" s="27" t="s">
        <v>1928</v>
      </c>
      <c r="U179" s="30" t="s">
        <v>2059</v>
      </c>
      <c r="V179" s="25" t="s">
        <v>198</v>
      </c>
      <c r="W179" s="15"/>
    </row>
    <row r="180">
      <c r="A180" s="15"/>
      <c r="B180" s="98" t="s">
        <v>2757</v>
      </c>
      <c r="C180" s="27" t="s">
        <v>198</v>
      </c>
      <c r="D180" s="27" t="s">
        <v>2060</v>
      </c>
      <c r="E180" s="27" t="s">
        <v>198</v>
      </c>
      <c r="F180" s="27"/>
      <c r="G180" s="27" t="s">
        <v>2764</v>
      </c>
      <c r="H180" s="27"/>
      <c r="I180" s="27" t="s">
        <v>53</v>
      </c>
      <c r="J180" s="27" t="s">
        <v>532</v>
      </c>
      <c r="K180" s="27" t="s">
        <v>172</v>
      </c>
      <c r="L180" s="27" t="s">
        <v>2063</v>
      </c>
      <c r="M180" s="27" t="s">
        <v>154</v>
      </c>
      <c r="N180" s="27" t="s">
        <v>2065</v>
      </c>
      <c r="O180" s="27" t="s">
        <v>154</v>
      </c>
      <c r="P180" s="27" t="s">
        <v>2769</v>
      </c>
      <c r="Q180" s="27" t="s">
        <v>2069</v>
      </c>
      <c r="R180" s="27" t="s">
        <v>2070</v>
      </c>
      <c r="S180" s="27" t="s">
        <v>1927</v>
      </c>
      <c r="T180" s="27" t="s">
        <v>1928</v>
      </c>
      <c r="U180" s="30" t="s">
        <v>2071</v>
      </c>
      <c r="V180" s="25" t="s">
        <v>198</v>
      </c>
      <c r="W180" s="15"/>
    </row>
    <row r="181">
      <c r="A181" s="15"/>
      <c r="B181" s="98" t="s">
        <v>2775</v>
      </c>
      <c r="C181" s="27" t="s">
        <v>198</v>
      </c>
      <c r="D181" s="27" t="s">
        <v>2073</v>
      </c>
      <c r="E181" s="27" t="s">
        <v>198</v>
      </c>
      <c r="F181" s="27"/>
      <c r="G181" s="27" t="s">
        <v>2779</v>
      </c>
      <c r="H181" s="27"/>
      <c r="I181" s="27" t="s">
        <v>53</v>
      </c>
      <c r="J181" s="27" t="s">
        <v>2075</v>
      </c>
      <c r="K181" s="27" t="s">
        <v>172</v>
      </c>
      <c r="L181" s="27" t="s">
        <v>2077</v>
      </c>
      <c r="M181" s="27" t="s">
        <v>61</v>
      </c>
      <c r="N181" s="27" t="s">
        <v>2078</v>
      </c>
      <c r="O181" s="27" t="s">
        <v>946</v>
      </c>
      <c r="P181" s="27" t="s">
        <v>2079</v>
      </c>
      <c r="Q181" s="27" t="s">
        <v>2080</v>
      </c>
      <c r="R181" s="27" t="s">
        <v>2070</v>
      </c>
      <c r="S181" s="27" t="s">
        <v>2081</v>
      </c>
      <c r="T181" s="27" t="s">
        <v>1928</v>
      </c>
      <c r="U181" s="30" t="s">
        <v>2083</v>
      </c>
      <c r="V181" s="25" t="s">
        <v>198</v>
      </c>
      <c r="W181" s="15"/>
    </row>
    <row r="182">
      <c r="A182" s="15"/>
      <c r="B182" s="98" t="s">
        <v>2790</v>
      </c>
      <c r="C182" s="27" t="s">
        <v>198</v>
      </c>
      <c r="D182" s="27" t="s">
        <v>2792</v>
      </c>
      <c r="E182" s="27" t="s">
        <v>198</v>
      </c>
      <c r="F182" s="27"/>
      <c r="G182" s="27" t="s">
        <v>2797</v>
      </c>
      <c r="H182" s="27"/>
      <c r="I182" s="27" t="s">
        <v>113</v>
      </c>
      <c r="J182" s="27" t="s">
        <v>2800</v>
      </c>
      <c r="K182" s="27" t="s">
        <v>58</v>
      </c>
      <c r="L182" s="27" t="s">
        <v>2801</v>
      </c>
      <c r="M182" s="27" t="s">
        <v>61</v>
      </c>
      <c r="N182" s="27" t="s">
        <v>2804</v>
      </c>
      <c r="O182" s="27" t="s">
        <v>9478</v>
      </c>
      <c r="P182" s="27" t="s">
        <v>2806</v>
      </c>
      <c r="Q182" s="27" t="s">
        <v>2808</v>
      </c>
      <c r="R182" s="27" t="s">
        <v>2809</v>
      </c>
      <c r="S182" s="27" t="s">
        <v>2810</v>
      </c>
      <c r="T182" s="27" t="s">
        <v>1928</v>
      </c>
      <c r="U182" s="30" t="s">
        <v>2100</v>
      </c>
      <c r="V182" s="25" t="s">
        <v>198</v>
      </c>
      <c r="W182" s="15"/>
    </row>
    <row r="183">
      <c r="A183" s="15"/>
      <c r="B183" s="98" t="s">
        <v>2812</v>
      </c>
      <c r="C183" s="27" t="s">
        <v>198</v>
      </c>
      <c r="D183" s="27" t="s">
        <v>2815</v>
      </c>
      <c r="E183" s="27" t="s">
        <v>198</v>
      </c>
      <c r="F183" s="27"/>
      <c r="G183" s="27" t="s">
        <v>2819</v>
      </c>
      <c r="H183" s="27"/>
      <c r="I183" s="27" t="s">
        <v>53</v>
      </c>
      <c r="J183" s="27" t="s">
        <v>9497</v>
      </c>
      <c r="K183" s="27" t="s">
        <v>58</v>
      </c>
      <c r="L183" s="27" t="s">
        <v>276</v>
      </c>
      <c r="M183" s="27" t="s">
        <v>495</v>
      </c>
      <c r="N183" s="27" t="s">
        <v>2824</v>
      </c>
      <c r="O183" s="27" t="s">
        <v>185</v>
      </c>
      <c r="P183" s="27" t="s">
        <v>2826</v>
      </c>
      <c r="Q183" s="27" t="s">
        <v>2828</v>
      </c>
      <c r="R183" s="27" t="s">
        <v>1939</v>
      </c>
      <c r="S183" s="27" t="s">
        <v>1940</v>
      </c>
      <c r="T183" s="27" t="s">
        <v>1928</v>
      </c>
      <c r="U183" s="30" t="s">
        <v>2117</v>
      </c>
      <c r="V183" s="25" t="s">
        <v>198</v>
      </c>
      <c r="W183" s="15"/>
    </row>
    <row r="184">
      <c r="A184" s="15"/>
      <c r="B184" s="98" t="s">
        <v>2832</v>
      </c>
      <c r="C184" s="27" t="s">
        <v>198</v>
      </c>
      <c r="D184" s="27" t="s">
        <v>2834</v>
      </c>
      <c r="E184" s="27" t="s">
        <v>198</v>
      </c>
      <c r="F184" s="27"/>
      <c r="G184" s="27" t="s">
        <v>2836</v>
      </c>
      <c r="H184" s="27"/>
      <c r="I184" s="27" t="s">
        <v>113</v>
      </c>
      <c r="J184" s="27" t="s">
        <v>2838</v>
      </c>
      <c r="K184" s="27" t="s">
        <v>58</v>
      </c>
      <c r="L184" s="27" t="s">
        <v>2841</v>
      </c>
      <c r="M184" s="27" t="s">
        <v>61</v>
      </c>
      <c r="N184" s="27" t="s">
        <v>2845</v>
      </c>
      <c r="O184" s="27" t="s">
        <v>185</v>
      </c>
      <c r="P184" s="27" t="s">
        <v>2847</v>
      </c>
      <c r="Q184" s="27" t="s">
        <v>2848</v>
      </c>
      <c r="R184" s="27" t="s">
        <v>2849</v>
      </c>
      <c r="S184" s="27" t="s">
        <v>1940</v>
      </c>
      <c r="T184" s="27" t="s">
        <v>1928</v>
      </c>
      <c r="U184" s="30" t="s">
        <v>2129</v>
      </c>
      <c r="V184" s="25" t="s">
        <v>198</v>
      </c>
      <c r="W184" s="15"/>
    </row>
    <row r="185">
      <c r="A185" s="15"/>
      <c r="B185" s="98" t="s">
        <v>2851</v>
      </c>
      <c r="C185" s="27" t="s">
        <v>198</v>
      </c>
      <c r="D185" s="27" t="s">
        <v>2852</v>
      </c>
      <c r="E185" s="27" t="s">
        <v>198</v>
      </c>
      <c r="F185" s="27"/>
      <c r="G185" s="27" t="s">
        <v>1154</v>
      </c>
      <c r="H185" s="27"/>
      <c r="I185" s="27" t="s">
        <v>53</v>
      </c>
      <c r="J185" s="27" t="s">
        <v>2858</v>
      </c>
      <c r="K185" s="27" t="s">
        <v>58</v>
      </c>
      <c r="L185" s="27" t="s">
        <v>2860</v>
      </c>
      <c r="M185" s="27" t="s">
        <v>2861</v>
      </c>
      <c r="N185" s="27" t="s">
        <v>2863</v>
      </c>
      <c r="O185" s="27" t="s">
        <v>185</v>
      </c>
      <c r="P185" s="27" t="s">
        <v>2864</v>
      </c>
      <c r="Q185" s="27" t="s">
        <v>2866</v>
      </c>
      <c r="R185" s="27" t="s">
        <v>2192</v>
      </c>
      <c r="S185" s="27" t="s">
        <v>1927</v>
      </c>
      <c r="T185" s="27" t="s">
        <v>1928</v>
      </c>
      <c r="U185" s="30" t="s">
        <v>2140</v>
      </c>
      <c r="V185" s="25" t="s">
        <v>198</v>
      </c>
      <c r="W185" s="15"/>
    </row>
    <row r="186">
      <c r="A186" s="15"/>
      <c r="B186" s="98" t="s">
        <v>2872</v>
      </c>
      <c r="C186" s="27" t="s">
        <v>198</v>
      </c>
      <c r="D186" s="27" t="s">
        <v>2141</v>
      </c>
      <c r="E186" s="27" t="s">
        <v>198</v>
      </c>
      <c r="F186" s="27"/>
      <c r="G186" s="27" t="s">
        <v>2879</v>
      </c>
      <c r="H186" s="27"/>
      <c r="I186" s="27" t="s">
        <v>53</v>
      </c>
      <c r="J186" s="27" t="s">
        <v>2144</v>
      </c>
      <c r="K186" s="27" t="s">
        <v>58</v>
      </c>
      <c r="L186" s="27" t="s">
        <v>2145</v>
      </c>
      <c r="M186" s="27" t="s">
        <v>61</v>
      </c>
      <c r="N186" s="27" t="s">
        <v>2146</v>
      </c>
      <c r="O186" s="27" t="s">
        <v>1398</v>
      </c>
      <c r="P186" s="27" t="s">
        <v>2148</v>
      </c>
      <c r="Q186" s="27" t="s">
        <v>2149</v>
      </c>
      <c r="R186" s="27" t="s">
        <v>2150</v>
      </c>
      <c r="S186" s="27" t="s">
        <v>2081</v>
      </c>
      <c r="T186" s="27" t="s">
        <v>1928</v>
      </c>
      <c r="U186" s="30" t="s">
        <v>2151</v>
      </c>
      <c r="V186" s="25" t="s">
        <v>198</v>
      </c>
      <c r="W186" s="15"/>
    </row>
    <row r="187">
      <c r="A187" s="15"/>
      <c r="B187" s="98" t="s">
        <v>2888</v>
      </c>
      <c r="C187" s="27" t="s">
        <v>198</v>
      </c>
      <c r="D187" s="27" t="s">
        <v>2154</v>
      </c>
      <c r="E187" s="27" t="s">
        <v>198</v>
      </c>
      <c r="F187" s="27"/>
      <c r="G187" s="27" t="s">
        <v>2892</v>
      </c>
      <c r="H187" s="27"/>
      <c r="I187" s="27" t="s">
        <v>53</v>
      </c>
      <c r="J187" s="27" t="s">
        <v>2838</v>
      </c>
      <c r="K187" s="27" t="s">
        <v>58</v>
      </c>
      <c r="L187" s="27" t="s">
        <v>2157</v>
      </c>
      <c r="M187" s="27" t="s">
        <v>1921</v>
      </c>
      <c r="N187" s="27" t="s">
        <v>2158</v>
      </c>
      <c r="O187" s="27" t="s">
        <v>1036</v>
      </c>
      <c r="P187" s="27" t="s">
        <v>2900</v>
      </c>
      <c r="Q187" s="27" t="s">
        <v>2190</v>
      </c>
      <c r="R187" s="27" t="s">
        <v>2192</v>
      </c>
      <c r="S187" s="27" t="s">
        <v>1022</v>
      </c>
      <c r="T187" s="27" t="s">
        <v>1928</v>
      </c>
      <c r="U187" s="30" t="s">
        <v>2163</v>
      </c>
      <c r="V187" s="25" t="s">
        <v>198</v>
      </c>
      <c r="W187" s="15"/>
    </row>
    <row r="188">
      <c r="A188" s="15"/>
      <c r="B188" s="98" t="s">
        <v>2903</v>
      </c>
      <c r="C188" s="27" t="s">
        <v>198</v>
      </c>
      <c r="D188" s="27" t="s">
        <v>2906</v>
      </c>
      <c r="E188" s="27" t="s">
        <v>198</v>
      </c>
      <c r="F188" s="27"/>
      <c r="G188" s="27" t="s">
        <v>2912</v>
      </c>
      <c r="H188" s="27"/>
      <c r="I188" s="27" t="s">
        <v>53</v>
      </c>
      <c r="J188" s="27" t="s">
        <v>9603</v>
      </c>
      <c r="K188" s="27" t="s">
        <v>58</v>
      </c>
      <c r="L188" s="27" t="s">
        <v>2914</v>
      </c>
      <c r="M188" s="27" t="s">
        <v>61</v>
      </c>
      <c r="N188" s="27" t="s">
        <v>2916</v>
      </c>
      <c r="O188" s="27" t="s">
        <v>495</v>
      </c>
      <c r="P188" s="27" t="s">
        <v>2918</v>
      </c>
      <c r="Q188" s="27" t="s">
        <v>2149</v>
      </c>
      <c r="R188" s="27" t="s">
        <v>2150</v>
      </c>
      <c r="S188" s="27" t="s">
        <v>1927</v>
      </c>
      <c r="T188" s="27" t="s">
        <v>1928</v>
      </c>
      <c r="U188" s="30" t="s">
        <v>2179</v>
      </c>
      <c r="V188" s="25" t="s">
        <v>198</v>
      </c>
      <c r="W188" s="15"/>
    </row>
    <row r="189">
      <c r="A189" s="15"/>
      <c r="B189" s="98" t="s">
        <v>2923</v>
      </c>
      <c r="C189" s="27" t="s">
        <v>198</v>
      </c>
      <c r="D189" s="27" t="s">
        <v>2180</v>
      </c>
      <c r="E189" s="27" t="s">
        <v>198</v>
      </c>
      <c r="F189" s="27"/>
      <c r="G189" s="27" t="s">
        <v>2927</v>
      </c>
      <c r="H189" s="27"/>
      <c r="I189" s="27" t="s">
        <v>53</v>
      </c>
      <c r="J189" s="27" t="s">
        <v>9624</v>
      </c>
      <c r="K189" s="27" t="s">
        <v>172</v>
      </c>
      <c r="L189" s="27" t="s">
        <v>2184</v>
      </c>
      <c r="M189" s="27" t="s">
        <v>1921</v>
      </c>
      <c r="N189" s="27" t="s">
        <v>2186</v>
      </c>
      <c r="O189" s="27" t="s">
        <v>154</v>
      </c>
      <c r="P189" s="27" t="s">
        <v>2189</v>
      </c>
      <c r="Q189" s="27" t="s">
        <v>2190</v>
      </c>
      <c r="R189" s="27" t="s">
        <v>2192</v>
      </c>
      <c r="S189" s="27" t="s">
        <v>2081</v>
      </c>
      <c r="T189" s="27" t="s">
        <v>1928</v>
      </c>
      <c r="U189" s="30" t="s">
        <v>2193</v>
      </c>
      <c r="V189" s="25" t="s">
        <v>198</v>
      </c>
      <c r="W189" s="15"/>
    </row>
    <row r="190">
      <c r="A190" s="15"/>
      <c r="B190" s="98" t="s">
        <v>2936</v>
      </c>
      <c r="C190" s="27" t="s">
        <v>198</v>
      </c>
      <c r="D190" s="27" t="s">
        <v>2938</v>
      </c>
      <c r="E190" s="27" t="s">
        <v>198</v>
      </c>
      <c r="F190" s="27"/>
      <c r="G190" s="27" t="s">
        <v>2940</v>
      </c>
      <c r="H190" s="27"/>
      <c r="I190" s="27" t="s">
        <v>53</v>
      </c>
      <c r="J190" s="27" t="s">
        <v>2943</v>
      </c>
      <c r="K190" s="27" t="s">
        <v>58</v>
      </c>
      <c r="L190" s="27" t="s">
        <v>9648</v>
      </c>
      <c r="M190" s="27" t="s">
        <v>154</v>
      </c>
      <c r="N190" s="27" t="s">
        <v>2948</v>
      </c>
      <c r="O190" s="27" t="s">
        <v>4576</v>
      </c>
      <c r="P190" s="27" t="s">
        <v>2950</v>
      </c>
      <c r="Q190" s="27" t="s">
        <v>2950</v>
      </c>
      <c r="R190" s="27" t="s">
        <v>9653</v>
      </c>
      <c r="S190" s="27" t="s">
        <v>3902</v>
      </c>
      <c r="T190" s="27" t="s">
        <v>2964</v>
      </c>
      <c r="U190" s="30" t="s">
        <v>2207</v>
      </c>
      <c r="V190" s="25" t="s">
        <v>198</v>
      </c>
      <c r="W190" s="15"/>
    </row>
    <row r="191">
      <c r="A191" s="15"/>
      <c r="B191" s="98" t="s">
        <v>2954</v>
      </c>
      <c r="C191" s="27" t="s">
        <v>198</v>
      </c>
      <c r="D191" s="27" t="s">
        <v>2957</v>
      </c>
      <c r="E191" s="27" t="s">
        <v>198</v>
      </c>
      <c r="F191" s="27"/>
      <c r="G191" s="27" t="s">
        <v>2961</v>
      </c>
      <c r="H191" s="27"/>
      <c r="I191" s="27" t="s">
        <v>53</v>
      </c>
      <c r="J191" s="27" t="s">
        <v>532</v>
      </c>
      <c r="K191" s="27" t="s">
        <v>58</v>
      </c>
      <c r="L191" s="27" t="s">
        <v>2966</v>
      </c>
      <c r="M191" s="27" t="s">
        <v>185</v>
      </c>
      <c r="N191" s="27" t="s">
        <v>2969</v>
      </c>
      <c r="O191" s="27" t="s">
        <v>185</v>
      </c>
      <c r="P191" s="27" t="s">
        <v>2970</v>
      </c>
      <c r="Q191" s="27" t="s">
        <v>9675</v>
      </c>
      <c r="R191" s="27" t="s">
        <v>2192</v>
      </c>
      <c r="S191" s="27" t="s">
        <v>2081</v>
      </c>
      <c r="T191" s="27" t="s">
        <v>1928</v>
      </c>
      <c r="U191" s="30" t="s">
        <v>2220</v>
      </c>
      <c r="V191" s="25" t="s">
        <v>198</v>
      </c>
      <c r="W191" s="15"/>
    </row>
    <row r="192">
      <c r="A192" s="15"/>
      <c r="B192" s="98" t="s">
        <v>2971</v>
      </c>
      <c r="C192" s="27" t="s">
        <v>198</v>
      </c>
      <c r="D192" s="27" t="s">
        <v>2972</v>
      </c>
      <c r="E192" s="27" t="s">
        <v>198</v>
      </c>
      <c r="F192" s="27"/>
      <c r="G192" s="27" t="s">
        <v>2975</v>
      </c>
      <c r="H192" s="27"/>
      <c r="I192" s="27" t="s">
        <v>113</v>
      </c>
      <c r="J192" s="27" t="s">
        <v>2976</v>
      </c>
      <c r="K192" s="27" t="s">
        <v>58</v>
      </c>
      <c r="L192" s="27" t="s">
        <v>2978</v>
      </c>
      <c r="M192" s="27" t="s">
        <v>61</v>
      </c>
      <c r="N192" s="27" t="s">
        <v>2980</v>
      </c>
      <c r="O192" s="27" t="s">
        <v>185</v>
      </c>
      <c r="P192" s="27" t="s">
        <v>2982</v>
      </c>
      <c r="Q192" s="27" t="s">
        <v>9690</v>
      </c>
      <c r="R192" s="27" t="s">
        <v>2985</v>
      </c>
      <c r="S192" s="27" t="s">
        <v>1940</v>
      </c>
      <c r="T192" s="27" t="s">
        <v>1928</v>
      </c>
      <c r="U192" s="30" t="s">
        <v>2240</v>
      </c>
      <c r="V192" s="25" t="s">
        <v>198</v>
      </c>
      <c r="W192" s="15"/>
    </row>
    <row r="193">
      <c r="A193" s="15"/>
      <c r="B193" s="98" t="s">
        <v>2989</v>
      </c>
      <c r="C193" s="27" t="s">
        <v>198</v>
      </c>
      <c r="D193" s="27" t="s">
        <v>2241</v>
      </c>
      <c r="E193" s="27" t="s">
        <v>198</v>
      </c>
      <c r="F193" s="27"/>
      <c r="G193" s="27" t="s">
        <v>2993</v>
      </c>
      <c r="H193" s="27"/>
      <c r="I193" s="27" t="s">
        <v>113</v>
      </c>
      <c r="J193" s="27" t="s">
        <v>2995</v>
      </c>
      <c r="K193" s="27" t="s">
        <v>58</v>
      </c>
      <c r="L193" s="27" t="s">
        <v>2244</v>
      </c>
      <c r="M193" s="27" t="s">
        <v>61</v>
      </c>
      <c r="N193" s="27" t="s">
        <v>2246</v>
      </c>
      <c r="O193" s="27" t="s">
        <v>154</v>
      </c>
      <c r="P193" s="27" t="s">
        <v>2249</v>
      </c>
      <c r="Q193" s="27" t="s">
        <v>2251</v>
      </c>
      <c r="R193" s="27" t="s">
        <v>2070</v>
      </c>
      <c r="S193" s="27" t="s">
        <v>1927</v>
      </c>
      <c r="T193" s="27" t="s">
        <v>2253</v>
      </c>
      <c r="U193" s="30" t="s">
        <v>2254</v>
      </c>
      <c r="V193" s="25" t="s">
        <v>198</v>
      </c>
      <c r="W193" s="15"/>
    </row>
    <row r="194">
      <c r="A194" s="15"/>
      <c r="B194" s="98" t="s">
        <v>3004</v>
      </c>
      <c r="C194" s="27" t="s">
        <v>198</v>
      </c>
      <c r="D194" s="27" t="s">
        <v>3005</v>
      </c>
      <c r="E194" s="27" t="s">
        <v>198</v>
      </c>
      <c r="F194" s="27"/>
      <c r="G194" s="27" t="s">
        <v>1456</v>
      </c>
      <c r="H194" s="27"/>
      <c r="I194" s="27" t="s">
        <v>53</v>
      </c>
      <c r="J194" s="27" t="s">
        <v>3007</v>
      </c>
      <c r="K194" s="27" t="s">
        <v>58</v>
      </c>
      <c r="L194" s="27" t="s">
        <v>9728</v>
      </c>
      <c r="M194" s="27" t="s">
        <v>61</v>
      </c>
      <c r="N194" s="27" t="s">
        <v>9730</v>
      </c>
      <c r="O194" s="27" t="s">
        <v>185</v>
      </c>
      <c r="P194" s="27" t="s">
        <v>3015</v>
      </c>
      <c r="Q194" s="27" t="s">
        <v>2045</v>
      </c>
      <c r="R194" s="27" t="s">
        <v>3461</v>
      </c>
      <c r="S194" s="27" t="s">
        <v>2046</v>
      </c>
      <c r="T194" s="27" t="s">
        <v>2964</v>
      </c>
      <c r="U194" s="30" t="s">
        <v>2266</v>
      </c>
      <c r="V194" s="25" t="s">
        <v>198</v>
      </c>
      <c r="W194" s="15"/>
    </row>
    <row r="195">
      <c r="A195" s="15"/>
      <c r="B195" s="98" t="s">
        <v>3018</v>
      </c>
      <c r="C195" s="27" t="s">
        <v>198</v>
      </c>
      <c r="D195" s="27" t="s">
        <v>2268</v>
      </c>
      <c r="E195" s="27" t="s">
        <v>198</v>
      </c>
      <c r="F195" s="27"/>
      <c r="G195" s="27" t="s">
        <v>3022</v>
      </c>
      <c r="H195" s="27"/>
      <c r="I195" s="27" t="s">
        <v>53</v>
      </c>
      <c r="J195" s="27" t="s">
        <v>3026</v>
      </c>
      <c r="K195" s="27" t="s">
        <v>58</v>
      </c>
      <c r="L195" s="27" t="s">
        <v>2273</v>
      </c>
      <c r="M195" s="27" t="s">
        <v>154</v>
      </c>
      <c r="N195" s="27" t="s">
        <v>2275</v>
      </c>
      <c r="O195" s="27" t="s">
        <v>154</v>
      </c>
      <c r="P195" s="27" t="s">
        <v>2277</v>
      </c>
      <c r="Q195" s="27" t="s">
        <v>2279</v>
      </c>
      <c r="R195" s="27" t="s">
        <v>1939</v>
      </c>
      <c r="S195" s="27" t="s">
        <v>1940</v>
      </c>
      <c r="T195" s="27" t="s">
        <v>1928</v>
      </c>
      <c r="U195" s="30" t="s">
        <v>2281</v>
      </c>
      <c r="V195" s="25" t="s">
        <v>198</v>
      </c>
      <c r="W195" s="15"/>
    </row>
    <row r="196">
      <c r="A196" s="15"/>
      <c r="B196" s="98" t="s">
        <v>3035</v>
      </c>
      <c r="C196" s="27" t="s">
        <v>198</v>
      </c>
      <c r="D196" s="27" t="s">
        <v>3038</v>
      </c>
      <c r="E196" s="27" t="s">
        <v>198</v>
      </c>
      <c r="F196" s="27"/>
      <c r="G196" s="27" t="s">
        <v>3041</v>
      </c>
      <c r="H196" s="27"/>
      <c r="I196" s="27" t="s">
        <v>53</v>
      </c>
      <c r="J196" s="27" t="s">
        <v>3043</v>
      </c>
      <c r="K196" s="27" t="s">
        <v>58</v>
      </c>
      <c r="L196" s="27" t="s">
        <v>3045</v>
      </c>
      <c r="M196" s="27" t="s">
        <v>1935</v>
      </c>
      <c r="N196" s="27" t="s">
        <v>3047</v>
      </c>
      <c r="O196" s="27" t="s">
        <v>1935</v>
      </c>
      <c r="P196" s="27" t="s">
        <v>3049</v>
      </c>
      <c r="Q196" s="27" t="s">
        <v>2251</v>
      </c>
      <c r="R196" s="27" t="s">
        <v>2070</v>
      </c>
      <c r="S196" s="27" t="s">
        <v>2081</v>
      </c>
      <c r="T196" s="27" t="s">
        <v>1928</v>
      </c>
      <c r="U196" s="30" t="s">
        <v>2294</v>
      </c>
      <c r="V196" s="25" t="s">
        <v>198</v>
      </c>
      <c r="W196" s="15"/>
    </row>
    <row r="197">
      <c r="A197" s="15"/>
      <c r="B197" s="98" t="s">
        <v>3053</v>
      </c>
      <c r="C197" s="27" t="s">
        <v>198</v>
      </c>
      <c r="D197" s="27" t="s">
        <v>3055</v>
      </c>
      <c r="E197" s="27" t="s">
        <v>198</v>
      </c>
      <c r="F197" s="27"/>
      <c r="G197" s="27" t="s">
        <v>3057</v>
      </c>
      <c r="H197" s="27"/>
      <c r="I197" s="27" t="s">
        <v>53</v>
      </c>
      <c r="J197" s="27" t="s">
        <v>9785</v>
      </c>
      <c r="K197" s="27" t="s">
        <v>58</v>
      </c>
      <c r="L197" s="27" t="s">
        <v>3062</v>
      </c>
      <c r="M197" s="27" t="s">
        <v>61</v>
      </c>
      <c r="N197" s="27" t="s">
        <v>9789</v>
      </c>
      <c r="O197" s="27" t="s">
        <v>185</v>
      </c>
      <c r="P197" s="27" t="s">
        <v>9792</v>
      </c>
      <c r="Q197" s="27" t="s">
        <v>1939</v>
      </c>
      <c r="R197" s="27" t="s">
        <v>1939</v>
      </c>
      <c r="S197" s="27" t="s">
        <v>1940</v>
      </c>
      <c r="T197" s="27" t="s">
        <v>1940</v>
      </c>
      <c r="U197" s="30" t="s">
        <v>2307</v>
      </c>
      <c r="V197" s="25" t="s">
        <v>198</v>
      </c>
      <c r="W197" s="15"/>
    </row>
    <row r="198">
      <c r="A198" s="15"/>
      <c r="B198" s="98" t="s">
        <v>3068</v>
      </c>
      <c r="C198" s="27" t="s">
        <v>198</v>
      </c>
      <c r="D198" s="27" t="s">
        <v>3071</v>
      </c>
      <c r="E198" s="27" t="s">
        <v>198</v>
      </c>
      <c r="F198" s="27"/>
      <c r="G198" s="27" t="s">
        <v>3079</v>
      </c>
      <c r="H198" s="27"/>
      <c r="I198" s="27" t="s">
        <v>53</v>
      </c>
      <c r="J198" s="27" t="s">
        <v>9804</v>
      </c>
      <c r="K198" s="27" t="s">
        <v>58</v>
      </c>
      <c r="L198" s="27" t="s">
        <v>3082</v>
      </c>
      <c r="M198" s="27" t="s">
        <v>61</v>
      </c>
      <c r="N198" s="27" t="s">
        <v>3084</v>
      </c>
      <c r="O198" s="27" t="s">
        <v>185</v>
      </c>
      <c r="P198" s="27" t="s">
        <v>3086</v>
      </c>
      <c r="Q198" s="27" t="s">
        <v>2251</v>
      </c>
      <c r="R198" s="27" t="s">
        <v>2070</v>
      </c>
      <c r="S198" s="27" t="s">
        <v>2081</v>
      </c>
      <c r="T198" s="27" t="s">
        <v>3090</v>
      </c>
      <c r="U198" s="30" t="s">
        <v>2321</v>
      </c>
      <c r="V198" s="25" t="s">
        <v>198</v>
      </c>
      <c r="W198" s="15"/>
    </row>
    <row r="199">
      <c r="A199" s="15"/>
      <c r="B199" s="98" t="s">
        <v>3093</v>
      </c>
      <c r="C199" s="27" t="s">
        <v>198</v>
      </c>
      <c r="D199" s="27" t="s">
        <v>3095</v>
      </c>
      <c r="E199" s="27" t="s">
        <v>198</v>
      </c>
      <c r="F199" s="27"/>
      <c r="G199" s="27" t="s">
        <v>3099</v>
      </c>
      <c r="H199" s="27"/>
      <c r="I199" s="27" t="s">
        <v>113</v>
      </c>
      <c r="J199" s="27" t="s">
        <v>3104</v>
      </c>
      <c r="K199" s="27" t="s">
        <v>103</v>
      </c>
      <c r="L199" s="27" t="s">
        <v>3105</v>
      </c>
      <c r="M199" s="27" t="s">
        <v>61</v>
      </c>
      <c r="N199" s="27" t="s">
        <v>3106</v>
      </c>
      <c r="O199" s="27" t="s">
        <v>329</v>
      </c>
      <c r="P199" s="27" t="s">
        <v>3108</v>
      </c>
      <c r="Q199" s="27" t="s">
        <v>9833</v>
      </c>
      <c r="R199" s="27" t="s">
        <v>3110</v>
      </c>
      <c r="S199" s="27" t="s">
        <v>3112</v>
      </c>
      <c r="T199" s="27" t="s">
        <v>9839</v>
      </c>
      <c r="U199" s="30" t="s">
        <v>2337</v>
      </c>
      <c r="V199" s="25" t="s">
        <v>198</v>
      </c>
      <c r="W199" s="15"/>
    </row>
    <row r="200">
      <c r="A200" s="15"/>
      <c r="B200" s="98" t="s">
        <v>3117</v>
      </c>
      <c r="C200" s="27" t="s">
        <v>198</v>
      </c>
      <c r="D200" s="27" t="s">
        <v>2339</v>
      </c>
      <c r="E200" s="27" t="s">
        <v>198</v>
      </c>
      <c r="F200" s="27"/>
      <c r="G200" s="27" t="s">
        <v>3121</v>
      </c>
      <c r="H200" s="27"/>
      <c r="I200" s="27" t="s">
        <v>53</v>
      </c>
      <c r="J200" s="27" t="s">
        <v>2838</v>
      </c>
      <c r="K200" s="27" t="s">
        <v>58</v>
      </c>
      <c r="L200" s="27" t="s">
        <v>3124</v>
      </c>
      <c r="M200" s="27" t="s">
        <v>61</v>
      </c>
      <c r="N200" s="27" t="s">
        <v>3125</v>
      </c>
      <c r="O200" s="27" t="s">
        <v>185</v>
      </c>
      <c r="P200" s="27" t="s">
        <v>3127</v>
      </c>
      <c r="Q200" s="27" t="s">
        <v>3128</v>
      </c>
      <c r="R200" s="27" t="s">
        <v>2044</v>
      </c>
      <c r="S200" s="27" t="s">
        <v>2629</v>
      </c>
      <c r="T200" s="27" t="s">
        <v>1928</v>
      </c>
      <c r="U200" s="30" t="s">
        <v>2351</v>
      </c>
      <c r="V200" s="25" t="s">
        <v>198</v>
      </c>
      <c r="W200" s="15"/>
    </row>
    <row r="201">
      <c r="A201" s="15"/>
      <c r="B201" s="98" t="s">
        <v>3134</v>
      </c>
      <c r="C201" s="27" t="s">
        <v>198</v>
      </c>
      <c r="D201" s="27" t="s">
        <v>3071</v>
      </c>
      <c r="E201" s="27" t="s">
        <v>198</v>
      </c>
      <c r="F201" s="27"/>
      <c r="G201" s="27" t="s">
        <v>3079</v>
      </c>
      <c r="H201" s="27"/>
      <c r="I201" s="27" t="s">
        <v>53</v>
      </c>
      <c r="J201" s="27" t="s">
        <v>3139</v>
      </c>
      <c r="K201" s="27" t="s">
        <v>58</v>
      </c>
      <c r="L201" s="27" t="s">
        <v>3082</v>
      </c>
      <c r="M201" s="27" t="s">
        <v>61</v>
      </c>
      <c r="N201" s="27" t="s">
        <v>3084</v>
      </c>
      <c r="O201" s="27" t="s">
        <v>185</v>
      </c>
      <c r="P201" s="27" t="s">
        <v>3144</v>
      </c>
      <c r="Q201" s="27" t="s">
        <v>2251</v>
      </c>
      <c r="R201" s="27" t="s">
        <v>2070</v>
      </c>
      <c r="S201" s="27" t="s">
        <v>2081</v>
      </c>
      <c r="T201" s="27" t="s">
        <v>1928</v>
      </c>
      <c r="U201" s="30" t="s">
        <v>2356</v>
      </c>
      <c r="V201" s="25" t="s">
        <v>198</v>
      </c>
      <c r="W201" s="15"/>
    </row>
    <row r="202">
      <c r="A202" s="15"/>
      <c r="B202" s="98" t="s">
        <v>3148</v>
      </c>
      <c r="C202" s="27" t="s">
        <v>198</v>
      </c>
      <c r="D202" s="27" t="s">
        <v>3071</v>
      </c>
      <c r="E202" s="27" t="s">
        <v>198</v>
      </c>
      <c r="F202" s="27"/>
      <c r="G202" s="27" t="s">
        <v>3079</v>
      </c>
      <c r="H202" s="27"/>
      <c r="I202" s="27" t="s">
        <v>53</v>
      </c>
      <c r="J202" s="27" t="s">
        <v>3153</v>
      </c>
      <c r="K202" s="27" t="s">
        <v>58</v>
      </c>
      <c r="L202" s="27" t="s">
        <v>3082</v>
      </c>
      <c r="M202" s="27" t="s">
        <v>61</v>
      </c>
      <c r="N202" s="27" t="s">
        <v>3084</v>
      </c>
      <c r="O202" s="27" t="s">
        <v>185</v>
      </c>
      <c r="P202" s="27" t="s">
        <v>3157</v>
      </c>
      <c r="Q202" s="27" t="s">
        <v>2251</v>
      </c>
      <c r="R202" s="27" t="s">
        <v>2070</v>
      </c>
      <c r="S202" s="27" t="s">
        <v>2081</v>
      </c>
      <c r="T202" s="27" t="s">
        <v>1928</v>
      </c>
      <c r="U202" s="30" t="s">
        <v>2364</v>
      </c>
      <c r="V202" s="25" t="s">
        <v>198</v>
      </c>
      <c r="W202" s="15"/>
    </row>
    <row r="203">
      <c r="A203" s="15"/>
      <c r="B203" s="98" t="s">
        <v>3164</v>
      </c>
      <c r="C203" s="27" t="s">
        <v>198</v>
      </c>
      <c r="D203" s="27" t="s">
        <v>3167</v>
      </c>
      <c r="E203" s="27" t="s">
        <v>198</v>
      </c>
      <c r="F203" s="27"/>
      <c r="G203" s="27" t="s">
        <v>3171</v>
      </c>
      <c r="H203" s="27"/>
      <c r="I203" s="27" t="s">
        <v>113</v>
      </c>
      <c r="J203" s="27" t="s">
        <v>3175</v>
      </c>
      <c r="K203" s="27" t="s">
        <v>58</v>
      </c>
      <c r="L203" s="27" t="s">
        <v>3177</v>
      </c>
      <c r="M203" s="27" t="s">
        <v>61</v>
      </c>
      <c r="N203" s="27" t="s">
        <v>3179</v>
      </c>
      <c r="O203" s="27" t="s">
        <v>185</v>
      </c>
      <c r="P203" s="27" t="s">
        <v>3180</v>
      </c>
      <c r="Q203" s="27" t="s">
        <v>922</v>
      </c>
      <c r="R203" s="27" t="s">
        <v>2150</v>
      </c>
      <c r="S203" s="27" t="s">
        <v>1927</v>
      </c>
      <c r="T203" s="27" t="s">
        <v>1928</v>
      </c>
      <c r="U203" s="30" t="s">
        <v>2379</v>
      </c>
      <c r="V203" s="25" t="s">
        <v>198</v>
      </c>
      <c r="W203" s="15"/>
    </row>
    <row r="204">
      <c r="A204" s="15"/>
      <c r="B204" s="98" t="s">
        <v>3186</v>
      </c>
      <c r="C204" s="27" t="s">
        <v>198</v>
      </c>
      <c r="D204" s="27" t="s">
        <v>3187</v>
      </c>
      <c r="E204" s="27" t="s">
        <v>198</v>
      </c>
      <c r="F204" s="27"/>
      <c r="G204" s="27" t="s">
        <v>3191</v>
      </c>
      <c r="H204" s="27"/>
      <c r="I204" s="27" t="s">
        <v>53</v>
      </c>
      <c r="J204" s="27" t="s">
        <v>3175</v>
      </c>
      <c r="K204" s="27" t="s">
        <v>58</v>
      </c>
      <c r="L204" s="27" t="s">
        <v>3177</v>
      </c>
      <c r="M204" s="27" t="s">
        <v>61</v>
      </c>
      <c r="N204" s="27" t="s">
        <v>3179</v>
      </c>
      <c r="O204" s="27" t="s">
        <v>185</v>
      </c>
      <c r="P204" s="27" t="s">
        <v>3196</v>
      </c>
      <c r="Q204" s="27" t="s">
        <v>2046</v>
      </c>
      <c r="R204" s="27" t="s">
        <v>2150</v>
      </c>
      <c r="S204" s="27" t="s">
        <v>1927</v>
      </c>
      <c r="T204" s="27" t="s">
        <v>1928</v>
      </c>
      <c r="U204" s="30" t="s">
        <v>2379</v>
      </c>
      <c r="V204" s="25" t="s">
        <v>198</v>
      </c>
      <c r="W204" s="15"/>
    </row>
    <row r="205">
      <c r="A205" s="15"/>
      <c r="B205" s="98" t="s">
        <v>3202</v>
      </c>
      <c r="C205" s="27" t="s">
        <v>198</v>
      </c>
      <c r="D205" s="27" t="s">
        <v>3204</v>
      </c>
      <c r="E205" s="27" t="s">
        <v>198</v>
      </c>
      <c r="F205" s="27"/>
      <c r="G205" s="27" t="s">
        <v>3207</v>
      </c>
      <c r="H205" s="27"/>
      <c r="I205" s="27" t="s">
        <v>53</v>
      </c>
      <c r="J205" s="27" t="s">
        <v>3211</v>
      </c>
      <c r="K205" s="27" t="s">
        <v>58</v>
      </c>
      <c r="L205" s="27" t="s">
        <v>2396</v>
      </c>
      <c r="M205" s="27" t="s">
        <v>61</v>
      </c>
      <c r="N205" s="27" t="s">
        <v>2398</v>
      </c>
      <c r="O205" s="27" t="s">
        <v>185</v>
      </c>
      <c r="P205" s="27" t="s">
        <v>3214</v>
      </c>
      <c r="Q205" s="27" t="s">
        <v>3215</v>
      </c>
      <c r="R205" s="27" t="s">
        <v>2070</v>
      </c>
      <c r="S205" s="27" t="s">
        <v>2081</v>
      </c>
      <c r="T205" s="27" t="s">
        <v>2964</v>
      </c>
      <c r="U205" s="30" t="s">
        <v>2404</v>
      </c>
      <c r="V205" s="25" t="s">
        <v>198</v>
      </c>
      <c r="W205" s="15"/>
    </row>
    <row r="206">
      <c r="A206" s="15"/>
      <c r="B206" s="98" t="s">
        <v>3220</v>
      </c>
      <c r="C206" s="27" t="s">
        <v>198</v>
      </c>
      <c r="D206" s="27" t="s">
        <v>3222</v>
      </c>
      <c r="E206" s="27" t="s">
        <v>198</v>
      </c>
      <c r="F206" s="27"/>
      <c r="G206" s="27" t="s">
        <v>3225</v>
      </c>
      <c r="H206" s="27"/>
      <c r="I206" s="27" t="s">
        <v>113</v>
      </c>
      <c r="J206" s="27" t="s">
        <v>9962</v>
      </c>
      <c r="K206" s="27" t="s">
        <v>58</v>
      </c>
      <c r="L206" s="27" t="s">
        <v>9965</v>
      </c>
      <c r="M206" s="27" t="s">
        <v>61</v>
      </c>
      <c r="N206" s="27" t="s">
        <v>9968</v>
      </c>
      <c r="O206" s="27" t="s">
        <v>154</v>
      </c>
      <c r="P206" s="27" t="s">
        <v>3233</v>
      </c>
      <c r="Q206" s="27" t="s">
        <v>2149</v>
      </c>
      <c r="R206" s="27" t="s">
        <v>3461</v>
      </c>
      <c r="S206" s="27" t="s">
        <v>9976</v>
      </c>
      <c r="T206" s="27" t="s">
        <v>2964</v>
      </c>
      <c r="U206" s="30" t="s">
        <v>2415</v>
      </c>
      <c r="V206" s="25" t="s">
        <v>198</v>
      </c>
      <c r="W206" s="15"/>
    </row>
    <row r="207">
      <c r="A207" s="15"/>
      <c r="B207" s="98" t="s">
        <v>3236</v>
      </c>
      <c r="C207" s="27" t="s">
        <v>198</v>
      </c>
      <c r="D207" s="27" t="s">
        <v>3238</v>
      </c>
      <c r="E207" s="27" t="s">
        <v>198</v>
      </c>
      <c r="F207" s="27"/>
      <c r="G207" s="27" t="s">
        <v>3241</v>
      </c>
      <c r="H207" s="27"/>
      <c r="I207" s="27" t="s">
        <v>53</v>
      </c>
      <c r="J207" s="27" t="s">
        <v>3243</v>
      </c>
      <c r="K207" s="27" t="s">
        <v>58</v>
      </c>
      <c r="L207" s="27" t="s">
        <v>3245</v>
      </c>
      <c r="M207" s="27" t="s">
        <v>61</v>
      </c>
      <c r="N207" s="27" t="s">
        <v>1915</v>
      </c>
      <c r="O207" s="27" t="s">
        <v>329</v>
      </c>
      <c r="P207" s="27" t="s">
        <v>3250</v>
      </c>
      <c r="Q207" s="27" t="s">
        <v>2816</v>
      </c>
      <c r="R207" s="27" t="s">
        <v>2192</v>
      </c>
      <c r="S207" s="27" t="s">
        <v>1927</v>
      </c>
      <c r="T207" s="27" t="s">
        <v>3255</v>
      </c>
      <c r="U207" s="30" t="s">
        <v>2431</v>
      </c>
      <c r="V207" s="25" t="s">
        <v>198</v>
      </c>
      <c r="W207" s="15"/>
    </row>
    <row r="208">
      <c r="A208" s="15"/>
      <c r="B208" s="98" t="s">
        <v>3258</v>
      </c>
      <c r="C208" s="27" t="s">
        <v>198</v>
      </c>
      <c r="D208" s="27" t="s">
        <v>3260</v>
      </c>
      <c r="E208" s="27" t="s">
        <v>198</v>
      </c>
      <c r="F208" s="27"/>
      <c r="G208" s="27" t="s">
        <v>3264</v>
      </c>
      <c r="H208" s="27"/>
      <c r="I208" s="27" t="s">
        <v>113</v>
      </c>
      <c r="J208" s="27" t="s">
        <v>3267</v>
      </c>
      <c r="K208" s="27" t="s">
        <v>58</v>
      </c>
      <c r="L208" s="27" t="s">
        <v>10012</v>
      </c>
      <c r="M208" s="27" t="s">
        <v>61</v>
      </c>
      <c r="N208" s="27" t="s">
        <v>3270</v>
      </c>
      <c r="O208" s="27" t="s">
        <v>3271</v>
      </c>
      <c r="P208" s="27" t="s">
        <v>3273</v>
      </c>
      <c r="Q208" s="27" t="s">
        <v>3274</v>
      </c>
      <c r="R208" s="27" t="s">
        <v>2681</v>
      </c>
      <c r="S208" s="27" t="s">
        <v>2081</v>
      </c>
      <c r="T208" s="27" t="s">
        <v>1928</v>
      </c>
      <c r="U208" s="30" t="s">
        <v>2445</v>
      </c>
      <c r="V208" s="25" t="s">
        <v>198</v>
      </c>
      <c r="W208" s="15"/>
    </row>
    <row r="209">
      <c r="A209" s="15"/>
      <c r="B209" s="98" t="s">
        <v>3281</v>
      </c>
      <c r="C209" s="27" t="s">
        <v>198</v>
      </c>
      <c r="D209" s="27" t="s">
        <v>3283</v>
      </c>
      <c r="E209" s="27" t="s">
        <v>198</v>
      </c>
      <c r="F209" s="27"/>
      <c r="G209" s="27" t="s">
        <v>3285</v>
      </c>
      <c r="H209" s="27"/>
      <c r="I209" s="27" t="s">
        <v>53</v>
      </c>
      <c r="J209" s="27" t="s">
        <v>3286</v>
      </c>
      <c r="K209" s="27" t="s">
        <v>58</v>
      </c>
      <c r="L209" s="27" t="s">
        <v>3287</v>
      </c>
      <c r="M209" s="27" t="s">
        <v>185</v>
      </c>
      <c r="N209" s="27" t="s">
        <v>3288</v>
      </c>
      <c r="O209" s="27" t="s">
        <v>185</v>
      </c>
      <c r="P209" s="27" t="s">
        <v>10036</v>
      </c>
      <c r="Q209" s="27" t="s">
        <v>3291</v>
      </c>
      <c r="R209" s="27" t="s">
        <v>2681</v>
      </c>
      <c r="S209" s="27" t="s">
        <v>1927</v>
      </c>
      <c r="T209" s="27" t="s">
        <v>1928</v>
      </c>
      <c r="U209" s="30" t="s">
        <v>2457</v>
      </c>
      <c r="V209" s="25" t="s">
        <v>198</v>
      </c>
      <c r="W209" s="15"/>
    </row>
    <row r="210">
      <c r="A210" s="15"/>
      <c r="B210" s="98" t="s">
        <v>3308</v>
      </c>
      <c r="C210" s="27" t="s">
        <v>198</v>
      </c>
      <c r="D210" s="27" t="s">
        <v>3311</v>
      </c>
      <c r="E210" s="27" t="s">
        <v>198</v>
      </c>
      <c r="F210" s="27"/>
      <c r="G210" s="27" t="s">
        <v>3314</v>
      </c>
      <c r="H210" s="27"/>
      <c r="I210" s="27" t="s">
        <v>53</v>
      </c>
      <c r="J210" s="27" t="s">
        <v>3316</v>
      </c>
      <c r="K210" s="27" t="s">
        <v>58</v>
      </c>
      <c r="L210" s="27" t="s">
        <v>3318</v>
      </c>
      <c r="M210" s="27" t="s">
        <v>154</v>
      </c>
      <c r="N210" s="27" t="s">
        <v>3319</v>
      </c>
      <c r="O210" s="27" t="s">
        <v>14</v>
      </c>
      <c r="P210" s="27" t="s">
        <v>3321</v>
      </c>
      <c r="Q210" s="27" t="s">
        <v>3322</v>
      </c>
      <c r="R210" s="27" t="s">
        <v>2070</v>
      </c>
      <c r="S210" s="27" t="s">
        <v>2081</v>
      </c>
      <c r="T210" s="27" t="s">
        <v>1928</v>
      </c>
      <c r="U210" s="30" t="s">
        <v>2471</v>
      </c>
      <c r="V210" s="25" t="s">
        <v>198</v>
      </c>
      <c r="W210" s="15"/>
    </row>
    <row r="211">
      <c r="A211" s="15"/>
      <c r="B211" s="98" t="s">
        <v>3327</v>
      </c>
      <c r="C211" s="27" t="s">
        <v>198</v>
      </c>
      <c r="D211" s="27" t="s">
        <v>3329</v>
      </c>
      <c r="E211" s="27" t="s">
        <v>198</v>
      </c>
      <c r="F211" s="27"/>
      <c r="G211" s="27" t="s">
        <v>3332</v>
      </c>
      <c r="H211" s="27"/>
      <c r="I211" s="27" t="s">
        <v>53</v>
      </c>
      <c r="J211" s="27" t="s">
        <v>10062</v>
      </c>
      <c r="K211" s="27" t="s">
        <v>58</v>
      </c>
      <c r="L211" s="27" t="s">
        <v>3335</v>
      </c>
      <c r="M211" s="27" t="s">
        <v>61</v>
      </c>
      <c r="N211" s="27" t="s">
        <v>10068</v>
      </c>
      <c r="O211" s="27" t="s">
        <v>185</v>
      </c>
      <c r="P211" s="27" t="s">
        <v>3340</v>
      </c>
      <c r="Q211" s="27" t="s">
        <v>2479</v>
      </c>
      <c r="R211" s="27" t="s">
        <v>2044</v>
      </c>
      <c r="S211" s="27" t="s">
        <v>1940</v>
      </c>
      <c r="T211" s="27" t="s">
        <v>1928</v>
      </c>
      <c r="U211" s="30" t="s">
        <v>2482</v>
      </c>
      <c r="V211" s="25" t="s">
        <v>198</v>
      </c>
      <c r="W211" s="15"/>
    </row>
    <row r="212">
      <c r="A212" s="15"/>
      <c r="B212" s="98" t="s">
        <v>3344</v>
      </c>
      <c r="C212" s="27" t="s">
        <v>198</v>
      </c>
      <c r="D212" s="27" t="s">
        <v>3345</v>
      </c>
      <c r="E212" s="27" t="s">
        <v>198</v>
      </c>
      <c r="F212" s="27"/>
      <c r="G212" s="27" t="s">
        <v>3349</v>
      </c>
      <c r="H212" s="27"/>
      <c r="I212" s="27" t="s">
        <v>53</v>
      </c>
      <c r="J212" s="27" t="s">
        <v>3353</v>
      </c>
      <c r="K212" s="27" t="s">
        <v>58</v>
      </c>
      <c r="L212" s="27" t="s">
        <v>3355</v>
      </c>
      <c r="M212" s="27" t="s">
        <v>1921</v>
      </c>
      <c r="N212" s="27" t="s">
        <v>3356</v>
      </c>
      <c r="O212" s="27" t="s">
        <v>14</v>
      </c>
      <c r="P212" s="27" t="s">
        <v>3358</v>
      </c>
      <c r="Q212" s="27" t="s">
        <v>3359</v>
      </c>
      <c r="R212" s="27" t="s">
        <v>2070</v>
      </c>
      <c r="S212" s="27" t="s">
        <v>2081</v>
      </c>
      <c r="T212" s="27" t="s">
        <v>1928</v>
      </c>
      <c r="U212" s="30" t="s">
        <v>2492</v>
      </c>
      <c r="V212" s="25" t="s">
        <v>198</v>
      </c>
      <c r="W212" s="15"/>
    </row>
    <row r="213">
      <c r="A213" s="15"/>
      <c r="B213" s="98" t="s">
        <v>3364</v>
      </c>
      <c r="C213" s="27" t="s">
        <v>198</v>
      </c>
      <c r="D213" s="27" t="s">
        <v>3367</v>
      </c>
      <c r="E213" s="27" t="s">
        <v>198</v>
      </c>
      <c r="F213" s="27"/>
      <c r="G213" s="27" t="s">
        <v>3369</v>
      </c>
      <c r="H213" s="27"/>
      <c r="I213" s="27" t="s">
        <v>53</v>
      </c>
      <c r="J213" s="27" t="s">
        <v>2027</v>
      </c>
      <c r="K213" s="27" t="s">
        <v>58</v>
      </c>
      <c r="L213" s="27" t="s">
        <v>3372</v>
      </c>
      <c r="M213" s="27" t="s">
        <v>61</v>
      </c>
      <c r="N213" s="27" t="s">
        <v>3373</v>
      </c>
      <c r="O213" s="27" t="s">
        <v>1317</v>
      </c>
      <c r="P213" s="27" t="s">
        <v>3375</v>
      </c>
      <c r="Q213" s="27" t="s">
        <v>3376</v>
      </c>
      <c r="R213" s="27" t="s">
        <v>2192</v>
      </c>
      <c r="S213" s="27" t="s">
        <v>1927</v>
      </c>
      <c r="T213" s="27" t="s">
        <v>1928</v>
      </c>
      <c r="U213" s="30" t="s">
        <v>2506</v>
      </c>
      <c r="V213" s="25" t="s">
        <v>198</v>
      </c>
      <c r="W213" s="15"/>
    </row>
    <row r="214">
      <c r="A214" s="15"/>
      <c r="B214" s="98" t="s">
        <v>3383</v>
      </c>
      <c r="C214" s="27" t="s">
        <v>198</v>
      </c>
      <c r="D214" s="27" t="s">
        <v>10111</v>
      </c>
      <c r="E214" s="27" t="s">
        <v>198</v>
      </c>
      <c r="F214" s="27"/>
      <c r="G214" s="27" t="s">
        <v>3389</v>
      </c>
      <c r="H214" s="27"/>
      <c r="I214" s="27" t="s">
        <v>113</v>
      </c>
      <c r="J214" s="27" t="s">
        <v>3391</v>
      </c>
      <c r="K214" s="27" t="s">
        <v>58</v>
      </c>
      <c r="L214" s="27" t="s">
        <v>3393</v>
      </c>
      <c r="M214" s="27" t="s">
        <v>4576</v>
      </c>
      <c r="N214" s="27" t="s">
        <v>3395</v>
      </c>
      <c r="O214" s="27" t="s">
        <v>10122</v>
      </c>
      <c r="P214" s="27" t="s">
        <v>3399</v>
      </c>
      <c r="Q214" s="27" t="s">
        <v>10127</v>
      </c>
      <c r="R214" s="27" t="s">
        <v>2070</v>
      </c>
      <c r="S214" s="27" t="s">
        <v>2046</v>
      </c>
      <c r="T214" s="27" t="s">
        <v>1928</v>
      </c>
      <c r="U214" s="30" t="s">
        <v>2524</v>
      </c>
      <c r="V214" s="25" t="s">
        <v>198</v>
      </c>
      <c r="W214" s="15"/>
    </row>
    <row r="215">
      <c r="A215" s="15"/>
      <c r="B215" s="98" t="s">
        <v>3402</v>
      </c>
      <c r="C215" s="27" t="s">
        <v>198</v>
      </c>
      <c r="D215" s="27" t="s">
        <v>3404</v>
      </c>
      <c r="E215" s="27" t="s">
        <v>198</v>
      </c>
      <c r="F215" s="27"/>
      <c r="G215" s="27" t="s">
        <v>3410</v>
      </c>
      <c r="H215" s="27"/>
      <c r="I215" s="27" t="s">
        <v>113</v>
      </c>
      <c r="J215" s="27" t="s">
        <v>3413</v>
      </c>
      <c r="K215" s="27" t="s">
        <v>58</v>
      </c>
      <c r="L215" s="27" t="s">
        <v>3415</v>
      </c>
      <c r="M215" s="27" t="s">
        <v>61</v>
      </c>
      <c r="N215" s="27" t="s">
        <v>3417</v>
      </c>
      <c r="O215" s="27" t="s">
        <v>894</v>
      </c>
      <c r="P215" s="27" t="s">
        <v>3419</v>
      </c>
      <c r="Q215" s="27" t="s">
        <v>2251</v>
      </c>
      <c r="R215" s="27" t="s">
        <v>1927</v>
      </c>
      <c r="S215" s="27" t="s">
        <v>1927</v>
      </c>
      <c r="T215" s="27" t="s">
        <v>1928</v>
      </c>
      <c r="U215" s="30" t="s">
        <v>2537</v>
      </c>
      <c r="V215" s="25" t="s">
        <v>198</v>
      </c>
      <c r="W215" s="15"/>
    </row>
    <row r="216">
      <c r="A216" s="15"/>
      <c r="B216" s="98" t="s">
        <v>3426</v>
      </c>
      <c r="C216" s="27" t="s">
        <v>198</v>
      </c>
      <c r="D216" s="27" t="s">
        <v>10157</v>
      </c>
      <c r="E216" s="27" t="s">
        <v>198</v>
      </c>
      <c r="F216" s="27"/>
      <c r="G216" s="27" t="s">
        <v>3429</v>
      </c>
      <c r="H216" s="27"/>
      <c r="I216" s="27" t="s">
        <v>53</v>
      </c>
      <c r="J216" s="27" t="s">
        <v>3432</v>
      </c>
      <c r="K216" s="27" t="s">
        <v>903</v>
      </c>
      <c r="L216" s="27" t="s">
        <v>3434</v>
      </c>
      <c r="M216" s="27" t="s">
        <v>61</v>
      </c>
      <c r="N216" s="27" t="s">
        <v>3438</v>
      </c>
      <c r="O216" s="27" t="s">
        <v>185</v>
      </c>
      <c r="P216" s="27" t="s">
        <v>3440</v>
      </c>
      <c r="Q216" s="27" t="s">
        <v>3441</v>
      </c>
      <c r="R216" s="27" t="s">
        <v>3441</v>
      </c>
      <c r="S216" s="27" t="s">
        <v>3443</v>
      </c>
      <c r="T216" s="27" t="s">
        <v>1928</v>
      </c>
      <c r="U216" s="30" t="s">
        <v>2553</v>
      </c>
      <c r="V216" s="25" t="s">
        <v>198</v>
      </c>
      <c r="W216" s="15"/>
    </row>
    <row r="217">
      <c r="A217" s="15"/>
      <c r="B217" s="98" t="s">
        <v>3446</v>
      </c>
      <c r="C217" s="27" t="s">
        <v>198</v>
      </c>
      <c r="D217" s="27" t="s">
        <v>10175</v>
      </c>
      <c r="E217" s="27" t="s">
        <v>198</v>
      </c>
      <c r="F217" s="27"/>
      <c r="G217" s="27" t="s">
        <v>3452</v>
      </c>
      <c r="H217" s="27"/>
      <c r="I217" s="27" t="s">
        <v>53</v>
      </c>
      <c r="J217" s="27" t="s">
        <v>3454</v>
      </c>
      <c r="K217" s="27" t="s">
        <v>58</v>
      </c>
      <c r="L217" s="27" t="s">
        <v>121</v>
      </c>
      <c r="M217" s="27" t="s">
        <v>14</v>
      </c>
      <c r="N217" s="27" t="s">
        <v>10187</v>
      </c>
      <c r="O217" s="27" t="s">
        <v>771</v>
      </c>
      <c r="P217" s="27" t="s">
        <v>10191</v>
      </c>
      <c r="Q217" s="27" t="s">
        <v>10192</v>
      </c>
      <c r="R217" s="27" t="s">
        <v>10193</v>
      </c>
      <c r="S217" s="27" t="s">
        <v>9976</v>
      </c>
      <c r="T217" s="27" t="s">
        <v>2964</v>
      </c>
      <c r="U217" s="30" t="s">
        <v>2568</v>
      </c>
      <c r="V217" s="25" t="s">
        <v>198</v>
      </c>
      <c r="W217" s="15"/>
    </row>
    <row r="218">
      <c r="A218" s="15"/>
      <c r="B218" s="98" t="s">
        <v>3466</v>
      </c>
      <c r="C218" s="27" t="s">
        <v>198</v>
      </c>
      <c r="D218" s="27" t="s">
        <v>2571</v>
      </c>
      <c r="E218" s="27" t="s">
        <v>198</v>
      </c>
      <c r="F218" s="27"/>
      <c r="G218" s="27" t="s">
        <v>3471</v>
      </c>
      <c r="H218" s="27"/>
      <c r="I218" s="27" t="s">
        <v>53</v>
      </c>
      <c r="J218" s="27" t="s">
        <v>3474</v>
      </c>
      <c r="K218" s="27" t="s">
        <v>103</v>
      </c>
      <c r="L218" s="27" t="s">
        <v>2576</v>
      </c>
      <c r="M218" s="27" t="s">
        <v>61</v>
      </c>
      <c r="N218" s="27" t="s">
        <v>2578</v>
      </c>
      <c r="O218" s="27" t="s">
        <v>185</v>
      </c>
      <c r="P218" s="27" t="s">
        <v>2580</v>
      </c>
      <c r="Q218" s="27" t="s">
        <v>2582</v>
      </c>
      <c r="R218" s="27" t="s">
        <v>2583</v>
      </c>
      <c r="S218" s="27" t="s">
        <v>1927</v>
      </c>
      <c r="T218" s="27" t="s">
        <v>1928</v>
      </c>
      <c r="U218" s="30" t="s">
        <v>2584</v>
      </c>
      <c r="V218" s="25" t="s">
        <v>2585</v>
      </c>
      <c r="W218" s="15"/>
    </row>
    <row r="219">
      <c r="A219" s="15"/>
      <c r="B219" s="98" t="s">
        <v>3482</v>
      </c>
      <c r="C219" s="27" t="s">
        <v>198</v>
      </c>
      <c r="D219" s="27" t="s">
        <v>3484</v>
      </c>
      <c r="E219" s="27" t="s">
        <v>198</v>
      </c>
      <c r="F219" s="27"/>
      <c r="G219" s="27" t="s">
        <v>3487</v>
      </c>
      <c r="H219" s="27"/>
      <c r="I219" s="27" t="s">
        <v>53</v>
      </c>
      <c r="J219" s="27" t="s">
        <v>3493</v>
      </c>
      <c r="K219" s="27" t="s">
        <v>58</v>
      </c>
      <c r="L219" s="27" t="s">
        <v>3495</v>
      </c>
      <c r="M219" s="27" t="s">
        <v>61</v>
      </c>
      <c r="N219" s="27" t="s">
        <v>3497</v>
      </c>
      <c r="O219" s="27" t="s">
        <v>185</v>
      </c>
      <c r="P219" s="27" t="s">
        <v>3498</v>
      </c>
      <c r="Q219" s="27" t="s">
        <v>10227</v>
      </c>
      <c r="R219" s="27" t="s">
        <v>2192</v>
      </c>
      <c r="S219" s="27" t="s">
        <v>1927</v>
      </c>
      <c r="T219" s="27" t="s">
        <v>1928</v>
      </c>
      <c r="U219" s="30" t="s">
        <v>2595</v>
      </c>
      <c r="V219" s="25" t="s">
        <v>2596</v>
      </c>
      <c r="W219" s="15"/>
    </row>
    <row r="220">
      <c r="A220" s="15"/>
      <c r="B220" s="98" t="s">
        <v>3503</v>
      </c>
      <c r="C220" s="27" t="s">
        <v>198</v>
      </c>
      <c r="D220" s="27" t="s">
        <v>3506</v>
      </c>
      <c r="E220" s="27" t="s">
        <v>198</v>
      </c>
      <c r="F220" s="27"/>
      <c r="G220" s="27" t="s">
        <v>3509</v>
      </c>
      <c r="H220" s="27"/>
      <c r="I220" s="27" t="s">
        <v>113</v>
      </c>
      <c r="J220" s="27" t="s">
        <v>3511</v>
      </c>
      <c r="K220" s="27" t="s">
        <v>172</v>
      </c>
      <c r="L220" s="27" t="s">
        <v>3514</v>
      </c>
      <c r="M220" s="27" t="s">
        <v>154</v>
      </c>
      <c r="N220" s="27" t="s">
        <v>3517</v>
      </c>
      <c r="O220" s="27" t="s">
        <v>185</v>
      </c>
      <c r="P220" s="27" t="s">
        <v>3518</v>
      </c>
      <c r="Q220" s="27" t="s">
        <v>3215</v>
      </c>
      <c r="R220" s="27" t="s">
        <v>2070</v>
      </c>
      <c r="S220" s="27" t="s">
        <v>2081</v>
      </c>
      <c r="T220" s="27" t="s">
        <v>1928</v>
      </c>
      <c r="U220" s="30" t="s">
        <v>2606</v>
      </c>
      <c r="V220" s="25" t="s">
        <v>2596</v>
      </c>
      <c r="W220" s="15"/>
    </row>
    <row r="221">
      <c r="A221" s="15"/>
      <c r="B221" s="98" t="s">
        <v>3520</v>
      </c>
      <c r="C221" s="27" t="s">
        <v>198</v>
      </c>
      <c r="D221" s="27" t="s">
        <v>3523</v>
      </c>
      <c r="E221" s="27" t="s">
        <v>198</v>
      </c>
      <c r="F221" s="27"/>
      <c r="G221" s="27" t="s">
        <v>3526</v>
      </c>
      <c r="H221" s="27"/>
      <c r="I221" s="27" t="s">
        <v>53</v>
      </c>
      <c r="J221" s="27" t="s">
        <v>2027</v>
      </c>
      <c r="K221" s="27" t="s">
        <v>58</v>
      </c>
      <c r="L221" s="27" t="s">
        <v>3528</v>
      </c>
      <c r="M221" s="27" t="s">
        <v>2609</v>
      </c>
      <c r="N221" s="27" t="s">
        <v>3530</v>
      </c>
      <c r="O221" s="27" t="s">
        <v>3532</v>
      </c>
      <c r="P221" s="27" t="s">
        <v>3533</v>
      </c>
      <c r="Q221" s="27" t="s">
        <v>3535</v>
      </c>
      <c r="R221" s="27" t="s">
        <v>3536</v>
      </c>
      <c r="S221" s="27" t="s">
        <v>3537</v>
      </c>
      <c r="T221" s="27" t="s">
        <v>2253</v>
      </c>
      <c r="U221" s="30" t="s">
        <v>2622</v>
      </c>
      <c r="V221" s="25" t="s">
        <v>2596</v>
      </c>
      <c r="W221" s="15"/>
    </row>
    <row r="222">
      <c r="A222" s="15"/>
      <c r="B222" s="98" t="s">
        <v>3544</v>
      </c>
      <c r="C222" s="27" t="s">
        <v>198</v>
      </c>
      <c r="D222" s="27" t="s">
        <v>3547</v>
      </c>
      <c r="E222" s="27" t="s">
        <v>198</v>
      </c>
      <c r="F222" s="27"/>
      <c r="G222" s="27" t="s">
        <v>882</v>
      </c>
      <c r="H222" s="27"/>
      <c r="I222" s="27" t="s">
        <v>53</v>
      </c>
      <c r="J222" s="27" t="s">
        <v>3553</v>
      </c>
      <c r="K222" s="27" t="s">
        <v>58</v>
      </c>
      <c r="L222" s="27" t="s">
        <v>3555</v>
      </c>
      <c r="M222" s="27" t="s">
        <v>14</v>
      </c>
      <c r="N222" s="27" t="s">
        <v>3556</v>
      </c>
      <c r="O222" s="27" t="s">
        <v>14</v>
      </c>
      <c r="P222" s="27" t="s">
        <v>3558</v>
      </c>
      <c r="Q222" s="27" t="s">
        <v>3560</v>
      </c>
      <c r="R222" s="27" t="s">
        <v>3561</v>
      </c>
      <c r="S222" s="27" t="s">
        <v>3562</v>
      </c>
      <c r="T222" s="27" t="s">
        <v>1928</v>
      </c>
      <c r="U222" s="30" t="s">
        <v>2637</v>
      </c>
      <c r="V222" s="25" t="s">
        <v>2639</v>
      </c>
      <c r="W222" s="15"/>
    </row>
    <row r="223">
      <c r="A223" s="15"/>
      <c r="B223" s="98" t="s">
        <v>3566</v>
      </c>
      <c r="C223" s="27" t="s">
        <v>198</v>
      </c>
      <c r="D223" s="27" t="s">
        <v>3568</v>
      </c>
      <c r="E223" s="27" t="s">
        <v>198</v>
      </c>
      <c r="F223" s="27"/>
      <c r="G223" s="27" t="s">
        <v>3571</v>
      </c>
      <c r="H223" s="27"/>
      <c r="I223" s="27" t="s">
        <v>113</v>
      </c>
      <c r="J223" s="27" t="s">
        <v>3573</v>
      </c>
      <c r="K223" s="27" t="s">
        <v>125</v>
      </c>
      <c r="L223" s="27" t="s">
        <v>3574</v>
      </c>
      <c r="M223" s="27" t="s">
        <v>1935</v>
      </c>
      <c r="N223" s="27" t="s">
        <v>3577</v>
      </c>
      <c r="O223" s="27" t="s">
        <v>1935</v>
      </c>
      <c r="P223" s="27" t="s">
        <v>3580</v>
      </c>
      <c r="Q223" s="27" t="s">
        <v>2251</v>
      </c>
      <c r="R223" s="27" t="s">
        <v>2070</v>
      </c>
      <c r="S223" s="27" t="s">
        <v>2081</v>
      </c>
      <c r="T223" s="27" t="s">
        <v>1928</v>
      </c>
      <c r="U223" s="30" t="s">
        <v>2651</v>
      </c>
      <c r="V223" s="25" t="s">
        <v>2639</v>
      </c>
      <c r="W223" s="15"/>
    </row>
    <row r="224">
      <c r="A224" s="15"/>
      <c r="B224" s="98" t="s">
        <v>3583</v>
      </c>
      <c r="C224" s="27" t="s">
        <v>198</v>
      </c>
      <c r="D224" s="27" t="s">
        <v>3586</v>
      </c>
      <c r="E224" s="27" t="s">
        <v>198</v>
      </c>
      <c r="F224" s="27"/>
      <c r="G224" s="27" t="s">
        <v>3590</v>
      </c>
      <c r="H224" s="27"/>
      <c r="I224" s="27" t="s">
        <v>53</v>
      </c>
      <c r="J224" s="27" t="s">
        <v>10303</v>
      </c>
      <c r="K224" s="27" t="s">
        <v>58</v>
      </c>
      <c r="L224" s="27" t="s">
        <v>3595</v>
      </c>
      <c r="M224" s="27" t="s">
        <v>61</v>
      </c>
      <c r="N224" s="27" t="s">
        <v>3597</v>
      </c>
      <c r="O224" s="27" t="s">
        <v>329</v>
      </c>
      <c r="P224" s="27" t="s">
        <v>3599</v>
      </c>
      <c r="Q224" s="27" t="s">
        <v>3593</v>
      </c>
      <c r="R224" s="27" t="s">
        <v>2681</v>
      </c>
      <c r="S224" s="27" t="s">
        <v>1927</v>
      </c>
      <c r="T224" s="27" t="s">
        <v>2253</v>
      </c>
      <c r="U224" s="30" t="s">
        <v>2667</v>
      </c>
      <c r="V224" s="25" t="s">
        <v>2585</v>
      </c>
      <c r="W224" s="15"/>
    </row>
    <row r="225">
      <c r="A225" s="15"/>
      <c r="B225" s="98" t="s">
        <v>3605</v>
      </c>
      <c r="C225" s="27" t="s">
        <v>198</v>
      </c>
      <c r="D225" s="27" t="s">
        <v>2670</v>
      </c>
      <c r="E225" s="27" t="s">
        <v>198</v>
      </c>
      <c r="F225" s="27"/>
      <c r="G225" s="27" t="s">
        <v>528</v>
      </c>
      <c r="H225" s="27"/>
      <c r="I225" s="27" t="s">
        <v>53</v>
      </c>
      <c r="J225" s="27" t="s">
        <v>3614</v>
      </c>
      <c r="K225" s="27" t="s">
        <v>58</v>
      </c>
      <c r="L225" s="27" t="s">
        <v>2674</v>
      </c>
      <c r="M225" s="27" t="s">
        <v>61</v>
      </c>
      <c r="N225" s="27" t="s">
        <v>2676</v>
      </c>
      <c r="O225" s="27" t="s">
        <v>14</v>
      </c>
      <c r="P225" s="27" t="s">
        <v>2677</v>
      </c>
      <c r="Q225" s="27" t="s">
        <v>2679</v>
      </c>
      <c r="R225" s="27" t="s">
        <v>2681</v>
      </c>
      <c r="S225" s="27" t="s">
        <v>2081</v>
      </c>
      <c r="T225" s="27" t="s">
        <v>1928</v>
      </c>
      <c r="U225" s="30" t="s">
        <v>2683</v>
      </c>
      <c r="V225" s="25" t="s">
        <v>2585</v>
      </c>
      <c r="W225" s="15"/>
    </row>
    <row r="226">
      <c r="A226" s="15"/>
      <c r="B226" s="98" t="s">
        <v>3626</v>
      </c>
      <c r="C226" s="27" t="s">
        <v>198</v>
      </c>
      <c r="D226" s="27" t="s">
        <v>1597</v>
      </c>
      <c r="E226" s="27" t="s">
        <v>198</v>
      </c>
      <c r="F226" s="27"/>
      <c r="G226" s="27" t="s">
        <v>3632</v>
      </c>
      <c r="H226" s="27"/>
      <c r="I226" s="27" t="s">
        <v>113</v>
      </c>
      <c r="J226" s="27" t="s">
        <v>3635</v>
      </c>
      <c r="K226" s="27" t="s">
        <v>58</v>
      </c>
      <c r="L226" s="27" t="s">
        <v>3637</v>
      </c>
      <c r="M226" s="27" t="s">
        <v>1921</v>
      </c>
      <c r="N226" s="27" t="s">
        <v>3639</v>
      </c>
      <c r="O226" s="27" t="s">
        <v>1921</v>
      </c>
      <c r="P226" s="27" t="s">
        <v>10344</v>
      </c>
      <c r="Q226" s="27" t="s">
        <v>10127</v>
      </c>
      <c r="R226" s="27" t="s">
        <v>2070</v>
      </c>
      <c r="S226" s="27" t="s">
        <v>1927</v>
      </c>
      <c r="T226" s="27" t="s">
        <v>1928</v>
      </c>
      <c r="U226" s="30" t="s">
        <v>2695</v>
      </c>
      <c r="V226" s="25" t="s">
        <v>2639</v>
      </c>
      <c r="W226" s="15"/>
    </row>
    <row r="227">
      <c r="A227" s="15"/>
      <c r="B227" s="98" t="s">
        <v>3644</v>
      </c>
      <c r="C227" s="27" t="s">
        <v>198</v>
      </c>
      <c r="D227" s="27" t="s">
        <v>2698</v>
      </c>
      <c r="E227" s="27" t="s">
        <v>198</v>
      </c>
      <c r="F227" s="27"/>
      <c r="G227" s="27" t="s">
        <v>3649</v>
      </c>
      <c r="H227" s="27"/>
      <c r="I227" s="27" t="s">
        <v>53</v>
      </c>
      <c r="J227" s="27" t="s">
        <v>2700</v>
      </c>
      <c r="K227" s="27" t="s">
        <v>903</v>
      </c>
      <c r="L227" s="27" t="s">
        <v>2702</v>
      </c>
      <c r="M227" s="27" t="s">
        <v>61</v>
      </c>
      <c r="N227" s="27" t="s">
        <v>2704</v>
      </c>
      <c r="O227" s="27" t="s">
        <v>946</v>
      </c>
      <c r="P227" s="27" t="s">
        <v>2706</v>
      </c>
      <c r="Q227" s="27" t="s">
        <v>2045</v>
      </c>
      <c r="R227" s="27" t="s">
        <v>2150</v>
      </c>
      <c r="S227" s="27" t="s">
        <v>1927</v>
      </c>
      <c r="T227" s="27" t="s">
        <v>1928</v>
      </c>
      <c r="U227" s="30" t="s">
        <v>2707</v>
      </c>
      <c r="V227" s="25" t="s">
        <v>2596</v>
      </c>
      <c r="W227" s="15"/>
    </row>
    <row r="228">
      <c r="A228" s="15"/>
      <c r="B228" s="98" t="s">
        <v>3654</v>
      </c>
      <c r="C228" s="27" t="s">
        <v>198</v>
      </c>
      <c r="D228" s="27" t="s">
        <v>3655</v>
      </c>
      <c r="E228" s="27" t="s">
        <v>198</v>
      </c>
      <c r="F228" s="27"/>
      <c r="G228" s="27" t="s">
        <v>3657</v>
      </c>
      <c r="H228" s="27"/>
      <c r="I228" s="27" t="s">
        <v>53</v>
      </c>
      <c r="J228" s="27" t="s">
        <v>3661</v>
      </c>
      <c r="K228" s="27" t="s">
        <v>58</v>
      </c>
      <c r="L228" s="27" t="s">
        <v>3663</v>
      </c>
      <c r="M228" s="27" t="s">
        <v>185</v>
      </c>
      <c r="N228" s="27" t="s">
        <v>3665</v>
      </c>
      <c r="O228" s="27" t="s">
        <v>1921</v>
      </c>
      <c r="P228" s="27" t="s">
        <v>3667</v>
      </c>
      <c r="Q228" s="27" t="s">
        <v>2251</v>
      </c>
      <c r="R228" s="27" t="s">
        <v>2070</v>
      </c>
      <c r="S228" s="27" t="s">
        <v>1927</v>
      </c>
      <c r="T228" s="27" t="s">
        <v>1928</v>
      </c>
      <c r="U228" s="30" t="s">
        <v>2718</v>
      </c>
      <c r="V228" s="25" t="s">
        <v>2639</v>
      </c>
      <c r="W228" s="15"/>
    </row>
    <row r="229">
      <c r="A229" s="15"/>
      <c r="B229" s="98" t="s">
        <v>3671</v>
      </c>
      <c r="C229" s="27" t="s">
        <v>198</v>
      </c>
      <c r="D229" s="27" t="s">
        <v>3673</v>
      </c>
      <c r="E229" s="27" t="s">
        <v>198</v>
      </c>
      <c r="F229" s="27"/>
      <c r="G229" s="27" t="s">
        <v>3676</v>
      </c>
      <c r="H229" s="27"/>
      <c r="I229" s="27" t="s">
        <v>113</v>
      </c>
      <c r="J229" s="27" t="s">
        <v>2210</v>
      </c>
      <c r="K229" s="27" t="s">
        <v>103</v>
      </c>
      <c r="L229" s="27" t="s">
        <v>3681</v>
      </c>
      <c r="M229" s="27" t="s">
        <v>185</v>
      </c>
      <c r="N229" s="27" t="s">
        <v>3682</v>
      </c>
      <c r="O229" s="27" t="s">
        <v>185</v>
      </c>
      <c r="P229" s="27" t="s">
        <v>10406</v>
      </c>
      <c r="Q229" s="27" t="s">
        <v>3274</v>
      </c>
      <c r="R229" s="27" t="s">
        <v>2681</v>
      </c>
      <c r="S229" s="27" t="s">
        <v>1927</v>
      </c>
      <c r="T229" s="27" t="s">
        <v>2253</v>
      </c>
      <c r="U229" s="30" t="s">
        <v>2729</v>
      </c>
      <c r="V229" s="25" t="s">
        <v>2596</v>
      </c>
      <c r="W229" s="15"/>
    </row>
    <row r="230">
      <c r="A230" s="15"/>
      <c r="B230" s="98" t="s">
        <v>3689</v>
      </c>
      <c r="C230" s="27" t="s">
        <v>198</v>
      </c>
      <c r="D230" s="27" t="s">
        <v>3691</v>
      </c>
      <c r="E230" s="27" t="s">
        <v>198</v>
      </c>
      <c r="F230" s="27"/>
      <c r="G230" s="27" t="s">
        <v>3694</v>
      </c>
      <c r="H230" s="27"/>
      <c r="I230" s="27" t="s">
        <v>113</v>
      </c>
      <c r="J230" s="27" t="s">
        <v>3696</v>
      </c>
      <c r="K230" s="27" t="s">
        <v>58</v>
      </c>
      <c r="L230" s="27" t="s">
        <v>3698</v>
      </c>
      <c r="M230" s="27" t="s">
        <v>185</v>
      </c>
      <c r="N230" s="27" t="s">
        <v>3700</v>
      </c>
      <c r="O230" s="27" t="s">
        <v>2609</v>
      </c>
      <c r="P230" s="27" t="s">
        <v>3703</v>
      </c>
      <c r="Q230" s="27" t="s">
        <v>3704</v>
      </c>
      <c r="R230" s="27" t="s">
        <v>2070</v>
      </c>
      <c r="S230" s="27" t="s">
        <v>1927</v>
      </c>
      <c r="T230" s="27" t="s">
        <v>1928</v>
      </c>
      <c r="U230" s="30" t="s">
        <v>2739</v>
      </c>
      <c r="V230" s="25" t="s">
        <v>2639</v>
      </c>
      <c r="W230" s="15"/>
    </row>
    <row r="231">
      <c r="A231" s="15"/>
      <c r="B231" s="98" t="s">
        <v>3708</v>
      </c>
      <c r="C231" s="27" t="s">
        <v>198</v>
      </c>
      <c r="D231" s="27" t="s">
        <v>3711</v>
      </c>
      <c r="E231" s="27" t="s">
        <v>198</v>
      </c>
      <c r="F231" s="27"/>
      <c r="G231" s="27" t="s">
        <v>3714</v>
      </c>
      <c r="H231" s="27"/>
      <c r="I231" s="27" t="s">
        <v>53</v>
      </c>
      <c r="J231" s="27" t="s">
        <v>3716</v>
      </c>
      <c r="K231" s="27" t="s">
        <v>58</v>
      </c>
      <c r="L231" s="27" t="s">
        <v>3718</v>
      </c>
      <c r="M231" s="27" t="s">
        <v>809</v>
      </c>
      <c r="N231" s="27" t="s">
        <v>3720</v>
      </c>
      <c r="O231" s="27" t="s">
        <v>99</v>
      </c>
      <c r="P231" s="27" t="s">
        <v>3722</v>
      </c>
      <c r="Q231" s="27" t="s">
        <v>2045</v>
      </c>
      <c r="R231" s="27" t="s">
        <v>2150</v>
      </c>
      <c r="S231" s="27" t="s">
        <v>1927</v>
      </c>
      <c r="T231" s="27" t="s">
        <v>1928</v>
      </c>
      <c r="U231" s="30" t="s">
        <v>2754</v>
      </c>
      <c r="V231" s="25" t="s">
        <v>2639</v>
      </c>
      <c r="W231" s="15"/>
    </row>
    <row r="232">
      <c r="A232" s="15"/>
      <c r="B232" s="98" t="s">
        <v>3727</v>
      </c>
      <c r="C232" s="27" t="s">
        <v>198</v>
      </c>
      <c r="D232" s="27" t="s">
        <v>2756</v>
      </c>
      <c r="E232" s="27" t="s">
        <v>198</v>
      </c>
      <c r="F232" s="27"/>
      <c r="G232" s="27" t="s">
        <v>3732</v>
      </c>
      <c r="H232" s="27"/>
      <c r="I232" s="27" t="s">
        <v>53</v>
      </c>
      <c r="J232" s="27" t="s">
        <v>1872</v>
      </c>
      <c r="K232" s="27" t="s">
        <v>172</v>
      </c>
      <c r="L232" s="27" t="s">
        <v>2758</v>
      </c>
      <c r="M232" s="27" t="s">
        <v>61</v>
      </c>
      <c r="N232" s="27" t="s">
        <v>2760</v>
      </c>
      <c r="O232" s="27" t="s">
        <v>185</v>
      </c>
      <c r="P232" s="27" t="s">
        <v>3739</v>
      </c>
      <c r="Q232" s="27" t="s">
        <v>2763</v>
      </c>
      <c r="R232" s="27" t="s">
        <v>2765</v>
      </c>
      <c r="S232" s="27" t="s">
        <v>2766</v>
      </c>
      <c r="T232" s="27" t="s">
        <v>1928</v>
      </c>
      <c r="U232" s="30" t="s">
        <v>2767</v>
      </c>
      <c r="V232" s="25" t="s">
        <v>2585</v>
      </c>
      <c r="W232" s="15"/>
    </row>
    <row r="233">
      <c r="A233" s="15"/>
      <c r="B233" s="98" t="s">
        <v>3746</v>
      </c>
      <c r="C233" s="27" t="s">
        <v>198</v>
      </c>
      <c r="D233" s="27" t="s">
        <v>3748</v>
      </c>
      <c r="E233" s="27" t="s">
        <v>198</v>
      </c>
      <c r="F233" s="27"/>
      <c r="G233" s="27" t="s">
        <v>3752</v>
      </c>
      <c r="H233" s="27"/>
      <c r="I233" s="27" t="s">
        <v>53</v>
      </c>
      <c r="J233" s="27" t="s">
        <v>3755</v>
      </c>
      <c r="K233" s="27" t="s">
        <v>58</v>
      </c>
      <c r="L233" s="27" t="s">
        <v>3756</v>
      </c>
      <c r="M233" s="27" t="s">
        <v>61</v>
      </c>
      <c r="N233" s="27" t="s">
        <v>3758</v>
      </c>
      <c r="O233" s="27" t="s">
        <v>185</v>
      </c>
      <c r="P233" s="27" t="s">
        <v>3761</v>
      </c>
      <c r="Q233" s="27" t="s">
        <v>1926</v>
      </c>
      <c r="R233" s="27" t="s">
        <v>1926</v>
      </c>
      <c r="S233" s="27" t="s">
        <v>1927</v>
      </c>
      <c r="T233" s="27" t="s">
        <v>2253</v>
      </c>
      <c r="U233" s="30" t="s">
        <v>2776</v>
      </c>
      <c r="V233" s="25" t="s">
        <v>2596</v>
      </c>
      <c r="W233" s="15"/>
    </row>
    <row r="234">
      <c r="A234" s="15"/>
      <c r="B234" s="98" t="s">
        <v>3768</v>
      </c>
      <c r="C234" s="27" t="s">
        <v>198</v>
      </c>
      <c r="D234" s="27" t="s">
        <v>3770</v>
      </c>
      <c r="E234" s="27" t="s">
        <v>198</v>
      </c>
      <c r="F234" s="27"/>
      <c r="G234" s="27" t="s">
        <v>3773</v>
      </c>
      <c r="H234" s="27"/>
      <c r="I234" s="27" t="s">
        <v>53</v>
      </c>
      <c r="J234" s="27" t="s">
        <v>3776</v>
      </c>
      <c r="K234" s="27" t="s">
        <v>58</v>
      </c>
      <c r="L234" s="27" t="s">
        <v>3780</v>
      </c>
      <c r="M234" s="27" t="s">
        <v>61</v>
      </c>
      <c r="N234" s="27" t="s">
        <v>3781</v>
      </c>
      <c r="O234" s="27" t="s">
        <v>185</v>
      </c>
      <c r="P234" s="27" t="s">
        <v>3783</v>
      </c>
      <c r="Q234" s="27" t="s">
        <v>3784</v>
      </c>
      <c r="R234" s="27" t="s">
        <v>3786</v>
      </c>
      <c r="S234" s="27" t="s">
        <v>3787</v>
      </c>
      <c r="T234" s="27" t="s">
        <v>1928</v>
      </c>
      <c r="U234" s="30" t="s">
        <v>2788</v>
      </c>
      <c r="V234" s="25" t="s">
        <v>2596</v>
      </c>
      <c r="W234" s="15"/>
    </row>
    <row r="235">
      <c r="A235" s="15"/>
      <c r="B235" s="98" t="s">
        <v>3792</v>
      </c>
      <c r="C235" s="27" t="s">
        <v>198</v>
      </c>
      <c r="D235" s="27" t="s">
        <v>3796</v>
      </c>
      <c r="E235" s="27" t="s">
        <v>198</v>
      </c>
      <c r="F235" s="27"/>
      <c r="G235" s="27" t="s">
        <v>3799</v>
      </c>
      <c r="H235" s="27"/>
      <c r="I235" s="27" t="s">
        <v>113</v>
      </c>
      <c r="J235" s="27" t="s">
        <v>3802</v>
      </c>
      <c r="K235" s="27" t="s">
        <v>172</v>
      </c>
      <c r="L235" s="27" t="s">
        <v>3803</v>
      </c>
      <c r="M235" s="27" t="s">
        <v>61</v>
      </c>
      <c r="N235" s="27" t="s">
        <v>3806</v>
      </c>
      <c r="O235" s="27" t="s">
        <v>1036</v>
      </c>
      <c r="P235" s="27" t="s">
        <v>3808</v>
      </c>
      <c r="Q235" s="27" t="s">
        <v>3809</v>
      </c>
      <c r="R235" s="27" t="s">
        <v>3809</v>
      </c>
      <c r="S235" s="27" t="s">
        <v>1927</v>
      </c>
      <c r="T235" s="27" t="s">
        <v>3811</v>
      </c>
      <c r="U235" s="30" t="s">
        <v>2803</v>
      </c>
      <c r="V235" s="25" t="s">
        <v>2585</v>
      </c>
      <c r="W235" s="15"/>
    </row>
    <row r="236">
      <c r="A236" s="15"/>
      <c r="B236" s="98" t="s">
        <v>3814</v>
      </c>
      <c r="C236" s="27" t="s">
        <v>198</v>
      </c>
      <c r="D236" s="27" t="s">
        <v>2807</v>
      </c>
      <c r="E236" s="27" t="s">
        <v>198</v>
      </c>
      <c r="F236" s="27"/>
      <c r="G236" s="27" t="s">
        <v>3819</v>
      </c>
      <c r="H236" s="27"/>
      <c r="I236" s="27" t="s">
        <v>53</v>
      </c>
      <c r="J236" s="27" t="s">
        <v>2210</v>
      </c>
      <c r="K236" s="27" t="s">
        <v>103</v>
      </c>
      <c r="L236" s="27" t="s">
        <v>2811</v>
      </c>
      <c r="M236" s="27" t="s">
        <v>61</v>
      </c>
      <c r="N236" s="27" t="s">
        <v>2813</v>
      </c>
      <c r="O236" s="27" t="s">
        <v>185</v>
      </c>
      <c r="P236" s="27" t="s">
        <v>2814</v>
      </c>
      <c r="Q236" s="27" t="s">
        <v>2816</v>
      </c>
      <c r="R236" s="27" t="s">
        <v>2192</v>
      </c>
      <c r="S236" s="27" t="s">
        <v>1927</v>
      </c>
      <c r="T236" s="27" t="s">
        <v>2818</v>
      </c>
      <c r="U236" s="30" t="s">
        <v>2820</v>
      </c>
      <c r="V236" s="25" t="s">
        <v>2585</v>
      </c>
      <c r="W236" s="15"/>
    </row>
    <row r="237">
      <c r="A237" s="15"/>
      <c r="B237" s="98" t="s">
        <v>3831</v>
      </c>
      <c r="C237" s="27" t="s">
        <v>198</v>
      </c>
      <c r="D237" s="27" t="s">
        <v>3834</v>
      </c>
      <c r="E237" s="27" t="s">
        <v>198</v>
      </c>
      <c r="F237" s="27"/>
      <c r="G237" s="27" t="s">
        <v>3837</v>
      </c>
      <c r="H237" s="27"/>
      <c r="I237" s="27" t="s">
        <v>53</v>
      </c>
      <c r="J237" s="27" t="s">
        <v>3840</v>
      </c>
      <c r="K237" s="27" t="s">
        <v>58</v>
      </c>
      <c r="L237" s="27" t="s">
        <v>3842</v>
      </c>
      <c r="M237" s="27" t="s">
        <v>61</v>
      </c>
      <c r="N237" s="27" t="s">
        <v>3845</v>
      </c>
      <c r="O237" s="27" t="s">
        <v>894</v>
      </c>
      <c r="P237" s="27" t="s">
        <v>3848</v>
      </c>
      <c r="Q237" s="27" t="s">
        <v>2723</v>
      </c>
      <c r="R237" s="27" t="s">
        <v>1939</v>
      </c>
      <c r="S237" s="27" t="s">
        <v>1940</v>
      </c>
      <c r="T237" s="27" t="s">
        <v>1928</v>
      </c>
      <c r="U237" s="30" t="s">
        <v>2831</v>
      </c>
      <c r="V237" s="25" t="s">
        <v>2639</v>
      </c>
      <c r="W237" s="15"/>
    </row>
    <row r="238">
      <c r="A238" s="15"/>
      <c r="B238" s="98" t="s">
        <v>3852</v>
      </c>
      <c r="C238" s="27" t="s">
        <v>198</v>
      </c>
      <c r="D238" s="27" t="s">
        <v>3855</v>
      </c>
      <c r="E238" s="27" t="s">
        <v>198</v>
      </c>
      <c r="F238" s="27"/>
      <c r="G238" s="27" t="s">
        <v>3858</v>
      </c>
      <c r="H238" s="27"/>
      <c r="I238" s="27" t="s">
        <v>53</v>
      </c>
      <c r="J238" s="27" t="s">
        <v>885</v>
      </c>
      <c r="K238" s="27" t="s">
        <v>58</v>
      </c>
      <c r="L238" s="27" t="s">
        <v>3861</v>
      </c>
      <c r="M238" s="27" t="s">
        <v>61</v>
      </c>
      <c r="N238" s="27" t="s">
        <v>10571</v>
      </c>
      <c r="O238" s="27" t="s">
        <v>3865</v>
      </c>
      <c r="P238" s="27" t="s">
        <v>10574</v>
      </c>
      <c r="Q238" s="27" t="s">
        <v>3868</v>
      </c>
      <c r="R238" s="27" t="s">
        <v>2583</v>
      </c>
      <c r="S238" s="27" t="s">
        <v>2046</v>
      </c>
      <c r="T238" s="27" t="s">
        <v>1928</v>
      </c>
      <c r="U238" s="30" t="s">
        <v>2846</v>
      </c>
      <c r="V238" s="25" t="s">
        <v>2585</v>
      </c>
      <c r="W238" s="15"/>
    </row>
    <row r="239">
      <c r="A239" s="15"/>
      <c r="B239" s="98" t="s">
        <v>3874</v>
      </c>
      <c r="C239" s="27" t="s">
        <v>198</v>
      </c>
      <c r="D239" s="27" t="s">
        <v>1793</v>
      </c>
      <c r="E239" s="27" t="s">
        <v>198</v>
      </c>
      <c r="F239" s="27"/>
      <c r="G239" s="27" t="s">
        <v>3879</v>
      </c>
      <c r="H239" s="27"/>
      <c r="I239" s="27" t="s">
        <v>113</v>
      </c>
      <c r="J239" s="27" t="s">
        <v>3882</v>
      </c>
      <c r="K239" s="27" t="s">
        <v>58</v>
      </c>
      <c r="L239" s="27" t="s">
        <v>3884</v>
      </c>
      <c r="M239" s="27" t="s">
        <v>61</v>
      </c>
      <c r="N239" s="27" t="s">
        <v>3886</v>
      </c>
      <c r="O239" s="27" t="s">
        <v>185</v>
      </c>
      <c r="P239" s="27" t="s">
        <v>10593</v>
      </c>
      <c r="Q239" s="27" t="s">
        <v>1924</v>
      </c>
      <c r="R239" s="27" t="s">
        <v>1926</v>
      </c>
      <c r="S239" s="27" t="s">
        <v>1927</v>
      </c>
      <c r="T239" s="27" t="s">
        <v>2253</v>
      </c>
      <c r="U239" s="30" t="s">
        <v>2862</v>
      </c>
      <c r="V239" s="25" t="s">
        <v>2639</v>
      </c>
      <c r="W239" s="15"/>
    </row>
    <row r="240">
      <c r="A240" s="15"/>
      <c r="B240" s="98" t="s">
        <v>3894</v>
      </c>
      <c r="C240" s="27" t="s">
        <v>198</v>
      </c>
      <c r="D240" s="27" t="s">
        <v>2865</v>
      </c>
      <c r="E240" s="27" t="s">
        <v>198</v>
      </c>
      <c r="F240" s="27"/>
      <c r="G240" s="27" t="s">
        <v>3899</v>
      </c>
      <c r="H240" s="27"/>
      <c r="I240" s="27" t="s">
        <v>53</v>
      </c>
      <c r="J240" s="27" t="s">
        <v>2867</v>
      </c>
      <c r="K240" s="27" t="s">
        <v>58</v>
      </c>
      <c r="L240" s="27" t="s">
        <v>2869</v>
      </c>
      <c r="M240" s="27" t="s">
        <v>2870</v>
      </c>
      <c r="N240" s="27" t="s">
        <v>2871</v>
      </c>
      <c r="O240" s="27" t="s">
        <v>1211</v>
      </c>
      <c r="P240" s="27" t="s">
        <v>2873</v>
      </c>
      <c r="Q240" s="27" t="s">
        <v>2875</v>
      </c>
      <c r="R240" s="27" t="s">
        <v>2876</v>
      </c>
      <c r="S240" s="27" t="s">
        <v>1940</v>
      </c>
      <c r="T240" s="27" t="s">
        <v>1928</v>
      </c>
      <c r="U240" s="30" t="s">
        <v>2878</v>
      </c>
      <c r="V240" s="25" t="s">
        <v>2639</v>
      </c>
      <c r="W240" s="15"/>
    </row>
    <row r="241">
      <c r="A241" s="15"/>
      <c r="B241" s="98" t="s">
        <v>3912</v>
      </c>
      <c r="C241" s="27" t="s">
        <v>198</v>
      </c>
      <c r="D241" s="27" t="s">
        <v>2881</v>
      </c>
      <c r="E241" s="27" t="s">
        <v>198</v>
      </c>
      <c r="F241" s="27"/>
      <c r="G241" s="27" t="s">
        <v>3917</v>
      </c>
      <c r="H241" s="27"/>
      <c r="I241" s="27" t="s">
        <v>53</v>
      </c>
      <c r="J241" s="27" t="s">
        <v>10612</v>
      </c>
      <c r="K241" s="27" t="s">
        <v>172</v>
      </c>
      <c r="L241" s="27" t="s">
        <v>2883</v>
      </c>
      <c r="M241" s="27" t="s">
        <v>185</v>
      </c>
      <c r="N241" s="27" t="s">
        <v>2884</v>
      </c>
      <c r="O241" s="27" t="s">
        <v>1797</v>
      </c>
      <c r="P241" s="27" t="s">
        <v>10618</v>
      </c>
      <c r="Q241" s="27" t="s">
        <v>1939</v>
      </c>
      <c r="R241" s="27" t="s">
        <v>1939</v>
      </c>
      <c r="S241" s="27" t="s">
        <v>1940</v>
      </c>
      <c r="T241" s="27" t="s">
        <v>1928</v>
      </c>
      <c r="U241" s="30" t="s">
        <v>2887</v>
      </c>
      <c r="V241" s="25" t="s">
        <v>2596</v>
      </c>
      <c r="W241" s="15"/>
    </row>
    <row r="242">
      <c r="A242" s="15"/>
      <c r="B242" s="98" t="s">
        <v>3929</v>
      </c>
      <c r="C242" s="27" t="s">
        <v>198</v>
      </c>
      <c r="D242" s="27" t="s">
        <v>1673</v>
      </c>
      <c r="E242" s="27" t="s">
        <v>198</v>
      </c>
      <c r="F242" s="27"/>
      <c r="G242" s="27" t="s">
        <v>3934</v>
      </c>
      <c r="H242" s="27"/>
      <c r="I242" s="27" t="s">
        <v>53</v>
      </c>
      <c r="J242" s="27" t="s">
        <v>3936</v>
      </c>
      <c r="K242" s="27" t="s">
        <v>172</v>
      </c>
      <c r="L242" s="27" t="s">
        <v>3938</v>
      </c>
      <c r="M242" s="27" t="s">
        <v>61</v>
      </c>
      <c r="N242" s="27" t="s">
        <v>3939</v>
      </c>
      <c r="O242" s="27" t="s">
        <v>1935</v>
      </c>
      <c r="P242" s="27" t="s">
        <v>3941</v>
      </c>
      <c r="Q242" s="27" t="s">
        <v>3942</v>
      </c>
      <c r="R242" s="27" t="s">
        <v>3943</v>
      </c>
      <c r="S242" s="27" t="s">
        <v>1022</v>
      </c>
      <c r="T242" s="27" t="s">
        <v>1928</v>
      </c>
      <c r="U242" s="30" t="s">
        <v>2899</v>
      </c>
      <c r="V242" s="25" t="s">
        <v>2585</v>
      </c>
      <c r="W242" s="15"/>
    </row>
    <row r="243">
      <c r="A243" s="15"/>
      <c r="B243" s="98" t="s">
        <v>3947</v>
      </c>
      <c r="C243" s="27" t="s">
        <v>198</v>
      </c>
      <c r="D243" s="27" t="s">
        <v>3950</v>
      </c>
      <c r="E243" s="27" t="s">
        <v>198</v>
      </c>
      <c r="F243" s="27"/>
      <c r="G243" s="27" t="s">
        <v>3954</v>
      </c>
      <c r="H243" s="27"/>
      <c r="I243" s="27" t="s">
        <v>113</v>
      </c>
      <c r="J243" s="27" t="s">
        <v>3957</v>
      </c>
      <c r="K243" s="27" t="s">
        <v>103</v>
      </c>
      <c r="L243" s="27" t="s">
        <v>3959</v>
      </c>
      <c r="M243" s="27" t="s">
        <v>2609</v>
      </c>
      <c r="N243" s="27" t="s">
        <v>3960</v>
      </c>
      <c r="O243" s="27" t="s">
        <v>3961</v>
      </c>
      <c r="P243" s="27" t="s">
        <v>3963</v>
      </c>
      <c r="Q243" s="27" t="s">
        <v>3965</v>
      </c>
      <c r="R243" s="27" t="s">
        <v>3966</v>
      </c>
      <c r="S243" s="27" t="s">
        <v>3966</v>
      </c>
      <c r="T243" s="27" t="s">
        <v>1928</v>
      </c>
      <c r="U243" s="30" t="s">
        <v>2913</v>
      </c>
      <c r="V243" s="25" t="s">
        <v>2639</v>
      </c>
      <c r="W243" s="15"/>
    </row>
    <row r="244">
      <c r="A244" s="15"/>
      <c r="B244" s="98" t="s">
        <v>3972</v>
      </c>
      <c r="C244" s="27" t="s">
        <v>198</v>
      </c>
      <c r="D244" s="27" t="s">
        <v>3974</v>
      </c>
      <c r="E244" s="27" t="s">
        <v>198</v>
      </c>
      <c r="F244" s="27"/>
      <c r="G244" s="27" t="s">
        <v>3977</v>
      </c>
      <c r="H244" s="27"/>
      <c r="I244" s="27" t="s">
        <v>53</v>
      </c>
      <c r="J244" s="27" t="s">
        <v>3981</v>
      </c>
      <c r="K244" s="27" t="s">
        <v>58</v>
      </c>
      <c r="L244" s="27" t="s">
        <v>3983</v>
      </c>
      <c r="M244" s="27" t="s">
        <v>61</v>
      </c>
      <c r="N244" s="27" t="s">
        <v>3985</v>
      </c>
      <c r="O244" s="27" t="s">
        <v>185</v>
      </c>
      <c r="P244" s="27" t="s">
        <v>3987</v>
      </c>
      <c r="Q244" s="27" t="s">
        <v>3988</v>
      </c>
      <c r="R244" s="27" t="s">
        <v>2192</v>
      </c>
      <c r="S244" s="27" t="s">
        <v>2081</v>
      </c>
      <c r="T244" s="27" t="s">
        <v>1928</v>
      </c>
      <c r="U244" s="30" t="s">
        <v>2924</v>
      </c>
      <c r="V244" s="25" t="s">
        <v>2639</v>
      </c>
      <c r="W244" s="15"/>
    </row>
    <row r="245">
      <c r="A245" s="15"/>
      <c r="B245" s="98" t="s">
        <v>3994</v>
      </c>
      <c r="C245" s="27" t="s">
        <v>198</v>
      </c>
      <c r="D245" s="27" t="s">
        <v>2926</v>
      </c>
      <c r="E245" s="27" t="s">
        <v>198</v>
      </c>
      <c r="F245" s="27"/>
      <c r="G245" s="27" t="s">
        <v>447</v>
      </c>
      <c r="H245" s="27"/>
      <c r="I245" s="27" t="s">
        <v>53</v>
      </c>
      <c r="J245" s="27" t="s">
        <v>532</v>
      </c>
      <c r="K245" s="27" t="s">
        <v>58</v>
      </c>
      <c r="L245" s="27" t="s">
        <v>2929</v>
      </c>
      <c r="M245" s="27" t="s">
        <v>61</v>
      </c>
      <c r="N245" s="27" t="s">
        <v>2930</v>
      </c>
      <c r="O245" s="27" t="s">
        <v>1036</v>
      </c>
      <c r="P245" s="27" t="s">
        <v>4004</v>
      </c>
      <c r="Q245" s="27" t="s">
        <v>2932</v>
      </c>
      <c r="R245" s="27" t="s">
        <v>1926</v>
      </c>
      <c r="S245" s="27" t="s">
        <v>2081</v>
      </c>
      <c r="T245" s="27" t="s">
        <v>1928</v>
      </c>
      <c r="U245" s="30" t="s">
        <v>2933</v>
      </c>
      <c r="V245" s="25" t="s">
        <v>2596</v>
      </c>
      <c r="W245" s="15"/>
    </row>
    <row r="246">
      <c r="A246" s="15"/>
      <c r="B246" s="98" t="s">
        <v>4008</v>
      </c>
      <c r="C246" s="27" t="s">
        <v>198</v>
      </c>
      <c r="D246" s="27" t="s">
        <v>4012</v>
      </c>
      <c r="E246" s="27" t="s">
        <v>198</v>
      </c>
      <c r="F246" s="27"/>
      <c r="G246" s="27" t="s">
        <v>4015</v>
      </c>
      <c r="H246" s="27"/>
      <c r="I246" s="27" t="s">
        <v>53</v>
      </c>
      <c r="J246" s="27" t="s">
        <v>532</v>
      </c>
      <c r="K246" s="27" t="s">
        <v>125</v>
      </c>
      <c r="L246" s="27" t="s">
        <v>4018</v>
      </c>
      <c r="M246" s="27" t="s">
        <v>61</v>
      </c>
      <c r="N246" s="27" t="s">
        <v>4020</v>
      </c>
      <c r="O246" s="27" t="s">
        <v>185</v>
      </c>
      <c r="P246" s="27" t="s">
        <v>4024</v>
      </c>
      <c r="Q246" s="27" t="s">
        <v>4025</v>
      </c>
      <c r="R246" s="27" t="s">
        <v>7893</v>
      </c>
      <c r="S246" s="27" t="s">
        <v>10701</v>
      </c>
      <c r="T246" s="27" t="s">
        <v>1928</v>
      </c>
      <c r="U246" s="30" t="s">
        <v>2951</v>
      </c>
      <c r="V246" s="25" t="s">
        <v>2596</v>
      </c>
      <c r="W246" s="15"/>
    </row>
    <row r="247">
      <c r="A247" s="15"/>
      <c r="B247" s="98" t="s">
        <v>4029</v>
      </c>
      <c r="C247" s="27" t="s">
        <v>198</v>
      </c>
      <c r="D247" s="27" t="s">
        <v>2952</v>
      </c>
      <c r="E247" s="27" t="s">
        <v>198</v>
      </c>
      <c r="F247" s="27"/>
      <c r="G247" s="27" t="s">
        <v>4035</v>
      </c>
      <c r="H247" s="27"/>
      <c r="I247" s="27" t="s">
        <v>53</v>
      </c>
      <c r="J247" s="27" t="s">
        <v>10711</v>
      </c>
      <c r="K247" s="27" t="s">
        <v>58</v>
      </c>
      <c r="L247" s="27" t="s">
        <v>2955</v>
      </c>
      <c r="M247" s="27" t="s">
        <v>61</v>
      </c>
      <c r="N247" s="27" t="s">
        <v>2956</v>
      </c>
      <c r="O247" s="27" t="s">
        <v>185</v>
      </c>
      <c r="P247" s="27" t="s">
        <v>2958</v>
      </c>
      <c r="Q247" s="27" t="s">
        <v>2960</v>
      </c>
      <c r="R247" s="27" t="s">
        <v>2962</v>
      </c>
      <c r="S247" s="27" t="s">
        <v>2963</v>
      </c>
      <c r="T247" s="27" t="s">
        <v>2964</v>
      </c>
      <c r="U247" s="30" t="s">
        <v>2965</v>
      </c>
      <c r="V247" s="25" t="s">
        <v>2639</v>
      </c>
      <c r="W247" s="15"/>
    </row>
    <row r="248">
      <c r="A248" s="15"/>
      <c r="B248" s="98" t="s">
        <v>4044</v>
      </c>
      <c r="C248" s="27" t="s">
        <v>198</v>
      </c>
      <c r="D248" s="27" t="s">
        <v>4046</v>
      </c>
      <c r="E248" s="27" t="s">
        <v>198</v>
      </c>
      <c r="F248" s="27"/>
      <c r="G248" s="27" t="s">
        <v>4050</v>
      </c>
      <c r="H248" s="27"/>
      <c r="I248" s="27" t="s">
        <v>53</v>
      </c>
      <c r="J248" s="27" t="s">
        <v>2979</v>
      </c>
      <c r="K248" s="27" t="s">
        <v>172</v>
      </c>
      <c r="L248" s="27" t="s">
        <v>2981</v>
      </c>
      <c r="M248" s="27" t="s">
        <v>14</v>
      </c>
      <c r="N248" s="27" t="s">
        <v>2984</v>
      </c>
      <c r="O248" s="27" t="s">
        <v>185</v>
      </c>
      <c r="P248" s="27" t="s">
        <v>2986</v>
      </c>
      <c r="Q248" s="27" t="s">
        <v>2987</v>
      </c>
      <c r="R248" s="27" t="s">
        <v>1926</v>
      </c>
      <c r="S248" s="27" t="s">
        <v>1927</v>
      </c>
      <c r="T248" s="27" t="s">
        <v>2253</v>
      </c>
      <c r="U248" s="30" t="s">
        <v>2988</v>
      </c>
      <c r="V248" s="25" t="s">
        <v>2585</v>
      </c>
      <c r="W248" s="15"/>
    </row>
    <row r="249">
      <c r="A249" s="15"/>
      <c r="B249" s="98" t="s">
        <v>4061</v>
      </c>
      <c r="C249" s="27" t="s">
        <v>198</v>
      </c>
      <c r="D249" s="27" t="s">
        <v>4064</v>
      </c>
      <c r="E249" s="27" t="s">
        <v>198</v>
      </c>
      <c r="F249" s="27"/>
      <c r="G249" s="27" t="s">
        <v>4069</v>
      </c>
      <c r="H249" s="27"/>
      <c r="I249" s="27" t="s">
        <v>113</v>
      </c>
      <c r="J249" s="27" t="s">
        <v>4072</v>
      </c>
      <c r="K249" s="27" t="s">
        <v>58</v>
      </c>
      <c r="L249" s="27" t="s">
        <v>4074</v>
      </c>
      <c r="M249" s="27" t="s">
        <v>185</v>
      </c>
      <c r="N249" s="27" t="s">
        <v>4076</v>
      </c>
      <c r="O249" s="27" t="s">
        <v>1935</v>
      </c>
      <c r="P249" s="27" t="s">
        <v>4079</v>
      </c>
      <c r="Q249" s="27" t="s">
        <v>4079</v>
      </c>
      <c r="R249" s="27" t="s">
        <v>2044</v>
      </c>
      <c r="S249" s="27" t="s">
        <v>2629</v>
      </c>
      <c r="T249" s="27" t="s">
        <v>1928</v>
      </c>
      <c r="U249" s="30" t="s">
        <v>3000</v>
      </c>
      <c r="V249" s="25" t="s">
        <v>2596</v>
      </c>
      <c r="W249" s="15"/>
    </row>
    <row r="250">
      <c r="A250" s="15"/>
      <c r="B250" s="98" t="s">
        <v>4083</v>
      </c>
      <c r="C250" s="27" t="s">
        <v>198</v>
      </c>
      <c r="D250" s="27" t="s">
        <v>4086</v>
      </c>
      <c r="E250" s="27" t="s">
        <v>198</v>
      </c>
      <c r="F250" s="27"/>
      <c r="G250" s="27" t="s">
        <v>4090</v>
      </c>
      <c r="H250" s="27"/>
      <c r="I250" s="27" t="s">
        <v>53</v>
      </c>
      <c r="J250" s="27" t="s">
        <v>4092</v>
      </c>
      <c r="K250" s="27" t="s">
        <v>58</v>
      </c>
      <c r="L250" s="27" t="s">
        <v>4094</v>
      </c>
      <c r="M250" s="27" t="s">
        <v>61</v>
      </c>
      <c r="N250" s="27" t="s">
        <v>4096</v>
      </c>
      <c r="O250" s="27" t="s">
        <v>829</v>
      </c>
      <c r="P250" s="27" t="s">
        <v>4099</v>
      </c>
      <c r="Q250" s="27" t="s">
        <v>2279</v>
      </c>
      <c r="R250" s="27" t="s">
        <v>1939</v>
      </c>
      <c r="S250" s="27" t="s">
        <v>1940</v>
      </c>
      <c r="T250" s="27" t="s">
        <v>1928</v>
      </c>
      <c r="U250" s="30" t="s">
        <v>3016</v>
      </c>
      <c r="V250" s="25" t="s">
        <v>2639</v>
      </c>
      <c r="W250" s="15"/>
    </row>
    <row r="251">
      <c r="A251" s="15"/>
      <c r="B251" s="98" t="s">
        <v>4106</v>
      </c>
      <c r="C251" s="27" t="s">
        <v>198</v>
      </c>
      <c r="D251" s="27" t="s">
        <v>4112</v>
      </c>
      <c r="E251" s="27" t="s">
        <v>198</v>
      </c>
      <c r="F251" s="27"/>
      <c r="G251" s="27" t="s">
        <v>4116</v>
      </c>
      <c r="H251" s="27"/>
      <c r="I251" s="27" t="s">
        <v>53</v>
      </c>
      <c r="J251" s="27" t="s">
        <v>4119</v>
      </c>
      <c r="K251" s="27" t="s">
        <v>58</v>
      </c>
      <c r="L251" s="27" t="s">
        <v>4121</v>
      </c>
      <c r="M251" s="27" t="s">
        <v>4123</v>
      </c>
      <c r="N251" s="27" t="s">
        <v>4124</v>
      </c>
      <c r="O251" s="27" t="s">
        <v>4123</v>
      </c>
      <c r="P251" s="27" t="s">
        <v>4126</v>
      </c>
      <c r="Q251" s="27" t="s">
        <v>3274</v>
      </c>
      <c r="R251" s="27" t="s">
        <v>4128</v>
      </c>
      <c r="S251" s="27" t="s">
        <v>1927</v>
      </c>
      <c r="T251" s="27" t="s">
        <v>2253</v>
      </c>
      <c r="U251" s="30" t="s">
        <v>3028</v>
      </c>
      <c r="V251" s="25" t="s">
        <v>2639</v>
      </c>
      <c r="W251" s="15"/>
    </row>
    <row r="252">
      <c r="A252" s="15"/>
      <c r="B252" s="98" t="s">
        <v>4132</v>
      </c>
      <c r="C252" s="27" t="s">
        <v>198</v>
      </c>
      <c r="D252" s="27" t="s">
        <v>2581</v>
      </c>
      <c r="E252" s="27" t="s">
        <v>198</v>
      </c>
      <c r="F252" s="27"/>
      <c r="G252" s="27" t="s">
        <v>4140</v>
      </c>
      <c r="H252" s="27"/>
      <c r="I252" s="27" t="s">
        <v>113</v>
      </c>
      <c r="J252" s="27" t="s">
        <v>10792</v>
      </c>
      <c r="K252" s="27" t="s">
        <v>903</v>
      </c>
      <c r="L252" s="27" t="s">
        <v>4145</v>
      </c>
      <c r="M252" s="27" t="s">
        <v>61</v>
      </c>
      <c r="N252" s="27" t="s">
        <v>10795</v>
      </c>
      <c r="O252" s="27" t="s">
        <v>1211</v>
      </c>
      <c r="P252" s="27" t="s">
        <v>10796</v>
      </c>
      <c r="Q252" s="27" t="s">
        <v>2069</v>
      </c>
      <c r="R252" s="27" t="s">
        <v>2070</v>
      </c>
      <c r="S252" s="27" t="s">
        <v>1927</v>
      </c>
      <c r="T252" s="27" t="s">
        <v>1928</v>
      </c>
      <c r="U252" s="30" t="s">
        <v>3039</v>
      </c>
      <c r="V252" s="25" t="s">
        <v>2596</v>
      </c>
      <c r="W252" s="15"/>
    </row>
    <row r="253">
      <c r="A253" s="15"/>
      <c r="B253" s="98" t="s">
        <v>4157</v>
      </c>
      <c r="C253" s="27" t="s">
        <v>198</v>
      </c>
      <c r="D253" s="27" t="s">
        <v>3042</v>
      </c>
      <c r="E253" s="27" t="s">
        <v>198</v>
      </c>
      <c r="F253" s="27"/>
      <c r="G253" s="27" t="s">
        <v>4162</v>
      </c>
      <c r="H253" s="27"/>
      <c r="I253" s="27" t="s">
        <v>53</v>
      </c>
      <c r="J253" s="27" t="s">
        <v>3044</v>
      </c>
      <c r="K253" s="27" t="s">
        <v>58</v>
      </c>
      <c r="L253" s="27" t="s">
        <v>3046</v>
      </c>
      <c r="M253" s="27" t="s">
        <v>61</v>
      </c>
      <c r="N253" s="27" t="s">
        <v>3048</v>
      </c>
      <c r="O253" s="27" t="s">
        <v>946</v>
      </c>
      <c r="P253" s="27" t="s">
        <v>3050</v>
      </c>
      <c r="Q253" s="27" t="s">
        <v>3051</v>
      </c>
      <c r="R253" s="27" t="s">
        <v>1939</v>
      </c>
      <c r="S253" s="27" t="s">
        <v>2629</v>
      </c>
      <c r="T253" s="27" t="s">
        <v>1928</v>
      </c>
      <c r="U253" s="30" t="s">
        <v>3052</v>
      </c>
      <c r="V253" s="25" t="s">
        <v>2639</v>
      </c>
      <c r="W253" s="15"/>
    </row>
    <row r="254">
      <c r="A254" s="15"/>
      <c r="B254" s="98" t="s">
        <v>4173</v>
      </c>
      <c r="C254" s="27" t="s">
        <v>198</v>
      </c>
      <c r="D254" s="27" t="s">
        <v>3042</v>
      </c>
      <c r="E254" s="27" t="s">
        <v>198</v>
      </c>
      <c r="F254" s="27"/>
      <c r="G254" s="27" t="s">
        <v>4162</v>
      </c>
      <c r="H254" s="27"/>
      <c r="I254" s="27" t="s">
        <v>53</v>
      </c>
      <c r="J254" s="27" t="s">
        <v>2210</v>
      </c>
      <c r="K254" s="27" t="s">
        <v>58</v>
      </c>
      <c r="L254" s="27" t="s">
        <v>4181</v>
      </c>
      <c r="M254" s="27" t="s">
        <v>61</v>
      </c>
      <c r="N254" s="27" t="s">
        <v>4185</v>
      </c>
      <c r="O254" s="27" t="s">
        <v>185</v>
      </c>
      <c r="P254" s="27" t="s">
        <v>4188</v>
      </c>
      <c r="Q254" s="27" t="s">
        <v>2279</v>
      </c>
      <c r="R254" s="27" t="s">
        <v>1939</v>
      </c>
      <c r="S254" s="27" t="s">
        <v>1940</v>
      </c>
      <c r="T254" s="27" t="s">
        <v>1928</v>
      </c>
      <c r="U254" s="30" t="s">
        <v>3066</v>
      </c>
      <c r="V254" s="25" t="s">
        <v>2639</v>
      </c>
      <c r="W254" s="15"/>
    </row>
    <row r="255">
      <c r="A255" s="15"/>
      <c r="B255" s="98" t="s">
        <v>4192</v>
      </c>
      <c r="C255" s="27" t="s">
        <v>198</v>
      </c>
      <c r="D255" s="27" t="s">
        <v>3067</v>
      </c>
      <c r="E255" s="27" t="s">
        <v>198</v>
      </c>
      <c r="F255" s="27"/>
      <c r="G255" s="27" t="s">
        <v>4198</v>
      </c>
      <c r="H255" s="27"/>
      <c r="I255" s="27" t="s">
        <v>53</v>
      </c>
      <c r="J255" s="27" t="s">
        <v>3069</v>
      </c>
      <c r="K255" s="27" t="s">
        <v>58</v>
      </c>
      <c r="L255" s="27" t="s">
        <v>3070</v>
      </c>
      <c r="M255" s="27" t="s">
        <v>61</v>
      </c>
      <c r="N255" s="27" t="s">
        <v>3072</v>
      </c>
      <c r="O255" s="27" t="s">
        <v>185</v>
      </c>
      <c r="P255" s="27" t="s">
        <v>3073</v>
      </c>
      <c r="Q255" s="27" t="s">
        <v>3074</v>
      </c>
      <c r="R255" s="27" t="s">
        <v>3075</v>
      </c>
      <c r="S255" s="27" t="s">
        <v>3076</v>
      </c>
      <c r="T255" s="27" t="s">
        <v>1928</v>
      </c>
      <c r="U255" s="30" t="s">
        <v>3078</v>
      </c>
      <c r="V255" s="25" t="s">
        <v>2639</v>
      </c>
      <c r="W255" s="15"/>
    </row>
    <row r="256">
      <c r="A256" s="15"/>
      <c r="B256" s="98" t="s">
        <v>4212</v>
      </c>
      <c r="C256" s="27" t="s">
        <v>198</v>
      </c>
      <c r="D256" s="27" t="s">
        <v>4215</v>
      </c>
      <c r="E256" s="27" t="s">
        <v>198</v>
      </c>
      <c r="F256" s="27"/>
      <c r="G256" s="27" t="s">
        <v>1222</v>
      </c>
      <c r="H256" s="27"/>
      <c r="I256" s="27" t="s">
        <v>53</v>
      </c>
      <c r="J256" s="27" t="s">
        <v>4221</v>
      </c>
      <c r="K256" s="27" t="s">
        <v>58</v>
      </c>
      <c r="L256" s="27" t="s">
        <v>4223</v>
      </c>
      <c r="M256" s="27" t="s">
        <v>61</v>
      </c>
      <c r="N256" s="27" t="s">
        <v>4225</v>
      </c>
      <c r="O256" s="27" t="s">
        <v>185</v>
      </c>
      <c r="P256" s="27" t="s">
        <v>4226</v>
      </c>
      <c r="Q256" s="27" t="s">
        <v>4228</v>
      </c>
      <c r="R256" s="27" t="s">
        <v>1939</v>
      </c>
      <c r="S256" s="27" t="s">
        <v>1940</v>
      </c>
      <c r="T256" s="27" t="s">
        <v>1928</v>
      </c>
      <c r="U256" s="30" t="s">
        <v>3092</v>
      </c>
      <c r="V256" s="25" t="s">
        <v>2585</v>
      </c>
      <c r="W256" s="15"/>
    </row>
    <row r="257">
      <c r="A257" s="15"/>
      <c r="B257" s="98" t="s">
        <v>4233</v>
      </c>
      <c r="C257" s="27" t="s">
        <v>198</v>
      </c>
      <c r="D257" s="27" t="s">
        <v>4235</v>
      </c>
      <c r="E257" s="27" t="s">
        <v>198</v>
      </c>
      <c r="F257" s="27"/>
      <c r="G257" s="27" t="s">
        <v>4240</v>
      </c>
      <c r="H257" s="27"/>
      <c r="I257" s="27" t="s">
        <v>113</v>
      </c>
      <c r="J257" s="27" t="s">
        <v>4244</v>
      </c>
      <c r="K257" s="27" t="s">
        <v>58</v>
      </c>
      <c r="L257" s="27" t="s">
        <v>4245</v>
      </c>
      <c r="M257" s="27" t="s">
        <v>61</v>
      </c>
      <c r="N257" s="27" t="s">
        <v>4247</v>
      </c>
      <c r="O257" s="27" t="s">
        <v>4249</v>
      </c>
      <c r="P257" s="27" t="s">
        <v>4251</v>
      </c>
      <c r="Q257" s="27" t="s">
        <v>2045</v>
      </c>
      <c r="R257" s="27" t="s">
        <v>2044</v>
      </c>
      <c r="S257" s="27" t="s">
        <v>2629</v>
      </c>
      <c r="T257" s="27" t="s">
        <v>2253</v>
      </c>
      <c r="U257" s="30" t="s">
        <v>3107</v>
      </c>
      <c r="V257" s="25" t="s">
        <v>2639</v>
      </c>
      <c r="W257" s="15"/>
    </row>
    <row r="258">
      <c r="A258" s="15"/>
      <c r="B258" s="98" t="s">
        <v>4260</v>
      </c>
      <c r="C258" s="27" t="s">
        <v>198</v>
      </c>
      <c r="D258" s="27" t="s">
        <v>3111</v>
      </c>
      <c r="E258" s="27" t="s">
        <v>198</v>
      </c>
      <c r="F258" s="27"/>
      <c r="G258" s="27" t="s">
        <v>4267</v>
      </c>
      <c r="H258" s="27"/>
      <c r="I258" s="27" t="s">
        <v>53</v>
      </c>
      <c r="J258" s="27" t="s">
        <v>3115</v>
      </c>
      <c r="K258" s="27" t="s">
        <v>103</v>
      </c>
      <c r="L258" s="27" t="s">
        <v>3116</v>
      </c>
      <c r="M258" s="27" t="s">
        <v>61</v>
      </c>
      <c r="N258" s="27" t="s">
        <v>3118</v>
      </c>
      <c r="O258" s="27" t="s">
        <v>154</v>
      </c>
      <c r="P258" s="27" t="s">
        <v>3119</v>
      </c>
      <c r="Q258" s="27" t="s">
        <v>2070</v>
      </c>
      <c r="R258" s="27" t="s">
        <v>2080</v>
      </c>
      <c r="S258" s="27" t="s">
        <v>2081</v>
      </c>
      <c r="T258" s="27" t="s">
        <v>3122</v>
      </c>
      <c r="U258" s="30" t="s">
        <v>3123</v>
      </c>
      <c r="V258" s="25" t="s">
        <v>2596</v>
      </c>
      <c r="W258" s="15"/>
    </row>
    <row r="259">
      <c r="A259" s="15"/>
      <c r="B259" s="98" t="s">
        <v>4276</v>
      </c>
      <c r="C259" s="27" t="s">
        <v>198</v>
      </c>
      <c r="D259" s="27" t="s">
        <v>4281</v>
      </c>
      <c r="E259" s="27" t="s">
        <v>198</v>
      </c>
      <c r="F259" s="27"/>
      <c r="G259" s="27" t="s">
        <v>4284</v>
      </c>
      <c r="H259" s="27"/>
      <c r="I259" s="27" t="s">
        <v>53</v>
      </c>
      <c r="J259" s="27" t="s">
        <v>4286</v>
      </c>
      <c r="K259" s="27" t="s">
        <v>125</v>
      </c>
      <c r="L259" s="27" t="s">
        <v>4288</v>
      </c>
      <c r="M259" s="27" t="s">
        <v>61</v>
      </c>
      <c r="N259" s="27" t="s">
        <v>4291</v>
      </c>
      <c r="O259" s="27" t="s">
        <v>185</v>
      </c>
      <c r="P259" s="27" t="s">
        <v>4294</v>
      </c>
      <c r="Q259" s="27" t="s">
        <v>4295</v>
      </c>
      <c r="R259" s="27" t="s">
        <v>2070</v>
      </c>
      <c r="S259" s="27" t="s">
        <v>1927</v>
      </c>
      <c r="T259" s="27" t="s">
        <v>1928</v>
      </c>
      <c r="U259" s="30" t="s">
        <v>3135</v>
      </c>
      <c r="V259" s="25" t="s">
        <v>2639</v>
      </c>
      <c r="W259" s="15"/>
    </row>
    <row r="260">
      <c r="A260" s="15"/>
      <c r="B260" s="98" t="s">
        <v>4298</v>
      </c>
      <c r="C260" s="27" t="s">
        <v>198</v>
      </c>
      <c r="D260" s="27" t="s">
        <v>10903</v>
      </c>
      <c r="E260" s="27" t="s">
        <v>198</v>
      </c>
      <c r="F260" s="27"/>
      <c r="G260" s="27" t="s">
        <v>4306</v>
      </c>
      <c r="H260" s="27"/>
      <c r="I260" s="27" t="s">
        <v>53</v>
      </c>
      <c r="J260" s="27" t="s">
        <v>4309</v>
      </c>
      <c r="K260" s="27" t="s">
        <v>58</v>
      </c>
      <c r="L260" s="27" t="s">
        <v>10909</v>
      </c>
      <c r="M260" s="27" t="s">
        <v>61</v>
      </c>
      <c r="N260" s="27" t="s">
        <v>4312</v>
      </c>
      <c r="O260" s="27" t="s">
        <v>14</v>
      </c>
      <c r="P260" s="27" t="s">
        <v>4314</v>
      </c>
      <c r="Q260" s="27" t="s">
        <v>3274</v>
      </c>
      <c r="R260" s="27" t="s">
        <v>2681</v>
      </c>
      <c r="S260" s="27" t="s">
        <v>2046</v>
      </c>
      <c r="T260" s="27" t="s">
        <v>2964</v>
      </c>
      <c r="U260" s="30" t="s">
        <v>3146</v>
      </c>
      <c r="V260" s="25" t="s">
        <v>2639</v>
      </c>
      <c r="W260" s="15"/>
    </row>
    <row r="261">
      <c r="A261" s="15"/>
      <c r="B261" s="98" t="s">
        <v>4316</v>
      </c>
      <c r="C261" s="27" t="s">
        <v>198</v>
      </c>
      <c r="D261" s="27" t="s">
        <v>3147</v>
      </c>
      <c r="E261" s="27" t="s">
        <v>198</v>
      </c>
      <c r="F261" s="27"/>
      <c r="G261" s="27" t="s">
        <v>4323</v>
      </c>
      <c r="H261" s="27"/>
      <c r="I261" s="27" t="s">
        <v>53</v>
      </c>
      <c r="J261" s="27" t="s">
        <v>3149</v>
      </c>
      <c r="K261" s="27" t="s">
        <v>58</v>
      </c>
      <c r="L261" s="27" t="s">
        <v>3150</v>
      </c>
      <c r="M261" s="27" t="s">
        <v>61</v>
      </c>
      <c r="N261" s="27" t="s">
        <v>3151</v>
      </c>
      <c r="O261" s="27" t="s">
        <v>185</v>
      </c>
      <c r="P261" s="27" t="s">
        <v>3152</v>
      </c>
      <c r="Q261" s="27" t="s">
        <v>1939</v>
      </c>
      <c r="R261" s="27" t="s">
        <v>1939</v>
      </c>
      <c r="S261" s="27" t="s">
        <v>1940</v>
      </c>
      <c r="T261" s="27" t="s">
        <v>1928</v>
      </c>
      <c r="U261" s="30" t="s">
        <v>3154</v>
      </c>
      <c r="V261" s="25" t="s">
        <v>2585</v>
      </c>
      <c r="W261" s="15"/>
    </row>
    <row r="262">
      <c r="A262" s="15"/>
      <c r="B262" s="98" t="s">
        <v>4332</v>
      </c>
      <c r="C262" s="27" t="s">
        <v>198</v>
      </c>
      <c r="D262" s="27" t="s">
        <v>4333</v>
      </c>
      <c r="E262" s="27" t="s">
        <v>198</v>
      </c>
      <c r="F262" s="27"/>
      <c r="G262" s="27" t="s">
        <v>4336</v>
      </c>
      <c r="H262" s="27"/>
      <c r="I262" s="27" t="s">
        <v>53</v>
      </c>
      <c r="J262" s="27" t="s">
        <v>4339</v>
      </c>
      <c r="K262" s="27" t="s">
        <v>58</v>
      </c>
      <c r="L262" s="27" t="s">
        <v>4341</v>
      </c>
      <c r="M262" s="27" t="s">
        <v>61</v>
      </c>
      <c r="N262" s="27" t="s">
        <v>4343</v>
      </c>
      <c r="O262" s="27" t="s">
        <v>14</v>
      </c>
      <c r="P262" s="27" t="s">
        <v>4346</v>
      </c>
      <c r="Q262" s="27" t="s">
        <v>2190</v>
      </c>
      <c r="R262" s="27" t="s">
        <v>2192</v>
      </c>
      <c r="S262" s="27" t="s">
        <v>1927</v>
      </c>
      <c r="T262" s="27" t="s">
        <v>1928</v>
      </c>
      <c r="U262" s="30" t="s">
        <v>3162</v>
      </c>
      <c r="V262" s="25" t="s">
        <v>2639</v>
      </c>
      <c r="W262" s="15"/>
    </row>
    <row r="263">
      <c r="A263" s="15"/>
      <c r="B263" s="98" t="s">
        <v>4352</v>
      </c>
      <c r="C263" s="27" t="s">
        <v>198</v>
      </c>
      <c r="D263" s="27" t="s">
        <v>3163</v>
      </c>
      <c r="E263" s="27" t="s">
        <v>198</v>
      </c>
      <c r="F263" s="27"/>
      <c r="G263" s="27" t="s">
        <v>4358</v>
      </c>
      <c r="H263" s="27"/>
      <c r="I263" s="27" t="s">
        <v>53</v>
      </c>
      <c r="J263" s="27" t="s">
        <v>3166</v>
      </c>
      <c r="K263" s="27" t="s">
        <v>58</v>
      </c>
      <c r="L263" s="27" t="s">
        <v>3168</v>
      </c>
      <c r="M263" s="27" t="s">
        <v>61</v>
      </c>
      <c r="N263" s="27" t="s">
        <v>3170</v>
      </c>
      <c r="O263" s="27" t="s">
        <v>3172</v>
      </c>
      <c r="P263" s="27" t="s">
        <v>3174</v>
      </c>
      <c r="Q263" s="27" t="s">
        <v>2816</v>
      </c>
      <c r="R263" s="27" t="s">
        <v>2192</v>
      </c>
      <c r="S263" s="27" t="s">
        <v>1927</v>
      </c>
      <c r="T263" s="27" t="s">
        <v>1928</v>
      </c>
      <c r="U263" s="30" t="s">
        <v>3176</v>
      </c>
      <c r="V263" s="25" t="s">
        <v>2596</v>
      </c>
      <c r="W263" s="15"/>
    </row>
    <row r="264">
      <c r="A264" s="15"/>
      <c r="B264" s="98" t="s">
        <v>4367</v>
      </c>
      <c r="C264" s="27" t="s">
        <v>198</v>
      </c>
      <c r="D264" s="27" t="s">
        <v>10967</v>
      </c>
      <c r="E264" s="27" t="s">
        <v>198</v>
      </c>
      <c r="F264" s="27"/>
      <c r="G264" s="27" t="s">
        <v>4373</v>
      </c>
      <c r="H264" s="27"/>
      <c r="I264" s="27" t="s">
        <v>113</v>
      </c>
      <c r="J264" s="27" t="s">
        <v>4374</v>
      </c>
      <c r="K264" s="27" t="s">
        <v>58</v>
      </c>
      <c r="L264" s="27" t="s">
        <v>4376</v>
      </c>
      <c r="M264" s="27" t="s">
        <v>61</v>
      </c>
      <c r="N264" s="27" t="s">
        <v>10972</v>
      </c>
      <c r="O264" s="27" t="s">
        <v>1935</v>
      </c>
      <c r="P264" s="27" t="s">
        <v>4378</v>
      </c>
      <c r="Q264" s="27" t="s">
        <v>4379</v>
      </c>
      <c r="R264" s="27" t="s">
        <v>4379</v>
      </c>
      <c r="S264" s="27" t="s">
        <v>2046</v>
      </c>
      <c r="T264" s="27" t="s">
        <v>1928</v>
      </c>
      <c r="U264" s="30" t="s">
        <v>3188</v>
      </c>
      <c r="V264" s="25" t="s">
        <v>2585</v>
      </c>
      <c r="W264" s="15"/>
    </row>
    <row r="265">
      <c r="A265" s="15"/>
      <c r="B265" s="98" t="s">
        <v>4384</v>
      </c>
      <c r="C265" s="27" t="s">
        <v>198</v>
      </c>
      <c r="D265" s="27" t="s">
        <v>4385</v>
      </c>
      <c r="E265" s="27" t="s">
        <v>198</v>
      </c>
      <c r="F265" s="27"/>
      <c r="G265" s="27" t="s">
        <v>4388</v>
      </c>
      <c r="H265" s="27"/>
      <c r="I265" s="27" t="s">
        <v>53</v>
      </c>
      <c r="J265" s="27" t="s">
        <v>4389</v>
      </c>
      <c r="K265" s="27" t="s">
        <v>58</v>
      </c>
      <c r="L265" s="27" t="s">
        <v>4391</v>
      </c>
      <c r="M265" s="27" t="s">
        <v>2609</v>
      </c>
      <c r="N265" s="27" t="s">
        <v>4393</v>
      </c>
      <c r="O265" s="27" t="s">
        <v>185</v>
      </c>
      <c r="P265" s="27" t="s">
        <v>4395</v>
      </c>
      <c r="Q265" s="27" t="s">
        <v>4396</v>
      </c>
      <c r="R265" s="27" t="s">
        <v>4397</v>
      </c>
      <c r="S265" s="27" t="s">
        <v>3443</v>
      </c>
      <c r="T265" s="27" t="s">
        <v>1928</v>
      </c>
      <c r="U265" s="30" t="s">
        <v>3200</v>
      </c>
      <c r="V265" s="25" t="s">
        <v>2585</v>
      </c>
      <c r="W265" s="15"/>
    </row>
    <row r="266">
      <c r="A266" s="15"/>
      <c r="B266" s="98" t="s">
        <v>4400</v>
      </c>
      <c r="C266" s="27" t="s">
        <v>198</v>
      </c>
      <c r="D266" s="27" t="s">
        <v>11001</v>
      </c>
      <c r="E266" s="27" t="s">
        <v>198</v>
      </c>
      <c r="F266" s="27"/>
      <c r="G266" s="27" t="s">
        <v>4407</v>
      </c>
      <c r="H266" s="27"/>
      <c r="I266" s="27" t="s">
        <v>53</v>
      </c>
      <c r="J266" s="27" t="s">
        <v>11007</v>
      </c>
      <c r="K266" s="27" t="s">
        <v>58</v>
      </c>
      <c r="L266" s="27" t="s">
        <v>11008</v>
      </c>
      <c r="M266" s="27" t="s">
        <v>61</v>
      </c>
      <c r="N266" s="27" t="s">
        <v>11010</v>
      </c>
      <c r="O266" s="27" t="s">
        <v>185</v>
      </c>
      <c r="P266" s="27" t="s">
        <v>4414</v>
      </c>
      <c r="Q266" s="27" t="s">
        <v>11014</v>
      </c>
      <c r="R266" s="27" t="s">
        <v>11016</v>
      </c>
      <c r="S266" s="27" t="s">
        <v>9976</v>
      </c>
      <c r="T266" s="27" t="s">
        <v>2964</v>
      </c>
      <c r="U266" s="30" t="s">
        <v>3213</v>
      </c>
      <c r="V266" s="25" t="s">
        <v>2639</v>
      </c>
      <c r="W266" s="15"/>
    </row>
    <row r="267">
      <c r="A267" s="15"/>
      <c r="B267" s="98" t="s">
        <v>4418</v>
      </c>
      <c r="C267" s="27" t="s">
        <v>198</v>
      </c>
      <c r="D267" s="27" t="s">
        <v>4419</v>
      </c>
      <c r="E267" s="27" t="s">
        <v>198</v>
      </c>
      <c r="F267" s="27"/>
      <c r="G267" s="27" t="s">
        <v>4422</v>
      </c>
      <c r="H267" s="27"/>
      <c r="I267" s="27" t="s">
        <v>113</v>
      </c>
      <c r="J267" s="27" t="s">
        <v>4424</v>
      </c>
      <c r="K267" s="27" t="s">
        <v>58</v>
      </c>
      <c r="L267" s="27" t="s">
        <v>4426</v>
      </c>
      <c r="M267" s="27" t="s">
        <v>61</v>
      </c>
      <c r="N267" s="27" t="s">
        <v>4429</v>
      </c>
      <c r="O267" s="27" t="s">
        <v>185</v>
      </c>
      <c r="P267" s="27" t="s">
        <v>4433</v>
      </c>
      <c r="Q267" s="27" t="s">
        <v>2149</v>
      </c>
      <c r="R267" s="27" t="s">
        <v>2150</v>
      </c>
      <c r="S267" s="27" t="s">
        <v>2081</v>
      </c>
      <c r="T267" s="27" t="s">
        <v>1928</v>
      </c>
      <c r="U267" s="30" t="s">
        <v>3224</v>
      </c>
      <c r="V267" s="25" t="s">
        <v>2639</v>
      </c>
      <c r="W267" s="15"/>
    </row>
    <row r="268">
      <c r="A268" s="15"/>
      <c r="B268" s="98" t="s">
        <v>4439</v>
      </c>
      <c r="C268" s="27" t="s">
        <v>198</v>
      </c>
      <c r="D268" s="27" t="s">
        <v>4442</v>
      </c>
      <c r="E268" s="27" t="s">
        <v>198</v>
      </c>
      <c r="F268" s="27"/>
      <c r="G268" s="27" t="s">
        <v>4445</v>
      </c>
      <c r="H268" s="27"/>
      <c r="I268" s="27" t="s">
        <v>53</v>
      </c>
      <c r="J268" s="27" t="s">
        <v>4448</v>
      </c>
      <c r="K268" s="27" t="s">
        <v>58</v>
      </c>
      <c r="L268" s="27" t="s">
        <v>4451</v>
      </c>
      <c r="M268" s="27" t="s">
        <v>61</v>
      </c>
      <c r="N268" s="27" t="s">
        <v>4453</v>
      </c>
      <c r="O268" s="27" t="s">
        <v>3271</v>
      </c>
      <c r="P268" s="27" t="s">
        <v>4454</v>
      </c>
      <c r="Q268" s="27" t="s">
        <v>2723</v>
      </c>
      <c r="R268" s="27" t="s">
        <v>1939</v>
      </c>
      <c r="S268" s="27" t="s">
        <v>1940</v>
      </c>
      <c r="T268" s="27" t="s">
        <v>1928</v>
      </c>
      <c r="U268" s="30" t="s">
        <v>3237</v>
      </c>
      <c r="V268" s="25" t="s">
        <v>2585</v>
      </c>
      <c r="W268" s="15"/>
    </row>
    <row r="269">
      <c r="A269" s="15"/>
      <c r="B269" s="98" t="s">
        <v>4460</v>
      </c>
      <c r="C269" s="27" t="s">
        <v>198</v>
      </c>
      <c r="D269" s="27" t="s">
        <v>11051</v>
      </c>
      <c r="E269" s="27" t="s">
        <v>198</v>
      </c>
      <c r="F269" s="27"/>
      <c r="G269" s="27" t="s">
        <v>4465</v>
      </c>
      <c r="H269" s="27"/>
      <c r="I269" s="27" t="s">
        <v>53</v>
      </c>
      <c r="J269" s="27" t="s">
        <v>4468</v>
      </c>
      <c r="K269" s="27" t="s">
        <v>58</v>
      </c>
      <c r="L269" s="27" t="s">
        <v>11054</v>
      </c>
      <c r="M269" s="27" t="s">
        <v>61</v>
      </c>
      <c r="N269" s="27" t="s">
        <v>11055</v>
      </c>
      <c r="O269" s="27" t="s">
        <v>3247</v>
      </c>
      <c r="P269" s="27" t="s">
        <v>4475</v>
      </c>
      <c r="Q269" s="27" t="s">
        <v>8405</v>
      </c>
      <c r="R269" s="27" t="s">
        <v>11059</v>
      </c>
      <c r="S269" s="27" t="s">
        <v>3902</v>
      </c>
      <c r="T269" s="27" t="s">
        <v>1928</v>
      </c>
      <c r="U269" s="30" t="s">
        <v>3252</v>
      </c>
      <c r="V269" s="25" t="s">
        <v>2639</v>
      </c>
      <c r="W269" s="15"/>
    </row>
    <row r="270">
      <c r="A270" s="15"/>
      <c r="B270" s="98" t="s">
        <v>4481</v>
      </c>
      <c r="C270" s="27" t="s">
        <v>198</v>
      </c>
      <c r="D270" s="27" t="s">
        <v>3254</v>
      </c>
      <c r="E270" s="27" t="s">
        <v>198</v>
      </c>
      <c r="F270" s="27"/>
      <c r="G270" s="27" t="s">
        <v>4485</v>
      </c>
      <c r="H270" s="27"/>
      <c r="I270" s="27" t="s">
        <v>53</v>
      </c>
      <c r="J270" s="27" t="s">
        <v>3256</v>
      </c>
      <c r="K270" s="27" t="s">
        <v>58</v>
      </c>
      <c r="L270" s="27" t="s">
        <v>3257</v>
      </c>
      <c r="M270" s="27" t="s">
        <v>61</v>
      </c>
      <c r="N270" s="27" t="s">
        <v>3259</v>
      </c>
      <c r="O270" s="27" t="s">
        <v>329</v>
      </c>
      <c r="P270" s="27" t="s">
        <v>3261</v>
      </c>
      <c r="Q270" s="27" t="s">
        <v>3262</v>
      </c>
      <c r="R270" s="27" t="s">
        <v>2192</v>
      </c>
      <c r="S270" s="27" t="s">
        <v>2081</v>
      </c>
      <c r="T270" s="27" t="s">
        <v>1928</v>
      </c>
      <c r="U270" s="30" t="s">
        <v>3266</v>
      </c>
      <c r="V270" s="25" t="s">
        <v>2639</v>
      </c>
      <c r="W270" s="15"/>
    </row>
    <row r="271">
      <c r="A271" s="15"/>
      <c r="B271" s="98" t="s">
        <v>4491</v>
      </c>
      <c r="C271" s="27" t="s">
        <v>198</v>
      </c>
      <c r="D271" s="27" t="s">
        <v>4493</v>
      </c>
      <c r="E271" s="27" t="s">
        <v>198</v>
      </c>
      <c r="F271" s="27"/>
      <c r="G271" s="27" t="s">
        <v>4496</v>
      </c>
      <c r="H271" s="27"/>
      <c r="I271" s="27" t="s">
        <v>53</v>
      </c>
      <c r="J271" s="27" t="s">
        <v>4500</v>
      </c>
      <c r="K271" s="27" t="s">
        <v>58</v>
      </c>
      <c r="L271" s="27" t="s">
        <v>4501</v>
      </c>
      <c r="M271" s="27" t="s">
        <v>61</v>
      </c>
      <c r="N271" s="27" t="s">
        <v>4503</v>
      </c>
      <c r="O271" s="27" t="s">
        <v>4504</v>
      </c>
      <c r="P271" s="27" t="s">
        <v>4506</v>
      </c>
      <c r="Q271" s="27" t="s">
        <v>4507</v>
      </c>
      <c r="R271" s="27" t="s">
        <v>2192</v>
      </c>
      <c r="S271" s="27" t="s">
        <v>2081</v>
      </c>
      <c r="T271" s="27" t="s">
        <v>1928</v>
      </c>
      <c r="U271" s="30" t="s">
        <v>3280</v>
      </c>
      <c r="V271" s="25" t="s">
        <v>2596</v>
      </c>
      <c r="W271" s="15"/>
    </row>
    <row r="272">
      <c r="A272" s="15"/>
      <c r="B272" s="98" t="s">
        <v>4512</v>
      </c>
      <c r="C272" s="27" t="s">
        <v>198</v>
      </c>
      <c r="D272" s="27" t="s">
        <v>4514</v>
      </c>
      <c r="E272" s="27" t="s">
        <v>198</v>
      </c>
      <c r="F272" s="27"/>
      <c r="G272" s="27" t="s">
        <v>4516</v>
      </c>
      <c r="H272" s="27"/>
      <c r="I272" s="27" t="s">
        <v>113</v>
      </c>
      <c r="J272" s="27" t="s">
        <v>4518</v>
      </c>
      <c r="K272" s="27" t="s">
        <v>58</v>
      </c>
      <c r="L272" s="27" t="s">
        <v>4519</v>
      </c>
      <c r="M272" s="27" t="s">
        <v>61</v>
      </c>
      <c r="N272" s="27" t="s">
        <v>4520</v>
      </c>
      <c r="O272" s="27" t="s">
        <v>14</v>
      </c>
      <c r="P272" s="27" t="s">
        <v>4522</v>
      </c>
      <c r="Q272" s="27" t="s">
        <v>4524</v>
      </c>
      <c r="R272" s="27" t="s">
        <v>4525</v>
      </c>
      <c r="S272" s="27" t="s">
        <v>1022</v>
      </c>
      <c r="T272" s="27" t="s">
        <v>1928</v>
      </c>
      <c r="U272" s="30" t="s">
        <v>3297</v>
      </c>
      <c r="V272" s="25" t="s">
        <v>2639</v>
      </c>
      <c r="W272" s="15"/>
    </row>
    <row r="273">
      <c r="A273" s="15"/>
      <c r="B273" s="98" t="s">
        <v>4528</v>
      </c>
      <c r="C273" s="27" t="s">
        <v>198</v>
      </c>
      <c r="D273" s="27" t="s">
        <v>3298</v>
      </c>
      <c r="E273" s="27" t="s">
        <v>198</v>
      </c>
      <c r="F273" s="27"/>
      <c r="G273" s="27" t="s">
        <v>3079</v>
      </c>
      <c r="H273" s="27"/>
      <c r="I273" s="27" t="s">
        <v>53</v>
      </c>
      <c r="J273" s="27" t="s">
        <v>4534</v>
      </c>
      <c r="K273" s="27" t="s">
        <v>103</v>
      </c>
      <c r="L273" s="27" t="s">
        <v>3300</v>
      </c>
      <c r="M273" s="27" t="s">
        <v>2177</v>
      </c>
      <c r="N273" s="27" t="s">
        <v>3302</v>
      </c>
      <c r="O273" s="27" t="s">
        <v>154</v>
      </c>
      <c r="P273" s="27" t="s">
        <v>4539</v>
      </c>
      <c r="Q273" s="27" t="s">
        <v>4079</v>
      </c>
      <c r="R273" s="27" t="s">
        <v>2044</v>
      </c>
      <c r="S273" s="27" t="s">
        <v>1940</v>
      </c>
      <c r="T273" s="27" t="s">
        <v>1928</v>
      </c>
      <c r="U273" s="30" t="s">
        <v>3305</v>
      </c>
      <c r="V273" s="25" t="s">
        <v>2639</v>
      </c>
      <c r="W273" s="15"/>
    </row>
    <row r="274">
      <c r="A274" s="15"/>
      <c r="B274" s="98" t="s">
        <v>4541</v>
      </c>
      <c r="C274" s="27" t="s">
        <v>198</v>
      </c>
      <c r="D274" s="27" t="s">
        <v>3306</v>
      </c>
      <c r="E274" s="27" t="s">
        <v>198</v>
      </c>
      <c r="F274" s="27"/>
      <c r="G274" s="27" t="s">
        <v>4546</v>
      </c>
      <c r="H274" s="27"/>
      <c r="I274" s="27" t="s">
        <v>53</v>
      </c>
      <c r="J274" s="27" t="s">
        <v>11129</v>
      </c>
      <c r="K274" s="27" t="s">
        <v>58</v>
      </c>
      <c r="L274" s="27" t="s">
        <v>3309</v>
      </c>
      <c r="M274" s="27" t="s">
        <v>61</v>
      </c>
      <c r="N274" s="27" t="s">
        <v>3310</v>
      </c>
      <c r="O274" s="27" t="s">
        <v>1036</v>
      </c>
      <c r="P274" s="27" t="s">
        <v>4551</v>
      </c>
      <c r="Q274" s="27" t="s">
        <v>1939</v>
      </c>
      <c r="R274" s="27" t="s">
        <v>1939</v>
      </c>
      <c r="S274" s="27" t="s">
        <v>1940</v>
      </c>
      <c r="T274" s="27" t="s">
        <v>1928</v>
      </c>
      <c r="U274" s="30" t="s">
        <v>3315</v>
      </c>
      <c r="V274" s="25" t="s">
        <v>2639</v>
      </c>
      <c r="W274" s="15"/>
    </row>
    <row r="275">
      <c r="A275" s="15"/>
      <c r="B275" s="98" t="s">
        <v>4557</v>
      </c>
      <c r="C275" s="27" t="s">
        <v>198</v>
      </c>
      <c r="D275" s="27" t="s">
        <v>4559</v>
      </c>
      <c r="E275" s="27" t="s">
        <v>198</v>
      </c>
      <c r="F275" s="27"/>
      <c r="G275" s="27" t="s">
        <v>4564</v>
      </c>
      <c r="H275" s="27"/>
      <c r="I275" s="27" t="s">
        <v>53</v>
      </c>
      <c r="J275" s="27" t="s">
        <v>4567</v>
      </c>
      <c r="K275" s="27" t="s">
        <v>58</v>
      </c>
      <c r="L275" s="27" t="s">
        <v>4568</v>
      </c>
      <c r="M275" s="27" t="s">
        <v>185</v>
      </c>
      <c r="N275" s="27" t="s">
        <v>4570</v>
      </c>
      <c r="O275" s="27" t="s">
        <v>185</v>
      </c>
      <c r="P275" s="27" t="s">
        <v>4571</v>
      </c>
      <c r="Q275" s="27" t="s">
        <v>4572</v>
      </c>
      <c r="R275" s="27" t="s">
        <v>2150</v>
      </c>
      <c r="S275" s="27" t="s">
        <v>1927</v>
      </c>
      <c r="T275" s="27" t="s">
        <v>1928</v>
      </c>
      <c r="U275" s="30" t="s">
        <v>3328</v>
      </c>
      <c r="V275" s="25" t="s">
        <v>2596</v>
      </c>
      <c r="W275" s="15"/>
    </row>
    <row r="276">
      <c r="A276" s="15"/>
      <c r="B276" s="98" t="s">
        <v>4578</v>
      </c>
      <c r="C276" s="27" t="s">
        <v>198</v>
      </c>
      <c r="D276" s="27" t="s">
        <v>3331</v>
      </c>
      <c r="E276" s="27" t="s">
        <v>198</v>
      </c>
      <c r="F276" s="27"/>
      <c r="G276" s="27" t="s">
        <v>4581</v>
      </c>
      <c r="H276" s="27"/>
      <c r="I276" s="27" t="s">
        <v>53</v>
      </c>
      <c r="J276" s="27" t="s">
        <v>4583</v>
      </c>
      <c r="K276" s="27" t="s">
        <v>103</v>
      </c>
      <c r="L276" s="27" t="s">
        <v>3334</v>
      </c>
      <c r="M276" s="27" t="s">
        <v>14</v>
      </c>
      <c r="N276" s="27" t="s">
        <v>3336</v>
      </c>
      <c r="O276" s="27" t="s">
        <v>4586</v>
      </c>
      <c r="P276" s="27" t="s">
        <v>4587</v>
      </c>
      <c r="Q276" s="27" t="s">
        <v>4589</v>
      </c>
      <c r="R276" s="27" t="s">
        <v>3966</v>
      </c>
      <c r="S276" s="27" t="s">
        <v>3966</v>
      </c>
      <c r="T276" s="27" t="s">
        <v>1928</v>
      </c>
      <c r="U276" s="30" t="s">
        <v>3342</v>
      </c>
      <c r="V276" s="25" t="s">
        <v>2639</v>
      </c>
      <c r="W276" s="15"/>
    </row>
    <row r="277">
      <c r="A277" s="15"/>
      <c r="B277" s="98" t="s">
        <v>4592</v>
      </c>
      <c r="C277" s="27" t="s">
        <v>198</v>
      </c>
      <c r="D277" s="27" t="s">
        <v>4594</v>
      </c>
      <c r="E277" s="27" t="s">
        <v>198</v>
      </c>
      <c r="F277" s="27"/>
      <c r="G277" s="27" t="s">
        <v>4597</v>
      </c>
      <c r="H277" s="27"/>
      <c r="I277" s="27" t="s">
        <v>113</v>
      </c>
      <c r="J277" s="27" t="s">
        <v>4599</v>
      </c>
      <c r="K277" s="27" t="s">
        <v>58</v>
      </c>
      <c r="L277" s="27" t="s">
        <v>4601</v>
      </c>
      <c r="M277" s="27" t="s">
        <v>61</v>
      </c>
      <c r="N277" s="27" t="s">
        <v>4604</v>
      </c>
      <c r="O277" s="27" t="s">
        <v>185</v>
      </c>
      <c r="P277" s="27" t="s">
        <v>4607</v>
      </c>
      <c r="Q277" s="27" t="s">
        <v>4608</v>
      </c>
      <c r="R277" s="27" t="s">
        <v>2070</v>
      </c>
      <c r="S277" s="27" t="s">
        <v>2081</v>
      </c>
      <c r="T277" s="27" t="s">
        <v>1928</v>
      </c>
      <c r="U277" s="30" t="s">
        <v>3357</v>
      </c>
      <c r="V277" s="25" t="s">
        <v>2596</v>
      </c>
      <c r="W277" s="15"/>
    </row>
    <row r="278">
      <c r="A278" s="15"/>
      <c r="B278" s="98" t="s">
        <v>4611</v>
      </c>
      <c r="C278" s="27" t="s">
        <v>198</v>
      </c>
      <c r="D278" s="27" t="s">
        <v>4614</v>
      </c>
      <c r="E278" s="27" t="s">
        <v>198</v>
      </c>
      <c r="F278" s="27"/>
      <c r="G278" s="27" t="s">
        <v>4619</v>
      </c>
      <c r="H278" s="27"/>
      <c r="I278" s="27" t="s">
        <v>53</v>
      </c>
      <c r="J278" s="27" t="s">
        <v>4622</v>
      </c>
      <c r="K278" s="27" t="s">
        <v>58</v>
      </c>
      <c r="L278" s="27" t="s">
        <v>4623</v>
      </c>
      <c r="M278" s="27" t="s">
        <v>61</v>
      </c>
      <c r="N278" s="27" t="s">
        <v>4625</v>
      </c>
      <c r="O278" s="27" t="s">
        <v>185</v>
      </c>
      <c r="P278" s="27" t="s">
        <v>11193</v>
      </c>
      <c r="Q278" s="27" t="s">
        <v>4629</v>
      </c>
      <c r="R278" s="27" t="s">
        <v>1926</v>
      </c>
      <c r="S278" s="27" t="s">
        <v>1927</v>
      </c>
      <c r="T278" s="27" t="s">
        <v>1928</v>
      </c>
      <c r="U278" s="30" t="s">
        <v>3370</v>
      </c>
      <c r="V278" s="25" t="s">
        <v>2639</v>
      </c>
      <c r="W278" s="15"/>
    </row>
    <row r="279">
      <c r="A279" s="15"/>
      <c r="B279" s="98" t="s">
        <v>4634</v>
      </c>
      <c r="C279" s="27" t="s">
        <v>198</v>
      </c>
      <c r="D279" s="27" t="s">
        <v>11202</v>
      </c>
      <c r="E279" s="27" t="s">
        <v>198</v>
      </c>
      <c r="F279" s="27"/>
      <c r="G279" s="27" t="s">
        <v>4638</v>
      </c>
      <c r="H279" s="27"/>
      <c r="I279" s="27" t="s">
        <v>53</v>
      </c>
      <c r="J279" s="27" t="s">
        <v>11207</v>
      </c>
      <c r="K279" s="27" t="s">
        <v>58</v>
      </c>
      <c r="L279" s="27" t="s">
        <v>4645</v>
      </c>
      <c r="M279" s="27" t="s">
        <v>185</v>
      </c>
      <c r="N279" s="27" t="s">
        <v>11210</v>
      </c>
      <c r="O279" s="27" t="s">
        <v>185</v>
      </c>
      <c r="P279" s="27" t="s">
        <v>11212</v>
      </c>
      <c r="Q279" s="27" t="s">
        <v>11214</v>
      </c>
      <c r="R279" s="27" t="s">
        <v>10141</v>
      </c>
      <c r="S279" s="27" t="s">
        <v>9976</v>
      </c>
      <c r="T279" s="27" t="s">
        <v>2964</v>
      </c>
      <c r="U279" s="30" t="s">
        <v>3385</v>
      </c>
      <c r="V279" s="25" t="s">
        <v>2639</v>
      </c>
      <c r="W279" s="15"/>
    </row>
    <row r="280">
      <c r="A280" s="15"/>
      <c r="B280" s="98" t="s">
        <v>4653</v>
      </c>
      <c r="C280" s="27" t="s">
        <v>198</v>
      </c>
      <c r="D280" s="27" t="s">
        <v>3388</v>
      </c>
      <c r="E280" s="27" t="s">
        <v>198</v>
      </c>
      <c r="F280" s="27"/>
      <c r="G280" s="27" t="s">
        <v>4658</v>
      </c>
      <c r="H280" s="27"/>
      <c r="I280" s="27" t="s">
        <v>53</v>
      </c>
      <c r="J280" s="27" t="s">
        <v>4661</v>
      </c>
      <c r="K280" s="27" t="s">
        <v>58</v>
      </c>
      <c r="L280" s="27" t="s">
        <v>4663</v>
      </c>
      <c r="M280" s="27" t="s">
        <v>185</v>
      </c>
      <c r="N280" s="27" t="s">
        <v>4665</v>
      </c>
      <c r="O280" s="27" t="s">
        <v>329</v>
      </c>
      <c r="P280" s="27" t="s">
        <v>3398</v>
      </c>
      <c r="Q280" s="27" t="s">
        <v>1924</v>
      </c>
      <c r="R280" s="27" t="s">
        <v>1926</v>
      </c>
      <c r="S280" s="27" t="s">
        <v>1927</v>
      </c>
      <c r="T280" s="27" t="s">
        <v>1928</v>
      </c>
      <c r="U280" s="30" t="s">
        <v>3400</v>
      </c>
      <c r="V280" s="25" t="s">
        <v>2596</v>
      </c>
      <c r="W280" s="15"/>
    </row>
    <row r="281">
      <c r="A281" s="15"/>
      <c r="B281" s="98" t="s">
        <v>4671</v>
      </c>
      <c r="C281" s="27" t="s">
        <v>198</v>
      </c>
      <c r="D281" s="27" t="s">
        <v>4673</v>
      </c>
      <c r="E281" s="27" t="s">
        <v>198</v>
      </c>
      <c r="F281" s="27"/>
      <c r="G281" s="27" t="s">
        <v>1154</v>
      </c>
      <c r="H281" s="27"/>
      <c r="I281" s="27" t="s">
        <v>113</v>
      </c>
      <c r="J281" s="27" t="s">
        <v>4680</v>
      </c>
      <c r="K281" s="27" t="s">
        <v>58</v>
      </c>
      <c r="L281" s="27" t="s">
        <v>4681</v>
      </c>
      <c r="M281" s="27" t="s">
        <v>2042</v>
      </c>
      <c r="N281" s="27" t="s">
        <v>11245</v>
      </c>
      <c r="O281" s="27" t="s">
        <v>4684</v>
      </c>
      <c r="P281" s="27" t="s">
        <v>4685</v>
      </c>
      <c r="Q281" s="27" t="s">
        <v>2679</v>
      </c>
      <c r="R281" s="27" t="s">
        <v>11250</v>
      </c>
      <c r="S281" s="27" t="s">
        <v>9976</v>
      </c>
      <c r="T281" s="27" t="s">
        <v>2964</v>
      </c>
      <c r="U281" s="30" t="s">
        <v>3414</v>
      </c>
      <c r="V281" s="25" t="s">
        <v>2639</v>
      </c>
      <c r="W281" s="15"/>
    </row>
    <row r="282">
      <c r="A282" s="15"/>
      <c r="B282" s="98" t="s">
        <v>4687</v>
      </c>
      <c r="C282" s="27" t="s">
        <v>198</v>
      </c>
      <c r="D282" s="27" t="s">
        <v>11257</v>
      </c>
      <c r="E282" s="27" t="s">
        <v>198</v>
      </c>
      <c r="F282" s="27"/>
      <c r="G282" s="27" t="s">
        <v>4691</v>
      </c>
      <c r="H282" s="27"/>
      <c r="I282" s="27" t="s">
        <v>53</v>
      </c>
      <c r="J282" s="27" t="s">
        <v>11261</v>
      </c>
      <c r="K282" s="27" t="s">
        <v>103</v>
      </c>
      <c r="L282" s="27" t="s">
        <v>11263</v>
      </c>
      <c r="M282" s="27" t="s">
        <v>61</v>
      </c>
      <c r="N282" s="27" t="s">
        <v>4695</v>
      </c>
      <c r="O282" s="27" t="s">
        <v>1317</v>
      </c>
      <c r="P282" s="27" t="s">
        <v>11266</v>
      </c>
      <c r="Q282" s="27" t="s">
        <v>11268</v>
      </c>
      <c r="R282" s="27" t="s">
        <v>11270</v>
      </c>
      <c r="S282" s="27" t="s">
        <v>4701</v>
      </c>
      <c r="T282" s="27" t="s">
        <v>1928</v>
      </c>
      <c r="U282" s="30" t="s">
        <v>4703</v>
      </c>
      <c r="V282" s="25" t="s">
        <v>2639</v>
      </c>
      <c r="W282" s="15"/>
    </row>
    <row r="283">
      <c r="A283" s="15"/>
      <c r="B283" s="98" t="s">
        <v>4705</v>
      </c>
      <c r="C283" s="27" t="s">
        <v>198</v>
      </c>
      <c r="D283" s="27" t="s">
        <v>3427</v>
      </c>
      <c r="E283" s="27" t="s">
        <v>198</v>
      </c>
      <c r="F283" s="27"/>
      <c r="G283" s="27" t="s">
        <v>4712</v>
      </c>
      <c r="H283" s="27"/>
      <c r="I283" s="27" t="s">
        <v>53</v>
      </c>
      <c r="J283" s="27" t="s">
        <v>4713</v>
      </c>
      <c r="K283" s="27" t="s">
        <v>58</v>
      </c>
      <c r="L283" s="27" t="s">
        <v>3431</v>
      </c>
      <c r="M283" s="27" t="s">
        <v>61</v>
      </c>
      <c r="N283" s="27" t="s">
        <v>3433</v>
      </c>
      <c r="O283" s="27" t="s">
        <v>185</v>
      </c>
      <c r="P283" s="27" t="s">
        <v>4718</v>
      </c>
      <c r="Q283" s="27" t="s">
        <v>4719</v>
      </c>
      <c r="R283" s="27" t="s">
        <v>2044</v>
      </c>
      <c r="S283" s="27" t="s">
        <v>3902</v>
      </c>
      <c r="T283" s="27" t="s">
        <v>1928</v>
      </c>
      <c r="U283" s="30" t="s">
        <v>3439</v>
      </c>
      <c r="V283" s="25" t="s">
        <v>2596</v>
      </c>
      <c r="W283" s="15"/>
    </row>
    <row r="284">
      <c r="A284" s="15"/>
      <c r="B284" s="98" t="s">
        <v>4727</v>
      </c>
      <c r="C284" s="27" t="s">
        <v>198</v>
      </c>
      <c r="D284" s="27" t="s">
        <v>4729</v>
      </c>
      <c r="E284" s="27" t="s">
        <v>198</v>
      </c>
      <c r="F284" s="27"/>
      <c r="G284" s="27" t="s">
        <v>4731</v>
      </c>
      <c r="H284" s="27"/>
      <c r="I284" s="27" t="s">
        <v>53</v>
      </c>
      <c r="J284" s="27" t="s">
        <v>4733</v>
      </c>
      <c r="K284" s="27" t="s">
        <v>58</v>
      </c>
      <c r="L284" s="27" t="s">
        <v>4735</v>
      </c>
      <c r="M284" s="27" t="s">
        <v>61</v>
      </c>
      <c r="N284" s="27" t="s">
        <v>4737</v>
      </c>
      <c r="O284" s="27" t="s">
        <v>185</v>
      </c>
      <c r="P284" s="27" t="s">
        <v>4740</v>
      </c>
      <c r="Q284" s="27" t="s">
        <v>2251</v>
      </c>
      <c r="R284" s="27" t="s">
        <v>2070</v>
      </c>
      <c r="S284" s="27" t="s">
        <v>1927</v>
      </c>
      <c r="T284" s="27" t="s">
        <v>1928</v>
      </c>
      <c r="U284" s="30" t="s">
        <v>3451</v>
      </c>
      <c r="V284" s="25" t="s">
        <v>2585</v>
      </c>
      <c r="W284" s="15"/>
    </row>
    <row r="285">
      <c r="A285" s="15"/>
      <c r="B285" s="98" t="s">
        <v>4744</v>
      </c>
      <c r="C285" s="27" t="s">
        <v>198</v>
      </c>
      <c r="D285" s="27" t="s">
        <v>3453</v>
      </c>
      <c r="E285" s="27" t="s">
        <v>198</v>
      </c>
      <c r="F285" s="27"/>
      <c r="G285" s="27" t="s">
        <v>4748</v>
      </c>
      <c r="H285" s="27"/>
      <c r="I285" s="27" t="s">
        <v>53</v>
      </c>
      <c r="J285" s="27" t="s">
        <v>3455</v>
      </c>
      <c r="K285" s="27" t="s">
        <v>58</v>
      </c>
      <c r="L285" s="27" t="s">
        <v>3456</v>
      </c>
      <c r="M285" s="27" t="s">
        <v>61</v>
      </c>
      <c r="N285" s="27" t="s">
        <v>3457</v>
      </c>
      <c r="O285" s="27" t="s">
        <v>329</v>
      </c>
      <c r="P285" s="27" t="s">
        <v>3459</v>
      </c>
      <c r="Q285" s="27" t="s">
        <v>922</v>
      </c>
      <c r="R285" s="27" t="s">
        <v>3461</v>
      </c>
      <c r="S285" s="27" t="s">
        <v>2046</v>
      </c>
      <c r="T285" s="27" t="s">
        <v>1928</v>
      </c>
      <c r="U285" s="30" t="s">
        <v>3463</v>
      </c>
      <c r="V285" s="25" t="s">
        <v>2596</v>
      </c>
      <c r="W285" s="15"/>
    </row>
    <row r="286">
      <c r="A286" s="15"/>
      <c r="B286" s="98" t="s">
        <v>4758</v>
      </c>
      <c r="C286" s="27" t="s">
        <v>198</v>
      </c>
      <c r="D286" s="27" t="s">
        <v>3464</v>
      </c>
      <c r="E286" s="27" t="s">
        <v>198</v>
      </c>
      <c r="F286" s="27"/>
      <c r="G286" s="27" t="s">
        <v>4764</v>
      </c>
      <c r="H286" s="27"/>
      <c r="I286" s="27" t="s">
        <v>53</v>
      </c>
      <c r="J286" s="27" t="s">
        <v>3465</v>
      </c>
      <c r="K286" s="27" t="s">
        <v>172</v>
      </c>
      <c r="L286" s="27" t="s">
        <v>3467</v>
      </c>
      <c r="M286" s="27" t="s">
        <v>61</v>
      </c>
      <c r="N286" s="27" t="s">
        <v>3468</v>
      </c>
      <c r="O286" s="27" t="s">
        <v>2609</v>
      </c>
      <c r="P286" s="27" t="s">
        <v>3469</v>
      </c>
      <c r="Q286" s="27" t="s">
        <v>3274</v>
      </c>
      <c r="R286" s="27" t="s">
        <v>2681</v>
      </c>
      <c r="S286" s="27" t="s">
        <v>1927</v>
      </c>
      <c r="T286" s="27" t="s">
        <v>1928</v>
      </c>
      <c r="U286" s="30" t="s">
        <v>3473</v>
      </c>
      <c r="V286" s="25" t="s">
        <v>2596</v>
      </c>
      <c r="W286" s="15"/>
    </row>
    <row r="287">
      <c r="A287" s="15"/>
      <c r="B287" s="98" t="s">
        <v>4774</v>
      </c>
      <c r="C287" s="27" t="s">
        <v>198</v>
      </c>
      <c r="D287" s="27" t="s">
        <v>4776</v>
      </c>
      <c r="E287" s="27" t="s">
        <v>198</v>
      </c>
      <c r="F287" s="27"/>
      <c r="G287" s="27" t="s">
        <v>4781</v>
      </c>
      <c r="H287" s="27"/>
      <c r="I287" s="27" t="s">
        <v>53</v>
      </c>
      <c r="J287" s="27" t="s">
        <v>4783</v>
      </c>
      <c r="K287" s="27" t="s">
        <v>58</v>
      </c>
      <c r="L287" s="27" t="s">
        <v>4785</v>
      </c>
      <c r="M287" s="27" t="s">
        <v>1921</v>
      </c>
      <c r="N287" s="27" t="s">
        <v>4786</v>
      </c>
      <c r="O287" s="27" t="s">
        <v>14</v>
      </c>
      <c r="P287" s="27" t="s">
        <v>4788</v>
      </c>
      <c r="Q287" s="27" t="s">
        <v>3051</v>
      </c>
      <c r="R287" s="27" t="s">
        <v>1939</v>
      </c>
      <c r="S287" s="27" t="s">
        <v>1940</v>
      </c>
      <c r="T287" s="27" t="s">
        <v>1928</v>
      </c>
      <c r="U287" s="30" t="s">
        <v>3483</v>
      </c>
      <c r="V287" s="25" t="s">
        <v>2639</v>
      </c>
      <c r="W287" s="15"/>
    </row>
    <row r="288">
      <c r="A288" s="15"/>
      <c r="B288" s="98" t="s">
        <v>4793</v>
      </c>
      <c r="C288" s="27" t="s">
        <v>198</v>
      </c>
      <c r="D288" s="27" t="s">
        <v>2935</v>
      </c>
      <c r="E288" s="27" t="s">
        <v>198</v>
      </c>
      <c r="F288" s="27"/>
      <c r="G288" s="27" t="s">
        <v>4796</v>
      </c>
      <c r="H288" s="27"/>
      <c r="I288" s="27" t="s">
        <v>53</v>
      </c>
      <c r="J288" s="27" t="s">
        <v>4798</v>
      </c>
      <c r="K288" s="27" t="s">
        <v>125</v>
      </c>
      <c r="L288" s="27" t="s">
        <v>4800</v>
      </c>
      <c r="M288" s="27" t="s">
        <v>61</v>
      </c>
      <c r="N288" s="27" t="s">
        <v>4801</v>
      </c>
      <c r="O288" s="27" t="s">
        <v>946</v>
      </c>
      <c r="P288" s="27" t="s">
        <v>4803</v>
      </c>
      <c r="Q288" s="27" t="s">
        <v>922</v>
      </c>
      <c r="R288" s="27" t="s">
        <v>2150</v>
      </c>
      <c r="S288" s="27" t="s">
        <v>1927</v>
      </c>
      <c r="T288" s="27" t="s">
        <v>1928</v>
      </c>
      <c r="U288" s="30" t="s">
        <v>3499</v>
      </c>
      <c r="V288" s="25" t="s">
        <v>2639</v>
      </c>
      <c r="W288" s="15"/>
    </row>
    <row r="289">
      <c r="A289" s="15"/>
      <c r="B289" s="98" t="s">
        <v>4806</v>
      </c>
      <c r="C289" s="27" t="s">
        <v>198</v>
      </c>
      <c r="D289" s="27" t="s">
        <v>4808</v>
      </c>
      <c r="E289" s="27" t="s">
        <v>198</v>
      </c>
      <c r="F289" s="27"/>
      <c r="G289" s="27" t="s">
        <v>4814</v>
      </c>
      <c r="H289" s="27"/>
      <c r="I289" s="27" t="s">
        <v>113</v>
      </c>
      <c r="J289" s="27" t="s">
        <v>4816</v>
      </c>
      <c r="K289" s="27" t="s">
        <v>58</v>
      </c>
      <c r="L289" s="27" t="s">
        <v>4817</v>
      </c>
      <c r="M289" s="27" t="s">
        <v>2609</v>
      </c>
      <c r="N289" s="27" t="s">
        <v>4819</v>
      </c>
      <c r="O289" s="27" t="s">
        <v>14</v>
      </c>
      <c r="P289" s="27" t="s">
        <v>4820</v>
      </c>
      <c r="Q289" s="27" t="s">
        <v>1939</v>
      </c>
      <c r="R289" s="27" t="s">
        <v>1939</v>
      </c>
      <c r="S289" s="27" t="s">
        <v>1940</v>
      </c>
      <c r="T289" s="27" t="s">
        <v>1928</v>
      </c>
      <c r="U289" s="30" t="s">
        <v>3507</v>
      </c>
      <c r="V289" s="25" t="s">
        <v>2639</v>
      </c>
      <c r="W289" s="15"/>
    </row>
    <row r="290">
      <c r="A290" s="15"/>
      <c r="B290" s="98" t="s">
        <v>4825</v>
      </c>
      <c r="C290" s="27" t="s">
        <v>198</v>
      </c>
      <c r="D290" s="27" t="s">
        <v>3510</v>
      </c>
      <c r="E290" s="27" t="s">
        <v>198</v>
      </c>
      <c r="F290" s="27"/>
      <c r="G290" s="27" t="s">
        <v>4829</v>
      </c>
      <c r="H290" s="27"/>
      <c r="I290" s="27" t="s">
        <v>53</v>
      </c>
      <c r="J290" s="27" t="s">
        <v>4830</v>
      </c>
      <c r="K290" s="27" t="s">
        <v>58</v>
      </c>
      <c r="L290" s="27" t="s">
        <v>3513</v>
      </c>
      <c r="M290" s="27" t="s">
        <v>1921</v>
      </c>
      <c r="N290" s="27" t="s">
        <v>3515</v>
      </c>
      <c r="O290" s="27" t="s">
        <v>185</v>
      </c>
      <c r="P290" s="27" t="s">
        <v>3516</v>
      </c>
      <c r="Q290" s="27" t="s">
        <v>2679</v>
      </c>
      <c r="R290" s="27" t="s">
        <v>2681</v>
      </c>
      <c r="S290" s="27" t="s">
        <v>1927</v>
      </c>
      <c r="T290" s="27" t="s">
        <v>1928</v>
      </c>
      <c r="U290" s="30" t="s">
        <v>3519</v>
      </c>
      <c r="V290" s="25" t="s">
        <v>2596</v>
      </c>
      <c r="W290" s="15"/>
    </row>
    <row r="291">
      <c r="A291" s="15"/>
      <c r="B291" s="98" t="s">
        <v>4839</v>
      </c>
      <c r="C291" s="27" t="s">
        <v>198</v>
      </c>
      <c r="D291" s="27" t="s">
        <v>3311</v>
      </c>
      <c r="E291" s="27" t="s">
        <v>198</v>
      </c>
      <c r="F291" s="27"/>
      <c r="G291" s="27" t="s">
        <v>3314</v>
      </c>
      <c r="H291" s="27"/>
      <c r="I291" s="27" t="s">
        <v>53</v>
      </c>
      <c r="J291" s="27" t="s">
        <v>2210</v>
      </c>
      <c r="K291" s="27" t="s">
        <v>58</v>
      </c>
      <c r="L291" s="27" t="s">
        <v>3318</v>
      </c>
      <c r="M291" s="27" t="s">
        <v>154</v>
      </c>
      <c r="N291" s="27" t="s">
        <v>4846</v>
      </c>
      <c r="O291" s="27" t="s">
        <v>14</v>
      </c>
      <c r="P291" s="27" t="s">
        <v>3321</v>
      </c>
      <c r="Q291" s="27" t="s">
        <v>4848</v>
      </c>
      <c r="R291" s="27" t="s">
        <v>2070</v>
      </c>
      <c r="S291" s="27" t="s">
        <v>2081</v>
      </c>
      <c r="T291" s="27" t="s">
        <v>1928</v>
      </c>
      <c r="U291" s="30" t="s">
        <v>2471</v>
      </c>
      <c r="V291" s="25" t="s">
        <v>2596</v>
      </c>
      <c r="W291" s="15"/>
    </row>
    <row r="292">
      <c r="A292" s="15"/>
      <c r="B292" s="98" t="s">
        <v>4852</v>
      </c>
      <c r="C292" s="27" t="s">
        <v>198</v>
      </c>
      <c r="D292" s="27" t="s">
        <v>3527</v>
      </c>
      <c r="E292" s="27" t="s">
        <v>198</v>
      </c>
      <c r="F292" s="27"/>
      <c r="G292" s="27" t="s">
        <v>4856</v>
      </c>
      <c r="H292" s="27"/>
      <c r="I292" s="27" t="s">
        <v>53</v>
      </c>
      <c r="J292" s="27" t="s">
        <v>108</v>
      </c>
      <c r="K292" s="27" t="s">
        <v>58</v>
      </c>
      <c r="L292" s="27" t="s">
        <v>3529</v>
      </c>
      <c r="M292" s="27" t="s">
        <v>2609</v>
      </c>
      <c r="N292" s="27" t="s">
        <v>3531</v>
      </c>
      <c r="O292" s="27" t="s">
        <v>2609</v>
      </c>
      <c r="P292" s="27" t="s">
        <v>3534</v>
      </c>
      <c r="Q292" s="27" t="s">
        <v>2069</v>
      </c>
      <c r="R292" s="27" t="s">
        <v>2070</v>
      </c>
      <c r="S292" s="27" t="s">
        <v>1927</v>
      </c>
      <c r="T292" s="27" t="s">
        <v>1928</v>
      </c>
      <c r="U292" s="30" t="s">
        <v>3538</v>
      </c>
      <c r="V292" s="25" t="s">
        <v>2596</v>
      </c>
      <c r="W292" s="15"/>
    </row>
    <row r="293">
      <c r="A293" s="15"/>
      <c r="B293" s="98" t="s">
        <v>4864</v>
      </c>
      <c r="C293" s="27" t="s">
        <v>198</v>
      </c>
      <c r="D293" s="27" t="s">
        <v>3572</v>
      </c>
      <c r="E293" s="27" t="s">
        <v>198</v>
      </c>
      <c r="F293" s="27"/>
      <c r="G293" s="27" t="s">
        <v>4870</v>
      </c>
      <c r="H293" s="27"/>
      <c r="I293" s="27" t="s">
        <v>113</v>
      </c>
      <c r="J293" s="27" t="s">
        <v>11426</v>
      </c>
      <c r="K293" s="27" t="s">
        <v>58</v>
      </c>
      <c r="L293" s="27" t="s">
        <v>3576</v>
      </c>
      <c r="M293" s="27" t="s">
        <v>14</v>
      </c>
      <c r="N293" s="27" t="s">
        <v>11430</v>
      </c>
      <c r="O293" s="27" t="s">
        <v>185</v>
      </c>
      <c r="P293" s="27" t="s">
        <v>4877</v>
      </c>
      <c r="Q293" s="27" t="s">
        <v>2723</v>
      </c>
      <c r="R293" s="27" t="s">
        <v>1939</v>
      </c>
      <c r="S293" s="27" t="s">
        <v>1940</v>
      </c>
      <c r="T293" s="27" t="s">
        <v>1928</v>
      </c>
      <c r="U293" s="30" t="s">
        <v>3545</v>
      </c>
      <c r="V293" s="25" t="s">
        <v>2596</v>
      </c>
      <c r="W293" s="15"/>
    </row>
    <row r="294">
      <c r="A294" s="15"/>
      <c r="B294" s="98" t="s">
        <v>4882</v>
      </c>
      <c r="C294" s="27" t="s">
        <v>198</v>
      </c>
      <c r="D294" s="27" t="s">
        <v>4885</v>
      </c>
      <c r="E294" s="27" t="s">
        <v>198</v>
      </c>
      <c r="F294" s="27"/>
      <c r="G294" s="27" t="s">
        <v>1720</v>
      </c>
      <c r="H294" s="27"/>
      <c r="I294" s="27" t="s">
        <v>113</v>
      </c>
      <c r="J294" s="27" t="s">
        <v>4889</v>
      </c>
      <c r="K294" s="27" t="s">
        <v>58</v>
      </c>
      <c r="L294" s="27" t="s">
        <v>4891</v>
      </c>
      <c r="M294" s="27" t="s">
        <v>61</v>
      </c>
      <c r="N294" s="27" t="s">
        <v>4893</v>
      </c>
      <c r="O294" s="27" t="s">
        <v>4894</v>
      </c>
      <c r="P294" s="27" t="s">
        <v>4895</v>
      </c>
      <c r="Q294" s="27" t="s">
        <v>2069</v>
      </c>
      <c r="R294" s="27" t="s">
        <v>2070</v>
      </c>
      <c r="S294" s="27" t="s">
        <v>1927</v>
      </c>
      <c r="T294" s="27" t="s">
        <v>1928</v>
      </c>
      <c r="U294" s="30" t="s">
        <v>3557</v>
      </c>
      <c r="V294" s="25" t="s">
        <v>2639</v>
      </c>
      <c r="W294" s="15"/>
    </row>
    <row r="295">
      <c r="A295" s="15"/>
      <c r="B295" s="98" t="s">
        <v>4899</v>
      </c>
      <c r="C295" s="27" t="s">
        <v>198</v>
      </c>
      <c r="D295" s="27" t="s">
        <v>4901</v>
      </c>
      <c r="E295" s="27" t="s">
        <v>198</v>
      </c>
      <c r="F295" s="27"/>
      <c r="G295" s="27" t="s">
        <v>4905</v>
      </c>
      <c r="H295" s="27"/>
      <c r="I295" s="27" t="s">
        <v>53</v>
      </c>
      <c r="J295" s="27" t="s">
        <v>4907</v>
      </c>
      <c r="K295" s="27" t="s">
        <v>58</v>
      </c>
      <c r="L295" s="27" t="s">
        <v>4908</v>
      </c>
      <c r="M295" s="27" t="s">
        <v>61</v>
      </c>
      <c r="N295" s="27" t="s">
        <v>11456</v>
      </c>
      <c r="O295" s="27" t="s">
        <v>1036</v>
      </c>
      <c r="P295" s="27" t="s">
        <v>4911</v>
      </c>
      <c r="Q295" s="27" t="s">
        <v>3291</v>
      </c>
      <c r="R295" s="27" t="s">
        <v>2681</v>
      </c>
      <c r="S295" s="27" t="s">
        <v>1927</v>
      </c>
      <c r="T295" s="27" t="s">
        <v>1928</v>
      </c>
      <c r="U295" s="30" t="s">
        <v>3570</v>
      </c>
      <c r="V295" s="25" t="s">
        <v>2596</v>
      </c>
      <c r="W295" s="15"/>
    </row>
    <row r="296">
      <c r="A296" s="15"/>
      <c r="B296" s="98" t="s">
        <v>4915</v>
      </c>
      <c r="C296" s="27" t="s">
        <v>198</v>
      </c>
      <c r="D296" s="27" t="s">
        <v>3572</v>
      </c>
      <c r="E296" s="27" t="s">
        <v>198</v>
      </c>
      <c r="F296" s="27"/>
      <c r="G296" s="27" t="s">
        <v>4870</v>
      </c>
      <c r="H296" s="27"/>
      <c r="I296" s="27" t="s">
        <v>113</v>
      </c>
      <c r="J296" s="27" t="s">
        <v>3575</v>
      </c>
      <c r="K296" s="27" t="s">
        <v>58</v>
      </c>
      <c r="L296" s="27" t="s">
        <v>3576</v>
      </c>
      <c r="M296" s="27" t="s">
        <v>14</v>
      </c>
      <c r="N296" s="27" t="s">
        <v>3578</v>
      </c>
      <c r="O296" s="27" t="s">
        <v>3579</v>
      </c>
      <c r="P296" s="27" t="s">
        <v>3581</v>
      </c>
      <c r="Q296" s="27" t="s">
        <v>1939</v>
      </c>
      <c r="R296" s="27" t="s">
        <v>2723</v>
      </c>
      <c r="S296" s="27" t="s">
        <v>1940</v>
      </c>
      <c r="T296" s="27" t="s">
        <v>1928</v>
      </c>
      <c r="U296" s="30" t="s">
        <v>3545</v>
      </c>
      <c r="V296" s="25" t="s">
        <v>2596</v>
      </c>
      <c r="W296" s="15"/>
    </row>
    <row r="297">
      <c r="A297" s="15"/>
      <c r="B297" s="98" t="s">
        <v>4926</v>
      </c>
      <c r="C297" s="27" t="s">
        <v>198</v>
      </c>
      <c r="D297" s="27" t="s">
        <v>4927</v>
      </c>
      <c r="E297" s="27" t="s">
        <v>198</v>
      </c>
      <c r="F297" s="27"/>
      <c r="G297" s="27" t="s">
        <v>4930</v>
      </c>
      <c r="H297" s="27"/>
      <c r="I297" s="27" t="s">
        <v>53</v>
      </c>
      <c r="J297" s="27" t="s">
        <v>4932</v>
      </c>
      <c r="K297" s="27" t="s">
        <v>125</v>
      </c>
      <c r="L297" s="27" t="s">
        <v>4934</v>
      </c>
      <c r="M297" s="27" t="s">
        <v>61</v>
      </c>
      <c r="N297" s="27" t="s">
        <v>4936</v>
      </c>
      <c r="O297" s="27" t="s">
        <v>185</v>
      </c>
      <c r="P297" s="27" t="s">
        <v>4939</v>
      </c>
      <c r="Q297" s="27" t="s">
        <v>2149</v>
      </c>
      <c r="R297" s="27" t="s">
        <v>2583</v>
      </c>
      <c r="S297" s="27" t="s">
        <v>1927</v>
      </c>
      <c r="T297" s="27" t="s">
        <v>1928</v>
      </c>
      <c r="U297" s="30" t="s">
        <v>3594</v>
      </c>
      <c r="V297" s="25" t="s">
        <v>2639</v>
      </c>
      <c r="W297" s="15"/>
    </row>
    <row r="298">
      <c r="A298" s="15"/>
      <c r="B298" s="98" t="s">
        <v>4943</v>
      </c>
      <c r="C298" s="27" t="s">
        <v>198</v>
      </c>
      <c r="D298" s="27" t="s">
        <v>4944</v>
      </c>
      <c r="E298" s="27" t="s">
        <v>198</v>
      </c>
      <c r="F298" s="27"/>
      <c r="G298" s="27" t="s">
        <v>4949</v>
      </c>
      <c r="H298" s="27"/>
      <c r="I298" s="27" t="s">
        <v>113</v>
      </c>
      <c r="J298" s="27" t="s">
        <v>11494</v>
      </c>
      <c r="K298" s="27" t="s">
        <v>58</v>
      </c>
      <c r="L298" s="27" t="s">
        <v>4954</v>
      </c>
      <c r="M298" s="27" t="s">
        <v>2609</v>
      </c>
      <c r="N298" s="27" t="s">
        <v>11499</v>
      </c>
      <c r="O298" s="27" t="s">
        <v>2609</v>
      </c>
      <c r="P298" s="27" t="s">
        <v>4957</v>
      </c>
      <c r="Q298" s="27" t="s">
        <v>3128</v>
      </c>
      <c r="R298" s="27" t="s">
        <v>2044</v>
      </c>
      <c r="S298" s="27" t="s">
        <v>3902</v>
      </c>
      <c r="T298" s="27" t="s">
        <v>2964</v>
      </c>
      <c r="U298" s="30" t="s">
        <v>3606</v>
      </c>
      <c r="V298" s="25" t="s">
        <v>2639</v>
      </c>
      <c r="W298" s="15"/>
    </row>
    <row r="299">
      <c r="A299" s="15"/>
      <c r="B299" s="98" t="s">
        <v>4962</v>
      </c>
      <c r="C299" s="27" t="s">
        <v>198</v>
      </c>
      <c r="D299" s="27" t="s">
        <v>3607</v>
      </c>
      <c r="E299" s="27" t="s">
        <v>198</v>
      </c>
      <c r="F299" s="27"/>
      <c r="G299" s="27" t="s">
        <v>4967</v>
      </c>
      <c r="H299" s="27"/>
      <c r="I299" s="27" t="s">
        <v>113</v>
      </c>
      <c r="J299" s="27" t="s">
        <v>4968</v>
      </c>
      <c r="K299" s="27" t="s">
        <v>58</v>
      </c>
      <c r="L299" s="27" t="s">
        <v>4970</v>
      </c>
      <c r="M299" s="27" t="s">
        <v>61</v>
      </c>
      <c r="N299" s="27" t="s">
        <v>4971</v>
      </c>
      <c r="O299" s="27" t="s">
        <v>14</v>
      </c>
      <c r="P299" s="27" t="s">
        <v>4973</v>
      </c>
      <c r="Q299" s="27" t="s">
        <v>2251</v>
      </c>
      <c r="R299" s="27" t="s">
        <v>1927</v>
      </c>
      <c r="S299" s="27" t="s">
        <v>2192</v>
      </c>
      <c r="T299" s="27" t="s">
        <v>2253</v>
      </c>
      <c r="U299" s="30" t="s">
        <v>3613</v>
      </c>
      <c r="V299" s="25" t="s">
        <v>2596</v>
      </c>
      <c r="W299" s="15"/>
    </row>
    <row r="300">
      <c r="A300" s="15"/>
      <c r="B300" s="98" t="s">
        <v>4982</v>
      </c>
      <c r="C300" s="27" t="s">
        <v>198</v>
      </c>
      <c r="D300" s="27" t="s">
        <v>4986</v>
      </c>
      <c r="E300" s="27" t="s">
        <v>198</v>
      </c>
      <c r="F300" s="27"/>
      <c r="G300" s="27" t="s">
        <v>4988</v>
      </c>
      <c r="H300" s="27"/>
      <c r="I300" s="27" t="s">
        <v>53</v>
      </c>
      <c r="J300" s="27" t="s">
        <v>4990</v>
      </c>
      <c r="K300" s="27" t="s">
        <v>125</v>
      </c>
      <c r="L300" s="27" t="s">
        <v>4992</v>
      </c>
      <c r="M300" s="27" t="s">
        <v>61</v>
      </c>
      <c r="N300" s="27" t="s">
        <v>4993</v>
      </c>
      <c r="O300" s="27" t="s">
        <v>329</v>
      </c>
      <c r="P300" s="27" t="s">
        <v>4995</v>
      </c>
      <c r="Q300" s="27" t="s">
        <v>3620</v>
      </c>
      <c r="R300" s="27" t="s">
        <v>2150</v>
      </c>
      <c r="S300" s="27" t="s">
        <v>2081</v>
      </c>
      <c r="T300" s="27" t="s">
        <v>1928</v>
      </c>
      <c r="U300" s="30" t="s">
        <v>3623</v>
      </c>
      <c r="V300" s="25" t="s">
        <v>2596</v>
      </c>
      <c r="W300" s="15"/>
    </row>
    <row r="301">
      <c r="A301" s="15"/>
      <c r="B301" s="98" t="s">
        <v>5000</v>
      </c>
      <c r="C301" s="27" t="s">
        <v>198</v>
      </c>
      <c r="D301" s="27" t="s">
        <v>11533</v>
      </c>
      <c r="E301" s="27" t="s">
        <v>198</v>
      </c>
      <c r="F301" s="27"/>
      <c r="G301" s="27" t="s">
        <v>5005</v>
      </c>
      <c r="H301" s="27"/>
      <c r="I301" s="27" t="s">
        <v>53</v>
      </c>
      <c r="J301" s="27" t="s">
        <v>5007</v>
      </c>
      <c r="K301" s="27" t="s">
        <v>58</v>
      </c>
      <c r="L301" s="27" t="s">
        <v>5009</v>
      </c>
      <c r="M301" s="27" t="s">
        <v>3271</v>
      </c>
      <c r="N301" s="27" t="s">
        <v>5011</v>
      </c>
      <c r="O301" s="27" t="s">
        <v>3271</v>
      </c>
      <c r="P301" s="27" t="s">
        <v>5014</v>
      </c>
      <c r="Q301" s="27" t="s">
        <v>2279</v>
      </c>
      <c r="R301" s="27" t="s">
        <v>1939</v>
      </c>
      <c r="S301" s="27" t="s">
        <v>1940</v>
      </c>
      <c r="T301" s="27" t="s">
        <v>1928</v>
      </c>
      <c r="U301" s="30" t="s">
        <v>3631</v>
      </c>
      <c r="V301" s="25" t="s">
        <v>2639</v>
      </c>
      <c r="W301" s="15"/>
    </row>
    <row r="302">
      <c r="A302" s="15"/>
      <c r="B302" s="98" t="s">
        <v>5017</v>
      </c>
      <c r="C302" s="27" t="s">
        <v>198</v>
      </c>
      <c r="D302" s="27" t="s">
        <v>5002</v>
      </c>
      <c r="E302" s="27" t="s">
        <v>198</v>
      </c>
      <c r="F302" s="27"/>
      <c r="G302" s="27" t="s">
        <v>5005</v>
      </c>
      <c r="H302" s="27"/>
      <c r="I302" s="27" t="s">
        <v>53</v>
      </c>
      <c r="J302" s="27" t="s">
        <v>5023</v>
      </c>
      <c r="K302" s="27" t="s">
        <v>58</v>
      </c>
      <c r="L302" s="27" t="s">
        <v>5009</v>
      </c>
      <c r="M302" s="27" t="s">
        <v>5025</v>
      </c>
      <c r="N302" s="27" t="s">
        <v>5011</v>
      </c>
      <c r="O302" s="27" t="s">
        <v>3271</v>
      </c>
      <c r="P302" s="27" t="s">
        <v>5026</v>
      </c>
      <c r="Q302" s="27" t="s">
        <v>2279</v>
      </c>
      <c r="R302" s="27" t="s">
        <v>1939</v>
      </c>
      <c r="S302" s="27" t="s">
        <v>1940</v>
      </c>
      <c r="T302" s="27" t="s">
        <v>1928</v>
      </c>
      <c r="U302" s="30" t="s">
        <v>3631</v>
      </c>
      <c r="V302" s="25" t="s">
        <v>2639</v>
      </c>
      <c r="W302" s="15"/>
    </row>
    <row r="303">
      <c r="A303" s="15"/>
      <c r="B303" s="98" t="s">
        <v>5031</v>
      </c>
      <c r="C303" s="27" t="s">
        <v>198</v>
      </c>
      <c r="D303" s="27" t="s">
        <v>3642</v>
      </c>
      <c r="E303" s="27" t="s">
        <v>198</v>
      </c>
      <c r="F303" s="27"/>
      <c r="G303" s="27" t="s">
        <v>5036</v>
      </c>
      <c r="H303" s="27"/>
      <c r="I303" s="27" t="s">
        <v>53</v>
      </c>
      <c r="J303" s="27" t="s">
        <v>5037</v>
      </c>
      <c r="K303" s="27" t="s">
        <v>58</v>
      </c>
      <c r="L303" s="27" t="s">
        <v>3645</v>
      </c>
      <c r="M303" s="27" t="s">
        <v>61</v>
      </c>
      <c r="N303" s="27" t="s">
        <v>3646</v>
      </c>
      <c r="O303" s="27" t="s">
        <v>14</v>
      </c>
      <c r="P303" s="27" t="s">
        <v>3647</v>
      </c>
      <c r="Q303" s="27" t="s">
        <v>3128</v>
      </c>
      <c r="R303" s="27" t="s">
        <v>2044</v>
      </c>
      <c r="S303" s="27" t="s">
        <v>1940</v>
      </c>
      <c r="T303" s="27" t="s">
        <v>1928</v>
      </c>
      <c r="U303" s="30" t="s">
        <v>3650</v>
      </c>
      <c r="V303" s="25" t="s">
        <v>2596</v>
      </c>
      <c r="W303" s="15"/>
    </row>
    <row r="304">
      <c r="A304" s="15"/>
      <c r="B304" s="98" t="s">
        <v>5039</v>
      </c>
      <c r="C304" s="27" t="s">
        <v>198</v>
      </c>
      <c r="D304" s="27" t="s">
        <v>5041</v>
      </c>
      <c r="E304" s="27" t="s">
        <v>198</v>
      </c>
      <c r="F304" s="27"/>
      <c r="G304" s="27" t="s">
        <v>5045</v>
      </c>
      <c r="H304" s="27"/>
      <c r="I304" s="27" t="s">
        <v>113</v>
      </c>
      <c r="J304" s="27" t="s">
        <v>5048</v>
      </c>
      <c r="K304" s="27" t="s">
        <v>58</v>
      </c>
      <c r="L304" s="27" t="s">
        <v>5050</v>
      </c>
      <c r="M304" s="27" t="s">
        <v>2609</v>
      </c>
      <c r="N304" s="27" t="s">
        <v>5051</v>
      </c>
      <c r="O304" s="27" t="s">
        <v>185</v>
      </c>
      <c r="P304" s="27" t="s">
        <v>5053</v>
      </c>
      <c r="Q304" s="27" t="s">
        <v>5054</v>
      </c>
      <c r="R304" s="27" t="s">
        <v>4397</v>
      </c>
      <c r="S304" s="27" t="s">
        <v>3443</v>
      </c>
      <c r="T304" s="27" t="s">
        <v>1928</v>
      </c>
      <c r="U304" s="30" t="s">
        <v>3664</v>
      </c>
      <c r="V304" s="25" t="s">
        <v>2596</v>
      </c>
      <c r="W304" s="15"/>
    </row>
    <row r="305">
      <c r="A305" s="15"/>
      <c r="B305" s="98" t="s">
        <v>5059</v>
      </c>
      <c r="C305" s="27" t="s">
        <v>198</v>
      </c>
      <c r="D305" s="27" t="s">
        <v>5061</v>
      </c>
      <c r="E305" s="27" t="s">
        <v>198</v>
      </c>
      <c r="F305" s="27"/>
      <c r="G305" s="27" t="s">
        <v>5065</v>
      </c>
      <c r="H305" s="27"/>
      <c r="I305" s="27" t="s">
        <v>53</v>
      </c>
      <c r="J305" s="27" t="s">
        <v>11596</v>
      </c>
      <c r="K305" s="27" t="s">
        <v>58</v>
      </c>
      <c r="L305" s="27" t="s">
        <v>11598</v>
      </c>
      <c r="M305" s="27" t="s">
        <v>61</v>
      </c>
      <c r="N305" s="27" t="s">
        <v>876</v>
      </c>
      <c r="O305" s="27" t="s">
        <v>185</v>
      </c>
      <c r="P305" s="27" t="s">
        <v>5071</v>
      </c>
      <c r="Q305" s="27" t="s">
        <v>3274</v>
      </c>
      <c r="R305" s="27" t="s">
        <v>2681</v>
      </c>
      <c r="S305" s="27" t="s">
        <v>9976</v>
      </c>
      <c r="T305" s="27" t="s">
        <v>1928</v>
      </c>
      <c r="U305" s="30" t="s">
        <v>3672</v>
      </c>
      <c r="V305" s="25" t="s">
        <v>2639</v>
      </c>
      <c r="W305" s="15"/>
    </row>
    <row r="306">
      <c r="A306" s="15"/>
      <c r="B306" s="98" t="s">
        <v>5074</v>
      </c>
      <c r="C306" s="27" t="s">
        <v>198</v>
      </c>
      <c r="D306" s="27" t="s">
        <v>5077</v>
      </c>
      <c r="E306" s="27" t="s">
        <v>198</v>
      </c>
      <c r="F306" s="27"/>
      <c r="G306" s="27" t="s">
        <v>5081</v>
      </c>
      <c r="H306" s="27"/>
      <c r="I306" s="27" t="s">
        <v>53</v>
      </c>
      <c r="J306" s="27" t="s">
        <v>5082</v>
      </c>
      <c r="K306" s="27" t="s">
        <v>103</v>
      </c>
      <c r="L306" s="27" t="s">
        <v>5084</v>
      </c>
      <c r="M306" s="27" t="s">
        <v>61</v>
      </c>
      <c r="N306" s="27" t="s">
        <v>5085</v>
      </c>
      <c r="O306" s="27" t="s">
        <v>185</v>
      </c>
      <c r="P306" s="27" t="s">
        <v>5087</v>
      </c>
      <c r="Q306" s="27" t="s">
        <v>922</v>
      </c>
      <c r="R306" s="27" t="s">
        <v>2150</v>
      </c>
      <c r="S306" s="27" t="s">
        <v>2070</v>
      </c>
      <c r="T306" s="27" t="s">
        <v>1928</v>
      </c>
      <c r="U306" s="30" t="s">
        <v>3683</v>
      </c>
      <c r="V306" s="25" t="s">
        <v>2585</v>
      </c>
      <c r="W306" s="15"/>
    </row>
    <row r="307">
      <c r="A307" s="15"/>
      <c r="B307" s="98" t="s">
        <v>5091</v>
      </c>
      <c r="C307" s="27" t="s">
        <v>198</v>
      </c>
      <c r="D307" s="27" t="s">
        <v>5093</v>
      </c>
      <c r="E307" s="27" t="s">
        <v>198</v>
      </c>
      <c r="F307" s="27"/>
      <c r="G307" s="27" t="s">
        <v>5096</v>
      </c>
      <c r="H307" s="27"/>
      <c r="I307" s="27" t="s">
        <v>53</v>
      </c>
      <c r="J307" s="27" t="s">
        <v>5097</v>
      </c>
      <c r="K307" s="27" t="s">
        <v>58</v>
      </c>
      <c r="L307" s="27" t="s">
        <v>5099</v>
      </c>
      <c r="M307" s="27" t="s">
        <v>154</v>
      </c>
      <c r="N307" s="27" t="s">
        <v>5101</v>
      </c>
      <c r="O307" s="27" t="s">
        <v>154</v>
      </c>
      <c r="P307" s="27" t="s">
        <v>5103</v>
      </c>
      <c r="Q307" s="27" t="s">
        <v>2251</v>
      </c>
      <c r="R307" s="27" t="s">
        <v>2070</v>
      </c>
      <c r="S307" s="27" t="s">
        <v>1927</v>
      </c>
      <c r="T307" s="27" t="s">
        <v>1928</v>
      </c>
      <c r="U307" s="30" t="s">
        <v>3692</v>
      </c>
      <c r="V307" s="25" t="s">
        <v>2639</v>
      </c>
      <c r="W307" s="15"/>
    </row>
    <row r="308">
      <c r="A308" s="15"/>
      <c r="B308" s="98" t="s">
        <v>5107</v>
      </c>
      <c r="C308" s="27" t="s">
        <v>198</v>
      </c>
      <c r="D308" s="27" t="s">
        <v>3695</v>
      </c>
      <c r="E308" s="27" t="s">
        <v>198</v>
      </c>
      <c r="F308" s="27"/>
      <c r="G308" s="27" t="s">
        <v>5110</v>
      </c>
      <c r="H308" s="27"/>
      <c r="I308" s="27" t="s">
        <v>53</v>
      </c>
      <c r="J308" s="27" t="s">
        <v>11630</v>
      </c>
      <c r="K308" s="27" t="s">
        <v>58</v>
      </c>
      <c r="L308" s="27" t="s">
        <v>5113</v>
      </c>
      <c r="M308" s="27" t="s">
        <v>61</v>
      </c>
      <c r="N308" s="27" t="s">
        <v>5114</v>
      </c>
      <c r="O308" s="27" t="s">
        <v>185</v>
      </c>
      <c r="P308" s="27" t="s">
        <v>5116</v>
      </c>
      <c r="Q308" s="27" t="s">
        <v>2816</v>
      </c>
      <c r="R308" s="27" t="s">
        <v>2192</v>
      </c>
      <c r="S308" s="27" t="s">
        <v>1927</v>
      </c>
      <c r="T308" s="27" t="s">
        <v>1928</v>
      </c>
      <c r="U308" s="30" t="s">
        <v>3705</v>
      </c>
      <c r="V308" s="25" t="s">
        <v>2585</v>
      </c>
      <c r="W308" s="15"/>
    </row>
    <row r="309">
      <c r="A309" s="15"/>
      <c r="B309" s="98" t="s">
        <v>5120</v>
      </c>
      <c r="C309" s="27" t="s">
        <v>198</v>
      </c>
      <c r="D309" s="27" t="s">
        <v>3706</v>
      </c>
      <c r="E309" s="27" t="s">
        <v>198</v>
      </c>
      <c r="F309" s="27"/>
      <c r="G309" s="27" t="s">
        <v>5124</v>
      </c>
      <c r="H309" s="27"/>
      <c r="I309" s="27" t="s">
        <v>53</v>
      </c>
      <c r="J309" s="27" t="s">
        <v>11641</v>
      </c>
      <c r="K309" s="27" t="s">
        <v>58</v>
      </c>
      <c r="L309" s="27" t="s">
        <v>5128</v>
      </c>
      <c r="M309" s="27" t="s">
        <v>61</v>
      </c>
      <c r="N309" s="27" t="s">
        <v>5129</v>
      </c>
      <c r="O309" s="27" t="s">
        <v>329</v>
      </c>
      <c r="P309" s="27" t="s">
        <v>5131</v>
      </c>
      <c r="Q309" s="27" t="s">
        <v>3274</v>
      </c>
      <c r="R309" s="27" t="s">
        <v>2681</v>
      </c>
      <c r="S309" s="27" t="s">
        <v>1927</v>
      </c>
      <c r="T309" s="27" t="s">
        <v>1928</v>
      </c>
      <c r="U309" s="30" t="s">
        <v>3715</v>
      </c>
      <c r="V309" s="25" t="s">
        <v>2596</v>
      </c>
      <c r="W309" s="15"/>
    </row>
    <row r="310">
      <c r="A310" s="15"/>
      <c r="B310" s="98" t="s">
        <v>5136</v>
      </c>
      <c r="C310" s="27" t="s">
        <v>198</v>
      </c>
      <c r="D310" s="27" t="s">
        <v>3717</v>
      </c>
      <c r="E310" s="27" t="s">
        <v>198</v>
      </c>
      <c r="F310" s="27"/>
      <c r="G310" s="27" t="s">
        <v>5141</v>
      </c>
      <c r="H310" s="27"/>
      <c r="I310" s="27" t="s">
        <v>53</v>
      </c>
      <c r="J310" s="27" t="s">
        <v>3719</v>
      </c>
      <c r="K310" s="27" t="s">
        <v>58</v>
      </c>
      <c r="L310" s="27" t="s">
        <v>3721</v>
      </c>
      <c r="M310" s="27" t="s">
        <v>1921</v>
      </c>
      <c r="N310" s="27" t="s">
        <v>3723</v>
      </c>
      <c r="O310" s="27" t="s">
        <v>1921</v>
      </c>
      <c r="P310" s="27" t="s">
        <v>3724</v>
      </c>
      <c r="Q310" s="27" t="s">
        <v>2149</v>
      </c>
      <c r="R310" s="27" t="s">
        <v>2150</v>
      </c>
      <c r="S310" s="27" t="s">
        <v>1927</v>
      </c>
      <c r="T310" s="27" t="s">
        <v>2964</v>
      </c>
      <c r="U310" s="30" t="s">
        <v>3725</v>
      </c>
      <c r="V310" s="25" t="s">
        <v>2596</v>
      </c>
      <c r="W310" s="15"/>
    </row>
    <row r="311">
      <c r="A311" s="15"/>
      <c r="B311" s="98" t="s">
        <v>5149</v>
      </c>
      <c r="C311" s="27" t="s">
        <v>198</v>
      </c>
      <c r="D311" s="27" t="s">
        <v>1668</v>
      </c>
      <c r="E311" s="27" t="s">
        <v>198</v>
      </c>
      <c r="F311" s="27"/>
      <c r="G311" s="27" t="s">
        <v>5153</v>
      </c>
      <c r="H311" s="27"/>
      <c r="I311" s="27" t="s">
        <v>53</v>
      </c>
      <c r="J311" s="27" t="s">
        <v>5155</v>
      </c>
      <c r="K311" s="27" t="s">
        <v>58</v>
      </c>
      <c r="L311" s="27" t="s">
        <v>5157</v>
      </c>
      <c r="M311" s="27" t="s">
        <v>61</v>
      </c>
      <c r="N311" s="27" t="s">
        <v>5159</v>
      </c>
      <c r="O311" s="27" t="s">
        <v>185</v>
      </c>
      <c r="P311" s="27" t="s">
        <v>5162</v>
      </c>
      <c r="Q311" s="27" t="s">
        <v>5164</v>
      </c>
      <c r="R311" s="27" t="s">
        <v>2681</v>
      </c>
      <c r="S311" s="27" t="s">
        <v>5165</v>
      </c>
      <c r="T311" s="27" t="s">
        <v>5167</v>
      </c>
      <c r="U311" s="30" t="s">
        <v>3737</v>
      </c>
      <c r="V311" s="25" t="s">
        <v>2585</v>
      </c>
      <c r="W311" s="15"/>
    </row>
    <row r="312">
      <c r="A312" s="15"/>
      <c r="B312" s="98" t="s">
        <v>5169</v>
      </c>
      <c r="C312" s="27" t="s">
        <v>198</v>
      </c>
      <c r="D312" s="27" t="s">
        <v>3738</v>
      </c>
      <c r="E312" s="27" t="s">
        <v>198</v>
      </c>
      <c r="F312" s="27"/>
      <c r="G312" s="27" t="s">
        <v>5174</v>
      </c>
      <c r="H312" s="27"/>
      <c r="I312" s="27" t="s">
        <v>113</v>
      </c>
      <c r="J312" s="27" t="s">
        <v>532</v>
      </c>
      <c r="K312" s="27" t="s">
        <v>58</v>
      </c>
      <c r="L312" s="27" t="s">
        <v>3741</v>
      </c>
      <c r="M312" s="27" t="s">
        <v>14</v>
      </c>
      <c r="N312" s="27" t="s">
        <v>3743</v>
      </c>
      <c r="O312" s="27" t="s">
        <v>185</v>
      </c>
      <c r="P312" s="27" t="s">
        <v>5178</v>
      </c>
      <c r="Q312" s="27" t="s">
        <v>1282</v>
      </c>
      <c r="R312" s="27" t="s">
        <v>1282</v>
      </c>
      <c r="S312" s="27" t="s">
        <v>1927</v>
      </c>
      <c r="T312" s="27" t="s">
        <v>1927</v>
      </c>
      <c r="U312" s="30" t="s">
        <v>3745</v>
      </c>
      <c r="V312" s="25" t="s">
        <v>2596</v>
      </c>
      <c r="W312" s="15"/>
    </row>
    <row r="313">
      <c r="A313" s="15"/>
      <c r="B313" s="98" t="s">
        <v>5182</v>
      </c>
      <c r="C313" s="27" t="s">
        <v>198</v>
      </c>
      <c r="D313" s="27" t="s">
        <v>3747</v>
      </c>
      <c r="E313" s="27" t="s">
        <v>198</v>
      </c>
      <c r="F313" s="27"/>
      <c r="G313" s="27" t="s">
        <v>4930</v>
      </c>
      <c r="H313" s="27"/>
      <c r="I313" s="27" t="s">
        <v>113</v>
      </c>
      <c r="J313" s="27" t="s">
        <v>3749</v>
      </c>
      <c r="K313" s="27" t="s">
        <v>58</v>
      </c>
      <c r="L313" s="27" t="s">
        <v>3751</v>
      </c>
      <c r="M313" s="27" t="s">
        <v>14</v>
      </c>
      <c r="N313" s="27" t="s">
        <v>3753</v>
      </c>
      <c r="O313" s="27" t="s">
        <v>14</v>
      </c>
      <c r="P313" s="27" t="s">
        <v>3754</v>
      </c>
      <c r="Q313" s="27" t="s">
        <v>2251</v>
      </c>
      <c r="R313" s="27" t="s">
        <v>2070</v>
      </c>
      <c r="S313" s="27" t="s">
        <v>2081</v>
      </c>
      <c r="T313" s="27" t="s">
        <v>1928</v>
      </c>
      <c r="U313" s="30" t="s">
        <v>3757</v>
      </c>
      <c r="V313" s="25" t="s">
        <v>2596</v>
      </c>
      <c r="W313" s="15"/>
    </row>
    <row r="314">
      <c r="A314" s="15"/>
      <c r="B314" s="98" t="s">
        <v>5197</v>
      </c>
      <c r="C314" s="27" t="s">
        <v>198</v>
      </c>
      <c r="D314" s="27" t="s">
        <v>5198</v>
      </c>
      <c r="E314" s="27" t="s">
        <v>198</v>
      </c>
      <c r="F314" s="27"/>
      <c r="G314" s="27" t="s">
        <v>5202</v>
      </c>
      <c r="H314" s="27"/>
      <c r="I314" s="27" t="s">
        <v>53</v>
      </c>
      <c r="J314" s="27" t="s">
        <v>5205</v>
      </c>
      <c r="K314" s="27" t="s">
        <v>58</v>
      </c>
      <c r="L314" s="27" t="s">
        <v>5208</v>
      </c>
      <c r="M314" s="27" t="s">
        <v>3764</v>
      </c>
      <c r="N314" s="27" t="s">
        <v>5209</v>
      </c>
      <c r="O314" s="27" t="s">
        <v>1036</v>
      </c>
      <c r="P314" s="27" t="s">
        <v>5211</v>
      </c>
      <c r="Q314" s="27" t="s">
        <v>2816</v>
      </c>
      <c r="R314" s="27" t="s">
        <v>2192</v>
      </c>
      <c r="S314" s="27" t="s">
        <v>1927</v>
      </c>
      <c r="T314" s="27" t="s">
        <v>1928</v>
      </c>
      <c r="U314" s="30" t="s">
        <v>3769</v>
      </c>
      <c r="V314" s="25" t="s">
        <v>2596</v>
      </c>
      <c r="W314" s="15"/>
    </row>
    <row r="315">
      <c r="A315" s="15"/>
      <c r="B315" s="98" t="s">
        <v>5215</v>
      </c>
      <c r="C315" s="27" t="s">
        <v>198</v>
      </c>
      <c r="D315" s="27" t="s">
        <v>3771</v>
      </c>
      <c r="E315" s="27" t="s">
        <v>198</v>
      </c>
      <c r="F315" s="27"/>
      <c r="G315" s="27" t="s">
        <v>5221</v>
      </c>
      <c r="H315" s="27"/>
      <c r="I315" s="27" t="s">
        <v>53</v>
      </c>
      <c r="J315" s="27" t="s">
        <v>5223</v>
      </c>
      <c r="K315" s="27" t="s">
        <v>58</v>
      </c>
      <c r="L315" s="27" t="s">
        <v>3775</v>
      </c>
      <c r="M315" s="27" t="s">
        <v>61</v>
      </c>
      <c r="N315" s="27" t="s">
        <v>3777</v>
      </c>
      <c r="O315" s="27" t="s">
        <v>5225</v>
      </c>
      <c r="P315" s="27" t="s">
        <v>11711</v>
      </c>
      <c r="Q315" s="27" t="s">
        <v>3291</v>
      </c>
      <c r="R315" s="27" t="s">
        <v>2681</v>
      </c>
      <c r="S315" s="27" t="s">
        <v>1927</v>
      </c>
      <c r="T315" s="27" t="s">
        <v>1928</v>
      </c>
      <c r="U315" s="30" t="s">
        <v>3782</v>
      </c>
      <c r="V315" s="25" t="s">
        <v>2585</v>
      </c>
      <c r="W315" s="15"/>
    </row>
    <row r="316">
      <c r="A316" s="15"/>
      <c r="B316" s="98" t="s">
        <v>5232</v>
      </c>
      <c r="C316" s="27" t="s">
        <v>198</v>
      </c>
      <c r="D316" s="27" t="s">
        <v>3798</v>
      </c>
      <c r="E316" s="27" t="s">
        <v>198</v>
      </c>
      <c r="F316" s="27"/>
      <c r="G316" s="27" t="s">
        <v>5237</v>
      </c>
      <c r="H316" s="27"/>
      <c r="I316" s="27" t="s">
        <v>53</v>
      </c>
      <c r="J316" s="27" t="s">
        <v>3800</v>
      </c>
      <c r="K316" s="27" t="s">
        <v>58</v>
      </c>
      <c r="L316" s="27" t="s">
        <v>3801</v>
      </c>
      <c r="M316" s="27" t="s">
        <v>61</v>
      </c>
      <c r="N316" s="27" t="s">
        <v>3804</v>
      </c>
      <c r="O316" s="27" t="s">
        <v>1398</v>
      </c>
      <c r="P316" s="27" t="s">
        <v>3805</v>
      </c>
      <c r="Q316" s="27" t="s">
        <v>3807</v>
      </c>
      <c r="R316" s="27" t="s">
        <v>2192</v>
      </c>
      <c r="S316" s="27" t="s">
        <v>1927</v>
      </c>
      <c r="T316" s="27" t="s">
        <v>1928</v>
      </c>
      <c r="U316" s="30" t="s">
        <v>3795</v>
      </c>
      <c r="V316" s="25" t="s">
        <v>2639</v>
      </c>
      <c r="W316" s="15"/>
    </row>
    <row r="317">
      <c r="A317" s="15"/>
      <c r="B317" s="98" t="s">
        <v>5243</v>
      </c>
      <c r="C317" s="27" t="s">
        <v>198</v>
      </c>
      <c r="D317" s="27" t="s">
        <v>3798</v>
      </c>
      <c r="E317" s="27" t="s">
        <v>198</v>
      </c>
      <c r="F317" s="27"/>
      <c r="G317" s="27" t="s">
        <v>5237</v>
      </c>
      <c r="H317" s="27"/>
      <c r="I317" s="27" t="s">
        <v>53</v>
      </c>
      <c r="J317" s="27" t="s">
        <v>3800</v>
      </c>
      <c r="K317" s="27" t="s">
        <v>58</v>
      </c>
      <c r="L317" s="27" t="s">
        <v>3801</v>
      </c>
      <c r="M317" s="27" t="s">
        <v>61</v>
      </c>
      <c r="N317" s="27" t="s">
        <v>3804</v>
      </c>
      <c r="O317" s="27" t="s">
        <v>1398</v>
      </c>
      <c r="P317" s="27" t="s">
        <v>3805</v>
      </c>
      <c r="Q317" s="27" t="s">
        <v>3807</v>
      </c>
      <c r="R317" s="27" t="s">
        <v>2192</v>
      </c>
      <c r="S317" s="27" t="s">
        <v>1927</v>
      </c>
      <c r="T317" s="27" t="s">
        <v>1928</v>
      </c>
      <c r="U317" s="30" t="s">
        <v>3795</v>
      </c>
      <c r="V317" s="25" t="s">
        <v>2639</v>
      </c>
      <c r="W317" s="15"/>
    </row>
    <row r="318">
      <c r="A318" s="15"/>
      <c r="B318" s="98" t="s">
        <v>5254</v>
      </c>
      <c r="C318" s="27" t="s">
        <v>198</v>
      </c>
      <c r="D318" s="27" t="s">
        <v>3810</v>
      </c>
      <c r="E318" s="27" t="s">
        <v>198</v>
      </c>
      <c r="F318" s="27"/>
      <c r="G318" s="27" t="s">
        <v>5258</v>
      </c>
      <c r="H318" s="27"/>
      <c r="I318" s="27" t="s">
        <v>53</v>
      </c>
      <c r="J318" s="27" t="s">
        <v>2838</v>
      </c>
      <c r="K318" s="27" t="s">
        <v>58</v>
      </c>
      <c r="L318" s="27" t="s">
        <v>3812</v>
      </c>
      <c r="M318" s="27" t="s">
        <v>61</v>
      </c>
      <c r="N318" s="27" t="s">
        <v>3813</v>
      </c>
      <c r="O318" s="27" t="s">
        <v>185</v>
      </c>
      <c r="P318" s="27" t="s">
        <v>3815</v>
      </c>
      <c r="Q318" s="27" t="s">
        <v>922</v>
      </c>
      <c r="R318" s="27" t="s">
        <v>2150</v>
      </c>
      <c r="S318" s="27" t="s">
        <v>2081</v>
      </c>
      <c r="T318" s="27" t="s">
        <v>1928</v>
      </c>
      <c r="U318" s="30" t="s">
        <v>3816</v>
      </c>
      <c r="V318" s="25" t="s">
        <v>2585</v>
      </c>
      <c r="W318" s="15"/>
    </row>
    <row r="319">
      <c r="A319" s="15"/>
      <c r="B319" s="98" t="s">
        <v>5266</v>
      </c>
      <c r="C319" s="27" t="s">
        <v>198</v>
      </c>
      <c r="D319" s="27" t="s">
        <v>5267</v>
      </c>
      <c r="E319" s="27" t="s">
        <v>198</v>
      </c>
      <c r="F319" s="27"/>
      <c r="G319" s="27" t="s">
        <v>5270</v>
      </c>
      <c r="H319" s="27"/>
      <c r="I319" s="27" t="s">
        <v>53</v>
      </c>
      <c r="J319" s="27" t="s">
        <v>3820</v>
      </c>
      <c r="K319" s="27" t="s">
        <v>58</v>
      </c>
      <c r="L319" s="27" t="s">
        <v>5274</v>
      </c>
      <c r="M319" s="27" t="s">
        <v>61</v>
      </c>
      <c r="N319" s="27" t="s">
        <v>5276</v>
      </c>
      <c r="O319" s="27" t="s">
        <v>14</v>
      </c>
      <c r="P319" s="27" t="s">
        <v>5277</v>
      </c>
      <c r="Q319" s="27" t="s">
        <v>5278</v>
      </c>
      <c r="R319" s="27" t="s">
        <v>4525</v>
      </c>
      <c r="S319" s="27" t="s">
        <v>1022</v>
      </c>
      <c r="T319" s="27" t="s">
        <v>1928</v>
      </c>
      <c r="U319" s="30" t="s">
        <v>3826</v>
      </c>
      <c r="V319" s="25" t="s">
        <v>2639</v>
      </c>
      <c r="W319" s="15"/>
    </row>
    <row r="320">
      <c r="A320" s="15"/>
      <c r="B320" s="98" t="s">
        <v>5281</v>
      </c>
      <c r="C320" s="27" t="s">
        <v>198</v>
      </c>
      <c r="D320" s="27" t="s">
        <v>5284</v>
      </c>
      <c r="E320" s="27" t="s">
        <v>198</v>
      </c>
      <c r="F320" s="27"/>
      <c r="G320" s="27" t="s">
        <v>5288</v>
      </c>
      <c r="H320" s="27"/>
      <c r="I320" s="27" t="s">
        <v>53</v>
      </c>
      <c r="J320" s="27" t="s">
        <v>5290</v>
      </c>
      <c r="K320" s="27" t="s">
        <v>58</v>
      </c>
      <c r="L320" s="27" t="s">
        <v>5292</v>
      </c>
      <c r="M320" s="27" t="s">
        <v>61</v>
      </c>
      <c r="N320" s="27" t="s">
        <v>5293</v>
      </c>
      <c r="O320" s="27" t="s">
        <v>185</v>
      </c>
      <c r="P320" s="27" t="s">
        <v>5295</v>
      </c>
      <c r="Q320" s="27" t="s">
        <v>5296</v>
      </c>
      <c r="R320" s="27" t="s">
        <v>2192</v>
      </c>
      <c r="S320" s="27" t="s">
        <v>1927</v>
      </c>
      <c r="T320" s="27" t="s">
        <v>1928</v>
      </c>
      <c r="U320" s="30" t="s">
        <v>3835</v>
      </c>
      <c r="V320" s="25" t="s">
        <v>2596</v>
      </c>
      <c r="W320" s="15"/>
    </row>
    <row r="321">
      <c r="A321" s="15"/>
      <c r="B321" s="98" t="s">
        <v>5301</v>
      </c>
      <c r="C321" s="27" t="s">
        <v>198</v>
      </c>
      <c r="D321" s="27" t="s">
        <v>5303</v>
      </c>
      <c r="E321" s="27" t="s">
        <v>198</v>
      </c>
      <c r="F321" s="27"/>
      <c r="G321" s="27" t="s">
        <v>3121</v>
      </c>
      <c r="H321" s="27"/>
      <c r="I321" s="27" t="s">
        <v>53</v>
      </c>
      <c r="J321" s="27" t="s">
        <v>5307</v>
      </c>
      <c r="K321" s="27" t="s">
        <v>58</v>
      </c>
      <c r="L321" s="27" t="s">
        <v>5309</v>
      </c>
      <c r="M321" s="27" t="s">
        <v>329</v>
      </c>
      <c r="N321" s="27" t="s">
        <v>5311</v>
      </c>
      <c r="O321" s="27" t="s">
        <v>14</v>
      </c>
      <c r="P321" s="27" t="s">
        <v>11793</v>
      </c>
      <c r="Q321" s="27" t="s">
        <v>5296</v>
      </c>
      <c r="R321" s="27" t="s">
        <v>2192</v>
      </c>
      <c r="S321" s="27" t="s">
        <v>1927</v>
      </c>
      <c r="T321" s="27" t="s">
        <v>1928</v>
      </c>
      <c r="U321" s="30" t="s">
        <v>3849</v>
      </c>
      <c r="V321" s="25" t="s">
        <v>2596</v>
      </c>
      <c r="W321" s="15"/>
    </row>
    <row r="322">
      <c r="A322" s="15"/>
      <c r="B322" s="98" t="s">
        <v>5316</v>
      </c>
      <c r="C322" s="27" t="s">
        <v>198</v>
      </c>
      <c r="D322" s="27" t="s">
        <v>5318</v>
      </c>
      <c r="E322" s="27" t="s">
        <v>198</v>
      </c>
      <c r="F322" s="27"/>
      <c r="G322" s="27" t="s">
        <v>5321</v>
      </c>
      <c r="H322" s="27"/>
      <c r="I322" s="27" t="s">
        <v>53</v>
      </c>
      <c r="J322" s="27" t="s">
        <v>5324</v>
      </c>
      <c r="K322" s="27" t="s">
        <v>58</v>
      </c>
      <c r="L322" s="27" t="s">
        <v>5326</v>
      </c>
      <c r="M322" s="27" t="s">
        <v>61</v>
      </c>
      <c r="N322" s="27" t="s">
        <v>5328</v>
      </c>
      <c r="O322" s="27" t="s">
        <v>1921</v>
      </c>
      <c r="P322" s="27" t="s">
        <v>5330</v>
      </c>
      <c r="Q322" s="27" t="s">
        <v>2809</v>
      </c>
      <c r="R322" s="27" t="s">
        <v>2809</v>
      </c>
      <c r="S322" s="27" t="s">
        <v>1940</v>
      </c>
      <c r="T322" s="27" t="s">
        <v>1928</v>
      </c>
      <c r="U322" s="30" t="s">
        <v>3859</v>
      </c>
      <c r="V322" s="25" t="s">
        <v>2596</v>
      </c>
      <c r="W322" s="15"/>
    </row>
    <row r="323">
      <c r="A323" s="15"/>
      <c r="B323" s="98" t="s">
        <v>5333</v>
      </c>
      <c r="C323" s="27" t="s">
        <v>198</v>
      </c>
      <c r="D323" s="27" t="s">
        <v>5335</v>
      </c>
      <c r="E323" s="27" t="s">
        <v>198</v>
      </c>
      <c r="F323" s="27"/>
      <c r="G323" s="27" t="s">
        <v>5339</v>
      </c>
      <c r="H323" s="27"/>
      <c r="I323" s="27" t="s">
        <v>113</v>
      </c>
      <c r="J323" s="27" t="s">
        <v>5343</v>
      </c>
      <c r="K323" s="27" t="s">
        <v>103</v>
      </c>
      <c r="L323" s="27" t="s">
        <v>5345</v>
      </c>
      <c r="M323" s="27" t="s">
        <v>946</v>
      </c>
      <c r="N323" s="27" t="s">
        <v>5346</v>
      </c>
      <c r="O323" s="27" t="s">
        <v>185</v>
      </c>
      <c r="P323" s="27" t="s">
        <v>5348</v>
      </c>
      <c r="Q323" s="27" t="s">
        <v>3051</v>
      </c>
      <c r="R323" s="27" t="s">
        <v>1939</v>
      </c>
      <c r="S323" s="27" t="s">
        <v>1940</v>
      </c>
      <c r="T323" s="27" t="s">
        <v>1927</v>
      </c>
      <c r="U323" s="30" t="s">
        <v>3871</v>
      </c>
      <c r="V323" s="25" t="s">
        <v>2639</v>
      </c>
      <c r="W323" s="15"/>
    </row>
    <row r="324">
      <c r="A324" s="15"/>
      <c r="B324" s="98" t="s">
        <v>5352</v>
      </c>
      <c r="C324" s="27" t="s">
        <v>198</v>
      </c>
      <c r="D324" s="27" t="s">
        <v>3873</v>
      </c>
      <c r="E324" s="27" t="s">
        <v>198</v>
      </c>
      <c r="F324" s="27"/>
      <c r="G324" s="27" t="s">
        <v>5355</v>
      </c>
      <c r="H324" s="27"/>
      <c r="I324" s="27" t="s">
        <v>53</v>
      </c>
      <c r="J324" s="27" t="s">
        <v>5357</v>
      </c>
      <c r="K324" s="27" t="s">
        <v>103</v>
      </c>
      <c r="L324" s="27" t="s">
        <v>3876</v>
      </c>
      <c r="M324" s="27" t="s">
        <v>61</v>
      </c>
      <c r="N324" s="27" t="s">
        <v>3878</v>
      </c>
      <c r="O324" s="27" t="s">
        <v>14</v>
      </c>
      <c r="P324" s="27" t="s">
        <v>3880</v>
      </c>
      <c r="Q324" s="27" t="s">
        <v>4719</v>
      </c>
      <c r="R324" s="27" t="s">
        <v>2044</v>
      </c>
      <c r="S324" s="27" t="s">
        <v>1940</v>
      </c>
      <c r="T324" s="27" t="s">
        <v>1928</v>
      </c>
      <c r="U324" s="30" t="s">
        <v>3883</v>
      </c>
      <c r="V324" s="25" t="s">
        <v>2639</v>
      </c>
      <c r="W324" s="15"/>
    </row>
    <row r="325">
      <c r="A325" s="15"/>
      <c r="B325" s="98" t="s">
        <v>5364</v>
      </c>
      <c r="C325" s="27" t="s">
        <v>198</v>
      </c>
      <c r="D325" s="27" t="s">
        <v>5366</v>
      </c>
      <c r="E325" s="27" t="s">
        <v>198</v>
      </c>
      <c r="F325" s="27"/>
      <c r="G325" s="27" t="s">
        <v>5368</v>
      </c>
      <c r="H325" s="27"/>
      <c r="I325" s="27" t="s">
        <v>53</v>
      </c>
      <c r="J325" s="27" t="s">
        <v>5371</v>
      </c>
      <c r="K325" s="27" t="s">
        <v>58</v>
      </c>
      <c r="L325" s="27" t="s">
        <v>5373</v>
      </c>
      <c r="M325" s="27" t="s">
        <v>61</v>
      </c>
      <c r="N325" s="27" t="s">
        <v>5375</v>
      </c>
      <c r="O325" s="27" t="s">
        <v>1398</v>
      </c>
      <c r="P325" s="27" t="s">
        <v>5376</v>
      </c>
      <c r="Q325" s="27" t="s">
        <v>5378</v>
      </c>
      <c r="R325" s="27" t="s">
        <v>2681</v>
      </c>
      <c r="S325" s="27" t="s">
        <v>1927</v>
      </c>
      <c r="T325" s="27" t="s">
        <v>1928</v>
      </c>
      <c r="U325" s="30" t="s">
        <v>3893</v>
      </c>
      <c r="V325" s="25" t="s">
        <v>2639</v>
      </c>
      <c r="W325" s="15"/>
    </row>
    <row r="326">
      <c r="A326" s="15"/>
      <c r="B326" s="98" t="s">
        <v>5380</v>
      </c>
      <c r="C326" s="27" t="s">
        <v>198</v>
      </c>
      <c r="D326" s="27" t="s">
        <v>3895</v>
      </c>
      <c r="E326" s="27" t="s">
        <v>198</v>
      </c>
      <c r="F326" s="27"/>
      <c r="G326" s="27" t="s">
        <v>5385</v>
      </c>
      <c r="H326" s="27"/>
      <c r="I326" s="27" t="s">
        <v>113</v>
      </c>
      <c r="J326" s="27" t="s">
        <v>3896</v>
      </c>
      <c r="K326" s="27" t="s">
        <v>125</v>
      </c>
      <c r="L326" s="27" t="s">
        <v>3898</v>
      </c>
      <c r="M326" s="27" t="s">
        <v>61</v>
      </c>
      <c r="N326" s="27" t="s">
        <v>3900</v>
      </c>
      <c r="O326" s="27" t="s">
        <v>185</v>
      </c>
      <c r="P326" s="27" t="s">
        <v>3901</v>
      </c>
      <c r="Q326" s="27" t="s">
        <v>2723</v>
      </c>
      <c r="R326" s="27" t="s">
        <v>1939</v>
      </c>
      <c r="S326" s="27" t="s">
        <v>3902</v>
      </c>
      <c r="T326" s="27" t="s">
        <v>1928</v>
      </c>
      <c r="U326" s="30" t="s">
        <v>3903</v>
      </c>
      <c r="V326" s="25" t="s">
        <v>2639</v>
      </c>
      <c r="W326" s="15"/>
    </row>
    <row r="327">
      <c r="A327" s="15"/>
      <c r="B327" s="98" t="s">
        <v>5395</v>
      </c>
      <c r="C327" s="27" t="s">
        <v>198</v>
      </c>
      <c r="D327" s="27" t="s">
        <v>1988</v>
      </c>
      <c r="E327" s="27" t="s">
        <v>198</v>
      </c>
      <c r="F327" s="27"/>
      <c r="G327" s="27" t="s">
        <v>5397</v>
      </c>
      <c r="H327" s="27"/>
      <c r="I327" s="27" t="s">
        <v>53</v>
      </c>
      <c r="J327" s="27" t="s">
        <v>5399</v>
      </c>
      <c r="K327" s="27" t="s">
        <v>58</v>
      </c>
      <c r="L327" s="27" t="s">
        <v>5401</v>
      </c>
      <c r="M327" s="27" t="s">
        <v>14</v>
      </c>
      <c r="N327" s="27" t="s">
        <v>5403</v>
      </c>
      <c r="O327" s="27" t="s">
        <v>1317</v>
      </c>
      <c r="P327" s="27" t="s">
        <v>5405</v>
      </c>
      <c r="Q327" s="27" t="s">
        <v>3128</v>
      </c>
      <c r="R327" s="27" t="s">
        <v>2044</v>
      </c>
      <c r="S327" s="27" t="s">
        <v>1940</v>
      </c>
      <c r="T327" s="27" t="s">
        <v>1928</v>
      </c>
      <c r="U327" s="30" t="s">
        <v>3911</v>
      </c>
      <c r="V327" s="25" t="s">
        <v>2596</v>
      </c>
      <c r="W327" s="15"/>
    </row>
    <row r="328">
      <c r="A328" s="15"/>
      <c r="B328" s="98" t="s">
        <v>5409</v>
      </c>
      <c r="C328" s="27" t="s">
        <v>198</v>
      </c>
      <c r="D328" s="27" t="s">
        <v>2018</v>
      </c>
      <c r="E328" s="27" t="s">
        <v>198</v>
      </c>
      <c r="F328" s="27"/>
      <c r="G328" s="27" t="s">
        <v>5414</v>
      </c>
      <c r="H328" s="27"/>
      <c r="I328" s="27" t="s">
        <v>53</v>
      </c>
      <c r="J328" s="27" t="s">
        <v>5417</v>
      </c>
      <c r="K328" s="27" t="s">
        <v>125</v>
      </c>
      <c r="L328" s="27" t="s">
        <v>3681</v>
      </c>
      <c r="M328" s="27" t="s">
        <v>61</v>
      </c>
      <c r="N328" s="27" t="s">
        <v>5420</v>
      </c>
      <c r="O328" s="27" t="s">
        <v>185</v>
      </c>
      <c r="P328" s="27" t="s">
        <v>5421</v>
      </c>
      <c r="Q328" s="27" t="s">
        <v>1938</v>
      </c>
      <c r="R328" s="27" t="s">
        <v>1939</v>
      </c>
      <c r="S328" s="27" t="s">
        <v>1940</v>
      </c>
      <c r="T328" s="27" t="s">
        <v>1928</v>
      </c>
      <c r="U328" s="30" t="s">
        <v>3921</v>
      </c>
      <c r="V328" s="25" t="s">
        <v>2596</v>
      </c>
      <c r="W328" s="15"/>
    </row>
    <row r="329">
      <c r="A329" s="15"/>
      <c r="B329" s="98" t="s">
        <v>5427</v>
      </c>
      <c r="C329" s="27" t="s">
        <v>198</v>
      </c>
      <c r="D329" s="27" t="s">
        <v>5431</v>
      </c>
      <c r="E329" s="27" t="s">
        <v>198</v>
      </c>
      <c r="F329" s="27"/>
      <c r="G329" s="27" t="s">
        <v>4069</v>
      </c>
      <c r="H329" s="27"/>
      <c r="I329" s="27" t="s">
        <v>53</v>
      </c>
      <c r="J329" s="27" t="s">
        <v>5435</v>
      </c>
      <c r="K329" s="27" t="s">
        <v>58</v>
      </c>
      <c r="L329" s="27" t="s">
        <v>5436</v>
      </c>
      <c r="M329" s="27" t="s">
        <v>154</v>
      </c>
      <c r="N329" s="27" t="s">
        <v>5438</v>
      </c>
      <c r="O329" s="27" t="s">
        <v>154</v>
      </c>
      <c r="P329" s="27" t="s">
        <v>1022</v>
      </c>
      <c r="Q329" s="27" t="s">
        <v>4524</v>
      </c>
      <c r="R329" s="27" t="s">
        <v>4525</v>
      </c>
      <c r="S329" s="27" t="s">
        <v>1022</v>
      </c>
      <c r="T329" s="27" t="s">
        <v>1928</v>
      </c>
      <c r="U329" s="30" t="s">
        <v>3928</v>
      </c>
      <c r="V329" s="25" t="s">
        <v>2639</v>
      </c>
      <c r="W329" s="15"/>
    </row>
    <row r="330">
      <c r="A330" s="15"/>
      <c r="B330" s="98" t="s">
        <v>5442</v>
      </c>
      <c r="C330" s="27" t="s">
        <v>198</v>
      </c>
      <c r="D330" s="27" t="s">
        <v>5445</v>
      </c>
      <c r="E330" s="27" t="s">
        <v>198</v>
      </c>
      <c r="F330" s="27"/>
      <c r="G330" s="27" t="s">
        <v>5448</v>
      </c>
      <c r="H330" s="27"/>
      <c r="I330" s="27" t="s">
        <v>53</v>
      </c>
      <c r="J330" s="27" t="s">
        <v>2838</v>
      </c>
      <c r="K330" s="27" t="s">
        <v>58</v>
      </c>
      <c r="L330" s="27" t="s">
        <v>5451</v>
      </c>
      <c r="M330" s="27" t="s">
        <v>61</v>
      </c>
      <c r="N330" s="27" t="s">
        <v>5452</v>
      </c>
      <c r="O330" s="27" t="s">
        <v>2805</v>
      </c>
      <c r="P330" s="27" t="s">
        <v>5454</v>
      </c>
      <c r="Q330" s="27" t="s">
        <v>2816</v>
      </c>
      <c r="R330" s="27" t="s">
        <v>2192</v>
      </c>
      <c r="S330" s="27" t="s">
        <v>1927</v>
      </c>
      <c r="T330" s="27" t="s">
        <v>1928</v>
      </c>
      <c r="U330" s="30" t="s">
        <v>3940</v>
      </c>
      <c r="V330" s="25" t="s">
        <v>2596</v>
      </c>
      <c r="W330" s="15"/>
    </row>
    <row r="331">
      <c r="A331" s="15"/>
      <c r="B331" s="98" t="s">
        <v>5462</v>
      </c>
      <c r="C331" s="27" t="s">
        <v>198</v>
      </c>
      <c r="D331" s="27" t="s">
        <v>5463</v>
      </c>
      <c r="E331" s="27" t="s">
        <v>198</v>
      </c>
      <c r="F331" s="27"/>
      <c r="G331" s="27" t="s">
        <v>5467</v>
      </c>
      <c r="H331" s="27"/>
      <c r="I331" s="27" t="s">
        <v>53</v>
      </c>
      <c r="J331" s="27" t="s">
        <v>2027</v>
      </c>
      <c r="K331" s="27" t="s">
        <v>58</v>
      </c>
      <c r="L331" s="27" t="s">
        <v>11938</v>
      </c>
      <c r="M331" s="27" t="s">
        <v>61</v>
      </c>
      <c r="N331" s="27" t="s">
        <v>11940</v>
      </c>
      <c r="O331" s="27" t="s">
        <v>185</v>
      </c>
      <c r="P331" s="27" t="s">
        <v>5475</v>
      </c>
      <c r="Q331" s="27" t="s">
        <v>11943</v>
      </c>
      <c r="R331" s="27" t="s">
        <v>5475</v>
      </c>
      <c r="S331" s="27" t="s">
        <v>11945</v>
      </c>
      <c r="T331" s="27" t="s">
        <v>1928</v>
      </c>
      <c r="U331" s="30" t="s">
        <v>3955</v>
      </c>
      <c r="V331" s="25" t="s">
        <v>2585</v>
      </c>
      <c r="W331" s="15"/>
    </row>
    <row r="332">
      <c r="A332" s="15"/>
      <c r="B332" s="98" t="s">
        <v>5481</v>
      </c>
      <c r="C332" s="27" t="s">
        <v>198</v>
      </c>
      <c r="D332" s="27" t="s">
        <v>5484</v>
      </c>
      <c r="E332" s="27" t="s">
        <v>198</v>
      </c>
      <c r="F332" s="27"/>
      <c r="G332" s="27" t="s">
        <v>5487</v>
      </c>
      <c r="H332" s="27"/>
      <c r="I332" s="27" t="s">
        <v>53</v>
      </c>
      <c r="J332" s="27" t="s">
        <v>5489</v>
      </c>
      <c r="K332" s="27" t="s">
        <v>58</v>
      </c>
      <c r="L332" s="27" t="s">
        <v>11947</v>
      </c>
      <c r="M332" s="27" t="s">
        <v>61</v>
      </c>
      <c r="N332" s="27" t="s">
        <v>11948</v>
      </c>
      <c r="O332" s="27" t="s">
        <v>185</v>
      </c>
      <c r="P332" s="27" t="s">
        <v>11949</v>
      </c>
      <c r="Q332" s="27" t="s">
        <v>11950</v>
      </c>
      <c r="R332" s="27" t="s">
        <v>6064</v>
      </c>
      <c r="S332" s="27" t="s">
        <v>3902</v>
      </c>
      <c r="T332" s="27" t="s">
        <v>2964</v>
      </c>
      <c r="U332" s="30" t="s">
        <v>3971</v>
      </c>
      <c r="V332" s="25" t="s">
        <v>2596</v>
      </c>
      <c r="W332" s="15"/>
    </row>
    <row r="333">
      <c r="A333" s="15"/>
      <c r="B333" s="98" t="s">
        <v>5502</v>
      </c>
      <c r="C333" s="27" t="s">
        <v>198</v>
      </c>
      <c r="D333" s="27" t="s">
        <v>5504</v>
      </c>
      <c r="E333" s="27" t="s">
        <v>198</v>
      </c>
      <c r="F333" s="27"/>
      <c r="G333" s="27" t="s">
        <v>5508</v>
      </c>
      <c r="H333" s="27"/>
      <c r="I333" s="27" t="s">
        <v>53</v>
      </c>
      <c r="J333" s="27" t="s">
        <v>5510</v>
      </c>
      <c r="K333" s="27" t="s">
        <v>58</v>
      </c>
      <c r="L333" s="27" t="s">
        <v>5511</v>
      </c>
      <c r="M333" s="27" t="s">
        <v>61</v>
      </c>
      <c r="N333" s="27" t="s">
        <v>5514</v>
      </c>
      <c r="O333" s="27" t="s">
        <v>185</v>
      </c>
      <c r="P333" s="27" t="s">
        <v>11951</v>
      </c>
      <c r="Q333" s="27" t="s">
        <v>5517</v>
      </c>
      <c r="R333" s="27" t="s">
        <v>2681</v>
      </c>
      <c r="S333" s="27" t="s">
        <v>1927</v>
      </c>
      <c r="T333" s="27" t="s">
        <v>1928</v>
      </c>
      <c r="U333" s="30" t="s">
        <v>3984</v>
      </c>
      <c r="V333" s="25" t="s">
        <v>2596</v>
      </c>
      <c r="W333" s="15"/>
    </row>
    <row r="334">
      <c r="A334" s="15"/>
      <c r="B334" s="98" t="s">
        <v>5521</v>
      </c>
      <c r="C334" s="27" t="s">
        <v>198</v>
      </c>
      <c r="D334" s="27" t="s">
        <v>5523</v>
      </c>
      <c r="E334" s="27" t="s">
        <v>198</v>
      </c>
      <c r="F334" s="27"/>
      <c r="G334" s="27" t="s">
        <v>5526</v>
      </c>
      <c r="H334" s="27"/>
      <c r="I334" s="27" t="s">
        <v>53</v>
      </c>
      <c r="J334" s="27" t="s">
        <v>5528</v>
      </c>
      <c r="K334" s="27" t="s">
        <v>103</v>
      </c>
      <c r="L334" s="27" t="s">
        <v>11952</v>
      </c>
      <c r="M334" s="27" t="s">
        <v>61</v>
      </c>
      <c r="N334" s="27" t="s">
        <v>5532</v>
      </c>
      <c r="O334" s="27" t="s">
        <v>3397</v>
      </c>
      <c r="P334" s="27" t="s">
        <v>5534</v>
      </c>
      <c r="Q334" s="27" t="s">
        <v>922</v>
      </c>
      <c r="R334" s="27" t="s">
        <v>2150</v>
      </c>
      <c r="S334" s="27" t="s">
        <v>1927</v>
      </c>
      <c r="T334" s="27" t="s">
        <v>1928</v>
      </c>
      <c r="U334" s="30" t="s">
        <v>3995</v>
      </c>
      <c r="V334" s="25" t="s">
        <v>2596</v>
      </c>
      <c r="W334" s="15"/>
    </row>
    <row r="335">
      <c r="A335" s="15"/>
      <c r="B335" s="98" t="s">
        <v>5537</v>
      </c>
      <c r="C335" s="27" t="s">
        <v>198</v>
      </c>
      <c r="D335" s="27" t="s">
        <v>5539</v>
      </c>
      <c r="E335" s="27" t="s">
        <v>198</v>
      </c>
      <c r="F335" s="27"/>
      <c r="G335" s="27" t="s">
        <v>5543</v>
      </c>
      <c r="H335" s="27"/>
      <c r="I335" s="27" t="s">
        <v>53</v>
      </c>
      <c r="J335" s="27" t="s">
        <v>5547</v>
      </c>
      <c r="K335" s="27" t="s">
        <v>58</v>
      </c>
      <c r="L335" s="27" t="s">
        <v>5548</v>
      </c>
      <c r="M335" s="27" t="s">
        <v>61</v>
      </c>
      <c r="N335" s="27" t="s">
        <v>5550</v>
      </c>
      <c r="O335" s="27" t="s">
        <v>14</v>
      </c>
      <c r="P335" s="27" t="s">
        <v>5552</v>
      </c>
      <c r="Q335" s="27" t="s">
        <v>2069</v>
      </c>
      <c r="R335" s="27" t="s">
        <v>2070</v>
      </c>
      <c r="S335" s="27" t="s">
        <v>1927</v>
      </c>
      <c r="T335" s="27" t="s">
        <v>1928</v>
      </c>
      <c r="U335" s="30" t="s">
        <v>4005</v>
      </c>
      <c r="V335" s="25" t="s">
        <v>2639</v>
      </c>
      <c r="W335" s="15"/>
    </row>
    <row r="336">
      <c r="A336" s="15"/>
      <c r="B336" s="98" t="s">
        <v>5558</v>
      </c>
      <c r="C336" s="27" t="s">
        <v>198</v>
      </c>
      <c r="D336" s="27" t="s">
        <v>5560</v>
      </c>
      <c r="E336" s="27" t="s">
        <v>198</v>
      </c>
      <c r="F336" s="27"/>
      <c r="G336" s="27" t="s">
        <v>5562</v>
      </c>
      <c r="H336" s="27"/>
      <c r="I336" s="27" t="s">
        <v>113</v>
      </c>
      <c r="J336" s="27" t="s">
        <v>2838</v>
      </c>
      <c r="K336" s="27" t="s">
        <v>58</v>
      </c>
      <c r="L336" s="27" t="s">
        <v>5565</v>
      </c>
      <c r="M336" s="27" t="s">
        <v>1036</v>
      </c>
      <c r="N336" s="27" t="s">
        <v>5568</v>
      </c>
      <c r="O336" s="27" t="s">
        <v>4010</v>
      </c>
      <c r="P336" s="27" t="s">
        <v>5569</v>
      </c>
      <c r="Q336" s="27" t="s">
        <v>5296</v>
      </c>
      <c r="R336" s="27" t="s">
        <v>2192</v>
      </c>
      <c r="S336" s="27" t="s">
        <v>1927</v>
      </c>
      <c r="T336" s="27" t="s">
        <v>1928</v>
      </c>
      <c r="U336" s="30" t="s">
        <v>4013</v>
      </c>
      <c r="V336" s="25" t="s">
        <v>2639</v>
      </c>
      <c r="W336" s="15"/>
    </row>
    <row r="337">
      <c r="A337" s="15"/>
      <c r="B337" s="98" t="s">
        <v>5572</v>
      </c>
      <c r="C337" s="27" t="s">
        <v>198</v>
      </c>
      <c r="D337" s="27" t="s">
        <v>5575</v>
      </c>
      <c r="E337" s="27" t="s">
        <v>198</v>
      </c>
      <c r="F337" s="27"/>
      <c r="G337" s="27" t="s">
        <v>5578</v>
      </c>
      <c r="H337" s="27"/>
      <c r="I337" s="27" t="s">
        <v>53</v>
      </c>
      <c r="J337" s="27" t="s">
        <v>5581</v>
      </c>
      <c r="K337" s="27" t="s">
        <v>58</v>
      </c>
      <c r="L337" s="27" t="s">
        <v>11953</v>
      </c>
      <c r="M337" s="27" t="s">
        <v>14</v>
      </c>
      <c r="N337" s="27" t="s">
        <v>5583</v>
      </c>
      <c r="O337" s="27" t="s">
        <v>1036</v>
      </c>
      <c r="P337" s="27" t="s">
        <v>11954</v>
      </c>
      <c r="Q337" s="27" t="s">
        <v>5586</v>
      </c>
      <c r="R337" s="27" t="s">
        <v>5586</v>
      </c>
      <c r="S337" s="27" t="s">
        <v>1940</v>
      </c>
      <c r="T337" s="27" t="s">
        <v>1928</v>
      </c>
      <c r="U337" s="30" t="s">
        <v>4027</v>
      </c>
      <c r="V337" s="25" t="s">
        <v>2596</v>
      </c>
      <c r="W337" s="15"/>
    </row>
    <row r="338">
      <c r="A338" s="15"/>
      <c r="B338" s="98" t="s">
        <v>5593</v>
      </c>
      <c r="C338" s="27" t="s">
        <v>198</v>
      </c>
      <c r="D338" s="27" t="s">
        <v>4028</v>
      </c>
      <c r="E338" s="27" t="s">
        <v>198</v>
      </c>
      <c r="F338" s="27"/>
      <c r="G338" s="27" t="s">
        <v>2714</v>
      </c>
      <c r="H338" s="27"/>
      <c r="I338" s="27" t="s">
        <v>53</v>
      </c>
      <c r="J338" s="27" t="s">
        <v>4030</v>
      </c>
      <c r="K338" s="27" t="s">
        <v>58</v>
      </c>
      <c r="L338" s="27" t="s">
        <v>4031</v>
      </c>
      <c r="M338" s="27" t="s">
        <v>185</v>
      </c>
      <c r="N338" s="27" t="s">
        <v>4032</v>
      </c>
      <c r="O338" s="27" t="s">
        <v>2609</v>
      </c>
      <c r="P338" s="27" t="s">
        <v>4033</v>
      </c>
      <c r="Q338" s="27" t="s">
        <v>2149</v>
      </c>
      <c r="R338" s="27" t="s">
        <v>2150</v>
      </c>
      <c r="S338" s="27" t="s">
        <v>2081</v>
      </c>
      <c r="T338" s="27" t="s">
        <v>1928</v>
      </c>
      <c r="U338" s="30" t="s">
        <v>4036</v>
      </c>
      <c r="V338" s="25" t="s">
        <v>2596</v>
      </c>
      <c r="W338" s="15"/>
    </row>
    <row r="339">
      <c r="A339" s="15"/>
      <c r="B339" s="98" t="s">
        <v>5602</v>
      </c>
      <c r="C339" s="27" t="s">
        <v>198</v>
      </c>
      <c r="D339" s="27" t="s">
        <v>4038</v>
      </c>
      <c r="E339" s="27" t="s">
        <v>198</v>
      </c>
      <c r="F339" s="27"/>
      <c r="G339" s="27" t="s">
        <v>5606</v>
      </c>
      <c r="H339" s="27"/>
      <c r="I339" s="27" t="s">
        <v>113</v>
      </c>
      <c r="J339" s="27" t="s">
        <v>2210</v>
      </c>
      <c r="K339" s="27" t="s">
        <v>58</v>
      </c>
      <c r="L339" s="27" t="s">
        <v>4039</v>
      </c>
      <c r="M339" s="27" t="s">
        <v>61</v>
      </c>
      <c r="N339" s="27" t="s">
        <v>4040</v>
      </c>
      <c r="O339" s="27" t="s">
        <v>894</v>
      </c>
      <c r="P339" s="27" t="s">
        <v>4041</v>
      </c>
      <c r="Q339" s="27" t="s">
        <v>2149</v>
      </c>
      <c r="R339" s="27" t="s">
        <v>2150</v>
      </c>
      <c r="S339" s="27" t="s">
        <v>1927</v>
      </c>
      <c r="T339" s="27" t="s">
        <v>1928</v>
      </c>
      <c r="U339" s="30" t="s">
        <v>4042</v>
      </c>
      <c r="V339" s="25" t="s">
        <v>2596</v>
      </c>
      <c r="W339" s="15"/>
    </row>
    <row r="340">
      <c r="A340" s="15"/>
      <c r="B340" s="98" t="s">
        <v>5612</v>
      </c>
      <c r="C340" s="27" t="s">
        <v>198</v>
      </c>
      <c r="D340" s="27" t="s">
        <v>4043</v>
      </c>
      <c r="E340" s="27" t="s">
        <v>198</v>
      </c>
      <c r="F340" s="27"/>
      <c r="G340" s="27" t="s">
        <v>5617</v>
      </c>
      <c r="H340" s="27"/>
      <c r="I340" s="27" t="s">
        <v>53</v>
      </c>
      <c r="J340" s="27" t="s">
        <v>3719</v>
      </c>
      <c r="K340" s="27" t="s">
        <v>58</v>
      </c>
      <c r="L340" s="27" t="s">
        <v>4045</v>
      </c>
      <c r="M340" s="27" t="s">
        <v>61</v>
      </c>
      <c r="N340" s="27" t="s">
        <v>4047</v>
      </c>
      <c r="O340" s="27" t="s">
        <v>14</v>
      </c>
      <c r="P340" s="27" t="s">
        <v>4049</v>
      </c>
      <c r="Q340" s="27" t="s">
        <v>2251</v>
      </c>
      <c r="R340" s="27" t="s">
        <v>2070</v>
      </c>
      <c r="S340" s="27" t="s">
        <v>4051</v>
      </c>
      <c r="T340" s="27" t="s">
        <v>1928</v>
      </c>
      <c r="U340" s="30" t="s">
        <v>4053</v>
      </c>
      <c r="V340" s="25" t="s">
        <v>2596</v>
      </c>
      <c r="W340" s="15"/>
    </row>
    <row r="341">
      <c r="A341" s="15"/>
      <c r="B341" s="98" t="s">
        <v>5621</v>
      </c>
      <c r="C341" s="27" t="s">
        <v>198</v>
      </c>
      <c r="D341" s="27" t="s">
        <v>4054</v>
      </c>
      <c r="E341" s="27" t="s">
        <v>198</v>
      </c>
      <c r="F341" s="27"/>
      <c r="G341" s="27" t="s">
        <v>5624</v>
      </c>
      <c r="H341" s="27"/>
      <c r="I341" s="27" t="s">
        <v>53</v>
      </c>
      <c r="J341" s="27" t="s">
        <v>4055</v>
      </c>
      <c r="K341" s="27" t="s">
        <v>58</v>
      </c>
      <c r="L341" s="27" t="s">
        <v>4056</v>
      </c>
      <c r="M341" s="27" t="s">
        <v>61</v>
      </c>
      <c r="N341" s="27" t="s">
        <v>4057</v>
      </c>
      <c r="O341" s="27" t="s">
        <v>154</v>
      </c>
      <c r="P341" s="27" t="s">
        <v>4058</v>
      </c>
      <c r="Q341" s="27" t="s">
        <v>2190</v>
      </c>
      <c r="R341" s="27" t="s">
        <v>2192</v>
      </c>
      <c r="S341" s="27" t="s">
        <v>2081</v>
      </c>
      <c r="T341" s="27" t="s">
        <v>1928</v>
      </c>
      <c r="U341" s="30" t="s">
        <v>4059</v>
      </c>
      <c r="V341" s="25" t="s">
        <v>2639</v>
      </c>
      <c r="W341" s="15"/>
    </row>
    <row r="342">
      <c r="A342" s="15"/>
      <c r="B342" s="98" t="s">
        <v>5633</v>
      </c>
      <c r="C342" s="27" t="s">
        <v>198</v>
      </c>
      <c r="D342" s="27" t="s">
        <v>5636</v>
      </c>
      <c r="E342" s="27" t="s">
        <v>198</v>
      </c>
      <c r="F342" s="27"/>
      <c r="G342" s="27" t="s">
        <v>5639</v>
      </c>
      <c r="H342" s="27"/>
      <c r="I342" s="27" t="s">
        <v>53</v>
      </c>
      <c r="J342" s="27" t="s">
        <v>11955</v>
      </c>
      <c r="K342" s="27" t="s">
        <v>58</v>
      </c>
      <c r="L342" s="27" t="s">
        <v>5643</v>
      </c>
      <c r="M342" s="27" t="s">
        <v>154</v>
      </c>
      <c r="N342" s="27" t="s">
        <v>5644</v>
      </c>
      <c r="O342" s="27" t="s">
        <v>2177</v>
      </c>
      <c r="P342" s="27" t="s">
        <v>5646</v>
      </c>
      <c r="Q342" s="27" t="s">
        <v>2045</v>
      </c>
      <c r="R342" s="27" t="s">
        <v>3461</v>
      </c>
      <c r="S342" s="27" t="s">
        <v>1927</v>
      </c>
      <c r="T342" s="27" t="s">
        <v>1928</v>
      </c>
      <c r="U342" s="30" t="s">
        <v>4070</v>
      </c>
      <c r="V342" s="25" t="s">
        <v>2596</v>
      </c>
      <c r="W342" s="15"/>
    </row>
    <row r="343">
      <c r="A343" s="15"/>
      <c r="B343" s="98" t="s">
        <v>5651</v>
      </c>
      <c r="C343" s="27" t="s">
        <v>198</v>
      </c>
      <c r="D343" s="27" t="s">
        <v>5652</v>
      </c>
      <c r="E343" s="27" t="s">
        <v>198</v>
      </c>
      <c r="F343" s="27"/>
      <c r="G343" s="27" t="s">
        <v>2658</v>
      </c>
      <c r="H343" s="27"/>
      <c r="I343" s="27" t="s">
        <v>113</v>
      </c>
      <c r="J343" s="27" t="s">
        <v>5656</v>
      </c>
      <c r="K343" s="27" t="s">
        <v>58</v>
      </c>
      <c r="L343" s="27" t="s">
        <v>5658</v>
      </c>
      <c r="M343" s="27" t="s">
        <v>61</v>
      </c>
      <c r="N343" s="27" t="s">
        <v>5660</v>
      </c>
      <c r="O343" s="27" t="s">
        <v>185</v>
      </c>
      <c r="P343" s="27" t="s">
        <v>5662</v>
      </c>
      <c r="Q343" s="27" t="s">
        <v>2069</v>
      </c>
      <c r="R343" s="27" t="s">
        <v>2070</v>
      </c>
      <c r="S343" s="27" t="s">
        <v>1927</v>
      </c>
      <c r="T343" s="27" t="s">
        <v>1928</v>
      </c>
      <c r="U343" s="30" t="s">
        <v>4081</v>
      </c>
      <c r="V343" s="25" t="s">
        <v>2639</v>
      </c>
      <c r="W343" s="15"/>
    </row>
    <row r="344">
      <c r="A344" s="15"/>
      <c r="B344" s="98" t="s">
        <v>5665</v>
      </c>
      <c r="C344" s="27" t="s">
        <v>198</v>
      </c>
      <c r="D344" s="27" t="s">
        <v>4082</v>
      </c>
      <c r="E344" s="27" t="s">
        <v>198</v>
      </c>
      <c r="F344" s="27"/>
      <c r="G344" s="27" t="s">
        <v>5670</v>
      </c>
      <c r="H344" s="27"/>
      <c r="I344" s="27" t="s">
        <v>113</v>
      </c>
      <c r="J344" s="27" t="s">
        <v>4084</v>
      </c>
      <c r="K344" s="27" t="s">
        <v>58</v>
      </c>
      <c r="L344" s="27" t="s">
        <v>4085</v>
      </c>
      <c r="M344" s="27" t="s">
        <v>2609</v>
      </c>
      <c r="N344" s="27" t="s">
        <v>4087</v>
      </c>
      <c r="O344" s="27" t="s">
        <v>14</v>
      </c>
      <c r="P344" s="27" t="s">
        <v>4088</v>
      </c>
      <c r="Q344" s="27" t="s">
        <v>2149</v>
      </c>
      <c r="R344" s="27" t="s">
        <v>2150</v>
      </c>
      <c r="S344" s="27" t="s">
        <v>1927</v>
      </c>
      <c r="T344" s="27" t="s">
        <v>1928</v>
      </c>
      <c r="U344" s="30" t="s">
        <v>4091</v>
      </c>
      <c r="V344" s="25" t="s">
        <v>2639</v>
      </c>
      <c r="W344" s="15"/>
    </row>
    <row r="345">
      <c r="A345" s="15"/>
      <c r="B345" s="98" t="s">
        <v>5679</v>
      </c>
      <c r="C345" s="27" t="s">
        <v>198</v>
      </c>
      <c r="D345" s="27" t="s">
        <v>11956</v>
      </c>
      <c r="E345" s="27" t="s">
        <v>198</v>
      </c>
      <c r="F345" s="27"/>
      <c r="G345" s="27" t="s">
        <v>5683</v>
      </c>
      <c r="H345" s="27"/>
      <c r="I345" s="27" t="s">
        <v>113</v>
      </c>
      <c r="J345" s="27" t="s">
        <v>5685</v>
      </c>
      <c r="K345" s="27" t="s">
        <v>58</v>
      </c>
      <c r="L345" s="27" t="s">
        <v>5686</v>
      </c>
      <c r="M345" s="27" t="s">
        <v>61</v>
      </c>
      <c r="N345" s="27" t="s">
        <v>11957</v>
      </c>
      <c r="O345" s="27" t="s">
        <v>185</v>
      </c>
      <c r="P345" s="27" t="s">
        <v>11958</v>
      </c>
      <c r="Q345" s="27" t="s">
        <v>5692</v>
      </c>
      <c r="R345" s="27" t="s">
        <v>11959</v>
      </c>
      <c r="S345" s="27" t="s">
        <v>11960</v>
      </c>
      <c r="T345" s="27" t="s">
        <v>2964</v>
      </c>
      <c r="U345" s="30" t="s">
        <v>4104</v>
      </c>
      <c r="V345" s="25" t="s">
        <v>2585</v>
      </c>
      <c r="W345" s="15"/>
    </row>
    <row r="346">
      <c r="A346" s="15"/>
      <c r="B346" s="98" t="s">
        <v>5696</v>
      </c>
      <c r="C346" s="27" t="s">
        <v>198</v>
      </c>
      <c r="D346" s="27" t="s">
        <v>5698</v>
      </c>
      <c r="E346" s="27" t="s">
        <v>198</v>
      </c>
      <c r="F346" s="27"/>
      <c r="G346" s="27" t="s">
        <v>5701</v>
      </c>
      <c r="H346" s="27"/>
      <c r="I346" s="27" t="s">
        <v>53</v>
      </c>
      <c r="J346" s="27" t="s">
        <v>3957</v>
      </c>
      <c r="K346" s="27" t="s">
        <v>58</v>
      </c>
      <c r="L346" s="27" t="s">
        <v>5704</v>
      </c>
      <c r="M346" s="27" t="s">
        <v>61</v>
      </c>
      <c r="N346" s="27" t="s">
        <v>5705</v>
      </c>
      <c r="O346" s="27" t="s">
        <v>1211</v>
      </c>
      <c r="P346" s="27" t="s">
        <v>5707</v>
      </c>
      <c r="Q346" s="27" t="s">
        <v>4629</v>
      </c>
      <c r="R346" s="27" t="s">
        <v>2070</v>
      </c>
      <c r="S346" s="27" t="s">
        <v>1927</v>
      </c>
      <c r="T346" s="27" t="s">
        <v>1928</v>
      </c>
      <c r="U346" s="30" t="s">
        <v>4115</v>
      </c>
      <c r="V346" s="25" t="s">
        <v>2639</v>
      </c>
      <c r="W346" s="15"/>
    </row>
    <row r="347">
      <c r="A347" s="15"/>
      <c r="B347" s="98" t="s">
        <v>5710</v>
      </c>
      <c r="C347" s="27" t="s">
        <v>198</v>
      </c>
      <c r="D347" s="27" t="s">
        <v>4118</v>
      </c>
      <c r="E347" s="27" t="s">
        <v>198</v>
      </c>
      <c r="F347" s="27"/>
      <c r="G347" s="27" t="s">
        <v>5716</v>
      </c>
      <c r="H347" s="27"/>
      <c r="I347" s="27" t="s">
        <v>53</v>
      </c>
      <c r="J347" s="27" t="s">
        <v>5718</v>
      </c>
      <c r="K347" s="27" t="s">
        <v>58</v>
      </c>
      <c r="L347" s="27" t="s">
        <v>2575</v>
      </c>
      <c r="M347" s="27" t="s">
        <v>61</v>
      </c>
      <c r="N347" s="27" t="s">
        <v>2577</v>
      </c>
      <c r="O347" s="27" t="s">
        <v>1398</v>
      </c>
      <c r="P347" s="27" t="s">
        <v>2579</v>
      </c>
      <c r="Q347" s="27" t="s">
        <v>922</v>
      </c>
      <c r="R347" s="27" t="s">
        <v>3461</v>
      </c>
      <c r="S347" s="27" t="s">
        <v>5724</v>
      </c>
      <c r="T347" s="27" t="s">
        <v>2253</v>
      </c>
      <c r="U347" s="30" t="s">
        <v>1917</v>
      </c>
      <c r="V347" s="25" t="s">
        <v>2639</v>
      </c>
      <c r="W347" s="15"/>
    </row>
    <row r="348">
      <c r="A348" s="15"/>
      <c r="B348" s="98" t="s">
        <v>5727</v>
      </c>
      <c r="C348" s="27" t="s">
        <v>198</v>
      </c>
      <c r="D348" s="27" t="s">
        <v>2496</v>
      </c>
      <c r="E348" s="27" t="s">
        <v>198</v>
      </c>
      <c r="F348" s="27"/>
      <c r="G348" s="27" t="s">
        <v>5730</v>
      </c>
      <c r="H348" s="27"/>
      <c r="I348" s="27" t="s">
        <v>53</v>
      </c>
      <c r="J348" s="27" t="s">
        <v>11961</v>
      </c>
      <c r="K348" s="27" t="s">
        <v>58</v>
      </c>
      <c r="L348" s="27" t="s">
        <v>5736</v>
      </c>
      <c r="M348" s="27" t="s">
        <v>61</v>
      </c>
      <c r="N348" s="27" t="s">
        <v>5737</v>
      </c>
      <c r="O348" s="27" t="s">
        <v>185</v>
      </c>
      <c r="P348" s="27" t="s">
        <v>11962</v>
      </c>
      <c r="Q348" s="27" t="s">
        <v>5740</v>
      </c>
      <c r="R348" s="27" t="s">
        <v>1926</v>
      </c>
      <c r="S348" s="27" t="s">
        <v>1927</v>
      </c>
      <c r="T348" s="27" t="s">
        <v>1928</v>
      </c>
      <c r="U348" s="30" t="s">
        <v>4137</v>
      </c>
      <c r="V348" s="25" t="s">
        <v>2596</v>
      </c>
      <c r="W348" s="15"/>
    </row>
    <row r="349">
      <c r="A349" s="15"/>
      <c r="B349" s="98" t="s">
        <v>5744</v>
      </c>
      <c r="C349" s="27" t="s">
        <v>198</v>
      </c>
      <c r="D349" s="27" t="s">
        <v>5747</v>
      </c>
      <c r="E349" s="27" t="s">
        <v>198</v>
      </c>
      <c r="F349" s="27"/>
      <c r="G349" s="27" t="s">
        <v>5750</v>
      </c>
      <c r="H349" s="27"/>
      <c r="I349" s="27" t="s">
        <v>53</v>
      </c>
      <c r="J349" s="27" t="s">
        <v>5752</v>
      </c>
      <c r="K349" s="27" t="s">
        <v>58</v>
      </c>
      <c r="L349" s="27" t="s">
        <v>5753</v>
      </c>
      <c r="M349" s="27" t="s">
        <v>61</v>
      </c>
      <c r="N349" s="27" t="s">
        <v>5754</v>
      </c>
      <c r="O349" s="27" t="s">
        <v>5756</v>
      </c>
      <c r="P349" s="27" t="s">
        <v>5757</v>
      </c>
      <c r="Q349" s="27" t="s">
        <v>5296</v>
      </c>
      <c r="R349" s="27" t="s">
        <v>5758</v>
      </c>
      <c r="S349" s="27" t="s">
        <v>1927</v>
      </c>
      <c r="T349" s="27" t="s">
        <v>1928</v>
      </c>
      <c r="U349" s="30" t="s">
        <v>4152</v>
      </c>
      <c r="V349" s="25" t="s">
        <v>2639</v>
      </c>
      <c r="W349" s="15"/>
    </row>
    <row r="350">
      <c r="A350" s="15"/>
      <c r="B350" s="98" t="s">
        <v>5762</v>
      </c>
      <c r="C350" s="27" t="s">
        <v>198</v>
      </c>
      <c r="D350" s="27" t="s">
        <v>4153</v>
      </c>
      <c r="E350" s="27" t="s">
        <v>198</v>
      </c>
      <c r="F350" s="27"/>
      <c r="G350" s="27" t="s">
        <v>5765</v>
      </c>
      <c r="H350" s="27"/>
      <c r="I350" s="27" t="s">
        <v>113</v>
      </c>
      <c r="J350" s="27" t="s">
        <v>4154</v>
      </c>
      <c r="K350" s="27" t="s">
        <v>58</v>
      </c>
      <c r="L350" s="27" t="s">
        <v>4155</v>
      </c>
      <c r="M350" s="27" t="s">
        <v>61</v>
      </c>
      <c r="N350" s="27" t="s">
        <v>4156</v>
      </c>
      <c r="O350" s="27" t="s">
        <v>2805</v>
      </c>
      <c r="P350" s="27" t="s">
        <v>4158</v>
      </c>
      <c r="Q350" s="27" t="s">
        <v>2816</v>
      </c>
      <c r="R350" s="27" t="s">
        <v>2192</v>
      </c>
      <c r="S350" s="27" t="s">
        <v>1927</v>
      </c>
      <c r="T350" s="27" t="s">
        <v>1928</v>
      </c>
      <c r="U350" s="30" t="s">
        <v>4159</v>
      </c>
      <c r="V350" s="25" t="s">
        <v>2639</v>
      </c>
      <c r="W350" s="15"/>
    </row>
    <row r="351">
      <c r="A351" s="15"/>
      <c r="B351" s="98" t="s">
        <v>5773</v>
      </c>
      <c r="C351" s="27" t="s">
        <v>198</v>
      </c>
      <c r="D351" s="27" t="s">
        <v>11963</v>
      </c>
      <c r="E351" s="27" t="s">
        <v>198</v>
      </c>
      <c r="F351" s="27"/>
      <c r="G351" s="27" t="s">
        <v>5779</v>
      </c>
      <c r="H351" s="27"/>
      <c r="I351" s="27" t="s">
        <v>53</v>
      </c>
      <c r="J351" s="27" t="s">
        <v>5783</v>
      </c>
      <c r="K351" s="27" t="s">
        <v>58</v>
      </c>
      <c r="L351" s="27" t="s">
        <v>5784</v>
      </c>
      <c r="M351" s="27" t="s">
        <v>14</v>
      </c>
      <c r="N351" s="27" t="s">
        <v>5786</v>
      </c>
      <c r="O351" s="27" t="s">
        <v>2609</v>
      </c>
      <c r="P351" s="27" t="s">
        <v>5787</v>
      </c>
      <c r="Q351" s="27" t="s">
        <v>2069</v>
      </c>
      <c r="R351" s="27" t="s">
        <v>2070</v>
      </c>
      <c r="S351" s="27" t="s">
        <v>1927</v>
      </c>
      <c r="T351" s="27" t="s">
        <v>1928</v>
      </c>
      <c r="U351" s="30" t="s">
        <v>4167</v>
      </c>
      <c r="V351" s="25" t="s">
        <v>2596</v>
      </c>
      <c r="W351" s="15"/>
    </row>
    <row r="352">
      <c r="A352" s="15"/>
      <c r="B352" s="98" t="s">
        <v>5793</v>
      </c>
      <c r="C352" s="27" t="s">
        <v>198</v>
      </c>
      <c r="D352" s="27" t="s">
        <v>5795</v>
      </c>
      <c r="E352" s="27" t="s">
        <v>198</v>
      </c>
      <c r="F352" s="27"/>
      <c r="G352" s="27" t="s">
        <v>5798</v>
      </c>
      <c r="H352" s="27"/>
      <c r="I352" s="27" t="s">
        <v>53</v>
      </c>
      <c r="J352" s="27" t="s">
        <v>5801</v>
      </c>
      <c r="K352" s="27" t="s">
        <v>125</v>
      </c>
      <c r="L352" s="27" t="s">
        <v>5803</v>
      </c>
      <c r="M352" s="27" t="s">
        <v>154</v>
      </c>
      <c r="N352" s="27" t="s">
        <v>5805</v>
      </c>
      <c r="O352" s="27" t="s">
        <v>3397</v>
      </c>
      <c r="P352" s="27" t="s">
        <v>5807</v>
      </c>
      <c r="Q352" s="27" t="s">
        <v>1939</v>
      </c>
      <c r="R352" s="27" t="s">
        <v>1939</v>
      </c>
      <c r="S352" s="27" t="s">
        <v>1940</v>
      </c>
      <c r="T352" s="27" t="s">
        <v>1928</v>
      </c>
      <c r="U352" s="30" t="s">
        <v>4174</v>
      </c>
      <c r="V352" s="25" t="s">
        <v>2585</v>
      </c>
      <c r="W352" s="15"/>
    </row>
    <row r="353">
      <c r="A353" s="15"/>
      <c r="B353" s="98" t="s">
        <v>5811</v>
      </c>
      <c r="C353" s="27" t="s">
        <v>198</v>
      </c>
      <c r="D353" s="27" t="s">
        <v>4175</v>
      </c>
      <c r="E353" s="27" t="s">
        <v>198</v>
      </c>
      <c r="F353" s="27"/>
      <c r="G353" s="27" t="s">
        <v>5818</v>
      </c>
      <c r="H353" s="27"/>
      <c r="I353" s="27" t="s">
        <v>53</v>
      </c>
      <c r="J353" s="27" t="s">
        <v>4177</v>
      </c>
      <c r="K353" s="27" t="s">
        <v>172</v>
      </c>
      <c r="L353" s="27" t="s">
        <v>4178</v>
      </c>
      <c r="M353" s="27" t="s">
        <v>61</v>
      </c>
      <c r="N353" s="27" t="s">
        <v>4179</v>
      </c>
      <c r="O353" s="27" t="s">
        <v>4576</v>
      </c>
      <c r="P353" s="27" t="s">
        <v>4182</v>
      </c>
      <c r="Q353" s="27" t="s">
        <v>4183</v>
      </c>
      <c r="R353" s="27" t="s">
        <v>4184</v>
      </c>
      <c r="S353" s="27" t="s">
        <v>4186</v>
      </c>
      <c r="T353" s="27" t="s">
        <v>2964</v>
      </c>
      <c r="U353" s="30" t="s">
        <v>4187</v>
      </c>
      <c r="V353" s="25" t="s">
        <v>2596</v>
      </c>
      <c r="W353" s="15"/>
    </row>
    <row r="354">
      <c r="A354" s="15"/>
      <c r="B354" s="98" t="s">
        <v>5831</v>
      </c>
      <c r="C354" s="27" t="s">
        <v>198</v>
      </c>
      <c r="D354" s="27" t="s">
        <v>2159</v>
      </c>
      <c r="E354" s="27" t="s">
        <v>198</v>
      </c>
      <c r="F354" s="27"/>
      <c r="G354" s="27" t="s">
        <v>4140</v>
      </c>
      <c r="H354" s="27"/>
      <c r="I354" s="27" t="s">
        <v>53</v>
      </c>
      <c r="J354" s="27" t="s">
        <v>4189</v>
      </c>
      <c r="K354" s="27" t="s">
        <v>58</v>
      </c>
      <c r="L354" s="27" t="s">
        <v>4190</v>
      </c>
      <c r="M354" s="27" t="s">
        <v>61</v>
      </c>
      <c r="N354" s="27" t="s">
        <v>4191</v>
      </c>
      <c r="O354" s="27" t="s">
        <v>4193</v>
      </c>
      <c r="P354" s="27" t="s">
        <v>4194</v>
      </c>
      <c r="Q354" s="27" t="s">
        <v>2251</v>
      </c>
      <c r="R354" s="27" t="s">
        <v>2070</v>
      </c>
      <c r="S354" s="27" t="s">
        <v>1927</v>
      </c>
      <c r="T354" s="27" t="s">
        <v>1928</v>
      </c>
      <c r="U354" s="30" t="s">
        <v>4195</v>
      </c>
      <c r="V354" s="25" t="s">
        <v>2596</v>
      </c>
      <c r="W354" s="15"/>
    </row>
    <row r="355">
      <c r="A355" s="15"/>
      <c r="B355" s="98" t="s">
        <v>5836</v>
      </c>
      <c r="C355" s="27" t="s">
        <v>198</v>
      </c>
      <c r="D355" s="27" t="s">
        <v>4197</v>
      </c>
      <c r="E355" s="27" t="s">
        <v>198</v>
      </c>
      <c r="F355" s="27"/>
      <c r="G355" s="27" t="s">
        <v>5840</v>
      </c>
      <c r="H355" s="27"/>
      <c r="I355" s="27" t="s">
        <v>53</v>
      </c>
      <c r="J355" s="27" t="s">
        <v>532</v>
      </c>
      <c r="K355" s="27" t="s">
        <v>172</v>
      </c>
      <c r="L355" s="27" t="s">
        <v>4200</v>
      </c>
      <c r="M355" s="27" t="s">
        <v>61</v>
      </c>
      <c r="N355" s="27" t="s">
        <v>4201</v>
      </c>
      <c r="O355" s="27" t="s">
        <v>154</v>
      </c>
      <c r="P355" s="27" t="s">
        <v>4202</v>
      </c>
      <c r="Q355" s="27" t="s">
        <v>2866</v>
      </c>
      <c r="R355" s="27" t="s">
        <v>2192</v>
      </c>
      <c r="S355" s="27" t="s">
        <v>1927</v>
      </c>
      <c r="T355" s="27" t="s">
        <v>1928</v>
      </c>
      <c r="U355" s="30" t="s">
        <v>4204</v>
      </c>
      <c r="V355" s="25" t="s">
        <v>2639</v>
      </c>
      <c r="W355" s="15"/>
    </row>
    <row r="356">
      <c r="A356" s="15"/>
      <c r="B356" s="98" t="s">
        <v>5848</v>
      </c>
      <c r="C356" s="27" t="s">
        <v>198</v>
      </c>
      <c r="D356" s="27" t="s">
        <v>5851</v>
      </c>
      <c r="E356" s="27" t="s">
        <v>198</v>
      </c>
      <c r="F356" s="27"/>
      <c r="G356" s="27" t="s">
        <v>986</v>
      </c>
      <c r="H356" s="27"/>
      <c r="I356" s="27" t="s">
        <v>113</v>
      </c>
      <c r="J356" s="27" t="s">
        <v>5855</v>
      </c>
      <c r="K356" s="27" t="s">
        <v>172</v>
      </c>
      <c r="L356" s="27" t="s">
        <v>5857</v>
      </c>
      <c r="M356" s="27" t="s">
        <v>61</v>
      </c>
      <c r="N356" s="27" t="s">
        <v>5859</v>
      </c>
      <c r="O356" s="27" t="s">
        <v>2469</v>
      </c>
      <c r="P356" s="27" t="s">
        <v>5862</v>
      </c>
      <c r="Q356" s="27" t="s">
        <v>2816</v>
      </c>
      <c r="R356" s="27" t="s">
        <v>2192</v>
      </c>
      <c r="S356" s="27" t="s">
        <v>1927</v>
      </c>
      <c r="T356" s="27" t="s">
        <v>3090</v>
      </c>
      <c r="U356" s="30" t="s">
        <v>4214</v>
      </c>
      <c r="V356" s="25" t="s">
        <v>2639</v>
      </c>
      <c r="W356" s="15"/>
    </row>
    <row r="357">
      <c r="A357" s="15"/>
      <c r="B357" s="98" t="s">
        <v>5866</v>
      </c>
      <c r="C357" s="27" t="s">
        <v>198</v>
      </c>
      <c r="D357" s="27" t="s">
        <v>5869</v>
      </c>
      <c r="E357" s="27" t="s">
        <v>198</v>
      </c>
      <c r="F357" s="27"/>
      <c r="G357" s="27" t="s">
        <v>5872</v>
      </c>
      <c r="H357" s="27"/>
      <c r="I357" s="27" t="s">
        <v>53</v>
      </c>
      <c r="J357" s="27" t="s">
        <v>5874</v>
      </c>
      <c r="K357" s="27" t="s">
        <v>58</v>
      </c>
      <c r="L357" s="27" t="s">
        <v>5875</v>
      </c>
      <c r="M357" s="27" t="s">
        <v>61</v>
      </c>
      <c r="N357" s="27" t="s">
        <v>5877</v>
      </c>
      <c r="O357" s="27" t="s">
        <v>14</v>
      </c>
      <c r="P357" s="27" t="s">
        <v>5879</v>
      </c>
      <c r="Q357" s="27" t="s">
        <v>5740</v>
      </c>
      <c r="R357" s="27" t="s">
        <v>1926</v>
      </c>
      <c r="S357" s="27" t="s">
        <v>1927</v>
      </c>
      <c r="T357" s="27" t="s">
        <v>1928</v>
      </c>
      <c r="U357" s="30" t="s">
        <v>4224</v>
      </c>
      <c r="V357" s="25" t="s">
        <v>2596</v>
      </c>
      <c r="W357" s="15"/>
    </row>
    <row r="358">
      <c r="A358" s="15"/>
      <c r="B358" s="98" t="s">
        <v>5885</v>
      </c>
      <c r="C358" s="27" t="s">
        <v>198</v>
      </c>
      <c r="D358" s="27" t="s">
        <v>5887</v>
      </c>
      <c r="E358" s="27" t="s">
        <v>198</v>
      </c>
      <c r="F358" s="27"/>
      <c r="G358" s="27" t="s">
        <v>5890</v>
      </c>
      <c r="H358" s="27"/>
      <c r="I358" s="27" t="s">
        <v>113</v>
      </c>
      <c r="J358" s="27" t="s">
        <v>2027</v>
      </c>
      <c r="K358" s="27" t="s">
        <v>58</v>
      </c>
      <c r="L358" s="27" t="s">
        <v>5893</v>
      </c>
      <c r="M358" s="27" t="s">
        <v>61</v>
      </c>
      <c r="N358" s="27" t="s">
        <v>5895</v>
      </c>
      <c r="O358" s="27" t="s">
        <v>185</v>
      </c>
      <c r="P358" s="27" t="s">
        <v>11968</v>
      </c>
      <c r="Q358" s="27" t="s">
        <v>2045</v>
      </c>
      <c r="R358" s="27" t="s">
        <v>2150</v>
      </c>
      <c r="S358" s="27" t="s">
        <v>1927</v>
      </c>
      <c r="T358" s="27" t="s">
        <v>1928</v>
      </c>
      <c r="U358" s="30" t="s">
        <v>4232</v>
      </c>
      <c r="V358" s="25" t="s">
        <v>2639</v>
      </c>
      <c r="W358" s="15"/>
    </row>
    <row r="359">
      <c r="A359" s="15"/>
      <c r="B359" s="98" t="s">
        <v>5900</v>
      </c>
      <c r="C359" s="27" t="s">
        <v>198</v>
      </c>
      <c r="D359" s="27" t="s">
        <v>5902</v>
      </c>
      <c r="E359" s="27" t="s">
        <v>198</v>
      </c>
      <c r="F359" s="27"/>
      <c r="G359" s="27" t="s">
        <v>5907</v>
      </c>
      <c r="H359" s="27"/>
      <c r="I359" s="27" t="s">
        <v>53</v>
      </c>
      <c r="J359" s="27" t="s">
        <v>5909</v>
      </c>
      <c r="K359" s="27" t="s">
        <v>58</v>
      </c>
      <c r="L359" s="27" t="s">
        <v>5910</v>
      </c>
      <c r="M359" s="27" t="s">
        <v>894</v>
      </c>
      <c r="N359" s="27" t="s">
        <v>5912</v>
      </c>
      <c r="O359" s="27" t="s">
        <v>1398</v>
      </c>
      <c r="P359" s="27" t="s">
        <v>5913</v>
      </c>
      <c r="Q359" s="27" t="s">
        <v>5915</v>
      </c>
      <c r="R359" s="27" t="s">
        <v>1926</v>
      </c>
      <c r="S359" s="27" t="s">
        <v>1927</v>
      </c>
      <c r="T359" s="27" t="s">
        <v>1928</v>
      </c>
      <c r="U359" s="30" t="s">
        <v>4243</v>
      </c>
      <c r="V359" s="25" t="s">
        <v>2639</v>
      </c>
      <c r="W359" s="15"/>
    </row>
    <row r="360">
      <c r="A360" s="15"/>
      <c r="B360" s="98" t="s">
        <v>5918</v>
      </c>
      <c r="C360" s="27" t="s">
        <v>198</v>
      </c>
      <c r="D360" s="27" t="s">
        <v>5920</v>
      </c>
      <c r="E360" s="27" t="s">
        <v>198</v>
      </c>
      <c r="F360" s="27"/>
      <c r="G360" s="27" t="s">
        <v>5923</v>
      </c>
      <c r="H360" s="27"/>
      <c r="I360" s="27" t="s">
        <v>53</v>
      </c>
      <c r="J360" s="27" t="s">
        <v>5926</v>
      </c>
      <c r="K360" s="27" t="s">
        <v>103</v>
      </c>
      <c r="L360" s="27" t="s">
        <v>5928</v>
      </c>
      <c r="M360" s="27" t="s">
        <v>61</v>
      </c>
      <c r="N360" s="27" t="s">
        <v>5931</v>
      </c>
      <c r="O360" s="27" t="s">
        <v>5932</v>
      </c>
      <c r="P360" s="27" t="s">
        <v>5933</v>
      </c>
      <c r="Q360" s="27" t="s">
        <v>5935</v>
      </c>
      <c r="R360" s="27" t="s">
        <v>5937</v>
      </c>
      <c r="S360" s="27" t="s">
        <v>5938</v>
      </c>
      <c r="T360" s="27" t="s">
        <v>1928</v>
      </c>
      <c r="U360" s="30" t="s">
        <v>4258</v>
      </c>
      <c r="V360" s="25" t="s">
        <v>2639</v>
      </c>
      <c r="W360" s="15"/>
    </row>
    <row r="361">
      <c r="A361" s="15"/>
      <c r="B361" s="98" t="s">
        <v>5940</v>
      </c>
      <c r="C361" s="27" t="s">
        <v>198</v>
      </c>
      <c r="D361" s="27" t="s">
        <v>4259</v>
      </c>
      <c r="E361" s="27" t="s">
        <v>198</v>
      </c>
      <c r="F361" s="27"/>
      <c r="G361" s="27" t="s">
        <v>5946</v>
      </c>
      <c r="H361" s="27"/>
      <c r="I361" s="27" t="s">
        <v>53</v>
      </c>
      <c r="J361" s="27" t="s">
        <v>4261</v>
      </c>
      <c r="K361" s="27" t="s">
        <v>172</v>
      </c>
      <c r="L361" s="27" t="s">
        <v>4262</v>
      </c>
      <c r="M361" s="27" t="s">
        <v>61</v>
      </c>
      <c r="N361" s="27" t="s">
        <v>4263</v>
      </c>
      <c r="O361" s="27" t="s">
        <v>1317</v>
      </c>
      <c r="P361" s="27" t="s">
        <v>4264</v>
      </c>
      <c r="Q361" s="27" t="s">
        <v>4266</v>
      </c>
      <c r="R361" s="27" t="s">
        <v>4268</v>
      </c>
      <c r="S361" s="27" t="s">
        <v>3537</v>
      </c>
      <c r="T361" s="27" t="s">
        <v>1928</v>
      </c>
      <c r="U361" s="30" t="s">
        <v>4269</v>
      </c>
      <c r="V361" s="25" t="s">
        <v>2585</v>
      </c>
      <c r="W361" s="15"/>
    </row>
    <row r="362">
      <c r="A362" s="15"/>
      <c r="B362" s="98" t="s">
        <v>5955</v>
      </c>
      <c r="C362" s="27" t="s">
        <v>198</v>
      </c>
      <c r="D362" s="27" t="s">
        <v>5957</v>
      </c>
      <c r="E362" s="27" t="s">
        <v>198</v>
      </c>
      <c r="F362" s="27"/>
      <c r="G362" s="27" t="s">
        <v>5961</v>
      </c>
      <c r="H362" s="27"/>
      <c r="I362" s="27" t="s">
        <v>53</v>
      </c>
      <c r="J362" s="27" t="s">
        <v>5964</v>
      </c>
      <c r="K362" s="27" t="s">
        <v>103</v>
      </c>
      <c r="L362" s="27" t="s">
        <v>5966</v>
      </c>
      <c r="M362" s="27" t="s">
        <v>61</v>
      </c>
      <c r="N362" s="27" t="s">
        <v>5346</v>
      </c>
      <c r="O362" s="27" t="s">
        <v>185</v>
      </c>
      <c r="P362" s="27" t="s">
        <v>5968</v>
      </c>
      <c r="Q362" s="27" t="s">
        <v>2149</v>
      </c>
      <c r="R362" s="27" t="s">
        <v>2150</v>
      </c>
      <c r="S362" s="27" t="s">
        <v>1927</v>
      </c>
      <c r="T362" s="27" t="s">
        <v>1928</v>
      </c>
      <c r="U362" s="30" t="s">
        <v>4274</v>
      </c>
      <c r="V362" s="25" t="s">
        <v>2639</v>
      </c>
      <c r="W362" s="15"/>
    </row>
    <row r="363">
      <c r="A363" s="15"/>
      <c r="B363" s="98" t="s">
        <v>5974</v>
      </c>
      <c r="C363" s="27" t="s">
        <v>198</v>
      </c>
      <c r="D363" s="27" t="s">
        <v>5976</v>
      </c>
      <c r="E363" s="27" t="s">
        <v>198</v>
      </c>
      <c r="F363" s="27"/>
      <c r="G363" s="27" t="s">
        <v>5979</v>
      </c>
      <c r="H363" s="27"/>
      <c r="I363" s="27" t="s">
        <v>113</v>
      </c>
      <c r="J363" s="27" t="s">
        <v>5981</v>
      </c>
      <c r="K363" s="27" t="s">
        <v>58</v>
      </c>
      <c r="L363" s="27" t="s">
        <v>5982</v>
      </c>
      <c r="M363" s="27" t="s">
        <v>1921</v>
      </c>
      <c r="N363" s="27" t="s">
        <v>5984</v>
      </c>
      <c r="O363" s="27" t="s">
        <v>2609</v>
      </c>
      <c r="P363" s="27" t="s">
        <v>5985</v>
      </c>
      <c r="Q363" s="27" t="s">
        <v>3376</v>
      </c>
      <c r="R363" s="27" t="s">
        <v>2192</v>
      </c>
      <c r="S363" s="27" t="s">
        <v>1927</v>
      </c>
      <c r="T363" s="27" t="s">
        <v>1928</v>
      </c>
      <c r="U363" s="30" t="s">
        <v>4283</v>
      </c>
      <c r="V363" s="25" t="s">
        <v>2596</v>
      </c>
      <c r="W363" s="15"/>
    </row>
    <row r="364">
      <c r="A364" s="15"/>
      <c r="B364" s="98" t="s">
        <v>5992</v>
      </c>
      <c r="C364" s="27" t="s">
        <v>198</v>
      </c>
      <c r="D364" s="27" t="s">
        <v>4413</v>
      </c>
      <c r="E364" s="27" t="s">
        <v>198</v>
      </c>
      <c r="F364" s="27"/>
      <c r="G364" s="27" t="s">
        <v>5996</v>
      </c>
      <c r="H364" s="27"/>
      <c r="I364" s="27" t="s">
        <v>53</v>
      </c>
      <c r="J364" s="27" t="s">
        <v>5999</v>
      </c>
      <c r="K364" s="27" t="s">
        <v>58</v>
      </c>
      <c r="L364" s="27" t="s">
        <v>11975</v>
      </c>
      <c r="M364" s="27" t="s">
        <v>894</v>
      </c>
      <c r="N364" s="27" t="s">
        <v>6004</v>
      </c>
      <c r="O364" s="27" t="s">
        <v>4924</v>
      </c>
      <c r="P364" s="27" t="s">
        <v>6005</v>
      </c>
      <c r="Q364" s="27" t="s">
        <v>5296</v>
      </c>
      <c r="R364" s="27" t="s">
        <v>2192</v>
      </c>
      <c r="S364" s="27" t="s">
        <v>1927</v>
      </c>
      <c r="T364" s="27" t="s">
        <v>1928</v>
      </c>
      <c r="U364" s="30" t="s">
        <v>4296</v>
      </c>
      <c r="V364" s="25" t="s">
        <v>2639</v>
      </c>
      <c r="W364" s="15"/>
    </row>
    <row r="365">
      <c r="A365" s="15"/>
      <c r="B365" s="98" t="s">
        <v>6009</v>
      </c>
      <c r="C365" s="27" t="s">
        <v>198</v>
      </c>
      <c r="D365" s="27" t="s">
        <v>11979</v>
      </c>
      <c r="E365" s="27" t="s">
        <v>198</v>
      </c>
      <c r="F365" s="27"/>
      <c r="G365" s="27" t="s">
        <v>6015</v>
      </c>
      <c r="H365" s="27"/>
      <c r="I365" s="27" t="s">
        <v>113</v>
      </c>
      <c r="J365" s="27" t="s">
        <v>11980</v>
      </c>
      <c r="K365" s="27" t="s">
        <v>103</v>
      </c>
      <c r="L365" s="27" t="s">
        <v>11981</v>
      </c>
      <c r="M365" s="27" t="s">
        <v>14</v>
      </c>
      <c r="N365" s="27" t="s">
        <v>11984</v>
      </c>
      <c r="O365" s="27" t="s">
        <v>11985</v>
      </c>
      <c r="P365" s="27" t="s">
        <v>11986</v>
      </c>
      <c r="Q365" s="27" t="s">
        <v>11987</v>
      </c>
      <c r="R365" s="27" t="s">
        <v>10193</v>
      </c>
      <c r="S365" s="27" t="s">
        <v>2046</v>
      </c>
      <c r="T365" s="27" t="s">
        <v>2964</v>
      </c>
      <c r="U365" s="30" t="s">
        <v>4308</v>
      </c>
      <c r="V365" s="25" t="s">
        <v>2596</v>
      </c>
      <c r="W365" s="15"/>
    </row>
    <row r="366">
      <c r="A366" s="15"/>
      <c r="B366" s="98" t="s">
        <v>6027</v>
      </c>
      <c r="C366" s="27" t="s">
        <v>198</v>
      </c>
      <c r="D366" s="27" t="s">
        <v>11991</v>
      </c>
      <c r="E366" s="27" t="s">
        <v>198</v>
      </c>
      <c r="F366" s="27"/>
      <c r="G366" s="27" t="s">
        <v>6034</v>
      </c>
      <c r="H366" s="27"/>
      <c r="I366" s="27" t="s">
        <v>113</v>
      </c>
      <c r="J366" s="27" t="s">
        <v>11992</v>
      </c>
      <c r="K366" s="27" t="s">
        <v>103</v>
      </c>
      <c r="L366" s="27" t="s">
        <v>11981</v>
      </c>
      <c r="M366" s="27" t="s">
        <v>14</v>
      </c>
      <c r="N366" s="27" t="s">
        <v>11981</v>
      </c>
      <c r="O366" s="27" t="s">
        <v>11985</v>
      </c>
      <c r="P366" s="27" t="s">
        <v>11986</v>
      </c>
      <c r="Q366" s="27" t="s">
        <v>2582</v>
      </c>
      <c r="R366" s="27" t="s">
        <v>10193</v>
      </c>
      <c r="S366" s="27" t="s">
        <v>2046</v>
      </c>
      <c r="T366" s="27" t="s">
        <v>2964</v>
      </c>
      <c r="U366" s="30" t="s">
        <v>4308</v>
      </c>
      <c r="V366" s="25" t="s">
        <v>2596</v>
      </c>
      <c r="W366" s="15"/>
    </row>
    <row r="367">
      <c r="A367" s="15"/>
      <c r="B367" s="98" t="s">
        <v>6044</v>
      </c>
      <c r="C367" s="27" t="s">
        <v>198</v>
      </c>
      <c r="D367" s="27" t="s">
        <v>2159</v>
      </c>
      <c r="E367" s="27" t="s">
        <v>198</v>
      </c>
      <c r="F367" s="27"/>
      <c r="G367" s="27" t="s">
        <v>4140</v>
      </c>
      <c r="H367" s="27"/>
      <c r="I367" s="27" t="s">
        <v>53</v>
      </c>
      <c r="J367" s="27" t="s">
        <v>6050</v>
      </c>
      <c r="K367" s="27" t="s">
        <v>58</v>
      </c>
      <c r="L367" s="27" t="s">
        <v>4190</v>
      </c>
      <c r="M367" s="27" t="s">
        <v>61</v>
      </c>
      <c r="N367" s="27" t="s">
        <v>4191</v>
      </c>
      <c r="O367" s="27" t="s">
        <v>4193</v>
      </c>
      <c r="P367" s="27" t="s">
        <v>5111</v>
      </c>
      <c r="Q367" s="27" t="s">
        <v>2251</v>
      </c>
      <c r="R367" s="27" t="s">
        <v>2070</v>
      </c>
      <c r="S367" s="27" t="s">
        <v>2081</v>
      </c>
      <c r="T367" s="27" t="s">
        <v>1928</v>
      </c>
      <c r="U367" s="30" t="s">
        <v>4195</v>
      </c>
      <c r="V367" s="25" t="s">
        <v>2596</v>
      </c>
      <c r="W367" s="15"/>
    </row>
    <row r="368">
      <c r="A368" s="15"/>
      <c r="B368" s="98" t="s">
        <v>6060</v>
      </c>
      <c r="C368" s="27" t="s">
        <v>198</v>
      </c>
      <c r="D368" s="27" t="s">
        <v>6062</v>
      </c>
      <c r="E368" s="27" t="s">
        <v>198</v>
      </c>
      <c r="F368" s="27"/>
      <c r="G368" s="27" t="s">
        <v>6066</v>
      </c>
      <c r="H368" s="27"/>
      <c r="I368" s="27" t="s">
        <v>53</v>
      </c>
      <c r="J368" s="27" t="s">
        <v>6070</v>
      </c>
      <c r="K368" s="27" t="s">
        <v>58</v>
      </c>
      <c r="L368" s="27" t="s">
        <v>6071</v>
      </c>
      <c r="M368" s="27" t="s">
        <v>61</v>
      </c>
      <c r="N368" s="27" t="s">
        <v>6074</v>
      </c>
      <c r="O368" s="27" t="s">
        <v>11996</v>
      </c>
      <c r="P368" s="27" t="s">
        <v>6077</v>
      </c>
      <c r="Q368" s="27" t="s">
        <v>6079</v>
      </c>
      <c r="R368" s="27" t="s">
        <v>4525</v>
      </c>
      <c r="S368" s="27" t="s">
        <v>1022</v>
      </c>
      <c r="T368" s="27" t="s">
        <v>2253</v>
      </c>
      <c r="U368" s="30" t="s">
        <v>4331</v>
      </c>
      <c r="V368" s="25" t="s">
        <v>2596</v>
      </c>
      <c r="W368" s="15"/>
    </row>
    <row r="369">
      <c r="A369" s="15"/>
      <c r="B369" s="98" t="s">
        <v>6083</v>
      </c>
      <c r="C369" s="27" t="s">
        <v>198</v>
      </c>
      <c r="D369" s="27" t="s">
        <v>11997</v>
      </c>
      <c r="E369" s="27" t="s">
        <v>198</v>
      </c>
      <c r="F369" s="27"/>
      <c r="G369" s="27" t="s">
        <v>3264</v>
      </c>
      <c r="H369" s="27"/>
      <c r="I369" s="27" t="s">
        <v>53</v>
      </c>
      <c r="J369" s="27" t="s">
        <v>6093</v>
      </c>
      <c r="K369" s="27" t="s">
        <v>172</v>
      </c>
      <c r="L369" s="27" t="s">
        <v>11999</v>
      </c>
      <c r="M369" s="27" t="s">
        <v>1921</v>
      </c>
      <c r="N369" s="27" t="s">
        <v>12000</v>
      </c>
      <c r="O369" s="27" t="s">
        <v>185</v>
      </c>
      <c r="P369" s="27" t="s">
        <v>6098</v>
      </c>
      <c r="Q369" s="27" t="s">
        <v>12002</v>
      </c>
      <c r="R369" s="27" t="s">
        <v>12003</v>
      </c>
      <c r="S369" s="27" t="s">
        <v>6103</v>
      </c>
      <c r="T369" s="27" t="s">
        <v>2964</v>
      </c>
      <c r="U369" s="30" t="s">
        <v>4348</v>
      </c>
      <c r="V369" s="25" t="s">
        <v>2639</v>
      </c>
      <c r="W369" s="15"/>
    </row>
    <row r="370">
      <c r="A370" s="15"/>
      <c r="B370" s="98" t="s">
        <v>6106</v>
      </c>
      <c r="C370" s="27" t="s">
        <v>198</v>
      </c>
      <c r="D370" s="27" t="s">
        <v>6108</v>
      </c>
      <c r="E370" s="27" t="s">
        <v>198</v>
      </c>
      <c r="F370" s="27"/>
      <c r="G370" s="27" t="s">
        <v>6111</v>
      </c>
      <c r="H370" s="27"/>
      <c r="I370" s="27" t="s">
        <v>53</v>
      </c>
      <c r="J370" s="27" t="s">
        <v>6114</v>
      </c>
      <c r="K370" s="27" t="s">
        <v>58</v>
      </c>
      <c r="L370" s="27" t="s">
        <v>6116</v>
      </c>
      <c r="M370" s="27" t="s">
        <v>61</v>
      </c>
      <c r="N370" s="27" t="s">
        <v>6118</v>
      </c>
      <c r="O370" s="27" t="s">
        <v>185</v>
      </c>
      <c r="P370" s="27" t="s">
        <v>6119</v>
      </c>
      <c r="Q370" s="27" t="s">
        <v>3462</v>
      </c>
      <c r="R370" s="27" t="s">
        <v>2583</v>
      </c>
      <c r="S370" s="27" t="s">
        <v>1927</v>
      </c>
      <c r="T370" s="27" t="s">
        <v>1928</v>
      </c>
      <c r="U370" s="30" t="s">
        <v>4357</v>
      </c>
      <c r="V370" s="25" t="s">
        <v>2596</v>
      </c>
      <c r="W370" s="15"/>
    </row>
    <row r="371">
      <c r="A371" s="15"/>
      <c r="B371" s="98" t="s">
        <v>6121</v>
      </c>
      <c r="C371" s="27" t="s">
        <v>198</v>
      </c>
      <c r="D371" s="27" t="s">
        <v>6123</v>
      </c>
      <c r="E371" s="27" t="s">
        <v>198</v>
      </c>
      <c r="F371" s="27"/>
      <c r="G371" s="27" t="s">
        <v>6127</v>
      </c>
      <c r="H371" s="27"/>
      <c r="I371" s="27" t="s">
        <v>53</v>
      </c>
      <c r="J371" s="27" t="s">
        <v>6129</v>
      </c>
      <c r="K371" s="27" t="s">
        <v>125</v>
      </c>
      <c r="L371" s="27" t="s">
        <v>6131</v>
      </c>
      <c r="M371" s="27" t="s">
        <v>61</v>
      </c>
      <c r="N371" s="27" t="s">
        <v>6133</v>
      </c>
      <c r="O371" s="27" t="s">
        <v>185</v>
      </c>
      <c r="P371" s="27" t="s">
        <v>6135</v>
      </c>
      <c r="Q371" s="27" t="s">
        <v>6136</v>
      </c>
      <c r="R371" s="27" t="s">
        <v>2044</v>
      </c>
      <c r="S371" s="27" t="s">
        <v>2629</v>
      </c>
      <c r="T371" s="27" t="s">
        <v>1928</v>
      </c>
      <c r="U371" s="30" t="s">
        <v>4365</v>
      </c>
      <c r="V371" s="25" t="s">
        <v>2596</v>
      </c>
      <c r="W371" s="15"/>
    </row>
    <row r="372">
      <c r="A372" s="15"/>
      <c r="B372" s="98" t="s">
        <v>6140</v>
      </c>
      <c r="C372" s="27" t="s">
        <v>198</v>
      </c>
      <c r="D372" s="27" t="s">
        <v>6142</v>
      </c>
      <c r="E372" s="27" t="s">
        <v>198</v>
      </c>
      <c r="F372" s="27"/>
      <c r="G372" s="27" t="s">
        <v>6145</v>
      </c>
      <c r="H372" s="27"/>
      <c r="I372" s="27" t="s">
        <v>113</v>
      </c>
      <c r="J372" s="27" t="s">
        <v>12005</v>
      </c>
      <c r="K372" s="27" t="s">
        <v>58</v>
      </c>
      <c r="L372" s="27" t="s">
        <v>6147</v>
      </c>
      <c r="M372" s="27" t="s">
        <v>61</v>
      </c>
      <c r="N372" s="27" t="s">
        <v>6149</v>
      </c>
      <c r="O372" s="27" t="s">
        <v>185</v>
      </c>
      <c r="P372" s="27" t="s">
        <v>5692</v>
      </c>
      <c r="Q372" s="27" t="s">
        <v>5692</v>
      </c>
      <c r="R372" s="27" t="s">
        <v>5692</v>
      </c>
      <c r="S372" s="27" t="s">
        <v>3443</v>
      </c>
      <c r="T372" s="27" t="s">
        <v>1928</v>
      </c>
      <c r="U372" s="30" t="s">
        <v>4375</v>
      </c>
      <c r="V372" s="25" t="s">
        <v>2639</v>
      </c>
      <c r="W372" s="15"/>
    </row>
    <row r="373">
      <c r="A373" s="15"/>
      <c r="B373" s="98" t="s">
        <v>6155</v>
      </c>
      <c r="C373" s="27" t="s">
        <v>198</v>
      </c>
      <c r="D373" s="27" t="s">
        <v>4413</v>
      </c>
      <c r="E373" s="27" t="s">
        <v>198</v>
      </c>
      <c r="F373" s="27"/>
      <c r="G373" s="27" t="s">
        <v>6158</v>
      </c>
      <c r="H373" s="27"/>
      <c r="I373" s="27" t="s">
        <v>53</v>
      </c>
      <c r="J373" s="27" t="s">
        <v>6161</v>
      </c>
      <c r="K373" s="27" t="s">
        <v>58</v>
      </c>
      <c r="L373" s="27" t="s">
        <v>6163</v>
      </c>
      <c r="M373" s="27" t="s">
        <v>1398</v>
      </c>
      <c r="N373" s="27" t="s">
        <v>6166</v>
      </c>
      <c r="O373" s="27" t="s">
        <v>4924</v>
      </c>
      <c r="P373" s="27" t="s">
        <v>6167</v>
      </c>
      <c r="Q373" s="27" t="s">
        <v>5296</v>
      </c>
      <c r="R373" s="27" t="s">
        <v>2192</v>
      </c>
      <c r="S373" s="27" t="s">
        <v>1927</v>
      </c>
      <c r="T373" s="27" t="s">
        <v>1928</v>
      </c>
      <c r="U373" s="30" t="s">
        <v>4296</v>
      </c>
      <c r="V373" s="25" t="s">
        <v>2639</v>
      </c>
      <c r="W373" s="15"/>
    </row>
    <row r="374">
      <c r="A374" s="15"/>
      <c r="B374" s="98" t="s">
        <v>6171</v>
      </c>
      <c r="C374" s="27" t="s">
        <v>198</v>
      </c>
      <c r="D374" s="27" t="s">
        <v>6173</v>
      </c>
      <c r="E374" s="27" t="s">
        <v>198</v>
      </c>
      <c r="F374" s="27"/>
      <c r="G374" s="27" t="s">
        <v>5508</v>
      </c>
      <c r="H374" s="27"/>
      <c r="I374" s="27" t="s">
        <v>53</v>
      </c>
      <c r="J374" s="27" t="s">
        <v>532</v>
      </c>
      <c r="K374" s="27" t="s">
        <v>125</v>
      </c>
      <c r="L374" s="27" t="s">
        <v>6178</v>
      </c>
      <c r="M374" s="27" t="s">
        <v>61</v>
      </c>
      <c r="N374" s="27" t="s">
        <v>6180</v>
      </c>
      <c r="O374" s="27" t="s">
        <v>185</v>
      </c>
      <c r="P374" s="27" t="s">
        <v>6182</v>
      </c>
      <c r="Q374" s="27" t="s">
        <v>2582</v>
      </c>
      <c r="R374" s="27" t="s">
        <v>2583</v>
      </c>
      <c r="S374" s="27" t="s">
        <v>1927</v>
      </c>
      <c r="T374" s="27" t="s">
        <v>1928</v>
      </c>
      <c r="U374" s="30" t="s">
        <v>4398</v>
      </c>
      <c r="V374" s="25" t="s">
        <v>2639</v>
      </c>
      <c r="W374" s="15"/>
    </row>
    <row r="375">
      <c r="A375" s="15"/>
      <c r="B375" s="98" t="s">
        <v>6188</v>
      </c>
      <c r="C375" s="27" t="s">
        <v>198</v>
      </c>
      <c r="D375" s="27" t="s">
        <v>6190</v>
      </c>
      <c r="E375" s="27" t="s">
        <v>198</v>
      </c>
      <c r="F375" s="27"/>
      <c r="G375" s="27" t="s">
        <v>6193</v>
      </c>
      <c r="H375" s="27"/>
      <c r="I375" s="27" t="s">
        <v>113</v>
      </c>
      <c r="J375" s="27" t="s">
        <v>6195</v>
      </c>
      <c r="K375" s="27" t="s">
        <v>58</v>
      </c>
      <c r="L375" s="27" t="s">
        <v>6197</v>
      </c>
      <c r="M375" s="27" t="s">
        <v>61</v>
      </c>
      <c r="N375" s="27" t="s">
        <v>6199</v>
      </c>
      <c r="O375" s="27" t="s">
        <v>14</v>
      </c>
      <c r="P375" s="27" t="s">
        <v>6201</v>
      </c>
      <c r="Q375" s="27" t="s">
        <v>6202</v>
      </c>
      <c r="R375" s="27" t="s">
        <v>2583</v>
      </c>
      <c r="S375" s="27" t="s">
        <v>1927</v>
      </c>
      <c r="T375" s="27" t="s">
        <v>1928</v>
      </c>
      <c r="U375" s="30" t="s">
        <v>4410</v>
      </c>
      <c r="V375" s="25" t="s">
        <v>2596</v>
      </c>
      <c r="W375" s="15"/>
    </row>
    <row r="376">
      <c r="A376" s="15"/>
      <c r="B376" s="98" t="s">
        <v>6205</v>
      </c>
      <c r="C376" s="27" t="s">
        <v>198</v>
      </c>
      <c r="D376" s="27" t="s">
        <v>4413</v>
      </c>
      <c r="E376" s="27" t="s">
        <v>198</v>
      </c>
      <c r="F376" s="27"/>
      <c r="G376" s="27" t="s">
        <v>6211</v>
      </c>
      <c r="H376" s="27"/>
      <c r="I376" s="27" t="s">
        <v>53</v>
      </c>
      <c r="J376" s="27" t="s">
        <v>4415</v>
      </c>
      <c r="K376" s="27" t="s">
        <v>58</v>
      </c>
      <c r="L376" s="27" t="s">
        <v>4416</v>
      </c>
      <c r="M376" s="27" t="s">
        <v>61</v>
      </c>
      <c r="N376" s="27" t="s">
        <v>660</v>
      </c>
      <c r="O376" s="27" t="s">
        <v>185</v>
      </c>
      <c r="P376" s="27" t="s">
        <v>4417</v>
      </c>
      <c r="Q376" s="27" t="s">
        <v>2828</v>
      </c>
      <c r="R376" s="27" t="s">
        <v>1939</v>
      </c>
      <c r="S376" s="27" t="s">
        <v>1940</v>
      </c>
      <c r="T376" s="27" t="s">
        <v>1928</v>
      </c>
      <c r="U376" s="30" t="s">
        <v>4420</v>
      </c>
      <c r="V376" s="25" t="s">
        <v>2585</v>
      </c>
      <c r="W376" s="15"/>
    </row>
    <row r="377">
      <c r="A377" s="15"/>
      <c r="B377" s="98" t="s">
        <v>6216</v>
      </c>
      <c r="C377" s="27" t="s">
        <v>198</v>
      </c>
      <c r="D377" s="27" t="s">
        <v>6218</v>
      </c>
      <c r="E377" s="27" t="s">
        <v>198</v>
      </c>
      <c r="F377" s="27"/>
      <c r="G377" s="27" t="s">
        <v>3509</v>
      </c>
      <c r="H377" s="27"/>
      <c r="I377" s="27" t="s">
        <v>113</v>
      </c>
      <c r="J377" s="27" t="s">
        <v>6222</v>
      </c>
      <c r="K377" s="27" t="s">
        <v>58</v>
      </c>
      <c r="L377" s="27" t="s">
        <v>12011</v>
      </c>
      <c r="M377" s="27" t="s">
        <v>1921</v>
      </c>
      <c r="N377" s="27" t="s">
        <v>6227</v>
      </c>
      <c r="O377" s="27" t="s">
        <v>6229</v>
      </c>
      <c r="P377" s="27" t="s">
        <v>12012</v>
      </c>
      <c r="Q377" s="27" t="s">
        <v>2985</v>
      </c>
      <c r="R377" s="27" t="s">
        <v>4719</v>
      </c>
      <c r="S377" s="27" t="s">
        <v>9280</v>
      </c>
      <c r="T377" s="27" t="s">
        <v>2253</v>
      </c>
      <c r="U377" s="30" t="s">
        <v>4434</v>
      </c>
      <c r="V377" s="25" t="s">
        <v>2639</v>
      </c>
      <c r="W377" s="15"/>
    </row>
    <row r="378">
      <c r="A378" s="15"/>
      <c r="B378" s="98" t="s">
        <v>6234</v>
      </c>
      <c r="C378" s="27" t="s">
        <v>198</v>
      </c>
      <c r="D378" s="27" t="s">
        <v>12013</v>
      </c>
      <c r="E378" s="27" t="s">
        <v>198</v>
      </c>
      <c r="F378" s="27"/>
      <c r="G378" s="27" t="s">
        <v>4162</v>
      </c>
      <c r="H378" s="27"/>
      <c r="I378" s="27" t="s">
        <v>113</v>
      </c>
      <c r="J378" s="27" t="s">
        <v>12014</v>
      </c>
      <c r="K378" s="27" t="s">
        <v>58</v>
      </c>
      <c r="L378" s="27" t="s">
        <v>6242</v>
      </c>
      <c r="M378" s="27" t="s">
        <v>61</v>
      </c>
      <c r="N378" s="27" t="s">
        <v>6244</v>
      </c>
      <c r="O378" s="27" t="s">
        <v>12015</v>
      </c>
      <c r="P378" s="27" t="s">
        <v>6251</v>
      </c>
      <c r="Q378" s="27" t="s">
        <v>2069</v>
      </c>
      <c r="R378" s="27" t="s">
        <v>2070</v>
      </c>
      <c r="S378" s="27" t="s">
        <v>2081</v>
      </c>
      <c r="T378" s="27" t="s">
        <v>1928</v>
      </c>
      <c r="U378" s="30" t="s">
        <v>4443</v>
      </c>
      <c r="V378" s="25" t="s">
        <v>2596</v>
      </c>
      <c r="W378" s="15"/>
    </row>
    <row r="379">
      <c r="A379" s="15"/>
      <c r="B379" s="98" t="s">
        <v>6252</v>
      </c>
      <c r="C379" s="27" t="s">
        <v>198</v>
      </c>
      <c r="D379" s="27" t="s">
        <v>6253</v>
      </c>
      <c r="E379" s="27" t="s">
        <v>198</v>
      </c>
      <c r="F379" s="27"/>
      <c r="G379" s="27" t="s">
        <v>6255</v>
      </c>
      <c r="H379" s="27"/>
      <c r="I379" s="27" t="s">
        <v>113</v>
      </c>
      <c r="J379" s="27" t="s">
        <v>6257</v>
      </c>
      <c r="K379" s="27" t="s">
        <v>58</v>
      </c>
      <c r="L379" s="27" t="s">
        <v>6259</v>
      </c>
      <c r="M379" s="27" t="s">
        <v>61</v>
      </c>
      <c r="N379" s="27" t="s">
        <v>6261</v>
      </c>
      <c r="O379" s="27" t="s">
        <v>2609</v>
      </c>
      <c r="P379" s="27" t="s">
        <v>6263</v>
      </c>
      <c r="Q379" s="27" t="s">
        <v>922</v>
      </c>
      <c r="R379" s="27" t="s">
        <v>2150</v>
      </c>
      <c r="S379" s="27" t="s">
        <v>2081</v>
      </c>
      <c r="T379" s="27" t="s">
        <v>2253</v>
      </c>
      <c r="U379" s="30" t="s">
        <v>4455</v>
      </c>
      <c r="V379" s="25" t="s">
        <v>2596</v>
      </c>
      <c r="W379" s="15"/>
    </row>
    <row r="380">
      <c r="A380" s="15"/>
      <c r="B380" s="98" t="s">
        <v>6268</v>
      </c>
      <c r="C380" s="27" t="s">
        <v>198</v>
      </c>
      <c r="D380" s="27" t="s">
        <v>6270</v>
      </c>
      <c r="E380" s="27" t="s">
        <v>198</v>
      </c>
      <c r="F380" s="27"/>
      <c r="G380" s="27" t="s">
        <v>6275</v>
      </c>
      <c r="H380" s="27"/>
      <c r="I380" s="27" t="s">
        <v>53</v>
      </c>
      <c r="J380" s="27" t="s">
        <v>2838</v>
      </c>
      <c r="K380" s="27" t="s">
        <v>58</v>
      </c>
      <c r="L380" s="27" t="s">
        <v>6277</v>
      </c>
      <c r="M380" s="27" t="s">
        <v>61</v>
      </c>
      <c r="N380" s="27" t="s">
        <v>6279</v>
      </c>
      <c r="O380" s="27" t="s">
        <v>894</v>
      </c>
      <c r="P380" s="27" t="s">
        <v>6281</v>
      </c>
      <c r="Q380" s="27" t="s">
        <v>2251</v>
      </c>
      <c r="R380" s="27" t="s">
        <v>2251</v>
      </c>
      <c r="S380" s="27" t="s">
        <v>1927</v>
      </c>
      <c r="T380" s="27" t="s">
        <v>2253</v>
      </c>
      <c r="U380" s="30" t="s">
        <v>4461</v>
      </c>
      <c r="V380" s="25" t="s">
        <v>2585</v>
      </c>
      <c r="W380" s="15"/>
    </row>
    <row r="381">
      <c r="A381" s="15"/>
      <c r="B381" s="98" t="s">
        <v>6286</v>
      </c>
      <c r="C381" s="27" t="s">
        <v>198</v>
      </c>
      <c r="D381" s="27" t="s">
        <v>6288</v>
      </c>
      <c r="E381" s="27" t="s">
        <v>198</v>
      </c>
      <c r="F381" s="27"/>
      <c r="G381" s="27" t="s">
        <v>6292</v>
      </c>
      <c r="H381" s="27"/>
      <c r="I381" s="27" t="s">
        <v>53</v>
      </c>
      <c r="J381" s="27" t="s">
        <v>6295</v>
      </c>
      <c r="K381" s="27" t="s">
        <v>58</v>
      </c>
      <c r="L381" s="27" t="s">
        <v>6297</v>
      </c>
      <c r="M381" s="27" t="s">
        <v>61</v>
      </c>
      <c r="N381" s="27" t="s">
        <v>6299</v>
      </c>
      <c r="O381" s="27" t="s">
        <v>14</v>
      </c>
      <c r="P381" s="27" t="s">
        <v>6301</v>
      </c>
      <c r="Q381" s="27" t="s">
        <v>5915</v>
      </c>
      <c r="R381" s="27" t="s">
        <v>1926</v>
      </c>
      <c r="S381" s="27" t="s">
        <v>1927</v>
      </c>
      <c r="T381" s="27" t="s">
        <v>1928</v>
      </c>
      <c r="U381" s="30" t="s">
        <v>4476</v>
      </c>
      <c r="V381" s="25" t="s">
        <v>2639</v>
      </c>
      <c r="W381" s="15"/>
    </row>
    <row r="382">
      <c r="A382" s="15"/>
      <c r="B382" s="98" t="s">
        <v>6304</v>
      </c>
      <c r="C382" s="27" t="s">
        <v>198</v>
      </c>
      <c r="D382" s="27" t="s">
        <v>4477</v>
      </c>
      <c r="E382" s="27" t="s">
        <v>198</v>
      </c>
      <c r="F382" s="27"/>
      <c r="G382" s="27" t="s">
        <v>6308</v>
      </c>
      <c r="H382" s="27"/>
      <c r="I382" s="27" t="s">
        <v>53</v>
      </c>
      <c r="J382" s="27" t="s">
        <v>6310</v>
      </c>
      <c r="K382" s="27" t="s">
        <v>172</v>
      </c>
      <c r="L382" s="27" t="s">
        <v>4479</v>
      </c>
      <c r="M382" s="27" t="s">
        <v>61</v>
      </c>
      <c r="N382" s="27" t="s">
        <v>4480</v>
      </c>
      <c r="O382" s="27" t="s">
        <v>185</v>
      </c>
      <c r="P382" s="27" t="s">
        <v>4482</v>
      </c>
      <c r="Q382" s="27" t="s">
        <v>2251</v>
      </c>
      <c r="R382" s="27" t="s">
        <v>2070</v>
      </c>
      <c r="S382" s="27" t="s">
        <v>2081</v>
      </c>
      <c r="T382" s="27" t="s">
        <v>1928</v>
      </c>
      <c r="U382" s="30" t="s">
        <v>4483</v>
      </c>
      <c r="V382" s="25" t="s">
        <v>2585</v>
      </c>
      <c r="W382" s="15"/>
    </row>
    <row r="383">
      <c r="A383" s="15"/>
      <c r="B383" s="98" t="s">
        <v>6322</v>
      </c>
      <c r="C383" s="27" t="s">
        <v>198</v>
      </c>
      <c r="D383" s="27" t="s">
        <v>6288</v>
      </c>
      <c r="E383" s="27" t="s">
        <v>198</v>
      </c>
      <c r="F383" s="27"/>
      <c r="G383" s="27" t="s">
        <v>6292</v>
      </c>
      <c r="H383" s="27"/>
      <c r="I383" s="27" t="s">
        <v>53</v>
      </c>
      <c r="J383" s="27" t="s">
        <v>6326</v>
      </c>
      <c r="K383" s="27" t="s">
        <v>58</v>
      </c>
      <c r="L383" s="27" t="s">
        <v>6297</v>
      </c>
      <c r="M383" s="27" t="s">
        <v>61</v>
      </c>
      <c r="N383" s="27" t="s">
        <v>6299</v>
      </c>
      <c r="O383" s="27" t="s">
        <v>14</v>
      </c>
      <c r="P383" s="27" t="s">
        <v>6331</v>
      </c>
      <c r="Q383" s="27" t="s">
        <v>5915</v>
      </c>
      <c r="R383" s="27" t="s">
        <v>1926</v>
      </c>
      <c r="S383" s="27" t="s">
        <v>1927</v>
      </c>
      <c r="T383" s="27" t="s">
        <v>1928</v>
      </c>
      <c r="U383" s="30" t="s">
        <v>4476</v>
      </c>
      <c r="V383" s="25" t="s">
        <v>2585</v>
      </c>
      <c r="W383" s="15"/>
    </row>
    <row r="384">
      <c r="A384" s="15"/>
      <c r="B384" s="98" t="s">
        <v>6334</v>
      </c>
      <c r="C384" s="27" t="s">
        <v>198</v>
      </c>
      <c r="D384" s="27" t="s">
        <v>6337</v>
      </c>
      <c r="E384" s="27" t="s">
        <v>198</v>
      </c>
      <c r="F384" s="27"/>
      <c r="G384" s="27" t="s">
        <v>6341</v>
      </c>
      <c r="H384" s="27"/>
      <c r="I384" s="27" t="s">
        <v>113</v>
      </c>
      <c r="J384" s="27" t="s">
        <v>6342</v>
      </c>
      <c r="K384" s="27" t="s">
        <v>58</v>
      </c>
      <c r="L384" s="27" t="s">
        <v>12017</v>
      </c>
      <c r="M384" s="27" t="s">
        <v>61</v>
      </c>
      <c r="N384" s="27" t="s">
        <v>6344</v>
      </c>
      <c r="O384" s="27" t="s">
        <v>2609</v>
      </c>
      <c r="P384" s="27" t="s">
        <v>6346</v>
      </c>
      <c r="Q384" s="27" t="s">
        <v>2190</v>
      </c>
      <c r="R384" s="27" t="s">
        <v>2192</v>
      </c>
      <c r="S384" s="27" t="s">
        <v>1927</v>
      </c>
      <c r="T384" s="27" t="s">
        <v>2253</v>
      </c>
      <c r="U384" s="30" t="s">
        <v>4502</v>
      </c>
      <c r="V384" s="25" t="s">
        <v>2639</v>
      </c>
      <c r="W384" s="15"/>
    </row>
    <row r="385">
      <c r="A385" s="15"/>
      <c r="B385" s="98" t="s">
        <v>6352</v>
      </c>
      <c r="C385" s="27" t="s">
        <v>198</v>
      </c>
      <c r="D385" s="27" t="s">
        <v>6354</v>
      </c>
      <c r="E385" s="27" t="s">
        <v>198</v>
      </c>
      <c r="F385" s="27"/>
      <c r="G385" s="27" t="s">
        <v>6357</v>
      </c>
      <c r="H385" s="27"/>
      <c r="I385" s="27" t="s">
        <v>53</v>
      </c>
      <c r="J385" s="27" t="s">
        <v>6359</v>
      </c>
      <c r="K385" s="27" t="s">
        <v>58</v>
      </c>
      <c r="L385" s="27" t="s">
        <v>6361</v>
      </c>
      <c r="M385" s="27" t="s">
        <v>185</v>
      </c>
      <c r="N385" s="27" t="s">
        <v>6363</v>
      </c>
      <c r="O385" s="27" t="s">
        <v>14</v>
      </c>
      <c r="P385" s="27" t="s">
        <v>4511</v>
      </c>
      <c r="Q385" s="27" t="s">
        <v>2848</v>
      </c>
      <c r="R385" s="27" t="s">
        <v>1939</v>
      </c>
      <c r="S385" s="27" t="s">
        <v>1940</v>
      </c>
      <c r="T385" s="27" t="s">
        <v>1928</v>
      </c>
      <c r="U385" s="30" t="s">
        <v>4513</v>
      </c>
      <c r="V385" s="25" t="s">
        <v>2585</v>
      </c>
      <c r="W385" s="15"/>
    </row>
    <row r="386">
      <c r="A386" s="15"/>
      <c r="B386" s="98" t="s">
        <v>6367</v>
      </c>
      <c r="C386" s="27" t="s">
        <v>198</v>
      </c>
      <c r="D386" s="27" t="s">
        <v>6368</v>
      </c>
      <c r="E386" s="27" t="s">
        <v>198</v>
      </c>
      <c r="F386" s="27"/>
      <c r="G386" s="27" t="s">
        <v>6370</v>
      </c>
      <c r="H386" s="27"/>
      <c r="I386" s="27" t="s">
        <v>53</v>
      </c>
      <c r="J386" s="27" t="s">
        <v>2838</v>
      </c>
      <c r="K386" s="27" t="s">
        <v>58</v>
      </c>
      <c r="L386" s="27" t="s">
        <v>12020</v>
      </c>
      <c r="M386" s="27" t="s">
        <v>2609</v>
      </c>
      <c r="N386" s="27" t="s">
        <v>6372</v>
      </c>
      <c r="O386" s="27" t="s">
        <v>185</v>
      </c>
      <c r="P386" s="27" t="s">
        <v>2669</v>
      </c>
      <c r="Q386" s="27" t="s">
        <v>12021</v>
      </c>
      <c r="R386" s="27" t="s">
        <v>2671</v>
      </c>
      <c r="S386" s="27" t="s">
        <v>1022</v>
      </c>
      <c r="T386" s="27" t="s">
        <v>2964</v>
      </c>
      <c r="U386" s="30" t="s">
        <v>4527</v>
      </c>
      <c r="V386" s="25" t="s">
        <v>2585</v>
      </c>
      <c r="W386" s="15"/>
    </row>
    <row r="387">
      <c r="A387" s="15"/>
      <c r="B387" s="98" t="s">
        <v>6377</v>
      </c>
      <c r="C387" s="27" t="s">
        <v>198</v>
      </c>
      <c r="D387" s="27" t="s">
        <v>12022</v>
      </c>
      <c r="E387" s="27" t="s">
        <v>198</v>
      </c>
      <c r="F387" s="27"/>
      <c r="G387" s="27" t="s">
        <v>6381</v>
      </c>
      <c r="H387" s="27"/>
      <c r="I387" s="27" t="s">
        <v>113</v>
      </c>
      <c r="J387" s="27" t="s">
        <v>12023</v>
      </c>
      <c r="K387" s="27" t="s">
        <v>58</v>
      </c>
      <c r="L387" s="27" t="s">
        <v>12024</v>
      </c>
      <c r="M387" s="27" t="s">
        <v>61</v>
      </c>
      <c r="N387" s="27" t="s">
        <v>6388</v>
      </c>
      <c r="O387" s="27" t="s">
        <v>6390</v>
      </c>
      <c r="P387" s="27" t="s">
        <v>6391</v>
      </c>
      <c r="Q387" s="27" t="s">
        <v>12025</v>
      </c>
      <c r="R387" s="27" t="s">
        <v>3461</v>
      </c>
      <c r="S387" s="27" t="s">
        <v>2046</v>
      </c>
      <c r="T387" s="27" t="s">
        <v>2964</v>
      </c>
      <c r="U387" s="30" t="s">
        <v>4538</v>
      </c>
      <c r="V387" s="25" t="s">
        <v>2639</v>
      </c>
      <c r="W387" s="15"/>
    </row>
    <row r="388">
      <c r="A388" s="15"/>
      <c r="B388" s="98" t="s">
        <v>6395</v>
      </c>
      <c r="C388" s="27" t="s">
        <v>198</v>
      </c>
      <c r="D388" s="27" t="s">
        <v>6397</v>
      </c>
      <c r="E388" s="27" t="s">
        <v>198</v>
      </c>
      <c r="F388" s="27"/>
      <c r="G388" s="27" t="s">
        <v>6381</v>
      </c>
      <c r="H388" s="27"/>
      <c r="I388" s="27" t="s">
        <v>113</v>
      </c>
      <c r="J388" s="27" t="s">
        <v>12023</v>
      </c>
      <c r="K388" s="27" t="s">
        <v>58</v>
      </c>
      <c r="L388" s="27" t="s">
        <v>12024</v>
      </c>
      <c r="M388" s="27" t="s">
        <v>61</v>
      </c>
      <c r="N388" s="27" t="s">
        <v>12026</v>
      </c>
      <c r="O388" s="27" t="s">
        <v>12027</v>
      </c>
      <c r="P388" s="27" t="s">
        <v>12028</v>
      </c>
      <c r="Q388" s="27" t="s">
        <v>12025</v>
      </c>
      <c r="R388" s="27" t="s">
        <v>3461</v>
      </c>
      <c r="S388" s="27" t="s">
        <v>2046</v>
      </c>
      <c r="T388" s="27" t="s">
        <v>2964</v>
      </c>
      <c r="U388" s="30" t="s">
        <v>4538</v>
      </c>
      <c r="V388" s="25" t="s">
        <v>2596</v>
      </c>
      <c r="W388" s="15"/>
    </row>
    <row r="389">
      <c r="A389" s="15"/>
      <c r="B389" s="98" t="s">
        <v>6407</v>
      </c>
      <c r="C389" s="27" t="s">
        <v>198</v>
      </c>
      <c r="D389" s="27" t="s">
        <v>6409</v>
      </c>
      <c r="E389" s="27" t="s">
        <v>198</v>
      </c>
      <c r="F389" s="27"/>
      <c r="G389" s="27" t="s">
        <v>6412</v>
      </c>
      <c r="H389" s="27"/>
      <c r="I389" s="27" t="s">
        <v>53</v>
      </c>
      <c r="J389" s="27" t="s">
        <v>6416</v>
      </c>
      <c r="K389" s="27" t="s">
        <v>58</v>
      </c>
      <c r="L389" s="27" t="s">
        <v>6417</v>
      </c>
      <c r="M389" s="27" t="s">
        <v>154</v>
      </c>
      <c r="N389" s="27" t="s">
        <v>6419</v>
      </c>
      <c r="O389" s="27" t="s">
        <v>154</v>
      </c>
      <c r="P389" s="27" t="s">
        <v>6421</v>
      </c>
      <c r="Q389" s="27" t="s">
        <v>2723</v>
      </c>
      <c r="R389" s="27" t="s">
        <v>11059</v>
      </c>
      <c r="S389" s="27" t="s">
        <v>1940</v>
      </c>
      <c r="T389" s="27" t="s">
        <v>1928</v>
      </c>
      <c r="U389" s="30" t="s">
        <v>4556</v>
      </c>
      <c r="V389" s="25" t="s">
        <v>2639</v>
      </c>
      <c r="W389" s="15"/>
    </row>
    <row r="390">
      <c r="A390" s="15"/>
      <c r="B390" s="98" t="s">
        <v>6427</v>
      </c>
      <c r="C390" s="27" t="s">
        <v>198</v>
      </c>
      <c r="D390" s="27" t="s">
        <v>12030</v>
      </c>
      <c r="E390" s="27" t="s">
        <v>198</v>
      </c>
      <c r="F390" s="27"/>
      <c r="G390" s="27" t="s">
        <v>6430</v>
      </c>
      <c r="H390" s="27"/>
      <c r="I390" s="27" t="s">
        <v>53</v>
      </c>
      <c r="J390" s="27" t="s">
        <v>2390</v>
      </c>
      <c r="K390" s="27" t="s">
        <v>125</v>
      </c>
      <c r="L390" s="27" t="s">
        <v>12031</v>
      </c>
      <c r="M390" s="27" t="s">
        <v>61</v>
      </c>
      <c r="N390" s="27" t="s">
        <v>12032</v>
      </c>
      <c r="O390" s="27" t="s">
        <v>185</v>
      </c>
      <c r="P390" s="27" t="s">
        <v>6433</v>
      </c>
      <c r="Q390" s="27" t="s">
        <v>4572</v>
      </c>
      <c r="R390" s="27" t="s">
        <v>3461</v>
      </c>
      <c r="S390" s="27" t="s">
        <v>2046</v>
      </c>
      <c r="T390" s="27" t="s">
        <v>2964</v>
      </c>
      <c r="U390" s="30" t="s">
        <v>4566</v>
      </c>
      <c r="V390" s="25" t="s">
        <v>2596</v>
      </c>
      <c r="W390" s="15"/>
    </row>
    <row r="391">
      <c r="A391" s="15"/>
      <c r="B391" s="98" t="s">
        <v>6436</v>
      </c>
      <c r="C391" s="27" t="s">
        <v>198</v>
      </c>
      <c r="D391" s="27" t="s">
        <v>4569</v>
      </c>
      <c r="E391" s="27" t="s">
        <v>198</v>
      </c>
      <c r="F391" s="27"/>
      <c r="G391" s="27" t="s">
        <v>6441</v>
      </c>
      <c r="H391" s="27"/>
      <c r="I391" s="27" t="s">
        <v>113</v>
      </c>
      <c r="J391" s="27" t="s">
        <v>4573</v>
      </c>
      <c r="K391" s="27" t="s">
        <v>58</v>
      </c>
      <c r="L391" s="27" t="s">
        <v>4574</v>
      </c>
      <c r="M391" s="27" t="s">
        <v>61</v>
      </c>
      <c r="N391" s="27" t="s">
        <v>4575</v>
      </c>
      <c r="O391" s="27" t="s">
        <v>4576</v>
      </c>
      <c r="P391" s="27" t="s">
        <v>4577</v>
      </c>
      <c r="Q391" s="27" t="s">
        <v>2828</v>
      </c>
      <c r="R391" s="27" t="s">
        <v>3809</v>
      </c>
      <c r="S391" s="27" t="s">
        <v>1940</v>
      </c>
      <c r="T391" s="27" t="s">
        <v>1928</v>
      </c>
      <c r="U391" s="30" t="s">
        <v>4579</v>
      </c>
      <c r="V391" s="25" t="s">
        <v>2596</v>
      </c>
      <c r="W391" s="15"/>
    </row>
    <row r="392">
      <c r="A392" s="15"/>
      <c r="B392" s="98" t="s">
        <v>6451</v>
      </c>
      <c r="C392" s="27" t="s">
        <v>198</v>
      </c>
      <c r="D392" s="27" t="s">
        <v>6453</v>
      </c>
      <c r="E392" s="27" t="s">
        <v>198</v>
      </c>
      <c r="F392" s="27"/>
      <c r="G392" s="27" t="s">
        <v>6457</v>
      </c>
      <c r="H392" s="27"/>
      <c r="I392" s="27" t="s">
        <v>53</v>
      </c>
      <c r="J392" s="27" t="s">
        <v>12033</v>
      </c>
      <c r="K392" s="27" t="s">
        <v>58</v>
      </c>
      <c r="L392" s="27" t="s">
        <v>6459</v>
      </c>
      <c r="M392" s="27" t="s">
        <v>1398</v>
      </c>
      <c r="N392" s="27" t="s">
        <v>6461</v>
      </c>
      <c r="O392" s="27" t="s">
        <v>185</v>
      </c>
      <c r="P392" s="27" t="s">
        <v>12034</v>
      </c>
      <c r="Q392" s="27" t="s">
        <v>2069</v>
      </c>
      <c r="R392" s="27" t="s">
        <v>2070</v>
      </c>
      <c r="S392" s="27" t="s">
        <v>2081</v>
      </c>
      <c r="T392" s="27" t="s">
        <v>1928</v>
      </c>
      <c r="U392" s="30" t="s">
        <v>4591</v>
      </c>
      <c r="V392" s="25" t="s">
        <v>2596</v>
      </c>
      <c r="W392" s="15"/>
    </row>
    <row r="393">
      <c r="A393" s="15"/>
      <c r="B393" s="98" t="s">
        <v>6467</v>
      </c>
      <c r="C393" s="27" t="s">
        <v>198</v>
      </c>
      <c r="D393" s="27" t="s">
        <v>6470</v>
      </c>
      <c r="E393" s="27" t="s">
        <v>198</v>
      </c>
      <c r="F393" s="27"/>
      <c r="G393" s="27" t="s">
        <v>6474</v>
      </c>
      <c r="H393" s="27"/>
      <c r="I393" s="27" t="s">
        <v>53</v>
      </c>
      <c r="J393" s="27" t="s">
        <v>6477</v>
      </c>
      <c r="K393" s="27" t="s">
        <v>58</v>
      </c>
      <c r="L393" s="27" t="s">
        <v>6479</v>
      </c>
      <c r="M393" s="27" t="s">
        <v>61</v>
      </c>
      <c r="N393" s="27" t="s">
        <v>6481</v>
      </c>
      <c r="O393" s="27" t="s">
        <v>1921</v>
      </c>
      <c r="P393" s="27" t="s">
        <v>6483</v>
      </c>
      <c r="Q393" s="27" t="s">
        <v>6485</v>
      </c>
      <c r="R393" s="27" t="s">
        <v>6486</v>
      </c>
      <c r="S393" s="27" t="s">
        <v>6487</v>
      </c>
      <c r="T393" s="27" t="s">
        <v>1928</v>
      </c>
      <c r="U393" s="30" t="s">
        <v>4609</v>
      </c>
      <c r="V393" s="25" t="s">
        <v>2639</v>
      </c>
      <c r="W393" s="15"/>
    </row>
    <row r="394">
      <c r="A394" s="15"/>
      <c r="B394" s="98" t="s">
        <v>6491</v>
      </c>
      <c r="C394" s="27" t="s">
        <v>198</v>
      </c>
      <c r="D394" s="27" t="s">
        <v>6495</v>
      </c>
      <c r="E394" s="27" t="s">
        <v>198</v>
      </c>
      <c r="F394" s="27"/>
      <c r="G394" s="27" t="s">
        <v>6498</v>
      </c>
      <c r="H394" s="27"/>
      <c r="I394" s="27" t="s">
        <v>53</v>
      </c>
      <c r="J394" s="27" t="s">
        <v>6501</v>
      </c>
      <c r="K394" s="27" t="s">
        <v>58</v>
      </c>
      <c r="L394" s="27" t="s">
        <v>6503</v>
      </c>
      <c r="M394" s="27" t="s">
        <v>61</v>
      </c>
      <c r="N394" s="27" t="s">
        <v>6505</v>
      </c>
      <c r="O394" s="27" t="s">
        <v>185</v>
      </c>
      <c r="P394" s="27" t="s">
        <v>6507</v>
      </c>
      <c r="Q394" s="27" t="s">
        <v>6508</v>
      </c>
      <c r="R394" s="27" t="s">
        <v>2583</v>
      </c>
      <c r="S394" s="27" t="s">
        <v>1927</v>
      </c>
      <c r="T394" s="27" t="s">
        <v>3255</v>
      </c>
      <c r="U394" s="30" t="s">
        <v>4621</v>
      </c>
      <c r="V394" s="25" t="s">
        <v>2596</v>
      </c>
      <c r="W394" s="15"/>
    </row>
    <row r="395">
      <c r="A395" s="15"/>
      <c r="B395" s="98" t="s">
        <v>6510</v>
      </c>
      <c r="C395" s="27" t="s">
        <v>198</v>
      </c>
      <c r="D395" s="27" t="s">
        <v>6512</v>
      </c>
      <c r="E395" s="27" t="s">
        <v>198</v>
      </c>
      <c r="F395" s="27"/>
      <c r="G395" s="27" t="s">
        <v>6515</v>
      </c>
      <c r="H395" s="27"/>
      <c r="I395" s="27" t="s">
        <v>53</v>
      </c>
      <c r="J395" s="27" t="s">
        <v>5656</v>
      </c>
      <c r="K395" s="27" t="s">
        <v>58</v>
      </c>
      <c r="L395" s="27" t="s">
        <v>6519</v>
      </c>
      <c r="M395" s="27" t="s">
        <v>61</v>
      </c>
      <c r="N395" s="27" t="s">
        <v>6521</v>
      </c>
      <c r="O395" s="27" t="s">
        <v>14</v>
      </c>
      <c r="P395" s="27" t="s">
        <v>6523</v>
      </c>
      <c r="Q395" s="27" t="s">
        <v>2069</v>
      </c>
      <c r="R395" s="27" t="s">
        <v>2070</v>
      </c>
      <c r="S395" s="27" t="s">
        <v>1927</v>
      </c>
      <c r="T395" s="27" t="s">
        <v>1928</v>
      </c>
      <c r="U395" s="30" t="s">
        <v>4632</v>
      </c>
      <c r="V395" s="25" t="s">
        <v>2596</v>
      </c>
      <c r="W395" s="15"/>
    </row>
    <row r="396">
      <c r="A396" s="15"/>
      <c r="B396" s="98" t="s">
        <v>6529</v>
      </c>
      <c r="C396" s="27" t="s">
        <v>198</v>
      </c>
      <c r="D396" s="27" t="s">
        <v>4633</v>
      </c>
      <c r="E396" s="27" t="s">
        <v>198</v>
      </c>
      <c r="F396" s="27"/>
      <c r="G396" s="27" t="s">
        <v>5065</v>
      </c>
      <c r="H396" s="27"/>
      <c r="I396" s="27" t="s">
        <v>53</v>
      </c>
      <c r="J396" s="27" t="s">
        <v>2838</v>
      </c>
      <c r="K396" s="27" t="s">
        <v>103</v>
      </c>
      <c r="L396" s="27" t="s">
        <v>4637</v>
      </c>
      <c r="M396" s="27" t="s">
        <v>61</v>
      </c>
      <c r="N396" s="27" t="s">
        <v>4639</v>
      </c>
      <c r="O396" s="27" t="s">
        <v>2609</v>
      </c>
      <c r="P396" s="27" t="s">
        <v>6539</v>
      </c>
      <c r="Q396" s="27" t="s">
        <v>6541</v>
      </c>
      <c r="R396" s="27" t="s">
        <v>12036</v>
      </c>
      <c r="S396" s="27" t="s">
        <v>11945</v>
      </c>
      <c r="T396" s="27" t="s">
        <v>2964</v>
      </c>
      <c r="U396" s="30" t="s">
        <v>4646</v>
      </c>
      <c r="V396" s="25" t="s">
        <v>2639</v>
      </c>
      <c r="W396" s="15"/>
    </row>
    <row r="397">
      <c r="A397" s="15"/>
      <c r="B397" s="98" t="s">
        <v>6544</v>
      </c>
      <c r="C397" s="27" t="s">
        <v>198</v>
      </c>
      <c r="D397" s="27" t="s">
        <v>6546</v>
      </c>
      <c r="E397" s="27" t="s">
        <v>198</v>
      </c>
      <c r="F397" s="27"/>
      <c r="G397" s="27" t="s">
        <v>6550</v>
      </c>
      <c r="H397" s="27"/>
      <c r="I397" s="27" t="s">
        <v>53</v>
      </c>
      <c r="J397" s="27" t="s">
        <v>12038</v>
      </c>
      <c r="K397" s="27" t="s">
        <v>58</v>
      </c>
      <c r="L397" s="27" t="s">
        <v>6556</v>
      </c>
      <c r="M397" s="27" t="s">
        <v>1921</v>
      </c>
      <c r="N397" s="27" t="s">
        <v>6557</v>
      </c>
      <c r="O397" s="27" t="s">
        <v>14</v>
      </c>
      <c r="P397" s="27" t="s">
        <v>6558</v>
      </c>
      <c r="Q397" s="27" t="s">
        <v>6136</v>
      </c>
      <c r="R397" s="27" t="s">
        <v>2044</v>
      </c>
      <c r="S397" s="27" t="s">
        <v>1940</v>
      </c>
      <c r="T397" s="27" t="s">
        <v>1928</v>
      </c>
      <c r="U397" s="30" t="s">
        <v>4657</v>
      </c>
      <c r="V397" s="25" t="s">
        <v>2585</v>
      </c>
      <c r="W397" s="15"/>
    </row>
    <row r="398">
      <c r="A398" s="15"/>
      <c r="B398" s="98" t="s">
        <v>6559</v>
      </c>
      <c r="C398" s="27" t="s">
        <v>198</v>
      </c>
      <c r="D398" s="27" t="s">
        <v>4660</v>
      </c>
      <c r="E398" s="27" t="s">
        <v>198</v>
      </c>
      <c r="F398" s="27"/>
      <c r="G398" s="27" t="s">
        <v>6563</v>
      </c>
      <c r="H398" s="27"/>
      <c r="I398" s="27" t="s">
        <v>53</v>
      </c>
      <c r="J398" s="27" t="s">
        <v>4662</v>
      </c>
      <c r="K398" s="27" t="s">
        <v>58</v>
      </c>
      <c r="L398" s="27" t="s">
        <v>4664</v>
      </c>
      <c r="M398" s="27" t="s">
        <v>154</v>
      </c>
      <c r="N398" s="27" t="s">
        <v>4666</v>
      </c>
      <c r="O398" s="27" t="s">
        <v>154</v>
      </c>
      <c r="P398" s="27" t="s">
        <v>6567</v>
      </c>
      <c r="Q398" s="27" t="s">
        <v>2279</v>
      </c>
      <c r="R398" s="27" t="s">
        <v>1939</v>
      </c>
      <c r="S398" s="27" t="s">
        <v>2629</v>
      </c>
      <c r="T398" s="27" t="s">
        <v>1928</v>
      </c>
      <c r="U398" s="30" t="s">
        <v>4669</v>
      </c>
      <c r="V398" s="25" t="s">
        <v>2596</v>
      </c>
      <c r="W398" s="15"/>
    </row>
    <row r="399">
      <c r="A399" s="15"/>
      <c r="B399" s="98" t="s">
        <v>6572</v>
      </c>
      <c r="C399" s="27" t="s">
        <v>198</v>
      </c>
      <c r="D399" s="27" t="s">
        <v>12040</v>
      </c>
      <c r="E399" s="27" t="s">
        <v>198</v>
      </c>
      <c r="F399" s="27"/>
      <c r="G399" s="27" t="s">
        <v>6577</v>
      </c>
      <c r="H399" s="27"/>
      <c r="I399" s="27" t="s">
        <v>53</v>
      </c>
      <c r="J399" s="27" t="s">
        <v>6579</v>
      </c>
      <c r="K399" s="27" t="s">
        <v>58</v>
      </c>
      <c r="L399" s="27" t="s">
        <v>12041</v>
      </c>
      <c r="M399" s="27" t="s">
        <v>6583</v>
      </c>
      <c r="N399" s="27" t="s">
        <v>6584</v>
      </c>
      <c r="O399" s="27" t="s">
        <v>185</v>
      </c>
      <c r="P399" s="27" t="s">
        <v>6586</v>
      </c>
      <c r="Q399" s="27" t="s">
        <v>10192</v>
      </c>
      <c r="R399" s="27" t="s">
        <v>10193</v>
      </c>
      <c r="S399" s="27" t="s">
        <v>1927</v>
      </c>
      <c r="T399" s="27" t="s">
        <v>2253</v>
      </c>
      <c r="U399" s="30" t="s">
        <v>4682</v>
      </c>
      <c r="V399" s="25" t="s">
        <v>2639</v>
      </c>
      <c r="W399" s="15"/>
    </row>
    <row r="400">
      <c r="A400" s="15"/>
      <c r="B400" s="98" t="s">
        <v>6590</v>
      </c>
      <c r="C400" s="27" t="s">
        <v>198</v>
      </c>
      <c r="D400" s="27" t="s">
        <v>6470</v>
      </c>
      <c r="E400" s="27" t="s">
        <v>198</v>
      </c>
      <c r="F400" s="27"/>
      <c r="G400" s="27" t="s">
        <v>6474</v>
      </c>
      <c r="H400" s="27"/>
      <c r="I400" s="27" t="s">
        <v>53</v>
      </c>
      <c r="J400" s="27" t="s">
        <v>480</v>
      </c>
      <c r="K400" s="27" t="s">
        <v>58</v>
      </c>
      <c r="L400" s="27" t="s">
        <v>6479</v>
      </c>
      <c r="M400" s="27" t="s">
        <v>61</v>
      </c>
      <c r="N400" s="27" t="s">
        <v>6481</v>
      </c>
      <c r="O400" s="27" t="s">
        <v>1921</v>
      </c>
      <c r="P400" s="27" t="s">
        <v>6596</v>
      </c>
      <c r="Q400" s="27" t="s">
        <v>6485</v>
      </c>
      <c r="R400" s="27" t="s">
        <v>6486</v>
      </c>
      <c r="S400" s="27" t="s">
        <v>6487</v>
      </c>
      <c r="T400" s="27" t="s">
        <v>1928</v>
      </c>
      <c r="U400" s="30" t="s">
        <v>4609</v>
      </c>
      <c r="V400" s="25" t="s">
        <v>2639</v>
      </c>
      <c r="W400" s="15"/>
    </row>
    <row r="401">
      <c r="A401" s="15"/>
      <c r="B401" s="98" t="s">
        <v>6600</v>
      </c>
      <c r="C401" s="27" t="s">
        <v>198</v>
      </c>
      <c r="D401" s="27" t="s">
        <v>3655</v>
      </c>
      <c r="E401" s="27" t="s">
        <v>198</v>
      </c>
      <c r="F401" s="27"/>
      <c r="G401" s="27" t="s">
        <v>3657</v>
      </c>
      <c r="H401" s="27"/>
      <c r="I401" s="27" t="s">
        <v>53</v>
      </c>
      <c r="J401" s="27" t="s">
        <v>6605</v>
      </c>
      <c r="K401" s="27" t="s">
        <v>58</v>
      </c>
      <c r="L401" s="27" t="s">
        <v>3663</v>
      </c>
      <c r="M401" s="27" t="s">
        <v>3764</v>
      </c>
      <c r="N401" s="27" t="s">
        <v>3665</v>
      </c>
      <c r="O401" s="27" t="s">
        <v>4697</v>
      </c>
      <c r="P401" s="27" t="s">
        <v>6608</v>
      </c>
      <c r="Q401" s="27" t="s">
        <v>2251</v>
      </c>
      <c r="R401" s="27" t="s">
        <v>2070</v>
      </c>
      <c r="S401" s="27" t="s">
        <v>1927</v>
      </c>
      <c r="T401" s="27" t="s">
        <v>1928</v>
      </c>
      <c r="U401" s="30" t="s">
        <v>4702</v>
      </c>
      <c r="V401" s="25" t="s">
        <v>2639</v>
      </c>
      <c r="W401" s="15"/>
    </row>
    <row r="402">
      <c r="A402" s="15"/>
      <c r="B402" s="98" t="s">
        <v>6613</v>
      </c>
      <c r="C402" s="27" t="s">
        <v>198</v>
      </c>
      <c r="D402" s="27" t="s">
        <v>4704</v>
      </c>
      <c r="E402" s="27" t="s">
        <v>198</v>
      </c>
      <c r="F402" s="27"/>
      <c r="G402" s="27" t="s">
        <v>6619</v>
      </c>
      <c r="H402" s="27"/>
      <c r="I402" s="27" t="s">
        <v>53</v>
      </c>
      <c r="J402" s="27" t="s">
        <v>6622</v>
      </c>
      <c r="K402" s="27" t="s">
        <v>58</v>
      </c>
      <c r="L402" s="27" t="s">
        <v>6624</v>
      </c>
      <c r="M402" s="27" t="s">
        <v>185</v>
      </c>
      <c r="N402" s="27" t="s">
        <v>6625</v>
      </c>
      <c r="O402" s="27" t="s">
        <v>14</v>
      </c>
      <c r="P402" s="27" t="s">
        <v>6627</v>
      </c>
      <c r="Q402" s="27" t="s">
        <v>1939</v>
      </c>
      <c r="R402" s="27" t="s">
        <v>1939</v>
      </c>
      <c r="S402" s="27" t="s">
        <v>1940</v>
      </c>
      <c r="T402" s="27" t="s">
        <v>1928</v>
      </c>
      <c r="U402" s="30" t="s">
        <v>4714</v>
      </c>
      <c r="V402" s="25" t="s">
        <v>2639</v>
      </c>
      <c r="W402" s="15"/>
    </row>
    <row r="403">
      <c r="A403" s="15"/>
      <c r="B403" s="98" t="s">
        <v>6632</v>
      </c>
      <c r="C403" s="27" t="s">
        <v>198</v>
      </c>
      <c r="D403" s="27" t="s">
        <v>6635</v>
      </c>
      <c r="E403" s="27" t="s">
        <v>198</v>
      </c>
      <c r="F403" s="27"/>
      <c r="G403" s="27" t="s">
        <v>6638</v>
      </c>
      <c r="H403" s="27"/>
      <c r="I403" s="27" t="s">
        <v>53</v>
      </c>
      <c r="J403" s="27" t="s">
        <v>6641</v>
      </c>
      <c r="K403" s="27" t="s">
        <v>58</v>
      </c>
      <c r="L403" s="27" t="s">
        <v>6642</v>
      </c>
      <c r="M403" s="27" t="s">
        <v>14</v>
      </c>
      <c r="N403" s="27" t="s">
        <v>6644</v>
      </c>
      <c r="O403" s="27" t="s">
        <v>14</v>
      </c>
      <c r="P403" s="27" t="s">
        <v>6645</v>
      </c>
      <c r="Q403" s="27" t="s">
        <v>2279</v>
      </c>
      <c r="R403" s="27" t="s">
        <v>1939</v>
      </c>
      <c r="S403" s="27" t="s">
        <v>1940</v>
      </c>
      <c r="T403" s="27" t="s">
        <v>1928</v>
      </c>
      <c r="U403" s="30" t="s">
        <v>4724</v>
      </c>
      <c r="V403" s="25" t="s">
        <v>2639</v>
      </c>
      <c r="W403" s="15"/>
    </row>
    <row r="404">
      <c r="A404" s="15"/>
      <c r="B404" s="98" t="s">
        <v>6647</v>
      </c>
      <c r="C404" s="27" t="s">
        <v>198</v>
      </c>
      <c r="D404" s="27" t="s">
        <v>4725</v>
      </c>
      <c r="E404" s="27" t="s">
        <v>198</v>
      </c>
      <c r="F404" s="27"/>
      <c r="G404" s="27" t="s">
        <v>6651</v>
      </c>
      <c r="H404" s="27"/>
      <c r="I404" s="27" t="s">
        <v>113</v>
      </c>
      <c r="J404" s="27" t="s">
        <v>532</v>
      </c>
      <c r="K404" s="27" t="s">
        <v>58</v>
      </c>
      <c r="L404" s="27" t="s">
        <v>4726</v>
      </c>
      <c r="M404" s="27" t="s">
        <v>1036</v>
      </c>
      <c r="N404" s="27" t="s">
        <v>4570</v>
      </c>
      <c r="O404" s="27" t="s">
        <v>185</v>
      </c>
      <c r="P404" s="27" t="s">
        <v>2723</v>
      </c>
      <c r="Q404" s="27" t="s">
        <v>1924</v>
      </c>
      <c r="R404" s="27" t="s">
        <v>1926</v>
      </c>
      <c r="S404" s="27" t="s">
        <v>1927</v>
      </c>
      <c r="T404" s="27" t="s">
        <v>1928</v>
      </c>
      <c r="U404" s="30" t="s">
        <v>4732</v>
      </c>
      <c r="V404" s="25" t="s">
        <v>2596</v>
      </c>
      <c r="W404" s="15"/>
    </row>
    <row r="405">
      <c r="A405" s="15"/>
      <c r="B405" s="98" t="s">
        <v>6661</v>
      </c>
      <c r="C405" s="27" t="s">
        <v>198</v>
      </c>
      <c r="D405" s="27" t="s">
        <v>1110</v>
      </c>
      <c r="E405" s="27" t="s">
        <v>198</v>
      </c>
      <c r="F405" s="27"/>
      <c r="G405" s="27" t="s">
        <v>1607</v>
      </c>
      <c r="H405" s="27"/>
      <c r="I405" s="27" t="s">
        <v>53</v>
      </c>
      <c r="J405" s="27" t="s">
        <v>6667</v>
      </c>
      <c r="K405" s="27" t="s">
        <v>58</v>
      </c>
      <c r="L405" s="27" t="s">
        <v>6669</v>
      </c>
      <c r="M405" s="27" t="s">
        <v>61</v>
      </c>
      <c r="N405" s="27" t="s">
        <v>6671</v>
      </c>
      <c r="O405" s="27" t="s">
        <v>1935</v>
      </c>
      <c r="P405" s="27" t="s">
        <v>6673</v>
      </c>
      <c r="Q405" s="27" t="s">
        <v>1924</v>
      </c>
      <c r="R405" s="27" t="s">
        <v>1926</v>
      </c>
      <c r="S405" s="27" t="s">
        <v>1927</v>
      </c>
      <c r="T405" s="27" t="s">
        <v>1928</v>
      </c>
      <c r="U405" s="30" t="s">
        <v>4743</v>
      </c>
      <c r="V405" s="25" t="s">
        <v>2596</v>
      </c>
      <c r="W405" s="15"/>
    </row>
    <row r="406">
      <c r="A406" s="15"/>
      <c r="B406" s="98" t="s">
        <v>6676</v>
      </c>
      <c r="C406" s="27" t="s">
        <v>198</v>
      </c>
      <c r="D406" s="27" t="s">
        <v>4745</v>
      </c>
      <c r="E406" s="27" t="s">
        <v>198</v>
      </c>
      <c r="F406" s="27"/>
      <c r="G406" s="27" t="s">
        <v>6678</v>
      </c>
      <c r="H406" s="27"/>
      <c r="I406" s="27" t="s">
        <v>113</v>
      </c>
      <c r="J406" s="27" t="s">
        <v>4746</v>
      </c>
      <c r="K406" s="27" t="s">
        <v>58</v>
      </c>
      <c r="L406" s="27" t="s">
        <v>4749</v>
      </c>
      <c r="M406" s="27" t="s">
        <v>1317</v>
      </c>
      <c r="N406" s="27" t="s">
        <v>4750</v>
      </c>
      <c r="O406" s="27" t="s">
        <v>1317</v>
      </c>
      <c r="P406" s="27" t="s">
        <v>4751</v>
      </c>
      <c r="Q406" s="27" t="s">
        <v>4752</v>
      </c>
      <c r="R406" s="27" t="s">
        <v>4753</v>
      </c>
      <c r="S406" s="27" t="s">
        <v>3562</v>
      </c>
      <c r="T406" s="27" t="s">
        <v>1928</v>
      </c>
      <c r="U406" s="30" t="s">
        <v>4754</v>
      </c>
      <c r="V406" s="25" t="s">
        <v>2639</v>
      </c>
      <c r="W406" s="15"/>
    </row>
    <row r="407">
      <c r="A407" s="15"/>
      <c r="B407" s="98" t="s">
        <v>6687</v>
      </c>
      <c r="C407" s="27" t="s">
        <v>198</v>
      </c>
      <c r="D407" s="27" t="s">
        <v>3476</v>
      </c>
      <c r="E407" s="27" t="s">
        <v>198</v>
      </c>
      <c r="F407" s="27"/>
      <c r="G407" s="27" t="s">
        <v>5606</v>
      </c>
      <c r="H407" s="27"/>
      <c r="I407" s="27" t="s">
        <v>53</v>
      </c>
      <c r="J407" s="27" t="s">
        <v>2498</v>
      </c>
      <c r="K407" s="27" t="s">
        <v>58</v>
      </c>
      <c r="L407" s="27" t="s">
        <v>6693</v>
      </c>
      <c r="M407" s="27" t="s">
        <v>2609</v>
      </c>
      <c r="N407" s="27" t="s">
        <v>6696</v>
      </c>
      <c r="O407" s="27" t="s">
        <v>2609</v>
      </c>
      <c r="P407" s="27" t="s">
        <v>6697</v>
      </c>
      <c r="Q407" s="27" t="s">
        <v>6699</v>
      </c>
      <c r="R407" s="27" t="s">
        <v>6700</v>
      </c>
      <c r="S407" s="27" t="s">
        <v>3443</v>
      </c>
      <c r="T407" s="27" t="s">
        <v>1928</v>
      </c>
      <c r="U407" s="30" t="s">
        <v>4765</v>
      </c>
      <c r="V407" s="25" t="s">
        <v>2639</v>
      </c>
      <c r="W407" s="15"/>
    </row>
    <row r="408">
      <c r="A408" s="15"/>
      <c r="B408" s="98" t="s">
        <v>6704</v>
      </c>
      <c r="C408" s="27" t="s">
        <v>198</v>
      </c>
      <c r="D408" s="27" t="s">
        <v>6707</v>
      </c>
      <c r="E408" s="27" t="s">
        <v>198</v>
      </c>
      <c r="F408" s="27"/>
      <c r="G408" s="27" t="s">
        <v>6711</v>
      </c>
      <c r="H408" s="27"/>
      <c r="I408" s="27" t="s">
        <v>53</v>
      </c>
      <c r="J408" s="27" t="s">
        <v>6713</v>
      </c>
      <c r="K408" s="27" t="s">
        <v>58</v>
      </c>
      <c r="L408" s="27" t="s">
        <v>6714</v>
      </c>
      <c r="M408" s="27" t="s">
        <v>185</v>
      </c>
      <c r="N408" s="27" t="s">
        <v>6716</v>
      </c>
      <c r="O408" s="27" t="s">
        <v>185</v>
      </c>
      <c r="P408" s="27" t="s">
        <v>6718</v>
      </c>
      <c r="Q408" s="27" t="s">
        <v>2679</v>
      </c>
      <c r="R408" s="27" t="s">
        <v>2681</v>
      </c>
      <c r="S408" s="27" t="s">
        <v>1927</v>
      </c>
      <c r="T408" s="27" t="s">
        <v>1928</v>
      </c>
      <c r="U408" s="30" t="s">
        <v>4773</v>
      </c>
      <c r="V408" s="25" t="s">
        <v>2596</v>
      </c>
      <c r="W408" s="15"/>
    </row>
    <row r="409">
      <c r="A409" s="15"/>
      <c r="B409" s="98" t="s">
        <v>6723</v>
      </c>
      <c r="C409" s="27" t="s">
        <v>198</v>
      </c>
      <c r="D409" s="27" t="s">
        <v>4775</v>
      </c>
      <c r="E409" s="27" t="s">
        <v>198</v>
      </c>
      <c r="F409" s="27"/>
      <c r="G409" s="27" t="s">
        <v>6728</v>
      </c>
      <c r="H409" s="27"/>
      <c r="I409" s="27" t="s">
        <v>53</v>
      </c>
      <c r="J409" s="27" t="s">
        <v>964</v>
      </c>
      <c r="K409" s="27" t="s">
        <v>58</v>
      </c>
      <c r="L409" s="27" t="s">
        <v>4778</v>
      </c>
      <c r="M409" s="27" t="s">
        <v>1921</v>
      </c>
      <c r="N409" s="27" t="s">
        <v>4780</v>
      </c>
      <c r="O409" s="27" t="s">
        <v>1921</v>
      </c>
      <c r="P409" s="27" t="s">
        <v>6734</v>
      </c>
      <c r="Q409" s="27" t="s">
        <v>3704</v>
      </c>
      <c r="R409" s="27" t="s">
        <v>2070</v>
      </c>
      <c r="S409" s="27" t="s">
        <v>1927</v>
      </c>
      <c r="T409" s="27" t="s">
        <v>1928</v>
      </c>
      <c r="U409" s="30" t="s">
        <v>4784</v>
      </c>
      <c r="V409" s="25" t="s">
        <v>2596</v>
      </c>
      <c r="W409" s="15"/>
    </row>
    <row r="410">
      <c r="A410" s="15"/>
      <c r="B410" s="98" t="s">
        <v>6740</v>
      </c>
      <c r="C410" s="27" t="s">
        <v>198</v>
      </c>
      <c r="D410" s="27" t="s">
        <v>4787</v>
      </c>
      <c r="E410" s="27" t="s">
        <v>198</v>
      </c>
      <c r="F410" s="27"/>
      <c r="G410" s="27" t="s">
        <v>6743</v>
      </c>
      <c r="H410" s="27"/>
      <c r="I410" s="27" t="s">
        <v>53</v>
      </c>
      <c r="J410" s="27" t="s">
        <v>532</v>
      </c>
      <c r="K410" s="27" t="s">
        <v>58</v>
      </c>
      <c r="L410" s="27" t="s">
        <v>6746</v>
      </c>
      <c r="M410" s="27" t="s">
        <v>1921</v>
      </c>
      <c r="N410" s="27" t="s">
        <v>6748</v>
      </c>
      <c r="O410" s="27" t="s">
        <v>4791</v>
      </c>
      <c r="P410" s="27" t="s">
        <v>6751</v>
      </c>
      <c r="Q410" s="27" t="s">
        <v>1924</v>
      </c>
      <c r="R410" s="27" t="s">
        <v>6752</v>
      </c>
      <c r="S410" s="27" t="s">
        <v>1927</v>
      </c>
      <c r="T410" s="27" t="s">
        <v>1928</v>
      </c>
      <c r="U410" s="30" t="s">
        <v>6754</v>
      </c>
      <c r="V410" s="25" t="s">
        <v>2596</v>
      </c>
      <c r="W410" s="15"/>
    </row>
    <row r="411">
      <c r="A411" s="15"/>
      <c r="B411" s="98" t="s">
        <v>6756</v>
      </c>
      <c r="C411" s="27" t="s">
        <v>198</v>
      </c>
      <c r="D411" s="27" t="s">
        <v>6758</v>
      </c>
      <c r="E411" s="27" t="s">
        <v>198</v>
      </c>
      <c r="F411" s="27"/>
      <c r="G411" s="27" t="s">
        <v>6762</v>
      </c>
      <c r="H411" s="27"/>
      <c r="I411" s="27" t="s">
        <v>53</v>
      </c>
      <c r="J411" s="27" t="s">
        <v>6769</v>
      </c>
      <c r="K411" s="27" t="s">
        <v>103</v>
      </c>
      <c r="L411" s="27" t="s">
        <v>1762</v>
      </c>
      <c r="M411" s="27" t="s">
        <v>329</v>
      </c>
      <c r="N411" s="27" t="s">
        <v>6771</v>
      </c>
      <c r="O411" s="27" t="s">
        <v>329</v>
      </c>
      <c r="P411" s="27" t="s">
        <v>6773</v>
      </c>
      <c r="Q411" s="27" t="s">
        <v>922</v>
      </c>
      <c r="R411" s="27" t="s">
        <v>2150</v>
      </c>
      <c r="S411" s="27" t="s">
        <v>1927</v>
      </c>
      <c r="T411" s="27" t="s">
        <v>2150</v>
      </c>
      <c r="U411" s="30" t="s">
        <v>1347</v>
      </c>
      <c r="V411" s="25" t="s">
        <v>2639</v>
      </c>
      <c r="W411" s="15"/>
    </row>
    <row r="412">
      <c r="A412" s="15"/>
      <c r="B412" s="98" t="s">
        <v>6779</v>
      </c>
      <c r="C412" s="27" t="s">
        <v>198</v>
      </c>
      <c r="D412" s="27" t="s">
        <v>4805</v>
      </c>
      <c r="E412" s="27" t="s">
        <v>198</v>
      </c>
      <c r="F412" s="27"/>
      <c r="G412" s="27" t="s">
        <v>962</v>
      </c>
      <c r="H412" s="27"/>
      <c r="I412" s="27" t="s">
        <v>53</v>
      </c>
      <c r="J412" s="27" t="s">
        <v>6785</v>
      </c>
      <c r="K412" s="27" t="s">
        <v>103</v>
      </c>
      <c r="L412" s="27" t="s">
        <v>6788</v>
      </c>
      <c r="M412" s="27" t="s">
        <v>61</v>
      </c>
      <c r="N412" s="27" t="s">
        <v>4923</v>
      </c>
      <c r="O412" s="27" t="s">
        <v>4576</v>
      </c>
      <c r="P412" s="27" t="s">
        <v>6791</v>
      </c>
      <c r="Q412" s="27" t="s">
        <v>6136</v>
      </c>
      <c r="R412" s="27" t="s">
        <v>2985</v>
      </c>
      <c r="S412" s="27" t="s">
        <v>2629</v>
      </c>
      <c r="T412" s="27" t="s">
        <v>2964</v>
      </c>
      <c r="U412" s="30" t="s">
        <v>4815</v>
      </c>
      <c r="V412" s="25" t="s">
        <v>2596</v>
      </c>
      <c r="W412" s="15"/>
    </row>
    <row r="413">
      <c r="A413" s="15"/>
      <c r="B413" s="98" t="s">
        <v>6796</v>
      </c>
      <c r="C413" s="27" t="s">
        <v>198</v>
      </c>
      <c r="D413" s="27" t="s">
        <v>4818</v>
      </c>
      <c r="E413" s="27" t="s">
        <v>198</v>
      </c>
      <c r="F413" s="27"/>
      <c r="G413" s="27" t="s">
        <v>6803</v>
      </c>
      <c r="H413" s="27"/>
      <c r="I413" s="27" t="s">
        <v>53</v>
      </c>
      <c r="J413" s="27" t="s">
        <v>6805</v>
      </c>
      <c r="K413" s="27" t="s">
        <v>125</v>
      </c>
      <c r="L413" s="27" t="s">
        <v>6806</v>
      </c>
      <c r="M413" s="27" t="s">
        <v>61</v>
      </c>
      <c r="N413" s="27" t="s">
        <v>6808</v>
      </c>
      <c r="O413" s="27" t="s">
        <v>185</v>
      </c>
      <c r="P413" s="27" t="s">
        <v>6810</v>
      </c>
      <c r="Q413" s="27" t="s">
        <v>3704</v>
      </c>
      <c r="R413" s="27" t="s">
        <v>2070</v>
      </c>
      <c r="S413" s="27" t="s">
        <v>2081</v>
      </c>
      <c r="T413" s="27" t="s">
        <v>2253</v>
      </c>
      <c r="U413" s="30" t="s">
        <v>4826</v>
      </c>
      <c r="V413" s="25" t="s">
        <v>2596</v>
      </c>
      <c r="W413" s="15"/>
    </row>
    <row r="414">
      <c r="A414" s="15"/>
      <c r="B414" s="98" t="s">
        <v>6814</v>
      </c>
      <c r="C414" s="27" t="s">
        <v>198</v>
      </c>
      <c r="D414" s="27" t="s">
        <v>4827</v>
      </c>
      <c r="E414" s="27" t="s">
        <v>198</v>
      </c>
      <c r="F414" s="27"/>
      <c r="G414" s="27" t="s">
        <v>6819</v>
      </c>
      <c r="H414" s="27"/>
      <c r="I414" s="27" t="s">
        <v>53</v>
      </c>
      <c r="J414" s="27" t="s">
        <v>532</v>
      </c>
      <c r="K414" s="27" t="s">
        <v>125</v>
      </c>
      <c r="L414" s="27" t="s">
        <v>4831</v>
      </c>
      <c r="M414" s="27" t="s">
        <v>154</v>
      </c>
      <c r="N414" s="27" t="s">
        <v>4833</v>
      </c>
      <c r="O414" s="27" t="s">
        <v>154</v>
      </c>
      <c r="P414" s="27" t="s">
        <v>4835</v>
      </c>
      <c r="Q414" s="27" t="s">
        <v>2582</v>
      </c>
      <c r="R414" s="27" t="s">
        <v>2583</v>
      </c>
      <c r="S414" s="27" t="s">
        <v>2081</v>
      </c>
      <c r="T414" s="27" t="s">
        <v>1928</v>
      </c>
      <c r="U414" s="30" t="s">
        <v>4837</v>
      </c>
      <c r="V414" s="25" t="s">
        <v>2596</v>
      </c>
      <c r="W414" s="15"/>
    </row>
    <row r="415">
      <c r="A415" s="15"/>
      <c r="B415" s="98" t="s">
        <v>6827</v>
      </c>
      <c r="C415" s="27" t="s">
        <v>198</v>
      </c>
      <c r="D415" s="27" t="s">
        <v>6830</v>
      </c>
      <c r="E415" s="27" t="s">
        <v>198</v>
      </c>
      <c r="F415" s="27"/>
      <c r="G415" s="27" t="s">
        <v>6833</v>
      </c>
      <c r="H415" s="27"/>
      <c r="I415" s="27" t="s">
        <v>53</v>
      </c>
      <c r="J415" s="27" t="s">
        <v>2498</v>
      </c>
      <c r="K415" s="27" t="s">
        <v>58</v>
      </c>
      <c r="L415" s="27" t="s">
        <v>6834</v>
      </c>
      <c r="M415" s="27" t="s">
        <v>61</v>
      </c>
      <c r="N415" s="27" t="s">
        <v>1086</v>
      </c>
      <c r="O415" s="27" t="s">
        <v>6837</v>
      </c>
      <c r="P415" s="27" t="s">
        <v>6839</v>
      </c>
      <c r="Q415" s="27" t="s">
        <v>2045</v>
      </c>
      <c r="R415" s="27" t="s">
        <v>2150</v>
      </c>
      <c r="S415" s="27" t="s">
        <v>1927</v>
      </c>
      <c r="T415" s="27" t="s">
        <v>1928</v>
      </c>
      <c r="U415" s="30" t="s">
        <v>4845</v>
      </c>
      <c r="V415" s="25" t="s">
        <v>2596</v>
      </c>
      <c r="W415" s="15"/>
    </row>
    <row r="416">
      <c r="A416" s="15"/>
      <c r="B416" s="98" t="s">
        <v>6842</v>
      </c>
      <c r="C416" s="27" t="s">
        <v>198</v>
      </c>
      <c r="D416" s="27" t="s">
        <v>6844</v>
      </c>
      <c r="E416" s="27" t="s">
        <v>198</v>
      </c>
      <c r="F416" s="27"/>
      <c r="G416" s="27" t="s">
        <v>6849</v>
      </c>
      <c r="H416" s="27"/>
      <c r="I416" s="27" t="s">
        <v>53</v>
      </c>
      <c r="J416" s="27" t="s">
        <v>6851</v>
      </c>
      <c r="K416" s="27" t="s">
        <v>58</v>
      </c>
      <c r="L416" s="27" t="s">
        <v>6852</v>
      </c>
      <c r="M416" s="27" t="s">
        <v>185</v>
      </c>
      <c r="N416" s="27" t="s">
        <v>6854</v>
      </c>
      <c r="O416" s="27" t="s">
        <v>185</v>
      </c>
      <c r="P416" s="27" t="s">
        <v>6856</v>
      </c>
      <c r="Q416" s="27" t="s">
        <v>3376</v>
      </c>
      <c r="R416" s="27" t="s">
        <v>2192</v>
      </c>
      <c r="S416" s="27" t="s">
        <v>1927</v>
      </c>
      <c r="T416" s="27" t="s">
        <v>1928</v>
      </c>
      <c r="U416" s="30" t="s">
        <v>4855</v>
      </c>
      <c r="V416" s="25" t="s">
        <v>2596</v>
      </c>
      <c r="W416" s="15"/>
    </row>
    <row r="417">
      <c r="A417" s="15"/>
      <c r="B417" s="98" t="s">
        <v>6861</v>
      </c>
      <c r="C417" s="27" t="s">
        <v>198</v>
      </c>
      <c r="D417" s="27" t="s">
        <v>12050</v>
      </c>
      <c r="E417" s="27" t="s">
        <v>198</v>
      </c>
      <c r="F417" s="27"/>
      <c r="G417" s="27" t="s">
        <v>6865</v>
      </c>
      <c r="H417" s="27"/>
      <c r="I417" s="27" t="s">
        <v>53</v>
      </c>
      <c r="J417" s="27" t="s">
        <v>12051</v>
      </c>
      <c r="K417" s="27" t="s">
        <v>58</v>
      </c>
      <c r="L417" s="27" t="s">
        <v>6869</v>
      </c>
      <c r="M417" s="27" t="s">
        <v>61</v>
      </c>
      <c r="N417" s="27" t="s">
        <v>4923</v>
      </c>
      <c r="O417" s="27" t="s">
        <v>185</v>
      </c>
      <c r="P417" s="27" t="s">
        <v>6870</v>
      </c>
      <c r="Q417" s="27" t="s">
        <v>3902</v>
      </c>
      <c r="R417" s="27" t="s">
        <v>1928</v>
      </c>
      <c r="S417" s="27" t="s">
        <v>6871</v>
      </c>
      <c r="T417" s="27" t="s">
        <v>6872</v>
      </c>
      <c r="U417" s="30" t="s">
        <v>4863</v>
      </c>
      <c r="V417" s="25" t="s">
        <v>2585</v>
      </c>
      <c r="W417" s="15"/>
    </row>
    <row r="418">
      <c r="A418" s="15"/>
      <c r="B418" s="98" t="s">
        <v>6874</v>
      </c>
      <c r="C418" s="27" t="s">
        <v>198</v>
      </c>
      <c r="D418" s="27" t="s">
        <v>12053</v>
      </c>
      <c r="E418" s="27" t="s">
        <v>198</v>
      </c>
      <c r="F418" s="27"/>
      <c r="G418" s="27" t="s">
        <v>365</v>
      </c>
      <c r="H418" s="27"/>
      <c r="I418" s="27" t="s">
        <v>53</v>
      </c>
      <c r="J418" s="27" t="s">
        <v>6880</v>
      </c>
      <c r="K418" s="27" t="s">
        <v>58</v>
      </c>
      <c r="L418" s="27" t="s">
        <v>6882</v>
      </c>
      <c r="M418" s="27" t="s">
        <v>14</v>
      </c>
      <c r="N418" s="27" t="s">
        <v>6884</v>
      </c>
      <c r="O418" s="27" t="s">
        <v>2609</v>
      </c>
      <c r="P418" s="27" t="s">
        <v>12055</v>
      </c>
      <c r="Q418" s="27" t="s">
        <v>12056</v>
      </c>
      <c r="R418" s="27" t="s">
        <v>11016</v>
      </c>
      <c r="S418" s="27" t="s">
        <v>9976</v>
      </c>
      <c r="T418" s="27" t="s">
        <v>2964</v>
      </c>
      <c r="U418" s="30" t="s">
        <v>4875</v>
      </c>
      <c r="V418" s="25" t="s">
        <v>2596</v>
      </c>
      <c r="W418" s="15"/>
    </row>
    <row r="419">
      <c r="A419" s="15"/>
      <c r="B419" s="98" t="s">
        <v>6891</v>
      </c>
      <c r="C419" s="27" t="s">
        <v>198</v>
      </c>
      <c r="D419" s="27" t="s">
        <v>4876</v>
      </c>
      <c r="E419" s="27" t="s">
        <v>198</v>
      </c>
      <c r="F419" s="27"/>
      <c r="G419" s="27" t="s">
        <v>6895</v>
      </c>
      <c r="H419" s="27"/>
      <c r="I419" s="27" t="s">
        <v>53</v>
      </c>
      <c r="J419" s="27" t="s">
        <v>6897</v>
      </c>
      <c r="K419" s="27" t="s">
        <v>58</v>
      </c>
      <c r="L419" s="27" t="s">
        <v>4879</v>
      </c>
      <c r="M419" s="27" t="s">
        <v>14</v>
      </c>
      <c r="N419" s="27" t="s">
        <v>4880</v>
      </c>
      <c r="O419" s="27" t="s">
        <v>185</v>
      </c>
      <c r="P419" s="27" t="s">
        <v>4881</v>
      </c>
      <c r="Q419" s="27" t="s">
        <v>2251</v>
      </c>
      <c r="R419" s="27" t="s">
        <v>2070</v>
      </c>
      <c r="S419" s="27" t="s">
        <v>2081</v>
      </c>
      <c r="T419" s="27" t="s">
        <v>1928</v>
      </c>
      <c r="U419" s="30" t="s">
        <v>4883</v>
      </c>
      <c r="V419" s="25" t="s">
        <v>2596</v>
      </c>
      <c r="W419" s="15"/>
    </row>
    <row r="420">
      <c r="A420" s="15"/>
      <c r="B420" s="98" t="s">
        <v>6903</v>
      </c>
      <c r="C420" s="27" t="s">
        <v>198</v>
      </c>
      <c r="D420" s="27" t="s">
        <v>6904</v>
      </c>
      <c r="E420" s="27" t="s">
        <v>198</v>
      </c>
      <c r="F420" s="27"/>
      <c r="G420" s="27" t="s">
        <v>6909</v>
      </c>
      <c r="H420" s="27"/>
      <c r="I420" s="27" t="s">
        <v>53</v>
      </c>
      <c r="J420" s="27" t="s">
        <v>3719</v>
      </c>
      <c r="K420" s="27" t="s">
        <v>58</v>
      </c>
      <c r="L420" s="27" t="s">
        <v>6912</v>
      </c>
      <c r="M420" s="27" t="s">
        <v>61</v>
      </c>
      <c r="N420" s="27" t="s">
        <v>6913</v>
      </c>
      <c r="O420" s="27" t="s">
        <v>185</v>
      </c>
      <c r="P420" s="27" t="s">
        <v>6914</v>
      </c>
      <c r="Q420" s="27" t="s">
        <v>5296</v>
      </c>
      <c r="R420" s="27" t="s">
        <v>2192</v>
      </c>
      <c r="S420" s="27" t="s">
        <v>2070</v>
      </c>
      <c r="T420" s="27" t="s">
        <v>2253</v>
      </c>
      <c r="U420" s="30" t="s">
        <v>4896</v>
      </c>
      <c r="V420" s="25" t="s">
        <v>2639</v>
      </c>
      <c r="W420" s="15"/>
    </row>
    <row r="421">
      <c r="A421" s="15"/>
      <c r="B421" s="98" t="s">
        <v>6920</v>
      </c>
      <c r="C421" s="27" t="s">
        <v>198</v>
      </c>
      <c r="D421" s="27" t="s">
        <v>4897</v>
      </c>
      <c r="E421" s="27" t="s">
        <v>198</v>
      </c>
      <c r="F421" s="27"/>
      <c r="G421" s="27" t="s">
        <v>6924</v>
      </c>
      <c r="H421" s="27"/>
      <c r="I421" s="27" t="s">
        <v>53</v>
      </c>
      <c r="J421" s="27" t="s">
        <v>4898</v>
      </c>
      <c r="K421" s="27" t="s">
        <v>58</v>
      </c>
      <c r="L421" s="27" t="s">
        <v>4900</v>
      </c>
      <c r="M421" s="27" t="s">
        <v>61</v>
      </c>
      <c r="N421" s="27" t="s">
        <v>4902</v>
      </c>
      <c r="O421" s="27" t="s">
        <v>185</v>
      </c>
      <c r="P421" s="27" t="s">
        <v>6929</v>
      </c>
      <c r="Q421" s="27" t="s">
        <v>2816</v>
      </c>
      <c r="R421" s="27" t="s">
        <v>2192</v>
      </c>
      <c r="S421" s="27" t="s">
        <v>1927</v>
      </c>
      <c r="T421" s="27" t="s">
        <v>1928</v>
      </c>
      <c r="U421" s="30" t="s">
        <v>4906</v>
      </c>
      <c r="V421" s="25" t="s">
        <v>2639</v>
      </c>
      <c r="W421" s="15"/>
    </row>
    <row r="422">
      <c r="A422" s="15"/>
      <c r="B422" s="98" t="s">
        <v>6933</v>
      </c>
      <c r="C422" s="27" t="s">
        <v>198</v>
      </c>
      <c r="D422" s="27" t="s">
        <v>4910</v>
      </c>
      <c r="E422" s="27" t="s">
        <v>198</v>
      </c>
      <c r="F422" s="27"/>
      <c r="G422" s="27" t="s">
        <v>6939</v>
      </c>
      <c r="H422" s="27"/>
      <c r="I422" s="27" t="s">
        <v>53</v>
      </c>
      <c r="J422" s="27" t="s">
        <v>6940</v>
      </c>
      <c r="K422" s="27" t="s">
        <v>58</v>
      </c>
      <c r="L422" s="27" t="s">
        <v>6942</v>
      </c>
      <c r="M422" s="27" t="s">
        <v>61</v>
      </c>
      <c r="N422" s="27" t="s">
        <v>6943</v>
      </c>
      <c r="O422" s="27" t="s">
        <v>14</v>
      </c>
      <c r="P422" s="27" t="s">
        <v>6945</v>
      </c>
      <c r="Q422" s="27" t="s">
        <v>6946</v>
      </c>
      <c r="R422" s="27" t="s">
        <v>4525</v>
      </c>
      <c r="S422" s="27" t="s">
        <v>1022</v>
      </c>
      <c r="T422" s="27" t="s">
        <v>1928</v>
      </c>
      <c r="U422" s="30" t="s">
        <v>4919</v>
      </c>
      <c r="V422" s="25" t="s">
        <v>2585</v>
      </c>
      <c r="W422" s="15"/>
    </row>
    <row r="423">
      <c r="A423" s="15"/>
      <c r="B423" s="98" t="s">
        <v>6949</v>
      </c>
      <c r="C423" s="27" t="s">
        <v>198</v>
      </c>
      <c r="D423" s="27" t="s">
        <v>4920</v>
      </c>
      <c r="E423" s="27" t="s">
        <v>198</v>
      </c>
      <c r="F423" s="27"/>
      <c r="G423" s="27" t="s">
        <v>6952</v>
      </c>
      <c r="H423" s="27"/>
      <c r="I423" s="27" t="s">
        <v>53</v>
      </c>
      <c r="J423" s="27" t="s">
        <v>4921</v>
      </c>
      <c r="K423" s="27" t="s">
        <v>125</v>
      </c>
      <c r="L423" s="27" t="s">
        <v>4922</v>
      </c>
      <c r="M423" s="27" t="s">
        <v>185</v>
      </c>
      <c r="N423" s="27" t="s">
        <v>4923</v>
      </c>
      <c r="O423" s="27" t="s">
        <v>4924</v>
      </c>
      <c r="P423" s="27" t="s">
        <v>4925</v>
      </c>
      <c r="Q423" s="27" t="s">
        <v>2069</v>
      </c>
      <c r="R423" s="27" t="s">
        <v>2070</v>
      </c>
      <c r="S423" s="27" t="s">
        <v>1927</v>
      </c>
      <c r="T423" s="27" t="s">
        <v>2253</v>
      </c>
      <c r="U423" s="30" t="s">
        <v>4928</v>
      </c>
      <c r="V423" s="25" t="s">
        <v>2639</v>
      </c>
      <c r="W423" s="15"/>
    </row>
    <row r="424">
      <c r="A424" s="15"/>
      <c r="B424" s="98" t="s">
        <v>6961</v>
      </c>
      <c r="C424" s="27" t="s">
        <v>198</v>
      </c>
      <c r="D424" s="27" t="s">
        <v>6963</v>
      </c>
      <c r="E424" s="27" t="s">
        <v>198</v>
      </c>
      <c r="F424" s="27"/>
      <c r="G424" s="27" t="s">
        <v>6966</v>
      </c>
      <c r="H424" s="27"/>
      <c r="I424" s="27" t="s">
        <v>53</v>
      </c>
      <c r="J424" s="27" t="s">
        <v>6969</v>
      </c>
      <c r="K424" s="27" t="s">
        <v>58</v>
      </c>
      <c r="L424" s="27" t="s">
        <v>6970</v>
      </c>
      <c r="M424" s="27" t="s">
        <v>6971</v>
      </c>
      <c r="N424" s="27" t="s">
        <v>6972</v>
      </c>
      <c r="O424" s="27" t="s">
        <v>14</v>
      </c>
      <c r="P424" s="27" t="s">
        <v>6974</v>
      </c>
      <c r="Q424" s="27" t="s">
        <v>2723</v>
      </c>
      <c r="R424" s="27" t="s">
        <v>1939</v>
      </c>
      <c r="S424" s="27" t="s">
        <v>1940</v>
      </c>
      <c r="T424" s="27" t="s">
        <v>1928</v>
      </c>
      <c r="U424" s="30" t="s">
        <v>4941</v>
      </c>
      <c r="V424" s="25" t="s">
        <v>2596</v>
      </c>
      <c r="W424" s="15"/>
    </row>
    <row r="425">
      <c r="A425" s="15"/>
      <c r="B425" s="98" t="s">
        <v>6980</v>
      </c>
      <c r="C425" s="27" t="s">
        <v>198</v>
      </c>
      <c r="D425" s="27" t="s">
        <v>4942</v>
      </c>
      <c r="E425" s="27" t="s">
        <v>198</v>
      </c>
      <c r="F425" s="27"/>
      <c r="G425" s="27" t="s">
        <v>6985</v>
      </c>
      <c r="H425" s="27"/>
      <c r="I425" s="27" t="s">
        <v>113</v>
      </c>
      <c r="J425" s="27" t="s">
        <v>2498</v>
      </c>
      <c r="K425" s="27" t="s">
        <v>58</v>
      </c>
      <c r="L425" s="27" t="s">
        <v>4945</v>
      </c>
      <c r="M425" s="27" t="s">
        <v>154</v>
      </c>
      <c r="N425" s="27" t="s">
        <v>4946</v>
      </c>
      <c r="O425" s="27" t="s">
        <v>154</v>
      </c>
      <c r="P425" s="27" t="s">
        <v>6992</v>
      </c>
      <c r="Q425" s="27" t="s">
        <v>2251</v>
      </c>
      <c r="R425" s="27" t="s">
        <v>2070</v>
      </c>
      <c r="S425" s="27" t="s">
        <v>2081</v>
      </c>
      <c r="T425" s="27" t="s">
        <v>1928</v>
      </c>
      <c r="U425" s="30" t="s">
        <v>4951</v>
      </c>
      <c r="V425" s="25" t="s">
        <v>2596</v>
      </c>
      <c r="W425" s="15"/>
    </row>
    <row r="426">
      <c r="A426" s="15"/>
      <c r="B426" s="98" t="s">
        <v>6998</v>
      </c>
      <c r="C426" s="27" t="s">
        <v>198</v>
      </c>
      <c r="D426" s="27" t="s">
        <v>4953</v>
      </c>
      <c r="E426" s="27" t="s">
        <v>198</v>
      </c>
      <c r="F426" s="27"/>
      <c r="G426" s="27" t="s">
        <v>7002</v>
      </c>
      <c r="H426" s="27"/>
      <c r="I426" s="27" t="s">
        <v>113</v>
      </c>
      <c r="J426" s="27" t="s">
        <v>532</v>
      </c>
      <c r="K426" s="27" t="s">
        <v>58</v>
      </c>
      <c r="L426" s="27" t="s">
        <v>4956</v>
      </c>
      <c r="M426" s="27" t="s">
        <v>61</v>
      </c>
      <c r="N426" s="27" t="s">
        <v>4958</v>
      </c>
      <c r="O426" s="27" t="s">
        <v>2609</v>
      </c>
      <c r="P426" s="27" t="s">
        <v>4959</v>
      </c>
      <c r="Q426" s="27" t="s">
        <v>2816</v>
      </c>
      <c r="R426" s="27" t="s">
        <v>2192</v>
      </c>
      <c r="S426" s="27" t="s">
        <v>2081</v>
      </c>
      <c r="T426" s="27" t="s">
        <v>1928</v>
      </c>
      <c r="U426" s="30" t="s">
        <v>4960</v>
      </c>
      <c r="V426" s="25" t="s">
        <v>2639</v>
      </c>
      <c r="W426" s="15"/>
    </row>
    <row r="427">
      <c r="A427" s="15"/>
      <c r="B427" s="98" t="s">
        <v>7011</v>
      </c>
      <c r="C427" s="27" t="s">
        <v>198</v>
      </c>
      <c r="D427" s="27" t="s">
        <v>4961</v>
      </c>
      <c r="E427" s="27" t="s">
        <v>198</v>
      </c>
      <c r="F427" s="27"/>
      <c r="G427" s="27" t="s">
        <v>7016</v>
      </c>
      <c r="H427" s="27"/>
      <c r="I427" s="27" t="s">
        <v>53</v>
      </c>
      <c r="J427" s="27" t="s">
        <v>2838</v>
      </c>
      <c r="K427" s="27" t="s">
        <v>58</v>
      </c>
      <c r="L427" s="27" t="s">
        <v>4963</v>
      </c>
      <c r="M427" s="27" t="s">
        <v>154</v>
      </c>
      <c r="N427" s="27" t="s">
        <v>4964</v>
      </c>
      <c r="O427" s="27" t="s">
        <v>185</v>
      </c>
      <c r="P427" s="27" t="s">
        <v>4966</v>
      </c>
      <c r="Q427" s="27" t="s">
        <v>3274</v>
      </c>
      <c r="R427" s="27" t="s">
        <v>2681</v>
      </c>
      <c r="S427" s="27" t="s">
        <v>1927</v>
      </c>
      <c r="T427" s="27" t="s">
        <v>2253</v>
      </c>
      <c r="U427" s="30" t="s">
        <v>4969</v>
      </c>
      <c r="V427" s="25" t="s">
        <v>2596</v>
      </c>
      <c r="W427" s="15"/>
    </row>
    <row r="428">
      <c r="A428" s="15"/>
      <c r="B428" s="98" t="s">
        <v>7026</v>
      </c>
      <c r="C428" s="27" t="s">
        <v>198</v>
      </c>
      <c r="D428" s="27" t="s">
        <v>4972</v>
      </c>
      <c r="E428" s="27" t="s">
        <v>198</v>
      </c>
      <c r="F428" s="27"/>
      <c r="G428" s="27" t="s">
        <v>7029</v>
      </c>
      <c r="H428" s="27"/>
      <c r="I428" s="27" t="s">
        <v>53</v>
      </c>
      <c r="J428" s="27" t="s">
        <v>4974</v>
      </c>
      <c r="K428" s="27" t="s">
        <v>58</v>
      </c>
      <c r="L428" s="27" t="s">
        <v>4975</v>
      </c>
      <c r="M428" s="27" t="s">
        <v>3764</v>
      </c>
      <c r="N428" s="27" t="s">
        <v>4976</v>
      </c>
      <c r="O428" s="27" t="s">
        <v>329</v>
      </c>
      <c r="P428" s="27" t="s">
        <v>4977</v>
      </c>
      <c r="Q428" s="27" t="s">
        <v>2069</v>
      </c>
      <c r="R428" s="27" t="s">
        <v>2070</v>
      </c>
      <c r="S428" s="27" t="s">
        <v>2081</v>
      </c>
      <c r="T428" s="27" t="s">
        <v>1928</v>
      </c>
      <c r="U428" s="30" t="s">
        <v>4978</v>
      </c>
      <c r="V428" s="25" t="s">
        <v>2596</v>
      </c>
      <c r="W428" s="15"/>
    </row>
    <row r="429">
      <c r="A429" s="15"/>
      <c r="B429" s="98" t="s">
        <v>7036</v>
      </c>
      <c r="C429" s="27" t="s">
        <v>198</v>
      </c>
      <c r="D429" s="27" t="s">
        <v>7037</v>
      </c>
      <c r="E429" s="27" t="s">
        <v>198</v>
      </c>
      <c r="F429" s="27"/>
      <c r="G429" s="27" t="s">
        <v>7039</v>
      </c>
      <c r="H429" s="27"/>
      <c r="I429" s="27" t="s">
        <v>113</v>
      </c>
      <c r="J429" s="27" t="s">
        <v>12061</v>
      </c>
      <c r="K429" s="27" t="s">
        <v>58</v>
      </c>
      <c r="L429" s="27" t="s">
        <v>7042</v>
      </c>
      <c r="M429" s="27" t="s">
        <v>61</v>
      </c>
      <c r="N429" s="27" t="s">
        <v>12062</v>
      </c>
      <c r="O429" s="27" t="s">
        <v>4984</v>
      </c>
      <c r="P429" s="27" t="s">
        <v>7044</v>
      </c>
      <c r="Q429" s="27" t="s">
        <v>11059</v>
      </c>
      <c r="R429" s="27" t="s">
        <v>1939</v>
      </c>
      <c r="S429" s="27" t="s">
        <v>2629</v>
      </c>
      <c r="T429" s="27" t="s">
        <v>1928</v>
      </c>
      <c r="U429" s="30" t="s">
        <v>4989</v>
      </c>
      <c r="V429" s="25" t="s">
        <v>2585</v>
      </c>
      <c r="W429" s="15"/>
    </row>
    <row r="430">
      <c r="A430" s="15"/>
      <c r="B430" s="98" t="s">
        <v>7045</v>
      </c>
      <c r="C430" s="27" t="s">
        <v>198</v>
      </c>
      <c r="D430" s="27" t="s">
        <v>7048</v>
      </c>
      <c r="E430" s="27" t="s">
        <v>198</v>
      </c>
      <c r="F430" s="27"/>
      <c r="G430" s="27" t="s">
        <v>7050</v>
      </c>
      <c r="H430" s="27"/>
      <c r="I430" s="27" t="s">
        <v>53</v>
      </c>
      <c r="J430" s="27" t="s">
        <v>532</v>
      </c>
      <c r="K430" s="27" t="s">
        <v>172</v>
      </c>
      <c r="L430" s="27" t="s">
        <v>7051</v>
      </c>
      <c r="M430" s="27" t="s">
        <v>61</v>
      </c>
      <c r="N430" s="27" t="s">
        <v>7052</v>
      </c>
      <c r="O430" s="27" t="s">
        <v>99</v>
      </c>
      <c r="P430" s="27" t="s">
        <v>7054</v>
      </c>
      <c r="Q430" s="27" t="s">
        <v>2983</v>
      </c>
      <c r="R430" s="27" t="s">
        <v>2044</v>
      </c>
      <c r="S430" s="27" t="s">
        <v>1940</v>
      </c>
      <c r="T430" s="27" t="s">
        <v>1928</v>
      </c>
      <c r="U430" s="30" t="s">
        <v>4999</v>
      </c>
      <c r="V430" s="25" t="s">
        <v>2585</v>
      </c>
      <c r="W430" s="15"/>
    </row>
    <row r="431">
      <c r="A431" s="15"/>
      <c r="B431" s="98" t="s">
        <v>7056</v>
      </c>
      <c r="C431" s="27" t="s">
        <v>198</v>
      </c>
      <c r="D431" s="27" t="s">
        <v>7057</v>
      </c>
      <c r="E431" s="27" t="s">
        <v>198</v>
      </c>
      <c r="F431" s="27"/>
      <c r="G431" s="27" t="s">
        <v>7060</v>
      </c>
      <c r="H431" s="27"/>
      <c r="I431" s="27" t="s">
        <v>53</v>
      </c>
      <c r="J431" s="27" t="s">
        <v>3043</v>
      </c>
      <c r="K431" s="27" t="s">
        <v>103</v>
      </c>
      <c r="L431" s="27" t="s">
        <v>7061</v>
      </c>
      <c r="M431" s="27" t="s">
        <v>14</v>
      </c>
      <c r="N431" s="27" t="s">
        <v>7062</v>
      </c>
      <c r="O431" s="27" t="s">
        <v>14</v>
      </c>
      <c r="P431" s="27" t="s">
        <v>3443</v>
      </c>
      <c r="Q431" s="27" t="s">
        <v>7063</v>
      </c>
      <c r="R431" s="27" t="s">
        <v>6700</v>
      </c>
      <c r="S431" s="27" t="s">
        <v>3443</v>
      </c>
      <c r="T431" s="27" t="s">
        <v>1928</v>
      </c>
      <c r="U431" s="30" t="s">
        <v>5015</v>
      </c>
      <c r="V431" s="25" t="s">
        <v>2596</v>
      </c>
      <c r="W431" s="15"/>
    </row>
    <row r="432">
      <c r="A432" s="15"/>
      <c r="B432" s="98" t="s">
        <v>7068</v>
      </c>
      <c r="C432" s="27" t="s">
        <v>198</v>
      </c>
      <c r="D432" s="27" t="s">
        <v>7069</v>
      </c>
      <c r="E432" s="27" t="s">
        <v>198</v>
      </c>
      <c r="F432" s="27"/>
      <c r="G432" s="27" t="s">
        <v>7071</v>
      </c>
      <c r="H432" s="27"/>
      <c r="I432" s="27" t="s">
        <v>113</v>
      </c>
      <c r="J432" s="27" t="s">
        <v>7074</v>
      </c>
      <c r="K432" s="27" t="s">
        <v>172</v>
      </c>
      <c r="L432" s="27" t="s">
        <v>7076</v>
      </c>
      <c r="M432" s="27" t="s">
        <v>61</v>
      </c>
      <c r="N432" s="27" t="s">
        <v>7078</v>
      </c>
      <c r="O432" s="27" t="s">
        <v>1935</v>
      </c>
      <c r="P432" s="27" t="s">
        <v>12065</v>
      </c>
      <c r="Q432" s="27" t="s">
        <v>7081</v>
      </c>
      <c r="R432" s="27" t="s">
        <v>3536</v>
      </c>
      <c r="S432" s="27" t="s">
        <v>3537</v>
      </c>
      <c r="T432" s="27" t="s">
        <v>1927</v>
      </c>
      <c r="U432" s="30" t="s">
        <v>5024</v>
      </c>
      <c r="V432" s="25" t="s">
        <v>2596</v>
      </c>
      <c r="W432" s="15"/>
    </row>
    <row r="433">
      <c r="A433" s="15"/>
      <c r="B433" s="98" t="s">
        <v>7085</v>
      </c>
      <c r="C433" s="27" t="s">
        <v>198</v>
      </c>
      <c r="D433" s="27" t="s">
        <v>1085</v>
      </c>
      <c r="E433" s="27" t="s">
        <v>198</v>
      </c>
      <c r="F433" s="27"/>
      <c r="G433" s="27" t="s">
        <v>7090</v>
      </c>
      <c r="H433" s="27"/>
      <c r="I433" s="27" t="s">
        <v>53</v>
      </c>
      <c r="J433" s="27" t="s">
        <v>7092</v>
      </c>
      <c r="K433" s="27" t="s">
        <v>172</v>
      </c>
      <c r="L433" s="27" t="s">
        <v>7095</v>
      </c>
      <c r="M433" s="27" t="s">
        <v>61</v>
      </c>
      <c r="N433" s="27" t="s">
        <v>7098</v>
      </c>
      <c r="O433" s="27" t="s">
        <v>1398</v>
      </c>
      <c r="P433" s="27" t="s">
        <v>7099</v>
      </c>
      <c r="Q433" s="27" t="s">
        <v>2582</v>
      </c>
      <c r="R433" s="27" t="s">
        <v>2583</v>
      </c>
      <c r="S433" s="27" t="s">
        <v>1927</v>
      </c>
      <c r="T433" s="27" t="s">
        <v>1928</v>
      </c>
      <c r="U433" s="30" t="s">
        <v>5035</v>
      </c>
      <c r="V433" s="25" t="s">
        <v>2585</v>
      </c>
      <c r="W433" s="15"/>
    </row>
    <row r="434">
      <c r="A434" s="15"/>
      <c r="B434" s="98" t="s">
        <v>7105</v>
      </c>
      <c r="C434" s="27" t="s">
        <v>198</v>
      </c>
      <c r="D434" s="27" t="s">
        <v>1085</v>
      </c>
      <c r="E434" s="27" t="s">
        <v>198</v>
      </c>
      <c r="F434" s="27"/>
      <c r="G434" s="27" t="s">
        <v>7090</v>
      </c>
      <c r="H434" s="27"/>
      <c r="I434" s="27" t="s">
        <v>53</v>
      </c>
      <c r="J434" s="27" t="s">
        <v>7108</v>
      </c>
      <c r="K434" s="27" t="s">
        <v>172</v>
      </c>
      <c r="L434" s="27" t="s">
        <v>7095</v>
      </c>
      <c r="M434" s="27" t="s">
        <v>61</v>
      </c>
      <c r="N434" s="27" t="s">
        <v>7098</v>
      </c>
      <c r="O434" s="27" t="s">
        <v>1398</v>
      </c>
      <c r="P434" s="27" t="s">
        <v>7099</v>
      </c>
      <c r="Q434" s="27" t="s">
        <v>2582</v>
      </c>
      <c r="R434" s="27" t="s">
        <v>2583</v>
      </c>
      <c r="S434" s="27" t="s">
        <v>1927</v>
      </c>
      <c r="T434" s="27" t="s">
        <v>1928</v>
      </c>
      <c r="U434" s="30" t="s">
        <v>5035</v>
      </c>
      <c r="V434" s="25" t="s">
        <v>2585</v>
      </c>
      <c r="W434" s="15"/>
    </row>
    <row r="435">
      <c r="A435" s="15"/>
      <c r="B435" s="98" t="s">
        <v>7116</v>
      </c>
      <c r="C435" s="27" t="s">
        <v>198</v>
      </c>
      <c r="D435" s="27" t="s">
        <v>7119</v>
      </c>
      <c r="E435" s="27" t="s">
        <v>198</v>
      </c>
      <c r="F435" s="27"/>
      <c r="G435" s="27" t="s">
        <v>7122</v>
      </c>
      <c r="H435" s="27"/>
      <c r="I435" s="27" t="s">
        <v>53</v>
      </c>
      <c r="J435" s="27" t="s">
        <v>7125</v>
      </c>
      <c r="K435" s="27" t="s">
        <v>103</v>
      </c>
      <c r="L435" s="27" t="s">
        <v>7127</v>
      </c>
      <c r="M435" s="27" t="s">
        <v>61</v>
      </c>
      <c r="N435" s="27" t="s">
        <v>7128</v>
      </c>
      <c r="O435" s="27" t="s">
        <v>894</v>
      </c>
      <c r="P435" s="27" t="s">
        <v>7130</v>
      </c>
      <c r="Q435" s="27" t="s">
        <v>2251</v>
      </c>
      <c r="R435" s="27" t="s">
        <v>2070</v>
      </c>
      <c r="S435" s="27" t="s">
        <v>1927</v>
      </c>
      <c r="T435" s="27" t="s">
        <v>1928</v>
      </c>
      <c r="U435" s="30" t="s">
        <v>5049</v>
      </c>
      <c r="V435" s="25" t="s">
        <v>2596</v>
      </c>
      <c r="W435" s="15"/>
    </row>
    <row r="436">
      <c r="A436" s="15"/>
      <c r="B436" s="98" t="s">
        <v>7136</v>
      </c>
      <c r="C436" s="27" t="s">
        <v>198</v>
      </c>
      <c r="D436" s="27" t="s">
        <v>5052</v>
      </c>
      <c r="E436" s="27" t="s">
        <v>198</v>
      </c>
      <c r="F436" s="27"/>
      <c r="G436" s="27" t="s">
        <v>7139</v>
      </c>
      <c r="H436" s="27"/>
      <c r="I436" s="27" t="s">
        <v>53</v>
      </c>
      <c r="J436" s="27" t="s">
        <v>5055</v>
      </c>
      <c r="K436" s="27" t="s">
        <v>58</v>
      </c>
      <c r="L436" s="27" t="s">
        <v>5056</v>
      </c>
      <c r="M436" s="27" t="s">
        <v>61</v>
      </c>
      <c r="N436" s="27" t="s">
        <v>5057</v>
      </c>
      <c r="O436" s="27" t="s">
        <v>185</v>
      </c>
      <c r="P436" s="27" t="s">
        <v>5058</v>
      </c>
      <c r="Q436" s="27" t="s">
        <v>5060</v>
      </c>
      <c r="R436" s="27" t="s">
        <v>2150</v>
      </c>
      <c r="S436" s="27" t="s">
        <v>2081</v>
      </c>
      <c r="T436" s="27" t="s">
        <v>1928</v>
      </c>
      <c r="U436" s="30" t="s">
        <v>5062</v>
      </c>
      <c r="V436" s="25" t="s">
        <v>2639</v>
      </c>
      <c r="W436" s="15"/>
    </row>
    <row r="437">
      <c r="A437" s="15"/>
      <c r="B437" s="98" t="s">
        <v>7150</v>
      </c>
      <c r="C437" s="27" t="s">
        <v>198</v>
      </c>
      <c r="D437" s="27" t="s">
        <v>7153</v>
      </c>
      <c r="E437" s="27" t="s">
        <v>198</v>
      </c>
      <c r="F437" s="27"/>
      <c r="G437" s="27" t="s">
        <v>7157</v>
      </c>
      <c r="H437" s="27"/>
      <c r="I437" s="27" t="s">
        <v>53</v>
      </c>
      <c r="J437" s="27" t="s">
        <v>7159</v>
      </c>
      <c r="K437" s="27" t="s">
        <v>58</v>
      </c>
      <c r="L437" s="27" t="s">
        <v>7160</v>
      </c>
      <c r="M437" s="27" t="s">
        <v>1921</v>
      </c>
      <c r="N437" s="27" t="s">
        <v>7163</v>
      </c>
      <c r="O437" s="27" t="s">
        <v>894</v>
      </c>
      <c r="P437" s="27" t="s">
        <v>7165</v>
      </c>
      <c r="Q437" s="27" t="s">
        <v>3704</v>
      </c>
      <c r="R437" s="27" t="s">
        <v>2070</v>
      </c>
      <c r="S437" s="27" t="s">
        <v>2081</v>
      </c>
      <c r="T437" s="27" t="s">
        <v>1928</v>
      </c>
      <c r="U437" s="30" t="s">
        <v>5072</v>
      </c>
      <c r="V437" s="25" t="s">
        <v>2596</v>
      </c>
      <c r="W437" s="15"/>
    </row>
    <row r="438">
      <c r="A438" s="15"/>
      <c r="B438" s="98" t="s">
        <v>7167</v>
      </c>
      <c r="C438" s="27" t="s">
        <v>198</v>
      </c>
      <c r="D438" s="27" t="s">
        <v>5073</v>
      </c>
      <c r="E438" s="27" t="s">
        <v>198</v>
      </c>
      <c r="F438" s="27"/>
      <c r="G438" s="27" t="s">
        <v>5624</v>
      </c>
      <c r="H438" s="27"/>
      <c r="I438" s="27" t="s">
        <v>53</v>
      </c>
      <c r="J438" s="27" t="s">
        <v>7176</v>
      </c>
      <c r="K438" s="27" t="s">
        <v>58</v>
      </c>
      <c r="L438" s="27" t="s">
        <v>5076</v>
      </c>
      <c r="M438" s="27" t="s">
        <v>1921</v>
      </c>
      <c r="N438" s="27" t="s">
        <v>5078</v>
      </c>
      <c r="O438" s="27" t="s">
        <v>894</v>
      </c>
      <c r="P438" s="27" t="s">
        <v>5080</v>
      </c>
      <c r="Q438" s="27" t="s">
        <v>2816</v>
      </c>
      <c r="R438" s="27" t="s">
        <v>2192</v>
      </c>
      <c r="S438" s="27" t="s">
        <v>2081</v>
      </c>
      <c r="T438" s="27" t="s">
        <v>1928</v>
      </c>
      <c r="U438" s="30" t="s">
        <v>5083</v>
      </c>
      <c r="V438" s="25" t="s">
        <v>2596</v>
      </c>
      <c r="W438" s="15"/>
    </row>
    <row r="439">
      <c r="A439" s="15"/>
      <c r="B439" s="98" t="s">
        <v>7182</v>
      </c>
      <c r="C439" s="27" t="s">
        <v>198</v>
      </c>
      <c r="D439" s="27" t="s">
        <v>5086</v>
      </c>
      <c r="E439" s="27" t="s">
        <v>198</v>
      </c>
      <c r="F439" s="27"/>
      <c r="G439" s="27" t="s">
        <v>7187</v>
      </c>
      <c r="H439" s="27"/>
      <c r="I439" s="27" t="s">
        <v>53</v>
      </c>
      <c r="J439" s="27" t="s">
        <v>3719</v>
      </c>
      <c r="K439" s="27" t="s">
        <v>58</v>
      </c>
      <c r="L439" s="27" t="s">
        <v>5088</v>
      </c>
      <c r="M439" s="27" t="s">
        <v>61</v>
      </c>
      <c r="N439" s="27" t="s">
        <v>5089</v>
      </c>
      <c r="O439" s="27" t="s">
        <v>14</v>
      </c>
      <c r="P439" s="27" t="s">
        <v>5090</v>
      </c>
      <c r="Q439" s="27" t="s">
        <v>2149</v>
      </c>
      <c r="R439" s="27" t="s">
        <v>2150</v>
      </c>
      <c r="S439" s="27" t="s">
        <v>1927</v>
      </c>
      <c r="T439" s="27" t="s">
        <v>1928</v>
      </c>
      <c r="U439" s="30" t="s">
        <v>5092</v>
      </c>
      <c r="V439" s="25" t="s">
        <v>2596</v>
      </c>
      <c r="W439" s="15"/>
    </row>
    <row r="440">
      <c r="A440" s="15"/>
      <c r="B440" s="98" t="s">
        <v>7194</v>
      </c>
      <c r="C440" s="27" t="s">
        <v>198</v>
      </c>
      <c r="D440" s="27" t="s">
        <v>7197</v>
      </c>
      <c r="E440" s="27" t="s">
        <v>198</v>
      </c>
      <c r="F440" s="27"/>
      <c r="G440" s="27" t="s">
        <v>7200</v>
      </c>
      <c r="H440" s="27"/>
      <c r="I440" s="27" t="s">
        <v>113</v>
      </c>
      <c r="J440" s="27" t="s">
        <v>7201</v>
      </c>
      <c r="K440" s="27" t="s">
        <v>172</v>
      </c>
      <c r="L440" s="27" t="s">
        <v>7204</v>
      </c>
      <c r="M440" s="27" t="s">
        <v>14</v>
      </c>
      <c r="N440" s="27" t="s">
        <v>7205</v>
      </c>
      <c r="O440" s="27" t="s">
        <v>185</v>
      </c>
      <c r="P440" s="27" t="s">
        <v>7208</v>
      </c>
      <c r="Q440" s="27" t="s">
        <v>2190</v>
      </c>
      <c r="R440" s="27" t="s">
        <v>2192</v>
      </c>
      <c r="S440" s="27" t="s">
        <v>1927</v>
      </c>
      <c r="T440" s="27" t="s">
        <v>1928</v>
      </c>
      <c r="U440" s="30" t="s">
        <v>5106</v>
      </c>
      <c r="V440" s="25" t="s">
        <v>2596</v>
      </c>
      <c r="W440" s="15"/>
    </row>
    <row r="441">
      <c r="A441" s="15"/>
      <c r="B441" s="98" t="s">
        <v>7213</v>
      </c>
      <c r="C441" s="27" t="s">
        <v>198</v>
      </c>
      <c r="D441" s="27" t="s">
        <v>2159</v>
      </c>
      <c r="E441" s="27" t="s">
        <v>198</v>
      </c>
      <c r="F441" s="27"/>
      <c r="G441" s="27" t="s">
        <v>4140</v>
      </c>
      <c r="H441" s="27"/>
      <c r="I441" s="27" t="s">
        <v>53</v>
      </c>
      <c r="J441" s="27" t="s">
        <v>5108</v>
      </c>
      <c r="K441" s="27" t="s">
        <v>58</v>
      </c>
      <c r="L441" s="27" t="s">
        <v>4190</v>
      </c>
      <c r="M441" s="27" t="s">
        <v>61</v>
      </c>
      <c r="N441" s="27" t="s">
        <v>4191</v>
      </c>
      <c r="O441" s="27" t="s">
        <v>4193</v>
      </c>
      <c r="P441" s="27" t="s">
        <v>5111</v>
      </c>
      <c r="Q441" s="27" t="s">
        <v>2251</v>
      </c>
      <c r="R441" s="27" t="s">
        <v>2070</v>
      </c>
      <c r="S441" s="27" t="s">
        <v>2081</v>
      </c>
      <c r="T441" s="27" t="s">
        <v>1928</v>
      </c>
      <c r="U441" s="30" t="s">
        <v>4195</v>
      </c>
      <c r="V441" s="25" t="s">
        <v>2596</v>
      </c>
      <c r="W441" s="15"/>
    </row>
    <row r="442">
      <c r="A442" s="15"/>
      <c r="B442" s="98" t="s">
        <v>7225</v>
      </c>
      <c r="C442" s="27" t="s">
        <v>198</v>
      </c>
      <c r="D442" s="27" t="s">
        <v>7227</v>
      </c>
      <c r="E442" s="27" t="s">
        <v>198</v>
      </c>
      <c r="F442" s="27"/>
      <c r="G442" s="27" t="s">
        <v>7231</v>
      </c>
      <c r="H442" s="27"/>
      <c r="I442" s="27" t="s">
        <v>113</v>
      </c>
      <c r="J442" s="27" t="s">
        <v>7233</v>
      </c>
      <c r="K442" s="27" t="s">
        <v>58</v>
      </c>
      <c r="L442" s="27" t="s">
        <v>7235</v>
      </c>
      <c r="M442" s="27" t="s">
        <v>61</v>
      </c>
      <c r="N442" s="27" t="s">
        <v>7236</v>
      </c>
      <c r="O442" s="27" t="s">
        <v>185</v>
      </c>
      <c r="P442" s="27" t="s">
        <v>2669</v>
      </c>
      <c r="Q442" s="27" t="s">
        <v>7238</v>
      </c>
      <c r="R442" s="27" t="s">
        <v>2671</v>
      </c>
      <c r="S442" s="27" t="s">
        <v>1022</v>
      </c>
      <c r="T442" s="27" t="s">
        <v>1928</v>
      </c>
      <c r="U442" s="30" t="s">
        <v>5122</v>
      </c>
      <c r="V442" s="25" t="s">
        <v>2596</v>
      </c>
      <c r="W442" s="15"/>
    </row>
    <row r="443">
      <c r="A443" s="15"/>
      <c r="B443" s="98" t="s">
        <v>7240</v>
      </c>
      <c r="C443" s="27" t="s">
        <v>198</v>
      </c>
      <c r="D443" s="27" t="s">
        <v>7241</v>
      </c>
      <c r="E443" s="27" t="s">
        <v>198</v>
      </c>
      <c r="F443" s="27"/>
      <c r="G443" s="27" t="s">
        <v>7245</v>
      </c>
      <c r="H443" s="27"/>
      <c r="I443" s="27" t="s">
        <v>113</v>
      </c>
      <c r="J443" s="27" t="s">
        <v>7247</v>
      </c>
      <c r="K443" s="27" t="s">
        <v>125</v>
      </c>
      <c r="L443" s="27" t="s">
        <v>1672</v>
      </c>
      <c r="M443" s="27" t="s">
        <v>61</v>
      </c>
      <c r="N443" s="27" t="s">
        <v>7249</v>
      </c>
      <c r="O443" s="27" t="s">
        <v>185</v>
      </c>
      <c r="P443" s="27" t="s">
        <v>7251</v>
      </c>
      <c r="Q443" s="27" t="s">
        <v>2849</v>
      </c>
      <c r="R443" s="27" t="s">
        <v>1939</v>
      </c>
      <c r="S443" s="27" t="s">
        <v>1940</v>
      </c>
      <c r="T443" s="27" t="s">
        <v>1928</v>
      </c>
      <c r="U443" s="30" t="s">
        <v>5134</v>
      </c>
      <c r="V443" s="25" t="s">
        <v>2639</v>
      </c>
      <c r="W443" s="15"/>
    </row>
    <row r="444">
      <c r="A444" s="15"/>
      <c r="B444" s="98" t="s">
        <v>7257</v>
      </c>
      <c r="C444" s="27" t="s">
        <v>198</v>
      </c>
      <c r="D444" s="27" t="s">
        <v>7258</v>
      </c>
      <c r="E444" s="27" t="s">
        <v>198</v>
      </c>
      <c r="F444" s="27"/>
      <c r="G444" s="27" t="s">
        <v>6430</v>
      </c>
      <c r="H444" s="27"/>
      <c r="I444" s="27" t="s">
        <v>53</v>
      </c>
      <c r="J444" s="27" t="s">
        <v>2498</v>
      </c>
      <c r="K444" s="27" t="s">
        <v>125</v>
      </c>
      <c r="L444" s="27" t="s">
        <v>7264</v>
      </c>
      <c r="M444" s="27" t="s">
        <v>61</v>
      </c>
      <c r="N444" s="27" t="s">
        <v>7265</v>
      </c>
      <c r="O444" s="27" t="s">
        <v>185</v>
      </c>
      <c r="P444" s="27" t="s">
        <v>7267</v>
      </c>
      <c r="Q444" s="27" t="s">
        <v>1939</v>
      </c>
      <c r="R444" s="27" t="s">
        <v>1939</v>
      </c>
      <c r="S444" s="27" t="s">
        <v>1940</v>
      </c>
      <c r="T444" s="27" t="s">
        <v>1928</v>
      </c>
      <c r="U444" s="30" t="s">
        <v>5143</v>
      </c>
      <c r="V444" s="25" t="s">
        <v>2596</v>
      </c>
      <c r="W444" s="15"/>
    </row>
    <row r="445">
      <c r="A445" s="15"/>
      <c r="B445" s="98" t="s">
        <v>7273</v>
      </c>
      <c r="C445" s="27" t="s">
        <v>198</v>
      </c>
      <c r="D445" s="27" t="s">
        <v>7276</v>
      </c>
      <c r="E445" s="27" t="s">
        <v>198</v>
      </c>
      <c r="F445" s="27"/>
      <c r="G445" s="27" t="s">
        <v>7279</v>
      </c>
      <c r="H445" s="27"/>
      <c r="I445" s="27" t="s">
        <v>113</v>
      </c>
      <c r="J445" s="27" t="s">
        <v>7282</v>
      </c>
      <c r="K445" s="27" t="s">
        <v>58</v>
      </c>
      <c r="L445" s="27" t="s">
        <v>7283</v>
      </c>
      <c r="M445" s="27" t="s">
        <v>14</v>
      </c>
      <c r="N445" s="27" t="s">
        <v>7284</v>
      </c>
      <c r="O445" s="27" t="s">
        <v>14</v>
      </c>
      <c r="P445" s="27" t="s">
        <v>7286</v>
      </c>
      <c r="Q445" s="27" t="s">
        <v>6699</v>
      </c>
      <c r="R445" s="27" t="s">
        <v>6700</v>
      </c>
      <c r="S445" s="27" t="s">
        <v>3443</v>
      </c>
      <c r="T445" s="27" t="s">
        <v>1928</v>
      </c>
      <c r="U445" s="30" t="s">
        <v>5150</v>
      </c>
      <c r="V445" s="25" t="s">
        <v>2596</v>
      </c>
      <c r="W445" s="15"/>
    </row>
    <row r="446">
      <c r="A446" s="15"/>
      <c r="B446" s="98" t="s">
        <v>7292</v>
      </c>
      <c r="C446" s="27" t="s">
        <v>198</v>
      </c>
      <c r="D446" s="27" t="s">
        <v>7294</v>
      </c>
      <c r="E446" s="27" t="s">
        <v>198</v>
      </c>
      <c r="F446" s="27"/>
      <c r="G446" s="27" t="s">
        <v>7297</v>
      </c>
      <c r="H446" s="27"/>
      <c r="I446" s="27" t="s">
        <v>53</v>
      </c>
      <c r="J446" s="27" t="s">
        <v>6851</v>
      </c>
      <c r="K446" s="27" t="s">
        <v>58</v>
      </c>
      <c r="L446" s="27" t="s">
        <v>7300</v>
      </c>
      <c r="M446" s="27" t="s">
        <v>185</v>
      </c>
      <c r="N446" s="27" t="s">
        <v>7302</v>
      </c>
      <c r="O446" s="27" t="s">
        <v>14</v>
      </c>
      <c r="P446" s="27" t="s">
        <v>7304</v>
      </c>
      <c r="Q446" s="27" t="s">
        <v>5497</v>
      </c>
      <c r="R446" s="27" t="s">
        <v>5499</v>
      </c>
      <c r="S446" s="27" t="s">
        <v>1927</v>
      </c>
      <c r="T446" s="27" t="s">
        <v>1928</v>
      </c>
      <c r="U446" s="30" t="s">
        <v>5166</v>
      </c>
      <c r="V446" s="25" t="s">
        <v>2639</v>
      </c>
      <c r="W446" s="15"/>
    </row>
    <row r="447">
      <c r="A447" s="15"/>
      <c r="B447" s="98" t="s">
        <v>7309</v>
      </c>
      <c r="C447" s="27" t="s">
        <v>198</v>
      </c>
      <c r="D447" s="27" t="s">
        <v>7311</v>
      </c>
      <c r="E447" s="27" t="s">
        <v>198</v>
      </c>
      <c r="F447" s="27"/>
      <c r="G447" s="27" t="s">
        <v>7316</v>
      </c>
      <c r="H447" s="27"/>
      <c r="I447" s="27" t="s">
        <v>53</v>
      </c>
      <c r="J447" s="27" t="s">
        <v>7319</v>
      </c>
      <c r="K447" s="27" t="s">
        <v>58</v>
      </c>
      <c r="L447" s="27" t="s">
        <v>5171</v>
      </c>
      <c r="M447" s="27" t="s">
        <v>61</v>
      </c>
      <c r="N447" s="27" t="s">
        <v>5173</v>
      </c>
      <c r="O447" s="27" t="s">
        <v>185</v>
      </c>
      <c r="P447" s="27" t="s">
        <v>7325</v>
      </c>
      <c r="Q447" s="27" t="s">
        <v>11016</v>
      </c>
      <c r="R447" s="27" t="s">
        <v>2069</v>
      </c>
      <c r="S447" s="27" t="s">
        <v>1927</v>
      </c>
      <c r="T447" s="27" t="s">
        <v>1928</v>
      </c>
      <c r="U447" s="30" t="s">
        <v>5176</v>
      </c>
      <c r="V447" s="25" t="s">
        <v>2639</v>
      </c>
      <c r="W447" s="15"/>
    </row>
    <row r="448">
      <c r="A448" s="15"/>
      <c r="B448" s="98" t="s">
        <v>7331</v>
      </c>
      <c r="C448" s="27" t="s">
        <v>198</v>
      </c>
      <c r="D448" s="27" t="s">
        <v>7333</v>
      </c>
      <c r="E448" s="27" t="s">
        <v>198</v>
      </c>
      <c r="F448" s="27"/>
      <c r="G448" s="27" t="s">
        <v>7337</v>
      </c>
      <c r="H448" s="27"/>
      <c r="I448" s="27" t="s">
        <v>53</v>
      </c>
      <c r="J448" s="27" t="s">
        <v>7340</v>
      </c>
      <c r="K448" s="27" t="s">
        <v>58</v>
      </c>
      <c r="L448" s="27" t="s">
        <v>5180</v>
      </c>
      <c r="M448" s="27" t="s">
        <v>61</v>
      </c>
      <c r="N448" s="27" t="s">
        <v>5181</v>
      </c>
      <c r="O448" s="27" t="s">
        <v>1935</v>
      </c>
      <c r="P448" s="27" t="s">
        <v>5183</v>
      </c>
      <c r="Q448" s="27" t="s">
        <v>5184</v>
      </c>
      <c r="R448" s="27" t="s">
        <v>3809</v>
      </c>
      <c r="S448" s="27" t="s">
        <v>1940</v>
      </c>
      <c r="T448" s="27" t="s">
        <v>2253</v>
      </c>
      <c r="U448" s="30" t="s">
        <v>5185</v>
      </c>
      <c r="V448" s="25" t="s">
        <v>2639</v>
      </c>
      <c r="W448" s="15"/>
    </row>
    <row r="449">
      <c r="A449" s="15"/>
      <c r="B449" s="98" t="s">
        <v>7350</v>
      </c>
      <c r="C449" s="27" t="s">
        <v>198</v>
      </c>
      <c r="D449" s="27" t="s">
        <v>5187</v>
      </c>
      <c r="E449" s="27" t="s">
        <v>198</v>
      </c>
      <c r="F449" s="27"/>
      <c r="G449" s="27" t="s">
        <v>7357</v>
      </c>
      <c r="H449" s="27"/>
      <c r="I449" s="27" t="s">
        <v>53</v>
      </c>
      <c r="J449" s="27" t="s">
        <v>7358</v>
      </c>
      <c r="K449" s="27" t="s">
        <v>58</v>
      </c>
      <c r="L449" s="27" t="s">
        <v>5190</v>
      </c>
      <c r="M449" s="27" t="s">
        <v>61</v>
      </c>
      <c r="N449" s="27" t="s">
        <v>5191</v>
      </c>
      <c r="O449" s="27" t="s">
        <v>2805</v>
      </c>
      <c r="P449" s="27" t="s">
        <v>12066</v>
      </c>
      <c r="Q449" s="27" t="s">
        <v>2479</v>
      </c>
      <c r="R449" s="27" t="s">
        <v>12067</v>
      </c>
      <c r="S449" s="27" t="s">
        <v>1940</v>
      </c>
      <c r="T449" s="27" t="s">
        <v>2964</v>
      </c>
      <c r="U449" s="30" t="s">
        <v>5195</v>
      </c>
      <c r="V449" s="25" t="s">
        <v>2596</v>
      </c>
      <c r="W449" s="15"/>
    </row>
    <row r="450">
      <c r="A450" s="15"/>
      <c r="B450" s="98" t="s">
        <v>7367</v>
      </c>
      <c r="C450" s="27" t="s">
        <v>198</v>
      </c>
      <c r="D450" s="27" t="s">
        <v>1348</v>
      </c>
      <c r="E450" s="27" t="s">
        <v>198</v>
      </c>
      <c r="F450" s="27"/>
      <c r="G450" s="27" t="s">
        <v>7371</v>
      </c>
      <c r="H450" s="27"/>
      <c r="I450" s="27" t="s">
        <v>53</v>
      </c>
      <c r="J450" s="27" t="s">
        <v>7374</v>
      </c>
      <c r="K450" s="27" t="s">
        <v>172</v>
      </c>
      <c r="L450" s="27" t="s">
        <v>7376</v>
      </c>
      <c r="M450" s="27" t="s">
        <v>61</v>
      </c>
      <c r="N450" s="27" t="s">
        <v>7377</v>
      </c>
      <c r="O450" s="27" t="s">
        <v>946</v>
      </c>
      <c r="P450" s="27" t="s">
        <v>7379</v>
      </c>
      <c r="Q450" s="27" t="s">
        <v>7380</v>
      </c>
      <c r="R450" s="27" t="s">
        <v>2583</v>
      </c>
      <c r="S450" s="27" t="s">
        <v>1927</v>
      </c>
      <c r="T450" s="27" t="s">
        <v>1928</v>
      </c>
      <c r="U450" s="30" t="s">
        <v>5210</v>
      </c>
      <c r="V450" s="25" t="s">
        <v>2585</v>
      </c>
      <c r="W450" s="15"/>
    </row>
    <row r="451">
      <c r="A451" s="15"/>
      <c r="B451" s="98" t="s">
        <v>7384</v>
      </c>
      <c r="C451" s="27" t="s">
        <v>198</v>
      </c>
      <c r="D451" s="27" t="s">
        <v>7386</v>
      </c>
      <c r="E451" s="27" t="s">
        <v>198</v>
      </c>
      <c r="F451" s="27"/>
      <c r="G451" s="27" t="s">
        <v>7390</v>
      </c>
      <c r="H451" s="27"/>
      <c r="I451" s="27" t="s">
        <v>53</v>
      </c>
      <c r="J451" s="27" t="s">
        <v>7392</v>
      </c>
      <c r="K451" s="27" t="s">
        <v>58</v>
      </c>
      <c r="L451" s="27" t="s">
        <v>7393</v>
      </c>
      <c r="M451" s="27" t="s">
        <v>61</v>
      </c>
      <c r="N451" s="27" t="s">
        <v>7395</v>
      </c>
      <c r="O451" s="27" t="s">
        <v>7396</v>
      </c>
      <c r="P451" s="27" t="s">
        <v>7398</v>
      </c>
      <c r="Q451" s="27" t="s">
        <v>2044</v>
      </c>
      <c r="R451" s="27" t="s">
        <v>3128</v>
      </c>
      <c r="S451" s="27" t="s">
        <v>1940</v>
      </c>
      <c r="T451" s="27" t="s">
        <v>1928</v>
      </c>
      <c r="U451" s="30" t="s">
        <v>5222</v>
      </c>
      <c r="V451" s="25" t="s">
        <v>2596</v>
      </c>
      <c r="W451" s="15"/>
    </row>
    <row r="452">
      <c r="A452" s="15"/>
      <c r="B452" s="98" t="s">
        <v>7404</v>
      </c>
      <c r="C452" s="27" t="s">
        <v>198</v>
      </c>
      <c r="D452" s="27" t="s">
        <v>5224</v>
      </c>
      <c r="E452" s="27" t="s">
        <v>198</v>
      </c>
      <c r="F452" s="27"/>
      <c r="G452" s="27" t="s">
        <v>2714</v>
      </c>
      <c r="H452" s="27"/>
      <c r="I452" s="27" t="s">
        <v>53</v>
      </c>
      <c r="J452" s="27" t="s">
        <v>532</v>
      </c>
      <c r="K452" s="27" t="s">
        <v>58</v>
      </c>
      <c r="L452" s="27" t="s">
        <v>5227</v>
      </c>
      <c r="M452" s="27" t="s">
        <v>61</v>
      </c>
      <c r="N452" s="27" t="s">
        <v>5228</v>
      </c>
      <c r="O452" s="27" t="s">
        <v>329</v>
      </c>
      <c r="P452" s="27" t="s">
        <v>5229</v>
      </c>
      <c r="Q452" s="27" t="s">
        <v>7418</v>
      </c>
      <c r="R452" s="27" t="s">
        <v>7420</v>
      </c>
      <c r="S452" s="27" t="s">
        <v>1927</v>
      </c>
      <c r="T452" s="27" t="s">
        <v>1928</v>
      </c>
      <c r="U452" s="30" t="s">
        <v>5233</v>
      </c>
      <c r="V452" s="25" t="s">
        <v>5234</v>
      </c>
      <c r="W452" s="15"/>
    </row>
    <row r="453">
      <c r="A453" s="15"/>
      <c r="B453" s="98" t="s">
        <v>7425</v>
      </c>
      <c r="C453" s="27" t="s">
        <v>198</v>
      </c>
      <c r="D453" s="27" t="s">
        <v>7426</v>
      </c>
      <c r="E453" s="27" t="s">
        <v>198</v>
      </c>
      <c r="F453" s="27"/>
      <c r="G453" s="27" t="s">
        <v>7432</v>
      </c>
      <c r="H453" s="27"/>
      <c r="I453" s="27" t="s">
        <v>53</v>
      </c>
      <c r="J453" s="27" t="s">
        <v>2498</v>
      </c>
      <c r="K453" s="27" t="s">
        <v>58</v>
      </c>
      <c r="L453" s="27" t="s">
        <v>7435</v>
      </c>
      <c r="M453" s="27" t="s">
        <v>2609</v>
      </c>
      <c r="N453" s="27" t="s">
        <v>7438</v>
      </c>
      <c r="O453" s="27" t="s">
        <v>185</v>
      </c>
      <c r="P453" s="27" t="s">
        <v>7439</v>
      </c>
      <c r="Q453" s="27" t="s">
        <v>2045</v>
      </c>
      <c r="R453" s="27" t="s">
        <v>2150</v>
      </c>
      <c r="S453" s="27" t="s">
        <v>1927</v>
      </c>
      <c r="T453" s="27" t="s">
        <v>1928</v>
      </c>
      <c r="U453" s="30" t="s">
        <v>5241</v>
      </c>
      <c r="V453" s="25" t="s">
        <v>2596</v>
      </c>
      <c r="W453" s="15"/>
    </row>
    <row r="454">
      <c r="A454" s="15"/>
      <c r="B454" s="98" t="s">
        <v>7445</v>
      </c>
      <c r="C454" s="27" t="s">
        <v>198</v>
      </c>
      <c r="D454" s="27" t="s">
        <v>5242</v>
      </c>
      <c r="E454" s="27" t="s">
        <v>198</v>
      </c>
      <c r="F454" s="27"/>
      <c r="G454" s="27" t="s">
        <v>7451</v>
      </c>
      <c r="H454" s="27"/>
      <c r="I454" s="27" t="s">
        <v>53</v>
      </c>
      <c r="J454" s="27" t="s">
        <v>7453</v>
      </c>
      <c r="K454" s="27" t="s">
        <v>58</v>
      </c>
      <c r="L454" s="27" t="s">
        <v>5245</v>
      </c>
      <c r="M454" s="27" t="s">
        <v>185</v>
      </c>
      <c r="N454" s="27" t="s">
        <v>5246</v>
      </c>
      <c r="O454" s="27" t="s">
        <v>329</v>
      </c>
      <c r="P454" s="27" t="s">
        <v>5247</v>
      </c>
      <c r="Q454" s="27" t="s">
        <v>5248</v>
      </c>
      <c r="R454" s="27" t="s">
        <v>2081</v>
      </c>
      <c r="S454" s="27" t="s">
        <v>2081</v>
      </c>
      <c r="T454" s="27" t="s">
        <v>1928</v>
      </c>
      <c r="U454" s="30" t="s">
        <v>5249</v>
      </c>
      <c r="V454" s="25" t="s">
        <v>2596</v>
      </c>
      <c r="W454" s="15"/>
    </row>
    <row r="455">
      <c r="A455" s="15"/>
      <c r="B455" s="98" t="s">
        <v>7461</v>
      </c>
      <c r="C455" s="27" t="s">
        <v>198</v>
      </c>
      <c r="D455" s="27" t="s">
        <v>7463</v>
      </c>
      <c r="E455" s="27" t="s">
        <v>198</v>
      </c>
      <c r="F455" s="27"/>
      <c r="G455" s="27" t="s">
        <v>7467</v>
      </c>
      <c r="H455" s="27"/>
      <c r="I455" s="27" t="s">
        <v>53</v>
      </c>
      <c r="J455" s="27" t="s">
        <v>7470</v>
      </c>
      <c r="K455" s="27" t="s">
        <v>903</v>
      </c>
      <c r="L455" s="27" t="s">
        <v>7471</v>
      </c>
      <c r="M455" s="27" t="s">
        <v>61</v>
      </c>
      <c r="N455" s="27" t="s">
        <v>7472</v>
      </c>
      <c r="O455" s="27" t="s">
        <v>185</v>
      </c>
      <c r="P455" s="27" t="s">
        <v>7474</v>
      </c>
      <c r="Q455" s="27" t="s">
        <v>5692</v>
      </c>
      <c r="R455" s="27" t="s">
        <v>5693</v>
      </c>
      <c r="S455" s="27" t="s">
        <v>3443</v>
      </c>
      <c r="T455" s="27" t="s">
        <v>1928</v>
      </c>
      <c r="U455" s="30" t="s">
        <v>5259</v>
      </c>
      <c r="V455" s="25" t="s">
        <v>2596</v>
      </c>
      <c r="W455" s="15"/>
    </row>
    <row r="456">
      <c r="A456" s="15"/>
      <c r="B456" s="98" t="s">
        <v>7476</v>
      </c>
      <c r="C456" s="27" t="s">
        <v>198</v>
      </c>
      <c r="D456" s="27" t="s">
        <v>7477</v>
      </c>
      <c r="E456" s="27" t="s">
        <v>198</v>
      </c>
      <c r="F456" s="27"/>
      <c r="G456" s="27" t="s">
        <v>7479</v>
      </c>
      <c r="H456" s="27"/>
      <c r="I456" s="27" t="s">
        <v>53</v>
      </c>
      <c r="J456" s="27" t="s">
        <v>7482</v>
      </c>
      <c r="K456" s="27" t="s">
        <v>103</v>
      </c>
      <c r="L456" s="27" t="s">
        <v>7484</v>
      </c>
      <c r="M456" s="27" t="s">
        <v>154</v>
      </c>
      <c r="N456" s="27" t="s">
        <v>7487</v>
      </c>
      <c r="O456" s="27" t="s">
        <v>4576</v>
      </c>
      <c r="P456" s="27" t="s">
        <v>7490</v>
      </c>
      <c r="Q456" s="27" t="s">
        <v>4295</v>
      </c>
      <c r="R456" s="27" t="s">
        <v>2070</v>
      </c>
      <c r="S456" s="27" t="s">
        <v>9976</v>
      </c>
      <c r="T456" s="27" t="s">
        <v>1928</v>
      </c>
      <c r="U456" s="30" t="s">
        <v>5265</v>
      </c>
      <c r="V456" s="25" t="s">
        <v>2596</v>
      </c>
      <c r="W456" s="15"/>
    </row>
    <row r="457">
      <c r="A457" s="15"/>
      <c r="B457" s="98" t="s">
        <v>7496</v>
      </c>
      <c r="C457" s="27" t="s">
        <v>198</v>
      </c>
      <c r="D457" s="27" t="s">
        <v>7498</v>
      </c>
      <c r="E457" s="27" t="s">
        <v>198</v>
      </c>
      <c r="F457" s="27"/>
      <c r="G457" s="27" t="s">
        <v>7502</v>
      </c>
      <c r="H457" s="27"/>
      <c r="I457" s="27" t="s">
        <v>53</v>
      </c>
      <c r="J457" s="27" t="s">
        <v>7504</v>
      </c>
      <c r="K457" s="27" t="s">
        <v>58</v>
      </c>
      <c r="L457" s="27" t="s">
        <v>7506</v>
      </c>
      <c r="M457" s="27" t="s">
        <v>61</v>
      </c>
      <c r="N457" s="27" t="s">
        <v>7508</v>
      </c>
      <c r="O457" s="27" t="s">
        <v>1398</v>
      </c>
      <c r="P457" s="27" t="s">
        <v>7510</v>
      </c>
      <c r="Q457" s="27" t="s">
        <v>2069</v>
      </c>
      <c r="R457" s="27" t="s">
        <v>2070</v>
      </c>
      <c r="S457" s="27" t="s">
        <v>1927</v>
      </c>
      <c r="T457" s="27" t="s">
        <v>1928</v>
      </c>
      <c r="U457" s="30" t="s">
        <v>5279</v>
      </c>
      <c r="V457" s="25" t="s">
        <v>2585</v>
      </c>
      <c r="W457" s="15"/>
    </row>
    <row r="458">
      <c r="A458" s="15"/>
      <c r="B458" s="98" t="s">
        <v>7515</v>
      </c>
      <c r="C458" s="27" t="s">
        <v>198</v>
      </c>
      <c r="D458" s="27" t="s">
        <v>7516</v>
      </c>
      <c r="E458" s="27" t="s">
        <v>198</v>
      </c>
      <c r="F458" s="27"/>
      <c r="G458" s="27" t="s">
        <v>7518</v>
      </c>
      <c r="H458" s="27"/>
      <c r="I458" s="27" t="s">
        <v>53</v>
      </c>
      <c r="J458" s="27" t="s">
        <v>12068</v>
      </c>
      <c r="K458" s="27" t="s">
        <v>58</v>
      </c>
      <c r="L458" s="27" t="s">
        <v>7521</v>
      </c>
      <c r="M458" s="27" t="s">
        <v>61</v>
      </c>
      <c r="N458" s="27" t="s">
        <v>7524</v>
      </c>
      <c r="O458" s="27" t="s">
        <v>185</v>
      </c>
      <c r="P458" s="27" t="s">
        <v>7525</v>
      </c>
      <c r="Q458" s="27" t="s">
        <v>7526</v>
      </c>
      <c r="R458" s="27" t="s">
        <v>2150</v>
      </c>
      <c r="S458" s="27" t="s">
        <v>1927</v>
      </c>
      <c r="T458" s="27" t="s">
        <v>1928</v>
      </c>
      <c r="U458" s="30" t="s">
        <v>5291</v>
      </c>
      <c r="V458" s="25" t="s">
        <v>2639</v>
      </c>
      <c r="W458" s="15"/>
    </row>
    <row r="459">
      <c r="A459" s="15"/>
      <c r="B459" s="98" t="s">
        <v>7531</v>
      </c>
      <c r="C459" s="27" t="s">
        <v>198</v>
      </c>
      <c r="D459" s="27" t="s">
        <v>5294</v>
      </c>
      <c r="E459" s="27" t="s">
        <v>198</v>
      </c>
      <c r="F459" s="27"/>
      <c r="G459" s="27" t="s">
        <v>7536</v>
      </c>
      <c r="H459" s="27"/>
      <c r="I459" s="27" t="s">
        <v>113</v>
      </c>
      <c r="J459" s="27" t="s">
        <v>5297</v>
      </c>
      <c r="K459" s="27" t="s">
        <v>103</v>
      </c>
      <c r="L459" s="27" t="s">
        <v>5298</v>
      </c>
      <c r="M459" s="27" t="s">
        <v>61</v>
      </c>
      <c r="N459" s="27" t="s">
        <v>5299</v>
      </c>
      <c r="O459" s="27" t="s">
        <v>2177</v>
      </c>
      <c r="P459" s="27" t="s">
        <v>5300</v>
      </c>
      <c r="Q459" s="27" t="s">
        <v>5302</v>
      </c>
      <c r="R459" s="27" t="s">
        <v>2070</v>
      </c>
      <c r="S459" s="27" t="s">
        <v>1927</v>
      </c>
      <c r="T459" s="27" t="s">
        <v>1928</v>
      </c>
      <c r="U459" s="30" t="s">
        <v>5304</v>
      </c>
      <c r="V459" s="25" t="s">
        <v>2596</v>
      </c>
      <c r="W459" s="15"/>
    </row>
    <row r="460">
      <c r="A460" s="15"/>
      <c r="B460" s="98" t="s">
        <v>7547</v>
      </c>
      <c r="C460" s="27" t="s">
        <v>198</v>
      </c>
      <c r="D460" s="27" t="s">
        <v>7549</v>
      </c>
      <c r="E460" s="27" t="s">
        <v>198</v>
      </c>
      <c r="F460" s="27"/>
      <c r="G460" s="27" t="s">
        <v>5578</v>
      </c>
      <c r="H460" s="27"/>
      <c r="I460" s="27" t="s">
        <v>53</v>
      </c>
      <c r="J460" s="27" t="s">
        <v>7555</v>
      </c>
      <c r="K460" s="27" t="s">
        <v>58</v>
      </c>
      <c r="L460" s="27" t="s">
        <v>7557</v>
      </c>
      <c r="M460" s="27" t="s">
        <v>2609</v>
      </c>
      <c r="N460" s="27" t="s">
        <v>7560</v>
      </c>
      <c r="O460" s="27" t="s">
        <v>894</v>
      </c>
      <c r="P460" s="27" t="s">
        <v>7562</v>
      </c>
      <c r="Q460" s="27" t="s">
        <v>922</v>
      </c>
      <c r="R460" s="27" t="s">
        <v>2150</v>
      </c>
      <c r="S460" s="27" t="s">
        <v>1927</v>
      </c>
      <c r="T460" s="27" t="s">
        <v>1928</v>
      </c>
      <c r="U460" s="30" t="s">
        <v>5315</v>
      </c>
      <c r="V460" s="25" t="s">
        <v>2596</v>
      </c>
      <c r="W460" s="15"/>
    </row>
    <row r="461">
      <c r="A461" s="15"/>
      <c r="B461" s="98" t="s">
        <v>7567</v>
      </c>
      <c r="C461" s="27" t="s">
        <v>198</v>
      </c>
      <c r="D461" s="27" t="s">
        <v>7570</v>
      </c>
      <c r="E461" s="27" t="s">
        <v>198</v>
      </c>
      <c r="F461" s="27"/>
      <c r="G461" s="27" t="s">
        <v>7573</v>
      </c>
      <c r="H461" s="27"/>
      <c r="I461" s="27" t="s">
        <v>113</v>
      </c>
      <c r="J461" s="27" t="s">
        <v>12069</v>
      </c>
      <c r="K461" s="27" t="s">
        <v>58</v>
      </c>
      <c r="L461" s="27" t="s">
        <v>7579</v>
      </c>
      <c r="M461" s="27" t="s">
        <v>61</v>
      </c>
      <c r="N461" s="27" t="s">
        <v>7580</v>
      </c>
      <c r="O461" s="27" t="s">
        <v>1935</v>
      </c>
      <c r="P461" s="27" t="s">
        <v>7582</v>
      </c>
      <c r="Q461" s="27" t="s">
        <v>7584</v>
      </c>
      <c r="R461" s="27" t="s">
        <v>2150</v>
      </c>
      <c r="S461" s="27" t="s">
        <v>2081</v>
      </c>
      <c r="T461" s="27" t="s">
        <v>1928</v>
      </c>
      <c r="U461" s="30" t="s">
        <v>5329</v>
      </c>
      <c r="V461" s="25" t="s">
        <v>2596</v>
      </c>
      <c r="W461" s="15"/>
    </row>
    <row r="462">
      <c r="A462" s="15"/>
      <c r="B462" s="98" t="s">
        <v>7590</v>
      </c>
      <c r="C462" s="27" t="s">
        <v>198</v>
      </c>
      <c r="D462" s="27" t="s">
        <v>7591</v>
      </c>
      <c r="E462" s="27" t="s">
        <v>198</v>
      </c>
      <c r="F462" s="27"/>
      <c r="G462" s="27" t="s">
        <v>4485</v>
      </c>
      <c r="H462" s="27"/>
      <c r="I462" s="27" t="s">
        <v>113</v>
      </c>
      <c r="J462" s="27" t="s">
        <v>12070</v>
      </c>
      <c r="K462" s="27" t="s">
        <v>58</v>
      </c>
      <c r="L462" s="27" t="s">
        <v>7601</v>
      </c>
      <c r="M462" s="27" t="s">
        <v>185</v>
      </c>
      <c r="N462" s="27" t="s">
        <v>7603</v>
      </c>
      <c r="O462" s="27" t="s">
        <v>185</v>
      </c>
      <c r="P462" s="27" t="s">
        <v>7605</v>
      </c>
      <c r="Q462" s="27" t="s">
        <v>7607</v>
      </c>
      <c r="R462" s="27" t="s">
        <v>12071</v>
      </c>
      <c r="S462" s="27" t="s">
        <v>4186</v>
      </c>
      <c r="T462" s="27" t="s">
        <v>1928</v>
      </c>
      <c r="U462" s="30" t="s">
        <v>5344</v>
      </c>
      <c r="V462" s="25" t="s">
        <v>2639</v>
      </c>
      <c r="W462" s="15"/>
    </row>
    <row r="463">
      <c r="A463" s="15"/>
      <c r="B463" s="98" t="s">
        <v>7613</v>
      </c>
      <c r="C463" s="27" t="s">
        <v>198</v>
      </c>
      <c r="D463" s="27" t="s">
        <v>5347</v>
      </c>
      <c r="E463" s="27" t="s">
        <v>198</v>
      </c>
      <c r="F463" s="27"/>
      <c r="G463" s="27" t="s">
        <v>7618</v>
      </c>
      <c r="H463" s="27"/>
      <c r="I463" s="27" t="s">
        <v>53</v>
      </c>
      <c r="J463" s="27" t="s">
        <v>2027</v>
      </c>
      <c r="K463" s="27" t="s">
        <v>58</v>
      </c>
      <c r="L463" s="27" t="s">
        <v>7620</v>
      </c>
      <c r="M463" s="27" t="s">
        <v>61</v>
      </c>
      <c r="N463" s="27" t="s">
        <v>7622</v>
      </c>
      <c r="O463" s="27" t="s">
        <v>185</v>
      </c>
      <c r="P463" s="27" t="s">
        <v>7625</v>
      </c>
      <c r="Q463" s="27" t="s">
        <v>2251</v>
      </c>
      <c r="R463" s="27" t="s">
        <v>2070</v>
      </c>
      <c r="S463" s="27" t="s">
        <v>1927</v>
      </c>
      <c r="T463" s="27" t="s">
        <v>1928</v>
      </c>
      <c r="U463" s="30" t="s">
        <v>5353</v>
      </c>
      <c r="V463" s="25" t="s">
        <v>2596</v>
      </c>
      <c r="W463" s="15"/>
    </row>
    <row r="464">
      <c r="A464" s="15"/>
      <c r="B464" s="98" t="s">
        <v>7631</v>
      </c>
      <c r="C464" s="27" t="s">
        <v>198</v>
      </c>
      <c r="D464" s="27" t="s">
        <v>7634</v>
      </c>
      <c r="E464" s="27" t="s">
        <v>198</v>
      </c>
      <c r="F464" s="27"/>
      <c r="G464" s="27" t="s">
        <v>7637</v>
      </c>
      <c r="H464" s="27"/>
      <c r="I464" s="27" t="s">
        <v>53</v>
      </c>
      <c r="J464" s="27" t="s">
        <v>2838</v>
      </c>
      <c r="K464" s="27" t="s">
        <v>58</v>
      </c>
      <c r="L464" s="27" t="s">
        <v>7644</v>
      </c>
      <c r="M464" s="27" t="s">
        <v>61</v>
      </c>
      <c r="N464" s="27" t="s">
        <v>7647</v>
      </c>
      <c r="O464" s="27" t="s">
        <v>1797</v>
      </c>
      <c r="P464" s="27" t="s">
        <v>7650</v>
      </c>
      <c r="Q464" s="27" t="s">
        <v>7652</v>
      </c>
      <c r="R464" s="27" t="s">
        <v>7653</v>
      </c>
      <c r="S464" s="27" t="s">
        <v>3443</v>
      </c>
      <c r="T464" s="27" t="s">
        <v>1928</v>
      </c>
      <c r="U464" s="30" t="s">
        <v>5363</v>
      </c>
      <c r="V464" s="25" t="s">
        <v>2639</v>
      </c>
      <c r="W464" s="15"/>
    </row>
    <row r="465">
      <c r="A465" s="15"/>
      <c r="B465" s="98" t="s">
        <v>7659</v>
      </c>
      <c r="C465" s="27" t="s">
        <v>198</v>
      </c>
      <c r="D465" s="27" t="s">
        <v>12072</v>
      </c>
      <c r="E465" s="27" t="s">
        <v>198</v>
      </c>
      <c r="F465" s="27"/>
      <c r="G465" s="27" t="s">
        <v>7666</v>
      </c>
      <c r="H465" s="27"/>
      <c r="I465" s="27" t="s">
        <v>53</v>
      </c>
      <c r="J465" s="27" t="s">
        <v>7669</v>
      </c>
      <c r="K465" s="27" t="s">
        <v>58</v>
      </c>
      <c r="L465" s="27" t="s">
        <v>7671</v>
      </c>
      <c r="M465" s="27" t="s">
        <v>185</v>
      </c>
      <c r="N465" s="27" t="s">
        <v>7672</v>
      </c>
      <c r="O465" s="27" t="s">
        <v>185</v>
      </c>
      <c r="P465" s="27" t="s">
        <v>7673</v>
      </c>
      <c r="Q465" s="27" t="s">
        <v>4719</v>
      </c>
      <c r="R465" s="27" t="s">
        <v>2985</v>
      </c>
      <c r="S465" s="27" t="s">
        <v>2629</v>
      </c>
      <c r="T465" s="27" t="s">
        <v>1928</v>
      </c>
      <c r="U465" s="30" t="s">
        <v>5377</v>
      </c>
      <c r="V465" s="25" t="s">
        <v>2596</v>
      </c>
      <c r="W465" s="15"/>
    </row>
    <row r="466">
      <c r="A466" s="15"/>
      <c r="B466" s="98" t="s">
        <v>7679</v>
      </c>
      <c r="C466" s="27" t="s">
        <v>198</v>
      </c>
      <c r="D466" s="27" t="s">
        <v>5379</v>
      </c>
      <c r="E466" s="27" t="s">
        <v>198</v>
      </c>
      <c r="F466" s="27"/>
      <c r="G466" s="27" t="s">
        <v>7683</v>
      </c>
      <c r="H466" s="27"/>
      <c r="I466" s="27" t="s">
        <v>113</v>
      </c>
      <c r="J466" s="27" t="s">
        <v>2498</v>
      </c>
      <c r="K466" s="27" t="s">
        <v>58</v>
      </c>
      <c r="L466" s="27" t="s">
        <v>5381</v>
      </c>
      <c r="M466" s="27" t="s">
        <v>5382</v>
      </c>
      <c r="N466" s="27" t="s">
        <v>5383</v>
      </c>
      <c r="O466" s="27" t="s">
        <v>5382</v>
      </c>
      <c r="P466" s="27" t="s">
        <v>5386</v>
      </c>
      <c r="Q466" s="27" t="s">
        <v>2069</v>
      </c>
      <c r="R466" s="27" t="s">
        <v>5387</v>
      </c>
      <c r="S466" s="27" t="s">
        <v>2081</v>
      </c>
      <c r="T466" s="27" t="s">
        <v>1928</v>
      </c>
      <c r="U466" s="30" t="s">
        <v>5388</v>
      </c>
      <c r="V466" s="25" t="s">
        <v>2639</v>
      </c>
      <c r="W466" s="15"/>
    </row>
    <row r="467">
      <c r="A467" s="15"/>
      <c r="B467" s="98" t="s">
        <v>7694</v>
      </c>
      <c r="C467" s="27" t="s">
        <v>198</v>
      </c>
      <c r="D467" s="27" t="s">
        <v>5379</v>
      </c>
      <c r="E467" s="27" t="s">
        <v>198</v>
      </c>
      <c r="F467" s="27"/>
      <c r="G467" s="27" t="s">
        <v>7683</v>
      </c>
      <c r="H467" s="27"/>
      <c r="I467" s="27" t="s">
        <v>113</v>
      </c>
      <c r="J467" s="27" t="s">
        <v>7698</v>
      </c>
      <c r="K467" s="27" t="s">
        <v>58</v>
      </c>
      <c r="L467" s="27" t="s">
        <v>5381</v>
      </c>
      <c r="M467" s="27" t="s">
        <v>7701</v>
      </c>
      <c r="N467" s="27" t="s">
        <v>5383</v>
      </c>
      <c r="O467" s="27" t="s">
        <v>154</v>
      </c>
      <c r="P467" s="27" t="s">
        <v>5386</v>
      </c>
      <c r="Q467" s="27" t="s">
        <v>2069</v>
      </c>
      <c r="R467" s="27" t="s">
        <v>2070</v>
      </c>
      <c r="S467" s="27" t="s">
        <v>2081</v>
      </c>
      <c r="T467" s="27" t="s">
        <v>1928</v>
      </c>
      <c r="U467" s="30" t="s">
        <v>5388</v>
      </c>
      <c r="V467" s="25" t="s">
        <v>2639</v>
      </c>
      <c r="W467" s="15"/>
    </row>
    <row r="468">
      <c r="A468" s="15"/>
      <c r="B468" s="98" t="s">
        <v>7708</v>
      </c>
      <c r="C468" s="27" t="s">
        <v>198</v>
      </c>
      <c r="D468" s="27" t="s">
        <v>12073</v>
      </c>
      <c r="E468" s="27" t="s">
        <v>198</v>
      </c>
      <c r="F468" s="27"/>
      <c r="G468" s="27" t="s">
        <v>7715</v>
      </c>
      <c r="H468" s="27"/>
      <c r="I468" s="27" t="s">
        <v>53</v>
      </c>
      <c r="J468" s="27" t="s">
        <v>7718</v>
      </c>
      <c r="K468" s="27" t="s">
        <v>58</v>
      </c>
      <c r="L468" s="27" t="s">
        <v>12074</v>
      </c>
      <c r="M468" s="27" t="s">
        <v>2609</v>
      </c>
      <c r="N468" s="27" t="s">
        <v>7722</v>
      </c>
      <c r="O468" s="27" t="s">
        <v>14</v>
      </c>
      <c r="P468" s="27" t="s">
        <v>12075</v>
      </c>
      <c r="Q468" s="27" t="s">
        <v>12076</v>
      </c>
      <c r="R468" s="27" t="s">
        <v>2070</v>
      </c>
      <c r="S468" s="27" t="s">
        <v>2046</v>
      </c>
      <c r="T468" s="27" t="s">
        <v>2964</v>
      </c>
      <c r="U468" s="30" t="s">
        <v>5408</v>
      </c>
      <c r="V468" s="25" t="s">
        <v>2596</v>
      </c>
      <c r="W468" s="15"/>
    </row>
    <row r="469">
      <c r="A469" s="15"/>
      <c r="B469" s="98" t="s">
        <v>7727</v>
      </c>
      <c r="C469" s="27" t="s">
        <v>198</v>
      </c>
      <c r="D469" s="27" t="s">
        <v>5410</v>
      </c>
      <c r="E469" s="27" t="s">
        <v>198</v>
      </c>
      <c r="F469" s="27"/>
      <c r="G469" s="27" t="s">
        <v>7730</v>
      </c>
      <c r="H469" s="27"/>
      <c r="I469" s="27" t="s">
        <v>53</v>
      </c>
      <c r="J469" s="27" t="s">
        <v>7732</v>
      </c>
      <c r="K469" s="27" t="s">
        <v>58</v>
      </c>
      <c r="L469" s="27" t="s">
        <v>5413</v>
      </c>
      <c r="M469" s="27" t="s">
        <v>495</v>
      </c>
      <c r="N469" s="27" t="s">
        <v>5415</v>
      </c>
      <c r="O469" s="27" t="s">
        <v>495</v>
      </c>
      <c r="P469" s="27" t="s">
        <v>5416</v>
      </c>
      <c r="Q469" s="27" t="s">
        <v>2679</v>
      </c>
      <c r="R469" s="27" t="s">
        <v>2681</v>
      </c>
      <c r="S469" s="27" t="s">
        <v>2081</v>
      </c>
      <c r="T469" s="27" t="s">
        <v>1928</v>
      </c>
      <c r="U469" s="30" t="s">
        <v>5419</v>
      </c>
      <c r="V469" s="25" t="s">
        <v>2596</v>
      </c>
      <c r="W469" s="15"/>
    </row>
    <row r="470">
      <c r="A470" s="15"/>
      <c r="B470" s="98" t="s">
        <v>7738</v>
      </c>
      <c r="C470" s="27" t="s">
        <v>198</v>
      </c>
      <c r="D470" s="27" t="s">
        <v>3145</v>
      </c>
      <c r="E470" s="27" t="s">
        <v>198</v>
      </c>
      <c r="F470" s="27"/>
      <c r="G470" s="27" t="s">
        <v>7743</v>
      </c>
      <c r="H470" s="27"/>
      <c r="I470" s="27" t="s">
        <v>53</v>
      </c>
      <c r="J470" s="27" t="s">
        <v>7746</v>
      </c>
      <c r="K470" s="27" t="s">
        <v>58</v>
      </c>
      <c r="L470" s="27" t="s">
        <v>7748</v>
      </c>
      <c r="M470" s="27" t="s">
        <v>61</v>
      </c>
      <c r="N470" s="27" t="s">
        <v>7751</v>
      </c>
      <c r="O470" s="27" t="s">
        <v>185</v>
      </c>
      <c r="P470" s="27" t="s">
        <v>7753</v>
      </c>
      <c r="Q470" s="27" t="s">
        <v>7754</v>
      </c>
      <c r="R470" s="27" t="s">
        <v>7755</v>
      </c>
      <c r="S470" s="27" t="s">
        <v>3443</v>
      </c>
      <c r="T470" s="27" t="s">
        <v>2253</v>
      </c>
      <c r="U470" s="30" t="s">
        <v>5432</v>
      </c>
      <c r="V470" s="25" t="s">
        <v>2596</v>
      </c>
      <c r="W470" s="15"/>
    </row>
    <row r="471">
      <c r="A471" s="15"/>
      <c r="B471" s="98" t="s">
        <v>7759</v>
      </c>
      <c r="C471" s="27" t="s">
        <v>198</v>
      </c>
      <c r="D471" s="27" t="s">
        <v>7761</v>
      </c>
      <c r="E471" s="27" t="s">
        <v>198</v>
      </c>
      <c r="F471" s="27"/>
      <c r="G471" s="27" t="s">
        <v>7666</v>
      </c>
      <c r="H471" s="27"/>
      <c r="I471" s="27" t="s">
        <v>53</v>
      </c>
      <c r="J471" s="27" t="s">
        <v>7669</v>
      </c>
      <c r="K471" s="27" t="s">
        <v>58</v>
      </c>
      <c r="L471" s="27" t="s">
        <v>7671</v>
      </c>
      <c r="M471" s="27" t="s">
        <v>185</v>
      </c>
      <c r="N471" s="27" t="s">
        <v>7672</v>
      </c>
      <c r="O471" s="27" t="s">
        <v>185</v>
      </c>
      <c r="P471" s="27" t="s">
        <v>7768</v>
      </c>
      <c r="Q471" s="27" t="s">
        <v>4719</v>
      </c>
      <c r="R471" s="27" t="s">
        <v>2985</v>
      </c>
      <c r="S471" s="27" t="s">
        <v>1940</v>
      </c>
      <c r="T471" s="27" t="s">
        <v>1928</v>
      </c>
      <c r="U471" s="30" t="s">
        <v>5377</v>
      </c>
      <c r="V471" s="25" t="s">
        <v>2596</v>
      </c>
      <c r="W471" s="15"/>
    </row>
    <row r="472">
      <c r="A472" s="15"/>
      <c r="B472" s="98" t="s">
        <v>7777</v>
      </c>
      <c r="C472" s="27" t="s">
        <v>198</v>
      </c>
      <c r="D472" s="27" t="s">
        <v>7778</v>
      </c>
      <c r="E472" s="27" t="s">
        <v>198</v>
      </c>
      <c r="F472" s="27"/>
      <c r="G472" s="27" t="s">
        <v>7782</v>
      </c>
      <c r="H472" s="27"/>
      <c r="I472" s="27" t="s">
        <v>53</v>
      </c>
      <c r="J472" s="27" t="s">
        <v>7784</v>
      </c>
      <c r="K472" s="27" t="s">
        <v>58</v>
      </c>
      <c r="L472" s="27" t="s">
        <v>7787</v>
      </c>
      <c r="M472" s="27" t="s">
        <v>14</v>
      </c>
      <c r="N472" s="27" t="s">
        <v>7789</v>
      </c>
      <c r="O472" s="27" t="s">
        <v>495</v>
      </c>
      <c r="P472" s="27" t="s">
        <v>7791</v>
      </c>
      <c r="Q472" s="27" t="s">
        <v>1939</v>
      </c>
      <c r="R472" s="27" t="s">
        <v>3051</v>
      </c>
      <c r="S472" s="27" t="s">
        <v>7793</v>
      </c>
      <c r="T472" s="27" t="s">
        <v>1928</v>
      </c>
      <c r="U472" s="30" t="s">
        <v>5449</v>
      </c>
      <c r="V472" s="25" t="s">
        <v>2596</v>
      </c>
      <c r="W472" s="15"/>
    </row>
    <row r="473">
      <c r="A473" s="15"/>
      <c r="B473" s="98" t="s">
        <v>7797</v>
      </c>
      <c r="C473" s="27" t="s">
        <v>198</v>
      </c>
      <c r="D473" s="27" t="s">
        <v>7798</v>
      </c>
      <c r="E473" s="27" t="s">
        <v>198</v>
      </c>
      <c r="F473" s="27"/>
      <c r="G473" s="27" t="s">
        <v>7802</v>
      </c>
      <c r="H473" s="27"/>
      <c r="I473" s="27" t="s">
        <v>53</v>
      </c>
      <c r="J473" s="27" t="s">
        <v>12077</v>
      </c>
      <c r="K473" s="27" t="s">
        <v>58</v>
      </c>
      <c r="L473" s="27" t="s">
        <v>7805</v>
      </c>
      <c r="M473" s="27" t="s">
        <v>185</v>
      </c>
      <c r="N473" s="27" t="s">
        <v>7807</v>
      </c>
      <c r="O473" s="27" t="s">
        <v>14</v>
      </c>
      <c r="P473" s="27" t="s">
        <v>7810</v>
      </c>
      <c r="Q473" s="27" t="s">
        <v>7811</v>
      </c>
      <c r="R473" s="27" t="s">
        <v>12078</v>
      </c>
      <c r="S473" s="27" t="s">
        <v>1940</v>
      </c>
      <c r="T473" s="27" t="s">
        <v>1927</v>
      </c>
      <c r="U473" s="30" t="s">
        <v>5460</v>
      </c>
      <c r="V473" s="25" t="s">
        <v>2596</v>
      </c>
      <c r="W473" s="15"/>
    </row>
    <row r="474">
      <c r="A474" s="15"/>
      <c r="B474" s="98" t="s">
        <v>7815</v>
      </c>
      <c r="C474" s="27" t="s">
        <v>198</v>
      </c>
      <c r="D474" s="27" t="s">
        <v>7817</v>
      </c>
      <c r="E474" s="27" t="s">
        <v>198</v>
      </c>
      <c r="F474" s="27"/>
      <c r="G474" s="27" t="s">
        <v>7820</v>
      </c>
      <c r="H474" s="27"/>
      <c r="I474" s="27" t="s">
        <v>113</v>
      </c>
      <c r="J474" s="27" t="s">
        <v>7822</v>
      </c>
      <c r="K474" s="27" t="s">
        <v>125</v>
      </c>
      <c r="L474" s="27" t="s">
        <v>12079</v>
      </c>
      <c r="M474" s="27" t="s">
        <v>61</v>
      </c>
      <c r="N474" s="27" t="s">
        <v>7827</v>
      </c>
      <c r="O474" s="27" t="s">
        <v>6229</v>
      </c>
      <c r="P474" s="27" t="s">
        <v>7830</v>
      </c>
      <c r="Q474" s="27" t="s">
        <v>7831</v>
      </c>
      <c r="R474" s="27" t="s">
        <v>2070</v>
      </c>
      <c r="S474" s="27" t="s">
        <v>2081</v>
      </c>
      <c r="T474" s="27" t="s">
        <v>1928</v>
      </c>
      <c r="U474" s="30" t="s">
        <v>5474</v>
      </c>
      <c r="V474" s="25" t="s">
        <v>2596</v>
      </c>
      <c r="W474" s="15"/>
    </row>
    <row r="475">
      <c r="A475" s="15"/>
      <c r="B475" s="98" t="s">
        <v>7836</v>
      </c>
      <c r="C475" s="27" t="s">
        <v>198</v>
      </c>
      <c r="D475" s="27" t="s">
        <v>7838</v>
      </c>
      <c r="E475" s="27" t="s">
        <v>198</v>
      </c>
      <c r="F475" s="27"/>
      <c r="G475" s="27" t="s">
        <v>7842</v>
      </c>
      <c r="H475" s="27"/>
      <c r="I475" s="27" t="s">
        <v>53</v>
      </c>
      <c r="J475" s="27" t="s">
        <v>7846</v>
      </c>
      <c r="K475" s="27" t="s">
        <v>58</v>
      </c>
      <c r="L475" s="27" t="s">
        <v>7849</v>
      </c>
      <c r="M475" s="27" t="s">
        <v>14</v>
      </c>
      <c r="N475" s="27" t="s">
        <v>7852</v>
      </c>
      <c r="O475" s="27" t="s">
        <v>14</v>
      </c>
      <c r="P475" s="27" t="s">
        <v>7853</v>
      </c>
      <c r="Q475" s="27" t="s">
        <v>6508</v>
      </c>
      <c r="R475" s="27" t="s">
        <v>2583</v>
      </c>
      <c r="S475" s="27" t="s">
        <v>2081</v>
      </c>
      <c r="T475" s="27" t="s">
        <v>1928</v>
      </c>
      <c r="U475" s="30" t="s">
        <v>5485</v>
      </c>
      <c r="V475" s="25" t="s">
        <v>2639</v>
      </c>
      <c r="W475" s="15"/>
    </row>
    <row r="476">
      <c r="A476" s="15"/>
      <c r="B476" s="98" t="s">
        <v>7858</v>
      </c>
      <c r="C476" s="27" t="s">
        <v>198</v>
      </c>
      <c r="D476" s="27" t="s">
        <v>5488</v>
      </c>
      <c r="E476" s="27" t="s">
        <v>198</v>
      </c>
      <c r="F476" s="27"/>
      <c r="G476" s="27" t="s">
        <v>7863</v>
      </c>
      <c r="H476" s="27"/>
      <c r="I476" s="27" t="s">
        <v>53</v>
      </c>
      <c r="J476" s="27" t="s">
        <v>5490</v>
      </c>
      <c r="K476" s="27" t="s">
        <v>58</v>
      </c>
      <c r="L476" s="27" t="s">
        <v>5492</v>
      </c>
      <c r="M476" s="27" t="s">
        <v>61</v>
      </c>
      <c r="N476" s="27" t="s">
        <v>5494</v>
      </c>
      <c r="O476" s="27" t="s">
        <v>809</v>
      </c>
      <c r="P476" s="27" t="s">
        <v>5496</v>
      </c>
      <c r="Q476" s="27" t="s">
        <v>5498</v>
      </c>
      <c r="R476" s="27" t="s">
        <v>2192</v>
      </c>
      <c r="S476" s="27" t="s">
        <v>1927</v>
      </c>
      <c r="T476" s="27" t="s">
        <v>1928</v>
      </c>
      <c r="U476" s="30" t="s">
        <v>5500</v>
      </c>
      <c r="V476" s="25" t="s">
        <v>2596</v>
      </c>
      <c r="W476" s="15"/>
    </row>
    <row r="477">
      <c r="A477" s="15"/>
      <c r="B477" s="98" t="s">
        <v>7877</v>
      </c>
      <c r="C477" s="27" t="s">
        <v>198</v>
      </c>
      <c r="D477" s="27" t="s">
        <v>7879</v>
      </c>
      <c r="E477" s="27" t="s">
        <v>198</v>
      </c>
      <c r="F477" s="27"/>
      <c r="G477" s="27" t="s">
        <v>7881</v>
      </c>
      <c r="H477" s="27"/>
      <c r="I477" s="27" t="s">
        <v>53</v>
      </c>
      <c r="J477" s="27" t="s">
        <v>7884</v>
      </c>
      <c r="K477" s="27" t="s">
        <v>58</v>
      </c>
      <c r="L477" s="27" t="s">
        <v>7886</v>
      </c>
      <c r="M477" s="27" t="s">
        <v>185</v>
      </c>
      <c r="N477" s="27" t="s">
        <v>7888</v>
      </c>
      <c r="O477" s="27" t="s">
        <v>185</v>
      </c>
      <c r="P477" s="27" t="s">
        <v>7891</v>
      </c>
      <c r="Q477" s="27" t="s">
        <v>2070</v>
      </c>
      <c r="R477" s="27" t="s">
        <v>2070</v>
      </c>
      <c r="S477" s="27" t="s">
        <v>1927</v>
      </c>
      <c r="T477" s="27" t="s">
        <v>1928</v>
      </c>
      <c r="U477" s="30" t="s">
        <v>5512</v>
      </c>
      <c r="V477" s="25" t="s">
        <v>2596</v>
      </c>
      <c r="W477" s="15"/>
    </row>
    <row r="478">
      <c r="A478" s="15"/>
      <c r="B478" s="98" t="s">
        <v>7896</v>
      </c>
      <c r="C478" s="27" t="s">
        <v>198</v>
      </c>
      <c r="D478" s="27" t="s">
        <v>5513</v>
      </c>
      <c r="E478" s="27" t="s">
        <v>198</v>
      </c>
      <c r="F478" s="27"/>
      <c r="G478" s="27" t="s">
        <v>3899</v>
      </c>
      <c r="H478" s="27"/>
      <c r="I478" s="27" t="s">
        <v>113</v>
      </c>
      <c r="J478" s="27" t="s">
        <v>7902</v>
      </c>
      <c r="K478" s="27" t="s">
        <v>58</v>
      </c>
      <c r="L478" s="27" t="s">
        <v>5518</v>
      </c>
      <c r="M478" s="27" t="s">
        <v>14</v>
      </c>
      <c r="N478" s="27" t="s">
        <v>5519</v>
      </c>
      <c r="O478" s="27" t="s">
        <v>14</v>
      </c>
      <c r="P478" s="27" t="s">
        <v>12080</v>
      </c>
      <c r="Q478" s="27" t="s">
        <v>2582</v>
      </c>
      <c r="R478" s="27" t="s">
        <v>2583</v>
      </c>
      <c r="S478" s="27" t="s">
        <v>1927</v>
      </c>
      <c r="T478" s="27" t="s">
        <v>1928</v>
      </c>
      <c r="U478" s="30" t="s">
        <v>5522</v>
      </c>
      <c r="V478" s="25" t="s">
        <v>2596</v>
      </c>
      <c r="W478" s="15"/>
    </row>
    <row r="479">
      <c r="A479" s="15"/>
      <c r="B479" s="98" t="s">
        <v>7914</v>
      </c>
      <c r="C479" s="27" t="s">
        <v>198</v>
      </c>
      <c r="D479" s="27" t="s">
        <v>5525</v>
      </c>
      <c r="E479" s="27" t="s">
        <v>198</v>
      </c>
      <c r="F479" s="27"/>
      <c r="G479" s="27" t="s">
        <v>4546</v>
      </c>
      <c r="H479" s="27"/>
      <c r="I479" s="27" t="s">
        <v>53</v>
      </c>
      <c r="J479" s="27" t="s">
        <v>5527</v>
      </c>
      <c r="K479" s="27" t="s">
        <v>58</v>
      </c>
      <c r="L479" s="27" t="s">
        <v>5529</v>
      </c>
      <c r="M479" s="27" t="s">
        <v>185</v>
      </c>
      <c r="N479" s="27" t="s">
        <v>5531</v>
      </c>
      <c r="O479" s="27" t="s">
        <v>185</v>
      </c>
      <c r="P479" s="27" t="s">
        <v>5533</v>
      </c>
      <c r="Q479" s="27" t="s">
        <v>2627</v>
      </c>
      <c r="R479" s="27" t="s">
        <v>1939</v>
      </c>
      <c r="S479" s="27" t="s">
        <v>1940</v>
      </c>
      <c r="T479" s="27" t="s">
        <v>1928</v>
      </c>
      <c r="U479" s="30" t="s">
        <v>5535</v>
      </c>
      <c r="V479" s="25" t="s">
        <v>2596</v>
      </c>
      <c r="W479" s="15"/>
    </row>
    <row r="480">
      <c r="A480" s="15"/>
      <c r="B480" s="98" t="s">
        <v>7931</v>
      </c>
      <c r="C480" s="27" t="s">
        <v>198</v>
      </c>
      <c r="D480" s="27" t="s">
        <v>5536</v>
      </c>
      <c r="E480" s="27" t="s">
        <v>198</v>
      </c>
      <c r="F480" s="27"/>
      <c r="G480" s="27" t="s">
        <v>7936</v>
      </c>
      <c r="H480" s="27"/>
      <c r="I480" s="27" t="s">
        <v>53</v>
      </c>
      <c r="J480" s="27" t="s">
        <v>2838</v>
      </c>
      <c r="K480" s="27" t="s">
        <v>58</v>
      </c>
      <c r="L480" s="27" t="s">
        <v>5538</v>
      </c>
      <c r="M480" s="27" t="s">
        <v>61</v>
      </c>
      <c r="N480" s="27" t="s">
        <v>5540</v>
      </c>
      <c r="O480" s="27" t="s">
        <v>154</v>
      </c>
      <c r="P480" s="27" t="s">
        <v>5542</v>
      </c>
      <c r="Q480" s="27" t="s">
        <v>5544</v>
      </c>
      <c r="R480" s="27" t="s">
        <v>5545</v>
      </c>
      <c r="S480" s="27" t="s">
        <v>4701</v>
      </c>
      <c r="T480" s="27" t="s">
        <v>1928</v>
      </c>
      <c r="U480" s="30" t="s">
        <v>5546</v>
      </c>
      <c r="V480" s="25" t="s">
        <v>2596</v>
      </c>
      <c r="W480" s="15"/>
    </row>
    <row r="481">
      <c r="A481" s="15"/>
      <c r="B481" s="98" t="s">
        <v>7950</v>
      </c>
      <c r="C481" s="27" t="s">
        <v>198</v>
      </c>
      <c r="D481" s="27" t="s">
        <v>7953</v>
      </c>
      <c r="E481" s="27" t="s">
        <v>198</v>
      </c>
      <c r="F481" s="27"/>
      <c r="G481" s="27" t="s">
        <v>7956</v>
      </c>
      <c r="H481" s="27"/>
      <c r="I481" s="27" t="s">
        <v>53</v>
      </c>
      <c r="J481" s="27" t="s">
        <v>7960</v>
      </c>
      <c r="K481" s="27" t="s">
        <v>58</v>
      </c>
      <c r="L481" s="27" t="s">
        <v>5564</v>
      </c>
      <c r="M481" s="27" t="s">
        <v>61</v>
      </c>
      <c r="N481" s="27" t="s">
        <v>5554</v>
      </c>
      <c r="O481" s="27" t="s">
        <v>7963</v>
      </c>
      <c r="P481" s="27" t="s">
        <v>12081</v>
      </c>
      <c r="Q481" s="27" t="s">
        <v>7966</v>
      </c>
      <c r="R481" s="27" t="s">
        <v>2985</v>
      </c>
      <c r="S481" s="27" t="s">
        <v>1940</v>
      </c>
      <c r="T481" s="27" t="s">
        <v>1928</v>
      </c>
      <c r="U481" s="30" t="s">
        <v>5559</v>
      </c>
      <c r="V481" s="25" t="s">
        <v>2639</v>
      </c>
      <c r="W481" s="15"/>
    </row>
    <row r="482">
      <c r="A482" s="15"/>
      <c r="B482" s="98" t="s">
        <v>7970</v>
      </c>
      <c r="C482" s="27" t="s">
        <v>198</v>
      </c>
      <c r="D482" s="27" t="s">
        <v>7953</v>
      </c>
      <c r="E482" s="27" t="s">
        <v>198</v>
      </c>
      <c r="F482" s="27"/>
      <c r="G482" s="27" t="s">
        <v>7956</v>
      </c>
      <c r="H482" s="27"/>
      <c r="I482" s="27" t="s">
        <v>53</v>
      </c>
      <c r="J482" s="27" t="s">
        <v>7976</v>
      </c>
      <c r="K482" s="27" t="s">
        <v>58</v>
      </c>
      <c r="L482" s="27" t="s">
        <v>5564</v>
      </c>
      <c r="M482" s="27" t="s">
        <v>61</v>
      </c>
      <c r="N482" s="27" t="s">
        <v>5554</v>
      </c>
      <c r="O482" s="27" t="s">
        <v>7979</v>
      </c>
      <c r="P482" s="27" t="s">
        <v>7964</v>
      </c>
      <c r="Q482" s="27" t="s">
        <v>7966</v>
      </c>
      <c r="R482" s="27" t="s">
        <v>2985</v>
      </c>
      <c r="S482" s="27" t="s">
        <v>1940</v>
      </c>
      <c r="T482" s="27" t="s">
        <v>1928</v>
      </c>
      <c r="U482" s="30" t="s">
        <v>5559</v>
      </c>
      <c r="V482" s="25" t="s">
        <v>2639</v>
      </c>
      <c r="W482" s="15"/>
    </row>
    <row r="483">
      <c r="A483" s="15"/>
      <c r="B483" s="98" t="s">
        <v>7986</v>
      </c>
      <c r="C483" s="27" t="s">
        <v>198</v>
      </c>
      <c r="D483" s="27" t="s">
        <v>7988</v>
      </c>
      <c r="E483" s="27" t="s">
        <v>198</v>
      </c>
      <c r="F483" s="27"/>
      <c r="G483" s="27" t="s">
        <v>4748</v>
      </c>
      <c r="H483" s="27"/>
      <c r="I483" s="27" t="s">
        <v>53</v>
      </c>
      <c r="J483" s="27" t="s">
        <v>2838</v>
      </c>
      <c r="K483" s="27" t="s">
        <v>58</v>
      </c>
      <c r="L483" s="27" t="s">
        <v>7992</v>
      </c>
      <c r="M483" s="27" t="s">
        <v>2609</v>
      </c>
      <c r="N483" s="27" t="s">
        <v>7994</v>
      </c>
      <c r="O483" s="27" t="s">
        <v>185</v>
      </c>
      <c r="P483" s="27" t="s">
        <v>7996</v>
      </c>
      <c r="Q483" s="27" t="s">
        <v>2251</v>
      </c>
      <c r="R483" s="27" t="s">
        <v>2070</v>
      </c>
      <c r="S483" s="27" t="s">
        <v>9976</v>
      </c>
      <c r="T483" s="27" t="s">
        <v>1928</v>
      </c>
      <c r="U483" s="30" t="s">
        <v>5580</v>
      </c>
      <c r="V483" s="25" t="s">
        <v>2596</v>
      </c>
      <c r="W483" s="15"/>
    </row>
    <row r="484">
      <c r="A484" s="15"/>
      <c r="B484" s="98" t="s">
        <v>8002</v>
      </c>
      <c r="C484" s="27" t="s">
        <v>198</v>
      </c>
      <c r="D484" s="27" t="s">
        <v>5582</v>
      </c>
      <c r="E484" s="27" t="s">
        <v>198</v>
      </c>
      <c r="F484" s="27"/>
      <c r="G484" s="27" t="s">
        <v>8006</v>
      </c>
      <c r="H484" s="27"/>
      <c r="I484" s="27" t="s">
        <v>53</v>
      </c>
      <c r="J484" s="27" t="s">
        <v>8009</v>
      </c>
      <c r="K484" s="27" t="s">
        <v>172</v>
      </c>
      <c r="L484" s="27" t="s">
        <v>12082</v>
      </c>
      <c r="M484" s="27" t="s">
        <v>185</v>
      </c>
      <c r="N484" s="27" t="s">
        <v>12083</v>
      </c>
      <c r="O484" s="27" t="s">
        <v>185</v>
      </c>
      <c r="P484" s="27" t="s">
        <v>8015</v>
      </c>
      <c r="Q484" s="27" t="s">
        <v>12084</v>
      </c>
      <c r="R484" s="27" t="s">
        <v>12085</v>
      </c>
      <c r="S484" s="27" t="s">
        <v>12086</v>
      </c>
      <c r="T484" s="27" t="s">
        <v>2964</v>
      </c>
      <c r="U484" s="30" t="s">
        <v>5594</v>
      </c>
      <c r="V484" s="25" t="s">
        <v>2596</v>
      </c>
      <c r="W484" s="15"/>
    </row>
    <row r="485">
      <c r="A485" s="15"/>
      <c r="B485" s="98" t="s">
        <v>8022</v>
      </c>
      <c r="C485" s="27" t="s">
        <v>198</v>
      </c>
      <c r="D485" s="27" t="s">
        <v>12082</v>
      </c>
      <c r="E485" s="27" t="s">
        <v>198</v>
      </c>
      <c r="F485" s="27"/>
      <c r="G485" s="27" t="s">
        <v>8006</v>
      </c>
      <c r="H485" s="27"/>
      <c r="I485" s="27" t="s">
        <v>53</v>
      </c>
      <c r="J485" s="27" t="s">
        <v>12087</v>
      </c>
      <c r="K485" s="27" t="s">
        <v>172</v>
      </c>
      <c r="L485" s="27" t="s">
        <v>12082</v>
      </c>
      <c r="M485" s="27" t="s">
        <v>185</v>
      </c>
      <c r="N485" s="27" t="s">
        <v>8013</v>
      </c>
      <c r="O485" s="27" t="s">
        <v>185</v>
      </c>
      <c r="P485" s="27" t="s">
        <v>12088</v>
      </c>
      <c r="Q485" s="27" t="s">
        <v>8033</v>
      </c>
      <c r="R485" s="27" t="s">
        <v>12085</v>
      </c>
      <c r="S485" s="27" t="s">
        <v>12086</v>
      </c>
      <c r="T485" s="27" t="s">
        <v>1928</v>
      </c>
      <c r="U485" s="30" t="s">
        <v>5594</v>
      </c>
      <c r="V485" s="25" t="s">
        <v>2596</v>
      </c>
      <c r="W485" s="15"/>
    </row>
    <row r="486">
      <c r="A486" s="15"/>
      <c r="B486" s="98" t="s">
        <v>8037</v>
      </c>
      <c r="C486" s="27" t="s">
        <v>198</v>
      </c>
      <c r="D486" s="27" t="s">
        <v>8040</v>
      </c>
      <c r="E486" s="27" t="s">
        <v>198</v>
      </c>
      <c r="F486" s="27"/>
      <c r="G486" s="27" t="s">
        <v>8044</v>
      </c>
      <c r="H486" s="27"/>
      <c r="I486" s="27" t="s">
        <v>113</v>
      </c>
      <c r="J486" s="27" t="s">
        <v>8047</v>
      </c>
      <c r="K486" s="27" t="s">
        <v>58</v>
      </c>
      <c r="L486" s="27" t="s">
        <v>8049</v>
      </c>
      <c r="M486" s="27" t="s">
        <v>61</v>
      </c>
      <c r="N486" s="27" t="s">
        <v>8050</v>
      </c>
      <c r="O486" s="27" t="s">
        <v>1921</v>
      </c>
      <c r="P486" s="27" t="s">
        <v>8052</v>
      </c>
      <c r="Q486" s="27" t="s">
        <v>2069</v>
      </c>
      <c r="R486" s="27" t="s">
        <v>2070</v>
      </c>
      <c r="S486" s="27" t="s">
        <v>4051</v>
      </c>
      <c r="T486" s="27" t="s">
        <v>2253</v>
      </c>
      <c r="U486" s="30" t="s">
        <v>5609</v>
      </c>
      <c r="V486" s="25" t="s">
        <v>2639</v>
      </c>
      <c r="W486" s="15"/>
    </row>
    <row r="487">
      <c r="A487" s="15"/>
      <c r="B487" s="98" t="s">
        <v>8057</v>
      </c>
      <c r="C487" s="27" t="s">
        <v>198</v>
      </c>
      <c r="D487" s="27" t="s">
        <v>5610</v>
      </c>
      <c r="E487" s="27" t="s">
        <v>198</v>
      </c>
      <c r="F487" s="27"/>
      <c r="G487" s="27" t="s">
        <v>8064</v>
      </c>
      <c r="H487" s="27"/>
      <c r="I487" s="27" t="s">
        <v>53</v>
      </c>
      <c r="J487" s="27" t="s">
        <v>8068</v>
      </c>
      <c r="K487" s="27" t="s">
        <v>58</v>
      </c>
      <c r="L487" s="27" t="s">
        <v>5613</v>
      </c>
      <c r="M487" s="27" t="s">
        <v>3271</v>
      </c>
      <c r="N487" s="27" t="s">
        <v>5614</v>
      </c>
      <c r="O487" s="27" t="s">
        <v>3271</v>
      </c>
      <c r="P487" s="27" t="s">
        <v>8073</v>
      </c>
      <c r="Q487" s="27" t="s">
        <v>2045</v>
      </c>
      <c r="R487" s="27" t="s">
        <v>2150</v>
      </c>
      <c r="S487" s="27" t="s">
        <v>1927</v>
      </c>
      <c r="T487" s="27" t="s">
        <v>1928</v>
      </c>
      <c r="U487" s="30" t="s">
        <v>5618</v>
      </c>
      <c r="V487" s="25" t="s">
        <v>2596</v>
      </c>
      <c r="W487" s="15"/>
    </row>
    <row r="488">
      <c r="A488" s="15"/>
      <c r="B488" s="98" t="s">
        <v>8078</v>
      </c>
      <c r="C488" s="27" t="s">
        <v>198</v>
      </c>
      <c r="D488" s="27" t="s">
        <v>5536</v>
      </c>
      <c r="E488" s="27" t="s">
        <v>198</v>
      </c>
      <c r="F488" s="27"/>
      <c r="G488" s="27" t="s">
        <v>7936</v>
      </c>
      <c r="H488" s="27"/>
      <c r="I488" s="27" t="s">
        <v>53</v>
      </c>
      <c r="J488" s="27" t="s">
        <v>2838</v>
      </c>
      <c r="K488" s="27" t="s">
        <v>58</v>
      </c>
      <c r="L488" s="27" t="s">
        <v>5538</v>
      </c>
      <c r="M488" s="27" t="s">
        <v>61</v>
      </c>
      <c r="N488" s="27" t="s">
        <v>5540</v>
      </c>
      <c r="O488" s="27" t="s">
        <v>154</v>
      </c>
      <c r="P488" s="27" t="s">
        <v>5619</v>
      </c>
      <c r="Q488" s="27" t="s">
        <v>5620</v>
      </c>
      <c r="R488" s="27" t="s">
        <v>2454</v>
      </c>
      <c r="S488" s="27" t="s">
        <v>1022</v>
      </c>
      <c r="T488" s="27" t="s">
        <v>1928</v>
      </c>
      <c r="U488" s="30" t="s">
        <v>5546</v>
      </c>
      <c r="V488" s="25" t="s">
        <v>2596</v>
      </c>
      <c r="W488" s="15"/>
    </row>
    <row r="489">
      <c r="A489" s="15"/>
      <c r="B489" s="98" t="s">
        <v>8089</v>
      </c>
      <c r="C489" s="27" t="s">
        <v>198</v>
      </c>
      <c r="D489" s="27" t="s">
        <v>8090</v>
      </c>
      <c r="E489" s="27" t="s">
        <v>198</v>
      </c>
      <c r="F489" s="27"/>
      <c r="G489" s="27" t="s">
        <v>4814</v>
      </c>
      <c r="H489" s="27"/>
      <c r="I489" s="27" t="s">
        <v>113</v>
      </c>
      <c r="J489" s="27" t="s">
        <v>12090</v>
      </c>
      <c r="K489" s="27" t="s">
        <v>58</v>
      </c>
      <c r="L489" s="27" t="s">
        <v>8097</v>
      </c>
      <c r="M489" s="27" t="s">
        <v>61</v>
      </c>
      <c r="N489" s="27" t="s">
        <v>8099</v>
      </c>
      <c r="O489" s="27" t="s">
        <v>1070</v>
      </c>
      <c r="P489" s="27" t="s">
        <v>8101</v>
      </c>
      <c r="Q489" s="27" t="s">
        <v>5740</v>
      </c>
      <c r="R489" s="27" t="s">
        <v>8315</v>
      </c>
      <c r="S489" s="27" t="s">
        <v>2081</v>
      </c>
      <c r="T489" s="27" t="s">
        <v>2964</v>
      </c>
      <c r="U489" s="30" t="s">
        <v>5631</v>
      </c>
      <c r="V489" s="25" t="s">
        <v>2639</v>
      </c>
      <c r="W489" s="15"/>
    </row>
    <row r="490">
      <c r="A490" s="15"/>
      <c r="B490" s="98" t="s">
        <v>8107</v>
      </c>
      <c r="C490" s="27" t="s">
        <v>198</v>
      </c>
      <c r="D490" s="27" t="s">
        <v>8110</v>
      </c>
      <c r="E490" s="27" t="s">
        <v>198</v>
      </c>
      <c r="F490" s="27"/>
      <c r="G490" s="27" t="s">
        <v>8114</v>
      </c>
      <c r="H490" s="27"/>
      <c r="I490" s="27" t="s">
        <v>113</v>
      </c>
      <c r="J490" s="27" t="s">
        <v>8116</v>
      </c>
      <c r="K490" s="27" t="s">
        <v>58</v>
      </c>
      <c r="L490" s="27" t="s">
        <v>8117</v>
      </c>
      <c r="M490" s="27" t="s">
        <v>61</v>
      </c>
      <c r="N490" s="27" t="s">
        <v>8120</v>
      </c>
      <c r="O490" s="27" t="s">
        <v>185</v>
      </c>
      <c r="P490" s="27" t="s">
        <v>8123</v>
      </c>
      <c r="Q490" s="27" t="s">
        <v>2190</v>
      </c>
      <c r="R490" s="27" t="s">
        <v>2192</v>
      </c>
      <c r="S490" s="27" t="s">
        <v>2081</v>
      </c>
      <c r="T490" s="27" t="s">
        <v>1928</v>
      </c>
      <c r="U490" s="30" t="s">
        <v>5642</v>
      </c>
      <c r="V490" s="25" t="s">
        <v>2596</v>
      </c>
      <c r="W490" s="15"/>
    </row>
    <row r="491">
      <c r="A491" s="15"/>
      <c r="B491" s="98" t="s">
        <v>8127</v>
      </c>
      <c r="C491" s="27" t="s">
        <v>198</v>
      </c>
      <c r="D491" s="27" t="s">
        <v>8129</v>
      </c>
      <c r="E491" s="27" t="s">
        <v>198</v>
      </c>
      <c r="F491" s="27"/>
      <c r="G491" s="27" t="s">
        <v>7881</v>
      </c>
      <c r="H491" s="27"/>
      <c r="I491" s="27" t="s">
        <v>53</v>
      </c>
      <c r="J491" s="27" t="s">
        <v>8137</v>
      </c>
      <c r="K491" s="27" t="s">
        <v>58</v>
      </c>
      <c r="L491" s="27" t="s">
        <v>8140</v>
      </c>
      <c r="M491" s="27" t="s">
        <v>185</v>
      </c>
      <c r="N491" s="27" t="s">
        <v>8142</v>
      </c>
      <c r="O491" s="27" t="s">
        <v>946</v>
      </c>
      <c r="P491" s="27" t="s">
        <v>8143</v>
      </c>
      <c r="Q491" s="27" t="s">
        <v>2190</v>
      </c>
      <c r="R491" s="27" t="s">
        <v>2192</v>
      </c>
      <c r="S491" s="27" t="s">
        <v>1927</v>
      </c>
      <c r="T491" s="27" t="s">
        <v>1928</v>
      </c>
      <c r="U491" s="30" t="s">
        <v>5653</v>
      </c>
      <c r="V491" s="25" t="s">
        <v>2639</v>
      </c>
      <c r="W491" s="15"/>
    </row>
    <row r="492">
      <c r="A492" s="15"/>
      <c r="B492" s="98" t="s">
        <v>8154</v>
      </c>
      <c r="C492" s="27" t="s">
        <v>198</v>
      </c>
      <c r="D492" s="27" t="s">
        <v>8156</v>
      </c>
      <c r="E492" s="27" t="s">
        <v>198</v>
      </c>
      <c r="F492" s="27"/>
      <c r="G492" s="27" t="s">
        <v>4967</v>
      </c>
      <c r="H492" s="27"/>
      <c r="I492" s="27" t="s">
        <v>113</v>
      </c>
      <c r="J492" s="27" t="s">
        <v>5657</v>
      </c>
      <c r="K492" s="27" t="s">
        <v>58</v>
      </c>
      <c r="L492" s="27" t="s">
        <v>5659</v>
      </c>
      <c r="M492" s="27" t="s">
        <v>185</v>
      </c>
      <c r="N492" s="27" t="s">
        <v>5661</v>
      </c>
      <c r="O492" s="27" t="s">
        <v>185</v>
      </c>
      <c r="P492" s="27" t="s">
        <v>5663</v>
      </c>
      <c r="Q492" s="27" t="s">
        <v>5499</v>
      </c>
      <c r="R492" s="27" t="s">
        <v>5499</v>
      </c>
      <c r="S492" s="27" t="s">
        <v>1940</v>
      </c>
      <c r="T492" s="27" t="s">
        <v>1928</v>
      </c>
      <c r="U492" s="30" t="s">
        <v>5664</v>
      </c>
      <c r="V492" s="25" t="s">
        <v>2596</v>
      </c>
      <c r="W492" s="15"/>
    </row>
    <row r="493">
      <c r="A493" s="15"/>
      <c r="B493" s="98" t="s">
        <v>8170</v>
      </c>
      <c r="C493" s="27" t="s">
        <v>198</v>
      </c>
      <c r="D493" s="27" t="s">
        <v>5666</v>
      </c>
      <c r="E493" s="27" t="s">
        <v>198</v>
      </c>
      <c r="F493" s="27"/>
      <c r="G493" s="27" t="s">
        <v>8176</v>
      </c>
      <c r="H493" s="27"/>
      <c r="I493" s="27" t="s">
        <v>53</v>
      </c>
      <c r="J493" s="27" t="s">
        <v>5667</v>
      </c>
      <c r="K493" s="27" t="s">
        <v>58</v>
      </c>
      <c r="L493" s="27" t="s">
        <v>5668</v>
      </c>
      <c r="M493" s="27" t="s">
        <v>185</v>
      </c>
      <c r="N493" s="27" t="s">
        <v>5671</v>
      </c>
      <c r="O493" s="27" t="s">
        <v>185</v>
      </c>
      <c r="P493" s="27" t="s">
        <v>5672</v>
      </c>
      <c r="Q493" s="27" t="s">
        <v>5296</v>
      </c>
      <c r="R493" s="27" t="s">
        <v>2192</v>
      </c>
      <c r="S493" s="27" t="s">
        <v>1927</v>
      </c>
      <c r="T493" s="27" t="s">
        <v>1928</v>
      </c>
      <c r="U493" s="30" t="s">
        <v>5673</v>
      </c>
      <c r="V493" s="25" t="s">
        <v>2596</v>
      </c>
      <c r="W493" s="15"/>
    </row>
    <row r="494">
      <c r="A494" s="15"/>
      <c r="B494" s="98" t="s">
        <v>8184</v>
      </c>
      <c r="C494" s="27" t="s">
        <v>198</v>
      </c>
      <c r="D494" s="27" t="s">
        <v>8187</v>
      </c>
      <c r="E494" s="27" t="s">
        <v>198</v>
      </c>
      <c r="F494" s="27"/>
      <c r="G494" s="27" t="s">
        <v>8191</v>
      </c>
      <c r="H494" s="27"/>
      <c r="I494" s="27" t="s">
        <v>53</v>
      </c>
      <c r="J494" s="27" t="s">
        <v>8194</v>
      </c>
      <c r="K494" s="27" t="s">
        <v>58</v>
      </c>
      <c r="L494" s="27" t="s">
        <v>8196</v>
      </c>
      <c r="M494" s="27" t="s">
        <v>14</v>
      </c>
      <c r="N494" s="27" t="s">
        <v>8198</v>
      </c>
      <c r="O494" s="27" t="s">
        <v>14</v>
      </c>
      <c r="P494" s="27" t="s">
        <v>8199</v>
      </c>
      <c r="Q494" s="27" t="s">
        <v>1282</v>
      </c>
      <c r="R494" s="27" t="s">
        <v>2070</v>
      </c>
      <c r="S494" s="27" t="s">
        <v>2081</v>
      </c>
      <c r="T494" s="27" t="s">
        <v>2253</v>
      </c>
      <c r="U494" s="30" t="s">
        <v>5680</v>
      </c>
      <c r="V494" s="25" t="s">
        <v>2596</v>
      </c>
      <c r="W494" s="15"/>
    </row>
    <row r="495">
      <c r="A495" s="15"/>
      <c r="B495" s="98" t="s">
        <v>8205</v>
      </c>
      <c r="C495" s="27" t="s">
        <v>198</v>
      </c>
      <c r="D495" s="27" t="s">
        <v>8207</v>
      </c>
      <c r="E495" s="27" t="s">
        <v>198</v>
      </c>
      <c r="F495" s="27"/>
      <c r="G495" s="27" t="s">
        <v>8210</v>
      </c>
      <c r="H495" s="27"/>
      <c r="I495" s="27" t="s">
        <v>113</v>
      </c>
      <c r="J495" s="27" t="s">
        <v>8211</v>
      </c>
      <c r="K495" s="27" t="s">
        <v>58</v>
      </c>
      <c r="L495" s="27" t="s">
        <v>8214</v>
      </c>
      <c r="M495" s="27" t="s">
        <v>61</v>
      </c>
      <c r="N495" s="27" t="s">
        <v>8216</v>
      </c>
      <c r="O495" s="27" t="s">
        <v>1935</v>
      </c>
      <c r="P495" s="27" t="s">
        <v>8217</v>
      </c>
      <c r="Q495" s="27" t="s">
        <v>3274</v>
      </c>
      <c r="R495" s="27" t="s">
        <v>2681</v>
      </c>
      <c r="S495" s="27" t="s">
        <v>1927</v>
      </c>
      <c r="T495" s="27" t="s">
        <v>1928</v>
      </c>
      <c r="U495" s="30" t="s">
        <v>5695</v>
      </c>
      <c r="V495" s="25" t="s">
        <v>2596</v>
      </c>
      <c r="W495" s="15"/>
    </row>
    <row r="496">
      <c r="A496" s="15"/>
      <c r="B496" s="98" t="s">
        <v>8222</v>
      </c>
      <c r="C496" s="27" t="s">
        <v>198</v>
      </c>
      <c r="D496" s="27" t="s">
        <v>8224</v>
      </c>
      <c r="E496" s="27" t="s">
        <v>198</v>
      </c>
      <c r="F496" s="27"/>
      <c r="G496" s="27" t="s">
        <v>8227</v>
      </c>
      <c r="H496" s="27"/>
      <c r="I496" s="27" t="s">
        <v>53</v>
      </c>
      <c r="J496" s="27" t="s">
        <v>532</v>
      </c>
      <c r="K496" s="27" t="s">
        <v>103</v>
      </c>
      <c r="L496" s="27" t="s">
        <v>8230</v>
      </c>
      <c r="M496" s="27" t="s">
        <v>61</v>
      </c>
      <c r="N496" s="27" t="s">
        <v>8231</v>
      </c>
      <c r="O496" s="27" t="s">
        <v>185</v>
      </c>
      <c r="P496" s="27" t="s">
        <v>12091</v>
      </c>
      <c r="Q496" s="27" t="s">
        <v>922</v>
      </c>
      <c r="R496" s="27" t="s">
        <v>2150</v>
      </c>
      <c r="S496" s="27" t="s">
        <v>1927</v>
      </c>
      <c r="T496" s="27" t="s">
        <v>2964</v>
      </c>
      <c r="U496" s="30" t="s">
        <v>5706</v>
      </c>
      <c r="V496" s="25" t="s">
        <v>2596</v>
      </c>
      <c r="W496" s="15"/>
    </row>
    <row r="497">
      <c r="A497" s="15"/>
      <c r="B497" s="98" t="s">
        <v>8238</v>
      </c>
      <c r="C497" s="27" t="s">
        <v>198</v>
      </c>
      <c r="D497" s="27" t="s">
        <v>8241</v>
      </c>
      <c r="E497" s="27" t="s">
        <v>198</v>
      </c>
      <c r="F497" s="27"/>
      <c r="G497" s="27" t="s">
        <v>8244</v>
      </c>
      <c r="H497" s="27"/>
      <c r="I497" s="27" t="s">
        <v>53</v>
      </c>
      <c r="J497" s="27" t="s">
        <v>532</v>
      </c>
      <c r="K497" s="27" t="s">
        <v>58</v>
      </c>
      <c r="L497" s="27" t="s">
        <v>12092</v>
      </c>
      <c r="M497" s="27" t="s">
        <v>61</v>
      </c>
      <c r="N497" s="27" t="s">
        <v>12093</v>
      </c>
      <c r="O497" s="27" t="s">
        <v>154</v>
      </c>
      <c r="P497" s="27" t="s">
        <v>12094</v>
      </c>
      <c r="Q497" s="27" t="s">
        <v>12095</v>
      </c>
      <c r="R497" s="27" t="s">
        <v>10193</v>
      </c>
      <c r="S497" s="27" t="s">
        <v>2046</v>
      </c>
      <c r="T497" s="27" t="s">
        <v>2964</v>
      </c>
      <c r="U497" s="30" t="s">
        <v>5717</v>
      </c>
      <c r="V497" s="25" t="s">
        <v>2585</v>
      </c>
      <c r="W497" s="15"/>
    </row>
    <row r="498">
      <c r="A498" s="15"/>
      <c r="B498" s="98" t="s">
        <v>8256</v>
      </c>
      <c r="C498" s="27" t="s">
        <v>198</v>
      </c>
      <c r="D498" s="27" t="s">
        <v>8257</v>
      </c>
      <c r="E498" s="27" t="s">
        <v>198</v>
      </c>
      <c r="F498" s="27"/>
      <c r="G498" s="27" t="s">
        <v>8261</v>
      </c>
      <c r="H498" s="27"/>
      <c r="I498" s="27" t="s">
        <v>53</v>
      </c>
      <c r="J498" s="27" t="s">
        <v>8264</v>
      </c>
      <c r="K498" s="27" t="s">
        <v>58</v>
      </c>
      <c r="L498" s="27" t="s">
        <v>8265</v>
      </c>
      <c r="M498" s="27" t="s">
        <v>329</v>
      </c>
      <c r="N498" s="27" t="s">
        <v>8268</v>
      </c>
      <c r="O498" s="27" t="s">
        <v>14</v>
      </c>
      <c r="P498" s="27" t="s">
        <v>8270</v>
      </c>
      <c r="Q498" s="27" t="s">
        <v>2251</v>
      </c>
      <c r="R498" s="27" t="s">
        <v>2070</v>
      </c>
      <c r="S498" s="27" t="s">
        <v>2081</v>
      </c>
      <c r="T498" s="27" t="s">
        <v>5167</v>
      </c>
      <c r="U498" s="30" t="s">
        <v>5726</v>
      </c>
      <c r="V498" s="25" t="s">
        <v>2639</v>
      </c>
      <c r="W498" s="15"/>
    </row>
    <row r="499">
      <c r="A499" s="15"/>
      <c r="B499" s="98" t="s">
        <v>8276</v>
      </c>
      <c r="C499" s="27" t="s">
        <v>198</v>
      </c>
      <c r="D499" s="27" t="s">
        <v>8278</v>
      </c>
      <c r="E499" s="27" t="s">
        <v>198</v>
      </c>
      <c r="F499" s="27"/>
      <c r="G499" s="27" t="s">
        <v>8282</v>
      </c>
      <c r="H499" s="27"/>
      <c r="I499" s="27" t="s">
        <v>113</v>
      </c>
      <c r="J499" s="27" t="s">
        <v>2838</v>
      </c>
      <c r="K499" s="27" t="s">
        <v>172</v>
      </c>
      <c r="L499" s="27" t="s">
        <v>8286</v>
      </c>
      <c r="M499" s="27" t="s">
        <v>61</v>
      </c>
      <c r="N499" s="27" t="s">
        <v>8289</v>
      </c>
      <c r="O499" s="27" t="s">
        <v>2609</v>
      </c>
      <c r="P499" s="27" t="s">
        <v>8291</v>
      </c>
      <c r="Q499" s="27" t="s">
        <v>2723</v>
      </c>
      <c r="R499" s="27" t="s">
        <v>1939</v>
      </c>
      <c r="S499" s="27" t="s">
        <v>1940</v>
      </c>
      <c r="T499" s="27" t="s">
        <v>1928</v>
      </c>
      <c r="U499" s="30" t="s">
        <v>5738</v>
      </c>
      <c r="V499" s="25" t="s">
        <v>2639</v>
      </c>
      <c r="W499" s="15"/>
    </row>
    <row r="500">
      <c r="A500" s="15"/>
      <c r="B500" s="98" t="s">
        <v>8298</v>
      </c>
      <c r="C500" s="27" t="s">
        <v>198</v>
      </c>
      <c r="D500" s="27" t="s">
        <v>12096</v>
      </c>
      <c r="E500" s="27" t="s">
        <v>198</v>
      </c>
      <c r="F500" s="27"/>
      <c r="G500" s="27" t="s">
        <v>8303</v>
      </c>
      <c r="H500" s="27"/>
      <c r="I500" s="27" t="s">
        <v>113</v>
      </c>
      <c r="J500" s="27" t="s">
        <v>8306</v>
      </c>
      <c r="K500" s="27" t="s">
        <v>58</v>
      </c>
      <c r="L500" s="27" t="s">
        <v>8309</v>
      </c>
      <c r="M500" s="27" t="s">
        <v>61</v>
      </c>
      <c r="N500" s="27" t="s">
        <v>8311</v>
      </c>
      <c r="O500" s="27" t="s">
        <v>154</v>
      </c>
      <c r="P500" s="27" t="s">
        <v>8314</v>
      </c>
      <c r="Q500" s="27" t="s">
        <v>5915</v>
      </c>
      <c r="R500" s="27" t="s">
        <v>1926</v>
      </c>
      <c r="S500" s="27" t="s">
        <v>1927</v>
      </c>
      <c r="T500" s="27" t="s">
        <v>2253</v>
      </c>
      <c r="U500" s="30" t="s">
        <v>5751</v>
      </c>
      <c r="V500" s="25" t="s">
        <v>2639</v>
      </c>
      <c r="W500" s="15"/>
    </row>
    <row r="501">
      <c r="A501" s="15"/>
      <c r="B501" s="98" t="s">
        <v>8319</v>
      </c>
      <c r="C501" s="27" t="s">
        <v>198</v>
      </c>
      <c r="D501" s="27" t="s">
        <v>8321</v>
      </c>
      <c r="E501" s="27" t="s">
        <v>198</v>
      </c>
      <c r="F501" s="27"/>
      <c r="G501" s="27" t="s">
        <v>4465</v>
      </c>
      <c r="H501" s="27"/>
      <c r="I501" s="27" t="s">
        <v>53</v>
      </c>
      <c r="J501" s="27" t="s">
        <v>2498</v>
      </c>
      <c r="K501" s="27" t="s">
        <v>58</v>
      </c>
      <c r="L501" s="27" t="s">
        <v>8327</v>
      </c>
      <c r="M501" s="27" t="s">
        <v>61</v>
      </c>
      <c r="N501" s="27" t="s">
        <v>8330</v>
      </c>
      <c r="O501" s="27" t="s">
        <v>185</v>
      </c>
      <c r="P501" s="27" t="s">
        <v>8332</v>
      </c>
      <c r="Q501" s="27" t="s">
        <v>2816</v>
      </c>
      <c r="R501" s="27" t="s">
        <v>2192</v>
      </c>
      <c r="S501" s="27" t="s">
        <v>2081</v>
      </c>
      <c r="T501" s="27" t="s">
        <v>2081</v>
      </c>
      <c r="U501" s="30" t="s">
        <v>5763</v>
      </c>
      <c r="V501" s="25" t="s">
        <v>2596</v>
      </c>
      <c r="W501" s="15"/>
    </row>
    <row r="502">
      <c r="A502" s="15"/>
      <c r="B502" s="98" t="s">
        <v>8337</v>
      </c>
      <c r="C502" s="27" t="s">
        <v>198</v>
      </c>
      <c r="D502" s="27" t="s">
        <v>8339</v>
      </c>
      <c r="E502" s="27" t="s">
        <v>198</v>
      </c>
      <c r="F502" s="27"/>
      <c r="G502" s="27" t="s">
        <v>839</v>
      </c>
      <c r="H502" s="27"/>
      <c r="I502" s="27" t="s">
        <v>53</v>
      </c>
      <c r="J502" s="27" t="s">
        <v>8345</v>
      </c>
      <c r="K502" s="27" t="s">
        <v>58</v>
      </c>
      <c r="L502" s="27" t="s">
        <v>8348</v>
      </c>
      <c r="M502" s="27" t="s">
        <v>61</v>
      </c>
      <c r="N502" s="27" t="s">
        <v>8349</v>
      </c>
      <c r="O502" s="27" t="s">
        <v>185</v>
      </c>
      <c r="P502" s="27" t="s">
        <v>8351</v>
      </c>
      <c r="Q502" s="27" t="s">
        <v>2190</v>
      </c>
      <c r="R502" s="27" t="s">
        <v>2192</v>
      </c>
      <c r="S502" s="27" t="s">
        <v>2081</v>
      </c>
      <c r="T502" s="27" t="s">
        <v>1928</v>
      </c>
      <c r="U502" s="30" t="s">
        <v>5771</v>
      </c>
      <c r="V502" s="25" t="s">
        <v>2585</v>
      </c>
      <c r="W502" s="15"/>
    </row>
    <row r="503">
      <c r="A503" s="15"/>
      <c r="B503" s="98" t="s">
        <v>8358</v>
      </c>
      <c r="C503" s="27" t="s">
        <v>198</v>
      </c>
      <c r="D503" s="27" t="s">
        <v>5772</v>
      </c>
      <c r="E503" s="27" t="s">
        <v>198</v>
      </c>
      <c r="F503" s="27"/>
      <c r="G503" s="27" t="s">
        <v>8363</v>
      </c>
      <c r="H503" s="27"/>
      <c r="I503" s="27" t="s">
        <v>53</v>
      </c>
      <c r="J503" s="27" t="s">
        <v>8365</v>
      </c>
      <c r="K503" s="27" t="s">
        <v>103</v>
      </c>
      <c r="L503" s="27" t="s">
        <v>8367</v>
      </c>
      <c r="M503" s="27" t="s">
        <v>14</v>
      </c>
      <c r="N503" s="27" t="s">
        <v>8369</v>
      </c>
      <c r="O503" s="27" t="s">
        <v>185</v>
      </c>
      <c r="P503" s="27" t="s">
        <v>12097</v>
      </c>
      <c r="Q503" s="27" t="s">
        <v>8372</v>
      </c>
      <c r="R503" s="27" t="s">
        <v>6101</v>
      </c>
      <c r="S503" s="27" t="s">
        <v>6103</v>
      </c>
      <c r="T503" s="27" t="s">
        <v>1928</v>
      </c>
      <c r="U503" s="30" t="s">
        <v>5785</v>
      </c>
      <c r="V503" s="25" t="s">
        <v>2639</v>
      </c>
      <c r="W503" s="15"/>
    </row>
    <row r="504">
      <c r="A504" s="15"/>
      <c r="B504" s="98" t="s">
        <v>8375</v>
      </c>
      <c r="C504" s="27" t="s">
        <v>198</v>
      </c>
      <c r="D504" s="27" t="s">
        <v>8378</v>
      </c>
      <c r="E504" s="27" t="s">
        <v>198</v>
      </c>
      <c r="F504" s="27"/>
      <c r="G504" s="27" t="s">
        <v>8381</v>
      </c>
      <c r="H504" s="27"/>
      <c r="I504" s="27" t="s">
        <v>113</v>
      </c>
      <c r="J504" s="27" t="s">
        <v>8383</v>
      </c>
      <c r="K504" s="27" t="s">
        <v>58</v>
      </c>
      <c r="L504" s="27" t="s">
        <v>8385</v>
      </c>
      <c r="M504" s="27" t="s">
        <v>8386</v>
      </c>
      <c r="N504" s="27" t="s">
        <v>8388</v>
      </c>
      <c r="O504" s="27" t="s">
        <v>8386</v>
      </c>
      <c r="P504" s="27" t="s">
        <v>8390</v>
      </c>
      <c r="Q504" s="27" t="s">
        <v>2723</v>
      </c>
      <c r="R504" s="27" t="s">
        <v>1939</v>
      </c>
      <c r="S504" s="27" t="s">
        <v>1940</v>
      </c>
      <c r="T504" s="27" t="s">
        <v>1928</v>
      </c>
      <c r="U504" s="30" t="s">
        <v>5796</v>
      </c>
      <c r="V504" s="25" t="s">
        <v>2596</v>
      </c>
      <c r="W504" s="15"/>
    </row>
    <row r="505">
      <c r="A505" s="15"/>
      <c r="B505" s="98" t="s">
        <v>8394</v>
      </c>
      <c r="C505" s="27" t="s">
        <v>198</v>
      </c>
      <c r="D505" s="27" t="s">
        <v>8397</v>
      </c>
      <c r="E505" s="27" t="s">
        <v>198</v>
      </c>
      <c r="F505" s="27"/>
      <c r="G505" s="27" t="s">
        <v>8399</v>
      </c>
      <c r="H505" s="27"/>
      <c r="I505" s="27" t="s">
        <v>53</v>
      </c>
      <c r="J505" s="27" t="s">
        <v>8403</v>
      </c>
      <c r="K505" s="27" t="s">
        <v>58</v>
      </c>
      <c r="L505" s="27" t="s">
        <v>8406</v>
      </c>
      <c r="M505" s="27" t="s">
        <v>61</v>
      </c>
      <c r="N505" s="27" t="s">
        <v>8407</v>
      </c>
      <c r="O505" s="27" t="s">
        <v>185</v>
      </c>
      <c r="P505" s="27" t="s">
        <v>8409</v>
      </c>
      <c r="Q505" s="27" t="s">
        <v>2866</v>
      </c>
      <c r="R505" s="27" t="s">
        <v>2192</v>
      </c>
      <c r="S505" s="27" t="s">
        <v>1927</v>
      </c>
      <c r="T505" s="27" t="s">
        <v>1928</v>
      </c>
      <c r="U505" s="30" t="s">
        <v>5810</v>
      </c>
      <c r="V505" s="25" t="s">
        <v>2639</v>
      </c>
      <c r="W505" s="15"/>
    </row>
    <row r="506">
      <c r="A506" s="15"/>
      <c r="B506" s="98" t="s">
        <v>8415</v>
      </c>
      <c r="C506" s="27" t="s">
        <v>198</v>
      </c>
      <c r="D506" s="27" t="s">
        <v>8418</v>
      </c>
      <c r="E506" s="27" t="s">
        <v>198</v>
      </c>
      <c r="F506" s="27"/>
      <c r="G506" s="27" t="s">
        <v>8420</v>
      </c>
      <c r="H506" s="27"/>
      <c r="I506" s="27" t="s">
        <v>113</v>
      </c>
      <c r="J506" s="27" t="s">
        <v>8423</v>
      </c>
      <c r="K506" s="27" t="s">
        <v>103</v>
      </c>
      <c r="L506" s="27" t="s">
        <v>8425</v>
      </c>
      <c r="M506" s="27" t="s">
        <v>61</v>
      </c>
      <c r="N506" s="27" t="s">
        <v>8427</v>
      </c>
      <c r="O506" s="27" t="s">
        <v>1317</v>
      </c>
      <c r="P506" s="27" t="s">
        <v>8430</v>
      </c>
      <c r="Q506" s="27" t="s">
        <v>8431</v>
      </c>
      <c r="R506" s="27" t="s">
        <v>8018</v>
      </c>
      <c r="S506" s="27" t="s">
        <v>6103</v>
      </c>
      <c r="T506" s="27" t="s">
        <v>1928</v>
      </c>
      <c r="U506" s="30" t="s">
        <v>5824</v>
      </c>
      <c r="V506" s="25" t="s">
        <v>2639</v>
      </c>
      <c r="W506" s="15"/>
    </row>
    <row r="507">
      <c r="A507" s="15"/>
      <c r="B507" s="98" t="s">
        <v>8434</v>
      </c>
      <c r="C507" s="27" t="s">
        <v>198</v>
      </c>
      <c r="D507" s="27" t="s">
        <v>12098</v>
      </c>
      <c r="E507" s="27" t="s">
        <v>198</v>
      </c>
      <c r="F507" s="27"/>
      <c r="G507" s="27" t="s">
        <v>8441</v>
      </c>
      <c r="H507" s="27"/>
      <c r="I507" s="27" t="s">
        <v>53</v>
      </c>
      <c r="J507" s="27" t="s">
        <v>12099</v>
      </c>
      <c r="K507" s="27" t="s">
        <v>58</v>
      </c>
      <c r="L507" s="27" t="s">
        <v>12100</v>
      </c>
      <c r="M507" s="27" t="s">
        <v>61</v>
      </c>
      <c r="N507" s="27" t="s">
        <v>12101</v>
      </c>
      <c r="O507" s="27" t="s">
        <v>185</v>
      </c>
      <c r="P507" s="27" t="s">
        <v>8450</v>
      </c>
      <c r="Q507" s="27" t="s">
        <v>9675</v>
      </c>
      <c r="R507" s="27" t="s">
        <v>2192</v>
      </c>
      <c r="S507" s="27" t="s">
        <v>1927</v>
      </c>
      <c r="T507" s="27" t="s">
        <v>2964</v>
      </c>
      <c r="U507" s="30" t="s">
        <v>5833</v>
      </c>
      <c r="V507" s="25" t="s">
        <v>2639</v>
      </c>
      <c r="W507" s="15"/>
    </row>
    <row r="508">
      <c r="A508" s="15"/>
      <c r="B508" s="98" t="s">
        <v>8455</v>
      </c>
      <c r="C508" s="27" t="s">
        <v>198</v>
      </c>
      <c r="D508" s="27" t="s">
        <v>12102</v>
      </c>
      <c r="E508" s="27" t="s">
        <v>198</v>
      </c>
      <c r="F508" s="27"/>
      <c r="G508" s="27" t="s">
        <v>4465</v>
      </c>
      <c r="H508" s="27"/>
      <c r="I508" s="27" t="s">
        <v>53</v>
      </c>
      <c r="J508" s="27" t="s">
        <v>2498</v>
      </c>
      <c r="K508" s="27" t="s">
        <v>58</v>
      </c>
      <c r="L508" s="27" t="s">
        <v>8327</v>
      </c>
      <c r="M508" s="27" t="s">
        <v>61</v>
      </c>
      <c r="N508" s="27" t="s">
        <v>8330</v>
      </c>
      <c r="O508" s="27" t="s">
        <v>185</v>
      </c>
      <c r="P508" s="27" t="s">
        <v>8332</v>
      </c>
      <c r="Q508" s="27" t="s">
        <v>2816</v>
      </c>
      <c r="R508" s="27" t="s">
        <v>2192</v>
      </c>
      <c r="S508" s="27" t="s">
        <v>1927</v>
      </c>
      <c r="T508" s="27" t="s">
        <v>1928</v>
      </c>
      <c r="U508" s="30" t="s">
        <v>5763</v>
      </c>
      <c r="V508" s="25" t="s">
        <v>2596</v>
      </c>
      <c r="W508" s="15"/>
    </row>
    <row r="509">
      <c r="A509" s="15"/>
      <c r="B509" s="98" t="s">
        <v>8468</v>
      </c>
      <c r="C509" s="27" t="s">
        <v>198</v>
      </c>
      <c r="D509" s="27" t="s">
        <v>12103</v>
      </c>
      <c r="E509" s="27" t="s">
        <v>198</v>
      </c>
      <c r="F509" s="27"/>
      <c r="G509" s="27" t="s">
        <v>8475</v>
      </c>
      <c r="H509" s="27"/>
      <c r="I509" s="27" t="s">
        <v>53</v>
      </c>
      <c r="J509" s="27" t="s">
        <v>532</v>
      </c>
      <c r="K509" s="27" t="s">
        <v>58</v>
      </c>
      <c r="L509" s="27" t="s">
        <v>8477</v>
      </c>
      <c r="M509" s="27" t="s">
        <v>61</v>
      </c>
      <c r="N509" s="27" t="s">
        <v>8480</v>
      </c>
      <c r="O509" s="27" t="s">
        <v>185</v>
      </c>
      <c r="P509" s="27" t="s">
        <v>8482</v>
      </c>
      <c r="Q509" s="27" t="s">
        <v>5915</v>
      </c>
      <c r="R509" s="27" t="s">
        <v>1926</v>
      </c>
      <c r="S509" s="27" t="s">
        <v>1927</v>
      </c>
      <c r="T509" s="27" t="s">
        <v>1928</v>
      </c>
      <c r="U509" s="30" t="s">
        <v>5842</v>
      </c>
      <c r="V509" s="25" t="s">
        <v>2639</v>
      </c>
      <c r="W509" s="15"/>
    </row>
    <row r="510">
      <c r="A510" s="15"/>
      <c r="B510" s="98" t="s">
        <v>8489</v>
      </c>
      <c r="C510" s="27" t="s">
        <v>198</v>
      </c>
      <c r="D510" s="27" t="s">
        <v>8491</v>
      </c>
      <c r="E510" s="27" t="s">
        <v>198</v>
      </c>
      <c r="F510" s="27"/>
      <c r="G510" s="27" t="s">
        <v>8496</v>
      </c>
      <c r="H510" s="27"/>
      <c r="I510" s="27" t="s">
        <v>113</v>
      </c>
      <c r="J510" s="27" t="s">
        <v>12104</v>
      </c>
      <c r="K510" s="27" t="s">
        <v>58</v>
      </c>
      <c r="L510" s="27" t="s">
        <v>8503</v>
      </c>
      <c r="M510" s="27" t="s">
        <v>2609</v>
      </c>
      <c r="N510" s="27" t="s">
        <v>8507</v>
      </c>
      <c r="O510" s="27" t="s">
        <v>185</v>
      </c>
      <c r="P510" s="27" t="s">
        <v>8508</v>
      </c>
      <c r="Q510" s="27" t="s">
        <v>12105</v>
      </c>
      <c r="R510" s="27" t="s">
        <v>8511</v>
      </c>
      <c r="S510" s="27" t="s">
        <v>1940</v>
      </c>
      <c r="T510" s="27" t="s">
        <v>1928</v>
      </c>
      <c r="U510" s="30" t="s">
        <v>5852</v>
      </c>
      <c r="V510" s="25" t="s">
        <v>2596</v>
      </c>
      <c r="W510" s="15"/>
    </row>
    <row r="511">
      <c r="A511" s="15"/>
      <c r="B511" s="98" t="s">
        <v>8516</v>
      </c>
      <c r="C511" s="27" t="s">
        <v>198</v>
      </c>
      <c r="D511" s="27" t="s">
        <v>5854</v>
      </c>
      <c r="E511" s="27" t="s">
        <v>198</v>
      </c>
      <c r="F511" s="27"/>
      <c r="G511" s="27" t="s">
        <v>8520</v>
      </c>
      <c r="H511" s="27"/>
      <c r="I511" s="27" t="s">
        <v>53</v>
      </c>
      <c r="J511" s="27" t="s">
        <v>8523</v>
      </c>
      <c r="K511" s="27" t="s">
        <v>58</v>
      </c>
      <c r="L511" s="27" t="s">
        <v>12106</v>
      </c>
      <c r="M511" s="27" t="s">
        <v>61</v>
      </c>
      <c r="N511" s="27" t="s">
        <v>8527</v>
      </c>
      <c r="O511" s="27" t="s">
        <v>154</v>
      </c>
      <c r="P511" s="27" t="s">
        <v>8529</v>
      </c>
      <c r="Q511" s="27" t="s">
        <v>2190</v>
      </c>
      <c r="R511" s="27" t="s">
        <v>2192</v>
      </c>
      <c r="S511" s="27" t="s">
        <v>1927</v>
      </c>
      <c r="T511" s="27" t="s">
        <v>1928</v>
      </c>
      <c r="U511" s="30" t="s">
        <v>5863</v>
      </c>
      <c r="V511" s="25" t="s">
        <v>2596</v>
      </c>
      <c r="W511" s="15"/>
    </row>
    <row r="512">
      <c r="A512" s="15"/>
      <c r="B512" s="98" t="s">
        <v>8534</v>
      </c>
      <c r="C512" s="27" t="s">
        <v>198</v>
      </c>
      <c r="D512" s="27" t="s">
        <v>8537</v>
      </c>
      <c r="E512" s="27" t="s">
        <v>198</v>
      </c>
      <c r="F512" s="27"/>
      <c r="G512" s="27" t="s">
        <v>8541</v>
      </c>
      <c r="H512" s="27"/>
      <c r="I512" s="27" t="s">
        <v>53</v>
      </c>
      <c r="J512" s="27" t="s">
        <v>8544</v>
      </c>
      <c r="K512" s="27" t="s">
        <v>58</v>
      </c>
      <c r="L512" s="27" t="s">
        <v>8546</v>
      </c>
      <c r="M512" s="27" t="s">
        <v>14</v>
      </c>
      <c r="N512" s="27" t="s">
        <v>8548</v>
      </c>
      <c r="O512" s="27" t="s">
        <v>185</v>
      </c>
      <c r="P512" s="27" t="s">
        <v>8549</v>
      </c>
      <c r="Q512" s="27" t="s">
        <v>2149</v>
      </c>
      <c r="R512" s="27" t="s">
        <v>2150</v>
      </c>
      <c r="S512" s="27" t="s">
        <v>1927</v>
      </c>
      <c r="T512" s="27" t="s">
        <v>1928</v>
      </c>
      <c r="U512" s="30" t="s">
        <v>5873</v>
      </c>
      <c r="V512" s="25" t="s">
        <v>2639</v>
      </c>
      <c r="W512" s="15"/>
    </row>
    <row r="513">
      <c r="A513" s="15"/>
      <c r="B513" s="98" t="s">
        <v>8555</v>
      </c>
      <c r="C513" s="27" t="s">
        <v>198</v>
      </c>
      <c r="D513" s="27" t="s">
        <v>12108</v>
      </c>
      <c r="E513" s="27" t="s">
        <v>198</v>
      </c>
      <c r="F513" s="27"/>
      <c r="G513" s="27" t="s">
        <v>8560</v>
      </c>
      <c r="H513" s="27"/>
      <c r="I513" s="27" t="s">
        <v>53</v>
      </c>
      <c r="J513" s="27" t="s">
        <v>12109</v>
      </c>
      <c r="K513" s="27" t="s">
        <v>58</v>
      </c>
      <c r="L513" s="27" t="s">
        <v>8563</v>
      </c>
      <c r="M513" s="27" t="s">
        <v>61</v>
      </c>
      <c r="N513" s="27" t="s">
        <v>8565</v>
      </c>
      <c r="O513" s="27" t="s">
        <v>185</v>
      </c>
      <c r="P513" s="27" t="s">
        <v>12110</v>
      </c>
      <c r="Q513" s="27" t="s">
        <v>12111</v>
      </c>
      <c r="R513" s="27" t="s">
        <v>12112</v>
      </c>
      <c r="S513" s="27" t="s">
        <v>3562</v>
      </c>
      <c r="T513" s="27" t="s">
        <v>1928</v>
      </c>
      <c r="U513" s="30" t="s">
        <v>5886</v>
      </c>
      <c r="V513" s="25" t="s">
        <v>2596</v>
      </c>
      <c r="W513" s="15"/>
    </row>
    <row r="514">
      <c r="A514" s="15"/>
      <c r="B514" s="98" t="s">
        <v>8573</v>
      </c>
      <c r="C514" s="27" t="s">
        <v>198</v>
      </c>
      <c r="D514" s="27" t="s">
        <v>5888</v>
      </c>
      <c r="E514" s="27" t="s">
        <v>198</v>
      </c>
      <c r="F514" s="27"/>
      <c r="G514" s="27" t="s">
        <v>8579</v>
      </c>
      <c r="H514" s="27"/>
      <c r="I514" s="27" t="s">
        <v>113</v>
      </c>
      <c r="J514" s="27" t="s">
        <v>2027</v>
      </c>
      <c r="K514" s="27" t="s">
        <v>58</v>
      </c>
      <c r="L514" s="27" t="s">
        <v>8583</v>
      </c>
      <c r="M514" s="27" t="s">
        <v>2609</v>
      </c>
      <c r="N514" s="27" t="s">
        <v>8585</v>
      </c>
      <c r="O514" s="27" t="s">
        <v>185</v>
      </c>
      <c r="P514" s="27" t="s">
        <v>8586</v>
      </c>
      <c r="Q514" s="27" t="s">
        <v>1938</v>
      </c>
      <c r="R514" s="27" t="s">
        <v>1939</v>
      </c>
      <c r="S514" s="27" t="s">
        <v>1940</v>
      </c>
      <c r="T514" s="27" t="s">
        <v>1928</v>
      </c>
      <c r="U514" s="30" t="s">
        <v>5897</v>
      </c>
      <c r="V514" s="25" t="s">
        <v>2596</v>
      </c>
      <c r="W514" s="15"/>
    </row>
    <row r="515">
      <c r="A515" s="15"/>
      <c r="B515" s="98" t="s">
        <v>8587</v>
      </c>
      <c r="C515" s="27" t="s">
        <v>198</v>
      </c>
      <c r="D515" s="27" t="s">
        <v>8589</v>
      </c>
      <c r="E515" s="27" t="s">
        <v>198</v>
      </c>
      <c r="F515" s="27"/>
      <c r="G515" s="27" t="s">
        <v>8593</v>
      </c>
      <c r="H515" s="27"/>
      <c r="I515" s="27" t="s">
        <v>53</v>
      </c>
      <c r="J515" s="27" t="s">
        <v>12113</v>
      </c>
      <c r="K515" s="27" t="s">
        <v>58</v>
      </c>
      <c r="L515" s="27" t="s">
        <v>12114</v>
      </c>
      <c r="M515" s="27" t="s">
        <v>329</v>
      </c>
      <c r="N515" s="27" t="s">
        <v>8601</v>
      </c>
      <c r="O515" s="27" t="s">
        <v>329</v>
      </c>
      <c r="P515" s="27" t="s">
        <v>8602</v>
      </c>
      <c r="Q515" s="27" t="s">
        <v>12115</v>
      </c>
      <c r="R515" s="27" t="s">
        <v>2583</v>
      </c>
      <c r="S515" s="27" t="s">
        <v>1927</v>
      </c>
      <c r="T515" s="27" t="s">
        <v>1928</v>
      </c>
      <c r="U515" s="30" t="s">
        <v>5908</v>
      </c>
      <c r="V515" s="25" t="s">
        <v>2585</v>
      </c>
      <c r="W515" s="15"/>
    </row>
    <row r="516">
      <c r="A516" s="15"/>
      <c r="B516" s="98" t="s">
        <v>8607</v>
      </c>
      <c r="C516" s="27" t="s">
        <v>198</v>
      </c>
      <c r="D516" s="27" t="s">
        <v>8609</v>
      </c>
      <c r="E516" s="27" t="s">
        <v>198</v>
      </c>
      <c r="F516" s="27"/>
      <c r="G516" s="27" t="s">
        <v>8613</v>
      </c>
      <c r="H516" s="27"/>
      <c r="I516" s="27" t="s">
        <v>53</v>
      </c>
      <c r="J516" s="27" t="s">
        <v>532</v>
      </c>
      <c r="K516" s="27" t="s">
        <v>58</v>
      </c>
      <c r="L516" s="27" t="s">
        <v>8616</v>
      </c>
      <c r="M516" s="27" t="s">
        <v>8617</v>
      </c>
      <c r="N516" s="27" t="s">
        <v>8609</v>
      </c>
      <c r="O516" s="27" t="s">
        <v>185</v>
      </c>
      <c r="P516" s="27" t="s">
        <v>8619</v>
      </c>
      <c r="Q516" s="27" t="s">
        <v>2070</v>
      </c>
      <c r="R516" s="27" t="s">
        <v>4051</v>
      </c>
      <c r="S516" s="27" t="s">
        <v>1927</v>
      </c>
      <c r="T516" s="27" t="s">
        <v>1928</v>
      </c>
      <c r="U516" s="30" t="s">
        <v>5919</v>
      </c>
      <c r="V516" s="25" t="s">
        <v>2596</v>
      </c>
      <c r="W516" s="15"/>
    </row>
    <row r="517">
      <c r="A517" s="15"/>
      <c r="B517" s="98" t="s">
        <v>8621</v>
      </c>
      <c r="C517" s="27" t="s">
        <v>198</v>
      </c>
      <c r="D517" s="27" t="s">
        <v>5921</v>
      </c>
      <c r="E517" s="27" t="s">
        <v>198</v>
      </c>
      <c r="F517" s="27"/>
      <c r="G517" s="27" t="s">
        <v>8626</v>
      </c>
      <c r="H517" s="27"/>
      <c r="I517" s="27" t="s">
        <v>53</v>
      </c>
      <c r="J517" s="27" t="s">
        <v>5924</v>
      </c>
      <c r="K517" s="27" t="s">
        <v>58</v>
      </c>
      <c r="L517" s="27" t="s">
        <v>5925</v>
      </c>
      <c r="M517" s="27" t="s">
        <v>14</v>
      </c>
      <c r="N517" s="27" t="s">
        <v>5927</v>
      </c>
      <c r="O517" s="27" t="s">
        <v>329</v>
      </c>
      <c r="P517" s="27" t="s">
        <v>8632</v>
      </c>
      <c r="Q517" s="27" t="s">
        <v>8633</v>
      </c>
      <c r="R517" s="27" t="s">
        <v>1939</v>
      </c>
      <c r="S517" s="27" t="s">
        <v>1940</v>
      </c>
      <c r="T517" s="27" t="s">
        <v>1928</v>
      </c>
      <c r="U517" s="30" t="s">
        <v>5934</v>
      </c>
      <c r="V517" s="25" t="s">
        <v>8638</v>
      </c>
      <c r="W517" s="15"/>
    </row>
    <row r="518">
      <c r="A518" s="15"/>
      <c r="B518" s="98" t="s">
        <v>8640</v>
      </c>
      <c r="C518" s="27" t="s">
        <v>198</v>
      </c>
      <c r="D518" s="27" t="s">
        <v>2751</v>
      </c>
      <c r="E518" s="27" t="s">
        <v>198</v>
      </c>
      <c r="F518" s="27"/>
      <c r="G518" s="27" t="s">
        <v>8644</v>
      </c>
      <c r="H518" s="27"/>
      <c r="I518" s="27" t="s">
        <v>53</v>
      </c>
      <c r="J518" s="27" t="s">
        <v>2838</v>
      </c>
      <c r="K518" s="27" t="s">
        <v>58</v>
      </c>
      <c r="L518" s="27" t="s">
        <v>5939</v>
      </c>
      <c r="M518" s="27" t="s">
        <v>61</v>
      </c>
      <c r="N518" s="27" t="s">
        <v>5941</v>
      </c>
      <c r="O518" s="27" t="s">
        <v>1317</v>
      </c>
      <c r="P518" s="27" t="s">
        <v>8650</v>
      </c>
      <c r="Q518" s="27" t="s">
        <v>8652</v>
      </c>
      <c r="R518" s="27" t="s">
        <v>8653</v>
      </c>
      <c r="S518" s="27" t="s">
        <v>2963</v>
      </c>
      <c r="T518" s="27" t="s">
        <v>1928</v>
      </c>
      <c r="U518" s="30" t="s">
        <v>5947</v>
      </c>
      <c r="V518" s="25" t="s">
        <v>2585</v>
      </c>
      <c r="W518" s="15"/>
    </row>
    <row r="519">
      <c r="A519" s="15"/>
      <c r="B519" s="98" t="s">
        <v>8657</v>
      </c>
      <c r="C519" s="27" t="s">
        <v>198</v>
      </c>
      <c r="D519" s="27" t="s">
        <v>8659</v>
      </c>
      <c r="E519" s="27" t="s">
        <v>198</v>
      </c>
      <c r="F519" s="27"/>
      <c r="G519" s="27" t="s">
        <v>8663</v>
      </c>
      <c r="H519" s="27"/>
      <c r="I519" s="27" t="s">
        <v>113</v>
      </c>
      <c r="J519" s="27" t="s">
        <v>8667</v>
      </c>
      <c r="K519" s="27" t="s">
        <v>58</v>
      </c>
      <c r="L519" s="27" t="s">
        <v>8668</v>
      </c>
      <c r="M519" s="27" t="s">
        <v>154</v>
      </c>
      <c r="N519" s="27" t="s">
        <v>8671</v>
      </c>
      <c r="O519" s="27" t="s">
        <v>4576</v>
      </c>
      <c r="P519" s="27" t="s">
        <v>8673</v>
      </c>
      <c r="Q519" s="27" t="s">
        <v>6136</v>
      </c>
      <c r="R519" s="27" t="s">
        <v>2044</v>
      </c>
      <c r="S519" s="27" t="s">
        <v>1940</v>
      </c>
      <c r="T519" s="27" t="s">
        <v>1928</v>
      </c>
      <c r="U519" s="30" t="s">
        <v>5954</v>
      </c>
      <c r="V519" s="25" t="s">
        <v>2596</v>
      </c>
      <c r="W519" s="15"/>
    </row>
    <row r="520">
      <c r="A520" s="15"/>
      <c r="B520" s="98" t="s">
        <v>8679</v>
      </c>
      <c r="C520" s="27" t="s">
        <v>198</v>
      </c>
      <c r="D520" s="27" t="s">
        <v>8680</v>
      </c>
      <c r="E520" s="27" t="s">
        <v>198</v>
      </c>
      <c r="F520" s="27"/>
      <c r="G520" s="27" t="s">
        <v>8683</v>
      </c>
      <c r="H520" s="27"/>
      <c r="I520" s="27" t="s">
        <v>53</v>
      </c>
      <c r="J520" s="27" t="s">
        <v>12116</v>
      </c>
      <c r="K520" s="27" t="s">
        <v>58</v>
      </c>
      <c r="L520" s="27" t="s">
        <v>8687</v>
      </c>
      <c r="M520" s="27" t="s">
        <v>61</v>
      </c>
      <c r="N520" s="27" t="s">
        <v>8689</v>
      </c>
      <c r="O520" s="27" t="s">
        <v>8691</v>
      </c>
      <c r="P520" s="27" t="s">
        <v>8692</v>
      </c>
      <c r="Q520" s="27" t="s">
        <v>2816</v>
      </c>
      <c r="R520" s="27" t="s">
        <v>10141</v>
      </c>
      <c r="S520" s="27" t="s">
        <v>1927</v>
      </c>
      <c r="T520" s="27" t="s">
        <v>1928</v>
      </c>
      <c r="U520" s="30" t="s">
        <v>5969</v>
      </c>
      <c r="V520" s="25" t="s">
        <v>8695</v>
      </c>
      <c r="W520" s="15"/>
    </row>
    <row r="521">
      <c r="A521" s="15"/>
      <c r="B521" s="98" t="s">
        <v>8697</v>
      </c>
      <c r="C521" s="27" t="s">
        <v>198</v>
      </c>
      <c r="D521" s="27" t="s">
        <v>8700</v>
      </c>
      <c r="E521" s="27" t="s">
        <v>198</v>
      </c>
      <c r="F521" s="27"/>
      <c r="G521" s="27" t="s">
        <v>8703</v>
      </c>
      <c r="H521" s="27"/>
      <c r="I521" s="27" t="s">
        <v>113</v>
      </c>
      <c r="J521" s="27" t="s">
        <v>8704</v>
      </c>
      <c r="K521" s="27" t="s">
        <v>58</v>
      </c>
      <c r="L521" s="27" t="s">
        <v>8706</v>
      </c>
      <c r="M521" s="27" t="s">
        <v>1935</v>
      </c>
      <c r="N521" s="27" t="s">
        <v>8707</v>
      </c>
      <c r="O521" s="27" t="s">
        <v>1036</v>
      </c>
      <c r="P521" s="27" t="s">
        <v>8711</v>
      </c>
      <c r="Q521" s="27" t="s">
        <v>2251</v>
      </c>
      <c r="R521" s="27" t="s">
        <v>2070</v>
      </c>
      <c r="S521" s="27" t="s">
        <v>1927</v>
      </c>
      <c r="T521" s="27" t="s">
        <v>1928</v>
      </c>
      <c r="U521" s="30" t="s">
        <v>5980</v>
      </c>
      <c r="V521" s="25" t="s">
        <v>2639</v>
      </c>
      <c r="W521" s="15"/>
    </row>
    <row r="522">
      <c r="A522" s="15"/>
      <c r="B522" s="98" t="s">
        <v>8715</v>
      </c>
      <c r="C522" s="27" t="s">
        <v>198</v>
      </c>
      <c r="D522" s="27" t="s">
        <v>8718</v>
      </c>
      <c r="E522" s="27" t="s">
        <v>198</v>
      </c>
      <c r="F522" s="27"/>
      <c r="G522" s="27" t="s">
        <v>8724</v>
      </c>
      <c r="H522" s="27"/>
      <c r="I522" s="27" t="s">
        <v>113</v>
      </c>
      <c r="J522" s="27" t="s">
        <v>8728</v>
      </c>
      <c r="K522" s="27" t="s">
        <v>58</v>
      </c>
      <c r="L522" s="27" t="s">
        <v>8730</v>
      </c>
      <c r="M522" s="27" t="s">
        <v>61</v>
      </c>
      <c r="N522" s="27" t="s">
        <v>8732</v>
      </c>
      <c r="O522" s="27" t="s">
        <v>1317</v>
      </c>
      <c r="P522" s="27" t="s">
        <v>8735</v>
      </c>
      <c r="Q522" s="27" t="s">
        <v>8737</v>
      </c>
      <c r="R522" s="27" t="s">
        <v>8738</v>
      </c>
      <c r="S522" s="27" t="s">
        <v>3537</v>
      </c>
      <c r="T522" s="27" t="s">
        <v>1928</v>
      </c>
      <c r="U522" s="30" t="s">
        <v>5993</v>
      </c>
      <c r="V522" s="25" t="s">
        <v>2639</v>
      </c>
      <c r="W522" s="15"/>
    </row>
    <row r="523">
      <c r="A523" s="15"/>
      <c r="B523" s="98" t="s">
        <v>8741</v>
      </c>
      <c r="C523" s="27" t="s">
        <v>198</v>
      </c>
      <c r="D523" s="27" t="s">
        <v>8743</v>
      </c>
      <c r="E523" s="27" t="s">
        <v>198</v>
      </c>
      <c r="F523" s="27"/>
      <c r="G523" s="27" t="s">
        <v>8747</v>
      </c>
      <c r="H523" s="27"/>
      <c r="I523" s="27" t="s">
        <v>53</v>
      </c>
      <c r="J523" s="27" t="s">
        <v>8750</v>
      </c>
      <c r="K523" s="27" t="s">
        <v>58</v>
      </c>
      <c r="L523" s="27" t="s">
        <v>8752</v>
      </c>
      <c r="M523" s="27" t="s">
        <v>61</v>
      </c>
      <c r="N523" s="27" t="s">
        <v>8753</v>
      </c>
      <c r="O523" s="27" t="s">
        <v>4576</v>
      </c>
      <c r="P523" s="27" t="s">
        <v>8756</v>
      </c>
      <c r="Q523" s="27" t="s">
        <v>12095</v>
      </c>
      <c r="R523" s="27" t="s">
        <v>2583</v>
      </c>
      <c r="S523" s="27" t="s">
        <v>1927</v>
      </c>
      <c r="T523" s="27" t="s">
        <v>1928</v>
      </c>
      <c r="U523" s="30" t="s">
        <v>6006</v>
      </c>
      <c r="V523" s="25" t="s">
        <v>2585</v>
      </c>
      <c r="W523" s="15"/>
    </row>
    <row r="524">
      <c r="A524" s="15"/>
      <c r="B524" s="98" t="s">
        <v>8761</v>
      </c>
      <c r="C524" s="27" t="s">
        <v>198</v>
      </c>
      <c r="D524" s="27" t="s">
        <v>6007</v>
      </c>
      <c r="E524" s="27" t="s">
        <v>198</v>
      </c>
      <c r="F524" s="27"/>
      <c r="G524" s="27" t="s">
        <v>8766</v>
      </c>
      <c r="H524" s="27"/>
      <c r="I524" s="27" t="s">
        <v>53</v>
      </c>
      <c r="J524" s="27" t="s">
        <v>8769</v>
      </c>
      <c r="K524" s="27" t="s">
        <v>58</v>
      </c>
      <c r="L524" s="27" t="s">
        <v>6010</v>
      </c>
      <c r="M524" s="27" t="s">
        <v>946</v>
      </c>
      <c r="N524" s="27" t="s">
        <v>6011</v>
      </c>
      <c r="O524" s="27" t="s">
        <v>14</v>
      </c>
      <c r="P524" s="27" t="s">
        <v>6013</v>
      </c>
      <c r="Q524" s="27" t="s">
        <v>2069</v>
      </c>
      <c r="R524" s="27" t="s">
        <v>2070</v>
      </c>
      <c r="S524" s="27" t="s">
        <v>1927</v>
      </c>
      <c r="T524" s="27" t="s">
        <v>1928</v>
      </c>
      <c r="U524" s="30" t="s">
        <v>6016</v>
      </c>
      <c r="V524" s="25" t="s">
        <v>2596</v>
      </c>
      <c r="W524" s="15"/>
    </row>
    <row r="525">
      <c r="A525" s="15"/>
      <c r="B525" s="98" t="s">
        <v>8775</v>
      </c>
      <c r="C525" s="27" t="s">
        <v>198</v>
      </c>
      <c r="D525" s="27" t="s">
        <v>6019</v>
      </c>
      <c r="E525" s="27" t="s">
        <v>198</v>
      </c>
      <c r="F525" s="27"/>
      <c r="G525" s="27" t="s">
        <v>8779</v>
      </c>
      <c r="H525" s="27"/>
      <c r="I525" s="27" t="s">
        <v>53</v>
      </c>
      <c r="J525" s="27" t="s">
        <v>6020</v>
      </c>
      <c r="K525" s="27" t="s">
        <v>58</v>
      </c>
      <c r="L525" s="27" t="s">
        <v>6021</v>
      </c>
      <c r="M525" s="27" t="s">
        <v>61</v>
      </c>
      <c r="N525" s="27" t="s">
        <v>6023</v>
      </c>
      <c r="O525" s="27" t="s">
        <v>3271</v>
      </c>
      <c r="P525" s="27" t="s">
        <v>6025</v>
      </c>
      <c r="Q525" s="27" t="s">
        <v>1924</v>
      </c>
      <c r="R525" s="27" t="s">
        <v>1926</v>
      </c>
      <c r="S525" s="27" t="s">
        <v>1927</v>
      </c>
      <c r="T525" s="27" t="s">
        <v>1928</v>
      </c>
      <c r="U525" s="30" t="s">
        <v>6026</v>
      </c>
      <c r="V525" s="25" t="s">
        <v>2596</v>
      </c>
      <c r="W525" s="15"/>
    </row>
    <row r="526">
      <c r="A526" s="15"/>
      <c r="B526" s="98" t="s">
        <v>8789</v>
      </c>
      <c r="C526" s="27" t="s">
        <v>198</v>
      </c>
      <c r="D526" s="27" t="s">
        <v>8791</v>
      </c>
      <c r="E526" s="27" t="s">
        <v>198</v>
      </c>
      <c r="F526" s="27"/>
      <c r="G526" s="27" t="s">
        <v>8794</v>
      </c>
      <c r="H526" s="27"/>
      <c r="I526" s="27" t="s">
        <v>113</v>
      </c>
      <c r="J526" s="27" t="s">
        <v>8797</v>
      </c>
      <c r="K526" s="27" t="s">
        <v>58</v>
      </c>
      <c r="L526" s="27" t="s">
        <v>8798</v>
      </c>
      <c r="M526" s="27" t="s">
        <v>1921</v>
      </c>
      <c r="N526" s="27" t="s">
        <v>8800</v>
      </c>
      <c r="O526" s="27" t="s">
        <v>1921</v>
      </c>
      <c r="P526" s="27" t="s">
        <v>8803</v>
      </c>
      <c r="Q526" s="27" t="s">
        <v>2069</v>
      </c>
      <c r="R526" s="27" t="s">
        <v>2070</v>
      </c>
      <c r="S526" s="27" t="s">
        <v>1927</v>
      </c>
      <c r="T526" s="27" t="s">
        <v>1928</v>
      </c>
      <c r="U526" s="30" t="s">
        <v>6035</v>
      </c>
      <c r="V526" s="25" t="s">
        <v>2639</v>
      </c>
      <c r="W526" s="15"/>
    </row>
    <row r="527">
      <c r="A527" s="15"/>
      <c r="B527" s="98" t="s">
        <v>8807</v>
      </c>
      <c r="C527" s="27" t="s">
        <v>198</v>
      </c>
      <c r="D527" s="27" t="s">
        <v>8809</v>
      </c>
      <c r="E527" s="27" t="s">
        <v>198</v>
      </c>
      <c r="F527" s="27"/>
      <c r="G527" s="27" t="s">
        <v>8813</v>
      </c>
      <c r="H527" s="27"/>
      <c r="I527" s="27" t="s">
        <v>113</v>
      </c>
      <c r="J527" s="27" t="s">
        <v>12118</v>
      </c>
      <c r="K527" s="27" t="s">
        <v>58</v>
      </c>
      <c r="L527" s="27" t="s">
        <v>12119</v>
      </c>
      <c r="M527" s="27" t="s">
        <v>14</v>
      </c>
      <c r="N527" s="27" t="s">
        <v>8820</v>
      </c>
      <c r="O527" s="27" t="s">
        <v>14</v>
      </c>
      <c r="P527" s="27" t="s">
        <v>8821</v>
      </c>
      <c r="Q527" s="27" t="s">
        <v>6508</v>
      </c>
      <c r="R527" s="27" t="s">
        <v>2583</v>
      </c>
      <c r="S527" s="27" t="s">
        <v>1927</v>
      </c>
      <c r="T527" s="27" t="s">
        <v>1928</v>
      </c>
      <c r="U527" s="30" t="s">
        <v>6043</v>
      </c>
      <c r="V527" s="25" t="s">
        <v>2596</v>
      </c>
      <c r="W527" s="15"/>
    </row>
    <row r="528">
      <c r="A528" s="15"/>
      <c r="B528" s="98" t="s">
        <v>8829</v>
      </c>
      <c r="C528" s="27" t="s">
        <v>198</v>
      </c>
      <c r="D528" s="27" t="s">
        <v>8830</v>
      </c>
      <c r="E528" s="27" t="s">
        <v>198</v>
      </c>
      <c r="F528" s="27"/>
      <c r="G528" s="27" t="s">
        <v>8833</v>
      </c>
      <c r="H528" s="27"/>
      <c r="I528" s="27" t="s">
        <v>53</v>
      </c>
      <c r="J528" s="27" t="s">
        <v>8836</v>
      </c>
      <c r="K528" s="27" t="s">
        <v>103</v>
      </c>
      <c r="L528" s="27" t="s">
        <v>8838</v>
      </c>
      <c r="M528" s="27" t="s">
        <v>61</v>
      </c>
      <c r="N528" s="27" t="s">
        <v>8840</v>
      </c>
      <c r="O528" s="27" t="s">
        <v>1935</v>
      </c>
      <c r="P528" s="27" t="s">
        <v>8842</v>
      </c>
      <c r="Q528" s="27" t="s">
        <v>4608</v>
      </c>
      <c r="R528" s="27" t="s">
        <v>1928</v>
      </c>
      <c r="S528" s="27" t="s">
        <v>1927</v>
      </c>
      <c r="T528" s="27" t="s">
        <v>1928</v>
      </c>
      <c r="U528" s="30" t="s">
        <v>6052</v>
      </c>
      <c r="V528" s="25" t="s">
        <v>8845</v>
      </c>
      <c r="W528" s="15"/>
    </row>
    <row r="529">
      <c r="A529" s="15"/>
      <c r="B529" s="98" t="s">
        <v>8847</v>
      </c>
      <c r="C529" s="27" t="s">
        <v>198</v>
      </c>
      <c r="D529" s="27" t="s">
        <v>6055</v>
      </c>
      <c r="E529" s="27" t="s">
        <v>198</v>
      </c>
      <c r="F529" s="27"/>
      <c r="G529" s="27" t="s">
        <v>8854</v>
      </c>
      <c r="H529" s="27"/>
      <c r="I529" s="27" t="s">
        <v>113</v>
      </c>
      <c r="J529" s="27" t="s">
        <v>6056</v>
      </c>
      <c r="K529" s="27" t="s">
        <v>103</v>
      </c>
      <c r="L529" s="27" t="s">
        <v>6057</v>
      </c>
      <c r="M529" s="27" t="s">
        <v>61</v>
      </c>
      <c r="N529" s="27" t="s">
        <v>6058</v>
      </c>
      <c r="O529" s="27" t="s">
        <v>6059</v>
      </c>
      <c r="P529" s="27" t="s">
        <v>12120</v>
      </c>
      <c r="Q529" s="27" t="s">
        <v>6063</v>
      </c>
      <c r="R529" s="27" t="s">
        <v>6064</v>
      </c>
      <c r="S529" s="27" t="s">
        <v>1940</v>
      </c>
      <c r="T529" s="27" t="s">
        <v>1928</v>
      </c>
      <c r="U529" s="30" t="s">
        <v>6067</v>
      </c>
      <c r="V529" s="25" t="s">
        <v>6068</v>
      </c>
      <c r="W529" s="15"/>
    </row>
    <row r="530">
      <c r="A530" s="15"/>
      <c r="B530" s="98" t="s">
        <v>8870</v>
      </c>
      <c r="C530" s="27" t="s">
        <v>198</v>
      </c>
      <c r="D530" s="27" t="s">
        <v>12121</v>
      </c>
      <c r="E530" s="27" t="s">
        <v>198</v>
      </c>
      <c r="F530" s="27"/>
      <c r="G530" s="27" t="s">
        <v>6193</v>
      </c>
      <c r="H530" s="27"/>
      <c r="I530" s="27" t="s">
        <v>53</v>
      </c>
      <c r="J530" s="27" t="s">
        <v>8879</v>
      </c>
      <c r="K530" s="27" t="s">
        <v>58</v>
      </c>
      <c r="L530" s="27" t="s">
        <v>12122</v>
      </c>
      <c r="M530" s="27" t="s">
        <v>61</v>
      </c>
      <c r="N530" s="27" t="s">
        <v>12123</v>
      </c>
      <c r="O530" s="27" t="s">
        <v>185</v>
      </c>
      <c r="P530" s="27" t="s">
        <v>8884</v>
      </c>
      <c r="Q530" s="27" t="s">
        <v>12124</v>
      </c>
      <c r="R530" s="27" t="s">
        <v>2809</v>
      </c>
      <c r="S530" s="27" t="s">
        <v>1940</v>
      </c>
      <c r="T530" s="27" t="s">
        <v>1928</v>
      </c>
      <c r="U530" s="30" t="s">
        <v>6081</v>
      </c>
      <c r="V530" s="25" t="s">
        <v>2596</v>
      </c>
      <c r="W530" s="15"/>
    </row>
    <row r="531">
      <c r="A531" s="15"/>
      <c r="B531" s="98" t="s">
        <v>8889</v>
      </c>
      <c r="C531" s="27" t="s">
        <v>198</v>
      </c>
      <c r="D531" s="27" t="s">
        <v>12125</v>
      </c>
      <c r="E531" s="27" t="s">
        <v>198</v>
      </c>
      <c r="F531" s="27"/>
      <c r="G531" s="27" t="s">
        <v>8896</v>
      </c>
      <c r="H531" s="27"/>
      <c r="I531" s="27" t="s">
        <v>53</v>
      </c>
      <c r="J531" s="27" t="s">
        <v>12126</v>
      </c>
      <c r="K531" s="27" t="s">
        <v>58</v>
      </c>
      <c r="L531" s="27" t="s">
        <v>12127</v>
      </c>
      <c r="M531" s="27" t="s">
        <v>329</v>
      </c>
      <c r="N531" s="27" t="s">
        <v>12128</v>
      </c>
      <c r="O531" s="27" t="s">
        <v>8905</v>
      </c>
      <c r="P531" s="27" t="s">
        <v>12129</v>
      </c>
      <c r="Q531" s="27" t="s">
        <v>12130</v>
      </c>
      <c r="R531" s="27" t="s">
        <v>12131</v>
      </c>
      <c r="S531" s="27" t="s">
        <v>1940</v>
      </c>
      <c r="T531" s="27" t="s">
        <v>1928</v>
      </c>
      <c r="U531" s="30" t="s">
        <v>6094</v>
      </c>
      <c r="V531" s="25" t="s">
        <v>2596</v>
      </c>
      <c r="W531" s="15"/>
    </row>
    <row r="532">
      <c r="A532" s="15"/>
      <c r="B532" s="98" t="s">
        <v>8911</v>
      </c>
      <c r="C532" s="27" t="s">
        <v>198</v>
      </c>
      <c r="D532" s="27" t="s">
        <v>8913</v>
      </c>
      <c r="E532" s="27" t="s">
        <v>198</v>
      </c>
      <c r="F532" s="27"/>
      <c r="G532" s="27" t="s">
        <v>8919</v>
      </c>
      <c r="H532" s="27"/>
      <c r="I532" s="27" t="s">
        <v>53</v>
      </c>
      <c r="J532" s="27" t="s">
        <v>8921</v>
      </c>
      <c r="K532" s="27" t="s">
        <v>58</v>
      </c>
      <c r="L532" s="27" t="s">
        <v>12132</v>
      </c>
      <c r="M532" s="27" t="s">
        <v>61</v>
      </c>
      <c r="N532" s="27" t="s">
        <v>8925</v>
      </c>
      <c r="O532" s="27" t="s">
        <v>14</v>
      </c>
      <c r="P532" s="27" t="s">
        <v>12133</v>
      </c>
      <c r="Q532" s="27" t="s">
        <v>2723</v>
      </c>
      <c r="R532" s="27" t="s">
        <v>1939</v>
      </c>
      <c r="S532" s="27" t="s">
        <v>1940</v>
      </c>
      <c r="T532" s="27" t="s">
        <v>1928</v>
      </c>
      <c r="U532" s="30" t="s">
        <v>6107</v>
      </c>
      <c r="V532" s="25" t="s">
        <v>2596</v>
      </c>
      <c r="W532" s="15"/>
    </row>
    <row r="533">
      <c r="A533" s="15"/>
      <c r="B533" s="98" t="s">
        <v>8933</v>
      </c>
      <c r="C533" s="27" t="s">
        <v>198</v>
      </c>
      <c r="D533" s="27" t="s">
        <v>8936</v>
      </c>
      <c r="E533" s="27" t="s">
        <v>198</v>
      </c>
      <c r="F533" s="27"/>
      <c r="G533" s="27" t="s">
        <v>8939</v>
      </c>
      <c r="H533" s="27"/>
      <c r="I533" s="27" t="s">
        <v>113</v>
      </c>
      <c r="J533" s="27" t="s">
        <v>8943</v>
      </c>
      <c r="K533" s="27" t="s">
        <v>172</v>
      </c>
      <c r="L533" s="27" t="s">
        <v>8945</v>
      </c>
      <c r="M533" s="27" t="s">
        <v>2609</v>
      </c>
      <c r="N533" s="27" t="s">
        <v>8946</v>
      </c>
      <c r="O533" s="27" t="s">
        <v>1935</v>
      </c>
      <c r="P533" s="27" t="s">
        <v>12134</v>
      </c>
      <c r="Q533" s="27" t="s">
        <v>4572</v>
      </c>
      <c r="R533" s="27" t="s">
        <v>4572</v>
      </c>
      <c r="S533" s="27" t="s">
        <v>1927</v>
      </c>
      <c r="T533" s="27" t="s">
        <v>1928</v>
      </c>
      <c r="U533" s="30" t="s">
        <v>6120</v>
      </c>
      <c r="V533" s="25" t="s">
        <v>2639</v>
      </c>
      <c r="W533" s="15"/>
    </row>
    <row r="534">
      <c r="A534" s="15"/>
      <c r="B534" s="98" t="s">
        <v>8952</v>
      </c>
      <c r="C534" s="27" t="s">
        <v>198</v>
      </c>
      <c r="D534" s="27" t="s">
        <v>1512</v>
      </c>
      <c r="E534" s="27" t="s">
        <v>198</v>
      </c>
      <c r="F534" s="27"/>
      <c r="G534" s="27" t="s">
        <v>8956</v>
      </c>
      <c r="H534" s="27"/>
      <c r="I534" s="27" t="s">
        <v>53</v>
      </c>
      <c r="J534" s="27" t="s">
        <v>1023</v>
      </c>
      <c r="K534" s="27" t="s">
        <v>58</v>
      </c>
      <c r="L534" s="27" t="s">
        <v>6122</v>
      </c>
      <c r="M534" s="27" t="s">
        <v>61</v>
      </c>
      <c r="N534" s="27" t="s">
        <v>6124</v>
      </c>
      <c r="O534" s="27" t="s">
        <v>154</v>
      </c>
      <c r="P534" s="27" t="s">
        <v>6126</v>
      </c>
      <c r="Q534" s="27" t="s">
        <v>6128</v>
      </c>
      <c r="R534" s="27" t="s">
        <v>2192</v>
      </c>
      <c r="S534" s="27" t="s">
        <v>1927</v>
      </c>
      <c r="T534" s="27" t="s">
        <v>1928</v>
      </c>
      <c r="U534" s="30" t="s">
        <v>6130</v>
      </c>
      <c r="V534" s="25" t="s">
        <v>2596</v>
      </c>
      <c r="W534" s="15"/>
    </row>
    <row r="535">
      <c r="A535" s="15"/>
      <c r="B535" s="98" t="s">
        <v>8961</v>
      </c>
      <c r="C535" s="27" t="s">
        <v>198</v>
      </c>
      <c r="D535" s="27" t="s">
        <v>6132</v>
      </c>
      <c r="E535" s="27" t="s">
        <v>198</v>
      </c>
      <c r="F535" s="27"/>
      <c r="G535" s="27" t="s">
        <v>8967</v>
      </c>
      <c r="H535" s="27"/>
      <c r="I535" s="27" t="s">
        <v>53</v>
      </c>
      <c r="J535" s="27" t="s">
        <v>8969</v>
      </c>
      <c r="K535" s="27" t="s">
        <v>58</v>
      </c>
      <c r="L535" s="27" t="s">
        <v>6137</v>
      </c>
      <c r="M535" s="27" t="s">
        <v>61</v>
      </c>
      <c r="N535" s="27" t="s">
        <v>6138</v>
      </c>
      <c r="O535" s="27" t="s">
        <v>185</v>
      </c>
      <c r="P535" s="27" t="s">
        <v>12135</v>
      </c>
      <c r="Q535" s="27" t="s">
        <v>4379</v>
      </c>
      <c r="R535" s="27" t="s">
        <v>2070</v>
      </c>
      <c r="S535" s="27" t="s">
        <v>1927</v>
      </c>
      <c r="T535" s="27" t="s">
        <v>1928</v>
      </c>
      <c r="U535" s="30" t="s">
        <v>6141</v>
      </c>
      <c r="V535" s="25" t="s">
        <v>2596</v>
      </c>
      <c r="W535" s="15"/>
    </row>
    <row r="536">
      <c r="A536" s="15"/>
      <c r="B536" s="98" t="s">
        <v>8979</v>
      </c>
      <c r="C536" s="27" t="s">
        <v>198</v>
      </c>
      <c r="D536" s="27" t="s">
        <v>6143</v>
      </c>
      <c r="E536" s="27" t="s">
        <v>198</v>
      </c>
      <c r="F536" s="27"/>
      <c r="G536" s="27" t="s">
        <v>5961</v>
      </c>
      <c r="H536" s="27"/>
      <c r="I536" s="27" t="s">
        <v>53</v>
      </c>
      <c r="J536" s="27" t="s">
        <v>6148</v>
      </c>
      <c r="K536" s="27" t="s">
        <v>58</v>
      </c>
      <c r="L536" s="27" t="s">
        <v>6150</v>
      </c>
      <c r="M536" s="27" t="s">
        <v>61</v>
      </c>
      <c r="N536" s="27" t="s">
        <v>6151</v>
      </c>
      <c r="O536" s="27" t="s">
        <v>185</v>
      </c>
      <c r="P536" s="27" t="s">
        <v>6152</v>
      </c>
      <c r="Q536" s="27" t="s">
        <v>6153</v>
      </c>
      <c r="R536" s="27" t="s">
        <v>6154</v>
      </c>
      <c r="S536" s="27" t="s">
        <v>3787</v>
      </c>
      <c r="T536" s="27" t="s">
        <v>1928</v>
      </c>
      <c r="U536" s="30" t="s">
        <v>6156</v>
      </c>
      <c r="V536" s="25" t="s">
        <v>2596</v>
      </c>
      <c r="W536" s="15"/>
    </row>
    <row r="537">
      <c r="A537" s="15"/>
      <c r="B537" s="98" t="s">
        <v>8995</v>
      </c>
      <c r="C537" s="27" t="s">
        <v>198</v>
      </c>
      <c r="D537" s="27" t="s">
        <v>8998</v>
      </c>
      <c r="E537" s="27" t="s">
        <v>198</v>
      </c>
      <c r="F537" s="27"/>
      <c r="G537" s="27" t="s">
        <v>9002</v>
      </c>
      <c r="H537" s="27"/>
      <c r="I537" s="27" t="s">
        <v>53</v>
      </c>
      <c r="J537" s="27" t="s">
        <v>532</v>
      </c>
      <c r="K537" s="27" t="s">
        <v>58</v>
      </c>
      <c r="L537" s="27" t="s">
        <v>9005</v>
      </c>
      <c r="M537" s="27" t="s">
        <v>61</v>
      </c>
      <c r="N537" s="27" t="s">
        <v>9007</v>
      </c>
      <c r="O537" s="27" t="s">
        <v>1935</v>
      </c>
      <c r="P537" s="27" t="s">
        <v>9010</v>
      </c>
      <c r="Q537" s="27" t="s">
        <v>5740</v>
      </c>
      <c r="R537" s="27" t="s">
        <v>1926</v>
      </c>
      <c r="S537" s="27" t="s">
        <v>1927</v>
      </c>
      <c r="T537" s="27" t="s">
        <v>1928</v>
      </c>
      <c r="U537" s="30" t="s">
        <v>6168</v>
      </c>
      <c r="V537" s="25" t="s">
        <v>2596</v>
      </c>
      <c r="W537" s="15"/>
    </row>
    <row r="538">
      <c r="A538" s="15"/>
      <c r="B538" s="98" t="s">
        <v>9013</v>
      </c>
      <c r="C538" s="27" t="s">
        <v>198</v>
      </c>
      <c r="D538" s="27" t="s">
        <v>6169</v>
      </c>
      <c r="E538" s="27" t="s">
        <v>198</v>
      </c>
      <c r="F538" s="27"/>
      <c r="G538" s="27" t="s">
        <v>9019</v>
      </c>
      <c r="H538" s="27"/>
      <c r="I538" s="27" t="s">
        <v>53</v>
      </c>
      <c r="J538" s="27" t="s">
        <v>12136</v>
      </c>
      <c r="K538" s="27" t="s">
        <v>58</v>
      </c>
      <c r="L538" s="27" t="s">
        <v>6172</v>
      </c>
      <c r="M538" s="27" t="s">
        <v>2609</v>
      </c>
      <c r="N538" s="27" t="s">
        <v>6174</v>
      </c>
      <c r="O538" s="27" t="s">
        <v>14</v>
      </c>
      <c r="P538" s="27" t="s">
        <v>6175</v>
      </c>
      <c r="Q538" s="27" t="s">
        <v>5296</v>
      </c>
      <c r="R538" s="27" t="s">
        <v>2192</v>
      </c>
      <c r="S538" s="27" t="s">
        <v>1927</v>
      </c>
      <c r="T538" s="27" t="s">
        <v>1928</v>
      </c>
      <c r="U538" s="30" t="s">
        <v>6177</v>
      </c>
      <c r="V538" s="25" t="s">
        <v>2596</v>
      </c>
      <c r="W538" s="15"/>
    </row>
    <row r="539">
      <c r="A539" s="15"/>
      <c r="B539" s="98" t="s">
        <v>9032</v>
      </c>
      <c r="C539" s="27" t="s">
        <v>198</v>
      </c>
      <c r="D539" s="27" t="s">
        <v>12137</v>
      </c>
      <c r="E539" s="27" t="s">
        <v>198</v>
      </c>
      <c r="F539" s="27"/>
      <c r="G539" s="27" t="s">
        <v>7467</v>
      </c>
      <c r="H539" s="27"/>
      <c r="I539" s="27" t="s">
        <v>53</v>
      </c>
      <c r="J539" s="27" t="s">
        <v>9041</v>
      </c>
      <c r="K539" s="27" t="s">
        <v>58</v>
      </c>
      <c r="L539" s="27" t="s">
        <v>12138</v>
      </c>
      <c r="M539" s="27" t="s">
        <v>1921</v>
      </c>
      <c r="N539" s="27" t="s">
        <v>9045</v>
      </c>
      <c r="O539" s="27" t="s">
        <v>185</v>
      </c>
      <c r="P539" s="27" t="s">
        <v>9048</v>
      </c>
      <c r="Q539" s="27" t="s">
        <v>2723</v>
      </c>
      <c r="R539" s="27" t="s">
        <v>11059</v>
      </c>
      <c r="S539" s="27" t="s">
        <v>1940</v>
      </c>
      <c r="T539" s="27" t="s">
        <v>1928</v>
      </c>
      <c r="U539" s="30" t="s">
        <v>6189</v>
      </c>
      <c r="V539" s="25" t="s">
        <v>2639</v>
      </c>
      <c r="W539" s="15"/>
    </row>
    <row r="540">
      <c r="A540" s="15"/>
      <c r="B540" s="98" t="s">
        <v>9053</v>
      </c>
      <c r="C540" s="27" t="s">
        <v>198</v>
      </c>
      <c r="D540" s="27" t="s">
        <v>12139</v>
      </c>
      <c r="E540" s="27" t="s">
        <v>198</v>
      </c>
      <c r="F540" s="27"/>
      <c r="G540" s="27" t="s">
        <v>9058</v>
      </c>
      <c r="H540" s="27"/>
      <c r="I540" s="27" t="s">
        <v>53</v>
      </c>
      <c r="J540" s="27" t="s">
        <v>2390</v>
      </c>
      <c r="K540" s="27" t="s">
        <v>58</v>
      </c>
      <c r="L540" s="27" t="s">
        <v>9061</v>
      </c>
      <c r="M540" s="27" t="s">
        <v>61</v>
      </c>
      <c r="N540" s="27" t="s">
        <v>9062</v>
      </c>
      <c r="O540" s="27" t="s">
        <v>185</v>
      </c>
      <c r="P540" s="27" t="s">
        <v>9065</v>
      </c>
      <c r="Q540" s="27" t="s">
        <v>3274</v>
      </c>
      <c r="R540" s="27" t="s">
        <v>9066</v>
      </c>
      <c r="S540" s="27" t="s">
        <v>1927</v>
      </c>
      <c r="T540" s="27" t="s">
        <v>1928</v>
      </c>
      <c r="U540" s="30" t="s">
        <v>6203</v>
      </c>
      <c r="V540" s="25" t="s">
        <v>5234</v>
      </c>
      <c r="W540" s="15"/>
    </row>
    <row r="541">
      <c r="A541" s="15"/>
      <c r="B541" s="98" t="s">
        <v>9070</v>
      </c>
      <c r="C541" s="27" t="s">
        <v>198</v>
      </c>
      <c r="D541" s="27" t="s">
        <v>6204</v>
      </c>
      <c r="E541" s="27" t="s">
        <v>198</v>
      </c>
      <c r="F541" s="27"/>
      <c r="G541" s="27" t="s">
        <v>9076</v>
      </c>
      <c r="H541" s="27"/>
      <c r="I541" s="27" t="s">
        <v>53</v>
      </c>
      <c r="J541" s="27" t="s">
        <v>9079</v>
      </c>
      <c r="K541" s="27" t="s">
        <v>58</v>
      </c>
      <c r="L541" s="27" t="s">
        <v>6207</v>
      </c>
      <c r="M541" s="27" t="s">
        <v>14</v>
      </c>
      <c r="N541" s="27" t="s">
        <v>6208</v>
      </c>
      <c r="O541" s="27" t="s">
        <v>6837</v>
      </c>
      <c r="P541" s="27" t="s">
        <v>9082</v>
      </c>
      <c r="Q541" s="27" t="s">
        <v>9084</v>
      </c>
      <c r="R541" s="27" t="s">
        <v>1926</v>
      </c>
      <c r="S541" s="27" t="s">
        <v>1927</v>
      </c>
      <c r="T541" s="27" t="s">
        <v>1928</v>
      </c>
      <c r="U541" s="30" t="s">
        <v>6213</v>
      </c>
      <c r="V541" s="25" t="s">
        <v>2639</v>
      </c>
      <c r="W541" s="15"/>
    </row>
    <row r="542">
      <c r="A542" s="15"/>
      <c r="B542" s="98" t="s">
        <v>9090</v>
      </c>
      <c r="C542" s="27" t="s">
        <v>198</v>
      </c>
      <c r="D542" s="27" t="s">
        <v>9093</v>
      </c>
      <c r="E542" s="27" t="s">
        <v>198</v>
      </c>
      <c r="F542" s="27"/>
      <c r="G542" s="27" t="s">
        <v>6550</v>
      </c>
      <c r="H542" s="27"/>
      <c r="I542" s="27" t="s">
        <v>53</v>
      </c>
      <c r="J542" s="27" t="s">
        <v>2498</v>
      </c>
      <c r="K542" s="27" t="s">
        <v>58</v>
      </c>
      <c r="L542" s="27" t="s">
        <v>9099</v>
      </c>
      <c r="M542" s="27" t="s">
        <v>185</v>
      </c>
      <c r="N542" s="27" t="s">
        <v>1282</v>
      </c>
      <c r="O542" s="27" t="s">
        <v>1282</v>
      </c>
      <c r="P542" s="27" t="s">
        <v>1282</v>
      </c>
      <c r="Q542" s="27" t="s">
        <v>1282</v>
      </c>
      <c r="R542" s="27" t="s">
        <v>2045</v>
      </c>
      <c r="S542" s="27" t="s">
        <v>1927</v>
      </c>
      <c r="T542" s="27" t="s">
        <v>1928</v>
      </c>
      <c r="U542" s="30" t="s">
        <v>6217</v>
      </c>
      <c r="V542" s="25" t="s">
        <v>2639</v>
      </c>
      <c r="W542" s="15"/>
    </row>
    <row r="543">
      <c r="A543" s="15"/>
      <c r="B543" s="98" t="s">
        <v>9105</v>
      </c>
      <c r="C543" s="27" t="s">
        <v>198</v>
      </c>
      <c r="D543" s="27" t="s">
        <v>9108</v>
      </c>
      <c r="E543" s="27" t="s">
        <v>198</v>
      </c>
      <c r="F543" s="27"/>
      <c r="G543" s="27" t="s">
        <v>9111</v>
      </c>
      <c r="H543" s="27"/>
      <c r="I543" s="27" t="s">
        <v>53</v>
      </c>
      <c r="J543" s="27" t="s">
        <v>9114</v>
      </c>
      <c r="K543" s="27" t="s">
        <v>103</v>
      </c>
      <c r="L543" s="27" t="s">
        <v>9117</v>
      </c>
      <c r="M543" s="27" t="s">
        <v>6225</v>
      </c>
      <c r="N543" s="27" t="s">
        <v>9118</v>
      </c>
      <c r="O543" s="27" t="s">
        <v>6225</v>
      </c>
      <c r="P543" s="27" t="s">
        <v>9120</v>
      </c>
      <c r="Q543" s="27" t="s">
        <v>3441</v>
      </c>
      <c r="R543" s="27" t="s">
        <v>3441</v>
      </c>
      <c r="S543" s="27" t="s">
        <v>3443</v>
      </c>
      <c r="T543" s="27" t="s">
        <v>1928</v>
      </c>
      <c r="U543" s="30" t="s">
        <v>6231</v>
      </c>
      <c r="V543" s="25" t="s">
        <v>2639</v>
      </c>
      <c r="W543" s="15"/>
    </row>
    <row r="544">
      <c r="A544" s="15"/>
      <c r="B544" s="98" t="s">
        <v>9126</v>
      </c>
      <c r="C544" s="27" t="s">
        <v>198</v>
      </c>
      <c r="D544" s="27" t="s">
        <v>9128</v>
      </c>
      <c r="E544" s="27" t="s">
        <v>198</v>
      </c>
      <c r="F544" s="27"/>
      <c r="G544" s="27" t="s">
        <v>9131</v>
      </c>
      <c r="H544" s="27"/>
      <c r="I544" s="27" t="s">
        <v>53</v>
      </c>
      <c r="J544" s="27" t="s">
        <v>9133</v>
      </c>
      <c r="K544" s="27" t="s">
        <v>58</v>
      </c>
      <c r="L544" s="27" t="s">
        <v>12140</v>
      </c>
      <c r="M544" s="27" t="s">
        <v>185</v>
      </c>
      <c r="N544" s="27" t="s">
        <v>9137</v>
      </c>
      <c r="O544" s="27" t="s">
        <v>2609</v>
      </c>
      <c r="P544" s="27" t="s">
        <v>9139</v>
      </c>
      <c r="Q544" s="27" t="s">
        <v>2251</v>
      </c>
      <c r="R544" s="27" t="s">
        <v>2070</v>
      </c>
      <c r="S544" s="27" t="s">
        <v>1927</v>
      </c>
      <c r="T544" s="27" t="s">
        <v>1928</v>
      </c>
      <c r="U544" s="30" t="s">
        <v>6241</v>
      </c>
      <c r="V544" s="25" t="s">
        <v>2639</v>
      </c>
      <c r="W544" s="15"/>
    </row>
    <row r="545">
      <c r="A545" s="15"/>
      <c r="B545" s="98" t="s">
        <v>9144</v>
      </c>
      <c r="C545" s="27" t="s">
        <v>198</v>
      </c>
      <c r="D545" s="27" t="s">
        <v>6243</v>
      </c>
      <c r="E545" s="27" t="s">
        <v>198</v>
      </c>
      <c r="F545" s="27"/>
      <c r="G545" s="27" t="s">
        <v>9150</v>
      </c>
      <c r="H545" s="27"/>
      <c r="I545" s="27" t="s">
        <v>53</v>
      </c>
      <c r="J545" s="27" t="s">
        <v>6246</v>
      </c>
      <c r="K545" s="27" t="s">
        <v>58</v>
      </c>
      <c r="L545" s="27" t="s">
        <v>6247</v>
      </c>
      <c r="M545" s="27" t="s">
        <v>6248</v>
      </c>
      <c r="N545" s="27" t="s">
        <v>6249</v>
      </c>
      <c r="O545" s="27" t="s">
        <v>154</v>
      </c>
      <c r="P545" s="27" t="s">
        <v>6250</v>
      </c>
      <c r="Q545" s="27" t="s">
        <v>3128</v>
      </c>
      <c r="R545" s="27" t="s">
        <v>2044</v>
      </c>
      <c r="S545" s="27" t="s">
        <v>1940</v>
      </c>
      <c r="T545" s="27" t="s">
        <v>1928</v>
      </c>
      <c r="U545" s="30" t="s">
        <v>6256</v>
      </c>
      <c r="V545" s="25" t="s">
        <v>2585</v>
      </c>
      <c r="W545" s="15"/>
    </row>
    <row r="546">
      <c r="A546" s="15"/>
      <c r="B546" s="98" t="s">
        <v>9160</v>
      </c>
      <c r="C546" s="27" t="s">
        <v>198</v>
      </c>
      <c r="D546" s="27" t="s">
        <v>6258</v>
      </c>
      <c r="E546" s="27" t="s">
        <v>198</v>
      </c>
      <c r="F546" s="27"/>
      <c r="G546" s="27" t="s">
        <v>9166</v>
      </c>
      <c r="H546" s="27"/>
      <c r="I546" s="27" t="s">
        <v>53</v>
      </c>
      <c r="J546" s="27" t="s">
        <v>9168</v>
      </c>
      <c r="K546" s="27" t="s">
        <v>58</v>
      </c>
      <c r="L546" s="27" t="s">
        <v>6262</v>
      </c>
      <c r="M546" s="27" t="s">
        <v>61</v>
      </c>
      <c r="N546" s="27" t="s">
        <v>6264</v>
      </c>
      <c r="O546" s="27" t="s">
        <v>1317</v>
      </c>
      <c r="P546" s="27" t="s">
        <v>6265</v>
      </c>
      <c r="Q546" s="27" t="s">
        <v>6266</v>
      </c>
      <c r="R546" s="27" t="s">
        <v>5586</v>
      </c>
      <c r="S546" s="27" t="s">
        <v>1940</v>
      </c>
      <c r="T546" s="27" t="s">
        <v>1928</v>
      </c>
      <c r="U546" s="30" t="s">
        <v>6267</v>
      </c>
      <c r="V546" s="25" t="s">
        <v>2596</v>
      </c>
      <c r="W546" s="15"/>
    </row>
    <row r="547">
      <c r="A547" s="15"/>
      <c r="B547" s="98" t="s">
        <v>9174</v>
      </c>
      <c r="C547" s="27" t="s">
        <v>198</v>
      </c>
      <c r="D547" s="27" t="s">
        <v>9176</v>
      </c>
      <c r="E547" s="27" t="s">
        <v>198</v>
      </c>
      <c r="F547" s="27"/>
      <c r="G547" s="27" t="s">
        <v>9180</v>
      </c>
      <c r="H547" s="27"/>
      <c r="I547" s="27" t="s">
        <v>113</v>
      </c>
      <c r="J547" s="27" t="s">
        <v>9183</v>
      </c>
      <c r="K547" s="27" t="s">
        <v>58</v>
      </c>
      <c r="L547" s="27" t="s">
        <v>9185</v>
      </c>
      <c r="M547" s="27" t="s">
        <v>2609</v>
      </c>
      <c r="N547" s="27" t="s">
        <v>9186</v>
      </c>
      <c r="O547" s="27" t="s">
        <v>2609</v>
      </c>
      <c r="P547" s="27" t="s">
        <v>9188</v>
      </c>
      <c r="Q547" s="27" t="s">
        <v>2251</v>
      </c>
      <c r="R547" s="27" t="s">
        <v>2070</v>
      </c>
      <c r="S547" s="27" t="s">
        <v>1927</v>
      </c>
      <c r="T547" s="27" t="s">
        <v>1928</v>
      </c>
      <c r="U547" s="30" t="s">
        <v>6278</v>
      </c>
      <c r="V547" s="25" t="s">
        <v>2596</v>
      </c>
      <c r="W547" s="15"/>
    </row>
    <row r="548">
      <c r="A548" s="15"/>
      <c r="B548" s="98" t="s">
        <v>9194</v>
      </c>
      <c r="C548" s="27" t="s">
        <v>198</v>
      </c>
      <c r="D548" s="27" t="s">
        <v>12141</v>
      </c>
      <c r="E548" s="27" t="s">
        <v>198</v>
      </c>
      <c r="F548" s="27"/>
      <c r="G548" s="27" t="s">
        <v>9201</v>
      </c>
      <c r="H548" s="27"/>
      <c r="I548" s="27" t="s">
        <v>53</v>
      </c>
      <c r="J548" s="27" t="s">
        <v>9203</v>
      </c>
      <c r="K548" s="27" t="s">
        <v>58</v>
      </c>
      <c r="L548" s="27" t="s">
        <v>9206</v>
      </c>
      <c r="M548" s="27" t="s">
        <v>61</v>
      </c>
      <c r="N548" s="27" t="s">
        <v>12142</v>
      </c>
      <c r="O548" s="27" t="s">
        <v>2042</v>
      </c>
      <c r="P548" s="27" t="s">
        <v>12143</v>
      </c>
      <c r="Q548" s="27" t="s">
        <v>7792</v>
      </c>
      <c r="R548" s="27" t="s">
        <v>3461</v>
      </c>
      <c r="S548" s="27" t="s">
        <v>1927</v>
      </c>
      <c r="T548" s="27" t="s">
        <v>1928</v>
      </c>
      <c r="U548" s="30" t="s">
        <v>6289</v>
      </c>
      <c r="V548" s="25" t="s">
        <v>9211</v>
      </c>
      <c r="W548" s="15"/>
    </row>
    <row r="549">
      <c r="A549" s="15"/>
      <c r="B549" s="98" t="s">
        <v>9214</v>
      </c>
      <c r="C549" s="27" t="s">
        <v>198</v>
      </c>
      <c r="D549" s="27" t="s">
        <v>9215</v>
      </c>
      <c r="E549" s="27" t="s">
        <v>198</v>
      </c>
      <c r="F549" s="27"/>
      <c r="G549" s="27" t="s">
        <v>9218</v>
      </c>
      <c r="H549" s="27"/>
      <c r="I549" s="27" t="s">
        <v>53</v>
      </c>
      <c r="J549" s="27" t="s">
        <v>9221</v>
      </c>
      <c r="K549" s="27" t="s">
        <v>103</v>
      </c>
      <c r="L549" s="27" t="s">
        <v>2080</v>
      </c>
      <c r="M549" s="27" t="s">
        <v>154</v>
      </c>
      <c r="N549" s="27" t="s">
        <v>9225</v>
      </c>
      <c r="O549" s="27" t="s">
        <v>154</v>
      </c>
      <c r="P549" s="27" t="s">
        <v>9227</v>
      </c>
      <c r="Q549" s="27" t="s">
        <v>2045</v>
      </c>
      <c r="R549" s="27" t="s">
        <v>2150</v>
      </c>
      <c r="S549" s="27" t="s">
        <v>1927</v>
      </c>
      <c r="T549" s="27" t="s">
        <v>1928</v>
      </c>
      <c r="U549" s="30" t="s">
        <v>6302</v>
      </c>
      <c r="V549" s="25" t="s">
        <v>2596</v>
      </c>
      <c r="W549" s="15"/>
    </row>
    <row r="550">
      <c r="A550" s="15"/>
      <c r="B550" s="98" t="s">
        <v>9232</v>
      </c>
      <c r="C550" s="27" t="s">
        <v>198</v>
      </c>
      <c r="D550" s="27" t="s">
        <v>6303</v>
      </c>
      <c r="E550" s="27" t="s">
        <v>198</v>
      </c>
      <c r="F550" s="27"/>
      <c r="G550" s="27" t="s">
        <v>9236</v>
      </c>
      <c r="H550" s="27"/>
      <c r="I550" s="27" t="s">
        <v>53</v>
      </c>
      <c r="J550" s="27" t="s">
        <v>3441</v>
      </c>
      <c r="K550" s="27" t="s">
        <v>125</v>
      </c>
      <c r="L550" s="27" t="s">
        <v>2077</v>
      </c>
      <c r="M550" s="27" t="s">
        <v>61</v>
      </c>
      <c r="N550" s="27" t="s">
        <v>6305</v>
      </c>
      <c r="O550" s="27" t="s">
        <v>185</v>
      </c>
      <c r="P550" s="27" t="s">
        <v>6307</v>
      </c>
      <c r="Q550" s="27" t="s">
        <v>3441</v>
      </c>
      <c r="R550" s="27" t="s">
        <v>3441</v>
      </c>
      <c r="S550" s="27" t="s">
        <v>3443</v>
      </c>
      <c r="T550" s="27" t="s">
        <v>1928</v>
      </c>
      <c r="U550" s="30" t="s">
        <v>6309</v>
      </c>
      <c r="V550" s="25" t="s">
        <v>2639</v>
      </c>
      <c r="W550" s="15"/>
    </row>
    <row r="551">
      <c r="A551" s="15"/>
      <c r="B551" s="98" t="s">
        <v>9247</v>
      </c>
      <c r="C551" s="27" t="s">
        <v>198</v>
      </c>
      <c r="D551" s="27" t="s">
        <v>9249</v>
      </c>
      <c r="E551" s="27" t="s">
        <v>198</v>
      </c>
      <c r="F551" s="27"/>
      <c r="G551" s="27" t="s">
        <v>8244</v>
      </c>
      <c r="H551" s="27"/>
      <c r="I551" s="27" t="s">
        <v>113</v>
      </c>
      <c r="J551" s="27" t="s">
        <v>12144</v>
      </c>
      <c r="K551" s="27" t="s">
        <v>58</v>
      </c>
      <c r="L551" s="27" t="s">
        <v>9256</v>
      </c>
      <c r="M551" s="27" t="s">
        <v>61</v>
      </c>
      <c r="N551" s="27" t="s">
        <v>9257</v>
      </c>
      <c r="O551" s="27" t="s">
        <v>495</v>
      </c>
      <c r="P551" s="27" t="s">
        <v>9259</v>
      </c>
      <c r="Q551" s="27" t="s">
        <v>2582</v>
      </c>
      <c r="R551" s="27" t="s">
        <v>2583</v>
      </c>
      <c r="S551" s="27" t="s">
        <v>1927</v>
      </c>
      <c r="T551" s="27" t="s">
        <v>1928</v>
      </c>
      <c r="U551" s="30" t="s">
        <v>6317</v>
      </c>
      <c r="V551" s="25" t="s">
        <v>2596</v>
      </c>
      <c r="W551" s="15"/>
    </row>
    <row r="552">
      <c r="A552" s="15"/>
      <c r="B552" s="98" t="s">
        <v>9266</v>
      </c>
      <c r="C552" s="27" t="s">
        <v>198</v>
      </c>
      <c r="D552" s="27" t="s">
        <v>9268</v>
      </c>
      <c r="E552" s="27" t="s">
        <v>198</v>
      </c>
      <c r="F552" s="27"/>
      <c r="G552" s="27" t="s">
        <v>9273</v>
      </c>
      <c r="H552" s="27"/>
      <c r="I552" s="27" t="s">
        <v>53</v>
      </c>
      <c r="J552" s="27" t="s">
        <v>9276</v>
      </c>
      <c r="K552" s="27" t="s">
        <v>172</v>
      </c>
      <c r="L552" s="27" t="s">
        <v>9279</v>
      </c>
      <c r="M552" s="27" t="s">
        <v>1398</v>
      </c>
      <c r="N552" s="27" t="s">
        <v>9282</v>
      </c>
      <c r="O552" s="27" t="s">
        <v>495</v>
      </c>
      <c r="P552" s="27" t="s">
        <v>9284</v>
      </c>
      <c r="Q552" s="27" t="s">
        <v>4572</v>
      </c>
      <c r="R552" s="27" t="s">
        <v>2150</v>
      </c>
      <c r="S552" s="27" t="s">
        <v>1927</v>
      </c>
      <c r="T552" s="27" t="s">
        <v>1928</v>
      </c>
      <c r="U552" s="30" t="s">
        <v>6324</v>
      </c>
      <c r="V552" s="25" t="s">
        <v>2596</v>
      </c>
      <c r="W552" s="15"/>
    </row>
    <row r="553">
      <c r="A553" s="15"/>
      <c r="B553" s="98" t="s">
        <v>9288</v>
      </c>
      <c r="C553" s="27" t="s">
        <v>198</v>
      </c>
      <c r="D553" s="27" t="s">
        <v>9289</v>
      </c>
      <c r="E553" s="27" t="s">
        <v>198</v>
      </c>
      <c r="F553" s="27"/>
      <c r="G553" s="27" t="s">
        <v>6441</v>
      </c>
      <c r="H553" s="27"/>
      <c r="I553" s="27" t="s">
        <v>113</v>
      </c>
      <c r="J553" s="27" t="s">
        <v>9296</v>
      </c>
      <c r="K553" s="27" t="s">
        <v>58</v>
      </c>
      <c r="L553" s="27" t="s">
        <v>9299</v>
      </c>
      <c r="M553" s="27" t="s">
        <v>61</v>
      </c>
      <c r="N553" s="27" t="s">
        <v>9301</v>
      </c>
      <c r="O553" s="27" t="s">
        <v>894</v>
      </c>
      <c r="P553" s="27" t="s">
        <v>9303</v>
      </c>
      <c r="Q553" s="27" t="s">
        <v>2190</v>
      </c>
      <c r="R553" s="27" t="s">
        <v>2192</v>
      </c>
      <c r="S553" s="27" t="s">
        <v>1927</v>
      </c>
      <c r="T553" s="27" t="s">
        <v>1928</v>
      </c>
      <c r="U553" s="30" t="s">
        <v>6332</v>
      </c>
      <c r="V553" s="25" t="s">
        <v>2639</v>
      </c>
      <c r="W553" s="15"/>
    </row>
    <row r="554">
      <c r="A554" s="15"/>
      <c r="B554" s="98" t="s">
        <v>9304</v>
      </c>
      <c r="C554" s="27" t="s">
        <v>198</v>
      </c>
      <c r="D554" s="27" t="s">
        <v>6333</v>
      </c>
      <c r="E554" s="27" t="s">
        <v>198</v>
      </c>
      <c r="F554" s="27"/>
      <c r="G554" s="27" t="s">
        <v>9306</v>
      </c>
      <c r="H554" s="27"/>
      <c r="I554" s="27" t="s">
        <v>53</v>
      </c>
      <c r="J554" s="27" t="s">
        <v>9309</v>
      </c>
      <c r="K554" s="27" t="s">
        <v>103</v>
      </c>
      <c r="L554" s="27" t="s">
        <v>6336</v>
      </c>
      <c r="M554" s="27" t="s">
        <v>61</v>
      </c>
      <c r="N554" s="27" t="s">
        <v>6338</v>
      </c>
      <c r="O554" s="27" t="s">
        <v>185</v>
      </c>
      <c r="P554" s="27" t="s">
        <v>9314</v>
      </c>
      <c r="Q554" s="27" t="s">
        <v>2080</v>
      </c>
      <c r="R554" s="27" t="s">
        <v>2070</v>
      </c>
      <c r="S554" s="27" t="s">
        <v>1927</v>
      </c>
      <c r="T554" s="27" t="s">
        <v>1928</v>
      </c>
      <c r="U554" s="30" t="s">
        <v>6343</v>
      </c>
      <c r="V554" s="25" t="s">
        <v>2639</v>
      </c>
      <c r="W554" s="15"/>
    </row>
    <row r="555">
      <c r="A555" s="15"/>
      <c r="B555" s="98" t="s">
        <v>9320</v>
      </c>
      <c r="C555" s="27" t="s">
        <v>198</v>
      </c>
      <c r="D555" s="27" t="s">
        <v>9323</v>
      </c>
      <c r="E555" s="27" t="s">
        <v>198</v>
      </c>
      <c r="F555" s="27"/>
      <c r="G555" s="27" t="s">
        <v>7536</v>
      </c>
      <c r="H555" s="27"/>
      <c r="I555" s="27" t="s">
        <v>113</v>
      </c>
      <c r="J555" s="27" t="s">
        <v>12145</v>
      </c>
      <c r="K555" s="27" t="s">
        <v>58</v>
      </c>
      <c r="L555" s="27" t="s">
        <v>9329</v>
      </c>
      <c r="M555" s="27" t="s">
        <v>61</v>
      </c>
      <c r="N555" s="27" t="s">
        <v>9332</v>
      </c>
      <c r="O555" s="27" t="s">
        <v>185</v>
      </c>
      <c r="P555" s="27" t="s">
        <v>9334</v>
      </c>
      <c r="Q555" s="27" t="s">
        <v>12146</v>
      </c>
      <c r="R555" s="27" t="s">
        <v>1939</v>
      </c>
      <c r="S555" s="27" t="s">
        <v>1927</v>
      </c>
      <c r="T555" s="27" t="s">
        <v>1928</v>
      </c>
      <c r="U555" s="30" t="s">
        <v>6353</v>
      </c>
      <c r="V555" s="25" t="s">
        <v>2596</v>
      </c>
      <c r="W555" s="15"/>
    </row>
    <row r="556">
      <c r="A556" s="15"/>
      <c r="B556" s="98" t="s">
        <v>9340</v>
      </c>
      <c r="C556" s="27" t="s">
        <v>198</v>
      </c>
      <c r="D556" s="27" t="s">
        <v>12147</v>
      </c>
      <c r="E556" s="27" t="s">
        <v>198</v>
      </c>
      <c r="F556" s="27"/>
      <c r="G556" s="27" t="s">
        <v>9346</v>
      </c>
      <c r="H556" s="27"/>
      <c r="I556" s="27" t="s">
        <v>53</v>
      </c>
      <c r="J556" s="27" t="s">
        <v>1023</v>
      </c>
      <c r="K556" s="27" t="s">
        <v>58</v>
      </c>
      <c r="L556" s="27" t="s">
        <v>12148</v>
      </c>
      <c r="M556" s="27" t="s">
        <v>4576</v>
      </c>
      <c r="N556" s="27" t="s">
        <v>12149</v>
      </c>
      <c r="O556" s="27" t="s">
        <v>4576</v>
      </c>
      <c r="P556" s="27" t="s">
        <v>9353</v>
      </c>
      <c r="Q556" s="27" t="s">
        <v>12150</v>
      </c>
      <c r="R556" s="27" t="s">
        <v>11250</v>
      </c>
      <c r="S556" s="27" t="s">
        <v>1927</v>
      </c>
      <c r="T556" s="27" t="s">
        <v>1928</v>
      </c>
      <c r="U556" s="30" t="s">
        <v>6366</v>
      </c>
      <c r="V556" s="25" t="s">
        <v>2639</v>
      </c>
      <c r="W556" s="15"/>
    </row>
    <row r="557">
      <c r="A557" s="15"/>
      <c r="B557" s="98" t="s">
        <v>9360</v>
      </c>
      <c r="C557" s="27" t="s">
        <v>198</v>
      </c>
      <c r="D557" s="27" t="s">
        <v>12147</v>
      </c>
      <c r="E557" s="27" t="s">
        <v>198</v>
      </c>
      <c r="F557" s="27"/>
      <c r="G557" s="27" t="s">
        <v>9346</v>
      </c>
      <c r="H557" s="27"/>
      <c r="I557" s="27" t="s">
        <v>53</v>
      </c>
      <c r="J557" s="27" t="s">
        <v>1023</v>
      </c>
      <c r="K557" s="27" t="s">
        <v>58</v>
      </c>
      <c r="L557" s="27" t="s">
        <v>12148</v>
      </c>
      <c r="M557" s="27" t="s">
        <v>4576</v>
      </c>
      <c r="N557" s="27" t="s">
        <v>12149</v>
      </c>
      <c r="O557" s="27" t="s">
        <v>4576</v>
      </c>
      <c r="P557" s="27" t="s">
        <v>9353</v>
      </c>
      <c r="Q557" s="27" t="s">
        <v>12150</v>
      </c>
      <c r="R557" s="27" t="s">
        <v>11250</v>
      </c>
      <c r="S557" s="27" t="s">
        <v>1927</v>
      </c>
      <c r="T557" s="27" t="s">
        <v>1928</v>
      </c>
      <c r="U557" s="30" t="s">
        <v>6366</v>
      </c>
      <c r="V557" s="25" t="s">
        <v>2639</v>
      </c>
      <c r="W557" s="15"/>
    </row>
    <row r="558">
      <c r="A558" s="15"/>
      <c r="B558" s="98" t="s">
        <v>9372</v>
      </c>
      <c r="C558" s="27" t="s">
        <v>198</v>
      </c>
      <c r="D558" s="27" t="s">
        <v>9374</v>
      </c>
      <c r="E558" s="27" t="s">
        <v>198</v>
      </c>
      <c r="F558" s="27"/>
      <c r="G558" s="27" t="s">
        <v>9378</v>
      </c>
      <c r="H558" s="27"/>
      <c r="I558" s="27" t="s">
        <v>113</v>
      </c>
      <c r="J558" s="27" t="s">
        <v>9380</v>
      </c>
      <c r="K558" s="27" t="s">
        <v>58</v>
      </c>
      <c r="L558" s="27" t="s">
        <v>9381</v>
      </c>
      <c r="M558" s="27" t="s">
        <v>185</v>
      </c>
      <c r="N558" s="27" t="s">
        <v>9383</v>
      </c>
      <c r="O558" s="27" t="s">
        <v>185</v>
      </c>
      <c r="P558" s="27" t="s">
        <v>12151</v>
      </c>
      <c r="Q558" s="27" t="s">
        <v>4848</v>
      </c>
      <c r="R558" s="27" t="s">
        <v>2070</v>
      </c>
      <c r="S558" s="27" t="s">
        <v>1927</v>
      </c>
      <c r="T558" s="27" t="s">
        <v>1928</v>
      </c>
      <c r="U558" s="30" t="s">
        <v>6382</v>
      </c>
      <c r="V558" s="25" t="s">
        <v>9389</v>
      </c>
      <c r="W558" s="15"/>
    </row>
    <row r="559">
      <c r="A559" s="15"/>
      <c r="B559" s="98" t="s">
        <v>9391</v>
      </c>
      <c r="C559" s="27" t="s">
        <v>198</v>
      </c>
      <c r="D559" s="27" t="s">
        <v>9393</v>
      </c>
      <c r="E559" s="27" t="s">
        <v>198</v>
      </c>
      <c r="F559" s="27"/>
      <c r="G559" s="27" t="s">
        <v>9396</v>
      </c>
      <c r="H559" s="27"/>
      <c r="I559" s="27" t="s">
        <v>53</v>
      </c>
      <c r="J559" s="27" t="s">
        <v>12152</v>
      </c>
      <c r="K559" s="27" t="s">
        <v>903</v>
      </c>
      <c r="L559" s="27" t="s">
        <v>9401</v>
      </c>
      <c r="M559" s="27" t="s">
        <v>154</v>
      </c>
      <c r="N559" s="27" t="s">
        <v>9403</v>
      </c>
      <c r="O559" s="27" t="s">
        <v>185</v>
      </c>
      <c r="P559" s="27" t="s">
        <v>9405</v>
      </c>
      <c r="Q559" s="27" t="s">
        <v>922</v>
      </c>
      <c r="R559" s="27" t="s">
        <v>2150</v>
      </c>
      <c r="S559" s="27" t="s">
        <v>1927</v>
      </c>
      <c r="T559" s="27" t="s">
        <v>1928</v>
      </c>
      <c r="U559" s="30" t="s">
        <v>6396</v>
      </c>
      <c r="V559" s="25" t="s">
        <v>2639</v>
      </c>
      <c r="W559" s="15"/>
    </row>
    <row r="560">
      <c r="A560" s="15"/>
      <c r="B560" s="98" t="s">
        <v>9409</v>
      </c>
      <c r="C560" s="27" t="s">
        <v>198</v>
      </c>
      <c r="D560" s="27" t="s">
        <v>9411</v>
      </c>
      <c r="E560" s="27" t="s">
        <v>198</v>
      </c>
      <c r="F560" s="27"/>
      <c r="G560" s="27" t="s">
        <v>9415</v>
      </c>
      <c r="H560" s="27"/>
      <c r="I560" s="27" t="s">
        <v>113</v>
      </c>
      <c r="J560" s="27" t="s">
        <v>9417</v>
      </c>
      <c r="K560" s="27" t="s">
        <v>58</v>
      </c>
      <c r="L560" s="27" t="s">
        <v>9419</v>
      </c>
      <c r="M560" s="27" t="s">
        <v>61</v>
      </c>
      <c r="N560" s="27" t="s">
        <v>9421</v>
      </c>
      <c r="O560" s="27" t="s">
        <v>329</v>
      </c>
      <c r="P560" s="27" t="s">
        <v>9424</v>
      </c>
      <c r="Q560" s="27" t="s">
        <v>3291</v>
      </c>
      <c r="R560" s="27" t="s">
        <v>2681</v>
      </c>
      <c r="S560" s="27" t="s">
        <v>1927</v>
      </c>
      <c r="T560" s="27" t="s">
        <v>1928</v>
      </c>
      <c r="U560" s="30" t="s">
        <v>6405</v>
      </c>
      <c r="V560" s="25" t="s">
        <v>2639</v>
      </c>
      <c r="W560" s="15"/>
    </row>
    <row r="561">
      <c r="A561" s="15"/>
      <c r="B561" s="98" t="s">
        <v>9428</v>
      </c>
      <c r="C561" s="27" t="s">
        <v>198</v>
      </c>
      <c r="D561" s="27" t="s">
        <v>12153</v>
      </c>
      <c r="E561" s="27" t="s">
        <v>198</v>
      </c>
      <c r="F561" s="27"/>
      <c r="G561" s="27" t="s">
        <v>9435</v>
      </c>
      <c r="H561" s="27"/>
      <c r="I561" s="27" t="s">
        <v>53</v>
      </c>
      <c r="J561" s="27" t="s">
        <v>1142</v>
      </c>
      <c r="K561" s="27" t="s">
        <v>58</v>
      </c>
      <c r="L561" s="27" t="s">
        <v>12154</v>
      </c>
      <c r="M561" s="27" t="s">
        <v>61</v>
      </c>
      <c r="N561" s="27" t="s">
        <v>12155</v>
      </c>
      <c r="O561" s="27" t="s">
        <v>9442</v>
      </c>
      <c r="P561" s="27" t="s">
        <v>12156</v>
      </c>
      <c r="Q561" s="27" t="s">
        <v>3274</v>
      </c>
      <c r="R561" s="27" t="s">
        <v>2681</v>
      </c>
      <c r="S561" s="27" t="s">
        <v>1927</v>
      </c>
      <c r="T561" s="27" t="s">
        <v>1928</v>
      </c>
      <c r="U561" s="30" t="s">
        <v>6418</v>
      </c>
      <c r="V561" s="25" t="s">
        <v>2639</v>
      </c>
      <c r="W561" s="15"/>
    </row>
    <row r="562">
      <c r="A562" s="15"/>
      <c r="B562" s="98" t="s">
        <v>9449</v>
      </c>
      <c r="C562" s="27" t="s">
        <v>198</v>
      </c>
      <c r="D562" s="27" t="s">
        <v>12157</v>
      </c>
      <c r="E562" s="27" t="s">
        <v>198</v>
      </c>
      <c r="F562" s="27"/>
      <c r="G562" s="27" t="s">
        <v>9454</v>
      </c>
      <c r="H562" s="27"/>
      <c r="I562" s="27" t="s">
        <v>53</v>
      </c>
      <c r="J562" s="27" t="s">
        <v>12158</v>
      </c>
      <c r="K562" s="27" t="s">
        <v>125</v>
      </c>
      <c r="L562" s="27" t="s">
        <v>12159</v>
      </c>
      <c r="M562" s="27" t="s">
        <v>61</v>
      </c>
      <c r="N562" s="27" t="s">
        <v>12160</v>
      </c>
      <c r="O562" s="27" t="s">
        <v>9461</v>
      </c>
      <c r="P562" s="27" t="s">
        <v>9462</v>
      </c>
      <c r="Q562" s="27" t="s">
        <v>1940</v>
      </c>
      <c r="R562" s="27" t="s">
        <v>3902</v>
      </c>
      <c r="S562" s="27" t="s">
        <v>1927</v>
      </c>
      <c r="T562" s="27" t="s">
        <v>1928</v>
      </c>
      <c r="U562" s="30" t="s">
        <v>9464</v>
      </c>
      <c r="V562" s="25" t="s">
        <v>2639</v>
      </c>
      <c r="W562" s="15"/>
    </row>
    <row r="563">
      <c r="A563" s="15"/>
      <c r="B563" s="98" t="s">
        <v>9467</v>
      </c>
      <c r="C563" s="27" t="s">
        <v>198</v>
      </c>
      <c r="D563" s="27" t="s">
        <v>9469</v>
      </c>
      <c r="E563" s="27" t="s">
        <v>198</v>
      </c>
      <c r="F563" s="27"/>
      <c r="G563" s="27" t="s">
        <v>9473</v>
      </c>
      <c r="H563" s="27"/>
      <c r="I563" s="27" t="s">
        <v>53</v>
      </c>
      <c r="J563" s="27" t="s">
        <v>2838</v>
      </c>
      <c r="K563" s="27" t="s">
        <v>58</v>
      </c>
      <c r="L563" s="27" t="s">
        <v>9479</v>
      </c>
      <c r="M563" s="27" t="s">
        <v>61</v>
      </c>
      <c r="N563" s="27" t="s">
        <v>9481</v>
      </c>
      <c r="O563" s="27" t="s">
        <v>2609</v>
      </c>
      <c r="P563" s="27" t="s">
        <v>9483</v>
      </c>
      <c r="Q563" s="27" t="s">
        <v>9485</v>
      </c>
      <c r="R563" s="27" t="s">
        <v>5586</v>
      </c>
      <c r="S563" s="27" t="s">
        <v>1940</v>
      </c>
      <c r="T563" s="27" t="s">
        <v>1928</v>
      </c>
      <c r="U563" s="30" t="s">
        <v>6439</v>
      </c>
      <c r="V563" s="25" t="s">
        <v>2596</v>
      </c>
      <c r="W563" s="15"/>
    </row>
    <row r="564">
      <c r="A564" s="15"/>
      <c r="B564" s="98" t="s">
        <v>9488</v>
      </c>
      <c r="C564" s="27" t="s">
        <v>198</v>
      </c>
      <c r="D564" s="27" t="s">
        <v>9490</v>
      </c>
      <c r="E564" s="27" t="s">
        <v>198</v>
      </c>
      <c r="F564" s="27"/>
      <c r="G564" s="27" t="s">
        <v>9493</v>
      </c>
      <c r="H564" s="27"/>
      <c r="I564" s="27" t="s">
        <v>53</v>
      </c>
      <c r="J564" s="27" t="s">
        <v>9495</v>
      </c>
      <c r="K564" s="27" t="s">
        <v>172</v>
      </c>
      <c r="L564" s="27" t="s">
        <v>9498</v>
      </c>
      <c r="M564" s="27" t="s">
        <v>2609</v>
      </c>
      <c r="N564" s="27" t="s">
        <v>9500</v>
      </c>
      <c r="O564" s="27" t="s">
        <v>185</v>
      </c>
      <c r="P564" s="27" t="s">
        <v>9502</v>
      </c>
      <c r="Q564" s="27" t="s">
        <v>2080</v>
      </c>
      <c r="R564" s="27" t="s">
        <v>2070</v>
      </c>
      <c r="S564" s="27" t="s">
        <v>1927</v>
      </c>
      <c r="T564" s="27" t="s">
        <v>1928</v>
      </c>
      <c r="U564" s="30" t="s">
        <v>6448</v>
      </c>
      <c r="V564" s="25" t="s">
        <v>9506</v>
      </c>
      <c r="W564" s="15"/>
    </row>
    <row r="565">
      <c r="A565" s="15"/>
      <c r="B565" s="98" t="s">
        <v>9507</v>
      </c>
      <c r="C565" s="27" t="s">
        <v>198</v>
      </c>
      <c r="D565" s="27" t="s">
        <v>6450</v>
      </c>
      <c r="E565" s="27" t="s">
        <v>198</v>
      </c>
      <c r="F565" s="27"/>
      <c r="G565" s="27" t="s">
        <v>9513</v>
      </c>
      <c r="H565" s="27"/>
      <c r="I565" s="27" t="s">
        <v>113</v>
      </c>
      <c r="J565" s="27" t="s">
        <v>6452</v>
      </c>
      <c r="K565" s="27" t="s">
        <v>58</v>
      </c>
      <c r="L565" s="27" t="s">
        <v>6454</v>
      </c>
      <c r="M565" s="27" t="s">
        <v>61</v>
      </c>
      <c r="N565" s="27" t="s">
        <v>6456</v>
      </c>
      <c r="O565" s="27" t="s">
        <v>6248</v>
      </c>
      <c r="P565" s="27" t="s">
        <v>6458</v>
      </c>
      <c r="Q565" s="27" t="s">
        <v>2582</v>
      </c>
      <c r="R565" s="27" t="s">
        <v>2583</v>
      </c>
      <c r="S565" s="27" t="s">
        <v>1927</v>
      </c>
      <c r="T565" s="27" t="s">
        <v>1928</v>
      </c>
      <c r="U565" s="30" t="s">
        <v>6460</v>
      </c>
      <c r="V565" s="25" t="s">
        <v>2596</v>
      </c>
      <c r="W565" s="15"/>
    </row>
    <row r="566">
      <c r="A566" s="15"/>
      <c r="B566" s="98" t="s">
        <v>9524</v>
      </c>
      <c r="C566" s="27" t="s">
        <v>198</v>
      </c>
      <c r="D566" s="27" t="s">
        <v>9526</v>
      </c>
      <c r="E566" s="27" t="s">
        <v>198</v>
      </c>
      <c r="F566" s="27"/>
      <c r="G566" s="27" t="s">
        <v>9530</v>
      </c>
      <c r="H566" s="27"/>
      <c r="I566" s="27" t="s">
        <v>53</v>
      </c>
      <c r="J566" s="27" t="s">
        <v>9534</v>
      </c>
      <c r="K566" s="27" t="s">
        <v>58</v>
      </c>
      <c r="L566" s="27" t="s">
        <v>9536</v>
      </c>
      <c r="M566" s="27" t="s">
        <v>185</v>
      </c>
      <c r="N566" s="27" t="s">
        <v>9537</v>
      </c>
      <c r="O566" s="27" t="s">
        <v>1797</v>
      </c>
      <c r="P566" s="27" t="s">
        <v>9538</v>
      </c>
      <c r="Q566" s="27" t="s">
        <v>9540</v>
      </c>
      <c r="R566" s="27" t="s">
        <v>9541</v>
      </c>
      <c r="S566" s="27" t="s">
        <v>3562</v>
      </c>
      <c r="T566" s="27" t="s">
        <v>1928</v>
      </c>
      <c r="U566" s="30" t="s">
        <v>6473</v>
      </c>
      <c r="V566" s="25" t="s">
        <v>9544</v>
      </c>
      <c r="W566" s="15"/>
    </row>
    <row r="567">
      <c r="A567" s="15"/>
      <c r="B567" s="98" t="s">
        <v>9546</v>
      </c>
      <c r="C567" s="27" t="s">
        <v>198</v>
      </c>
      <c r="D567" s="27" t="s">
        <v>9549</v>
      </c>
      <c r="E567" s="27" t="s">
        <v>198</v>
      </c>
      <c r="F567" s="27"/>
      <c r="G567" s="27" t="s">
        <v>9552</v>
      </c>
      <c r="H567" s="27"/>
      <c r="I567" s="27" t="s">
        <v>113</v>
      </c>
      <c r="J567" s="27" t="s">
        <v>9555</v>
      </c>
      <c r="K567" s="27" t="s">
        <v>58</v>
      </c>
      <c r="L567" s="27" t="s">
        <v>12162</v>
      </c>
      <c r="M567" s="27" t="s">
        <v>61</v>
      </c>
      <c r="N567" s="27" t="s">
        <v>12163</v>
      </c>
      <c r="O567" s="27" t="s">
        <v>185</v>
      </c>
      <c r="P567" s="27" t="s">
        <v>9562</v>
      </c>
      <c r="Q567" s="27" t="s">
        <v>5915</v>
      </c>
      <c r="R567" s="27" t="s">
        <v>8315</v>
      </c>
      <c r="S567" s="27" t="s">
        <v>1927</v>
      </c>
      <c r="T567" s="27" t="s">
        <v>1928</v>
      </c>
      <c r="U567" s="30" t="s">
        <v>6488</v>
      </c>
      <c r="V567" s="25" t="s">
        <v>2585</v>
      </c>
      <c r="W567" s="15"/>
    </row>
    <row r="568">
      <c r="A568" s="15"/>
      <c r="B568" s="98" t="s">
        <v>9568</v>
      </c>
      <c r="C568" s="27" t="s">
        <v>198</v>
      </c>
      <c r="D568" s="27" t="s">
        <v>9571</v>
      </c>
      <c r="E568" s="27" t="s">
        <v>198</v>
      </c>
      <c r="F568" s="27"/>
      <c r="G568" s="27" t="s">
        <v>9574</v>
      </c>
      <c r="H568" s="27"/>
      <c r="I568" s="27" t="s">
        <v>113</v>
      </c>
      <c r="J568" s="27" t="s">
        <v>9578</v>
      </c>
      <c r="K568" s="27" t="s">
        <v>125</v>
      </c>
      <c r="L568" s="27" t="s">
        <v>9579</v>
      </c>
      <c r="M568" s="27" t="s">
        <v>61</v>
      </c>
      <c r="N568" s="27" t="s">
        <v>9581</v>
      </c>
      <c r="O568" s="27" t="s">
        <v>185</v>
      </c>
      <c r="P568" s="27" t="s">
        <v>9582</v>
      </c>
      <c r="Q568" s="27" t="s">
        <v>922</v>
      </c>
      <c r="R568" s="27" t="s">
        <v>2150</v>
      </c>
      <c r="S568" s="27" t="s">
        <v>1927</v>
      </c>
      <c r="T568" s="27" t="s">
        <v>1928</v>
      </c>
      <c r="U568" s="30" t="s">
        <v>6499</v>
      </c>
      <c r="V568" s="25" t="s">
        <v>2639</v>
      </c>
      <c r="W568" s="15"/>
    </row>
    <row r="569">
      <c r="A569" s="15"/>
      <c r="B569" s="98" t="s">
        <v>9585</v>
      </c>
      <c r="C569" s="27" t="s">
        <v>198</v>
      </c>
      <c r="D569" s="27" t="s">
        <v>6500</v>
      </c>
      <c r="E569" s="27" t="s">
        <v>198</v>
      </c>
      <c r="F569" s="27"/>
      <c r="G569" s="27" t="s">
        <v>9590</v>
      </c>
      <c r="H569" s="27"/>
      <c r="I569" s="27" t="s">
        <v>53</v>
      </c>
      <c r="J569" s="27" t="s">
        <v>12164</v>
      </c>
      <c r="K569" s="27" t="s">
        <v>58</v>
      </c>
      <c r="L569" s="27" t="s">
        <v>6504</v>
      </c>
      <c r="M569" s="27" t="s">
        <v>61</v>
      </c>
      <c r="N569" s="27" t="s">
        <v>9596</v>
      </c>
      <c r="O569" s="27" t="s">
        <v>185</v>
      </c>
      <c r="P569" s="27" t="s">
        <v>2985</v>
      </c>
      <c r="Q569" s="27" t="s">
        <v>2985</v>
      </c>
      <c r="R569" s="27" t="s">
        <v>2985</v>
      </c>
      <c r="S569" s="27" t="s">
        <v>1940</v>
      </c>
      <c r="T569" s="27" t="s">
        <v>1928</v>
      </c>
      <c r="U569" s="30" t="s">
        <v>6509</v>
      </c>
      <c r="V569" s="25" t="s">
        <v>2596</v>
      </c>
      <c r="W569" s="15"/>
    </row>
    <row r="570">
      <c r="A570" s="15"/>
      <c r="B570" s="98" t="s">
        <v>9602</v>
      </c>
      <c r="C570" s="27" t="s">
        <v>198</v>
      </c>
      <c r="D570" s="27" t="s">
        <v>6511</v>
      </c>
      <c r="E570" s="27" t="s">
        <v>198</v>
      </c>
      <c r="F570" s="27"/>
      <c r="G570" s="27" t="s">
        <v>3471</v>
      </c>
      <c r="H570" s="27"/>
      <c r="I570" s="27" t="s">
        <v>113</v>
      </c>
      <c r="J570" s="27" t="s">
        <v>2390</v>
      </c>
      <c r="K570" s="27" t="s">
        <v>103</v>
      </c>
      <c r="L570" s="27" t="s">
        <v>6514</v>
      </c>
      <c r="M570" s="27" t="s">
        <v>2609</v>
      </c>
      <c r="N570" s="27" t="s">
        <v>2813</v>
      </c>
      <c r="O570" s="27" t="s">
        <v>185</v>
      </c>
      <c r="P570" s="27" t="s">
        <v>6517</v>
      </c>
      <c r="Q570" s="27" t="s">
        <v>9612</v>
      </c>
      <c r="R570" s="27" t="s">
        <v>9614</v>
      </c>
      <c r="S570" s="27" t="s">
        <v>1022</v>
      </c>
      <c r="T570" s="27" t="s">
        <v>1928</v>
      </c>
      <c r="U570" s="30" t="s">
        <v>6522</v>
      </c>
      <c r="V570" s="25" t="s">
        <v>2639</v>
      </c>
      <c r="W570" s="15"/>
    </row>
    <row r="571">
      <c r="A571" s="15"/>
      <c r="B571" s="98" t="s">
        <v>9618</v>
      </c>
      <c r="C571" s="27" t="s">
        <v>198</v>
      </c>
      <c r="D571" s="27" t="s">
        <v>9621</v>
      </c>
      <c r="E571" s="27" t="s">
        <v>198</v>
      </c>
      <c r="F571" s="27"/>
      <c r="G571" s="27" t="s">
        <v>9625</v>
      </c>
      <c r="H571" s="27"/>
      <c r="I571" s="27" t="s">
        <v>53</v>
      </c>
      <c r="J571" s="27" t="s">
        <v>9627</v>
      </c>
      <c r="K571" s="27" t="s">
        <v>58</v>
      </c>
      <c r="L571" s="27" t="s">
        <v>9630</v>
      </c>
      <c r="M571" s="27" t="s">
        <v>61</v>
      </c>
      <c r="N571" s="27" t="s">
        <v>9632</v>
      </c>
      <c r="O571" s="27" t="s">
        <v>1935</v>
      </c>
      <c r="P571" s="27" t="s">
        <v>12165</v>
      </c>
      <c r="Q571" s="27" t="s">
        <v>2279</v>
      </c>
      <c r="R571" s="27" t="s">
        <v>3809</v>
      </c>
      <c r="S571" s="27" t="s">
        <v>1940</v>
      </c>
      <c r="T571" s="27" t="s">
        <v>1928</v>
      </c>
      <c r="U571" s="30" t="s">
        <v>6530</v>
      </c>
      <c r="V571" s="25" t="s">
        <v>2596</v>
      </c>
      <c r="W571" s="15"/>
    </row>
    <row r="572">
      <c r="A572" s="15"/>
      <c r="B572" s="98" t="s">
        <v>9640</v>
      </c>
      <c r="C572" s="27" t="s">
        <v>198</v>
      </c>
      <c r="D572" s="27" t="s">
        <v>9643</v>
      </c>
      <c r="E572" s="27" t="s">
        <v>198</v>
      </c>
      <c r="F572" s="27"/>
      <c r="G572" s="27" t="s">
        <v>9646</v>
      </c>
      <c r="H572" s="27"/>
      <c r="I572" s="27" t="s">
        <v>53</v>
      </c>
      <c r="J572" s="27" t="s">
        <v>9651</v>
      </c>
      <c r="K572" s="27" t="s">
        <v>58</v>
      </c>
      <c r="L572" s="27" t="s">
        <v>9652</v>
      </c>
      <c r="M572" s="27" t="s">
        <v>61</v>
      </c>
      <c r="N572" s="27" t="s">
        <v>9654</v>
      </c>
      <c r="O572" s="27" t="s">
        <v>185</v>
      </c>
      <c r="P572" s="27" t="s">
        <v>9657</v>
      </c>
      <c r="Q572" s="27" t="s">
        <v>2848</v>
      </c>
      <c r="R572" s="27" t="s">
        <v>5499</v>
      </c>
      <c r="S572" s="27" t="s">
        <v>1940</v>
      </c>
      <c r="T572" s="27" t="s">
        <v>1928</v>
      </c>
      <c r="U572" s="30" t="s">
        <v>6540</v>
      </c>
      <c r="V572" s="25" t="s">
        <v>2596</v>
      </c>
      <c r="W572" s="15"/>
    </row>
    <row r="573">
      <c r="A573" s="15"/>
      <c r="B573" s="98" t="s">
        <v>9666</v>
      </c>
      <c r="C573" s="27" t="s">
        <v>198</v>
      </c>
      <c r="D573" s="27" t="s">
        <v>6542</v>
      </c>
      <c r="E573" s="27" t="s">
        <v>198</v>
      </c>
      <c r="F573" s="27"/>
      <c r="G573" s="27" t="s">
        <v>9673</v>
      </c>
      <c r="H573" s="27"/>
      <c r="I573" s="27" t="s">
        <v>113</v>
      </c>
      <c r="J573" s="27" t="s">
        <v>6543</v>
      </c>
      <c r="K573" s="27" t="s">
        <v>58</v>
      </c>
      <c r="L573" s="27" t="s">
        <v>6545</v>
      </c>
      <c r="M573" s="27" t="s">
        <v>61</v>
      </c>
      <c r="N573" s="27" t="s">
        <v>6547</v>
      </c>
      <c r="O573" s="27" t="s">
        <v>185</v>
      </c>
      <c r="P573" s="27" t="s">
        <v>6549</v>
      </c>
      <c r="Q573" s="27" t="s">
        <v>6551</v>
      </c>
      <c r="R573" s="27" t="s">
        <v>6552</v>
      </c>
      <c r="S573" s="27" t="s">
        <v>3787</v>
      </c>
      <c r="T573" s="27" t="s">
        <v>1928</v>
      </c>
      <c r="U573" s="30" t="s">
        <v>6553</v>
      </c>
      <c r="V573" s="25" t="s">
        <v>2585</v>
      </c>
      <c r="W573" s="15"/>
    </row>
    <row r="574">
      <c r="A574" s="15"/>
      <c r="B574" s="98" t="s">
        <v>9687</v>
      </c>
      <c r="C574" s="27" t="s">
        <v>198</v>
      </c>
      <c r="D574" s="27" t="s">
        <v>9691</v>
      </c>
      <c r="E574" s="27" t="s">
        <v>198</v>
      </c>
      <c r="F574" s="27"/>
      <c r="G574" s="27" t="s">
        <v>9695</v>
      </c>
      <c r="H574" s="27"/>
      <c r="I574" s="27" t="s">
        <v>53</v>
      </c>
      <c r="J574" s="27" t="s">
        <v>9698</v>
      </c>
      <c r="K574" s="27" t="s">
        <v>172</v>
      </c>
      <c r="L574" s="27" t="s">
        <v>9699</v>
      </c>
      <c r="M574" s="27" t="s">
        <v>61</v>
      </c>
      <c r="N574" s="27" t="s">
        <v>9701</v>
      </c>
      <c r="O574" s="27" t="s">
        <v>185</v>
      </c>
      <c r="P574" s="27" t="s">
        <v>9703</v>
      </c>
      <c r="Q574" s="27" t="s">
        <v>2045</v>
      </c>
      <c r="R574" s="27" t="s">
        <v>2150</v>
      </c>
      <c r="S574" s="27" t="s">
        <v>1927</v>
      </c>
      <c r="T574" s="27" t="s">
        <v>1928</v>
      </c>
      <c r="U574" s="30" t="s">
        <v>6566</v>
      </c>
      <c r="V574" s="25" t="s">
        <v>2596</v>
      </c>
      <c r="W574" s="15"/>
    </row>
    <row r="575">
      <c r="A575" s="15"/>
      <c r="B575" s="98" t="s">
        <v>9709</v>
      </c>
      <c r="C575" s="27" t="s">
        <v>198</v>
      </c>
      <c r="D575" s="27" t="s">
        <v>9711</v>
      </c>
      <c r="E575" s="27" t="s">
        <v>198</v>
      </c>
      <c r="F575" s="27"/>
      <c r="G575" s="27" t="s">
        <v>8227</v>
      </c>
      <c r="H575" s="27"/>
      <c r="I575" s="27" t="s">
        <v>53</v>
      </c>
      <c r="J575" s="27" t="s">
        <v>9716</v>
      </c>
      <c r="K575" s="27" t="s">
        <v>58</v>
      </c>
      <c r="L575" s="27" t="s">
        <v>9719</v>
      </c>
      <c r="M575" s="27" t="s">
        <v>61</v>
      </c>
      <c r="N575" s="27" t="s">
        <v>9722</v>
      </c>
      <c r="O575" s="27" t="s">
        <v>185</v>
      </c>
      <c r="P575" s="27" t="s">
        <v>9725</v>
      </c>
      <c r="Q575" s="27" t="s">
        <v>2070</v>
      </c>
      <c r="R575" s="27" t="s">
        <v>2583</v>
      </c>
      <c r="S575" s="27" t="s">
        <v>1927</v>
      </c>
      <c r="T575" s="27" t="s">
        <v>1928</v>
      </c>
      <c r="U575" s="30" t="s">
        <v>6575</v>
      </c>
      <c r="V575" s="25" t="s">
        <v>2596</v>
      </c>
      <c r="W575" s="15"/>
    </row>
    <row r="576">
      <c r="A576" s="15"/>
      <c r="B576" s="98" t="s">
        <v>9733</v>
      </c>
      <c r="C576" s="27" t="s">
        <v>198</v>
      </c>
      <c r="D576" s="27" t="s">
        <v>9734</v>
      </c>
      <c r="E576" s="27" t="s">
        <v>198</v>
      </c>
      <c r="F576" s="27"/>
      <c r="G576" s="27" t="s">
        <v>9738</v>
      </c>
      <c r="H576" s="27"/>
      <c r="I576" s="27" t="s">
        <v>53</v>
      </c>
      <c r="J576" s="27" t="s">
        <v>9742</v>
      </c>
      <c r="K576" s="27" t="s">
        <v>58</v>
      </c>
      <c r="L576" s="27" t="s">
        <v>9745</v>
      </c>
      <c r="M576" s="27" t="s">
        <v>61</v>
      </c>
      <c r="N576" s="27" t="s">
        <v>9746</v>
      </c>
      <c r="O576" s="27" t="s">
        <v>185</v>
      </c>
      <c r="P576" s="27" t="s">
        <v>9748</v>
      </c>
      <c r="Q576" s="27" t="s">
        <v>2582</v>
      </c>
      <c r="R576" s="27" t="s">
        <v>2583</v>
      </c>
      <c r="S576" s="27" t="s">
        <v>1927</v>
      </c>
      <c r="T576" s="27" t="s">
        <v>1928</v>
      </c>
      <c r="U576" s="30" t="s">
        <v>6588</v>
      </c>
      <c r="V576" s="25" t="s">
        <v>2596</v>
      </c>
      <c r="W576" s="15"/>
    </row>
    <row r="577">
      <c r="A577" s="15"/>
      <c r="B577" s="98" t="s">
        <v>9754</v>
      </c>
      <c r="C577" s="27" t="s">
        <v>198</v>
      </c>
      <c r="D577" s="27" t="s">
        <v>9756</v>
      </c>
      <c r="E577" s="27" t="s">
        <v>198</v>
      </c>
      <c r="F577" s="27"/>
      <c r="G577" s="27" t="s">
        <v>1720</v>
      </c>
      <c r="H577" s="27"/>
      <c r="I577" s="27" t="s">
        <v>113</v>
      </c>
      <c r="J577" s="27" t="s">
        <v>9761</v>
      </c>
      <c r="K577" s="27" t="s">
        <v>58</v>
      </c>
      <c r="L577" s="27" t="s">
        <v>4891</v>
      </c>
      <c r="M577" s="27" t="s">
        <v>61</v>
      </c>
      <c r="N577" s="27" t="s">
        <v>4893</v>
      </c>
      <c r="O577" s="27" t="s">
        <v>185</v>
      </c>
      <c r="P577" s="27" t="s">
        <v>9767</v>
      </c>
      <c r="Q577" s="27" t="s">
        <v>2069</v>
      </c>
      <c r="R577" s="27" t="s">
        <v>2069</v>
      </c>
      <c r="S577" s="27" t="s">
        <v>1927</v>
      </c>
      <c r="T577" s="27" t="s">
        <v>1928</v>
      </c>
      <c r="U577" s="30" t="s">
        <v>3557</v>
      </c>
      <c r="V577" s="25" t="s">
        <v>2596</v>
      </c>
      <c r="W577" s="15"/>
    </row>
    <row r="578">
      <c r="A578" s="15"/>
      <c r="B578" s="98" t="s">
        <v>9772</v>
      </c>
      <c r="C578" s="27" t="s">
        <v>198</v>
      </c>
      <c r="D578" s="27" t="s">
        <v>8084</v>
      </c>
      <c r="E578" s="27" t="s">
        <v>198</v>
      </c>
      <c r="F578" s="27"/>
      <c r="G578" s="27" t="s">
        <v>9777</v>
      </c>
      <c r="H578" s="27"/>
      <c r="I578" s="27" t="s">
        <v>53</v>
      </c>
      <c r="J578" s="27" t="s">
        <v>532</v>
      </c>
      <c r="K578" s="27" t="s">
        <v>58</v>
      </c>
      <c r="L578" s="27" t="s">
        <v>8087</v>
      </c>
      <c r="M578" s="27" t="s">
        <v>61</v>
      </c>
      <c r="N578" s="27" t="s">
        <v>8088</v>
      </c>
      <c r="O578" s="27" t="s">
        <v>185</v>
      </c>
      <c r="P578" s="27" t="s">
        <v>9782</v>
      </c>
      <c r="Q578" s="27" t="s">
        <v>4719</v>
      </c>
      <c r="R578" s="27" t="s">
        <v>2629</v>
      </c>
      <c r="S578" s="27" t="s">
        <v>1940</v>
      </c>
      <c r="T578" s="27" t="s">
        <v>1928</v>
      </c>
      <c r="U578" s="30" t="s">
        <v>6603</v>
      </c>
      <c r="V578" s="25" t="s">
        <v>2596</v>
      </c>
      <c r="W578" s="15"/>
    </row>
    <row r="579">
      <c r="A579" s="15"/>
      <c r="B579" s="98" t="s">
        <v>9787</v>
      </c>
      <c r="C579" s="27" t="s">
        <v>198</v>
      </c>
      <c r="D579" s="27" t="s">
        <v>6604</v>
      </c>
      <c r="E579" s="27" t="s">
        <v>198</v>
      </c>
      <c r="F579" s="27"/>
      <c r="G579" s="27" t="s">
        <v>3041</v>
      </c>
      <c r="H579" s="27"/>
      <c r="I579" s="27" t="s">
        <v>53</v>
      </c>
      <c r="J579" s="27" t="s">
        <v>12166</v>
      </c>
      <c r="K579" s="27" t="s">
        <v>58</v>
      </c>
      <c r="L579" s="27" t="s">
        <v>6607</v>
      </c>
      <c r="M579" s="27" t="s">
        <v>61</v>
      </c>
      <c r="N579" s="27" t="s">
        <v>6609</v>
      </c>
      <c r="O579" s="27" t="s">
        <v>6610</v>
      </c>
      <c r="P579" s="27" t="s">
        <v>6611</v>
      </c>
      <c r="Q579" s="27" t="s">
        <v>3274</v>
      </c>
      <c r="R579" s="27" t="s">
        <v>2681</v>
      </c>
      <c r="S579" s="27" t="s">
        <v>1927</v>
      </c>
      <c r="T579" s="27" t="s">
        <v>1928</v>
      </c>
      <c r="U579" s="30" t="s">
        <v>6612</v>
      </c>
      <c r="V579" s="25" t="s">
        <v>2596</v>
      </c>
      <c r="W579" s="15"/>
    </row>
    <row r="580">
      <c r="A580" s="15"/>
      <c r="B580" s="98" t="s">
        <v>9805</v>
      </c>
      <c r="C580" s="27" t="s">
        <v>198</v>
      </c>
      <c r="D580" s="27" t="s">
        <v>9809</v>
      </c>
      <c r="E580" s="27" t="s">
        <v>198</v>
      </c>
      <c r="F580" s="27"/>
      <c r="G580" s="27" t="s">
        <v>8520</v>
      </c>
      <c r="H580" s="27"/>
      <c r="I580" s="27" t="s">
        <v>53</v>
      </c>
      <c r="J580" s="27" t="s">
        <v>108</v>
      </c>
      <c r="K580" s="27" t="s">
        <v>103</v>
      </c>
      <c r="L580" s="27" t="s">
        <v>9815</v>
      </c>
      <c r="M580" s="27" t="s">
        <v>61</v>
      </c>
      <c r="N580" s="27" t="s">
        <v>12167</v>
      </c>
      <c r="O580" s="27" t="s">
        <v>14</v>
      </c>
      <c r="P580" s="27" t="s">
        <v>9820</v>
      </c>
      <c r="Q580" s="27" t="s">
        <v>922</v>
      </c>
      <c r="R580" s="27" t="s">
        <v>2150</v>
      </c>
      <c r="S580" s="27" t="s">
        <v>1927</v>
      </c>
      <c r="T580" s="27" t="s">
        <v>1928</v>
      </c>
      <c r="U580" s="30" t="s">
        <v>6626</v>
      </c>
      <c r="V580" s="25" t="s">
        <v>2596</v>
      </c>
      <c r="W580" s="15"/>
    </row>
    <row r="581">
      <c r="A581" s="15"/>
      <c r="B581" s="98" t="s">
        <v>9826</v>
      </c>
      <c r="C581" s="27" t="s">
        <v>198</v>
      </c>
      <c r="D581" s="27" t="s">
        <v>6640</v>
      </c>
      <c r="E581" s="27" t="s">
        <v>198</v>
      </c>
      <c r="F581" s="27"/>
      <c r="G581" s="27" t="s">
        <v>9831</v>
      </c>
      <c r="H581" s="27"/>
      <c r="I581" s="27" t="s">
        <v>53</v>
      </c>
      <c r="J581" s="27" t="s">
        <v>9835</v>
      </c>
      <c r="K581" s="27" t="s">
        <v>103</v>
      </c>
      <c r="L581" s="27" t="s">
        <v>12168</v>
      </c>
      <c r="M581" s="27" t="s">
        <v>2609</v>
      </c>
      <c r="N581" s="27" t="s">
        <v>9841</v>
      </c>
      <c r="O581" s="27" t="s">
        <v>2469</v>
      </c>
      <c r="P581" s="27" t="s">
        <v>12169</v>
      </c>
      <c r="Q581" s="27" t="s">
        <v>2627</v>
      </c>
      <c r="R581" s="27" t="s">
        <v>1939</v>
      </c>
      <c r="S581" s="27" t="s">
        <v>1940</v>
      </c>
      <c r="T581" s="27" t="s">
        <v>1928</v>
      </c>
      <c r="U581" s="30" t="s">
        <v>6637</v>
      </c>
      <c r="V581" s="25" t="s">
        <v>1021</v>
      </c>
      <c r="W581" s="15"/>
    </row>
    <row r="582">
      <c r="A582" s="15"/>
      <c r="B582" s="98" t="s">
        <v>9849</v>
      </c>
      <c r="C582" s="27" t="s">
        <v>198</v>
      </c>
      <c r="D582" s="27" t="s">
        <v>6640</v>
      </c>
      <c r="E582" s="27" t="s">
        <v>198</v>
      </c>
      <c r="F582" s="27"/>
      <c r="G582" s="27" t="s">
        <v>9831</v>
      </c>
      <c r="H582" s="27"/>
      <c r="I582" s="27" t="s">
        <v>53</v>
      </c>
      <c r="J582" s="27" t="s">
        <v>9855</v>
      </c>
      <c r="K582" s="27" t="s">
        <v>103</v>
      </c>
      <c r="L582" s="27" t="s">
        <v>12168</v>
      </c>
      <c r="M582" s="27" t="s">
        <v>2609</v>
      </c>
      <c r="N582" s="27" t="s">
        <v>9841</v>
      </c>
      <c r="O582" s="27" t="s">
        <v>2469</v>
      </c>
      <c r="P582" s="27" t="s">
        <v>9860</v>
      </c>
      <c r="Q582" s="27" t="s">
        <v>2627</v>
      </c>
      <c r="R582" s="27" t="s">
        <v>1939</v>
      </c>
      <c r="S582" s="27" t="s">
        <v>1940</v>
      </c>
      <c r="T582" s="27" t="s">
        <v>1928</v>
      </c>
      <c r="U582" s="30" t="s">
        <v>6637</v>
      </c>
      <c r="V582" s="25" t="s">
        <v>2596</v>
      </c>
      <c r="W582" s="15"/>
    </row>
    <row r="583">
      <c r="A583" s="15"/>
      <c r="B583" s="98" t="s">
        <v>9864</v>
      </c>
      <c r="C583" s="27" t="s">
        <v>198</v>
      </c>
      <c r="D583" s="27" t="s">
        <v>9867</v>
      </c>
      <c r="E583" s="27" t="s">
        <v>198</v>
      </c>
      <c r="F583" s="27"/>
      <c r="G583" s="27" t="s">
        <v>9872</v>
      </c>
      <c r="H583" s="27"/>
      <c r="I583" s="27" t="s">
        <v>53</v>
      </c>
      <c r="J583" s="27" t="s">
        <v>532</v>
      </c>
      <c r="K583" s="27" t="s">
        <v>903</v>
      </c>
      <c r="L583" s="27" t="s">
        <v>9874</v>
      </c>
      <c r="M583" s="27" t="s">
        <v>61</v>
      </c>
      <c r="N583" s="27" t="s">
        <v>2078</v>
      </c>
      <c r="O583" s="27" t="s">
        <v>185</v>
      </c>
      <c r="P583" s="27" t="s">
        <v>9877</v>
      </c>
      <c r="Q583" s="27" t="s">
        <v>3441</v>
      </c>
      <c r="R583" s="27" t="s">
        <v>3441</v>
      </c>
      <c r="S583" s="27" t="s">
        <v>3443</v>
      </c>
      <c r="T583" s="27" t="s">
        <v>1928</v>
      </c>
      <c r="U583" s="30" t="s">
        <v>6654</v>
      </c>
      <c r="V583" s="25" t="s">
        <v>2639</v>
      </c>
      <c r="W583" s="15"/>
    </row>
    <row r="584">
      <c r="A584" s="15"/>
      <c r="B584" s="98" t="s">
        <v>9878</v>
      </c>
      <c r="C584" s="27" t="s">
        <v>198</v>
      </c>
      <c r="D584" s="27" t="s">
        <v>6655</v>
      </c>
      <c r="E584" s="27" t="s">
        <v>198</v>
      </c>
      <c r="F584" s="27"/>
      <c r="G584" s="27" t="s">
        <v>9883</v>
      </c>
      <c r="H584" s="27"/>
      <c r="I584" s="27" t="s">
        <v>53</v>
      </c>
      <c r="J584" s="27" t="s">
        <v>6656</v>
      </c>
      <c r="K584" s="27" t="s">
        <v>125</v>
      </c>
      <c r="L584" s="27" t="s">
        <v>6657</v>
      </c>
      <c r="M584" s="27" t="s">
        <v>61</v>
      </c>
      <c r="N584" s="27" t="s">
        <v>6658</v>
      </c>
      <c r="O584" s="27" t="s">
        <v>1935</v>
      </c>
      <c r="P584" s="27" t="s">
        <v>6659</v>
      </c>
      <c r="Q584" s="27" t="s">
        <v>6660</v>
      </c>
      <c r="R584" s="27" t="s">
        <v>6660</v>
      </c>
      <c r="S584" s="27" t="s">
        <v>3537</v>
      </c>
      <c r="T584" s="27" t="s">
        <v>1928</v>
      </c>
      <c r="U584" s="30" t="s">
        <v>6662</v>
      </c>
      <c r="V584" s="25" t="s">
        <v>2596</v>
      </c>
      <c r="W584" s="15"/>
    </row>
    <row r="585">
      <c r="A585" s="15"/>
      <c r="B585" s="98" t="s">
        <v>9895</v>
      </c>
      <c r="C585" s="27" t="s">
        <v>198</v>
      </c>
      <c r="D585" s="27" t="s">
        <v>9897</v>
      </c>
      <c r="E585" s="27" t="s">
        <v>198</v>
      </c>
      <c r="F585" s="27"/>
      <c r="G585" s="27" t="s">
        <v>9899</v>
      </c>
      <c r="H585" s="27"/>
      <c r="I585" s="27" t="s">
        <v>113</v>
      </c>
      <c r="J585" s="27" t="s">
        <v>9900</v>
      </c>
      <c r="K585" s="27" t="s">
        <v>125</v>
      </c>
      <c r="L585" s="27" t="s">
        <v>9901</v>
      </c>
      <c r="M585" s="27" t="s">
        <v>61</v>
      </c>
      <c r="N585" s="27" t="s">
        <v>12170</v>
      </c>
      <c r="O585" s="27" t="s">
        <v>185</v>
      </c>
      <c r="P585" s="27" t="s">
        <v>9905</v>
      </c>
      <c r="Q585" s="27" t="s">
        <v>3462</v>
      </c>
      <c r="R585" s="27" t="s">
        <v>3462</v>
      </c>
      <c r="S585" s="27" t="s">
        <v>1927</v>
      </c>
      <c r="T585" s="27" t="s">
        <v>1928</v>
      </c>
      <c r="U585" s="30" t="s">
        <v>6674</v>
      </c>
      <c r="V585" s="25" t="s">
        <v>2585</v>
      </c>
      <c r="W585" s="15"/>
    </row>
    <row r="586">
      <c r="A586" s="15"/>
      <c r="B586" s="98" t="s">
        <v>9911</v>
      </c>
      <c r="C586" s="27" t="s">
        <v>198</v>
      </c>
      <c r="D586" s="27" t="s">
        <v>9912</v>
      </c>
      <c r="E586" s="27" t="s">
        <v>198</v>
      </c>
      <c r="F586" s="27"/>
      <c r="G586" s="27" t="s">
        <v>9916</v>
      </c>
      <c r="H586" s="27"/>
      <c r="I586" s="27" t="s">
        <v>53</v>
      </c>
      <c r="J586" s="27" t="s">
        <v>9919</v>
      </c>
      <c r="K586" s="27" t="s">
        <v>58</v>
      </c>
      <c r="L586" s="27" t="s">
        <v>8469</v>
      </c>
      <c r="M586" s="27" t="s">
        <v>61</v>
      </c>
      <c r="N586" s="27" t="s">
        <v>12171</v>
      </c>
      <c r="O586" s="27" t="s">
        <v>894</v>
      </c>
      <c r="P586" s="27" t="s">
        <v>9923</v>
      </c>
      <c r="Q586" s="27" t="s">
        <v>9925</v>
      </c>
      <c r="R586" s="27" t="s">
        <v>10141</v>
      </c>
      <c r="S586" s="27" t="s">
        <v>1927</v>
      </c>
      <c r="T586" s="27" t="s">
        <v>1928</v>
      </c>
      <c r="U586" s="30" t="s">
        <v>6686</v>
      </c>
      <c r="V586" s="25" t="s">
        <v>2639</v>
      </c>
      <c r="W586" s="15"/>
    </row>
    <row r="587">
      <c r="A587" s="15"/>
      <c r="B587" s="98" t="s">
        <v>9930</v>
      </c>
      <c r="C587" s="27" t="s">
        <v>198</v>
      </c>
      <c r="D587" s="27" t="s">
        <v>12172</v>
      </c>
      <c r="E587" s="27" t="s">
        <v>198</v>
      </c>
      <c r="F587" s="27"/>
      <c r="G587" s="27" t="s">
        <v>9935</v>
      </c>
      <c r="H587" s="27"/>
      <c r="I587" s="27" t="s">
        <v>53</v>
      </c>
      <c r="J587" s="27" t="s">
        <v>9937</v>
      </c>
      <c r="K587" s="27" t="s">
        <v>58</v>
      </c>
      <c r="L587" s="27" t="s">
        <v>12173</v>
      </c>
      <c r="M587" s="27" t="s">
        <v>894</v>
      </c>
      <c r="N587" s="27" t="s">
        <v>12174</v>
      </c>
      <c r="O587" s="27" t="s">
        <v>4576</v>
      </c>
      <c r="P587" s="27" t="s">
        <v>9944</v>
      </c>
      <c r="Q587" s="27" t="s">
        <v>3215</v>
      </c>
      <c r="R587" s="27" t="s">
        <v>11016</v>
      </c>
      <c r="S587" s="27" t="s">
        <v>1927</v>
      </c>
      <c r="T587" s="27" t="s">
        <v>1928</v>
      </c>
      <c r="U587" s="30" t="s">
        <v>6698</v>
      </c>
      <c r="V587" s="25" t="s">
        <v>2596</v>
      </c>
      <c r="W587" s="15"/>
    </row>
    <row r="588">
      <c r="A588" s="15"/>
      <c r="B588" s="98" t="s">
        <v>9948</v>
      </c>
      <c r="C588" s="27" t="s">
        <v>198</v>
      </c>
      <c r="D588" s="27" t="s">
        <v>6701</v>
      </c>
      <c r="E588" s="27" t="s">
        <v>198</v>
      </c>
      <c r="F588" s="27"/>
      <c r="G588" s="27" t="s">
        <v>9953</v>
      </c>
      <c r="H588" s="27"/>
      <c r="I588" s="27" t="s">
        <v>113</v>
      </c>
      <c r="J588" s="27" t="s">
        <v>9957</v>
      </c>
      <c r="K588" s="27" t="s">
        <v>58</v>
      </c>
      <c r="L588" s="27" t="s">
        <v>7865</v>
      </c>
      <c r="M588" s="27" t="s">
        <v>14</v>
      </c>
      <c r="N588" s="27" t="s">
        <v>7866</v>
      </c>
      <c r="O588" s="27" t="s">
        <v>185</v>
      </c>
      <c r="P588" s="27" t="s">
        <v>9961</v>
      </c>
      <c r="Q588" s="27" t="s">
        <v>2932</v>
      </c>
      <c r="R588" s="27" t="s">
        <v>1926</v>
      </c>
      <c r="S588" s="27" t="s">
        <v>1927</v>
      </c>
      <c r="T588" s="27" t="s">
        <v>1928</v>
      </c>
      <c r="U588" s="30" t="s">
        <v>6710</v>
      </c>
      <c r="V588" s="25" t="s">
        <v>2639</v>
      </c>
      <c r="W588" s="15"/>
    </row>
    <row r="589">
      <c r="A589" s="15"/>
      <c r="B589" s="98" t="s">
        <v>9969</v>
      </c>
      <c r="C589" s="27" t="s">
        <v>198</v>
      </c>
      <c r="D589" s="27" t="s">
        <v>9971</v>
      </c>
      <c r="E589" s="27" t="s">
        <v>198</v>
      </c>
      <c r="F589" s="27"/>
      <c r="G589" s="27" t="s">
        <v>9974</v>
      </c>
      <c r="H589" s="27"/>
      <c r="I589" s="27" t="s">
        <v>53</v>
      </c>
      <c r="J589" s="27" t="s">
        <v>532</v>
      </c>
      <c r="K589" s="27" t="s">
        <v>125</v>
      </c>
      <c r="L589" s="27" t="s">
        <v>9979</v>
      </c>
      <c r="M589" s="27" t="s">
        <v>61</v>
      </c>
      <c r="N589" s="27" t="s">
        <v>9982</v>
      </c>
      <c r="O589" s="27" t="s">
        <v>185</v>
      </c>
      <c r="P589" s="27" t="s">
        <v>9985</v>
      </c>
      <c r="Q589" s="27" t="s">
        <v>3376</v>
      </c>
      <c r="R589" s="27" t="s">
        <v>2192</v>
      </c>
      <c r="S589" s="27" t="s">
        <v>1927</v>
      </c>
      <c r="T589" s="27" t="s">
        <v>1928</v>
      </c>
      <c r="U589" s="30" t="s">
        <v>6721</v>
      </c>
      <c r="V589" s="25" t="s">
        <v>9798</v>
      </c>
      <c r="W589" s="15"/>
    </row>
    <row r="590">
      <c r="A590" s="15"/>
      <c r="B590" s="98" t="s">
        <v>9991</v>
      </c>
      <c r="C590" s="27" t="s">
        <v>198</v>
      </c>
      <c r="D590" s="27" t="s">
        <v>9993</v>
      </c>
      <c r="E590" s="27" t="s">
        <v>198</v>
      </c>
      <c r="F590" s="27"/>
      <c r="G590" s="27" t="s">
        <v>9998</v>
      </c>
      <c r="H590" s="27"/>
      <c r="I590" s="27" t="s">
        <v>113</v>
      </c>
      <c r="J590" s="27" t="s">
        <v>10000</v>
      </c>
      <c r="K590" s="27" t="s">
        <v>58</v>
      </c>
      <c r="L590" s="27" t="s">
        <v>10006</v>
      </c>
      <c r="M590" s="27" t="s">
        <v>61</v>
      </c>
      <c r="N590" s="27" t="s">
        <v>10008</v>
      </c>
      <c r="O590" s="27" t="s">
        <v>1921</v>
      </c>
      <c r="P590" s="27" t="s">
        <v>10009</v>
      </c>
      <c r="Q590" s="27" t="s">
        <v>922</v>
      </c>
      <c r="R590" s="27" t="s">
        <v>2150</v>
      </c>
      <c r="S590" s="27" t="s">
        <v>1927</v>
      </c>
      <c r="T590" s="27" t="s">
        <v>1928</v>
      </c>
      <c r="U590" s="30" t="s">
        <v>6731</v>
      </c>
      <c r="V590" s="25" t="s">
        <v>9798</v>
      </c>
      <c r="W590" s="15"/>
    </row>
    <row r="591">
      <c r="A591" s="15"/>
      <c r="B591" s="98" t="s">
        <v>10015</v>
      </c>
      <c r="C591" s="27" t="s">
        <v>198</v>
      </c>
      <c r="D591" s="27" t="s">
        <v>6742</v>
      </c>
      <c r="E591" s="27" t="s">
        <v>198</v>
      </c>
      <c r="F591" s="27"/>
      <c r="G591" s="27" t="s">
        <v>10021</v>
      </c>
      <c r="H591" s="27"/>
      <c r="I591" s="27" t="s">
        <v>113</v>
      </c>
      <c r="J591" s="27" t="s">
        <v>10024</v>
      </c>
      <c r="K591" s="27" t="s">
        <v>58</v>
      </c>
      <c r="L591" s="27" t="s">
        <v>6745</v>
      </c>
      <c r="M591" s="27" t="s">
        <v>61</v>
      </c>
      <c r="N591" s="27" t="s">
        <v>6747</v>
      </c>
      <c r="O591" s="27" t="s">
        <v>771</v>
      </c>
      <c r="P591" s="27" t="s">
        <v>10028</v>
      </c>
      <c r="Q591" s="27" t="s">
        <v>6750</v>
      </c>
      <c r="R591" s="27" t="s">
        <v>5692</v>
      </c>
      <c r="S591" s="27" t="s">
        <v>3443</v>
      </c>
      <c r="T591" s="27" t="s">
        <v>1928</v>
      </c>
      <c r="U591" s="30" t="s">
        <v>10030</v>
      </c>
      <c r="V591" s="25" t="s">
        <v>2596</v>
      </c>
      <c r="W591" s="15"/>
    </row>
    <row r="592">
      <c r="A592" s="15"/>
      <c r="B592" s="98" t="s">
        <v>10033</v>
      </c>
      <c r="C592" s="27" t="s">
        <v>198</v>
      </c>
      <c r="D592" s="27" t="s">
        <v>6742</v>
      </c>
      <c r="E592" s="27" t="s">
        <v>198</v>
      </c>
      <c r="F592" s="27"/>
      <c r="G592" s="27" t="s">
        <v>10021</v>
      </c>
      <c r="H592" s="27"/>
      <c r="I592" s="27" t="s">
        <v>113</v>
      </c>
      <c r="J592" s="27" t="s">
        <v>6744</v>
      </c>
      <c r="K592" s="27" t="s">
        <v>58</v>
      </c>
      <c r="L592" s="27" t="s">
        <v>6745</v>
      </c>
      <c r="M592" s="27" t="s">
        <v>61</v>
      </c>
      <c r="N592" s="27" t="s">
        <v>6747</v>
      </c>
      <c r="O592" s="27" t="s">
        <v>771</v>
      </c>
      <c r="P592" s="27" t="s">
        <v>6749</v>
      </c>
      <c r="Q592" s="27" t="s">
        <v>6750</v>
      </c>
      <c r="R592" s="27" t="s">
        <v>5692</v>
      </c>
      <c r="S592" s="27" t="s">
        <v>3443</v>
      </c>
      <c r="T592" s="27" t="s">
        <v>1928</v>
      </c>
      <c r="U592" s="30" t="s">
        <v>6753</v>
      </c>
      <c r="V592" s="25" t="s">
        <v>2596</v>
      </c>
      <c r="W592" s="15"/>
    </row>
    <row r="593">
      <c r="A593" s="15"/>
      <c r="B593" s="98" t="s">
        <v>10044</v>
      </c>
      <c r="C593" s="27" t="s">
        <v>198</v>
      </c>
      <c r="D593" s="27" t="s">
        <v>10047</v>
      </c>
      <c r="E593" s="27" t="s">
        <v>198</v>
      </c>
      <c r="F593" s="27"/>
      <c r="G593" s="27" t="s">
        <v>7016</v>
      </c>
      <c r="H593" s="27"/>
      <c r="I593" s="27" t="s">
        <v>53</v>
      </c>
      <c r="J593" s="27" t="s">
        <v>1023</v>
      </c>
      <c r="K593" s="27" t="s">
        <v>58</v>
      </c>
      <c r="L593" s="27" t="s">
        <v>10052</v>
      </c>
      <c r="M593" s="27" t="s">
        <v>61</v>
      </c>
      <c r="N593" s="27" t="s">
        <v>10053</v>
      </c>
      <c r="O593" s="27" t="s">
        <v>154</v>
      </c>
      <c r="P593" s="27" t="s">
        <v>10056</v>
      </c>
      <c r="Q593" s="27" t="s">
        <v>2149</v>
      </c>
      <c r="R593" s="27" t="s">
        <v>2150</v>
      </c>
      <c r="S593" s="27" t="s">
        <v>1927</v>
      </c>
      <c r="T593" s="27" t="s">
        <v>1928</v>
      </c>
      <c r="U593" s="30" t="s">
        <v>6763</v>
      </c>
      <c r="V593" s="25" t="s">
        <v>2596</v>
      </c>
      <c r="W593" s="15"/>
    </row>
    <row r="594">
      <c r="A594" s="15"/>
      <c r="B594" s="98" t="s">
        <v>10061</v>
      </c>
      <c r="C594" s="27" t="s">
        <v>198</v>
      </c>
      <c r="D594" s="27" t="s">
        <v>6764</v>
      </c>
      <c r="E594" s="27" t="s">
        <v>198</v>
      </c>
      <c r="F594" s="27"/>
      <c r="G594" s="27" t="s">
        <v>10066</v>
      </c>
      <c r="H594" s="27"/>
      <c r="I594" s="27" t="s">
        <v>53</v>
      </c>
      <c r="J594" s="27" t="s">
        <v>6765</v>
      </c>
      <c r="K594" s="27" t="s">
        <v>58</v>
      </c>
      <c r="L594" s="27" t="s">
        <v>6766</v>
      </c>
      <c r="M594" s="27" t="s">
        <v>61</v>
      </c>
      <c r="N594" s="27" t="s">
        <v>6767</v>
      </c>
      <c r="O594" s="27" t="s">
        <v>6768</v>
      </c>
      <c r="P594" s="27" t="s">
        <v>6770</v>
      </c>
      <c r="Q594" s="27" t="s">
        <v>3274</v>
      </c>
      <c r="R594" s="27" t="s">
        <v>2681</v>
      </c>
      <c r="S594" s="27" t="s">
        <v>1927</v>
      </c>
      <c r="T594" s="27" t="s">
        <v>1928</v>
      </c>
      <c r="U594" s="30" t="s">
        <v>6772</v>
      </c>
      <c r="V594" s="25" t="s">
        <v>2596</v>
      </c>
      <c r="W594" s="15"/>
    </row>
    <row r="595">
      <c r="A595" s="15"/>
      <c r="B595" s="98" t="s">
        <v>10079</v>
      </c>
      <c r="C595" s="27" t="s">
        <v>198</v>
      </c>
      <c r="D595" s="27" t="s">
        <v>12176</v>
      </c>
      <c r="E595" s="27" t="s">
        <v>198</v>
      </c>
      <c r="F595" s="27"/>
      <c r="G595" s="27" t="s">
        <v>10087</v>
      </c>
      <c r="H595" s="27"/>
      <c r="I595" s="27" t="s">
        <v>53</v>
      </c>
      <c r="J595" s="27" t="s">
        <v>10089</v>
      </c>
      <c r="K595" s="27" t="s">
        <v>58</v>
      </c>
      <c r="L595" s="27" t="s">
        <v>10091</v>
      </c>
      <c r="M595" s="27" t="s">
        <v>61</v>
      </c>
      <c r="N595" s="27" t="s">
        <v>10093</v>
      </c>
      <c r="O595" s="27" t="s">
        <v>1317</v>
      </c>
      <c r="P595" s="27" t="s">
        <v>10094</v>
      </c>
      <c r="Q595" s="27" t="s">
        <v>10096</v>
      </c>
      <c r="R595" s="27" t="s">
        <v>12177</v>
      </c>
      <c r="S595" s="27" t="s">
        <v>1940</v>
      </c>
      <c r="T595" s="27" t="s">
        <v>1928</v>
      </c>
      <c r="U595" s="30" t="s">
        <v>6783</v>
      </c>
      <c r="V595" s="25" t="s">
        <v>2596</v>
      </c>
      <c r="W595" s="15"/>
    </row>
    <row r="596">
      <c r="A596" s="15"/>
      <c r="B596" s="98" t="s">
        <v>10101</v>
      </c>
      <c r="C596" s="27" t="s">
        <v>198</v>
      </c>
      <c r="D596" s="27" t="s">
        <v>3489</v>
      </c>
      <c r="E596" s="27" t="s">
        <v>198</v>
      </c>
      <c r="F596" s="27"/>
      <c r="G596" s="27" t="s">
        <v>10104</v>
      </c>
      <c r="H596" s="27"/>
      <c r="I596" s="27" t="s">
        <v>53</v>
      </c>
      <c r="J596" s="27" t="s">
        <v>6786</v>
      </c>
      <c r="K596" s="27" t="s">
        <v>58</v>
      </c>
      <c r="L596" s="27" t="s">
        <v>6787</v>
      </c>
      <c r="M596" s="27" t="s">
        <v>61</v>
      </c>
      <c r="N596" s="27" t="s">
        <v>6789</v>
      </c>
      <c r="O596" s="27" t="s">
        <v>4576</v>
      </c>
      <c r="P596" s="27" t="s">
        <v>6790</v>
      </c>
      <c r="Q596" s="27" t="s">
        <v>6792</v>
      </c>
      <c r="R596" s="27" t="s">
        <v>2876</v>
      </c>
      <c r="S596" s="27" t="s">
        <v>1940</v>
      </c>
      <c r="T596" s="27" t="s">
        <v>1928</v>
      </c>
      <c r="U596" s="30" t="s">
        <v>6793</v>
      </c>
      <c r="V596" s="25" t="s">
        <v>2639</v>
      </c>
      <c r="W596" s="15"/>
    </row>
    <row r="597">
      <c r="A597" s="15"/>
      <c r="B597" s="98" t="s">
        <v>10112</v>
      </c>
      <c r="C597" s="27" t="s">
        <v>198</v>
      </c>
      <c r="D597" s="27" t="s">
        <v>10114</v>
      </c>
      <c r="E597" s="27" t="s">
        <v>198</v>
      </c>
      <c r="F597" s="27"/>
      <c r="G597" s="27" t="s">
        <v>10118</v>
      </c>
      <c r="H597" s="27"/>
      <c r="I597" s="27" t="s">
        <v>53</v>
      </c>
      <c r="J597" s="27" t="s">
        <v>10121</v>
      </c>
      <c r="K597" s="27" t="s">
        <v>58</v>
      </c>
      <c r="L597" s="27" t="s">
        <v>10124</v>
      </c>
      <c r="M597" s="27" t="s">
        <v>6798</v>
      </c>
      <c r="N597" s="27" t="s">
        <v>10128</v>
      </c>
      <c r="O597" s="27" t="s">
        <v>10129</v>
      </c>
      <c r="P597" s="27" t="s">
        <v>10130</v>
      </c>
      <c r="Q597" s="27" t="s">
        <v>6136</v>
      </c>
      <c r="R597" s="27" t="s">
        <v>2044</v>
      </c>
      <c r="S597" s="27" t="s">
        <v>1940</v>
      </c>
      <c r="T597" s="27" t="s">
        <v>1928</v>
      </c>
      <c r="U597" s="30" t="s">
        <v>6804</v>
      </c>
      <c r="V597" s="25" t="s">
        <v>2596</v>
      </c>
      <c r="W597" s="15"/>
    </row>
    <row r="598">
      <c r="A598" s="15"/>
      <c r="B598" s="98" t="s">
        <v>10135</v>
      </c>
      <c r="C598" s="27" t="s">
        <v>198</v>
      </c>
      <c r="D598" s="27" t="s">
        <v>10137</v>
      </c>
      <c r="E598" s="27" t="s">
        <v>198</v>
      </c>
      <c r="F598" s="27"/>
      <c r="G598" s="27" t="s">
        <v>2819</v>
      </c>
      <c r="H598" s="27"/>
      <c r="I598" s="27" t="s">
        <v>113</v>
      </c>
      <c r="J598" s="27" t="s">
        <v>10143</v>
      </c>
      <c r="K598" s="27" t="s">
        <v>172</v>
      </c>
      <c r="L598" s="27" t="s">
        <v>10146</v>
      </c>
      <c r="M598" s="27" t="s">
        <v>61</v>
      </c>
      <c r="N598" s="27" t="s">
        <v>10148</v>
      </c>
      <c r="O598" s="27" t="s">
        <v>2609</v>
      </c>
      <c r="P598" s="27" t="s">
        <v>10151</v>
      </c>
      <c r="Q598" s="27" t="s">
        <v>2582</v>
      </c>
      <c r="R598" s="27" t="s">
        <v>2583</v>
      </c>
      <c r="S598" s="27" t="s">
        <v>1927</v>
      </c>
      <c r="T598" s="27" t="s">
        <v>1928</v>
      </c>
      <c r="U598" s="30" t="s">
        <v>6815</v>
      </c>
      <c r="V598" s="25" t="s">
        <v>2585</v>
      </c>
      <c r="W598" s="15"/>
    </row>
    <row r="599">
      <c r="A599" s="15"/>
      <c r="B599" s="98" t="s">
        <v>10155</v>
      </c>
      <c r="C599" s="27" t="s">
        <v>198</v>
      </c>
      <c r="D599" s="27" t="s">
        <v>6816</v>
      </c>
      <c r="E599" s="27" t="s">
        <v>198</v>
      </c>
      <c r="F599" s="27"/>
      <c r="G599" s="27" t="s">
        <v>10161</v>
      </c>
      <c r="H599" s="27"/>
      <c r="I599" s="27" t="s">
        <v>53</v>
      </c>
      <c r="J599" s="27" t="s">
        <v>6818</v>
      </c>
      <c r="K599" s="27" t="s">
        <v>58</v>
      </c>
      <c r="L599" s="27" t="s">
        <v>6820</v>
      </c>
      <c r="M599" s="27" t="s">
        <v>61</v>
      </c>
      <c r="N599" s="27" t="s">
        <v>6821</v>
      </c>
      <c r="O599" s="27" t="s">
        <v>6229</v>
      </c>
      <c r="P599" s="27" t="s">
        <v>6822</v>
      </c>
      <c r="Q599" s="27" t="s">
        <v>3462</v>
      </c>
      <c r="R599" s="27" t="s">
        <v>2583</v>
      </c>
      <c r="S599" s="27" t="s">
        <v>1927</v>
      </c>
      <c r="T599" s="27" t="s">
        <v>1928</v>
      </c>
      <c r="U599" s="30" t="s">
        <v>6823</v>
      </c>
      <c r="V599" s="25" t="s">
        <v>2596</v>
      </c>
      <c r="W599" s="15"/>
    </row>
    <row r="600">
      <c r="A600" s="15"/>
      <c r="B600" s="98" t="s">
        <v>10170</v>
      </c>
      <c r="C600" s="27" t="s">
        <v>198</v>
      </c>
      <c r="D600" s="27" t="s">
        <v>10173</v>
      </c>
      <c r="E600" s="27" t="s">
        <v>198</v>
      </c>
      <c r="F600" s="27"/>
      <c r="G600" s="27" t="s">
        <v>10177</v>
      </c>
      <c r="H600" s="27"/>
      <c r="I600" s="27" t="s">
        <v>113</v>
      </c>
      <c r="J600" s="27" t="s">
        <v>10180</v>
      </c>
      <c r="K600" s="27" t="s">
        <v>58</v>
      </c>
      <c r="L600" s="27" t="s">
        <v>10183</v>
      </c>
      <c r="M600" s="27" t="s">
        <v>14</v>
      </c>
      <c r="N600" s="27" t="s">
        <v>10185</v>
      </c>
      <c r="O600" s="27" t="s">
        <v>14</v>
      </c>
      <c r="P600" s="27" t="s">
        <v>10189</v>
      </c>
      <c r="Q600" s="27" t="s">
        <v>2190</v>
      </c>
      <c r="R600" s="27" t="s">
        <v>2192</v>
      </c>
      <c r="S600" s="27" t="s">
        <v>1927</v>
      </c>
      <c r="T600" s="27" t="s">
        <v>1928</v>
      </c>
      <c r="U600" s="30" t="s">
        <v>6832</v>
      </c>
      <c r="V600" s="25" t="s">
        <v>2639</v>
      </c>
      <c r="W600" s="15"/>
    </row>
    <row r="601">
      <c r="A601" s="15"/>
      <c r="B601" s="98" t="s">
        <v>10197</v>
      </c>
      <c r="C601" s="27" t="s">
        <v>198</v>
      </c>
      <c r="D601" s="27" t="s">
        <v>10198</v>
      </c>
      <c r="E601" s="27" t="s">
        <v>198</v>
      </c>
      <c r="F601" s="27"/>
      <c r="G601" s="27" t="s">
        <v>10200</v>
      </c>
      <c r="H601" s="27"/>
      <c r="I601" s="27" t="s">
        <v>53</v>
      </c>
      <c r="J601" s="27" t="s">
        <v>10202</v>
      </c>
      <c r="K601" s="27" t="s">
        <v>58</v>
      </c>
      <c r="L601" s="27" t="s">
        <v>12178</v>
      </c>
      <c r="M601" s="27" t="s">
        <v>2609</v>
      </c>
      <c r="N601" s="27" t="s">
        <v>10206</v>
      </c>
      <c r="O601" s="27" t="s">
        <v>14</v>
      </c>
      <c r="P601" s="27" t="s">
        <v>10209</v>
      </c>
      <c r="Q601" s="27" t="s">
        <v>5740</v>
      </c>
      <c r="R601" s="27" t="s">
        <v>1926</v>
      </c>
      <c r="S601" s="27" t="s">
        <v>1927</v>
      </c>
      <c r="T601" s="27" t="s">
        <v>1928</v>
      </c>
      <c r="U601" s="30" t="s">
        <v>6841</v>
      </c>
      <c r="V601" s="25" t="s">
        <v>2596</v>
      </c>
      <c r="W601" s="15"/>
    </row>
    <row r="602">
      <c r="A602" s="15"/>
      <c r="B602" s="98" t="s">
        <v>10213</v>
      </c>
      <c r="C602" s="27" t="s">
        <v>198</v>
      </c>
      <c r="D602" s="27" t="s">
        <v>10214</v>
      </c>
      <c r="E602" s="27" t="s">
        <v>198</v>
      </c>
      <c r="F602" s="27"/>
      <c r="G602" s="27" t="s">
        <v>5005</v>
      </c>
      <c r="H602" s="27"/>
      <c r="I602" s="27" t="s">
        <v>53</v>
      </c>
      <c r="J602" s="27" t="s">
        <v>10221</v>
      </c>
      <c r="K602" s="27" t="s">
        <v>125</v>
      </c>
      <c r="L602" s="27" t="s">
        <v>10238</v>
      </c>
      <c r="M602" s="27" t="s">
        <v>185</v>
      </c>
      <c r="N602" s="27" t="s">
        <v>10240</v>
      </c>
      <c r="O602" s="27" t="s">
        <v>185</v>
      </c>
      <c r="P602" s="27" t="s">
        <v>12179</v>
      </c>
      <c r="Q602" s="27" t="s">
        <v>2816</v>
      </c>
      <c r="R602" s="27" t="s">
        <v>2192</v>
      </c>
      <c r="S602" s="27" t="s">
        <v>1927</v>
      </c>
      <c r="T602" s="27" t="s">
        <v>1928</v>
      </c>
      <c r="U602" s="30" t="s">
        <v>6853</v>
      </c>
      <c r="V602" s="25" t="s">
        <v>2596</v>
      </c>
      <c r="W602" s="15"/>
    </row>
    <row r="603">
      <c r="A603" s="15"/>
      <c r="B603" s="98" t="s">
        <v>10246</v>
      </c>
      <c r="C603" s="27" t="s">
        <v>198</v>
      </c>
      <c r="D603" s="27" t="s">
        <v>6855</v>
      </c>
      <c r="E603" s="27" t="s">
        <v>198</v>
      </c>
      <c r="F603" s="27"/>
      <c r="G603" s="27" t="s">
        <v>10250</v>
      </c>
      <c r="H603" s="27"/>
      <c r="I603" s="27" t="s">
        <v>53</v>
      </c>
      <c r="J603" s="27" t="s">
        <v>6857</v>
      </c>
      <c r="K603" s="27" t="s">
        <v>58</v>
      </c>
      <c r="L603" s="27" t="s">
        <v>6858</v>
      </c>
      <c r="M603" s="27" t="s">
        <v>61</v>
      </c>
      <c r="N603" s="27" t="s">
        <v>6859</v>
      </c>
      <c r="O603" s="27" t="s">
        <v>185</v>
      </c>
      <c r="P603" s="27" t="s">
        <v>6860</v>
      </c>
      <c r="Q603" s="27" t="s">
        <v>6100</v>
      </c>
      <c r="R603" s="27" t="s">
        <v>6101</v>
      </c>
      <c r="S603" s="27" t="s">
        <v>6103</v>
      </c>
      <c r="T603" s="27" t="s">
        <v>1928</v>
      </c>
      <c r="U603" s="30" t="s">
        <v>6863</v>
      </c>
      <c r="V603" s="25" t="s">
        <v>2639</v>
      </c>
      <c r="W603" s="15"/>
    </row>
    <row r="604">
      <c r="A604" s="15"/>
      <c r="B604" s="98" t="s">
        <v>10258</v>
      </c>
      <c r="C604" s="27" t="s">
        <v>198</v>
      </c>
      <c r="D604" s="27" t="s">
        <v>6866</v>
      </c>
      <c r="E604" s="27" t="s">
        <v>198</v>
      </c>
      <c r="F604" s="27"/>
      <c r="G604" s="27" t="s">
        <v>10261</v>
      </c>
      <c r="H604" s="27"/>
      <c r="I604" s="27" t="s">
        <v>113</v>
      </c>
      <c r="J604" s="27" t="s">
        <v>2498</v>
      </c>
      <c r="K604" s="27" t="s">
        <v>58</v>
      </c>
      <c r="L604" s="27" t="s">
        <v>6858</v>
      </c>
      <c r="M604" s="27" t="s">
        <v>61</v>
      </c>
      <c r="N604" s="27" t="s">
        <v>6859</v>
      </c>
      <c r="O604" s="27" t="s">
        <v>185</v>
      </c>
      <c r="P604" s="27" t="s">
        <v>6860</v>
      </c>
      <c r="Q604" s="27" t="s">
        <v>6100</v>
      </c>
      <c r="R604" s="27" t="s">
        <v>6101</v>
      </c>
      <c r="S604" s="27" t="s">
        <v>6103</v>
      </c>
      <c r="T604" s="27" t="s">
        <v>1928</v>
      </c>
      <c r="U604" s="30" t="s">
        <v>6863</v>
      </c>
      <c r="V604" s="25" t="s">
        <v>2639</v>
      </c>
      <c r="W604" s="15"/>
    </row>
    <row r="605">
      <c r="A605" s="15"/>
      <c r="B605" s="98" t="s">
        <v>10271</v>
      </c>
      <c r="C605" s="27" t="s">
        <v>198</v>
      </c>
      <c r="D605" s="27" t="s">
        <v>6873</v>
      </c>
      <c r="E605" s="27" t="s">
        <v>198</v>
      </c>
      <c r="F605" s="27"/>
      <c r="G605" s="27" t="s">
        <v>5818</v>
      </c>
      <c r="H605" s="27"/>
      <c r="I605" s="27" t="s">
        <v>113</v>
      </c>
      <c r="J605" s="27" t="s">
        <v>10277</v>
      </c>
      <c r="K605" s="27" t="s">
        <v>58</v>
      </c>
      <c r="L605" s="27" t="s">
        <v>10279</v>
      </c>
      <c r="M605" s="27" t="s">
        <v>61</v>
      </c>
      <c r="N605" s="27" t="s">
        <v>10282</v>
      </c>
      <c r="O605" s="27" t="s">
        <v>185</v>
      </c>
      <c r="P605" s="27" t="s">
        <v>10284</v>
      </c>
      <c r="Q605" s="27" t="s">
        <v>2816</v>
      </c>
      <c r="R605" s="27" t="s">
        <v>2192</v>
      </c>
      <c r="S605" s="27" t="s">
        <v>1927</v>
      </c>
      <c r="T605" s="27" t="s">
        <v>1928</v>
      </c>
      <c r="U605" s="30" t="s">
        <v>6883</v>
      </c>
      <c r="V605" s="25" t="s">
        <v>2639</v>
      </c>
      <c r="W605" s="15"/>
    </row>
    <row r="606">
      <c r="A606" s="15"/>
      <c r="B606" s="98" t="s">
        <v>10289</v>
      </c>
      <c r="C606" s="27" t="s">
        <v>198</v>
      </c>
      <c r="D606" s="27" t="s">
        <v>12180</v>
      </c>
      <c r="E606" s="27" t="s">
        <v>198</v>
      </c>
      <c r="F606" s="27"/>
      <c r="G606" s="27" t="s">
        <v>5624</v>
      </c>
      <c r="H606" s="27"/>
      <c r="I606" s="27" t="s">
        <v>53</v>
      </c>
      <c r="J606" s="27" t="s">
        <v>10296</v>
      </c>
      <c r="K606" s="27" t="s">
        <v>58</v>
      </c>
      <c r="L606" s="27" t="s">
        <v>12183</v>
      </c>
      <c r="M606" s="27" t="s">
        <v>61</v>
      </c>
      <c r="N606" s="27" t="s">
        <v>12185</v>
      </c>
      <c r="O606" s="27" t="s">
        <v>185</v>
      </c>
      <c r="P606" s="27" t="s">
        <v>10301</v>
      </c>
      <c r="Q606" s="27" t="s">
        <v>10304</v>
      </c>
      <c r="R606" s="27" t="s">
        <v>2849</v>
      </c>
      <c r="S606" s="27" t="s">
        <v>1940</v>
      </c>
      <c r="T606" s="27" t="s">
        <v>1928</v>
      </c>
      <c r="U606" s="30" t="s">
        <v>6893</v>
      </c>
      <c r="V606" s="25" t="s">
        <v>2639</v>
      </c>
      <c r="W606" s="15"/>
    </row>
    <row r="607">
      <c r="A607" s="15"/>
      <c r="B607" s="98" t="s">
        <v>10308</v>
      </c>
      <c r="C607" s="27" t="s">
        <v>198</v>
      </c>
      <c r="D607" s="27" t="s">
        <v>10309</v>
      </c>
      <c r="E607" s="27" t="s">
        <v>198</v>
      </c>
      <c r="F607" s="27"/>
      <c r="G607" s="27" t="s">
        <v>10311</v>
      </c>
      <c r="H607" s="27"/>
      <c r="I607" s="27" t="s">
        <v>53</v>
      </c>
      <c r="J607" s="27" t="s">
        <v>2838</v>
      </c>
      <c r="K607" s="27" t="s">
        <v>58</v>
      </c>
      <c r="L607" s="27" t="s">
        <v>10312</v>
      </c>
      <c r="M607" s="27" t="s">
        <v>14</v>
      </c>
      <c r="N607" s="27" t="s">
        <v>10313</v>
      </c>
      <c r="O607" s="27" t="s">
        <v>14</v>
      </c>
      <c r="P607" s="27" t="s">
        <v>10315</v>
      </c>
      <c r="Q607" s="27" t="s">
        <v>2723</v>
      </c>
      <c r="R607" s="27" t="s">
        <v>1939</v>
      </c>
      <c r="S607" s="27" t="s">
        <v>1940</v>
      </c>
      <c r="T607" s="27" t="s">
        <v>1928</v>
      </c>
      <c r="U607" s="30" t="s">
        <v>6901</v>
      </c>
      <c r="V607" s="25" t="s">
        <v>2596</v>
      </c>
      <c r="W607" s="15"/>
    </row>
    <row r="608">
      <c r="A608" s="15"/>
      <c r="B608" s="98" t="s">
        <v>10319</v>
      </c>
      <c r="C608" s="27" t="s">
        <v>198</v>
      </c>
      <c r="D608" s="27" t="s">
        <v>6902</v>
      </c>
      <c r="E608" s="27" t="s">
        <v>198</v>
      </c>
      <c r="F608" s="27"/>
      <c r="G608" s="27" t="s">
        <v>10324</v>
      </c>
      <c r="H608" s="27"/>
      <c r="I608" s="27" t="s">
        <v>53</v>
      </c>
      <c r="J608" s="27" t="s">
        <v>2838</v>
      </c>
      <c r="K608" s="27" t="s">
        <v>903</v>
      </c>
      <c r="L608" s="27" t="s">
        <v>6905</v>
      </c>
      <c r="M608" s="27" t="s">
        <v>61</v>
      </c>
      <c r="N608" s="27" t="s">
        <v>6906</v>
      </c>
      <c r="O608" s="27" t="s">
        <v>6908</v>
      </c>
      <c r="P608" s="27" t="s">
        <v>10326</v>
      </c>
      <c r="Q608" s="27" t="s">
        <v>2080</v>
      </c>
      <c r="R608" s="27" t="s">
        <v>2070</v>
      </c>
      <c r="S608" s="27" t="s">
        <v>1927</v>
      </c>
      <c r="T608" s="27" t="s">
        <v>1928</v>
      </c>
      <c r="U608" s="30" t="s">
        <v>6911</v>
      </c>
      <c r="V608" s="25" t="s">
        <v>2596</v>
      </c>
      <c r="W608" s="15"/>
    </row>
    <row r="609">
      <c r="A609" s="15"/>
      <c r="B609" s="98" t="s">
        <v>10331</v>
      </c>
      <c r="C609" s="27" t="s">
        <v>198</v>
      </c>
      <c r="D609" s="27" t="s">
        <v>1761</v>
      </c>
      <c r="E609" s="27" t="s">
        <v>198</v>
      </c>
      <c r="F609" s="27"/>
      <c r="G609" s="27" t="s">
        <v>10338</v>
      </c>
      <c r="H609" s="27"/>
      <c r="I609" s="27" t="s">
        <v>53</v>
      </c>
      <c r="J609" s="27" t="s">
        <v>10341</v>
      </c>
      <c r="K609" s="27" t="s">
        <v>58</v>
      </c>
      <c r="L609" s="27" t="s">
        <v>6916</v>
      </c>
      <c r="M609" s="27" t="s">
        <v>61</v>
      </c>
      <c r="N609" s="27" t="s">
        <v>6917</v>
      </c>
      <c r="O609" s="27" t="s">
        <v>622</v>
      </c>
      <c r="P609" s="27" t="s">
        <v>6918</v>
      </c>
      <c r="Q609" s="27" t="s">
        <v>6919</v>
      </c>
      <c r="R609" s="27" t="s">
        <v>2192</v>
      </c>
      <c r="S609" s="27" t="s">
        <v>1927</v>
      </c>
      <c r="T609" s="27" t="s">
        <v>1928</v>
      </c>
      <c r="U609" s="30" t="s">
        <v>6921</v>
      </c>
      <c r="V609" s="25" t="s">
        <v>2639</v>
      </c>
      <c r="W609" s="15"/>
    </row>
    <row r="610">
      <c r="A610" s="15"/>
      <c r="B610" s="98" t="s">
        <v>10349</v>
      </c>
      <c r="C610" s="27" t="s">
        <v>198</v>
      </c>
      <c r="D610" s="27" t="s">
        <v>10352</v>
      </c>
      <c r="E610" s="27" t="s">
        <v>198</v>
      </c>
      <c r="F610" s="27"/>
      <c r="G610" s="27" t="s">
        <v>5096</v>
      </c>
      <c r="H610" s="27"/>
      <c r="I610" s="27" t="s">
        <v>53</v>
      </c>
      <c r="J610" s="27" t="s">
        <v>2390</v>
      </c>
      <c r="K610" s="27" t="s">
        <v>103</v>
      </c>
      <c r="L610" s="27" t="s">
        <v>10358</v>
      </c>
      <c r="M610" s="27" t="s">
        <v>61</v>
      </c>
      <c r="N610" s="27" t="s">
        <v>10360</v>
      </c>
      <c r="O610" s="27" t="s">
        <v>185</v>
      </c>
      <c r="P610" s="27" t="s">
        <v>12186</v>
      </c>
      <c r="Q610" s="27" t="s">
        <v>5915</v>
      </c>
      <c r="R610" s="27" t="s">
        <v>1926</v>
      </c>
      <c r="S610" s="27" t="s">
        <v>1927</v>
      </c>
      <c r="T610" s="27" t="s">
        <v>1928</v>
      </c>
      <c r="U610" s="30" t="s">
        <v>6930</v>
      </c>
      <c r="V610" s="25" t="s">
        <v>2596</v>
      </c>
      <c r="W610" s="15"/>
    </row>
    <row r="611">
      <c r="A611" s="15"/>
      <c r="B611" s="98" t="s">
        <v>10369</v>
      </c>
      <c r="C611" s="27" t="s">
        <v>198</v>
      </c>
      <c r="D611" s="27" t="s">
        <v>10371</v>
      </c>
      <c r="E611" s="27" t="s">
        <v>198</v>
      </c>
      <c r="F611" s="27"/>
      <c r="G611" s="27" t="s">
        <v>10376</v>
      </c>
      <c r="H611" s="27"/>
      <c r="I611" s="27" t="s">
        <v>53</v>
      </c>
      <c r="J611" s="27" t="s">
        <v>10378</v>
      </c>
      <c r="K611" s="27" t="s">
        <v>172</v>
      </c>
      <c r="L611" s="27" t="s">
        <v>10381</v>
      </c>
      <c r="M611" s="27" t="s">
        <v>61</v>
      </c>
      <c r="N611" s="27" t="s">
        <v>10384</v>
      </c>
      <c r="O611" s="27" t="s">
        <v>10385</v>
      </c>
      <c r="P611" s="27" t="s">
        <v>10386</v>
      </c>
      <c r="Q611" s="27" t="s">
        <v>3051</v>
      </c>
      <c r="R611" s="27" t="s">
        <v>1939</v>
      </c>
      <c r="S611" s="27" t="s">
        <v>1940</v>
      </c>
      <c r="T611" s="27" t="s">
        <v>1928</v>
      </c>
      <c r="U611" s="30" t="s">
        <v>6941</v>
      </c>
      <c r="V611" s="25" t="s">
        <v>2585</v>
      </c>
      <c r="W611" s="15"/>
    </row>
    <row r="612">
      <c r="A612" s="15"/>
      <c r="B612" s="98" t="s">
        <v>10393</v>
      </c>
      <c r="C612" s="27" t="s">
        <v>198</v>
      </c>
      <c r="D612" s="27" t="s">
        <v>10394</v>
      </c>
      <c r="E612" s="27" t="s">
        <v>198</v>
      </c>
      <c r="F612" s="27"/>
      <c r="G612" s="27" t="s">
        <v>10397</v>
      </c>
      <c r="H612" s="27"/>
      <c r="I612" s="27" t="s">
        <v>53</v>
      </c>
      <c r="J612" s="27" t="s">
        <v>3716</v>
      </c>
      <c r="K612" s="27" t="s">
        <v>58</v>
      </c>
      <c r="L612" s="27" t="s">
        <v>6519</v>
      </c>
      <c r="M612" s="27" t="s">
        <v>61</v>
      </c>
      <c r="N612" s="27" t="s">
        <v>6521</v>
      </c>
      <c r="O612" s="27" t="s">
        <v>14</v>
      </c>
      <c r="P612" s="27" t="s">
        <v>10403</v>
      </c>
      <c r="Q612" s="27" t="s">
        <v>2069</v>
      </c>
      <c r="R612" s="27" t="s">
        <v>1282</v>
      </c>
      <c r="S612" s="27" t="s">
        <v>1927</v>
      </c>
      <c r="T612" s="27" t="s">
        <v>1928</v>
      </c>
      <c r="U612" s="30" t="s">
        <v>4632</v>
      </c>
      <c r="V612" s="25" t="s">
        <v>2596</v>
      </c>
      <c r="W612" s="15"/>
    </row>
    <row r="613">
      <c r="A613" s="15"/>
      <c r="B613" s="98" t="s">
        <v>10410</v>
      </c>
      <c r="C613" s="27" t="s">
        <v>198</v>
      </c>
      <c r="D613" s="27" t="s">
        <v>10413</v>
      </c>
      <c r="E613" s="27" t="s">
        <v>198</v>
      </c>
      <c r="F613" s="27"/>
      <c r="G613" s="27" t="s">
        <v>3410</v>
      </c>
      <c r="H613" s="27"/>
      <c r="I613" s="27" t="s">
        <v>113</v>
      </c>
      <c r="J613" s="27" t="s">
        <v>1023</v>
      </c>
      <c r="K613" s="27" t="s">
        <v>58</v>
      </c>
      <c r="L613" s="27" t="s">
        <v>10421</v>
      </c>
      <c r="M613" s="27" t="s">
        <v>154</v>
      </c>
      <c r="N613" s="27" t="s">
        <v>10423</v>
      </c>
      <c r="O613" s="27" t="s">
        <v>185</v>
      </c>
      <c r="P613" s="27" t="s">
        <v>10425</v>
      </c>
      <c r="Q613" s="27" t="s">
        <v>10426</v>
      </c>
      <c r="R613" s="27" t="s">
        <v>2044</v>
      </c>
      <c r="S613" s="27" t="s">
        <v>1940</v>
      </c>
      <c r="T613" s="27" t="s">
        <v>1928</v>
      </c>
      <c r="U613" s="30" t="s">
        <v>6957</v>
      </c>
      <c r="V613" s="25" t="s">
        <v>2639</v>
      </c>
      <c r="W613" s="15"/>
    </row>
    <row r="614">
      <c r="A614" s="15"/>
      <c r="B614" s="98" t="s">
        <v>10432</v>
      </c>
      <c r="C614" s="27" t="s">
        <v>198</v>
      </c>
      <c r="D614" s="27" t="s">
        <v>6958</v>
      </c>
      <c r="E614" s="27" t="s">
        <v>198</v>
      </c>
      <c r="F614" s="27"/>
      <c r="G614" s="27" t="s">
        <v>10436</v>
      </c>
      <c r="H614" s="27"/>
      <c r="I614" s="27" t="s">
        <v>53</v>
      </c>
      <c r="J614" s="27" t="s">
        <v>6973</v>
      </c>
      <c r="K614" s="27" t="s">
        <v>125</v>
      </c>
      <c r="L614" s="27" t="s">
        <v>6975</v>
      </c>
      <c r="M614" s="27" t="s">
        <v>61</v>
      </c>
      <c r="N614" s="27" t="s">
        <v>10443</v>
      </c>
      <c r="O614" s="27" t="s">
        <v>185</v>
      </c>
      <c r="P614" s="27" t="s">
        <v>6977</v>
      </c>
      <c r="Q614" s="27" t="s">
        <v>4572</v>
      </c>
      <c r="R614" s="27" t="s">
        <v>3461</v>
      </c>
      <c r="S614" s="27" t="s">
        <v>1927</v>
      </c>
      <c r="T614" s="27" t="s">
        <v>1928</v>
      </c>
      <c r="U614" s="30" t="s">
        <v>6967</v>
      </c>
      <c r="V614" s="25" t="s">
        <v>12188</v>
      </c>
      <c r="W614" s="15"/>
    </row>
    <row r="615">
      <c r="A615" s="15"/>
      <c r="B615" s="98" t="s">
        <v>10448</v>
      </c>
      <c r="C615" s="27" t="s">
        <v>198</v>
      </c>
      <c r="D615" s="27" t="s">
        <v>6958</v>
      </c>
      <c r="E615" s="27" t="s">
        <v>198</v>
      </c>
      <c r="F615" s="27"/>
      <c r="G615" s="27" t="s">
        <v>10436</v>
      </c>
      <c r="H615" s="27"/>
      <c r="I615" s="27" t="s">
        <v>53</v>
      </c>
      <c r="J615" s="27" t="s">
        <v>6973</v>
      </c>
      <c r="K615" s="27" t="s">
        <v>125</v>
      </c>
      <c r="L615" s="27" t="s">
        <v>6975</v>
      </c>
      <c r="M615" s="27" t="s">
        <v>61</v>
      </c>
      <c r="N615" s="27" t="s">
        <v>6976</v>
      </c>
      <c r="O615" s="27" t="s">
        <v>185</v>
      </c>
      <c r="P615" s="27" t="s">
        <v>6977</v>
      </c>
      <c r="Q615" s="27" t="s">
        <v>6978</v>
      </c>
      <c r="R615" s="27" t="s">
        <v>3461</v>
      </c>
      <c r="S615" s="27" t="s">
        <v>1927</v>
      </c>
      <c r="T615" s="27" t="s">
        <v>1928</v>
      </c>
      <c r="U615" s="30" t="s">
        <v>6967</v>
      </c>
      <c r="V615" s="25" t="s">
        <v>6979</v>
      </c>
      <c r="W615" s="15"/>
    </row>
    <row r="616">
      <c r="A616" s="15"/>
      <c r="B616" s="98" t="s">
        <v>10462</v>
      </c>
      <c r="C616" s="27" t="s">
        <v>198</v>
      </c>
      <c r="D616" s="27" t="s">
        <v>1684</v>
      </c>
      <c r="E616" s="27" t="s">
        <v>198</v>
      </c>
      <c r="F616" s="27"/>
      <c r="G616" s="27" t="s">
        <v>10467</v>
      </c>
      <c r="H616" s="27"/>
      <c r="I616" s="27" t="s">
        <v>113</v>
      </c>
      <c r="J616" s="27" t="s">
        <v>10469</v>
      </c>
      <c r="K616" s="27" t="s">
        <v>58</v>
      </c>
      <c r="L616" s="27" t="s">
        <v>6984</v>
      </c>
      <c r="M616" s="27" t="s">
        <v>61</v>
      </c>
      <c r="N616" s="27" t="s">
        <v>6986</v>
      </c>
      <c r="O616" s="27" t="s">
        <v>185</v>
      </c>
      <c r="P616" s="27" t="s">
        <v>10473</v>
      </c>
      <c r="Q616" s="27" t="s">
        <v>2045</v>
      </c>
      <c r="R616" s="27" t="s">
        <v>2150</v>
      </c>
      <c r="S616" s="27" t="s">
        <v>1927</v>
      </c>
      <c r="T616" s="27" t="s">
        <v>1928</v>
      </c>
      <c r="U616" s="30" t="s">
        <v>6990</v>
      </c>
      <c r="V616" s="25" t="s">
        <v>10476</v>
      </c>
      <c r="W616" s="15"/>
    </row>
    <row r="617">
      <c r="A617" s="15"/>
      <c r="B617" s="98" t="s">
        <v>10479</v>
      </c>
      <c r="C617" s="27" t="s">
        <v>198</v>
      </c>
      <c r="D617" s="27" t="s">
        <v>10481</v>
      </c>
      <c r="E617" s="27" t="s">
        <v>198</v>
      </c>
      <c r="F617" s="27"/>
      <c r="G617" s="27" t="s">
        <v>10485</v>
      </c>
      <c r="H617" s="27"/>
      <c r="I617" s="27" t="s">
        <v>53</v>
      </c>
      <c r="J617" s="27" t="s">
        <v>10487</v>
      </c>
      <c r="K617" s="27" t="s">
        <v>58</v>
      </c>
      <c r="L617" s="27" t="s">
        <v>10489</v>
      </c>
      <c r="M617" s="27" t="s">
        <v>10490</v>
      </c>
      <c r="N617" s="27" t="s">
        <v>10492</v>
      </c>
      <c r="O617" s="27" t="s">
        <v>1317</v>
      </c>
      <c r="P617" s="27" t="s">
        <v>10494</v>
      </c>
      <c r="Q617" s="27" t="s">
        <v>2069</v>
      </c>
      <c r="R617" s="27" t="s">
        <v>2070</v>
      </c>
      <c r="S617" s="27" t="s">
        <v>1927</v>
      </c>
      <c r="T617" s="27" t="s">
        <v>1928</v>
      </c>
      <c r="U617" s="30" t="s">
        <v>7001</v>
      </c>
      <c r="V617" s="25" t="s">
        <v>10499</v>
      </c>
      <c r="W617" s="15"/>
    </row>
    <row r="618">
      <c r="A618" s="15"/>
      <c r="B618" s="98" t="s">
        <v>10500</v>
      </c>
      <c r="C618" s="27" t="s">
        <v>198</v>
      </c>
      <c r="D618" s="27" t="s">
        <v>7004</v>
      </c>
      <c r="E618" s="27" t="s">
        <v>198</v>
      </c>
      <c r="F618" s="27"/>
      <c r="G618" s="27" t="s">
        <v>10506</v>
      </c>
      <c r="H618" s="27"/>
      <c r="I618" s="27" t="s">
        <v>113</v>
      </c>
      <c r="J618" s="27" t="s">
        <v>10509</v>
      </c>
      <c r="K618" s="27" t="s">
        <v>58</v>
      </c>
      <c r="L618" s="27" t="s">
        <v>7007</v>
      </c>
      <c r="M618" s="27" t="s">
        <v>14</v>
      </c>
      <c r="N618" s="27" t="s">
        <v>7008</v>
      </c>
      <c r="O618" s="27" t="s">
        <v>14</v>
      </c>
      <c r="P618" s="27" t="s">
        <v>7009</v>
      </c>
      <c r="Q618" s="27" t="s">
        <v>3215</v>
      </c>
      <c r="R618" s="27" t="s">
        <v>2070</v>
      </c>
      <c r="S618" s="27" t="s">
        <v>1927</v>
      </c>
      <c r="T618" s="27" t="s">
        <v>1928</v>
      </c>
      <c r="U618" s="30" t="s">
        <v>7010</v>
      </c>
      <c r="V618" s="25" t="s">
        <v>2596</v>
      </c>
      <c r="W618" s="15"/>
    </row>
    <row r="619">
      <c r="A619" s="15"/>
      <c r="B619" s="98" t="s">
        <v>10525</v>
      </c>
      <c r="C619" s="27" t="s">
        <v>198</v>
      </c>
      <c r="D619" s="27" t="s">
        <v>10536</v>
      </c>
      <c r="E619" s="27" t="s">
        <v>10538</v>
      </c>
      <c r="F619" s="27"/>
      <c r="G619" s="27" t="s">
        <v>10542</v>
      </c>
      <c r="H619" s="27"/>
      <c r="I619" s="27" t="s">
        <v>53</v>
      </c>
      <c r="J619" s="27" t="s">
        <v>10544</v>
      </c>
      <c r="K619" s="27" t="s">
        <v>58</v>
      </c>
      <c r="L619" s="27" t="s">
        <v>10546</v>
      </c>
      <c r="M619" s="27" t="s">
        <v>61</v>
      </c>
      <c r="N619" s="27" t="s">
        <v>10548</v>
      </c>
      <c r="O619" s="27" t="s">
        <v>185</v>
      </c>
      <c r="P619" s="27" t="s">
        <v>10550</v>
      </c>
      <c r="Q619" s="27" t="s">
        <v>10551</v>
      </c>
      <c r="R619" s="27" t="s">
        <v>4026</v>
      </c>
      <c r="S619" s="27" t="s">
        <v>2963</v>
      </c>
      <c r="T619" s="27" t="s">
        <v>1928</v>
      </c>
      <c r="U619" s="30" t="s">
        <v>7023</v>
      </c>
      <c r="V619" s="25" t="s">
        <v>2639</v>
      </c>
      <c r="W619" s="15"/>
    </row>
    <row r="620">
      <c r="A620" s="15"/>
      <c r="B620" s="98" t="s">
        <v>12190</v>
      </c>
      <c r="C620" s="27" t="s">
        <v>198</v>
      </c>
      <c r="D620" s="27" t="s">
        <v>7024</v>
      </c>
      <c r="E620" s="27" t="s">
        <v>7025</v>
      </c>
      <c r="F620" s="27"/>
      <c r="G620" s="27" t="s">
        <v>12191</v>
      </c>
      <c r="H620" s="27"/>
      <c r="I620" s="27" t="s">
        <v>53</v>
      </c>
      <c r="J620" s="27" t="s">
        <v>1282</v>
      </c>
      <c r="K620" s="27" t="s">
        <v>58</v>
      </c>
      <c r="L620" s="27" t="s">
        <v>1282</v>
      </c>
      <c r="M620" s="27" t="s">
        <v>1282</v>
      </c>
      <c r="N620" s="27" t="s">
        <v>1282</v>
      </c>
      <c r="O620" s="27" t="s">
        <v>1282</v>
      </c>
      <c r="P620" s="27" t="s">
        <v>1282</v>
      </c>
      <c r="Q620" s="27" t="s">
        <v>1282</v>
      </c>
      <c r="R620" s="27" t="s">
        <v>1282</v>
      </c>
      <c r="S620" s="27" t="s">
        <v>6487</v>
      </c>
      <c r="T620" s="27" t="s">
        <v>1928</v>
      </c>
      <c r="U620" s="30" t="s">
        <v>7028</v>
      </c>
      <c r="V620" s="25" t="s">
        <v>2639</v>
      </c>
      <c r="W620" s="15"/>
    </row>
    <row r="621">
      <c r="A621" s="15"/>
      <c r="B621" s="98" t="s">
        <v>12192</v>
      </c>
      <c r="C621" s="27" t="s">
        <v>198</v>
      </c>
      <c r="D621" s="27" t="s">
        <v>7030</v>
      </c>
      <c r="E621" s="27" t="s">
        <v>7030</v>
      </c>
      <c r="F621" s="27"/>
      <c r="G621" s="27" t="s">
        <v>12193</v>
      </c>
      <c r="H621" s="27"/>
      <c r="I621" s="27" t="s">
        <v>53</v>
      </c>
      <c r="J621" s="27" t="s">
        <v>1282</v>
      </c>
      <c r="K621" s="27" t="s">
        <v>58</v>
      </c>
      <c r="L621" s="27" t="s">
        <v>1282</v>
      </c>
      <c r="M621" s="27" t="s">
        <v>1282</v>
      </c>
      <c r="N621" s="27" t="s">
        <v>1282</v>
      </c>
      <c r="O621" s="27" t="s">
        <v>1282</v>
      </c>
      <c r="P621" s="27" t="s">
        <v>1282</v>
      </c>
      <c r="Q621" s="27" t="s">
        <v>1282</v>
      </c>
      <c r="R621" s="27" t="s">
        <v>1282</v>
      </c>
      <c r="S621" s="27" t="s">
        <v>1927</v>
      </c>
      <c r="T621" s="27" t="s">
        <v>1928</v>
      </c>
      <c r="U621" s="30" t="s">
        <v>7032</v>
      </c>
      <c r="V621" s="25" t="s">
        <v>7033</v>
      </c>
      <c r="W621" s="15"/>
    </row>
    <row r="622">
      <c r="A622" s="15"/>
      <c r="B622" s="98" t="s">
        <v>12195</v>
      </c>
      <c r="C622" s="27" t="s">
        <v>198</v>
      </c>
      <c r="D622" s="27" t="s">
        <v>7034</v>
      </c>
      <c r="E622" s="27" t="s">
        <v>7035</v>
      </c>
      <c r="F622" s="27"/>
      <c r="G622" s="27" t="s">
        <v>12191</v>
      </c>
      <c r="H622" s="27"/>
      <c r="I622" s="27" t="s">
        <v>53</v>
      </c>
      <c r="J622" s="27" t="s">
        <v>1282</v>
      </c>
      <c r="K622" s="27" t="s">
        <v>58</v>
      </c>
      <c r="L622" s="27" t="s">
        <v>1282</v>
      </c>
      <c r="M622" s="27" t="s">
        <v>61</v>
      </c>
      <c r="N622" s="27" t="s">
        <v>1282</v>
      </c>
      <c r="O622" s="27" t="s">
        <v>1282</v>
      </c>
      <c r="P622" s="27" t="s">
        <v>1282</v>
      </c>
      <c r="Q622" s="27" t="s">
        <v>1282</v>
      </c>
      <c r="R622" s="27" t="s">
        <v>1282</v>
      </c>
      <c r="S622" s="27" t="s">
        <v>1927</v>
      </c>
      <c r="T622" s="27" t="s">
        <v>1928</v>
      </c>
      <c r="U622" s="30" t="s">
        <v>12196</v>
      </c>
      <c r="V622" s="25" t="s">
        <v>7041</v>
      </c>
      <c r="W622" s="15"/>
    </row>
    <row r="623">
      <c r="A623" s="15"/>
      <c r="B623" s="98" t="s">
        <v>12197</v>
      </c>
      <c r="C623" s="27" t="s">
        <v>198</v>
      </c>
      <c r="D623" s="27" t="s">
        <v>7034</v>
      </c>
      <c r="E623" s="27" t="s">
        <v>7035</v>
      </c>
      <c r="F623" s="27"/>
      <c r="G623" s="27" t="s">
        <v>12199</v>
      </c>
      <c r="H623" s="27"/>
      <c r="I623" s="27" t="s">
        <v>53</v>
      </c>
      <c r="J623" s="27" t="s">
        <v>1282</v>
      </c>
      <c r="K623" s="27" t="s">
        <v>58</v>
      </c>
      <c r="L623" s="27" t="s">
        <v>1282</v>
      </c>
      <c r="M623" s="27" t="s">
        <v>61</v>
      </c>
      <c r="N623" s="27" t="s">
        <v>1282</v>
      </c>
      <c r="O623" s="27" t="s">
        <v>1282</v>
      </c>
      <c r="P623" s="27" t="s">
        <v>1282</v>
      </c>
      <c r="Q623" s="27" t="s">
        <v>1282</v>
      </c>
      <c r="R623" s="27" t="s">
        <v>1282</v>
      </c>
      <c r="S623" s="27" t="s">
        <v>1927</v>
      </c>
      <c r="T623" s="27" t="s">
        <v>1928</v>
      </c>
      <c r="U623" s="30" t="s">
        <v>12196</v>
      </c>
      <c r="V623" s="25" t="s">
        <v>2596</v>
      </c>
      <c r="W623" s="15"/>
    </row>
    <row r="624">
      <c r="A624" s="15"/>
      <c r="B624" s="98" t="s">
        <v>12202</v>
      </c>
      <c r="C624" s="27" t="s">
        <v>198</v>
      </c>
      <c r="D624" s="27" t="s">
        <v>7046</v>
      </c>
      <c r="E624" s="27" t="s">
        <v>7047</v>
      </c>
      <c r="F624" s="27"/>
      <c r="G624" s="27" t="s">
        <v>12191</v>
      </c>
      <c r="H624" s="27"/>
      <c r="I624" s="27" t="s">
        <v>53</v>
      </c>
      <c r="J624" s="27" t="s">
        <v>1282</v>
      </c>
      <c r="K624" s="27" t="s">
        <v>125</v>
      </c>
      <c r="L624" s="27" t="s">
        <v>1282</v>
      </c>
      <c r="M624" s="27" t="s">
        <v>61</v>
      </c>
      <c r="N624" s="27" t="s">
        <v>1282</v>
      </c>
      <c r="O624" s="27" t="s">
        <v>1282</v>
      </c>
      <c r="P624" s="27" t="s">
        <v>1282</v>
      </c>
      <c r="Q624" s="27" t="s">
        <v>1282</v>
      </c>
      <c r="R624" s="27" t="s">
        <v>1282</v>
      </c>
      <c r="S624" s="27" t="s">
        <v>1927</v>
      </c>
      <c r="T624" s="27" t="s">
        <v>1928</v>
      </c>
      <c r="U624" s="30" t="s">
        <v>12196</v>
      </c>
      <c r="V624" s="25" t="s">
        <v>2596</v>
      </c>
      <c r="W624" s="15"/>
    </row>
    <row r="625">
      <c r="A625" s="15"/>
      <c r="B625" s="98" t="s">
        <v>12203</v>
      </c>
      <c r="C625" s="27" t="s">
        <v>198</v>
      </c>
      <c r="D625" s="27" t="s">
        <v>7053</v>
      </c>
      <c r="E625" s="27" t="s">
        <v>7055</v>
      </c>
      <c r="F625" s="27"/>
      <c r="G625" s="27" t="s">
        <v>12191</v>
      </c>
      <c r="H625" s="27"/>
      <c r="I625" s="27" t="s">
        <v>113</v>
      </c>
      <c r="J625" s="27" t="s">
        <v>1282</v>
      </c>
      <c r="K625" s="27" t="s">
        <v>58</v>
      </c>
      <c r="L625" s="27" t="s">
        <v>1282</v>
      </c>
      <c r="M625" s="27" t="s">
        <v>61</v>
      </c>
      <c r="N625" s="27" t="s">
        <v>1282</v>
      </c>
      <c r="O625" s="27" t="s">
        <v>1282</v>
      </c>
      <c r="P625" s="27" t="s">
        <v>1282</v>
      </c>
      <c r="Q625" s="27" t="s">
        <v>1282</v>
      </c>
      <c r="R625" s="27" t="s">
        <v>1282</v>
      </c>
      <c r="S625" s="27" t="s">
        <v>1927</v>
      </c>
      <c r="T625" s="27" t="s">
        <v>1928</v>
      </c>
      <c r="U625" s="30" t="s">
        <v>12196</v>
      </c>
      <c r="V625" s="25" t="s">
        <v>2596</v>
      </c>
      <c r="W625" s="15"/>
    </row>
    <row r="626">
      <c r="A626" s="15"/>
      <c r="B626" s="98" t="s">
        <v>12204</v>
      </c>
      <c r="C626" s="27" t="s">
        <v>198</v>
      </c>
      <c r="D626" s="27" t="s">
        <v>7058</v>
      </c>
      <c r="E626" s="27" t="s">
        <v>7058</v>
      </c>
      <c r="F626" s="27"/>
      <c r="G626" s="27" t="s">
        <v>12191</v>
      </c>
      <c r="H626" s="27"/>
      <c r="I626" s="27" t="s">
        <v>53</v>
      </c>
      <c r="J626" s="27" t="s">
        <v>1282</v>
      </c>
      <c r="K626" s="27" t="s">
        <v>125</v>
      </c>
      <c r="L626" s="27" t="s">
        <v>1282</v>
      </c>
      <c r="M626" s="27" t="s">
        <v>1282</v>
      </c>
      <c r="N626" s="27" t="s">
        <v>1282</v>
      </c>
      <c r="O626" s="27" t="s">
        <v>1282</v>
      </c>
      <c r="P626" s="27" t="s">
        <v>1282</v>
      </c>
      <c r="Q626" s="27" t="s">
        <v>1282</v>
      </c>
      <c r="R626" s="27" t="s">
        <v>1282</v>
      </c>
      <c r="S626" s="27" t="s">
        <v>1927</v>
      </c>
      <c r="T626" s="27" t="s">
        <v>1928</v>
      </c>
      <c r="U626" s="30" t="s">
        <v>12196</v>
      </c>
      <c r="V626" s="25" t="s">
        <v>2596</v>
      </c>
      <c r="W626" s="15"/>
    </row>
    <row r="627">
      <c r="A627" s="15"/>
      <c r="B627" s="98" t="s">
        <v>12205</v>
      </c>
      <c r="C627" s="27" t="s">
        <v>198</v>
      </c>
      <c r="D627" s="27" t="s">
        <v>7064</v>
      </c>
      <c r="E627" s="27" t="s">
        <v>7065</v>
      </c>
      <c r="F627" s="27"/>
      <c r="G627" s="27" t="s">
        <v>12206</v>
      </c>
      <c r="H627" s="27"/>
      <c r="I627" s="27" t="s">
        <v>53</v>
      </c>
      <c r="J627" s="27" t="s">
        <v>7067</v>
      </c>
      <c r="K627" s="27" t="s">
        <v>58</v>
      </c>
      <c r="L627" s="27" t="s">
        <v>1282</v>
      </c>
      <c r="M627" s="27" t="s">
        <v>61</v>
      </c>
      <c r="N627" s="27" t="s">
        <v>1282</v>
      </c>
      <c r="O627" s="27" t="s">
        <v>1282</v>
      </c>
      <c r="P627" s="27" t="s">
        <v>1282</v>
      </c>
      <c r="Q627" s="27" t="s">
        <v>1282</v>
      </c>
      <c r="R627" s="27" t="s">
        <v>1282</v>
      </c>
      <c r="S627" s="27" t="s">
        <v>1927</v>
      </c>
      <c r="T627" s="27" t="s">
        <v>1928</v>
      </c>
      <c r="U627" s="30" t="s">
        <v>12196</v>
      </c>
      <c r="V627" s="25" t="s">
        <v>2639</v>
      </c>
      <c r="W627" s="15"/>
    </row>
    <row r="628" outlineLevel="1">
      <c r="A628" s="15"/>
      <c r="B628" s="98" t="s">
        <v>10557</v>
      </c>
      <c r="C628" s="27" t="s">
        <v>198</v>
      </c>
      <c r="D628" s="27" t="s">
        <v>1858</v>
      </c>
      <c r="E628" s="27" t="s">
        <v>10560</v>
      </c>
      <c r="F628" s="27"/>
      <c r="G628" s="27" t="s">
        <v>10561</v>
      </c>
      <c r="H628" s="27"/>
      <c r="I628" s="27" t="s">
        <v>53</v>
      </c>
      <c r="J628" s="27" t="s">
        <v>10563</v>
      </c>
      <c r="K628" s="27" t="s">
        <v>58</v>
      </c>
      <c r="L628" s="27" t="s">
        <v>10566</v>
      </c>
      <c r="M628" s="27" t="s">
        <v>2609</v>
      </c>
      <c r="N628" s="27" t="s">
        <v>10567</v>
      </c>
      <c r="O628" s="27" t="s">
        <v>154</v>
      </c>
      <c r="P628" s="27" t="s">
        <v>10568</v>
      </c>
      <c r="Q628" s="27" t="s">
        <v>2828</v>
      </c>
      <c r="R628" s="27" t="s">
        <v>1939</v>
      </c>
      <c r="S628" s="27" t="s">
        <v>1940</v>
      </c>
      <c r="T628" s="27" t="s">
        <v>1928</v>
      </c>
      <c r="U628" s="30" t="s">
        <v>7083</v>
      </c>
      <c r="V628" s="25" t="s">
        <v>2596</v>
      </c>
      <c r="W628" s="15"/>
    </row>
    <row r="629" outlineLevel="1">
      <c r="A629" s="15"/>
      <c r="B629" s="25" t="s">
        <v>10572</v>
      </c>
      <c r="C629" s="25" t="s">
        <v>198</v>
      </c>
      <c r="D629" s="25" t="s">
        <v>7084</v>
      </c>
      <c r="E629" s="25" t="s">
        <v>10575</v>
      </c>
      <c r="F629" s="25"/>
      <c r="G629" s="25" t="s">
        <v>10577</v>
      </c>
      <c r="H629" s="25"/>
      <c r="I629" s="25" t="s">
        <v>53</v>
      </c>
      <c r="J629" s="25" t="s">
        <v>10580</v>
      </c>
      <c r="K629" s="25" t="s">
        <v>58</v>
      </c>
      <c r="L629" s="25" t="s">
        <v>10581</v>
      </c>
      <c r="M629" s="25" t="s">
        <v>61</v>
      </c>
      <c r="N629" s="25" t="s">
        <v>10582</v>
      </c>
      <c r="O629" s="25" t="s">
        <v>1317</v>
      </c>
      <c r="P629" s="25" t="s">
        <v>10584</v>
      </c>
      <c r="Q629" s="25" t="s">
        <v>10586</v>
      </c>
      <c r="R629" s="25" t="s">
        <v>10588</v>
      </c>
      <c r="S629" s="25" t="s">
        <v>1022</v>
      </c>
      <c r="T629" s="25" t="s">
        <v>1928</v>
      </c>
      <c r="U629" s="25" t="s">
        <v>7097</v>
      </c>
      <c r="V629" s="25" t="s">
        <v>2639</v>
      </c>
      <c r="W629" s="15"/>
    </row>
    <row r="630" outlineLevel="1">
      <c r="A630" s="15"/>
      <c r="B630" s="25" t="s">
        <v>10591</v>
      </c>
      <c r="C630" s="25" t="s">
        <v>198</v>
      </c>
      <c r="D630" s="25" t="s">
        <v>7100</v>
      </c>
      <c r="E630" s="25" t="s">
        <v>7101</v>
      </c>
      <c r="F630" s="25"/>
      <c r="G630" s="25" t="s">
        <v>7029</v>
      </c>
      <c r="H630" s="25"/>
      <c r="I630" s="25" t="s">
        <v>53</v>
      </c>
      <c r="J630" s="25" t="s">
        <v>7102</v>
      </c>
      <c r="K630" s="25" t="s">
        <v>125</v>
      </c>
      <c r="L630" s="25" t="s">
        <v>5530</v>
      </c>
      <c r="M630" s="25" t="s">
        <v>185</v>
      </c>
      <c r="N630" s="25" t="s">
        <v>7103</v>
      </c>
      <c r="O630" s="25" t="s">
        <v>185</v>
      </c>
      <c r="P630" s="25" t="s">
        <v>7104</v>
      </c>
      <c r="Q630" s="25" t="s">
        <v>3593</v>
      </c>
      <c r="R630" s="25" t="s">
        <v>2681</v>
      </c>
      <c r="S630" s="25" t="s">
        <v>1927</v>
      </c>
      <c r="T630" s="25" t="s">
        <v>1928</v>
      </c>
      <c r="U630" s="25" t="s">
        <v>7106</v>
      </c>
      <c r="V630" s="25" t="s">
        <v>1021</v>
      </c>
      <c r="W630" s="15"/>
    </row>
    <row r="631" outlineLevel="1">
      <c r="A631" s="15"/>
      <c r="B631" s="25" t="s">
        <v>10608</v>
      </c>
      <c r="C631" s="25" t="s">
        <v>198</v>
      </c>
      <c r="D631" s="25" t="s">
        <v>7107</v>
      </c>
      <c r="E631" s="25" t="s">
        <v>7109</v>
      </c>
      <c r="F631" s="25"/>
      <c r="G631" s="25" t="s">
        <v>10611</v>
      </c>
      <c r="H631" s="25"/>
      <c r="I631" s="25" t="s">
        <v>53</v>
      </c>
      <c r="J631" s="25" t="s">
        <v>10614</v>
      </c>
      <c r="K631" s="25" t="s">
        <v>58</v>
      </c>
      <c r="L631" s="25" t="s">
        <v>10616</v>
      </c>
      <c r="M631" s="25" t="s">
        <v>61</v>
      </c>
      <c r="N631" s="25" t="s">
        <v>10617</v>
      </c>
      <c r="O631" s="25" t="s">
        <v>185</v>
      </c>
      <c r="P631" s="25" t="s">
        <v>10621</v>
      </c>
      <c r="Q631" s="25" t="s">
        <v>10622</v>
      </c>
      <c r="R631" s="25" t="s">
        <v>2681</v>
      </c>
      <c r="S631" s="25" t="s">
        <v>1927</v>
      </c>
      <c r="T631" s="25" t="s">
        <v>1928</v>
      </c>
      <c r="U631" s="25" t="s">
        <v>7115</v>
      </c>
      <c r="V631" s="25" t="s">
        <v>2596</v>
      </c>
      <c r="W631" s="15"/>
    </row>
    <row r="632" outlineLevel="1">
      <c r="A632" s="15"/>
      <c r="B632" s="25" t="s">
        <v>12207</v>
      </c>
      <c r="C632" s="25" t="s">
        <v>198</v>
      </c>
      <c r="D632" s="25" t="s">
        <v>7131</v>
      </c>
      <c r="E632" s="25" t="s">
        <v>7132</v>
      </c>
      <c r="F632" s="25"/>
      <c r="G632" s="25" t="s">
        <v>12208</v>
      </c>
      <c r="H632" s="25"/>
      <c r="I632" s="25" t="s">
        <v>113</v>
      </c>
      <c r="J632" s="25" t="s">
        <v>12209</v>
      </c>
      <c r="K632" s="25" t="s">
        <v>103</v>
      </c>
      <c r="L632" s="25" t="s">
        <v>7134</v>
      </c>
      <c r="M632" s="25" t="s">
        <v>61</v>
      </c>
      <c r="N632" s="25" t="s">
        <v>7135</v>
      </c>
      <c r="O632" s="25" t="s">
        <v>894</v>
      </c>
      <c r="P632" s="25" t="s">
        <v>7137</v>
      </c>
      <c r="Q632" s="25" t="s">
        <v>1939</v>
      </c>
      <c r="R632" s="25" t="s">
        <v>1939</v>
      </c>
      <c r="S632" s="25" t="s">
        <v>1940</v>
      </c>
      <c r="T632" s="25" t="s">
        <v>1928</v>
      </c>
      <c r="U632" s="25" t="s">
        <v>7129</v>
      </c>
      <c r="V632" s="25" t="s">
        <v>2596</v>
      </c>
      <c r="W632" s="15"/>
    </row>
    <row r="633" outlineLevel="1">
      <c r="A633" s="15"/>
      <c r="B633" s="25" t="s">
        <v>12210</v>
      </c>
      <c r="C633" s="25" t="s">
        <v>198</v>
      </c>
      <c r="D633" s="25" t="s">
        <v>7131</v>
      </c>
      <c r="E633" s="25" t="s">
        <v>7132</v>
      </c>
      <c r="F633" s="25"/>
      <c r="G633" s="25" t="s">
        <v>12208</v>
      </c>
      <c r="H633" s="25"/>
      <c r="I633" s="25" t="s">
        <v>113</v>
      </c>
      <c r="J633" s="25" t="s">
        <v>7133</v>
      </c>
      <c r="K633" s="25" t="s">
        <v>103</v>
      </c>
      <c r="L633" s="25" t="s">
        <v>7134</v>
      </c>
      <c r="M633" s="25" t="s">
        <v>61</v>
      </c>
      <c r="N633" s="25" t="s">
        <v>7135</v>
      </c>
      <c r="O633" s="25" t="s">
        <v>894</v>
      </c>
      <c r="P633" s="25" t="s">
        <v>7137</v>
      </c>
      <c r="Q633" s="25" t="s">
        <v>1939</v>
      </c>
      <c r="R633" s="25" t="s">
        <v>1939</v>
      </c>
      <c r="S633" s="25" t="s">
        <v>1940</v>
      </c>
      <c r="T633" s="25" t="s">
        <v>1928</v>
      </c>
      <c r="U633" s="25" t="s">
        <v>7129</v>
      </c>
      <c r="V633" s="25" t="s">
        <v>2596</v>
      </c>
      <c r="W633" s="15"/>
    </row>
    <row r="634" outlineLevel="1">
      <c r="A634" s="15"/>
      <c r="B634" s="25" t="s">
        <v>12211</v>
      </c>
      <c r="C634" s="25" t="s">
        <v>198</v>
      </c>
      <c r="D634" s="25" t="s">
        <v>12212</v>
      </c>
      <c r="E634" s="25" t="s">
        <v>12213</v>
      </c>
      <c r="F634" s="25"/>
      <c r="G634" s="25" t="s">
        <v>2658</v>
      </c>
      <c r="H634" s="25"/>
      <c r="I634" s="25" t="s">
        <v>113</v>
      </c>
      <c r="J634" s="25" t="s">
        <v>2390</v>
      </c>
      <c r="K634" s="25" t="s">
        <v>58</v>
      </c>
      <c r="L634" s="25" t="s">
        <v>12214</v>
      </c>
      <c r="M634" s="25" t="s">
        <v>1935</v>
      </c>
      <c r="N634" s="25" t="s">
        <v>12215</v>
      </c>
      <c r="O634" s="25" t="s">
        <v>1935</v>
      </c>
      <c r="P634" s="25" t="s">
        <v>12216</v>
      </c>
      <c r="Q634" s="25" t="s">
        <v>5740</v>
      </c>
      <c r="R634" s="25" t="s">
        <v>1926</v>
      </c>
      <c r="S634" s="25" t="s">
        <v>1927</v>
      </c>
      <c r="T634" s="25" t="s">
        <v>1928</v>
      </c>
      <c r="U634" s="25" t="s">
        <v>7146</v>
      </c>
      <c r="V634" s="25" t="s">
        <v>2596</v>
      </c>
      <c r="W634" s="15"/>
    </row>
    <row r="635" outlineLevel="1">
      <c r="A635" s="15"/>
      <c r="B635" s="25" t="s">
        <v>12217</v>
      </c>
      <c r="C635" s="25" t="s">
        <v>198</v>
      </c>
      <c r="D635" s="25" t="s">
        <v>12218</v>
      </c>
      <c r="E635" s="25" t="s">
        <v>9750</v>
      </c>
      <c r="F635" s="25"/>
      <c r="G635" s="25" t="s">
        <v>12219</v>
      </c>
      <c r="H635" s="25"/>
      <c r="I635" s="25" t="s">
        <v>53</v>
      </c>
      <c r="J635" s="25" t="s">
        <v>12220</v>
      </c>
      <c r="K635" s="25" t="s">
        <v>58</v>
      </c>
      <c r="L635" s="25" t="s">
        <v>12221</v>
      </c>
      <c r="M635" s="25" t="s">
        <v>12222</v>
      </c>
      <c r="N635" s="25" t="s">
        <v>12223</v>
      </c>
      <c r="O635" s="25" t="s">
        <v>329</v>
      </c>
      <c r="P635" s="25" t="s">
        <v>12224</v>
      </c>
      <c r="Q635" s="25" t="s">
        <v>2069</v>
      </c>
      <c r="R635" s="25" t="s">
        <v>2070</v>
      </c>
      <c r="S635" s="25" t="s">
        <v>1927</v>
      </c>
      <c r="T635" s="25" t="s">
        <v>1928</v>
      </c>
      <c r="U635" s="25" t="s">
        <v>7158</v>
      </c>
      <c r="V635" s="25" t="s">
        <v>2596</v>
      </c>
      <c r="W635" s="15"/>
    </row>
    <row r="636" outlineLevel="1">
      <c r="A636" s="15"/>
      <c r="B636" s="25" t="s">
        <v>12225</v>
      </c>
      <c r="C636" s="25" t="s">
        <v>198</v>
      </c>
      <c r="D636" s="25" t="s">
        <v>1119</v>
      </c>
      <c r="E636" s="25" t="s">
        <v>11000</v>
      </c>
      <c r="F636" s="25"/>
      <c r="G636" s="25" t="s">
        <v>12226</v>
      </c>
      <c r="H636" s="25"/>
      <c r="I636" s="25" t="s">
        <v>113</v>
      </c>
      <c r="J636" s="25" t="s">
        <v>532</v>
      </c>
      <c r="K636" s="25" t="s">
        <v>58</v>
      </c>
      <c r="L636" s="25" t="s">
        <v>8309</v>
      </c>
      <c r="M636" s="25" t="s">
        <v>61</v>
      </c>
      <c r="N636" s="25" t="s">
        <v>8311</v>
      </c>
      <c r="O636" s="25" t="s">
        <v>154</v>
      </c>
      <c r="P636" s="25" t="s">
        <v>12227</v>
      </c>
      <c r="Q636" s="25" t="s">
        <v>4572</v>
      </c>
      <c r="R636" s="25" t="s">
        <v>1926</v>
      </c>
      <c r="S636" s="25" t="s">
        <v>1927</v>
      </c>
      <c r="T636" s="25" t="s">
        <v>1928</v>
      </c>
      <c r="U636" s="25" t="s">
        <v>7168</v>
      </c>
      <c r="V636" s="25" t="s">
        <v>12228</v>
      </c>
      <c r="W636" s="15"/>
    </row>
    <row r="637" outlineLevel="1">
      <c r="A637" s="15"/>
      <c r="B637" s="25" t="s">
        <v>12229</v>
      </c>
      <c r="C637" s="25" t="s">
        <v>198</v>
      </c>
      <c r="D637" s="25" t="s">
        <v>1635</v>
      </c>
      <c r="E637" s="25" t="s">
        <v>12230</v>
      </c>
      <c r="F637" s="25"/>
      <c r="G637" s="25" t="s">
        <v>12231</v>
      </c>
      <c r="H637" s="25"/>
      <c r="I637" s="25" t="s">
        <v>53</v>
      </c>
      <c r="J637" s="25" t="s">
        <v>12232</v>
      </c>
      <c r="K637" s="25" t="s">
        <v>58</v>
      </c>
      <c r="L637" s="25" t="s">
        <v>12233</v>
      </c>
      <c r="M637" s="25" t="s">
        <v>14</v>
      </c>
      <c r="N637" s="25" t="s">
        <v>12234</v>
      </c>
      <c r="O637" s="25" t="s">
        <v>14</v>
      </c>
      <c r="P637" s="25" t="s">
        <v>12235</v>
      </c>
      <c r="Q637" s="25" t="s">
        <v>3704</v>
      </c>
      <c r="R637" s="25" t="s">
        <v>2070</v>
      </c>
      <c r="S637" s="25" t="s">
        <v>1927</v>
      </c>
      <c r="T637" s="25" t="s">
        <v>1928</v>
      </c>
      <c r="U637" s="25" t="s">
        <v>7179</v>
      </c>
      <c r="V637" s="25" t="s">
        <v>12237</v>
      </c>
      <c r="W637" s="15"/>
    </row>
    <row r="638" outlineLevel="1">
      <c r="A638" s="15"/>
      <c r="B638" s="25" t="s">
        <v>12238</v>
      </c>
      <c r="C638" s="25" t="s">
        <v>198</v>
      </c>
      <c r="D638" s="25" t="s">
        <v>2655</v>
      </c>
      <c r="E638" s="25" t="s">
        <v>12239</v>
      </c>
      <c r="F638" s="25"/>
      <c r="G638" s="25" t="s">
        <v>12240</v>
      </c>
      <c r="H638" s="25"/>
      <c r="I638" s="25" t="s">
        <v>53</v>
      </c>
      <c r="J638" s="25" t="s">
        <v>12241</v>
      </c>
      <c r="K638" s="25" t="s">
        <v>58</v>
      </c>
      <c r="L638" s="25" t="s">
        <v>12242</v>
      </c>
      <c r="M638" s="25" t="s">
        <v>2609</v>
      </c>
      <c r="N638" s="25" t="s">
        <v>4923</v>
      </c>
      <c r="O638" s="25" t="s">
        <v>1036</v>
      </c>
      <c r="P638" s="25" t="s">
        <v>12243</v>
      </c>
      <c r="Q638" s="25" t="s">
        <v>2251</v>
      </c>
      <c r="R638" s="25" t="s">
        <v>2070</v>
      </c>
      <c r="S638" s="25" t="s">
        <v>1927</v>
      </c>
      <c r="T638" s="25" t="s">
        <v>1928</v>
      </c>
      <c r="U638" s="25" t="s">
        <v>7189</v>
      </c>
      <c r="V638" s="25" t="s">
        <v>12244</v>
      </c>
      <c r="W638" s="15"/>
    </row>
    <row r="639" outlineLevel="1">
      <c r="A639" s="15"/>
      <c r="B639" s="25" t="s">
        <v>12245</v>
      </c>
      <c r="C639" s="25" t="s">
        <v>198</v>
      </c>
      <c r="D639" s="25" t="s">
        <v>12246</v>
      </c>
      <c r="E639" s="25" t="s">
        <v>12247</v>
      </c>
      <c r="F639" s="25"/>
      <c r="G639" s="25" t="s">
        <v>12248</v>
      </c>
      <c r="H639" s="25"/>
      <c r="I639" s="25" t="s">
        <v>53</v>
      </c>
      <c r="J639" s="25" t="s">
        <v>12249</v>
      </c>
      <c r="K639" s="25" t="s">
        <v>58</v>
      </c>
      <c r="L639" s="25" t="s">
        <v>7211</v>
      </c>
      <c r="M639" s="25" t="s">
        <v>14</v>
      </c>
      <c r="N639" s="25" t="s">
        <v>7212</v>
      </c>
      <c r="O639" s="25" t="s">
        <v>14</v>
      </c>
      <c r="P639" s="25" t="s">
        <v>12250</v>
      </c>
      <c r="Q639" s="25" t="s">
        <v>2069</v>
      </c>
      <c r="R639" s="25" t="s">
        <v>2070</v>
      </c>
      <c r="S639" s="25" t="s">
        <v>1927</v>
      </c>
      <c r="T639" s="25" t="s">
        <v>1928</v>
      </c>
      <c r="U639" s="25" t="s">
        <v>7202</v>
      </c>
      <c r="V639" s="25" t="s">
        <v>12251</v>
      </c>
      <c r="W639" s="15"/>
    </row>
    <row r="640" outlineLevel="1">
      <c r="A640" s="15"/>
      <c r="B640" s="25" t="s">
        <v>12252</v>
      </c>
      <c r="C640" s="25" t="s">
        <v>198</v>
      </c>
      <c r="D640" s="25" t="s">
        <v>7206</v>
      </c>
      <c r="E640" s="25" t="s">
        <v>7209</v>
      </c>
      <c r="F640" s="25"/>
      <c r="G640" s="25" t="s">
        <v>12253</v>
      </c>
      <c r="H640" s="25"/>
      <c r="I640" s="25" t="s">
        <v>113</v>
      </c>
      <c r="J640" s="25" t="s">
        <v>12254</v>
      </c>
      <c r="K640" s="25" t="s">
        <v>58</v>
      </c>
      <c r="L640" s="25" t="s">
        <v>7211</v>
      </c>
      <c r="M640" s="25" t="s">
        <v>1797</v>
      </c>
      <c r="N640" s="25" t="s">
        <v>7212</v>
      </c>
      <c r="O640" s="25" t="s">
        <v>1797</v>
      </c>
      <c r="P640" s="25" t="s">
        <v>12250</v>
      </c>
      <c r="Q640" s="25" t="s">
        <v>2069</v>
      </c>
      <c r="R640" s="25" t="s">
        <v>2070</v>
      </c>
      <c r="S640" s="25" t="s">
        <v>1927</v>
      </c>
      <c r="T640" s="25" t="s">
        <v>1928</v>
      </c>
      <c r="U640" s="25" t="s">
        <v>7202</v>
      </c>
      <c r="V640" s="25" t="s">
        <v>12255</v>
      </c>
      <c r="W640" s="15"/>
    </row>
    <row r="641" outlineLevel="1">
      <c r="A641" s="15"/>
      <c r="B641" s="25" t="s">
        <v>12256</v>
      </c>
      <c r="C641" s="25" t="s">
        <v>198</v>
      </c>
      <c r="D641" s="25" t="s">
        <v>7217</v>
      </c>
      <c r="E641" s="25" t="s">
        <v>7218</v>
      </c>
      <c r="F641" s="25"/>
      <c r="G641" s="25" t="s">
        <v>5448</v>
      </c>
      <c r="H641" s="25"/>
      <c r="I641" s="25" t="s">
        <v>53</v>
      </c>
      <c r="J641" s="25" t="s">
        <v>7219</v>
      </c>
      <c r="K641" s="25" t="s">
        <v>172</v>
      </c>
      <c r="L641" s="25" t="s">
        <v>7220</v>
      </c>
      <c r="M641" s="25" t="s">
        <v>185</v>
      </c>
      <c r="N641" s="25" t="s">
        <v>7221</v>
      </c>
      <c r="O641" s="25" t="s">
        <v>185</v>
      </c>
      <c r="P641" s="25" t="s">
        <v>7222</v>
      </c>
      <c r="Q641" s="25" t="s">
        <v>3274</v>
      </c>
      <c r="R641" s="25" t="s">
        <v>2681</v>
      </c>
      <c r="S641" s="25" t="s">
        <v>1927</v>
      </c>
      <c r="T641" s="25" t="s">
        <v>1928</v>
      </c>
      <c r="U641" s="25" t="s">
        <v>7223</v>
      </c>
      <c r="V641" s="25" t="s">
        <v>2596</v>
      </c>
      <c r="W641" s="15"/>
    </row>
    <row r="642" outlineLevel="1">
      <c r="A642" s="15"/>
      <c r="B642" s="25" t="s">
        <v>10628</v>
      </c>
      <c r="C642" s="25" t="s">
        <v>198</v>
      </c>
      <c r="D642" s="25" t="s">
        <v>7217</v>
      </c>
      <c r="E642" s="25" t="s">
        <v>7218</v>
      </c>
      <c r="F642" s="25"/>
      <c r="G642" s="25" t="s">
        <v>5448</v>
      </c>
      <c r="H642" s="25"/>
      <c r="I642" s="25" t="s">
        <v>53</v>
      </c>
      <c r="J642" s="25" t="s">
        <v>10634</v>
      </c>
      <c r="K642" s="25" t="s">
        <v>172</v>
      </c>
      <c r="L642" s="25" t="s">
        <v>7220</v>
      </c>
      <c r="M642" s="25" t="s">
        <v>154</v>
      </c>
      <c r="N642" s="25" t="s">
        <v>7221</v>
      </c>
      <c r="O642" s="25" t="s">
        <v>154</v>
      </c>
      <c r="P642" s="25" t="s">
        <v>10638</v>
      </c>
      <c r="Q642" s="25" t="s">
        <v>3274</v>
      </c>
      <c r="R642" s="25" t="s">
        <v>2681</v>
      </c>
      <c r="S642" s="25" t="s">
        <v>1927</v>
      </c>
      <c r="T642" s="25" t="s">
        <v>1928</v>
      </c>
      <c r="U642" s="25" t="s">
        <v>7223</v>
      </c>
      <c r="V642" s="25" t="s">
        <v>2596</v>
      </c>
      <c r="W642" s="15"/>
    </row>
    <row r="643" outlineLevel="1">
      <c r="A643" s="15"/>
      <c r="B643" s="25" t="s">
        <v>12257</v>
      </c>
      <c r="C643" s="25" t="s">
        <v>198</v>
      </c>
      <c r="D643" s="25" t="s">
        <v>12258</v>
      </c>
      <c r="E643" s="25" t="s">
        <v>11159</v>
      </c>
      <c r="F643" s="25"/>
      <c r="G643" s="25" t="s">
        <v>12259</v>
      </c>
      <c r="H643" s="25"/>
      <c r="I643" s="25" t="s">
        <v>53</v>
      </c>
      <c r="J643" s="25" t="s">
        <v>2498</v>
      </c>
      <c r="K643" s="25" t="s">
        <v>58</v>
      </c>
      <c r="L643" s="25" t="s">
        <v>12260</v>
      </c>
      <c r="M643" s="25" t="s">
        <v>61</v>
      </c>
      <c r="N643" s="25" t="s">
        <v>12261</v>
      </c>
      <c r="O643" s="25" t="s">
        <v>14</v>
      </c>
      <c r="P643" s="25" t="s">
        <v>12262</v>
      </c>
      <c r="Q643" s="25" t="s">
        <v>2150</v>
      </c>
      <c r="R643" s="25" t="s">
        <v>2150</v>
      </c>
      <c r="S643" s="25" t="s">
        <v>1927</v>
      </c>
      <c r="T643" s="25" t="s">
        <v>1928</v>
      </c>
      <c r="U643" s="25" t="s">
        <v>7248</v>
      </c>
      <c r="V643" s="25" t="s">
        <v>2596</v>
      </c>
      <c r="W643" s="15"/>
    </row>
    <row r="644" outlineLevel="1">
      <c r="A644" s="15"/>
      <c r="B644" s="25" t="s">
        <v>12263</v>
      </c>
      <c r="C644" s="25" t="s">
        <v>198</v>
      </c>
      <c r="D644" s="25" t="s">
        <v>7250</v>
      </c>
      <c r="E644" s="25" t="s">
        <v>7252</v>
      </c>
      <c r="F644" s="25"/>
      <c r="G644" s="25" t="s">
        <v>12264</v>
      </c>
      <c r="H644" s="25"/>
      <c r="I644" s="25" t="s">
        <v>113</v>
      </c>
      <c r="J644" s="25" t="s">
        <v>7253</v>
      </c>
      <c r="K644" s="25" t="s">
        <v>58</v>
      </c>
      <c r="L644" s="25" t="s">
        <v>7254</v>
      </c>
      <c r="M644" s="25" t="s">
        <v>61</v>
      </c>
      <c r="N644" s="25" t="s">
        <v>7255</v>
      </c>
      <c r="O644" s="25" t="s">
        <v>14</v>
      </c>
      <c r="P644" s="25" t="s">
        <v>7256</v>
      </c>
      <c r="Q644" s="25" t="s">
        <v>2045</v>
      </c>
      <c r="R644" s="25" t="s">
        <v>2150</v>
      </c>
      <c r="S644" s="25" t="s">
        <v>1927</v>
      </c>
      <c r="T644" s="25" t="s">
        <v>1928</v>
      </c>
      <c r="U644" s="25" t="s">
        <v>7259</v>
      </c>
      <c r="V644" s="25" t="s">
        <v>2596</v>
      </c>
      <c r="W644" s="15"/>
    </row>
    <row r="645" outlineLevel="1">
      <c r="A645" s="15"/>
      <c r="B645" s="25" t="s">
        <v>12265</v>
      </c>
      <c r="C645" s="25" t="s">
        <v>198</v>
      </c>
      <c r="D645" s="25" t="s">
        <v>12266</v>
      </c>
      <c r="E645" s="25" t="s">
        <v>12267</v>
      </c>
      <c r="F645" s="25"/>
      <c r="G645" s="25" t="s">
        <v>12268</v>
      </c>
      <c r="H645" s="25"/>
      <c r="I645" s="25" t="s">
        <v>53</v>
      </c>
      <c r="J645" s="25" t="s">
        <v>2498</v>
      </c>
      <c r="K645" s="25" t="s">
        <v>58</v>
      </c>
      <c r="L645" s="25" t="s">
        <v>12269</v>
      </c>
      <c r="M645" s="25" t="s">
        <v>2609</v>
      </c>
      <c r="N645" s="25" t="s">
        <v>12270</v>
      </c>
      <c r="O645" s="25" t="s">
        <v>154</v>
      </c>
      <c r="P645" s="25" t="s">
        <v>12271</v>
      </c>
      <c r="Q645" s="25" t="s">
        <v>12272</v>
      </c>
      <c r="R645" s="25" t="s">
        <v>12273</v>
      </c>
      <c r="S645" s="25" t="s">
        <v>1022</v>
      </c>
      <c r="T645" s="25" t="s">
        <v>1928</v>
      </c>
      <c r="U645" s="25" t="s">
        <v>7272</v>
      </c>
      <c r="V645" s="25" t="s">
        <v>2639</v>
      </c>
      <c r="W645" s="15"/>
    </row>
    <row r="646" outlineLevel="1">
      <c r="A646" s="15"/>
      <c r="B646" s="25" t="s">
        <v>12274</v>
      </c>
      <c r="C646" s="25" t="s">
        <v>198</v>
      </c>
      <c r="D646" s="25" t="s">
        <v>12275</v>
      </c>
      <c r="E646" s="25" t="s">
        <v>12276</v>
      </c>
      <c r="F646" s="25"/>
      <c r="G646" s="25" t="s">
        <v>12277</v>
      </c>
      <c r="H646" s="25"/>
      <c r="I646" s="25" t="s">
        <v>53</v>
      </c>
      <c r="J646" s="25" t="s">
        <v>12278</v>
      </c>
      <c r="K646" s="25" t="s">
        <v>58</v>
      </c>
      <c r="L646" s="25" t="s">
        <v>12279</v>
      </c>
      <c r="M646" s="25" t="s">
        <v>1921</v>
      </c>
      <c r="N646" s="25" t="s">
        <v>12280</v>
      </c>
      <c r="O646" s="25" t="s">
        <v>185</v>
      </c>
      <c r="P646" s="25" t="s">
        <v>4820</v>
      </c>
      <c r="Q646" s="25" t="s">
        <v>1939</v>
      </c>
      <c r="R646" s="25" t="s">
        <v>1282</v>
      </c>
      <c r="S646" s="25" t="s">
        <v>1940</v>
      </c>
      <c r="T646" s="25" t="s">
        <v>1928</v>
      </c>
      <c r="U646" s="25" t="s">
        <v>7285</v>
      </c>
      <c r="V646" s="25" t="s">
        <v>2596</v>
      </c>
      <c r="W646" s="15"/>
    </row>
    <row r="647" outlineLevel="1">
      <c r="A647" s="15"/>
      <c r="B647" s="25" t="s">
        <v>12281</v>
      </c>
      <c r="C647" s="25" t="s">
        <v>198</v>
      </c>
      <c r="D647" s="25" t="s">
        <v>12282</v>
      </c>
      <c r="E647" s="25" t="s">
        <v>12283</v>
      </c>
      <c r="F647" s="25"/>
      <c r="G647" s="25" t="s">
        <v>12284</v>
      </c>
      <c r="H647" s="25"/>
      <c r="I647" s="25" t="s">
        <v>53</v>
      </c>
      <c r="J647" s="25" t="s">
        <v>2210</v>
      </c>
      <c r="K647" s="25" t="s">
        <v>58</v>
      </c>
      <c r="L647" s="25" t="s">
        <v>12285</v>
      </c>
      <c r="M647" s="25" t="s">
        <v>61</v>
      </c>
      <c r="N647" s="25" t="s">
        <v>12286</v>
      </c>
      <c r="O647" s="25" t="s">
        <v>185</v>
      </c>
      <c r="P647" s="25" t="s">
        <v>12287</v>
      </c>
      <c r="Q647" s="25" t="s">
        <v>3274</v>
      </c>
      <c r="R647" s="25" t="s">
        <v>2681</v>
      </c>
      <c r="S647" s="25" t="s">
        <v>1927</v>
      </c>
      <c r="T647" s="25" t="s">
        <v>1928</v>
      </c>
      <c r="U647" s="25" t="s">
        <v>7296</v>
      </c>
      <c r="V647" s="25" t="s">
        <v>2639</v>
      </c>
      <c r="W647" s="15"/>
    </row>
    <row r="648" outlineLevel="1">
      <c r="A648" s="15"/>
      <c r="B648" s="25" t="s">
        <v>12288</v>
      </c>
      <c r="C648" s="25" t="s">
        <v>198</v>
      </c>
      <c r="D648" s="25" t="s">
        <v>12289</v>
      </c>
      <c r="E648" s="25" t="s">
        <v>8255</v>
      </c>
      <c r="F648" s="25"/>
      <c r="G648" s="25" t="s">
        <v>2714</v>
      </c>
      <c r="H648" s="25"/>
      <c r="I648" s="25" t="s">
        <v>53</v>
      </c>
      <c r="J648" s="25" t="s">
        <v>2498</v>
      </c>
      <c r="K648" s="25" t="s">
        <v>58</v>
      </c>
      <c r="L648" s="25" t="s">
        <v>12290</v>
      </c>
      <c r="M648" s="25" t="s">
        <v>946</v>
      </c>
      <c r="N648" s="25" t="s">
        <v>12291</v>
      </c>
      <c r="O648" s="25" t="s">
        <v>946</v>
      </c>
      <c r="P648" s="25" t="s">
        <v>12292</v>
      </c>
      <c r="Q648" s="25" t="s">
        <v>2816</v>
      </c>
      <c r="R648" s="25" t="s">
        <v>2192</v>
      </c>
      <c r="S648" s="25" t="s">
        <v>1927</v>
      </c>
      <c r="T648" s="25" t="s">
        <v>1928</v>
      </c>
      <c r="U648" s="25" t="s">
        <v>7306</v>
      </c>
      <c r="V648" s="25" t="s">
        <v>2596</v>
      </c>
      <c r="W648" s="15"/>
    </row>
    <row r="649" outlineLevel="1">
      <c r="A649" s="15"/>
      <c r="B649" s="25" t="s">
        <v>12293</v>
      </c>
      <c r="C649" s="25" t="s">
        <v>198</v>
      </c>
      <c r="D649" s="25" t="s">
        <v>12294</v>
      </c>
      <c r="E649" s="25" t="s">
        <v>12295</v>
      </c>
      <c r="F649" s="25"/>
      <c r="G649" s="25" t="s">
        <v>12296</v>
      </c>
      <c r="H649" s="25"/>
      <c r="I649" s="25" t="s">
        <v>113</v>
      </c>
      <c r="J649" s="25" t="s">
        <v>12297</v>
      </c>
      <c r="K649" s="25" t="s">
        <v>58</v>
      </c>
      <c r="L649" s="25" t="s">
        <v>12298</v>
      </c>
      <c r="M649" s="25" t="s">
        <v>61</v>
      </c>
      <c r="N649" s="25" t="s">
        <v>12299</v>
      </c>
      <c r="O649" s="25" t="s">
        <v>1317</v>
      </c>
      <c r="P649" s="25" t="s">
        <v>12300</v>
      </c>
      <c r="Q649" s="25" t="s">
        <v>12301</v>
      </c>
      <c r="R649" s="25" t="s">
        <v>2044</v>
      </c>
      <c r="S649" s="25" t="s">
        <v>1927</v>
      </c>
      <c r="T649" s="25" t="s">
        <v>1928</v>
      </c>
      <c r="U649" s="25" t="s">
        <v>7320</v>
      </c>
      <c r="V649" s="25" t="s">
        <v>2596</v>
      </c>
      <c r="W649" s="15"/>
    </row>
    <row r="650" outlineLevel="1">
      <c r="A650" s="15"/>
      <c r="B650" s="25" t="s">
        <v>12302</v>
      </c>
      <c r="C650" s="25" t="s">
        <v>198</v>
      </c>
      <c r="D650" s="25" t="s">
        <v>12303</v>
      </c>
      <c r="E650" s="25" t="s">
        <v>12304</v>
      </c>
      <c r="F650" s="25"/>
      <c r="G650" s="25" t="s">
        <v>12305</v>
      </c>
      <c r="H650" s="25"/>
      <c r="I650" s="25" t="s">
        <v>53</v>
      </c>
      <c r="J650" s="25" t="s">
        <v>8526</v>
      </c>
      <c r="K650" s="25" t="s">
        <v>58</v>
      </c>
      <c r="L650" s="25" t="s">
        <v>12306</v>
      </c>
      <c r="M650" s="25" t="s">
        <v>2609</v>
      </c>
      <c r="N650" s="25" t="s">
        <v>12307</v>
      </c>
      <c r="O650" s="25" t="s">
        <v>2609</v>
      </c>
      <c r="P650" s="25" t="s">
        <v>12308</v>
      </c>
      <c r="Q650" s="25" t="s">
        <v>12309</v>
      </c>
      <c r="R650" s="25" t="s">
        <v>5475</v>
      </c>
      <c r="S650" s="25" t="s">
        <v>3562</v>
      </c>
      <c r="T650" s="25" t="s">
        <v>1928</v>
      </c>
      <c r="U650" s="25" t="s">
        <v>7334</v>
      </c>
      <c r="V650" s="25" t="s">
        <v>12310</v>
      </c>
      <c r="W650" s="15"/>
    </row>
    <row r="651" outlineLevel="1">
      <c r="A651" s="15"/>
      <c r="B651" s="25" t="s">
        <v>12311</v>
      </c>
      <c r="C651" s="25" t="s">
        <v>198</v>
      </c>
      <c r="D651" s="25" t="s">
        <v>7338</v>
      </c>
      <c r="E651" s="25" t="s">
        <v>7339</v>
      </c>
      <c r="F651" s="25"/>
      <c r="G651" s="25" t="s">
        <v>12312</v>
      </c>
      <c r="H651" s="25"/>
      <c r="I651" s="25" t="s">
        <v>53</v>
      </c>
      <c r="J651" s="25" t="s">
        <v>7341</v>
      </c>
      <c r="K651" s="25" t="s">
        <v>58</v>
      </c>
      <c r="L651" s="25" t="s">
        <v>7342</v>
      </c>
      <c r="M651" s="25" t="s">
        <v>1398</v>
      </c>
      <c r="N651" s="25" t="s">
        <v>7343</v>
      </c>
      <c r="O651" s="25" t="s">
        <v>329</v>
      </c>
      <c r="P651" s="25" t="s">
        <v>7345</v>
      </c>
      <c r="Q651" s="25" t="s">
        <v>2190</v>
      </c>
      <c r="R651" s="25" t="s">
        <v>2192</v>
      </c>
      <c r="S651" s="25" t="s">
        <v>1927</v>
      </c>
      <c r="T651" s="25" t="s">
        <v>1928</v>
      </c>
      <c r="U651" s="25" t="s">
        <v>7347</v>
      </c>
      <c r="V651" s="25" t="s">
        <v>2596</v>
      </c>
      <c r="W651" s="15"/>
    </row>
    <row r="652" outlineLevel="1">
      <c r="A652" s="15"/>
      <c r="B652" s="25" t="s">
        <v>12313</v>
      </c>
      <c r="C652" s="25" t="s">
        <v>198</v>
      </c>
      <c r="D652" s="25" t="s">
        <v>7348</v>
      </c>
      <c r="E652" s="25" t="s">
        <v>7349</v>
      </c>
      <c r="F652" s="25"/>
      <c r="G652" s="25" t="s">
        <v>12314</v>
      </c>
      <c r="H652" s="25"/>
      <c r="I652" s="25" t="s">
        <v>53</v>
      </c>
      <c r="J652" s="25" t="s">
        <v>7351</v>
      </c>
      <c r="K652" s="25" t="s">
        <v>103</v>
      </c>
      <c r="L652" s="25" t="s">
        <v>7352</v>
      </c>
      <c r="M652" s="25" t="s">
        <v>61</v>
      </c>
      <c r="N652" s="25" t="s">
        <v>7353</v>
      </c>
      <c r="O652" s="25" t="s">
        <v>1935</v>
      </c>
      <c r="P652" s="25" t="s">
        <v>7355</v>
      </c>
      <c r="Q652" s="25" t="s">
        <v>4079</v>
      </c>
      <c r="R652" s="25" t="s">
        <v>2044</v>
      </c>
      <c r="S652" s="25" t="s">
        <v>1940</v>
      </c>
      <c r="T652" s="25" t="s">
        <v>1928</v>
      </c>
      <c r="U652" s="25" t="s">
        <v>7359</v>
      </c>
      <c r="V652" s="25" t="s">
        <v>2596</v>
      </c>
      <c r="W652" s="15"/>
    </row>
    <row r="653" outlineLevel="1">
      <c r="A653" s="15"/>
      <c r="B653" s="25" t="s">
        <v>12315</v>
      </c>
      <c r="C653" s="25" t="s">
        <v>198</v>
      </c>
      <c r="D653" s="25" t="s">
        <v>1403</v>
      </c>
      <c r="E653" s="25" t="s">
        <v>12316</v>
      </c>
      <c r="F653" s="25"/>
      <c r="G653" s="25" t="s">
        <v>12317</v>
      </c>
      <c r="H653" s="25"/>
      <c r="I653" s="25" t="s">
        <v>53</v>
      </c>
      <c r="J653" s="25" t="s">
        <v>12318</v>
      </c>
      <c r="K653" s="25" t="s">
        <v>58</v>
      </c>
      <c r="L653" s="25" t="s">
        <v>12319</v>
      </c>
      <c r="M653" s="25" t="s">
        <v>61</v>
      </c>
      <c r="N653" s="25" t="s">
        <v>12320</v>
      </c>
      <c r="O653" s="25" t="s">
        <v>1036</v>
      </c>
      <c r="P653" s="25" t="s">
        <v>12321</v>
      </c>
      <c r="Q653" s="25" t="s">
        <v>12322</v>
      </c>
      <c r="R653" s="25" t="s">
        <v>2150</v>
      </c>
      <c r="S653" s="25" t="s">
        <v>1927</v>
      </c>
      <c r="T653" s="25" t="s">
        <v>1928</v>
      </c>
      <c r="U653" s="25" t="s">
        <v>7368</v>
      </c>
      <c r="V653" s="25" t="s">
        <v>2639</v>
      </c>
      <c r="W653" s="15"/>
    </row>
    <row r="654" outlineLevel="1">
      <c r="A654" s="15"/>
      <c r="B654" s="25" t="s">
        <v>12323</v>
      </c>
      <c r="C654" s="25" t="s">
        <v>198</v>
      </c>
      <c r="D654" s="25" t="s">
        <v>12324</v>
      </c>
      <c r="E654" s="25" t="s">
        <v>12325</v>
      </c>
      <c r="F654" s="25"/>
      <c r="G654" s="25" t="s">
        <v>12326</v>
      </c>
      <c r="H654" s="25"/>
      <c r="I654" s="25" t="s">
        <v>53</v>
      </c>
      <c r="J654" s="25" t="s">
        <v>12328</v>
      </c>
      <c r="K654" s="25" t="s">
        <v>103</v>
      </c>
      <c r="L654" s="25" t="s">
        <v>12329</v>
      </c>
      <c r="M654" s="25" t="s">
        <v>61</v>
      </c>
      <c r="N654" s="25" t="s">
        <v>2845</v>
      </c>
      <c r="O654" s="25" t="s">
        <v>185</v>
      </c>
      <c r="P654" s="25" t="s">
        <v>12330</v>
      </c>
      <c r="Q654" s="25" t="s">
        <v>922</v>
      </c>
      <c r="R654" s="25" t="s">
        <v>2150</v>
      </c>
      <c r="S654" s="25" t="s">
        <v>1927</v>
      </c>
      <c r="T654" s="25" t="s">
        <v>1928</v>
      </c>
      <c r="U654" s="25" t="s">
        <v>7381</v>
      </c>
      <c r="V654" s="25" t="s">
        <v>2596</v>
      </c>
      <c r="W654" s="15"/>
    </row>
    <row r="655" outlineLevel="1">
      <c r="A655" s="15"/>
      <c r="B655" s="25" t="s">
        <v>12331</v>
      </c>
      <c r="C655" s="25" t="s">
        <v>198</v>
      </c>
      <c r="D655" s="25" t="s">
        <v>12332</v>
      </c>
      <c r="E655" s="25" t="s">
        <v>12333</v>
      </c>
      <c r="F655" s="25"/>
      <c r="G655" s="25" t="s">
        <v>12334</v>
      </c>
      <c r="H655" s="25"/>
      <c r="I655" s="25" t="s">
        <v>53</v>
      </c>
      <c r="J655" s="25" t="s">
        <v>12335</v>
      </c>
      <c r="K655" s="25" t="s">
        <v>58</v>
      </c>
      <c r="L655" s="25" t="s">
        <v>12336</v>
      </c>
      <c r="M655" s="25" t="s">
        <v>61</v>
      </c>
      <c r="N655" s="25" t="s">
        <v>12337</v>
      </c>
      <c r="O655" s="25" t="s">
        <v>1036</v>
      </c>
      <c r="P655" s="25" t="s">
        <v>12338</v>
      </c>
      <c r="Q655" s="25" t="s">
        <v>2816</v>
      </c>
      <c r="R655" s="25" t="s">
        <v>2192</v>
      </c>
      <c r="S655" s="25" t="s">
        <v>1927</v>
      </c>
      <c r="T655" s="25" t="s">
        <v>1928</v>
      </c>
      <c r="U655" s="25" t="s">
        <v>7394</v>
      </c>
      <c r="V655" s="25" t="s">
        <v>2639</v>
      </c>
      <c r="W655" s="15"/>
    </row>
    <row r="656" outlineLevel="1">
      <c r="A656" s="15"/>
      <c r="B656" s="25" t="s">
        <v>12339</v>
      </c>
      <c r="C656" s="25" t="s">
        <v>198</v>
      </c>
      <c r="D656" s="25" t="s">
        <v>7397</v>
      </c>
      <c r="E656" s="25" t="s">
        <v>7399</v>
      </c>
      <c r="F656" s="25"/>
      <c r="G656" s="25" t="s">
        <v>12340</v>
      </c>
      <c r="H656" s="25"/>
      <c r="I656" s="25" t="s">
        <v>113</v>
      </c>
      <c r="J656" s="25" t="s">
        <v>7400</v>
      </c>
      <c r="K656" s="25" t="s">
        <v>58</v>
      </c>
      <c r="L656" s="25" t="s">
        <v>7401</v>
      </c>
      <c r="M656" s="25" t="s">
        <v>61</v>
      </c>
      <c r="N656" s="25" t="s">
        <v>7402</v>
      </c>
      <c r="O656" s="25" t="s">
        <v>4576</v>
      </c>
      <c r="P656" s="25" t="s">
        <v>7403</v>
      </c>
      <c r="Q656" s="25" t="s">
        <v>2149</v>
      </c>
      <c r="R656" s="25" t="s">
        <v>3461</v>
      </c>
      <c r="S656" s="25" t="s">
        <v>1927</v>
      </c>
      <c r="T656" s="25" t="s">
        <v>1928</v>
      </c>
      <c r="U656" s="25" t="s">
        <v>7405</v>
      </c>
      <c r="V656" s="25" t="s">
        <v>2639</v>
      </c>
      <c r="W656" s="15"/>
    </row>
    <row r="657" outlineLevel="1">
      <c r="A657" s="15"/>
      <c r="B657" s="25" t="s">
        <v>12341</v>
      </c>
      <c r="C657" s="25" t="s">
        <v>198</v>
      </c>
      <c r="D657" s="25" t="s">
        <v>12342</v>
      </c>
      <c r="E657" s="25" t="s">
        <v>12343</v>
      </c>
      <c r="F657" s="25"/>
      <c r="G657" s="25" t="s">
        <v>12344</v>
      </c>
      <c r="H657" s="25"/>
      <c r="I657" s="25" t="s">
        <v>53</v>
      </c>
      <c r="J657" s="25" t="s">
        <v>12345</v>
      </c>
      <c r="K657" s="25" t="s">
        <v>58</v>
      </c>
      <c r="L657" s="25" t="s">
        <v>12346</v>
      </c>
      <c r="M657" s="25" t="s">
        <v>154</v>
      </c>
      <c r="N657" s="25" t="s">
        <v>12347</v>
      </c>
      <c r="O657" s="25" t="s">
        <v>154</v>
      </c>
      <c r="P657" s="25" t="s">
        <v>12348</v>
      </c>
      <c r="Q657" s="25" t="s">
        <v>2149</v>
      </c>
      <c r="R657" s="25" t="s">
        <v>2150</v>
      </c>
      <c r="S657" s="25" t="s">
        <v>1927</v>
      </c>
      <c r="T657" s="25" t="s">
        <v>1928</v>
      </c>
      <c r="U657" s="25" t="s">
        <v>7414</v>
      </c>
      <c r="V657" s="25" t="s">
        <v>12349</v>
      </c>
      <c r="W657" s="15"/>
    </row>
    <row r="658" outlineLevel="1">
      <c r="A658" s="15"/>
      <c r="B658" s="25" t="s">
        <v>12350</v>
      </c>
      <c r="C658" s="25" t="s">
        <v>198</v>
      </c>
      <c r="D658" s="25" t="s">
        <v>12351</v>
      </c>
      <c r="E658" s="25" t="s">
        <v>12352</v>
      </c>
      <c r="F658" s="25"/>
      <c r="G658" s="25" t="s">
        <v>12353</v>
      </c>
      <c r="H658" s="25"/>
      <c r="I658" s="25" t="s">
        <v>53</v>
      </c>
      <c r="J658" s="25" t="s">
        <v>12354</v>
      </c>
      <c r="K658" s="25" t="s">
        <v>58</v>
      </c>
      <c r="L658" s="25" t="s">
        <v>12355</v>
      </c>
      <c r="M658" s="25" t="s">
        <v>2609</v>
      </c>
      <c r="N658" s="25" t="s">
        <v>12356</v>
      </c>
      <c r="O658" s="25" t="s">
        <v>185</v>
      </c>
      <c r="P658" s="25" t="s">
        <v>12357</v>
      </c>
      <c r="Q658" s="25" t="s">
        <v>3274</v>
      </c>
      <c r="R658" s="25" t="s">
        <v>2681</v>
      </c>
      <c r="S658" s="25" t="s">
        <v>1927</v>
      </c>
      <c r="T658" s="25" t="s">
        <v>1928</v>
      </c>
      <c r="U658" s="25" t="s">
        <v>7427</v>
      </c>
      <c r="V658" s="25" t="s">
        <v>12358</v>
      </c>
      <c r="W658" s="15"/>
    </row>
    <row r="659" outlineLevel="1">
      <c r="A659" s="15"/>
      <c r="B659" s="25" t="s">
        <v>12359</v>
      </c>
      <c r="C659" s="25" t="s">
        <v>198</v>
      </c>
      <c r="D659" s="25" t="s">
        <v>12360</v>
      </c>
      <c r="E659" s="25" t="s">
        <v>12361</v>
      </c>
      <c r="F659" s="25"/>
      <c r="G659" s="25" t="s">
        <v>12362</v>
      </c>
      <c r="H659" s="25"/>
      <c r="I659" s="25" t="s">
        <v>113</v>
      </c>
      <c r="J659" s="25" t="s">
        <v>1282</v>
      </c>
      <c r="K659" s="25" t="s">
        <v>58</v>
      </c>
      <c r="L659" s="25" t="s">
        <v>12363</v>
      </c>
      <c r="M659" s="25" t="s">
        <v>2609</v>
      </c>
      <c r="N659" s="25" t="s">
        <v>12364</v>
      </c>
      <c r="O659" s="25" t="s">
        <v>1935</v>
      </c>
      <c r="P659" s="25" t="s">
        <v>12365</v>
      </c>
      <c r="Q659" s="25" t="s">
        <v>12366</v>
      </c>
      <c r="R659" s="25" t="s">
        <v>1926</v>
      </c>
      <c r="S659" s="25" t="s">
        <v>1927</v>
      </c>
      <c r="T659" s="25" t="s">
        <v>1928</v>
      </c>
      <c r="U659" s="25" t="s">
        <v>7440</v>
      </c>
      <c r="V659" s="25" t="s">
        <v>7441</v>
      </c>
      <c r="W659" s="15"/>
    </row>
    <row r="660" outlineLevel="1">
      <c r="A660" s="15"/>
      <c r="B660" s="25" t="s">
        <v>12367</v>
      </c>
      <c r="C660" s="25" t="s">
        <v>198</v>
      </c>
      <c r="D660" s="25" t="s">
        <v>12368</v>
      </c>
      <c r="E660" s="25" t="s">
        <v>12369</v>
      </c>
      <c r="F660" s="25"/>
      <c r="G660" s="25" t="s">
        <v>12370</v>
      </c>
      <c r="H660" s="25"/>
      <c r="I660" s="25" t="s">
        <v>53</v>
      </c>
      <c r="J660" s="25" t="s">
        <v>12371</v>
      </c>
      <c r="K660" s="25" t="s">
        <v>58</v>
      </c>
      <c r="L660" s="25" t="s">
        <v>12372</v>
      </c>
      <c r="M660" s="25" t="s">
        <v>61</v>
      </c>
      <c r="N660" s="25" t="s">
        <v>12373</v>
      </c>
      <c r="O660" s="25" t="s">
        <v>185</v>
      </c>
      <c r="P660" s="25" t="s">
        <v>12374</v>
      </c>
      <c r="Q660" s="25" t="s">
        <v>12375</v>
      </c>
      <c r="R660" s="25" t="s">
        <v>2809</v>
      </c>
      <c r="S660" s="25" t="s">
        <v>1940</v>
      </c>
      <c r="T660" s="25" t="s">
        <v>1928</v>
      </c>
      <c r="U660" s="25" t="s">
        <v>7452</v>
      </c>
      <c r="V660" s="25" t="s">
        <v>2639</v>
      </c>
      <c r="W660" s="15"/>
    </row>
    <row r="661" outlineLevel="1">
      <c r="A661" s="15"/>
      <c r="B661" s="25" t="s">
        <v>12376</v>
      </c>
      <c r="C661" s="25" t="s">
        <v>198</v>
      </c>
      <c r="D661" s="25" t="s">
        <v>7454</v>
      </c>
      <c r="E661" s="25" t="s">
        <v>7455</v>
      </c>
      <c r="F661" s="25"/>
      <c r="G661" s="25" t="s">
        <v>7432</v>
      </c>
      <c r="H661" s="25"/>
      <c r="I661" s="25" t="s">
        <v>53</v>
      </c>
      <c r="J661" s="25" t="s">
        <v>7456</v>
      </c>
      <c r="K661" s="25" t="s">
        <v>58</v>
      </c>
      <c r="L661" s="25" t="s">
        <v>7457</v>
      </c>
      <c r="M661" s="25" t="s">
        <v>61</v>
      </c>
      <c r="N661" s="25" t="s">
        <v>7458</v>
      </c>
      <c r="O661" s="25" t="s">
        <v>154</v>
      </c>
      <c r="P661" s="25" t="s">
        <v>7459</v>
      </c>
      <c r="Q661" s="25" t="s">
        <v>6699</v>
      </c>
      <c r="R661" s="25" t="s">
        <v>6700</v>
      </c>
      <c r="S661" s="25" t="s">
        <v>3443</v>
      </c>
      <c r="T661" s="25" t="s">
        <v>1928</v>
      </c>
      <c r="U661" s="25" t="s">
        <v>7460</v>
      </c>
      <c r="V661" s="25" t="s">
        <v>2596</v>
      </c>
      <c r="W661" s="15"/>
    </row>
    <row r="662" outlineLevel="1">
      <c r="A662" s="15"/>
      <c r="B662" s="25" t="s">
        <v>12377</v>
      </c>
      <c r="C662" s="25" t="s">
        <v>198</v>
      </c>
      <c r="D662" s="25" t="s">
        <v>12378</v>
      </c>
      <c r="E662" s="25" t="s">
        <v>12379</v>
      </c>
      <c r="F662" s="25"/>
      <c r="G662" s="25" t="s">
        <v>12380</v>
      </c>
      <c r="H662" s="25"/>
      <c r="I662" s="25" t="s">
        <v>53</v>
      </c>
      <c r="J662" s="25" t="s">
        <v>12381</v>
      </c>
      <c r="K662" s="25" t="s">
        <v>103</v>
      </c>
      <c r="L662" s="25" t="s">
        <v>12382</v>
      </c>
      <c r="M662" s="25" t="s">
        <v>61</v>
      </c>
      <c r="N662" s="25" t="s">
        <v>12383</v>
      </c>
      <c r="O662" s="25" t="s">
        <v>2609</v>
      </c>
      <c r="P662" s="25" t="s">
        <v>1927</v>
      </c>
      <c r="Q662" s="25" t="s">
        <v>1927</v>
      </c>
      <c r="R662" s="25" t="s">
        <v>2046</v>
      </c>
      <c r="S662" s="25" t="s">
        <v>1940</v>
      </c>
      <c r="T662" s="25" t="s">
        <v>1928</v>
      </c>
      <c r="U662" s="25" t="s">
        <v>7473</v>
      </c>
      <c r="V662" s="25" t="s">
        <v>2596</v>
      </c>
      <c r="W662" s="15"/>
    </row>
    <row r="663" outlineLevel="1">
      <c r="A663" s="15"/>
      <c r="B663" s="25" t="s">
        <v>12384</v>
      </c>
      <c r="C663" s="25" t="s">
        <v>198</v>
      </c>
      <c r="D663" s="25" t="s">
        <v>12368</v>
      </c>
      <c r="E663" s="25" t="s">
        <v>12369</v>
      </c>
      <c r="F663" s="25"/>
      <c r="G663" s="25" t="s">
        <v>12370</v>
      </c>
      <c r="H663" s="25"/>
      <c r="I663" s="25" t="s">
        <v>53</v>
      </c>
      <c r="J663" s="25" t="s">
        <v>12385</v>
      </c>
      <c r="K663" s="25" t="s">
        <v>58</v>
      </c>
      <c r="L663" s="25" t="s">
        <v>12372</v>
      </c>
      <c r="M663" s="25" t="s">
        <v>61</v>
      </c>
      <c r="N663" s="25" t="s">
        <v>12373</v>
      </c>
      <c r="O663" s="25" t="s">
        <v>185</v>
      </c>
      <c r="P663" s="25" t="s">
        <v>12374</v>
      </c>
      <c r="Q663" s="25" t="s">
        <v>12375</v>
      </c>
      <c r="R663" s="25" t="s">
        <v>2809</v>
      </c>
      <c r="S663" s="25" t="s">
        <v>1940</v>
      </c>
      <c r="T663" s="25" t="s">
        <v>1928</v>
      </c>
      <c r="U663" s="25" t="s">
        <v>7452</v>
      </c>
      <c r="V663" s="25" t="s">
        <v>2639</v>
      </c>
      <c r="W663" s="15"/>
    </row>
    <row r="664" outlineLevel="1">
      <c r="A664" s="15"/>
      <c r="B664" s="25" t="s">
        <v>12386</v>
      </c>
      <c r="C664" s="25" t="s">
        <v>198</v>
      </c>
      <c r="D664" s="25" t="s">
        <v>12387</v>
      </c>
      <c r="E664" s="25" t="s">
        <v>12388</v>
      </c>
      <c r="F664" s="25"/>
      <c r="G664" s="25" t="s">
        <v>12389</v>
      </c>
      <c r="H664" s="25"/>
      <c r="I664" s="25" t="s">
        <v>53</v>
      </c>
      <c r="J664" s="25" t="s">
        <v>12390</v>
      </c>
      <c r="K664" s="25" t="s">
        <v>58</v>
      </c>
      <c r="L664" s="25" t="s">
        <v>12391</v>
      </c>
      <c r="M664" s="25" t="s">
        <v>185</v>
      </c>
      <c r="N664" s="25" t="s">
        <v>12392</v>
      </c>
      <c r="O664" s="25" t="s">
        <v>12393</v>
      </c>
      <c r="P664" s="25" t="s">
        <v>12394</v>
      </c>
      <c r="Q664" s="25" t="s">
        <v>1939</v>
      </c>
      <c r="R664" s="25" t="s">
        <v>1939</v>
      </c>
      <c r="S664" s="25" t="s">
        <v>1927</v>
      </c>
      <c r="T664" s="25" t="s">
        <v>1928</v>
      </c>
      <c r="U664" s="25" t="s">
        <v>7493</v>
      </c>
      <c r="V664" s="25" t="s">
        <v>2596</v>
      </c>
      <c r="W664" s="15"/>
    </row>
    <row r="665" outlineLevel="1">
      <c r="A665" s="15"/>
      <c r="B665" s="25" t="s">
        <v>12395</v>
      </c>
      <c r="C665" s="25" t="s">
        <v>198</v>
      </c>
      <c r="D665" s="25" t="s">
        <v>7494</v>
      </c>
      <c r="E665" s="25" t="s">
        <v>7495</v>
      </c>
      <c r="F665" s="25"/>
      <c r="G665" s="25" t="s">
        <v>12396</v>
      </c>
      <c r="H665" s="25"/>
      <c r="I665" s="25" t="s">
        <v>113</v>
      </c>
      <c r="J665" s="25" t="s">
        <v>12397</v>
      </c>
      <c r="K665" s="25" t="s">
        <v>58</v>
      </c>
      <c r="L665" s="25" t="s">
        <v>7499</v>
      </c>
      <c r="M665" s="25" t="s">
        <v>14</v>
      </c>
      <c r="N665" s="25" t="s">
        <v>7501</v>
      </c>
      <c r="O665" s="25" t="s">
        <v>154</v>
      </c>
      <c r="P665" s="25" t="s">
        <v>7503</v>
      </c>
      <c r="Q665" s="25" t="s">
        <v>6699</v>
      </c>
      <c r="R665" s="25" t="s">
        <v>6700</v>
      </c>
      <c r="S665" s="25" t="s">
        <v>3443</v>
      </c>
      <c r="T665" s="25" t="s">
        <v>1928</v>
      </c>
      <c r="U665" s="25" t="s">
        <v>7505</v>
      </c>
      <c r="V665" s="25" t="s">
        <v>2596</v>
      </c>
      <c r="W665" s="15"/>
    </row>
    <row r="666" outlineLevel="1">
      <c r="A666" s="15"/>
      <c r="B666" s="25" t="s">
        <v>12398</v>
      </c>
      <c r="C666" s="25" t="s">
        <v>198</v>
      </c>
      <c r="D666" s="25" t="s">
        <v>12399</v>
      </c>
      <c r="E666" s="25" t="s">
        <v>12400</v>
      </c>
      <c r="F666" s="25"/>
      <c r="G666" s="25" t="s">
        <v>12401</v>
      </c>
      <c r="H666" s="25"/>
      <c r="I666" s="25" t="s">
        <v>53</v>
      </c>
      <c r="J666" s="25" t="s">
        <v>2838</v>
      </c>
      <c r="K666" s="25" t="s">
        <v>58</v>
      </c>
      <c r="L666" s="25" t="s">
        <v>12402</v>
      </c>
      <c r="M666" s="25" t="s">
        <v>14</v>
      </c>
      <c r="N666" s="25" t="s">
        <v>12403</v>
      </c>
      <c r="O666" s="25" t="s">
        <v>185</v>
      </c>
      <c r="P666" s="25" t="s">
        <v>12404</v>
      </c>
      <c r="Q666" s="25" t="s">
        <v>12405</v>
      </c>
      <c r="R666" s="25" t="s">
        <v>3461</v>
      </c>
      <c r="S666" s="25" t="s">
        <v>1927</v>
      </c>
      <c r="T666" s="25" t="s">
        <v>1928</v>
      </c>
      <c r="U666" s="25" t="s">
        <v>7520</v>
      </c>
      <c r="V666" s="25" t="s">
        <v>2596</v>
      </c>
      <c r="W666" s="15"/>
    </row>
    <row r="667" outlineLevel="1">
      <c r="A667" s="15"/>
      <c r="B667" s="25" t="s">
        <v>12406</v>
      </c>
      <c r="C667" s="25" t="s">
        <v>198</v>
      </c>
      <c r="D667" s="25" t="s">
        <v>7522</v>
      </c>
      <c r="E667" s="25" t="s">
        <v>7523</v>
      </c>
      <c r="F667" s="25"/>
      <c r="G667" s="25" t="s">
        <v>12407</v>
      </c>
      <c r="H667" s="25"/>
      <c r="I667" s="25" t="s">
        <v>53</v>
      </c>
      <c r="J667" s="25" t="s">
        <v>532</v>
      </c>
      <c r="K667" s="25" t="s">
        <v>125</v>
      </c>
      <c r="L667" s="25" t="s">
        <v>7527</v>
      </c>
      <c r="M667" s="25" t="s">
        <v>61</v>
      </c>
      <c r="N667" s="25" t="s">
        <v>7528</v>
      </c>
      <c r="O667" s="25" t="s">
        <v>185</v>
      </c>
      <c r="P667" s="25" t="s">
        <v>7529</v>
      </c>
      <c r="Q667" s="25" t="s">
        <v>7530</v>
      </c>
      <c r="R667" s="25" t="s">
        <v>2985</v>
      </c>
      <c r="S667" s="25" t="s">
        <v>1940</v>
      </c>
      <c r="T667" s="25" t="s">
        <v>1928</v>
      </c>
      <c r="U667" s="25" t="s">
        <v>7532</v>
      </c>
      <c r="V667" s="25" t="s">
        <v>2596</v>
      </c>
      <c r="W667" s="15"/>
    </row>
    <row r="668" outlineLevel="1">
      <c r="A668" s="15"/>
      <c r="B668" s="25" t="s">
        <v>12408</v>
      </c>
      <c r="C668" s="25" t="s">
        <v>198</v>
      </c>
      <c r="D668" s="25" t="s">
        <v>2687</v>
      </c>
      <c r="E668" s="25" t="s">
        <v>12409</v>
      </c>
      <c r="F668" s="25"/>
      <c r="G668" s="25" t="s">
        <v>2975</v>
      </c>
      <c r="H668" s="25"/>
      <c r="I668" s="25" t="s">
        <v>113</v>
      </c>
      <c r="J668" s="25" t="s">
        <v>12410</v>
      </c>
      <c r="K668" s="25" t="s">
        <v>58</v>
      </c>
      <c r="L668" s="25" t="s">
        <v>12411</v>
      </c>
      <c r="M668" s="25" t="s">
        <v>14</v>
      </c>
      <c r="N668" s="25" t="s">
        <v>12412</v>
      </c>
      <c r="O668" s="25" t="s">
        <v>185</v>
      </c>
      <c r="P668" s="25" t="s">
        <v>12413</v>
      </c>
      <c r="Q668" s="25" t="s">
        <v>12414</v>
      </c>
      <c r="R668" s="25" t="s">
        <v>2192</v>
      </c>
      <c r="S668" s="25" t="s">
        <v>1927</v>
      </c>
      <c r="T668" s="25" t="s">
        <v>1928</v>
      </c>
      <c r="U668" s="25" t="s">
        <v>7543</v>
      </c>
      <c r="V668" s="25" t="s">
        <v>2639</v>
      </c>
      <c r="W668" s="15"/>
    </row>
    <row r="669" outlineLevel="1">
      <c r="A669" s="15"/>
      <c r="B669" s="25" t="s">
        <v>12415</v>
      </c>
      <c r="C669" s="25" t="s">
        <v>198</v>
      </c>
      <c r="D669" s="25" t="s">
        <v>1245</v>
      </c>
      <c r="E669" s="25" t="s">
        <v>12416</v>
      </c>
      <c r="F669" s="25"/>
      <c r="G669" s="25" t="s">
        <v>12417</v>
      </c>
      <c r="H669" s="25"/>
      <c r="I669" s="25" t="s">
        <v>53</v>
      </c>
      <c r="J669" s="25" t="s">
        <v>12418</v>
      </c>
      <c r="K669" s="25" t="s">
        <v>58</v>
      </c>
      <c r="L669" s="25" t="s">
        <v>12419</v>
      </c>
      <c r="M669" s="25" t="s">
        <v>61</v>
      </c>
      <c r="N669" s="25" t="s">
        <v>12420</v>
      </c>
      <c r="O669" s="25" t="s">
        <v>14</v>
      </c>
      <c r="P669" s="25" t="s">
        <v>12421</v>
      </c>
      <c r="Q669" s="25" t="s">
        <v>12422</v>
      </c>
      <c r="R669" s="25" t="s">
        <v>12423</v>
      </c>
      <c r="S669" s="25" t="s">
        <v>1022</v>
      </c>
      <c r="T669" s="25" t="s">
        <v>1928</v>
      </c>
      <c r="U669" s="25" t="s">
        <v>7556</v>
      </c>
      <c r="V669" s="25" t="s">
        <v>2596</v>
      </c>
      <c r="W669" s="15"/>
    </row>
    <row r="670" outlineLevel="1">
      <c r="A670" s="15"/>
      <c r="B670" s="25" t="s">
        <v>12424</v>
      </c>
      <c r="C670" s="25" t="s">
        <v>198</v>
      </c>
      <c r="D670" s="25" t="s">
        <v>12425</v>
      </c>
      <c r="E670" s="25" t="s">
        <v>12426</v>
      </c>
      <c r="F670" s="25"/>
      <c r="G670" s="25" t="s">
        <v>12427</v>
      </c>
      <c r="H670" s="25"/>
      <c r="I670" s="25" t="s">
        <v>53</v>
      </c>
      <c r="J670" s="25" t="s">
        <v>12428</v>
      </c>
      <c r="K670" s="25" t="s">
        <v>58</v>
      </c>
      <c r="L670" s="25" t="s">
        <v>10575</v>
      </c>
      <c r="M670" s="25" t="s">
        <v>61</v>
      </c>
      <c r="N670" s="25" t="s">
        <v>12429</v>
      </c>
      <c r="O670" s="25" t="s">
        <v>154</v>
      </c>
      <c r="P670" s="25" t="s">
        <v>2848</v>
      </c>
      <c r="Q670" s="25" t="s">
        <v>2627</v>
      </c>
      <c r="R670" s="25" t="s">
        <v>1282</v>
      </c>
      <c r="S670" s="25" t="s">
        <v>1940</v>
      </c>
      <c r="T670" s="25" t="s">
        <v>1928</v>
      </c>
      <c r="U670" s="25" t="s">
        <v>7566</v>
      </c>
      <c r="V670" s="25" t="s">
        <v>2596</v>
      </c>
      <c r="W670" s="15"/>
    </row>
    <row r="671" outlineLevel="1">
      <c r="A671" s="15"/>
      <c r="B671" s="25" t="s">
        <v>12431</v>
      </c>
      <c r="C671" s="25" t="s">
        <v>198</v>
      </c>
      <c r="D671" s="25" t="s">
        <v>12432</v>
      </c>
      <c r="E671" s="25" t="s">
        <v>12433</v>
      </c>
      <c r="F671" s="25"/>
      <c r="G671" s="25" t="s">
        <v>12434</v>
      </c>
      <c r="H671" s="25"/>
      <c r="I671" s="25" t="s">
        <v>113</v>
      </c>
      <c r="J671" s="25" t="s">
        <v>12435</v>
      </c>
      <c r="K671" s="25" t="s">
        <v>58</v>
      </c>
      <c r="L671" s="25" t="s">
        <v>12436</v>
      </c>
      <c r="M671" s="25" t="s">
        <v>14</v>
      </c>
      <c r="N671" s="25" t="s">
        <v>12437</v>
      </c>
      <c r="O671" s="25" t="s">
        <v>185</v>
      </c>
      <c r="P671" s="25" t="s">
        <v>12438</v>
      </c>
      <c r="Q671" s="25" t="s">
        <v>3274</v>
      </c>
      <c r="R671" s="25" t="s">
        <v>2681</v>
      </c>
      <c r="S671" s="25" t="s">
        <v>1927</v>
      </c>
      <c r="T671" s="25" t="s">
        <v>1928</v>
      </c>
      <c r="U671" s="25" t="s">
        <v>7581</v>
      </c>
      <c r="V671" s="25" t="s">
        <v>2596</v>
      </c>
      <c r="W671" s="15"/>
    </row>
    <row r="672" outlineLevel="1">
      <c r="A672" s="15"/>
      <c r="B672" s="25" t="s">
        <v>12439</v>
      </c>
      <c r="C672" s="25" t="s">
        <v>198</v>
      </c>
      <c r="D672" s="25" t="s">
        <v>12440</v>
      </c>
      <c r="E672" s="25" t="s">
        <v>12441</v>
      </c>
      <c r="F672" s="25"/>
      <c r="G672" s="25" t="s">
        <v>12442</v>
      </c>
      <c r="H672" s="25"/>
      <c r="I672" s="25" t="s">
        <v>113</v>
      </c>
      <c r="J672" s="25" t="s">
        <v>12443</v>
      </c>
      <c r="K672" s="25" t="s">
        <v>58</v>
      </c>
      <c r="L672" s="25" t="s">
        <v>12444</v>
      </c>
      <c r="M672" s="25" t="s">
        <v>329</v>
      </c>
      <c r="N672" s="25" t="s">
        <v>12445</v>
      </c>
      <c r="O672" s="25" t="s">
        <v>185</v>
      </c>
      <c r="P672" s="25" t="s">
        <v>12446</v>
      </c>
      <c r="Q672" s="25" t="s">
        <v>2251</v>
      </c>
      <c r="R672" s="25" t="s">
        <v>2070</v>
      </c>
      <c r="S672" s="25" t="s">
        <v>1927</v>
      </c>
      <c r="T672" s="25" t="s">
        <v>1928</v>
      </c>
      <c r="U672" s="25" t="s">
        <v>7592</v>
      </c>
      <c r="V672" s="25" t="s">
        <v>12447</v>
      </c>
      <c r="W672" s="15"/>
    </row>
    <row r="673" outlineLevel="1">
      <c r="A673" s="15"/>
      <c r="B673" s="25" t="s">
        <v>12448</v>
      </c>
      <c r="C673" s="25" t="s">
        <v>198</v>
      </c>
      <c r="D673" s="25" t="s">
        <v>12449</v>
      </c>
      <c r="E673" s="25" t="s">
        <v>12450</v>
      </c>
      <c r="F673" s="25"/>
      <c r="G673" s="25" t="s">
        <v>12451</v>
      </c>
      <c r="H673" s="25"/>
      <c r="I673" s="25" t="s">
        <v>53</v>
      </c>
      <c r="J673" s="25" t="s">
        <v>12452</v>
      </c>
      <c r="K673" s="25" t="s">
        <v>58</v>
      </c>
      <c r="L673" s="25" t="s">
        <v>12453</v>
      </c>
      <c r="M673" s="25" t="s">
        <v>2609</v>
      </c>
      <c r="N673" s="25" t="s">
        <v>12454</v>
      </c>
      <c r="O673" s="25" t="s">
        <v>2609</v>
      </c>
      <c r="P673" s="25" t="s">
        <v>12455</v>
      </c>
      <c r="Q673" s="25" t="s">
        <v>12456</v>
      </c>
      <c r="R673" s="25" t="s">
        <v>2192</v>
      </c>
      <c r="S673" s="25" t="s">
        <v>1927</v>
      </c>
      <c r="T673" s="25" t="s">
        <v>1928</v>
      </c>
      <c r="U673" s="25" t="s">
        <v>7611</v>
      </c>
      <c r="V673" s="25" t="s">
        <v>2596</v>
      </c>
      <c r="W673" s="15"/>
    </row>
    <row r="674" outlineLevel="1">
      <c r="A674" s="15"/>
      <c r="B674" s="25" t="s">
        <v>12457</v>
      </c>
      <c r="C674" s="25" t="s">
        <v>198</v>
      </c>
      <c r="D674" s="25" t="s">
        <v>12458</v>
      </c>
      <c r="E674" s="25" t="s">
        <v>9750</v>
      </c>
      <c r="F674" s="25"/>
      <c r="G674" s="25" t="s">
        <v>12459</v>
      </c>
      <c r="H674" s="25"/>
      <c r="I674" s="25" t="s">
        <v>53</v>
      </c>
      <c r="J674" s="25" t="s">
        <v>2498</v>
      </c>
      <c r="K674" s="25" t="s">
        <v>58</v>
      </c>
      <c r="L674" s="25" t="s">
        <v>12460</v>
      </c>
      <c r="M674" s="25" t="s">
        <v>622</v>
      </c>
      <c r="N674" s="25" t="s">
        <v>12461</v>
      </c>
      <c r="O674" s="25" t="s">
        <v>154</v>
      </c>
      <c r="P674" s="25" t="s">
        <v>12462</v>
      </c>
      <c r="Q674" s="25" t="s">
        <v>4719</v>
      </c>
      <c r="R674" s="25" t="s">
        <v>2044</v>
      </c>
      <c r="S674" s="25" t="s">
        <v>1940</v>
      </c>
      <c r="T674" s="25" t="s">
        <v>1928</v>
      </c>
      <c r="U674" s="25" t="s">
        <v>7621</v>
      </c>
      <c r="V674" s="25" t="s">
        <v>8845</v>
      </c>
      <c r="W674" s="15"/>
    </row>
    <row r="675" outlineLevel="1">
      <c r="A675" s="15"/>
      <c r="B675" s="25" t="s">
        <v>12463</v>
      </c>
      <c r="C675" s="25" t="s">
        <v>198</v>
      </c>
      <c r="D675" s="25" t="s">
        <v>12464</v>
      </c>
      <c r="E675" s="25" t="s">
        <v>10223</v>
      </c>
      <c r="F675" s="25"/>
      <c r="G675" s="25" t="s">
        <v>12465</v>
      </c>
      <c r="H675" s="25"/>
      <c r="I675" s="25" t="s">
        <v>53</v>
      </c>
      <c r="J675" s="25" t="s">
        <v>12466</v>
      </c>
      <c r="K675" s="25" t="s">
        <v>58</v>
      </c>
      <c r="L675" s="25" t="s">
        <v>12467</v>
      </c>
      <c r="M675" s="25" t="s">
        <v>12468</v>
      </c>
      <c r="N675" s="25" t="s">
        <v>12469</v>
      </c>
      <c r="O675" s="25" t="s">
        <v>2609</v>
      </c>
      <c r="P675" s="25" t="s">
        <v>12470</v>
      </c>
      <c r="Q675" s="25" t="s">
        <v>12471</v>
      </c>
      <c r="R675" s="25" t="s">
        <v>5475</v>
      </c>
      <c r="S675" s="25" t="s">
        <v>3562</v>
      </c>
      <c r="T675" s="25" t="s">
        <v>1928</v>
      </c>
      <c r="U675" s="25" t="s">
        <v>7635</v>
      </c>
      <c r="V675" s="25" t="s">
        <v>2596</v>
      </c>
      <c r="W675" s="15"/>
    </row>
    <row r="676" outlineLevel="1">
      <c r="A676" s="15"/>
      <c r="B676" s="25" t="s">
        <v>12472</v>
      </c>
      <c r="C676" s="25" t="s">
        <v>198</v>
      </c>
      <c r="D676" s="25" t="s">
        <v>12473</v>
      </c>
      <c r="E676" s="25" t="s">
        <v>12474</v>
      </c>
      <c r="F676" s="25"/>
      <c r="G676" s="25" t="s">
        <v>12475</v>
      </c>
      <c r="H676" s="25"/>
      <c r="I676" s="25" t="s">
        <v>53</v>
      </c>
      <c r="J676" s="25" t="s">
        <v>532</v>
      </c>
      <c r="K676" s="25" t="s">
        <v>58</v>
      </c>
      <c r="L676" s="25" t="s">
        <v>12476</v>
      </c>
      <c r="M676" s="25" t="s">
        <v>2609</v>
      </c>
      <c r="N676" s="25" t="s">
        <v>12477</v>
      </c>
      <c r="O676" s="25" t="s">
        <v>2609</v>
      </c>
      <c r="P676" s="25" t="s">
        <v>12478</v>
      </c>
      <c r="Q676" s="25" t="s">
        <v>2251</v>
      </c>
      <c r="R676" s="25" t="s">
        <v>2070</v>
      </c>
      <c r="S676" s="25" t="s">
        <v>1927</v>
      </c>
      <c r="T676" s="25" t="s">
        <v>1928</v>
      </c>
      <c r="U676" s="25" t="s">
        <v>7645</v>
      </c>
      <c r="V676" s="25" t="s">
        <v>2639</v>
      </c>
      <c r="W676" s="15"/>
    </row>
    <row r="677" outlineLevel="1">
      <c r="A677" s="15"/>
      <c r="B677" s="25" t="s">
        <v>12479</v>
      </c>
      <c r="C677" s="25" t="s">
        <v>198</v>
      </c>
      <c r="D677" s="25" t="s">
        <v>7649</v>
      </c>
      <c r="E677" s="25" t="s">
        <v>12480</v>
      </c>
      <c r="F677" s="25"/>
      <c r="G677" s="25" t="s">
        <v>12481</v>
      </c>
      <c r="H677" s="25"/>
      <c r="I677" s="25" t="s">
        <v>53</v>
      </c>
      <c r="J677" s="25" t="s">
        <v>12482</v>
      </c>
      <c r="K677" s="25" t="s">
        <v>172</v>
      </c>
      <c r="L677" s="25" t="s">
        <v>12483</v>
      </c>
      <c r="M677" s="25" t="s">
        <v>61</v>
      </c>
      <c r="N677" s="25" t="s">
        <v>12484</v>
      </c>
      <c r="O677" s="25" t="s">
        <v>185</v>
      </c>
      <c r="P677" s="25" t="s">
        <v>8405</v>
      </c>
      <c r="Q677" s="25" t="s">
        <v>2723</v>
      </c>
      <c r="R677" s="25" t="s">
        <v>2723</v>
      </c>
      <c r="S677" s="25" t="s">
        <v>1940</v>
      </c>
      <c r="T677" s="25" t="s">
        <v>1928</v>
      </c>
      <c r="U677" s="25" t="s">
        <v>7661</v>
      </c>
      <c r="V677" s="25" t="s">
        <v>12485</v>
      </c>
      <c r="W677" s="15"/>
    </row>
    <row r="678" outlineLevel="1">
      <c r="A678" s="15"/>
      <c r="B678" s="25" t="s">
        <v>12486</v>
      </c>
      <c r="C678" s="25" t="s">
        <v>198</v>
      </c>
      <c r="D678" s="25" t="s">
        <v>12487</v>
      </c>
      <c r="E678" s="25" t="s">
        <v>12488</v>
      </c>
      <c r="F678" s="25"/>
      <c r="G678" s="25" t="s">
        <v>12489</v>
      </c>
      <c r="H678" s="25"/>
      <c r="I678" s="25" t="s">
        <v>53</v>
      </c>
      <c r="J678" s="25" t="s">
        <v>12490</v>
      </c>
      <c r="K678" s="25" t="s">
        <v>58</v>
      </c>
      <c r="L678" s="25" t="s">
        <v>12491</v>
      </c>
      <c r="M678" s="25" t="s">
        <v>154</v>
      </c>
      <c r="N678" s="25" t="s">
        <v>12492</v>
      </c>
      <c r="O678" s="25" t="s">
        <v>185</v>
      </c>
      <c r="P678" s="25" t="s">
        <v>3441</v>
      </c>
      <c r="Q678" s="25" t="s">
        <v>3441</v>
      </c>
      <c r="R678" s="25" t="s">
        <v>3441</v>
      </c>
      <c r="S678" s="25" t="s">
        <v>3443</v>
      </c>
      <c r="T678" s="25" t="s">
        <v>1928</v>
      </c>
      <c r="U678" s="25" t="s">
        <v>7674</v>
      </c>
      <c r="V678" s="25" t="s">
        <v>2596</v>
      </c>
      <c r="W678" s="15"/>
    </row>
    <row r="679" outlineLevel="1">
      <c r="A679" s="15"/>
      <c r="B679" s="25" t="s">
        <v>12493</v>
      </c>
      <c r="C679" s="25" t="s">
        <v>198</v>
      </c>
      <c r="D679" s="25" t="s">
        <v>12494</v>
      </c>
      <c r="E679" s="25" t="s">
        <v>12495</v>
      </c>
      <c r="F679" s="25"/>
      <c r="G679" s="25" t="s">
        <v>12496</v>
      </c>
      <c r="H679" s="25"/>
      <c r="I679" s="25" t="s">
        <v>53</v>
      </c>
      <c r="J679" s="25" t="s">
        <v>12497</v>
      </c>
      <c r="K679" s="25" t="s">
        <v>58</v>
      </c>
      <c r="L679" s="25" t="s">
        <v>12498</v>
      </c>
      <c r="M679" s="25" t="s">
        <v>61</v>
      </c>
      <c r="N679" s="25" t="s">
        <v>12499</v>
      </c>
      <c r="O679" s="25" t="s">
        <v>894</v>
      </c>
      <c r="P679" s="25" t="s">
        <v>12500</v>
      </c>
      <c r="Q679" s="25" t="s">
        <v>9925</v>
      </c>
      <c r="R679" s="25" t="s">
        <v>2192</v>
      </c>
      <c r="S679" s="25" t="s">
        <v>1927</v>
      </c>
      <c r="T679" s="25" t="s">
        <v>1928</v>
      </c>
      <c r="U679" s="25" t="s">
        <v>7684</v>
      </c>
      <c r="V679" s="25" t="s">
        <v>2596</v>
      </c>
      <c r="W679" s="15"/>
    </row>
    <row r="680" outlineLevel="1">
      <c r="A680" s="15"/>
      <c r="B680" s="25" t="s">
        <v>12501</v>
      </c>
      <c r="C680" s="25" t="s">
        <v>198</v>
      </c>
      <c r="D680" s="25" t="s">
        <v>12502</v>
      </c>
      <c r="E680" s="25" t="s">
        <v>12488</v>
      </c>
      <c r="F680" s="25"/>
      <c r="G680" s="25" t="s">
        <v>12503</v>
      </c>
      <c r="H680" s="25"/>
      <c r="I680" s="25" t="s">
        <v>113</v>
      </c>
      <c r="J680" s="25" t="s">
        <v>12504</v>
      </c>
      <c r="K680" s="25" t="s">
        <v>58</v>
      </c>
      <c r="L680" s="25" t="s">
        <v>12505</v>
      </c>
      <c r="M680" s="25" t="s">
        <v>1021</v>
      </c>
      <c r="N680" s="25" t="s">
        <v>12506</v>
      </c>
      <c r="O680" s="25" t="s">
        <v>1021</v>
      </c>
      <c r="P680" s="25" t="s">
        <v>12507</v>
      </c>
      <c r="Q680" s="25" t="s">
        <v>12508</v>
      </c>
      <c r="R680" s="25" t="s">
        <v>6700</v>
      </c>
      <c r="S680" s="25" t="s">
        <v>3443</v>
      </c>
      <c r="T680" s="25" t="s">
        <v>1928</v>
      </c>
      <c r="U680" s="25" t="s">
        <v>7692</v>
      </c>
      <c r="V680" s="25" t="s">
        <v>10001</v>
      </c>
      <c r="W680" s="15"/>
    </row>
    <row r="681" outlineLevel="1">
      <c r="A681" s="15"/>
      <c r="B681" s="25" t="s">
        <v>12509</v>
      </c>
      <c r="C681" s="25" t="s">
        <v>198</v>
      </c>
      <c r="D681" s="25" t="s">
        <v>1433</v>
      </c>
      <c r="E681" s="25" t="s">
        <v>10938</v>
      </c>
      <c r="F681" s="25"/>
      <c r="G681" s="25" t="s">
        <v>7479</v>
      </c>
      <c r="H681" s="25"/>
      <c r="I681" s="25" t="s">
        <v>53</v>
      </c>
      <c r="J681" s="25" t="s">
        <v>2498</v>
      </c>
      <c r="K681" s="25" t="s">
        <v>58</v>
      </c>
      <c r="L681" s="25" t="s">
        <v>12510</v>
      </c>
      <c r="M681" s="25" t="s">
        <v>1935</v>
      </c>
      <c r="N681" s="25" t="s">
        <v>12511</v>
      </c>
      <c r="O681" s="25" t="s">
        <v>2609</v>
      </c>
      <c r="P681" s="25" t="s">
        <v>12512</v>
      </c>
      <c r="Q681" s="25" t="s">
        <v>2190</v>
      </c>
      <c r="R681" s="25" t="s">
        <v>2070</v>
      </c>
      <c r="S681" s="25" t="s">
        <v>1927</v>
      </c>
      <c r="T681" s="25" t="s">
        <v>1928</v>
      </c>
      <c r="U681" s="25" t="s">
        <v>7702</v>
      </c>
      <c r="V681" s="25" t="s">
        <v>2585</v>
      </c>
      <c r="W681" s="15"/>
    </row>
    <row r="682" outlineLevel="1">
      <c r="A682" s="15"/>
      <c r="B682" s="25" t="s">
        <v>12513</v>
      </c>
      <c r="C682" s="25" t="s">
        <v>198</v>
      </c>
      <c r="D682" s="25" t="s">
        <v>12514</v>
      </c>
      <c r="E682" s="25" t="s">
        <v>12515</v>
      </c>
      <c r="F682" s="25"/>
      <c r="G682" s="25" t="s">
        <v>5202</v>
      </c>
      <c r="H682" s="25"/>
      <c r="I682" s="25" t="s">
        <v>53</v>
      </c>
      <c r="J682" s="25" t="s">
        <v>12516</v>
      </c>
      <c r="K682" s="25" t="s">
        <v>58</v>
      </c>
      <c r="L682" s="25" t="s">
        <v>12517</v>
      </c>
      <c r="M682" s="25" t="s">
        <v>61</v>
      </c>
      <c r="N682" s="25" t="s">
        <v>12518</v>
      </c>
      <c r="O682" s="25" t="s">
        <v>185</v>
      </c>
      <c r="P682" s="25" t="s">
        <v>12519</v>
      </c>
      <c r="Q682" s="25" t="s">
        <v>12520</v>
      </c>
      <c r="R682" s="25" t="s">
        <v>12520</v>
      </c>
      <c r="S682" s="25" t="s">
        <v>1927</v>
      </c>
      <c r="T682" s="25" t="s">
        <v>1928</v>
      </c>
      <c r="U682" s="25" t="s">
        <v>7714</v>
      </c>
      <c r="V682" s="25" t="s">
        <v>2596</v>
      </c>
      <c r="W682" s="15"/>
    </row>
    <row r="683" outlineLevel="1">
      <c r="A683" s="15"/>
      <c r="B683" s="25" t="s">
        <v>12521</v>
      </c>
      <c r="C683" s="25" t="s">
        <v>198</v>
      </c>
      <c r="D683" s="25" t="s">
        <v>12522</v>
      </c>
      <c r="E683" s="25" t="s">
        <v>12523</v>
      </c>
      <c r="F683" s="25"/>
      <c r="G683" s="25" t="s">
        <v>5202</v>
      </c>
      <c r="H683" s="25"/>
      <c r="I683" s="25" t="s">
        <v>53</v>
      </c>
      <c r="J683" s="25" t="s">
        <v>12524</v>
      </c>
      <c r="K683" s="25" t="s">
        <v>58</v>
      </c>
      <c r="L683" s="25" t="s">
        <v>12517</v>
      </c>
      <c r="M683" s="25" t="s">
        <v>61</v>
      </c>
      <c r="N683" s="25" t="s">
        <v>12518</v>
      </c>
      <c r="O683" s="25" t="s">
        <v>185</v>
      </c>
      <c r="P683" s="25" t="s">
        <v>12525</v>
      </c>
      <c r="Q683" s="25" t="s">
        <v>12520</v>
      </c>
      <c r="R683" s="25" t="s">
        <v>12526</v>
      </c>
      <c r="S683" s="25" t="s">
        <v>1927</v>
      </c>
      <c r="T683" s="25" t="s">
        <v>1928</v>
      </c>
      <c r="U683" s="25" t="s">
        <v>7714</v>
      </c>
      <c r="V683" s="25" t="s">
        <v>2596</v>
      </c>
      <c r="W683" s="15"/>
    </row>
    <row r="684" outlineLevel="1">
      <c r="A684" s="15"/>
      <c r="B684" s="25" t="s">
        <v>12527</v>
      </c>
      <c r="C684" s="25" t="s">
        <v>198</v>
      </c>
      <c r="D684" s="25" t="s">
        <v>9093</v>
      </c>
      <c r="E684" s="25" t="s">
        <v>12528</v>
      </c>
      <c r="F684" s="25"/>
      <c r="G684" s="25" t="s">
        <v>12529</v>
      </c>
      <c r="H684" s="25"/>
      <c r="I684" s="25" t="s">
        <v>53</v>
      </c>
      <c r="J684" s="25" t="s">
        <v>532</v>
      </c>
      <c r="K684" s="25" t="s">
        <v>58</v>
      </c>
      <c r="L684" s="25" t="s">
        <v>9099</v>
      </c>
      <c r="M684" s="25" t="s">
        <v>329</v>
      </c>
      <c r="N684" s="25" t="s">
        <v>12530</v>
      </c>
      <c r="O684" s="25" t="s">
        <v>329</v>
      </c>
      <c r="P684" s="25" t="s">
        <v>12531</v>
      </c>
      <c r="Q684" s="25" t="s">
        <v>2045</v>
      </c>
      <c r="R684" s="25" t="s">
        <v>2150</v>
      </c>
      <c r="S684" s="25" t="s">
        <v>1927</v>
      </c>
      <c r="T684" s="25" t="s">
        <v>1928</v>
      </c>
      <c r="U684" s="25" t="s">
        <v>6217</v>
      </c>
      <c r="V684" s="25" t="s">
        <v>2639</v>
      </c>
      <c r="W684" s="15"/>
    </row>
    <row r="685" outlineLevel="1">
      <c r="A685" s="15"/>
      <c r="B685" s="25" t="s">
        <v>12532</v>
      </c>
      <c r="C685" s="25" t="s">
        <v>198</v>
      </c>
      <c r="D685" s="25" t="s">
        <v>7734</v>
      </c>
      <c r="E685" s="25" t="s">
        <v>7735</v>
      </c>
      <c r="F685" s="25"/>
      <c r="G685" s="25" t="s">
        <v>12533</v>
      </c>
      <c r="H685" s="25"/>
      <c r="I685" s="25" t="s">
        <v>53</v>
      </c>
      <c r="J685" s="25" t="s">
        <v>7736</v>
      </c>
      <c r="K685" s="25" t="s">
        <v>58</v>
      </c>
      <c r="L685" s="25" t="s">
        <v>7737</v>
      </c>
      <c r="M685" s="25" t="s">
        <v>61</v>
      </c>
      <c r="N685" s="25" t="s">
        <v>5895</v>
      </c>
      <c r="O685" s="25" t="s">
        <v>185</v>
      </c>
      <c r="P685" s="25" t="s">
        <v>7739</v>
      </c>
      <c r="Q685" s="25" t="s">
        <v>7740</v>
      </c>
      <c r="R685" s="25" t="s">
        <v>1939</v>
      </c>
      <c r="S685" s="25" t="s">
        <v>1940</v>
      </c>
      <c r="T685" s="25" t="s">
        <v>1928</v>
      </c>
      <c r="U685" s="25" t="s">
        <v>7742</v>
      </c>
      <c r="V685" s="25" t="s">
        <v>2596</v>
      </c>
      <c r="W685" s="15"/>
    </row>
    <row r="686" outlineLevel="1">
      <c r="A686" s="15"/>
      <c r="B686" s="25" t="s">
        <v>12534</v>
      </c>
      <c r="C686" s="25" t="s">
        <v>198</v>
      </c>
      <c r="D686" s="25" t="s">
        <v>7744</v>
      </c>
      <c r="E686" s="25" t="s">
        <v>7745</v>
      </c>
      <c r="F686" s="25"/>
      <c r="G686" s="25" t="s">
        <v>12533</v>
      </c>
      <c r="H686" s="25"/>
      <c r="I686" s="25" t="s">
        <v>113</v>
      </c>
      <c r="J686" s="25" t="s">
        <v>12535</v>
      </c>
      <c r="K686" s="25" t="s">
        <v>58</v>
      </c>
      <c r="L686" s="25" t="s">
        <v>7749</v>
      </c>
      <c r="M686" s="25" t="s">
        <v>61</v>
      </c>
      <c r="N686" s="25" t="s">
        <v>7750</v>
      </c>
      <c r="O686" s="25" t="s">
        <v>185</v>
      </c>
      <c r="P686" s="25" t="s">
        <v>12536</v>
      </c>
      <c r="Q686" s="25" t="s">
        <v>12115</v>
      </c>
      <c r="R686" s="25" t="s">
        <v>10193</v>
      </c>
      <c r="S686" s="25" t="s">
        <v>1927</v>
      </c>
      <c r="T686" s="25" t="s">
        <v>1928</v>
      </c>
      <c r="U686" s="25" t="s">
        <v>7756</v>
      </c>
      <c r="V686" s="25" t="s">
        <v>2585</v>
      </c>
      <c r="W686" s="15"/>
    </row>
    <row r="687" outlineLevel="1">
      <c r="A687" s="15"/>
      <c r="B687" s="25" t="s">
        <v>12537</v>
      </c>
      <c r="C687" s="25" t="s">
        <v>198</v>
      </c>
      <c r="D687" s="25" t="s">
        <v>7757</v>
      </c>
      <c r="E687" s="25" t="s">
        <v>12538</v>
      </c>
      <c r="F687" s="25"/>
      <c r="G687" s="25" t="s">
        <v>12539</v>
      </c>
      <c r="H687" s="25"/>
      <c r="I687" s="25" t="s">
        <v>53</v>
      </c>
      <c r="J687" s="25" t="s">
        <v>12540</v>
      </c>
      <c r="K687" s="25" t="s">
        <v>58</v>
      </c>
      <c r="L687" s="25" t="s">
        <v>12541</v>
      </c>
      <c r="M687" s="25" t="s">
        <v>1921</v>
      </c>
      <c r="N687" s="25" t="s">
        <v>12542</v>
      </c>
      <c r="O687" s="25" t="s">
        <v>12543</v>
      </c>
      <c r="P687" s="25" t="s">
        <v>12544</v>
      </c>
      <c r="Q687" s="25" t="s">
        <v>12545</v>
      </c>
      <c r="R687" s="25" t="s">
        <v>2044</v>
      </c>
      <c r="S687" s="25" t="s">
        <v>1940</v>
      </c>
      <c r="T687" s="25" t="s">
        <v>1928</v>
      </c>
      <c r="U687" s="25" t="s">
        <v>7767</v>
      </c>
      <c r="V687" s="25" t="s">
        <v>2639</v>
      </c>
      <c r="W687" s="15"/>
    </row>
    <row r="688" outlineLevel="1">
      <c r="A688" s="15"/>
      <c r="B688" s="25" t="s">
        <v>12546</v>
      </c>
      <c r="C688" s="25" t="s">
        <v>198</v>
      </c>
      <c r="D688" s="25" t="s">
        <v>7769</v>
      </c>
      <c r="E688" s="25" t="s">
        <v>7770</v>
      </c>
      <c r="F688" s="25"/>
      <c r="G688" s="25" t="s">
        <v>12547</v>
      </c>
      <c r="H688" s="25"/>
      <c r="I688" s="25" t="s">
        <v>113</v>
      </c>
      <c r="J688" s="25" t="s">
        <v>12548</v>
      </c>
      <c r="K688" s="25" t="s">
        <v>172</v>
      </c>
      <c r="L688" s="25" t="s">
        <v>7773</v>
      </c>
      <c r="M688" s="25" t="s">
        <v>14</v>
      </c>
      <c r="N688" s="25" t="s">
        <v>7774</v>
      </c>
      <c r="O688" s="25" t="s">
        <v>14</v>
      </c>
      <c r="P688" s="25" t="s">
        <v>7775</v>
      </c>
      <c r="Q688" s="25" t="s">
        <v>7776</v>
      </c>
      <c r="R688" s="25" t="s">
        <v>4026</v>
      </c>
      <c r="S688" s="25" t="s">
        <v>2963</v>
      </c>
      <c r="T688" s="25" t="s">
        <v>1928</v>
      </c>
      <c r="U688" s="25" t="s">
        <v>7779</v>
      </c>
      <c r="V688" s="25" t="s">
        <v>2596</v>
      </c>
      <c r="W688" s="15"/>
    </row>
    <row r="689" outlineLevel="1">
      <c r="A689" s="15"/>
      <c r="B689" s="25" t="s">
        <v>12549</v>
      </c>
      <c r="C689" s="25" t="s">
        <v>198</v>
      </c>
      <c r="D689" s="25" t="s">
        <v>7781</v>
      </c>
      <c r="E689" s="25" t="s">
        <v>7783</v>
      </c>
      <c r="F689" s="25"/>
      <c r="G689" s="25" t="s">
        <v>12550</v>
      </c>
      <c r="H689" s="25"/>
      <c r="I689" s="25" t="s">
        <v>53</v>
      </c>
      <c r="J689" s="25" t="s">
        <v>7785</v>
      </c>
      <c r="K689" s="25" t="s">
        <v>125</v>
      </c>
      <c r="L689" s="25" t="s">
        <v>7786</v>
      </c>
      <c r="M689" s="25" t="s">
        <v>61</v>
      </c>
      <c r="N689" s="25" t="s">
        <v>7788</v>
      </c>
      <c r="O689" s="25" t="s">
        <v>6229</v>
      </c>
      <c r="P689" s="25" t="s">
        <v>7790</v>
      </c>
      <c r="Q689" s="25" t="s">
        <v>7792</v>
      </c>
      <c r="R689" s="25" t="s">
        <v>2150</v>
      </c>
      <c r="S689" s="25" t="s">
        <v>1927</v>
      </c>
      <c r="T689" s="25" t="s">
        <v>1928</v>
      </c>
      <c r="U689" s="25" t="s">
        <v>7794</v>
      </c>
      <c r="V689" s="25" t="s">
        <v>2585</v>
      </c>
      <c r="W689" s="15"/>
    </row>
    <row r="690" outlineLevel="1">
      <c r="A690" s="15"/>
      <c r="B690" s="25" t="s">
        <v>12551</v>
      </c>
      <c r="C690" s="25" t="s">
        <v>198</v>
      </c>
      <c r="D690" s="25" t="s">
        <v>12552</v>
      </c>
      <c r="E690" s="25" t="s">
        <v>12553</v>
      </c>
      <c r="F690" s="25"/>
      <c r="G690" s="25" t="s">
        <v>12554</v>
      </c>
      <c r="H690" s="25"/>
      <c r="I690" s="25" t="s">
        <v>53</v>
      </c>
      <c r="J690" s="25" t="s">
        <v>2838</v>
      </c>
      <c r="K690" s="25" t="s">
        <v>58</v>
      </c>
      <c r="L690" s="25" t="s">
        <v>12555</v>
      </c>
      <c r="M690" s="25" t="s">
        <v>61</v>
      </c>
      <c r="N690" s="25" t="s">
        <v>12556</v>
      </c>
      <c r="O690" s="25" t="s">
        <v>622</v>
      </c>
      <c r="P690" s="25" t="s">
        <v>12557</v>
      </c>
      <c r="Q690" s="25" t="s">
        <v>2251</v>
      </c>
      <c r="R690" s="25" t="s">
        <v>2192</v>
      </c>
      <c r="S690" s="25" t="s">
        <v>1927</v>
      </c>
      <c r="T690" s="25" t="s">
        <v>1928</v>
      </c>
      <c r="U690" s="25" t="s">
        <v>7806</v>
      </c>
      <c r="V690" s="25" t="s">
        <v>2596</v>
      </c>
      <c r="W690" s="15"/>
    </row>
    <row r="691" outlineLevel="1">
      <c r="A691" s="15"/>
      <c r="B691" s="25" t="s">
        <v>12558</v>
      </c>
      <c r="C691" s="25" t="s">
        <v>198</v>
      </c>
      <c r="D691" s="25" t="s">
        <v>12559</v>
      </c>
      <c r="E691" s="25" t="s">
        <v>12560</v>
      </c>
      <c r="F691" s="25"/>
      <c r="G691" s="25" t="s">
        <v>12561</v>
      </c>
      <c r="H691" s="25"/>
      <c r="I691" s="25" t="s">
        <v>53</v>
      </c>
      <c r="J691" s="25" t="s">
        <v>2498</v>
      </c>
      <c r="K691" s="25" t="s">
        <v>58</v>
      </c>
      <c r="L691" s="25" t="s">
        <v>3681</v>
      </c>
      <c r="M691" s="25" t="s">
        <v>61</v>
      </c>
      <c r="N691" s="25" t="s">
        <v>12562</v>
      </c>
      <c r="O691" s="25" t="s">
        <v>2609</v>
      </c>
      <c r="P691" s="25" t="s">
        <v>12563</v>
      </c>
      <c r="Q691" s="25" t="s">
        <v>4079</v>
      </c>
      <c r="R691" s="25" t="s">
        <v>2985</v>
      </c>
      <c r="S691" s="25" t="s">
        <v>1940</v>
      </c>
      <c r="T691" s="25" t="s">
        <v>1928</v>
      </c>
      <c r="U691" s="25" t="s">
        <v>7816</v>
      </c>
      <c r="V691" s="25" t="s">
        <v>2596</v>
      </c>
      <c r="W691" s="15"/>
    </row>
    <row r="692" outlineLevel="1">
      <c r="A692" s="15"/>
      <c r="B692" s="25" t="s">
        <v>12564</v>
      </c>
      <c r="C692" s="25" t="s">
        <v>198</v>
      </c>
      <c r="D692" s="130" t="s">
        <v>12565</v>
      </c>
      <c r="E692" s="25" t="s">
        <v>12304</v>
      </c>
      <c r="F692" s="25"/>
      <c r="G692" s="25" t="s">
        <v>12567</v>
      </c>
      <c r="H692" s="25"/>
      <c r="I692" s="25" t="s">
        <v>53</v>
      </c>
      <c r="J692" s="25" t="s">
        <v>12568</v>
      </c>
      <c r="K692" s="25" t="s">
        <v>103</v>
      </c>
      <c r="L692" s="25" t="s">
        <v>12569</v>
      </c>
      <c r="M692" s="25" t="s">
        <v>61</v>
      </c>
      <c r="N692" s="25" t="s">
        <v>12570</v>
      </c>
      <c r="O692" s="25" t="s">
        <v>185</v>
      </c>
      <c r="P692" s="25" t="s">
        <v>12571</v>
      </c>
      <c r="Q692" s="25" t="s">
        <v>12572</v>
      </c>
      <c r="R692" s="25" t="s">
        <v>12573</v>
      </c>
      <c r="S692" s="25" t="s">
        <v>3443</v>
      </c>
      <c r="T692" s="25" t="s">
        <v>1928</v>
      </c>
      <c r="U692" s="25" t="s">
        <v>7832</v>
      </c>
      <c r="V692" s="25" t="s">
        <v>2585</v>
      </c>
      <c r="W692" s="15"/>
    </row>
    <row r="693" outlineLevel="1">
      <c r="A693" s="15"/>
      <c r="B693" s="25" t="s">
        <v>12574</v>
      </c>
      <c r="C693" s="25" t="s">
        <v>198</v>
      </c>
      <c r="D693" s="25" t="s">
        <v>12575</v>
      </c>
      <c r="E693" s="25" t="s">
        <v>9736</v>
      </c>
      <c r="F693" s="25"/>
      <c r="G693" s="25" t="s">
        <v>12576</v>
      </c>
      <c r="H693" s="25"/>
      <c r="I693" s="25" t="s">
        <v>53</v>
      </c>
      <c r="J693" s="25" t="s">
        <v>12577</v>
      </c>
      <c r="K693" s="25" t="s">
        <v>58</v>
      </c>
      <c r="L693" s="25" t="s">
        <v>12578</v>
      </c>
      <c r="M693" s="25" t="s">
        <v>61</v>
      </c>
      <c r="N693" s="25" t="s">
        <v>12579</v>
      </c>
      <c r="O693" s="25" t="s">
        <v>829</v>
      </c>
      <c r="P693" s="25" t="s">
        <v>12580</v>
      </c>
      <c r="Q693" s="25" t="s">
        <v>12581</v>
      </c>
      <c r="R693" s="25" t="s">
        <v>12582</v>
      </c>
      <c r="S693" s="25" t="s">
        <v>1927</v>
      </c>
      <c r="T693" s="25" t="s">
        <v>1928</v>
      </c>
      <c r="U693" s="25" t="s">
        <v>7847</v>
      </c>
      <c r="V693" s="25" t="s">
        <v>12583</v>
      </c>
      <c r="W693" s="15"/>
    </row>
    <row r="694" outlineLevel="1">
      <c r="A694" s="15"/>
      <c r="B694" s="25" t="s">
        <v>12584</v>
      </c>
      <c r="C694" s="25" t="s">
        <v>198</v>
      </c>
      <c r="D694" s="25" t="s">
        <v>12585</v>
      </c>
      <c r="E694" s="25" t="s">
        <v>7109</v>
      </c>
      <c r="F694" s="25"/>
      <c r="G694" s="25" t="s">
        <v>3099</v>
      </c>
      <c r="H694" s="25"/>
      <c r="I694" s="25" t="s">
        <v>53</v>
      </c>
      <c r="J694" s="25" t="s">
        <v>2498</v>
      </c>
      <c r="K694" s="25" t="s">
        <v>58</v>
      </c>
      <c r="L694" s="25" t="s">
        <v>12586</v>
      </c>
      <c r="M694" s="25" t="s">
        <v>61</v>
      </c>
      <c r="N694" s="25" t="s">
        <v>12587</v>
      </c>
      <c r="O694" s="25" t="s">
        <v>185</v>
      </c>
      <c r="P694" s="25" t="s">
        <v>12588</v>
      </c>
      <c r="Q694" s="25" t="s">
        <v>12589</v>
      </c>
      <c r="R694" s="25" t="s">
        <v>12589</v>
      </c>
      <c r="S694" s="25" t="s">
        <v>1940</v>
      </c>
      <c r="T694" s="25" t="s">
        <v>1928</v>
      </c>
      <c r="U694" s="25" t="s">
        <v>7859</v>
      </c>
      <c r="V694" s="25" t="s">
        <v>12590</v>
      </c>
      <c r="W694" s="15"/>
    </row>
    <row r="695" outlineLevel="1">
      <c r="A695" s="15"/>
      <c r="B695" s="25" t="s">
        <v>12591</v>
      </c>
      <c r="C695" s="25" t="s">
        <v>198</v>
      </c>
      <c r="D695" s="25" t="s">
        <v>6701</v>
      </c>
      <c r="E695" s="25" t="s">
        <v>7861</v>
      </c>
      <c r="F695" s="25"/>
      <c r="G695" s="25" t="s">
        <v>9953</v>
      </c>
      <c r="H695" s="25"/>
      <c r="I695" s="25" t="s">
        <v>113</v>
      </c>
      <c r="J695" s="25" t="s">
        <v>7864</v>
      </c>
      <c r="K695" s="25" t="s">
        <v>58</v>
      </c>
      <c r="L695" s="25" t="s">
        <v>7865</v>
      </c>
      <c r="M695" s="25" t="s">
        <v>14</v>
      </c>
      <c r="N695" s="25" t="s">
        <v>7866</v>
      </c>
      <c r="O695" s="25" t="s">
        <v>185</v>
      </c>
      <c r="P695" s="25" t="s">
        <v>7867</v>
      </c>
      <c r="Q695" s="25" t="s">
        <v>2932</v>
      </c>
      <c r="R695" s="25" t="s">
        <v>1926</v>
      </c>
      <c r="S695" s="25" t="s">
        <v>1927</v>
      </c>
      <c r="T695" s="25" t="s">
        <v>1928</v>
      </c>
      <c r="U695" s="25" t="s">
        <v>6710</v>
      </c>
      <c r="V695" s="25" t="s">
        <v>2639</v>
      </c>
      <c r="W695" s="15"/>
    </row>
    <row r="696" outlineLevel="1">
      <c r="A696" s="15"/>
      <c r="B696" s="25" t="s">
        <v>12592</v>
      </c>
      <c r="C696" s="25" t="s">
        <v>198</v>
      </c>
      <c r="D696" s="25" t="s">
        <v>7868</v>
      </c>
      <c r="E696" s="25" t="s">
        <v>7869</v>
      </c>
      <c r="F696" s="25"/>
      <c r="G696" s="25" t="s">
        <v>12593</v>
      </c>
      <c r="H696" s="25"/>
      <c r="I696" s="25" t="s">
        <v>113</v>
      </c>
      <c r="J696" s="25" t="s">
        <v>7870</v>
      </c>
      <c r="K696" s="25" t="s">
        <v>58</v>
      </c>
      <c r="L696" s="25" t="s">
        <v>7871</v>
      </c>
      <c r="M696" s="25" t="s">
        <v>6248</v>
      </c>
      <c r="N696" s="25" t="s">
        <v>7873</v>
      </c>
      <c r="O696" s="25" t="s">
        <v>14</v>
      </c>
      <c r="P696" s="25" t="s">
        <v>12594</v>
      </c>
      <c r="Q696" s="25" t="s">
        <v>7875</v>
      </c>
      <c r="R696" s="25" t="s">
        <v>7878</v>
      </c>
      <c r="S696" s="25" t="s">
        <v>3562</v>
      </c>
      <c r="T696" s="25" t="s">
        <v>1928</v>
      </c>
      <c r="U696" s="25" t="s">
        <v>12595</v>
      </c>
      <c r="V696" s="25" t="s">
        <v>2596</v>
      </c>
      <c r="W696" s="15"/>
    </row>
    <row r="697" outlineLevel="1">
      <c r="A697" s="15"/>
      <c r="B697" s="25" t="s">
        <v>12596</v>
      </c>
      <c r="C697" s="25" t="s">
        <v>198</v>
      </c>
      <c r="D697" s="25" t="s">
        <v>7882</v>
      </c>
      <c r="E697" s="25" t="s">
        <v>7883</v>
      </c>
      <c r="F697" s="25"/>
      <c r="G697" s="25" t="s">
        <v>12547</v>
      </c>
      <c r="H697" s="25"/>
      <c r="I697" s="25" t="s">
        <v>113</v>
      </c>
      <c r="J697" s="25" t="s">
        <v>7885</v>
      </c>
      <c r="K697" s="25" t="s">
        <v>172</v>
      </c>
      <c r="L697" s="25" t="s">
        <v>7887</v>
      </c>
      <c r="M697" s="25" t="s">
        <v>14</v>
      </c>
      <c r="N697" s="25" t="s">
        <v>7889</v>
      </c>
      <c r="O697" s="25" t="s">
        <v>14</v>
      </c>
      <c r="P697" s="25" t="s">
        <v>7890</v>
      </c>
      <c r="Q697" s="25" t="s">
        <v>7892</v>
      </c>
      <c r="R697" s="25" t="s">
        <v>7893</v>
      </c>
      <c r="S697" s="25" t="s">
        <v>2963</v>
      </c>
      <c r="T697" s="25" t="s">
        <v>1928</v>
      </c>
      <c r="U697" s="25" t="s">
        <v>7779</v>
      </c>
      <c r="V697" s="25" t="s">
        <v>2596</v>
      </c>
      <c r="W697" s="15"/>
    </row>
    <row r="698" outlineLevel="1">
      <c r="A698" s="15"/>
      <c r="B698" s="25" t="s">
        <v>12597</v>
      </c>
      <c r="C698" s="25" t="s">
        <v>198</v>
      </c>
      <c r="D698" s="25" t="s">
        <v>12598</v>
      </c>
      <c r="E698" s="25" t="s">
        <v>12599</v>
      </c>
      <c r="F698" s="25"/>
      <c r="G698" s="25" t="s">
        <v>12600</v>
      </c>
      <c r="H698" s="25"/>
      <c r="I698" s="25" t="s">
        <v>113</v>
      </c>
      <c r="J698" s="25" t="s">
        <v>2838</v>
      </c>
      <c r="K698" s="25" t="s">
        <v>58</v>
      </c>
      <c r="L698" s="25" t="s">
        <v>12601</v>
      </c>
      <c r="M698" s="25" t="s">
        <v>61</v>
      </c>
      <c r="N698" s="25" t="s">
        <v>12602</v>
      </c>
      <c r="O698" s="25" t="s">
        <v>185</v>
      </c>
      <c r="P698" s="25" t="s">
        <v>12603</v>
      </c>
      <c r="Q698" s="25" t="s">
        <v>3274</v>
      </c>
      <c r="R698" s="25" t="s">
        <v>2681</v>
      </c>
      <c r="S698" s="25" t="s">
        <v>1927</v>
      </c>
      <c r="T698" s="25" t="s">
        <v>1928</v>
      </c>
      <c r="U698" s="25" t="s">
        <v>7901</v>
      </c>
      <c r="V698" s="25" t="s">
        <v>2596</v>
      </c>
      <c r="W698" s="15"/>
    </row>
    <row r="699" outlineLevel="1">
      <c r="A699" s="15"/>
      <c r="B699" s="25" t="s">
        <v>12604</v>
      </c>
      <c r="C699" s="25" t="s">
        <v>198</v>
      </c>
      <c r="D699" s="25" t="s">
        <v>12605</v>
      </c>
      <c r="E699" s="25" t="s">
        <v>12606</v>
      </c>
      <c r="F699" s="25"/>
      <c r="G699" s="25" t="s">
        <v>12607</v>
      </c>
      <c r="H699" s="25"/>
      <c r="I699" s="25" t="s">
        <v>113</v>
      </c>
      <c r="J699" s="25" t="s">
        <v>1853</v>
      </c>
      <c r="K699" s="25" t="s">
        <v>58</v>
      </c>
      <c r="L699" s="25" t="s">
        <v>12608</v>
      </c>
      <c r="M699" s="25" t="s">
        <v>61</v>
      </c>
      <c r="N699" s="25" t="s">
        <v>12609</v>
      </c>
      <c r="O699" s="25" t="s">
        <v>1317</v>
      </c>
      <c r="P699" s="25" t="s">
        <v>2076</v>
      </c>
      <c r="Q699" s="25" t="s">
        <v>12610</v>
      </c>
      <c r="R699" s="25" t="s">
        <v>2076</v>
      </c>
      <c r="S699" s="25" t="s">
        <v>1940</v>
      </c>
      <c r="T699" s="25" t="s">
        <v>1928</v>
      </c>
      <c r="U699" s="25" t="s">
        <v>7911</v>
      </c>
      <c r="V699" s="25" t="s">
        <v>2585</v>
      </c>
      <c r="W699" s="15"/>
    </row>
    <row r="700" outlineLevel="1">
      <c r="A700" s="15"/>
      <c r="B700" s="25" t="s">
        <v>12611</v>
      </c>
      <c r="C700" s="25" t="s">
        <v>198</v>
      </c>
      <c r="D700" s="25" t="s">
        <v>1392</v>
      </c>
      <c r="E700" s="25" t="s">
        <v>12612</v>
      </c>
      <c r="F700" s="25"/>
      <c r="G700" s="25" t="s">
        <v>12613</v>
      </c>
      <c r="H700" s="25"/>
      <c r="I700" s="25" t="s">
        <v>53</v>
      </c>
      <c r="J700" s="25" t="s">
        <v>885</v>
      </c>
      <c r="K700" s="25" t="s">
        <v>903</v>
      </c>
      <c r="L700" s="25" t="s">
        <v>12614</v>
      </c>
      <c r="M700" s="25" t="s">
        <v>61</v>
      </c>
      <c r="N700" s="25" t="s">
        <v>12615</v>
      </c>
      <c r="O700" s="25" t="s">
        <v>185</v>
      </c>
      <c r="P700" s="25" t="s">
        <v>12616</v>
      </c>
      <c r="Q700" s="25" t="s">
        <v>3274</v>
      </c>
      <c r="R700" s="25" t="s">
        <v>2681</v>
      </c>
      <c r="S700" s="25" t="s">
        <v>1927</v>
      </c>
      <c r="T700" s="25" t="s">
        <v>1928</v>
      </c>
      <c r="U700" s="25" t="s">
        <v>7919</v>
      </c>
      <c r="V700" s="25" t="s">
        <v>2596</v>
      </c>
      <c r="W700" s="15"/>
    </row>
    <row r="701" outlineLevel="1">
      <c r="A701" s="15"/>
      <c r="B701" s="25" t="s">
        <v>12617</v>
      </c>
      <c r="C701" s="25" t="s">
        <v>198</v>
      </c>
      <c r="D701" s="25" t="s">
        <v>12618</v>
      </c>
      <c r="E701" s="25" t="s">
        <v>12619</v>
      </c>
      <c r="F701" s="25"/>
      <c r="G701" s="25" t="s">
        <v>12620</v>
      </c>
      <c r="H701" s="25"/>
      <c r="I701" s="25" t="s">
        <v>53</v>
      </c>
      <c r="J701" s="25" t="s">
        <v>12621</v>
      </c>
      <c r="K701" s="25" t="s">
        <v>58</v>
      </c>
      <c r="L701" s="25" t="s">
        <v>12622</v>
      </c>
      <c r="M701" s="25" t="s">
        <v>61</v>
      </c>
      <c r="N701" s="25" t="s">
        <v>12623</v>
      </c>
      <c r="O701" s="25" t="s">
        <v>12624</v>
      </c>
      <c r="P701" s="25" t="s">
        <v>12625</v>
      </c>
      <c r="Q701" s="25" t="s">
        <v>12626</v>
      </c>
      <c r="R701" s="25" t="s">
        <v>2985</v>
      </c>
      <c r="S701" s="25" t="s">
        <v>1940</v>
      </c>
      <c r="T701" s="25" t="s">
        <v>1928</v>
      </c>
      <c r="U701" s="25" t="s">
        <v>7930</v>
      </c>
      <c r="V701" s="25" t="s">
        <v>2596</v>
      </c>
      <c r="W701" s="15"/>
    </row>
    <row r="702" outlineLevel="1">
      <c r="A702" s="15"/>
      <c r="B702" s="25" t="s">
        <v>12627</v>
      </c>
      <c r="C702" s="25" t="s">
        <v>198</v>
      </c>
      <c r="D702" s="25" t="s">
        <v>12628</v>
      </c>
      <c r="E702" s="25" t="s">
        <v>12629</v>
      </c>
      <c r="F702" s="25"/>
      <c r="G702" s="25" t="s">
        <v>12630</v>
      </c>
      <c r="H702" s="25"/>
      <c r="I702" s="25" t="s">
        <v>53</v>
      </c>
      <c r="J702" s="25" t="s">
        <v>12631</v>
      </c>
      <c r="K702" s="25" t="s">
        <v>172</v>
      </c>
      <c r="L702" s="25" t="s">
        <v>12632</v>
      </c>
      <c r="M702" s="25" t="s">
        <v>61</v>
      </c>
      <c r="N702" s="25" t="s">
        <v>12633</v>
      </c>
      <c r="O702" s="25" t="s">
        <v>185</v>
      </c>
      <c r="P702" s="25" t="s">
        <v>12634</v>
      </c>
      <c r="Q702" s="25" t="s">
        <v>12635</v>
      </c>
      <c r="R702" s="25" t="s">
        <v>4268</v>
      </c>
      <c r="S702" s="25" t="s">
        <v>3537</v>
      </c>
      <c r="T702" s="25" t="s">
        <v>1928</v>
      </c>
      <c r="U702" s="25" t="s">
        <v>7942</v>
      </c>
      <c r="V702" s="25" t="s">
        <v>2639</v>
      </c>
      <c r="W702" s="15"/>
    </row>
    <row r="703" outlineLevel="1">
      <c r="A703" s="15"/>
      <c r="B703" s="25" t="s">
        <v>12636</v>
      </c>
      <c r="C703" s="25" t="s">
        <v>198</v>
      </c>
      <c r="D703" s="25" t="s">
        <v>12637</v>
      </c>
      <c r="E703" s="25" t="s">
        <v>12638</v>
      </c>
      <c r="F703" s="25"/>
      <c r="G703" s="25" t="s">
        <v>12639</v>
      </c>
      <c r="H703" s="25"/>
      <c r="I703" s="25" t="s">
        <v>53</v>
      </c>
      <c r="J703" s="25" t="s">
        <v>4518</v>
      </c>
      <c r="K703" s="25" t="s">
        <v>172</v>
      </c>
      <c r="L703" s="25" t="s">
        <v>12640</v>
      </c>
      <c r="M703" s="25" t="s">
        <v>185</v>
      </c>
      <c r="N703" s="25" t="s">
        <v>12641</v>
      </c>
      <c r="O703" s="25" t="s">
        <v>185</v>
      </c>
      <c r="P703" s="25" t="s">
        <v>12642</v>
      </c>
      <c r="Q703" s="25" t="s">
        <v>1924</v>
      </c>
      <c r="R703" s="25" t="s">
        <v>1926</v>
      </c>
      <c r="S703" s="25" t="s">
        <v>1927</v>
      </c>
      <c r="T703" s="25" t="s">
        <v>1928</v>
      </c>
      <c r="U703" s="25" t="s">
        <v>7949</v>
      </c>
      <c r="V703" s="25" t="s">
        <v>2639</v>
      </c>
      <c r="W703" s="15"/>
    </row>
    <row r="704" outlineLevel="1">
      <c r="A704" s="15"/>
      <c r="B704" s="25" t="s">
        <v>12643</v>
      </c>
      <c r="C704" s="25" t="s">
        <v>198</v>
      </c>
      <c r="D704" s="25" t="s">
        <v>1383</v>
      </c>
      <c r="E704" s="25" t="s">
        <v>12644</v>
      </c>
      <c r="F704" s="25"/>
      <c r="G704" s="25" t="s">
        <v>9673</v>
      </c>
      <c r="H704" s="25"/>
      <c r="I704" s="25" t="s">
        <v>113</v>
      </c>
      <c r="J704" s="25" t="s">
        <v>532</v>
      </c>
      <c r="K704" s="25" t="s">
        <v>58</v>
      </c>
      <c r="L704" s="25" t="s">
        <v>12645</v>
      </c>
      <c r="M704" s="25" t="s">
        <v>185</v>
      </c>
      <c r="N704" s="25" t="s">
        <v>12646</v>
      </c>
      <c r="O704" s="25" t="s">
        <v>185</v>
      </c>
      <c r="P704" s="25" t="s">
        <v>12647</v>
      </c>
      <c r="Q704" s="25" t="s">
        <v>9925</v>
      </c>
      <c r="R704" s="25" t="s">
        <v>2192</v>
      </c>
      <c r="S704" s="25" t="s">
        <v>1927</v>
      </c>
      <c r="T704" s="25" t="s">
        <v>1928</v>
      </c>
      <c r="U704" s="25" t="s">
        <v>7961</v>
      </c>
      <c r="V704" s="25" t="s">
        <v>2596</v>
      </c>
      <c r="W704" s="15"/>
    </row>
    <row r="705" outlineLevel="1">
      <c r="A705" s="15"/>
      <c r="B705" s="25" t="s">
        <v>12648</v>
      </c>
      <c r="C705" s="25" t="s">
        <v>198</v>
      </c>
      <c r="D705" s="25" t="s">
        <v>7965</v>
      </c>
      <c r="E705" s="25" t="s">
        <v>7967</v>
      </c>
      <c r="F705" s="25"/>
      <c r="G705" s="25" t="s">
        <v>12649</v>
      </c>
      <c r="H705" s="25"/>
      <c r="I705" s="25" t="s">
        <v>53</v>
      </c>
      <c r="J705" s="25" t="s">
        <v>7968</v>
      </c>
      <c r="K705" s="25" t="s">
        <v>172</v>
      </c>
      <c r="L705" s="25" t="s">
        <v>7969</v>
      </c>
      <c r="M705" s="25" t="s">
        <v>2609</v>
      </c>
      <c r="N705" s="25" t="s">
        <v>7971</v>
      </c>
      <c r="O705" s="25" t="s">
        <v>1921</v>
      </c>
      <c r="P705" s="25" t="s">
        <v>7972</v>
      </c>
      <c r="Q705" s="25" t="s">
        <v>7973</v>
      </c>
      <c r="R705" s="25" t="s">
        <v>4700</v>
      </c>
      <c r="S705" s="25" t="s">
        <v>1022</v>
      </c>
      <c r="T705" s="25" t="s">
        <v>1928</v>
      </c>
      <c r="U705" s="25" t="s">
        <v>7974</v>
      </c>
      <c r="V705" s="25" t="s">
        <v>2596</v>
      </c>
      <c r="W705" s="15"/>
    </row>
    <row r="706" outlineLevel="1">
      <c r="A706" s="15"/>
      <c r="B706" s="25" t="s">
        <v>12650</v>
      </c>
      <c r="C706" s="25" t="s">
        <v>198</v>
      </c>
      <c r="D706" s="25" t="s">
        <v>12651</v>
      </c>
      <c r="E706" s="25" t="s">
        <v>5445</v>
      </c>
      <c r="F706" s="25"/>
      <c r="G706" s="25" t="s">
        <v>12652</v>
      </c>
      <c r="H706" s="25"/>
      <c r="I706" s="25" t="s">
        <v>53</v>
      </c>
      <c r="J706" s="25" t="s">
        <v>12653</v>
      </c>
      <c r="K706" s="25" t="s">
        <v>58</v>
      </c>
      <c r="L706" s="25" t="s">
        <v>12654</v>
      </c>
      <c r="M706" s="25" t="s">
        <v>61</v>
      </c>
      <c r="N706" s="25" t="s">
        <v>12655</v>
      </c>
      <c r="O706" s="25" t="s">
        <v>12656</v>
      </c>
      <c r="P706" s="25" t="s">
        <v>12657</v>
      </c>
      <c r="Q706" s="25" t="s">
        <v>2251</v>
      </c>
      <c r="R706" s="25" t="s">
        <v>2251</v>
      </c>
      <c r="S706" s="25" t="s">
        <v>1927</v>
      </c>
      <c r="T706" s="25" t="s">
        <v>1928</v>
      </c>
      <c r="U706" s="25" t="s">
        <v>7983</v>
      </c>
      <c r="V706" s="25" t="s">
        <v>12658</v>
      </c>
      <c r="W706" s="15"/>
    </row>
    <row r="707" outlineLevel="1">
      <c r="A707" s="15"/>
      <c r="B707" s="25" t="s">
        <v>12659</v>
      </c>
      <c r="C707" s="25" t="s">
        <v>198</v>
      </c>
      <c r="D707" s="25" t="s">
        <v>12660</v>
      </c>
      <c r="E707" s="25" t="s">
        <v>12661</v>
      </c>
      <c r="F707" s="25"/>
      <c r="G707" s="25" t="s">
        <v>12662</v>
      </c>
      <c r="H707" s="25"/>
      <c r="I707" s="25" t="s">
        <v>113</v>
      </c>
      <c r="J707" s="25" t="s">
        <v>12663</v>
      </c>
      <c r="K707" s="25" t="s">
        <v>58</v>
      </c>
      <c r="L707" s="25" t="s">
        <v>12654</v>
      </c>
      <c r="M707" s="25" t="s">
        <v>61</v>
      </c>
      <c r="N707" s="25" t="s">
        <v>12655</v>
      </c>
      <c r="O707" s="25" t="s">
        <v>12656</v>
      </c>
      <c r="P707" s="25" t="s">
        <v>12664</v>
      </c>
      <c r="Q707" s="25" t="s">
        <v>2251</v>
      </c>
      <c r="R707" s="25" t="s">
        <v>2251</v>
      </c>
      <c r="S707" s="25" t="s">
        <v>1927</v>
      </c>
      <c r="T707" s="25" t="s">
        <v>1928</v>
      </c>
      <c r="U707" s="25" t="s">
        <v>7983</v>
      </c>
      <c r="V707" s="25" t="s">
        <v>12665</v>
      </c>
      <c r="W707" s="15"/>
    </row>
    <row r="708" outlineLevel="1">
      <c r="A708" s="15"/>
      <c r="B708" s="25" t="s">
        <v>12666</v>
      </c>
      <c r="C708" s="25" t="s">
        <v>198</v>
      </c>
      <c r="D708" s="25" t="s">
        <v>12667</v>
      </c>
      <c r="E708" s="25" t="s">
        <v>12668</v>
      </c>
      <c r="F708" s="25"/>
      <c r="G708" s="25" t="s">
        <v>12669</v>
      </c>
      <c r="H708" s="25"/>
      <c r="I708" s="25" t="s">
        <v>53</v>
      </c>
      <c r="J708" s="25" t="s">
        <v>12670</v>
      </c>
      <c r="K708" s="25" t="s">
        <v>58</v>
      </c>
      <c r="L708" s="25" t="s">
        <v>12671</v>
      </c>
      <c r="M708" s="25" t="s">
        <v>14</v>
      </c>
      <c r="N708" s="25" t="s">
        <v>12672</v>
      </c>
      <c r="O708" s="25" t="s">
        <v>14</v>
      </c>
      <c r="P708" s="25" t="s">
        <v>12673</v>
      </c>
      <c r="Q708" s="25" t="s">
        <v>2816</v>
      </c>
      <c r="R708" s="25" t="s">
        <v>2192</v>
      </c>
      <c r="S708" s="25" t="s">
        <v>1927</v>
      </c>
      <c r="T708" s="25" t="s">
        <v>1928</v>
      </c>
      <c r="U708" s="25" t="s">
        <v>8005</v>
      </c>
      <c r="V708" s="25" t="s">
        <v>2596</v>
      </c>
      <c r="W708" s="15"/>
    </row>
    <row r="709" outlineLevel="1">
      <c r="A709" s="15"/>
      <c r="B709" s="25" t="s">
        <v>12674</v>
      </c>
      <c r="C709" s="25" t="s">
        <v>198</v>
      </c>
      <c r="D709" s="25" t="s">
        <v>12675</v>
      </c>
      <c r="E709" s="25" t="s">
        <v>12676</v>
      </c>
      <c r="F709" s="25"/>
      <c r="G709" s="25" t="s">
        <v>12533</v>
      </c>
      <c r="H709" s="25"/>
      <c r="I709" s="25" t="s">
        <v>53</v>
      </c>
      <c r="J709" s="25" t="s">
        <v>12677</v>
      </c>
      <c r="K709" s="25" t="s">
        <v>58</v>
      </c>
      <c r="L709" s="25" t="s">
        <v>12678</v>
      </c>
      <c r="M709" s="25" t="s">
        <v>61</v>
      </c>
      <c r="N709" s="25" t="s">
        <v>7065</v>
      </c>
      <c r="O709" s="25" t="s">
        <v>2805</v>
      </c>
      <c r="P709" s="25" t="s">
        <v>12679</v>
      </c>
      <c r="Q709" s="25" t="s">
        <v>3462</v>
      </c>
      <c r="R709" s="25" t="s">
        <v>2583</v>
      </c>
      <c r="S709" s="25" t="s">
        <v>1927</v>
      </c>
      <c r="T709" s="25" t="s">
        <v>1928</v>
      </c>
      <c r="U709" s="25" t="s">
        <v>8019</v>
      </c>
      <c r="V709" s="25" t="s">
        <v>2596</v>
      </c>
      <c r="W709" s="15"/>
    </row>
    <row r="710" outlineLevel="1">
      <c r="A710" s="15"/>
      <c r="B710" s="25" t="s">
        <v>12680</v>
      </c>
      <c r="C710" s="25" t="s">
        <v>198</v>
      </c>
      <c r="D710" s="25" t="s">
        <v>12681</v>
      </c>
      <c r="E710" s="25" t="s">
        <v>12682</v>
      </c>
      <c r="F710" s="25"/>
      <c r="G710" s="25" t="s">
        <v>12683</v>
      </c>
      <c r="H710" s="25"/>
      <c r="I710" s="25" t="s">
        <v>53</v>
      </c>
      <c r="J710" s="25" t="s">
        <v>12684</v>
      </c>
      <c r="K710" s="25" t="s">
        <v>103</v>
      </c>
      <c r="L710" s="25" t="s">
        <v>12685</v>
      </c>
      <c r="M710" s="25" t="s">
        <v>61</v>
      </c>
      <c r="N710" s="25" t="s">
        <v>12686</v>
      </c>
      <c r="O710" s="25" t="s">
        <v>1921</v>
      </c>
      <c r="P710" s="25" t="s">
        <v>12687</v>
      </c>
      <c r="Q710" s="25" t="s">
        <v>6136</v>
      </c>
      <c r="R710" s="25" t="s">
        <v>1940</v>
      </c>
      <c r="S710" s="25" t="s">
        <v>1940</v>
      </c>
      <c r="T710" s="25" t="s">
        <v>1928</v>
      </c>
      <c r="U710" s="25" t="s">
        <v>8028</v>
      </c>
      <c r="V710" s="25" t="s">
        <v>2639</v>
      </c>
      <c r="W710" s="15"/>
    </row>
    <row r="711" outlineLevel="1">
      <c r="A711" s="15"/>
      <c r="B711" s="25" t="s">
        <v>12688</v>
      </c>
      <c r="C711" s="25" t="s">
        <v>198</v>
      </c>
      <c r="D711" s="25" t="s">
        <v>12030</v>
      </c>
      <c r="E711" s="25" t="s">
        <v>12689</v>
      </c>
      <c r="F711" s="25"/>
      <c r="G711" s="25" t="s">
        <v>6430</v>
      </c>
      <c r="H711" s="25"/>
      <c r="I711" s="25" t="s">
        <v>53</v>
      </c>
      <c r="J711" s="25" t="s">
        <v>12690</v>
      </c>
      <c r="K711" s="25" t="s">
        <v>125</v>
      </c>
      <c r="L711" s="25" t="s">
        <v>8800</v>
      </c>
      <c r="M711" s="25" t="s">
        <v>61</v>
      </c>
      <c r="N711" s="25" t="s">
        <v>12691</v>
      </c>
      <c r="O711" s="25" t="s">
        <v>185</v>
      </c>
      <c r="P711" s="25" t="s">
        <v>12692</v>
      </c>
      <c r="Q711" s="25" t="s">
        <v>8614</v>
      </c>
      <c r="R711" s="25" t="s">
        <v>3461</v>
      </c>
      <c r="S711" s="25" t="s">
        <v>1927</v>
      </c>
      <c r="T711" s="25" t="s">
        <v>1928</v>
      </c>
      <c r="U711" s="25" t="s">
        <v>4566</v>
      </c>
      <c r="V711" s="25" t="s">
        <v>2596</v>
      </c>
      <c r="W711" s="15"/>
    </row>
    <row r="712" outlineLevel="1">
      <c r="A712" s="15"/>
      <c r="B712" s="25" t="s">
        <v>12693</v>
      </c>
      <c r="C712" s="25" t="s">
        <v>198</v>
      </c>
      <c r="D712" s="25" t="s">
        <v>8038</v>
      </c>
      <c r="E712" s="25" t="s">
        <v>8039</v>
      </c>
      <c r="F712" s="25"/>
      <c r="G712" s="25" t="s">
        <v>12694</v>
      </c>
      <c r="H712" s="25"/>
      <c r="I712" s="25" t="s">
        <v>53</v>
      </c>
      <c r="J712" s="25" t="s">
        <v>8041</v>
      </c>
      <c r="K712" s="25" t="s">
        <v>172</v>
      </c>
      <c r="L712" s="25" t="s">
        <v>8043</v>
      </c>
      <c r="M712" s="25" t="s">
        <v>61</v>
      </c>
      <c r="N712" s="25" t="s">
        <v>8045</v>
      </c>
      <c r="O712" s="25" t="s">
        <v>12695</v>
      </c>
      <c r="P712" s="25" t="s">
        <v>8048</v>
      </c>
      <c r="Q712" s="25" t="s">
        <v>2069</v>
      </c>
      <c r="R712" s="25" t="s">
        <v>2070</v>
      </c>
      <c r="S712" s="25" t="s">
        <v>1927</v>
      </c>
      <c r="T712" s="25" t="s">
        <v>1928</v>
      </c>
      <c r="U712" s="25" t="s">
        <v>8051</v>
      </c>
      <c r="V712" s="25" t="s">
        <v>12696</v>
      </c>
      <c r="W712" s="15"/>
    </row>
    <row r="713" outlineLevel="1">
      <c r="A713" s="15"/>
      <c r="B713" s="25" t="s">
        <v>12697</v>
      </c>
      <c r="C713" s="25" t="s">
        <v>198</v>
      </c>
      <c r="D713" s="25" t="s">
        <v>12698</v>
      </c>
      <c r="E713" s="25" t="s">
        <v>10560</v>
      </c>
      <c r="F713" s="25"/>
      <c r="G713" s="25" t="s">
        <v>12699</v>
      </c>
      <c r="H713" s="25"/>
      <c r="I713" s="25" t="s">
        <v>53</v>
      </c>
      <c r="J713" s="25" t="s">
        <v>12700</v>
      </c>
      <c r="K713" s="25" t="s">
        <v>58</v>
      </c>
      <c r="L713" s="25" t="s">
        <v>12701</v>
      </c>
      <c r="M713" s="25" t="s">
        <v>61</v>
      </c>
      <c r="N713" s="25" t="s">
        <v>12702</v>
      </c>
      <c r="O713" s="25" t="s">
        <v>185</v>
      </c>
      <c r="P713" s="25" t="s">
        <v>12703</v>
      </c>
      <c r="Q713" s="25" t="s">
        <v>12704</v>
      </c>
      <c r="R713" s="25" t="s">
        <v>12704</v>
      </c>
      <c r="S713" s="25" t="s">
        <v>1940</v>
      </c>
      <c r="T713" s="25" t="s">
        <v>1928</v>
      </c>
      <c r="U713" s="25" t="s">
        <v>8062</v>
      </c>
      <c r="V713" s="25" t="s">
        <v>2639</v>
      </c>
      <c r="W713" s="15"/>
    </row>
    <row r="714" outlineLevel="1">
      <c r="A714" s="15"/>
      <c r="B714" s="25" t="s">
        <v>12705</v>
      </c>
      <c r="C714" s="25" t="s">
        <v>198</v>
      </c>
      <c r="D714" s="25" t="s">
        <v>12706</v>
      </c>
      <c r="E714" s="25" t="s">
        <v>12707</v>
      </c>
      <c r="F714" s="25"/>
      <c r="G714" s="25" t="s">
        <v>12708</v>
      </c>
      <c r="H714" s="25"/>
      <c r="I714" s="25" t="s">
        <v>53</v>
      </c>
      <c r="J714" s="25" t="s">
        <v>12709</v>
      </c>
      <c r="K714" s="25" t="s">
        <v>58</v>
      </c>
      <c r="L714" s="25" t="s">
        <v>12710</v>
      </c>
      <c r="M714" s="25" t="s">
        <v>14</v>
      </c>
      <c r="N714" s="25" t="s">
        <v>12711</v>
      </c>
      <c r="O714" s="25" t="s">
        <v>329</v>
      </c>
      <c r="P714" s="25" t="s">
        <v>12712</v>
      </c>
      <c r="Q714" s="25" t="s">
        <v>4608</v>
      </c>
      <c r="R714" s="25" t="s">
        <v>2070</v>
      </c>
      <c r="S714" s="25" t="s">
        <v>1927</v>
      </c>
      <c r="T714" s="25" t="s">
        <v>1928</v>
      </c>
      <c r="U714" s="25" t="s">
        <v>8075</v>
      </c>
      <c r="V714" s="25" t="s">
        <v>2596</v>
      </c>
      <c r="W714" s="15"/>
    </row>
    <row r="715" outlineLevel="1">
      <c r="A715" s="15"/>
      <c r="B715" s="25" t="s">
        <v>12713</v>
      </c>
      <c r="C715" s="25" t="s">
        <v>198</v>
      </c>
      <c r="D715" s="25" t="s">
        <v>12714</v>
      </c>
      <c r="E715" s="25" t="s">
        <v>12715</v>
      </c>
      <c r="F715" s="25"/>
      <c r="G715" s="25" t="s">
        <v>12716</v>
      </c>
      <c r="H715" s="25"/>
      <c r="I715" s="25" t="s">
        <v>113</v>
      </c>
      <c r="J715" s="25" t="s">
        <v>12717</v>
      </c>
      <c r="K715" s="25" t="s">
        <v>58</v>
      </c>
      <c r="L715" s="25" t="s">
        <v>12718</v>
      </c>
      <c r="M715" s="25" t="s">
        <v>185</v>
      </c>
      <c r="N715" s="25" t="s">
        <v>12719</v>
      </c>
      <c r="O715" s="25" t="s">
        <v>185</v>
      </c>
      <c r="P715" s="25" t="s">
        <v>12720</v>
      </c>
      <c r="Q715" s="25" t="s">
        <v>2251</v>
      </c>
      <c r="R715" s="25" t="s">
        <v>2070</v>
      </c>
      <c r="S715" s="25" t="s">
        <v>1927</v>
      </c>
      <c r="T715" s="25" t="s">
        <v>1928</v>
      </c>
      <c r="U715" s="25" t="s">
        <v>8083</v>
      </c>
      <c r="V715" s="25" t="s">
        <v>2639</v>
      </c>
      <c r="W715" s="15"/>
    </row>
    <row r="716" outlineLevel="1">
      <c r="A716" s="15"/>
      <c r="B716" s="25" t="s">
        <v>12721</v>
      </c>
      <c r="C716" s="25" t="s">
        <v>198</v>
      </c>
      <c r="D716" s="25" t="s">
        <v>8084</v>
      </c>
      <c r="E716" s="25" t="s">
        <v>8085</v>
      </c>
      <c r="F716" s="25"/>
      <c r="G716" s="25" t="s">
        <v>9777</v>
      </c>
      <c r="H716" s="25"/>
      <c r="I716" s="25" t="s">
        <v>53</v>
      </c>
      <c r="J716" s="25" t="s">
        <v>12722</v>
      </c>
      <c r="K716" s="25" t="s">
        <v>58</v>
      </c>
      <c r="L716" s="25" t="s">
        <v>8087</v>
      </c>
      <c r="M716" s="25" t="s">
        <v>61</v>
      </c>
      <c r="N716" s="25" t="s">
        <v>8088</v>
      </c>
      <c r="O716" s="25" t="s">
        <v>185</v>
      </c>
      <c r="P716" s="25" t="s">
        <v>9782</v>
      </c>
      <c r="Q716" s="25" t="s">
        <v>4719</v>
      </c>
      <c r="R716" s="25" t="s">
        <v>2080</v>
      </c>
      <c r="S716" s="25" t="s">
        <v>1927</v>
      </c>
      <c r="T716" s="25" t="s">
        <v>1928</v>
      </c>
      <c r="U716" s="25" t="s">
        <v>6603</v>
      </c>
      <c r="V716" s="25" t="s">
        <v>2596</v>
      </c>
      <c r="W716" s="15"/>
    </row>
    <row r="717" outlineLevel="1">
      <c r="A717" s="15"/>
      <c r="B717" s="25" t="s">
        <v>12723</v>
      </c>
      <c r="C717" s="25" t="s">
        <v>198</v>
      </c>
      <c r="D717" s="25" t="s">
        <v>12724</v>
      </c>
      <c r="E717" s="25" t="s">
        <v>12725</v>
      </c>
      <c r="F717" s="25"/>
      <c r="G717" s="25" t="s">
        <v>12726</v>
      </c>
      <c r="H717" s="25"/>
      <c r="I717" s="25" t="s">
        <v>113</v>
      </c>
      <c r="J717" s="25" t="s">
        <v>12727</v>
      </c>
      <c r="K717" s="25" t="s">
        <v>58</v>
      </c>
      <c r="L717" s="25" t="s">
        <v>12728</v>
      </c>
      <c r="M717" s="25" t="s">
        <v>14</v>
      </c>
      <c r="N717" s="25" t="s">
        <v>12729</v>
      </c>
      <c r="O717" s="25" t="s">
        <v>14</v>
      </c>
      <c r="P717" s="25" t="s">
        <v>12730</v>
      </c>
      <c r="Q717" s="25" t="s">
        <v>3274</v>
      </c>
      <c r="R717" s="25" t="s">
        <v>2681</v>
      </c>
      <c r="S717" s="25" t="s">
        <v>1927</v>
      </c>
      <c r="T717" s="25" t="s">
        <v>1928</v>
      </c>
      <c r="U717" s="25" t="s">
        <v>8102</v>
      </c>
      <c r="V717" s="25" t="s">
        <v>2639</v>
      </c>
      <c r="W717" s="15"/>
    </row>
    <row r="718" outlineLevel="1">
      <c r="A718" s="15"/>
      <c r="B718" s="25" t="s">
        <v>12731</v>
      </c>
      <c r="C718" s="25" t="s">
        <v>198</v>
      </c>
      <c r="D718" s="25" t="s">
        <v>12732</v>
      </c>
      <c r="E718" s="25" t="s">
        <v>11434</v>
      </c>
      <c r="F718" s="25"/>
      <c r="G718" s="25" t="s">
        <v>4373</v>
      </c>
      <c r="H718" s="25"/>
      <c r="I718" s="25" t="s">
        <v>113</v>
      </c>
      <c r="J718" s="25" t="s">
        <v>12733</v>
      </c>
      <c r="K718" s="25" t="s">
        <v>58</v>
      </c>
      <c r="L718" s="25" t="s">
        <v>12734</v>
      </c>
      <c r="M718" s="25" t="s">
        <v>14</v>
      </c>
      <c r="N718" s="25" t="s">
        <v>12735</v>
      </c>
      <c r="O718" s="25" t="s">
        <v>185</v>
      </c>
      <c r="P718" s="25" t="s">
        <v>12736</v>
      </c>
      <c r="Q718" s="25" t="s">
        <v>12737</v>
      </c>
      <c r="R718" s="25" t="s">
        <v>2192</v>
      </c>
      <c r="S718" s="25" t="s">
        <v>1927</v>
      </c>
      <c r="T718" s="25" t="s">
        <v>1928</v>
      </c>
      <c r="U718" s="25" t="s">
        <v>8115</v>
      </c>
      <c r="V718" s="25" t="s">
        <v>2596</v>
      </c>
      <c r="W718" s="15"/>
    </row>
    <row r="719" outlineLevel="1">
      <c r="A719" s="15"/>
      <c r="B719" s="25" t="s">
        <v>12738</v>
      </c>
      <c r="C719" s="25" t="s">
        <v>198</v>
      </c>
      <c r="D719" s="25" t="s">
        <v>8118</v>
      </c>
      <c r="E719" s="25" t="s">
        <v>8119</v>
      </c>
      <c r="F719" s="25"/>
      <c r="G719" s="25" t="s">
        <v>12739</v>
      </c>
      <c r="H719" s="25"/>
      <c r="I719" s="25" t="s">
        <v>53</v>
      </c>
      <c r="J719" s="25" t="s">
        <v>12740</v>
      </c>
      <c r="K719" s="25" t="s">
        <v>58</v>
      </c>
      <c r="L719" s="25" t="s">
        <v>12741</v>
      </c>
      <c r="M719" s="25" t="s">
        <v>61</v>
      </c>
      <c r="N719" s="25" t="s">
        <v>12742</v>
      </c>
      <c r="O719" s="25" t="s">
        <v>185</v>
      </c>
      <c r="P719" s="25" t="s">
        <v>12743</v>
      </c>
      <c r="Q719" s="25" t="s">
        <v>2866</v>
      </c>
      <c r="R719" s="25" t="s">
        <v>2192</v>
      </c>
      <c r="S719" s="25" t="s">
        <v>1927</v>
      </c>
      <c r="T719" s="25" t="s">
        <v>1928</v>
      </c>
      <c r="U719" s="25" t="s">
        <v>8128</v>
      </c>
      <c r="V719" s="25" t="s">
        <v>2596</v>
      </c>
      <c r="W719" s="15"/>
    </row>
    <row r="720" outlineLevel="1">
      <c r="A720" s="15"/>
      <c r="B720" s="25" t="s">
        <v>12744</v>
      </c>
      <c r="C720" s="25" t="s">
        <v>198</v>
      </c>
      <c r="D720" s="25" t="s">
        <v>8131</v>
      </c>
      <c r="E720" s="25" t="s">
        <v>8132</v>
      </c>
      <c r="F720" s="25"/>
      <c r="G720" s="25" t="s">
        <v>12745</v>
      </c>
      <c r="H720" s="25"/>
      <c r="I720" s="25" t="s">
        <v>53</v>
      </c>
      <c r="J720" s="25" t="s">
        <v>12746</v>
      </c>
      <c r="K720" s="25" t="s">
        <v>58</v>
      </c>
      <c r="L720" s="25" t="s">
        <v>12747</v>
      </c>
      <c r="M720" s="25" t="s">
        <v>185</v>
      </c>
      <c r="N720" s="25" t="s">
        <v>12748</v>
      </c>
      <c r="O720" s="25" t="s">
        <v>12749</v>
      </c>
      <c r="P720" s="25" t="s">
        <v>12750</v>
      </c>
      <c r="Q720" s="25" t="s">
        <v>9675</v>
      </c>
      <c r="R720" s="25" t="s">
        <v>10141</v>
      </c>
      <c r="S720" s="25" t="s">
        <v>1927</v>
      </c>
      <c r="T720" s="25" t="s">
        <v>1928</v>
      </c>
      <c r="U720" s="25" t="s">
        <v>8144</v>
      </c>
      <c r="V720" s="25" t="s">
        <v>2596</v>
      </c>
      <c r="W720" s="15"/>
    </row>
    <row r="721" outlineLevel="1">
      <c r="A721" s="15"/>
      <c r="B721" s="25" t="s">
        <v>12751</v>
      </c>
      <c r="C721" s="25" t="s">
        <v>198</v>
      </c>
      <c r="D721" s="25" t="s">
        <v>12752</v>
      </c>
      <c r="E721" s="25" t="s">
        <v>12753</v>
      </c>
      <c r="F721" s="25"/>
      <c r="G721" s="25" t="s">
        <v>12754</v>
      </c>
      <c r="H721" s="25"/>
      <c r="I721" s="25" t="s">
        <v>113</v>
      </c>
      <c r="J721" s="25" t="s">
        <v>12755</v>
      </c>
      <c r="K721" s="25" t="s">
        <v>58</v>
      </c>
      <c r="L721" s="25" t="s">
        <v>12756</v>
      </c>
      <c r="M721" s="25" t="s">
        <v>61</v>
      </c>
      <c r="N721" s="25" t="s">
        <v>12757</v>
      </c>
      <c r="O721" s="25" t="s">
        <v>1036</v>
      </c>
      <c r="P721" s="25" t="s">
        <v>12758</v>
      </c>
      <c r="Q721" s="25" t="s">
        <v>6541</v>
      </c>
      <c r="R721" s="25" t="s">
        <v>3561</v>
      </c>
      <c r="S721" s="25" t="s">
        <v>3562</v>
      </c>
      <c r="T721" s="25" t="s">
        <v>1928</v>
      </c>
      <c r="U721" s="25" t="s">
        <v>8157</v>
      </c>
      <c r="V721" s="25" t="s">
        <v>2596</v>
      </c>
      <c r="W721" s="15"/>
    </row>
    <row r="722" outlineLevel="1">
      <c r="A722" s="15"/>
      <c r="B722" s="25" t="s">
        <v>12759</v>
      </c>
      <c r="C722" s="25" t="s">
        <v>198</v>
      </c>
      <c r="D722" s="25" t="s">
        <v>12760</v>
      </c>
      <c r="E722" s="25" t="s">
        <v>12761</v>
      </c>
      <c r="F722" s="25"/>
      <c r="G722" s="25" t="s">
        <v>12762</v>
      </c>
      <c r="H722" s="25"/>
      <c r="I722" s="25" t="s">
        <v>113</v>
      </c>
      <c r="J722" s="25" t="s">
        <v>12763</v>
      </c>
      <c r="K722" s="25" t="s">
        <v>58</v>
      </c>
      <c r="L722" s="25" t="s">
        <v>12764</v>
      </c>
      <c r="M722" s="25" t="s">
        <v>61</v>
      </c>
      <c r="N722" s="25" t="s">
        <v>12765</v>
      </c>
      <c r="O722" s="25" t="s">
        <v>185</v>
      </c>
      <c r="P722" s="25" t="s">
        <v>12766</v>
      </c>
      <c r="Q722" s="25" t="s">
        <v>12767</v>
      </c>
      <c r="R722" s="25" t="s">
        <v>11250</v>
      </c>
      <c r="S722" s="25" t="s">
        <v>1927</v>
      </c>
      <c r="T722" s="25" t="s">
        <v>1928</v>
      </c>
      <c r="U722" s="25" t="s">
        <v>8167</v>
      </c>
      <c r="V722" s="25" t="s">
        <v>2639</v>
      </c>
      <c r="W722" s="15"/>
    </row>
    <row r="723" outlineLevel="1">
      <c r="A723" s="15"/>
      <c r="B723" s="25" t="s">
        <v>12768</v>
      </c>
      <c r="C723" s="25" t="s">
        <v>198</v>
      </c>
      <c r="D723" s="25" t="s">
        <v>8168</v>
      </c>
      <c r="E723" s="25" t="s">
        <v>8169</v>
      </c>
      <c r="F723" s="25"/>
      <c r="G723" s="25" t="s">
        <v>12769</v>
      </c>
      <c r="H723" s="25"/>
      <c r="I723" s="25" t="s">
        <v>53</v>
      </c>
      <c r="J723" s="25" t="s">
        <v>8171</v>
      </c>
      <c r="K723" s="25" t="s">
        <v>58</v>
      </c>
      <c r="L723" s="25" t="s">
        <v>8172</v>
      </c>
      <c r="M723" s="25" t="s">
        <v>61</v>
      </c>
      <c r="N723" s="25" t="s">
        <v>8173</v>
      </c>
      <c r="O723" s="25" t="s">
        <v>185</v>
      </c>
      <c r="P723" s="25" t="s">
        <v>8175</v>
      </c>
      <c r="Q723" s="25" t="s">
        <v>2251</v>
      </c>
      <c r="R723" s="25" t="s">
        <v>2070</v>
      </c>
      <c r="S723" s="25" t="s">
        <v>1927</v>
      </c>
      <c r="T723" s="25" t="s">
        <v>1928</v>
      </c>
      <c r="U723" s="25" t="s">
        <v>8178</v>
      </c>
      <c r="V723" s="25" t="s">
        <v>2639</v>
      </c>
      <c r="W723" s="15"/>
    </row>
    <row r="724" outlineLevel="1">
      <c r="A724" s="15"/>
      <c r="B724" s="25" t="s">
        <v>12770</v>
      </c>
      <c r="C724" s="25" t="s">
        <v>198</v>
      </c>
      <c r="D724" s="25" t="s">
        <v>12771</v>
      </c>
      <c r="E724" s="25" t="s">
        <v>12772</v>
      </c>
      <c r="F724" s="25"/>
      <c r="G724" s="25" t="s">
        <v>12773</v>
      </c>
      <c r="H724" s="25"/>
      <c r="I724" s="25" t="s">
        <v>53</v>
      </c>
      <c r="J724" s="25" t="s">
        <v>12774</v>
      </c>
      <c r="K724" s="25" t="s">
        <v>58</v>
      </c>
      <c r="L724" s="25" t="s">
        <v>12775</v>
      </c>
      <c r="M724" s="25" t="s">
        <v>61</v>
      </c>
      <c r="N724" s="25" t="s">
        <v>2578</v>
      </c>
      <c r="O724" s="25" t="s">
        <v>185</v>
      </c>
      <c r="P724" s="25" t="s">
        <v>12776</v>
      </c>
      <c r="Q724" s="25" t="s">
        <v>4379</v>
      </c>
      <c r="R724" s="25" t="s">
        <v>2070</v>
      </c>
      <c r="S724" s="25" t="s">
        <v>1927</v>
      </c>
      <c r="T724" s="25" t="s">
        <v>1928</v>
      </c>
      <c r="U724" s="25" t="s">
        <v>8185</v>
      </c>
      <c r="V724" s="25" t="s">
        <v>2639</v>
      </c>
      <c r="W724" s="15"/>
    </row>
    <row r="725" outlineLevel="1">
      <c r="A725" s="15"/>
      <c r="B725" s="25" t="s">
        <v>12777</v>
      </c>
      <c r="C725" s="25" t="s">
        <v>198</v>
      </c>
      <c r="D725" s="25" t="s">
        <v>12778</v>
      </c>
      <c r="E725" s="25" t="s">
        <v>12779</v>
      </c>
      <c r="F725" s="25"/>
      <c r="G725" s="25" t="s">
        <v>12780</v>
      </c>
      <c r="H725" s="25"/>
      <c r="I725" s="25" t="s">
        <v>53</v>
      </c>
      <c r="J725" s="25" t="s">
        <v>12781</v>
      </c>
      <c r="K725" s="25" t="s">
        <v>58</v>
      </c>
      <c r="L725" s="25" t="s">
        <v>12782</v>
      </c>
      <c r="M725" s="25" t="s">
        <v>61</v>
      </c>
      <c r="N725" s="25" t="s">
        <v>12783</v>
      </c>
      <c r="O725" s="25" t="s">
        <v>771</v>
      </c>
      <c r="P725" s="25" t="s">
        <v>12784</v>
      </c>
      <c r="Q725" s="25" t="s">
        <v>4572</v>
      </c>
      <c r="R725" s="25" t="s">
        <v>2150</v>
      </c>
      <c r="S725" s="25" t="s">
        <v>1927</v>
      </c>
      <c r="T725" s="25" t="s">
        <v>1928</v>
      </c>
      <c r="U725" s="25" t="s">
        <v>8200</v>
      </c>
      <c r="V725" s="25" t="s">
        <v>10001</v>
      </c>
      <c r="W725" s="15"/>
    </row>
    <row r="726" outlineLevel="1">
      <c r="A726" s="15"/>
      <c r="B726" s="25" t="s">
        <v>12785</v>
      </c>
      <c r="C726" s="25" t="s">
        <v>198</v>
      </c>
      <c r="D726" s="25" t="s">
        <v>12786</v>
      </c>
      <c r="E726" s="25" t="s">
        <v>12787</v>
      </c>
      <c r="F726" s="25"/>
      <c r="G726" s="25" t="s">
        <v>5288</v>
      </c>
      <c r="H726" s="25"/>
      <c r="I726" s="25" t="s">
        <v>53</v>
      </c>
      <c r="J726" s="25" t="s">
        <v>12788</v>
      </c>
      <c r="K726" s="25" t="s">
        <v>58</v>
      </c>
      <c r="L726" s="25" t="s">
        <v>12789</v>
      </c>
      <c r="M726" s="25" t="s">
        <v>61</v>
      </c>
      <c r="N726" s="25" t="s">
        <v>12790</v>
      </c>
      <c r="O726" s="25" t="s">
        <v>185</v>
      </c>
      <c r="P726" s="25" t="s">
        <v>12776</v>
      </c>
      <c r="Q726" s="25" t="s">
        <v>4379</v>
      </c>
      <c r="R726" s="25" t="s">
        <v>2070</v>
      </c>
      <c r="S726" s="25" t="s">
        <v>1927</v>
      </c>
      <c r="T726" s="25" t="s">
        <v>1928</v>
      </c>
      <c r="U726" s="25" t="s">
        <v>8185</v>
      </c>
      <c r="V726" s="25" t="s">
        <v>2639</v>
      </c>
      <c r="W726" s="15"/>
    </row>
    <row r="727" outlineLevel="1">
      <c r="A727" s="15"/>
      <c r="B727" s="25" t="s">
        <v>12791</v>
      </c>
      <c r="C727" s="25" t="s">
        <v>198</v>
      </c>
      <c r="D727" s="25" t="s">
        <v>1037</v>
      </c>
      <c r="E727" s="25" t="s">
        <v>12792</v>
      </c>
      <c r="F727" s="25"/>
      <c r="G727" s="25" t="s">
        <v>12793</v>
      </c>
      <c r="H727" s="25"/>
      <c r="I727" s="25" t="s">
        <v>113</v>
      </c>
      <c r="J727" s="25" t="s">
        <v>2838</v>
      </c>
      <c r="K727" s="25" t="s">
        <v>172</v>
      </c>
      <c r="L727" s="25" t="s">
        <v>12794</v>
      </c>
      <c r="M727" s="25" t="s">
        <v>61</v>
      </c>
      <c r="N727" s="25" t="s">
        <v>7098</v>
      </c>
      <c r="O727" s="25" t="s">
        <v>185</v>
      </c>
      <c r="P727" s="25" t="s">
        <v>12795</v>
      </c>
      <c r="Q727" s="25" t="s">
        <v>12796</v>
      </c>
      <c r="R727" s="25" t="s">
        <v>12797</v>
      </c>
      <c r="S727" s="25" t="s">
        <v>3966</v>
      </c>
      <c r="T727" s="25" t="s">
        <v>1928</v>
      </c>
      <c r="U727" s="25" t="s">
        <v>8221</v>
      </c>
      <c r="V727" s="25" t="s">
        <v>2639</v>
      </c>
      <c r="W727" s="15"/>
    </row>
    <row r="728" outlineLevel="1">
      <c r="A728" s="15"/>
      <c r="B728" s="25" t="s">
        <v>12798</v>
      </c>
      <c r="C728" s="25" t="s">
        <v>198</v>
      </c>
      <c r="D728" s="25" t="s">
        <v>12799</v>
      </c>
      <c r="E728" s="25" t="s">
        <v>12761</v>
      </c>
      <c r="F728" s="25"/>
      <c r="G728" s="25" t="s">
        <v>12762</v>
      </c>
      <c r="H728" s="25"/>
      <c r="I728" s="25" t="s">
        <v>113</v>
      </c>
      <c r="J728" s="25" t="s">
        <v>12800</v>
      </c>
      <c r="K728" s="25" t="s">
        <v>58</v>
      </c>
      <c r="L728" s="25" t="s">
        <v>12764</v>
      </c>
      <c r="M728" s="25" t="s">
        <v>61</v>
      </c>
      <c r="N728" s="25" t="s">
        <v>12765</v>
      </c>
      <c r="O728" s="25" t="s">
        <v>185</v>
      </c>
      <c r="P728" s="25" t="s">
        <v>12766</v>
      </c>
      <c r="Q728" s="25" t="s">
        <v>12767</v>
      </c>
      <c r="R728" s="25" t="s">
        <v>2681</v>
      </c>
      <c r="S728" s="25" t="s">
        <v>1927</v>
      </c>
      <c r="T728" s="25" t="s">
        <v>1928</v>
      </c>
      <c r="U728" s="25" t="s">
        <v>8232</v>
      </c>
      <c r="V728" s="25" t="s">
        <v>2639</v>
      </c>
      <c r="W728" s="15"/>
    </row>
    <row r="729" outlineLevel="1">
      <c r="A729" s="15"/>
      <c r="B729" s="25" t="s">
        <v>12801</v>
      </c>
      <c r="C729" s="25" t="s">
        <v>198</v>
      </c>
      <c r="D729" s="25" t="s">
        <v>12802</v>
      </c>
      <c r="E729" s="25" t="s">
        <v>12803</v>
      </c>
      <c r="F729" s="25"/>
      <c r="G729" s="25" t="s">
        <v>12804</v>
      </c>
      <c r="H729" s="25"/>
      <c r="I729" s="25" t="s">
        <v>53</v>
      </c>
      <c r="J729" s="25" t="s">
        <v>12805</v>
      </c>
      <c r="K729" s="25" t="s">
        <v>58</v>
      </c>
      <c r="L729" s="25" t="s">
        <v>9206</v>
      </c>
      <c r="M729" s="25" t="s">
        <v>61</v>
      </c>
      <c r="N729" s="25" t="s">
        <v>12806</v>
      </c>
      <c r="O729" s="25" t="s">
        <v>14</v>
      </c>
      <c r="P729" s="25" t="s">
        <v>12807</v>
      </c>
      <c r="Q729" s="25" t="s">
        <v>3704</v>
      </c>
      <c r="R729" s="25" t="s">
        <v>2070</v>
      </c>
      <c r="S729" s="25" t="s">
        <v>1927</v>
      </c>
      <c r="T729" s="25" t="s">
        <v>1928</v>
      </c>
      <c r="U729" s="25" t="s">
        <v>8243</v>
      </c>
      <c r="V729" s="25" t="s">
        <v>2639</v>
      </c>
      <c r="W729" s="15"/>
    </row>
    <row r="730" outlineLevel="1">
      <c r="A730" s="15"/>
      <c r="B730" s="25" t="s">
        <v>12808</v>
      </c>
      <c r="C730" s="25" t="s">
        <v>198</v>
      </c>
      <c r="D730" s="25" t="s">
        <v>8245</v>
      </c>
      <c r="E730" s="25" t="s">
        <v>8246</v>
      </c>
      <c r="F730" s="25"/>
      <c r="G730" s="25" t="s">
        <v>12809</v>
      </c>
      <c r="H730" s="25"/>
      <c r="I730" s="25" t="s">
        <v>53</v>
      </c>
      <c r="J730" s="25" t="s">
        <v>8248</v>
      </c>
      <c r="K730" s="25" t="s">
        <v>58</v>
      </c>
      <c r="L730" s="25" t="s">
        <v>8249</v>
      </c>
      <c r="M730" s="25" t="s">
        <v>61</v>
      </c>
      <c r="N730" s="25" t="s">
        <v>1282</v>
      </c>
      <c r="O730" s="25" t="s">
        <v>185</v>
      </c>
      <c r="P730" s="25" t="s">
        <v>8252</v>
      </c>
      <c r="Q730" s="25" t="s">
        <v>2069</v>
      </c>
      <c r="R730" s="25" t="s">
        <v>2070</v>
      </c>
      <c r="S730" s="25" t="s">
        <v>1927</v>
      </c>
      <c r="T730" s="25" t="s">
        <v>1928</v>
      </c>
      <c r="U730" s="25" t="s">
        <v>8253</v>
      </c>
      <c r="V730" s="25" t="s">
        <v>8254</v>
      </c>
      <c r="W730" s="15"/>
    </row>
    <row r="731" outlineLevel="1">
      <c r="A731" s="15"/>
      <c r="B731" s="25" t="s">
        <v>12810</v>
      </c>
      <c r="C731" s="25" t="s">
        <v>198</v>
      </c>
      <c r="D731" s="25" t="s">
        <v>2934</v>
      </c>
      <c r="E731" s="25" t="s">
        <v>8255</v>
      </c>
      <c r="F731" s="25"/>
      <c r="G731" s="25" t="s">
        <v>4516</v>
      </c>
      <c r="H731" s="25"/>
      <c r="I731" s="25" t="s">
        <v>53</v>
      </c>
      <c r="J731" s="25" t="s">
        <v>2498</v>
      </c>
      <c r="K731" s="25" t="s">
        <v>58</v>
      </c>
      <c r="L731" s="25" t="s">
        <v>8258</v>
      </c>
      <c r="M731" s="25" t="s">
        <v>61</v>
      </c>
      <c r="N731" s="25" t="s">
        <v>8260</v>
      </c>
      <c r="O731" s="25" t="s">
        <v>2609</v>
      </c>
      <c r="P731" s="25" t="s">
        <v>8263</v>
      </c>
      <c r="Q731" s="25" t="s">
        <v>2828</v>
      </c>
      <c r="R731" s="25" t="s">
        <v>1939</v>
      </c>
      <c r="S731" s="25" t="s">
        <v>1940</v>
      </c>
      <c r="T731" s="25" t="s">
        <v>1928</v>
      </c>
      <c r="U731" s="25" t="s">
        <v>8266</v>
      </c>
      <c r="V731" s="25" t="s">
        <v>2639</v>
      </c>
      <c r="W731" s="15"/>
    </row>
    <row r="732" outlineLevel="1">
      <c r="A732" s="15"/>
      <c r="B732" s="25" t="s">
        <v>12811</v>
      </c>
      <c r="C732" s="25" t="s">
        <v>198</v>
      </c>
      <c r="D732" s="25" t="s">
        <v>12812</v>
      </c>
      <c r="E732" s="25" t="s">
        <v>12813</v>
      </c>
      <c r="F732" s="25"/>
      <c r="G732" s="25" t="s">
        <v>12814</v>
      </c>
      <c r="H732" s="25"/>
      <c r="I732" s="25" t="s">
        <v>53</v>
      </c>
      <c r="J732" s="25" t="s">
        <v>12815</v>
      </c>
      <c r="K732" s="25" t="s">
        <v>172</v>
      </c>
      <c r="L732" s="25" t="s">
        <v>12816</v>
      </c>
      <c r="M732" s="25" t="s">
        <v>4576</v>
      </c>
      <c r="N732" s="25" t="s">
        <v>12817</v>
      </c>
      <c r="O732" s="25" t="s">
        <v>12818</v>
      </c>
      <c r="P732" s="25" t="s">
        <v>12819</v>
      </c>
      <c r="Q732" s="25" t="s">
        <v>2279</v>
      </c>
      <c r="R732" s="25" t="s">
        <v>1939</v>
      </c>
      <c r="S732" s="25" t="s">
        <v>1927</v>
      </c>
      <c r="T732" s="25" t="s">
        <v>1928</v>
      </c>
      <c r="U732" s="25" t="s">
        <v>8277</v>
      </c>
      <c r="V732" s="25" t="s">
        <v>2596</v>
      </c>
      <c r="W732" s="15"/>
    </row>
    <row r="733" outlineLevel="1">
      <c r="A733" s="15"/>
      <c r="B733" s="25" t="s">
        <v>12820</v>
      </c>
      <c r="C733" s="25" t="s">
        <v>198</v>
      </c>
      <c r="D733" s="25" t="s">
        <v>8279</v>
      </c>
      <c r="E733" s="25" t="s">
        <v>8281</v>
      </c>
      <c r="F733" s="25"/>
      <c r="G733" s="25" t="s">
        <v>12821</v>
      </c>
      <c r="H733" s="25"/>
      <c r="I733" s="25" t="s">
        <v>53</v>
      </c>
      <c r="J733" s="25" t="s">
        <v>12822</v>
      </c>
      <c r="K733" s="25" t="s">
        <v>172</v>
      </c>
      <c r="L733" s="25" t="s">
        <v>8284</v>
      </c>
      <c r="M733" s="25" t="s">
        <v>1921</v>
      </c>
      <c r="N733" s="25" t="s">
        <v>8285</v>
      </c>
      <c r="O733" s="25" t="s">
        <v>185</v>
      </c>
      <c r="P733" s="25" t="s">
        <v>8287</v>
      </c>
      <c r="Q733" s="25" t="s">
        <v>8288</v>
      </c>
      <c r="R733" s="25" t="s">
        <v>8290</v>
      </c>
      <c r="S733" s="25" t="s">
        <v>1022</v>
      </c>
      <c r="T733" s="25" t="s">
        <v>1928</v>
      </c>
      <c r="U733" s="25" t="s">
        <v>8292</v>
      </c>
      <c r="V733" s="25" t="s">
        <v>2596</v>
      </c>
      <c r="W733" s="15"/>
    </row>
    <row r="734" outlineLevel="1">
      <c r="A734" s="15"/>
      <c r="B734" s="25" t="s">
        <v>12823</v>
      </c>
      <c r="C734" s="25" t="s">
        <v>198</v>
      </c>
      <c r="D734" s="25" t="s">
        <v>12824</v>
      </c>
      <c r="E734" s="25" t="s">
        <v>12825</v>
      </c>
      <c r="F734" s="25"/>
      <c r="G734" s="25" t="s">
        <v>12826</v>
      </c>
      <c r="H734" s="25"/>
      <c r="I734" s="25" t="s">
        <v>113</v>
      </c>
      <c r="J734" s="25" t="s">
        <v>12827</v>
      </c>
      <c r="K734" s="25" t="s">
        <v>58</v>
      </c>
      <c r="L734" s="25" t="s">
        <v>4045</v>
      </c>
      <c r="M734" s="25" t="s">
        <v>61</v>
      </c>
      <c r="N734" s="25" t="s">
        <v>12828</v>
      </c>
      <c r="O734" s="25" t="s">
        <v>12829</v>
      </c>
      <c r="P734" s="25" t="s">
        <v>12830</v>
      </c>
      <c r="Q734" s="25" t="s">
        <v>4608</v>
      </c>
      <c r="R734" s="25" t="s">
        <v>2070</v>
      </c>
      <c r="S734" s="25" t="s">
        <v>1927</v>
      </c>
      <c r="T734" s="25" t="s">
        <v>1928</v>
      </c>
      <c r="U734" s="25" t="s">
        <v>8302</v>
      </c>
      <c r="V734" s="25" t="s">
        <v>2596</v>
      </c>
      <c r="W734" s="15"/>
    </row>
    <row r="735" outlineLevel="1">
      <c r="A735" s="15"/>
      <c r="B735" s="25" t="s">
        <v>12831</v>
      </c>
      <c r="C735" s="25" t="s">
        <v>198</v>
      </c>
      <c r="D735" s="25" t="s">
        <v>8304</v>
      </c>
      <c r="E735" s="25" t="s">
        <v>8305</v>
      </c>
      <c r="F735" s="25"/>
      <c r="G735" s="25" t="s">
        <v>12832</v>
      </c>
      <c r="H735" s="25"/>
      <c r="I735" s="25" t="s">
        <v>113</v>
      </c>
      <c r="J735" s="25" t="s">
        <v>12833</v>
      </c>
      <c r="K735" s="25" t="s">
        <v>58</v>
      </c>
      <c r="L735" s="25" t="s">
        <v>8310</v>
      </c>
      <c r="M735" s="25" t="s">
        <v>14</v>
      </c>
      <c r="N735" s="25" t="s">
        <v>8312</v>
      </c>
      <c r="O735" s="25" t="s">
        <v>14</v>
      </c>
      <c r="P735" s="25" t="s">
        <v>8313</v>
      </c>
      <c r="Q735" s="25" t="s">
        <v>1926</v>
      </c>
      <c r="R735" s="25" t="s">
        <v>8315</v>
      </c>
      <c r="S735" s="25" t="s">
        <v>1927</v>
      </c>
      <c r="T735" s="25" t="s">
        <v>1928</v>
      </c>
      <c r="U735" s="25" t="s">
        <v>8316</v>
      </c>
      <c r="V735" s="25" t="s">
        <v>2585</v>
      </c>
      <c r="W735" s="15"/>
    </row>
    <row r="736" outlineLevel="1">
      <c r="A736" s="15"/>
      <c r="B736" s="25" t="s">
        <v>12834</v>
      </c>
      <c r="C736" s="25" t="s">
        <v>198</v>
      </c>
      <c r="D736" s="25" t="s">
        <v>8317</v>
      </c>
      <c r="E736" s="25" t="s">
        <v>8318</v>
      </c>
      <c r="F736" s="25"/>
      <c r="G736" s="25" t="s">
        <v>12835</v>
      </c>
      <c r="H736" s="25"/>
      <c r="I736" s="25" t="s">
        <v>113</v>
      </c>
      <c r="J736" s="25" t="s">
        <v>12836</v>
      </c>
      <c r="K736" s="25" t="s">
        <v>58</v>
      </c>
      <c r="L736" s="25" t="s">
        <v>8322</v>
      </c>
      <c r="M736" s="25" t="s">
        <v>14</v>
      </c>
      <c r="N736" s="25" t="s">
        <v>8323</v>
      </c>
      <c r="O736" s="25" t="s">
        <v>185</v>
      </c>
      <c r="P736" s="25" t="s">
        <v>12837</v>
      </c>
      <c r="Q736" s="25" t="s">
        <v>2251</v>
      </c>
      <c r="R736" s="25" t="s">
        <v>2070</v>
      </c>
      <c r="S736" s="25" t="s">
        <v>1927</v>
      </c>
      <c r="T736" s="25" t="s">
        <v>1928</v>
      </c>
      <c r="U736" s="25" t="s">
        <v>8326</v>
      </c>
      <c r="V736" s="25" t="s">
        <v>2596</v>
      </c>
      <c r="W736" s="15"/>
    </row>
    <row r="737" outlineLevel="1">
      <c r="A737" s="15"/>
      <c r="B737" s="25" t="s">
        <v>12838</v>
      </c>
      <c r="C737" s="25" t="s">
        <v>198</v>
      </c>
      <c r="D737" s="25" t="s">
        <v>12839</v>
      </c>
      <c r="E737" s="25" t="s">
        <v>12840</v>
      </c>
      <c r="F737" s="25"/>
      <c r="G737" s="25" t="s">
        <v>12841</v>
      </c>
      <c r="H737" s="25"/>
      <c r="I737" s="25" t="s">
        <v>113</v>
      </c>
      <c r="J737" s="25" t="s">
        <v>12842</v>
      </c>
      <c r="K737" s="25" t="s">
        <v>58</v>
      </c>
      <c r="L737" s="25" t="s">
        <v>12843</v>
      </c>
      <c r="M737" s="25" t="s">
        <v>61</v>
      </c>
      <c r="N737" s="25" t="s">
        <v>12844</v>
      </c>
      <c r="O737" s="25" t="s">
        <v>154</v>
      </c>
      <c r="P737" s="25" t="s">
        <v>12845</v>
      </c>
      <c r="Q737" s="25" t="s">
        <v>2582</v>
      </c>
      <c r="R737" s="25" t="s">
        <v>2583</v>
      </c>
      <c r="S737" s="25" t="s">
        <v>1927</v>
      </c>
      <c r="T737" s="25" t="s">
        <v>1928</v>
      </c>
      <c r="U737" s="25" t="s">
        <v>8336</v>
      </c>
      <c r="V737" s="25" t="s">
        <v>2596</v>
      </c>
      <c r="W737" s="15"/>
    </row>
    <row r="738" outlineLevel="1">
      <c r="A738" s="15"/>
      <c r="B738" s="25" t="s">
        <v>12846</v>
      </c>
      <c r="C738" s="25" t="s">
        <v>198</v>
      </c>
      <c r="D738" s="25" t="s">
        <v>2968</v>
      </c>
      <c r="E738" s="25" t="s">
        <v>12847</v>
      </c>
      <c r="F738" s="25"/>
      <c r="G738" s="25" t="s">
        <v>12848</v>
      </c>
      <c r="H738" s="25"/>
      <c r="I738" s="25" t="s">
        <v>53</v>
      </c>
      <c r="J738" s="25" t="s">
        <v>12849</v>
      </c>
      <c r="K738" s="25" t="s">
        <v>58</v>
      </c>
      <c r="L738" s="25" t="s">
        <v>12850</v>
      </c>
      <c r="M738" s="25" t="s">
        <v>1921</v>
      </c>
      <c r="N738" s="25" t="s">
        <v>12851</v>
      </c>
      <c r="O738" s="25" t="s">
        <v>185</v>
      </c>
      <c r="P738" s="25" t="s">
        <v>12852</v>
      </c>
      <c r="Q738" s="25" t="s">
        <v>12853</v>
      </c>
      <c r="R738" s="25" t="s">
        <v>2044</v>
      </c>
      <c r="S738" s="25" t="s">
        <v>1940</v>
      </c>
      <c r="T738" s="25" t="s">
        <v>1928</v>
      </c>
      <c r="U738" s="25" t="s">
        <v>8350</v>
      </c>
      <c r="V738" s="25" t="s">
        <v>2596</v>
      </c>
      <c r="W738" s="15"/>
    </row>
    <row r="739" outlineLevel="1">
      <c r="A739" s="15"/>
      <c r="B739" s="25" t="s">
        <v>12854</v>
      </c>
      <c r="C739" s="25" t="s">
        <v>198</v>
      </c>
      <c r="D739" s="25" t="s">
        <v>8352</v>
      </c>
      <c r="E739" s="25" t="s">
        <v>8353</v>
      </c>
      <c r="F739" s="25"/>
      <c r="G739" s="25" t="s">
        <v>10066</v>
      </c>
      <c r="H739" s="25"/>
      <c r="I739" s="25" t="s">
        <v>113</v>
      </c>
      <c r="J739" s="25" t="s">
        <v>12855</v>
      </c>
      <c r="K739" s="25" t="s">
        <v>58</v>
      </c>
      <c r="L739" s="25" t="s">
        <v>12856</v>
      </c>
      <c r="M739" s="25" t="s">
        <v>61</v>
      </c>
      <c r="N739" s="25" t="s">
        <v>8356</v>
      </c>
      <c r="O739" s="25" t="s">
        <v>622</v>
      </c>
      <c r="P739" s="25" t="s">
        <v>12857</v>
      </c>
      <c r="Q739" s="25" t="s">
        <v>2251</v>
      </c>
      <c r="R739" s="25" t="s">
        <v>2070</v>
      </c>
      <c r="S739" s="25" t="s">
        <v>1927</v>
      </c>
      <c r="T739" s="25" t="s">
        <v>1928</v>
      </c>
      <c r="U739" s="25" t="s">
        <v>8359</v>
      </c>
      <c r="V739" s="25" t="s">
        <v>2585</v>
      </c>
      <c r="W739" s="15"/>
    </row>
    <row r="740" outlineLevel="1">
      <c r="A740" s="15"/>
      <c r="B740" s="25" t="s">
        <v>12858</v>
      </c>
      <c r="C740" s="25" t="s">
        <v>198</v>
      </c>
      <c r="D740" s="25" t="s">
        <v>8361</v>
      </c>
      <c r="E740" s="25" t="s">
        <v>8362</v>
      </c>
      <c r="F740" s="25"/>
      <c r="G740" s="25" t="s">
        <v>12859</v>
      </c>
      <c r="H740" s="25"/>
      <c r="I740" s="25" t="s">
        <v>53</v>
      </c>
      <c r="J740" s="25" t="s">
        <v>8364</v>
      </c>
      <c r="K740" s="25" t="s">
        <v>58</v>
      </c>
      <c r="L740" s="25" t="s">
        <v>8366</v>
      </c>
      <c r="M740" s="25" t="s">
        <v>61</v>
      </c>
      <c r="N740" s="25" t="s">
        <v>8368</v>
      </c>
      <c r="O740" s="25" t="s">
        <v>2609</v>
      </c>
      <c r="P740" s="25" t="s">
        <v>8370</v>
      </c>
      <c r="Q740" s="25" t="s">
        <v>4719</v>
      </c>
      <c r="R740" s="25" t="s">
        <v>2044</v>
      </c>
      <c r="S740" s="25" t="s">
        <v>1940</v>
      </c>
      <c r="T740" s="25" t="s">
        <v>1928</v>
      </c>
      <c r="U740" s="25" t="s">
        <v>8373</v>
      </c>
      <c r="V740" s="25" t="s">
        <v>2639</v>
      </c>
      <c r="W740" s="15"/>
    </row>
    <row r="741" outlineLevel="1">
      <c r="A741" s="15"/>
      <c r="B741" s="25" t="s">
        <v>12860</v>
      </c>
      <c r="C741" s="25" t="s">
        <v>198</v>
      </c>
      <c r="D741" s="25" t="s">
        <v>1422</v>
      </c>
      <c r="E741" s="25" t="s">
        <v>12861</v>
      </c>
      <c r="F741" s="25"/>
      <c r="G741" s="25" t="s">
        <v>12427</v>
      </c>
      <c r="H741" s="25"/>
      <c r="I741" s="25" t="s">
        <v>53</v>
      </c>
      <c r="J741" s="25" t="s">
        <v>12862</v>
      </c>
      <c r="K741" s="25" t="s">
        <v>172</v>
      </c>
      <c r="L741" s="25" t="s">
        <v>12863</v>
      </c>
      <c r="M741" s="25" t="s">
        <v>61</v>
      </c>
      <c r="N741" s="25" t="s">
        <v>12864</v>
      </c>
      <c r="O741" s="25" t="s">
        <v>185</v>
      </c>
      <c r="P741" s="25" t="s">
        <v>12865</v>
      </c>
      <c r="Q741" s="25" t="s">
        <v>922</v>
      </c>
      <c r="R741" s="25" t="s">
        <v>2150</v>
      </c>
      <c r="S741" s="25" t="s">
        <v>1927</v>
      </c>
      <c r="T741" s="25" t="s">
        <v>1928</v>
      </c>
      <c r="U741" s="25" t="s">
        <v>8384</v>
      </c>
      <c r="V741" s="25" t="s">
        <v>2585</v>
      </c>
      <c r="W741" s="15"/>
    </row>
    <row r="742" outlineLevel="1">
      <c r="A742" s="15"/>
      <c r="B742" s="25" t="s">
        <v>12866</v>
      </c>
      <c r="C742" s="25" t="s">
        <v>198</v>
      </c>
      <c r="D742" s="25" t="s">
        <v>8387</v>
      </c>
      <c r="E742" s="25" t="s">
        <v>8169</v>
      </c>
      <c r="F742" s="25"/>
      <c r="G742" s="25" t="s">
        <v>12867</v>
      </c>
      <c r="H742" s="25"/>
      <c r="I742" s="25" t="s">
        <v>113</v>
      </c>
      <c r="J742" s="25" t="s">
        <v>12868</v>
      </c>
      <c r="K742" s="25" t="s">
        <v>172</v>
      </c>
      <c r="L742" s="25" t="s">
        <v>12863</v>
      </c>
      <c r="M742" s="25" t="s">
        <v>61</v>
      </c>
      <c r="N742" s="25" t="s">
        <v>12864</v>
      </c>
      <c r="O742" s="25" t="s">
        <v>185</v>
      </c>
      <c r="P742" s="25" t="s">
        <v>12865</v>
      </c>
      <c r="Q742" s="25" t="s">
        <v>922</v>
      </c>
      <c r="R742" s="25" t="s">
        <v>2150</v>
      </c>
      <c r="S742" s="25" t="s">
        <v>1927</v>
      </c>
      <c r="T742" s="25" t="s">
        <v>1928</v>
      </c>
      <c r="U742" s="25" t="s">
        <v>8393</v>
      </c>
      <c r="V742" s="25" t="s">
        <v>2585</v>
      </c>
      <c r="W742" s="15"/>
    </row>
    <row r="743" outlineLevel="1">
      <c r="A743" s="15"/>
      <c r="B743" s="25" t="s">
        <v>12869</v>
      </c>
      <c r="C743" s="25" t="s">
        <v>198</v>
      </c>
      <c r="D743" s="25" t="s">
        <v>8395</v>
      </c>
      <c r="E743" s="25" t="s">
        <v>8396</v>
      </c>
      <c r="F743" s="25"/>
      <c r="G743" s="25" t="s">
        <v>12870</v>
      </c>
      <c r="H743" s="25"/>
      <c r="I743" s="25" t="s">
        <v>53</v>
      </c>
      <c r="J743" s="25" t="s">
        <v>8398</v>
      </c>
      <c r="K743" s="25" t="s">
        <v>58</v>
      </c>
      <c r="L743" s="25" t="s">
        <v>8400</v>
      </c>
      <c r="M743" s="25" t="s">
        <v>8401</v>
      </c>
      <c r="N743" s="25" t="s">
        <v>8402</v>
      </c>
      <c r="O743" s="25" t="s">
        <v>14</v>
      </c>
      <c r="P743" s="25" t="s">
        <v>8404</v>
      </c>
      <c r="Q743" s="25" t="s">
        <v>8405</v>
      </c>
      <c r="R743" s="25" t="s">
        <v>1939</v>
      </c>
      <c r="S743" s="25" t="s">
        <v>1940</v>
      </c>
      <c r="T743" s="25" t="s">
        <v>1928</v>
      </c>
      <c r="U743" s="25" t="s">
        <v>8408</v>
      </c>
      <c r="V743" s="25" t="s">
        <v>2596</v>
      </c>
      <c r="W743" s="15"/>
    </row>
    <row r="744" outlineLevel="1">
      <c r="A744" s="15"/>
      <c r="B744" s="25" t="s">
        <v>12871</v>
      </c>
      <c r="C744" s="25" t="s">
        <v>198</v>
      </c>
      <c r="D744" s="25" t="s">
        <v>12872</v>
      </c>
      <c r="E744" s="25" t="s">
        <v>12873</v>
      </c>
      <c r="F744" s="25"/>
      <c r="G744" s="25" t="s">
        <v>12874</v>
      </c>
      <c r="H744" s="25"/>
      <c r="I744" s="25" t="s">
        <v>53</v>
      </c>
      <c r="J744" s="25" t="s">
        <v>12875</v>
      </c>
      <c r="K744" s="25" t="s">
        <v>58</v>
      </c>
      <c r="L744" s="25" t="s">
        <v>12876</v>
      </c>
      <c r="M744" s="25" t="s">
        <v>61</v>
      </c>
      <c r="N744" s="25" t="s">
        <v>12877</v>
      </c>
      <c r="O744" s="25" t="s">
        <v>12878</v>
      </c>
      <c r="P744" s="25" t="s">
        <v>12879</v>
      </c>
      <c r="Q744" s="25" t="s">
        <v>4295</v>
      </c>
      <c r="R744" s="25" t="s">
        <v>2070</v>
      </c>
      <c r="S744" s="25" t="s">
        <v>1927</v>
      </c>
      <c r="T744" s="25" t="s">
        <v>1928</v>
      </c>
      <c r="U744" s="25" t="s">
        <v>8421</v>
      </c>
      <c r="V744" s="25" t="s">
        <v>2596</v>
      </c>
      <c r="W744" s="15"/>
    </row>
    <row r="745" outlineLevel="1">
      <c r="A745" s="15"/>
      <c r="B745" s="25" t="s">
        <v>12880</v>
      </c>
      <c r="C745" s="25" t="s">
        <v>198</v>
      </c>
      <c r="D745" s="25" t="s">
        <v>12881</v>
      </c>
      <c r="E745" s="25" t="s">
        <v>12882</v>
      </c>
      <c r="F745" s="25"/>
      <c r="G745" s="25" t="s">
        <v>12883</v>
      </c>
      <c r="H745" s="25"/>
      <c r="I745" s="25" t="s">
        <v>113</v>
      </c>
      <c r="J745" s="25" t="s">
        <v>12884</v>
      </c>
      <c r="K745" s="25" t="s">
        <v>125</v>
      </c>
      <c r="L745" s="25" t="s">
        <v>12885</v>
      </c>
      <c r="M745" s="25" t="s">
        <v>61</v>
      </c>
      <c r="N745" s="25" t="s">
        <v>12886</v>
      </c>
      <c r="O745" s="25" t="s">
        <v>185</v>
      </c>
      <c r="P745" s="25" t="s">
        <v>12887</v>
      </c>
      <c r="Q745" s="25" t="s">
        <v>3462</v>
      </c>
      <c r="R745" s="25" t="s">
        <v>2583</v>
      </c>
      <c r="S745" s="25" t="s">
        <v>1927</v>
      </c>
      <c r="T745" s="25" t="s">
        <v>1928</v>
      </c>
      <c r="U745" s="25" t="s">
        <v>8433</v>
      </c>
      <c r="V745" s="25" t="s">
        <v>2596</v>
      </c>
      <c r="W745" s="15"/>
    </row>
    <row r="746" outlineLevel="1">
      <c r="A746" s="15"/>
      <c r="B746" s="25" t="s">
        <v>12888</v>
      </c>
      <c r="C746" s="25" t="s">
        <v>198</v>
      </c>
      <c r="D746" s="25" t="s">
        <v>12889</v>
      </c>
      <c r="E746" s="25" t="s">
        <v>7339</v>
      </c>
      <c r="F746" s="25"/>
      <c r="G746" s="25" t="s">
        <v>12890</v>
      </c>
      <c r="H746" s="25"/>
      <c r="I746" s="25" t="s">
        <v>53</v>
      </c>
      <c r="J746" s="25" t="s">
        <v>12891</v>
      </c>
      <c r="K746" s="25" t="s">
        <v>58</v>
      </c>
      <c r="L746" s="25" t="s">
        <v>12892</v>
      </c>
      <c r="M746" s="25" t="s">
        <v>1921</v>
      </c>
      <c r="N746" s="25" t="s">
        <v>12893</v>
      </c>
      <c r="O746" s="25" t="s">
        <v>185</v>
      </c>
      <c r="P746" s="25" t="s">
        <v>12894</v>
      </c>
      <c r="Q746" s="25" t="s">
        <v>1938</v>
      </c>
      <c r="R746" s="25" t="s">
        <v>1939</v>
      </c>
      <c r="S746" s="25" t="s">
        <v>1940</v>
      </c>
      <c r="T746" s="25" t="s">
        <v>1928</v>
      </c>
      <c r="U746" s="25" t="s">
        <v>8446</v>
      </c>
      <c r="V746" s="25" t="s">
        <v>12895</v>
      </c>
      <c r="W746" s="15"/>
    </row>
    <row r="747" outlineLevel="1">
      <c r="A747" s="15"/>
      <c r="B747" s="25" t="s">
        <v>12896</v>
      </c>
      <c r="C747" s="25" t="s">
        <v>198</v>
      </c>
      <c r="D747" s="25" t="s">
        <v>12897</v>
      </c>
      <c r="E747" s="25" t="s">
        <v>12426</v>
      </c>
      <c r="F747" s="25"/>
      <c r="G747" s="25" t="s">
        <v>12898</v>
      </c>
      <c r="H747" s="25"/>
      <c r="I747" s="25" t="s">
        <v>53</v>
      </c>
      <c r="J747" s="25" t="s">
        <v>12899</v>
      </c>
      <c r="K747" s="25" t="s">
        <v>58</v>
      </c>
      <c r="L747" s="25" t="s">
        <v>12900</v>
      </c>
      <c r="M747" s="25" t="s">
        <v>14</v>
      </c>
      <c r="N747" s="25" t="s">
        <v>12901</v>
      </c>
      <c r="O747" s="25" t="s">
        <v>2609</v>
      </c>
      <c r="P747" s="25" t="s">
        <v>12902</v>
      </c>
      <c r="Q747" s="25" t="s">
        <v>2251</v>
      </c>
      <c r="R747" s="25" t="s">
        <v>2070</v>
      </c>
      <c r="S747" s="25" t="s">
        <v>1927</v>
      </c>
      <c r="T747" s="25" t="s">
        <v>1928</v>
      </c>
      <c r="U747" s="25" t="s">
        <v>8457</v>
      </c>
      <c r="V747" s="25" t="s">
        <v>2596</v>
      </c>
      <c r="W747" s="15"/>
    </row>
    <row r="748" outlineLevel="1">
      <c r="A748" s="15"/>
      <c r="B748" s="25" t="s">
        <v>12903</v>
      </c>
      <c r="C748" s="25" t="s">
        <v>198</v>
      </c>
      <c r="D748" s="25" t="s">
        <v>12904</v>
      </c>
      <c r="E748" s="25" t="s">
        <v>12905</v>
      </c>
      <c r="F748" s="25"/>
      <c r="G748" s="25" t="s">
        <v>12906</v>
      </c>
      <c r="H748" s="25"/>
      <c r="I748" s="25" t="s">
        <v>113</v>
      </c>
      <c r="J748" s="25" t="s">
        <v>2838</v>
      </c>
      <c r="K748" s="25" t="s">
        <v>58</v>
      </c>
      <c r="L748" s="25" t="s">
        <v>12907</v>
      </c>
      <c r="M748" s="25" t="s">
        <v>61</v>
      </c>
      <c r="N748" s="25" t="s">
        <v>12908</v>
      </c>
      <c r="O748" s="25" t="s">
        <v>185</v>
      </c>
      <c r="P748" s="25" t="s">
        <v>12909</v>
      </c>
      <c r="Q748" s="25" t="s">
        <v>2080</v>
      </c>
      <c r="R748" s="25" t="s">
        <v>2070</v>
      </c>
      <c r="S748" s="25" t="s">
        <v>1927</v>
      </c>
      <c r="T748" s="25" t="s">
        <v>1928</v>
      </c>
      <c r="U748" s="25" t="s">
        <v>8464</v>
      </c>
      <c r="V748" s="25" t="s">
        <v>2639</v>
      </c>
      <c r="W748" s="15"/>
    </row>
    <row r="749" outlineLevel="1">
      <c r="A749" s="15"/>
      <c r="B749" s="25" t="s">
        <v>12910</v>
      </c>
      <c r="C749" s="25" t="s">
        <v>198</v>
      </c>
      <c r="D749" s="25" t="s">
        <v>8465</v>
      </c>
      <c r="E749" s="25" t="s">
        <v>8466</v>
      </c>
      <c r="F749" s="25"/>
      <c r="G749" s="25" t="s">
        <v>12911</v>
      </c>
      <c r="H749" s="25"/>
      <c r="I749" s="25" t="s">
        <v>53</v>
      </c>
      <c r="J749" s="25" t="s">
        <v>12912</v>
      </c>
      <c r="K749" s="25" t="s">
        <v>58</v>
      </c>
      <c r="L749" s="25" t="s">
        <v>8469</v>
      </c>
      <c r="M749" s="25" t="s">
        <v>154</v>
      </c>
      <c r="N749" s="25" t="s">
        <v>8471</v>
      </c>
      <c r="O749" s="25" t="s">
        <v>154</v>
      </c>
      <c r="P749" s="25" t="s">
        <v>8472</v>
      </c>
      <c r="Q749" s="25" t="s">
        <v>8474</v>
      </c>
      <c r="R749" s="25" t="s">
        <v>2681</v>
      </c>
      <c r="S749" s="25" t="s">
        <v>1927</v>
      </c>
      <c r="T749" s="25" t="s">
        <v>1928</v>
      </c>
      <c r="U749" s="25" t="s">
        <v>8476</v>
      </c>
      <c r="V749" s="25" t="s">
        <v>2596</v>
      </c>
      <c r="W749" s="15"/>
    </row>
    <row r="750" outlineLevel="1">
      <c r="A750" s="15"/>
      <c r="B750" s="25" t="s">
        <v>12913</v>
      </c>
      <c r="C750" s="25" t="s">
        <v>198</v>
      </c>
      <c r="D750" s="25" t="s">
        <v>12914</v>
      </c>
      <c r="E750" s="25" t="s">
        <v>12915</v>
      </c>
      <c r="F750" s="25"/>
      <c r="G750" s="25" t="s">
        <v>2975</v>
      </c>
      <c r="H750" s="25"/>
      <c r="I750" s="25" t="s">
        <v>53</v>
      </c>
      <c r="J750" s="25" t="s">
        <v>12916</v>
      </c>
      <c r="K750" s="25" t="s">
        <v>58</v>
      </c>
      <c r="L750" s="25" t="s">
        <v>12917</v>
      </c>
      <c r="M750" s="25" t="s">
        <v>61</v>
      </c>
      <c r="N750" s="25" t="s">
        <v>12918</v>
      </c>
      <c r="O750" s="25" t="s">
        <v>14</v>
      </c>
      <c r="P750" s="25" t="s">
        <v>12919</v>
      </c>
      <c r="Q750" s="25" t="s">
        <v>11014</v>
      </c>
      <c r="R750" s="25" t="s">
        <v>2070</v>
      </c>
      <c r="S750" s="25" t="s">
        <v>1927</v>
      </c>
      <c r="T750" s="25" t="s">
        <v>1928</v>
      </c>
      <c r="U750" s="25" t="s">
        <v>8488</v>
      </c>
      <c r="V750" s="25" t="s">
        <v>2596</v>
      </c>
      <c r="W750" s="15"/>
    </row>
    <row r="751" outlineLevel="1">
      <c r="A751" s="15"/>
      <c r="B751" s="25" t="s">
        <v>12920</v>
      </c>
      <c r="C751" s="25" t="s">
        <v>198</v>
      </c>
      <c r="D751" s="25" t="s">
        <v>12921</v>
      </c>
      <c r="E751" s="25" t="s">
        <v>12922</v>
      </c>
      <c r="F751" s="25"/>
      <c r="G751" s="25" t="s">
        <v>12923</v>
      </c>
      <c r="H751" s="25"/>
      <c r="I751" s="25" t="s">
        <v>53</v>
      </c>
      <c r="J751" s="25" t="s">
        <v>12924</v>
      </c>
      <c r="K751" s="25" t="s">
        <v>125</v>
      </c>
      <c r="L751" s="25" t="s">
        <v>12925</v>
      </c>
      <c r="M751" s="25" t="s">
        <v>61</v>
      </c>
      <c r="N751" s="25" t="s">
        <v>12926</v>
      </c>
      <c r="O751" s="25" t="s">
        <v>185</v>
      </c>
      <c r="P751" s="25" t="s">
        <v>12927</v>
      </c>
      <c r="Q751" s="25" t="s">
        <v>12928</v>
      </c>
      <c r="R751" s="25" t="s">
        <v>10097</v>
      </c>
      <c r="S751" s="25" t="s">
        <v>1940</v>
      </c>
      <c r="T751" s="25" t="s">
        <v>1928</v>
      </c>
      <c r="U751" s="25" t="s">
        <v>8509</v>
      </c>
      <c r="V751" s="25" t="s">
        <v>2585</v>
      </c>
      <c r="W751" s="15"/>
    </row>
    <row r="752" outlineLevel="1">
      <c r="A752" s="15"/>
      <c r="B752" s="25" t="s">
        <v>12929</v>
      </c>
      <c r="C752" s="25" t="s">
        <v>198</v>
      </c>
      <c r="D752" s="25" t="s">
        <v>12930</v>
      </c>
      <c r="E752" s="25" t="s">
        <v>12931</v>
      </c>
      <c r="F752" s="25"/>
      <c r="G752" s="25" t="s">
        <v>12932</v>
      </c>
      <c r="H752" s="25"/>
      <c r="I752" s="25" t="s">
        <v>113</v>
      </c>
      <c r="J752" s="25" t="s">
        <v>8514</v>
      </c>
      <c r="K752" s="25" t="s">
        <v>58</v>
      </c>
      <c r="L752" s="25" t="s">
        <v>12933</v>
      </c>
      <c r="M752" s="25" t="s">
        <v>1921</v>
      </c>
      <c r="N752" s="25" t="s">
        <v>12934</v>
      </c>
      <c r="O752" s="25" t="s">
        <v>2609</v>
      </c>
      <c r="P752" s="25" t="s">
        <v>12935</v>
      </c>
      <c r="Q752" s="25" t="s">
        <v>2866</v>
      </c>
      <c r="R752" s="25" t="s">
        <v>2192</v>
      </c>
      <c r="S752" s="25" t="s">
        <v>1927</v>
      </c>
      <c r="T752" s="25" t="s">
        <v>1928</v>
      </c>
      <c r="U752" s="25" t="s">
        <v>8521</v>
      </c>
      <c r="V752" s="25" t="s">
        <v>2596</v>
      </c>
      <c r="W752" s="15"/>
    </row>
    <row r="753" outlineLevel="1">
      <c r="A753" s="15"/>
      <c r="B753" s="25" t="s">
        <v>12936</v>
      </c>
      <c r="C753" s="25" t="s">
        <v>198</v>
      </c>
      <c r="D753" s="25" t="s">
        <v>8522</v>
      </c>
      <c r="E753" s="25" t="s">
        <v>8524</v>
      </c>
      <c r="F753" s="25"/>
      <c r="G753" s="25" t="s">
        <v>12937</v>
      </c>
      <c r="H753" s="25"/>
      <c r="I753" s="25" t="s">
        <v>53</v>
      </c>
      <c r="J753" s="25" t="s">
        <v>8526</v>
      </c>
      <c r="K753" s="25" t="s">
        <v>58</v>
      </c>
      <c r="L753" s="25" t="s">
        <v>8528</v>
      </c>
      <c r="M753" s="25" t="s">
        <v>61</v>
      </c>
      <c r="N753" s="25" t="s">
        <v>8530</v>
      </c>
      <c r="O753" s="25" t="s">
        <v>8531</v>
      </c>
      <c r="P753" s="25" t="s">
        <v>8532</v>
      </c>
      <c r="Q753" s="25" t="s">
        <v>2723</v>
      </c>
      <c r="R753" s="25" t="s">
        <v>1939</v>
      </c>
      <c r="S753" s="25" t="s">
        <v>1940</v>
      </c>
      <c r="T753" s="25" t="s">
        <v>1928</v>
      </c>
      <c r="U753" s="25" t="s">
        <v>8533</v>
      </c>
      <c r="V753" s="25" t="s">
        <v>2596</v>
      </c>
      <c r="W753" s="15"/>
    </row>
    <row r="754" outlineLevel="1">
      <c r="A754" s="15"/>
      <c r="B754" s="25" t="s">
        <v>12938</v>
      </c>
      <c r="C754" s="25" t="s">
        <v>198</v>
      </c>
      <c r="D754" s="25" t="s">
        <v>12939</v>
      </c>
      <c r="E754" s="25" t="s">
        <v>10538</v>
      </c>
      <c r="F754" s="25"/>
      <c r="G754" s="25" t="s">
        <v>12940</v>
      </c>
      <c r="H754" s="25"/>
      <c r="I754" s="25" t="s">
        <v>53</v>
      </c>
      <c r="J754" s="25" t="s">
        <v>12941</v>
      </c>
      <c r="K754" s="25" t="s">
        <v>58</v>
      </c>
      <c r="L754" s="25" t="s">
        <v>12942</v>
      </c>
      <c r="M754" s="25" t="s">
        <v>14</v>
      </c>
      <c r="N754" s="25" t="s">
        <v>12943</v>
      </c>
      <c r="O754" s="25" t="s">
        <v>1036</v>
      </c>
      <c r="P754" s="25" t="s">
        <v>12944</v>
      </c>
      <c r="Q754" s="25" t="s">
        <v>9907</v>
      </c>
      <c r="R754" s="25" t="s">
        <v>2070</v>
      </c>
      <c r="S754" s="25" t="s">
        <v>1927</v>
      </c>
      <c r="T754" s="25" t="s">
        <v>1928</v>
      </c>
      <c r="U754" s="25" t="s">
        <v>8547</v>
      </c>
      <c r="V754" s="25" t="s">
        <v>2596</v>
      </c>
      <c r="W754" s="15"/>
    </row>
    <row r="755" outlineLevel="1">
      <c r="A755" s="15"/>
      <c r="B755" s="25" t="s">
        <v>12945</v>
      </c>
      <c r="C755" s="25" t="s">
        <v>198</v>
      </c>
      <c r="D755" s="25" t="s">
        <v>12946</v>
      </c>
      <c r="E755" s="25" t="s">
        <v>12947</v>
      </c>
      <c r="F755" s="25"/>
      <c r="G755" s="25" t="s">
        <v>12948</v>
      </c>
      <c r="H755" s="25"/>
      <c r="I755" s="25" t="s">
        <v>53</v>
      </c>
      <c r="J755" s="25" t="s">
        <v>12949</v>
      </c>
      <c r="K755" s="25" t="s">
        <v>58</v>
      </c>
      <c r="L755" s="25" t="s">
        <v>12950</v>
      </c>
      <c r="M755" s="25" t="s">
        <v>155</v>
      </c>
      <c r="N755" s="25" t="s">
        <v>12951</v>
      </c>
      <c r="O755" s="25" t="s">
        <v>185</v>
      </c>
      <c r="P755" s="25" t="s">
        <v>12952</v>
      </c>
      <c r="Q755" s="25" t="s">
        <v>4719</v>
      </c>
      <c r="R755" s="25" t="s">
        <v>2044</v>
      </c>
      <c r="S755" s="25" t="s">
        <v>1940</v>
      </c>
      <c r="T755" s="25" t="s">
        <v>1928</v>
      </c>
      <c r="U755" s="25" t="s">
        <v>8561</v>
      </c>
      <c r="V755" s="25" t="s">
        <v>2596</v>
      </c>
      <c r="W755" s="15"/>
    </row>
    <row r="756" outlineLevel="1">
      <c r="A756" s="15"/>
      <c r="B756" s="25" t="s">
        <v>12953</v>
      </c>
      <c r="C756" s="25" t="s">
        <v>198</v>
      </c>
      <c r="D756" s="25" t="s">
        <v>12954</v>
      </c>
      <c r="E756" s="25" t="s">
        <v>12955</v>
      </c>
      <c r="F756" s="25"/>
      <c r="G756" s="25" t="s">
        <v>12956</v>
      </c>
      <c r="H756" s="25"/>
      <c r="I756" s="25" t="s">
        <v>53</v>
      </c>
      <c r="J756" s="25" t="s">
        <v>12957</v>
      </c>
      <c r="K756" s="25" t="s">
        <v>58</v>
      </c>
      <c r="L756" s="25" t="s">
        <v>12958</v>
      </c>
      <c r="M756" s="25" t="s">
        <v>61</v>
      </c>
      <c r="N756" s="25" t="s">
        <v>12959</v>
      </c>
      <c r="O756" s="25" t="s">
        <v>12960</v>
      </c>
      <c r="P756" s="25" t="s">
        <v>12961</v>
      </c>
      <c r="Q756" s="25" t="s">
        <v>2150</v>
      </c>
      <c r="R756" s="25" t="s">
        <v>2150</v>
      </c>
      <c r="S756" s="25" t="s">
        <v>1927</v>
      </c>
      <c r="T756" s="25" t="s">
        <v>1928</v>
      </c>
      <c r="U756" s="25" t="s">
        <v>8574</v>
      </c>
      <c r="V756" s="25" t="s">
        <v>12962</v>
      </c>
      <c r="W756" s="15"/>
    </row>
    <row r="757" outlineLevel="1">
      <c r="A757" s="15"/>
      <c r="B757" s="25" t="s">
        <v>12963</v>
      </c>
      <c r="C757" s="25" t="s">
        <v>198</v>
      </c>
      <c r="D757" s="25" t="s">
        <v>12964</v>
      </c>
      <c r="E757" s="25" t="s">
        <v>12965</v>
      </c>
      <c r="F757" s="25"/>
      <c r="G757" s="25" t="s">
        <v>12966</v>
      </c>
      <c r="H757" s="25"/>
      <c r="I757" s="25" t="s">
        <v>53</v>
      </c>
      <c r="J757" s="25" t="s">
        <v>12967</v>
      </c>
      <c r="K757" s="25" t="s">
        <v>58</v>
      </c>
      <c r="L757" s="25" t="s">
        <v>12968</v>
      </c>
      <c r="M757" s="25" t="s">
        <v>61</v>
      </c>
      <c r="N757" s="25" t="s">
        <v>12969</v>
      </c>
      <c r="O757" s="25" t="s">
        <v>185</v>
      </c>
      <c r="P757" s="25" t="s">
        <v>12970</v>
      </c>
      <c r="Q757" s="25" t="s">
        <v>3274</v>
      </c>
      <c r="R757" s="25" t="s">
        <v>11250</v>
      </c>
      <c r="S757" s="25" t="s">
        <v>1927</v>
      </c>
      <c r="T757" s="25" t="s">
        <v>1928</v>
      </c>
      <c r="U757" s="25" t="s">
        <v>8588</v>
      </c>
      <c r="V757" s="25" t="s">
        <v>2596</v>
      </c>
      <c r="W757" s="15"/>
    </row>
    <row r="758" outlineLevel="1">
      <c r="A758" s="15"/>
      <c r="B758" s="25" t="s">
        <v>12971</v>
      </c>
      <c r="C758" s="25" t="s">
        <v>198</v>
      </c>
      <c r="D758" s="25" t="s">
        <v>2549</v>
      </c>
      <c r="E758" s="25" t="s">
        <v>12972</v>
      </c>
      <c r="F758" s="25"/>
      <c r="G758" s="25" t="s">
        <v>12973</v>
      </c>
      <c r="H758" s="25"/>
      <c r="I758" s="25" t="s">
        <v>53</v>
      </c>
      <c r="J758" s="25" t="s">
        <v>12974</v>
      </c>
      <c r="K758" s="25" t="s">
        <v>58</v>
      </c>
      <c r="L758" s="25" t="s">
        <v>12975</v>
      </c>
      <c r="M758" s="25" t="s">
        <v>1921</v>
      </c>
      <c r="N758" s="25" t="s">
        <v>12976</v>
      </c>
      <c r="O758" s="25" t="s">
        <v>14</v>
      </c>
      <c r="P758" s="25" t="s">
        <v>12977</v>
      </c>
      <c r="Q758" s="25" t="s">
        <v>2069</v>
      </c>
      <c r="R758" s="25" t="s">
        <v>11016</v>
      </c>
      <c r="S758" s="25" t="s">
        <v>1927</v>
      </c>
      <c r="T758" s="25" t="s">
        <v>1928</v>
      </c>
      <c r="U758" s="25" t="s">
        <v>8603</v>
      </c>
      <c r="V758" s="25" t="s">
        <v>2596</v>
      </c>
      <c r="W758" s="15"/>
    </row>
    <row r="759" outlineLevel="1">
      <c r="A759" s="15"/>
      <c r="B759" s="25" t="s">
        <v>12978</v>
      </c>
      <c r="C759" s="25" t="s">
        <v>198</v>
      </c>
      <c r="D759" s="25" t="s">
        <v>8604</v>
      </c>
      <c r="E759" s="25" t="s">
        <v>8605</v>
      </c>
      <c r="F759" s="25"/>
      <c r="G759" s="25" t="s">
        <v>12979</v>
      </c>
      <c r="H759" s="25"/>
      <c r="I759" s="25" t="s">
        <v>53</v>
      </c>
      <c r="J759" s="25" t="s">
        <v>8606</v>
      </c>
      <c r="K759" s="25" t="s">
        <v>58</v>
      </c>
      <c r="L759" s="25" t="s">
        <v>8608</v>
      </c>
      <c r="M759" s="25" t="s">
        <v>61</v>
      </c>
      <c r="N759" s="25" t="s">
        <v>8610</v>
      </c>
      <c r="O759" s="25" t="s">
        <v>185</v>
      </c>
      <c r="P759" s="25" t="s">
        <v>8612</v>
      </c>
      <c r="Q759" s="25" t="s">
        <v>8614</v>
      </c>
      <c r="R759" s="25" t="s">
        <v>2150</v>
      </c>
      <c r="S759" s="25" t="s">
        <v>1927</v>
      </c>
      <c r="T759" s="25" t="s">
        <v>1928</v>
      </c>
      <c r="U759" s="25" t="s">
        <v>8615</v>
      </c>
      <c r="V759" s="25" t="s">
        <v>2639</v>
      </c>
      <c r="W759" s="15"/>
    </row>
    <row r="760" outlineLevel="1">
      <c r="A760" s="15"/>
      <c r="B760" s="25" t="s">
        <v>12980</v>
      </c>
      <c r="C760" s="25" t="s">
        <v>198</v>
      </c>
      <c r="D760" s="25" t="s">
        <v>12981</v>
      </c>
      <c r="E760" s="25" t="s">
        <v>7339</v>
      </c>
      <c r="F760" s="25"/>
      <c r="G760" s="25" t="s">
        <v>12982</v>
      </c>
      <c r="H760" s="25"/>
      <c r="I760" s="25" t="s">
        <v>53</v>
      </c>
      <c r="J760" s="25" t="s">
        <v>2149</v>
      </c>
      <c r="K760" s="25" t="s">
        <v>172</v>
      </c>
      <c r="L760" s="25" t="s">
        <v>343</v>
      </c>
      <c r="M760" s="25" t="s">
        <v>1935</v>
      </c>
      <c r="N760" s="25" t="s">
        <v>4123</v>
      </c>
      <c r="O760" s="25" t="s">
        <v>1935</v>
      </c>
      <c r="P760" s="25" t="s">
        <v>12983</v>
      </c>
      <c r="Q760" s="25" t="s">
        <v>2150</v>
      </c>
      <c r="R760" s="25" t="s">
        <v>2150</v>
      </c>
      <c r="S760" s="25" t="s">
        <v>1927</v>
      </c>
      <c r="T760" s="25" t="s">
        <v>1928</v>
      </c>
      <c r="U760" s="25" t="s">
        <v>8622</v>
      </c>
      <c r="V760" s="25" t="s">
        <v>2639</v>
      </c>
      <c r="W760" s="15"/>
    </row>
    <row r="761" outlineLevel="1">
      <c r="A761" s="15"/>
      <c r="B761" s="25" t="s">
        <v>12984</v>
      </c>
      <c r="C761" s="25" t="s">
        <v>198</v>
      </c>
      <c r="D761" s="25" t="s">
        <v>12985</v>
      </c>
      <c r="E761" s="25" t="s">
        <v>12986</v>
      </c>
      <c r="F761" s="25"/>
      <c r="G761" s="25" t="s">
        <v>12987</v>
      </c>
      <c r="H761" s="25"/>
      <c r="I761" s="25" t="s">
        <v>113</v>
      </c>
      <c r="J761" s="25" t="s">
        <v>12988</v>
      </c>
      <c r="K761" s="25" t="s">
        <v>58</v>
      </c>
      <c r="L761" s="25" t="s">
        <v>12989</v>
      </c>
      <c r="M761" s="25" t="s">
        <v>61</v>
      </c>
      <c r="N761" s="25" t="s">
        <v>12990</v>
      </c>
      <c r="O761" s="25" t="s">
        <v>154</v>
      </c>
      <c r="P761" s="25" t="s">
        <v>12991</v>
      </c>
      <c r="Q761" s="25" t="s">
        <v>12853</v>
      </c>
      <c r="R761" s="25" t="s">
        <v>2044</v>
      </c>
      <c r="S761" s="25" t="s">
        <v>1940</v>
      </c>
      <c r="T761" s="25" t="s">
        <v>1928</v>
      </c>
      <c r="U761" s="25" t="s">
        <v>8631</v>
      </c>
      <c r="V761" s="25" t="s">
        <v>2585</v>
      </c>
      <c r="W761" s="15"/>
    </row>
    <row r="762" outlineLevel="1">
      <c r="A762" s="15"/>
      <c r="B762" s="25" t="s">
        <v>12992</v>
      </c>
      <c r="C762" s="25" t="s">
        <v>198</v>
      </c>
      <c r="D762" s="25" t="s">
        <v>12993</v>
      </c>
      <c r="E762" s="25" t="s">
        <v>12994</v>
      </c>
      <c r="F762" s="25"/>
      <c r="G762" s="25" t="s">
        <v>12911</v>
      </c>
      <c r="H762" s="25"/>
      <c r="I762" s="25" t="s">
        <v>53</v>
      </c>
      <c r="J762" s="25" t="s">
        <v>6020</v>
      </c>
      <c r="K762" s="25" t="s">
        <v>58</v>
      </c>
      <c r="L762" s="25" t="s">
        <v>12995</v>
      </c>
      <c r="M762" s="25" t="s">
        <v>61</v>
      </c>
      <c r="N762" s="25" t="s">
        <v>12996</v>
      </c>
      <c r="O762" s="25" t="s">
        <v>14</v>
      </c>
      <c r="P762" s="25" t="s">
        <v>12997</v>
      </c>
      <c r="Q762" s="25" t="s">
        <v>3274</v>
      </c>
      <c r="R762" s="25" t="s">
        <v>2681</v>
      </c>
      <c r="S762" s="25" t="s">
        <v>1927</v>
      </c>
      <c r="T762" s="25" t="s">
        <v>1928</v>
      </c>
      <c r="U762" s="25" t="s">
        <v>8642</v>
      </c>
      <c r="V762" s="25" t="s">
        <v>2639</v>
      </c>
      <c r="W762" s="15"/>
    </row>
    <row r="763" outlineLevel="1">
      <c r="A763" s="15"/>
      <c r="B763" s="25" t="s">
        <v>12998</v>
      </c>
      <c r="C763" s="25" t="s">
        <v>198</v>
      </c>
      <c r="D763" s="25" t="s">
        <v>8645</v>
      </c>
      <c r="E763" s="25" t="s">
        <v>8646</v>
      </c>
      <c r="F763" s="25"/>
      <c r="G763" s="25" t="s">
        <v>5543</v>
      </c>
      <c r="H763" s="25"/>
      <c r="I763" s="25" t="s">
        <v>113</v>
      </c>
      <c r="J763" s="25" t="s">
        <v>8647</v>
      </c>
      <c r="K763" s="25" t="s">
        <v>172</v>
      </c>
      <c r="L763" s="25" t="s">
        <v>8648</v>
      </c>
      <c r="M763" s="25" t="s">
        <v>61</v>
      </c>
      <c r="N763" s="25" t="s">
        <v>8649</v>
      </c>
      <c r="O763" s="25" t="s">
        <v>154</v>
      </c>
      <c r="P763" s="25" t="s">
        <v>8651</v>
      </c>
      <c r="Q763" s="25" t="s">
        <v>4719</v>
      </c>
      <c r="R763" s="25" t="s">
        <v>2044</v>
      </c>
      <c r="S763" s="25" t="s">
        <v>1940</v>
      </c>
      <c r="T763" s="25" t="s">
        <v>1928</v>
      </c>
      <c r="U763" s="25" t="s">
        <v>8654</v>
      </c>
      <c r="V763" s="25" t="s">
        <v>2585</v>
      </c>
      <c r="W763" s="15"/>
    </row>
    <row r="764" outlineLevel="1">
      <c r="A764" s="15"/>
      <c r="B764" s="25" t="s">
        <v>12999</v>
      </c>
      <c r="C764" s="25" t="s">
        <v>198</v>
      </c>
      <c r="D764" s="25" t="s">
        <v>8655</v>
      </c>
      <c r="E764" s="25" t="s">
        <v>8656</v>
      </c>
      <c r="F764" s="25"/>
      <c r="G764" s="25" t="s">
        <v>5979</v>
      </c>
      <c r="H764" s="25"/>
      <c r="I764" s="25" t="s">
        <v>53</v>
      </c>
      <c r="J764" s="25" t="s">
        <v>13000</v>
      </c>
      <c r="K764" s="25" t="s">
        <v>103</v>
      </c>
      <c r="L764" s="25" t="s">
        <v>13001</v>
      </c>
      <c r="M764" s="25" t="s">
        <v>61</v>
      </c>
      <c r="N764" s="25" t="s">
        <v>13002</v>
      </c>
      <c r="O764" s="25" t="s">
        <v>1317</v>
      </c>
      <c r="P764" s="25" t="s">
        <v>13003</v>
      </c>
      <c r="Q764" s="25" t="s">
        <v>13004</v>
      </c>
      <c r="R764" s="25" t="s">
        <v>8290</v>
      </c>
      <c r="S764" s="25" t="s">
        <v>1022</v>
      </c>
      <c r="T764" s="25" t="s">
        <v>1928</v>
      </c>
      <c r="U764" s="25" t="s">
        <v>8669</v>
      </c>
      <c r="V764" s="25" t="s">
        <v>13006</v>
      </c>
      <c r="W764" s="15"/>
    </row>
    <row r="765" outlineLevel="1">
      <c r="A765" s="15"/>
      <c r="B765" s="25" t="s">
        <v>13007</v>
      </c>
      <c r="C765" s="25" t="s">
        <v>198</v>
      </c>
      <c r="D765" s="25" t="s">
        <v>13008</v>
      </c>
      <c r="E765" s="25" t="s">
        <v>9397</v>
      </c>
      <c r="F765" s="25"/>
      <c r="G765" s="25" t="s">
        <v>13009</v>
      </c>
      <c r="H765" s="25"/>
      <c r="I765" s="25" t="s">
        <v>53</v>
      </c>
      <c r="J765" s="25" t="s">
        <v>532</v>
      </c>
      <c r="K765" s="25" t="s">
        <v>58</v>
      </c>
      <c r="L765" s="25" t="s">
        <v>13010</v>
      </c>
      <c r="M765" s="25" t="s">
        <v>61</v>
      </c>
      <c r="N765" s="25" t="s">
        <v>13011</v>
      </c>
      <c r="O765" s="25" t="s">
        <v>13012</v>
      </c>
      <c r="P765" s="25" t="s">
        <v>13013</v>
      </c>
      <c r="Q765" s="25" t="s">
        <v>2045</v>
      </c>
      <c r="R765" s="25" t="s">
        <v>2150</v>
      </c>
      <c r="S765" s="25" t="s">
        <v>1927</v>
      </c>
      <c r="T765" s="25" t="s">
        <v>1928</v>
      </c>
      <c r="U765" s="25" t="s">
        <v>8681</v>
      </c>
      <c r="V765" s="25" t="s">
        <v>2639</v>
      </c>
      <c r="W765" s="15"/>
    </row>
    <row r="766" outlineLevel="1">
      <c r="A766" s="15"/>
      <c r="B766" s="25" t="s">
        <v>13014</v>
      </c>
      <c r="C766" s="25" t="s">
        <v>198</v>
      </c>
      <c r="D766" s="25" t="s">
        <v>2299</v>
      </c>
      <c r="E766" s="25" t="s">
        <v>13015</v>
      </c>
      <c r="F766" s="25"/>
      <c r="G766" s="25" t="s">
        <v>13016</v>
      </c>
      <c r="H766" s="25"/>
      <c r="I766" s="25" t="s">
        <v>53</v>
      </c>
      <c r="J766" s="25" t="s">
        <v>8526</v>
      </c>
      <c r="K766" s="25" t="s">
        <v>58</v>
      </c>
      <c r="L766" s="25" t="s">
        <v>13017</v>
      </c>
      <c r="M766" s="25" t="s">
        <v>14</v>
      </c>
      <c r="N766" s="25" t="s">
        <v>13018</v>
      </c>
      <c r="O766" s="25" t="s">
        <v>14</v>
      </c>
      <c r="P766" s="25" t="s">
        <v>13019</v>
      </c>
      <c r="Q766" s="25" t="s">
        <v>4379</v>
      </c>
      <c r="R766" s="25" t="s">
        <v>6700</v>
      </c>
      <c r="S766" s="25" t="s">
        <v>3443</v>
      </c>
      <c r="T766" s="25" t="s">
        <v>1928</v>
      </c>
      <c r="U766" s="25" t="s">
        <v>8694</v>
      </c>
      <c r="V766" s="25" t="s">
        <v>13020</v>
      </c>
      <c r="W766" s="15"/>
    </row>
    <row r="767" outlineLevel="1">
      <c r="A767" s="15"/>
      <c r="B767" s="25" t="s">
        <v>13021</v>
      </c>
      <c r="C767" s="25" t="s">
        <v>198</v>
      </c>
      <c r="D767" s="25" t="s">
        <v>13022</v>
      </c>
      <c r="E767" s="25" t="s">
        <v>13023</v>
      </c>
      <c r="F767" s="25"/>
      <c r="G767" s="25" t="s">
        <v>13024</v>
      </c>
      <c r="H767" s="25"/>
      <c r="I767" s="25" t="s">
        <v>113</v>
      </c>
      <c r="J767" s="25" t="s">
        <v>2498</v>
      </c>
      <c r="K767" s="25" t="s">
        <v>58</v>
      </c>
      <c r="L767" s="25" t="s">
        <v>13025</v>
      </c>
      <c r="M767" s="25" t="s">
        <v>61</v>
      </c>
      <c r="N767" s="25" t="s">
        <v>9397</v>
      </c>
      <c r="O767" s="25" t="s">
        <v>185</v>
      </c>
      <c r="P767" s="25" t="s">
        <v>13026</v>
      </c>
      <c r="Q767" s="25" t="s">
        <v>2251</v>
      </c>
      <c r="R767" s="25" t="s">
        <v>2070</v>
      </c>
      <c r="S767" s="25" t="s">
        <v>1927</v>
      </c>
      <c r="T767" s="25" t="s">
        <v>1928</v>
      </c>
      <c r="U767" s="25" t="s">
        <v>8708</v>
      </c>
      <c r="V767" s="25" t="s">
        <v>12485</v>
      </c>
      <c r="W767" s="15"/>
    </row>
    <row r="768" outlineLevel="1">
      <c r="A768" s="15"/>
      <c r="B768" s="25" t="s">
        <v>13027</v>
      </c>
      <c r="C768" s="25" t="s">
        <v>198</v>
      </c>
      <c r="D768" s="25" t="s">
        <v>13028</v>
      </c>
      <c r="E768" s="25" t="s">
        <v>13029</v>
      </c>
      <c r="F768" s="25"/>
      <c r="G768" s="25" t="s">
        <v>13030</v>
      </c>
      <c r="H768" s="25"/>
      <c r="I768" s="25" t="s">
        <v>53</v>
      </c>
      <c r="J768" s="25" t="s">
        <v>13031</v>
      </c>
      <c r="K768" s="25" t="s">
        <v>58</v>
      </c>
      <c r="L768" s="25" t="s">
        <v>13032</v>
      </c>
      <c r="M768" s="25" t="s">
        <v>14</v>
      </c>
      <c r="N768" s="25" t="s">
        <v>13033</v>
      </c>
      <c r="O768" s="25" t="s">
        <v>495</v>
      </c>
      <c r="P768" s="25" t="s">
        <v>13034</v>
      </c>
      <c r="Q768" s="25" t="s">
        <v>13035</v>
      </c>
      <c r="R768" s="25" t="s">
        <v>13036</v>
      </c>
      <c r="S768" s="25" t="s">
        <v>13037</v>
      </c>
      <c r="T768" s="25" t="s">
        <v>13038</v>
      </c>
      <c r="U768" s="25" t="s">
        <v>8723</v>
      </c>
      <c r="V768" s="25" t="s">
        <v>2596</v>
      </c>
      <c r="W768" s="15"/>
    </row>
    <row r="769" outlineLevel="1">
      <c r="A769" s="15"/>
      <c r="B769" s="25" t="s">
        <v>13039</v>
      </c>
      <c r="C769" s="25" t="s">
        <v>198</v>
      </c>
      <c r="D769" s="25" t="s">
        <v>13040</v>
      </c>
      <c r="E769" s="25" t="s">
        <v>13041</v>
      </c>
      <c r="F769" s="25"/>
      <c r="G769" s="25" t="s">
        <v>13042</v>
      </c>
      <c r="H769" s="25"/>
      <c r="I769" s="25" t="s">
        <v>53</v>
      </c>
      <c r="J769" s="25" t="s">
        <v>13043</v>
      </c>
      <c r="K769" s="25" t="s">
        <v>58</v>
      </c>
      <c r="L769" s="25" t="s">
        <v>13044</v>
      </c>
      <c r="M769" s="25" t="s">
        <v>14</v>
      </c>
      <c r="N769" s="25" t="s">
        <v>13045</v>
      </c>
      <c r="O769" s="25" t="s">
        <v>13046</v>
      </c>
      <c r="P769" s="25" t="s">
        <v>13047</v>
      </c>
      <c r="Q769" s="25" t="s">
        <v>4379</v>
      </c>
      <c r="R769" s="25" t="s">
        <v>2070</v>
      </c>
      <c r="S769" s="25" t="s">
        <v>1927</v>
      </c>
      <c r="T769" s="25" t="s">
        <v>1928</v>
      </c>
      <c r="U769" s="25" t="s">
        <v>8739</v>
      </c>
      <c r="V769" s="25" t="s">
        <v>2596</v>
      </c>
      <c r="W769" s="15"/>
    </row>
    <row r="770" outlineLevel="1">
      <c r="A770" s="15"/>
      <c r="B770" s="25" t="s">
        <v>13048</v>
      </c>
      <c r="C770" s="25" t="s">
        <v>198</v>
      </c>
      <c r="D770" s="25" t="s">
        <v>8740</v>
      </c>
      <c r="E770" s="25" t="s">
        <v>8740</v>
      </c>
      <c r="F770" s="25"/>
      <c r="G770" s="25" t="s">
        <v>12576</v>
      </c>
      <c r="H770" s="25"/>
      <c r="I770" s="25" t="s">
        <v>113</v>
      </c>
      <c r="J770" s="25" t="s">
        <v>8742</v>
      </c>
      <c r="K770" s="25" t="s">
        <v>58</v>
      </c>
      <c r="L770" s="25" t="s">
        <v>8744</v>
      </c>
      <c r="M770" s="25" t="s">
        <v>61</v>
      </c>
      <c r="N770" s="25" t="s">
        <v>8745</v>
      </c>
      <c r="O770" s="25" t="s">
        <v>329</v>
      </c>
      <c r="P770" s="25" t="s">
        <v>8748</v>
      </c>
      <c r="Q770" s="25" t="s">
        <v>8749</v>
      </c>
      <c r="R770" s="25" t="s">
        <v>2150</v>
      </c>
      <c r="S770" s="25" t="s">
        <v>1927</v>
      </c>
      <c r="T770" s="25" t="s">
        <v>1928</v>
      </c>
      <c r="U770" s="25" t="s">
        <v>8751</v>
      </c>
      <c r="V770" s="25" t="s">
        <v>2596</v>
      </c>
      <c r="W770" s="15"/>
    </row>
    <row r="771" outlineLevel="1">
      <c r="A771" s="15"/>
      <c r="B771" s="25" t="s">
        <v>13049</v>
      </c>
      <c r="C771" s="25" t="s">
        <v>198</v>
      </c>
      <c r="D771" s="25" t="s">
        <v>13050</v>
      </c>
      <c r="E771" s="25" t="s">
        <v>13051</v>
      </c>
      <c r="F771" s="25"/>
      <c r="G771" s="25" t="s">
        <v>13052</v>
      </c>
      <c r="H771" s="25"/>
      <c r="I771" s="25" t="s">
        <v>113</v>
      </c>
      <c r="J771" s="25" t="s">
        <v>2027</v>
      </c>
      <c r="K771" s="25" t="s">
        <v>58</v>
      </c>
      <c r="L771" s="25" t="s">
        <v>13053</v>
      </c>
      <c r="M771" s="25" t="s">
        <v>61</v>
      </c>
      <c r="N771" s="25" t="s">
        <v>13054</v>
      </c>
      <c r="O771" s="25" t="s">
        <v>13055</v>
      </c>
      <c r="P771" s="25" t="s">
        <v>13056</v>
      </c>
      <c r="Q771" s="25" t="s">
        <v>2045</v>
      </c>
      <c r="R771" s="25" t="s">
        <v>13057</v>
      </c>
      <c r="S771" s="25" t="s">
        <v>1927</v>
      </c>
      <c r="T771" s="25" t="s">
        <v>1928</v>
      </c>
      <c r="U771" s="25" t="s">
        <v>8763</v>
      </c>
      <c r="V771" s="25" t="s">
        <v>2596</v>
      </c>
      <c r="W771" s="15"/>
    </row>
    <row r="772" outlineLevel="1">
      <c r="A772" s="15"/>
      <c r="B772" s="25" t="s">
        <v>13058</v>
      </c>
      <c r="C772" s="25" t="s">
        <v>198</v>
      </c>
      <c r="D772" s="25" t="s">
        <v>8765</v>
      </c>
      <c r="E772" s="25" t="s">
        <v>13059</v>
      </c>
      <c r="F772" s="25"/>
      <c r="G772" s="25" t="s">
        <v>12248</v>
      </c>
      <c r="H772" s="25"/>
      <c r="I772" s="25" t="s">
        <v>53</v>
      </c>
      <c r="J772" s="25" t="s">
        <v>13060</v>
      </c>
      <c r="K772" s="25" t="s">
        <v>58</v>
      </c>
      <c r="L772" s="25" t="s">
        <v>13061</v>
      </c>
      <c r="M772" s="25" t="s">
        <v>61</v>
      </c>
      <c r="N772" s="25" t="s">
        <v>1282</v>
      </c>
      <c r="O772" s="25" t="s">
        <v>329</v>
      </c>
      <c r="P772" s="25" t="s">
        <v>13062</v>
      </c>
      <c r="Q772" s="25" t="s">
        <v>9925</v>
      </c>
      <c r="R772" s="25" t="s">
        <v>2192</v>
      </c>
      <c r="S772" s="25" t="s">
        <v>1927</v>
      </c>
      <c r="T772" s="25" t="s">
        <v>1928</v>
      </c>
      <c r="U772" s="25" t="s">
        <v>8772</v>
      </c>
      <c r="V772" s="25" t="s">
        <v>2639</v>
      </c>
      <c r="W772" s="15"/>
    </row>
    <row r="773" outlineLevel="1">
      <c r="A773" s="15"/>
      <c r="B773" s="25" t="s">
        <v>13063</v>
      </c>
      <c r="C773" s="25" t="s">
        <v>198</v>
      </c>
      <c r="D773" s="25" t="s">
        <v>8773</v>
      </c>
      <c r="E773" s="25" t="s">
        <v>13064</v>
      </c>
      <c r="F773" s="25"/>
      <c r="G773" s="25" t="s">
        <v>4796</v>
      </c>
      <c r="H773" s="25"/>
      <c r="I773" s="25" t="s">
        <v>53</v>
      </c>
      <c r="J773" s="25" t="s">
        <v>964</v>
      </c>
      <c r="K773" s="25" t="s">
        <v>58</v>
      </c>
      <c r="L773" s="25" t="s">
        <v>13065</v>
      </c>
      <c r="M773" s="25" t="s">
        <v>61</v>
      </c>
      <c r="N773" s="25" t="s">
        <v>13066</v>
      </c>
      <c r="O773" s="25" t="s">
        <v>185</v>
      </c>
      <c r="P773" s="25" t="s">
        <v>13067</v>
      </c>
      <c r="Q773" s="25" t="s">
        <v>5740</v>
      </c>
      <c r="R773" s="25" t="s">
        <v>1926</v>
      </c>
      <c r="S773" s="25" t="s">
        <v>1927</v>
      </c>
      <c r="T773" s="25" t="s">
        <v>1928</v>
      </c>
      <c r="U773" s="25" t="s">
        <v>8782</v>
      </c>
      <c r="V773" s="25" t="s">
        <v>2596</v>
      </c>
      <c r="W773" s="15"/>
    </row>
    <row r="774" outlineLevel="1">
      <c r="A774" s="15"/>
      <c r="B774" s="25" t="s">
        <v>13068</v>
      </c>
      <c r="C774" s="25" t="s">
        <v>198</v>
      </c>
      <c r="D774" s="25" t="s">
        <v>13069</v>
      </c>
      <c r="E774" s="25" t="s">
        <v>13070</v>
      </c>
      <c r="F774" s="25"/>
      <c r="G774" s="25" t="s">
        <v>13071</v>
      </c>
      <c r="H774" s="25"/>
      <c r="I774" s="25" t="s">
        <v>53</v>
      </c>
      <c r="J774" s="25" t="s">
        <v>13072</v>
      </c>
      <c r="K774" s="25" t="s">
        <v>58</v>
      </c>
      <c r="L774" s="25" t="s">
        <v>13073</v>
      </c>
      <c r="M774" s="25" t="s">
        <v>61</v>
      </c>
      <c r="N774" s="25" t="s">
        <v>13074</v>
      </c>
      <c r="O774" s="25" t="s">
        <v>2042</v>
      </c>
      <c r="P774" s="25" t="s">
        <v>13075</v>
      </c>
      <c r="Q774" s="25" t="s">
        <v>2045</v>
      </c>
      <c r="R774" s="25" t="s">
        <v>2150</v>
      </c>
      <c r="S774" s="25" t="s">
        <v>1927</v>
      </c>
      <c r="T774" s="25" t="s">
        <v>1928</v>
      </c>
      <c r="U774" s="25" t="s">
        <v>8793</v>
      </c>
      <c r="V774" s="25" t="s">
        <v>2596</v>
      </c>
      <c r="W774" s="15"/>
    </row>
    <row r="775" outlineLevel="1">
      <c r="A775" s="15"/>
      <c r="B775" s="25" t="s">
        <v>13076</v>
      </c>
      <c r="C775" s="25" t="s">
        <v>198</v>
      </c>
      <c r="D775" s="25" t="s">
        <v>8795</v>
      </c>
      <c r="E775" s="25" t="s">
        <v>13077</v>
      </c>
      <c r="F775" s="25"/>
      <c r="G775" s="25" t="s">
        <v>13078</v>
      </c>
      <c r="H775" s="25"/>
      <c r="I775" s="25" t="s">
        <v>53</v>
      </c>
      <c r="J775" s="25" t="s">
        <v>2498</v>
      </c>
      <c r="K775" s="25" t="s">
        <v>58</v>
      </c>
      <c r="L775" s="25" t="s">
        <v>8799</v>
      </c>
      <c r="M775" s="25" t="s">
        <v>2609</v>
      </c>
      <c r="N775" s="25" t="s">
        <v>8801</v>
      </c>
      <c r="O775" s="25" t="s">
        <v>1921</v>
      </c>
      <c r="P775" s="25" t="s">
        <v>13079</v>
      </c>
      <c r="Q775" s="25" t="s">
        <v>4848</v>
      </c>
      <c r="R775" s="25" t="s">
        <v>2070</v>
      </c>
      <c r="S775" s="25" t="s">
        <v>1927</v>
      </c>
      <c r="T775" s="25" t="s">
        <v>1928</v>
      </c>
      <c r="U775" s="25" t="s">
        <v>8805</v>
      </c>
      <c r="V775" s="25" t="s">
        <v>2639</v>
      </c>
      <c r="W775" s="15"/>
    </row>
    <row r="776" outlineLevel="1">
      <c r="A776" s="15"/>
      <c r="B776" s="25" t="s">
        <v>13080</v>
      </c>
      <c r="C776" s="25" t="s">
        <v>198</v>
      </c>
      <c r="D776" s="25" t="s">
        <v>13081</v>
      </c>
      <c r="E776" s="25" t="s">
        <v>13082</v>
      </c>
      <c r="F776" s="25"/>
      <c r="G776" s="25" t="s">
        <v>7039</v>
      </c>
      <c r="H776" s="25"/>
      <c r="I776" s="25" t="s">
        <v>113</v>
      </c>
      <c r="J776" s="25" t="s">
        <v>13083</v>
      </c>
      <c r="K776" s="25" t="s">
        <v>172</v>
      </c>
      <c r="L776" s="25" t="s">
        <v>13084</v>
      </c>
      <c r="M776" s="25" t="s">
        <v>61</v>
      </c>
      <c r="N776" s="25" t="s">
        <v>13085</v>
      </c>
      <c r="O776" s="25" t="s">
        <v>185</v>
      </c>
      <c r="P776" s="25" t="s">
        <v>13086</v>
      </c>
      <c r="Q776" s="25" t="s">
        <v>2069</v>
      </c>
      <c r="R776" s="25" t="s">
        <v>2070</v>
      </c>
      <c r="S776" s="25" t="s">
        <v>1927</v>
      </c>
      <c r="T776" s="25" t="s">
        <v>1928</v>
      </c>
      <c r="U776" s="25" t="s">
        <v>8818</v>
      </c>
      <c r="V776" s="25" t="s">
        <v>13020</v>
      </c>
      <c r="W776" s="15"/>
    </row>
    <row r="777" outlineLevel="1">
      <c r="A777" s="15"/>
      <c r="B777" s="25" t="s">
        <v>13087</v>
      </c>
      <c r="C777" s="25" t="s">
        <v>198</v>
      </c>
      <c r="D777" s="25" t="s">
        <v>13088</v>
      </c>
      <c r="E777" s="25" t="s">
        <v>13089</v>
      </c>
      <c r="F777" s="25"/>
      <c r="G777" s="25" t="s">
        <v>9076</v>
      </c>
      <c r="H777" s="25"/>
      <c r="I777" s="25" t="s">
        <v>113</v>
      </c>
      <c r="J777" s="25" t="s">
        <v>13090</v>
      </c>
      <c r="K777" s="25" t="s">
        <v>58</v>
      </c>
      <c r="L777" s="25" t="s">
        <v>13091</v>
      </c>
      <c r="M777" s="25" t="s">
        <v>61</v>
      </c>
      <c r="N777" s="25" t="s">
        <v>13092</v>
      </c>
      <c r="O777" s="25" t="s">
        <v>13093</v>
      </c>
      <c r="P777" s="25" t="s">
        <v>13094</v>
      </c>
      <c r="Q777" s="25" t="s">
        <v>2932</v>
      </c>
      <c r="R777" s="25" t="s">
        <v>1926</v>
      </c>
      <c r="S777" s="25" t="s">
        <v>1927</v>
      </c>
      <c r="T777" s="25" t="s">
        <v>1928</v>
      </c>
      <c r="U777" s="25" t="s">
        <v>8831</v>
      </c>
      <c r="V777" s="25" t="s">
        <v>2596</v>
      </c>
      <c r="W777" s="15"/>
    </row>
    <row r="778" outlineLevel="1">
      <c r="A778" s="15"/>
      <c r="B778" s="25" t="s">
        <v>13095</v>
      </c>
      <c r="C778" s="25" t="s">
        <v>198</v>
      </c>
      <c r="D778" s="25" t="s">
        <v>13096</v>
      </c>
      <c r="E778" s="25" t="s">
        <v>13097</v>
      </c>
      <c r="F778" s="25"/>
      <c r="G778" s="25" t="s">
        <v>13098</v>
      </c>
      <c r="H778" s="25"/>
      <c r="I778" s="25" t="s">
        <v>53</v>
      </c>
      <c r="J778" s="25" t="s">
        <v>9114</v>
      </c>
      <c r="K778" s="25" t="s">
        <v>58</v>
      </c>
      <c r="L778" s="25" t="s">
        <v>13099</v>
      </c>
      <c r="M778" s="25" t="s">
        <v>61</v>
      </c>
      <c r="N778" s="25" t="s">
        <v>13100</v>
      </c>
      <c r="O778" s="25" t="s">
        <v>7610</v>
      </c>
      <c r="P778" s="25" t="s">
        <v>13101</v>
      </c>
      <c r="Q778" s="25" t="s">
        <v>3274</v>
      </c>
      <c r="R778" s="25" t="s">
        <v>11250</v>
      </c>
      <c r="S778" s="25" t="s">
        <v>1927</v>
      </c>
      <c r="T778" s="25" t="s">
        <v>1928</v>
      </c>
      <c r="U778" s="25" t="s">
        <v>8843</v>
      </c>
      <c r="V778" s="25" t="s">
        <v>2596</v>
      </c>
      <c r="W778" s="15"/>
    </row>
    <row r="779" outlineLevel="1">
      <c r="A779" s="15"/>
      <c r="B779" s="25" t="s">
        <v>13102</v>
      </c>
      <c r="C779" s="25" t="s">
        <v>198</v>
      </c>
      <c r="D779" s="25" t="s">
        <v>13103</v>
      </c>
      <c r="E779" s="25" t="s">
        <v>13104</v>
      </c>
      <c r="F779" s="25"/>
      <c r="G779" s="25" t="s">
        <v>13105</v>
      </c>
      <c r="H779" s="25"/>
      <c r="I779" s="25" t="s">
        <v>53</v>
      </c>
      <c r="J779" s="25" t="s">
        <v>13106</v>
      </c>
      <c r="K779" s="25" t="s">
        <v>58</v>
      </c>
      <c r="L779" s="25" t="s">
        <v>13107</v>
      </c>
      <c r="M779" s="25" t="s">
        <v>7963</v>
      </c>
      <c r="N779" s="25" t="s">
        <v>13108</v>
      </c>
      <c r="O779" s="25" t="s">
        <v>7963</v>
      </c>
      <c r="P779" s="25" t="s">
        <v>13109</v>
      </c>
      <c r="Q779" s="25" t="s">
        <v>2045</v>
      </c>
      <c r="R779" s="25" t="s">
        <v>2150</v>
      </c>
      <c r="S779" s="25" t="s">
        <v>1927</v>
      </c>
      <c r="T779" s="25" t="s">
        <v>1928</v>
      </c>
      <c r="U779" s="25" t="s">
        <v>8856</v>
      </c>
      <c r="V779" s="25" t="s">
        <v>2639</v>
      </c>
      <c r="W779" s="15"/>
    </row>
    <row r="780" outlineLevel="1">
      <c r="A780" s="15"/>
      <c r="B780" s="25" t="s">
        <v>13110</v>
      </c>
      <c r="C780" s="25" t="s">
        <v>198</v>
      </c>
      <c r="D780" s="25" t="s">
        <v>13111</v>
      </c>
      <c r="E780" s="25" t="s">
        <v>13112</v>
      </c>
      <c r="F780" s="25"/>
      <c r="G780" s="25" t="s">
        <v>13113</v>
      </c>
      <c r="H780" s="25"/>
      <c r="I780" s="25" t="s">
        <v>53</v>
      </c>
      <c r="J780" s="25" t="s">
        <v>13114</v>
      </c>
      <c r="K780" s="25" t="s">
        <v>58</v>
      </c>
      <c r="L780" s="25" t="s">
        <v>13115</v>
      </c>
      <c r="M780" s="25" t="s">
        <v>61</v>
      </c>
      <c r="N780" s="25" t="s">
        <v>13116</v>
      </c>
      <c r="O780" s="25" t="s">
        <v>12624</v>
      </c>
      <c r="P780" s="25" t="s">
        <v>13117</v>
      </c>
      <c r="Q780" s="25" t="s">
        <v>13118</v>
      </c>
      <c r="R780" s="25" t="s">
        <v>3461</v>
      </c>
      <c r="S780" s="25" t="s">
        <v>1927</v>
      </c>
      <c r="T780" s="25" t="s">
        <v>1928</v>
      </c>
      <c r="U780" s="25" t="s">
        <v>8868</v>
      </c>
      <c r="V780" s="25" t="s">
        <v>2639</v>
      </c>
      <c r="W780" s="15"/>
    </row>
    <row r="781" outlineLevel="1">
      <c r="A781" s="15"/>
      <c r="B781" s="25" t="s">
        <v>13119</v>
      </c>
      <c r="C781" s="25" t="s">
        <v>198</v>
      </c>
      <c r="D781" s="25" t="s">
        <v>1900</v>
      </c>
      <c r="E781" s="25" t="s">
        <v>8872</v>
      </c>
      <c r="F781" s="25"/>
      <c r="G781" s="25" t="s">
        <v>13120</v>
      </c>
      <c r="H781" s="25"/>
      <c r="I781" s="25" t="s">
        <v>53</v>
      </c>
      <c r="J781" s="25" t="s">
        <v>8874</v>
      </c>
      <c r="K781" s="25" t="s">
        <v>103</v>
      </c>
      <c r="L781" s="25" t="s">
        <v>8875</v>
      </c>
      <c r="M781" s="25" t="s">
        <v>61</v>
      </c>
      <c r="N781" s="25" t="s">
        <v>8876</v>
      </c>
      <c r="O781" s="25" t="s">
        <v>185</v>
      </c>
      <c r="P781" s="25" t="s">
        <v>8877</v>
      </c>
      <c r="Q781" s="25" t="s">
        <v>922</v>
      </c>
      <c r="R781" s="25" t="s">
        <v>2150</v>
      </c>
      <c r="S781" s="25" t="s">
        <v>1927</v>
      </c>
      <c r="T781" s="25" t="s">
        <v>1928</v>
      </c>
      <c r="U781" s="25" t="s">
        <v>8882</v>
      </c>
      <c r="V781" s="25" t="s">
        <v>2596</v>
      </c>
      <c r="W781" s="15"/>
    </row>
    <row r="782" outlineLevel="1">
      <c r="A782" s="15"/>
      <c r="B782" s="25" t="s">
        <v>13121</v>
      </c>
      <c r="C782" s="25" t="s">
        <v>198</v>
      </c>
      <c r="D782" s="25" t="s">
        <v>1234</v>
      </c>
      <c r="E782" s="25" t="s">
        <v>10223</v>
      </c>
      <c r="F782" s="25"/>
      <c r="G782" s="25" t="s">
        <v>5036</v>
      </c>
      <c r="H782" s="25"/>
      <c r="I782" s="25" t="s">
        <v>53</v>
      </c>
      <c r="J782" s="25" t="s">
        <v>1853</v>
      </c>
      <c r="K782" s="25" t="s">
        <v>172</v>
      </c>
      <c r="L782" s="25" t="s">
        <v>13122</v>
      </c>
      <c r="M782" s="25" t="s">
        <v>61</v>
      </c>
      <c r="N782" s="25" t="s">
        <v>13123</v>
      </c>
      <c r="O782" s="25" t="s">
        <v>185</v>
      </c>
      <c r="P782" s="25" t="s">
        <v>13124</v>
      </c>
      <c r="Q782" s="25" t="s">
        <v>13125</v>
      </c>
      <c r="R782" s="25" t="s">
        <v>13126</v>
      </c>
      <c r="S782" s="25" t="s">
        <v>2963</v>
      </c>
      <c r="T782" s="25" t="s">
        <v>1928</v>
      </c>
      <c r="U782" s="25" t="s">
        <v>8894</v>
      </c>
      <c r="V782" s="25" t="s">
        <v>2639</v>
      </c>
      <c r="W782" s="15"/>
    </row>
    <row r="783" outlineLevel="1">
      <c r="A783" s="15"/>
      <c r="B783" s="25" t="s">
        <v>13127</v>
      </c>
      <c r="C783" s="25" t="s">
        <v>198</v>
      </c>
      <c r="D783" s="25" t="s">
        <v>2393</v>
      </c>
      <c r="E783" s="25" t="s">
        <v>13128</v>
      </c>
      <c r="F783" s="25"/>
      <c r="G783" s="25" t="s">
        <v>13129</v>
      </c>
      <c r="H783" s="25"/>
      <c r="I783" s="25" t="s">
        <v>53</v>
      </c>
      <c r="J783" s="25" t="s">
        <v>855</v>
      </c>
      <c r="K783" s="25" t="s">
        <v>125</v>
      </c>
      <c r="L783" s="25" t="s">
        <v>8900</v>
      </c>
      <c r="M783" s="25" t="s">
        <v>185</v>
      </c>
      <c r="N783" s="25" t="s">
        <v>13130</v>
      </c>
      <c r="O783" s="25" t="s">
        <v>185</v>
      </c>
      <c r="P783" s="25" t="s">
        <v>13131</v>
      </c>
      <c r="Q783" s="25" t="s">
        <v>2149</v>
      </c>
      <c r="R783" s="25" t="s">
        <v>2150</v>
      </c>
      <c r="S783" s="25" t="s">
        <v>1927</v>
      </c>
      <c r="T783" s="25" t="s">
        <v>1928</v>
      </c>
      <c r="U783" s="25" t="s">
        <v>8907</v>
      </c>
      <c r="V783" s="25" t="s">
        <v>2639</v>
      </c>
      <c r="W783" s="15"/>
    </row>
    <row r="784" outlineLevel="1">
      <c r="A784" s="15"/>
      <c r="B784" s="25" t="s">
        <v>13132</v>
      </c>
      <c r="C784" s="25" t="s">
        <v>198</v>
      </c>
      <c r="D784" s="25" t="s">
        <v>2894</v>
      </c>
      <c r="E784" s="25" t="s">
        <v>13133</v>
      </c>
      <c r="F784" s="25"/>
      <c r="G784" s="25" t="s">
        <v>13134</v>
      </c>
      <c r="H784" s="25"/>
      <c r="I784" s="25" t="s">
        <v>53</v>
      </c>
      <c r="J784" s="25" t="s">
        <v>8910</v>
      </c>
      <c r="K784" s="25" t="s">
        <v>58</v>
      </c>
      <c r="L784" s="25" t="s">
        <v>8912</v>
      </c>
      <c r="M784" s="25" t="s">
        <v>14</v>
      </c>
      <c r="N784" s="25" t="s">
        <v>8914</v>
      </c>
      <c r="O784" s="25" t="s">
        <v>771</v>
      </c>
      <c r="P784" s="25" t="s">
        <v>8915</v>
      </c>
      <c r="Q784" s="25" t="s">
        <v>8917</v>
      </c>
      <c r="R784" s="25" t="s">
        <v>1939</v>
      </c>
      <c r="S784" s="25" t="s">
        <v>1940</v>
      </c>
      <c r="T784" s="25" t="s">
        <v>1928</v>
      </c>
      <c r="U784" s="25" t="s">
        <v>8920</v>
      </c>
      <c r="V784" s="25" t="s">
        <v>2596</v>
      </c>
      <c r="W784" s="15"/>
    </row>
    <row r="785" outlineLevel="1">
      <c r="A785" s="15"/>
      <c r="B785" s="25" t="s">
        <v>13135</v>
      </c>
      <c r="C785" s="25" t="s">
        <v>198</v>
      </c>
      <c r="D785" s="25" t="s">
        <v>13136</v>
      </c>
      <c r="E785" s="25" t="s">
        <v>13137</v>
      </c>
      <c r="F785" s="25"/>
      <c r="G785" s="25" t="s">
        <v>12539</v>
      </c>
      <c r="H785" s="25"/>
      <c r="I785" s="25" t="s">
        <v>53</v>
      </c>
      <c r="J785" s="25" t="s">
        <v>13138</v>
      </c>
      <c r="K785" s="25" t="s">
        <v>58</v>
      </c>
      <c r="L785" s="25" t="s">
        <v>13139</v>
      </c>
      <c r="M785" s="25" t="s">
        <v>61</v>
      </c>
      <c r="N785" s="25" t="s">
        <v>13140</v>
      </c>
      <c r="O785" s="25" t="s">
        <v>185</v>
      </c>
      <c r="P785" s="25" t="s">
        <v>13141</v>
      </c>
      <c r="Q785" s="25" t="s">
        <v>3704</v>
      </c>
      <c r="R785" s="25" t="s">
        <v>2070</v>
      </c>
      <c r="S785" s="25" t="s">
        <v>1927</v>
      </c>
      <c r="T785" s="25" t="s">
        <v>1928</v>
      </c>
      <c r="U785" s="25" t="s">
        <v>8932</v>
      </c>
      <c r="V785" s="25" t="s">
        <v>2639</v>
      </c>
      <c r="W785" s="15"/>
    </row>
    <row r="786" outlineLevel="1">
      <c r="A786" s="15"/>
      <c r="B786" s="25" t="s">
        <v>13142</v>
      </c>
      <c r="C786" s="25" t="s">
        <v>198</v>
      </c>
      <c r="D786" s="25" t="s">
        <v>8934</v>
      </c>
      <c r="E786" s="25" t="s">
        <v>8935</v>
      </c>
      <c r="F786" s="25"/>
      <c r="G786" s="25" t="s">
        <v>13143</v>
      </c>
      <c r="H786" s="25"/>
      <c r="I786" s="25" t="s">
        <v>53</v>
      </c>
      <c r="J786" s="25" t="s">
        <v>13144</v>
      </c>
      <c r="K786" s="25" t="s">
        <v>58</v>
      </c>
      <c r="L786" s="25" t="s">
        <v>13145</v>
      </c>
      <c r="M786" s="25" t="s">
        <v>14</v>
      </c>
      <c r="N786" s="25" t="s">
        <v>8942</v>
      </c>
      <c r="O786" s="25" t="s">
        <v>14</v>
      </c>
      <c r="P786" s="25" t="s">
        <v>8944</v>
      </c>
      <c r="Q786" s="25" t="s">
        <v>1939</v>
      </c>
      <c r="R786" s="25" t="s">
        <v>1939</v>
      </c>
      <c r="S786" s="25" t="s">
        <v>1940</v>
      </c>
      <c r="T786" s="25" t="s">
        <v>1928</v>
      </c>
      <c r="U786" s="25" t="s">
        <v>8947</v>
      </c>
      <c r="V786" s="25" t="s">
        <v>2596</v>
      </c>
      <c r="W786" s="15"/>
    </row>
    <row r="787" outlineLevel="1">
      <c r="A787" s="15"/>
      <c r="B787" s="25" t="s">
        <v>13146</v>
      </c>
      <c r="C787" s="25" t="s">
        <v>198</v>
      </c>
      <c r="D787" s="25" t="s">
        <v>13147</v>
      </c>
      <c r="E787" s="25" t="s">
        <v>13148</v>
      </c>
      <c r="F787" s="25"/>
      <c r="G787" s="25" t="s">
        <v>13149</v>
      </c>
      <c r="H787" s="25"/>
      <c r="I787" s="25" t="s">
        <v>53</v>
      </c>
      <c r="J787" s="25" t="s">
        <v>2498</v>
      </c>
      <c r="K787" s="25" t="s">
        <v>58</v>
      </c>
      <c r="L787" s="25" t="s">
        <v>13150</v>
      </c>
      <c r="M787" s="25" t="s">
        <v>61</v>
      </c>
      <c r="N787" s="25" t="s">
        <v>13151</v>
      </c>
      <c r="O787" s="25" t="s">
        <v>185</v>
      </c>
      <c r="P787" s="25" t="s">
        <v>13152</v>
      </c>
      <c r="Q787" s="25" t="s">
        <v>9925</v>
      </c>
      <c r="R787" s="25" t="s">
        <v>2192</v>
      </c>
      <c r="S787" s="25" t="s">
        <v>1927</v>
      </c>
      <c r="T787" s="25" t="s">
        <v>1928</v>
      </c>
      <c r="U787" s="25" t="s">
        <v>8957</v>
      </c>
      <c r="V787" s="25" t="s">
        <v>2596</v>
      </c>
      <c r="W787" s="15"/>
    </row>
    <row r="788" outlineLevel="1">
      <c r="A788" s="15"/>
      <c r="B788" s="25" t="s">
        <v>13153</v>
      </c>
      <c r="C788" s="25" t="s">
        <v>198</v>
      </c>
      <c r="D788" s="25" t="s">
        <v>13154</v>
      </c>
      <c r="E788" s="25" t="s">
        <v>13155</v>
      </c>
      <c r="F788" s="25"/>
      <c r="G788" s="25" t="s">
        <v>13156</v>
      </c>
      <c r="H788" s="25"/>
      <c r="I788" s="25" t="s">
        <v>53</v>
      </c>
      <c r="J788" s="25" t="s">
        <v>13157</v>
      </c>
      <c r="K788" s="25" t="s">
        <v>103</v>
      </c>
      <c r="L788" s="25" t="s">
        <v>13158</v>
      </c>
      <c r="M788" s="25" t="s">
        <v>61</v>
      </c>
      <c r="N788" s="25" t="s">
        <v>13159</v>
      </c>
      <c r="O788" s="25" t="s">
        <v>185</v>
      </c>
      <c r="P788" s="25" t="s">
        <v>13160</v>
      </c>
      <c r="Q788" s="25" t="s">
        <v>6541</v>
      </c>
      <c r="R788" s="25" t="s">
        <v>6541</v>
      </c>
      <c r="S788" s="25" t="s">
        <v>3562</v>
      </c>
      <c r="T788" s="25" t="s">
        <v>1928</v>
      </c>
      <c r="U788" s="25" t="s">
        <v>8968</v>
      </c>
      <c r="V788" s="25" t="s">
        <v>2596</v>
      </c>
      <c r="W788" s="15"/>
    </row>
    <row r="789" outlineLevel="1">
      <c r="A789" s="15"/>
      <c r="B789" s="25" t="s">
        <v>13161</v>
      </c>
      <c r="C789" s="25" t="s">
        <v>198</v>
      </c>
      <c r="D789" s="25" t="s">
        <v>13162</v>
      </c>
      <c r="E789" s="25" t="s">
        <v>8971</v>
      </c>
      <c r="F789" s="25"/>
      <c r="G789" s="25" t="s">
        <v>13163</v>
      </c>
      <c r="H789" s="25"/>
      <c r="I789" s="25" t="s">
        <v>53</v>
      </c>
      <c r="J789" s="25" t="s">
        <v>13164</v>
      </c>
      <c r="K789" s="25" t="s">
        <v>58</v>
      </c>
      <c r="L789" s="25" t="s">
        <v>8974</v>
      </c>
      <c r="M789" s="25" t="s">
        <v>14</v>
      </c>
      <c r="N789" s="25" t="s">
        <v>8975</v>
      </c>
      <c r="O789" s="25" t="s">
        <v>185</v>
      </c>
      <c r="P789" s="25" t="s">
        <v>13165</v>
      </c>
      <c r="Q789" s="25" t="s">
        <v>13166</v>
      </c>
      <c r="R789" s="25" t="s">
        <v>13167</v>
      </c>
      <c r="S789" s="25" t="s">
        <v>1022</v>
      </c>
      <c r="T789" s="25" t="s">
        <v>1928</v>
      </c>
      <c r="U789" s="25" t="s">
        <v>8980</v>
      </c>
      <c r="V789" s="25" t="s">
        <v>2596</v>
      </c>
      <c r="W789" s="15"/>
    </row>
    <row r="790" outlineLevel="1">
      <c r="A790" s="15"/>
      <c r="B790" s="25" t="s">
        <v>13168</v>
      </c>
      <c r="C790" s="25" t="s">
        <v>198</v>
      </c>
      <c r="D790" s="25" t="s">
        <v>1093</v>
      </c>
      <c r="E790" s="25" t="s">
        <v>13169</v>
      </c>
      <c r="F790" s="25"/>
      <c r="G790" s="25" t="s">
        <v>2185</v>
      </c>
      <c r="H790" s="25"/>
      <c r="I790" s="25" t="s">
        <v>53</v>
      </c>
      <c r="J790" s="25" t="s">
        <v>13170</v>
      </c>
      <c r="K790" s="25" t="s">
        <v>58</v>
      </c>
      <c r="L790" s="25" t="s">
        <v>13171</v>
      </c>
      <c r="M790" s="25" t="s">
        <v>61</v>
      </c>
      <c r="N790" s="25" t="s">
        <v>13172</v>
      </c>
      <c r="O790" s="25" t="s">
        <v>154</v>
      </c>
      <c r="P790" s="25" t="s">
        <v>13173</v>
      </c>
      <c r="Q790" s="25" t="s">
        <v>2045</v>
      </c>
      <c r="R790" s="25" t="s">
        <v>2150</v>
      </c>
      <c r="S790" s="25" t="s">
        <v>1927</v>
      </c>
      <c r="T790" s="25" t="s">
        <v>1928</v>
      </c>
      <c r="U790" s="25" t="s">
        <v>8988</v>
      </c>
      <c r="V790" s="25" t="s">
        <v>2639</v>
      </c>
      <c r="W790" s="15"/>
    </row>
    <row r="791" outlineLevel="1">
      <c r="A791" s="15"/>
      <c r="B791" s="25" t="s">
        <v>13174</v>
      </c>
      <c r="C791" s="25" t="s">
        <v>198</v>
      </c>
      <c r="D791" s="25" t="s">
        <v>13175</v>
      </c>
      <c r="E791" s="25" t="s">
        <v>13176</v>
      </c>
      <c r="F791" s="25"/>
      <c r="G791" s="25" t="s">
        <v>13177</v>
      </c>
      <c r="H791" s="25"/>
      <c r="I791" s="25" t="s">
        <v>113</v>
      </c>
      <c r="J791" s="25" t="s">
        <v>13178</v>
      </c>
      <c r="K791" s="25" t="s">
        <v>58</v>
      </c>
      <c r="L791" s="25" t="s">
        <v>13179</v>
      </c>
      <c r="M791" s="25" t="s">
        <v>61</v>
      </c>
      <c r="N791" s="25" t="s">
        <v>13180</v>
      </c>
      <c r="O791" s="25" t="s">
        <v>1036</v>
      </c>
      <c r="P791" s="25" t="s">
        <v>13181</v>
      </c>
      <c r="Q791" s="25" t="s">
        <v>13182</v>
      </c>
      <c r="R791" s="25" t="s">
        <v>13183</v>
      </c>
      <c r="S791" s="25" t="s">
        <v>3537</v>
      </c>
      <c r="T791" s="25" t="s">
        <v>1928</v>
      </c>
      <c r="U791" s="25" t="s">
        <v>9001</v>
      </c>
      <c r="V791" s="25" t="s">
        <v>2596</v>
      </c>
      <c r="W791" s="15"/>
    </row>
    <row r="792" outlineLevel="1">
      <c r="A792" s="15"/>
      <c r="B792" s="25" t="s">
        <v>13184</v>
      </c>
      <c r="C792" s="25" t="s">
        <v>198</v>
      </c>
      <c r="D792" s="25" t="s">
        <v>9003</v>
      </c>
      <c r="E792" s="25" t="s">
        <v>9004</v>
      </c>
      <c r="F792" s="25"/>
      <c r="G792" s="25" t="s">
        <v>4638</v>
      </c>
      <c r="H792" s="25"/>
      <c r="I792" s="25" t="s">
        <v>113</v>
      </c>
      <c r="J792" s="25" t="s">
        <v>9006</v>
      </c>
      <c r="K792" s="25" t="s">
        <v>103</v>
      </c>
      <c r="L792" s="25" t="s">
        <v>9008</v>
      </c>
      <c r="M792" s="25" t="s">
        <v>1921</v>
      </c>
      <c r="N792" s="25" t="s">
        <v>9009</v>
      </c>
      <c r="O792" s="25" t="s">
        <v>1036</v>
      </c>
      <c r="P792" s="25" t="s">
        <v>9011</v>
      </c>
      <c r="Q792" s="25" t="s">
        <v>2069</v>
      </c>
      <c r="R792" s="25" t="s">
        <v>2070</v>
      </c>
      <c r="S792" s="25" t="s">
        <v>1927</v>
      </c>
      <c r="T792" s="25" t="s">
        <v>1928</v>
      </c>
      <c r="U792" s="25" t="s">
        <v>9012</v>
      </c>
      <c r="V792" s="25" t="s">
        <v>2639</v>
      </c>
      <c r="W792" s="15"/>
    </row>
    <row r="793" outlineLevel="1">
      <c r="A793" s="15"/>
      <c r="B793" s="25" t="s">
        <v>13185</v>
      </c>
      <c r="C793" s="25" t="s">
        <v>198</v>
      </c>
      <c r="D793" s="25" t="s">
        <v>9014</v>
      </c>
      <c r="E793" s="25" t="s">
        <v>9015</v>
      </c>
      <c r="F793" s="25"/>
      <c r="G793" s="25" t="s">
        <v>13163</v>
      </c>
      <c r="H793" s="25"/>
      <c r="I793" s="25" t="s">
        <v>53</v>
      </c>
      <c r="J793" s="25" t="s">
        <v>13186</v>
      </c>
      <c r="K793" s="25" t="s">
        <v>58</v>
      </c>
      <c r="L793" s="25" t="s">
        <v>13187</v>
      </c>
      <c r="M793" s="25" t="s">
        <v>2609</v>
      </c>
      <c r="N793" s="25" t="s">
        <v>13188</v>
      </c>
      <c r="O793" s="25" t="s">
        <v>185</v>
      </c>
      <c r="P793" s="25" t="s">
        <v>13189</v>
      </c>
      <c r="Q793" s="25" t="s">
        <v>3593</v>
      </c>
      <c r="R793" s="25" t="s">
        <v>2681</v>
      </c>
      <c r="S793" s="25" t="s">
        <v>1927</v>
      </c>
      <c r="T793" s="25" t="s">
        <v>1928</v>
      </c>
      <c r="U793" s="25" t="s">
        <v>9025</v>
      </c>
      <c r="V793" s="25" t="s">
        <v>13190</v>
      </c>
      <c r="W793" s="15"/>
    </row>
    <row r="794" outlineLevel="1">
      <c r="A794" s="15"/>
      <c r="B794" s="25" t="s">
        <v>13191</v>
      </c>
      <c r="C794" s="25" t="s">
        <v>198</v>
      </c>
      <c r="D794" s="25" t="s">
        <v>13192</v>
      </c>
      <c r="E794" s="25" t="s">
        <v>13193</v>
      </c>
      <c r="F794" s="25"/>
      <c r="G794" s="25" t="s">
        <v>13195</v>
      </c>
      <c r="H794" s="25"/>
      <c r="I794" s="25" t="s">
        <v>113</v>
      </c>
      <c r="J794" s="25" t="s">
        <v>13196</v>
      </c>
      <c r="K794" s="25" t="s">
        <v>58</v>
      </c>
      <c r="L794" s="25" t="s">
        <v>13197</v>
      </c>
      <c r="M794" s="25" t="s">
        <v>61</v>
      </c>
      <c r="N794" s="25" t="s">
        <v>13198</v>
      </c>
      <c r="O794" s="25" t="s">
        <v>2609</v>
      </c>
      <c r="P794" s="25" t="s">
        <v>13199</v>
      </c>
      <c r="Q794" s="25" t="s">
        <v>13200</v>
      </c>
      <c r="R794" s="25" t="s">
        <v>13200</v>
      </c>
      <c r="S794" s="25" t="s">
        <v>6103</v>
      </c>
      <c r="T794" s="25" t="s">
        <v>1928</v>
      </c>
      <c r="U794" s="25" t="s">
        <v>9036</v>
      </c>
      <c r="V794" s="25" t="s">
        <v>2639</v>
      </c>
      <c r="W794" s="15"/>
    </row>
    <row r="795" outlineLevel="1">
      <c r="A795" s="15"/>
      <c r="B795" s="25" t="s">
        <v>13201</v>
      </c>
      <c r="C795" s="25" t="s">
        <v>198</v>
      </c>
      <c r="D795" s="25" t="s">
        <v>13202</v>
      </c>
      <c r="E795" s="25" t="s">
        <v>13203</v>
      </c>
      <c r="F795" s="25"/>
      <c r="G795" s="25" t="s">
        <v>13204</v>
      </c>
      <c r="H795" s="25"/>
      <c r="I795" s="25" t="s">
        <v>113</v>
      </c>
      <c r="J795" s="25" t="s">
        <v>13205</v>
      </c>
      <c r="K795" s="25" t="s">
        <v>58</v>
      </c>
      <c r="L795" s="25" t="s">
        <v>13206</v>
      </c>
      <c r="M795" s="25" t="s">
        <v>154</v>
      </c>
      <c r="N795" s="25" t="s">
        <v>8707</v>
      </c>
      <c r="O795" s="25" t="s">
        <v>154</v>
      </c>
      <c r="P795" s="25" t="s">
        <v>13207</v>
      </c>
      <c r="Q795" s="25" t="s">
        <v>13208</v>
      </c>
      <c r="R795" s="25" t="s">
        <v>2192</v>
      </c>
      <c r="S795" s="25" t="s">
        <v>1927</v>
      </c>
      <c r="T795" s="25" t="s">
        <v>1928</v>
      </c>
      <c r="U795" s="25" t="s">
        <v>9049</v>
      </c>
      <c r="V795" s="25" t="s">
        <v>13209</v>
      </c>
      <c r="W795" s="15"/>
    </row>
    <row r="796" outlineLevel="1">
      <c r="A796" s="15"/>
      <c r="B796" s="25" t="s">
        <v>13210</v>
      </c>
      <c r="C796" s="25" t="s">
        <v>198</v>
      </c>
      <c r="D796" s="25" t="s">
        <v>13211</v>
      </c>
      <c r="E796" s="25" t="s">
        <v>11496</v>
      </c>
      <c r="F796" s="25"/>
      <c r="G796" s="25" t="s">
        <v>13212</v>
      </c>
      <c r="H796" s="25"/>
      <c r="I796" s="25" t="s">
        <v>53</v>
      </c>
      <c r="J796" s="25" t="s">
        <v>868</v>
      </c>
      <c r="K796" s="25" t="s">
        <v>125</v>
      </c>
      <c r="L796" s="25" t="s">
        <v>13213</v>
      </c>
      <c r="M796" s="25" t="s">
        <v>61</v>
      </c>
      <c r="N796" s="25" t="s">
        <v>13214</v>
      </c>
      <c r="O796" s="25" t="s">
        <v>185</v>
      </c>
      <c r="P796" s="25" t="s">
        <v>13215</v>
      </c>
      <c r="Q796" s="25" t="s">
        <v>1928</v>
      </c>
      <c r="R796" s="25" t="s">
        <v>2583</v>
      </c>
      <c r="S796" s="25" t="s">
        <v>1927</v>
      </c>
      <c r="T796" s="25" t="s">
        <v>1928</v>
      </c>
      <c r="U796" s="25" t="s">
        <v>9060</v>
      </c>
      <c r="V796" s="25" t="s">
        <v>2639</v>
      </c>
      <c r="W796" s="15"/>
    </row>
    <row r="797" outlineLevel="1">
      <c r="A797" s="15"/>
      <c r="B797" s="25" t="s">
        <v>13216</v>
      </c>
      <c r="C797" s="25" t="s">
        <v>198</v>
      </c>
      <c r="D797" s="25" t="s">
        <v>13217</v>
      </c>
      <c r="E797" s="25" t="s">
        <v>13218</v>
      </c>
      <c r="F797" s="25"/>
      <c r="G797" s="25" t="s">
        <v>13219</v>
      </c>
      <c r="H797" s="25"/>
      <c r="I797" s="25" t="s">
        <v>53</v>
      </c>
      <c r="J797" s="25" t="s">
        <v>5656</v>
      </c>
      <c r="K797" s="25" t="s">
        <v>58</v>
      </c>
      <c r="L797" s="25" t="s">
        <v>13220</v>
      </c>
      <c r="M797" s="25" t="s">
        <v>14</v>
      </c>
      <c r="N797" s="25" t="s">
        <v>13221</v>
      </c>
      <c r="O797" s="25" t="s">
        <v>185</v>
      </c>
      <c r="P797" s="25" t="s">
        <v>13222</v>
      </c>
      <c r="Q797" s="25" t="s">
        <v>2045</v>
      </c>
      <c r="R797" s="25" t="s">
        <v>2150</v>
      </c>
      <c r="S797" s="25" t="s">
        <v>1927</v>
      </c>
      <c r="T797" s="25" t="s">
        <v>1928</v>
      </c>
      <c r="U797" s="25" t="s">
        <v>9071</v>
      </c>
      <c r="V797" s="25" t="s">
        <v>13223</v>
      </c>
      <c r="W797" s="15"/>
    </row>
    <row r="798" outlineLevel="1">
      <c r="A798" s="15"/>
      <c r="B798" s="25" t="s">
        <v>13224</v>
      </c>
      <c r="C798" s="25" t="s">
        <v>198</v>
      </c>
      <c r="D798" s="25" t="s">
        <v>13225</v>
      </c>
      <c r="E798" s="25" t="s">
        <v>13226</v>
      </c>
      <c r="F798" s="25"/>
      <c r="G798" s="25" t="s">
        <v>13227</v>
      </c>
      <c r="H798" s="25"/>
      <c r="I798" s="25" t="s">
        <v>53</v>
      </c>
      <c r="J798" s="25" t="s">
        <v>13228</v>
      </c>
      <c r="K798" s="25" t="s">
        <v>103</v>
      </c>
      <c r="L798" s="25" t="s">
        <v>13229</v>
      </c>
      <c r="M798" s="25" t="s">
        <v>61</v>
      </c>
      <c r="N798" s="25" t="s">
        <v>13230</v>
      </c>
      <c r="O798" s="25" t="s">
        <v>185</v>
      </c>
      <c r="P798" s="25" t="s">
        <v>13231</v>
      </c>
      <c r="Q798" s="25" t="s">
        <v>922</v>
      </c>
      <c r="R798" s="25" t="s">
        <v>2150</v>
      </c>
      <c r="S798" s="25" t="s">
        <v>1927</v>
      </c>
      <c r="T798" s="25" t="s">
        <v>1928</v>
      </c>
      <c r="U798" s="25" t="s">
        <v>9085</v>
      </c>
      <c r="V798" s="25" t="s">
        <v>2639</v>
      </c>
      <c r="W798" s="15"/>
    </row>
    <row r="799" outlineLevel="1">
      <c r="A799" s="15"/>
      <c r="B799" s="25" t="s">
        <v>13232</v>
      </c>
      <c r="C799" s="25" t="s">
        <v>198</v>
      </c>
      <c r="D799" s="25" t="s">
        <v>2874</v>
      </c>
      <c r="E799" s="25" t="s">
        <v>13233</v>
      </c>
      <c r="F799" s="25"/>
      <c r="G799" s="25" t="s">
        <v>13234</v>
      </c>
      <c r="H799" s="25"/>
      <c r="I799" s="25" t="s">
        <v>53</v>
      </c>
      <c r="J799" s="25" t="s">
        <v>13235</v>
      </c>
      <c r="K799" s="25" t="s">
        <v>58</v>
      </c>
      <c r="L799" s="25" t="s">
        <v>13236</v>
      </c>
      <c r="M799" s="25" t="s">
        <v>14</v>
      </c>
      <c r="N799" s="25" t="s">
        <v>13237</v>
      </c>
      <c r="O799" s="25" t="s">
        <v>1398</v>
      </c>
      <c r="P799" s="25" t="s">
        <v>13238</v>
      </c>
      <c r="Q799" s="25" t="s">
        <v>2190</v>
      </c>
      <c r="R799" s="25" t="s">
        <v>2192</v>
      </c>
      <c r="S799" s="25" t="s">
        <v>1927</v>
      </c>
      <c r="T799" s="25" t="s">
        <v>1928</v>
      </c>
      <c r="U799" s="25" t="s">
        <v>9095</v>
      </c>
      <c r="V799" s="25" t="s">
        <v>2585</v>
      </c>
      <c r="W799" s="15"/>
    </row>
    <row r="800" outlineLevel="1">
      <c r="A800" s="15"/>
      <c r="B800" s="25" t="s">
        <v>13239</v>
      </c>
      <c r="C800" s="25" t="s">
        <v>198</v>
      </c>
      <c r="D800" s="25" t="s">
        <v>13240</v>
      </c>
      <c r="E800" s="25" t="s">
        <v>3775</v>
      </c>
      <c r="F800" s="25"/>
      <c r="G800" s="25" t="s">
        <v>13241</v>
      </c>
      <c r="H800" s="25"/>
      <c r="I800" s="25" t="s">
        <v>113</v>
      </c>
      <c r="J800" s="25" t="s">
        <v>13242</v>
      </c>
      <c r="K800" s="25" t="s">
        <v>58</v>
      </c>
      <c r="L800" s="25" t="s">
        <v>13243</v>
      </c>
      <c r="M800" s="25" t="s">
        <v>61</v>
      </c>
      <c r="N800" s="25" t="s">
        <v>13244</v>
      </c>
      <c r="O800" s="25" t="s">
        <v>495</v>
      </c>
      <c r="P800" s="25" t="s">
        <v>13245</v>
      </c>
      <c r="Q800" s="25" t="s">
        <v>12076</v>
      </c>
      <c r="R800" s="25" t="s">
        <v>12076</v>
      </c>
      <c r="S800" s="25" t="s">
        <v>1927</v>
      </c>
      <c r="T800" s="25" t="s">
        <v>1928</v>
      </c>
      <c r="U800" s="25" t="s">
        <v>9104</v>
      </c>
      <c r="V800" s="25" t="s">
        <v>2596</v>
      </c>
      <c r="W800" s="15"/>
    </row>
    <row r="801" outlineLevel="1">
      <c r="A801" s="15"/>
      <c r="B801" s="25" t="s">
        <v>13246</v>
      </c>
      <c r="C801" s="25" t="s">
        <v>198</v>
      </c>
      <c r="D801" s="25" t="s">
        <v>1233</v>
      </c>
      <c r="E801" s="25" t="s">
        <v>2974</v>
      </c>
      <c r="F801" s="25"/>
      <c r="G801" s="25" t="s">
        <v>13247</v>
      </c>
      <c r="H801" s="25"/>
      <c r="I801" s="25" t="s">
        <v>53</v>
      </c>
      <c r="J801" s="25" t="s">
        <v>13248</v>
      </c>
      <c r="K801" s="25" t="s">
        <v>58</v>
      </c>
      <c r="L801" s="25" t="s">
        <v>2576</v>
      </c>
      <c r="M801" s="25" t="s">
        <v>61</v>
      </c>
      <c r="N801" s="25" t="s">
        <v>13249</v>
      </c>
      <c r="O801" s="25" t="s">
        <v>3764</v>
      </c>
      <c r="P801" s="25" t="s">
        <v>13250</v>
      </c>
      <c r="Q801" s="25" t="s">
        <v>3704</v>
      </c>
      <c r="R801" s="25" t="s">
        <v>2070</v>
      </c>
      <c r="S801" s="25" t="s">
        <v>1927</v>
      </c>
      <c r="T801" s="25" t="s">
        <v>1928</v>
      </c>
      <c r="U801" s="25" t="s">
        <v>9119</v>
      </c>
      <c r="V801" s="25" t="s">
        <v>2596</v>
      </c>
      <c r="W801" s="15"/>
    </row>
    <row r="802" outlineLevel="1">
      <c r="A802" s="15"/>
      <c r="B802" s="25" t="s">
        <v>13251</v>
      </c>
      <c r="C802" s="25" t="s">
        <v>198</v>
      </c>
      <c r="D802" s="25" t="s">
        <v>13252</v>
      </c>
      <c r="E802" s="25" t="s">
        <v>13253</v>
      </c>
      <c r="F802" s="25"/>
      <c r="G802" s="25" t="s">
        <v>13254</v>
      </c>
      <c r="H802" s="25"/>
      <c r="I802" s="25" t="s">
        <v>113</v>
      </c>
      <c r="J802" s="25" t="s">
        <v>13255</v>
      </c>
      <c r="K802" s="25" t="s">
        <v>58</v>
      </c>
      <c r="L802" s="25" t="s">
        <v>13256</v>
      </c>
      <c r="M802" s="25" t="s">
        <v>2609</v>
      </c>
      <c r="N802" s="25" t="s">
        <v>13257</v>
      </c>
      <c r="O802" s="25" t="s">
        <v>12624</v>
      </c>
      <c r="P802" s="25" t="s">
        <v>13258</v>
      </c>
      <c r="Q802" s="25" t="s">
        <v>922</v>
      </c>
      <c r="R802" s="25" t="s">
        <v>2150</v>
      </c>
      <c r="S802" s="25" t="s">
        <v>1927</v>
      </c>
      <c r="T802" s="25" t="s">
        <v>1928</v>
      </c>
      <c r="U802" s="25" t="s">
        <v>9129</v>
      </c>
      <c r="V802" s="25" t="s">
        <v>2596</v>
      </c>
      <c r="W802" s="15"/>
    </row>
    <row r="803" outlineLevel="1">
      <c r="A803" s="15"/>
      <c r="B803" s="25" t="s">
        <v>13259</v>
      </c>
      <c r="C803" s="25" t="s">
        <v>198</v>
      </c>
      <c r="D803" s="25" t="s">
        <v>1918</v>
      </c>
      <c r="E803" s="25" t="s">
        <v>9132</v>
      </c>
      <c r="F803" s="25"/>
      <c r="G803" s="25" t="s">
        <v>13260</v>
      </c>
      <c r="H803" s="25"/>
      <c r="I803" s="25" t="s">
        <v>53</v>
      </c>
      <c r="J803" s="25" t="s">
        <v>532</v>
      </c>
      <c r="K803" s="25" t="s">
        <v>58</v>
      </c>
      <c r="L803" s="25" t="s">
        <v>9135</v>
      </c>
      <c r="M803" s="25" t="s">
        <v>61</v>
      </c>
      <c r="N803" s="25" t="s">
        <v>9136</v>
      </c>
      <c r="O803" s="25" t="s">
        <v>154</v>
      </c>
      <c r="P803" s="25" t="s">
        <v>9138</v>
      </c>
      <c r="Q803" s="25" t="s">
        <v>3274</v>
      </c>
      <c r="R803" s="25" t="s">
        <v>2681</v>
      </c>
      <c r="S803" s="25" t="s">
        <v>1927</v>
      </c>
      <c r="T803" s="25" t="s">
        <v>1928</v>
      </c>
      <c r="U803" s="25" t="s">
        <v>9141</v>
      </c>
      <c r="V803" s="25" t="s">
        <v>2596</v>
      </c>
      <c r="W803" s="15"/>
    </row>
    <row r="804" ht="23.25" customHeight="1" outlineLevel="1">
      <c r="A804" s="15"/>
      <c r="B804" s="25" t="s">
        <v>13261</v>
      </c>
      <c r="C804" s="25" t="s">
        <v>198</v>
      </c>
      <c r="D804" s="25" t="s">
        <v>1726</v>
      </c>
      <c r="E804" s="25" t="s">
        <v>9143</v>
      </c>
      <c r="F804" s="25"/>
      <c r="G804" s="25" t="s">
        <v>13262</v>
      </c>
      <c r="H804" s="25"/>
      <c r="I804" s="25" t="s">
        <v>53</v>
      </c>
      <c r="J804" s="25" t="s">
        <v>13263</v>
      </c>
      <c r="K804" s="25" t="s">
        <v>58</v>
      </c>
      <c r="L804" s="25" t="s">
        <v>9146</v>
      </c>
      <c r="M804" s="25" t="s">
        <v>61</v>
      </c>
      <c r="N804" s="25" t="s">
        <v>9148</v>
      </c>
      <c r="O804" s="25" t="s">
        <v>154</v>
      </c>
      <c r="P804" s="25" t="s">
        <v>13264</v>
      </c>
      <c r="Q804" s="25" t="s">
        <v>7811</v>
      </c>
      <c r="R804" s="25" t="s">
        <v>6064</v>
      </c>
      <c r="S804" s="25" t="s">
        <v>1940</v>
      </c>
      <c r="T804" s="25" t="s">
        <v>1928</v>
      </c>
      <c r="U804" s="25" t="s">
        <v>9153</v>
      </c>
      <c r="V804" s="25" t="s">
        <v>2596</v>
      </c>
      <c r="W804" s="15"/>
    </row>
    <row r="805" outlineLevel="1">
      <c r="A805" s="15"/>
      <c r="B805" s="25" t="s">
        <v>13265</v>
      </c>
      <c r="C805" s="25" t="s">
        <v>198</v>
      </c>
      <c r="D805" s="25" t="s">
        <v>13266</v>
      </c>
      <c r="E805" s="25" t="s">
        <v>13267</v>
      </c>
      <c r="F805" s="25"/>
      <c r="G805" s="25" t="s">
        <v>13268</v>
      </c>
      <c r="H805" s="25"/>
      <c r="I805" s="25" t="s">
        <v>53</v>
      </c>
      <c r="J805" s="25" t="s">
        <v>13269</v>
      </c>
      <c r="K805" s="25" t="s">
        <v>58</v>
      </c>
      <c r="L805" s="25" t="s">
        <v>13270</v>
      </c>
      <c r="M805" s="25" t="s">
        <v>61</v>
      </c>
      <c r="N805" s="25" t="s">
        <v>13271</v>
      </c>
      <c r="O805" s="25" t="s">
        <v>154</v>
      </c>
      <c r="P805" s="25" t="s">
        <v>13272</v>
      </c>
      <c r="Q805" s="25" t="s">
        <v>2069</v>
      </c>
      <c r="R805" s="25" t="s">
        <v>2070</v>
      </c>
      <c r="S805" s="25" t="s">
        <v>1927</v>
      </c>
      <c r="T805" s="25" t="s">
        <v>1928</v>
      </c>
      <c r="U805" s="25" t="s">
        <v>9162</v>
      </c>
      <c r="V805" s="25" t="s">
        <v>2596</v>
      </c>
      <c r="W805" s="15"/>
    </row>
    <row r="806" outlineLevel="1">
      <c r="A806" s="15"/>
      <c r="B806" s="25" t="s">
        <v>13273</v>
      </c>
      <c r="C806" s="25" t="s">
        <v>198</v>
      </c>
      <c r="D806" s="25" t="s">
        <v>9164</v>
      </c>
      <c r="E806" s="25" t="s">
        <v>9167</v>
      </c>
      <c r="F806" s="25"/>
      <c r="G806" s="25" t="s">
        <v>13274</v>
      </c>
      <c r="H806" s="25"/>
      <c r="I806" s="25" t="s">
        <v>53</v>
      </c>
      <c r="J806" s="25" t="s">
        <v>532</v>
      </c>
      <c r="K806" s="25" t="s">
        <v>58</v>
      </c>
      <c r="L806" s="25" t="s">
        <v>9169</v>
      </c>
      <c r="M806" s="25" t="s">
        <v>61</v>
      </c>
      <c r="N806" s="25" t="s">
        <v>9170</v>
      </c>
      <c r="O806" s="25" t="s">
        <v>3764</v>
      </c>
      <c r="P806" s="25" t="s">
        <v>9171</v>
      </c>
      <c r="Q806" s="25" t="s">
        <v>2045</v>
      </c>
      <c r="R806" s="25" t="s">
        <v>2150</v>
      </c>
      <c r="S806" s="25" t="s">
        <v>1927</v>
      </c>
      <c r="T806" s="25" t="s">
        <v>1928</v>
      </c>
      <c r="U806" s="25" t="s">
        <v>9172</v>
      </c>
      <c r="V806" s="25" t="s">
        <v>2596</v>
      </c>
      <c r="W806" s="15"/>
    </row>
    <row r="807" outlineLevel="1">
      <c r="A807" s="15"/>
      <c r="B807" s="25" t="s">
        <v>13275</v>
      </c>
      <c r="C807" s="25" t="s">
        <v>198</v>
      </c>
      <c r="D807" s="25" t="s">
        <v>9173</v>
      </c>
      <c r="E807" s="25" t="s">
        <v>9175</v>
      </c>
      <c r="F807" s="25"/>
      <c r="G807" s="25" t="s">
        <v>13276</v>
      </c>
      <c r="H807" s="25"/>
      <c r="I807" s="25" t="s">
        <v>53</v>
      </c>
      <c r="J807" s="25" t="s">
        <v>9177</v>
      </c>
      <c r="K807" s="25" t="s">
        <v>58</v>
      </c>
      <c r="L807" s="25" t="s">
        <v>9179</v>
      </c>
      <c r="M807" s="25" t="s">
        <v>154</v>
      </c>
      <c r="N807" s="25" t="s">
        <v>9181</v>
      </c>
      <c r="O807" s="25" t="s">
        <v>329</v>
      </c>
      <c r="P807" s="25" t="s">
        <v>9182</v>
      </c>
      <c r="Q807" s="25" t="s">
        <v>8474</v>
      </c>
      <c r="R807" s="25" t="s">
        <v>2681</v>
      </c>
      <c r="S807" s="25" t="s">
        <v>1927</v>
      </c>
      <c r="T807" s="25" t="s">
        <v>1928</v>
      </c>
      <c r="U807" s="25" t="s">
        <v>9184</v>
      </c>
      <c r="V807" s="25" t="s">
        <v>2596</v>
      </c>
      <c r="W807" s="15"/>
    </row>
    <row r="808" outlineLevel="1">
      <c r="A808" s="15"/>
      <c r="B808" s="25" t="s">
        <v>13277</v>
      </c>
      <c r="C808" s="25" t="s">
        <v>198</v>
      </c>
      <c r="D808" s="25" t="s">
        <v>1670</v>
      </c>
      <c r="E808" s="25" t="s">
        <v>9187</v>
      </c>
      <c r="F808" s="25"/>
      <c r="G808" s="25" t="s">
        <v>13278</v>
      </c>
      <c r="H808" s="25"/>
      <c r="I808" s="25" t="s">
        <v>53</v>
      </c>
      <c r="J808" s="25" t="s">
        <v>885</v>
      </c>
      <c r="K808" s="25" t="s">
        <v>125</v>
      </c>
      <c r="L808" s="25" t="s">
        <v>13279</v>
      </c>
      <c r="M808" s="25" t="s">
        <v>61</v>
      </c>
      <c r="N808" s="25" t="s">
        <v>13280</v>
      </c>
      <c r="O808" s="25" t="s">
        <v>185</v>
      </c>
      <c r="P808" s="25" t="s">
        <v>13281</v>
      </c>
      <c r="Q808" s="25" t="s">
        <v>922</v>
      </c>
      <c r="R808" s="25" t="s">
        <v>2150</v>
      </c>
      <c r="S808" s="25" t="s">
        <v>1927</v>
      </c>
      <c r="T808" s="25" t="s">
        <v>1928</v>
      </c>
      <c r="U808" s="25" t="s">
        <v>9192</v>
      </c>
      <c r="V808" s="25" t="s">
        <v>13282</v>
      </c>
      <c r="W808" s="15"/>
    </row>
    <row r="809" outlineLevel="1">
      <c r="A809" s="15"/>
      <c r="B809" s="25" t="s">
        <v>13283</v>
      </c>
      <c r="C809" s="25" t="s">
        <v>198</v>
      </c>
      <c r="D809" s="25" t="s">
        <v>9195</v>
      </c>
      <c r="E809" s="25" t="s">
        <v>13284</v>
      </c>
      <c r="F809" s="25"/>
      <c r="G809" s="25" t="s">
        <v>13285</v>
      </c>
      <c r="H809" s="25"/>
      <c r="I809" s="25" t="s">
        <v>53</v>
      </c>
      <c r="J809" s="25" t="s">
        <v>13286</v>
      </c>
      <c r="K809" s="25" t="s">
        <v>103</v>
      </c>
      <c r="L809" s="25" t="s">
        <v>9200</v>
      </c>
      <c r="M809" s="25" t="s">
        <v>61</v>
      </c>
      <c r="N809" s="25" t="s">
        <v>9202</v>
      </c>
      <c r="O809" s="25" t="s">
        <v>1317</v>
      </c>
      <c r="P809" s="25" t="s">
        <v>13287</v>
      </c>
      <c r="Q809" s="25" t="s">
        <v>13288</v>
      </c>
      <c r="R809" s="25" t="s">
        <v>8738</v>
      </c>
      <c r="S809" s="25" t="s">
        <v>3537</v>
      </c>
      <c r="T809" s="25" t="s">
        <v>1928</v>
      </c>
      <c r="U809" s="25" t="s">
        <v>9208</v>
      </c>
      <c r="V809" s="25" t="s">
        <v>2596</v>
      </c>
      <c r="W809" s="15"/>
    </row>
    <row r="810" outlineLevel="1">
      <c r="A810" s="15"/>
      <c r="B810" s="25" t="s">
        <v>13289</v>
      </c>
      <c r="C810" s="25" t="s">
        <v>198</v>
      </c>
      <c r="D810" s="25" t="s">
        <v>9195</v>
      </c>
      <c r="E810" s="25" t="s">
        <v>13284</v>
      </c>
      <c r="F810" s="25"/>
      <c r="G810" s="25" t="s">
        <v>13285</v>
      </c>
      <c r="H810" s="25"/>
      <c r="I810" s="25" t="s">
        <v>53</v>
      </c>
      <c r="J810" s="25" t="s">
        <v>13290</v>
      </c>
      <c r="K810" s="25" t="s">
        <v>103</v>
      </c>
      <c r="L810" s="25" t="s">
        <v>9200</v>
      </c>
      <c r="M810" s="25" t="s">
        <v>61</v>
      </c>
      <c r="N810" s="25" t="s">
        <v>9202</v>
      </c>
      <c r="O810" s="25" t="s">
        <v>185</v>
      </c>
      <c r="P810" s="25" t="s">
        <v>13291</v>
      </c>
      <c r="Q810" s="25" t="s">
        <v>13288</v>
      </c>
      <c r="R810" s="25" t="s">
        <v>8738</v>
      </c>
      <c r="S810" s="25" t="s">
        <v>3537</v>
      </c>
      <c r="T810" s="25" t="s">
        <v>1928</v>
      </c>
      <c r="U810" s="25" t="s">
        <v>9208</v>
      </c>
      <c r="V810" s="25" t="s">
        <v>2596</v>
      </c>
      <c r="W810" s="15"/>
    </row>
    <row r="811" outlineLevel="1">
      <c r="A811" s="15"/>
      <c r="B811" s="25" t="s">
        <v>13292</v>
      </c>
      <c r="C811" s="25" t="s">
        <v>198</v>
      </c>
      <c r="D811" s="25" t="s">
        <v>9217</v>
      </c>
      <c r="E811" s="25" t="s">
        <v>9219</v>
      </c>
      <c r="F811" s="25"/>
      <c r="G811" s="25" t="s">
        <v>13293</v>
      </c>
      <c r="H811" s="25"/>
      <c r="I811" s="25" t="s">
        <v>53</v>
      </c>
      <c r="J811" s="25" t="s">
        <v>13294</v>
      </c>
      <c r="K811" s="25" t="s">
        <v>58</v>
      </c>
      <c r="L811" s="25" t="s">
        <v>9222</v>
      </c>
      <c r="M811" s="25" t="s">
        <v>61</v>
      </c>
      <c r="N811" s="25" t="s">
        <v>9223</v>
      </c>
      <c r="O811" s="25" t="s">
        <v>329</v>
      </c>
      <c r="P811" s="25" t="s">
        <v>13295</v>
      </c>
      <c r="Q811" s="25" t="s">
        <v>9226</v>
      </c>
      <c r="R811" s="25" t="s">
        <v>5499</v>
      </c>
      <c r="S811" s="25" t="s">
        <v>1940</v>
      </c>
      <c r="T811" s="25" t="s">
        <v>1928</v>
      </c>
      <c r="U811" s="25" t="s">
        <v>9228</v>
      </c>
      <c r="V811" s="25" t="s">
        <v>2596</v>
      </c>
      <c r="W811" s="15"/>
    </row>
    <row r="812" outlineLevel="1">
      <c r="A812" s="15"/>
      <c r="B812" s="25" t="s">
        <v>13296</v>
      </c>
      <c r="C812" s="25" t="s">
        <v>198</v>
      </c>
      <c r="D812" s="25" t="s">
        <v>2018</v>
      </c>
      <c r="E812" s="25" t="s">
        <v>13297</v>
      </c>
      <c r="F812" s="25"/>
      <c r="G812" s="25" t="s">
        <v>5414</v>
      </c>
      <c r="H812" s="25"/>
      <c r="I812" s="25" t="s">
        <v>53</v>
      </c>
      <c r="J812" s="25" t="s">
        <v>13298</v>
      </c>
      <c r="K812" s="25" t="s">
        <v>125</v>
      </c>
      <c r="L812" s="25" t="s">
        <v>3681</v>
      </c>
      <c r="M812" s="25" t="s">
        <v>61</v>
      </c>
      <c r="N812" s="25" t="s">
        <v>5420</v>
      </c>
      <c r="O812" s="25" t="s">
        <v>1935</v>
      </c>
      <c r="P812" s="25" t="s">
        <v>13299</v>
      </c>
      <c r="Q812" s="25" t="s">
        <v>1938</v>
      </c>
      <c r="R812" s="25" t="s">
        <v>1939</v>
      </c>
      <c r="S812" s="25" t="s">
        <v>1940</v>
      </c>
      <c r="T812" s="25" t="s">
        <v>1928</v>
      </c>
      <c r="U812" s="25" t="s">
        <v>3921</v>
      </c>
      <c r="V812" s="25" t="s">
        <v>2596</v>
      </c>
      <c r="W812" s="15"/>
    </row>
    <row r="813" outlineLevel="1">
      <c r="A813" s="15"/>
      <c r="B813" s="25" t="s">
        <v>13300</v>
      </c>
      <c r="C813" s="25" t="s">
        <v>198</v>
      </c>
      <c r="D813" s="25" t="s">
        <v>13301</v>
      </c>
      <c r="E813" s="25" t="s">
        <v>13302</v>
      </c>
      <c r="F813" s="25"/>
      <c r="G813" s="25" t="s">
        <v>13303</v>
      </c>
      <c r="H813" s="25"/>
      <c r="I813" s="25" t="s">
        <v>53</v>
      </c>
      <c r="J813" s="25" t="s">
        <v>13304</v>
      </c>
      <c r="K813" s="25" t="s">
        <v>58</v>
      </c>
      <c r="L813" s="25" t="s">
        <v>13305</v>
      </c>
      <c r="M813" s="25" t="s">
        <v>14</v>
      </c>
      <c r="N813" s="25" t="s">
        <v>13306</v>
      </c>
      <c r="O813" s="25" t="s">
        <v>14</v>
      </c>
      <c r="P813" s="25" t="s">
        <v>13307</v>
      </c>
      <c r="Q813" s="25" t="s">
        <v>13208</v>
      </c>
      <c r="R813" s="25" t="s">
        <v>2192</v>
      </c>
      <c r="S813" s="25" t="s">
        <v>1927</v>
      </c>
      <c r="T813" s="25" t="s">
        <v>1928</v>
      </c>
      <c r="U813" s="25" t="s">
        <v>9245</v>
      </c>
      <c r="V813" s="25" t="s">
        <v>2596</v>
      </c>
      <c r="W813" s="15"/>
    </row>
    <row r="814" outlineLevel="1">
      <c r="A814" s="15"/>
      <c r="B814" s="25" t="s">
        <v>13308</v>
      </c>
      <c r="C814" s="25" t="s">
        <v>198</v>
      </c>
      <c r="D814" s="25" t="s">
        <v>13309</v>
      </c>
      <c r="E814" s="25" t="s">
        <v>13310</v>
      </c>
      <c r="F814" s="25"/>
      <c r="G814" s="25" t="s">
        <v>13311</v>
      </c>
      <c r="H814" s="25"/>
      <c r="I814" s="25" t="s">
        <v>113</v>
      </c>
      <c r="J814" s="25" t="s">
        <v>13312</v>
      </c>
      <c r="K814" s="25" t="s">
        <v>58</v>
      </c>
      <c r="L814" s="25" t="s">
        <v>13313</v>
      </c>
      <c r="M814" s="25" t="s">
        <v>14</v>
      </c>
      <c r="N814" s="25" t="s">
        <v>13314</v>
      </c>
      <c r="O814" s="25" t="s">
        <v>14</v>
      </c>
      <c r="P814" s="25" t="s">
        <v>13315</v>
      </c>
      <c r="Q814" s="25" t="s">
        <v>5740</v>
      </c>
      <c r="R814" s="25" t="s">
        <v>1926</v>
      </c>
      <c r="S814" s="25" t="s">
        <v>1927</v>
      </c>
      <c r="T814" s="25" t="s">
        <v>1928</v>
      </c>
      <c r="U814" s="25" t="s">
        <v>5522</v>
      </c>
      <c r="V814" s="25" t="s">
        <v>2596</v>
      </c>
      <c r="W814" s="15"/>
    </row>
    <row r="815" outlineLevel="1">
      <c r="A815" s="15"/>
      <c r="B815" s="25" t="s">
        <v>13316</v>
      </c>
      <c r="C815" s="25" t="s">
        <v>198</v>
      </c>
      <c r="D815" s="25" t="s">
        <v>2313</v>
      </c>
      <c r="E815" s="25" t="s">
        <v>13317</v>
      </c>
      <c r="F815" s="25"/>
      <c r="G815" s="25" t="s">
        <v>13318</v>
      </c>
      <c r="H815" s="25"/>
      <c r="I815" s="25" t="s">
        <v>113</v>
      </c>
      <c r="J815" s="25" t="s">
        <v>13319</v>
      </c>
      <c r="K815" s="25" t="s">
        <v>58</v>
      </c>
      <c r="L815" s="25" t="s">
        <v>13320</v>
      </c>
      <c r="M815" s="25" t="s">
        <v>1921</v>
      </c>
      <c r="N815" s="25" t="s">
        <v>13321</v>
      </c>
      <c r="O815" s="25" t="s">
        <v>1921</v>
      </c>
      <c r="P815" s="25" t="s">
        <v>13322</v>
      </c>
      <c r="Q815" s="25" t="s">
        <v>13323</v>
      </c>
      <c r="R815" s="25" t="s">
        <v>5499</v>
      </c>
      <c r="S815" s="25" t="s">
        <v>1940</v>
      </c>
      <c r="T815" s="25" t="s">
        <v>1928</v>
      </c>
      <c r="U815" s="25" t="s">
        <v>9269</v>
      </c>
      <c r="V815" s="25" t="s">
        <v>2596</v>
      </c>
      <c r="W815" s="15"/>
    </row>
    <row r="816" outlineLevel="1">
      <c r="A816" s="15"/>
      <c r="B816" s="25" t="s">
        <v>13324</v>
      </c>
      <c r="C816" s="25" t="s">
        <v>198</v>
      </c>
      <c r="D816" s="25" t="s">
        <v>9272</v>
      </c>
      <c r="E816" s="25" t="s">
        <v>9274</v>
      </c>
      <c r="F816" s="25"/>
      <c r="G816" s="25" t="s">
        <v>13325</v>
      </c>
      <c r="H816" s="25"/>
      <c r="I816" s="25" t="s">
        <v>113</v>
      </c>
      <c r="J816" s="25" t="s">
        <v>13326</v>
      </c>
      <c r="K816" s="25" t="s">
        <v>58</v>
      </c>
      <c r="L816" s="25" t="s">
        <v>9278</v>
      </c>
      <c r="M816" s="25" t="s">
        <v>61</v>
      </c>
      <c r="N816" s="25" t="s">
        <v>9281</v>
      </c>
      <c r="O816" s="25" t="s">
        <v>185</v>
      </c>
      <c r="P816" s="25" t="s">
        <v>9283</v>
      </c>
      <c r="Q816" s="25" t="s">
        <v>3051</v>
      </c>
      <c r="R816" s="25" t="s">
        <v>1939</v>
      </c>
      <c r="S816" s="25" t="s">
        <v>1940</v>
      </c>
      <c r="T816" s="25" t="s">
        <v>1928</v>
      </c>
      <c r="U816" s="25" t="s">
        <v>9285</v>
      </c>
      <c r="V816" s="25" t="s">
        <v>2596</v>
      </c>
      <c r="W816" s="15"/>
    </row>
    <row r="817" outlineLevel="1">
      <c r="A817" s="15"/>
      <c r="B817" s="25" t="s">
        <v>13327</v>
      </c>
      <c r="C817" s="25" t="s">
        <v>198</v>
      </c>
      <c r="D817" s="25" t="s">
        <v>13328</v>
      </c>
      <c r="E817" s="25" t="s">
        <v>13329</v>
      </c>
      <c r="F817" s="25"/>
      <c r="G817" s="25" t="s">
        <v>13143</v>
      </c>
      <c r="H817" s="25"/>
      <c r="I817" s="25" t="s">
        <v>53</v>
      </c>
      <c r="J817" s="25" t="s">
        <v>13330</v>
      </c>
      <c r="K817" s="25" t="s">
        <v>172</v>
      </c>
      <c r="L817" s="25" t="s">
        <v>13331</v>
      </c>
      <c r="M817" s="25" t="s">
        <v>61</v>
      </c>
      <c r="N817" s="25" t="s">
        <v>13332</v>
      </c>
      <c r="O817" s="25" t="s">
        <v>185</v>
      </c>
      <c r="P817" s="25" t="s">
        <v>13333</v>
      </c>
      <c r="Q817" s="25" t="s">
        <v>13334</v>
      </c>
      <c r="R817" s="25" t="s">
        <v>2044</v>
      </c>
      <c r="S817" s="25" t="s">
        <v>1940</v>
      </c>
      <c r="T817" s="25" t="s">
        <v>1928</v>
      </c>
      <c r="U817" s="25" t="s">
        <v>9297</v>
      </c>
      <c r="V817" s="25" t="s">
        <v>2596</v>
      </c>
      <c r="W817" s="15"/>
    </row>
    <row r="818" outlineLevel="1">
      <c r="A818" s="15"/>
      <c r="B818" s="25" t="s">
        <v>13335</v>
      </c>
      <c r="C818" s="25" t="s">
        <v>198</v>
      </c>
      <c r="D818" s="25" t="s">
        <v>13336</v>
      </c>
      <c r="E818" s="25" t="s">
        <v>13337</v>
      </c>
      <c r="F818" s="25"/>
      <c r="G818" s="25" t="s">
        <v>13338</v>
      </c>
      <c r="H818" s="25"/>
      <c r="I818" s="25" t="s">
        <v>53</v>
      </c>
      <c r="J818" s="25" t="s">
        <v>13339</v>
      </c>
      <c r="K818" s="25" t="s">
        <v>58</v>
      </c>
      <c r="L818" s="25" t="s">
        <v>13340</v>
      </c>
      <c r="M818" s="25" t="s">
        <v>61</v>
      </c>
      <c r="N818" s="25" t="s">
        <v>13341</v>
      </c>
      <c r="O818" s="25" t="s">
        <v>185</v>
      </c>
      <c r="P818" s="25" t="s">
        <v>13342</v>
      </c>
      <c r="Q818" s="25" t="s">
        <v>8315</v>
      </c>
      <c r="R818" s="25" t="s">
        <v>8315</v>
      </c>
      <c r="S818" s="25" t="s">
        <v>1927</v>
      </c>
      <c r="T818" s="25" t="s">
        <v>1928</v>
      </c>
      <c r="U818" s="25" t="s">
        <v>9312</v>
      </c>
      <c r="V818" s="25" t="s">
        <v>2639</v>
      </c>
      <c r="W818" s="15"/>
    </row>
    <row r="819" outlineLevel="1">
      <c r="A819" s="15"/>
      <c r="B819" s="25" t="s">
        <v>13343</v>
      </c>
      <c r="C819" s="25" t="s">
        <v>198</v>
      </c>
      <c r="D819" s="25" t="s">
        <v>2000</v>
      </c>
      <c r="E819" s="25" t="s">
        <v>13344</v>
      </c>
      <c r="F819" s="25"/>
      <c r="G819" s="25" t="s">
        <v>5779</v>
      </c>
      <c r="H819" s="25"/>
      <c r="I819" s="25" t="s">
        <v>53</v>
      </c>
      <c r="J819" s="25" t="s">
        <v>13345</v>
      </c>
      <c r="K819" s="25" t="s">
        <v>58</v>
      </c>
      <c r="L819" s="25" t="s">
        <v>13346</v>
      </c>
      <c r="M819" s="25" t="s">
        <v>14</v>
      </c>
      <c r="N819" s="25" t="s">
        <v>13347</v>
      </c>
      <c r="O819" s="25" t="s">
        <v>2609</v>
      </c>
      <c r="P819" s="25" t="s">
        <v>13348</v>
      </c>
      <c r="Q819" s="25" t="s">
        <v>13349</v>
      </c>
      <c r="R819" s="25" t="s">
        <v>5586</v>
      </c>
      <c r="S819" s="25" t="s">
        <v>1940</v>
      </c>
      <c r="T819" s="25" t="s">
        <v>1928</v>
      </c>
      <c r="U819" s="25" t="s">
        <v>9325</v>
      </c>
      <c r="V819" s="25" t="s">
        <v>2639</v>
      </c>
      <c r="W819" s="15"/>
    </row>
    <row r="820" outlineLevel="1">
      <c r="A820" s="15"/>
      <c r="B820" s="25" t="s">
        <v>13350</v>
      </c>
      <c r="C820" s="25" t="s">
        <v>198</v>
      </c>
      <c r="D820" s="25" t="s">
        <v>9326</v>
      </c>
      <c r="E820" s="25" t="s">
        <v>9328</v>
      </c>
      <c r="F820" s="25"/>
      <c r="G820" s="25" t="s">
        <v>13351</v>
      </c>
      <c r="H820" s="25"/>
      <c r="I820" s="25" t="s">
        <v>53</v>
      </c>
      <c r="J820" s="25" t="s">
        <v>13352</v>
      </c>
      <c r="K820" s="25" t="s">
        <v>58</v>
      </c>
      <c r="L820" s="25" t="s">
        <v>9333</v>
      </c>
      <c r="M820" s="25" t="s">
        <v>61</v>
      </c>
      <c r="N820" s="25" t="s">
        <v>9335</v>
      </c>
      <c r="O820" s="25" t="s">
        <v>185</v>
      </c>
      <c r="P820" s="25" t="s">
        <v>13353</v>
      </c>
      <c r="Q820" s="25" t="s">
        <v>1939</v>
      </c>
      <c r="R820" s="25" t="s">
        <v>1940</v>
      </c>
      <c r="S820" s="25" t="s">
        <v>1940</v>
      </c>
      <c r="T820" s="25" t="s">
        <v>1928</v>
      </c>
      <c r="U820" s="25" t="s">
        <v>9339</v>
      </c>
      <c r="V820" s="25" t="s">
        <v>2596</v>
      </c>
      <c r="W820" s="15"/>
    </row>
    <row r="821" outlineLevel="1">
      <c r="A821" s="15"/>
      <c r="B821" s="25" t="s">
        <v>13354</v>
      </c>
      <c r="C821" s="25" t="s">
        <v>198</v>
      </c>
      <c r="D821" s="25" t="s">
        <v>9341</v>
      </c>
      <c r="E821" s="25" t="s">
        <v>9342</v>
      </c>
      <c r="F821" s="25"/>
      <c r="G821" s="25" t="s">
        <v>13355</v>
      </c>
      <c r="H821" s="25"/>
      <c r="I821" s="25" t="s">
        <v>113</v>
      </c>
      <c r="J821" s="25" t="s">
        <v>13356</v>
      </c>
      <c r="K821" s="25" t="s">
        <v>172</v>
      </c>
      <c r="L821" s="25" t="s">
        <v>13357</v>
      </c>
      <c r="M821" s="25" t="s">
        <v>61</v>
      </c>
      <c r="N821" s="25" t="s">
        <v>13358</v>
      </c>
      <c r="O821" s="25" t="s">
        <v>154</v>
      </c>
      <c r="P821" s="25" t="s">
        <v>13359</v>
      </c>
      <c r="Q821" s="25" t="s">
        <v>2069</v>
      </c>
      <c r="R821" s="25" t="s">
        <v>2070</v>
      </c>
      <c r="S821" s="25" t="s">
        <v>1927</v>
      </c>
      <c r="T821" s="25" t="s">
        <v>1928</v>
      </c>
      <c r="U821" s="25" t="s">
        <v>9352</v>
      </c>
      <c r="V821" s="25" t="s">
        <v>2596</v>
      </c>
      <c r="W821" s="15"/>
    </row>
    <row r="822" outlineLevel="1">
      <c r="A822" s="15"/>
      <c r="B822" s="25" t="s">
        <v>13360</v>
      </c>
      <c r="C822" s="25" t="s">
        <v>198</v>
      </c>
      <c r="D822" s="25" t="s">
        <v>13361</v>
      </c>
      <c r="E822" s="25" t="s">
        <v>13362</v>
      </c>
      <c r="F822" s="25"/>
      <c r="G822" s="25" t="s">
        <v>2185</v>
      </c>
      <c r="H822" s="25"/>
      <c r="I822" s="25" t="s">
        <v>113</v>
      </c>
      <c r="J822" s="25" t="s">
        <v>13363</v>
      </c>
      <c r="K822" s="25" t="s">
        <v>58</v>
      </c>
      <c r="L822" s="25" t="s">
        <v>13364</v>
      </c>
      <c r="M822" s="25" t="s">
        <v>13365</v>
      </c>
      <c r="N822" s="25" t="s">
        <v>13366</v>
      </c>
      <c r="O822" s="25" t="s">
        <v>185</v>
      </c>
      <c r="P822" s="25" t="s">
        <v>13367</v>
      </c>
      <c r="Q822" s="25" t="s">
        <v>7346</v>
      </c>
      <c r="R822" s="25" t="s">
        <v>1939</v>
      </c>
      <c r="S822" s="25" t="s">
        <v>1940</v>
      </c>
      <c r="T822" s="25" t="s">
        <v>1928</v>
      </c>
      <c r="U822" s="25" t="s">
        <v>9363</v>
      </c>
      <c r="V822" s="25" t="s">
        <v>2596</v>
      </c>
      <c r="W822" s="15"/>
    </row>
    <row r="823" outlineLevel="1">
      <c r="A823" s="15"/>
      <c r="B823" s="25" t="s">
        <v>13368</v>
      </c>
      <c r="C823" s="25" t="s">
        <v>198</v>
      </c>
      <c r="D823" s="25" t="s">
        <v>13369</v>
      </c>
      <c r="E823" s="25" t="s">
        <v>13370</v>
      </c>
      <c r="F823" s="25"/>
      <c r="G823" s="25" t="s">
        <v>13371</v>
      </c>
      <c r="H823" s="25"/>
      <c r="I823" s="25" t="s">
        <v>113</v>
      </c>
      <c r="J823" s="25" t="s">
        <v>13372</v>
      </c>
      <c r="K823" s="25" t="s">
        <v>58</v>
      </c>
      <c r="L823" s="25" t="s">
        <v>13373</v>
      </c>
      <c r="M823" s="25" t="s">
        <v>1921</v>
      </c>
      <c r="N823" s="25" t="s">
        <v>13374</v>
      </c>
      <c r="O823" s="25" t="s">
        <v>894</v>
      </c>
      <c r="P823" s="25" t="s">
        <v>13375</v>
      </c>
      <c r="Q823" s="25" t="s">
        <v>2251</v>
      </c>
      <c r="R823" s="25" t="s">
        <v>2070</v>
      </c>
      <c r="S823" s="25" t="s">
        <v>1927</v>
      </c>
      <c r="T823" s="25" t="s">
        <v>1928</v>
      </c>
      <c r="U823" s="25" t="s">
        <v>9370</v>
      </c>
      <c r="V823" s="25" t="s">
        <v>2596</v>
      </c>
      <c r="W823" s="15"/>
    </row>
    <row r="824" outlineLevel="1">
      <c r="A824" s="15"/>
      <c r="B824" s="25" t="s">
        <v>13376</v>
      </c>
      <c r="C824" s="25" t="s">
        <v>198</v>
      </c>
      <c r="D824" s="25" t="s">
        <v>3825</v>
      </c>
      <c r="E824" s="25" t="s">
        <v>13377</v>
      </c>
      <c r="F824" s="25"/>
      <c r="G824" s="25" t="s">
        <v>13378</v>
      </c>
      <c r="H824" s="25"/>
      <c r="I824" s="25" t="s">
        <v>53</v>
      </c>
      <c r="J824" s="25" t="s">
        <v>13379</v>
      </c>
      <c r="K824" s="25" t="s">
        <v>58</v>
      </c>
      <c r="L824" s="25" t="s">
        <v>13380</v>
      </c>
      <c r="M824" s="25" t="s">
        <v>2609</v>
      </c>
      <c r="N824" s="25" t="s">
        <v>13381</v>
      </c>
      <c r="O824" s="25" t="s">
        <v>14</v>
      </c>
      <c r="P824" s="25" t="s">
        <v>1022</v>
      </c>
      <c r="Q824" s="25" t="s">
        <v>4524</v>
      </c>
      <c r="R824" s="25" t="s">
        <v>1022</v>
      </c>
      <c r="S824" s="25" t="s">
        <v>1022</v>
      </c>
      <c r="T824" s="25" t="s">
        <v>1928</v>
      </c>
      <c r="U824" s="25" t="s">
        <v>9382</v>
      </c>
      <c r="V824" s="25" t="s">
        <v>2596</v>
      </c>
      <c r="W824" s="15"/>
    </row>
    <row r="825" outlineLevel="1">
      <c r="A825" s="15"/>
      <c r="B825" s="25" t="s">
        <v>13382</v>
      </c>
      <c r="C825" s="25" t="s">
        <v>198</v>
      </c>
      <c r="D825" s="25" t="s">
        <v>1164</v>
      </c>
      <c r="E825" s="25" t="s">
        <v>13383</v>
      </c>
      <c r="F825" s="25"/>
      <c r="G825" s="25" t="s">
        <v>13384</v>
      </c>
      <c r="H825" s="25"/>
      <c r="I825" s="25" t="s">
        <v>53</v>
      </c>
      <c r="J825" s="25" t="s">
        <v>13385</v>
      </c>
      <c r="K825" s="25" t="s">
        <v>58</v>
      </c>
      <c r="L825" s="25" t="s">
        <v>12279</v>
      </c>
      <c r="M825" s="25" t="s">
        <v>61</v>
      </c>
      <c r="N825" s="25" t="s">
        <v>13386</v>
      </c>
      <c r="O825" s="25" t="s">
        <v>185</v>
      </c>
      <c r="P825" s="25" t="s">
        <v>13387</v>
      </c>
      <c r="Q825" s="25" t="s">
        <v>2251</v>
      </c>
      <c r="R825" s="25" t="s">
        <v>2251</v>
      </c>
      <c r="S825" s="25" t="s">
        <v>1927</v>
      </c>
      <c r="T825" s="25" t="s">
        <v>1928</v>
      </c>
      <c r="U825" s="25" t="s">
        <v>9392</v>
      </c>
      <c r="V825" s="25" t="s">
        <v>2596</v>
      </c>
      <c r="W825" s="15"/>
    </row>
    <row r="826" outlineLevel="1">
      <c r="A826" s="15"/>
      <c r="B826" s="25" t="s">
        <v>13388</v>
      </c>
      <c r="C826" s="25" t="s">
        <v>198</v>
      </c>
      <c r="D826" s="25" t="s">
        <v>9395</v>
      </c>
      <c r="E826" s="25" t="s">
        <v>9397</v>
      </c>
      <c r="F826" s="25"/>
      <c r="G826" s="25" t="s">
        <v>13389</v>
      </c>
      <c r="H826" s="25"/>
      <c r="I826" s="25" t="s">
        <v>53</v>
      </c>
      <c r="J826" s="25" t="s">
        <v>9398</v>
      </c>
      <c r="K826" s="25" t="s">
        <v>58</v>
      </c>
      <c r="L826" s="25" t="s">
        <v>9400</v>
      </c>
      <c r="M826" s="25" t="s">
        <v>61</v>
      </c>
      <c r="N826" s="25" t="s">
        <v>9402</v>
      </c>
      <c r="O826" s="25" t="s">
        <v>185</v>
      </c>
      <c r="P826" s="25" t="s">
        <v>13390</v>
      </c>
      <c r="Q826" s="25" t="s">
        <v>5740</v>
      </c>
      <c r="R826" s="25" t="s">
        <v>1926</v>
      </c>
      <c r="S826" s="25" t="s">
        <v>1927</v>
      </c>
      <c r="T826" s="25" t="s">
        <v>1928</v>
      </c>
      <c r="U826" s="25" t="s">
        <v>9406</v>
      </c>
      <c r="V826" s="25" t="s">
        <v>2639</v>
      </c>
      <c r="W826" s="15"/>
    </row>
    <row r="827" outlineLevel="1">
      <c r="A827" s="15"/>
      <c r="B827" s="25" t="s">
        <v>13391</v>
      </c>
      <c r="C827" s="25" t="s">
        <v>198</v>
      </c>
      <c r="D827" s="25" t="s">
        <v>1192</v>
      </c>
      <c r="E827" s="25" t="s">
        <v>13392</v>
      </c>
      <c r="F827" s="25"/>
      <c r="G827" s="25" t="s">
        <v>13393</v>
      </c>
      <c r="H827" s="25"/>
      <c r="I827" s="25" t="s">
        <v>113</v>
      </c>
      <c r="J827" s="25" t="s">
        <v>6818</v>
      </c>
      <c r="K827" s="25" t="s">
        <v>58</v>
      </c>
      <c r="L827" s="25" t="s">
        <v>13394</v>
      </c>
      <c r="M827" s="25" t="s">
        <v>61</v>
      </c>
      <c r="N827" s="25" t="s">
        <v>13395</v>
      </c>
      <c r="O827" s="25" t="s">
        <v>14</v>
      </c>
      <c r="P827" s="25" t="s">
        <v>13396</v>
      </c>
      <c r="Q827" s="25" t="s">
        <v>3274</v>
      </c>
      <c r="R827" s="25" t="s">
        <v>2681</v>
      </c>
      <c r="S827" s="25" t="s">
        <v>1927</v>
      </c>
      <c r="T827" s="25" t="s">
        <v>1928</v>
      </c>
      <c r="U827" s="25" t="s">
        <v>9418</v>
      </c>
      <c r="V827" s="25" t="s">
        <v>2639</v>
      </c>
      <c r="W827" s="15"/>
    </row>
    <row r="828" outlineLevel="1">
      <c r="A828" s="15"/>
      <c r="B828" s="25" t="s">
        <v>13397</v>
      </c>
      <c r="C828" s="25" t="s">
        <v>198</v>
      </c>
      <c r="D828" s="25" t="s">
        <v>12007</v>
      </c>
      <c r="E828" s="25" t="s">
        <v>13398</v>
      </c>
      <c r="F828" s="25"/>
      <c r="G828" s="25" t="s">
        <v>13399</v>
      </c>
      <c r="H828" s="25"/>
      <c r="I828" s="25" t="s">
        <v>113</v>
      </c>
      <c r="J828" s="25" t="s">
        <v>13400</v>
      </c>
      <c r="K828" s="25" t="s">
        <v>58</v>
      </c>
      <c r="L828" s="25" t="s">
        <v>13401</v>
      </c>
      <c r="M828" s="25" t="s">
        <v>1921</v>
      </c>
      <c r="N828" s="25" t="s">
        <v>13402</v>
      </c>
      <c r="O828" s="25" t="s">
        <v>14</v>
      </c>
      <c r="P828" s="25" t="s">
        <v>13403</v>
      </c>
      <c r="Q828" s="25" t="s">
        <v>2190</v>
      </c>
      <c r="R828" s="25" t="s">
        <v>2192</v>
      </c>
      <c r="S828" s="25" t="s">
        <v>1927</v>
      </c>
      <c r="T828" s="25" t="s">
        <v>1928</v>
      </c>
      <c r="U828" s="25" t="s">
        <v>9429</v>
      </c>
      <c r="V828" s="25" t="s">
        <v>2639</v>
      </c>
      <c r="W828" s="15"/>
    </row>
    <row r="829" outlineLevel="1">
      <c r="A829" s="15"/>
      <c r="B829" s="25" t="s">
        <v>13404</v>
      </c>
      <c r="C829" s="25" t="s">
        <v>198</v>
      </c>
      <c r="D829" s="25" t="s">
        <v>9431</v>
      </c>
      <c r="E829" s="25" t="s">
        <v>13405</v>
      </c>
      <c r="F829" s="25"/>
      <c r="G829" s="25" t="s">
        <v>13406</v>
      </c>
      <c r="H829" s="25"/>
      <c r="I829" s="25" t="s">
        <v>53</v>
      </c>
      <c r="J829" s="25" t="s">
        <v>13407</v>
      </c>
      <c r="K829" s="25" t="s">
        <v>58</v>
      </c>
      <c r="L829" s="25" t="s">
        <v>9436</v>
      </c>
      <c r="M829" s="25" t="s">
        <v>14</v>
      </c>
      <c r="N829" s="25" t="s">
        <v>9437</v>
      </c>
      <c r="O829" s="25" t="s">
        <v>329</v>
      </c>
      <c r="P829" s="25" t="s">
        <v>9438</v>
      </c>
      <c r="Q829" s="25" t="s">
        <v>2069</v>
      </c>
      <c r="R829" s="25" t="s">
        <v>2070</v>
      </c>
      <c r="S829" s="25" t="s">
        <v>1927</v>
      </c>
      <c r="T829" s="25" t="s">
        <v>1928</v>
      </c>
      <c r="U829" s="25" t="s">
        <v>9441</v>
      </c>
      <c r="V829" s="25" t="s">
        <v>2596</v>
      </c>
      <c r="W829" s="15"/>
    </row>
    <row r="830" outlineLevel="1">
      <c r="A830" s="15"/>
      <c r="B830" s="25" t="s">
        <v>13408</v>
      </c>
      <c r="C830" s="25" t="s">
        <v>198</v>
      </c>
      <c r="D830" s="25" t="s">
        <v>13409</v>
      </c>
      <c r="E830" s="25" t="s">
        <v>13410</v>
      </c>
      <c r="F830" s="25"/>
      <c r="G830" s="25" t="s">
        <v>13411</v>
      </c>
      <c r="H830" s="25"/>
      <c r="I830" s="25" t="s">
        <v>113</v>
      </c>
      <c r="J830" s="25" t="s">
        <v>13412</v>
      </c>
      <c r="K830" s="25" t="s">
        <v>58</v>
      </c>
      <c r="L830" s="25" t="s">
        <v>13413</v>
      </c>
      <c r="M830" s="25" t="s">
        <v>14</v>
      </c>
      <c r="N830" s="25" t="s">
        <v>13414</v>
      </c>
      <c r="O830" s="25" t="s">
        <v>185</v>
      </c>
      <c r="P830" s="25" t="s">
        <v>13415</v>
      </c>
      <c r="Q830" s="25" t="s">
        <v>2816</v>
      </c>
      <c r="R830" s="25" t="s">
        <v>2192</v>
      </c>
      <c r="S830" s="25" t="s">
        <v>1927</v>
      </c>
      <c r="T830" s="25" t="s">
        <v>1928</v>
      </c>
      <c r="U830" s="25" t="s">
        <v>9453</v>
      </c>
      <c r="V830" s="25" t="s">
        <v>2596</v>
      </c>
      <c r="W830" s="15"/>
    </row>
    <row r="831" outlineLevel="1">
      <c r="A831" s="15"/>
      <c r="B831" s="25" t="s">
        <v>13416</v>
      </c>
      <c r="C831" s="25" t="s">
        <v>198</v>
      </c>
      <c r="D831" s="25" t="s">
        <v>11974</v>
      </c>
      <c r="E831" s="25" t="s">
        <v>11452</v>
      </c>
      <c r="F831" s="25"/>
      <c r="G831" s="25" t="s">
        <v>13417</v>
      </c>
      <c r="H831" s="25"/>
      <c r="I831" s="25" t="s">
        <v>53</v>
      </c>
      <c r="J831" s="25" t="s">
        <v>13418</v>
      </c>
      <c r="K831" s="25" t="s">
        <v>58</v>
      </c>
      <c r="L831" s="25" t="s">
        <v>13413</v>
      </c>
      <c r="M831" s="25" t="s">
        <v>14</v>
      </c>
      <c r="N831" s="25" t="s">
        <v>13414</v>
      </c>
      <c r="O831" s="25" t="s">
        <v>185</v>
      </c>
      <c r="P831" s="25" t="s">
        <v>13419</v>
      </c>
      <c r="Q831" s="25" t="s">
        <v>2816</v>
      </c>
      <c r="R831" s="25" t="s">
        <v>2192</v>
      </c>
      <c r="S831" s="25" t="s">
        <v>1927</v>
      </c>
      <c r="T831" s="25" t="s">
        <v>1928</v>
      </c>
      <c r="U831" s="25" t="s">
        <v>9465</v>
      </c>
      <c r="V831" s="25" t="s">
        <v>2596</v>
      </c>
      <c r="W831" s="15"/>
    </row>
    <row r="832" outlineLevel="1">
      <c r="A832" s="15"/>
      <c r="B832" s="25" t="s">
        <v>13420</v>
      </c>
      <c r="C832" s="25" t="s">
        <v>198</v>
      </c>
      <c r="D832" s="25" t="s">
        <v>13421</v>
      </c>
      <c r="E832" s="25" t="s">
        <v>13422</v>
      </c>
      <c r="F832" s="25"/>
      <c r="G832" s="25" t="s">
        <v>13423</v>
      </c>
      <c r="H832" s="25"/>
      <c r="I832" s="25" t="s">
        <v>113</v>
      </c>
      <c r="J832" s="25" t="s">
        <v>13424</v>
      </c>
      <c r="K832" s="25" t="s">
        <v>58</v>
      </c>
      <c r="L832" s="25" t="s">
        <v>13425</v>
      </c>
      <c r="M832" s="25" t="s">
        <v>14</v>
      </c>
      <c r="N832" s="25" t="s">
        <v>13426</v>
      </c>
      <c r="O832" s="25" t="s">
        <v>185</v>
      </c>
      <c r="P832" s="25" t="s">
        <v>13427</v>
      </c>
      <c r="Q832" s="25" t="s">
        <v>9675</v>
      </c>
      <c r="R832" s="25" t="s">
        <v>10141</v>
      </c>
      <c r="S832" s="25" t="s">
        <v>1927</v>
      </c>
      <c r="T832" s="25" t="s">
        <v>1928</v>
      </c>
      <c r="U832" s="25" t="s">
        <v>9480</v>
      </c>
      <c r="V832" s="25" t="s">
        <v>2639</v>
      </c>
      <c r="W832" s="15"/>
    </row>
    <row r="833" outlineLevel="1">
      <c r="A833" s="15"/>
      <c r="B833" s="25" t="s">
        <v>13428</v>
      </c>
      <c r="C833" s="25" t="s">
        <v>198</v>
      </c>
      <c r="D833" s="25" t="s">
        <v>13429</v>
      </c>
      <c r="E833" s="25" t="s">
        <v>11452</v>
      </c>
      <c r="F833" s="25"/>
      <c r="G833" s="25" t="s">
        <v>13417</v>
      </c>
      <c r="H833" s="25"/>
      <c r="I833" s="25" t="s">
        <v>53</v>
      </c>
      <c r="J833" s="25" t="s">
        <v>13430</v>
      </c>
      <c r="K833" s="25" t="s">
        <v>58</v>
      </c>
      <c r="L833" s="25" t="s">
        <v>13425</v>
      </c>
      <c r="M833" s="25" t="s">
        <v>14</v>
      </c>
      <c r="N833" s="25" t="s">
        <v>13426</v>
      </c>
      <c r="O833" s="25" t="s">
        <v>185</v>
      </c>
      <c r="P833" s="25" t="s">
        <v>13431</v>
      </c>
      <c r="Q833" s="25" t="s">
        <v>9675</v>
      </c>
      <c r="R833" s="25" t="s">
        <v>2192</v>
      </c>
      <c r="S833" s="25" t="s">
        <v>1927</v>
      </c>
      <c r="T833" s="25" t="s">
        <v>1928</v>
      </c>
      <c r="U833" s="25" t="s">
        <v>9489</v>
      </c>
      <c r="V833" s="25" t="s">
        <v>2639</v>
      </c>
      <c r="W833" s="15"/>
    </row>
    <row r="834" outlineLevel="1">
      <c r="A834" s="15"/>
      <c r="B834" s="25" t="s">
        <v>13432</v>
      </c>
      <c r="C834" s="25" t="s">
        <v>198</v>
      </c>
      <c r="D834" s="25" t="s">
        <v>9492</v>
      </c>
      <c r="E834" s="25" t="s">
        <v>13433</v>
      </c>
      <c r="F834" s="25"/>
      <c r="G834" s="25" t="s">
        <v>10177</v>
      </c>
      <c r="H834" s="25"/>
      <c r="I834" s="25" t="s">
        <v>113</v>
      </c>
      <c r="J834" s="25" t="s">
        <v>480</v>
      </c>
      <c r="K834" s="25" t="s">
        <v>58</v>
      </c>
      <c r="L834" s="25" t="s">
        <v>13434</v>
      </c>
      <c r="M834" s="25" t="s">
        <v>185</v>
      </c>
      <c r="N834" s="25" t="s">
        <v>13435</v>
      </c>
      <c r="O834" s="25" t="s">
        <v>14</v>
      </c>
      <c r="P834" s="25" t="s">
        <v>13436</v>
      </c>
      <c r="Q834" s="25" t="s">
        <v>2251</v>
      </c>
      <c r="R834" s="25" t="s">
        <v>2192</v>
      </c>
      <c r="S834" s="25" t="s">
        <v>1927</v>
      </c>
      <c r="T834" s="25" t="s">
        <v>1928</v>
      </c>
      <c r="U834" s="25" t="s">
        <v>9503</v>
      </c>
      <c r="V834" s="25" t="s">
        <v>2639</v>
      </c>
      <c r="W834" s="15"/>
    </row>
    <row r="835" outlineLevel="1">
      <c r="A835" s="15"/>
      <c r="B835" s="25" t="s">
        <v>13437</v>
      </c>
      <c r="C835" s="25" t="s">
        <v>198</v>
      </c>
      <c r="D835" s="25" t="s">
        <v>9504</v>
      </c>
      <c r="E835" s="25" t="s">
        <v>9505</v>
      </c>
      <c r="F835" s="25"/>
      <c r="G835" s="25" t="s">
        <v>8724</v>
      </c>
      <c r="H835" s="25"/>
      <c r="I835" s="25" t="s">
        <v>113</v>
      </c>
      <c r="J835" s="25" t="s">
        <v>532</v>
      </c>
      <c r="K835" s="25" t="s">
        <v>58</v>
      </c>
      <c r="L835" s="25" t="s">
        <v>9508</v>
      </c>
      <c r="M835" s="25" t="s">
        <v>61</v>
      </c>
      <c r="N835" s="25" t="s">
        <v>9509</v>
      </c>
      <c r="O835" s="25" t="s">
        <v>14</v>
      </c>
      <c r="P835" s="25" t="s">
        <v>9511</v>
      </c>
      <c r="Q835" s="25" t="s">
        <v>4379</v>
      </c>
      <c r="R835" s="25" t="s">
        <v>6700</v>
      </c>
      <c r="S835" s="25" t="s">
        <v>3443</v>
      </c>
      <c r="T835" s="25" t="s">
        <v>1928</v>
      </c>
      <c r="U835" s="25" t="s">
        <v>9514</v>
      </c>
      <c r="V835" s="25" t="s">
        <v>2585</v>
      </c>
      <c r="W835" s="15"/>
    </row>
    <row r="836" outlineLevel="1">
      <c r="A836" s="15"/>
      <c r="B836" s="25" t="s">
        <v>13438</v>
      </c>
      <c r="C836" s="25" t="s">
        <v>198</v>
      </c>
      <c r="D836" s="25" t="s">
        <v>1868</v>
      </c>
      <c r="E836" s="25" t="s">
        <v>13439</v>
      </c>
      <c r="F836" s="25"/>
      <c r="G836" s="25" t="s">
        <v>13440</v>
      </c>
      <c r="H836" s="25"/>
      <c r="I836" s="25" t="s">
        <v>53</v>
      </c>
      <c r="J836" s="25" t="s">
        <v>13441</v>
      </c>
      <c r="K836" s="25" t="s">
        <v>103</v>
      </c>
      <c r="L836" s="25" t="s">
        <v>13442</v>
      </c>
      <c r="M836" s="25" t="s">
        <v>2609</v>
      </c>
      <c r="N836" s="25" t="s">
        <v>13443</v>
      </c>
      <c r="O836" s="25" t="s">
        <v>1317</v>
      </c>
      <c r="P836" s="25" t="s">
        <v>13444</v>
      </c>
      <c r="Q836" s="25" t="s">
        <v>13445</v>
      </c>
      <c r="R836" s="25" t="s">
        <v>13446</v>
      </c>
      <c r="S836" s="25" t="s">
        <v>3443</v>
      </c>
      <c r="T836" s="25" t="s">
        <v>1928</v>
      </c>
      <c r="U836" s="25" t="s">
        <v>9523</v>
      </c>
      <c r="V836" s="25" t="s">
        <v>2596</v>
      </c>
      <c r="W836" s="15"/>
    </row>
    <row r="837" outlineLevel="1">
      <c r="A837" s="15"/>
      <c r="B837" s="25" t="s">
        <v>13447</v>
      </c>
      <c r="C837" s="25" t="s">
        <v>198</v>
      </c>
      <c r="D837" s="25" t="s">
        <v>13448</v>
      </c>
      <c r="E837" s="25" t="s">
        <v>13449</v>
      </c>
      <c r="F837" s="25"/>
      <c r="G837" s="25" t="s">
        <v>13450</v>
      </c>
      <c r="H837" s="25"/>
      <c r="I837" s="25" t="s">
        <v>53</v>
      </c>
      <c r="J837" s="25" t="s">
        <v>13451</v>
      </c>
      <c r="K837" s="25" t="s">
        <v>58</v>
      </c>
      <c r="L837" s="25" t="s">
        <v>13452</v>
      </c>
      <c r="M837" s="25" t="s">
        <v>14</v>
      </c>
      <c r="N837" s="25" t="s">
        <v>13453</v>
      </c>
      <c r="O837" s="25" t="s">
        <v>14</v>
      </c>
      <c r="P837" s="25" t="s">
        <v>13454</v>
      </c>
      <c r="Q837" s="25" t="s">
        <v>2582</v>
      </c>
      <c r="R837" s="25" t="s">
        <v>2583</v>
      </c>
      <c r="S837" s="25" t="s">
        <v>1927</v>
      </c>
      <c r="T837" s="25" t="s">
        <v>1928</v>
      </c>
      <c r="U837" s="25" t="s">
        <v>9539</v>
      </c>
      <c r="V837" s="25" t="s">
        <v>2596</v>
      </c>
      <c r="W837" s="15"/>
    </row>
    <row r="838" outlineLevel="1">
      <c r="A838" s="15"/>
      <c r="B838" s="25" t="s">
        <v>13455</v>
      </c>
      <c r="C838" s="25" t="s">
        <v>198</v>
      </c>
      <c r="D838" s="25" t="s">
        <v>9542</v>
      </c>
      <c r="E838" s="25" t="s">
        <v>12772</v>
      </c>
      <c r="F838" s="25"/>
      <c r="G838" s="25" t="s">
        <v>13456</v>
      </c>
      <c r="H838" s="25"/>
      <c r="I838" s="25" t="s">
        <v>53</v>
      </c>
      <c r="J838" s="25" t="s">
        <v>13457</v>
      </c>
      <c r="K838" s="25" t="s">
        <v>58</v>
      </c>
      <c r="L838" s="25" t="s">
        <v>13458</v>
      </c>
      <c r="M838" s="25" t="s">
        <v>329</v>
      </c>
      <c r="N838" s="25" t="s">
        <v>13459</v>
      </c>
      <c r="O838" s="25" t="s">
        <v>329</v>
      </c>
      <c r="P838" s="25" t="s">
        <v>13460</v>
      </c>
      <c r="Q838" s="25" t="s">
        <v>2069</v>
      </c>
      <c r="R838" s="25" t="s">
        <v>2070</v>
      </c>
      <c r="S838" s="25" t="s">
        <v>1927</v>
      </c>
      <c r="T838" s="25" t="s">
        <v>1928</v>
      </c>
      <c r="U838" s="25" t="s">
        <v>9551</v>
      </c>
      <c r="V838" s="25" t="s">
        <v>2596</v>
      </c>
      <c r="W838" s="15"/>
    </row>
    <row r="839" outlineLevel="1">
      <c r="A839" s="15"/>
      <c r="B839" s="25" t="s">
        <v>13461</v>
      </c>
      <c r="C839" s="25" t="s">
        <v>198</v>
      </c>
      <c r="D839" s="25" t="s">
        <v>13462</v>
      </c>
      <c r="E839" s="25" t="s">
        <v>13463</v>
      </c>
      <c r="F839" s="25"/>
      <c r="G839" s="25" t="s">
        <v>13464</v>
      </c>
      <c r="H839" s="25"/>
      <c r="I839" s="25" t="s">
        <v>113</v>
      </c>
      <c r="J839" s="25" t="s">
        <v>13465</v>
      </c>
      <c r="K839" s="25" t="s">
        <v>58</v>
      </c>
      <c r="L839" s="25" t="s">
        <v>13466</v>
      </c>
      <c r="M839" s="25" t="s">
        <v>61</v>
      </c>
      <c r="N839" s="25" t="s">
        <v>13467</v>
      </c>
      <c r="O839" s="25" t="s">
        <v>809</v>
      </c>
      <c r="P839" s="25" t="s">
        <v>13469</v>
      </c>
      <c r="Q839" s="25" t="s">
        <v>2251</v>
      </c>
      <c r="R839" s="25" t="s">
        <v>2070</v>
      </c>
      <c r="S839" s="25" t="s">
        <v>1927</v>
      </c>
      <c r="T839" s="25" t="s">
        <v>1928</v>
      </c>
      <c r="U839" s="25" t="s">
        <v>9563</v>
      </c>
      <c r="V839" s="25" t="s">
        <v>2596</v>
      </c>
      <c r="W839" s="15"/>
    </row>
    <row r="840" outlineLevel="1">
      <c r="A840" s="15"/>
      <c r="B840" s="25" t="s">
        <v>13470</v>
      </c>
      <c r="C840" s="25" t="s">
        <v>198</v>
      </c>
      <c r="D840" s="25" t="s">
        <v>13471</v>
      </c>
      <c r="E840" s="25" t="s">
        <v>13472</v>
      </c>
      <c r="F840" s="25"/>
      <c r="G840" s="25" t="s">
        <v>13473</v>
      </c>
      <c r="H840" s="25"/>
      <c r="I840" s="25" t="s">
        <v>113</v>
      </c>
      <c r="J840" s="25" t="s">
        <v>13474</v>
      </c>
      <c r="K840" s="25" t="s">
        <v>172</v>
      </c>
      <c r="L840" s="25" t="s">
        <v>13475</v>
      </c>
      <c r="M840" s="25" t="s">
        <v>61</v>
      </c>
      <c r="N840" s="25" t="s">
        <v>13476</v>
      </c>
      <c r="O840" s="25" t="s">
        <v>1935</v>
      </c>
      <c r="P840" s="25" t="s">
        <v>13477</v>
      </c>
      <c r="Q840" s="25" t="s">
        <v>2069</v>
      </c>
      <c r="R840" s="25" t="s">
        <v>2070</v>
      </c>
      <c r="S840" s="25" t="s">
        <v>1927</v>
      </c>
      <c r="T840" s="25" t="s">
        <v>1928</v>
      </c>
      <c r="U840" s="25" t="s">
        <v>9573</v>
      </c>
      <c r="V840" s="25" t="s">
        <v>13478</v>
      </c>
      <c r="W840" s="15"/>
    </row>
    <row r="841" outlineLevel="1">
      <c r="A841" s="15"/>
      <c r="B841" s="25" t="s">
        <v>13479</v>
      </c>
      <c r="C841" s="25" t="s">
        <v>198</v>
      </c>
      <c r="D841" s="25" t="s">
        <v>13480</v>
      </c>
      <c r="E841" s="25" t="s">
        <v>13481</v>
      </c>
      <c r="F841" s="25"/>
      <c r="G841" s="25" t="s">
        <v>13482</v>
      </c>
      <c r="H841" s="25"/>
      <c r="I841" s="25" t="s">
        <v>113</v>
      </c>
      <c r="J841" s="25" t="s">
        <v>13483</v>
      </c>
      <c r="K841" s="25" t="s">
        <v>58</v>
      </c>
      <c r="L841" s="25" t="s">
        <v>13475</v>
      </c>
      <c r="M841" s="25" t="s">
        <v>61</v>
      </c>
      <c r="N841" s="25" t="s">
        <v>13476</v>
      </c>
      <c r="O841" s="25" t="s">
        <v>1935</v>
      </c>
      <c r="P841" s="25" t="s">
        <v>13477</v>
      </c>
      <c r="Q841" s="25" t="s">
        <v>2069</v>
      </c>
      <c r="R841" s="25" t="s">
        <v>2070</v>
      </c>
      <c r="S841" s="25" t="s">
        <v>1927</v>
      </c>
      <c r="T841" s="25" t="s">
        <v>1928</v>
      </c>
      <c r="U841" s="25" t="s">
        <v>9573</v>
      </c>
      <c r="V841" s="25" t="s">
        <v>2639</v>
      </c>
      <c r="W841" s="15"/>
    </row>
    <row r="842" outlineLevel="1">
      <c r="A842" s="15"/>
      <c r="B842" s="25" t="s">
        <v>13485</v>
      </c>
      <c r="C842" s="25" t="s">
        <v>198</v>
      </c>
      <c r="D842" s="25" t="s">
        <v>9583</v>
      </c>
      <c r="E842" s="25" t="s">
        <v>13486</v>
      </c>
      <c r="F842" s="25"/>
      <c r="G842" s="25" t="s">
        <v>13487</v>
      </c>
      <c r="H842" s="25"/>
      <c r="I842" s="25" t="s">
        <v>53</v>
      </c>
      <c r="J842" s="25" t="s">
        <v>13488</v>
      </c>
      <c r="K842" s="25" t="s">
        <v>58</v>
      </c>
      <c r="L842" s="25" t="s">
        <v>13489</v>
      </c>
      <c r="M842" s="25" t="s">
        <v>61</v>
      </c>
      <c r="N842" s="25" t="s">
        <v>13490</v>
      </c>
      <c r="O842" s="25" t="s">
        <v>14</v>
      </c>
      <c r="P842" s="25" t="s">
        <v>13491</v>
      </c>
      <c r="Q842" s="25" t="s">
        <v>4719</v>
      </c>
      <c r="R842" s="25" t="s">
        <v>2044</v>
      </c>
      <c r="S842" s="25" t="s">
        <v>1940</v>
      </c>
      <c r="T842" s="25" t="s">
        <v>1928</v>
      </c>
      <c r="U842" s="25" t="s">
        <v>9594</v>
      </c>
      <c r="V842" s="25" t="s">
        <v>2585</v>
      </c>
      <c r="W842" s="15"/>
    </row>
    <row r="843" outlineLevel="1">
      <c r="A843" s="15"/>
      <c r="B843" s="25" t="s">
        <v>13492</v>
      </c>
      <c r="C843" s="25" t="s">
        <v>198</v>
      </c>
      <c r="D843" s="25" t="s">
        <v>9595</v>
      </c>
      <c r="E843" s="25" t="s">
        <v>9597</v>
      </c>
      <c r="F843" s="25"/>
      <c r="G843" s="25" t="s">
        <v>13493</v>
      </c>
      <c r="H843" s="25"/>
      <c r="I843" s="25" t="s">
        <v>53</v>
      </c>
      <c r="J843" s="25" t="s">
        <v>9598</v>
      </c>
      <c r="K843" s="25" t="s">
        <v>172</v>
      </c>
      <c r="L843" s="25" t="s">
        <v>9599</v>
      </c>
      <c r="M843" s="25" t="s">
        <v>14</v>
      </c>
      <c r="N843" s="25" t="s">
        <v>9600</v>
      </c>
      <c r="O843" s="25" t="s">
        <v>1797</v>
      </c>
      <c r="P843" s="25" t="s">
        <v>9601</v>
      </c>
      <c r="Q843" s="25" t="s">
        <v>3128</v>
      </c>
      <c r="R843" s="25" t="s">
        <v>2044</v>
      </c>
      <c r="S843" s="25" t="s">
        <v>1940</v>
      </c>
      <c r="T843" s="25" t="s">
        <v>1928</v>
      </c>
      <c r="U843" s="25" t="s">
        <v>9604</v>
      </c>
      <c r="V843" s="25" t="s">
        <v>2639</v>
      </c>
      <c r="W843" s="15"/>
    </row>
    <row r="844" outlineLevel="1">
      <c r="A844" s="15"/>
      <c r="B844" s="25" t="s">
        <v>13495</v>
      </c>
      <c r="C844" s="25" t="s">
        <v>198</v>
      </c>
      <c r="D844" s="25" t="s">
        <v>13496</v>
      </c>
      <c r="E844" s="25" t="s">
        <v>13497</v>
      </c>
      <c r="F844" s="25"/>
      <c r="G844" s="25" t="s">
        <v>13498</v>
      </c>
      <c r="H844" s="25"/>
      <c r="I844" s="25" t="s">
        <v>53</v>
      </c>
      <c r="J844" s="25" t="s">
        <v>13499</v>
      </c>
      <c r="K844" s="25" t="s">
        <v>58</v>
      </c>
      <c r="L844" s="25" t="s">
        <v>13500</v>
      </c>
      <c r="M844" s="25" t="s">
        <v>61</v>
      </c>
      <c r="N844" s="25" t="s">
        <v>13501</v>
      </c>
      <c r="O844" s="25" t="s">
        <v>329</v>
      </c>
      <c r="P844" s="25" t="s">
        <v>13502</v>
      </c>
      <c r="Q844" s="25" t="s">
        <v>2866</v>
      </c>
      <c r="R844" s="25" t="s">
        <v>2192</v>
      </c>
      <c r="S844" s="25" t="s">
        <v>1927</v>
      </c>
      <c r="T844" s="25" t="s">
        <v>1928</v>
      </c>
      <c r="U844" s="25" t="s">
        <v>9613</v>
      </c>
      <c r="V844" s="25" t="s">
        <v>2639</v>
      </c>
      <c r="W844" s="15"/>
    </row>
    <row r="845" outlineLevel="1">
      <c r="A845" s="15"/>
      <c r="B845" s="25" t="s">
        <v>13503</v>
      </c>
      <c r="C845" s="25" t="s">
        <v>198</v>
      </c>
      <c r="D845" s="25" t="s">
        <v>1451</v>
      </c>
      <c r="E845" s="25" t="s">
        <v>13504</v>
      </c>
      <c r="F845" s="25"/>
      <c r="G845" s="25" t="s">
        <v>13505</v>
      </c>
      <c r="H845" s="25"/>
      <c r="I845" s="25" t="s">
        <v>53</v>
      </c>
      <c r="J845" s="25" t="s">
        <v>13506</v>
      </c>
      <c r="K845" s="25" t="s">
        <v>103</v>
      </c>
      <c r="L845" s="25" t="s">
        <v>13507</v>
      </c>
      <c r="M845" s="25" t="s">
        <v>61</v>
      </c>
      <c r="N845" s="25" t="s">
        <v>13508</v>
      </c>
      <c r="O845" s="25" t="s">
        <v>185</v>
      </c>
      <c r="P845" s="25" t="s">
        <v>13509</v>
      </c>
      <c r="Q845" s="25" t="s">
        <v>3461</v>
      </c>
      <c r="R845" s="25" t="s">
        <v>7526</v>
      </c>
      <c r="S845" s="25" t="s">
        <v>1927</v>
      </c>
      <c r="T845" s="25" t="s">
        <v>1928</v>
      </c>
      <c r="U845" s="25" t="s">
        <v>9626</v>
      </c>
      <c r="V845" s="25" t="s">
        <v>2596</v>
      </c>
      <c r="W845" s="15"/>
    </row>
    <row r="846" outlineLevel="1">
      <c r="A846" s="15"/>
      <c r="B846" s="25" t="s">
        <v>13510</v>
      </c>
      <c r="C846" s="25" t="s">
        <v>198</v>
      </c>
      <c r="D846" s="25" t="s">
        <v>12008</v>
      </c>
      <c r="E846" s="25" t="s">
        <v>13511</v>
      </c>
      <c r="F846" s="25"/>
      <c r="G846" s="25" t="s">
        <v>224</v>
      </c>
      <c r="H846" s="25"/>
      <c r="I846" s="25" t="s">
        <v>53</v>
      </c>
      <c r="J846" s="25" t="s">
        <v>3820</v>
      </c>
      <c r="K846" s="25" t="s">
        <v>58</v>
      </c>
      <c r="L846" s="25" t="s">
        <v>13512</v>
      </c>
      <c r="M846" s="25" t="s">
        <v>14</v>
      </c>
      <c r="N846" s="25" t="s">
        <v>13513</v>
      </c>
      <c r="O846" s="25" t="s">
        <v>13514</v>
      </c>
      <c r="P846" s="25" t="s">
        <v>13515</v>
      </c>
      <c r="Q846" s="25" t="s">
        <v>2816</v>
      </c>
      <c r="R846" s="25" t="s">
        <v>2192</v>
      </c>
      <c r="S846" s="25" t="s">
        <v>1927</v>
      </c>
      <c r="T846" s="25" t="s">
        <v>1928</v>
      </c>
      <c r="U846" s="25" t="s">
        <v>9637</v>
      </c>
      <c r="V846" s="25" t="s">
        <v>2639</v>
      </c>
      <c r="W846" s="15"/>
    </row>
    <row r="847" outlineLevel="1">
      <c r="A847" s="15"/>
      <c r="B847" s="25" t="s">
        <v>13516</v>
      </c>
      <c r="C847" s="25" t="s">
        <v>198</v>
      </c>
      <c r="D847" s="25" t="s">
        <v>9638</v>
      </c>
      <c r="E847" s="25" t="s">
        <v>13517</v>
      </c>
      <c r="F847" s="25"/>
      <c r="G847" s="25" t="s">
        <v>13518</v>
      </c>
      <c r="H847" s="25"/>
      <c r="I847" s="25" t="s">
        <v>113</v>
      </c>
      <c r="J847" s="25" t="s">
        <v>2027</v>
      </c>
      <c r="K847" s="25" t="s">
        <v>103</v>
      </c>
      <c r="L847" s="25" t="s">
        <v>9641</v>
      </c>
      <c r="M847" s="25" t="s">
        <v>185</v>
      </c>
      <c r="N847" s="25" t="s">
        <v>9642</v>
      </c>
      <c r="O847" s="25" t="s">
        <v>185</v>
      </c>
      <c r="P847" s="25" t="s">
        <v>9644</v>
      </c>
      <c r="Q847" s="25" t="s">
        <v>4719</v>
      </c>
      <c r="R847" s="25" t="s">
        <v>2044</v>
      </c>
      <c r="S847" s="25" t="s">
        <v>1940</v>
      </c>
      <c r="T847" s="25" t="s">
        <v>1928</v>
      </c>
      <c r="U847" s="25" t="s">
        <v>9647</v>
      </c>
      <c r="V847" s="25" t="s">
        <v>2596</v>
      </c>
      <c r="W847" s="15"/>
    </row>
    <row r="848" outlineLevel="1">
      <c r="A848" s="15"/>
      <c r="B848" s="25" t="s">
        <v>13519</v>
      </c>
      <c r="C848" s="25" t="s">
        <v>198</v>
      </c>
      <c r="D848" s="25" t="s">
        <v>9649</v>
      </c>
      <c r="E848" s="25" t="s">
        <v>9650</v>
      </c>
      <c r="F848" s="25"/>
      <c r="G848" s="25" t="s">
        <v>13520</v>
      </c>
      <c r="H848" s="25"/>
      <c r="I848" s="25" t="s">
        <v>113</v>
      </c>
      <c r="J848" s="25" t="s">
        <v>3716</v>
      </c>
      <c r="K848" s="25" t="s">
        <v>58</v>
      </c>
      <c r="L848" s="25" t="s">
        <v>9655</v>
      </c>
      <c r="M848" s="25" t="s">
        <v>61</v>
      </c>
      <c r="N848" s="25" t="s">
        <v>9656</v>
      </c>
      <c r="O848" s="25" t="s">
        <v>185</v>
      </c>
      <c r="P848" s="25" t="s">
        <v>9658</v>
      </c>
      <c r="Q848" s="25" t="s">
        <v>9659</v>
      </c>
      <c r="R848" s="25" t="s">
        <v>2070</v>
      </c>
      <c r="S848" s="25" t="s">
        <v>1927</v>
      </c>
      <c r="T848" s="25" t="s">
        <v>1928</v>
      </c>
      <c r="U848" s="25" t="s">
        <v>9660</v>
      </c>
      <c r="V848" s="25" t="s">
        <v>2596</v>
      </c>
      <c r="W848" s="15"/>
    </row>
    <row r="849" outlineLevel="1">
      <c r="A849" s="15"/>
      <c r="B849" s="25" t="s">
        <v>13521</v>
      </c>
      <c r="C849" s="25" t="s">
        <v>198</v>
      </c>
      <c r="D849" s="25" t="s">
        <v>2099</v>
      </c>
      <c r="E849" s="25" t="s">
        <v>13522</v>
      </c>
      <c r="F849" s="25"/>
      <c r="G849" s="25" t="s">
        <v>13523</v>
      </c>
      <c r="H849" s="25"/>
      <c r="I849" s="25" t="s">
        <v>113</v>
      </c>
      <c r="J849" s="25" t="s">
        <v>13524</v>
      </c>
      <c r="K849" s="25" t="s">
        <v>58</v>
      </c>
      <c r="L849" s="25" t="s">
        <v>13525</v>
      </c>
      <c r="M849" s="25" t="s">
        <v>61</v>
      </c>
      <c r="N849" s="25" t="s">
        <v>13526</v>
      </c>
      <c r="O849" s="25" t="s">
        <v>946</v>
      </c>
      <c r="P849" s="25" t="s">
        <v>13527</v>
      </c>
      <c r="Q849" s="25" t="s">
        <v>2069</v>
      </c>
      <c r="R849" s="25" t="s">
        <v>2070</v>
      </c>
      <c r="S849" s="25" t="s">
        <v>1927</v>
      </c>
      <c r="T849" s="25" t="s">
        <v>1928</v>
      </c>
      <c r="U849" s="25" t="s">
        <v>9668</v>
      </c>
      <c r="V849" s="25" t="s">
        <v>2596</v>
      </c>
      <c r="W849" s="15"/>
    </row>
    <row r="850" outlineLevel="1">
      <c r="A850" s="15"/>
      <c r="B850" s="25" t="s">
        <v>13528</v>
      </c>
      <c r="C850" s="25" t="s">
        <v>198</v>
      </c>
      <c r="D850" s="25" t="s">
        <v>13529</v>
      </c>
      <c r="E850" s="25" t="s">
        <v>13530</v>
      </c>
      <c r="F850" s="25"/>
      <c r="G850" s="25" t="s">
        <v>13531</v>
      </c>
      <c r="H850" s="25"/>
      <c r="I850" s="25" t="s">
        <v>53</v>
      </c>
      <c r="J850" s="25" t="s">
        <v>13532</v>
      </c>
      <c r="K850" s="25" t="s">
        <v>58</v>
      </c>
      <c r="L850" s="25" t="s">
        <v>13533</v>
      </c>
      <c r="M850" s="25" t="s">
        <v>2609</v>
      </c>
      <c r="N850" s="25" t="s">
        <v>13534</v>
      </c>
      <c r="O850" s="25" t="s">
        <v>1797</v>
      </c>
      <c r="P850" s="25" t="s">
        <v>13535</v>
      </c>
      <c r="Q850" s="25" t="s">
        <v>1939</v>
      </c>
      <c r="R850" s="25" t="s">
        <v>1939</v>
      </c>
      <c r="S850" s="25" t="s">
        <v>1940</v>
      </c>
      <c r="T850" s="25" t="s">
        <v>1928</v>
      </c>
      <c r="U850" s="25" t="s">
        <v>9680</v>
      </c>
      <c r="V850" s="25" t="s">
        <v>2596</v>
      </c>
      <c r="W850" s="15"/>
    </row>
    <row r="851" outlineLevel="1">
      <c r="A851" s="15"/>
      <c r="B851" s="25" t="s">
        <v>13536</v>
      </c>
      <c r="C851" s="25" t="s">
        <v>198</v>
      </c>
      <c r="D851" s="25" t="s">
        <v>194</v>
      </c>
      <c r="E851" s="25" t="s">
        <v>2978</v>
      </c>
      <c r="F851" s="25"/>
      <c r="G851" s="25" t="s">
        <v>13537</v>
      </c>
      <c r="H851" s="25"/>
      <c r="I851" s="25" t="s">
        <v>113</v>
      </c>
      <c r="J851" s="25" t="s">
        <v>13538</v>
      </c>
      <c r="K851" s="25" t="s">
        <v>58</v>
      </c>
      <c r="L851" s="25" t="s">
        <v>1282</v>
      </c>
      <c r="M851" s="25" t="s">
        <v>1282</v>
      </c>
      <c r="N851" s="25" t="s">
        <v>13539</v>
      </c>
      <c r="O851" s="25" t="s">
        <v>1282</v>
      </c>
      <c r="P851" s="25" t="s">
        <v>13540</v>
      </c>
      <c r="Q851" s="25" t="s">
        <v>2251</v>
      </c>
      <c r="R851" s="25" t="s">
        <v>2070</v>
      </c>
      <c r="S851" s="25" t="s">
        <v>1927</v>
      </c>
      <c r="T851" s="25" t="s">
        <v>1928</v>
      </c>
      <c r="U851" s="25" t="s">
        <v>9686</v>
      </c>
      <c r="V851" s="25" t="s">
        <v>2585</v>
      </c>
      <c r="W851" s="15"/>
    </row>
    <row r="852" outlineLevel="1">
      <c r="A852" s="15"/>
      <c r="B852" s="25" t="s">
        <v>13541</v>
      </c>
      <c r="C852" s="25" t="s">
        <v>198</v>
      </c>
      <c r="D852" s="25" t="s">
        <v>9688</v>
      </c>
      <c r="E852" s="25" t="s">
        <v>13542</v>
      </c>
      <c r="F852" s="25"/>
      <c r="G852" s="25" t="s">
        <v>13543</v>
      </c>
      <c r="H852" s="25"/>
      <c r="I852" s="25" t="s">
        <v>53</v>
      </c>
      <c r="J852" s="25" t="s">
        <v>885</v>
      </c>
      <c r="K852" s="25" t="s">
        <v>58</v>
      </c>
      <c r="L852" s="25" t="s">
        <v>13544</v>
      </c>
      <c r="M852" s="25" t="s">
        <v>1036</v>
      </c>
      <c r="N852" s="25" t="s">
        <v>13545</v>
      </c>
      <c r="O852" s="25" t="s">
        <v>771</v>
      </c>
      <c r="P852" s="25" t="s">
        <v>13546</v>
      </c>
      <c r="Q852" s="25" t="s">
        <v>13547</v>
      </c>
      <c r="R852" s="25" t="s">
        <v>5499</v>
      </c>
      <c r="S852" s="25" t="s">
        <v>1940</v>
      </c>
      <c r="T852" s="25" t="s">
        <v>1928</v>
      </c>
      <c r="U852" s="25" t="s">
        <v>9700</v>
      </c>
      <c r="V852" s="25" t="s">
        <v>2596</v>
      </c>
      <c r="W852" s="15"/>
    </row>
    <row r="853" outlineLevel="1">
      <c r="A853" s="15"/>
      <c r="B853" s="25" t="s">
        <v>13548</v>
      </c>
      <c r="C853" s="25" t="s">
        <v>198</v>
      </c>
      <c r="D853" s="25" t="s">
        <v>2309</v>
      </c>
      <c r="E853" s="25" t="s">
        <v>10223</v>
      </c>
      <c r="F853" s="25"/>
      <c r="G853" s="25" t="s">
        <v>13549</v>
      </c>
      <c r="H853" s="25"/>
      <c r="I853" s="25" t="s">
        <v>53</v>
      </c>
      <c r="J853" s="25" t="s">
        <v>13550</v>
      </c>
      <c r="K853" s="25" t="s">
        <v>58</v>
      </c>
      <c r="L853" s="25" t="s">
        <v>1771</v>
      </c>
      <c r="M853" s="25" t="s">
        <v>2609</v>
      </c>
      <c r="N853" s="25" t="s">
        <v>13551</v>
      </c>
      <c r="O853" s="25" t="s">
        <v>9707</v>
      </c>
      <c r="P853" s="25" t="s">
        <v>13552</v>
      </c>
      <c r="Q853" s="25" t="s">
        <v>2816</v>
      </c>
      <c r="R853" s="25" t="s">
        <v>2192</v>
      </c>
      <c r="S853" s="25" t="s">
        <v>1927</v>
      </c>
      <c r="T853" s="25" t="s">
        <v>1928</v>
      </c>
      <c r="U853" s="25" t="s">
        <v>9710</v>
      </c>
      <c r="V853" s="25" t="s">
        <v>2596</v>
      </c>
      <c r="W853" s="15"/>
    </row>
    <row r="854" outlineLevel="1">
      <c r="A854" s="15"/>
      <c r="B854" s="25" t="s">
        <v>13553</v>
      </c>
      <c r="C854" s="25" t="s">
        <v>198</v>
      </c>
      <c r="D854" s="25" t="s">
        <v>13554</v>
      </c>
      <c r="E854" s="25" t="s">
        <v>13555</v>
      </c>
      <c r="F854" s="25"/>
      <c r="G854" s="25" t="s">
        <v>13556</v>
      </c>
      <c r="H854" s="25"/>
      <c r="I854" s="25" t="s">
        <v>113</v>
      </c>
      <c r="J854" s="25" t="s">
        <v>2027</v>
      </c>
      <c r="K854" s="25" t="s">
        <v>58</v>
      </c>
      <c r="L854" s="25" t="s">
        <v>13557</v>
      </c>
      <c r="M854" s="25" t="s">
        <v>185</v>
      </c>
      <c r="N854" s="25" t="s">
        <v>13558</v>
      </c>
      <c r="O854" s="25" t="s">
        <v>185</v>
      </c>
      <c r="P854" s="25" t="s">
        <v>13559</v>
      </c>
      <c r="Q854" s="25" t="s">
        <v>7346</v>
      </c>
      <c r="R854" s="25" t="s">
        <v>2279</v>
      </c>
      <c r="S854" s="25" t="s">
        <v>1940</v>
      </c>
      <c r="T854" s="25" t="s">
        <v>1928</v>
      </c>
      <c r="U854" s="25" t="s">
        <v>9723</v>
      </c>
      <c r="V854" s="25" t="s">
        <v>2596</v>
      </c>
      <c r="W854" s="15"/>
    </row>
    <row r="855" outlineLevel="1">
      <c r="A855" s="15"/>
      <c r="B855" s="25" t="s">
        <v>13560</v>
      </c>
      <c r="C855" s="25" t="s">
        <v>198</v>
      </c>
      <c r="D855" s="25" t="s">
        <v>13561</v>
      </c>
      <c r="E855" s="25" t="s">
        <v>10418</v>
      </c>
      <c r="F855" s="25"/>
      <c r="G855" s="25" t="s">
        <v>13562</v>
      </c>
      <c r="H855" s="25"/>
      <c r="I855" s="25" t="s">
        <v>53</v>
      </c>
      <c r="J855" s="25" t="s">
        <v>13563</v>
      </c>
      <c r="K855" s="25" t="s">
        <v>58</v>
      </c>
      <c r="L855" s="25" t="s">
        <v>6916</v>
      </c>
      <c r="M855" s="25" t="s">
        <v>61</v>
      </c>
      <c r="N855" s="25" t="s">
        <v>6917</v>
      </c>
      <c r="O855" s="25" t="s">
        <v>1540</v>
      </c>
      <c r="P855" s="25" t="s">
        <v>13564</v>
      </c>
      <c r="Q855" s="25" t="s">
        <v>3376</v>
      </c>
      <c r="R855" s="25" t="s">
        <v>2192</v>
      </c>
      <c r="S855" s="25" t="s">
        <v>1927</v>
      </c>
      <c r="T855" s="25" t="s">
        <v>1928</v>
      </c>
      <c r="U855" s="25" t="s">
        <v>6921</v>
      </c>
      <c r="V855" s="25" t="s">
        <v>2596</v>
      </c>
      <c r="W855" s="15"/>
    </row>
    <row r="856" outlineLevel="1">
      <c r="A856" s="15"/>
      <c r="B856" s="25" t="s">
        <v>13565</v>
      </c>
      <c r="C856" s="25" t="s">
        <v>198</v>
      </c>
      <c r="D856" s="25" t="s">
        <v>9735</v>
      </c>
      <c r="E856" s="25" t="s">
        <v>9736</v>
      </c>
      <c r="F856" s="25"/>
      <c r="G856" s="25" t="s">
        <v>13566</v>
      </c>
      <c r="H856" s="25"/>
      <c r="I856" s="25" t="s">
        <v>53</v>
      </c>
      <c r="J856" s="25" t="s">
        <v>13567</v>
      </c>
      <c r="K856" s="25" t="s">
        <v>58</v>
      </c>
      <c r="L856" s="25" t="s">
        <v>9740</v>
      </c>
      <c r="M856" s="25" t="s">
        <v>13568</v>
      </c>
      <c r="N856" s="25" t="s">
        <v>9743</v>
      </c>
      <c r="O856" s="25" t="s">
        <v>1036</v>
      </c>
      <c r="P856" s="25" t="s">
        <v>13569</v>
      </c>
      <c r="Q856" s="25" t="s">
        <v>2149</v>
      </c>
      <c r="R856" s="25" t="s">
        <v>2150</v>
      </c>
      <c r="S856" s="25" t="s">
        <v>1927</v>
      </c>
      <c r="T856" s="25" t="s">
        <v>1928</v>
      </c>
      <c r="U856" s="25" t="s">
        <v>13570</v>
      </c>
      <c r="V856" s="25" t="s">
        <v>2596</v>
      </c>
      <c r="W856" s="15"/>
    </row>
    <row r="857" outlineLevel="1">
      <c r="A857" s="15"/>
      <c r="B857" s="25" t="s">
        <v>13571</v>
      </c>
      <c r="C857" s="25" t="s">
        <v>198</v>
      </c>
      <c r="D857" s="25" t="s">
        <v>9749</v>
      </c>
      <c r="E857" s="25" t="s">
        <v>9750</v>
      </c>
      <c r="F857" s="25"/>
      <c r="G857" s="25" t="s">
        <v>13572</v>
      </c>
      <c r="H857" s="25"/>
      <c r="I857" s="25" t="s">
        <v>53</v>
      </c>
      <c r="J857" s="25" t="s">
        <v>9751</v>
      </c>
      <c r="K857" s="25" t="s">
        <v>58</v>
      </c>
      <c r="L857" s="25" t="s">
        <v>9752</v>
      </c>
      <c r="M857" s="25" t="s">
        <v>61</v>
      </c>
      <c r="N857" s="25" t="s">
        <v>9753</v>
      </c>
      <c r="O857" s="25" t="s">
        <v>14</v>
      </c>
      <c r="P857" s="25" t="s">
        <v>9755</v>
      </c>
      <c r="Q857" s="25" t="s">
        <v>1939</v>
      </c>
      <c r="R857" s="25" t="s">
        <v>1939</v>
      </c>
      <c r="S857" s="25" t="s">
        <v>1940</v>
      </c>
      <c r="T857" s="25" t="s">
        <v>1928</v>
      </c>
      <c r="U857" s="25" t="s">
        <v>9757</v>
      </c>
      <c r="V857" s="25" t="s">
        <v>2596</v>
      </c>
      <c r="W857" s="15"/>
    </row>
    <row r="858" outlineLevel="1">
      <c r="A858" s="15"/>
      <c r="B858" s="25" t="s">
        <v>13573</v>
      </c>
      <c r="C858" s="25" t="s">
        <v>198</v>
      </c>
      <c r="D858" s="25" t="s">
        <v>13574</v>
      </c>
      <c r="E858" s="25" t="s">
        <v>13575</v>
      </c>
      <c r="F858" s="25"/>
      <c r="G858" s="25" t="s">
        <v>13576</v>
      </c>
      <c r="H858" s="25"/>
      <c r="I858" s="25" t="s">
        <v>113</v>
      </c>
      <c r="J858" s="25" t="s">
        <v>13577</v>
      </c>
      <c r="K858" s="25" t="s">
        <v>58</v>
      </c>
      <c r="L858" s="25" t="s">
        <v>13578</v>
      </c>
      <c r="M858" s="25" t="s">
        <v>61</v>
      </c>
      <c r="N858" s="25" t="s">
        <v>13579</v>
      </c>
      <c r="O858" s="25" t="s">
        <v>8119</v>
      </c>
      <c r="P858" s="25" t="s">
        <v>13580</v>
      </c>
      <c r="Q858" s="25" t="s">
        <v>6699</v>
      </c>
      <c r="R858" s="25" t="s">
        <v>6700</v>
      </c>
      <c r="S858" s="25" t="s">
        <v>3443</v>
      </c>
      <c r="T858" s="25" t="s">
        <v>1928</v>
      </c>
      <c r="U858" s="25" t="s">
        <v>9769</v>
      </c>
      <c r="V858" s="25" t="s">
        <v>2639</v>
      </c>
      <c r="W858" s="15"/>
    </row>
    <row r="859" outlineLevel="1">
      <c r="A859" s="15"/>
      <c r="B859" s="25" t="s">
        <v>13581</v>
      </c>
      <c r="C859" s="25" t="s">
        <v>198</v>
      </c>
      <c r="D859" s="25" t="s">
        <v>3165</v>
      </c>
      <c r="E859" s="25" t="s">
        <v>13582</v>
      </c>
      <c r="F859" s="25"/>
      <c r="G859" s="25" t="s">
        <v>12848</v>
      </c>
      <c r="H859" s="25"/>
      <c r="I859" s="25" t="s">
        <v>53</v>
      </c>
      <c r="J859" s="25" t="s">
        <v>13583</v>
      </c>
      <c r="K859" s="25" t="s">
        <v>172</v>
      </c>
      <c r="L859" s="25" t="s">
        <v>13584</v>
      </c>
      <c r="M859" s="25" t="s">
        <v>185</v>
      </c>
      <c r="N859" s="25" t="s">
        <v>13585</v>
      </c>
      <c r="O859" s="25" t="s">
        <v>185</v>
      </c>
      <c r="P859" s="25" t="s">
        <v>13586</v>
      </c>
      <c r="Q859" s="25" t="s">
        <v>2070</v>
      </c>
      <c r="R859" s="25" t="s">
        <v>2070</v>
      </c>
      <c r="S859" s="25" t="s">
        <v>1927</v>
      </c>
      <c r="T859" s="25" t="s">
        <v>1928</v>
      </c>
      <c r="U859" s="25" t="s">
        <v>9779</v>
      </c>
      <c r="V859" s="25" t="s">
        <v>8845</v>
      </c>
      <c r="W859" s="15"/>
    </row>
    <row r="860" outlineLevel="1">
      <c r="A860" s="15"/>
      <c r="B860" s="25" t="s">
        <v>13587</v>
      </c>
      <c r="C860" s="25" t="s">
        <v>198</v>
      </c>
      <c r="D860" s="25" t="s">
        <v>13588</v>
      </c>
      <c r="E860" s="25" t="s">
        <v>13590</v>
      </c>
      <c r="F860" s="25"/>
      <c r="G860" s="25" t="s">
        <v>13591</v>
      </c>
      <c r="H860" s="25"/>
      <c r="I860" s="25" t="s">
        <v>53</v>
      </c>
      <c r="J860" s="25" t="s">
        <v>532</v>
      </c>
      <c r="K860" s="25" t="s">
        <v>58</v>
      </c>
      <c r="L860" s="25" t="s">
        <v>12753</v>
      </c>
      <c r="M860" s="25" t="s">
        <v>61</v>
      </c>
      <c r="N860" s="25" t="s">
        <v>13592</v>
      </c>
      <c r="O860" s="25" t="s">
        <v>14</v>
      </c>
      <c r="P860" s="25" t="s">
        <v>13593</v>
      </c>
      <c r="Q860" s="25" t="s">
        <v>6128</v>
      </c>
      <c r="R860" s="25" t="s">
        <v>2192</v>
      </c>
      <c r="S860" s="25" t="s">
        <v>1927</v>
      </c>
      <c r="T860" s="25" t="s">
        <v>1928</v>
      </c>
      <c r="U860" s="25" t="s">
        <v>9788</v>
      </c>
      <c r="V860" s="25" t="s">
        <v>2596</v>
      </c>
      <c r="W860" s="15"/>
    </row>
    <row r="861" outlineLevel="1">
      <c r="A861" s="15"/>
      <c r="B861" s="25" t="s">
        <v>13594</v>
      </c>
      <c r="C861" s="25" t="s">
        <v>198</v>
      </c>
      <c r="D861" s="25" t="s">
        <v>1335</v>
      </c>
      <c r="E861" s="25" t="s">
        <v>9790</v>
      </c>
      <c r="F861" s="25"/>
      <c r="G861" s="25" t="s">
        <v>13595</v>
      </c>
      <c r="H861" s="25"/>
      <c r="I861" s="25" t="s">
        <v>113</v>
      </c>
      <c r="J861" s="25" t="s">
        <v>2838</v>
      </c>
      <c r="K861" s="25" t="s">
        <v>58</v>
      </c>
      <c r="L861" s="25" t="s">
        <v>9793</v>
      </c>
      <c r="M861" s="25" t="s">
        <v>2609</v>
      </c>
      <c r="N861" s="25" t="s">
        <v>9794</v>
      </c>
      <c r="O861" s="25" t="s">
        <v>14</v>
      </c>
      <c r="P861" s="25" t="s">
        <v>9796</v>
      </c>
      <c r="Q861" s="25" t="s">
        <v>2149</v>
      </c>
      <c r="R861" s="25" t="s">
        <v>2150</v>
      </c>
      <c r="S861" s="25" t="s">
        <v>1927</v>
      </c>
      <c r="T861" s="25" t="s">
        <v>1928</v>
      </c>
      <c r="U861" s="25" t="s">
        <v>9797</v>
      </c>
      <c r="V861" s="25" t="s">
        <v>9798</v>
      </c>
      <c r="W861" s="15"/>
    </row>
    <row r="862" outlineLevel="1">
      <c r="A862" s="15"/>
      <c r="B862" s="25" t="s">
        <v>13596</v>
      </c>
      <c r="C862" s="25" t="s">
        <v>198</v>
      </c>
      <c r="D862" s="25" t="s">
        <v>13597</v>
      </c>
      <c r="E862" s="25" t="s">
        <v>13598</v>
      </c>
      <c r="F862" s="25"/>
      <c r="G862" s="25" t="s">
        <v>13599</v>
      </c>
      <c r="H862" s="25"/>
      <c r="I862" s="25" t="s">
        <v>113</v>
      </c>
      <c r="J862" s="25" t="s">
        <v>13600</v>
      </c>
      <c r="K862" s="25" t="s">
        <v>58</v>
      </c>
      <c r="L862" s="25" t="s">
        <v>13601</v>
      </c>
      <c r="M862" s="25" t="s">
        <v>61</v>
      </c>
      <c r="N862" s="25" t="s">
        <v>13602</v>
      </c>
      <c r="O862" s="25" t="s">
        <v>13603</v>
      </c>
      <c r="P862" s="25" t="s">
        <v>13604</v>
      </c>
      <c r="Q862" s="25" t="s">
        <v>4608</v>
      </c>
      <c r="R862" s="25" t="s">
        <v>2070</v>
      </c>
      <c r="S862" s="25" t="s">
        <v>1927</v>
      </c>
      <c r="T862" s="25" t="s">
        <v>1928</v>
      </c>
      <c r="U862" s="25" t="s">
        <v>9810</v>
      </c>
      <c r="V862" s="25" t="s">
        <v>2596</v>
      </c>
      <c r="W862" s="15"/>
    </row>
    <row r="863" outlineLevel="1">
      <c r="A863" s="15"/>
      <c r="B863" s="25" t="s">
        <v>13605</v>
      </c>
      <c r="C863" s="25" t="s">
        <v>198</v>
      </c>
      <c r="D863" s="25" t="s">
        <v>13606</v>
      </c>
      <c r="E863" s="25" t="s">
        <v>13607</v>
      </c>
      <c r="F863" s="25"/>
      <c r="G863" s="25" t="s">
        <v>7039</v>
      </c>
      <c r="H863" s="25"/>
      <c r="I863" s="25" t="s">
        <v>53</v>
      </c>
      <c r="J863" s="25" t="s">
        <v>13608</v>
      </c>
      <c r="K863" s="25" t="s">
        <v>58</v>
      </c>
      <c r="L863" s="25" t="s">
        <v>13609</v>
      </c>
      <c r="M863" s="25" t="s">
        <v>61</v>
      </c>
      <c r="N863" s="25" t="s">
        <v>13610</v>
      </c>
      <c r="O863" s="25" t="s">
        <v>13611</v>
      </c>
      <c r="P863" s="25" t="s">
        <v>13612</v>
      </c>
      <c r="Q863" s="25" t="s">
        <v>3274</v>
      </c>
      <c r="R863" s="25" t="s">
        <v>2681</v>
      </c>
      <c r="S863" s="25" t="s">
        <v>1927</v>
      </c>
      <c r="T863" s="25" t="s">
        <v>1928</v>
      </c>
      <c r="U863" s="25" t="s">
        <v>9822</v>
      </c>
      <c r="V863" s="25" t="s">
        <v>2639</v>
      </c>
      <c r="W863" s="15"/>
    </row>
    <row r="864" outlineLevel="1">
      <c r="A864" s="15"/>
      <c r="B864" s="25" t="s">
        <v>13613</v>
      </c>
      <c r="C864" s="25" t="s">
        <v>198</v>
      </c>
      <c r="D864" s="25" t="s">
        <v>9823</v>
      </c>
      <c r="E864" s="25" t="s">
        <v>13614</v>
      </c>
      <c r="F864" s="25"/>
      <c r="G864" s="25" t="s">
        <v>13615</v>
      </c>
      <c r="H864" s="25"/>
      <c r="I864" s="25" t="s">
        <v>113</v>
      </c>
      <c r="J864" s="25" t="s">
        <v>13616</v>
      </c>
      <c r="K864" s="25" t="s">
        <v>58</v>
      </c>
      <c r="L864" s="25" t="s">
        <v>9827</v>
      </c>
      <c r="M864" s="25" t="s">
        <v>61</v>
      </c>
      <c r="N864" s="25" t="s">
        <v>9828</v>
      </c>
      <c r="O864" s="25" t="s">
        <v>185</v>
      </c>
      <c r="P864" s="25" t="s">
        <v>13617</v>
      </c>
      <c r="Q864" s="25" t="s">
        <v>13618</v>
      </c>
      <c r="R864" s="25" t="s">
        <v>1939</v>
      </c>
      <c r="S864" s="25" t="s">
        <v>2766</v>
      </c>
      <c r="T864" s="25" t="s">
        <v>1928</v>
      </c>
      <c r="U864" s="25" t="s">
        <v>9836</v>
      </c>
      <c r="V864" s="25" t="s">
        <v>13619</v>
      </c>
      <c r="W864" s="15"/>
    </row>
    <row r="865" outlineLevel="1">
      <c r="A865" s="15"/>
      <c r="B865" s="25" t="s">
        <v>13620</v>
      </c>
      <c r="C865" s="25" t="s">
        <v>198</v>
      </c>
      <c r="D865" s="25" t="s">
        <v>13621</v>
      </c>
      <c r="E865" s="25" t="s">
        <v>13622</v>
      </c>
      <c r="F865" s="25"/>
      <c r="G865" s="25" t="s">
        <v>13623</v>
      </c>
      <c r="H865" s="25"/>
      <c r="I865" s="25" t="s">
        <v>113</v>
      </c>
      <c r="J865" s="25" t="s">
        <v>13624</v>
      </c>
      <c r="K865" s="25" t="s">
        <v>58</v>
      </c>
      <c r="L865" s="25" t="s">
        <v>13625</v>
      </c>
      <c r="M865" s="25" t="s">
        <v>61</v>
      </c>
      <c r="N865" s="25" t="s">
        <v>13626</v>
      </c>
      <c r="O865" s="25" t="s">
        <v>185</v>
      </c>
      <c r="P865" s="25" t="s">
        <v>13627</v>
      </c>
      <c r="Q865" s="25" t="s">
        <v>13628</v>
      </c>
      <c r="R865" s="25" t="s">
        <v>2454</v>
      </c>
      <c r="S865" s="25" t="s">
        <v>1022</v>
      </c>
      <c r="T865" s="25" t="s">
        <v>1928</v>
      </c>
      <c r="U865" s="25" t="s">
        <v>9851</v>
      </c>
      <c r="V865" s="25" t="s">
        <v>2596</v>
      </c>
      <c r="W865" s="15"/>
    </row>
    <row r="866" outlineLevel="1">
      <c r="A866" s="15"/>
      <c r="B866" s="25" t="s">
        <v>13629</v>
      </c>
      <c r="C866" s="25" t="s">
        <v>198</v>
      </c>
      <c r="D866" s="25" t="s">
        <v>13630</v>
      </c>
      <c r="E866" s="25" t="s">
        <v>13631</v>
      </c>
      <c r="F866" s="25"/>
      <c r="G866" s="25" t="s">
        <v>13632</v>
      </c>
      <c r="H866" s="25"/>
      <c r="I866" s="25" t="s">
        <v>53</v>
      </c>
      <c r="J866" s="25" t="s">
        <v>13633</v>
      </c>
      <c r="K866" s="25" t="s">
        <v>58</v>
      </c>
      <c r="L866" s="25" t="s">
        <v>13634</v>
      </c>
      <c r="M866" s="25" t="s">
        <v>61</v>
      </c>
      <c r="N866" s="25" t="s">
        <v>13635</v>
      </c>
      <c r="O866" s="25" t="s">
        <v>185</v>
      </c>
      <c r="P866" s="25" t="s">
        <v>13636</v>
      </c>
      <c r="Q866" s="25" t="s">
        <v>13637</v>
      </c>
      <c r="R866" s="25" t="s">
        <v>13200</v>
      </c>
      <c r="S866" s="25" t="s">
        <v>6103</v>
      </c>
      <c r="T866" s="25" t="s">
        <v>1928</v>
      </c>
      <c r="U866" s="25" t="s">
        <v>9861</v>
      </c>
      <c r="V866" s="25" t="s">
        <v>2639</v>
      </c>
      <c r="W866" s="15"/>
    </row>
    <row r="867" outlineLevel="1">
      <c r="A867" s="15"/>
      <c r="B867" s="25" t="s">
        <v>13638</v>
      </c>
      <c r="C867" s="25" t="s">
        <v>198</v>
      </c>
      <c r="D867" s="25" t="s">
        <v>13639</v>
      </c>
      <c r="E867" s="25" t="s">
        <v>13640</v>
      </c>
      <c r="F867" s="25"/>
      <c r="G867" s="25" t="s">
        <v>13641</v>
      </c>
      <c r="H867" s="25"/>
      <c r="I867" s="25" t="s">
        <v>53</v>
      </c>
      <c r="J867" s="25" t="s">
        <v>9114</v>
      </c>
      <c r="K867" s="25" t="s">
        <v>58</v>
      </c>
      <c r="L867" s="25" t="s">
        <v>13642</v>
      </c>
      <c r="M867" s="25" t="s">
        <v>61</v>
      </c>
      <c r="N867" s="25" t="s">
        <v>13643</v>
      </c>
      <c r="O867" s="25" t="s">
        <v>3271</v>
      </c>
      <c r="P867" s="25" t="s">
        <v>13644</v>
      </c>
      <c r="Q867" s="25" t="s">
        <v>13645</v>
      </c>
      <c r="R867" s="25" t="s">
        <v>3536</v>
      </c>
      <c r="S867" s="25" t="s">
        <v>3537</v>
      </c>
      <c r="T867" s="25" t="s">
        <v>1928</v>
      </c>
      <c r="U867" s="25" t="s">
        <v>9873</v>
      </c>
      <c r="V867" s="25" t="s">
        <v>9798</v>
      </c>
      <c r="W867" s="15"/>
    </row>
    <row r="868" outlineLevel="1">
      <c r="A868" s="15"/>
      <c r="B868" s="25" t="s">
        <v>13646</v>
      </c>
      <c r="C868" s="25" t="s">
        <v>198</v>
      </c>
      <c r="D868" s="25" t="s">
        <v>13647</v>
      </c>
      <c r="E868" s="25" t="s">
        <v>7349</v>
      </c>
      <c r="F868" s="25"/>
      <c r="G868" s="25" t="s">
        <v>13641</v>
      </c>
      <c r="H868" s="25"/>
      <c r="I868" s="25" t="s">
        <v>53</v>
      </c>
      <c r="J868" s="25" t="s">
        <v>9114</v>
      </c>
      <c r="K868" s="25" t="s">
        <v>58</v>
      </c>
      <c r="L868" s="25" t="s">
        <v>13642</v>
      </c>
      <c r="M868" s="25" t="s">
        <v>61</v>
      </c>
      <c r="N868" s="25" t="s">
        <v>13643</v>
      </c>
      <c r="O868" s="25" t="s">
        <v>3271</v>
      </c>
      <c r="P868" s="25" t="s">
        <v>13644</v>
      </c>
      <c r="Q868" s="25" t="s">
        <v>13645</v>
      </c>
      <c r="R868" s="25" t="s">
        <v>3536</v>
      </c>
      <c r="S868" s="25" t="s">
        <v>3537</v>
      </c>
      <c r="T868" s="25" t="s">
        <v>1928</v>
      </c>
      <c r="U868" s="25" t="s">
        <v>9873</v>
      </c>
      <c r="V868" s="25" t="s">
        <v>9798</v>
      </c>
      <c r="W868" s="15"/>
    </row>
    <row r="869" outlineLevel="1">
      <c r="A869" s="15"/>
      <c r="B869" s="25" t="s">
        <v>13648</v>
      </c>
      <c r="C869" s="25" t="s">
        <v>198</v>
      </c>
      <c r="D869" s="25" t="s">
        <v>13649</v>
      </c>
      <c r="E869" s="25" t="s">
        <v>13650</v>
      </c>
      <c r="F869" s="25"/>
      <c r="G869" s="25" t="s">
        <v>13651</v>
      </c>
      <c r="H869" s="25"/>
      <c r="I869" s="25" t="s">
        <v>53</v>
      </c>
      <c r="J869" s="25" t="s">
        <v>13652</v>
      </c>
      <c r="K869" s="25" t="s">
        <v>103</v>
      </c>
      <c r="L869" s="25" t="s">
        <v>13653</v>
      </c>
      <c r="M869" s="25" t="s">
        <v>61</v>
      </c>
      <c r="N869" s="25" t="s">
        <v>13654</v>
      </c>
      <c r="O869" s="25" t="s">
        <v>185</v>
      </c>
      <c r="P869" s="25" t="s">
        <v>10662</v>
      </c>
      <c r="Q869" s="25" t="s">
        <v>10663</v>
      </c>
      <c r="R869" s="25" t="s">
        <v>11352</v>
      </c>
      <c r="S869" s="25" t="s">
        <v>3443</v>
      </c>
      <c r="T869" s="25" t="s">
        <v>1928</v>
      </c>
      <c r="U869" s="25" t="s">
        <v>9889</v>
      </c>
      <c r="V869" s="25" t="s">
        <v>2639</v>
      </c>
      <c r="W869" s="15"/>
    </row>
    <row r="870" outlineLevel="1">
      <c r="A870" s="15"/>
      <c r="B870" s="25" t="s">
        <v>13655</v>
      </c>
      <c r="C870" s="25" t="s">
        <v>198</v>
      </c>
      <c r="D870" s="25" t="s">
        <v>13656</v>
      </c>
      <c r="E870" s="25" t="s">
        <v>13657</v>
      </c>
      <c r="F870" s="25"/>
      <c r="G870" s="25" t="s">
        <v>13658</v>
      </c>
      <c r="H870" s="25"/>
      <c r="I870" s="25" t="s">
        <v>53</v>
      </c>
      <c r="J870" s="25" t="s">
        <v>13659</v>
      </c>
      <c r="K870" s="25" t="s">
        <v>58</v>
      </c>
      <c r="L870" s="25" t="s">
        <v>13660</v>
      </c>
      <c r="M870" s="25" t="s">
        <v>61</v>
      </c>
      <c r="N870" s="25" t="s">
        <v>13661</v>
      </c>
      <c r="O870" s="25" t="s">
        <v>1921</v>
      </c>
      <c r="P870" s="25" t="s">
        <v>13662</v>
      </c>
      <c r="Q870" s="25" t="s">
        <v>1924</v>
      </c>
      <c r="R870" s="25" t="s">
        <v>1926</v>
      </c>
      <c r="S870" s="25" t="s">
        <v>1927</v>
      </c>
      <c r="T870" s="25" t="s">
        <v>1928</v>
      </c>
      <c r="U870" s="25" t="s">
        <v>460</v>
      </c>
      <c r="V870" s="25" t="s">
        <v>2639</v>
      </c>
      <c r="W870" s="15"/>
    </row>
    <row r="871" outlineLevel="1">
      <c r="A871" s="15"/>
      <c r="B871" s="25" t="s">
        <v>13663</v>
      </c>
      <c r="C871" s="25" t="s">
        <v>198</v>
      </c>
      <c r="D871" s="25" t="s">
        <v>1056</v>
      </c>
      <c r="E871" s="25" t="s">
        <v>2012</v>
      </c>
      <c r="F871" s="25"/>
      <c r="G871" s="25" t="s">
        <v>13664</v>
      </c>
      <c r="H871" s="25"/>
      <c r="I871" s="25" t="s">
        <v>113</v>
      </c>
      <c r="J871" s="25" t="s">
        <v>2027</v>
      </c>
      <c r="K871" s="25" t="s">
        <v>172</v>
      </c>
      <c r="L871" s="25" t="s">
        <v>9903</v>
      </c>
      <c r="M871" s="25" t="s">
        <v>1935</v>
      </c>
      <c r="N871" s="25" t="s">
        <v>9904</v>
      </c>
      <c r="O871" s="25" t="s">
        <v>185</v>
      </c>
      <c r="P871" s="25" t="s">
        <v>9906</v>
      </c>
      <c r="Q871" s="25" t="s">
        <v>9907</v>
      </c>
      <c r="R871" s="25" t="s">
        <v>2070</v>
      </c>
      <c r="S871" s="25" t="s">
        <v>1927</v>
      </c>
      <c r="T871" s="25" t="s">
        <v>1928</v>
      </c>
      <c r="U871" s="25" t="s">
        <v>9908</v>
      </c>
      <c r="V871" s="25" t="s">
        <v>2596</v>
      </c>
      <c r="W871" s="15"/>
    </row>
    <row r="872" outlineLevel="1">
      <c r="A872" s="15"/>
      <c r="B872" s="25" t="s">
        <v>13665</v>
      </c>
      <c r="C872" s="25" t="s">
        <v>198</v>
      </c>
      <c r="D872" s="25" t="s">
        <v>1201</v>
      </c>
      <c r="E872" s="25" t="s">
        <v>13666</v>
      </c>
      <c r="F872" s="25"/>
      <c r="G872" s="25" t="s">
        <v>13667</v>
      </c>
      <c r="H872" s="25"/>
      <c r="I872" s="25" t="s">
        <v>53</v>
      </c>
      <c r="J872" s="25" t="s">
        <v>13668</v>
      </c>
      <c r="K872" s="25" t="s">
        <v>58</v>
      </c>
      <c r="L872" s="25" t="s">
        <v>13669</v>
      </c>
      <c r="M872" s="25" t="s">
        <v>61</v>
      </c>
      <c r="N872" s="25" t="s">
        <v>13670</v>
      </c>
      <c r="O872" s="25" t="s">
        <v>185</v>
      </c>
      <c r="P872" s="25" t="s">
        <v>13671</v>
      </c>
      <c r="Q872" s="25" t="s">
        <v>3274</v>
      </c>
      <c r="R872" s="25" t="s">
        <v>2681</v>
      </c>
      <c r="S872" s="25" t="s">
        <v>1927</v>
      </c>
      <c r="T872" s="25" t="s">
        <v>1928</v>
      </c>
      <c r="U872" s="25" t="s">
        <v>9920</v>
      </c>
      <c r="V872" s="25" t="s">
        <v>2596</v>
      </c>
      <c r="W872" s="15"/>
    </row>
    <row r="873" outlineLevel="1">
      <c r="A873" s="15"/>
      <c r="B873" s="25" t="s">
        <v>13672</v>
      </c>
      <c r="C873" s="25" t="s">
        <v>198</v>
      </c>
      <c r="D873" s="25" t="s">
        <v>13673</v>
      </c>
      <c r="E873" s="25" t="s">
        <v>13674</v>
      </c>
      <c r="F873" s="25"/>
      <c r="G873" s="25" t="s">
        <v>13675</v>
      </c>
      <c r="H873" s="25"/>
      <c r="I873" s="25" t="s">
        <v>113</v>
      </c>
      <c r="J873" s="25" t="s">
        <v>13676</v>
      </c>
      <c r="K873" s="25" t="s">
        <v>58</v>
      </c>
      <c r="L873" s="25" t="s">
        <v>13677</v>
      </c>
      <c r="M873" s="25" t="s">
        <v>61</v>
      </c>
      <c r="N873" s="25" t="s">
        <v>13678</v>
      </c>
      <c r="O873" s="25" t="s">
        <v>9929</v>
      </c>
      <c r="P873" s="25" t="s">
        <v>13679</v>
      </c>
      <c r="Q873" s="25" t="s">
        <v>9976</v>
      </c>
      <c r="R873" s="25" t="s">
        <v>1927</v>
      </c>
      <c r="S873" s="25" t="s">
        <v>1927</v>
      </c>
      <c r="T873" s="25" t="s">
        <v>1928</v>
      </c>
      <c r="U873" s="25" t="s">
        <v>9934</v>
      </c>
      <c r="V873" s="25" t="s">
        <v>2596</v>
      </c>
      <c r="W873" s="15"/>
    </row>
    <row r="874" outlineLevel="1">
      <c r="A874" s="15"/>
      <c r="B874" s="25" t="s">
        <v>13680</v>
      </c>
      <c r="C874" s="25" t="s">
        <v>198</v>
      </c>
      <c r="D874" s="25" t="s">
        <v>13681</v>
      </c>
      <c r="E874" s="25" t="s">
        <v>13682</v>
      </c>
      <c r="F874" s="25"/>
      <c r="G874" s="25" t="s">
        <v>13683</v>
      </c>
      <c r="H874" s="25"/>
      <c r="I874" s="25" t="s">
        <v>53</v>
      </c>
      <c r="J874" s="25" t="s">
        <v>13684</v>
      </c>
      <c r="K874" s="25" t="s">
        <v>58</v>
      </c>
      <c r="L874" s="25" t="s">
        <v>13685</v>
      </c>
      <c r="M874" s="25" t="s">
        <v>154</v>
      </c>
      <c r="N874" s="25" t="s">
        <v>13686</v>
      </c>
      <c r="O874" s="25" t="s">
        <v>154</v>
      </c>
      <c r="P874" s="25" t="s">
        <v>13687</v>
      </c>
      <c r="Q874" s="25" t="s">
        <v>9675</v>
      </c>
      <c r="R874" s="25" t="s">
        <v>2192</v>
      </c>
      <c r="S874" s="25" t="s">
        <v>1927</v>
      </c>
      <c r="T874" s="25" t="s">
        <v>1928</v>
      </c>
      <c r="U874" s="25" t="s">
        <v>9946</v>
      </c>
      <c r="V874" s="25" t="s">
        <v>2596</v>
      </c>
      <c r="W874" s="15"/>
    </row>
    <row r="875" outlineLevel="1">
      <c r="A875" s="15"/>
      <c r="B875" s="25" t="s">
        <v>13688</v>
      </c>
      <c r="C875" s="25" t="s">
        <v>198</v>
      </c>
      <c r="D875" s="25" t="s">
        <v>13689</v>
      </c>
      <c r="E875" s="25" t="s">
        <v>13690</v>
      </c>
      <c r="F875" s="25"/>
      <c r="G875" s="25" t="s">
        <v>2764</v>
      </c>
      <c r="H875" s="25"/>
      <c r="I875" s="25" t="s">
        <v>53</v>
      </c>
      <c r="J875" s="25" t="s">
        <v>13691</v>
      </c>
      <c r="K875" s="25" t="s">
        <v>58</v>
      </c>
      <c r="L875" s="25" t="s">
        <v>13692</v>
      </c>
      <c r="M875" s="25" t="s">
        <v>329</v>
      </c>
      <c r="N875" s="25" t="s">
        <v>13693</v>
      </c>
      <c r="O875" s="25" t="s">
        <v>329</v>
      </c>
      <c r="P875" s="25" t="s">
        <v>13694</v>
      </c>
      <c r="Q875" s="25" t="s">
        <v>4608</v>
      </c>
      <c r="R875" s="25" t="s">
        <v>2070</v>
      </c>
      <c r="S875" s="25" t="s">
        <v>1927</v>
      </c>
      <c r="T875" s="25" t="s">
        <v>1928</v>
      </c>
      <c r="U875" s="25" t="s">
        <v>9958</v>
      </c>
      <c r="V875" s="25" t="s">
        <v>2596</v>
      </c>
      <c r="W875" s="15"/>
    </row>
    <row r="876" outlineLevel="1">
      <c r="A876" s="15"/>
      <c r="B876" s="25" t="s">
        <v>13695</v>
      </c>
      <c r="C876" s="25" t="s">
        <v>198</v>
      </c>
      <c r="D876" s="25" t="s">
        <v>1074</v>
      </c>
      <c r="E876" s="25" t="s">
        <v>13696</v>
      </c>
      <c r="F876" s="25"/>
      <c r="G876" s="25" t="s">
        <v>9777</v>
      </c>
      <c r="H876" s="25"/>
      <c r="I876" s="25" t="s">
        <v>53</v>
      </c>
      <c r="J876" s="25" t="s">
        <v>2498</v>
      </c>
      <c r="K876" s="25" t="s">
        <v>58</v>
      </c>
      <c r="L876" s="25" t="s">
        <v>13697</v>
      </c>
      <c r="M876" s="25" t="s">
        <v>61</v>
      </c>
      <c r="N876" s="25" t="s">
        <v>13698</v>
      </c>
      <c r="O876" s="25" t="s">
        <v>185</v>
      </c>
      <c r="P876" s="25" t="s">
        <v>13699</v>
      </c>
      <c r="Q876" s="25" t="s">
        <v>8863</v>
      </c>
      <c r="R876" s="25" t="s">
        <v>6064</v>
      </c>
      <c r="S876" s="25" t="s">
        <v>1940</v>
      </c>
      <c r="T876" s="25" t="s">
        <v>1928</v>
      </c>
      <c r="U876" s="25" t="s">
        <v>9970</v>
      </c>
      <c r="V876" s="25" t="s">
        <v>2639</v>
      </c>
      <c r="W876" s="15"/>
    </row>
    <row r="877" outlineLevel="1">
      <c r="A877" s="15"/>
      <c r="B877" s="25" t="s">
        <v>13700</v>
      </c>
      <c r="C877" s="25" t="s">
        <v>198</v>
      </c>
      <c r="D877" s="25" t="s">
        <v>9972</v>
      </c>
      <c r="E877" s="25" t="s">
        <v>2611</v>
      </c>
      <c r="F877" s="25"/>
      <c r="G877" s="25" t="s">
        <v>4564</v>
      </c>
      <c r="H877" s="25"/>
      <c r="I877" s="25" t="s">
        <v>53</v>
      </c>
      <c r="J877" s="25" t="s">
        <v>13701</v>
      </c>
      <c r="K877" s="25" t="s">
        <v>58</v>
      </c>
      <c r="L877" s="25" t="s">
        <v>9977</v>
      </c>
      <c r="M877" s="25" t="s">
        <v>61</v>
      </c>
      <c r="N877" s="25" t="s">
        <v>9978</v>
      </c>
      <c r="O877" s="25" t="s">
        <v>185</v>
      </c>
      <c r="P877" s="25" t="s">
        <v>9980</v>
      </c>
      <c r="Q877" s="25" t="s">
        <v>9981</v>
      </c>
      <c r="R877" s="25" t="s">
        <v>9983</v>
      </c>
      <c r="S877" s="25" t="s">
        <v>9984</v>
      </c>
      <c r="T877" s="25" t="s">
        <v>9986</v>
      </c>
      <c r="U877" s="25" t="s">
        <v>9987</v>
      </c>
      <c r="V877" s="25" t="s">
        <v>2585</v>
      </c>
      <c r="W877" s="15"/>
    </row>
    <row r="878" outlineLevel="1">
      <c r="A878" s="15"/>
      <c r="B878" s="25" t="s">
        <v>13702</v>
      </c>
      <c r="C878" s="25" t="s">
        <v>198</v>
      </c>
      <c r="D878" s="25" t="s">
        <v>9988</v>
      </c>
      <c r="E878" s="25" t="s">
        <v>9989</v>
      </c>
      <c r="F878" s="25"/>
      <c r="G878" s="25" t="s">
        <v>13703</v>
      </c>
      <c r="H878" s="25"/>
      <c r="I878" s="25" t="s">
        <v>53</v>
      </c>
      <c r="J878" s="25" t="s">
        <v>13704</v>
      </c>
      <c r="K878" s="25" t="s">
        <v>58</v>
      </c>
      <c r="L878" s="25" t="s">
        <v>9992</v>
      </c>
      <c r="M878" s="25" t="s">
        <v>894</v>
      </c>
      <c r="N878" s="25" t="s">
        <v>9994</v>
      </c>
      <c r="O878" s="25" t="s">
        <v>9995</v>
      </c>
      <c r="P878" s="25" t="s">
        <v>9997</v>
      </c>
      <c r="Q878" s="25" t="s">
        <v>2149</v>
      </c>
      <c r="R878" s="25" t="s">
        <v>2150</v>
      </c>
      <c r="S878" s="25" t="s">
        <v>1927</v>
      </c>
      <c r="T878" s="25" t="s">
        <v>1928</v>
      </c>
      <c r="U878" s="25" t="s">
        <v>9999</v>
      </c>
      <c r="V878" s="25" t="s">
        <v>10001</v>
      </c>
      <c r="W878" s="15"/>
    </row>
    <row r="879" outlineLevel="1">
      <c r="A879" s="15"/>
      <c r="B879" s="25" t="s">
        <v>13705</v>
      </c>
      <c r="C879" s="25" t="s">
        <v>198</v>
      </c>
      <c r="D879" s="25" t="s">
        <v>13706</v>
      </c>
      <c r="E879" s="25" t="s">
        <v>2676</v>
      </c>
      <c r="F879" s="25"/>
      <c r="G879" s="25" t="s">
        <v>13707</v>
      </c>
      <c r="H879" s="25"/>
      <c r="I879" s="25" t="s">
        <v>53</v>
      </c>
      <c r="J879" s="25" t="s">
        <v>13708</v>
      </c>
      <c r="K879" s="25" t="s">
        <v>58</v>
      </c>
      <c r="L879" s="25" t="s">
        <v>13709</v>
      </c>
      <c r="M879" s="25" t="s">
        <v>61</v>
      </c>
      <c r="N879" s="25" t="s">
        <v>13710</v>
      </c>
      <c r="O879" s="25" t="s">
        <v>185</v>
      </c>
      <c r="P879" s="25" t="s">
        <v>13711</v>
      </c>
      <c r="Q879" s="25" t="s">
        <v>3274</v>
      </c>
      <c r="R879" s="25" t="s">
        <v>2681</v>
      </c>
      <c r="S879" s="25" t="s">
        <v>1927</v>
      </c>
      <c r="T879" s="25" t="s">
        <v>1928</v>
      </c>
      <c r="U879" s="25" t="s">
        <v>10011</v>
      </c>
      <c r="V879" s="25" t="s">
        <v>2596</v>
      </c>
      <c r="W879" s="15"/>
    </row>
    <row r="880" outlineLevel="1">
      <c r="A880" s="15"/>
      <c r="B880" s="25" t="s">
        <v>13712</v>
      </c>
      <c r="C880" s="25" t="s">
        <v>198</v>
      </c>
      <c r="D880" s="25" t="s">
        <v>10013</v>
      </c>
      <c r="E880" s="25" t="s">
        <v>10014</v>
      </c>
      <c r="F880" s="25"/>
      <c r="G880" s="25" t="s">
        <v>13713</v>
      </c>
      <c r="H880" s="25"/>
      <c r="I880" s="25" t="s">
        <v>113</v>
      </c>
      <c r="J880" s="25" t="s">
        <v>10016</v>
      </c>
      <c r="K880" s="25" t="s">
        <v>58</v>
      </c>
      <c r="L880" s="25" t="s">
        <v>10017</v>
      </c>
      <c r="M880" s="25" t="s">
        <v>61</v>
      </c>
      <c r="N880" s="25" t="s">
        <v>10018</v>
      </c>
      <c r="O880" s="25" t="s">
        <v>10020</v>
      </c>
      <c r="P880" s="25" t="s">
        <v>10022</v>
      </c>
      <c r="Q880" s="25" t="s">
        <v>10023</v>
      </c>
      <c r="R880" s="25" t="s">
        <v>6064</v>
      </c>
      <c r="S880" s="25" t="s">
        <v>1940</v>
      </c>
      <c r="T880" s="25" t="s">
        <v>1928</v>
      </c>
      <c r="U880" s="25" t="s">
        <v>10025</v>
      </c>
      <c r="V880" s="25" t="s">
        <v>2596</v>
      </c>
      <c r="W880" s="15"/>
    </row>
    <row r="881" outlineLevel="1">
      <c r="A881" s="15"/>
      <c r="B881" s="25" t="s">
        <v>13714</v>
      </c>
      <c r="C881" s="25" t="s">
        <v>198</v>
      </c>
      <c r="D881" s="25" t="s">
        <v>13715</v>
      </c>
      <c r="E881" s="25" t="s">
        <v>13716</v>
      </c>
      <c r="F881" s="25"/>
      <c r="G881" s="25" t="s">
        <v>13717</v>
      </c>
      <c r="H881" s="25"/>
      <c r="I881" s="25" t="s">
        <v>113</v>
      </c>
      <c r="J881" s="25" t="s">
        <v>532</v>
      </c>
      <c r="K881" s="25" t="s">
        <v>58</v>
      </c>
      <c r="L881" s="25" t="s">
        <v>13718</v>
      </c>
      <c r="M881" s="25" t="s">
        <v>2609</v>
      </c>
      <c r="N881" s="25" t="s">
        <v>13719</v>
      </c>
      <c r="O881" s="25" t="s">
        <v>185</v>
      </c>
      <c r="P881" s="25" t="s">
        <v>13720</v>
      </c>
      <c r="Q881" s="25" t="s">
        <v>9925</v>
      </c>
      <c r="R881" s="25" t="s">
        <v>2192</v>
      </c>
      <c r="S881" s="25" t="s">
        <v>1927</v>
      </c>
      <c r="T881" s="25" t="s">
        <v>1928</v>
      </c>
      <c r="U881" s="25" t="s">
        <v>10034</v>
      </c>
      <c r="V881" s="25" t="s">
        <v>13721</v>
      </c>
      <c r="W881" s="15"/>
    </row>
    <row r="882" outlineLevel="1">
      <c r="A882" s="15"/>
      <c r="B882" s="25" t="s">
        <v>13722</v>
      </c>
      <c r="C882" s="25" t="s">
        <v>198</v>
      </c>
      <c r="D882" s="25" t="s">
        <v>1482</v>
      </c>
      <c r="E882" s="25" t="s">
        <v>13723</v>
      </c>
      <c r="F882" s="25"/>
      <c r="G882" s="25" t="s">
        <v>13724</v>
      </c>
      <c r="H882" s="25"/>
      <c r="I882" s="25" t="s">
        <v>53</v>
      </c>
      <c r="J882" s="25" t="s">
        <v>3755</v>
      </c>
      <c r="K882" s="25" t="s">
        <v>58</v>
      </c>
      <c r="L882" s="25" t="s">
        <v>9630</v>
      </c>
      <c r="M882" s="25" t="s">
        <v>61</v>
      </c>
      <c r="N882" s="25" t="s">
        <v>13725</v>
      </c>
      <c r="O882" s="25" t="s">
        <v>2609</v>
      </c>
      <c r="P882" s="25" t="s">
        <v>13726</v>
      </c>
      <c r="Q882" s="25" t="s">
        <v>4719</v>
      </c>
      <c r="R882" s="25" t="s">
        <v>2044</v>
      </c>
      <c r="S882" s="25" t="s">
        <v>1940</v>
      </c>
      <c r="T882" s="25" t="s">
        <v>1928</v>
      </c>
      <c r="U882" s="25" t="s">
        <v>10041</v>
      </c>
      <c r="V882" s="25" t="s">
        <v>2585</v>
      </c>
      <c r="W882" s="15"/>
    </row>
    <row r="883" outlineLevel="1">
      <c r="A883" s="15"/>
      <c r="B883" s="25" t="s">
        <v>13727</v>
      </c>
      <c r="C883" s="25" t="s">
        <v>198</v>
      </c>
      <c r="D883" s="25" t="s">
        <v>13728</v>
      </c>
      <c r="E883" s="25" t="s">
        <v>13729</v>
      </c>
      <c r="F883" s="25"/>
      <c r="G883" s="25" t="s">
        <v>13730</v>
      </c>
      <c r="H883" s="25"/>
      <c r="I883" s="25" t="s">
        <v>53</v>
      </c>
      <c r="J883" s="25" t="s">
        <v>13731</v>
      </c>
      <c r="K883" s="25" t="s">
        <v>58</v>
      </c>
      <c r="L883" s="25" t="s">
        <v>13732</v>
      </c>
      <c r="M883" s="25" t="s">
        <v>1921</v>
      </c>
      <c r="N883" s="25" t="s">
        <v>13733</v>
      </c>
      <c r="O883" s="25" t="s">
        <v>1921</v>
      </c>
      <c r="P883" s="25" t="s">
        <v>13734</v>
      </c>
      <c r="Q883" s="25" t="s">
        <v>3274</v>
      </c>
      <c r="R883" s="25" t="s">
        <v>2681</v>
      </c>
      <c r="S883" s="25" t="s">
        <v>1927</v>
      </c>
      <c r="T883" s="25" t="s">
        <v>1928</v>
      </c>
      <c r="U883" s="25" t="s">
        <v>10051</v>
      </c>
      <c r="V883" s="25" t="s">
        <v>2596</v>
      </c>
      <c r="W883" s="15"/>
    </row>
    <row r="884" outlineLevel="1">
      <c r="A884" s="15"/>
      <c r="B884" s="25" t="s">
        <v>13735</v>
      </c>
      <c r="C884" s="25" t="s">
        <v>198</v>
      </c>
      <c r="D884" s="25" t="s">
        <v>13736</v>
      </c>
      <c r="E884" s="25" t="s">
        <v>13737</v>
      </c>
      <c r="F884" s="25"/>
      <c r="G884" s="25" t="s">
        <v>13738</v>
      </c>
      <c r="H884" s="25"/>
      <c r="I884" s="25" t="s">
        <v>53</v>
      </c>
      <c r="J884" s="25" t="s">
        <v>13739</v>
      </c>
      <c r="K884" s="25" t="s">
        <v>58</v>
      </c>
      <c r="L884" s="25" t="s">
        <v>13740</v>
      </c>
      <c r="M884" s="25" t="s">
        <v>14</v>
      </c>
      <c r="N884" s="25" t="s">
        <v>13741</v>
      </c>
      <c r="O884" s="25" t="s">
        <v>185</v>
      </c>
      <c r="P884" s="25" t="s">
        <v>13742</v>
      </c>
      <c r="Q884" s="25" t="s">
        <v>3704</v>
      </c>
      <c r="R884" s="25" t="s">
        <v>2070</v>
      </c>
      <c r="S884" s="25" t="s">
        <v>1927</v>
      </c>
      <c r="T884" s="25" t="s">
        <v>1928</v>
      </c>
      <c r="U884" s="25" t="s">
        <v>10063</v>
      </c>
      <c r="V884" s="25" t="s">
        <v>2596</v>
      </c>
      <c r="W884" s="15"/>
    </row>
    <row r="885" outlineLevel="1">
      <c r="A885" s="15"/>
      <c r="B885" s="25" t="s">
        <v>13743</v>
      </c>
      <c r="C885" s="25" t="s">
        <v>198</v>
      </c>
      <c r="D885" s="25" t="s">
        <v>13744</v>
      </c>
      <c r="E885" s="25" t="s">
        <v>13745</v>
      </c>
      <c r="F885" s="25"/>
      <c r="G885" s="25" t="s">
        <v>13746</v>
      </c>
      <c r="H885" s="25"/>
      <c r="I885" s="25" t="s">
        <v>53</v>
      </c>
      <c r="J885" s="25" t="s">
        <v>13748</v>
      </c>
      <c r="K885" s="25" t="s">
        <v>58</v>
      </c>
      <c r="L885" s="25" t="s">
        <v>13749</v>
      </c>
      <c r="M885" s="25" t="s">
        <v>61</v>
      </c>
      <c r="N885" s="25" t="s">
        <v>13750</v>
      </c>
      <c r="O885" s="25" t="s">
        <v>185</v>
      </c>
      <c r="P885" s="25" t="s">
        <v>13751</v>
      </c>
      <c r="Q885" s="25" t="s">
        <v>13752</v>
      </c>
      <c r="R885" s="25" t="s">
        <v>2044</v>
      </c>
      <c r="S885" s="25" t="s">
        <v>1940</v>
      </c>
      <c r="T885" s="25" t="s">
        <v>1928</v>
      </c>
      <c r="U885" s="25" t="s">
        <v>10075</v>
      </c>
      <c r="V885" s="25" t="s">
        <v>2639</v>
      </c>
      <c r="W885" s="15"/>
    </row>
    <row r="886" outlineLevel="1">
      <c r="A886" s="15"/>
      <c r="B886" s="25" t="s">
        <v>13753</v>
      </c>
      <c r="C886" s="25" t="s">
        <v>198</v>
      </c>
      <c r="D886" s="25" t="s">
        <v>10076</v>
      </c>
      <c r="E886" s="25" t="s">
        <v>13754</v>
      </c>
      <c r="F886" s="25"/>
      <c r="G886" s="25" t="s">
        <v>13755</v>
      </c>
      <c r="H886" s="25"/>
      <c r="I886" s="25" t="s">
        <v>113</v>
      </c>
      <c r="J886" s="25" t="s">
        <v>13756</v>
      </c>
      <c r="K886" s="25" t="s">
        <v>58</v>
      </c>
      <c r="L886" s="25" t="s">
        <v>13757</v>
      </c>
      <c r="M886" s="25" t="s">
        <v>1036</v>
      </c>
      <c r="N886" s="25" t="s">
        <v>13758</v>
      </c>
      <c r="O886" s="25" t="s">
        <v>13759</v>
      </c>
      <c r="P886" s="25" t="s">
        <v>13760</v>
      </c>
      <c r="Q886" s="25" t="s">
        <v>13761</v>
      </c>
      <c r="R886" s="25" t="s">
        <v>13760</v>
      </c>
      <c r="S886" s="25" t="s">
        <v>13760</v>
      </c>
      <c r="T886" s="25" t="s">
        <v>1928</v>
      </c>
      <c r="U886" s="25" t="s">
        <v>10088</v>
      </c>
      <c r="V886" s="25" t="s">
        <v>2596</v>
      </c>
      <c r="W886" s="15"/>
    </row>
    <row r="887" outlineLevel="1">
      <c r="A887" s="15"/>
      <c r="B887" s="25" t="s">
        <v>13762</v>
      </c>
      <c r="C887" s="25" t="s">
        <v>198</v>
      </c>
      <c r="D887" s="25" t="s">
        <v>10090</v>
      </c>
      <c r="E887" s="25" t="s">
        <v>10092</v>
      </c>
      <c r="F887" s="25"/>
      <c r="G887" s="25" t="s">
        <v>13763</v>
      </c>
      <c r="H887" s="25"/>
      <c r="I887" s="25" t="s">
        <v>113</v>
      </c>
      <c r="J887" s="25" t="s">
        <v>10095</v>
      </c>
      <c r="K887" s="25" t="s">
        <v>58</v>
      </c>
      <c r="L887" s="25" t="s">
        <v>10098</v>
      </c>
      <c r="M887" s="25" t="s">
        <v>14</v>
      </c>
      <c r="N887" s="25" t="s">
        <v>10099</v>
      </c>
      <c r="O887" s="25" t="s">
        <v>1921</v>
      </c>
      <c r="P887" s="25" t="s">
        <v>10100</v>
      </c>
      <c r="Q887" s="25" t="s">
        <v>5915</v>
      </c>
      <c r="R887" s="25" t="s">
        <v>1926</v>
      </c>
      <c r="S887" s="25" t="s">
        <v>1927</v>
      </c>
      <c r="T887" s="25" t="s">
        <v>1928</v>
      </c>
      <c r="U887" s="25" t="s">
        <v>10103</v>
      </c>
      <c r="V887" s="25" t="s">
        <v>2596</v>
      </c>
      <c r="W887" s="15"/>
    </row>
    <row r="888" outlineLevel="1">
      <c r="A888" s="15"/>
      <c r="B888" s="25" t="s">
        <v>13764</v>
      </c>
      <c r="C888" s="25" t="s">
        <v>198</v>
      </c>
      <c r="D888" s="25" t="s">
        <v>3390</v>
      </c>
      <c r="E888" s="25" t="s">
        <v>10105</v>
      </c>
      <c r="F888" s="25"/>
      <c r="G888" s="25" t="s">
        <v>13765</v>
      </c>
      <c r="H888" s="25"/>
      <c r="I888" s="25" t="s">
        <v>113</v>
      </c>
      <c r="J888" s="25" t="s">
        <v>10106</v>
      </c>
      <c r="K888" s="25" t="s">
        <v>58</v>
      </c>
      <c r="L888" s="25" t="s">
        <v>10108</v>
      </c>
      <c r="M888" s="25" t="s">
        <v>6248</v>
      </c>
      <c r="N888" s="25" t="s">
        <v>10109</v>
      </c>
      <c r="O888" s="25" t="s">
        <v>14</v>
      </c>
      <c r="P888" s="25" t="s">
        <v>10110</v>
      </c>
      <c r="Q888" s="25" t="s">
        <v>4608</v>
      </c>
      <c r="R888" s="25" t="s">
        <v>2070</v>
      </c>
      <c r="S888" s="25" t="s">
        <v>1927</v>
      </c>
      <c r="T888" s="25" t="s">
        <v>1928</v>
      </c>
      <c r="U888" s="25" t="s">
        <v>10113</v>
      </c>
      <c r="V888" s="25" t="s">
        <v>2596</v>
      </c>
      <c r="W888" s="15"/>
    </row>
    <row r="889" outlineLevel="1">
      <c r="A889" s="15"/>
      <c r="B889" s="25" t="s">
        <v>13767</v>
      </c>
      <c r="C889" s="25" t="s">
        <v>198</v>
      </c>
      <c r="D889" s="25" t="s">
        <v>13768</v>
      </c>
      <c r="E889" s="25" t="s">
        <v>13769</v>
      </c>
      <c r="F889" s="25"/>
      <c r="G889" s="25" t="s">
        <v>13770</v>
      </c>
      <c r="H889" s="25"/>
      <c r="I889" s="25" t="s">
        <v>53</v>
      </c>
      <c r="J889" s="25" t="s">
        <v>13771</v>
      </c>
      <c r="K889" s="25" t="s">
        <v>58</v>
      </c>
      <c r="L889" s="25" t="s">
        <v>13772</v>
      </c>
      <c r="M889" s="25" t="s">
        <v>154</v>
      </c>
      <c r="N889" s="25" t="s">
        <v>13773</v>
      </c>
      <c r="O889" s="25" t="s">
        <v>4576</v>
      </c>
      <c r="P889" s="25" t="s">
        <v>13774</v>
      </c>
      <c r="Q889" s="25" t="s">
        <v>13775</v>
      </c>
      <c r="R889" s="25" t="s">
        <v>2070</v>
      </c>
      <c r="S889" s="25" t="s">
        <v>1927</v>
      </c>
      <c r="T889" s="25" t="s">
        <v>1928</v>
      </c>
      <c r="U889" s="25" t="s">
        <v>10131</v>
      </c>
      <c r="V889" s="25" t="s">
        <v>2596</v>
      </c>
      <c r="W889" s="15"/>
    </row>
    <row r="890" outlineLevel="1">
      <c r="A890" s="15"/>
      <c r="B890" s="25" t="s">
        <v>13776</v>
      </c>
      <c r="C890" s="25" t="s">
        <v>198</v>
      </c>
      <c r="D890" s="25" t="s">
        <v>1578</v>
      </c>
      <c r="E890" s="25" t="s">
        <v>10132</v>
      </c>
      <c r="F890" s="25"/>
      <c r="G890" s="25" t="s">
        <v>13777</v>
      </c>
      <c r="H890" s="25"/>
      <c r="I890" s="25" t="s">
        <v>53</v>
      </c>
      <c r="J890" s="25" t="s">
        <v>13778</v>
      </c>
      <c r="K890" s="25" t="s">
        <v>58</v>
      </c>
      <c r="L890" s="25" t="s">
        <v>10134</v>
      </c>
      <c r="M890" s="25" t="s">
        <v>61</v>
      </c>
      <c r="N890" s="25" t="s">
        <v>10136</v>
      </c>
      <c r="O890" s="25" t="s">
        <v>185</v>
      </c>
      <c r="P890" s="25" t="s">
        <v>10138</v>
      </c>
      <c r="Q890" s="25" t="s">
        <v>10139</v>
      </c>
      <c r="R890" s="25" t="s">
        <v>10141</v>
      </c>
      <c r="S890" s="25" t="s">
        <v>1927</v>
      </c>
      <c r="T890" s="25" t="s">
        <v>1928</v>
      </c>
      <c r="U890" s="25" t="s">
        <v>10142</v>
      </c>
      <c r="V890" s="25" t="s">
        <v>2596</v>
      </c>
      <c r="W890" s="15"/>
    </row>
    <row r="891" outlineLevel="1">
      <c r="A891" s="15"/>
      <c r="B891" s="25" t="s">
        <v>13779</v>
      </c>
      <c r="C891" s="25" t="s">
        <v>198</v>
      </c>
      <c r="D891" s="25" t="s">
        <v>1133</v>
      </c>
      <c r="E891" s="25" t="s">
        <v>13780</v>
      </c>
      <c r="F891" s="25"/>
      <c r="G891" s="25" t="s">
        <v>13781</v>
      </c>
      <c r="H891" s="25"/>
      <c r="I891" s="25" t="s">
        <v>53</v>
      </c>
      <c r="J891" s="25" t="s">
        <v>13782</v>
      </c>
      <c r="K891" s="25" t="s">
        <v>172</v>
      </c>
      <c r="L891" s="25" t="s">
        <v>13783</v>
      </c>
      <c r="M891" s="25" t="s">
        <v>1921</v>
      </c>
      <c r="N891" s="25" t="s">
        <v>13784</v>
      </c>
      <c r="O891" s="25" t="s">
        <v>1921</v>
      </c>
      <c r="P891" s="25" t="s">
        <v>13785</v>
      </c>
      <c r="Q891" s="25" t="s">
        <v>2045</v>
      </c>
      <c r="R891" s="25" t="s">
        <v>2150</v>
      </c>
      <c r="S891" s="25" t="s">
        <v>1927</v>
      </c>
      <c r="T891" s="25" t="s">
        <v>1928</v>
      </c>
      <c r="U891" s="25" t="s">
        <v>10153</v>
      </c>
      <c r="V891" s="25" t="s">
        <v>2639</v>
      </c>
      <c r="W891" s="15"/>
    </row>
    <row r="892" outlineLevel="1">
      <c r="A892" s="15"/>
      <c r="B892" s="25" t="s">
        <v>13786</v>
      </c>
      <c r="C892" s="25" t="s">
        <v>198</v>
      </c>
      <c r="D892" s="25" t="s">
        <v>13787</v>
      </c>
      <c r="E892" s="25" t="s">
        <v>13788</v>
      </c>
      <c r="F892" s="25"/>
      <c r="G892" s="25" t="s">
        <v>13789</v>
      </c>
      <c r="H892" s="25"/>
      <c r="I892" s="25" t="s">
        <v>113</v>
      </c>
      <c r="J892" s="25" t="s">
        <v>13790</v>
      </c>
      <c r="K892" s="25" t="s">
        <v>172</v>
      </c>
      <c r="L892" s="25" t="s">
        <v>13791</v>
      </c>
      <c r="M892" s="25" t="s">
        <v>14</v>
      </c>
      <c r="N892" s="25" t="s">
        <v>13792</v>
      </c>
      <c r="O892" s="25" t="s">
        <v>185</v>
      </c>
      <c r="P892" s="25" t="s">
        <v>13793</v>
      </c>
      <c r="Q892" s="25" t="s">
        <v>13794</v>
      </c>
      <c r="R892" s="25" t="s">
        <v>7893</v>
      </c>
      <c r="S892" s="25" t="s">
        <v>2963</v>
      </c>
      <c r="T892" s="25" t="s">
        <v>1928</v>
      </c>
      <c r="U892" s="25" t="s">
        <v>10165</v>
      </c>
      <c r="V892" s="25" t="s">
        <v>2596</v>
      </c>
      <c r="W892" s="15"/>
    </row>
    <row r="893" outlineLevel="1">
      <c r="A893" s="15"/>
      <c r="B893" s="25" t="s">
        <v>13795</v>
      </c>
      <c r="C893" s="25" t="s">
        <v>198</v>
      </c>
      <c r="D893" s="25" t="s">
        <v>13796</v>
      </c>
      <c r="E893" s="25" t="s">
        <v>10938</v>
      </c>
      <c r="F893" s="25"/>
      <c r="G893" s="25" t="s">
        <v>588</v>
      </c>
      <c r="H893" s="25"/>
      <c r="I893" s="25" t="s">
        <v>53</v>
      </c>
      <c r="J893" s="25" t="s">
        <v>5528</v>
      </c>
      <c r="K893" s="25" t="s">
        <v>58</v>
      </c>
      <c r="L893" s="25" t="s">
        <v>13797</v>
      </c>
      <c r="M893" s="25" t="s">
        <v>61</v>
      </c>
      <c r="N893" s="25" t="s">
        <v>13798</v>
      </c>
      <c r="O893" s="25" t="s">
        <v>2805</v>
      </c>
      <c r="P893" s="25" t="s">
        <v>13799</v>
      </c>
      <c r="Q893" s="25" t="s">
        <v>2045</v>
      </c>
      <c r="R893" s="25" t="s">
        <v>13800</v>
      </c>
      <c r="S893" s="25" t="s">
        <v>1927</v>
      </c>
      <c r="T893" s="25" t="s">
        <v>1928</v>
      </c>
      <c r="U893" s="25" t="s">
        <v>10174</v>
      </c>
      <c r="V893" s="25" t="s">
        <v>2639</v>
      </c>
      <c r="W893" s="15"/>
    </row>
    <row r="894" outlineLevel="1">
      <c r="A894" s="15"/>
      <c r="B894" s="25" t="s">
        <v>13801</v>
      </c>
      <c r="C894" s="25" t="s">
        <v>198</v>
      </c>
      <c r="D894" s="25" t="s">
        <v>13802</v>
      </c>
      <c r="E894" s="25" t="s">
        <v>13803</v>
      </c>
      <c r="F894" s="25"/>
      <c r="G894" s="25" t="s">
        <v>13804</v>
      </c>
      <c r="H894" s="25"/>
      <c r="I894" s="25" t="s">
        <v>113</v>
      </c>
      <c r="J894" s="25" t="s">
        <v>13805</v>
      </c>
      <c r="K894" s="25" t="s">
        <v>58</v>
      </c>
      <c r="L894" s="25" t="s">
        <v>13806</v>
      </c>
      <c r="M894" s="25" t="s">
        <v>1921</v>
      </c>
      <c r="N894" s="25" t="s">
        <v>13807</v>
      </c>
      <c r="O894" s="25" t="s">
        <v>2609</v>
      </c>
      <c r="P894" s="25" t="s">
        <v>13808</v>
      </c>
      <c r="Q894" s="25" t="s">
        <v>2932</v>
      </c>
      <c r="R894" s="25" t="s">
        <v>8315</v>
      </c>
      <c r="S894" s="25" t="s">
        <v>1927</v>
      </c>
      <c r="T894" s="25" t="s">
        <v>1928</v>
      </c>
      <c r="U894" s="25" t="s">
        <v>10194</v>
      </c>
      <c r="V894" s="25" t="s">
        <v>13809</v>
      </c>
      <c r="W894" s="15"/>
    </row>
    <row r="895" outlineLevel="1">
      <c r="A895" s="15"/>
      <c r="B895" s="25" t="s">
        <v>13810</v>
      </c>
      <c r="C895" s="25" t="s">
        <v>198</v>
      </c>
      <c r="D895" s="25" t="s">
        <v>13811</v>
      </c>
      <c r="E895" s="25" t="s">
        <v>2611</v>
      </c>
      <c r="F895" s="25"/>
      <c r="G895" s="25" t="s">
        <v>13812</v>
      </c>
      <c r="H895" s="25"/>
      <c r="I895" s="25" t="s">
        <v>53</v>
      </c>
      <c r="J895" s="25" t="s">
        <v>13813</v>
      </c>
      <c r="K895" s="25" t="s">
        <v>58</v>
      </c>
      <c r="L895" s="25" t="s">
        <v>13814</v>
      </c>
      <c r="M895" s="25" t="s">
        <v>61</v>
      </c>
      <c r="N895" s="25" t="s">
        <v>13815</v>
      </c>
      <c r="O895" s="25" t="s">
        <v>185</v>
      </c>
      <c r="P895" s="25" t="s">
        <v>13816</v>
      </c>
      <c r="Q895" s="25" t="s">
        <v>7754</v>
      </c>
      <c r="R895" s="25" t="s">
        <v>7755</v>
      </c>
      <c r="S895" s="25" t="s">
        <v>3443</v>
      </c>
      <c r="T895" s="25" t="s">
        <v>1928</v>
      </c>
      <c r="U895" s="25" t="s">
        <v>10211</v>
      </c>
      <c r="V895" s="25" t="s">
        <v>2639</v>
      </c>
      <c r="W895" s="15"/>
    </row>
    <row r="896" outlineLevel="1">
      <c r="A896" s="15"/>
      <c r="B896" s="25" t="s">
        <v>13817</v>
      </c>
      <c r="C896" s="25" t="s">
        <v>198</v>
      </c>
      <c r="D896" s="25" t="s">
        <v>13818</v>
      </c>
      <c r="E896" s="25" t="s">
        <v>13015</v>
      </c>
      <c r="F896" s="25"/>
      <c r="G896" s="25" t="s">
        <v>13819</v>
      </c>
      <c r="H896" s="25"/>
      <c r="I896" s="25" t="s">
        <v>53</v>
      </c>
      <c r="J896" s="25" t="s">
        <v>13820</v>
      </c>
      <c r="K896" s="25" t="s">
        <v>58</v>
      </c>
      <c r="L896" s="25" t="s">
        <v>13821</v>
      </c>
      <c r="M896" s="25" t="s">
        <v>61</v>
      </c>
      <c r="N896" s="25" t="s">
        <v>13822</v>
      </c>
      <c r="O896" s="25" t="s">
        <v>185</v>
      </c>
      <c r="P896" s="25" t="s">
        <v>13823</v>
      </c>
      <c r="Q896" s="25" t="s">
        <v>13824</v>
      </c>
      <c r="R896" s="25" t="s">
        <v>2192</v>
      </c>
      <c r="S896" s="25" t="s">
        <v>1927</v>
      </c>
      <c r="T896" s="25" t="s">
        <v>1928</v>
      </c>
      <c r="U896" s="25" t="s">
        <v>10222</v>
      </c>
      <c r="V896" s="25" t="s">
        <v>2639</v>
      </c>
      <c r="W896" s="15"/>
    </row>
    <row r="897" outlineLevel="1">
      <c r="A897" s="15"/>
      <c r="B897" s="25" t="s">
        <v>13825</v>
      </c>
      <c r="C897" s="25" t="s">
        <v>198</v>
      </c>
      <c r="D897" s="25" t="s">
        <v>2225</v>
      </c>
      <c r="E897" s="25" t="s">
        <v>10223</v>
      </c>
      <c r="F897" s="25"/>
      <c r="G897" s="25" t="s">
        <v>13826</v>
      </c>
      <c r="H897" s="25"/>
      <c r="I897" s="25" t="s">
        <v>53</v>
      </c>
      <c r="J897" s="25" t="s">
        <v>10224</v>
      </c>
      <c r="K897" s="25" t="s">
        <v>58</v>
      </c>
      <c r="L897" s="25" t="s">
        <v>10225</v>
      </c>
      <c r="M897" s="25" t="s">
        <v>185</v>
      </c>
      <c r="N897" s="25" t="s">
        <v>10226</v>
      </c>
      <c r="O897" s="25" t="s">
        <v>1935</v>
      </c>
      <c r="P897" s="25" t="s">
        <v>10228</v>
      </c>
      <c r="Q897" s="25" t="s">
        <v>2816</v>
      </c>
      <c r="R897" s="25" t="s">
        <v>2192</v>
      </c>
      <c r="S897" s="25" t="s">
        <v>1927</v>
      </c>
      <c r="T897" s="25" t="s">
        <v>1928</v>
      </c>
      <c r="U897" s="25" t="s">
        <v>10229</v>
      </c>
      <c r="V897" s="25" t="s">
        <v>13827</v>
      </c>
      <c r="W897" s="15"/>
    </row>
    <row r="898" outlineLevel="1">
      <c r="A898" s="15"/>
      <c r="B898" s="25" t="s">
        <v>13828</v>
      </c>
      <c r="C898" s="25" t="s">
        <v>198</v>
      </c>
      <c r="D898" s="25" t="s">
        <v>13829</v>
      </c>
      <c r="E898" s="25" t="s">
        <v>13830</v>
      </c>
      <c r="F898" s="25"/>
      <c r="G898" s="25" t="s">
        <v>13831</v>
      </c>
      <c r="H898" s="25"/>
      <c r="I898" s="25" t="s">
        <v>113</v>
      </c>
      <c r="J898" s="25" t="s">
        <v>13832</v>
      </c>
      <c r="K898" s="25" t="s">
        <v>58</v>
      </c>
      <c r="L898" s="25" t="s">
        <v>13833</v>
      </c>
      <c r="M898" s="25" t="s">
        <v>1921</v>
      </c>
      <c r="N898" s="25" t="s">
        <v>13834</v>
      </c>
      <c r="O898" s="25" t="s">
        <v>185</v>
      </c>
      <c r="P898" s="25" t="s">
        <v>13835</v>
      </c>
      <c r="Q898" s="25" t="s">
        <v>2251</v>
      </c>
      <c r="R898" s="25" t="s">
        <v>2070</v>
      </c>
      <c r="S898" s="25" t="s">
        <v>1927</v>
      </c>
      <c r="T898" s="25" t="s">
        <v>1928</v>
      </c>
      <c r="U898" s="25" t="s">
        <v>10239</v>
      </c>
      <c r="V898" s="25" t="s">
        <v>2596</v>
      </c>
      <c r="W898" s="15"/>
    </row>
    <row r="899" outlineLevel="1">
      <c r="A899" s="15"/>
      <c r="B899" s="25" t="s">
        <v>13836</v>
      </c>
      <c r="C899" s="25" t="s">
        <v>198</v>
      </c>
      <c r="D899" s="25" t="s">
        <v>13837</v>
      </c>
      <c r="E899" s="25" t="s">
        <v>13631</v>
      </c>
      <c r="F899" s="25"/>
      <c r="G899" s="25" t="s">
        <v>13838</v>
      </c>
      <c r="H899" s="25"/>
      <c r="I899" s="25" t="s">
        <v>53</v>
      </c>
      <c r="J899" s="25" t="s">
        <v>13839</v>
      </c>
      <c r="K899" s="25" t="s">
        <v>58</v>
      </c>
      <c r="L899" s="25" t="s">
        <v>5643</v>
      </c>
      <c r="M899" s="25" t="s">
        <v>61</v>
      </c>
      <c r="N899" s="25" t="s">
        <v>13840</v>
      </c>
      <c r="O899" s="25" t="s">
        <v>185</v>
      </c>
      <c r="P899" s="25" t="s">
        <v>13841</v>
      </c>
      <c r="Q899" s="25" t="s">
        <v>4719</v>
      </c>
      <c r="R899" s="25" t="s">
        <v>2985</v>
      </c>
      <c r="S899" s="25" t="s">
        <v>1940</v>
      </c>
      <c r="T899" s="25" t="s">
        <v>1928</v>
      </c>
      <c r="U899" s="25" t="s">
        <v>10247</v>
      </c>
      <c r="V899" s="25" t="s">
        <v>2596</v>
      </c>
      <c r="W899" s="15"/>
    </row>
    <row r="900" outlineLevel="1">
      <c r="A900" s="15"/>
      <c r="B900" s="25" t="s">
        <v>13842</v>
      </c>
      <c r="C900" s="25" t="s">
        <v>198</v>
      </c>
      <c r="D900" s="25" t="s">
        <v>13494</v>
      </c>
      <c r="E900" s="25" t="s">
        <v>13843</v>
      </c>
      <c r="F900" s="25"/>
      <c r="G900" s="25" t="s">
        <v>13844</v>
      </c>
      <c r="H900" s="25"/>
      <c r="I900" s="25" t="s">
        <v>53</v>
      </c>
      <c r="J900" s="25" t="s">
        <v>13845</v>
      </c>
      <c r="K900" s="25" t="s">
        <v>58</v>
      </c>
      <c r="L900" s="25" t="s">
        <v>13846</v>
      </c>
      <c r="M900" s="25" t="s">
        <v>61</v>
      </c>
      <c r="N900" s="25" t="s">
        <v>13847</v>
      </c>
      <c r="O900" s="25" t="s">
        <v>154</v>
      </c>
      <c r="P900" s="25" t="s">
        <v>13848</v>
      </c>
      <c r="Q900" s="25" t="s">
        <v>8372</v>
      </c>
      <c r="R900" s="25" t="s">
        <v>6101</v>
      </c>
      <c r="S900" s="25" t="s">
        <v>6103</v>
      </c>
      <c r="T900" s="25" t="s">
        <v>1928</v>
      </c>
      <c r="U900" s="25" t="s">
        <v>10256</v>
      </c>
      <c r="V900" s="25" t="s">
        <v>2639</v>
      </c>
      <c r="W900" s="15"/>
    </row>
    <row r="901" outlineLevel="1">
      <c r="A901" s="15"/>
      <c r="B901" s="25" t="s">
        <v>13849</v>
      </c>
      <c r="C901" s="25" t="s">
        <v>198</v>
      </c>
      <c r="D901" s="25" t="s">
        <v>1354</v>
      </c>
      <c r="E901" s="25" t="s">
        <v>13850</v>
      </c>
      <c r="F901" s="25"/>
      <c r="G901" s="25" t="s">
        <v>7200</v>
      </c>
      <c r="H901" s="25"/>
      <c r="I901" s="25" t="s">
        <v>53</v>
      </c>
      <c r="J901" s="25" t="s">
        <v>13851</v>
      </c>
      <c r="K901" s="25" t="s">
        <v>58</v>
      </c>
      <c r="L901" s="25" t="s">
        <v>13852</v>
      </c>
      <c r="M901" s="25" t="s">
        <v>61</v>
      </c>
      <c r="N901" s="25" t="s">
        <v>13853</v>
      </c>
      <c r="O901" s="25" t="s">
        <v>894</v>
      </c>
      <c r="P901" s="25" t="s">
        <v>1927</v>
      </c>
      <c r="Q901" s="25" t="s">
        <v>10265</v>
      </c>
      <c r="R901" s="25" t="s">
        <v>10265</v>
      </c>
      <c r="S901" s="25" t="s">
        <v>1927</v>
      </c>
      <c r="T901" s="25" t="s">
        <v>1928</v>
      </c>
      <c r="U901" s="25" t="s">
        <v>10266</v>
      </c>
      <c r="V901" s="25" t="s">
        <v>2596</v>
      </c>
      <c r="W901" s="15"/>
    </row>
    <row r="902" outlineLevel="1">
      <c r="A902" s="15"/>
      <c r="B902" s="25" t="s">
        <v>13854</v>
      </c>
      <c r="C902" s="25" t="s">
        <v>198</v>
      </c>
      <c r="D902" s="25" t="s">
        <v>1169</v>
      </c>
      <c r="E902" s="25" t="s">
        <v>13855</v>
      </c>
      <c r="F902" s="25"/>
      <c r="G902" s="25" t="s">
        <v>13856</v>
      </c>
      <c r="H902" s="25"/>
      <c r="I902" s="25" t="s">
        <v>113</v>
      </c>
      <c r="J902" s="25" t="s">
        <v>13857</v>
      </c>
      <c r="K902" s="25" t="s">
        <v>58</v>
      </c>
      <c r="L902" s="25" t="s">
        <v>13858</v>
      </c>
      <c r="M902" s="25" t="s">
        <v>61</v>
      </c>
      <c r="N902" s="25" t="s">
        <v>13859</v>
      </c>
      <c r="O902" s="25" t="s">
        <v>329</v>
      </c>
      <c r="P902" s="25" t="s">
        <v>13860</v>
      </c>
      <c r="Q902" s="25" t="s">
        <v>2251</v>
      </c>
      <c r="R902" s="25" t="s">
        <v>2070</v>
      </c>
      <c r="S902" s="25" t="s">
        <v>1927</v>
      </c>
      <c r="T902" s="25" t="s">
        <v>1928</v>
      </c>
      <c r="U902" s="25" t="s">
        <v>10275</v>
      </c>
      <c r="V902" s="25" t="s">
        <v>2639</v>
      </c>
      <c r="W902" s="15"/>
    </row>
    <row r="903" outlineLevel="1">
      <c r="A903" s="15"/>
      <c r="B903" s="25" t="s">
        <v>13861</v>
      </c>
      <c r="C903" s="25" t="s">
        <v>198</v>
      </c>
      <c r="D903" s="25" t="s">
        <v>2153</v>
      </c>
      <c r="E903" s="25" t="s">
        <v>10276</v>
      </c>
      <c r="F903" s="25"/>
      <c r="G903" s="25" t="s">
        <v>13862</v>
      </c>
      <c r="H903" s="25"/>
      <c r="I903" s="25" t="s">
        <v>113</v>
      </c>
      <c r="J903" s="25" t="s">
        <v>13863</v>
      </c>
      <c r="K903" s="25" t="s">
        <v>58</v>
      </c>
      <c r="L903" s="25" t="s">
        <v>10280</v>
      </c>
      <c r="M903" s="25" t="s">
        <v>61</v>
      </c>
      <c r="N903" s="25" t="s">
        <v>10281</v>
      </c>
      <c r="O903" s="25" t="s">
        <v>2609</v>
      </c>
      <c r="P903" s="25" t="s">
        <v>13864</v>
      </c>
      <c r="Q903" s="25" t="s">
        <v>2582</v>
      </c>
      <c r="R903" s="25" t="s">
        <v>2583</v>
      </c>
      <c r="S903" s="25" t="s">
        <v>1927</v>
      </c>
      <c r="T903" s="25" t="s">
        <v>1928</v>
      </c>
      <c r="U903" s="25" t="s">
        <v>10285</v>
      </c>
      <c r="V903" s="25" t="s">
        <v>2596</v>
      </c>
      <c r="W903" s="15"/>
    </row>
    <row r="904" outlineLevel="1">
      <c r="A904" s="15"/>
      <c r="B904" s="25" t="s">
        <v>13865</v>
      </c>
      <c r="C904" s="25" t="s">
        <v>198</v>
      </c>
      <c r="D904" s="25" t="s">
        <v>13866</v>
      </c>
      <c r="E904" s="25" t="s">
        <v>13867</v>
      </c>
      <c r="F904" s="25"/>
      <c r="G904" s="25" t="s">
        <v>13868</v>
      </c>
      <c r="H904" s="25"/>
      <c r="I904" s="25" t="s">
        <v>53</v>
      </c>
      <c r="J904" s="25" t="s">
        <v>13869</v>
      </c>
      <c r="K904" s="25" t="s">
        <v>58</v>
      </c>
      <c r="L904" s="25" t="s">
        <v>13870</v>
      </c>
      <c r="M904" s="25" t="s">
        <v>61</v>
      </c>
      <c r="N904" s="25" t="s">
        <v>13871</v>
      </c>
      <c r="O904" s="25" t="s">
        <v>185</v>
      </c>
      <c r="P904" s="25" t="s">
        <v>13872</v>
      </c>
      <c r="Q904" s="25" t="s">
        <v>2681</v>
      </c>
      <c r="R904" s="25" t="s">
        <v>2681</v>
      </c>
      <c r="S904" s="25" t="s">
        <v>1927</v>
      </c>
      <c r="T904" s="25" t="s">
        <v>1928</v>
      </c>
      <c r="U904" s="25" t="s">
        <v>10295</v>
      </c>
      <c r="V904" s="25" t="s">
        <v>2639</v>
      </c>
      <c r="W904" s="15"/>
    </row>
    <row r="905" outlineLevel="1">
      <c r="A905" s="15"/>
      <c r="B905" s="25" t="s">
        <v>13873</v>
      </c>
      <c r="C905" s="25" t="s">
        <v>198</v>
      </c>
      <c r="D905" s="25" t="s">
        <v>2006</v>
      </c>
      <c r="E905" s="25" t="s">
        <v>10298</v>
      </c>
      <c r="F905" s="25"/>
      <c r="G905" s="25" t="s">
        <v>13874</v>
      </c>
      <c r="H905" s="25"/>
      <c r="I905" s="25" t="s">
        <v>113</v>
      </c>
      <c r="J905" s="25" t="s">
        <v>10300</v>
      </c>
      <c r="K905" s="25" t="s">
        <v>58</v>
      </c>
      <c r="L905" s="25" t="s">
        <v>10302</v>
      </c>
      <c r="M905" s="25" t="s">
        <v>6837</v>
      </c>
      <c r="N905" s="25" t="s">
        <v>10305</v>
      </c>
      <c r="O905" s="25" t="s">
        <v>185</v>
      </c>
      <c r="P905" s="25" t="s">
        <v>10306</v>
      </c>
      <c r="Q905" s="25" t="s">
        <v>2251</v>
      </c>
      <c r="R905" s="25" t="s">
        <v>2070</v>
      </c>
      <c r="S905" s="25" t="s">
        <v>1927</v>
      </c>
      <c r="T905" s="25" t="s">
        <v>1928</v>
      </c>
      <c r="U905" s="25" t="s">
        <v>10307</v>
      </c>
      <c r="V905" s="25" t="s">
        <v>2639</v>
      </c>
      <c r="W905" s="15"/>
    </row>
    <row r="906" outlineLevel="1">
      <c r="A906" s="15"/>
      <c r="B906" s="25" t="s">
        <v>13875</v>
      </c>
      <c r="C906" s="25" t="s">
        <v>198</v>
      </c>
      <c r="D906" s="25" t="s">
        <v>3113</v>
      </c>
      <c r="E906" s="25" t="s">
        <v>10314</v>
      </c>
      <c r="F906" s="25"/>
      <c r="G906" s="25" t="s">
        <v>13876</v>
      </c>
      <c r="H906" s="25"/>
      <c r="I906" s="25" t="s">
        <v>53</v>
      </c>
      <c r="J906" s="25" t="s">
        <v>6129</v>
      </c>
      <c r="K906" s="25" t="s">
        <v>172</v>
      </c>
      <c r="L906" s="25" t="s">
        <v>10316</v>
      </c>
      <c r="M906" s="25" t="s">
        <v>61</v>
      </c>
      <c r="N906" s="25" t="s">
        <v>10317</v>
      </c>
      <c r="O906" s="25" t="s">
        <v>2805</v>
      </c>
      <c r="P906" s="25" t="s">
        <v>10318</v>
      </c>
      <c r="Q906" s="25" t="s">
        <v>6508</v>
      </c>
      <c r="R906" s="25" t="s">
        <v>2583</v>
      </c>
      <c r="S906" s="25" t="s">
        <v>1927</v>
      </c>
      <c r="T906" s="25" t="s">
        <v>1928</v>
      </c>
      <c r="U906" s="25" t="s">
        <v>10320</v>
      </c>
      <c r="V906" s="25" t="s">
        <v>10321</v>
      </c>
      <c r="W906" s="15"/>
    </row>
    <row r="907" outlineLevel="1">
      <c r="A907" s="15"/>
      <c r="B907" s="25" t="s">
        <v>13877</v>
      </c>
      <c r="C907" s="25" t="s">
        <v>198</v>
      </c>
      <c r="D907" s="25" t="s">
        <v>13878</v>
      </c>
      <c r="E907" s="25" t="s">
        <v>13850</v>
      </c>
      <c r="F907" s="25"/>
      <c r="G907" s="25" t="s">
        <v>7200</v>
      </c>
      <c r="H907" s="25"/>
      <c r="I907" s="25" t="s">
        <v>53</v>
      </c>
      <c r="J907" s="25" t="s">
        <v>13879</v>
      </c>
      <c r="K907" s="25" t="s">
        <v>58</v>
      </c>
      <c r="L907" s="25" t="s">
        <v>13852</v>
      </c>
      <c r="M907" s="25" t="s">
        <v>61</v>
      </c>
      <c r="N907" s="25" t="s">
        <v>13853</v>
      </c>
      <c r="O907" s="25" t="s">
        <v>894</v>
      </c>
      <c r="P907" s="25" t="s">
        <v>7526</v>
      </c>
      <c r="Q907" s="25" t="s">
        <v>7526</v>
      </c>
      <c r="R907" s="25" t="s">
        <v>1927</v>
      </c>
      <c r="S907" s="25" t="s">
        <v>1927</v>
      </c>
      <c r="T907" s="25" t="s">
        <v>1928</v>
      </c>
      <c r="U907" s="25" t="s">
        <v>10266</v>
      </c>
      <c r="V907" s="25" t="s">
        <v>2596</v>
      </c>
      <c r="W907" s="15"/>
    </row>
    <row r="908" outlineLevel="1">
      <c r="A908" s="15"/>
      <c r="B908" s="25" t="s">
        <v>13880</v>
      </c>
      <c r="C908" s="25" t="s">
        <v>198</v>
      </c>
      <c r="D908" s="25" t="s">
        <v>10327</v>
      </c>
      <c r="E908" s="25" t="s">
        <v>13881</v>
      </c>
      <c r="F908" s="25"/>
      <c r="G908" s="25" t="s">
        <v>8441</v>
      </c>
      <c r="H908" s="25"/>
      <c r="I908" s="25" t="s">
        <v>53</v>
      </c>
      <c r="J908" s="25" t="s">
        <v>13882</v>
      </c>
      <c r="K908" s="25" t="s">
        <v>103</v>
      </c>
      <c r="L908" s="25" t="s">
        <v>13883</v>
      </c>
      <c r="M908" s="25" t="s">
        <v>61</v>
      </c>
      <c r="N908" s="25" t="s">
        <v>13884</v>
      </c>
      <c r="O908" s="25" t="s">
        <v>185</v>
      </c>
      <c r="P908" s="25" t="s">
        <v>2454</v>
      </c>
      <c r="Q908" s="25" t="s">
        <v>4183</v>
      </c>
      <c r="R908" s="25" t="s">
        <v>4184</v>
      </c>
      <c r="S908" s="25" t="s">
        <v>1022</v>
      </c>
      <c r="T908" s="25" t="s">
        <v>1928</v>
      </c>
      <c r="U908" s="25" t="s">
        <v>10337</v>
      </c>
      <c r="V908" s="25" t="s">
        <v>2639</v>
      </c>
      <c r="W908" s="15"/>
    </row>
    <row r="909" outlineLevel="1">
      <c r="A909" s="15"/>
      <c r="B909" s="25" t="s">
        <v>13885</v>
      </c>
      <c r="C909" s="25" t="s">
        <v>198</v>
      </c>
      <c r="D909" s="25" t="s">
        <v>13886</v>
      </c>
      <c r="E909" s="25" t="s">
        <v>13887</v>
      </c>
      <c r="F909" s="25"/>
      <c r="G909" s="25" t="s">
        <v>13856</v>
      </c>
      <c r="H909" s="25"/>
      <c r="I909" s="25" t="s">
        <v>113</v>
      </c>
      <c r="J909" s="25" t="s">
        <v>13888</v>
      </c>
      <c r="K909" s="25" t="s">
        <v>58</v>
      </c>
      <c r="L909" s="25" t="s">
        <v>13889</v>
      </c>
      <c r="M909" s="25" t="s">
        <v>1921</v>
      </c>
      <c r="N909" s="25" t="s">
        <v>13890</v>
      </c>
      <c r="O909" s="25" t="s">
        <v>329</v>
      </c>
      <c r="P909" s="25" t="s">
        <v>13891</v>
      </c>
      <c r="Q909" s="25" t="s">
        <v>13892</v>
      </c>
      <c r="R909" s="25" t="s">
        <v>2044</v>
      </c>
      <c r="S909" s="25" t="s">
        <v>1940</v>
      </c>
      <c r="T909" s="25" t="s">
        <v>1928</v>
      </c>
      <c r="U909" s="25" t="s">
        <v>10348</v>
      </c>
      <c r="V909" s="25" t="s">
        <v>2596</v>
      </c>
      <c r="W909" s="15"/>
    </row>
    <row r="910" outlineLevel="1">
      <c r="A910" s="15"/>
      <c r="B910" s="25" t="s">
        <v>13894</v>
      </c>
      <c r="C910" s="25" t="s">
        <v>198</v>
      </c>
      <c r="D910" s="25" t="s">
        <v>1477</v>
      </c>
      <c r="E910" s="25" t="s">
        <v>13895</v>
      </c>
      <c r="F910" s="25"/>
      <c r="G910" s="25" t="s">
        <v>13896</v>
      </c>
      <c r="H910" s="25"/>
      <c r="I910" s="25" t="s">
        <v>53</v>
      </c>
      <c r="J910" s="25" t="s">
        <v>13897</v>
      </c>
      <c r="K910" s="25" t="s">
        <v>903</v>
      </c>
      <c r="L910" s="25" t="s">
        <v>13898</v>
      </c>
      <c r="M910" s="25" t="s">
        <v>61</v>
      </c>
      <c r="N910" s="25" t="s">
        <v>13899</v>
      </c>
      <c r="O910" s="25" t="s">
        <v>13900</v>
      </c>
      <c r="P910" s="25" t="s">
        <v>13901</v>
      </c>
      <c r="Q910" s="25" t="s">
        <v>3462</v>
      </c>
      <c r="R910" s="25" t="s">
        <v>10193</v>
      </c>
      <c r="S910" s="25" t="s">
        <v>1927</v>
      </c>
      <c r="T910" s="25" t="s">
        <v>1928</v>
      </c>
      <c r="U910" s="25" t="s">
        <v>10359</v>
      </c>
      <c r="V910" s="25" t="s">
        <v>2639</v>
      </c>
      <c r="W910" s="15"/>
    </row>
    <row r="911" outlineLevel="1">
      <c r="A911" s="15"/>
      <c r="B911" s="25" t="s">
        <v>13902</v>
      </c>
      <c r="C911" s="25" t="s">
        <v>198</v>
      </c>
      <c r="D911" s="25" t="s">
        <v>13903</v>
      </c>
      <c r="E911" s="25" t="s">
        <v>13904</v>
      </c>
      <c r="F911" s="25"/>
      <c r="G911" s="25" t="s">
        <v>13905</v>
      </c>
      <c r="H911" s="25"/>
      <c r="I911" s="25" t="s">
        <v>53</v>
      </c>
      <c r="J911" s="25" t="s">
        <v>13906</v>
      </c>
      <c r="K911" s="25" t="s">
        <v>58</v>
      </c>
      <c r="L911" s="25" t="s">
        <v>13907</v>
      </c>
      <c r="M911" s="25" t="s">
        <v>13908</v>
      </c>
      <c r="N911" s="25" t="s">
        <v>13909</v>
      </c>
      <c r="O911" s="25" t="s">
        <v>4576</v>
      </c>
      <c r="P911" s="25" t="s">
        <v>13910</v>
      </c>
      <c r="Q911" s="25" t="s">
        <v>8405</v>
      </c>
      <c r="R911" s="25" t="s">
        <v>11059</v>
      </c>
      <c r="S911" s="25" t="s">
        <v>1940</v>
      </c>
      <c r="T911" s="25" t="s">
        <v>1928</v>
      </c>
      <c r="U911" s="25" t="s">
        <v>10370</v>
      </c>
      <c r="V911" s="25" t="s">
        <v>13911</v>
      </c>
      <c r="W911" s="15"/>
    </row>
    <row r="912" outlineLevel="1">
      <c r="A912" s="15"/>
      <c r="B912" s="25" t="s">
        <v>13912</v>
      </c>
      <c r="C912" s="25" t="s">
        <v>198</v>
      </c>
      <c r="D912" s="25" t="s">
        <v>1713</v>
      </c>
      <c r="E912" s="25" t="s">
        <v>13913</v>
      </c>
      <c r="F912" s="25"/>
      <c r="G912" s="25" t="s">
        <v>13914</v>
      </c>
      <c r="H912" s="25"/>
      <c r="I912" s="25" t="s">
        <v>53</v>
      </c>
      <c r="J912" s="25" t="s">
        <v>13915</v>
      </c>
      <c r="K912" s="25" t="s">
        <v>172</v>
      </c>
      <c r="L912" s="25" t="s">
        <v>13916</v>
      </c>
      <c r="M912" s="25" t="s">
        <v>61</v>
      </c>
      <c r="N912" s="25" t="s">
        <v>13917</v>
      </c>
      <c r="O912" s="25" t="s">
        <v>185</v>
      </c>
      <c r="P912" s="25" t="s">
        <v>13918</v>
      </c>
      <c r="Q912" s="25" t="s">
        <v>5296</v>
      </c>
      <c r="R912" s="25" t="s">
        <v>2192</v>
      </c>
      <c r="S912" s="25" t="s">
        <v>1927</v>
      </c>
      <c r="T912" s="25" t="s">
        <v>1928</v>
      </c>
      <c r="U912" s="25" t="s">
        <v>10387</v>
      </c>
      <c r="V912" s="25" t="s">
        <v>13919</v>
      </c>
      <c r="W912" s="15"/>
    </row>
    <row r="913" outlineLevel="1">
      <c r="A913" s="15"/>
      <c r="B913" s="25" t="s">
        <v>13920</v>
      </c>
      <c r="C913" s="25" t="s">
        <v>198</v>
      </c>
      <c r="D913" s="25" t="s">
        <v>10389</v>
      </c>
      <c r="E913" s="25" t="s">
        <v>10390</v>
      </c>
      <c r="F913" s="25"/>
      <c r="G913" s="25" t="s">
        <v>13921</v>
      </c>
      <c r="H913" s="25"/>
      <c r="I913" s="25" t="s">
        <v>113</v>
      </c>
      <c r="J913" s="25" t="s">
        <v>10391</v>
      </c>
      <c r="K913" s="25" t="s">
        <v>58</v>
      </c>
      <c r="L913" s="25" t="s">
        <v>10392</v>
      </c>
      <c r="M913" s="25" t="s">
        <v>61</v>
      </c>
      <c r="N913" s="25" t="s">
        <v>2704</v>
      </c>
      <c r="O913" s="25" t="s">
        <v>185</v>
      </c>
      <c r="P913" s="25" t="s">
        <v>10395</v>
      </c>
      <c r="Q913" s="25" t="s">
        <v>2816</v>
      </c>
      <c r="R913" s="25" t="s">
        <v>2192</v>
      </c>
      <c r="S913" s="25" t="s">
        <v>1927</v>
      </c>
      <c r="T913" s="25" t="s">
        <v>1928</v>
      </c>
      <c r="U913" s="25" t="s">
        <v>10398</v>
      </c>
      <c r="V913" s="25" t="s">
        <v>2596</v>
      </c>
      <c r="W913" s="15"/>
    </row>
    <row r="914" outlineLevel="1">
      <c r="A914" s="15"/>
      <c r="B914" s="25" t="s">
        <v>13922</v>
      </c>
      <c r="C914" s="25" t="s">
        <v>198</v>
      </c>
      <c r="D914" s="25" t="s">
        <v>1217</v>
      </c>
      <c r="E914" s="25" t="s">
        <v>13923</v>
      </c>
      <c r="F914" s="25"/>
      <c r="G914" s="25" t="s">
        <v>6728</v>
      </c>
      <c r="H914" s="25"/>
      <c r="I914" s="25" t="s">
        <v>53</v>
      </c>
      <c r="J914" s="25" t="s">
        <v>13924</v>
      </c>
      <c r="K914" s="25" t="s">
        <v>58</v>
      </c>
      <c r="L914" s="25" t="s">
        <v>13925</v>
      </c>
      <c r="M914" s="25" t="s">
        <v>14</v>
      </c>
      <c r="N914" s="25" t="s">
        <v>13926</v>
      </c>
      <c r="O914" s="25" t="s">
        <v>14</v>
      </c>
      <c r="P914" s="25" t="s">
        <v>13927</v>
      </c>
      <c r="Q914" s="25" t="s">
        <v>3274</v>
      </c>
      <c r="R914" s="25" t="s">
        <v>2681</v>
      </c>
      <c r="S914" s="25" t="s">
        <v>1927</v>
      </c>
      <c r="T914" s="25" t="s">
        <v>1928</v>
      </c>
      <c r="U914" s="25" t="s">
        <v>10407</v>
      </c>
      <c r="V914" s="25" t="s">
        <v>2596</v>
      </c>
      <c r="W914" s="15"/>
    </row>
    <row r="915" outlineLevel="1">
      <c r="A915" s="15"/>
      <c r="B915" s="25" t="s">
        <v>13928</v>
      </c>
      <c r="C915" s="25" t="s">
        <v>198</v>
      </c>
      <c r="D915" s="25" t="s">
        <v>10408</v>
      </c>
      <c r="E915" s="25" t="s">
        <v>10409</v>
      </c>
      <c r="F915" s="25"/>
      <c r="G915" s="25" t="s">
        <v>13929</v>
      </c>
      <c r="H915" s="25"/>
      <c r="I915" s="25" t="s">
        <v>53</v>
      </c>
      <c r="J915" s="25" t="s">
        <v>10411</v>
      </c>
      <c r="K915" s="25" t="s">
        <v>58</v>
      </c>
      <c r="L915" s="25" t="s">
        <v>10412</v>
      </c>
      <c r="M915" s="25" t="s">
        <v>61</v>
      </c>
      <c r="N915" s="25" t="s">
        <v>10414</v>
      </c>
      <c r="O915" s="25" t="s">
        <v>185</v>
      </c>
      <c r="P915" s="25" t="s">
        <v>10415</v>
      </c>
      <c r="Q915" s="25" t="s">
        <v>1939</v>
      </c>
      <c r="R915" s="25" t="s">
        <v>1939</v>
      </c>
      <c r="S915" s="25" t="s">
        <v>1940</v>
      </c>
      <c r="T915" s="25" t="s">
        <v>1928</v>
      </c>
      <c r="U915" s="25" t="s">
        <v>10416</v>
      </c>
      <c r="V915" s="25" t="s">
        <v>1021</v>
      </c>
      <c r="W915" s="15"/>
    </row>
    <row r="916" outlineLevel="1">
      <c r="A916" s="15"/>
      <c r="B916" s="25" t="s">
        <v>13930</v>
      </c>
      <c r="C916" s="25" t="s">
        <v>198</v>
      </c>
      <c r="D916" s="25" t="s">
        <v>1156</v>
      </c>
      <c r="E916" s="25" t="s">
        <v>10418</v>
      </c>
      <c r="F916" s="25"/>
      <c r="G916" s="25" t="s">
        <v>13931</v>
      </c>
      <c r="H916" s="25"/>
      <c r="I916" s="25" t="s">
        <v>53</v>
      </c>
      <c r="J916" s="25" t="s">
        <v>12912</v>
      </c>
      <c r="K916" s="25" t="s">
        <v>103</v>
      </c>
      <c r="L916" s="25" t="s">
        <v>10419</v>
      </c>
      <c r="M916" s="25" t="s">
        <v>622</v>
      </c>
      <c r="N916" s="25" t="s">
        <v>10420</v>
      </c>
      <c r="O916" s="25" t="s">
        <v>946</v>
      </c>
      <c r="P916" s="25" t="s">
        <v>10422</v>
      </c>
      <c r="Q916" s="25" t="s">
        <v>10424</v>
      </c>
      <c r="R916" s="25" t="s">
        <v>2150</v>
      </c>
      <c r="S916" s="25" t="s">
        <v>1927</v>
      </c>
      <c r="T916" s="25" t="s">
        <v>1928</v>
      </c>
      <c r="U916" s="25" t="s">
        <v>10427</v>
      </c>
      <c r="V916" s="25" t="s">
        <v>2639</v>
      </c>
      <c r="W916" s="15"/>
    </row>
    <row r="917" outlineLevel="1">
      <c r="A917" s="15"/>
      <c r="B917" s="25" t="s">
        <v>13934</v>
      </c>
      <c r="C917" s="25" t="s">
        <v>198</v>
      </c>
      <c r="D917" s="25" t="s">
        <v>13935</v>
      </c>
      <c r="E917" s="25" t="s">
        <v>13936</v>
      </c>
      <c r="F917" s="25"/>
      <c r="G917" s="25" t="s">
        <v>659</v>
      </c>
      <c r="H917" s="25"/>
      <c r="I917" s="25" t="s">
        <v>113</v>
      </c>
      <c r="J917" s="25" t="s">
        <v>13937</v>
      </c>
      <c r="K917" s="25" t="s">
        <v>172</v>
      </c>
      <c r="L917" s="25" t="s">
        <v>13939</v>
      </c>
      <c r="M917" s="25" t="s">
        <v>1935</v>
      </c>
      <c r="N917" s="25" t="s">
        <v>13940</v>
      </c>
      <c r="O917" s="25" t="s">
        <v>1935</v>
      </c>
      <c r="P917" s="25" t="s">
        <v>13941</v>
      </c>
      <c r="Q917" s="25" t="s">
        <v>2251</v>
      </c>
      <c r="R917" s="25" t="s">
        <v>2070</v>
      </c>
      <c r="S917" s="25" t="s">
        <v>1927</v>
      </c>
      <c r="T917" s="25" t="s">
        <v>1928</v>
      </c>
      <c r="U917" s="25" t="s">
        <v>10437</v>
      </c>
      <c r="V917" s="25" t="s">
        <v>2596</v>
      </c>
      <c r="W917" s="15"/>
    </row>
    <row r="918" outlineLevel="1">
      <c r="A918" s="15"/>
      <c r="B918" s="25" t="s">
        <v>13943</v>
      </c>
      <c r="C918" s="25" t="s">
        <v>198</v>
      </c>
      <c r="D918" s="25" t="s">
        <v>2143</v>
      </c>
      <c r="E918" s="25" t="s">
        <v>13944</v>
      </c>
      <c r="F918" s="25"/>
      <c r="G918" s="25" t="s">
        <v>13946</v>
      </c>
      <c r="H918" s="25"/>
      <c r="I918" s="25" t="s">
        <v>53</v>
      </c>
      <c r="J918" s="25" t="s">
        <v>13947</v>
      </c>
      <c r="K918" s="25" t="s">
        <v>903</v>
      </c>
      <c r="L918" s="25" t="s">
        <v>13948</v>
      </c>
      <c r="M918" s="25" t="s">
        <v>185</v>
      </c>
      <c r="N918" s="25" t="s">
        <v>13085</v>
      </c>
      <c r="O918" s="25" t="s">
        <v>2805</v>
      </c>
      <c r="P918" s="25" t="s">
        <v>13950</v>
      </c>
      <c r="Q918" s="25" t="s">
        <v>922</v>
      </c>
      <c r="R918" s="25" t="s">
        <v>2150</v>
      </c>
      <c r="S918" s="25" t="s">
        <v>1927</v>
      </c>
      <c r="T918" s="25" t="s">
        <v>1928</v>
      </c>
      <c r="U918" s="25" t="s">
        <v>10446</v>
      </c>
      <c r="V918" s="25" t="s">
        <v>2639</v>
      </c>
      <c r="W918" s="15"/>
    </row>
    <row r="919" outlineLevel="1">
      <c r="A919" s="15"/>
      <c r="B919" s="25" t="s">
        <v>13953</v>
      </c>
      <c r="C919" s="25" t="s">
        <v>198</v>
      </c>
      <c r="D919" s="25" t="s">
        <v>13954</v>
      </c>
      <c r="E919" s="25" t="s">
        <v>13955</v>
      </c>
      <c r="F919" s="25"/>
      <c r="G919" s="25" t="s">
        <v>9002</v>
      </c>
      <c r="H919" s="25"/>
      <c r="I919" s="25" t="s">
        <v>113</v>
      </c>
      <c r="J919" s="25" t="s">
        <v>13956</v>
      </c>
      <c r="K919" s="25" t="s">
        <v>58</v>
      </c>
      <c r="L919" s="25" t="s">
        <v>13957</v>
      </c>
      <c r="M919" s="25" t="s">
        <v>61</v>
      </c>
      <c r="N919" s="25" t="s">
        <v>13958</v>
      </c>
      <c r="O919" s="25" t="s">
        <v>13959</v>
      </c>
      <c r="P919" s="25" t="s">
        <v>13960</v>
      </c>
      <c r="Q919" s="25" t="s">
        <v>12150</v>
      </c>
      <c r="R919" s="25" t="s">
        <v>2681</v>
      </c>
      <c r="S919" s="25" t="s">
        <v>1927</v>
      </c>
      <c r="T919" s="25" t="s">
        <v>1928</v>
      </c>
      <c r="U919" s="25" t="s">
        <v>10455</v>
      </c>
      <c r="V919" s="25" t="s">
        <v>2596</v>
      </c>
      <c r="W919" s="15"/>
    </row>
    <row r="920" outlineLevel="1">
      <c r="A920" s="15"/>
      <c r="B920" s="25" t="s">
        <v>13961</v>
      </c>
      <c r="C920" s="25" t="s">
        <v>198</v>
      </c>
      <c r="D920" s="25" t="s">
        <v>2886</v>
      </c>
      <c r="E920" s="25" t="s">
        <v>13962</v>
      </c>
      <c r="F920" s="25"/>
      <c r="G920" s="25" t="s">
        <v>13963</v>
      </c>
      <c r="H920" s="25"/>
      <c r="I920" s="25" t="s">
        <v>113</v>
      </c>
      <c r="J920" s="25" t="s">
        <v>13964</v>
      </c>
      <c r="K920" s="25" t="s">
        <v>58</v>
      </c>
      <c r="L920" s="25" t="s">
        <v>13965</v>
      </c>
      <c r="M920" s="25" t="s">
        <v>61</v>
      </c>
      <c r="N920" s="25" t="s">
        <v>13966</v>
      </c>
      <c r="O920" s="25" t="s">
        <v>10461</v>
      </c>
      <c r="P920" s="25" t="s">
        <v>13967</v>
      </c>
      <c r="Q920" s="25" t="s">
        <v>2828</v>
      </c>
      <c r="R920" s="25" t="s">
        <v>1939</v>
      </c>
      <c r="S920" s="25" t="s">
        <v>1940</v>
      </c>
      <c r="T920" s="25" t="s">
        <v>1928</v>
      </c>
      <c r="U920" s="25" t="s">
        <v>10465</v>
      </c>
      <c r="V920" s="25" t="s">
        <v>2596</v>
      </c>
      <c r="W920" s="15"/>
    </row>
    <row r="921" outlineLevel="1">
      <c r="A921" s="15"/>
      <c r="B921" s="25" t="s">
        <v>13969</v>
      </c>
      <c r="C921" s="25" t="s">
        <v>198</v>
      </c>
      <c r="D921" s="25" t="s">
        <v>10468</v>
      </c>
      <c r="E921" s="25" t="s">
        <v>3775</v>
      </c>
      <c r="F921" s="25"/>
      <c r="G921" s="25" t="s">
        <v>13970</v>
      </c>
      <c r="H921" s="25"/>
      <c r="I921" s="25" t="s">
        <v>113</v>
      </c>
      <c r="J921" s="25" t="s">
        <v>8514</v>
      </c>
      <c r="K921" s="25" t="s">
        <v>58</v>
      </c>
      <c r="L921" s="25" t="s">
        <v>10470</v>
      </c>
      <c r="M921" s="25" t="s">
        <v>61</v>
      </c>
      <c r="N921" s="25" t="s">
        <v>10471</v>
      </c>
      <c r="O921" s="25" t="s">
        <v>185</v>
      </c>
      <c r="P921" s="25" t="s">
        <v>10472</v>
      </c>
      <c r="Q921" s="25" t="s">
        <v>1939</v>
      </c>
      <c r="R921" s="25" t="s">
        <v>2723</v>
      </c>
      <c r="S921" s="25" t="s">
        <v>1940</v>
      </c>
      <c r="T921" s="25" t="s">
        <v>1928</v>
      </c>
      <c r="U921" s="25" t="s">
        <v>10474</v>
      </c>
      <c r="V921" s="25" t="s">
        <v>9798</v>
      </c>
      <c r="W921" s="15"/>
    </row>
    <row r="922" outlineLevel="1">
      <c r="A922" s="15"/>
      <c r="B922" s="25" t="s">
        <v>13971</v>
      </c>
      <c r="C922" s="25" t="s">
        <v>198</v>
      </c>
      <c r="D922" s="25" t="s">
        <v>13972</v>
      </c>
      <c r="E922" s="25" t="s">
        <v>7209</v>
      </c>
      <c r="F922" s="25"/>
      <c r="G922" s="25" t="s">
        <v>13973</v>
      </c>
      <c r="H922" s="25"/>
      <c r="I922" s="25" t="s">
        <v>113</v>
      </c>
      <c r="J922" s="25" t="s">
        <v>13974</v>
      </c>
      <c r="K922" s="25" t="s">
        <v>58</v>
      </c>
      <c r="L922" s="25" t="s">
        <v>13976</v>
      </c>
      <c r="M922" s="25" t="s">
        <v>14</v>
      </c>
      <c r="N922" s="25" t="s">
        <v>13977</v>
      </c>
      <c r="O922" s="25" t="s">
        <v>14</v>
      </c>
      <c r="P922" s="25" t="s">
        <v>13978</v>
      </c>
      <c r="Q922" s="25" t="s">
        <v>6136</v>
      </c>
      <c r="R922" s="25" t="s">
        <v>2044</v>
      </c>
      <c r="S922" s="25" t="s">
        <v>1940</v>
      </c>
      <c r="T922" s="25" t="s">
        <v>1928</v>
      </c>
      <c r="U922" s="25" t="s">
        <v>10488</v>
      </c>
      <c r="V922" s="25" t="s">
        <v>2639</v>
      </c>
      <c r="W922" s="15"/>
    </row>
    <row r="923" outlineLevel="1">
      <c r="A923" s="15"/>
      <c r="B923" s="25" t="s">
        <v>13979</v>
      </c>
      <c r="C923" s="25" t="s">
        <v>198</v>
      </c>
      <c r="D923" s="25" t="s">
        <v>2187</v>
      </c>
      <c r="E923" s="25" t="s">
        <v>13980</v>
      </c>
      <c r="F923" s="25"/>
      <c r="G923" s="25" t="s">
        <v>13981</v>
      </c>
      <c r="H923" s="25"/>
      <c r="I923" s="25" t="s">
        <v>53</v>
      </c>
      <c r="J923" s="25" t="s">
        <v>13982</v>
      </c>
      <c r="K923" s="25" t="s">
        <v>58</v>
      </c>
      <c r="L923" s="25" t="s">
        <v>13983</v>
      </c>
      <c r="M923" s="25" t="s">
        <v>14</v>
      </c>
      <c r="N923" s="25" t="s">
        <v>13984</v>
      </c>
      <c r="O923" s="25" t="s">
        <v>1036</v>
      </c>
      <c r="P923" s="25" t="s">
        <v>13985</v>
      </c>
      <c r="Q923" s="25" t="s">
        <v>1924</v>
      </c>
      <c r="R923" s="25" t="s">
        <v>8315</v>
      </c>
      <c r="S923" s="25" t="s">
        <v>1927</v>
      </c>
      <c r="T923" s="25" t="s">
        <v>1928</v>
      </c>
      <c r="U923" s="25" t="s">
        <v>10501</v>
      </c>
      <c r="V923" s="25" t="s">
        <v>2639</v>
      </c>
      <c r="W923" s="15"/>
    </row>
    <row r="924" outlineLevel="1">
      <c r="A924" s="15"/>
      <c r="B924" s="25" t="s">
        <v>13986</v>
      </c>
      <c r="C924" s="25" t="s">
        <v>198</v>
      </c>
      <c r="D924" s="25" t="s">
        <v>10502</v>
      </c>
      <c r="E924" s="25" t="s">
        <v>10503</v>
      </c>
      <c r="F924" s="25"/>
      <c r="G924" s="25" t="s">
        <v>13987</v>
      </c>
      <c r="H924" s="25"/>
      <c r="I924" s="25" t="s">
        <v>113</v>
      </c>
      <c r="J924" s="25" t="s">
        <v>13988</v>
      </c>
      <c r="K924" s="25" t="s">
        <v>103</v>
      </c>
      <c r="L924" s="25" t="s">
        <v>10507</v>
      </c>
      <c r="M924" s="25" t="s">
        <v>14</v>
      </c>
      <c r="N924" s="25" t="s">
        <v>10508</v>
      </c>
      <c r="O924" s="25" t="s">
        <v>14</v>
      </c>
      <c r="P924" s="25" t="s">
        <v>13989</v>
      </c>
      <c r="Q924" s="25" t="s">
        <v>13990</v>
      </c>
      <c r="R924" s="25" t="s">
        <v>13991</v>
      </c>
      <c r="S924" s="25" t="s">
        <v>10513</v>
      </c>
      <c r="T924" s="25" t="s">
        <v>1928</v>
      </c>
      <c r="U924" s="25" t="s">
        <v>10514</v>
      </c>
      <c r="V924" s="25" t="s">
        <v>2596</v>
      </c>
      <c r="W924" s="15"/>
    </row>
    <row r="925" outlineLevel="1">
      <c r="A925" s="15"/>
      <c r="B925" s="25" t="s">
        <v>13992</v>
      </c>
      <c r="C925" s="25" t="s">
        <v>198</v>
      </c>
      <c r="D925" s="25" t="s">
        <v>3030</v>
      </c>
      <c r="E925" s="25" t="s">
        <v>13993</v>
      </c>
      <c r="F925" s="25"/>
      <c r="G925" s="25" t="s">
        <v>13994</v>
      </c>
      <c r="H925" s="25"/>
      <c r="I925" s="25" t="s">
        <v>53</v>
      </c>
      <c r="J925" s="25" t="s">
        <v>667</v>
      </c>
      <c r="K925" s="25" t="s">
        <v>172</v>
      </c>
      <c r="L925" s="25" t="s">
        <v>13995</v>
      </c>
      <c r="M925" s="25" t="s">
        <v>2609</v>
      </c>
      <c r="N925" s="25" t="s">
        <v>13996</v>
      </c>
      <c r="O925" s="25" t="s">
        <v>13997</v>
      </c>
      <c r="P925" s="25" t="s">
        <v>13998</v>
      </c>
      <c r="Q925" s="25" t="s">
        <v>10551</v>
      </c>
      <c r="R925" s="25" t="s">
        <v>4026</v>
      </c>
      <c r="S925" s="25" t="s">
        <v>2963</v>
      </c>
      <c r="T925" s="25" t="s">
        <v>1928</v>
      </c>
      <c r="U925" s="25" t="s">
        <v>10523</v>
      </c>
      <c r="V925" s="25" t="s">
        <v>2585</v>
      </c>
      <c r="W925" s="15"/>
    </row>
    <row r="926" outlineLevel="1">
      <c r="A926" s="15"/>
      <c r="B926" s="25" t="s">
        <v>13999</v>
      </c>
      <c r="C926" s="25" t="s">
        <v>198</v>
      </c>
      <c r="D926" s="25" t="s">
        <v>10524</v>
      </c>
      <c r="E926" s="25" t="s">
        <v>1513</v>
      </c>
      <c r="F926" s="25"/>
      <c r="G926" s="25" t="s">
        <v>4949</v>
      </c>
      <c r="H926" s="25"/>
      <c r="I926" s="25" t="s">
        <v>113</v>
      </c>
      <c r="J926" s="25" t="s">
        <v>532</v>
      </c>
      <c r="K926" s="25" t="s">
        <v>58</v>
      </c>
      <c r="L926" s="25" t="s">
        <v>10526</v>
      </c>
      <c r="M926" s="25" t="s">
        <v>154</v>
      </c>
      <c r="N926" s="25" t="s">
        <v>10527</v>
      </c>
      <c r="O926" s="25" t="s">
        <v>154</v>
      </c>
      <c r="P926" s="25" t="s">
        <v>10528</v>
      </c>
      <c r="Q926" s="25" t="s">
        <v>2816</v>
      </c>
      <c r="R926" s="25" t="s">
        <v>2192</v>
      </c>
      <c r="S926" s="25" t="s">
        <v>1927</v>
      </c>
      <c r="T926" s="25" t="s">
        <v>1928</v>
      </c>
      <c r="U926" s="25" t="s">
        <v>10529</v>
      </c>
      <c r="V926" s="25" t="s">
        <v>2639</v>
      </c>
      <c r="W926" s="15"/>
    </row>
    <row r="927" outlineLevel="1">
      <c r="A927" s="15"/>
      <c r="B927" s="25" t="s">
        <v>14000</v>
      </c>
      <c r="C927" s="25" t="s">
        <v>198</v>
      </c>
      <c r="D927" s="25" t="s">
        <v>14001</v>
      </c>
      <c r="E927" s="25" t="s">
        <v>14002</v>
      </c>
      <c r="F927" s="25"/>
      <c r="G927" s="25" t="s">
        <v>7157</v>
      </c>
      <c r="H927" s="25"/>
      <c r="I927" s="25" t="s">
        <v>53</v>
      </c>
      <c r="J927" s="25" t="s">
        <v>14003</v>
      </c>
      <c r="K927" s="25" t="s">
        <v>58</v>
      </c>
      <c r="L927" s="25" t="s">
        <v>14004</v>
      </c>
      <c r="M927" s="25" t="s">
        <v>14</v>
      </c>
      <c r="N927" s="25" t="s">
        <v>14005</v>
      </c>
      <c r="O927" s="25" t="s">
        <v>1036</v>
      </c>
      <c r="P927" s="25" t="s">
        <v>14006</v>
      </c>
      <c r="Q927" s="25" t="s">
        <v>2045</v>
      </c>
      <c r="R927" s="25" t="s">
        <v>2150</v>
      </c>
      <c r="S927" s="25" t="s">
        <v>1927</v>
      </c>
      <c r="T927" s="25" t="s">
        <v>1928</v>
      </c>
      <c r="U927" s="25" t="s">
        <v>10537</v>
      </c>
      <c r="V927" s="25" t="s">
        <v>2596</v>
      </c>
      <c r="W927" s="15"/>
    </row>
    <row r="928" outlineLevel="1">
      <c r="A928" s="15"/>
      <c r="B928" s="25" t="s">
        <v>14007</v>
      </c>
      <c r="C928" s="25" t="s">
        <v>198</v>
      </c>
      <c r="D928" s="25" t="s">
        <v>1203</v>
      </c>
      <c r="E928" s="25" t="s">
        <v>14008</v>
      </c>
      <c r="F928" s="25"/>
      <c r="G928" s="25" t="s">
        <v>7618</v>
      </c>
      <c r="H928" s="25"/>
      <c r="I928" s="25" t="s">
        <v>53</v>
      </c>
      <c r="J928" s="25" t="s">
        <v>2838</v>
      </c>
      <c r="K928" s="25" t="s">
        <v>58</v>
      </c>
      <c r="L928" s="25" t="s">
        <v>14009</v>
      </c>
      <c r="M928" s="25" t="s">
        <v>61</v>
      </c>
      <c r="N928" s="25" t="s">
        <v>14010</v>
      </c>
      <c r="O928" s="25" t="s">
        <v>2609</v>
      </c>
      <c r="P928" s="25" t="s">
        <v>14011</v>
      </c>
      <c r="Q928" s="25" t="s">
        <v>3988</v>
      </c>
      <c r="R928" s="25" t="s">
        <v>2192</v>
      </c>
      <c r="S928" s="25" t="s">
        <v>1927</v>
      </c>
      <c r="T928" s="25" t="s">
        <v>1928</v>
      </c>
      <c r="U928" s="25" t="s">
        <v>10552</v>
      </c>
      <c r="V928" s="25" t="s">
        <v>2639</v>
      </c>
      <c r="W928" s="15"/>
    </row>
    <row r="929" outlineLevel="1">
      <c r="A929" s="15"/>
      <c r="B929" s="25" t="s">
        <v>14012</v>
      </c>
      <c r="C929" s="25" t="s">
        <v>198</v>
      </c>
      <c r="D929" s="25" t="s">
        <v>14013</v>
      </c>
      <c r="E929" s="25" t="s">
        <v>14014</v>
      </c>
      <c r="F929" s="25"/>
      <c r="G929" s="25" t="s">
        <v>14015</v>
      </c>
      <c r="H929" s="25"/>
      <c r="I929" s="25" t="s">
        <v>53</v>
      </c>
      <c r="J929" s="25" t="s">
        <v>14016</v>
      </c>
      <c r="K929" s="25" t="s">
        <v>103</v>
      </c>
      <c r="L929" s="25" t="s">
        <v>14017</v>
      </c>
      <c r="M929" s="25" t="s">
        <v>61</v>
      </c>
      <c r="N929" s="25" t="s">
        <v>14018</v>
      </c>
      <c r="O929" s="25" t="s">
        <v>185</v>
      </c>
      <c r="P929" s="25" t="s">
        <v>14019</v>
      </c>
      <c r="Q929" s="25" t="s">
        <v>2816</v>
      </c>
      <c r="R929" s="25" t="s">
        <v>2192</v>
      </c>
      <c r="S929" s="25" t="s">
        <v>1927</v>
      </c>
      <c r="T929" s="25" t="s">
        <v>1928</v>
      </c>
      <c r="U929" s="25" t="s">
        <v>10562</v>
      </c>
      <c r="V929" s="25" t="s">
        <v>2639</v>
      </c>
      <c r="W929" s="15"/>
    </row>
    <row r="930" outlineLevel="1">
      <c r="A930" s="15"/>
      <c r="B930" s="25" t="s">
        <v>14020</v>
      </c>
      <c r="C930" s="25" t="s">
        <v>198</v>
      </c>
      <c r="D930" s="25" t="s">
        <v>14021</v>
      </c>
      <c r="E930" s="25" t="s">
        <v>14022</v>
      </c>
      <c r="F930" s="25"/>
      <c r="G930" s="25" t="s">
        <v>3934</v>
      </c>
      <c r="H930" s="25"/>
      <c r="I930" s="25" t="s">
        <v>53</v>
      </c>
      <c r="J930" s="25" t="s">
        <v>3139</v>
      </c>
      <c r="K930" s="25" t="s">
        <v>172</v>
      </c>
      <c r="L930" s="25" t="s">
        <v>3938</v>
      </c>
      <c r="M930" s="25" t="s">
        <v>61</v>
      </c>
      <c r="N930" s="25" t="s">
        <v>3939</v>
      </c>
      <c r="O930" s="25" t="s">
        <v>185</v>
      </c>
      <c r="P930" s="25" t="s">
        <v>14023</v>
      </c>
      <c r="Q930" s="25" t="s">
        <v>14024</v>
      </c>
      <c r="R930" s="25" t="s">
        <v>3943</v>
      </c>
      <c r="S930" s="25" t="s">
        <v>1022</v>
      </c>
      <c r="T930" s="25" t="s">
        <v>1928</v>
      </c>
      <c r="U930" s="25" t="s">
        <v>2899</v>
      </c>
      <c r="V930" s="25" t="s">
        <v>2585</v>
      </c>
      <c r="W930" s="15"/>
    </row>
    <row r="931" outlineLevel="1">
      <c r="A931" s="15"/>
      <c r="B931" s="25" t="s">
        <v>14025</v>
      </c>
      <c r="C931" s="25" t="s">
        <v>198</v>
      </c>
      <c r="D931" s="25" t="s">
        <v>1288</v>
      </c>
      <c r="E931" s="25" t="s">
        <v>10573</v>
      </c>
      <c r="F931" s="25"/>
      <c r="G931" s="25" t="s">
        <v>14026</v>
      </c>
      <c r="H931" s="25"/>
      <c r="I931" s="25" t="s">
        <v>113</v>
      </c>
      <c r="J931" s="25" t="s">
        <v>5417</v>
      </c>
      <c r="K931" s="25" t="s">
        <v>58</v>
      </c>
      <c r="L931" s="25" t="s">
        <v>10576</v>
      </c>
      <c r="M931" s="25" t="s">
        <v>61</v>
      </c>
      <c r="N931" s="25" t="s">
        <v>10578</v>
      </c>
      <c r="O931" s="25" t="s">
        <v>329</v>
      </c>
      <c r="P931" s="25" t="s">
        <v>14027</v>
      </c>
      <c r="Q931" s="25" t="s">
        <v>2149</v>
      </c>
      <c r="R931" s="25" t="s">
        <v>2150</v>
      </c>
      <c r="S931" s="25" t="s">
        <v>1927</v>
      </c>
      <c r="T931" s="25" t="s">
        <v>1928</v>
      </c>
      <c r="U931" s="25" t="s">
        <v>10583</v>
      </c>
      <c r="V931" s="25" t="s">
        <v>2639</v>
      </c>
      <c r="W931" s="15"/>
    </row>
    <row r="932" outlineLevel="1">
      <c r="A932" s="15"/>
      <c r="B932" s="25" t="s">
        <v>14028</v>
      </c>
      <c r="C932" s="25" t="s">
        <v>198</v>
      </c>
      <c r="D932" s="25" t="s">
        <v>14029</v>
      </c>
      <c r="E932" s="25" t="s">
        <v>14030</v>
      </c>
      <c r="F932" s="25"/>
      <c r="G932" s="25" t="s">
        <v>14031</v>
      </c>
      <c r="H932" s="25"/>
      <c r="I932" s="25" t="s">
        <v>53</v>
      </c>
      <c r="J932" s="25" t="s">
        <v>14032</v>
      </c>
      <c r="K932" s="25" t="s">
        <v>172</v>
      </c>
      <c r="L932" s="25" t="s">
        <v>1771</v>
      </c>
      <c r="M932" s="25" t="s">
        <v>1921</v>
      </c>
      <c r="N932" s="25" t="s">
        <v>14033</v>
      </c>
      <c r="O932" s="25" t="s">
        <v>185</v>
      </c>
      <c r="P932" s="25" t="s">
        <v>14034</v>
      </c>
      <c r="Q932" s="25" t="s">
        <v>2679</v>
      </c>
      <c r="R932" s="25" t="s">
        <v>2681</v>
      </c>
      <c r="S932" s="25" t="s">
        <v>1927</v>
      </c>
      <c r="T932" s="25" t="s">
        <v>1928</v>
      </c>
      <c r="U932" s="25" t="s">
        <v>10594</v>
      </c>
      <c r="V932" s="25" t="s">
        <v>2596</v>
      </c>
      <c r="W932" s="15"/>
    </row>
    <row r="933" outlineLevel="1">
      <c r="A933" s="15"/>
      <c r="B933" s="25" t="s">
        <v>14035</v>
      </c>
      <c r="C933" s="25" t="s">
        <v>198</v>
      </c>
      <c r="D933" s="25" t="s">
        <v>3996</v>
      </c>
      <c r="E933" s="25" t="s">
        <v>12638</v>
      </c>
      <c r="F933" s="25"/>
      <c r="G933" s="25" t="s">
        <v>14036</v>
      </c>
      <c r="H933" s="25"/>
      <c r="I933" s="25" t="s">
        <v>53</v>
      </c>
      <c r="J933" s="25" t="s">
        <v>14037</v>
      </c>
      <c r="K933" s="25" t="s">
        <v>172</v>
      </c>
      <c r="L933" s="25" t="s">
        <v>14038</v>
      </c>
      <c r="M933" s="25" t="s">
        <v>61</v>
      </c>
      <c r="N933" s="25" t="s">
        <v>14039</v>
      </c>
      <c r="O933" s="25" t="s">
        <v>185</v>
      </c>
      <c r="P933" s="25" t="s">
        <v>14040</v>
      </c>
      <c r="Q933" s="25" t="s">
        <v>3274</v>
      </c>
      <c r="R933" s="25" t="s">
        <v>2681</v>
      </c>
      <c r="S933" s="25" t="s">
        <v>1927</v>
      </c>
      <c r="T933" s="25" t="s">
        <v>1928</v>
      </c>
      <c r="U933" s="25" t="s">
        <v>10600</v>
      </c>
      <c r="V933" s="25" t="s">
        <v>2596</v>
      </c>
      <c r="W933" s="15"/>
    </row>
    <row r="934" outlineLevel="1">
      <c r="A934" s="15"/>
      <c r="B934" s="25" t="s">
        <v>14041</v>
      </c>
      <c r="C934" s="25" t="s">
        <v>198</v>
      </c>
      <c r="D934" s="25" t="s">
        <v>14042</v>
      </c>
      <c r="E934" s="25" t="s">
        <v>14043</v>
      </c>
      <c r="F934" s="25"/>
      <c r="G934" s="25" t="s">
        <v>12396</v>
      </c>
      <c r="H934" s="25"/>
      <c r="I934" s="25" t="s">
        <v>53</v>
      </c>
      <c r="J934" s="25" t="s">
        <v>7319</v>
      </c>
      <c r="K934" s="25" t="s">
        <v>58</v>
      </c>
      <c r="L934" s="25" t="s">
        <v>14044</v>
      </c>
      <c r="M934" s="25" t="s">
        <v>61</v>
      </c>
      <c r="N934" s="25" t="s">
        <v>14045</v>
      </c>
      <c r="O934" s="25" t="s">
        <v>185</v>
      </c>
      <c r="P934" s="25" t="s">
        <v>14046</v>
      </c>
      <c r="Q934" s="25" t="s">
        <v>2080</v>
      </c>
      <c r="R934" s="25" t="s">
        <v>2070</v>
      </c>
      <c r="S934" s="25" t="s">
        <v>1927</v>
      </c>
      <c r="T934" s="25" t="s">
        <v>1928</v>
      </c>
      <c r="U934" s="25" t="s">
        <v>10606</v>
      </c>
      <c r="V934" s="25" t="s">
        <v>2639</v>
      </c>
      <c r="W934" s="15"/>
    </row>
    <row r="935" outlineLevel="1">
      <c r="A935" s="15"/>
      <c r="B935" s="25" t="s">
        <v>14047</v>
      </c>
      <c r="C935" s="25" t="s">
        <v>198</v>
      </c>
      <c r="D935" s="25" t="s">
        <v>1351</v>
      </c>
      <c r="E935" s="25" t="s">
        <v>10607</v>
      </c>
      <c r="F935" s="25"/>
      <c r="G935" s="25" t="s">
        <v>14048</v>
      </c>
      <c r="H935" s="25"/>
      <c r="I935" s="25" t="s">
        <v>53</v>
      </c>
      <c r="J935" s="25" t="s">
        <v>2027</v>
      </c>
      <c r="K935" s="25" t="s">
        <v>58</v>
      </c>
      <c r="L935" s="25" t="s">
        <v>10609</v>
      </c>
      <c r="M935" s="25" t="s">
        <v>61</v>
      </c>
      <c r="N935" s="25" t="s">
        <v>10610</v>
      </c>
      <c r="O935" s="25" t="s">
        <v>1317</v>
      </c>
      <c r="P935" s="25" t="s">
        <v>10613</v>
      </c>
      <c r="Q935" s="25" t="s">
        <v>8372</v>
      </c>
      <c r="R935" s="25" t="s">
        <v>4026</v>
      </c>
      <c r="S935" s="25" t="s">
        <v>2963</v>
      </c>
      <c r="T935" s="25" t="s">
        <v>1928</v>
      </c>
      <c r="U935" s="25" t="s">
        <v>10615</v>
      </c>
      <c r="V935" s="25" t="s">
        <v>2585</v>
      </c>
      <c r="W935" s="15"/>
    </row>
    <row r="936" outlineLevel="1">
      <c r="A936" s="15"/>
      <c r="B936" s="25" t="s">
        <v>14049</v>
      </c>
      <c r="C936" s="25" t="s">
        <v>198</v>
      </c>
      <c r="D936" s="25" t="s">
        <v>12063</v>
      </c>
      <c r="E936" s="25" t="s">
        <v>14050</v>
      </c>
      <c r="F936" s="25"/>
      <c r="G936" s="25" t="s">
        <v>14051</v>
      </c>
      <c r="H936" s="25"/>
      <c r="I936" s="25" t="s">
        <v>53</v>
      </c>
      <c r="J936" s="25" t="s">
        <v>14052</v>
      </c>
      <c r="K936" s="25" t="s">
        <v>58</v>
      </c>
      <c r="L936" s="25" t="s">
        <v>14053</v>
      </c>
      <c r="M936" s="25" t="s">
        <v>185</v>
      </c>
      <c r="N936" s="25" t="s">
        <v>14054</v>
      </c>
      <c r="O936" s="25" t="s">
        <v>11308</v>
      </c>
      <c r="P936" s="25" t="s">
        <v>14055</v>
      </c>
      <c r="Q936" s="25" t="s">
        <v>2679</v>
      </c>
      <c r="R936" s="25" t="s">
        <v>2681</v>
      </c>
      <c r="S936" s="25" t="s">
        <v>1927</v>
      </c>
      <c r="T936" s="25" t="s">
        <v>1928</v>
      </c>
      <c r="U936" s="25" t="s">
        <v>10629</v>
      </c>
      <c r="V936" s="25" t="s">
        <v>2596</v>
      </c>
      <c r="W936" s="15"/>
    </row>
    <row r="937" outlineLevel="1">
      <c r="A937" s="15"/>
      <c r="B937" s="25" t="s">
        <v>14056</v>
      </c>
      <c r="C937" s="25" t="s">
        <v>198</v>
      </c>
      <c r="D937" s="25" t="s">
        <v>14057</v>
      </c>
      <c r="E937" s="25" t="s">
        <v>14058</v>
      </c>
      <c r="F937" s="25"/>
      <c r="G937" s="25" t="s">
        <v>14059</v>
      </c>
      <c r="H937" s="25"/>
      <c r="I937" s="25" t="s">
        <v>113</v>
      </c>
      <c r="J937" s="25" t="s">
        <v>14060</v>
      </c>
      <c r="K937" s="25" t="s">
        <v>58</v>
      </c>
      <c r="L937" s="25" t="s">
        <v>14061</v>
      </c>
      <c r="M937" s="25" t="s">
        <v>61</v>
      </c>
      <c r="N937" s="25" t="s">
        <v>14062</v>
      </c>
      <c r="O937" s="25" t="s">
        <v>185</v>
      </c>
      <c r="P937" s="25" t="s">
        <v>14063</v>
      </c>
      <c r="Q937" s="25" t="s">
        <v>14064</v>
      </c>
      <c r="R937" s="25" t="s">
        <v>2192</v>
      </c>
      <c r="S937" s="25" t="s">
        <v>1927</v>
      </c>
      <c r="T937" s="25" t="s">
        <v>1928</v>
      </c>
      <c r="U937" s="25" t="s">
        <v>10639</v>
      </c>
      <c r="V937" s="25" t="s">
        <v>2585</v>
      </c>
      <c r="W937" s="15"/>
    </row>
    <row r="938" outlineLevel="1">
      <c r="A938" s="15"/>
      <c r="B938" s="25" t="s">
        <v>14065</v>
      </c>
      <c r="C938" s="25" t="s">
        <v>198</v>
      </c>
      <c r="D938" s="25" t="s">
        <v>12049</v>
      </c>
      <c r="E938" s="25" t="s">
        <v>14066</v>
      </c>
      <c r="F938" s="25"/>
      <c r="G938" s="25" t="s">
        <v>14067</v>
      </c>
      <c r="H938" s="25"/>
      <c r="I938" s="25" t="s">
        <v>53</v>
      </c>
      <c r="J938" s="25" t="s">
        <v>14068</v>
      </c>
      <c r="K938" s="25" t="s">
        <v>103</v>
      </c>
      <c r="L938" s="25" t="s">
        <v>14069</v>
      </c>
      <c r="M938" s="25" t="s">
        <v>61</v>
      </c>
      <c r="N938" s="25" t="s">
        <v>14070</v>
      </c>
      <c r="O938" s="25" t="s">
        <v>6248</v>
      </c>
      <c r="P938" s="25" t="s">
        <v>14071</v>
      </c>
      <c r="Q938" s="25" t="s">
        <v>12853</v>
      </c>
      <c r="R938" s="25" t="s">
        <v>12067</v>
      </c>
      <c r="S938" s="25" t="s">
        <v>1940</v>
      </c>
      <c r="T938" s="25" t="s">
        <v>1928</v>
      </c>
      <c r="U938" s="25" t="s">
        <v>10647</v>
      </c>
      <c r="V938" s="25" t="s">
        <v>2585</v>
      </c>
      <c r="W938" s="15"/>
    </row>
    <row r="939" outlineLevel="1">
      <c r="A939" s="15"/>
      <c r="B939" s="25" t="s">
        <v>14072</v>
      </c>
      <c r="C939" s="25" t="s">
        <v>198</v>
      </c>
      <c r="D939" s="25" t="s">
        <v>14073</v>
      </c>
      <c r="E939" s="25" t="s">
        <v>14074</v>
      </c>
      <c r="F939" s="25"/>
      <c r="G939" s="25" t="s">
        <v>14075</v>
      </c>
      <c r="H939" s="25"/>
      <c r="I939" s="25" t="s">
        <v>53</v>
      </c>
      <c r="J939" s="25" t="s">
        <v>14076</v>
      </c>
      <c r="K939" s="25" t="s">
        <v>58</v>
      </c>
      <c r="L939" s="25" t="s">
        <v>14077</v>
      </c>
      <c r="M939" s="25" t="s">
        <v>61</v>
      </c>
      <c r="N939" s="25" t="s">
        <v>14078</v>
      </c>
      <c r="O939" s="25" t="s">
        <v>14</v>
      </c>
      <c r="P939" s="25" t="s">
        <v>14079</v>
      </c>
      <c r="Q939" s="25" t="s">
        <v>14080</v>
      </c>
      <c r="R939" s="25" t="s">
        <v>1926</v>
      </c>
      <c r="S939" s="25" t="s">
        <v>1927</v>
      </c>
      <c r="T939" s="25" t="s">
        <v>1928</v>
      </c>
      <c r="U939" s="25" t="s">
        <v>10655</v>
      </c>
      <c r="V939" s="25" t="s">
        <v>2596</v>
      </c>
      <c r="W939" s="15"/>
    </row>
    <row r="940" outlineLevel="1">
      <c r="A940" s="15"/>
      <c r="B940" s="25" t="s">
        <v>14081</v>
      </c>
      <c r="C940" s="25" t="s">
        <v>198</v>
      </c>
      <c r="D940" s="25" t="s">
        <v>10656</v>
      </c>
      <c r="E940" s="25" t="s">
        <v>10657</v>
      </c>
      <c r="F940" s="25"/>
      <c r="G940" s="25" t="s">
        <v>14082</v>
      </c>
      <c r="H940" s="25"/>
      <c r="I940" s="25" t="s">
        <v>53</v>
      </c>
      <c r="J940" s="25" t="s">
        <v>14083</v>
      </c>
      <c r="K940" s="25" t="s">
        <v>58</v>
      </c>
      <c r="L940" s="25" t="s">
        <v>10659</v>
      </c>
      <c r="M940" s="25" t="s">
        <v>61</v>
      </c>
      <c r="N940" s="25" t="s">
        <v>10660</v>
      </c>
      <c r="O940" s="25" t="s">
        <v>1797</v>
      </c>
      <c r="P940" s="25" t="s">
        <v>10661</v>
      </c>
      <c r="Q940" s="25" t="s">
        <v>10662</v>
      </c>
      <c r="R940" s="25" t="s">
        <v>10663</v>
      </c>
      <c r="S940" s="25" t="s">
        <v>3443</v>
      </c>
      <c r="T940" s="25" t="s">
        <v>1928</v>
      </c>
      <c r="U940" s="25" t="s">
        <v>10664</v>
      </c>
      <c r="V940" s="25" t="s">
        <v>10665</v>
      </c>
      <c r="W940" s="15"/>
    </row>
    <row r="941" outlineLevel="1">
      <c r="A941" s="15"/>
      <c r="B941" s="25" t="s">
        <v>14084</v>
      </c>
      <c r="C941" s="25" t="s">
        <v>198</v>
      </c>
      <c r="D941" s="25" t="s">
        <v>10666</v>
      </c>
      <c r="E941" s="25" t="s">
        <v>14085</v>
      </c>
      <c r="F941" s="25"/>
      <c r="G941" s="25" t="s">
        <v>8044</v>
      </c>
      <c r="H941" s="25"/>
      <c r="I941" s="25" t="s">
        <v>53</v>
      </c>
      <c r="J941" s="25" t="s">
        <v>14086</v>
      </c>
      <c r="K941" s="25" t="s">
        <v>58</v>
      </c>
      <c r="L941" s="25" t="s">
        <v>14087</v>
      </c>
      <c r="M941" s="25" t="s">
        <v>61</v>
      </c>
      <c r="N941" s="25" t="s">
        <v>14088</v>
      </c>
      <c r="O941" s="25" t="s">
        <v>329</v>
      </c>
      <c r="P941" s="25" t="s">
        <v>14089</v>
      </c>
      <c r="Q941" s="25" t="s">
        <v>14090</v>
      </c>
      <c r="R941" s="25" t="s">
        <v>1939</v>
      </c>
      <c r="S941" s="25" t="s">
        <v>1940</v>
      </c>
      <c r="T941" s="25" t="s">
        <v>1928</v>
      </c>
      <c r="U941" s="25" t="s">
        <v>10673</v>
      </c>
      <c r="V941" s="25" t="s">
        <v>2596</v>
      </c>
      <c r="W941" s="15"/>
    </row>
    <row r="942" outlineLevel="1">
      <c r="A942" s="15"/>
      <c r="B942" s="25" t="s">
        <v>14091</v>
      </c>
      <c r="C942" s="25" t="s">
        <v>198</v>
      </c>
      <c r="D942" s="25" t="s">
        <v>12035</v>
      </c>
      <c r="E942" s="25" t="s">
        <v>14092</v>
      </c>
      <c r="F942" s="25"/>
      <c r="G942" s="25" t="s">
        <v>13303</v>
      </c>
      <c r="H942" s="25"/>
      <c r="I942" s="25" t="s">
        <v>53</v>
      </c>
      <c r="J942" s="25" t="s">
        <v>14093</v>
      </c>
      <c r="K942" s="25" t="s">
        <v>58</v>
      </c>
      <c r="L942" s="25" t="s">
        <v>14094</v>
      </c>
      <c r="M942" s="25" t="s">
        <v>1921</v>
      </c>
      <c r="N942" s="25" t="s">
        <v>14095</v>
      </c>
      <c r="O942" s="25" t="s">
        <v>1036</v>
      </c>
      <c r="P942" s="25" t="s">
        <v>14096</v>
      </c>
      <c r="Q942" s="25" t="s">
        <v>7811</v>
      </c>
      <c r="R942" s="25" t="s">
        <v>5499</v>
      </c>
      <c r="S942" s="25" t="s">
        <v>1940</v>
      </c>
      <c r="T942" s="25" t="s">
        <v>1928</v>
      </c>
      <c r="U942" s="25" t="s">
        <v>10680</v>
      </c>
      <c r="V942" s="25" t="s">
        <v>2596</v>
      </c>
      <c r="W942" s="15"/>
    </row>
    <row r="943" outlineLevel="1">
      <c r="A943" s="15"/>
      <c r="B943" s="25" t="s">
        <v>14097</v>
      </c>
      <c r="C943" s="25" t="s">
        <v>198</v>
      </c>
      <c r="D943" s="25" t="s">
        <v>14098</v>
      </c>
      <c r="E943" s="25" t="s">
        <v>14099</v>
      </c>
      <c r="F943" s="25"/>
      <c r="G943" s="25" t="s">
        <v>14100</v>
      </c>
      <c r="H943" s="25"/>
      <c r="I943" s="25" t="s">
        <v>53</v>
      </c>
      <c r="J943" s="25" t="s">
        <v>14101</v>
      </c>
      <c r="K943" s="25" t="s">
        <v>58</v>
      </c>
      <c r="L943" s="25" t="s">
        <v>1771</v>
      </c>
      <c r="M943" s="25" t="s">
        <v>61</v>
      </c>
      <c r="N943" s="25" t="s">
        <v>14102</v>
      </c>
      <c r="O943" s="25" t="s">
        <v>185</v>
      </c>
      <c r="P943" s="25" t="s">
        <v>14103</v>
      </c>
      <c r="Q943" s="25" t="s">
        <v>3128</v>
      </c>
      <c r="R943" s="25" t="s">
        <v>2044</v>
      </c>
      <c r="S943" s="25" t="s">
        <v>1940</v>
      </c>
      <c r="T943" s="25" t="s">
        <v>1928</v>
      </c>
      <c r="U943" s="25" t="s">
        <v>10686</v>
      </c>
      <c r="V943" s="25" t="s">
        <v>2639</v>
      </c>
      <c r="W943" s="15"/>
    </row>
    <row r="944" outlineLevel="1">
      <c r="A944" s="15"/>
      <c r="B944" s="25" t="s">
        <v>14104</v>
      </c>
      <c r="C944" s="25" t="s">
        <v>198</v>
      </c>
      <c r="D944" s="25" t="s">
        <v>14105</v>
      </c>
      <c r="E944" s="25" t="s">
        <v>14106</v>
      </c>
      <c r="F944" s="25"/>
      <c r="G944" s="25" t="s">
        <v>12427</v>
      </c>
      <c r="H944" s="25"/>
      <c r="I944" s="25" t="s">
        <v>53</v>
      </c>
      <c r="J944" s="25" t="s">
        <v>14107</v>
      </c>
      <c r="K944" s="25" t="s">
        <v>58</v>
      </c>
      <c r="L944" s="25" t="s">
        <v>14108</v>
      </c>
      <c r="M944" s="25" t="s">
        <v>61</v>
      </c>
      <c r="N944" s="25" t="s">
        <v>14109</v>
      </c>
      <c r="O944" s="25" t="s">
        <v>1317</v>
      </c>
      <c r="P944" s="25" t="s">
        <v>14110</v>
      </c>
      <c r="Q944" s="25" t="s">
        <v>9644</v>
      </c>
      <c r="R944" s="25" t="s">
        <v>2985</v>
      </c>
      <c r="S944" s="25" t="s">
        <v>1940</v>
      </c>
      <c r="T944" s="25" t="s">
        <v>1928</v>
      </c>
      <c r="U944" s="25" t="s">
        <v>10694</v>
      </c>
      <c r="V944" s="25" t="s">
        <v>2585</v>
      </c>
      <c r="W944" s="15"/>
    </row>
    <row r="945" outlineLevel="1">
      <c r="A945" s="15"/>
      <c r="B945" s="25" t="s">
        <v>14111</v>
      </c>
      <c r="C945" s="25" t="s">
        <v>198</v>
      </c>
      <c r="D945" s="25" t="s">
        <v>14112</v>
      </c>
      <c r="E945" s="25" t="s">
        <v>14113</v>
      </c>
      <c r="F945" s="25"/>
      <c r="G945" s="25" t="s">
        <v>14114</v>
      </c>
      <c r="H945" s="25"/>
      <c r="I945" s="25" t="s">
        <v>53</v>
      </c>
      <c r="J945" s="25" t="s">
        <v>14115</v>
      </c>
      <c r="K945" s="25" t="s">
        <v>58</v>
      </c>
      <c r="L945" s="25" t="s">
        <v>14116</v>
      </c>
      <c r="M945" s="25" t="s">
        <v>14117</v>
      </c>
      <c r="N945" s="25" t="s">
        <v>14118</v>
      </c>
      <c r="O945" s="25" t="s">
        <v>1414</v>
      </c>
      <c r="P945" s="25" t="s">
        <v>14119</v>
      </c>
      <c r="Q945" s="25" t="s">
        <v>2279</v>
      </c>
      <c r="R945" s="25" t="s">
        <v>1939</v>
      </c>
      <c r="S945" s="25" t="s">
        <v>1940</v>
      </c>
      <c r="T945" s="25" t="s">
        <v>1928</v>
      </c>
      <c r="U945" s="25" t="s">
        <v>10704</v>
      </c>
      <c r="V945" s="25" t="s">
        <v>2596</v>
      </c>
      <c r="W945" s="15"/>
    </row>
    <row r="946" outlineLevel="1">
      <c r="A946" s="15"/>
      <c r="B946" s="25" t="s">
        <v>14120</v>
      </c>
      <c r="C946" s="25" t="s">
        <v>198</v>
      </c>
      <c r="D946" s="25" t="s">
        <v>14121</v>
      </c>
      <c r="E946" s="25" t="s">
        <v>14122</v>
      </c>
      <c r="F946" s="25"/>
      <c r="G946" s="25" t="s">
        <v>14123</v>
      </c>
      <c r="H946" s="25"/>
      <c r="I946" s="25" t="s">
        <v>53</v>
      </c>
      <c r="J946" s="25" t="s">
        <v>14124</v>
      </c>
      <c r="K946" s="25" t="s">
        <v>58</v>
      </c>
      <c r="L946" s="25" t="s">
        <v>14125</v>
      </c>
      <c r="M946" s="25" t="s">
        <v>2609</v>
      </c>
      <c r="N946" s="25" t="s">
        <v>14126</v>
      </c>
      <c r="O946" s="25" t="s">
        <v>14</v>
      </c>
      <c r="P946" s="25" t="s">
        <v>14127</v>
      </c>
      <c r="Q946" s="25" t="s">
        <v>2251</v>
      </c>
      <c r="R946" s="25" t="s">
        <v>2070</v>
      </c>
      <c r="S946" s="25" t="s">
        <v>1927</v>
      </c>
      <c r="T946" s="25" t="s">
        <v>1928</v>
      </c>
      <c r="U946" s="25" t="s">
        <v>10712</v>
      </c>
      <c r="V946" s="25" t="s">
        <v>14128</v>
      </c>
      <c r="W946" s="15"/>
    </row>
    <row r="947" outlineLevel="1">
      <c r="A947" s="15"/>
      <c r="B947" s="25" t="s">
        <v>14129</v>
      </c>
      <c r="C947" s="25" t="s">
        <v>198</v>
      </c>
      <c r="D947" s="25" t="s">
        <v>10714</v>
      </c>
      <c r="E947" s="25" t="s">
        <v>7339</v>
      </c>
      <c r="F947" s="25"/>
      <c r="G947" s="25" t="s">
        <v>14130</v>
      </c>
      <c r="H947" s="25"/>
      <c r="I947" s="25" t="s">
        <v>53</v>
      </c>
      <c r="J947" s="25" t="s">
        <v>1414</v>
      </c>
      <c r="K947" s="25" t="s">
        <v>58</v>
      </c>
      <c r="L947" s="25" t="s">
        <v>6669</v>
      </c>
      <c r="M947" s="25" t="s">
        <v>61</v>
      </c>
      <c r="N947" s="25" t="s">
        <v>6671</v>
      </c>
      <c r="O947" s="25" t="s">
        <v>1935</v>
      </c>
      <c r="P947" s="25" t="s">
        <v>10715</v>
      </c>
      <c r="Q947" s="25" t="s">
        <v>1924</v>
      </c>
      <c r="R947" s="25" t="s">
        <v>1926</v>
      </c>
      <c r="S947" s="25" t="s">
        <v>1927</v>
      </c>
      <c r="T947" s="25" t="s">
        <v>1928</v>
      </c>
      <c r="U947" s="25" t="s">
        <v>4743</v>
      </c>
      <c r="V947" s="25" t="s">
        <v>10716</v>
      </c>
      <c r="W947" s="15"/>
    </row>
    <row r="948" outlineLevel="1">
      <c r="A948" s="15"/>
      <c r="B948" s="25" t="s">
        <v>14131</v>
      </c>
      <c r="C948" s="25" t="s">
        <v>198</v>
      </c>
      <c r="D948" s="25" t="s">
        <v>14132</v>
      </c>
      <c r="E948" s="25" t="s">
        <v>14133</v>
      </c>
      <c r="F948" s="25"/>
      <c r="G948" s="25" t="s">
        <v>14134</v>
      </c>
      <c r="H948" s="25"/>
      <c r="I948" s="25" t="s">
        <v>53</v>
      </c>
      <c r="J948" s="25" t="s">
        <v>14135</v>
      </c>
      <c r="K948" s="25" t="s">
        <v>58</v>
      </c>
      <c r="L948" s="25" t="s">
        <v>14136</v>
      </c>
      <c r="M948" s="25" t="s">
        <v>185</v>
      </c>
      <c r="N948" s="25" t="s">
        <v>14137</v>
      </c>
      <c r="O948" s="25" t="s">
        <v>185</v>
      </c>
      <c r="P948" s="25" t="s">
        <v>14138</v>
      </c>
      <c r="Q948" s="25" t="s">
        <v>2582</v>
      </c>
      <c r="R948" s="25" t="s">
        <v>2583</v>
      </c>
      <c r="S948" s="25" t="s">
        <v>1927</v>
      </c>
      <c r="T948" s="25" t="s">
        <v>1928</v>
      </c>
      <c r="U948" s="25" t="s">
        <v>10723</v>
      </c>
      <c r="V948" s="25" t="s">
        <v>2596</v>
      </c>
      <c r="W948" s="15"/>
    </row>
    <row r="949" outlineLevel="1">
      <c r="A949" s="15"/>
      <c r="B949" s="25" t="s">
        <v>14139</v>
      </c>
      <c r="C949" s="25" t="s">
        <v>198</v>
      </c>
      <c r="D949" s="25" t="s">
        <v>14140</v>
      </c>
      <c r="E949" s="25" t="s">
        <v>14141</v>
      </c>
      <c r="F949" s="25"/>
      <c r="G949" s="25" t="s">
        <v>8114</v>
      </c>
      <c r="H949" s="25"/>
      <c r="I949" s="25" t="s">
        <v>53</v>
      </c>
      <c r="J949" s="25" t="s">
        <v>14142</v>
      </c>
      <c r="K949" s="25" t="s">
        <v>58</v>
      </c>
      <c r="L949" s="25" t="s">
        <v>14143</v>
      </c>
      <c r="M949" s="25" t="s">
        <v>61</v>
      </c>
      <c r="N949" s="25" t="s">
        <v>14144</v>
      </c>
      <c r="O949" s="25" t="s">
        <v>185</v>
      </c>
      <c r="P949" s="25" t="s">
        <v>14145</v>
      </c>
      <c r="Q949" s="25" t="s">
        <v>14146</v>
      </c>
      <c r="R949" s="25" t="s">
        <v>2150</v>
      </c>
      <c r="S949" s="25" t="s">
        <v>1927</v>
      </c>
      <c r="T949" s="25" t="s">
        <v>1928</v>
      </c>
      <c r="U949" s="25" t="s">
        <v>10731</v>
      </c>
      <c r="V949" s="25" t="s">
        <v>14147</v>
      </c>
      <c r="W949" s="15"/>
    </row>
    <row r="950" outlineLevel="1">
      <c r="A950" s="15"/>
      <c r="B950" s="25" t="s">
        <v>14148</v>
      </c>
      <c r="C950" s="25" t="s">
        <v>198</v>
      </c>
      <c r="D950" s="25" t="s">
        <v>14149</v>
      </c>
      <c r="E950" s="25" t="s">
        <v>14150</v>
      </c>
      <c r="F950" s="25"/>
      <c r="G950" s="25" t="s">
        <v>14151</v>
      </c>
      <c r="H950" s="25"/>
      <c r="I950" s="25" t="s">
        <v>113</v>
      </c>
      <c r="J950" s="25" t="s">
        <v>532</v>
      </c>
      <c r="K950" s="25" t="s">
        <v>58</v>
      </c>
      <c r="L950" s="25" t="s">
        <v>14152</v>
      </c>
      <c r="M950" s="25" t="s">
        <v>61</v>
      </c>
      <c r="N950" s="25" t="s">
        <v>14153</v>
      </c>
      <c r="O950" s="25" t="s">
        <v>154</v>
      </c>
      <c r="P950" s="25" t="s">
        <v>14154</v>
      </c>
      <c r="Q950" s="25" t="s">
        <v>6202</v>
      </c>
      <c r="R950" s="25" t="s">
        <v>2583</v>
      </c>
      <c r="S950" s="25" t="s">
        <v>1927</v>
      </c>
      <c r="T950" s="25" t="s">
        <v>1928</v>
      </c>
      <c r="U950" s="25" t="s">
        <v>10740</v>
      </c>
      <c r="V950" s="25" t="s">
        <v>2596</v>
      </c>
      <c r="W950" s="15"/>
    </row>
    <row r="951" outlineLevel="1">
      <c r="A951" s="15"/>
      <c r="B951" s="25" t="s">
        <v>14155</v>
      </c>
      <c r="C951" s="25" t="s">
        <v>198</v>
      </c>
      <c r="D951" s="25" t="s">
        <v>10741</v>
      </c>
      <c r="E951" s="25" t="s">
        <v>9736</v>
      </c>
      <c r="F951" s="25"/>
      <c r="G951" s="25" t="s">
        <v>13274</v>
      </c>
      <c r="H951" s="25"/>
      <c r="I951" s="25" t="s">
        <v>53</v>
      </c>
      <c r="J951" s="25" t="s">
        <v>13820</v>
      </c>
      <c r="K951" s="25" t="s">
        <v>58</v>
      </c>
      <c r="L951" s="25" t="s">
        <v>14156</v>
      </c>
      <c r="M951" s="25" t="s">
        <v>61</v>
      </c>
      <c r="N951" s="25" t="s">
        <v>14157</v>
      </c>
      <c r="O951" s="25" t="s">
        <v>2609</v>
      </c>
      <c r="P951" s="25" t="s">
        <v>14158</v>
      </c>
      <c r="Q951" s="25" t="s">
        <v>4719</v>
      </c>
      <c r="R951" s="25" t="s">
        <v>2044</v>
      </c>
      <c r="S951" s="25" t="s">
        <v>1940</v>
      </c>
      <c r="T951" s="25" t="s">
        <v>1928</v>
      </c>
      <c r="U951" s="25" t="s">
        <v>10745</v>
      </c>
      <c r="V951" s="25" t="s">
        <v>5234</v>
      </c>
      <c r="W951" s="15"/>
    </row>
    <row r="952" outlineLevel="1">
      <c r="A952" s="15"/>
      <c r="B952" s="25" t="s">
        <v>14159</v>
      </c>
      <c r="C952" s="25" t="s">
        <v>198</v>
      </c>
      <c r="D952" s="25" t="s">
        <v>13935</v>
      </c>
      <c r="E952" s="25" t="s">
        <v>13936</v>
      </c>
      <c r="F952" s="25"/>
      <c r="G952" s="25" t="s">
        <v>659</v>
      </c>
      <c r="H952" s="25"/>
      <c r="I952" s="25" t="s">
        <v>113</v>
      </c>
      <c r="J952" s="25" t="s">
        <v>14160</v>
      </c>
      <c r="K952" s="25" t="s">
        <v>172</v>
      </c>
      <c r="L952" s="25" t="s">
        <v>13939</v>
      </c>
      <c r="M952" s="25" t="s">
        <v>1935</v>
      </c>
      <c r="N952" s="25" t="s">
        <v>13940</v>
      </c>
      <c r="O952" s="25" t="s">
        <v>1935</v>
      </c>
      <c r="P952" s="25" t="s">
        <v>13941</v>
      </c>
      <c r="Q952" s="25" t="s">
        <v>2251</v>
      </c>
      <c r="R952" s="25" t="s">
        <v>2070</v>
      </c>
      <c r="S952" s="25" t="s">
        <v>1927</v>
      </c>
      <c r="T952" s="25" t="s">
        <v>1928</v>
      </c>
      <c r="U952" s="25" t="s">
        <v>10437</v>
      </c>
      <c r="V952" s="25" t="s">
        <v>2585</v>
      </c>
      <c r="W952" s="15"/>
    </row>
    <row r="953" outlineLevel="1">
      <c r="A953" s="15"/>
      <c r="B953" s="25" t="s">
        <v>14161</v>
      </c>
      <c r="C953" s="25" t="s">
        <v>198</v>
      </c>
      <c r="D953" s="25" t="s">
        <v>11972</v>
      </c>
      <c r="E953" s="25" t="s">
        <v>14162</v>
      </c>
      <c r="F953" s="25"/>
      <c r="G953" s="25" t="s">
        <v>14163</v>
      </c>
      <c r="H953" s="25"/>
      <c r="I953" s="25" t="s">
        <v>53</v>
      </c>
      <c r="J953" s="25" t="s">
        <v>14164</v>
      </c>
      <c r="K953" s="25" t="s">
        <v>58</v>
      </c>
      <c r="L953" s="25" t="s">
        <v>14165</v>
      </c>
      <c r="M953" s="25" t="s">
        <v>61</v>
      </c>
      <c r="N953" s="25" t="s">
        <v>14166</v>
      </c>
      <c r="O953" s="25" t="s">
        <v>10752</v>
      </c>
      <c r="P953" s="25" t="s">
        <v>14167</v>
      </c>
      <c r="Q953" s="25" t="s">
        <v>2070</v>
      </c>
      <c r="R953" s="25" t="s">
        <v>2070</v>
      </c>
      <c r="S953" s="25" t="s">
        <v>1927</v>
      </c>
      <c r="T953" s="25" t="s">
        <v>1928</v>
      </c>
      <c r="U953" s="25" t="s">
        <v>10754</v>
      </c>
      <c r="V953" s="25" t="s">
        <v>2596</v>
      </c>
      <c r="W953" s="15"/>
    </row>
    <row r="954" outlineLevel="1">
      <c r="A954" s="15"/>
      <c r="B954" s="25" t="s">
        <v>14168</v>
      </c>
      <c r="C954" s="25" t="s">
        <v>198</v>
      </c>
      <c r="D954" s="25" t="s">
        <v>12052</v>
      </c>
      <c r="E954" s="25" t="s">
        <v>14169</v>
      </c>
      <c r="F954" s="25"/>
      <c r="G954" s="25" t="s">
        <v>14170</v>
      </c>
      <c r="H954" s="25"/>
      <c r="I954" s="25" t="s">
        <v>53</v>
      </c>
      <c r="J954" s="25" t="s">
        <v>14171</v>
      </c>
      <c r="K954" s="25" t="s">
        <v>58</v>
      </c>
      <c r="L954" s="25" t="s">
        <v>14172</v>
      </c>
      <c r="M954" s="25" t="s">
        <v>185</v>
      </c>
      <c r="N954" s="25" t="s">
        <v>14173</v>
      </c>
      <c r="O954" s="25" t="s">
        <v>185</v>
      </c>
      <c r="P954" s="25" t="s">
        <v>14174</v>
      </c>
      <c r="Q954" s="25" t="s">
        <v>2866</v>
      </c>
      <c r="R954" s="25" t="s">
        <v>2192</v>
      </c>
      <c r="S954" s="25" t="s">
        <v>1927</v>
      </c>
      <c r="T954" s="25" t="s">
        <v>1928</v>
      </c>
      <c r="U954" s="25" t="s">
        <v>10761</v>
      </c>
      <c r="V954" s="25" t="s">
        <v>2596</v>
      </c>
      <c r="W954" s="15"/>
    </row>
    <row r="955" outlineLevel="1">
      <c r="A955" s="15"/>
      <c r="B955" s="25" t="s">
        <v>14175</v>
      </c>
      <c r="C955" s="25" t="s">
        <v>198</v>
      </c>
      <c r="D955" s="25" t="s">
        <v>14176</v>
      </c>
      <c r="E955" s="25" t="s">
        <v>14177</v>
      </c>
      <c r="F955" s="25"/>
      <c r="G955" s="25" t="s">
        <v>14178</v>
      </c>
      <c r="H955" s="25"/>
      <c r="I955" s="25" t="s">
        <v>113</v>
      </c>
      <c r="J955" s="25" t="s">
        <v>14179</v>
      </c>
      <c r="K955" s="25" t="s">
        <v>58</v>
      </c>
      <c r="L955" s="25" t="s">
        <v>14180</v>
      </c>
      <c r="M955" s="25" t="s">
        <v>61</v>
      </c>
      <c r="N955" s="25" t="s">
        <v>14181</v>
      </c>
      <c r="O955" s="25" t="s">
        <v>14182</v>
      </c>
      <c r="P955" s="25" t="s">
        <v>14183</v>
      </c>
      <c r="Q955" s="25" t="s">
        <v>2150</v>
      </c>
      <c r="R955" s="25" t="s">
        <v>2149</v>
      </c>
      <c r="S955" s="25" t="s">
        <v>1927</v>
      </c>
      <c r="T955" s="25" t="s">
        <v>1928</v>
      </c>
      <c r="U955" s="25" t="s">
        <v>10769</v>
      </c>
      <c r="V955" s="25" t="s">
        <v>2639</v>
      </c>
      <c r="W955" s="15"/>
    </row>
    <row r="956" outlineLevel="1">
      <c r="A956" s="15"/>
      <c r="B956" s="25" t="s">
        <v>14184</v>
      </c>
      <c r="C956" s="25" t="s">
        <v>198</v>
      </c>
      <c r="D956" s="25" t="s">
        <v>12045</v>
      </c>
      <c r="E956" s="25" t="s">
        <v>14185</v>
      </c>
      <c r="F956" s="25"/>
      <c r="G956" s="25" t="s">
        <v>14186</v>
      </c>
      <c r="H956" s="25"/>
      <c r="I956" s="25" t="s">
        <v>113</v>
      </c>
      <c r="J956" s="25" t="s">
        <v>14187</v>
      </c>
      <c r="K956" s="25" t="s">
        <v>58</v>
      </c>
      <c r="L956" s="25" t="s">
        <v>14188</v>
      </c>
      <c r="M956" s="25" t="s">
        <v>61</v>
      </c>
      <c r="N956" s="25" t="s">
        <v>14189</v>
      </c>
      <c r="O956" s="25" t="s">
        <v>14190</v>
      </c>
      <c r="P956" s="25" t="s">
        <v>14191</v>
      </c>
      <c r="Q956" s="25" t="s">
        <v>4228</v>
      </c>
      <c r="R956" s="25" t="s">
        <v>1939</v>
      </c>
      <c r="S956" s="25" t="s">
        <v>1940</v>
      </c>
      <c r="T956" s="25" t="s">
        <v>1928</v>
      </c>
      <c r="U956" s="25" t="s">
        <v>10778</v>
      </c>
      <c r="V956" s="25" t="s">
        <v>2596</v>
      </c>
      <c r="W956" s="15"/>
    </row>
    <row r="957" outlineLevel="1">
      <c r="A957" s="15"/>
      <c r="B957" s="25" t="s">
        <v>14192</v>
      </c>
      <c r="C957" s="25" t="s">
        <v>198</v>
      </c>
      <c r="D957" s="25" t="s">
        <v>14193</v>
      </c>
      <c r="E957" s="25" t="s">
        <v>13794</v>
      </c>
      <c r="F957" s="25"/>
      <c r="G957" s="25" t="s">
        <v>8303</v>
      </c>
      <c r="H957" s="25"/>
      <c r="I957" s="25" t="s">
        <v>53</v>
      </c>
      <c r="J957" s="25" t="s">
        <v>14194</v>
      </c>
      <c r="K957" s="25" t="s">
        <v>172</v>
      </c>
      <c r="L957" s="25" t="s">
        <v>14195</v>
      </c>
      <c r="M957" s="25" t="s">
        <v>2609</v>
      </c>
      <c r="N957" s="25" t="s">
        <v>14196</v>
      </c>
      <c r="O957" s="25" t="s">
        <v>2609</v>
      </c>
      <c r="P957" s="25" t="s">
        <v>14197</v>
      </c>
      <c r="Q957" s="25" t="s">
        <v>14198</v>
      </c>
      <c r="R957" s="25" t="s">
        <v>6101</v>
      </c>
      <c r="S957" s="25" t="s">
        <v>6103</v>
      </c>
      <c r="T957" s="25" t="s">
        <v>1928</v>
      </c>
      <c r="U957" s="25" t="s">
        <v>10785</v>
      </c>
      <c r="V957" s="25" t="s">
        <v>2596</v>
      </c>
      <c r="W957" s="15"/>
    </row>
    <row r="958" outlineLevel="1">
      <c r="A958" s="15"/>
      <c r="B958" s="25" t="s">
        <v>14199</v>
      </c>
      <c r="C958" s="25" t="s">
        <v>198</v>
      </c>
      <c r="D958" s="25" t="s">
        <v>14200</v>
      </c>
      <c r="E958" s="25" t="s">
        <v>14201</v>
      </c>
      <c r="F958" s="25"/>
      <c r="G958" s="25" t="s">
        <v>14202</v>
      </c>
      <c r="H958" s="25"/>
      <c r="I958" s="25" t="s">
        <v>53</v>
      </c>
      <c r="J958" s="25" t="s">
        <v>14203</v>
      </c>
      <c r="K958" s="25" t="s">
        <v>58</v>
      </c>
      <c r="L958" s="25" t="s">
        <v>14204</v>
      </c>
      <c r="M958" s="25" t="s">
        <v>329</v>
      </c>
      <c r="N958" s="25" t="s">
        <v>14205</v>
      </c>
      <c r="O958" s="25" t="s">
        <v>185</v>
      </c>
      <c r="P958" s="25" t="s">
        <v>14206</v>
      </c>
      <c r="Q958" s="25" t="s">
        <v>2816</v>
      </c>
      <c r="R958" s="25" t="s">
        <v>2192</v>
      </c>
      <c r="S958" s="25" t="s">
        <v>1927</v>
      </c>
      <c r="T958" s="25" t="s">
        <v>1928</v>
      </c>
      <c r="U958" s="25" t="s">
        <v>10793</v>
      </c>
      <c r="V958" s="25" t="s">
        <v>2596</v>
      </c>
      <c r="W958" s="15"/>
    </row>
    <row r="959" outlineLevel="1">
      <c r="A959" s="15"/>
      <c r="B959" s="25" t="s">
        <v>14207</v>
      </c>
      <c r="C959" s="25" t="s">
        <v>198</v>
      </c>
      <c r="D959" s="25" t="s">
        <v>10794</v>
      </c>
      <c r="E959" s="25" t="s">
        <v>14150</v>
      </c>
      <c r="F959" s="25"/>
      <c r="G959" s="25" t="s">
        <v>14208</v>
      </c>
      <c r="H959" s="25"/>
      <c r="I959" s="25" t="s">
        <v>113</v>
      </c>
      <c r="J959" s="25" t="s">
        <v>14209</v>
      </c>
      <c r="K959" s="25" t="s">
        <v>58</v>
      </c>
      <c r="L959" s="25" t="s">
        <v>14210</v>
      </c>
      <c r="M959" s="25" t="s">
        <v>2609</v>
      </c>
      <c r="N959" s="25" t="s">
        <v>14211</v>
      </c>
      <c r="O959" s="25" t="s">
        <v>185</v>
      </c>
      <c r="P959" s="25" t="s">
        <v>14212</v>
      </c>
      <c r="Q959" s="25" t="s">
        <v>1939</v>
      </c>
      <c r="R959" s="25" t="s">
        <v>1939</v>
      </c>
      <c r="S959" s="25" t="s">
        <v>1940</v>
      </c>
      <c r="T959" s="25" t="s">
        <v>1928</v>
      </c>
      <c r="U959" s="25" t="s">
        <v>10801</v>
      </c>
      <c r="V959" s="25" t="s">
        <v>2639</v>
      </c>
      <c r="W959" s="15"/>
    </row>
    <row r="960" outlineLevel="1">
      <c r="A960" s="15"/>
      <c r="B960" s="25" t="s">
        <v>14214</v>
      </c>
      <c r="C960" s="25" t="s">
        <v>198</v>
      </c>
      <c r="D960" s="25" t="s">
        <v>10802</v>
      </c>
      <c r="E960" s="25" t="s">
        <v>10803</v>
      </c>
      <c r="F960" s="25"/>
      <c r="G960" s="25" t="s">
        <v>6728</v>
      </c>
      <c r="H960" s="25"/>
      <c r="I960" s="25" t="s">
        <v>53</v>
      </c>
      <c r="J960" s="25" t="s">
        <v>10804</v>
      </c>
      <c r="K960" s="25" t="s">
        <v>58</v>
      </c>
      <c r="L960" s="25" t="s">
        <v>10805</v>
      </c>
      <c r="M960" s="25" t="s">
        <v>1036</v>
      </c>
      <c r="N960" s="25" t="s">
        <v>10806</v>
      </c>
      <c r="O960" s="25" t="s">
        <v>1036</v>
      </c>
      <c r="P960" s="25" t="s">
        <v>10807</v>
      </c>
      <c r="Q960" s="25" t="s">
        <v>10808</v>
      </c>
      <c r="R960" s="25" t="s">
        <v>1939</v>
      </c>
      <c r="S960" s="25" t="s">
        <v>1940</v>
      </c>
      <c r="T960" s="25" t="s">
        <v>1928</v>
      </c>
      <c r="U960" s="25" t="s">
        <v>10809</v>
      </c>
      <c r="V960" s="25" t="s">
        <v>2596</v>
      </c>
      <c r="W960" s="15"/>
    </row>
    <row r="961" outlineLevel="1">
      <c r="A961" s="15"/>
      <c r="B961" s="25" t="s">
        <v>14215</v>
      </c>
      <c r="C961" s="25" t="s">
        <v>198</v>
      </c>
      <c r="D961" s="25" t="s">
        <v>14216</v>
      </c>
      <c r="E961" s="25" t="s">
        <v>14217</v>
      </c>
      <c r="F961" s="25"/>
      <c r="G961" s="25" t="s">
        <v>14218</v>
      </c>
      <c r="H961" s="25"/>
      <c r="I961" s="25" t="s">
        <v>113</v>
      </c>
      <c r="J961" s="25" t="s">
        <v>14219</v>
      </c>
      <c r="K961" s="25" t="s">
        <v>58</v>
      </c>
      <c r="L961" s="25" t="s">
        <v>14220</v>
      </c>
      <c r="M961" s="25" t="s">
        <v>61</v>
      </c>
      <c r="N961" s="25" t="s">
        <v>14221</v>
      </c>
      <c r="O961" s="25" t="s">
        <v>14</v>
      </c>
      <c r="P961" s="25" t="s">
        <v>14222</v>
      </c>
      <c r="Q961" s="25" t="s">
        <v>4079</v>
      </c>
      <c r="R961" s="25" t="s">
        <v>2150</v>
      </c>
      <c r="S961" s="25" t="s">
        <v>1927</v>
      </c>
      <c r="T961" s="25" t="s">
        <v>1928</v>
      </c>
      <c r="U961" s="25" t="s">
        <v>10816</v>
      </c>
      <c r="V961" s="25" t="s">
        <v>2639</v>
      </c>
      <c r="W961" s="15"/>
    </row>
    <row r="962" outlineLevel="1">
      <c r="A962" s="15"/>
      <c r="B962" s="25" t="s">
        <v>14223</v>
      </c>
      <c r="C962" s="25" t="s">
        <v>198</v>
      </c>
      <c r="D962" s="25" t="s">
        <v>14224</v>
      </c>
      <c r="E962" s="25" t="s">
        <v>13674</v>
      </c>
      <c r="F962" s="25"/>
      <c r="G962" s="25" t="s">
        <v>4930</v>
      </c>
      <c r="H962" s="25"/>
      <c r="I962" s="25" t="s">
        <v>113</v>
      </c>
      <c r="J962" s="25" t="s">
        <v>14225</v>
      </c>
      <c r="K962" s="25" t="s">
        <v>58</v>
      </c>
      <c r="L962" s="25" t="s">
        <v>14226</v>
      </c>
      <c r="M962" s="25" t="s">
        <v>61</v>
      </c>
      <c r="N962" s="25" t="s">
        <v>14227</v>
      </c>
      <c r="O962" s="25" t="s">
        <v>495</v>
      </c>
      <c r="P962" s="25" t="s">
        <v>14228</v>
      </c>
      <c r="Q962" s="25" t="s">
        <v>2069</v>
      </c>
      <c r="R962" s="25" t="s">
        <v>2070</v>
      </c>
      <c r="S962" s="25" t="s">
        <v>1927</v>
      </c>
      <c r="T962" s="25" t="s">
        <v>1928</v>
      </c>
      <c r="U962" s="25" t="s">
        <v>10822</v>
      </c>
      <c r="V962" s="25" t="s">
        <v>2639</v>
      </c>
      <c r="W962" s="15"/>
    </row>
    <row r="963" outlineLevel="1">
      <c r="A963" s="15"/>
      <c r="B963" s="25" t="s">
        <v>14229</v>
      </c>
      <c r="C963" s="25" t="s">
        <v>198</v>
      </c>
      <c r="D963" s="25" t="s">
        <v>10823</v>
      </c>
      <c r="E963" s="25" t="s">
        <v>10824</v>
      </c>
      <c r="F963" s="25"/>
      <c r="G963" s="25" t="s">
        <v>14230</v>
      </c>
      <c r="H963" s="25"/>
      <c r="I963" s="25" t="s">
        <v>53</v>
      </c>
      <c r="J963" s="25" t="s">
        <v>14231</v>
      </c>
      <c r="K963" s="25" t="s">
        <v>58</v>
      </c>
      <c r="L963" s="25" t="s">
        <v>10826</v>
      </c>
      <c r="M963" s="25" t="s">
        <v>1921</v>
      </c>
      <c r="N963" s="25" t="s">
        <v>10827</v>
      </c>
      <c r="O963" s="25" t="s">
        <v>154</v>
      </c>
      <c r="P963" s="25" t="s">
        <v>10828</v>
      </c>
      <c r="Q963" s="25" t="s">
        <v>1924</v>
      </c>
      <c r="R963" s="25" t="s">
        <v>1926</v>
      </c>
      <c r="S963" s="25" t="s">
        <v>1927</v>
      </c>
      <c r="T963" s="25" t="s">
        <v>1928</v>
      </c>
      <c r="U963" s="25" t="s">
        <v>10829</v>
      </c>
      <c r="V963" s="25" t="s">
        <v>2596</v>
      </c>
      <c r="W963" s="15"/>
    </row>
    <row r="964" outlineLevel="1">
      <c r="A964" s="15"/>
      <c r="B964" s="25" t="s">
        <v>14232</v>
      </c>
      <c r="C964" s="25" t="s">
        <v>198</v>
      </c>
      <c r="D964" s="25" t="s">
        <v>12057</v>
      </c>
      <c r="E964" s="25" t="s">
        <v>14233</v>
      </c>
      <c r="F964" s="25"/>
      <c r="G964" s="25" t="s">
        <v>14234</v>
      </c>
      <c r="H964" s="25"/>
      <c r="I964" s="25" t="s">
        <v>53</v>
      </c>
      <c r="J964" s="25" t="s">
        <v>14235</v>
      </c>
      <c r="K964" s="25" t="s">
        <v>58</v>
      </c>
      <c r="L964" s="25" t="s">
        <v>14236</v>
      </c>
      <c r="M964" s="25" t="s">
        <v>61</v>
      </c>
      <c r="N964" s="25" t="s">
        <v>14237</v>
      </c>
      <c r="O964" s="25" t="s">
        <v>185</v>
      </c>
      <c r="P964" s="25" t="s">
        <v>14238</v>
      </c>
      <c r="Q964" s="25" t="s">
        <v>14239</v>
      </c>
      <c r="R964" s="25" t="s">
        <v>2192</v>
      </c>
      <c r="S964" s="25" t="s">
        <v>1927</v>
      </c>
      <c r="T964" s="25" t="s">
        <v>1928</v>
      </c>
      <c r="U964" s="25" t="s">
        <v>10837</v>
      </c>
      <c r="V964" s="25" t="s">
        <v>2596</v>
      </c>
      <c r="W964" s="15"/>
    </row>
    <row r="965" outlineLevel="1">
      <c r="A965" s="15"/>
      <c r="B965" s="25" t="s">
        <v>14240</v>
      </c>
      <c r="C965" s="25" t="s">
        <v>198</v>
      </c>
      <c r="D965" s="25" t="s">
        <v>10838</v>
      </c>
      <c r="E965" s="25" t="s">
        <v>10839</v>
      </c>
      <c r="F965" s="25"/>
      <c r="G965" s="25" t="s">
        <v>14241</v>
      </c>
      <c r="H965" s="25"/>
      <c r="I965" s="25" t="s">
        <v>113</v>
      </c>
      <c r="J965" s="25" t="s">
        <v>10840</v>
      </c>
      <c r="K965" s="25" t="s">
        <v>58</v>
      </c>
      <c r="L965" s="25" t="s">
        <v>10841</v>
      </c>
      <c r="M965" s="25" t="s">
        <v>1921</v>
      </c>
      <c r="N965" s="25" t="s">
        <v>10842</v>
      </c>
      <c r="O965" s="25" t="s">
        <v>1921</v>
      </c>
      <c r="P965" s="25" t="s">
        <v>10843</v>
      </c>
      <c r="Q965" s="25" t="s">
        <v>10844</v>
      </c>
      <c r="R965" s="25" t="s">
        <v>4397</v>
      </c>
      <c r="S965" s="25" t="s">
        <v>3443</v>
      </c>
      <c r="T965" s="25" t="s">
        <v>1928</v>
      </c>
      <c r="U965" s="25" t="s">
        <v>10845</v>
      </c>
      <c r="V965" s="25" t="s">
        <v>2639</v>
      </c>
      <c r="W965" s="15"/>
    </row>
    <row r="966" outlineLevel="1">
      <c r="A966" s="15"/>
      <c r="B966" s="25" t="s">
        <v>14242</v>
      </c>
      <c r="C966" s="25" t="s">
        <v>198</v>
      </c>
      <c r="D966" s="25" t="s">
        <v>12010</v>
      </c>
      <c r="E966" s="25" t="s">
        <v>14243</v>
      </c>
      <c r="F966" s="25"/>
      <c r="G966" s="25" t="s">
        <v>14244</v>
      </c>
      <c r="H966" s="25"/>
      <c r="I966" s="25" t="s">
        <v>113</v>
      </c>
      <c r="J966" s="25" t="s">
        <v>14245</v>
      </c>
      <c r="K966" s="25" t="s">
        <v>103</v>
      </c>
      <c r="L966" s="25" t="s">
        <v>14246</v>
      </c>
      <c r="M966" s="25" t="s">
        <v>61</v>
      </c>
      <c r="N966" s="25" t="s">
        <v>14247</v>
      </c>
      <c r="O966" s="25" t="s">
        <v>185</v>
      </c>
      <c r="P966" s="25" t="s">
        <v>14248</v>
      </c>
      <c r="Q966" s="25" t="s">
        <v>2045</v>
      </c>
      <c r="R966" s="25" t="s">
        <v>3461</v>
      </c>
      <c r="S966" s="25" t="s">
        <v>1927</v>
      </c>
      <c r="T966" s="25" t="s">
        <v>1928</v>
      </c>
      <c r="U966" s="25" t="s">
        <v>10852</v>
      </c>
      <c r="V966" s="25" t="s">
        <v>2639</v>
      </c>
      <c r="W966" s="15"/>
    </row>
    <row r="967" outlineLevel="1">
      <c r="A967" s="15"/>
      <c r="B967" s="25" t="s">
        <v>14249</v>
      </c>
      <c r="C967" s="25" t="s">
        <v>198</v>
      </c>
      <c r="D967" s="25" t="s">
        <v>10853</v>
      </c>
      <c r="E967" s="25" t="s">
        <v>10854</v>
      </c>
      <c r="F967" s="25"/>
      <c r="G967" s="25" t="s">
        <v>14250</v>
      </c>
      <c r="H967" s="25"/>
      <c r="I967" s="25" t="s">
        <v>113</v>
      </c>
      <c r="J967" s="25" t="s">
        <v>2390</v>
      </c>
      <c r="K967" s="25" t="s">
        <v>58</v>
      </c>
      <c r="L967" s="25" t="s">
        <v>14251</v>
      </c>
      <c r="M967" s="25" t="s">
        <v>1935</v>
      </c>
      <c r="N967" s="25" t="s">
        <v>14252</v>
      </c>
      <c r="O967" s="25" t="s">
        <v>1935</v>
      </c>
      <c r="P967" s="25" t="s">
        <v>14253</v>
      </c>
      <c r="Q967" s="25" t="s">
        <v>5740</v>
      </c>
      <c r="R967" s="25" t="s">
        <v>1926</v>
      </c>
      <c r="S967" s="25" t="s">
        <v>1927</v>
      </c>
      <c r="T967" s="25" t="s">
        <v>1928</v>
      </c>
      <c r="U967" s="25" t="s">
        <v>10858</v>
      </c>
      <c r="V967" s="25" t="s">
        <v>2596</v>
      </c>
      <c r="W967" s="15"/>
    </row>
    <row r="968" outlineLevel="1">
      <c r="A968" s="15"/>
      <c r="B968" s="25" t="s">
        <v>14254</v>
      </c>
      <c r="C968" s="25" t="s">
        <v>198</v>
      </c>
      <c r="D968" s="25" t="s">
        <v>10859</v>
      </c>
      <c r="E968" s="25" t="s">
        <v>3775</v>
      </c>
      <c r="F968" s="25"/>
      <c r="G968" s="25" t="s">
        <v>14250</v>
      </c>
      <c r="H968" s="25"/>
      <c r="I968" s="25" t="s">
        <v>113</v>
      </c>
      <c r="J968" s="25" t="s">
        <v>14255</v>
      </c>
      <c r="K968" s="25" t="s">
        <v>58</v>
      </c>
      <c r="L968" s="25" t="s">
        <v>14251</v>
      </c>
      <c r="M968" s="25" t="s">
        <v>1935</v>
      </c>
      <c r="N968" s="25" t="s">
        <v>14252</v>
      </c>
      <c r="O968" s="25" t="s">
        <v>1935</v>
      </c>
      <c r="P968" s="25" t="s">
        <v>14253</v>
      </c>
      <c r="Q968" s="25" t="s">
        <v>5740</v>
      </c>
      <c r="R968" s="25" t="s">
        <v>8315</v>
      </c>
      <c r="S968" s="25" t="s">
        <v>1927</v>
      </c>
      <c r="T968" s="25" t="s">
        <v>1928</v>
      </c>
      <c r="U968" s="25" t="s">
        <v>10861</v>
      </c>
      <c r="V968" s="25" t="s">
        <v>2596</v>
      </c>
      <c r="W968" s="15"/>
    </row>
    <row r="969" outlineLevel="1">
      <c r="A969" s="15"/>
      <c r="B969" s="25" t="s">
        <v>14256</v>
      </c>
      <c r="C969" s="25" t="s">
        <v>198</v>
      </c>
      <c r="D969" s="25" t="s">
        <v>14257</v>
      </c>
      <c r="E969" s="25" t="s">
        <v>14258</v>
      </c>
      <c r="F969" s="25"/>
      <c r="G969" s="25" t="s">
        <v>9831</v>
      </c>
      <c r="H969" s="25"/>
      <c r="I969" s="25" t="s">
        <v>53</v>
      </c>
      <c r="J969" s="25" t="s">
        <v>14259</v>
      </c>
      <c r="K969" s="25" t="s">
        <v>58</v>
      </c>
      <c r="L969" s="25" t="s">
        <v>14260</v>
      </c>
      <c r="M969" s="25" t="s">
        <v>61</v>
      </c>
      <c r="N969" s="25" t="s">
        <v>14261</v>
      </c>
      <c r="O969" s="25" t="s">
        <v>11308</v>
      </c>
      <c r="P969" s="25" t="s">
        <v>14262</v>
      </c>
      <c r="Q969" s="25" t="s">
        <v>1927</v>
      </c>
      <c r="R969" s="25" t="s">
        <v>2070</v>
      </c>
      <c r="S969" s="25" t="s">
        <v>1927</v>
      </c>
      <c r="T969" s="25" t="s">
        <v>1928</v>
      </c>
      <c r="U969" s="25" t="s">
        <v>10868</v>
      </c>
      <c r="V969" s="25" t="s">
        <v>2596</v>
      </c>
      <c r="W969" s="15"/>
    </row>
    <row r="970" outlineLevel="1">
      <c r="A970" s="15"/>
      <c r="B970" s="25" t="s">
        <v>14263</v>
      </c>
      <c r="C970" s="25" t="s">
        <v>198</v>
      </c>
      <c r="D970" s="25" t="s">
        <v>10869</v>
      </c>
      <c r="E970" s="25" t="s">
        <v>10870</v>
      </c>
      <c r="F970" s="25"/>
      <c r="G970" s="25" t="s">
        <v>5237</v>
      </c>
      <c r="H970" s="25"/>
      <c r="I970" s="25" t="s">
        <v>53</v>
      </c>
      <c r="J970" s="25" t="s">
        <v>14265</v>
      </c>
      <c r="K970" s="25" t="s">
        <v>58</v>
      </c>
      <c r="L970" s="25" t="s">
        <v>10872</v>
      </c>
      <c r="M970" s="25" t="s">
        <v>61</v>
      </c>
      <c r="N970" s="25" t="s">
        <v>10873</v>
      </c>
      <c r="O970" s="25" t="s">
        <v>185</v>
      </c>
      <c r="P970" s="25" t="s">
        <v>14266</v>
      </c>
      <c r="Q970" s="25" t="s">
        <v>2251</v>
      </c>
      <c r="R970" s="25" t="s">
        <v>2070</v>
      </c>
      <c r="S970" s="25" t="s">
        <v>1927</v>
      </c>
      <c r="T970" s="25" t="s">
        <v>1928</v>
      </c>
      <c r="U970" s="25" t="s">
        <v>10875</v>
      </c>
      <c r="V970" s="25" t="s">
        <v>8845</v>
      </c>
      <c r="W970" s="15"/>
    </row>
    <row r="971" outlineLevel="1">
      <c r="A971" s="15"/>
      <c r="B971" s="25" t="s">
        <v>14267</v>
      </c>
      <c r="C971" s="25" t="s">
        <v>198</v>
      </c>
      <c r="D971" s="25" t="s">
        <v>10876</v>
      </c>
      <c r="E971" s="25" t="s">
        <v>10877</v>
      </c>
      <c r="F971" s="25"/>
      <c r="G971" s="25" t="s">
        <v>14268</v>
      </c>
      <c r="H971" s="25"/>
      <c r="I971" s="25" t="s">
        <v>53</v>
      </c>
      <c r="J971" s="25" t="s">
        <v>532</v>
      </c>
      <c r="K971" s="25" t="s">
        <v>125</v>
      </c>
      <c r="L971" s="25" t="s">
        <v>14269</v>
      </c>
      <c r="M971" s="25" t="s">
        <v>61</v>
      </c>
      <c r="N971" s="25" t="s">
        <v>10879</v>
      </c>
      <c r="O971" s="25" t="s">
        <v>185</v>
      </c>
      <c r="P971" s="25" t="s">
        <v>14270</v>
      </c>
      <c r="Q971" s="25" t="s">
        <v>10881</v>
      </c>
      <c r="R971" s="25" t="s">
        <v>1939</v>
      </c>
      <c r="S971" s="25" t="s">
        <v>1940</v>
      </c>
      <c r="T971" s="25" t="s">
        <v>1928</v>
      </c>
      <c r="U971" s="25" t="s">
        <v>10882</v>
      </c>
      <c r="V971" s="25" t="s">
        <v>2639</v>
      </c>
      <c r="W971" s="15"/>
    </row>
    <row r="972" outlineLevel="1">
      <c r="A972" s="15"/>
      <c r="B972" s="25" t="s">
        <v>14271</v>
      </c>
      <c r="C972" s="25" t="s">
        <v>198</v>
      </c>
      <c r="D972" s="25" t="s">
        <v>12006</v>
      </c>
      <c r="E972" s="25" t="s">
        <v>14272</v>
      </c>
      <c r="F972" s="25"/>
      <c r="G972" s="25" t="s">
        <v>13874</v>
      </c>
      <c r="H972" s="25"/>
      <c r="I972" s="25" t="s">
        <v>53</v>
      </c>
      <c r="J972" s="25" t="s">
        <v>14273</v>
      </c>
      <c r="K972" s="25" t="s">
        <v>58</v>
      </c>
      <c r="L972" s="25" t="s">
        <v>14274</v>
      </c>
      <c r="M972" s="25" t="s">
        <v>10887</v>
      </c>
      <c r="N972" s="25" t="s">
        <v>14275</v>
      </c>
      <c r="O972" s="25" t="s">
        <v>185</v>
      </c>
      <c r="P972" s="25" t="s">
        <v>14276</v>
      </c>
      <c r="Q972" s="25" t="s">
        <v>2866</v>
      </c>
      <c r="R972" s="25" t="s">
        <v>2192</v>
      </c>
      <c r="S972" s="25" t="s">
        <v>1927</v>
      </c>
      <c r="T972" s="25" t="s">
        <v>1928</v>
      </c>
      <c r="U972" s="25" t="s">
        <v>10890</v>
      </c>
      <c r="V972" s="25" t="s">
        <v>14277</v>
      </c>
      <c r="W972" s="15"/>
    </row>
    <row r="973" outlineLevel="1">
      <c r="A973" s="15"/>
      <c r="B973" s="25" t="s">
        <v>14278</v>
      </c>
      <c r="C973" s="25" t="s">
        <v>198</v>
      </c>
      <c r="D973" s="25" t="s">
        <v>14279</v>
      </c>
      <c r="E973" s="25" t="s">
        <v>14280</v>
      </c>
      <c r="F973" s="25"/>
      <c r="G973" s="25" t="s">
        <v>14281</v>
      </c>
      <c r="H973" s="25"/>
      <c r="I973" s="25" t="s">
        <v>113</v>
      </c>
      <c r="J973" s="25" t="s">
        <v>14282</v>
      </c>
      <c r="K973" s="25" t="s">
        <v>58</v>
      </c>
      <c r="L973" s="25" t="s">
        <v>14283</v>
      </c>
      <c r="M973" s="25" t="s">
        <v>61</v>
      </c>
      <c r="N973" s="25" t="s">
        <v>14284</v>
      </c>
      <c r="O973" s="25" t="s">
        <v>185</v>
      </c>
      <c r="P973" s="25" t="s">
        <v>14285</v>
      </c>
      <c r="Q973" s="25" t="s">
        <v>7526</v>
      </c>
      <c r="R973" s="25" t="s">
        <v>2150</v>
      </c>
      <c r="S973" s="25" t="s">
        <v>1927</v>
      </c>
      <c r="T973" s="25" t="s">
        <v>1928</v>
      </c>
      <c r="U973" s="25" t="s">
        <v>10898</v>
      </c>
      <c r="V973" s="25" t="s">
        <v>13020</v>
      </c>
      <c r="W973" s="15"/>
    </row>
    <row r="974" outlineLevel="1">
      <c r="A974" s="15"/>
      <c r="B974" s="25" t="s">
        <v>14286</v>
      </c>
      <c r="C974" s="25" t="s">
        <v>198</v>
      </c>
      <c r="D974" s="25" t="s">
        <v>14287</v>
      </c>
      <c r="E974" s="25" t="s">
        <v>14099</v>
      </c>
      <c r="F974" s="25"/>
      <c r="G974" s="25" t="s">
        <v>14288</v>
      </c>
      <c r="H974" s="25"/>
      <c r="I974" s="25" t="s">
        <v>53</v>
      </c>
      <c r="J974" s="25" t="s">
        <v>14289</v>
      </c>
      <c r="K974" s="25" t="s">
        <v>58</v>
      </c>
      <c r="L974" s="25" t="s">
        <v>6207</v>
      </c>
      <c r="M974" s="25" t="s">
        <v>61</v>
      </c>
      <c r="N974" s="25" t="s">
        <v>14290</v>
      </c>
      <c r="O974" s="25" t="s">
        <v>14291</v>
      </c>
      <c r="P974" s="25" t="s">
        <v>14292</v>
      </c>
      <c r="Q974" s="25" t="s">
        <v>13208</v>
      </c>
      <c r="R974" s="25" t="s">
        <v>2192</v>
      </c>
      <c r="S974" s="25" t="s">
        <v>1927</v>
      </c>
      <c r="T974" s="25" t="s">
        <v>1928</v>
      </c>
      <c r="U974" s="25" t="s">
        <v>10906</v>
      </c>
      <c r="V974" s="25" t="s">
        <v>5234</v>
      </c>
      <c r="W974" s="15"/>
    </row>
    <row r="975" outlineLevel="1">
      <c r="A975" s="15"/>
      <c r="B975" s="25" t="s">
        <v>14293</v>
      </c>
      <c r="C975" s="25" t="s">
        <v>198</v>
      </c>
      <c r="D975" s="25" t="s">
        <v>14294</v>
      </c>
      <c r="E975" s="25" t="s">
        <v>14295</v>
      </c>
      <c r="F975" s="25"/>
      <c r="G975" s="25" t="s">
        <v>14296</v>
      </c>
      <c r="H975" s="25"/>
      <c r="I975" s="25" t="s">
        <v>53</v>
      </c>
      <c r="J975" s="25" t="s">
        <v>10224</v>
      </c>
      <c r="K975" s="25" t="s">
        <v>58</v>
      </c>
      <c r="L975" s="25" t="s">
        <v>14297</v>
      </c>
      <c r="M975" s="25" t="s">
        <v>61</v>
      </c>
      <c r="N975" s="25" t="s">
        <v>14298</v>
      </c>
      <c r="O975" s="25" t="s">
        <v>14299</v>
      </c>
      <c r="P975" s="25" t="s">
        <v>14300</v>
      </c>
      <c r="Q975" s="25" t="s">
        <v>2069</v>
      </c>
      <c r="R975" s="25" t="s">
        <v>2070</v>
      </c>
      <c r="S975" s="25" t="s">
        <v>1927</v>
      </c>
      <c r="T975" s="25" t="s">
        <v>1928</v>
      </c>
      <c r="U975" s="25" t="s">
        <v>10915</v>
      </c>
      <c r="V975" s="25" t="s">
        <v>2596</v>
      </c>
      <c r="W975" s="15"/>
    </row>
    <row r="976" outlineLevel="1">
      <c r="A976" s="15"/>
      <c r="B976" s="25" t="s">
        <v>14301</v>
      </c>
      <c r="C976" s="25" t="s">
        <v>198</v>
      </c>
      <c r="D976" s="25" t="s">
        <v>11966</v>
      </c>
      <c r="E976" s="25" t="s">
        <v>7349</v>
      </c>
      <c r="F976" s="25"/>
      <c r="G976" s="25" t="s">
        <v>14302</v>
      </c>
      <c r="H976" s="25"/>
      <c r="I976" s="25" t="s">
        <v>53</v>
      </c>
      <c r="J976" s="25" t="s">
        <v>14303</v>
      </c>
      <c r="K976" s="25" t="s">
        <v>58</v>
      </c>
      <c r="L976" s="25" t="s">
        <v>14304</v>
      </c>
      <c r="M976" s="25" t="s">
        <v>154</v>
      </c>
      <c r="N976" s="25" t="s">
        <v>14305</v>
      </c>
      <c r="O976" s="25" t="s">
        <v>154</v>
      </c>
      <c r="P976" s="25" t="s">
        <v>14306</v>
      </c>
      <c r="Q976" s="25" t="s">
        <v>6136</v>
      </c>
      <c r="R976" s="25" t="s">
        <v>2044</v>
      </c>
      <c r="S976" s="25" t="s">
        <v>1940</v>
      </c>
      <c r="T976" s="25" t="s">
        <v>1928</v>
      </c>
      <c r="U976" s="25" t="s">
        <v>10921</v>
      </c>
      <c r="V976" s="25" t="s">
        <v>2596</v>
      </c>
      <c r="W976" s="15"/>
    </row>
    <row r="977" outlineLevel="1">
      <c r="A977" s="15"/>
      <c r="B977" s="25" t="s">
        <v>14307</v>
      </c>
      <c r="C977" s="25" t="s">
        <v>198</v>
      </c>
      <c r="D977" s="25" t="s">
        <v>11990</v>
      </c>
      <c r="E977" s="25" t="s">
        <v>14308</v>
      </c>
      <c r="F977" s="25"/>
      <c r="G977" s="25" t="s">
        <v>14309</v>
      </c>
      <c r="H977" s="25"/>
      <c r="I977" s="25" t="s">
        <v>113</v>
      </c>
      <c r="J977" s="25" t="s">
        <v>14310</v>
      </c>
      <c r="K977" s="25" t="s">
        <v>58</v>
      </c>
      <c r="L977" s="25" t="s">
        <v>14311</v>
      </c>
      <c r="M977" s="25" t="s">
        <v>61</v>
      </c>
      <c r="N977" s="25" t="s">
        <v>14312</v>
      </c>
      <c r="O977" s="25" t="s">
        <v>185</v>
      </c>
      <c r="P977" s="25" t="s">
        <v>14313</v>
      </c>
      <c r="Q977" s="25" t="s">
        <v>13775</v>
      </c>
      <c r="R977" s="25" t="s">
        <v>2070</v>
      </c>
      <c r="S977" s="25" t="s">
        <v>1927</v>
      </c>
      <c r="T977" s="25" t="s">
        <v>1928</v>
      </c>
      <c r="U977" s="25" t="s">
        <v>10929</v>
      </c>
      <c r="V977" s="25" t="s">
        <v>2639</v>
      </c>
      <c r="W977" s="15"/>
    </row>
    <row r="978" outlineLevel="1">
      <c r="A978" s="15"/>
      <c r="B978" s="25" t="s">
        <v>14314</v>
      </c>
      <c r="C978" s="25" t="s">
        <v>198</v>
      </c>
      <c r="D978" s="25" t="s">
        <v>14315</v>
      </c>
      <c r="E978" s="25" t="s">
        <v>12947</v>
      </c>
      <c r="F978" s="25"/>
      <c r="G978" s="25" t="s">
        <v>14316</v>
      </c>
      <c r="H978" s="25"/>
      <c r="I978" s="25" t="s">
        <v>53</v>
      </c>
      <c r="J978" s="25" t="s">
        <v>532</v>
      </c>
      <c r="K978" s="25" t="s">
        <v>58</v>
      </c>
      <c r="L978" s="25" t="s">
        <v>14317</v>
      </c>
      <c r="M978" s="25" t="s">
        <v>61</v>
      </c>
      <c r="N978" s="25" t="s">
        <v>14318</v>
      </c>
      <c r="O978" s="25" t="s">
        <v>185</v>
      </c>
      <c r="P978" s="25" t="s">
        <v>14319</v>
      </c>
      <c r="Q978" s="25" t="s">
        <v>14320</v>
      </c>
      <c r="R978" s="25" t="s">
        <v>2044</v>
      </c>
      <c r="S978" s="25" t="s">
        <v>1940</v>
      </c>
      <c r="T978" s="25" t="s">
        <v>1928</v>
      </c>
      <c r="U978" s="25" t="s">
        <v>10935</v>
      </c>
      <c r="V978" s="25" t="s">
        <v>2585</v>
      </c>
      <c r="W978" s="15"/>
    </row>
    <row r="979" outlineLevel="1">
      <c r="A979" s="15"/>
      <c r="B979" s="25" t="s">
        <v>14321</v>
      </c>
      <c r="C979" s="25" t="s">
        <v>198</v>
      </c>
      <c r="D979" s="25" t="s">
        <v>14322</v>
      </c>
      <c r="E979" s="25" t="s">
        <v>10938</v>
      </c>
      <c r="F979" s="25"/>
      <c r="G979" s="25" t="s">
        <v>14323</v>
      </c>
      <c r="H979" s="25"/>
      <c r="I979" s="25" t="s">
        <v>53</v>
      </c>
      <c r="J979" s="25" t="s">
        <v>14324</v>
      </c>
      <c r="K979" s="25" t="s">
        <v>58</v>
      </c>
      <c r="L979" s="25" t="s">
        <v>14325</v>
      </c>
      <c r="M979" s="25" t="s">
        <v>185</v>
      </c>
      <c r="N979" s="25" t="s">
        <v>10941</v>
      </c>
      <c r="O979" s="25" t="s">
        <v>185</v>
      </c>
      <c r="P979" s="25" t="s">
        <v>14326</v>
      </c>
      <c r="Q979" s="25" t="s">
        <v>4719</v>
      </c>
      <c r="R979" s="25" t="s">
        <v>2985</v>
      </c>
      <c r="S979" s="25" t="s">
        <v>1940</v>
      </c>
      <c r="T979" s="25" t="s">
        <v>1928</v>
      </c>
      <c r="U979" s="25" t="s">
        <v>10943</v>
      </c>
      <c r="V979" s="25" t="s">
        <v>2596</v>
      </c>
      <c r="W979" s="15"/>
    </row>
    <row r="980" outlineLevel="1">
      <c r="A980" s="15"/>
      <c r="B980" s="25" t="s">
        <v>14327</v>
      </c>
      <c r="C980" s="25" t="s">
        <v>198</v>
      </c>
      <c r="D980" s="25" t="s">
        <v>14328</v>
      </c>
      <c r="E980" s="25" t="s">
        <v>14329</v>
      </c>
      <c r="F980" s="25"/>
      <c r="G980" s="25" t="s">
        <v>14330</v>
      </c>
      <c r="H980" s="25"/>
      <c r="I980" s="25" t="s">
        <v>53</v>
      </c>
      <c r="J980" s="25" t="s">
        <v>14331</v>
      </c>
      <c r="K980" s="25" t="s">
        <v>903</v>
      </c>
      <c r="L980" s="25" t="s">
        <v>14332</v>
      </c>
      <c r="M980" s="25" t="s">
        <v>61</v>
      </c>
      <c r="N980" s="25" t="s">
        <v>10950</v>
      </c>
      <c r="O980" s="25" t="s">
        <v>185</v>
      </c>
      <c r="P980" s="25" t="s">
        <v>14333</v>
      </c>
      <c r="Q980" s="25" t="s">
        <v>10227</v>
      </c>
      <c r="R980" s="25" t="s">
        <v>10141</v>
      </c>
      <c r="S980" s="25" t="s">
        <v>1927</v>
      </c>
      <c r="T980" s="25" t="s">
        <v>1928</v>
      </c>
      <c r="U980" s="25" t="s">
        <v>10954</v>
      </c>
      <c r="V980" s="25" t="s">
        <v>2596</v>
      </c>
      <c r="W980" s="15"/>
    </row>
    <row r="981" outlineLevel="1">
      <c r="A981" s="15"/>
      <c r="B981" s="25" t="s">
        <v>14334</v>
      </c>
      <c r="C981" s="25" t="s">
        <v>198</v>
      </c>
      <c r="D981" s="25" t="s">
        <v>14335</v>
      </c>
      <c r="E981" s="25" t="s">
        <v>14336</v>
      </c>
      <c r="F981" s="25"/>
      <c r="G981" s="25" t="s">
        <v>14337</v>
      </c>
      <c r="H981" s="25"/>
      <c r="I981" s="25" t="s">
        <v>53</v>
      </c>
      <c r="J981" s="25" t="s">
        <v>14338</v>
      </c>
      <c r="K981" s="25" t="s">
        <v>58</v>
      </c>
      <c r="L981" s="25" t="s">
        <v>14339</v>
      </c>
      <c r="M981" s="25" t="s">
        <v>61</v>
      </c>
      <c r="N981" s="25" t="s">
        <v>14340</v>
      </c>
      <c r="O981" s="25" t="s">
        <v>185</v>
      </c>
      <c r="P981" s="25" t="s">
        <v>14341</v>
      </c>
      <c r="Q981" s="25" t="s">
        <v>2251</v>
      </c>
      <c r="R981" s="25" t="s">
        <v>2070</v>
      </c>
      <c r="S981" s="25" t="s">
        <v>1927</v>
      </c>
      <c r="T981" s="25" t="s">
        <v>1928</v>
      </c>
      <c r="U981" s="25" t="s">
        <v>10961</v>
      </c>
      <c r="V981" s="25" t="s">
        <v>2639</v>
      </c>
      <c r="W981" s="15"/>
    </row>
    <row r="982" outlineLevel="1">
      <c r="A982" s="15"/>
      <c r="B982" s="25" t="s">
        <v>14342</v>
      </c>
      <c r="C982" s="25" t="s">
        <v>198</v>
      </c>
      <c r="D982" s="25" t="s">
        <v>14343</v>
      </c>
      <c r="E982" s="25" t="s">
        <v>14344</v>
      </c>
      <c r="F982" s="25"/>
      <c r="G982" s="25" t="s">
        <v>14345</v>
      </c>
      <c r="H982" s="25"/>
      <c r="I982" s="25" t="s">
        <v>53</v>
      </c>
      <c r="J982" s="25" t="s">
        <v>14346</v>
      </c>
      <c r="K982" s="25" t="s">
        <v>58</v>
      </c>
      <c r="L982" s="25" t="s">
        <v>14347</v>
      </c>
      <c r="M982" s="25" t="s">
        <v>329</v>
      </c>
      <c r="N982" s="25" t="s">
        <v>14348</v>
      </c>
      <c r="O982" s="25" t="s">
        <v>329</v>
      </c>
      <c r="P982" s="25" t="s">
        <v>14349</v>
      </c>
      <c r="Q982" s="25" t="s">
        <v>4719</v>
      </c>
      <c r="R982" s="25" t="s">
        <v>2044</v>
      </c>
      <c r="S982" s="25" t="s">
        <v>1940</v>
      </c>
      <c r="T982" s="25" t="s">
        <v>1928</v>
      </c>
      <c r="U982" s="25" t="s">
        <v>10969</v>
      </c>
      <c r="V982" s="25" t="s">
        <v>2639</v>
      </c>
      <c r="W982" s="15"/>
    </row>
    <row r="983" outlineLevel="1">
      <c r="A983" s="15"/>
      <c r="B983" s="25" t="s">
        <v>14350</v>
      </c>
      <c r="C983" s="25" t="s">
        <v>198</v>
      </c>
      <c r="D983" s="25" t="s">
        <v>10970</v>
      </c>
      <c r="E983" s="25" t="s">
        <v>10971</v>
      </c>
      <c r="F983" s="25"/>
      <c r="G983" s="25" t="s">
        <v>12496</v>
      </c>
      <c r="H983" s="25"/>
      <c r="I983" s="25" t="s">
        <v>53</v>
      </c>
      <c r="J983" s="25" t="s">
        <v>10973</v>
      </c>
      <c r="K983" s="25" t="s">
        <v>58</v>
      </c>
      <c r="L983" s="25" t="s">
        <v>10975</v>
      </c>
      <c r="M983" s="25" t="s">
        <v>154</v>
      </c>
      <c r="N983" s="25" t="s">
        <v>10976</v>
      </c>
      <c r="O983" s="25" t="s">
        <v>154</v>
      </c>
      <c r="P983" s="25" t="s">
        <v>10977</v>
      </c>
      <c r="Q983" s="25" t="s">
        <v>10426</v>
      </c>
      <c r="R983" s="25" t="s">
        <v>2044</v>
      </c>
      <c r="S983" s="25" t="s">
        <v>1940</v>
      </c>
      <c r="T983" s="25" t="s">
        <v>1928</v>
      </c>
      <c r="U983" s="25" t="s">
        <v>10978</v>
      </c>
      <c r="V983" s="25" t="s">
        <v>2639</v>
      </c>
      <c r="W983" s="15"/>
    </row>
    <row r="984" outlineLevel="1">
      <c r="A984" s="15"/>
      <c r="B984" s="25" t="s">
        <v>14351</v>
      </c>
      <c r="C984" s="25" t="s">
        <v>198</v>
      </c>
      <c r="D984" s="25" t="s">
        <v>10980</v>
      </c>
      <c r="E984" s="25" t="s">
        <v>10981</v>
      </c>
      <c r="F984" s="25"/>
      <c r="G984" s="25" t="s">
        <v>14352</v>
      </c>
      <c r="H984" s="25"/>
      <c r="I984" s="25" t="s">
        <v>53</v>
      </c>
      <c r="J984" s="25" t="s">
        <v>14353</v>
      </c>
      <c r="K984" s="25" t="s">
        <v>58</v>
      </c>
      <c r="L984" s="25" t="s">
        <v>10983</v>
      </c>
      <c r="M984" s="25" t="s">
        <v>185</v>
      </c>
      <c r="N984" s="25" t="s">
        <v>10984</v>
      </c>
      <c r="O984" s="25" t="s">
        <v>185</v>
      </c>
      <c r="P984" s="25" t="s">
        <v>10986</v>
      </c>
      <c r="Q984" s="25" t="s">
        <v>2069</v>
      </c>
      <c r="R984" s="25" t="s">
        <v>2070</v>
      </c>
      <c r="S984" s="25" t="s">
        <v>1927</v>
      </c>
      <c r="T984" s="25" t="s">
        <v>1928</v>
      </c>
      <c r="U984" s="25" t="s">
        <v>10988</v>
      </c>
      <c r="V984" s="25" t="s">
        <v>2596</v>
      </c>
      <c r="W984" s="15"/>
    </row>
    <row r="985" outlineLevel="1">
      <c r="A985" s="15"/>
      <c r="B985" s="25" t="s">
        <v>14354</v>
      </c>
      <c r="C985" s="25" t="s">
        <v>198</v>
      </c>
      <c r="D985" s="25" t="s">
        <v>10989</v>
      </c>
      <c r="E985" s="25" t="s">
        <v>10990</v>
      </c>
      <c r="F985" s="25"/>
      <c r="G985" s="25" t="s">
        <v>14355</v>
      </c>
      <c r="H985" s="25"/>
      <c r="I985" s="25" t="s">
        <v>53</v>
      </c>
      <c r="J985" s="25" t="s">
        <v>14356</v>
      </c>
      <c r="K985" s="25" t="s">
        <v>58</v>
      </c>
      <c r="L985" s="25" t="s">
        <v>10993</v>
      </c>
      <c r="M985" s="25" t="s">
        <v>61</v>
      </c>
      <c r="N985" s="25" t="s">
        <v>10994</v>
      </c>
      <c r="O985" s="25" t="s">
        <v>185</v>
      </c>
      <c r="P985" s="25" t="s">
        <v>14357</v>
      </c>
      <c r="Q985" s="25" t="s">
        <v>10426</v>
      </c>
      <c r="R985" s="25" t="s">
        <v>2044</v>
      </c>
      <c r="S985" s="25" t="s">
        <v>1940</v>
      </c>
      <c r="T985" s="25" t="s">
        <v>1928</v>
      </c>
      <c r="U985" s="25" t="s">
        <v>10997</v>
      </c>
      <c r="V985" s="25" t="s">
        <v>2639</v>
      </c>
      <c r="W985" s="15"/>
    </row>
    <row r="986" outlineLevel="1">
      <c r="A986" s="15"/>
      <c r="B986" s="25" t="s">
        <v>14358</v>
      </c>
      <c r="C986" s="25" t="s">
        <v>198</v>
      </c>
      <c r="D986" s="25" t="s">
        <v>10999</v>
      </c>
      <c r="E986" s="25" t="s">
        <v>11000</v>
      </c>
      <c r="F986" s="25"/>
      <c r="G986" s="25" t="s">
        <v>14359</v>
      </c>
      <c r="H986" s="25"/>
      <c r="I986" s="25" t="s">
        <v>113</v>
      </c>
      <c r="J986" s="25" t="s">
        <v>11002</v>
      </c>
      <c r="K986" s="25" t="s">
        <v>58</v>
      </c>
      <c r="L986" s="25" t="s">
        <v>11004</v>
      </c>
      <c r="M986" s="25" t="s">
        <v>2609</v>
      </c>
      <c r="N986" s="25" t="s">
        <v>11005</v>
      </c>
      <c r="O986" s="25" t="s">
        <v>185</v>
      </c>
      <c r="P986" s="25" t="s">
        <v>14360</v>
      </c>
      <c r="Q986" s="25" t="s">
        <v>2045</v>
      </c>
      <c r="R986" s="25" t="s">
        <v>3461</v>
      </c>
      <c r="S986" s="25" t="s">
        <v>1927</v>
      </c>
      <c r="T986" s="25" t="s">
        <v>1928</v>
      </c>
      <c r="U986" s="25" t="s">
        <v>11009</v>
      </c>
      <c r="V986" s="25" t="s">
        <v>2585</v>
      </c>
      <c r="W986" s="15"/>
    </row>
    <row r="987" outlineLevel="1">
      <c r="A987" s="15"/>
      <c r="B987" s="25" t="s">
        <v>14361</v>
      </c>
      <c r="C987" s="25" t="s">
        <v>198</v>
      </c>
      <c r="D987" s="25" t="s">
        <v>14362</v>
      </c>
      <c r="E987" s="25" t="s">
        <v>14363</v>
      </c>
      <c r="F987" s="25"/>
      <c r="G987" s="25" t="s">
        <v>14364</v>
      </c>
      <c r="H987" s="25"/>
      <c r="I987" s="25" t="s">
        <v>113</v>
      </c>
      <c r="J987" s="25" t="s">
        <v>14365</v>
      </c>
      <c r="K987" s="25" t="s">
        <v>58</v>
      </c>
      <c r="L987" s="25" t="s">
        <v>14366</v>
      </c>
      <c r="M987" s="25" t="s">
        <v>61</v>
      </c>
      <c r="N987" s="25" t="s">
        <v>14367</v>
      </c>
      <c r="O987" s="25" t="s">
        <v>2042</v>
      </c>
      <c r="P987" s="25" t="s">
        <v>14368</v>
      </c>
      <c r="Q987" s="25" t="s">
        <v>1938</v>
      </c>
      <c r="R987" s="25" t="s">
        <v>1939</v>
      </c>
      <c r="S987" s="25" t="s">
        <v>1940</v>
      </c>
      <c r="T987" s="25" t="s">
        <v>1928</v>
      </c>
      <c r="U987" s="25" t="s">
        <v>11019</v>
      </c>
      <c r="V987" s="25" t="s">
        <v>14369</v>
      </c>
      <c r="W987" s="15"/>
    </row>
    <row r="988" outlineLevel="1">
      <c r="A988" s="15"/>
      <c r="B988" s="25" t="s">
        <v>14370</v>
      </c>
      <c r="C988" s="25" t="s">
        <v>198</v>
      </c>
      <c r="D988" s="25" t="s">
        <v>11983</v>
      </c>
      <c r="E988" s="25" t="s">
        <v>14371</v>
      </c>
      <c r="F988" s="25"/>
      <c r="G988" s="25" t="s">
        <v>14372</v>
      </c>
      <c r="H988" s="25"/>
      <c r="I988" s="25" t="s">
        <v>53</v>
      </c>
      <c r="J988" s="25" t="s">
        <v>14373</v>
      </c>
      <c r="K988" s="25" t="s">
        <v>58</v>
      </c>
      <c r="L988" s="25" t="s">
        <v>14374</v>
      </c>
      <c r="M988" s="25" t="s">
        <v>61</v>
      </c>
      <c r="N988" s="25" t="s">
        <v>14375</v>
      </c>
      <c r="O988" s="25" t="s">
        <v>1935</v>
      </c>
      <c r="P988" s="25" t="s">
        <v>14376</v>
      </c>
      <c r="Q988" s="25" t="s">
        <v>13775</v>
      </c>
      <c r="R988" s="25" t="s">
        <v>3461</v>
      </c>
      <c r="S988" s="25" t="s">
        <v>1927</v>
      </c>
      <c r="T988" s="25" t="s">
        <v>1928</v>
      </c>
      <c r="U988" s="25" t="s">
        <v>11027</v>
      </c>
      <c r="V988" s="25" t="s">
        <v>2585</v>
      </c>
      <c r="W988" s="15"/>
    </row>
    <row r="989" outlineLevel="1">
      <c r="A989" s="15"/>
      <c r="B989" s="25" t="s">
        <v>14377</v>
      </c>
      <c r="C989" s="25" t="s">
        <v>198</v>
      </c>
      <c r="D989" s="25" t="s">
        <v>14378</v>
      </c>
      <c r="E989" s="25" t="s">
        <v>14379</v>
      </c>
      <c r="F989" s="25"/>
      <c r="G989" s="25" t="s">
        <v>14380</v>
      </c>
      <c r="H989" s="25"/>
      <c r="I989" s="25" t="s">
        <v>53</v>
      </c>
      <c r="J989" s="25" t="s">
        <v>14381</v>
      </c>
      <c r="K989" s="25" t="s">
        <v>58</v>
      </c>
      <c r="L989" s="25" t="s">
        <v>14382</v>
      </c>
      <c r="M989" s="25" t="s">
        <v>61</v>
      </c>
      <c r="N989" s="25" t="s">
        <v>14383</v>
      </c>
      <c r="O989" s="25" t="s">
        <v>1935</v>
      </c>
      <c r="P989" s="25" t="s">
        <v>14384</v>
      </c>
      <c r="Q989" s="25" t="s">
        <v>2816</v>
      </c>
      <c r="R989" s="25" t="s">
        <v>2192</v>
      </c>
      <c r="S989" s="25" t="s">
        <v>1927</v>
      </c>
      <c r="T989" s="25" t="s">
        <v>1928</v>
      </c>
      <c r="U989" s="25" t="s">
        <v>11034</v>
      </c>
      <c r="V989" s="25" t="s">
        <v>2596</v>
      </c>
      <c r="W989" s="15"/>
    </row>
    <row r="990" outlineLevel="1">
      <c r="A990" s="15"/>
      <c r="B990" s="25" t="s">
        <v>14385</v>
      </c>
      <c r="C990" s="25" t="s">
        <v>198</v>
      </c>
      <c r="D990" s="25" t="s">
        <v>14386</v>
      </c>
      <c r="E990" s="25" t="s">
        <v>14387</v>
      </c>
      <c r="F990" s="25"/>
      <c r="G990" s="25" t="s">
        <v>14388</v>
      </c>
      <c r="H990" s="25"/>
      <c r="I990" s="25" t="s">
        <v>53</v>
      </c>
      <c r="J990" s="25" t="s">
        <v>14389</v>
      </c>
      <c r="K990" s="25" t="s">
        <v>58</v>
      </c>
      <c r="L990" s="25" t="s">
        <v>14390</v>
      </c>
      <c r="M990" s="25" t="s">
        <v>1935</v>
      </c>
      <c r="N990" s="25" t="s">
        <v>14391</v>
      </c>
      <c r="O990" s="25" t="s">
        <v>1935</v>
      </c>
      <c r="P990" s="25" t="s">
        <v>14392</v>
      </c>
      <c r="Q990" s="25" t="s">
        <v>14393</v>
      </c>
      <c r="R990" s="25" t="s">
        <v>11016</v>
      </c>
      <c r="S990" s="25" t="s">
        <v>1927</v>
      </c>
      <c r="T990" s="25" t="s">
        <v>1928</v>
      </c>
      <c r="U990" s="25" t="s">
        <v>11042</v>
      </c>
      <c r="V990" s="25" t="s">
        <v>8845</v>
      </c>
      <c r="W990" s="15"/>
    </row>
    <row r="991" outlineLevel="1">
      <c r="A991" s="15"/>
      <c r="B991" s="25" t="s">
        <v>14394</v>
      </c>
      <c r="C991" s="25" t="s">
        <v>198</v>
      </c>
      <c r="D991" s="25" t="s">
        <v>14395</v>
      </c>
      <c r="E991" s="25" t="s">
        <v>14396</v>
      </c>
      <c r="F991" s="25"/>
      <c r="G991" s="25" t="s">
        <v>5141</v>
      </c>
      <c r="H991" s="25"/>
      <c r="I991" s="25" t="s">
        <v>53</v>
      </c>
      <c r="J991" s="25" t="s">
        <v>2498</v>
      </c>
      <c r="K991" s="25" t="s">
        <v>58</v>
      </c>
      <c r="L991" s="25" t="s">
        <v>14397</v>
      </c>
      <c r="M991" s="25" t="s">
        <v>1935</v>
      </c>
      <c r="N991" s="25" t="s">
        <v>14398</v>
      </c>
      <c r="O991" s="25" t="s">
        <v>1935</v>
      </c>
      <c r="P991" s="25" t="s">
        <v>14399</v>
      </c>
      <c r="Q991" s="25" t="s">
        <v>2816</v>
      </c>
      <c r="R991" s="25" t="s">
        <v>2192</v>
      </c>
      <c r="S991" s="25" t="s">
        <v>1927</v>
      </c>
      <c r="T991" s="25" t="s">
        <v>1928</v>
      </c>
      <c r="U991" s="25" t="s">
        <v>11048</v>
      </c>
      <c r="V991" s="25" t="s">
        <v>2639</v>
      </c>
      <c r="W991" s="15"/>
    </row>
    <row r="992" outlineLevel="1">
      <c r="A992" s="15"/>
      <c r="B992" s="25" t="s">
        <v>14400</v>
      </c>
      <c r="C992" s="25" t="s">
        <v>198</v>
      </c>
      <c r="D992" s="25" t="s">
        <v>14395</v>
      </c>
      <c r="E992" s="25" t="s">
        <v>14396</v>
      </c>
      <c r="F992" s="25"/>
      <c r="G992" s="25" t="s">
        <v>5141</v>
      </c>
      <c r="H992" s="25"/>
      <c r="I992" s="25" t="s">
        <v>53</v>
      </c>
      <c r="J992" s="25" t="s">
        <v>14401</v>
      </c>
      <c r="K992" s="25" t="s">
        <v>58</v>
      </c>
      <c r="L992" s="25" t="s">
        <v>14397</v>
      </c>
      <c r="M992" s="25" t="s">
        <v>1935</v>
      </c>
      <c r="N992" s="25" t="s">
        <v>14402</v>
      </c>
      <c r="O992" s="25" t="s">
        <v>1935</v>
      </c>
      <c r="P992" s="25" t="s">
        <v>14399</v>
      </c>
      <c r="Q992" s="25" t="s">
        <v>1927</v>
      </c>
      <c r="R992" s="25" t="s">
        <v>2816</v>
      </c>
      <c r="S992" s="25" t="s">
        <v>1927</v>
      </c>
      <c r="T992" s="25" t="s">
        <v>1928</v>
      </c>
      <c r="U992" s="25" t="s">
        <v>11048</v>
      </c>
      <c r="V992" s="25" t="s">
        <v>2639</v>
      </c>
      <c r="W992" s="15"/>
    </row>
    <row r="993" outlineLevel="1">
      <c r="A993" s="15"/>
      <c r="B993" s="25" t="s">
        <v>14403</v>
      </c>
      <c r="C993" s="25" t="s">
        <v>198</v>
      </c>
      <c r="D993" s="25" t="s">
        <v>14395</v>
      </c>
      <c r="E993" s="25" t="s">
        <v>14396</v>
      </c>
      <c r="F993" s="25"/>
      <c r="G993" s="25" t="s">
        <v>14404</v>
      </c>
      <c r="H993" s="25"/>
      <c r="I993" s="25" t="s">
        <v>53</v>
      </c>
      <c r="J993" s="25" t="s">
        <v>14405</v>
      </c>
      <c r="K993" s="25" t="s">
        <v>58</v>
      </c>
      <c r="L993" s="25" t="s">
        <v>14397</v>
      </c>
      <c r="M993" s="25" t="s">
        <v>1935</v>
      </c>
      <c r="N993" s="25" t="s">
        <v>14406</v>
      </c>
      <c r="O993" s="25" t="s">
        <v>1935</v>
      </c>
      <c r="P993" s="25" t="s">
        <v>14399</v>
      </c>
      <c r="Q993" s="25" t="s">
        <v>2081</v>
      </c>
      <c r="R993" s="25" t="s">
        <v>1926</v>
      </c>
      <c r="S993" s="25" t="s">
        <v>1927</v>
      </c>
      <c r="T993" s="25" t="s">
        <v>1928</v>
      </c>
      <c r="U993" s="25" t="s">
        <v>11048</v>
      </c>
      <c r="V993" s="25" t="s">
        <v>2639</v>
      </c>
      <c r="W993" s="15"/>
    </row>
    <row r="994" outlineLevel="1">
      <c r="A994" s="15"/>
      <c r="B994" s="25" t="s">
        <v>14407</v>
      </c>
      <c r="C994" s="25" t="s">
        <v>198</v>
      </c>
      <c r="D994" s="25" t="s">
        <v>11056</v>
      </c>
      <c r="E994" s="25" t="s">
        <v>11057</v>
      </c>
      <c r="F994" s="25"/>
      <c r="G994" s="25" t="s">
        <v>8303</v>
      </c>
      <c r="H994" s="25"/>
      <c r="I994" s="25" t="s">
        <v>53</v>
      </c>
      <c r="J994" s="25" t="s">
        <v>11058</v>
      </c>
      <c r="K994" s="25" t="s">
        <v>58</v>
      </c>
      <c r="L994" s="25" t="s">
        <v>11060</v>
      </c>
      <c r="M994" s="25" t="s">
        <v>61</v>
      </c>
      <c r="N994" s="25" t="s">
        <v>11061</v>
      </c>
      <c r="O994" s="25" t="s">
        <v>154</v>
      </c>
      <c r="P994" s="25" t="s">
        <v>11062</v>
      </c>
      <c r="Q994" s="25" t="s">
        <v>2069</v>
      </c>
      <c r="R994" s="25" t="s">
        <v>2070</v>
      </c>
      <c r="S994" s="25" t="s">
        <v>1927</v>
      </c>
      <c r="T994" s="25" t="s">
        <v>1928</v>
      </c>
      <c r="U994" s="25" t="s">
        <v>11063</v>
      </c>
      <c r="V994" s="25" t="s">
        <v>2639</v>
      </c>
      <c r="W994" s="15"/>
    </row>
    <row r="995" outlineLevel="1">
      <c r="A995" s="15"/>
      <c r="B995" s="25" t="s">
        <v>14408</v>
      </c>
      <c r="C995" s="25" t="s">
        <v>198</v>
      </c>
      <c r="D995" s="25" t="s">
        <v>14409</v>
      </c>
      <c r="E995" s="25" t="s">
        <v>14410</v>
      </c>
      <c r="F995" s="25"/>
      <c r="G995" s="25" t="s">
        <v>14411</v>
      </c>
      <c r="H995" s="25"/>
      <c r="I995" s="25" t="s">
        <v>113</v>
      </c>
      <c r="J995" s="25" t="s">
        <v>14412</v>
      </c>
      <c r="K995" s="25" t="s">
        <v>58</v>
      </c>
      <c r="L995" s="25" t="s">
        <v>14413</v>
      </c>
      <c r="M995" s="25" t="s">
        <v>185</v>
      </c>
      <c r="N995" s="25" t="s">
        <v>14414</v>
      </c>
      <c r="O995" s="25" t="s">
        <v>185</v>
      </c>
      <c r="P995" s="25" t="s">
        <v>14415</v>
      </c>
      <c r="Q995" s="25" t="s">
        <v>14416</v>
      </c>
      <c r="R995" s="25" t="s">
        <v>1926</v>
      </c>
      <c r="S995" s="25" t="s">
        <v>1927</v>
      </c>
      <c r="T995" s="25" t="s">
        <v>1928</v>
      </c>
      <c r="U995" s="25" t="s">
        <v>11071</v>
      </c>
      <c r="V995" s="25" t="s">
        <v>14417</v>
      </c>
      <c r="W995" s="15"/>
    </row>
    <row r="996" outlineLevel="1">
      <c r="A996" s="15"/>
      <c r="B996" s="25" t="s">
        <v>14418</v>
      </c>
      <c r="C996" s="25" t="s">
        <v>198</v>
      </c>
      <c r="D996" s="25" t="s">
        <v>14419</v>
      </c>
      <c r="E996" s="25" t="s">
        <v>14420</v>
      </c>
      <c r="F996" s="25"/>
      <c r="G996" s="25" t="s">
        <v>14421</v>
      </c>
      <c r="H996" s="25"/>
      <c r="I996" s="25" t="s">
        <v>53</v>
      </c>
      <c r="J996" s="25" t="s">
        <v>14422</v>
      </c>
      <c r="K996" s="25" t="s">
        <v>58</v>
      </c>
      <c r="L996" s="25" t="s">
        <v>14423</v>
      </c>
      <c r="M996" s="25" t="s">
        <v>61</v>
      </c>
      <c r="N996" s="25" t="s">
        <v>14424</v>
      </c>
      <c r="O996" s="25" t="s">
        <v>185</v>
      </c>
      <c r="P996" s="25" t="s">
        <v>14425</v>
      </c>
      <c r="Q996" s="25" t="s">
        <v>12150</v>
      </c>
      <c r="R996" s="25" t="s">
        <v>11250</v>
      </c>
      <c r="S996" s="25" t="s">
        <v>1927</v>
      </c>
      <c r="T996" s="25" t="s">
        <v>1928</v>
      </c>
      <c r="U996" s="25" t="s">
        <v>11080</v>
      </c>
      <c r="V996" s="25" t="s">
        <v>5234</v>
      </c>
      <c r="W996" s="15"/>
    </row>
    <row r="997" outlineLevel="1">
      <c r="A997" s="15"/>
      <c r="B997" s="25" t="s">
        <v>14426</v>
      </c>
      <c r="C997" s="25" t="s">
        <v>198</v>
      </c>
      <c r="D997" s="25" t="s">
        <v>14427</v>
      </c>
      <c r="E997" s="25" t="s">
        <v>14428</v>
      </c>
      <c r="F997" s="25"/>
      <c r="G997" s="25" t="s">
        <v>14429</v>
      </c>
      <c r="H997" s="25"/>
      <c r="I997" s="25" t="s">
        <v>113</v>
      </c>
      <c r="J997" s="25" t="s">
        <v>14430</v>
      </c>
      <c r="K997" s="25" t="s">
        <v>58</v>
      </c>
      <c r="L997" s="25" t="s">
        <v>14431</v>
      </c>
      <c r="M997" s="25" t="s">
        <v>61</v>
      </c>
      <c r="N997" s="25" t="s">
        <v>14432</v>
      </c>
      <c r="O997" s="25" t="s">
        <v>185</v>
      </c>
      <c r="P997" s="25" t="s">
        <v>14433</v>
      </c>
      <c r="Q997" s="25" t="s">
        <v>1938</v>
      </c>
      <c r="R997" s="25" t="s">
        <v>1939</v>
      </c>
      <c r="S997" s="25" t="s">
        <v>1940</v>
      </c>
      <c r="T997" s="25" t="s">
        <v>1928</v>
      </c>
      <c r="U997" s="25" t="s">
        <v>11087</v>
      </c>
      <c r="V997" s="25" t="s">
        <v>2596</v>
      </c>
      <c r="W997" s="15"/>
    </row>
    <row r="998" outlineLevel="1">
      <c r="A998" s="15"/>
      <c r="B998" s="25" t="s">
        <v>14434</v>
      </c>
      <c r="C998" s="25" t="s">
        <v>198</v>
      </c>
      <c r="D998" s="25" t="s">
        <v>14435</v>
      </c>
      <c r="E998" s="25" t="s">
        <v>14436</v>
      </c>
      <c r="F998" s="25"/>
      <c r="G998" s="25" t="s">
        <v>4407</v>
      </c>
      <c r="H998" s="25"/>
      <c r="I998" s="25" t="s">
        <v>53</v>
      </c>
      <c r="J998" s="25" t="s">
        <v>2210</v>
      </c>
      <c r="K998" s="25" t="s">
        <v>125</v>
      </c>
      <c r="L998" s="25" t="s">
        <v>14437</v>
      </c>
      <c r="M998" s="25" t="s">
        <v>61</v>
      </c>
      <c r="N998" s="25" t="s">
        <v>14438</v>
      </c>
      <c r="O998" s="25" t="s">
        <v>185</v>
      </c>
      <c r="P998" s="25" t="s">
        <v>14439</v>
      </c>
      <c r="Q998" s="25" t="s">
        <v>5296</v>
      </c>
      <c r="R998" s="25" t="s">
        <v>2192</v>
      </c>
      <c r="S998" s="25" t="s">
        <v>1927</v>
      </c>
      <c r="T998" s="25" t="s">
        <v>1928</v>
      </c>
      <c r="U998" s="25" t="s">
        <v>11093</v>
      </c>
      <c r="V998" s="25" t="s">
        <v>2596</v>
      </c>
      <c r="W998" s="15"/>
    </row>
    <row r="999" outlineLevel="1">
      <c r="A999" s="15"/>
      <c r="B999" s="25" t="s">
        <v>14440</v>
      </c>
      <c r="C999" s="25" t="s">
        <v>198</v>
      </c>
      <c r="D999" s="25" t="s">
        <v>14441</v>
      </c>
      <c r="E999" s="25" t="s">
        <v>14442</v>
      </c>
      <c r="F999" s="25"/>
      <c r="G999" s="25" t="s">
        <v>8724</v>
      </c>
      <c r="H999" s="25"/>
      <c r="I999" s="25" t="s">
        <v>53</v>
      </c>
      <c r="J999" s="25" t="s">
        <v>14443</v>
      </c>
      <c r="K999" s="25" t="s">
        <v>172</v>
      </c>
      <c r="L999" s="25" t="s">
        <v>14444</v>
      </c>
      <c r="M999" s="25" t="s">
        <v>1921</v>
      </c>
      <c r="N999" s="25" t="s">
        <v>14445</v>
      </c>
      <c r="O999" s="25" t="s">
        <v>185</v>
      </c>
      <c r="P999" s="25" t="s">
        <v>14446</v>
      </c>
      <c r="Q999" s="25" t="s">
        <v>14447</v>
      </c>
      <c r="R999" s="25" t="s">
        <v>8290</v>
      </c>
      <c r="S999" s="25" t="s">
        <v>1022</v>
      </c>
      <c r="T999" s="25" t="s">
        <v>1928</v>
      </c>
      <c r="U999" s="25" t="s">
        <v>11101</v>
      </c>
      <c r="V999" s="25" t="s">
        <v>2596</v>
      </c>
      <c r="W999" s="15"/>
    </row>
    <row r="1000" outlineLevel="1">
      <c r="A1000" s="15"/>
      <c r="B1000" s="25" t="s">
        <v>14448</v>
      </c>
      <c r="C1000" s="25" t="s">
        <v>198</v>
      </c>
      <c r="D1000" s="25" t="s">
        <v>14449</v>
      </c>
      <c r="E1000" s="25" t="s">
        <v>14450</v>
      </c>
      <c r="F1000" s="25"/>
      <c r="G1000" s="25" t="s">
        <v>14451</v>
      </c>
      <c r="H1000" s="25"/>
      <c r="I1000" s="25" t="s">
        <v>53</v>
      </c>
      <c r="J1000" s="25" t="s">
        <v>14452</v>
      </c>
      <c r="K1000" s="25" t="s">
        <v>58</v>
      </c>
      <c r="L1000" s="25" t="s">
        <v>14453</v>
      </c>
      <c r="M1000" s="25" t="s">
        <v>61</v>
      </c>
      <c r="N1000" s="25" t="s">
        <v>14454</v>
      </c>
      <c r="O1000" s="25" t="s">
        <v>185</v>
      </c>
      <c r="P1000" s="25" t="s">
        <v>14455</v>
      </c>
      <c r="Q1000" s="25" t="s">
        <v>2279</v>
      </c>
      <c r="R1000" s="25" t="s">
        <v>2279</v>
      </c>
      <c r="S1000" s="25" t="s">
        <v>1940</v>
      </c>
      <c r="T1000" s="25" t="s">
        <v>1928</v>
      </c>
      <c r="U1000" s="25" t="s">
        <v>11108</v>
      </c>
      <c r="V1000" s="25" t="s">
        <v>2596</v>
      </c>
      <c r="W1000" s="15"/>
    </row>
    <row r="1001" outlineLevel="1">
      <c r="A1001" s="15"/>
      <c r="B1001" s="25" t="s">
        <v>14456</v>
      </c>
      <c r="C1001" s="25" t="s">
        <v>198</v>
      </c>
      <c r="D1001" s="25" t="s">
        <v>12048</v>
      </c>
      <c r="E1001" s="25" t="s">
        <v>14185</v>
      </c>
      <c r="F1001" s="25"/>
      <c r="G1001" s="25" t="s">
        <v>14457</v>
      </c>
      <c r="H1001" s="25"/>
      <c r="I1001" s="25" t="s">
        <v>53</v>
      </c>
      <c r="J1001" s="25" t="s">
        <v>14458</v>
      </c>
      <c r="K1001" s="25" t="s">
        <v>58</v>
      </c>
      <c r="L1001" s="25" t="s">
        <v>390</v>
      </c>
      <c r="M1001" s="25" t="s">
        <v>61</v>
      </c>
      <c r="N1001" s="25" t="s">
        <v>14459</v>
      </c>
      <c r="O1001" s="25" t="s">
        <v>185</v>
      </c>
      <c r="P1001" s="25" t="s">
        <v>14460</v>
      </c>
      <c r="Q1001" s="25" t="s">
        <v>4629</v>
      </c>
      <c r="R1001" s="25" t="s">
        <v>1926</v>
      </c>
      <c r="S1001" s="25" t="s">
        <v>1927</v>
      </c>
      <c r="T1001" s="25" t="s">
        <v>1928</v>
      </c>
      <c r="U1001" s="25" t="s">
        <v>11113</v>
      </c>
      <c r="V1001" s="25" t="s">
        <v>14461</v>
      </c>
      <c r="W1001" s="15"/>
    </row>
    <row r="1002" outlineLevel="1">
      <c r="A1002" s="15"/>
      <c r="B1002" s="25" t="s">
        <v>14462</v>
      </c>
      <c r="C1002" s="25" t="s">
        <v>198</v>
      </c>
      <c r="D1002" s="25" t="s">
        <v>11976</v>
      </c>
      <c r="E1002" s="25" t="s">
        <v>14463</v>
      </c>
      <c r="F1002" s="25"/>
      <c r="G1002" s="25" t="s">
        <v>14464</v>
      </c>
      <c r="H1002" s="25"/>
      <c r="I1002" s="25" t="s">
        <v>53</v>
      </c>
      <c r="J1002" s="25" t="s">
        <v>14465</v>
      </c>
      <c r="K1002" s="25" t="s">
        <v>58</v>
      </c>
      <c r="L1002" s="25" t="s">
        <v>14466</v>
      </c>
      <c r="M1002" s="25" t="s">
        <v>61</v>
      </c>
      <c r="N1002" s="25" t="s">
        <v>14467</v>
      </c>
      <c r="O1002" s="25" t="s">
        <v>771</v>
      </c>
      <c r="P1002" s="25" t="s">
        <v>14468</v>
      </c>
      <c r="Q1002" s="25" t="s">
        <v>3704</v>
      </c>
      <c r="R1002" s="25" t="s">
        <v>2070</v>
      </c>
      <c r="S1002" s="25" t="s">
        <v>1927</v>
      </c>
      <c r="T1002" s="25" t="s">
        <v>1928</v>
      </c>
      <c r="U1002" s="25" t="s">
        <v>11121</v>
      </c>
      <c r="V1002" s="25" t="s">
        <v>2596</v>
      </c>
      <c r="W1002" s="15"/>
    </row>
    <row r="1003" outlineLevel="1">
      <c r="A1003" s="15"/>
      <c r="B1003" s="25" t="s">
        <v>14469</v>
      </c>
      <c r="C1003" s="25" t="s">
        <v>198</v>
      </c>
      <c r="D1003" s="25" t="s">
        <v>14470</v>
      </c>
      <c r="E1003" s="25" t="s">
        <v>14471</v>
      </c>
      <c r="F1003" s="25"/>
      <c r="G1003" s="25" t="s">
        <v>14472</v>
      </c>
      <c r="H1003" s="25"/>
      <c r="I1003" s="25" t="s">
        <v>53</v>
      </c>
      <c r="J1003" s="25" t="s">
        <v>14473</v>
      </c>
      <c r="K1003" s="25" t="s">
        <v>58</v>
      </c>
      <c r="L1003" s="25" t="s">
        <v>14474</v>
      </c>
      <c r="M1003" s="25" t="s">
        <v>1921</v>
      </c>
      <c r="N1003" s="25" t="s">
        <v>14475</v>
      </c>
      <c r="O1003" s="25" t="s">
        <v>2609</v>
      </c>
      <c r="P1003" s="25" t="s">
        <v>14476</v>
      </c>
      <c r="Q1003" s="25" t="s">
        <v>13118</v>
      </c>
      <c r="R1003" s="25" t="s">
        <v>3461</v>
      </c>
      <c r="S1003" s="25" t="s">
        <v>1927</v>
      </c>
      <c r="T1003" s="25" t="s">
        <v>1928</v>
      </c>
      <c r="U1003" s="25" t="s">
        <v>11128</v>
      </c>
      <c r="V1003" s="25" t="s">
        <v>2596</v>
      </c>
      <c r="W1003" s="15"/>
    </row>
    <row r="1004" outlineLevel="1">
      <c r="A1004" s="15"/>
      <c r="B1004" s="25" t="s">
        <v>14477</v>
      </c>
      <c r="C1004" s="25" t="s">
        <v>198</v>
      </c>
      <c r="D1004" s="25" t="s">
        <v>14478</v>
      </c>
      <c r="E1004" s="25" t="s">
        <v>14479</v>
      </c>
      <c r="F1004" s="25"/>
      <c r="G1004" s="25" t="s">
        <v>14480</v>
      </c>
      <c r="H1004" s="25"/>
      <c r="I1004" s="25" t="s">
        <v>113</v>
      </c>
      <c r="J1004" s="25" t="s">
        <v>13228</v>
      </c>
      <c r="K1004" s="25" t="s">
        <v>125</v>
      </c>
      <c r="L1004" s="25" t="s">
        <v>14481</v>
      </c>
      <c r="M1004" s="25" t="s">
        <v>61</v>
      </c>
      <c r="N1004" s="25" t="s">
        <v>14482</v>
      </c>
      <c r="O1004" s="25" t="s">
        <v>185</v>
      </c>
      <c r="P1004" s="25" t="s">
        <v>14483</v>
      </c>
      <c r="Q1004" s="25" t="s">
        <v>1927</v>
      </c>
      <c r="R1004" s="25" t="s">
        <v>2081</v>
      </c>
      <c r="S1004" s="25" t="s">
        <v>1927</v>
      </c>
      <c r="T1004" s="25" t="s">
        <v>1928</v>
      </c>
      <c r="U1004" s="25" t="s">
        <v>11135</v>
      </c>
      <c r="V1004" s="25" t="s">
        <v>14484</v>
      </c>
      <c r="W1004" s="15"/>
    </row>
    <row r="1005" outlineLevel="1">
      <c r="A1005" s="15"/>
      <c r="B1005" s="25" t="s">
        <v>14485</v>
      </c>
      <c r="C1005" s="25" t="s">
        <v>198</v>
      </c>
      <c r="D1005" s="25" t="s">
        <v>14486</v>
      </c>
      <c r="E1005" s="25" t="s">
        <v>7349</v>
      </c>
      <c r="F1005" s="25"/>
      <c r="G1005" s="25" t="s">
        <v>12277</v>
      </c>
      <c r="H1005" s="25"/>
      <c r="I1005" s="25" t="s">
        <v>53</v>
      </c>
      <c r="J1005" s="25" t="s">
        <v>2498</v>
      </c>
      <c r="K1005" s="25" t="s">
        <v>103</v>
      </c>
      <c r="L1005" s="25" t="s">
        <v>14487</v>
      </c>
      <c r="M1005" s="25" t="s">
        <v>61</v>
      </c>
      <c r="N1005" s="25" t="s">
        <v>14488</v>
      </c>
      <c r="O1005" s="25" t="s">
        <v>11140</v>
      </c>
      <c r="P1005" s="25" t="s">
        <v>14489</v>
      </c>
      <c r="Q1005" s="25" t="s">
        <v>1940</v>
      </c>
      <c r="R1005" s="25" t="s">
        <v>14490</v>
      </c>
      <c r="S1005" s="25" t="s">
        <v>1940</v>
      </c>
      <c r="T1005" s="25" t="s">
        <v>1928</v>
      </c>
      <c r="U1005" s="25" t="s">
        <v>11143</v>
      </c>
      <c r="V1005" s="25" t="s">
        <v>2585</v>
      </c>
      <c r="W1005" s="15"/>
    </row>
    <row r="1006" outlineLevel="1">
      <c r="A1006" s="15"/>
      <c r="B1006" s="25" t="s">
        <v>14491</v>
      </c>
      <c r="C1006" s="25" t="s">
        <v>198</v>
      </c>
      <c r="D1006" s="25" t="s">
        <v>1932</v>
      </c>
      <c r="E1006" s="25" t="s">
        <v>14492</v>
      </c>
      <c r="F1006" s="25"/>
      <c r="G1006" s="25" t="s">
        <v>765</v>
      </c>
      <c r="H1006" s="25"/>
      <c r="I1006" s="25" t="s">
        <v>53</v>
      </c>
      <c r="J1006" s="25" t="s">
        <v>14493</v>
      </c>
      <c r="K1006" s="25" t="s">
        <v>58</v>
      </c>
      <c r="L1006" s="25" t="s">
        <v>469</v>
      </c>
      <c r="M1006" s="25" t="s">
        <v>61</v>
      </c>
      <c r="N1006" s="25" t="s">
        <v>1934</v>
      </c>
      <c r="O1006" s="25" t="s">
        <v>1935</v>
      </c>
      <c r="P1006" s="25" t="s">
        <v>14494</v>
      </c>
      <c r="Q1006" s="25" t="s">
        <v>1939</v>
      </c>
      <c r="R1006" s="25" t="s">
        <v>1939</v>
      </c>
      <c r="S1006" s="25" t="s">
        <v>1940</v>
      </c>
      <c r="T1006" s="25" t="s">
        <v>1928</v>
      </c>
      <c r="U1006" s="25" t="s">
        <v>474</v>
      </c>
      <c r="V1006" s="25" t="s">
        <v>14495</v>
      </c>
      <c r="W1006" s="15"/>
    </row>
    <row r="1007" outlineLevel="1">
      <c r="A1007" s="15"/>
      <c r="B1007" s="25" t="s">
        <v>14496</v>
      </c>
      <c r="C1007" s="25" t="s">
        <v>198</v>
      </c>
      <c r="D1007" s="25" t="s">
        <v>11151</v>
      </c>
      <c r="E1007" s="25" t="s">
        <v>14497</v>
      </c>
      <c r="F1007" s="25"/>
      <c r="G1007" s="25" t="s">
        <v>14498</v>
      </c>
      <c r="H1007" s="25"/>
      <c r="I1007" s="25" t="s">
        <v>113</v>
      </c>
      <c r="J1007" s="25" t="s">
        <v>14499</v>
      </c>
      <c r="K1007" s="25" t="s">
        <v>58</v>
      </c>
      <c r="L1007" s="25" t="s">
        <v>11442</v>
      </c>
      <c r="M1007" s="25" t="s">
        <v>14</v>
      </c>
      <c r="N1007" s="25" t="s">
        <v>11155</v>
      </c>
      <c r="O1007" s="25" t="s">
        <v>1036</v>
      </c>
      <c r="P1007" s="25" t="s">
        <v>14500</v>
      </c>
      <c r="Q1007" s="25" t="s">
        <v>4572</v>
      </c>
      <c r="R1007" s="25" t="s">
        <v>2150</v>
      </c>
      <c r="S1007" s="25" t="s">
        <v>1927</v>
      </c>
      <c r="T1007" s="25" t="s">
        <v>1928</v>
      </c>
      <c r="U1007" s="25" t="s">
        <v>11157</v>
      </c>
      <c r="V1007" s="25" t="s">
        <v>2585</v>
      </c>
      <c r="W1007" s="15"/>
    </row>
    <row r="1008" outlineLevel="1">
      <c r="A1008" s="15"/>
      <c r="B1008" s="25" t="s">
        <v>14501</v>
      </c>
      <c r="C1008" s="25" t="s">
        <v>198</v>
      </c>
      <c r="D1008" s="25" t="s">
        <v>11158</v>
      </c>
      <c r="E1008" s="25" t="s">
        <v>11159</v>
      </c>
      <c r="F1008" s="25"/>
      <c r="G1008" s="25" t="s">
        <v>2975</v>
      </c>
      <c r="H1008" s="25"/>
      <c r="I1008" s="25" t="s">
        <v>53</v>
      </c>
      <c r="J1008" s="25" t="s">
        <v>14502</v>
      </c>
      <c r="K1008" s="25" t="s">
        <v>58</v>
      </c>
      <c r="L1008" s="25" t="s">
        <v>14503</v>
      </c>
      <c r="M1008" s="25" t="s">
        <v>61</v>
      </c>
      <c r="N1008" s="25" t="s">
        <v>14504</v>
      </c>
      <c r="O1008" s="25" t="s">
        <v>185</v>
      </c>
      <c r="P1008" s="25" t="s">
        <v>14505</v>
      </c>
      <c r="Q1008" s="25" t="s">
        <v>9925</v>
      </c>
      <c r="R1008" s="25" t="s">
        <v>2192</v>
      </c>
      <c r="S1008" s="25" t="s">
        <v>1927</v>
      </c>
      <c r="T1008" s="25" t="s">
        <v>1928</v>
      </c>
      <c r="U1008" s="25" t="s">
        <v>11164</v>
      </c>
      <c r="V1008" s="25" t="s">
        <v>2596</v>
      </c>
      <c r="W1008" s="15"/>
    </row>
    <row r="1009" outlineLevel="1">
      <c r="A1009" s="15"/>
      <c r="B1009" s="25" t="s">
        <v>14506</v>
      </c>
      <c r="C1009" s="25" t="s">
        <v>198</v>
      </c>
      <c r="D1009" s="25" t="s">
        <v>12019</v>
      </c>
      <c r="E1009" s="25" t="s">
        <v>11977</v>
      </c>
      <c r="F1009" s="25"/>
      <c r="G1009" s="25" t="s">
        <v>13149</v>
      </c>
      <c r="H1009" s="25"/>
      <c r="I1009" s="25" t="s">
        <v>53</v>
      </c>
      <c r="J1009" s="25" t="s">
        <v>14507</v>
      </c>
      <c r="K1009" s="25" t="s">
        <v>58</v>
      </c>
      <c r="L1009" s="25" t="s">
        <v>14508</v>
      </c>
      <c r="M1009" s="25" t="s">
        <v>61</v>
      </c>
      <c r="N1009" s="25" t="s">
        <v>14509</v>
      </c>
      <c r="O1009" s="25" t="s">
        <v>12749</v>
      </c>
      <c r="P1009" s="25" t="s">
        <v>14510</v>
      </c>
      <c r="Q1009" s="25" t="s">
        <v>6136</v>
      </c>
      <c r="R1009" s="25" t="s">
        <v>2044</v>
      </c>
      <c r="S1009" s="25" t="s">
        <v>1940</v>
      </c>
      <c r="T1009" s="25" t="s">
        <v>1928</v>
      </c>
      <c r="U1009" s="25" t="s">
        <v>11171</v>
      </c>
      <c r="V1009" s="25" t="s">
        <v>2639</v>
      </c>
      <c r="W1009" s="15"/>
    </row>
    <row r="1010" outlineLevel="1">
      <c r="A1010" s="15"/>
      <c r="B1010" s="25" t="s">
        <v>14511</v>
      </c>
      <c r="C1010" s="25" t="s">
        <v>198</v>
      </c>
      <c r="D1010" s="25" t="s">
        <v>11988</v>
      </c>
      <c r="E1010" s="25" t="s">
        <v>13148</v>
      </c>
      <c r="F1010" s="25"/>
      <c r="G1010" s="25" t="s">
        <v>5368</v>
      </c>
      <c r="H1010" s="25"/>
      <c r="I1010" s="25" t="s">
        <v>53</v>
      </c>
      <c r="J1010" s="25" t="s">
        <v>14512</v>
      </c>
      <c r="K1010" s="25" t="s">
        <v>58</v>
      </c>
      <c r="L1010" s="25" t="s">
        <v>14513</v>
      </c>
      <c r="M1010" s="25" t="s">
        <v>185</v>
      </c>
      <c r="N1010" s="25" t="s">
        <v>14514</v>
      </c>
      <c r="O1010" s="25" t="s">
        <v>185</v>
      </c>
      <c r="P1010" s="25" t="s">
        <v>14515</v>
      </c>
      <c r="Q1010" s="25" t="s">
        <v>3704</v>
      </c>
      <c r="R1010" s="25" t="s">
        <v>2070</v>
      </c>
      <c r="S1010" s="25" t="s">
        <v>1927</v>
      </c>
      <c r="T1010" s="25" t="s">
        <v>1928</v>
      </c>
      <c r="U1010" s="25" t="s">
        <v>11177</v>
      </c>
      <c r="V1010" s="25" t="s">
        <v>14516</v>
      </c>
      <c r="W1010" s="15"/>
    </row>
    <row r="1011" outlineLevel="1">
      <c r="A1011" s="15"/>
      <c r="B1011" s="25" t="s">
        <v>14517</v>
      </c>
      <c r="C1011" s="25" t="s">
        <v>198</v>
      </c>
      <c r="D1011" s="25" t="s">
        <v>14518</v>
      </c>
      <c r="E1011" s="25" t="s">
        <v>14519</v>
      </c>
      <c r="F1011" s="25"/>
      <c r="G1011" s="25" t="s">
        <v>14520</v>
      </c>
      <c r="H1011" s="25"/>
      <c r="I1011" s="25" t="s">
        <v>53</v>
      </c>
      <c r="J1011" s="25" t="s">
        <v>14521</v>
      </c>
      <c r="K1011" s="25" t="s">
        <v>103</v>
      </c>
      <c r="L1011" s="25" t="s">
        <v>14522</v>
      </c>
      <c r="M1011" s="25" t="s">
        <v>14</v>
      </c>
      <c r="N1011" s="25" t="s">
        <v>14523</v>
      </c>
      <c r="O1011" s="25" t="s">
        <v>14</v>
      </c>
      <c r="P1011" s="25" t="s">
        <v>14524</v>
      </c>
      <c r="Q1011" s="25" t="s">
        <v>2045</v>
      </c>
      <c r="R1011" s="25" t="s">
        <v>2150</v>
      </c>
      <c r="S1011" s="25" t="s">
        <v>1927</v>
      </c>
      <c r="T1011" s="25" t="s">
        <v>1928</v>
      </c>
      <c r="U1011" s="25" t="s">
        <v>11185</v>
      </c>
      <c r="V1011" s="25" t="s">
        <v>2596</v>
      </c>
      <c r="W1011" s="15"/>
    </row>
    <row r="1012" outlineLevel="1">
      <c r="A1012" s="15"/>
      <c r="B1012" s="25" t="s">
        <v>14525</v>
      </c>
      <c r="C1012" s="25" t="s">
        <v>198</v>
      </c>
      <c r="D1012" s="25" t="s">
        <v>14526</v>
      </c>
      <c r="E1012" s="25" t="s">
        <v>14527</v>
      </c>
      <c r="F1012" s="25"/>
      <c r="G1012" s="25" t="s">
        <v>9646</v>
      </c>
      <c r="H1012" s="25"/>
      <c r="I1012" s="25" t="s">
        <v>113</v>
      </c>
      <c r="J1012" s="25" t="s">
        <v>868</v>
      </c>
      <c r="K1012" s="25" t="s">
        <v>103</v>
      </c>
      <c r="L1012" s="25" t="s">
        <v>14528</v>
      </c>
      <c r="M1012" s="25" t="s">
        <v>61</v>
      </c>
      <c r="N1012" s="25" t="s">
        <v>14529</v>
      </c>
      <c r="O1012" s="25" t="s">
        <v>185</v>
      </c>
      <c r="P1012" s="25" t="s">
        <v>14530</v>
      </c>
      <c r="Q1012" s="25" t="s">
        <v>2627</v>
      </c>
      <c r="R1012" s="25" t="s">
        <v>2046</v>
      </c>
      <c r="S1012" s="25" t="s">
        <v>1927</v>
      </c>
      <c r="T1012" s="25" t="s">
        <v>1928</v>
      </c>
      <c r="U1012" s="25" t="s">
        <v>11192</v>
      </c>
      <c r="V1012" s="25" t="s">
        <v>2596</v>
      </c>
      <c r="W1012" s="15"/>
    </row>
    <row r="1013" outlineLevel="1">
      <c r="A1013" s="15"/>
      <c r="B1013" s="25" t="s">
        <v>14531</v>
      </c>
      <c r="C1013" s="25" t="s">
        <v>198</v>
      </c>
      <c r="D1013" s="25" t="s">
        <v>14532</v>
      </c>
      <c r="E1013" s="25" t="s">
        <v>14533</v>
      </c>
      <c r="F1013" s="25"/>
      <c r="G1013" s="25" t="s">
        <v>14534</v>
      </c>
      <c r="H1013" s="25"/>
      <c r="I1013" s="25" t="s">
        <v>53</v>
      </c>
      <c r="J1013" s="25" t="s">
        <v>14535</v>
      </c>
      <c r="K1013" s="25" t="s">
        <v>58</v>
      </c>
      <c r="L1013" s="25" t="s">
        <v>14536</v>
      </c>
      <c r="M1013" s="25" t="s">
        <v>61</v>
      </c>
      <c r="N1013" s="25" t="s">
        <v>14537</v>
      </c>
      <c r="O1013" s="25" t="s">
        <v>14538</v>
      </c>
      <c r="P1013" s="25" t="s">
        <v>14539</v>
      </c>
      <c r="Q1013" s="25" t="s">
        <v>4608</v>
      </c>
      <c r="R1013" s="25" t="s">
        <v>2070</v>
      </c>
      <c r="S1013" s="25" t="s">
        <v>1927</v>
      </c>
      <c r="T1013" s="25" t="s">
        <v>1928</v>
      </c>
      <c r="U1013" s="25" t="s">
        <v>11201</v>
      </c>
      <c r="V1013" s="25" t="s">
        <v>2596</v>
      </c>
      <c r="W1013" s="15"/>
    </row>
    <row r="1014" outlineLevel="1">
      <c r="A1014" s="15"/>
      <c r="B1014" s="25" t="s">
        <v>14540</v>
      </c>
      <c r="C1014" s="25" t="s">
        <v>198</v>
      </c>
      <c r="D1014" s="25" t="s">
        <v>14541</v>
      </c>
      <c r="E1014" s="25" t="s">
        <v>14542</v>
      </c>
      <c r="F1014" s="25"/>
      <c r="G1014" s="25" t="s">
        <v>14543</v>
      </c>
      <c r="H1014" s="25"/>
      <c r="I1014" s="25" t="s">
        <v>113</v>
      </c>
      <c r="J1014" s="25" t="s">
        <v>885</v>
      </c>
      <c r="K1014" s="25" t="s">
        <v>58</v>
      </c>
      <c r="L1014" s="25" t="s">
        <v>14544</v>
      </c>
      <c r="M1014" s="25" t="s">
        <v>61</v>
      </c>
      <c r="N1014" s="25" t="s">
        <v>14545</v>
      </c>
      <c r="O1014" s="25" t="s">
        <v>185</v>
      </c>
      <c r="P1014" s="25" t="s">
        <v>14546</v>
      </c>
      <c r="Q1014" s="25" t="s">
        <v>10426</v>
      </c>
      <c r="R1014" s="25" t="s">
        <v>2044</v>
      </c>
      <c r="S1014" s="25" t="s">
        <v>1940</v>
      </c>
      <c r="T1014" s="25" t="s">
        <v>1928</v>
      </c>
      <c r="U1014" s="25" t="s">
        <v>11211</v>
      </c>
      <c r="V1014" s="25" t="s">
        <v>2639</v>
      </c>
      <c r="W1014" s="15"/>
    </row>
    <row r="1015" outlineLevel="1">
      <c r="A1015" s="15"/>
      <c r="B1015" s="25" t="s">
        <v>14548</v>
      </c>
      <c r="C1015" s="25" t="s">
        <v>198</v>
      </c>
      <c r="D1015" s="25" t="s">
        <v>14549</v>
      </c>
      <c r="E1015" s="25" t="s">
        <v>14550</v>
      </c>
      <c r="F1015" s="25"/>
      <c r="G1015" s="25" t="s">
        <v>14551</v>
      </c>
      <c r="H1015" s="25"/>
      <c r="I1015" s="25" t="s">
        <v>53</v>
      </c>
      <c r="J1015" s="25" t="s">
        <v>14552</v>
      </c>
      <c r="K1015" s="25" t="s">
        <v>58</v>
      </c>
      <c r="L1015" s="25" t="s">
        <v>5190</v>
      </c>
      <c r="M1015" s="25" t="s">
        <v>61</v>
      </c>
      <c r="N1015" s="25" t="s">
        <v>14553</v>
      </c>
      <c r="O1015" s="25" t="s">
        <v>14554</v>
      </c>
      <c r="P1015" s="25" t="s">
        <v>14555</v>
      </c>
      <c r="Q1015" s="25" t="s">
        <v>14556</v>
      </c>
      <c r="R1015" s="25" t="s">
        <v>2044</v>
      </c>
      <c r="S1015" s="25" t="s">
        <v>1940</v>
      </c>
      <c r="T1015" s="25" t="s">
        <v>1928</v>
      </c>
      <c r="U1015" s="25" t="s">
        <v>11222</v>
      </c>
      <c r="V1015" s="25" t="s">
        <v>2639</v>
      </c>
      <c r="W1015" s="15"/>
    </row>
    <row r="1016" outlineLevel="1">
      <c r="A1016" s="15"/>
      <c r="B1016" s="25" t="s">
        <v>14557</v>
      </c>
      <c r="C1016" s="25" t="s">
        <v>198</v>
      </c>
      <c r="D1016" s="25" t="s">
        <v>14558</v>
      </c>
      <c r="E1016" s="25" t="s">
        <v>14559</v>
      </c>
      <c r="F1016" s="25"/>
      <c r="G1016" s="25" t="s">
        <v>14560</v>
      </c>
      <c r="H1016" s="25"/>
      <c r="I1016" s="25" t="s">
        <v>53</v>
      </c>
      <c r="J1016" s="25" t="s">
        <v>12335</v>
      </c>
      <c r="K1016" s="25" t="s">
        <v>58</v>
      </c>
      <c r="L1016" s="25" t="s">
        <v>14561</v>
      </c>
      <c r="M1016" s="25" t="s">
        <v>61</v>
      </c>
      <c r="N1016" s="25" t="s">
        <v>14562</v>
      </c>
      <c r="O1016" s="25" t="s">
        <v>329</v>
      </c>
      <c r="P1016" s="25" t="s">
        <v>14563</v>
      </c>
      <c r="Q1016" s="25" t="s">
        <v>2070</v>
      </c>
      <c r="R1016" s="25" t="s">
        <v>2070</v>
      </c>
      <c r="S1016" s="25" t="s">
        <v>1927</v>
      </c>
      <c r="T1016" s="25" t="s">
        <v>1928</v>
      </c>
      <c r="U1016" s="25" t="s">
        <v>11228</v>
      </c>
      <c r="V1016" s="25" t="s">
        <v>2596</v>
      </c>
      <c r="W1016" s="15"/>
    </row>
    <row r="1017" outlineLevel="1">
      <c r="A1017" s="15"/>
      <c r="B1017" s="25" t="s">
        <v>14564</v>
      </c>
      <c r="C1017" s="25" t="s">
        <v>198</v>
      </c>
      <c r="D1017" s="25" t="s">
        <v>11982</v>
      </c>
      <c r="E1017" s="25" t="s">
        <v>11814</v>
      </c>
      <c r="F1017" s="25"/>
      <c r="G1017" s="25" t="s">
        <v>14565</v>
      </c>
      <c r="H1017" s="25"/>
      <c r="I1017" s="25" t="s">
        <v>53</v>
      </c>
      <c r="J1017" s="25" t="s">
        <v>14566</v>
      </c>
      <c r="K1017" s="25" t="s">
        <v>125</v>
      </c>
      <c r="L1017" s="25" t="s">
        <v>14567</v>
      </c>
      <c r="M1017" s="25" t="s">
        <v>61</v>
      </c>
      <c r="N1017" s="25" t="s">
        <v>14568</v>
      </c>
      <c r="O1017" s="25" t="s">
        <v>14569</v>
      </c>
      <c r="P1017" s="25" t="s">
        <v>14570</v>
      </c>
      <c r="Q1017" s="25" t="s">
        <v>922</v>
      </c>
      <c r="R1017" s="25" t="s">
        <v>2150</v>
      </c>
      <c r="S1017" s="25" t="s">
        <v>1927</v>
      </c>
      <c r="T1017" s="25" t="s">
        <v>1928</v>
      </c>
      <c r="U1017" s="25" t="s">
        <v>11236</v>
      </c>
      <c r="V1017" s="25" t="s">
        <v>2639</v>
      </c>
      <c r="W1017" s="15"/>
    </row>
    <row r="1018" outlineLevel="1">
      <c r="A1018" s="15"/>
      <c r="B1018" s="25" t="s">
        <v>14571</v>
      </c>
      <c r="C1018" s="25" t="s">
        <v>198</v>
      </c>
      <c r="D1018" s="25" t="s">
        <v>11237</v>
      </c>
      <c r="E1018" s="25" t="s">
        <v>11238</v>
      </c>
      <c r="F1018" s="25"/>
      <c r="G1018" s="25" t="s">
        <v>13632</v>
      </c>
      <c r="H1018" s="25"/>
      <c r="I1018" s="25" t="s">
        <v>53</v>
      </c>
      <c r="J1018" s="25" t="s">
        <v>11239</v>
      </c>
      <c r="K1018" s="25" t="s">
        <v>58</v>
      </c>
      <c r="L1018" s="25" t="s">
        <v>11240</v>
      </c>
      <c r="M1018" s="25" t="s">
        <v>61</v>
      </c>
      <c r="N1018" s="25" t="s">
        <v>11241</v>
      </c>
      <c r="O1018" s="25" t="s">
        <v>185</v>
      </c>
      <c r="P1018" s="25" t="s">
        <v>11242</v>
      </c>
      <c r="Q1018" s="25" t="s">
        <v>7652</v>
      </c>
      <c r="R1018" s="25" t="s">
        <v>5693</v>
      </c>
      <c r="S1018" s="25" t="s">
        <v>3443</v>
      </c>
      <c r="T1018" s="25" t="s">
        <v>1928</v>
      </c>
      <c r="U1018" s="25" t="s">
        <v>11243</v>
      </c>
      <c r="V1018" s="25" t="s">
        <v>2596</v>
      </c>
      <c r="W1018" s="15"/>
    </row>
    <row r="1019" outlineLevel="1">
      <c r="A1019" s="15"/>
      <c r="B1019" s="25" t="s">
        <v>14572</v>
      </c>
      <c r="C1019" s="25" t="s">
        <v>198</v>
      </c>
      <c r="D1019" s="25" t="s">
        <v>14573</v>
      </c>
      <c r="E1019" s="25" t="s">
        <v>14574</v>
      </c>
      <c r="F1019" s="25"/>
      <c r="G1019" s="25" t="s">
        <v>14575</v>
      </c>
      <c r="H1019" s="25"/>
      <c r="I1019" s="25" t="s">
        <v>113</v>
      </c>
      <c r="J1019" s="25" t="s">
        <v>14576</v>
      </c>
      <c r="K1019" s="25" t="s">
        <v>58</v>
      </c>
      <c r="L1019" s="25" t="s">
        <v>14577</v>
      </c>
      <c r="M1019" s="25" t="s">
        <v>2609</v>
      </c>
      <c r="N1019" s="25" t="s">
        <v>14578</v>
      </c>
      <c r="O1019" s="25" t="s">
        <v>2609</v>
      </c>
      <c r="P1019" s="25" t="s">
        <v>14579</v>
      </c>
      <c r="Q1019" s="25" t="s">
        <v>14580</v>
      </c>
      <c r="R1019" s="25" t="s">
        <v>6064</v>
      </c>
      <c r="S1019" s="25" t="s">
        <v>1927</v>
      </c>
      <c r="T1019" s="25" t="s">
        <v>1928</v>
      </c>
      <c r="U1019" s="25" t="s">
        <v>11253</v>
      </c>
      <c r="V1019" s="25" t="s">
        <v>2639</v>
      </c>
      <c r="W1019" s="15"/>
    </row>
    <row r="1020" outlineLevel="1">
      <c r="A1020" s="15"/>
      <c r="B1020" s="25" t="s">
        <v>14581</v>
      </c>
      <c r="C1020" s="25" t="s">
        <v>198</v>
      </c>
      <c r="D1020" s="25" t="s">
        <v>14582</v>
      </c>
      <c r="E1020" s="25" t="s">
        <v>14583</v>
      </c>
      <c r="F1020" s="25"/>
      <c r="G1020" s="25" t="s">
        <v>14584</v>
      </c>
      <c r="H1020" s="25"/>
      <c r="I1020" s="25" t="s">
        <v>53</v>
      </c>
      <c r="J1020" s="25" t="s">
        <v>1366</v>
      </c>
      <c r="K1020" s="25" t="s">
        <v>58</v>
      </c>
      <c r="L1020" s="25" t="s">
        <v>14585</v>
      </c>
      <c r="M1020" s="25" t="s">
        <v>14</v>
      </c>
      <c r="N1020" s="25" t="s">
        <v>14586</v>
      </c>
      <c r="O1020" s="25" t="s">
        <v>14</v>
      </c>
      <c r="P1020" s="25" t="s">
        <v>14587</v>
      </c>
      <c r="Q1020" s="25" t="s">
        <v>2192</v>
      </c>
      <c r="R1020" s="25" t="s">
        <v>2070</v>
      </c>
      <c r="S1020" s="25" t="s">
        <v>1927</v>
      </c>
      <c r="T1020" s="25" t="s">
        <v>1928</v>
      </c>
      <c r="U1020" s="25" t="s">
        <v>11260</v>
      </c>
      <c r="V1020" s="25" t="s">
        <v>2596</v>
      </c>
      <c r="W1020" s="15"/>
    </row>
    <row r="1021" outlineLevel="1">
      <c r="A1021" s="15"/>
      <c r="B1021" s="25" t="s">
        <v>14589</v>
      </c>
      <c r="C1021" s="25" t="s">
        <v>198</v>
      </c>
      <c r="D1021" s="25" t="s">
        <v>14590</v>
      </c>
      <c r="E1021" s="25" t="s">
        <v>14479</v>
      </c>
      <c r="F1021" s="25"/>
      <c r="G1021" s="25" t="s">
        <v>14457</v>
      </c>
      <c r="H1021" s="25"/>
      <c r="I1021" s="25" t="s">
        <v>113</v>
      </c>
      <c r="J1021" s="25" t="s">
        <v>14591</v>
      </c>
      <c r="K1021" s="25" t="s">
        <v>58</v>
      </c>
      <c r="L1021" s="25" t="s">
        <v>14592</v>
      </c>
      <c r="M1021" s="25" t="s">
        <v>61</v>
      </c>
      <c r="N1021" s="25" t="s">
        <v>14593</v>
      </c>
      <c r="O1021" s="25" t="s">
        <v>829</v>
      </c>
      <c r="P1021" s="25" t="s">
        <v>14594</v>
      </c>
      <c r="Q1021" s="25" t="s">
        <v>14595</v>
      </c>
      <c r="R1021" s="25" t="s">
        <v>1926</v>
      </c>
      <c r="S1021" s="25" t="s">
        <v>1927</v>
      </c>
      <c r="T1021" s="25" t="s">
        <v>1928</v>
      </c>
      <c r="U1021" s="25" t="s">
        <v>11272</v>
      </c>
      <c r="V1021" s="25" t="s">
        <v>2596</v>
      </c>
      <c r="W1021" s="15"/>
    </row>
    <row r="1022" outlineLevel="1">
      <c r="A1022" s="15"/>
      <c r="B1022" s="25" t="s">
        <v>14596</v>
      </c>
      <c r="C1022" s="25" t="s">
        <v>198</v>
      </c>
      <c r="D1022" s="25" t="s">
        <v>11273</v>
      </c>
      <c r="E1022" s="25" t="s">
        <v>11274</v>
      </c>
      <c r="F1022" s="25"/>
      <c r="G1022" s="25" t="s">
        <v>14597</v>
      </c>
      <c r="H1022" s="25"/>
      <c r="I1022" s="25" t="s">
        <v>53</v>
      </c>
      <c r="J1022" s="25" t="s">
        <v>11275</v>
      </c>
      <c r="K1022" s="25" t="s">
        <v>58</v>
      </c>
      <c r="L1022" s="25" t="s">
        <v>11276</v>
      </c>
      <c r="M1022" s="25" t="s">
        <v>61</v>
      </c>
      <c r="N1022" s="25" t="s">
        <v>11277</v>
      </c>
      <c r="O1022" s="25" t="s">
        <v>11278</v>
      </c>
      <c r="P1022" s="25" t="s">
        <v>11279</v>
      </c>
      <c r="Q1022" s="25" t="s">
        <v>2251</v>
      </c>
      <c r="R1022" s="25" t="s">
        <v>2070</v>
      </c>
      <c r="S1022" s="25" t="s">
        <v>1927</v>
      </c>
      <c r="T1022" s="25" t="s">
        <v>1928</v>
      </c>
      <c r="U1022" s="25" t="s">
        <v>11280</v>
      </c>
      <c r="V1022" s="25" t="s">
        <v>2585</v>
      </c>
      <c r="W1022" s="15"/>
    </row>
    <row r="1023" outlineLevel="1">
      <c r="A1023" s="15"/>
      <c r="B1023" s="25" t="s">
        <v>14598</v>
      </c>
      <c r="C1023" s="25" t="s">
        <v>198</v>
      </c>
      <c r="D1023" s="25" t="s">
        <v>14599</v>
      </c>
      <c r="E1023" s="25" t="s">
        <v>14600</v>
      </c>
      <c r="F1023" s="25"/>
      <c r="G1023" s="25" t="s">
        <v>14601</v>
      </c>
      <c r="H1023" s="25"/>
      <c r="I1023" s="25" t="s">
        <v>53</v>
      </c>
      <c r="J1023" s="25" t="s">
        <v>2046</v>
      </c>
      <c r="K1023" s="25" t="s">
        <v>58</v>
      </c>
      <c r="L1023" s="25" t="s">
        <v>14602</v>
      </c>
      <c r="M1023" s="25" t="s">
        <v>61</v>
      </c>
      <c r="N1023" s="25" t="s">
        <v>14603</v>
      </c>
      <c r="O1023" s="25" t="s">
        <v>14</v>
      </c>
      <c r="P1023" s="25" t="s">
        <v>14604</v>
      </c>
      <c r="Q1023" s="25" t="s">
        <v>3215</v>
      </c>
      <c r="R1023" s="25" t="s">
        <v>2070</v>
      </c>
      <c r="S1023" s="25" t="s">
        <v>1927</v>
      </c>
      <c r="T1023" s="25" t="s">
        <v>1928</v>
      </c>
      <c r="U1023" s="25" t="s">
        <v>11286</v>
      </c>
      <c r="V1023" s="25" t="s">
        <v>2639</v>
      </c>
      <c r="W1023" s="15"/>
    </row>
    <row r="1024" outlineLevel="1">
      <c r="A1024" s="15"/>
      <c r="B1024" s="25" t="s">
        <v>14605</v>
      </c>
      <c r="C1024" s="25" t="s">
        <v>198</v>
      </c>
      <c r="D1024" s="25" t="s">
        <v>11287</v>
      </c>
      <c r="E1024" s="25" t="s">
        <v>11288</v>
      </c>
      <c r="F1024" s="25"/>
      <c r="G1024" s="25" t="s">
        <v>6909</v>
      </c>
      <c r="H1024" s="25"/>
      <c r="I1024" s="25" t="s">
        <v>53</v>
      </c>
      <c r="J1024" s="25" t="s">
        <v>2027</v>
      </c>
      <c r="K1024" s="25" t="s">
        <v>58</v>
      </c>
      <c r="L1024" s="25" t="s">
        <v>11289</v>
      </c>
      <c r="M1024" s="25" t="s">
        <v>11290</v>
      </c>
      <c r="N1024" s="25" t="s">
        <v>11291</v>
      </c>
      <c r="O1024" s="25" t="s">
        <v>154</v>
      </c>
      <c r="P1024" s="25" t="s">
        <v>11292</v>
      </c>
      <c r="Q1024" s="25" t="s">
        <v>2045</v>
      </c>
      <c r="R1024" s="25" t="s">
        <v>2150</v>
      </c>
      <c r="S1024" s="25" t="s">
        <v>1927</v>
      </c>
      <c r="T1024" s="25" t="s">
        <v>1928</v>
      </c>
      <c r="U1024" s="25" t="s">
        <v>11293</v>
      </c>
      <c r="V1024" s="25" t="s">
        <v>2596</v>
      </c>
      <c r="W1024" s="15"/>
    </row>
    <row r="1025" outlineLevel="1">
      <c r="A1025" s="15"/>
      <c r="B1025" s="25" t="s">
        <v>14606</v>
      </c>
      <c r="C1025" s="25" t="s">
        <v>198</v>
      </c>
      <c r="D1025" s="25" t="s">
        <v>14607</v>
      </c>
      <c r="E1025" s="25" t="s">
        <v>14608</v>
      </c>
      <c r="F1025" s="25"/>
      <c r="G1025" s="25" t="s">
        <v>12489</v>
      </c>
      <c r="H1025" s="25"/>
      <c r="I1025" s="25" t="s">
        <v>113</v>
      </c>
      <c r="J1025" s="25" t="s">
        <v>14609</v>
      </c>
      <c r="K1025" s="25" t="s">
        <v>58</v>
      </c>
      <c r="L1025" s="25" t="s">
        <v>14610</v>
      </c>
      <c r="M1025" s="25" t="s">
        <v>14</v>
      </c>
      <c r="N1025" s="25" t="s">
        <v>14611</v>
      </c>
      <c r="O1025" s="25" t="s">
        <v>185</v>
      </c>
      <c r="P1025" s="25" t="s">
        <v>14612</v>
      </c>
      <c r="Q1025" s="25" t="s">
        <v>2069</v>
      </c>
      <c r="R1025" s="25" t="s">
        <v>11016</v>
      </c>
      <c r="S1025" s="25" t="s">
        <v>1927</v>
      </c>
      <c r="T1025" s="25" t="s">
        <v>1928</v>
      </c>
      <c r="U1025" s="25" t="s">
        <v>11300</v>
      </c>
      <c r="V1025" s="25" t="s">
        <v>2596</v>
      </c>
      <c r="W1025" s="15"/>
    </row>
    <row r="1026" outlineLevel="1">
      <c r="A1026" s="15"/>
      <c r="B1026" s="25" t="s">
        <v>14613</v>
      </c>
      <c r="C1026" s="25" t="s">
        <v>198</v>
      </c>
      <c r="D1026" s="25" t="s">
        <v>5198</v>
      </c>
      <c r="E1026" s="25" t="s">
        <v>14614</v>
      </c>
      <c r="F1026" s="25"/>
      <c r="G1026" s="25" t="s">
        <v>5202</v>
      </c>
      <c r="H1026" s="25"/>
      <c r="I1026" s="25" t="s">
        <v>53</v>
      </c>
      <c r="J1026" s="25" t="s">
        <v>14615</v>
      </c>
      <c r="K1026" s="25" t="s">
        <v>58</v>
      </c>
      <c r="L1026" s="25" t="s">
        <v>5208</v>
      </c>
      <c r="M1026" s="25" t="s">
        <v>3764</v>
      </c>
      <c r="N1026" s="25" t="s">
        <v>5209</v>
      </c>
      <c r="O1026" s="25" t="s">
        <v>11308</v>
      </c>
      <c r="P1026" s="25" t="s">
        <v>14616</v>
      </c>
      <c r="Q1026" s="25" t="s">
        <v>2816</v>
      </c>
      <c r="R1026" s="25" t="s">
        <v>2192</v>
      </c>
      <c r="S1026" s="25" t="s">
        <v>1927</v>
      </c>
      <c r="T1026" s="25" t="s">
        <v>1928</v>
      </c>
      <c r="U1026" s="25" t="s">
        <v>11304</v>
      </c>
      <c r="V1026" s="25" t="s">
        <v>2596</v>
      </c>
      <c r="W1026" s="15"/>
    </row>
    <row r="1027" outlineLevel="1">
      <c r="A1027" s="15"/>
      <c r="B1027" s="25" t="s">
        <v>14617</v>
      </c>
      <c r="C1027" s="25" t="s">
        <v>198</v>
      </c>
      <c r="D1027" s="25" t="s">
        <v>14618</v>
      </c>
      <c r="E1027" s="25" t="s">
        <v>14619</v>
      </c>
      <c r="F1027" s="25"/>
      <c r="G1027" s="25" t="s">
        <v>14620</v>
      </c>
      <c r="H1027" s="25"/>
      <c r="I1027" s="25" t="s">
        <v>113</v>
      </c>
      <c r="J1027" s="25" t="s">
        <v>14621</v>
      </c>
      <c r="K1027" s="25" t="s">
        <v>58</v>
      </c>
      <c r="L1027" s="25" t="s">
        <v>5208</v>
      </c>
      <c r="M1027" s="25" t="s">
        <v>3764</v>
      </c>
      <c r="N1027" s="25" t="s">
        <v>5209</v>
      </c>
      <c r="O1027" s="25" t="s">
        <v>11308</v>
      </c>
      <c r="P1027" s="25" t="s">
        <v>14622</v>
      </c>
      <c r="Q1027" s="25" t="s">
        <v>2816</v>
      </c>
      <c r="R1027" s="25" t="s">
        <v>2192</v>
      </c>
      <c r="S1027" s="25" t="s">
        <v>1927</v>
      </c>
      <c r="T1027" s="25" t="s">
        <v>1928</v>
      </c>
      <c r="U1027" s="25" t="s">
        <v>11304</v>
      </c>
      <c r="V1027" s="25" t="s">
        <v>2596</v>
      </c>
      <c r="W1027" s="15"/>
    </row>
    <row r="1028" outlineLevel="1">
      <c r="A1028" s="15"/>
      <c r="B1028" s="25" t="s">
        <v>14623</v>
      </c>
      <c r="C1028" s="25" t="s">
        <v>198</v>
      </c>
      <c r="D1028" s="25" t="s">
        <v>11310</v>
      </c>
      <c r="E1028" s="25" t="s">
        <v>11311</v>
      </c>
      <c r="F1028" s="25"/>
      <c r="G1028" s="25" t="s">
        <v>499</v>
      </c>
      <c r="H1028" s="25"/>
      <c r="I1028" s="25" t="s">
        <v>113</v>
      </c>
      <c r="J1028" s="25" t="s">
        <v>11312</v>
      </c>
      <c r="K1028" s="25" t="s">
        <v>58</v>
      </c>
      <c r="L1028" s="25" t="s">
        <v>11313</v>
      </c>
      <c r="M1028" s="25" t="s">
        <v>14</v>
      </c>
      <c r="N1028" s="25" t="s">
        <v>11314</v>
      </c>
      <c r="O1028" s="25" t="s">
        <v>185</v>
      </c>
      <c r="P1028" s="25" t="s">
        <v>11315</v>
      </c>
      <c r="Q1028" s="25" t="s">
        <v>2081</v>
      </c>
      <c r="R1028" s="25" t="s">
        <v>1927</v>
      </c>
      <c r="S1028" s="25" t="s">
        <v>1927</v>
      </c>
      <c r="T1028" s="25" t="s">
        <v>1928</v>
      </c>
      <c r="U1028" s="25" t="s">
        <v>11316</v>
      </c>
      <c r="V1028" s="25" t="s">
        <v>11317</v>
      </c>
      <c r="W1028" s="15"/>
    </row>
    <row r="1029" outlineLevel="1">
      <c r="A1029" s="15"/>
      <c r="B1029" s="25" t="s">
        <v>14624</v>
      </c>
      <c r="C1029" s="25" t="s">
        <v>198</v>
      </c>
      <c r="D1029" s="25" t="s">
        <v>14625</v>
      </c>
      <c r="E1029" s="25" t="s">
        <v>14626</v>
      </c>
      <c r="F1029" s="25"/>
      <c r="G1029" s="25" t="s">
        <v>13874</v>
      </c>
      <c r="H1029" s="25"/>
      <c r="I1029" s="25" t="s">
        <v>53</v>
      </c>
      <c r="J1029" s="25" t="s">
        <v>9140</v>
      </c>
      <c r="K1029" s="25" t="s">
        <v>58</v>
      </c>
      <c r="L1029" s="25" t="s">
        <v>14627</v>
      </c>
      <c r="M1029" s="25" t="s">
        <v>61</v>
      </c>
      <c r="N1029" s="25" t="s">
        <v>14628</v>
      </c>
      <c r="O1029" s="25" t="s">
        <v>185</v>
      </c>
      <c r="P1029" s="25" t="s">
        <v>14629</v>
      </c>
      <c r="Q1029" s="25" t="s">
        <v>2045</v>
      </c>
      <c r="R1029" s="25" t="s">
        <v>2150</v>
      </c>
      <c r="S1029" s="25" t="s">
        <v>1927</v>
      </c>
      <c r="T1029" s="25" t="s">
        <v>1928</v>
      </c>
      <c r="U1029" s="25" t="s">
        <v>11324</v>
      </c>
      <c r="V1029" s="25" t="s">
        <v>14631</v>
      </c>
      <c r="W1029" s="15"/>
    </row>
    <row r="1030" outlineLevel="1">
      <c r="A1030" s="15"/>
      <c r="B1030" s="25" t="s">
        <v>14632</v>
      </c>
      <c r="C1030" s="25" t="s">
        <v>198</v>
      </c>
      <c r="D1030" s="25" t="s">
        <v>14633</v>
      </c>
      <c r="E1030" s="25" t="s">
        <v>10538</v>
      </c>
      <c r="F1030" s="25"/>
      <c r="G1030" s="25" t="s">
        <v>13831</v>
      </c>
      <c r="H1030" s="25"/>
      <c r="I1030" s="25" t="s">
        <v>53</v>
      </c>
      <c r="J1030" s="25" t="s">
        <v>532</v>
      </c>
      <c r="K1030" s="25" t="s">
        <v>58</v>
      </c>
      <c r="L1030" s="25" t="s">
        <v>14634</v>
      </c>
      <c r="M1030" s="25" t="s">
        <v>61</v>
      </c>
      <c r="N1030" s="25" t="s">
        <v>14635</v>
      </c>
      <c r="O1030" s="25" t="s">
        <v>2609</v>
      </c>
      <c r="P1030" s="25" t="s">
        <v>14636</v>
      </c>
      <c r="Q1030" s="25" t="s">
        <v>10097</v>
      </c>
      <c r="R1030" s="25" t="s">
        <v>10097</v>
      </c>
      <c r="S1030" s="25" t="s">
        <v>1940</v>
      </c>
      <c r="T1030" s="25" t="s">
        <v>1928</v>
      </c>
      <c r="U1030" s="25" t="s">
        <v>11331</v>
      </c>
      <c r="V1030" s="25" t="s">
        <v>2585</v>
      </c>
      <c r="W1030" s="15"/>
    </row>
    <row r="1031" outlineLevel="1">
      <c r="A1031" s="15"/>
      <c r="B1031" s="25" t="s">
        <v>14637</v>
      </c>
      <c r="C1031" s="25" t="s">
        <v>198</v>
      </c>
      <c r="D1031" s="25" t="s">
        <v>14638</v>
      </c>
      <c r="E1031" s="25" t="s">
        <v>14639</v>
      </c>
      <c r="F1031" s="25"/>
      <c r="G1031" s="25" t="s">
        <v>14640</v>
      </c>
      <c r="H1031" s="25"/>
      <c r="I1031" s="25" t="s">
        <v>53</v>
      </c>
      <c r="J1031" s="25" t="s">
        <v>14641</v>
      </c>
      <c r="K1031" s="25" t="s">
        <v>58</v>
      </c>
      <c r="L1031" s="25" t="s">
        <v>14642</v>
      </c>
      <c r="M1031" s="25" t="s">
        <v>61</v>
      </c>
      <c r="N1031" s="25" t="s">
        <v>14643</v>
      </c>
      <c r="O1031" s="25" t="s">
        <v>14</v>
      </c>
      <c r="P1031" s="25" t="s">
        <v>14644</v>
      </c>
      <c r="Q1031" s="25" t="s">
        <v>14645</v>
      </c>
      <c r="R1031" s="25" t="s">
        <v>2192</v>
      </c>
      <c r="S1031" s="25" t="s">
        <v>1927</v>
      </c>
      <c r="T1031" s="25" t="s">
        <v>1928</v>
      </c>
      <c r="U1031" s="25" t="s">
        <v>11339</v>
      </c>
      <c r="V1031" s="25" t="s">
        <v>2596</v>
      </c>
      <c r="W1031" s="15"/>
    </row>
    <row r="1032" outlineLevel="1">
      <c r="A1032" s="15"/>
      <c r="B1032" s="25" t="s">
        <v>14646</v>
      </c>
      <c r="C1032" s="25" t="s">
        <v>198</v>
      </c>
      <c r="D1032" s="25" t="s">
        <v>11967</v>
      </c>
      <c r="E1032" s="25" t="s">
        <v>14647</v>
      </c>
      <c r="F1032" s="25"/>
      <c r="G1032" s="25" t="s">
        <v>14648</v>
      </c>
      <c r="H1032" s="25"/>
      <c r="I1032" s="25" t="s">
        <v>53</v>
      </c>
      <c r="J1032" s="25" t="s">
        <v>2498</v>
      </c>
      <c r="K1032" s="25" t="s">
        <v>58</v>
      </c>
      <c r="L1032" s="25" t="s">
        <v>11342</v>
      </c>
      <c r="M1032" s="25" t="s">
        <v>61</v>
      </c>
      <c r="N1032" s="25" t="s">
        <v>11343</v>
      </c>
      <c r="O1032" s="25" t="s">
        <v>185</v>
      </c>
      <c r="P1032" s="25" t="s">
        <v>14649</v>
      </c>
      <c r="Q1032" s="25" t="s">
        <v>3291</v>
      </c>
      <c r="R1032" s="25" t="s">
        <v>2681</v>
      </c>
      <c r="S1032" s="25" t="s">
        <v>1927</v>
      </c>
      <c r="T1032" s="25" t="s">
        <v>1928</v>
      </c>
      <c r="U1032" s="25" t="s">
        <v>11345</v>
      </c>
      <c r="V1032" s="25" t="s">
        <v>2596</v>
      </c>
      <c r="W1032" s="15"/>
    </row>
    <row r="1033" outlineLevel="1">
      <c r="A1033" s="15"/>
      <c r="B1033" s="25" t="s">
        <v>14650</v>
      </c>
      <c r="C1033" s="25" t="s">
        <v>198</v>
      </c>
      <c r="D1033" s="25" t="s">
        <v>11346</v>
      </c>
      <c r="E1033" s="25" t="s">
        <v>11347</v>
      </c>
      <c r="F1033" s="25"/>
      <c r="G1033" s="25" t="s">
        <v>14651</v>
      </c>
      <c r="H1033" s="25"/>
      <c r="I1033" s="25" t="s">
        <v>113</v>
      </c>
      <c r="J1033" s="25" t="s">
        <v>11348</v>
      </c>
      <c r="K1033" s="25" t="s">
        <v>58</v>
      </c>
      <c r="L1033" s="25" t="s">
        <v>11349</v>
      </c>
      <c r="M1033" s="25" t="s">
        <v>61</v>
      </c>
      <c r="N1033" s="25" t="s">
        <v>11350</v>
      </c>
      <c r="O1033" s="25" t="s">
        <v>771</v>
      </c>
      <c r="P1033" s="25" t="s">
        <v>11351</v>
      </c>
      <c r="Q1033" s="25" t="s">
        <v>10663</v>
      </c>
      <c r="R1033" s="25" t="s">
        <v>11352</v>
      </c>
      <c r="S1033" s="25" t="s">
        <v>3443</v>
      </c>
      <c r="T1033" s="25" t="s">
        <v>1928</v>
      </c>
      <c r="U1033" s="25" t="s">
        <v>11353</v>
      </c>
      <c r="V1033" s="25" t="s">
        <v>2596</v>
      </c>
      <c r="W1033" s="15"/>
    </row>
    <row r="1034" outlineLevel="1">
      <c r="A1034" s="15"/>
      <c r="B1034" s="25" t="s">
        <v>14652</v>
      </c>
      <c r="C1034" s="25" t="s">
        <v>198</v>
      </c>
      <c r="D1034" s="25" t="s">
        <v>6500</v>
      </c>
      <c r="E1034" s="25" t="s">
        <v>9736</v>
      </c>
      <c r="F1034" s="25"/>
      <c r="G1034" s="25" t="s">
        <v>9590</v>
      </c>
      <c r="H1034" s="25"/>
      <c r="I1034" s="25" t="s">
        <v>53</v>
      </c>
      <c r="J1034" s="25" t="s">
        <v>14653</v>
      </c>
      <c r="K1034" s="25" t="s">
        <v>58</v>
      </c>
      <c r="L1034" s="25" t="s">
        <v>6504</v>
      </c>
      <c r="M1034" s="25" t="s">
        <v>61</v>
      </c>
      <c r="N1034" s="25" t="s">
        <v>9596</v>
      </c>
      <c r="O1034" s="25" t="s">
        <v>14</v>
      </c>
      <c r="P1034" s="25" t="s">
        <v>14654</v>
      </c>
      <c r="Q1034" s="25" t="s">
        <v>2985</v>
      </c>
      <c r="R1034" s="25" t="s">
        <v>2985</v>
      </c>
      <c r="S1034" s="25" t="s">
        <v>1940</v>
      </c>
      <c r="T1034" s="25" t="s">
        <v>1928</v>
      </c>
      <c r="U1034" s="25" t="s">
        <v>6509</v>
      </c>
      <c r="V1034" s="25" t="s">
        <v>2596</v>
      </c>
      <c r="W1034" s="15"/>
    </row>
    <row r="1035" outlineLevel="1">
      <c r="A1035" s="15"/>
      <c r="B1035" s="25" t="s">
        <v>14655</v>
      </c>
      <c r="C1035" s="25" t="s">
        <v>198</v>
      </c>
      <c r="D1035" s="25" t="s">
        <v>14656</v>
      </c>
      <c r="E1035" s="25" t="s">
        <v>14657</v>
      </c>
      <c r="F1035" s="25"/>
      <c r="G1035" s="25" t="s">
        <v>10467</v>
      </c>
      <c r="H1035" s="25"/>
      <c r="I1035" s="25" t="s">
        <v>53</v>
      </c>
      <c r="J1035" s="25" t="s">
        <v>9140</v>
      </c>
      <c r="K1035" s="25" t="s">
        <v>58</v>
      </c>
      <c r="L1035" s="25" t="s">
        <v>14658</v>
      </c>
      <c r="M1035" s="25" t="s">
        <v>61</v>
      </c>
      <c r="N1035" s="25" t="s">
        <v>14659</v>
      </c>
      <c r="O1035" s="25" t="s">
        <v>1797</v>
      </c>
      <c r="P1035" s="25" t="s">
        <v>14660</v>
      </c>
      <c r="Q1035" s="25" t="s">
        <v>2069</v>
      </c>
      <c r="R1035" s="25" t="s">
        <v>11016</v>
      </c>
      <c r="S1035" s="25" t="s">
        <v>1927</v>
      </c>
      <c r="T1035" s="25" t="s">
        <v>1928</v>
      </c>
      <c r="U1035" s="25" t="s">
        <v>11364</v>
      </c>
      <c r="V1035" s="25" t="s">
        <v>2596</v>
      </c>
      <c r="W1035" s="15"/>
    </row>
    <row r="1036" outlineLevel="1">
      <c r="A1036" s="15"/>
      <c r="B1036" s="25" t="s">
        <v>14661</v>
      </c>
      <c r="C1036" s="25" t="s">
        <v>198</v>
      </c>
      <c r="D1036" s="25" t="s">
        <v>14662</v>
      </c>
      <c r="E1036" s="25" t="s">
        <v>14663</v>
      </c>
      <c r="F1036" s="25"/>
      <c r="G1036" s="25" t="s">
        <v>14664</v>
      </c>
      <c r="H1036" s="25"/>
      <c r="I1036" s="25" t="s">
        <v>113</v>
      </c>
      <c r="J1036" s="25" t="s">
        <v>532</v>
      </c>
      <c r="K1036" s="25" t="s">
        <v>58</v>
      </c>
      <c r="L1036" s="25" t="s">
        <v>14665</v>
      </c>
      <c r="M1036" s="25" t="s">
        <v>2609</v>
      </c>
      <c r="N1036" s="25" t="s">
        <v>14666</v>
      </c>
      <c r="O1036" s="25" t="s">
        <v>14</v>
      </c>
      <c r="P1036" s="25" t="s">
        <v>14667</v>
      </c>
      <c r="Q1036" s="25" t="s">
        <v>14668</v>
      </c>
      <c r="R1036" s="25" t="s">
        <v>2044</v>
      </c>
      <c r="S1036" s="25" t="s">
        <v>1940</v>
      </c>
      <c r="T1036" s="25" t="s">
        <v>1928</v>
      </c>
      <c r="U1036" s="25" t="s">
        <v>11371</v>
      </c>
      <c r="V1036" s="25" t="s">
        <v>2639</v>
      </c>
      <c r="W1036" s="15"/>
    </row>
    <row r="1037" outlineLevel="1">
      <c r="A1037" s="15"/>
      <c r="B1037" s="25" t="s">
        <v>14669</v>
      </c>
      <c r="C1037" s="25" t="s">
        <v>198</v>
      </c>
      <c r="D1037" s="25" t="s">
        <v>11372</v>
      </c>
      <c r="E1037" s="25" t="s">
        <v>11373</v>
      </c>
      <c r="F1037" s="25"/>
      <c r="G1037" s="25" t="s">
        <v>14670</v>
      </c>
      <c r="H1037" s="25"/>
      <c r="I1037" s="25" t="s">
        <v>53</v>
      </c>
      <c r="J1037" s="25" t="s">
        <v>14671</v>
      </c>
      <c r="K1037" s="25" t="s">
        <v>58</v>
      </c>
      <c r="L1037" s="25" t="s">
        <v>11375</v>
      </c>
      <c r="M1037" s="25" t="s">
        <v>2609</v>
      </c>
      <c r="N1037" s="25" t="s">
        <v>11376</v>
      </c>
      <c r="O1037" s="25" t="s">
        <v>185</v>
      </c>
      <c r="P1037" s="25" t="s">
        <v>14672</v>
      </c>
      <c r="Q1037" s="25" t="s">
        <v>2069</v>
      </c>
      <c r="R1037" s="25" t="s">
        <v>11016</v>
      </c>
      <c r="S1037" s="25" t="s">
        <v>1927</v>
      </c>
      <c r="T1037" s="25" t="s">
        <v>1928</v>
      </c>
      <c r="U1037" s="25" t="s">
        <v>11379</v>
      </c>
      <c r="V1037" s="25" t="s">
        <v>2596</v>
      </c>
      <c r="W1037" s="15"/>
    </row>
    <row r="1038" outlineLevel="1">
      <c r="A1038" s="15"/>
      <c r="B1038" s="25" t="s">
        <v>14673</v>
      </c>
      <c r="C1038" s="25" t="s">
        <v>198</v>
      </c>
      <c r="D1038" s="25" t="s">
        <v>11380</v>
      </c>
      <c r="E1038" s="25" t="s">
        <v>14674</v>
      </c>
      <c r="F1038" s="25"/>
      <c r="G1038" s="25" t="s">
        <v>14675</v>
      </c>
      <c r="H1038" s="25"/>
      <c r="I1038" s="25" t="s">
        <v>53</v>
      </c>
      <c r="J1038" s="25" t="s">
        <v>14676</v>
      </c>
      <c r="K1038" s="25" t="s">
        <v>58</v>
      </c>
      <c r="L1038" s="25" t="s">
        <v>14677</v>
      </c>
      <c r="M1038" s="25" t="s">
        <v>61</v>
      </c>
      <c r="N1038" s="25" t="s">
        <v>11384</v>
      </c>
      <c r="O1038" s="25" t="s">
        <v>185</v>
      </c>
      <c r="P1038" s="25" t="s">
        <v>9925</v>
      </c>
      <c r="Q1038" s="25" t="s">
        <v>9925</v>
      </c>
      <c r="R1038" s="25" t="s">
        <v>14678</v>
      </c>
      <c r="S1038" s="25" t="s">
        <v>1927</v>
      </c>
      <c r="T1038" s="25" t="s">
        <v>1928</v>
      </c>
      <c r="U1038" s="25" t="s">
        <v>11386</v>
      </c>
      <c r="V1038" s="25" t="s">
        <v>2596</v>
      </c>
      <c r="W1038" s="15"/>
    </row>
    <row r="1039" outlineLevel="1">
      <c r="A1039" s="15"/>
      <c r="B1039" s="25" t="s">
        <v>14679</v>
      </c>
      <c r="C1039" s="25" t="s">
        <v>198</v>
      </c>
      <c r="D1039" s="25" t="s">
        <v>14680</v>
      </c>
      <c r="E1039" s="25" t="s">
        <v>10276</v>
      </c>
      <c r="F1039" s="25"/>
      <c r="G1039" s="25" t="s">
        <v>224</v>
      </c>
      <c r="H1039" s="25"/>
      <c r="I1039" s="25" t="s">
        <v>113</v>
      </c>
      <c r="J1039" s="25" t="s">
        <v>14681</v>
      </c>
      <c r="K1039" s="25" t="s">
        <v>58</v>
      </c>
      <c r="L1039" s="25" t="s">
        <v>14682</v>
      </c>
      <c r="M1039" s="25" t="s">
        <v>14683</v>
      </c>
      <c r="N1039" s="25" t="s">
        <v>14684</v>
      </c>
      <c r="O1039" s="25" t="s">
        <v>14685</v>
      </c>
      <c r="P1039" s="25" t="s">
        <v>14686</v>
      </c>
      <c r="Q1039" s="25" t="s">
        <v>4608</v>
      </c>
      <c r="R1039" s="25" t="s">
        <v>2070</v>
      </c>
      <c r="S1039" s="25" t="s">
        <v>1927</v>
      </c>
      <c r="T1039" s="25" t="s">
        <v>1928</v>
      </c>
      <c r="U1039" s="25" t="s">
        <v>11395</v>
      </c>
      <c r="V1039" s="25" t="s">
        <v>14687</v>
      </c>
      <c r="W1039" s="15"/>
    </row>
    <row r="1040" outlineLevel="1">
      <c r="A1040" s="15"/>
      <c r="B1040" s="25" t="s">
        <v>14688</v>
      </c>
      <c r="C1040" s="25" t="s">
        <v>198</v>
      </c>
      <c r="D1040" s="25" t="s">
        <v>14689</v>
      </c>
      <c r="E1040" s="25" t="s">
        <v>14690</v>
      </c>
      <c r="F1040" s="25"/>
      <c r="G1040" s="25" t="s">
        <v>14691</v>
      </c>
      <c r="H1040" s="25"/>
      <c r="I1040" s="25" t="s">
        <v>53</v>
      </c>
      <c r="J1040" s="25" t="s">
        <v>14692</v>
      </c>
      <c r="K1040" s="25" t="s">
        <v>58</v>
      </c>
      <c r="L1040" s="25" t="s">
        <v>14693</v>
      </c>
      <c r="M1040" s="25" t="s">
        <v>61</v>
      </c>
      <c r="N1040" s="25" t="s">
        <v>14694</v>
      </c>
      <c r="O1040" s="25" t="s">
        <v>185</v>
      </c>
      <c r="P1040" s="25" t="s">
        <v>14695</v>
      </c>
      <c r="Q1040" s="25" t="s">
        <v>2848</v>
      </c>
      <c r="R1040" s="25" t="s">
        <v>1939</v>
      </c>
      <c r="S1040" s="25" t="s">
        <v>1940</v>
      </c>
      <c r="T1040" s="25" t="s">
        <v>1928</v>
      </c>
      <c r="U1040" s="25" t="s">
        <v>11403</v>
      </c>
      <c r="V1040" s="25" t="s">
        <v>2596</v>
      </c>
      <c r="W1040" s="15"/>
    </row>
    <row r="1041" outlineLevel="1">
      <c r="A1041" s="15"/>
      <c r="B1041" s="25" t="s">
        <v>14696</v>
      </c>
      <c r="C1041" s="25" t="s">
        <v>198</v>
      </c>
      <c r="D1041" s="25" t="s">
        <v>11404</v>
      </c>
      <c r="E1041" s="25" t="s">
        <v>11405</v>
      </c>
      <c r="F1041" s="25"/>
      <c r="G1041" s="25" t="s">
        <v>14697</v>
      </c>
      <c r="H1041" s="25"/>
      <c r="I1041" s="25" t="s">
        <v>53</v>
      </c>
      <c r="J1041" s="25" t="s">
        <v>11406</v>
      </c>
      <c r="K1041" s="25" t="s">
        <v>103</v>
      </c>
      <c r="L1041" s="25" t="s">
        <v>11407</v>
      </c>
      <c r="M1041" s="25" t="s">
        <v>61</v>
      </c>
      <c r="N1041" s="25" t="s">
        <v>11408</v>
      </c>
      <c r="O1041" s="25" t="s">
        <v>185</v>
      </c>
      <c r="P1041" s="25" t="s">
        <v>14698</v>
      </c>
      <c r="Q1041" s="25" t="s">
        <v>2045</v>
      </c>
      <c r="R1041" s="25" t="s">
        <v>2150</v>
      </c>
      <c r="S1041" s="25" t="s">
        <v>1927</v>
      </c>
      <c r="T1041" s="25" t="s">
        <v>1928</v>
      </c>
      <c r="U1041" s="25" t="s">
        <v>11410</v>
      </c>
      <c r="V1041" s="25" t="s">
        <v>2596</v>
      </c>
      <c r="W1041" s="15"/>
    </row>
    <row r="1042" outlineLevel="1">
      <c r="A1042" s="15"/>
      <c r="B1042" s="25" t="s">
        <v>14699</v>
      </c>
      <c r="C1042" s="25" t="s">
        <v>198</v>
      </c>
      <c r="D1042" s="25" t="s">
        <v>11411</v>
      </c>
      <c r="E1042" s="25" t="s">
        <v>11412</v>
      </c>
      <c r="F1042" s="25"/>
      <c r="G1042" s="25" t="s">
        <v>14700</v>
      </c>
      <c r="H1042" s="25"/>
      <c r="I1042" s="25" t="s">
        <v>53</v>
      </c>
      <c r="J1042" s="25" t="s">
        <v>14701</v>
      </c>
      <c r="K1042" s="25" t="s">
        <v>58</v>
      </c>
      <c r="L1042" s="25" t="s">
        <v>11414</v>
      </c>
      <c r="M1042" s="25" t="s">
        <v>185</v>
      </c>
      <c r="N1042" s="25" t="s">
        <v>11415</v>
      </c>
      <c r="O1042" s="25" t="s">
        <v>185</v>
      </c>
      <c r="P1042" s="25" t="s">
        <v>11416</v>
      </c>
      <c r="Q1042" s="25" t="s">
        <v>2045</v>
      </c>
      <c r="R1042" s="25" t="s">
        <v>2150</v>
      </c>
      <c r="S1042" s="25" t="s">
        <v>1927</v>
      </c>
      <c r="T1042" s="25" t="s">
        <v>1928</v>
      </c>
      <c r="U1042" s="25" t="s">
        <v>11417</v>
      </c>
      <c r="V1042" s="25" t="s">
        <v>2639</v>
      </c>
      <c r="W1042" s="15"/>
    </row>
    <row r="1043" outlineLevel="1">
      <c r="A1043" s="15"/>
      <c r="B1043" s="25" t="s">
        <v>14703</v>
      </c>
      <c r="C1043" s="25" t="s">
        <v>198</v>
      </c>
      <c r="D1043" s="25" t="s">
        <v>14704</v>
      </c>
      <c r="E1043" s="25" t="s">
        <v>13733</v>
      </c>
      <c r="F1043" s="25"/>
      <c r="G1043" s="25" t="s">
        <v>14705</v>
      </c>
      <c r="H1043" s="25"/>
      <c r="I1043" s="25" t="s">
        <v>53</v>
      </c>
      <c r="J1043" s="25" t="s">
        <v>14706</v>
      </c>
      <c r="K1043" s="25" t="s">
        <v>58</v>
      </c>
      <c r="L1043" s="25" t="s">
        <v>8309</v>
      </c>
      <c r="M1043" s="25" t="s">
        <v>61</v>
      </c>
      <c r="N1043" s="25" t="s">
        <v>14707</v>
      </c>
      <c r="O1043" s="25" t="s">
        <v>185</v>
      </c>
      <c r="P1043" s="25" t="s">
        <v>2766</v>
      </c>
      <c r="Q1043" s="25" t="s">
        <v>14708</v>
      </c>
      <c r="R1043" s="25" t="s">
        <v>14709</v>
      </c>
      <c r="S1043" s="25" t="s">
        <v>2766</v>
      </c>
      <c r="T1043" s="25" t="s">
        <v>1928</v>
      </c>
      <c r="U1043" s="25" t="s">
        <v>11423</v>
      </c>
      <c r="V1043" s="25" t="s">
        <v>2639</v>
      </c>
      <c r="W1043" s="15"/>
    </row>
    <row r="1044" outlineLevel="1">
      <c r="A1044" s="15"/>
      <c r="B1044" s="25" t="s">
        <v>14710</v>
      </c>
      <c r="C1044" s="25" t="s">
        <v>198</v>
      </c>
      <c r="D1044" s="25" t="s">
        <v>12018</v>
      </c>
      <c r="E1044" s="25" t="s">
        <v>11969</v>
      </c>
      <c r="F1044" s="25"/>
      <c r="G1044" s="25" t="s">
        <v>14711</v>
      </c>
      <c r="H1044" s="25"/>
      <c r="I1044" s="25" t="s">
        <v>53</v>
      </c>
      <c r="J1044" s="25" t="s">
        <v>2390</v>
      </c>
      <c r="K1044" s="25" t="s">
        <v>58</v>
      </c>
      <c r="L1044" s="25" t="s">
        <v>14712</v>
      </c>
      <c r="M1044" s="25" t="s">
        <v>61</v>
      </c>
      <c r="N1044" s="25" t="s">
        <v>14713</v>
      </c>
      <c r="O1044" s="25" t="s">
        <v>185</v>
      </c>
      <c r="P1044" s="25" t="s">
        <v>14714</v>
      </c>
      <c r="Q1044" s="25" t="s">
        <v>2866</v>
      </c>
      <c r="R1044" s="25" t="s">
        <v>2192</v>
      </c>
      <c r="S1044" s="25" t="s">
        <v>1927</v>
      </c>
      <c r="T1044" s="25" t="s">
        <v>1928</v>
      </c>
      <c r="U1044" s="25" t="s">
        <v>11432</v>
      </c>
      <c r="V1044" s="25" t="s">
        <v>2596</v>
      </c>
      <c r="W1044" s="15"/>
    </row>
    <row r="1045" outlineLevel="1">
      <c r="A1045" s="15"/>
      <c r="B1045" s="25" t="s">
        <v>14715</v>
      </c>
      <c r="C1045" s="25" t="s">
        <v>198</v>
      </c>
      <c r="D1045" s="25" t="s">
        <v>11433</v>
      </c>
      <c r="E1045" s="25" t="s">
        <v>11434</v>
      </c>
      <c r="F1045" s="25"/>
      <c r="G1045" s="25" t="s">
        <v>14716</v>
      </c>
      <c r="H1045" s="25"/>
      <c r="I1045" s="25" t="s">
        <v>113</v>
      </c>
      <c r="J1045" s="25" t="s">
        <v>14717</v>
      </c>
      <c r="K1045" s="25" t="s">
        <v>58</v>
      </c>
      <c r="L1045" s="25" t="s">
        <v>11436</v>
      </c>
      <c r="M1045" s="25" t="s">
        <v>61</v>
      </c>
      <c r="N1045" s="25" t="s">
        <v>11437</v>
      </c>
      <c r="O1045" s="25" t="s">
        <v>14</v>
      </c>
      <c r="P1045" s="25" t="s">
        <v>14718</v>
      </c>
      <c r="Q1045" s="25" t="s">
        <v>5740</v>
      </c>
      <c r="R1045" s="25" t="s">
        <v>1926</v>
      </c>
      <c r="S1045" s="25" t="s">
        <v>1927</v>
      </c>
      <c r="T1045" s="25" t="s">
        <v>1928</v>
      </c>
      <c r="U1045" s="25" t="s">
        <v>11439</v>
      </c>
      <c r="V1045" s="25" t="s">
        <v>2585</v>
      </c>
      <c r="W1045" s="15"/>
    </row>
    <row r="1046" outlineLevel="1">
      <c r="A1046" s="15"/>
      <c r="B1046" s="25" t="s">
        <v>14719</v>
      </c>
      <c r="C1046" s="25" t="s">
        <v>198</v>
      </c>
      <c r="D1046" s="25" t="s">
        <v>11440</v>
      </c>
      <c r="E1046" s="25" t="s">
        <v>11441</v>
      </c>
      <c r="F1046" s="25"/>
      <c r="G1046" s="25" t="s">
        <v>14720</v>
      </c>
      <c r="H1046" s="25"/>
      <c r="I1046" s="25" t="s">
        <v>53</v>
      </c>
      <c r="J1046" s="25" t="s">
        <v>6969</v>
      </c>
      <c r="K1046" s="25" t="s">
        <v>103</v>
      </c>
      <c r="L1046" s="25" t="s">
        <v>11442</v>
      </c>
      <c r="M1046" s="25" t="s">
        <v>61</v>
      </c>
      <c r="N1046" s="25" t="s">
        <v>11443</v>
      </c>
      <c r="O1046" s="25" t="s">
        <v>185</v>
      </c>
      <c r="P1046" s="25" t="s">
        <v>14721</v>
      </c>
      <c r="Q1046" s="25" t="s">
        <v>11445</v>
      </c>
      <c r="R1046" s="25" t="s">
        <v>2192</v>
      </c>
      <c r="S1046" s="25" t="s">
        <v>1927</v>
      </c>
      <c r="T1046" s="25" t="s">
        <v>1928</v>
      </c>
      <c r="U1046" s="25" t="s">
        <v>11446</v>
      </c>
      <c r="V1046" s="25" t="s">
        <v>2596</v>
      </c>
      <c r="W1046" s="15"/>
    </row>
    <row r="1047" outlineLevel="1">
      <c r="A1047" s="15"/>
      <c r="B1047" s="25" t="s">
        <v>14722</v>
      </c>
      <c r="C1047" s="25" t="s">
        <v>198</v>
      </c>
      <c r="D1047" s="25" t="s">
        <v>14723</v>
      </c>
      <c r="E1047" s="25" t="s">
        <v>14724</v>
      </c>
      <c r="F1047" s="25"/>
      <c r="G1047" s="25" t="s">
        <v>14725</v>
      </c>
      <c r="H1047" s="25"/>
      <c r="I1047" s="25" t="s">
        <v>53</v>
      </c>
      <c r="J1047" s="25" t="s">
        <v>14726</v>
      </c>
      <c r="K1047" s="25" t="s">
        <v>125</v>
      </c>
      <c r="L1047" s="25" t="s">
        <v>1873</v>
      </c>
      <c r="M1047" s="25" t="s">
        <v>61</v>
      </c>
      <c r="N1047" s="25" t="s">
        <v>1875</v>
      </c>
      <c r="O1047" s="25" t="s">
        <v>185</v>
      </c>
      <c r="P1047" s="25" t="s">
        <v>14727</v>
      </c>
      <c r="Q1047" s="25" t="s">
        <v>2150</v>
      </c>
      <c r="R1047" s="25" t="s">
        <v>2150</v>
      </c>
      <c r="S1047" s="25" t="s">
        <v>1927</v>
      </c>
      <c r="T1047" s="25" t="s">
        <v>1928</v>
      </c>
      <c r="U1047" s="25" t="s">
        <v>1434</v>
      </c>
      <c r="V1047" s="25" t="s">
        <v>2639</v>
      </c>
      <c r="W1047" s="15"/>
    </row>
    <row r="1048" outlineLevel="1">
      <c r="A1048" s="15"/>
      <c r="B1048" s="25" t="s">
        <v>14728</v>
      </c>
      <c r="C1048" s="25" t="s">
        <v>198</v>
      </c>
      <c r="D1048" s="25" t="s">
        <v>11451</v>
      </c>
      <c r="E1048" s="25" t="s">
        <v>11452</v>
      </c>
      <c r="F1048" s="25"/>
      <c r="G1048" s="25" t="s">
        <v>14729</v>
      </c>
      <c r="H1048" s="25"/>
      <c r="I1048" s="25" t="s">
        <v>53</v>
      </c>
      <c r="J1048" s="25" t="s">
        <v>14730</v>
      </c>
      <c r="K1048" s="25" t="s">
        <v>58</v>
      </c>
      <c r="L1048" s="25" t="s">
        <v>11454</v>
      </c>
      <c r="M1048" s="25" t="s">
        <v>61</v>
      </c>
      <c r="N1048" s="25" t="s">
        <v>11455</v>
      </c>
      <c r="O1048" s="25" t="s">
        <v>14</v>
      </c>
      <c r="P1048" s="25" t="s">
        <v>14731</v>
      </c>
      <c r="Q1048" s="25" t="s">
        <v>2816</v>
      </c>
      <c r="R1048" s="25" t="s">
        <v>2192</v>
      </c>
      <c r="S1048" s="25" t="s">
        <v>1927</v>
      </c>
      <c r="T1048" s="25" t="s">
        <v>1928</v>
      </c>
      <c r="U1048" s="25" t="s">
        <v>11458</v>
      </c>
      <c r="V1048" s="25" t="s">
        <v>2639</v>
      </c>
      <c r="W1048" s="15"/>
    </row>
    <row r="1049" outlineLevel="1">
      <c r="A1049" s="15"/>
      <c r="B1049" s="25" t="s">
        <v>14732</v>
      </c>
      <c r="C1049" s="25" t="s">
        <v>198</v>
      </c>
      <c r="D1049" s="25" t="s">
        <v>12009</v>
      </c>
      <c r="E1049" s="25" t="s">
        <v>14733</v>
      </c>
      <c r="F1049" s="25"/>
      <c r="G1049" s="25" t="s">
        <v>14734</v>
      </c>
      <c r="H1049" s="25"/>
      <c r="I1049" s="25" t="s">
        <v>53</v>
      </c>
      <c r="J1049" s="25" t="s">
        <v>6129</v>
      </c>
      <c r="K1049" s="25" t="s">
        <v>58</v>
      </c>
      <c r="L1049" s="25" t="s">
        <v>14735</v>
      </c>
      <c r="M1049" s="25" t="s">
        <v>61</v>
      </c>
      <c r="N1049" s="25" t="s">
        <v>14736</v>
      </c>
      <c r="O1049" s="25" t="s">
        <v>1935</v>
      </c>
      <c r="P1049" s="25" t="s">
        <v>14737</v>
      </c>
      <c r="Q1049" s="25" t="s">
        <v>3274</v>
      </c>
      <c r="R1049" s="25" t="s">
        <v>2681</v>
      </c>
      <c r="S1049" s="25" t="s">
        <v>1927</v>
      </c>
      <c r="T1049" s="25" t="s">
        <v>1928</v>
      </c>
      <c r="U1049" s="25" t="s">
        <v>11464</v>
      </c>
      <c r="V1049" s="25" t="s">
        <v>2596</v>
      </c>
      <c r="W1049" s="15"/>
    </row>
    <row r="1050" outlineLevel="1">
      <c r="A1050" s="15"/>
      <c r="B1050" s="25" t="s">
        <v>14738</v>
      </c>
      <c r="C1050" s="25" t="s">
        <v>198</v>
      </c>
      <c r="D1050" s="25" t="s">
        <v>12043</v>
      </c>
      <c r="E1050" s="25" t="s">
        <v>14739</v>
      </c>
      <c r="F1050" s="25"/>
      <c r="G1050" s="25" t="s">
        <v>14740</v>
      </c>
      <c r="H1050" s="25"/>
      <c r="I1050" s="25" t="s">
        <v>53</v>
      </c>
      <c r="J1050" s="25" t="s">
        <v>14741</v>
      </c>
      <c r="K1050" s="25" t="s">
        <v>58</v>
      </c>
      <c r="L1050" s="25" t="s">
        <v>9206</v>
      </c>
      <c r="M1050" s="25" t="s">
        <v>1921</v>
      </c>
      <c r="N1050" s="25" t="s">
        <v>14742</v>
      </c>
      <c r="O1050" s="25" t="s">
        <v>14743</v>
      </c>
      <c r="P1050" s="25" t="s">
        <v>14744</v>
      </c>
      <c r="Q1050" s="25" t="s">
        <v>2251</v>
      </c>
      <c r="R1050" s="25" t="s">
        <v>2070</v>
      </c>
      <c r="S1050" s="25" t="s">
        <v>1927</v>
      </c>
      <c r="T1050" s="25" t="s">
        <v>1928</v>
      </c>
      <c r="U1050" s="25" t="s">
        <v>11471</v>
      </c>
      <c r="V1050" s="25" t="s">
        <v>14745</v>
      </c>
      <c r="W1050" s="15"/>
    </row>
    <row r="1051" outlineLevel="1">
      <c r="A1051" s="15"/>
      <c r="B1051" s="25" t="s">
        <v>14746</v>
      </c>
      <c r="C1051" s="25" t="s">
        <v>198</v>
      </c>
      <c r="D1051" s="25" t="s">
        <v>14747</v>
      </c>
      <c r="E1051" s="25" t="s">
        <v>14748</v>
      </c>
      <c r="F1051" s="25"/>
      <c r="G1051" s="25" t="s">
        <v>14749</v>
      </c>
      <c r="H1051" s="25"/>
      <c r="I1051" s="25" t="s">
        <v>53</v>
      </c>
      <c r="J1051" s="25" t="s">
        <v>14750</v>
      </c>
      <c r="K1051" s="25" t="s">
        <v>58</v>
      </c>
      <c r="L1051" s="25" t="s">
        <v>14751</v>
      </c>
      <c r="M1051" s="25" t="s">
        <v>2609</v>
      </c>
      <c r="N1051" s="25" t="s">
        <v>14752</v>
      </c>
      <c r="O1051" s="25" t="s">
        <v>185</v>
      </c>
      <c r="P1051" s="25" t="s">
        <v>14753</v>
      </c>
      <c r="Q1051" s="25" t="s">
        <v>2069</v>
      </c>
      <c r="R1051" s="25" t="s">
        <v>11016</v>
      </c>
      <c r="S1051" s="25" t="s">
        <v>1927</v>
      </c>
      <c r="T1051" s="25" t="s">
        <v>1928</v>
      </c>
      <c r="U1051" s="25" t="s">
        <v>11479</v>
      </c>
      <c r="V1051" s="25" t="s">
        <v>2596</v>
      </c>
      <c r="W1051" s="15"/>
    </row>
    <row r="1052" outlineLevel="1">
      <c r="A1052" s="15"/>
      <c r="B1052" s="25" t="s">
        <v>14754</v>
      </c>
      <c r="C1052" s="25" t="s">
        <v>198</v>
      </c>
      <c r="D1052" s="25" t="s">
        <v>12054</v>
      </c>
      <c r="E1052" s="25" t="s">
        <v>14755</v>
      </c>
      <c r="F1052" s="25"/>
      <c r="G1052" s="25" t="s">
        <v>14756</v>
      </c>
      <c r="H1052" s="25"/>
      <c r="I1052" s="25" t="s">
        <v>53</v>
      </c>
      <c r="J1052" s="25" t="s">
        <v>14757</v>
      </c>
      <c r="K1052" s="25" t="s">
        <v>58</v>
      </c>
      <c r="L1052" s="25" t="s">
        <v>14758</v>
      </c>
      <c r="M1052" s="25" t="s">
        <v>2609</v>
      </c>
      <c r="N1052" s="25" t="s">
        <v>14759</v>
      </c>
      <c r="O1052" s="25" t="s">
        <v>329</v>
      </c>
      <c r="P1052" s="25" t="s">
        <v>14760</v>
      </c>
      <c r="Q1052" s="25" t="s">
        <v>3274</v>
      </c>
      <c r="R1052" s="25" t="s">
        <v>2681</v>
      </c>
      <c r="S1052" s="25" t="s">
        <v>1927</v>
      </c>
      <c r="T1052" s="25" t="s">
        <v>1928</v>
      </c>
      <c r="U1052" s="25" t="s">
        <v>11486</v>
      </c>
      <c r="V1052" s="25" t="s">
        <v>2639</v>
      </c>
      <c r="W1052" s="15"/>
    </row>
    <row r="1053" outlineLevel="1">
      <c r="A1053" s="15"/>
      <c r="B1053" s="25" t="s">
        <v>14761</v>
      </c>
      <c r="C1053" s="25" t="s">
        <v>198</v>
      </c>
      <c r="D1053" s="25" t="s">
        <v>14762</v>
      </c>
      <c r="E1053" s="25" t="s">
        <v>14763</v>
      </c>
      <c r="F1053" s="25"/>
      <c r="G1053" s="25" t="s">
        <v>14764</v>
      </c>
      <c r="H1053" s="25"/>
      <c r="I1053" s="25" t="s">
        <v>113</v>
      </c>
      <c r="J1053" s="25" t="s">
        <v>14765</v>
      </c>
      <c r="K1053" s="25" t="s">
        <v>903</v>
      </c>
      <c r="L1053" s="25" t="s">
        <v>14766</v>
      </c>
      <c r="M1053" s="25" t="s">
        <v>185</v>
      </c>
      <c r="N1053" s="25" t="s">
        <v>14767</v>
      </c>
      <c r="O1053" s="25" t="s">
        <v>185</v>
      </c>
      <c r="P1053" s="25" t="s">
        <v>14768</v>
      </c>
      <c r="Q1053" s="25" t="s">
        <v>1927</v>
      </c>
      <c r="R1053" s="25" t="s">
        <v>5296</v>
      </c>
      <c r="S1053" s="25" t="s">
        <v>1927</v>
      </c>
      <c r="T1053" s="25" t="s">
        <v>1928</v>
      </c>
      <c r="U1053" s="25" t="s">
        <v>11493</v>
      </c>
      <c r="V1053" s="25" t="s">
        <v>2639</v>
      </c>
      <c r="W1053" s="15"/>
    </row>
    <row r="1054" outlineLevel="1">
      <c r="A1054" s="15"/>
      <c r="B1054" s="25" t="s">
        <v>14769</v>
      </c>
      <c r="C1054" s="25" t="s">
        <v>198</v>
      </c>
      <c r="D1054" s="25" t="s">
        <v>14770</v>
      </c>
      <c r="E1054" s="25" t="s">
        <v>11496</v>
      </c>
      <c r="F1054" s="25"/>
      <c r="G1054" s="25" t="s">
        <v>9346</v>
      </c>
      <c r="H1054" s="25"/>
      <c r="I1054" s="25" t="s">
        <v>53</v>
      </c>
      <c r="J1054" s="25" t="s">
        <v>14771</v>
      </c>
      <c r="K1054" s="25" t="s">
        <v>58</v>
      </c>
      <c r="L1054" s="25" t="s">
        <v>14772</v>
      </c>
      <c r="M1054" s="25" t="s">
        <v>61</v>
      </c>
      <c r="N1054" s="25" t="s">
        <v>7265</v>
      </c>
      <c r="O1054" s="25" t="s">
        <v>1935</v>
      </c>
      <c r="P1054" s="25" t="s">
        <v>14773</v>
      </c>
      <c r="Q1054" s="25" t="s">
        <v>2070</v>
      </c>
      <c r="R1054" s="25" t="s">
        <v>2069</v>
      </c>
      <c r="S1054" s="25" t="s">
        <v>1927</v>
      </c>
      <c r="T1054" s="25" t="s">
        <v>1928</v>
      </c>
      <c r="U1054" s="25" t="s">
        <v>11501</v>
      </c>
      <c r="V1054" s="25" t="s">
        <v>2639</v>
      </c>
      <c r="W1054" s="15"/>
    </row>
    <row r="1055" outlineLevel="1">
      <c r="A1055" s="15"/>
      <c r="B1055" s="25" t="s">
        <v>14774</v>
      </c>
      <c r="C1055" s="25" t="s">
        <v>198</v>
      </c>
      <c r="D1055" s="25" t="s">
        <v>14775</v>
      </c>
      <c r="E1055" s="25" t="s">
        <v>8169</v>
      </c>
      <c r="F1055" s="25"/>
      <c r="G1055" s="25" t="s">
        <v>14186</v>
      </c>
      <c r="H1055" s="25"/>
      <c r="I1055" s="25" t="s">
        <v>53</v>
      </c>
      <c r="J1055" s="25" t="s">
        <v>12397</v>
      </c>
      <c r="K1055" s="25" t="s">
        <v>58</v>
      </c>
      <c r="L1055" s="25" t="s">
        <v>14776</v>
      </c>
      <c r="M1055" s="25" t="s">
        <v>185</v>
      </c>
      <c r="N1055" s="25" t="s">
        <v>14777</v>
      </c>
      <c r="O1055" s="25" t="s">
        <v>185</v>
      </c>
      <c r="P1055" s="25" t="s">
        <v>14778</v>
      </c>
      <c r="Q1055" s="25" t="s">
        <v>1938</v>
      </c>
      <c r="R1055" s="25" t="s">
        <v>14779</v>
      </c>
      <c r="S1055" s="25" t="s">
        <v>5938</v>
      </c>
      <c r="T1055" s="25" t="s">
        <v>1928</v>
      </c>
      <c r="U1055" s="25" t="s">
        <v>11508</v>
      </c>
      <c r="V1055" s="25" t="s">
        <v>14780</v>
      </c>
      <c r="W1055" s="15"/>
    </row>
    <row r="1056" outlineLevel="1">
      <c r="A1056" s="15"/>
      <c r="B1056" s="25" t="s">
        <v>14781</v>
      </c>
      <c r="C1056" s="25" t="s">
        <v>198</v>
      </c>
      <c r="D1056" s="25" t="s">
        <v>11510</v>
      </c>
      <c r="E1056" s="25" t="s">
        <v>8255</v>
      </c>
      <c r="F1056" s="25"/>
      <c r="G1056" s="25" t="s">
        <v>14782</v>
      </c>
      <c r="H1056" s="25"/>
      <c r="I1056" s="25" t="s">
        <v>53</v>
      </c>
      <c r="J1056" s="25" t="s">
        <v>11511</v>
      </c>
      <c r="K1056" s="25" t="s">
        <v>58</v>
      </c>
      <c r="L1056" s="25" t="s">
        <v>11512</v>
      </c>
      <c r="M1056" s="25" t="s">
        <v>1921</v>
      </c>
      <c r="N1056" s="25" t="s">
        <v>11513</v>
      </c>
      <c r="O1056" s="25" t="s">
        <v>4984</v>
      </c>
      <c r="P1056" s="25" t="s">
        <v>11514</v>
      </c>
      <c r="Q1056" s="25" t="s">
        <v>2069</v>
      </c>
      <c r="R1056" s="25" t="s">
        <v>2070</v>
      </c>
      <c r="S1056" s="25" t="s">
        <v>1927</v>
      </c>
      <c r="T1056" s="25" t="s">
        <v>1928</v>
      </c>
      <c r="U1056" s="25" t="s">
        <v>11515</v>
      </c>
      <c r="V1056" s="25" t="s">
        <v>2596</v>
      </c>
      <c r="W1056" s="15"/>
    </row>
    <row r="1057" outlineLevel="1">
      <c r="A1057" s="15"/>
      <c r="B1057" s="25" t="s">
        <v>14783</v>
      </c>
      <c r="C1057" s="25" t="s">
        <v>198</v>
      </c>
      <c r="D1057" s="25" t="s">
        <v>14784</v>
      </c>
      <c r="E1057" s="25" t="s">
        <v>14785</v>
      </c>
      <c r="F1057" s="25"/>
      <c r="G1057" s="25" t="s">
        <v>14786</v>
      </c>
      <c r="H1057" s="25"/>
      <c r="I1057" s="25" t="s">
        <v>113</v>
      </c>
      <c r="J1057" s="25" t="s">
        <v>14787</v>
      </c>
      <c r="K1057" s="25" t="s">
        <v>58</v>
      </c>
      <c r="L1057" s="25" t="s">
        <v>14788</v>
      </c>
      <c r="M1057" s="25" t="s">
        <v>185</v>
      </c>
      <c r="N1057" s="25" t="s">
        <v>14789</v>
      </c>
      <c r="O1057" s="25" t="s">
        <v>1935</v>
      </c>
      <c r="P1057" s="25" t="s">
        <v>14790</v>
      </c>
      <c r="Q1057" s="25" t="s">
        <v>2251</v>
      </c>
      <c r="R1057" s="25" t="s">
        <v>2070</v>
      </c>
      <c r="S1057" s="25" t="s">
        <v>1927</v>
      </c>
      <c r="T1057" s="25" t="s">
        <v>1928</v>
      </c>
      <c r="U1057" s="25" t="s">
        <v>11522</v>
      </c>
      <c r="V1057" s="25" t="s">
        <v>14791</v>
      </c>
      <c r="W1057" s="15"/>
    </row>
    <row r="1058" outlineLevel="1">
      <c r="A1058" s="15"/>
      <c r="B1058" s="25" t="s">
        <v>14792</v>
      </c>
      <c r="C1058" s="25" t="s">
        <v>198</v>
      </c>
      <c r="D1058" s="25" t="s">
        <v>12029</v>
      </c>
      <c r="E1058" s="25" t="s">
        <v>14793</v>
      </c>
      <c r="F1058" s="25"/>
      <c r="G1058" s="25" t="s">
        <v>14794</v>
      </c>
      <c r="H1058" s="25"/>
      <c r="I1058" s="25" t="s">
        <v>53</v>
      </c>
      <c r="J1058" s="25" t="s">
        <v>14795</v>
      </c>
      <c r="K1058" s="25" t="s">
        <v>58</v>
      </c>
      <c r="L1058" s="25" t="s">
        <v>14796</v>
      </c>
      <c r="M1058" s="25" t="s">
        <v>61</v>
      </c>
      <c r="N1058" s="25" t="s">
        <v>9186</v>
      </c>
      <c r="O1058" s="25" t="s">
        <v>185</v>
      </c>
      <c r="P1058" s="25" t="s">
        <v>14797</v>
      </c>
      <c r="Q1058" s="25" t="s">
        <v>14798</v>
      </c>
      <c r="R1058" s="25" t="s">
        <v>11016</v>
      </c>
      <c r="S1058" s="25" t="s">
        <v>1927</v>
      </c>
      <c r="T1058" s="25" t="s">
        <v>1928</v>
      </c>
      <c r="U1058" s="25" t="s">
        <v>11530</v>
      </c>
      <c r="V1058" s="25" t="s">
        <v>12188</v>
      </c>
      <c r="W1058" s="15"/>
    </row>
    <row r="1059" outlineLevel="1">
      <c r="A1059" s="15"/>
      <c r="B1059" s="25" t="s">
        <v>14799</v>
      </c>
      <c r="C1059" s="25" t="s">
        <v>198</v>
      </c>
      <c r="D1059" s="25" t="s">
        <v>14800</v>
      </c>
      <c r="E1059" s="25" t="s">
        <v>11434</v>
      </c>
      <c r="F1059" s="25"/>
      <c r="G1059" s="25" t="s">
        <v>14801</v>
      </c>
      <c r="H1059" s="25"/>
      <c r="I1059" s="25" t="s">
        <v>113</v>
      </c>
      <c r="J1059" s="25" t="s">
        <v>14802</v>
      </c>
      <c r="K1059" s="25" t="s">
        <v>58</v>
      </c>
      <c r="L1059" s="25" t="s">
        <v>14803</v>
      </c>
      <c r="M1059" s="25" t="s">
        <v>61</v>
      </c>
      <c r="N1059" s="25" t="s">
        <v>14804</v>
      </c>
      <c r="O1059" s="25" t="s">
        <v>154</v>
      </c>
      <c r="P1059" s="25" t="s">
        <v>14805</v>
      </c>
      <c r="Q1059" s="25" t="s">
        <v>5296</v>
      </c>
      <c r="R1059" s="25" t="s">
        <v>2192</v>
      </c>
      <c r="S1059" s="25" t="s">
        <v>1927</v>
      </c>
      <c r="T1059" s="25" t="s">
        <v>1928</v>
      </c>
      <c r="U1059" s="25" t="s">
        <v>11537</v>
      </c>
      <c r="V1059" s="25" t="s">
        <v>2596</v>
      </c>
      <c r="W1059" s="15"/>
    </row>
    <row r="1060" outlineLevel="1">
      <c r="A1060" s="15"/>
      <c r="B1060" s="25" t="s">
        <v>14806</v>
      </c>
      <c r="C1060" s="25" t="s">
        <v>198</v>
      </c>
      <c r="D1060" s="25" t="s">
        <v>12004</v>
      </c>
      <c r="E1060" s="25" t="s">
        <v>3842</v>
      </c>
      <c r="F1060" s="25"/>
      <c r="G1060" s="25" t="s">
        <v>14807</v>
      </c>
      <c r="H1060" s="25"/>
      <c r="I1060" s="25" t="s">
        <v>113</v>
      </c>
      <c r="J1060" s="25" t="s">
        <v>14808</v>
      </c>
      <c r="K1060" s="25" t="s">
        <v>58</v>
      </c>
      <c r="L1060" s="25" t="s">
        <v>14809</v>
      </c>
      <c r="M1060" s="25" t="s">
        <v>61</v>
      </c>
      <c r="N1060" s="25" t="s">
        <v>14810</v>
      </c>
      <c r="O1060" s="25" t="s">
        <v>1317</v>
      </c>
      <c r="P1060" s="25" t="s">
        <v>14811</v>
      </c>
      <c r="Q1060" s="25" t="s">
        <v>14812</v>
      </c>
      <c r="R1060" s="25" t="s">
        <v>5499</v>
      </c>
      <c r="S1060" s="25" t="s">
        <v>1940</v>
      </c>
      <c r="T1060" s="25" t="s">
        <v>1928</v>
      </c>
      <c r="U1060" s="25" t="s">
        <v>11544</v>
      </c>
      <c r="V1060" s="25" t="s">
        <v>2639</v>
      </c>
      <c r="W1060" s="15"/>
    </row>
    <row r="1061" outlineLevel="1">
      <c r="A1061" s="15"/>
      <c r="B1061" s="25" t="s">
        <v>14813</v>
      </c>
      <c r="C1061" s="25" t="s">
        <v>198</v>
      </c>
      <c r="D1061" s="25" t="s">
        <v>11971</v>
      </c>
      <c r="E1061" s="25" t="s">
        <v>14814</v>
      </c>
      <c r="F1061" s="25"/>
      <c r="G1061" s="25" t="s">
        <v>14815</v>
      </c>
      <c r="H1061" s="25"/>
      <c r="I1061" s="25" t="s">
        <v>53</v>
      </c>
      <c r="J1061" s="25" t="s">
        <v>14816</v>
      </c>
      <c r="K1061" s="25" t="s">
        <v>58</v>
      </c>
      <c r="L1061" s="25" t="s">
        <v>14817</v>
      </c>
      <c r="M1061" s="25" t="s">
        <v>61</v>
      </c>
      <c r="N1061" s="25" t="s">
        <v>14818</v>
      </c>
      <c r="O1061" s="25" t="s">
        <v>1935</v>
      </c>
      <c r="P1061" s="25" t="s">
        <v>14819</v>
      </c>
      <c r="Q1061" s="25" t="s">
        <v>6508</v>
      </c>
      <c r="R1061" s="25" t="s">
        <v>2583</v>
      </c>
      <c r="S1061" s="25" t="s">
        <v>1927</v>
      </c>
      <c r="T1061" s="25" t="s">
        <v>1928</v>
      </c>
      <c r="U1061" s="25" t="s">
        <v>11551</v>
      </c>
      <c r="V1061" s="25" t="s">
        <v>2639</v>
      </c>
      <c r="W1061" s="15"/>
    </row>
    <row r="1062" outlineLevel="1">
      <c r="A1062" s="15"/>
      <c r="B1062" s="25" t="s">
        <v>14820</v>
      </c>
      <c r="C1062" s="25" t="s">
        <v>198</v>
      </c>
      <c r="D1062" s="25" t="s">
        <v>14822</v>
      </c>
      <c r="E1062" s="25" t="s">
        <v>14823</v>
      </c>
      <c r="F1062" s="25"/>
      <c r="G1062" s="25" t="s">
        <v>14824</v>
      </c>
      <c r="H1062" s="25"/>
      <c r="I1062" s="25" t="s">
        <v>113</v>
      </c>
      <c r="J1062" s="25" t="s">
        <v>14825</v>
      </c>
      <c r="K1062" s="25" t="s">
        <v>58</v>
      </c>
      <c r="L1062" s="25" t="s">
        <v>14826</v>
      </c>
      <c r="M1062" s="25" t="s">
        <v>1921</v>
      </c>
      <c r="N1062" s="25" t="s">
        <v>14827</v>
      </c>
      <c r="O1062" s="25" t="s">
        <v>1841</v>
      </c>
      <c r="P1062" s="25" t="s">
        <v>14828</v>
      </c>
      <c r="Q1062" s="25" t="s">
        <v>12130</v>
      </c>
      <c r="R1062" s="25" t="s">
        <v>14829</v>
      </c>
      <c r="S1062" s="25" t="s">
        <v>1940</v>
      </c>
      <c r="T1062" s="25" t="s">
        <v>1928</v>
      </c>
      <c r="U1062" s="25" t="s">
        <v>11559</v>
      </c>
      <c r="V1062" s="25" t="s">
        <v>2639</v>
      </c>
      <c r="W1062" s="15"/>
    </row>
    <row r="1063" outlineLevel="1">
      <c r="A1063" s="15"/>
      <c r="B1063" s="25" t="s">
        <v>14830</v>
      </c>
      <c r="C1063" s="25" t="s">
        <v>198</v>
      </c>
      <c r="D1063" s="25" t="s">
        <v>14831</v>
      </c>
      <c r="E1063" s="25" t="s">
        <v>13218</v>
      </c>
      <c r="F1063" s="25"/>
      <c r="G1063" s="25" t="s">
        <v>14832</v>
      </c>
      <c r="H1063" s="25"/>
      <c r="I1063" s="25" t="s">
        <v>53</v>
      </c>
      <c r="J1063" s="25" t="s">
        <v>14833</v>
      </c>
      <c r="K1063" s="25" t="s">
        <v>58</v>
      </c>
      <c r="L1063" s="25" t="s">
        <v>14834</v>
      </c>
      <c r="M1063" s="25" t="s">
        <v>61</v>
      </c>
      <c r="N1063" s="25" t="s">
        <v>14835</v>
      </c>
      <c r="O1063" s="25" t="s">
        <v>1921</v>
      </c>
      <c r="P1063" s="25" t="s">
        <v>6487</v>
      </c>
      <c r="Q1063" s="25" t="s">
        <v>14836</v>
      </c>
      <c r="R1063" s="25" t="s">
        <v>14837</v>
      </c>
      <c r="S1063" s="25" t="s">
        <v>6487</v>
      </c>
      <c r="T1063" s="25" t="s">
        <v>1928</v>
      </c>
      <c r="U1063" s="25" t="s">
        <v>11566</v>
      </c>
      <c r="V1063" s="25" t="s">
        <v>2596</v>
      </c>
      <c r="W1063" s="15"/>
    </row>
    <row r="1064" outlineLevel="1">
      <c r="A1064" s="15"/>
      <c r="B1064" s="25" t="s">
        <v>14838</v>
      </c>
      <c r="C1064" s="25" t="s">
        <v>198</v>
      </c>
      <c r="D1064" s="25" t="s">
        <v>11567</v>
      </c>
      <c r="E1064" s="25" t="s">
        <v>14839</v>
      </c>
      <c r="F1064" s="25"/>
      <c r="G1064" s="25" t="s">
        <v>14345</v>
      </c>
      <c r="H1064" s="25"/>
      <c r="I1064" s="25" t="s">
        <v>113</v>
      </c>
      <c r="J1064" s="25" t="s">
        <v>14840</v>
      </c>
      <c r="K1064" s="25" t="s">
        <v>58</v>
      </c>
      <c r="L1064" s="25" t="s">
        <v>11570</v>
      </c>
      <c r="M1064" s="25" t="s">
        <v>61</v>
      </c>
      <c r="N1064" s="25" t="s">
        <v>11571</v>
      </c>
      <c r="O1064" s="25" t="s">
        <v>185</v>
      </c>
      <c r="P1064" s="25" t="s">
        <v>14841</v>
      </c>
      <c r="Q1064" s="25" t="s">
        <v>14842</v>
      </c>
      <c r="R1064" s="25" t="s">
        <v>3809</v>
      </c>
      <c r="S1064" s="25" t="s">
        <v>1940</v>
      </c>
      <c r="T1064" s="25" t="s">
        <v>1928</v>
      </c>
      <c r="U1064" s="25" t="s">
        <v>11575</v>
      </c>
      <c r="V1064" s="25" t="s">
        <v>2639</v>
      </c>
      <c r="W1064" s="15"/>
    </row>
    <row r="1065" outlineLevel="1">
      <c r="A1065" s="15"/>
      <c r="B1065" s="25" t="s">
        <v>14843</v>
      </c>
      <c r="C1065" s="25" t="s">
        <v>198</v>
      </c>
      <c r="D1065" s="25" t="s">
        <v>14844</v>
      </c>
      <c r="E1065" s="25" t="s">
        <v>14845</v>
      </c>
      <c r="F1065" s="25"/>
      <c r="G1065" s="25" t="s">
        <v>9872</v>
      </c>
      <c r="H1065" s="25"/>
      <c r="I1065" s="25" t="s">
        <v>113</v>
      </c>
      <c r="J1065" s="25" t="s">
        <v>14846</v>
      </c>
      <c r="K1065" s="25" t="s">
        <v>58</v>
      </c>
      <c r="L1065" s="25" t="s">
        <v>14847</v>
      </c>
      <c r="M1065" s="25" t="s">
        <v>61</v>
      </c>
      <c r="N1065" s="25" t="s">
        <v>14848</v>
      </c>
      <c r="O1065" s="25" t="s">
        <v>14849</v>
      </c>
      <c r="P1065" s="25" t="s">
        <v>14850</v>
      </c>
      <c r="Q1065" s="25" t="s">
        <v>2251</v>
      </c>
      <c r="R1065" s="25" t="s">
        <v>2070</v>
      </c>
      <c r="S1065" s="25" t="s">
        <v>1927</v>
      </c>
      <c r="T1065" s="25" t="s">
        <v>1928</v>
      </c>
      <c r="U1065" s="25" t="s">
        <v>11583</v>
      </c>
      <c r="V1065" s="25" t="s">
        <v>2596</v>
      </c>
      <c r="W1065" s="15"/>
    </row>
    <row r="1066" outlineLevel="1">
      <c r="A1066" s="15"/>
      <c r="B1066" s="25" t="s">
        <v>14851</v>
      </c>
      <c r="C1066" s="25" t="s">
        <v>198</v>
      </c>
      <c r="D1066" s="25" t="s">
        <v>11995</v>
      </c>
      <c r="E1066" s="25" t="s">
        <v>14141</v>
      </c>
      <c r="F1066" s="25"/>
      <c r="G1066" s="25" t="s">
        <v>14852</v>
      </c>
      <c r="H1066" s="25"/>
      <c r="I1066" s="25" t="s">
        <v>53</v>
      </c>
      <c r="J1066" s="25" t="s">
        <v>3820</v>
      </c>
      <c r="K1066" s="25" t="s">
        <v>58</v>
      </c>
      <c r="L1066" s="25" t="s">
        <v>14853</v>
      </c>
      <c r="M1066" s="25" t="s">
        <v>14</v>
      </c>
      <c r="N1066" s="25" t="s">
        <v>14854</v>
      </c>
      <c r="O1066" s="25" t="s">
        <v>185</v>
      </c>
      <c r="P1066" s="25" t="s">
        <v>14855</v>
      </c>
      <c r="Q1066" s="25" t="s">
        <v>14856</v>
      </c>
      <c r="R1066" s="25" t="s">
        <v>2150</v>
      </c>
      <c r="S1066" s="25" t="s">
        <v>1927</v>
      </c>
      <c r="T1066" s="25" t="s">
        <v>1928</v>
      </c>
      <c r="U1066" s="25" t="s">
        <v>11589</v>
      </c>
      <c r="V1066" s="25" t="s">
        <v>2596</v>
      </c>
      <c r="W1066" s="15"/>
    </row>
    <row r="1067" outlineLevel="1">
      <c r="A1067" s="15"/>
      <c r="B1067" s="25" t="s">
        <v>14857</v>
      </c>
      <c r="C1067" s="25" t="s">
        <v>198</v>
      </c>
      <c r="D1067" s="25" t="s">
        <v>14858</v>
      </c>
      <c r="E1067" s="25" t="s">
        <v>14859</v>
      </c>
      <c r="F1067" s="25"/>
      <c r="G1067" s="25" t="s">
        <v>14860</v>
      </c>
      <c r="H1067" s="25"/>
      <c r="I1067" s="25" t="s">
        <v>113</v>
      </c>
      <c r="J1067" s="25" t="s">
        <v>14861</v>
      </c>
      <c r="K1067" s="25" t="s">
        <v>58</v>
      </c>
      <c r="L1067" s="25" t="s">
        <v>14862</v>
      </c>
      <c r="M1067" s="25" t="s">
        <v>61</v>
      </c>
      <c r="N1067" s="25" t="s">
        <v>14863</v>
      </c>
      <c r="O1067" s="25" t="s">
        <v>14</v>
      </c>
      <c r="P1067" s="25" t="s">
        <v>14864</v>
      </c>
      <c r="Q1067" s="25" t="s">
        <v>922</v>
      </c>
      <c r="R1067" s="25" t="s">
        <v>2150</v>
      </c>
      <c r="S1067" s="25" t="s">
        <v>1927</v>
      </c>
      <c r="T1067" s="25" t="s">
        <v>1928</v>
      </c>
      <c r="U1067" s="25" t="s">
        <v>11597</v>
      </c>
      <c r="V1067" s="25" t="s">
        <v>2639</v>
      </c>
      <c r="W1067" s="15"/>
    </row>
    <row r="1068" outlineLevel="1">
      <c r="A1068" s="15"/>
      <c r="B1068" s="25" t="s">
        <v>14865</v>
      </c>
      <c r="C1068" s="25" t="s">
        <v>198</v>
      </c>
      <c r="D1068" s="25" t="s">
        <v>11599</v>
      </c>
      <c r="E1068" s="25" t="s">
        <v>11600</v>
      </c>
      <c r="F1068" s="25"/>
      <c r="G1068" s="25" t="s">
        <v>14866</v>
      </c>
      <c r="H1068" s="25"/>
      <c r="I1068" s="25" t="s">
        <v>53</v>
      </c>
      <c r="J1068" s="25" t="s">
        <v>14867</v>
      </c>
      <c r="K1068" s="25" t="s">
        <v>58</v>
      </c>
      <c r="L1068" s="25" t="s">
        <v>11602</v>
      </c>
      <c r="M1068" s="25" t="s">
        <v>185</v>
      </c>
      <c r="N1068" s="25" t="s">
        <v>11603</v>
      </c>
      <c r="O1068" s="25" t="s">
        <v>185</v>
      </c>
      <c r="P1068" s="25" t="s">
        <v>11604</v>
      </c>
      <c r="Q1068" s="25" t="s">
        <v>4719</v>
      </c>
      <c r="R1068" s="25" t="s">
        <v>2044</v>
      </c>
      <c r="S1068" s="25" t="s">
        <v>1940</v>
      </c>
      <c r="T1068" s="25" t="s">
        <v>1928</v>
      </c>
      <c r="U1068" s="25" t="s">
        <v>11605</v>
      </c>
      <c r="V1068" s="25" t="s">
        <v>2596</v>
      </c>
      <c r="W1068" s="15"/>
    </row>
    <row r="1069" outlineLevel="1">
      <c r="A1069" s="15"/>
      <c r="B1069" s="25" t="s">
        <v>14868</v>
      </c>
      <c r="C1069" s="25" t="s">
        <v>198</v>
      </c>
      <c r="D1069" s="25" t="s">
        <v>14869</v>
      </c>
      <c r="E1069" s="25" t="s">
        <v>9650</v>
      </c>
      <c r="F1069" s="25"/>
      <c r="G1069" s="25" t="s">
        <v>14870</v>
      </c>
      <c r="H1069" s="25"/>
      <c r="I1069" s="25" t="s">
        <v>113</v>
      </c>
      <c r="J1069" s="25" t="s">
        <v>14871</v>
      </c>
      <c r="K1069" s="25" t="s">
        <v>58</v>
      </c>
      <c r="L1069" s="25" t="s">
        <v>14872</v>
      </c>
      <c r="M1069" s="25" t="s">
        <v>61</v>
      </c>
      <c r="N1069" s="25" t="s">
        <v>14873</v>
      </c>
      <c r="O1069" s="25" t="s">
        <v>329</v>
      </c>
      <c r="P1069" s="25" t="s">
        <v>14874</v>
      </c>
      <c r="Q1069" s="25" t="s">
        <v>2251</v>
      </c>
      <c r="R1069" s="25" t="s">
        <v>2070</v>
      </c>
      <c r="S1069" s="25" t="s">
        <v>1927</v>
      </c>
      <c r="T1069" s="25" t="s">
        <v>1928</v>
      </c>
      <c r="U1069" s="25" t="s">
        <v>11612</v>
      </c>
      <c r="V1069" s="25" t="s">
        <v>2596</v>
      </c>
      <c r="W1069" s="15"/>
    </row>
    <row r="1070" outlineLevel="1">
      <c r="A1070" s="15"/>
      <c r="B1070" s="25" t="s">
        <v>14875</v>
      </c>
      <c r="C1070" s="25" t="s">
        <v>198</v>
      </c>
      <c r="D1070" s="25" t="s">
        <v>14869</v>
      </c>
      <c r="E1070" s="25" t="s">
        <v>9650</v>
      </c>
      <c r="F1070" s="25"/>
      <c r="G1070" s="25" t="s">
        <v>14870</v>
      </c>
      <c r="H1070" s="25"/>
      <c r="I1070" s="25" t="s">
        <v>113</v>
      </c>
      <c r="J1070" s="25" t="s">
        <v>14876</v>
      </c>
      <c r="K1070" s="25" t="s">
        <v>58</v>
      </c>
      <c r="L1070" s="25" t="s">
        <v>14872</v>
      </c>
      <c r="M1070" s="25" t="s">
        <v>61</v>
      </c>
      <c r="N1070" s="25" t="s">
        <v>14873</v>
      </c>
      <c r="O1070" s="25" t="s">
        <v>185</v>
      </c>
      <c r="P1070" s="25" t="s">
        <v>14877</v>
      </c>
      <c r="Q1070" s="25" t="s">
        <v>2251</v>
      </c>
      <c r="R1070" s="25" t="s">
        <v>2070</v>
      </c>
      <c r="S1070" s="25" t="s">
        <v>1927</v>
      </c>
      <c r="T1070" s="25" t="s">
        <v>1928</v>
      </c>
      <c r="U1070" s="25" t="s">
        <v>11612</v>
      </c>
      <c r="V1070" s="25" t="s">
        <v>2596</v>
      </c>
      <c r="W1070" s="15"/>
    </row>
    <row r="1071" outlineLevel="1">
      <c r="A1071" s="15"/>
      <c r="B1071" s="25" t="s">
        <v>14878</v>
      </c>
      <c r="C1071" s="25" t="s">
        <v>198</v>
      </c>
      <c r="D1071" s="25" t="s">
        <v>14879</v>
      </c>
      <c r="E1071" s="25" t="s">
        <v>14880</v>
      </c>
      <c r="F1071" s="25"/>
      <c r="G1071" s="25" t="s">
        <v>14881</v>
      </c>
      <c r="H1071" s="25"/>
      <c r="I1071" s="25" t="s">
        <v>53</v>
      </c>
      <c r="J1071" s="25" t="s">
        <v>2210</v>
      </c>
      <c r="K1071" s="25" t="s">
        <v>58</v>
      </c>
      <c r="L1071" s="25" t="s">
        <v>14882</v>
      </c>
      <c r="M1071" s="25" t="s">
        <v>61</v>
      </c>
      <c r="N1071" s="25" t="s">
        <v>14883</v>
      </c>
      <c r="O1071" s="25" t="s">
        <v>185</v>
      </c>
      <c r="P1071" s="25" t="s">
        <v>14884</v>
      </c>
      <c r="Q1071" s="25" t="s">
        <v>5692</v>
      </c>
      <c r="R1071" s="25" t="s">
        <v>5693</v>
      </c>
      <c r="S1071" s="25" t="s">
        <v>1927</v>
      </c>
      <c r="T1071" s="25" t="s">
        <v>1928</v>
      </c>
      <c r="U1071" s="25" t="s">
        <v>11621</v>
      </c>
      <c r="V1071" s="25" t="s">
        <v>2596</v>
      </c>
      <c r="W1071" s="15"/>
    </row>
    <row r="1072" outlineLevel="1">
      <c r="A1072" s="15"/>
      <c r="B1072" s="25" t="s">
        <v>14885</v>
      </c>
      <c r="C1072" s="25" t="s">
        <v>198</v>
      </c>
      <c r="D1072" s="25" t="s">
        <v>12064</v>
      </c>
      <c r="E1072" s="25" t="s">
        <v>14886</v>
      </c>
      <c r="F1072" s="25"/>
      <c r="G1072" s="25" t="s">
        <v>14887</v>
      </c>
      <c r="H1072" s="25"/>
      <c r="I1072" s="25" t="s">
        <v>53</v>
      </c>
      <c r="J1072" s="25" t="s">
        <v>14888</v>
      </c>
      <c r="K1072" s="25" t="s">
        <v>58</v>
      </c>
      <c r="L1072" s="25" t="s">
        <v>14889</v>
      </c>
      <c r="M1072" s="25" t="s">
        <v>185</v>
      </c>
      <c r="N1072" s="25" t="s">
        <v>14890</v>
      </c>
      <c r="O1072" s="25" t="s">
        <v>185</v>
      </c>
      <c r="P1072" s="25" t="s">
        <v>14891</v>
      </c>
      <c r="Q1072" s="25" t="s">
        <v>10426</v>
      </c>
      <c r="R1072" s="25" t="s">
        <v>2044</v>
      </c>
      <c r="S1072" s="25" t="s">
        <v>1940</v>
      </c>
      <c r="T1072" s="25" t="s">
        <v>1928</v>
      </c>
      <c r="U1072" s="25" t="s">
        <v>11628</v>
      </c>
      <c r="V1072" s="25" t="s">
        <v>2639</v>
      </c>
      <c r="W1072" s="15"/>
    </row>
    <row r="1073" outlineLevel="1">
      <c r="A1073" s="15"/>
      <c r="B1073" s="25" t="s">
        <v>14892</v>
      </c>
      <c r="C1073" s="25" t="s">
        <v>198</v>
      </c>
      <c r="D1073" s="25" t="s">
        <v>14893</v>
      </c>
      <c r="E1073" s="25" t="s">
        <v>14859</v>
      </c>
      <c r="F1073" s="25"/>
      <c r="G1073" s="25" t="s">
        <v>14860</v>
      </c>
      <c r="H1073" s="25"/>
      <c r="I1073" s="25" t="s">
        <v>113</v>
      </c>
      <c r="J1073" s="25" t="s">
        <v>14894</v>
      </c>
      <c r="K1073" s="25" t="s">
        <v>58</v>
      </c>
      <c r="L1073" s="25" t="s">
        <v>14862</v>
      </c>
      <c r="M1073" s="25" t="s">
        <v>61</v>
      </c>
      <c r="N1073" s="25" t="s">
        <v>14863</v>
      </c>
      <c r="O1073" s="25" t="s">
        <v>771</v>
      </c>
      <c r="P1073" s="25" t="s">
        <v>14895</v>
      </c>
      <c r="Q1073" s="25" t="s">
        <v>922</v>
      </c>
      <c r="R1073" s="25" t="s">
        <v>2150</v>
      </c>
      <c r="S1073" s="25" t="s">
        <v>1927</v>
      </c>
      <c r="T1073" s="25" t="s">
        <v>1928</v>
      </c>
      <c r="U1073" s="25" t="s">
        <v>11597</v>
      </c>
      <c r="V1073" s="25" t="s">
        <v>2596</v>
      </c>
      <c r="W1073" s="15"/>
    </row>
    <row r="1074" outlineLevel="1">
      <c r="A1074" s="15"/>
      <c r="B1074" s="25" t="s">
        <v>14896</v>
      </c>
      <c r="C1074" s="25" t="s">
        <v>198</v>
      </c>
      <c r="D1074" s="25" t="s">
        <v>12059</v>
      </c>
      <c r="E1074" s="25" t="s">
        <v>11405</v>
      </c>
      <c r="F1074" s="25"/>
      <c r="G1074" s="25" t="s">
        <v>14897</v>
      </c>
      <c r="H1074" s="25"/>
      <c r="I1074" s="25" t="s">
        <v>53</v>
      </c>
      <c r="J1074" s="25" t="s">
        <v>1082</v>
      </c>
      <c r="K1074" s="25" t="s">
        <v>58</v>
      </c>
      <c r="L1074" s="25" t="s">
        <v>14898</v>
      </c>
      <c r="M1074" s="25" t="s">
        <v>10752</v>
      </c>
      <c r="N1074" s="25" t="s">
        <v>14899</v>
      </c>
      <c r="O1074" s="25" t="s">
        <v>14900</v>
      </c>
      <c r="P1074" s="25" t="s">
        <v>14901</v>
      </c>
      <c r="Q1074" s="25" t="s">
        <v>3274</v>
      </c>
      <c r="R1074" s="25" t="s">
        <v>2681</v>
      </c>
      <c r="S1074" s="25" t="s">
        <v>1927</v>
      </c>
      <c r="T1074" s="25" t="s">
        <v>1928</v>
      </c>
      <c r="U1074" s="25" t="s">
        <v>11640</v>
      </c>
      <c r="V1074" s="25" t="s">
        <v>2596</v>
      </c>
      <c r="W1074" s="15"/>
    </row>
    <row r="1075" outlineLevel="1">
      <c r="A1075" s="15"/>
      <c r="B1075" s="25" t="s">
        <v>14902</v>
      </c>
      <c r="C1075" s="25" t="s">
        <v>198</v>
      </c>
      <c r="D1075" s="25" t="s">
        <v>14903</v>
      </c>
      <c r="E1075" s="25" t="s">
        <v>14904</v>
      </c>
      <c r="F1075" s="25"/>
      <c r="G1075" s="25" t="s">
        <v>2495</v>
      </c>
      <c r="H1075" s="25"/>
      <c r="I1075" s="25" t="s">
        <v>53</v>
      </c>
      <c r="J1075" s="25" t="s">
        <v>14905</v>
      </c>
      <c r="K1075" s="25" t="s">
        <v>58</v>
      </c>
      <c r="L1075" s="25" t="s">
        <v>14906</v>
      </c>
      <c r="M1075" s="25" t="s">
        <v>61</v>
      </c>
      <c r="N1075" s="25" t="s">
        <v>14907</v>
      </c>
      <c r="O1075" s="25" t="s">
        <v>14</v>
      </c>
      <c r="P1075" s="25" t="s">
        <v>14908</v>
      </c>
      <c r="Q1075" s="25" t="s">
        <v>5296</v>
      </c>
      <c r="R1075" s="25" t="s">
        <v>2192</v>
      </c>
      <c r="S1075" s="25" t="s">
        <v>1927</v>
      </c>
      <c r="T1075" s="25" t="s">
        <v>1928</v>
      </c>
      <c r="U1075" s="25" t="s">
        <v>11648</v>
      </c>
      <c r="V1075" s="25" t="s">
        <v>10001</v>
      </c>
      <c r="W1075" s="15"/>
    </row>
    <row r="1076" outlineLevel="1">
      <c r="A1076" s="15"/>
      <c r="B1076" s="25" t="s">
        <v>14909</v>
      </c>
      <c r="C1076" s="25" t="s">
        <v>198</v>
      </c>
      <c r="D1076" s="25" t="s">
        <v>14910</v>
      </c>
      <c r="E1076" s="25" t="s">
        <v>10276</v>
      </c>
      <c r="F1076" s="25"/>
      <c r="G1076" s="25" t="s">
        <v>14911</v>
      </c>
      <c r="H1076" s="25"/>
      <c r="I1076" s="25" t="s">
        <v>113</v>
      </c>
      <c r="J1076" s="25" t="s">
        <v>14912</v>
      </c>
      <c r="K1076" s="25" t="s">
        <v>58</v>
      </c>
      <c r="L1076" s="25" t="s">
        <v>10108</v>
      </c>
      <c r="M1076" s="25" t="s">
        <v>14</v>
      </c>
      <c r="N1076" s="25" t="s">
        <v>10109</v>
      </c>
      <c r="O1076" s="25" t="s">
        <v>14</v>
      </c>
      <c r="P1076" s="25" t="s">
        <v>14913</v>
      </c>
      <c r="Q1076" s="25" t="s">
        <v>4608</v>
      </c>
      <c r="R1076" s="25" t="s">
        <v>2070</v>
      </c>
      <c r="S1076" s="25" t="s">
        <v>1927</v>
      </c>
      <c r="T1076" s="25" t="s">
        <v>1928</v>
      </c>
      <c r="U1076" s="25" t="s">
        <v>10113</v>
      </c>
      <c r="V1076" s="25" t="s">
        <v>2639</v>
      </c>
      <c r="W1076" s="15"/>
    </row>
    <row r="1077" outlineLevel="1">
      <c r="A1077" s="15"/>
      <c r="B1077" s="25" t="s">
        <v>14914</v>
      </c>
      <c r="C1077" s="25" t="s">
        <v>198</v>
      </c>
      <c r="D1077" s="25" t="s">
        <v>11655</v>
      </c>
      <c r="E1077" s="25" t="s">
        <v>11656</v>
      </c>
      <c r="F1077" s="25"/>
      <c r="G1077" s="25" t="s">
        <v>14915</v>
      </c>
      <c r="H1077" s="25"/>
      <c r="I1077" s="25" t="s">
        <v>53</v>
      </c>
      <c r="J1077" s="25" t="s">
        <v>11657</v>
      </c>
      <c r="K1077" s="25" t="s">
        <v>58</v>
      </c>
      <c r="L1077" s="25" t="s">
        <v>11658</v>
      </c>
      <c r="M1077" s="25" t="s">
        <v>329</v>
      </c>
      <c r="N1077" s="25" t="s">
        <v>11659</v>
      </c>
      <c r="O1077" s="25" t="s">
        <v>329</v>
      </c>
      <c r="P1077" s="25" t="s">
        <v>11660</v>
      </c>
      <c r="Q1077" s="25" t="s">
        <v>2069</v>
      </c>
      <c r="R1077" s="25" t="s">
        <v>2069</v>
      </c>
      <c r="S1077" s="25" t="s">
        <v>1927</v>
      </c>
      <c r="T1077" s="25" t="s">
        <v>1928</v>
      </c>
      <c r="U1077" s="25" t="s">
        <v>11661</v>
      </c>
      <c r="V1077" s="25" t="s">
        <v>2639</v>
      </c>
      <c r="W1077" s="15"/>
    </row>
    <row r="1078" outlineLevel="1">
      <c r="A1078" s="15"/>
      <c r="B1078" s="25" t="s">
        <v>14916</v>
      </c>
      <c r="C1078" s="25" t="s">
        <v>198</v>
      </c>
      <c r="D1078" s="25" t="s">
        <v>11702</v>
      </c>
      <c r="E1078" s="25" t="s">
        <v>14917</v>
      </c>
      <c r="F1078" s="25"/>
      <c r="G1078" s="25" t="s">
        <v>14918</v>
      </c>
      <c r="H1078" s="25"/>
      <c r="I1078" s="25" t="s">
        <v>53</v>
      </c>
      <c r="J1078" s="25" t="s">
        <v>14919</v>
      </c>
      <c r="K1078" s="25" t="s">
        <v>58</v>
      </c>
      <c r="L1078" s="25" t="s">
        <v>11705</v>
      </c>
      <c r="M1078" s="25" t="s">
        <v>14</v>
      </c>
      <c r="N1078" s="25" t="s">
        <v>11706</v>
      </c>
      <c r="O1078" s="25" t="s">
        <v>1921</v>
      </c>
      <c r="P1078" s="25" t="s">
        <v>14920</v>
      </c>
      <c r="Q1078" s="25" t="s">
        <v>922</v>
      </c>
      <c r="R1078" s="25" t="s">
        <v>2150</v>
      </c>
      <c r="S1078" s="25" t="s">
        <v>1927</v>
      </c>
      <c r="T1078" s="25" t="s">
        <v>1928</v>
      </c>
      <c r="U1078" s="25" t="s">
        <v>11668</v>
      </c>
      <c r="V1078" s="25" t="s">
        <v>2596</v>
      </c>
      <c r="W1078" s="15"/>
    </row>
    <row r="1079" outlineLevel="1">
      <c r="A1079" s="15"/>
      <c r="B1079" s="25" t="s">
        <v>14922</v>
      </c>
      <c r="C1079" s="25" t="s">
        <v>198</v>
      </c>
      <c r="D1079" s="25" t="s">
        <v>14923</v>
      </c>
      <c r="E1079" s="25" t="s">
        <v>14924</v>
      </c>
      <c r="F1079" s="25"/>
      <c r="G1079" s="25" t="s">
        <v>14925</v>
      </c>
      <c r="H1079" s="25"/>
      <c r="I1079" s="25" t="s">
        <v>113</v>
      </c>
      <c r="J1079" s="25" t="s">
        <v>14926</v>
      </c>
      <c r="K1079" s="25" t="s">
        <v>103</v>
      </c>
      <c r="L1079" s="25" t="s">
        <v>14927</v>
      </c>
      <c r="M1079" s="25" t="s">
        <v>14928</v>
      </c>
      <c r="N1079" s="25" t="s">
        <v>14929</v>
      </c>
      <c r="O1079" s="25" t="s">
        <v>622</v>
      </c>
      <c r="P1079" s="25" t="s">
        <v>14930</v>
      </c>
      <c r="Q1079" s="25" t="s">
        <v>4379</v>
      </c>
      <c r="R1079" s="25" t="s">
        <v>2070</v>
      </c>
      <c r="S1079" s="25" t="s">
        <v>1927</v>
      </c>
      <c r="T1079" s="25" t="s">
        <v>1928</v>
      </c>
      <c r="U1079" s="25" t="s">
        <v>11676</v>
      </c>
      <c r="V1079" s="25" t="s">
        <v>2596</v>
      </c>
      <c r="W1079" s="15"/>
    </row>
    <row r="1080" outlineLevel="1">
      <c r="A1080" s="15"/>
      <c r="B1080" s="25" t="s">
        <v>14931</v>
      </c>
      <c r="C1080" s="25" t="s">
        <v>198</v>
      </c>
      <c r="D1080" s="25" t="s">
        <v>14932</v>
      </c>
      <c r="E1080" s="25" t="s">
        <v>14933</v>
      </c>
      <c r="F1080" s="25"/>
      <c r="G1080" s="25" t="s">
        <v>14934</v>
      </c>
      <c r="H1080" s="25"/>
      <c r="I1080" s="25" t="s">
        <v>113</v>
      </c>
      <c r="J1080" s="25" t="s">
        <v>14935</v>
      </c>
      <c r="K1080" s="25" t="s">
        <v>58</v>
      </c>
      <c r="L1080" s="25" t="s">
        <v>14936</v>
      </c>
      <c r="M1080" s="25" t="s">
        <v>14</v>
      </c>
      <c r="N1080" s="25" t="s">
        <v>14937</v>
      </c>
      <c r="O1080" s="25" t="s">
        <v>14</v>
      </c>
      <c r="P1080" s="25" t="s">
        <v>14938</v>
      </c>
      <c r="Q1080" s="25" t="s">
        <v>2069</v>
      </c>
      <c r="R1080" s="25" t="s">
        <v>2070</v>
      </c>
      <c r="S1080" s="25" t="s">
        <v>1927</v>
      </c>
      <c r="T1080" s="25" t="s">
        <v>1928</v>
      </c>
      <c r="U1080" s="25" t="s">
        <v>11683</v>
      </c>
      <c r="V1080" s="25" t="s">
        <v>2596</v>
      </c>
      <c r="W1080" s="15"/>
    </row>
    <row r="1081" outlineLevel="1">
      <c r="A1081" s="15"/>
      <c r="B1081" s="25" t="s">
        <v>14939</v>
      </c>
      <c r="C1081" s="25" t="s">
        <v>198</v>
      </c>
      <c r="D1081" s="25" t="s">
        <v>14940</v>
      </c>
      <c r="E1081" s="25" t="s">
        <v>14941</v>
      </c>
      <c r="F1081" s="25"/>
      <c r="G1081" s="25" t="s">
        <v>14942</v>
      </c>
      <c r="H1081" s="25"/>
      <c r="I1081" s="25" t="s">
        <v>53</v>
      </c>
      <c r="J1081" s="25" t="s">
        <v>14943</v>
      </c>
      <c r="K1081" s="25" t="s">
        <v>58</v>
      </c>
      <c r="L1081" s="25" t="s">
        <v>14944</v>
      </c>
      <c r="M1081" s="25" t="s">
        <v>14</v>
      </c>
      <c r="N1081" s="25" t="s">
        <v>13733</v>
      </c>
      <c r="O1081" s="25" t="s">
        <v>14</v>
      </c>
      <c r="P1081" s="25" t="s">
        <v>14945</v>
      </c>
      <c r="Q1081" s="25" t="s">
        <v>6128</v>
      </c>
      <c r="R1081" s="25" t="s">
        <v>2192</v>
      </c>
      <c r="S1081" s="25" t="s">
        <v>1927</v>
      </c>
      <c r="T1081" s="25" t="s">
        <v>1928</v>
      </c>
      <c r="U1081" s="25" t="s">
        <v>11692</v>
      </c>
      <c r="V1081" s="25" t="s">
        <v>14946</v>
      </c>
      <c r="W1081" s="15"/>
    </row>
    <row r="1082" outlineLevel="1">
      <c r="A1082" s="15"/>
      <c r="B1082" s="25" t="s">
        <v>14947</v>
      </c>
      <c r="C1082" s="25" t="s">
        <v>198</v>
      </c>
      <c r="D1082" s="25" t="s">
        <v>11994</v>
      </c>
      <c r="E1082" s="25" t="s">
        <v>14948</v>
      </c>
      <c r="F1082" s="25"/>
      <c r="G1082" s="25" t="s">
        <v>14949</v>
      </c>
      <c r="H1082" s="25"/>
      <c r="I1082" s="25" t="s">
        <v>53</v>
      </c>
      <c r="J1082" s="25" t="s">
        <v>14950</v>
      </c>
      <c r="K1082" s="25" t="s">
        <v>58</v>
      </c>
      <c r="L1082" s="25" t="s">
        <v>14951</v>
      </c>
      <c r="M1082" s="25" t="s">
        <v>1935</v>
      </c>
      <c r="N1082" s="25" t="s">
        <v>14952</v>
      </c>
      <c r="O1082" s="25" t="s">
        <v>1398</v>
      </c>
      <c r="P1082" s="25" t="s">
        <v>14953</v>
      </c>
      <c r="Q1082" s="25" t="s">
        <v>7346</v>
      </c>
      <c r="R1082" s="25" t="s">
        <v>1939</v>
      </c>
      <c r="S1082" s="25" t="s">
        <v>1940</v>
      </c>
      <c r="T1082" s="25" t="s">
        <v>1928</v>
      </c>
      <c r="U1082" s="25" t="s">
        <v>11701</v>
      </c>
      <c r="V1082" s="25" t="s">
        <v>2596</v>
      </c>
      <c r="W1082" s="15"/>
    </row>
    <row r="1083" outlineLevel="1">
      <c r="A1083" s="15"/>
      <c r="B1083" s="25" t="s">
        <v>14954</v>
      </c>
      <c r="C1083" s="25" t="s">
        <v>198</v>
      </c>
      <c r="D1083" s="25" t="s">
        <v>11702</v>
      </c>
      <c r="E1083" s="25" t="s">
        <v>11703</v>
      </c>
      <c r="F1083" s="25"/>
      <c r="G1083" s="25" t="s">
        <v>14918</v>
      </c>
      <c r="H1083" s="25"/>
      <c r="I1083" s="25" t="s">
        <v>53</v>
      </c>
      <c r="J1083" s="25" t="s">
        <v>11704</v>
      </c>
      <c r="K1083" s="25" t="s">
        <v>58</v>
      </c>
      <c r="L1083" s="25" t="s">
        <v>11705</v>
      </c>
      <c r="M1083" s="25" t="s">
        <v>14</v>
      </c>
      <c r="N1083" s="25" t="s">
        <v>11706</v>
      </c>
      <c r="O1083" s="25" t="s">
        <v>1921</v>
      </c>
      <c r="P1083" s="25" t="s">
        <v>14955</v>
      </c>
      <c r="Q1083" s="25" t="s">
        <v>922</v>
      </c>
      <c r="R1083" s="25" t="s">
        <v>2150</v>
      </c>
      <c r="S1083" s="25" t="s">
        <v>1927</v>
      </c>
      <c r="T1083" s="25" t="s">
        <v>1928</v>
      </c>
      <c r="U1083" s="25" t="s">
        <v>11668</v>
      </c>
      <c r="V1083" s="25" t="s">
        <v>2596</v>
      </c>
      <c r="W1083" s="15"/>
    </row>
    <row r="1084" outlineLevel="1">
      <c r="A1084" s="15"/>
      <c r="B1084" s="25" t="s">
        <v>14956</v>
      </c>
      <c r="C1084" s="25" t="s">
        <v>198</v>
      </c>
      <c r="D1084" s="25" t="s">
        <v>14957</v>
      </c>
      <c r="E1084" s="25" t="s">
        <v>14150</v>
      </c>
      <c r="F1084" s="25"/>
      <c r="G1084" s="25" t="s">
        <v>14958</v>
      </c>
      <c r="H1084" s="25"/>
      <c r="I1084" s="25" t="s">
        <v>113</v>
      </c>
      <c r="J1084" s="25" t="s">
        <v>5656</v>
      </c>
      <c r="K1084" s="25" t="s">
        <v>58</v>
      </c>
      <c r="L1084" s="25" t="s">
        <v>14959</v>
      </c>
      <c r="M1084" s="25" t="s">
        <v>61</v>
      </c>
      <c r="N1084" s="25" t="s">
        <v>14960</v>
      </c>
      <c r="O1084" s="25" t="s">
        <v>771</v>
      </c>
      <c r="P1084" s="25" t="s">
        <v>14961</v>
      </c>
      <c r="Q1084" s="25" t="s">
        <v>3291</v>
      </c>
      <c r="R1084" s="25" t="s">
        <v>2681</v>
      </c>
      <c r="S1084" s="25" t="s">
        <v>1927</v>
      </c>
      <c r="T1084" s="25" t="s">
        <v>1928</v>
      </c>
      <c r="U1084" s="25" t="s">
        <v>11715</v>
      </c>
      <c r="V1084" s="25" t="s">
        <v>2596</v>
      </c>
      <c r="W1084" s="15"/>
    </row>
    <row r="1085" outlineLevel="1">
      <c r="A1085" s="15"/>
      <c r="B1085" s="25" t="s">
        <v>14962</v>
      </c>
      <c r="C1085" s="25" t="s">
        <v>198</v>
      </c>
      <c r="D1085" s="25" t="s">
        <v>14963</v>
      </c>
      <c r="E1085" s="25" t="s">
        <v>14964</v>
      </c>
      <c r="F1085" s="25"/>
      <c r="G1085" s="25" t="s">
        <v>14965</v>
      </c>
      <c r="H1085" s="25"/>
      <c r="I1085" s="25" t="s">
        <v>113</v>
      </c>
      <c r="J1085" s="25" t="s">
        <v>14966</v>
      </c>
      <c r="K1085" s="25" t="s">
        <v>125</v>
      </c>
      <c r="L1085" s="25" t="s">
        <v>14967</v>
      </c>
      <c r="M1085" s="25" t="s">
        <v>61</v>
      </c>
      <c r="N1085" s="25" t="s">
        <v>14968</v>
      </c>
      <c r="O1085" s="25" t="s">
        <v>185</v>
      </c>
      <c r="P1085" s="25" t="s">
        <v>14969</v>
      </c>
      <c r="Q1085" s="25" t="s">
        <v>2190</v>
      </c>
      <c r="R1085" s="25" t="s">
        <v>2192</v>
      </c>
      <c r="S1085" s="25" t="s">
        <v>1927</v>
      </c>
      <c r="T1085" s="25" t="s">
        <v>1928</v>
      </c>
      <c r="U1085" s="25" t="s">
        <v>11722</v>
      </c>
      <c r="V1085" s="25" t="s">
        <v>14970</v>
      </c>
      <c r="W1085" s="15"/>
    </row>
    <row r="1086" outlineLevel="1">
      <c r="A1086" s="15"/>
      <c r="B1086" s="25" t="s">
        <v>14971</v>
      </c>
      <c r="C1086" s="25" t="s">
        <v>198</v>
      </c>
      <c r="D1086" s="25" t="s">
        <v>11724</v>
      </c>
      <c r="E1086" s="25" t="s">
        <v>14972</v>
      </c>
      <c r="F1086" s="25"/>
      <c r="G1086" s="25" t="s">
        <v>14973</v>
      </c>
      <c r="H1086" s="25"/>
      <c r="I1086" s="25" t="s">
        <v>53</v>
      </c>
      <c r="J1086" s="25" t="s">
        <v>14974</v>
      </c>
      <c r="K1086" s="25" t="s">
        <v>58</v>
      </c>
      <c r="L1086" s="25" t="s">
        <v>14975</v>
      </c>
      <c r="M1086" s="25" t="s">
        <v>61</v>
      </c>
      <c r="N1086" s="25" t="s">
        <v>14976</v>
      </c>
      <c r="O1086" s="25" t="s">
        <v>11729</v>
      </c>
      <c r="P1086" s="25" t="s">
        <v>14977</v>
      </c>
      <c r="Q1086" s="25" t="s">
        <v>2070</v>
      </c>
      <c r="R1086" s="25" t="s">
        <v>2070</v>
      </c>
      <c r="S1086" s="25" t="s">
        <v>1927</v>
      </c>
      <c r="T1086" s="25" t="s">
        <v>1928</v>
      </c>
      <c r="U1086" s="25" t="s">
        <v>11731</v>
      </c>
      <c r="V1086" s="25" t="s">
        <v>2596</v>
      </c>
      <c r="W1086" s="15"/>
    </row>
    <row r="1087" outlineLevel="1">
      <c r="A1087" s="15"/>
      <c r="B1087" s="25" t="s">
        <v>14978</v>
      </c>
      <c r="C1087" s="25" t="s">
        <v>198</v>
      </c>
      <c r="D1087" s="25" t="s">
        <v>11732</v>
      </c>
      <c r="E1087" s="25" t="s">
        <v>11733</v>
      </c>
      <c r="F1087" s="25"/>
      <c r="G1087" s="25" t="s">
        <v>14979</v>
      </c>
      <c r="H1087" s="25"/>
      <c r="I1087" s="25" t="s">
        <v>113</v>
      </c>
      <c r="J1087" s="25" t="s">
        <v>12033</v>
      </c>
      <c r="K1087" s="25" t="s">
        <v>58</v>
      </c>
      <c r="L1087" s="25" t="s">
        <v>11734</v>
      </c>
      <c r="M1087" s="25" t="s">
        <v>61</v>
      </c>
      <c r="N1087" s="25" t="s">
        <v>11735</v>
      </c>
      <c r="O1087" s="25" t="s">
        <v>14</v>
      </c>
      <c r="P1087" s="25" t="s">
        <v>14980</v>
      </c>
      <c r="Q1087" s="25" t="s">
        <v>14416</v>
      </c>
      <c r="R1087" s="25" t="s">
        <v>8315</v>
      </c>
      <c r="S1087" s="25" t="s">
        <v>1927</v>
      </c>
      <c r="T1087" s="25" t="s">
        <v>1928</v>
      </c>
      <c r="U1087" s="25" t="s">
        <v>11737</v>
      </c>
      <c r="V1087" s="25" t="s">
        <v>2596</v>
      </c>
      <c r="W1087" s="15"/>
    </row>
    <row r="1088" outlineLevel="1">
      <c r="A1088" s="15"/>
      <c r="B1088" s="25" t="s">
        <v>14981</v>
      </c>
      <c r="C1088" s="25" t="s">
        <v>198</v>
      </c>
      <c r="D1088" s="25" t="s">
        <v>14982</v>
      </c>
      <c r="E1088" s="25" t="s">
        <v>14983</v>
      </c>
      <c r="F1088" s="25"/>
      <c r="G1088" s="25" t="s">
        <v>14984</v>
      </c>
      <c r="H1088" s="25"/>
      <c r="I1088" s="25" t="s">
        <v>53</v>
      </c>
      <c r="J1088" s="25" t="s">
        <v>14985</v>
      </c>
      <c r="K1088" s="25" t="s">
        <v>103</v>
      </c>
      <c r="L1088" s="25" t="s">
        <v>14986</v>
      </c>
      <c r="M1088" s="25" t="s">
        <v>61</v>
      </c>
      <c r="N1088" s="25" t="s">
        <v>14987</v>
      </c>
      <c r="O1088" s="25" t="s">
        <v>1617</v>
      </c>
      <c r="P1088" s="25" t="s">
        <v>14988</v>
      </c>
      <c r="Q1088" s="25" t="s">
        <v>3051</v>
      </c>
      <c r="R1088" s="25" t="s">
        <v>1939</v>
      </c>
      <c r="S1088" s="25" t="s">
        <v>1940</v>
      </c>
      <c r="T1088" s="25" t="s">
        <v>1928</v>
      </c>
      <c r="U1088" s="25" t="s">
        <v>11745</v>
      </c>
      <c r="V1088" s="25" t="s">
        <v>2639</v>
      </c>
      <c r="W1088" s="15"/>
    </row>
    <row r="1089" outlineLevel="1">
      <c r="A1089" s="15"/>
      <c r="B1089" s="25" t="s">
        <v>14989</v>
      </c>
      <c r="C1089" s="25" t="s">
        <v>198</v>
      </c>
      <c r="D1089" s="25" t="s">
        <v>11973</v>
      </c>
      <c r="E1089" s="25" t="s">
        <v>14990</v>
      </c>
      <c r="F1089" s="25"/>
      <c r="G1089" s="25" t="s">
        <v>14991</v>
      </c>
      <c r="H1089" s="25"/>
      <c r="I1089" s="25" t="s">
        <v>53</v>
      </c>
      <c r="J1089" s="25" t="s">
        <v>14992</v>
      </c>
      <c r="K1089" s="25" t="s">
        <v>58</v>
      </c>
      <c r="L1089" s="25" t="s">
        <v>14993</v>
      </c>
      <c r="M1089" s="25" t="s">
        <v>61</v>
      </c>
      <c r="N1089" s="25" t="s">
        <v>1915</v>
      </c>
      <c r="O1089" s="25" t="s">
        <v>2805</v>
      </c>
      <c r="P1089" s="25" t="s">
        <v>14994</v>
      </c>
      <c r="Q1089" s="25" t="s">
        <v>3593</v>
      </c>
      <c r="R1089" s="25" t="s">
        <v>2681</v>
      </c>
      <c r="S1089" s="25" t="s">
        <v>1927</v>
      </c>
      <c r="T1089" s="25" t="s">
        <v>1928</v>
      </c>
      <c r="U1089" s="25" t="s">
        <v>11751</v>
      </c>
      <c r="V1089" s="25" t="s">
        <v>2596</v>
      </c>
      <c r="W1089" s="15"/>
    </row>
    <row r="1090" outlineLevel="1">
      <c r="A1090" s="15"/>
      <c r="B1090" s="25" t="s">
        <v>14995</v>
      </c>
      <c r="C1090" s="25" t="s">
        <v>198</v>
      </c>
      <c r="D1090" s="25" t="s">
        <v>11752</v>
      </c>
      <c r="E1090" s="25" t="s">
        <v>11753</v>
      </c>
      <c r="F1090" s="25"/>
      <c r="G1090" s="25" t="s">
        <v>14996</v>
      </c>
      <c r="H1090" s="25"/>
      <c r="I1090" s="25" t="s">
        <v>53</v>
      </c>
      <c r="J1090" s="25" t="s">
        <v>11754</v>
      </c>
      <c r="K1090" s="25" t="s">
        <v>58</v>
      </c>
      <c r="L1090" s="25" t="s">
        <v>11755</v>
      </c>
      <c r="M1090" s="25" t="s">
        <v>61</v>
      </c>
      <c r="N1090" s="25" t="s">
        <v>11756</v>
      </c>
      <c r="O1090" s="25" t="s">
        <v>185</v>
      </c>
      <c r="P1090" s="25" t="s">
        <v>11757</v>
      </c>
      <c r="Q1090" s="25" t="s">
        <v>2190</v>
      </c>
      <c r="R1090" s="25" t="s">
        <v>2046</v>
      </c>
      <c r="S1090" s="25" t="s">
        <v>1927</v>
      </c>
      <c r="T1090" s="25" t="s">
        <v>1928</v>
      </c>
      <c r="U1090" s="25" t="s">
        <v>11758</v>
      </c>
      <c r="V1090" s="25" t="s">
        <v>2639</v>
      </c>
      <c r="W1090" s="15"/>
    </row>
    <row r="1091" outlineLevel="1">
      <c r="A1091" s="15"/>
      <c r="B1091" s="25" t="s">
        <v>14997</v>
      </c>
      <c r="C1091" s="25" t="s">
        <v>198</v>
      </c>
      <c r="D1091" s="25" t="s">
        <v>11989</v>
      </c>
      <c r="E1091" s="25" t="s">
        <v>14998</v>
      </c>
      <c r="F1091" s="25"/>
      <c r="G1091" s="25" t="s">
        <v>12911</v>
      </c>
      <c r="H1091" s="25"/>
      <c r="I1091" s="25" t="s">
        <v>53</v>
      </c>
      <c r="J1091" s="25" t="s">
        <v>3719</v>
      </c>
      <c r="K1091" s="25" t="s">
        <v>103</v>
      </c>
      <c r="L1091" s="25" t="s">
        <v>14999</v>
      </c>
      <c r="M1091" s="25" t="s">
        <v>61</v>
      </c>
      <c r="N1091" s="25" t="s">
        <v>15000</v>
      </c>
      <c r="O1091" s="25" t="s">
        <v>4576</v>
      </c>
      <c r="P1091" s="25" t="s">
        <v>15001</v>
      </c>
      <c r="Q1091" s="25" t="s">
        <v>2251</v>
      </c>
      <c r="R1091" s="25" t="s">
        <v>2070</v>
      </c>
      <c r="S1091" s="25" t="s">
        <v>1927</v>
      </c>
      <c r="T1091" s="25" t="s">
        <v>1928</v>
      </c>
      <c r="U1091" s="25" t="s">
        <v>11764</v>
      </c>
      <c r="V1091" s="25" t="s">
        <v>15002</v>
      </c>
      <c r="W1091" s="15"/>
    </row>
    <row r="1092" outlineLevel="1">
      <c r="A1092" s="15"/>
      <c r="B1092" s="25" t="s">
        <v>15003</v>
      </c>
      <c r="C1092" s="25" t="s">
        <v>198</v>
      </c>
      <c r="D1092" s="25" t="s">
        <v>15004</v>
      </c>
      <c r="E1092" s="25" t="s">
        <v>15005</v>
      </c>
      <c r="F1092" s="25"/>
      <c r="G1092" s="25" t="s">
        <v>15006</v>
      </c>
      <c r="H1092" s="25"/>
      <c r="I1092" s="25" t="s">
        <v>113</v>
      </c>
      <c r="J1092" s="25" t="s">
        <v>15007</v>
      </c>
      <c r="K1092" s="25" t="s">
        <v>125</v>
      </c>
      <c r="L1092" s="25" t="s">
        <v>15008</v>
      </c>
      <c r="M1092" s="25" t="s">
        <v>61</v>
      </c>
      <c r="N1092" s="25" t="s">
        <v>15009</v>
      </c>
      <c r="O1092" s="25" t="s">
        <v>15010</v>
      </c>
      <c r="P1092" s="25" t="s">
        <v>15011</v>
      </c>
      <c r="Q1092" s="25" t="s">
        <v>6978</v>
      </c>
      <c r="R1092" s="25" t="s">
        <v>2150</v>
      </c>
      <c r="S1092" s="25" t="s">
        <v>1927</v>
      </c>
      <c r="T1092" s="25" t="s">
        <v>1928</v>
      </c>
      <c r="U1092" s="25" t="s">
        <v>11774</v>
      </c>
      <c r="V1092" s="25" t="s">
        <v>1021</v>
      </c>
      <c r="W1092" s="15"/>
    </row>
    <row r="1093" outlineLevel="1">
      <c r="A1093" s="15"/>
      <c r="B1093" s="25" t="s">
        <v>15012</v>
      </c>
      <c r="C1093" s="25" t="s">
        <v>198</v>
      </c>
      <c r="D1093" s="25" t="s">
        <v>11776</v>
      </c>
      <c r="E1093" s="25" t="s">
        <v>11777</v>
      </c>
      <c r="F1093" s="25"/>
      <c r="G1093" s="25" t="s">
        <v>15013</v>
      </c>
      <c r="H1093" s="25"/>
      <c r="I1093" s="25" t="s">
        <v>53</v>
      </c>
      <c r="J1093" s="25" t="s">
        <v>15014</v>
      </c>
      <c r="K1093" s="25" t="s">
        <v>58</v>
      </c>
      <c r="L1093" s="25" t="s">
        <v>11779</v>
      </c>
      <c r="M1093" s="25" t="s">
        <v>61</v>
      </c>
      <c r="N1093" s="25" t="s">
        <v>11780</v>
      </c>
      <c r="O1093" s="25" t="s">
        <v>154</v>
      </c>
      <c r="P1093" s="25" t="s">
        <v>15015</v>
      </c>
      <c r="Q1093" s="25" t="s">
        <v>11782</v>
      </c>
      <c r="R1093" s="25" t="s">
        <v>2681</v>
      </c>
      <c r="S1093" s="25" t="s">
        <v>1927</v>
      </c>
      <c r="T1093" s="25" t="s">
        <v>1928</v>
      </c>
      <c r="U1093" s="25" t="s">
        <v>1751</v>
      </c>
      <c r="V1093" s="25" t="s">
        <v>2639</v>
      </c>
      <c r="W1093" s="15"/>
    </row>
    <row r="1094" outlineLevel="1">
      <c r="A1094" s="15"/>
      <c r="B1094" s="25" t="s">
        <v>15016</v>
      </c>
      <c r="C1094" s="25" t="s">
        <v>198</v>
      </c>
      <c r="D1094" s="25" t="s">
        <v>15017</v>
      </c>
      <c r="E1094" s="25" t="s">
        <v>15018</v>
      </c>
      <c r="F1094" s="25"/>
      <c r="G1094" s="25" t="s">
        <v>15019</v>
      </c>
      <c r="H1094" s="25"/>
      <c r="I1094" s="25" t="s">
        <v>53</v>
      </c>
      <c r="J1094" s="25" t="s">
        <v>12988</v>
      </c>
      <c r="K1094" s="25" t="s">
        <v>58</v>
      </c>
      <c r="L1094" s="25" t="s">
        <v>15020</v>
      </c>
      <c r="M1094" s="25" t="s">
        <v>1921</v>
      </c>
      <c r="N1094" s="25" t="s">
        <v>15021</v>
      </c>
      <c r="O1094" s="25" t="s">
        <v>14</v>
      </c>
      <c r="P1094" s="25" t="s">
        <v>15022</v>
      </c>
      <c r="Q1094" s="25" t="s">
        <v>2045</v>
      </c>
      <c r="R1094" s="25" t="s">
        <v>2150</v>
      </c>
      <c r="S1094" s="25" t="s">
        <v>1927</v>
      </c>
      <c r="T1094" s="25" t="s">
        <v>1928</v>
      </c>
      <c r="U1094" s="25" t="s">
        <v>11788</v>
      </c>
      <c r="V1094" s="25" t="s">
        <v>2585</v>
      </c>
      <c r="W1094" s="15"/>
    </row>
    <row r="1095" outlineLevel="1">
      <c r="A1095" s="15"/>
      <c r="B1095" s="25" t="s">
        <v>15023</v>
      </c>
      <c r="C1095" s="25" t="s">
        <v>198</v>
      </c>
      <c r="D1095" s="25" t="s">
        <v>15024</v>
      </c>
      <c r="E1095" s="25" t="s">
        <v>15025</v>
      </c>
      <c r="F1095" s="25"/>
      <c r="G1095" s="25" t="s">
        <v>15026</v>
      </c>
      <c r="H1095" s="25"/>
      <c r="I1095" s="25" t="s">
        <v>113</v>
      </c>
      <c r="J1095" s="25" t="s">
        <v>15027</v>
      </c>
      <c r="K1095" s="25" t="s">
        <v>58</v>
      </c>
      <c r="L1095" s="25" t="s">
        <v>15028</v>
      </c>
      <c r="M1095" s="25" t="s">
        <v>61</v>
      </c>
      <c r="N1095" s="25" t="s">
        <v>15029</v>
      </c>
      <c r="O1095" s="25" t="s">
        <v>495</v>
      </c>
      <c r="P1095" s="25" t="s">
        <v>15030</v>
      </c>
      <c r="Q1095" s="25" t="s">
        <v>2251</v>
      </c>
      <c r="R1095" s="25" t="s">
        <v>2070</v>
      </c>
      <c r="S1095" s="25" t="s">
        <v>1927</v>
      </c>
      <c r="T1095" s="25" t="s">
        <v>1928</v>
      </c>
      <c r="U1095" s="25" t="s">
        <v>11796</v>
      </c>
      <c r="V1095" s="25" t="s">
        <v>2639</v>
      </c>
      <c r="W1095" s="15"/>
    </row>
    <row r="1096" outlineLevel="1">
      <c r="A1096" s="15"/>
      <c r="B1096" s="25" t="s">
        <v>15031</v>
      </c>
      <c r="C1096" s="25" t="s">
        <v>198</v>
      </c>
      <c r="D1096" s="25" t="s">
        <v>15032</v>
      </c>
      <c r="E1096" s="25" t="s">
        <v>15033</v>
      </c>
      <c r="F1096" s="25"/>
      <c r="G1096" s="25" t="s">
        <v>15034</v>
      </c>
      <c r="H1096" s="25"/>
      <c r="I1096" s="25" t="s">
        <v>53</v>
      </c>
      <c r="J1096" s="25" t="s">
        <v>2498</v>
      </c>
      <c r="K1096" s="25" t="s">
        <v>58</v>
      </c>
      <c r="L1096" s="25" t="s">
        <v>15035</v>
      </c>
      <c r="M1096" s="25" t="s">
        <v>61</v>
      </c>
      <c r="N1096" s="25" t="s">
        <v>15036</v>
      </c>
      <c r="O1096" s="25" t="s">
        <v>185</v>
      </c>
      <c r="P1096" s="25" t="s">
        <v>15037</v>
      </c>
      <c r="Q1096" s="25" t="s">
        <v>7607</v>
      </c>
      <c r="R1096" s="25" t="s">
        <v>7609</v>
      </c>
      <c r="S1096" s="25" t="s">
        <v>1022</v>
      </c>
      <c r="T1096" s="25" t="s">
        <v>1928</v>
      </c>
      <c r="U1096" s="25" t="s">
        <v>11804</v>
      </c>
      <c r="V1096" s="25" t="s">
        <v>2639</v>
      </c>
      <c r="W1096" s="15"/>
    </row>
    <row r="1097" outlineLevel="1">
      <c r="A1097" s="15"/>
      <c r="B1097" s="25" t="s">
        <v>15038</v>
      </c>
      <c r="C1097" s="25" t="s">
        <v>198</v>
      </c>
      <c r="D1097" s="25" t="s">
        <v>15039</v>
      </c>
      <c r="E1097" s="25" t="s">
        <v>15040</v>
      </c>
      <c r="F1097" s="25"/>
      <c r="G1097" s="25" t="s">
        <v>15041</v>
      </c>
      <c r="H1097" s="25"/>
      <c r="I1097" s="25" t="s">
        <v>53</v>
      </c>
      <c r="J1097" s="25" t="s">
        <v>15042</v>
      </c>
      <c r="K1097" s="25" t="s">
        <v>58</v>
      </c>
      <c r="L1097" s="25" t="s">
        <v>15043</v>
      </c>
      <c r="M1097" s="25" t="s">
        <v>61</v>
      </c>
      <c r="N1097" s="25" t="s">
        <v>15044</v>
      </c>
      <c r="O1097" s="25" t="s">
        <v>1317</v>
      </c>
      <c r="P1097" s="25" t="s">
        <v>15045</v>
      </c>
      <c r="Q1097" s="25" t="s">
        <v>15046</v>
      </c>
      <c r="R1097" s="25" t="s">
        <v>12273</v>
      </c>
      <c r="S1097" s="25" t="s">
        <v>1022</v>
      </c>
      <c r="T1097" s="25" t="s">
        <v>1928</v>
      </c>
      <c r="U1097" s="25" t="s">
        <v>11812</v>
      </c>
      <c r="V1097" s="25" t="s">
        <v>2585</v>
      </c>
      <c r="W1097" s="15"/>
    </row>
    <row r="1098" outlineLevel="1">
      <c r="A1098" s="15"/>
      <c r="B1098" s="25" t="s">
        <v>15047</v>
      </c>
      <c r="C1098" s="25" t="s">
        <v>198</v>
      </c>
      <c r="D1098" s="25" t="s">
        <v>11813</v>
      </c>
      <c r="E1098" s="25" t="s">
        <v>11814</v>
      </c>
      <c r="F1098" s="25"/>
      <c r="G1098" s="25" t="s">
        <v>15048</v>
      </c>
      <c r="H1098" s="25"/>
      <c r="I1098" s="25" t="s">
        <v>53</v>
      </c>
      <c r="J1098" s="25" t="s">
        <v>15049</v>
      </c>
      <c r="K1098" s="25" t="s">
        <v>172</v>
      </c>
      <c r="L1098" s="25" t="s">
        <v>15050</v>
      </c>
      <c r="M1098" s="25" t="s">
        <v>61</v>
      </c>
      <c r="N1098" s="25" t="s">
        <v>13545</v>
      </c>
      <c r="O1098" s="25" t="s">
        <v>185</v>
      </c>
      <c r="P1098" s="25" t="s">
        <v>15051</v>
      </c>
      <c r="Q1098" s="25" t="s">
        <v>2251</v>
      </c>
      <c r="R1098" s="25" t="s">
        <v>2070</v>
      </c>
      <c r="S1098" s="25" t="s">
        <v>1927</v>
      </c>
      <c r="T1098" s="25" t="s">
        <v>1928</v>
      </c>
      <c r="U1098" s="25" t="s">
        <v>11818</v>
      </c>
      <c r="V1098" s="25" t="s">
        <v>2596</v>
      </c>
      <c r="W1098" s="15"/>
    </row>
    <row r="1099" outlineLevel="1">
      <c r="A1099" s="15"/>
      <c r="B1099" s="25" t="s">
        <v>15052</v>
      </c>
      <c r="C1099" s="25" t="s">
        <v>198</v>
      </c>
      <c r="D1099" s="25" t="s">
        <v>15053</v>
      </c>
      <c r="E1099" s="25" t="s">
        <v>15054</v>
      </c>
      <c r="F1099" s="25"/>
      <c r="G1099" s="25" t="s">
        <v>12451</v>
      </c>
      <c r="H1099" s="25"/>
      <c r="I1099" s="25" t="s">
        <v>53</v>
      </c>
      <c r="J1099" s="25" t="s">
        <v>15055</v>
      </c>
      <c r="K1099" s="25" t="s">
        <v>58</v>
      </c>
      <c r="L1099" s="25" t="s">
        <v>15056</v>
      </c>
      <c r="M1099" s="25" t="s">
        <v>61</v>
      </c>
      <c r="N1099" s="25" t="s">
        <v>15057</v>
      </c>
      <c r="O1099" s="25" t="s">
        <v>894</v>
      </c>
      <c r="P1099" s="25" t="s">
        <v>15058</v>
      </c>
      <c r="Q1099" s="25" t="s">
        <v>3274</v>
      </c>
      <c r="R1099" s="25" t="s">
        <v>2681</v>
      </c>
      <c r="S1099" s="25" t="s">
        <v>1927</v>
      </c>
      <c r="T1099" s="25" t="s">
        <v>1928</v>
      </c>
      <c r="U1099" s="25" t="s">
        <v>11825</v>
      </c>
      <c r="V1099" s="25" t="s">
        <v>2639</v>
      </c>
      <c r="W1099" s="15"/>
    </row>
    <row r="1100" outlineLevel="1">
      <c r="A1100" s="15"/>
      <c r="B1100" s="25" t="s">
        <v>15059</v>
      </c>
      <c r="C1100" s="25" t="s">
        <v>198</v>
      </c>
      <c r="D1100" s="25" t="s">
        <v>15060</v>
      </c>
      <c r="E1100" s="25" t="s">
        <v>15061</v>
      </c>
      <c r="F1100" s="25"/>
      <c r="G1100" s="25" t="s">
        <v>15062</v>
      </c>
      <c r="H1100" s="25"/>
      <c r="I1100" s="25" t="s">
        <v>53</v>
      </c>
      <c r="J1100" s="25" t="s">
        <v>15063</v>
      </c>
      <c r="K1100" s="25" t="s">
        <v>172</v>
      </c>
      <c r="L1100" s="25" t="s">
        <v>15064</v>
      </c>
      <c r="M1100" s="25" t="s">
        <v>61</v>
      </c>
      <c r="N1100" s="25" t="s">
        <v>1509</v>
      </c>
      <c r="O1100" s="25" t="s">
        <v>15065</v>
      </c>
      <c r="P1100" s="25" t="s">
        <v>15066</v>
      </c>
      <c r="Q1100" s="25" t="s">
        <v>15067</v>
      </c>
      <c r="R1100" s="25" t="s">
        <v>3943</v>
      </c>
      <c r="S1100" s="25" t="s">
        <v>1022</v>
      </c>
      <c r="T1100" s="25" t="s">
        <v>1928</v>
      </c>
      <c r="U1100" s="25" t="s">
        <v>11833</v>
      </c>
      <c r="V1100" s="25" t="s">
        <v>15068</v>
      </c>
      <c r="W1100" s="15"/>
    </row>
    <row r="1101" outlineLevel="1">
      <c r="A1101" s="15"/>
      <c r="B1101" s="25" t="s">
        <v>15069</v>
      </c>
      <c r="C1101" s="25" t="s">
        <v>198</v>
      </c>
      <c r="D1101" s="25" t="s">
        <v>15070</v>
      </c>
      <c r="E1101" s="25" t="s">
        <v>15071</v>
      </c>
      <c r="F1101" s="25"/>
      <c r="G1101" s="25" t="s">
        <v>15073</v>
      </c>
      <c r="H1101" s="25"/>
      <c r="I1101" s="25" t="s">
        <v>113</v>
      </c>
      <c r="J1101" s="25" t="s">
        <v>2210</v>
      </c>
      <c r="K1101" s="25" t="s">
        <v>58</v>
      </c>
      <c r="L1101" s="25" t="s">
        <v>15074</v>
      </c>
      <c r="M1101" s="25" t="s">
        <v>2609</v>
      </c>
      <c r="N1101" s="25" t="s">
        <v>15075</v>
      </c>
      <c r="O1101" s="25" t="s">
        <v>10461</v>
      </c>
      <c r="P1101" s="25" t="s">
        <v>15076</v>
      </c>
      <c r="Q1101" s="25" t="s">
        <v>7346</v>
      </c>
      <c r="R1101" s="25" t="s">
        <v>1939</v>
      </c>
      <c r="S1101" s="25" t="s">
        <v>1940</v>
      </c>
      <c r="T1101" s="25" t="s">
        <v>1928</v>
      </c>
      <c r="U1101" s="25" t="s">
        <v>11840</v>
      </c>
      <c r="V1101" s="25" t="s">
        <v>2596</v>
      </c>
      <c r="W1101" s="15"/>
    </row>
    <row r="1102" outlineLevel="1">
      <c r="A1102" s="15"/>
      <c r="B1102" s="25" t="s">
        <v>15077</v>
      </c>
      <c r="C1102" s="25" t="s">
        <v>198</v>
      </c>
      <c r="D1102" s="25" t="s">
        <v>15078</v>
      </c>
      <c r="E1102" s="25" t="s">
        <v>15079</v>
      </c>
      <c r="F1102" s="25"/>
      <c r="G1102" s="25" t="s">
        <v>15080</v>
      </c>
      <c r="H1102" s="25"/>
      <c r="I1102" s="25" t="s">
        <v>53</v>
      </c>
      <c r="J1102" s="25" t="s">
        <v>15081</v>
      </c>
      <c r="K1102" s="25" t="s">
        <v>58</v>
      </c>
      <c r="L1102" s="25" t="s">
        <v>15082</v>
      </c>
      <c r="M1102" s="25" t="s">
        <v>61</v>
      </c>
      <c r="N1102" s="25" t="s">
        <v>13602</v>
      </c>
      <c r="O1102" s="25" t="s">
        <v>185</v>
      </c>
      <c r="P1102" s="25" t="s">
        <v>15083</v>
      </c>
      <c r="Q1102" s="25" t="s">
        <v>10424</v>
      </c>
      <c r="R1102" s="25" t="s">
        <v>2150</v>
      </c>
      <c r="S1102" s="25" t="s">
        <v>1927</v>
      </c>
      <c r="T1102" s="25" t="s">
        <v>1928</v>
      </c>
      <c r="U1102" s="25" t="s">
        <v>11847</v>
      </c>
      <c r="V1102" s="25" t="s">
        <v>15084</v>
      </c>
      <c r="W1102" s="15"/>
    </row>
    <row r="1103" outlineLevel="1">
      <c r="A1103" s="15"/>
      <c r="B1103" s="25" t="s">
        <v>15085</v>
      </c>
      <c r="C1103" s="25" t="s">
        <v>198</v>
      </c>
      <c r="D1103" s="25" t="s">
        <v>11998</v>
      </c>
      <c r="E1103" s="25" t="s">
        <v>15086</v>
      </c>
      <c r="F1103" s="25"/>
      <c r="G1103" s="25" t="s">
        <v>15087</v>
      </c>
      <c r="H1103" s="25"/>
      <c r="I1103" s="25" t="s">
        <v>113</v>
      </c>
      <c r="J1103" s="25" t="s">
        <v>15088</v>
      </c>
      <c r="K1103" s="25" t="s">
        <v>103</v>
      </c>
      <c r="L1103" s="25" t="s">
        <v>15089</v>
      </c>
      <c r="M1103" s="25" t="s">
        <v>61</v>
      </c>
      <c r="N1103" s="25" t="s">
        <v>15090</v>
      </c>
      <c r="O1103" s="25" t="s">
        <v>185</v>
      </c>
      <c r="P1103" s="25" t="s">
        <v>15091</v>
      </c>
      <c r="Q1103" s="25" t="s">
        <v>2045</v>
      </c>
      <c r="R1103" s="25" t="s">
        <v>2150</v>
      </c>
      <c r="S1103" s="25" t="s">
        <v>1927</v>
      </c>
      <c r="T1103" s="25" t="s">
        <v>1928</v>
      </c>
      <c r="U1103" s="25" t="s">
        <v>11855</v>
      </c>
      <c r="V1103" s="25" t="s">
        <v>2639</v>
      </c>
      <c r="W1103" s="15"/>
    </row>
    <row r="1104" outlineLevel="1">
      <c r="A1104" s="15"/>
      <c r="B1104" s="25" t="s">
        <v>15092</v>
      </c>
      <c r="C1104" s="25" t="s">
        <v>198</v>
      </c>
      <c r="D1104" s="25" t="s">
        <v>12058</v>
      </c>
      <c r="E1104" s="25" t="s">
        <v>15093</v>
      </c>
      <c r="F1104" s="25"/>
      <c r="G1104" s="25" t="s">
        <v>15094</v>
      </c>
      <c r="H1104" s="25"/>
      <c r="I1104" s="25" t="s">
        <v>113</v>
      </c>
      <c r="J1104" s="25" t="s">
        <v>15095</v>
      </c>
      <c r="K1104" s="25" t="s">
        <v>58</v>
      </c>
      <c r="L1104" s="25" t="s">
        <v>15096</v>
      </c>
      <c r="M1104" s="25" t="s">
        <v>61</v>
      </c>
      <c r="N1104" s="25" t="s">
        <v>15097</v>
      </c>
      <c r="O1104" s="25" t="s">
        <v>15098</v>
      </c>
      <c r="P1104" s="25" t="s">
        <v>15099</v>
      </c>
      <c r="Q1104" s="25" t="s">
        <v>2190</v>
      </c>
      <c r="R1104" s="25" t="s">
        <v>2192</v>
      </c>
      <c r="S1104" s="25" t="s">
        <v>1927</v>
      </c>
      <c r="T1104" s="25" t="s">
        <v>1928</v>
      </c>
      <c r="U1104" s="25" t="s">
        <v>11863</v>
      </c>
      <c r="V1104" s="25" t="s">
        <v>2596</v>
      </c>
      <c r="W1104" s="15"/>
    </row>
    <row r="1105" outlineLevel="1">
      <c r="A1105" s="15"/>
      <c r="B1105" s="25" t="s">
        <v>15100</v>
      </c>
      <c r="C1105" s="25" t="s">
        <v>198</v>
      </c>
      <c r="D1105" s="25" t="s">
        <v>15101</v>
      </c>
      <c r="E1105" s="25" t="s">
        <v>14363</v>
      </c>
      <c r="F1105" s="25"/>
      <c r="G1105" s="25" t="s">
        <v>15102</v>
      </c>
      <c r="H1105" s="25"/>
      <c r="I1105" s="25" t="s">
        <v>113</v>
      </c>
      <c r="J1105" s="25" t="s">
        <v>15103</v>
      </c>
      <c r="K1105" s="25" t="s">
        <v>58</v>
      </c>
      <c r="L1105" s="25" t="s">
        <v>15104</v>
      </c>
      <c r="M1105" s="25" t="s">
        <v>61</v>
      </c>
      <c r="N1105" s="25" t="s">
        <v>15105</v>
      </c>
      <c r="O1105" s="25" t="s">
        <v>185</v>
      </c>
      <c r="P1105" s="25" t="s">
        <v>15106</v>
      </c>
      <c r="Q1105" s="25" t="s">
        <v>15107</v>
      </c>
      <c r="R1105" s="25" t="s">
        <v>6101</v>
      </c>
      <c r="S1105" s="25" t="s">
        <v>6103</v>
      </c>
      <c r="T1105" s="25" t="s">
        <v>1928</v>
      </c>
      <c r="U1105" s="25" t="s">
        <v>11871</v>
      </c>
      <c r="V1105" s="25" t="s">
        <v>2596</v>
      </c>
      <c r="W1105" s="15"/>
    </row>
    <row r="1106" outlineLevel="1">
      <c r="A1106" s="15"/>
      <c r="B1106" s="25" t="s">
        <v>15108</v>
      </c>
      <c r="C1106" s="25" t="s">
        <v>198</v>
      </c>
      <c r="D1106" s="25" t="s">
        <v>15109</v>
      </c>
      <c r="E1106" s="25" t="s">
        <v>15110</v>
      </c>
      <c r="F1106" s="25"/>
      <c r="G1106" s="25" t="s">
        <v>579</v>
      </c>
      <c r="H1106" s="25"/>
      <c r="I1106" s="25" t="s">
        <v>113</v>
      </c>
      <c r="J1106" s="25" t="s">
        <v>15111</v>
      </c>
      <c r="K1106" s="25" t="s">
        <v>58</v>
      </c>
      <c r="L1106" s="25" t="s">
        <v>15112</v>
      </c>
      <c r="M1106" s="25" t="s">
        <v>61</v>
      </c>
      <c r="N1106" s="25" t="s">
        <v>15113</v>
      </c>
      <c r="O1106" s="25" t="s">
        <v>185</v>
      </c>
      <c r="P1106" s="25" t="s">
        <v>15114</v>
      </c>
      <c r="Q1106" s="25" t="s">
        <v>15115</v>
      </c>
      <c r="R1106" s="25" t="s">
        <v>15116</v>
      </c>
      <c r="S1106" s="25" t="s">
        <v>3787</v>
      </c>
      <c r="T1106" s="25" t="s">
        <v>1928</v>
      </c>
      <c r="U1106" s="25" t="s">
        <v>11880</v>
      </c>
      <c r="V1106" s="25" t="s">
        <v>2639</v>
      </c>
      <c r="W1106" s="15"/>
    </row>
    <row r="1107" outlineLevel="1">
      <c r="A1107" s="15"/>
      <c r="B1107" s="25" t="s">
        <v>15117</v>
      </c>
      <c r="C1107" s="25" t="s">
        <v>198</v>
      </c>
      <c r="D1107" s="25" t="s">
        <v>11993</v>
      </c>
      <c r="E1107" s="25" t="s">
        <v>15118</v>
      </c>
      <c r="F1107" s="25"/>
      <c r="G1107" s="25" t="s">
        <v>15119</v>
      </c>
      <c r="H1107" s="25"/>
      <c r="I1107" s="25" t="s">
        <v>53</v>
      </c>
      <c r="J1107" s="25" t="s">
        <v>9603</v>
      </c>
      <c r="K1107" s="25" t="s">
        <v>103</v>
      </c>
      <c r="L1107" s="25" t="s">
        <v>15120</v>
      </c>
      <c r="M1107" s="25" t="s">
        <v>185</v>
      </c>
      <c r="N1107" s="25" t="s">
        <v>15121</v>
      </c>
      <c r="O1107" s="25" t="s">
        <v>185</v>
      </c>
      <c r="P1107" s="25" t="s">
        <v>15122</v>
      </c>
      <c r="Q1107" s="25" t="s">
        <v>4572</v>
      </c>
      <c r="R1107" s="25" t="s">
        <v>3461</v>
      </c>
      <c r="S1107" s="25" t="s">
        <v>1927</v>
      </c>
      <c r="T1107" s="25" t="s">
        <v>1928</v>
      </c>
      <c r="U1107" s="25" t="s">
        <v>11886</v>
      </c>
      <c r="V1107" s="25" t="s">
        <v>2639</v>
      </c>
      <c r="W1107" s="15"/>
    </row>
    <row r="1108" outlineLevel="1">
      <c r="A1108" s="15"/>
      <c r="B1108" s="25" t="s">
        <v>15123</v>
      </c>
      <c r="C1108" s="25" t="s">
        <v>198</v>
      </c>
      <c r="D1108" s="25" t="s">
        <v>12047</v>
      </c>
      <c r="E1108" s="25" t="s">
        <v>14363</v>
      </c>
      <c r="F1108" s="25"/>
      <c r="G1108" s="25" t="s">
        <v>15124</v>
      </c>
      <c r="H1108" s="25"/>
      <c r="I1108" s="25" t="s">
        <v>113</v>
      </c>
      <c r="J1108" s="25" t="s">
        <v>15125</v>
      </c>
      <c r="K1108" s="25" t="s">
        <v>58</v>
      </c>
      <c r="L1108" s="25" t="s">
        <v>15126</v>
      </c>
      <c r="M1108" s="25" t="s">
        <v>14</v>
      </c>
      <c r="N1108" s="25" t="s">
        <v>15127</v>
      </c>
      <c r="O1108" s="25" t="s">
        <v>11985</v>
      </c>
      <c r="P1108" s="25" t="s">
        <v>15128</v>
      </c>
      <c r="Q1108" s="25" t="s">
        <v>11987</v>
      </c>
      <c r="R1108" s="25" t="s">
        <v>2583</v>
      </c>
      <c r="S1108" s="25" t="s">
        <v>1927</v>
      </c>
      <c r="T1108" s="25" t="s">
        <v>1928</v>
      </c>
      <c r="U1108" s="25" t="s">
        <v>11893</v>
      </c>
      <c r="V1108" s="25" t="s">
        <v>2596</v>
      </c>
      <c r="W1108" s="15"/>
    </row>
    <row r="1109" outlineLevel="1">
      <c r="A1109" s="15"/>
      <c r="B1109" s="25" t="s">
        <v>15129</v>
      </c>
      <c r="C1109" s="25" t="s">
        <v>198</v>
      </c>
      <c r="D1109" s="25" t="s">
        <v>12189</v>
      </c>
      <c r="E1109" s="25" t="s">
        <v>7218</v>
      </c>
      <c r="F1109" s="25"/>
      <c r="G1109" s="25" t="s">
        <v>15130</v>
      </c>
      <c r="H1109" s="25"/>
      <c r="I1109" s="25" t="s">
        <v>53</v>
      </c>
      <c r="J1109" s="25" t="s">
        <v>15131</v>
      </c>
      <c r="K1109" s="25" t="s">
        <v>125</v>
      </c>
      <c r="L1109" s="25" t="s">
        <v>15132</v>
      </c>
      <c r="M1109" s="25" t="s">
        <v>61</v>
      </c>
      <c r="N1109" s="25" t="s">
        <v>15133</v>
      </c>
      <c r="O1109" s="25" t="s">
        <v>185</v>
      </c>
      <c r="P1109" s="25" t="s">
        <v>15134</v>
      </c>
      <c r="Q1109" s="25" t="s">
        <v>2251</v>
      </c>
      <c r="R1109" s="25" t="s">
        <v>2070</v>
      </c>
      <c r="S1109" s="25" t="s">
        <v>1927</v>
      </c>
      <c r="T1109" s="25" t="s">
        <v>1928</v>
      </c>
      <c r="U1109" s="25" t="s">
        <v>11899</v>
      </c>
      <c r="V1109" s="25" t="s">
        <v>2596</v>
      </c>
      <c r="W1109" s="15"/>
    </row>
    <row r="1110" outlineLevel="1">
      <c r="A1110" s="15"/>
      <c r="B1110" s="25" t="s">
        <v>15135</v>
      </c>
      <c r="C1110" s="25" t="s">
        <v>198</v>
      </c>
      <c r="D1110" s="25" t="s">
        <v>12044</v>
      </c>
      <c r="E1110" s="25" t="s">
        <v>15136</v>
      </c>
      <c r="F1110" s="25"/>
      <c r="G1110" s="25" t="s">
        <v>12639</v>
      </c>
      <c r="H1110" s="25"/>
      <c r="I1110" s="25" t="s">
        <v>113</v>
      </c>
      <c r="J1110" s="25" t="s">
        <v>15137</v>
      </c>
      <c r="K1110" s="25" t="s">
        <v>58</v>
      </c>
      <c r="L1110" s="25" t="s">
        <v>15138</v>
      </c>
      <c r="M1110" s="25" t="s">
        <v>14</v>
      </c>
      <c r="N1110" s="25" t="s">
        <v>15139</v>
      </c>
      <c r="O1110" s="25" t="s">
        <v>14</v>
      </c>
      <c r="P1110" s="25" t="s">
        <v>15140</v>
      </c>
      <c r="Q1110" s="25" t="s">
        <v>2251</v>
      </c>
      <c r="R1110" s="25" t="s">
        <v>2070</v>
      </c>
      <c r="S1110" s="25" t="s">
        <v>1927</v>
      </c>
      <c r="T1110" s="25" t="s">
        <v>1928</v>
      </c>
      <c r="U1110" s="25" t="s">
        <v>11906</v>
      </c>
      <c r="V1110" s="25" t="s">
        <v>2596</v>
      </c>
      <c r="W1110" s="15"/>
    </row>
    <row r="1111" outlineLevel="1">
      <c r="A1111" s="15"/>
      <c r="B1111" s="25" t="s">
        <v>15141</v>
      </c>
      <c r="C1111" s="25" t="s">
        <v>198</v>
      </c>
      <c r="D1111" s="25" t="s">
        <v>12194</v>
      </c>
      <c r="E1111" s="25" t="s">
        <v>15142</v>
      </c>
      <c r="F1111" s="25"/>
      <c r="G1111" s="25" t="s">
        <v>15143</v>
      </c>
      <c r="H1111" s="25"/>
      <c r="I1111" s="25" t="s">
        <v>53</v>
      </c>
      <c r="J1111" s="25" t="s">
        <v>2498</v>
      </c>
      <c r="K1111" s="25" t="s">
        <v>58</v>
      </c>
      <c r="L1111" s="25" t="s">
        <v>15144</v>
      </c>
      <c r="M1111" s="25" t="s">
        <v>61</v>
      </c>
      <c r="N1111" s="25" t="s">
        <v>15145</v>
      </c>
      <c r="O1111" s="25" t="s">
        <v>185</v>
      </c>
      <c r="P1111" s="25" t="s">
        <v>15146</v>
      </c>
      <c r="Q1111" s="25" t="s">
        <v>2669</v>
      </c>
      <c r="R1111" s="25" t="s">
        <v>2671</v>
      </c>
      <c r="S1111" s="25" t="s">
        <v>1022</v>
      </c>
      <c r="T1111" s="25" t="s">
        <v>1928</v>
      </c>
      <c r="U1111" s="25" t="s">
        <v>11912</v>
      </c>
      <c r="V1111" s="25" t="s">
        <v>2639</v>
      </c>
      <c r="W1111" s="15"/>
    </row>
    <row r="1112" outlineLevel="1">
      <c r="A1112" s="15"/>
      <c r="B1112" s="25" t="s">
        <v>15147</v>
      </c>
      <c r="C1112" s="25" t="s">
        <v>198</v>
      </c>
      <c r="D1112" s="25" t="s">
        <v>11970</v>
      </c>
      <c r="E1112" s="25" t="s">
        <v>15148</v>
      </c>
      <c r="F1112" s="25"/>
      <c r="G1112" s="25" t="s">
        <v>15149</v>
      </c>
      <c r="H1112" s="25"/>
      <c r="I1112" s="25" t="s">
        <v>53</v>
      </c>
      <c r="J1112" s="25" t="s">
        <v>15150</v>
      </c>
      <c r="K1112" s="25" t="s">
        <v>58</v>
      </c>
      <c r="L1112" s="25" t="s">
        <v>15151</v>
      </c>
      <c r="M1112" s="25" t="s">
        <v>61</v>
      </c>
      <c r="N1112" s="25" t="s">
        <v>15152</v>
      </c>
      <c r="O1112" s="25" t="s">
        <v>185</v>
      </c>
      <c r="P1112" s="25" t="s">
        <v>15153</v>
      </c>
      <c r="Q1112" s="25" t="s">
        <v>15154</v>
      </c>
      <c r="R1112" s="25" t="s">
        <v>2070</v>
      </c>
      <c r="S1112" s="25" t="s">
        <v>1927</v>
      </c>
      <c r="T1112" s="25" t="s">
        <v>1928</v>
      </c>
      <c r="U1112" s="25" t="s">
        <v>11920</v>
      </c>
      <c r="V1112" s="25" t="s">
        <v>2596</v>
      </c>
      <c r="W1112" s="15"/>
    </row>
    <row r="1113" outlineLevel="1">
      <c r="A1113" s="15"/>
      <c r="B1113" s="25" t="s">
        <v>15155</v>
      </c>
      <c r="C1113" s="25" t="s">
        <v>198</v>
      </c>
      <c r="D1113" s="25" t="s">
        <v>11921</v>
      </c>
      <c r="E1113" s="25" t="s">
        <v>11922</v>
      </c>
      <c r="F1113" s="25"/>
      <c r="G1113" s="25" t="s">
        <v>15156</v>
      </c>
      <c r="H1113" s="25"/>
      <c r="I1113" s="25" t="s">
        <v>113</v>
      </c>
      <c r="J1113" s="25" t="s">
        <v>15157</v>
      </c>
      <c r="K1113" s="25" t="s">
        <v>58</v>
      </c>
      <c r="L1113" s="25" t="s">
        <v>11924</v>
      </c>
      <c r="M1113" s="25" t="s">
        <v>61</v>
      </c>
      <c r="N1113" s="25" t="s">
        <v>15158</v>
      </c>
      <c r="O1113" s="25" t="s">
        <v>185</v>
      </c>
      <c r="P1113" s="25" t="s">
        <v>15159</v>
      </c>
      <c r="Q1113" s="25" t="s">
        <v>9675</v>
      </c>
      <c r="R1113" s="25" t="s">
        <v>2192</v>
      </c>
      <c r="S1113" s="25" t="s">
        <v>1927</v>
      </c>
      <c r="T1113" s="25" t="s">
        <v>1928</v>
      </c>
      <c r="U1113" s="25" t="s">
        <v>11927</v>
      </c>
      <c r="V1113" s="25" t="s">
        <v>15160</v>
      </c>
      <c r="W1113" s="15"/>
    </row>
    <row r="1114" outlineLevel="1">
      <c r="A1114" s="15"/>
      <c r="B1114" s="25" t="s">
        <v>15161</v>
      </c>
      <c r="C1114" s="25" t="s">
        <v>198</v>
      </c>
      <c r="D1114" s="25" t="s">
        <v>15162</v>
      </c>
      <c r="E1114" s="25" t="s">
        <v>15162</v>
      </c>
      <c r="F1114" s="25"/>
      <c r="G1114" s="25" t="s">
        <v>15163</v>
      </c>
      <c r="H1114" s="25"/>
      <c r="I1114" s="25" t="s">
        <v>53</v>
      </c>
      <c r="J1114" s="25" t="s">
        <v>15164</v>
      </c>
      <c r="K1114" s="25" t="s">
        <v>58</v>
      </c>
      <c r="L1114" s="25" t="s">
        <v>15165</v>
      </c>
      <c r="M1114" s="25" t="s">
        <v>61</v>
      </c>
      <c r="N1114" s="25" t="s">
        <v>15166</v>
      </c>
      <c r="O1114" s="25" t="s">
        <v>14</v>
      </c>
      <c r="P1114" s="25" t="s">
        <v>15167</v>
      </c>
      <c r="Q1114" s="25" t="s">
        <v>15168</v>
      </c>
      <c r="R1114" s="25" t="s">
        <v>2044</v>
      </c>
      <c r="S1114" s="25" t="s">
        <v>1940</v>
      </c>
      <c r="T1114" s="25" t="s">
        <v>1928</v>
      </c>
      <c r="U1114" s="25" t="s">
        <v>11935</v>
      </c>
      <c r="V1114" s="25" t="s">
        <v>2596</v>
      </c>
      <c r="W1114" s="15"/>
    </row>
    <row r="1115" outlineLevel="1">
      <c r="A1115" s="15"/>
      <c r="B1115" s="25" t="s">
        <v>15169</v>
      </c>
      <c r="C1115" s="25" t="s">
        <v>198</v>
      </c>
      <c r="D1115" s="25" t="s">
        <v>12187</v>
      </c>
      <c r="E1115" s="25" t="s">
        <v>15170</v>
      </c>
      <c r="F1115" s="25"/>
      <c r="G1115" s="25" t="s">
        <v>15171</v>
      </c>
      <c r="H1115" s="25"/>
      <c r="I1115" s="25" t="s">
        <v>113</v>
      </c>
      <c r="J1115" s="25" t="s">
        <v>15172</v>
      </c>
      <c r="K1115" s="25" t="s">
        <v>58</v>
      </c>
      <c r="L1115" s="25" t="s">
        <v>15173</v>
      </c>
      <c r="M1115" s="25" t="s">
        <v>61</v>
      </c>
      <c r="N1115" s="25" t="s">
        <v>15174</v>
      </c>
      <c r="O1115" s="25" t="s">
        <v>1797</v>
      </c>
      <c r="P1115" s="25" t="s">
        <v>15175</v>
      </c>
      <c r="Q1115" s="25" t="s">
        <v>2251</v>
      </c>
      <c r="R1115" s="25" t="s">
        <v>2251</v>
      </c>
      <c r="S1115" s="25" t="s">
        <v>1927</v>
      </c>
      <c r="T1115" s="25" t="s">
        <v>1928</v>
      </c>
      <c r="U1115" s="25" t="s">
        <v>11946</v>
      </c>
      <c r="V1115" s="25" t="s">
        <v>2585</v>
      </c>
      <c r="W1115" s="15"/>
    </row>
    <row r="1116" outlineLevel="1">
      <c r="A1116" s="15"/>
      <c r="B1116" s="25" t="s">
        <v>198</v>
      </c>
      <c r="C1116" s="25" t="s">
        <v>198</v>
      </c>
      <c r="D1116" s="25" t="s">
        <v>198</v>
      </c>
      <c r="E1116" s="25" t="s">
        <v>198</v>
      </c>
      <c r="F1116" s="25"/>
      <c r="G1116" s="25" t="s">
        <v>198</v>
      </c>
      <c r="H1116" s="25"/>
      <c r="I1116" s="25" t="s">
        <v>198</v>
      </c>
      <c r="J1116" s="25" t="s">
        <v>198</v>
      </c>
      <c r="K1116" s="25" t="s">
        <v>198</v>
      </c>
      <c r="L1116" s="25" t="s">
        <v>198</v>
      </c>
      <c r="M1116" s="25" t="s">
        <v>198</v>
      </c>
      <c r="N1116" s="25" t="s">
        <v>198</v>
      </c>
      <c r="O1116" s="25" t="s">
        <v>198</v>
      </c>
      <c r="P1116" s="25" t="s">
        <v>198</v>
      </c>
      <c r="Q1116" s="25" t="s">
        <v>198</v>
      </c>
      <c r="R1116" s="25" t="s">
        <v>198</v>
      </c>
      <c r="S1116" s="25" t="s">
        <v>198</v>
      </c>
      <c r="T1116" s="25" t="s">
        <v>198</v>
      </c>
      <c r="U1116" s="25" t="s">
        <v>198</v>
      </c>
      <c r="V1116" s="25" t="s">
        <v>198</v>
      </c>
      <c r="W1116" s="15"/>
    </row>
    <row r="1117" outlineLevel="1">
      <c r="A1117" s="15"/>
      <c r="B1117" s="25" t="s">
        <v>198</v>
      </c>
      <c r="C1117" s="25" t="s">
        <v>198</v>
      </c>
      <c r="D1117" s="25" t="s">
        <v>198</v>
      </c>
      <c r="E1117" s="25" t="s">
        <v>198</v>
      </c>
      <c r="F1117" s="25"/>
      <c r="G1117" s="25" t="s">
        <v>198</v>
      </c>
      <c r="H1117" s="25"/>
      <c r="I1117" s="25" t="s">
        <v>198</v>
      </c>
      <c r="J1117" s="25" t="s">
        <v>198</v>
      </c>
      <c r="K1117" s="25" t="s">
        <v>198</v>
      </c>
      <c r="L1117" s="25" t="s">
        <v>198</v>
      </c>
      <c r="M1117" s="25" t="s">
        <v>198</v>
      </c>
      <c r="N1117" s="25" t="s">
        <v>198</v>
      </c>
      <c r="O1117" s="25" t="s">
        <v>198</v>
      </c>
      <c r="P1117" s="25" t="s">
        <v>198</v>
      </c>
      <c r="Q1117" s="25" t="s">
        <v>198</v>
      </c>
      <c r="R1117" s="25" t="s">
        <v>198</v>
      </c>
      <c r="S1117" s="25" t="s">
        <v>198</v>
      </c>
      <c r="T1117" s="25" t="s">
        <v>198</v>
      </c>
      <c r="U1117" s="25" t="s">
        <v>198</v>
      </c>
      <c r="V1117" s="25" t="s">
        <v>198</v>
      </c>
      <c r="W1117" s="15"/>
    </row>
    <row r="1118" outlineLevel="1">
      <c r="A1118" s="15"/>
      <c r="B1118" s="25" t="s">
        <v>198</v>
      </c>
      <c r="C1118" s="25" t="s">
        <v>198</v>
      </c>
      <c r="D1118" s="25" t="s">
        <v>198</v>
      </c>
      <c r="E1118" s="25" t="s">
        <v>198</v>
      </c>
      <c r="F1118" s="25"/>
      <c r="G1118" s="25" t="s">
        <v>198</v>
      </c>
      <c r="H1118" s="25"/>
      <c r="I1118" s="25" t="s">
        <v>198</v>
      </c>
      <c r="J1118" s="25" t="s">
        <v>198</v>
      </c>
      <c r="K1118" s="25" t="s">
        <v>198</v>
      </c>
      <c r="L1118" s="25" t="s">
        <v>198</v>
      </c>
      <c r="M1118" s="25" t="s">
        <v>198</v>
      </c>
      <c r="N1118" s="25" t="s">
        <v>198</v>
      </c>
      <c r="O1118" s="25" t="s">
        <v>198</v>
      </c>
      <c r="P1118" s="25" t="s">
        <v>198</v>
      </c>
      <c r="Q1118" s="25" t="s">
        <v>198</v>
      </c>
      <c r="R1118" s="25" t="s">
        <v>198</v>
      </c>
      <c r="S1118" s="25" t="s">
        <v>198</v>
      </c>
      <c r="T1118" s="25" t="s">
        <v>198</v>
      </c>
      <c r="U1118" s="25" t="s">
        <v>198</v>
      </c>
      <c r="V1118" s="25" t="s">
        <v>198</v>
      </c>
      <c r="W1118" s="15"/>
    </row>
    <row r="1119" outlineLevel="1">
      <c r="A1119" s="15"/>
      <c r="B1119" s="25" t="s">
        <v>198</v>
      </c>
      <c r="C1119" s="25" t="s">
        <v>198</v>
      </c>
      <c r="D1119" s="25" t="s">
        <v>198</v>
      </c>
      <c r="E1119" s="25" t="s">
        <v>198</v>
      </c>
      <c r="F1119" s="25"/>
      <c r="G1119" s="25" t="s">
        <v>198</v>
      </c>
      <c r="H1119" s="25"/>
      <c r="I1119" s="25" t="s">
        <v>198</v>
      </c>
      <c r="J1119" s="25" t="s">
        <v>198</v>
      </c>
      <c r="K1119" s="25" t="s">
        <v>198</v>
      </c>
      <c r="L1119" s="25" t="s">
        <v>198</v>
      </c>
      <c r="M1119" s="25" t="s">
        <v>198</v>
      </c>
      <c r="N1119" s="25" t="s">
        <v>198</v>
      </c>
      <c r="O1119" s="25" t="s">
        <v>198</v>
      </c>
      <c r="P1119" s="25" t="s">
        <v>198</v>
      </c>
      <c r="Q1119" s="25" t="s">
        <v>198</v>
      </c>
      <c r="R1119" s="25" t="s">
        <v>198</v>
      </c>
      <c r="S1119" s="25" t="s">
        <v>198</v>
      </c>
      <c r="T1119" s="25" t="s">
        <v>198</v>
      </c>
      <c r="U1119" s="25" t="s">
        <v>198</v>
      </c>
      <c r="V1119" s="25" t="s">
        <v>198</v>
      </c>
      <c r="W1119" s="15"/>
    </row>
    <row r="1120" outlineLevel="1">
      <c r="A1120" s="15"/>
      <c r="B1120" s="25" t="s">
        <v>198</v>
      </c>
      <c r="C1120" s="25" t="s">
        <v>198</v>
      </c>
      <c r="D1120" s="25" t="s">
        <v>198</v>
      </c>
      <c r="E1120" s="25" t="s">
        <v>198</v>
      </c>
      <c r="F1120" s="25"/>
      <c r="G1120" s="25" t="s">
        <v>198</v>
      </c>
      <c r="H1120" s="25"/>
      <c r="I1120" s="25" t="s">
        <v>198</v>
      </c>
      <c r="J1120" s="25" t="s">
        <v>198</v>
      </c>
      <c r="K1120" s="25" t="s">
        <v>198</v>
      </c>
      <c r="L1120" s="25" t="s">
        <v>198</v>
      </c>
      <c r="M1120" s="25" t="s">
        <v>198</v>
      </c>
      <c r="N1120" s="25" t="s">
        <v>198</v>
      </c>
      <c r="O1120" s="25" t="s">
        <v>198</v>
      </c>
      <c r="P1120" s="25" t="s">
        <v>198</v>
      </c>
      <c r="Q1120" s="25" t="s">
        <v>198</v>
      </c>
      <c r="R1120" s="25" t="s">
        <v>198</v>
      </c>
      <c r="S1120" s="25" t="s">
        <v>198</v>
      </c>
      <c r="T1120" s="25" t="s">
        <v>198</v>
      </c>
      <c r="U1120" s="25" t="s">
        <v>198</v>
      </c>
      <c r="V1120" s="25" t="s">
        <v>198</v>
      </c>
      <c r="W1120" s="15"/>
    </row>
    <row r="1121" outlineLevel="1">
      <c r="A1121" s="15"/>
      <c r="B1121" s="25" t="s">
        <v>198</v>
      </c>
      <c r="C1121" s="25" t="s">
        <v>198</v>
      </c>
      <c r="D1121" s="25" t="s">
        <v>198</v>
      </c>
      <c r="E1121" s="25" t="s">
        <v>198</v>
      </c>
      <c r="F1121" s="25"/>
      <c r="G1121" s="25" t="s">
        <v>198</v>
      </c>
      <c r="H1121" s="25"/>
      <c r="I1121" s="25" t="s">
        <v>198</v>
      </c>
      <c r="J1121" s="25" t="s">
        <v>198</v>
      </c>
      <c r="K1121" s="25" t="s">
        <v>198</v>
      </c>
      <c r="L1121" s="25" t="s">
        <v>198</v>
      </c>
      <c r="M1121" s="25" t="s">
        <v>198</v>
      </c>
      <c r="N1121" s="25" t="s">
        <v>198</v>
      </c>
      <c r="O1121" s="25" t="s">
        <v>198</v>
      </c>
      <c r="P1121" s="25" t="s">
        <v>198</v>
      </c>
      <c r="Q1121" s="25" t="s">
        <v>198</v>
      </c>
      <c r="R1121" s="25" t="s">
        <v>198</v>
      </c>
      <c r="S1121" s="25" t="s">
        <v>198</v>
      </c>
      <c r="T1121" s="25" t="s">
        <v>198</v>
      </c>
      <c r="U1121" s="25" t="s">
        <v>198</v>
      </c>
      <c r="V1121" s="25" t="s">
        <v>198</v>
      </c>
      <c r="W1121" s="15"/>
    </row>
    <row r="1122" outlineLevel="1">
      <c r="A1122" s="15"/>
      <c r="B1122" s="25" t="s">
        <v>198</v>
      </c>
      <c r="C1122" s="25" t="s">
        <v>198</v>
      </c>
      <c r="D1122" s="25" t="s">
        <v>198</v>
      </c>
      <c r="E1122" s="25" t="s">
        <v>198</v>
      </c>
      <c r="F1122" s="25"/>
      <c r="G1122" s="25" t="s">
        <v>198</v>
      </c>
      <c r="H1122" s="25"/>
      <c r="I1122" s="25" t="s">
        <v>198</v>
      </c>
      <c r="J1122" s="25" t="s">
        <v>198</v>
      </c>
      <c r="K1122" s="25" t="s">
        <v>198</v>
      </c>
      <c r="L1122" s="25" t="s">
        <v>198</v>
      </c>
      <c r="M1122" s="25" t="s">
        <v>198</v>
      </c>
      <c r="N1122" s="25" t="s">
        <v>198</v>
      </c>
      <c r="O1122" s="25" t="s">
        <v>198</v>
      </c>
      <c r="P1122" s="25" t="s">
        <v>198</v>
      </c>
      <c r="Q1122" s="25" t="s">
        <v>198</v>
      </c>
      <c r="R1122" s="25" t="s">
        <v>198</v>
      </c>
      <c r="S1122" s="25" t="s">
        <v>198</v>
      </c>
      <c r="T1122" s="25" t="s">
        <v>198</v>
      </c>
      <c r="U1122" s="25" t="s">
        <v>198</v>
      </c>
      <c r="V1122" s="25" t="s">
        <v>198</v>
      </c>
      <c r="W1122" s="15"/>
    </row>
    <row r="1123" outlineLevel="1">
      <c r="A1123" s="15"/>
      <c r="B1123" s="25" t="s">
        <v>198</v>
      </c>
      <c r="C1123" s="25" t="s">
        <v>198</v>
      </c>
      <c r="D1123" s="25" t="s">
        <v>198</v>
      </c>
      <c r="E1123" s="25" t="s">
        <v>198</v>
      </c>
      <c r="F1123" s="25"/>
      <c r="G1123" s="25" t="s">
        <v>198</v>
      </c>
      <c r="H1123" s="25"/>
      <c r="I1123" s="25" t="s">
        <v>198</v>
      </c>
      <c r="J1123" s="25" t="s">
        <v>198</v>
      </c>
      <c r="K1123" s="25" t="s">
        <v>198</v>
      </c>
      <c r="L1123" s="25" t="s">
        <v>198</v>
      </c>
      <c r="M1123" s="25" t="s">
        <v>198</v>
      </c>
      <c r="N1123" s="25" t="s">
        <v>198</v>
      </c>
      <c r="O1123" s="25" t="s">
        <v>198</v>
      </c>
      <c r="P1123" s="25" t="s">
        <v>198</v>
      </c>
      <c r="Q1123" s="25" t="s">
        <v>198</v>
      </c>
      <c r="R1123" s="25" t="s">
        <v>198</v>
      </c>
      <c r="S1123" s="25" t="s">
        <v>198</v>
      </c>
      <c r="T1123" s="25" t="s">
        <v>198</v>
      </c>
      <c r="U1123" s="25" t="s">
        <v>198</v>
      </c>
      <c r="V1123" s="25" t="s">
        <v>198</v>
      </c>
      <c r="W1123" s="15"/>
    </row>
    <row r="1124" outlineLevel="1">
      <c r="A1124" s="15"/>
      <c r="B1124" s="25" t="s">
        <v>198</v>
      </c>
      <c r="C1124" s="25" t="s">
        <v>198</v>
      </c>
      <c r="D1124" s="25" t="s">
        <v>198</v>
      </c>
      <c r="E1124" s="25" t="s">
        <v>198</v>
      </c>
      <c r="F1124" s="25"/>
      <c r="G1124" s="25" t="s">
        <v>198</v>
      </c>
      <c r="H1124" s="25"/>
      <c r="I1124" s="25" t="s">
        <v>198</v>
      </c>
      <c r="J1124" s="25" t="s">
        <v>198</v>
      </c>
      <c r="K1124" s="25" t="s">
        <v>198</v>
      </c>
      <c r="L1124" s="25" t="s">
        <v>198</v>
      </c>
      <c r="M1124" s="25" t="s">
        <v>198</v>
      </c>
      <c r="N1124" s="25" t="s">
        <v>198</v>
      </c>
      <c r="O1124" s="25" t="s">
        <v>198</v>
      </c>
      <c r="P1124" s="25" t="s">
        <v>198</v>
      </c>
      <c r="Q1124" s="25" t="s">
        <v>198</v>
      </c>
      <c r="R1124" s="25" t="s">
        <v>198</v>
      </c>
      <c r="S1124" s="25" t="s">
        <v>198</v>
      </c>
      <c r="T1124" s="25" t="s">
        <v>198</v>
      </c>
      <c r="U1124" s="25" t="s">
        <v>198</v>
      </c>
      <c r="V1124" s="25" t="s">
        <v>198</v>
      </c>
      <c r="W1124" s="15"/>
    </row>
    <row r="1125" outlineLevel="1">
      <c r="A1125" s="15"/>
      <c r="B1125" s="25" t="s">
        <v>198</v>
      </c>
      <c r="C1125" s="25" t="s">
        <v>198</v>
      </c>
      <c r="D1125" s="25" t="s">
        <v>198</v>
      </c>
      <c r="E1125" s="25" t="s">
        <v>198</v>
      </c>
      <c r="F1125" s="25"/>
      <c r="G1125" s="25" t="s">
        <v>198</v>
      </c>
      <c r="H1125" s="25"/>
      <c r="I1125" s="25" t="s">
        <v>198</v>
      </c>
      <c r="J1125" s="25" t="s">
        <v>198</v>
      </c>
      <c r="K1125" s="25" t="s">
        <v>198</v>
      </c>
      <c r="L1125" s="25" t="s">
        <v>198</v>
      </c>
      <c r="M1125" s="25" t="s">
        <v>198</v>
      </c>
      <c r="N1125" s="25" t="s">
        <v>198</v>
      </c>
      <c r="O1125" s="25" t="s">
        <v>198</v>
      </c>
      <c r="P1125" s="25" t="s">
        <v>198</v>
      </c>
      <c r="Q1125" s="25" t="s">
        <v>198</v>
      </c>
      <c r="R1125" s="25" t="s">
        <v>198</v>
      </c>
      <c r="S1125" s="25" t="s">
        <v>198</v>
      </c>
      <c r="T1125" s="25" t="s">
        <v>198</v>
      </c>
      <c r="U1125" s="25" t="s">
        <v>198</v>
      </c>
      <c r="V1125" s="25" t="s">
        <v>198</v>
      </c>
      <c r="W1125" s="15"/>
    </row>
    <row r="1126" outlineLevel="1">
      <c r="A1126" s="15"/>
      <c r="B1126" s="25" t="s">
        <v>198</v>
      </c>
      <c r="C1126" s="25" t="s">
        <v>198</v>
      </c>
      <c r="D1126" s="25" t="s">
        <v>198</v>
      </c>
      <c r="E1126" s="25" t="s">
        <v>198</v>
      </c>
      <c r="F1126" s="25"/>
      <c r="G1126" s="25" t="s">
        <v>198</v>
      </c>
      <c r="H1126" s="25"/>
      <c r="I1126" s="25" t="s">
        <v>198</v>
      </c>
      <c r="J1126" s="25" t="s">
        <v>198</v>
      </c>
      <c r="K1126" s="25" t="s">
        <v>198</v>
      </c>
      <c r="L1126" s="25" t="s">
        <v>198</v>
      </c>
      <c r="M1126" s="25" t="s">
        <v>198</v>
      </c>
      <c r="N1126" s="25" t="s">
        <v>198</v>
      </c>
      <c r="O1126" s="25" t="s">
        <v>198</v>
      </c>
      <c r="P1126" s="25" t="s">
        <v>198</v>
      </c>
      <c r="Q1126" s="25" t="s">
        <v>198</v>
      </c>
      <c r="R1126" s="25" t="s">
        <v>198</v>
      </c>
      <c r="S1126" s="25" t="s">
        <v>198</v>
      </c>
      <c r="T1126" s="25" t="s">
        <v>198</v>
      </c>
      <c r="U1126" s="25" t="s">
        <v>198</v>
      </c>
      <c r="V1126" s="25" t="s">
        <v>198</v>
      </c>
      <c r="W1126" s="15"/>
    </row>
    <row r="1127" outlineLevel="1">
      <c r="A1127" s="15"/>
      <c r="B1127" s="25" t="s">
        <v>198</v>
      </c>
      <c r="C1127" s="25" t="s">
        <v>198</v>
      </c>
      <c r="D1127" s="25" t="s">
        <v>198</v>
      </c>
      <c r="E1127" s="25" t="s">
        <v>198</v>
      </c>
      <c r="F1127" s="25"/>
      <c r="G1127" s="25" t="s">
        <v>198</v>
      </c>
      <c r="H1127" s="25"/>
      <c r="I1127" s="25" t="s">
        <v>198</v>
      </c>
      <c r="J1127" s="25" t="s">
        <v>198</v>
      </c>
      <c r="K1127" s="25" t="s">
        <v>198</v>
      </c>
      <c r="L1127" s="25" t="s">
        <v>198</v>
      </c>
      <c r="M1127" s="25" t="s">
        <v>198</v>
      </c>
      <c r="N1127" s="25" t="s">
        <v>198</v>
      </c>
      <c r="O1127" s="25" t="s">
        <v>198</v>
      </c>
      <c r="P1127" s="25" t="s">
        <v>198</v>
      </c>
      <c r="Q1127" s="25" t="s">
        <v>198</v>
      </c>
      <c r="R1127" s="25" t="s">
        <v>198</v>
      </c>
      <c r="S1127" s="25" t="s">
        <v>198</v>
      </c>
      <c r="T1127" s="25" t="s">
        <v>198</v>
      </c>
      <c r="U1127" s="25" t="s">
        <v>198</v>
      </c>
      <c r="V1127" s="25" t="s">
        <v>198</v>
      </c>
      <c r="W1127" s="15"/>
    </row>
    <row r="1128" outlineLevel="1">
      <c r="A1128" s="15"/>
      <c r="B1128" s="25" t="s">
        <v>198</v>
      </c>
      <c r="C1128" s="25" t="s">
        <v>198</v>
      </c>
      <c r="D1128" s="25" t="s">
        <v>198</v>
      </c>
      <c r="E1128" s="25" t="s">
        <v>198</v>
      </c>
      <c r="F1128" s="25"/>
      <c r="G1128" s="25" t="s">
        <v>198</v>
      </c>
      <c r="H1128" s="25"/>
      <c r="I1128" s="25" t="s">
        <v>198</v>
      </c>
      <c r="J1128" s="25" t="s">
        <v>198</v>
      </c>
      <c r="K1128" s="25" t="s">
        <v>198</v>
      </c>
      <c r="L1128" s="25" t="s">
        <v>198</v>
      </c>
      <c r="M1128" s="25" t="s">
        <v>198</v>
      </c>
      <c r="N1128" s="25" t="s">
        <v>198</v>
      </c>
      <c r="O1128" s="25" t="s">
        <v>198</v>
      </c>
      <c r="P1128" s="25" t="s">
        <v>198</v>
      </c>
      <c r="Q1128" s="25" t="s">
        <v>198</v>
      </c>
      <c r="R1128" s="25" t="s">
        <v>198</v>
      </c>
      <c r="S1128" s="25" t="s">
        <v>198</v>
      </c>
      <c r="T1128" s="25" t="s">
        <v>198</v>
      </c>
      <c r="U1128" s="25" t="s">
        <v>198</v>
      </c>
      <c r="V1128" s="25" t="s">
        <v>198</v>
      </c>
      <c r="W1128" s="15"/>
    </row>
    <row r="1129" outlineLevel="1">
      <c r="A1129" s="15"/>
      <c r="B1129" s="25" t="s">
        <v>198</v>
      </c>
      <c r="C1129" s="25" t="s">
        <v>198</v>
      </c>
      <c r="D1129" s="25" t="s">
        <v>198</v>
      </c>
      <c r="E1129" s="25" t="s">
        <v>198</v>
      </c>
      <c r="F1129" s="25"/>
      <c r="G1129" s="25" t="s">
        <v>198</v>
      </c>
      <c r="H1129" s="25"/>
      <c r="I1129" s="25" t="s">
        <v>198</v>
      </c>
      <c r="J1129" s="25" t="s">
        <v>198</v>
      </c>
      <c r="K1129" s="25" t="s">
        <v>198</v>
      </c>
      <c r="L1129" s="25" t="s">
        <v>198</v>
      </c>
      <c r="M1129" s="25" t="s">
        <v>198</v>
      </c>
      <c r="N1129" s="25" t="s">
        <v>198</v>
      </c>
      <c r="O1129" s="25" t="s">
        <v>198</v>
      </c>
      <c r="P1129" s="25" t="s">
        <v>198</v>
      </c>
      <c r="Q1129" s="25" t="s">
        <v>198</v>
      </c>
      <c r="R1129" s="25" t="s">
        <v>198</v>
      </c>
      <c r="S1129" s="25" t="s">
        <v>198</v>
      </c>
      <c r="T1129" s="25" t="s">
        <v>198</v>
      </c>
      <c r="U1129" s="25" t="s">
        <v>198</v>
      </c>
      <c r="V1129" s="25" t="s">
        <v>198</v>
      </c>
      <c r="W1129" s="15"/>
    </row>
    <row r="1130" outlineLevel="1">
      <c r="A1130" s="15"/>
      <c r="B1130" s="25" t="s">
        <v>198</v>
      </c>
      <c r="C1130" s="25" t="s">
        <v>198</v>
      </c>
      <c r="D1130" s="25" t="s">
        <v>198</v>
      </c>
      <c r="E1130" s="25" t="s">
        <v>198</v>
      </c>
      <c r="F1130" s="25"/>
      <c r="G1130" s="25" t="s">
        <v>198</v>
      </c>
      <c r="H1130" s="25"/>
      <c r="I1130" s="25" t="s">
        <v>198</v>
      </c>
      <c r="J1130" s="25" t="s">
        <v>198</v>
      </c>
      <c r="K1130" s="25" t="s">
        <v>198</v>
      </c>
      <c r="L1130" s="25" t="s">
        <v>198</v>
      </c>
      <c r="M1130" s="25" t="s">
        <v>198</v>
      </c>
      <c r="N1130" s="25" t="s">
        <v>198</v>
      </c>
      <c r="O1130" s="25" t="s">
        <v>198</v>
      </c>
      <c r="P1130" s="25" t="s">
        <v>198</v>
      </c>
      <c r="Q1130" s="25" t="s">
        <v>198</v>
      </c>
      <c r="R1130" s="25" t="s">
        <v>198</v>
      </c>
      <c r="S1130" s="25" t="s">
        <v>198</v>
      </c>
      <c r="T1130" s="25" t="s">
        <v>198</v>
      </c>
      <c r="U1130" s="25" t="s">
        <v>198</v>
      </c>
      <c r="V1130" s="25" t="s">
        <v>198</v>
      </c>
      <c r="W1130" s="15"/>
    </row>
    <row r="1131" outlineLevel="1">
      <c r="A1131" s="15"/>
      <c r="B1131" s="25" t="s">
        <v>198</v>
      </c>
      <c r="C1131" s="25" t="s">
        <v>198</v>
      </c>
      <c r="D1131" s="25" t="s">
        <v>198</v>
      </c>
      <c r="E1131" s="25" t="s">
        <v>198</v>
      </c>
      <c r="F1131" s="25"/>
      <c r="G1131" s="25" t="s">
        <v>198</v>
      </c>
      <c r="H1131" s="25"/>
      <c r="I1131" s="25" t="s">
        <v>198</v>
      </c>
      <c r="J1131" s="25" t="s">
        <v>198</v>
      </c>
      <c r="K1131" s="25" t="s">
        <v>198</v>
      </c>
      <c r="L1131" s="25" t="s">
        <v>198</v>
      </c>
      <c r="M1131" s="25" t="s">
        <v>198</v>
      </c>
      <c r="N1131" s="25" t="s">
        <v>198</v>
      </c>
      <c r="O1131" s="25" t="s">
        <v>198</v>
      </c>
      <c r="P1131" s="25" t="s">
        <v>198</v>
      </c>
      <c r="Q1131" s="25" t="s">
        <v>198</v>
      </c>
      <c r="R1131" s="25" t="s">
        <v>198</v>
      </c>
      <c r="S1131" s="25" t="s">
        <v>198</v>
      </c>
      <c r="T1131" s="25" t="s">
        <v>198</v>
      </c>
      <c r="U1131" s="25" t="s">
        <v>198</v>
      </c>
      <c r="V1131" s="25" t="s">
        <v>198</v>
      </c>
      <c r="W1131" s="15"/>
    </row>
    <row r="1132" outlineLevel="1">
      <c r="A1132" s="15"/>
      <c r="B1132" s="25" t="s">
        <v>198</v>
      </c>
      <c r="C1132" s="25" t="s">
        <v>198</v>
      </c>
      <c r="D1132" s="25" t="s">
        <v>198</v>
      </c>
      <c r="E1132" s="25" t="s">
        <v>198</v>
      </c>
      <c r="F1132" s="25"/>
      <c r="G1132" s="25" t="s">
        <v>198</v>
      </c>
      <c r="H1132" s="25"/>
      <c r="I1132" s="25" t="s">
        <v>198</v>
      </c>
      <c r="J1132" s="25" t="s">
        <v>198</v>
      </c>
      <c r="K1132" s="25" t="s">
        <v>198</v>
      </c>
      <c r="L1132" s="25" t="s">
        <v>198</v>
      </c>
      <c r="M1132" s="25" t="s">
        <v>198</v>
      </c>
      <c r="N1132" s="25" t="s">
        <v>198</v>
      </c>
      <c r="O1132" s="25" t="s">
        <v>198</v>
      </c>
      <c r="P1132" s="25" t="s">
        <v>198</v>
      </c>
      <c r="Q1132" s="25" t="s">
        <v>198</v>
      </c>
      <c r="R1132" s="25" t="s">
        <v>198</v>
      </c>
      <c r="S1132" s="25" t="s">
        <v>198</v>
      </c>
      <c r="T1132" s="25" t="s">
        <v>198</v>
      </c>
      <c r="U1132" s="25" t="s">
        <v>198</v>
      </c>
      <c r="V1132" s="25" t="s">
        <v>198</v>
      </c>
      <c r="W1132" s="15"/>
    </row>
    <row r="1133" outlineLevel="1">
      <c r="A1133" s="15"/>
      <c r="B1133" s="25" t="s">
        <v>198</v>
      </c>
      <c r="C1133" s="25" t="s">
        <v>198</v>
      </c>
      <c r="D1133" s="25" t="s">
        <v>198</v>
      </c>
      <c r="E1133" s="25" t="s">
        <v>198</v>
      </c>
      <c r="F1133" s="25"/>
      <c r="G1133" s="25" t="s">
        <v>198</v>
      </c>
      <c r="H1133" s="25"/>
      <c r="I1133" s="25" t="s">
        <v>198</v>
      </c>
      <c r="J1133" s="25" t="s">
        <v>198</v>
      </c>
      <c r="K1133" s="25" t="s">
        <v>198</v>
      </c>
      <c r="L1133" s="25" t="s">
        <v>198</v>
      </c>
      <c r="M1133" s="25" t="s">
        <v>198</v>
      </c>
      <c r="N1133" s="25" t="s">
        <v>198</v>
      </c>
      <c r="O1133" s="25" t="s">
        <v>198</v>
      </c>
      <c r="P1133" s="25" t="s">
        <v>198</v>
      </c>
      <c r="Q1133" s="25" t="s">
        <v>198</v>
      </c>
      <c r="R1133" s="25" t="s">
        <v>198</v>
      </c>
      <c r="S1133" s="25" t="s">
        <v>198</v>
      </c>
      <c r="T1133" s="25" t="s">
        <v>198</v>
      </c>
      <c r="U1133" s="25" t="s">
        <v>198</v>
      </c>
      <c r="V1133" s="25" t="s">
        <v>198</v>
      </c>
      <c r="W1133" s="15"/>
    </row>
    <row r="1134" outlineLevel="1">
      <c r="A1134" s="15"/>
      <c r="B1134" s="25" t="s">
        <v>198</v>
      </c>
      <c r="C1134" s="25" t="s">
        <v>198</v>
      </c>
      <c r="D1134" s="25" t="s">
        <v>198</v>
      </c>
      <c r="E1134" s="25" t="s">
        <v>198</v>
      </c>
      <c r="F1134" s="25"/>
      <c r="G1134" s="25" t="s">
        <v>198</v>
      </c>
      <c r="H1134" s="25"/>
      <c r="I1134" s="25" t="s">
        <v>198</v>
      </c>
      <c r="J1134" s="25" t="s">
        <v>198</v>
      </c>
      <c r="K1134" s="25" t="s">
        <v>198</v>
      </c>
      <c r="L1134" s="25" t="s">
        <v>198</v>
      </c>
      <c r="M1134" s="25" t="s">
        <v>198</v>
      </c>
      <c r="N1134" s="25" t="s">
        <v>198</v>
      </c>
      <c r="O1134" s="25" t="s">
        <v>198</v>
      </c>
      <c r="P1134" s="25" t="s">
        <v>198</v>
      </c>
      <c r="Q1134" s="25" t="s">
        <v>198</v>
      </c>
      <c r="R1134" s="25" t="s">
        <v>198</v>
      </c>
      <c r="S1134" s="25" t="s">
        <v>198</v>
      </c>
      <c r="T1134" s="25" t="s">
        <v>198</v>
      </c>
      <c r="U1134" s="25" t="s">
        <v>198</v>
      </c>
      <c r="V1134" s="25" t="s">
        <v>198</v>
      </c>
      <c r="W1134" s="15"/>
    </row>
    <row r="1135" outlineLevel="1">
      <c r="A1135" s="15"/>
      <c r="B1135" s="25" t="s">
        <v>198</v>
      </c>
      <c r="C1135" s="25" t="s">
        <v>198</v>
      </c>
      <c r="D1135" s="25" t="s">
        <v>198</v>
      </c>
      <c r="E1135" s="25" t="s">
        <v>198</v>
      </c>
      <c r="F1135" s="25"/>
      <c r="G1135" s="25" t="s">
        <v>198</v>
      </c>
      <c r="H1135" s="25"/>
      <c r="I1135" s="25" t="s">
        <v>198</v>
      </c>
      <c r="J1135" s="25" t="s">
        <v>198</v>
      </c>
      <c r="K1135" s="25" t="s">
        <v>198</v>
      </c>
      <c r="L1135" s="25" t="s">
        <v>198</v>
      </c>
      <c r="M1135" s="25" t="s">
        <v>198</v>
      </c>
      <c r="N1135" s="25" t="s">
        <v>198</v>
      </c>
      <c r="O1135" s="25" t="s">
        <v>198</v>
      </c>
      <c r="P1135" s="25" t="s">
        <v>198</v>
      </c>
      <c r="Q1135" s="25" t="s">
        <v>198</v>
      </c>
      <c r="R1135" s="25" t="s">
        <v>198</v>
      </c>
      <c r="S1135" s="25" t="s">
        <v>198</v>
      </c>
      <c r="T1135" s="25" t="s">
        <v>198</v>
      </c>
      <c r="U1135" s="25" t="s">
        <v>198</v>
      </c>
      <c r="V1135" s="25" t="s">
        <v>198</v>
      </c>
      <c r="W1135" s="15"/>
    </row>
    <row r="1136" outlineLevel="1">
      <c r="A1136" s="15"/>
      <c r="B1136" s="25" t="s">
        <v>198</v>
      </c>
      <c r="C1136" s="25" t="s">
        <v>198</v>
      </c>
      <c r="D1136" s="25" t="s">
        <v>198</v>
      </c>
      <c r="E1136" s="25" t="s">
        <v>198</v>
      </c>
      <c r="F1136" s="25"/>
      <c r="G1136" s="25" t="s">
        <v>198</v>
      </c>
      <c r="H1136" s="25"/>
      <c r="I1136" s="25" t="s">
        <v>198</v>
      </c>
      <c r="J1136" s="25" t="s">
        <v>198</v>
      </c>
      <c r="K1136" s="25" t="s">
        <v>198</v>
      </c>
      <c r="L1136" s="25" t="s">
        <v>198</v>
      </c>
      <c r="M1136" s="25" t="s">
        <v>198</v>
      </c>
      <c r="N1136" s="25" t="s">
        <v>198</v>
      </c>
      <c r="O1136" s="25" t="s">
        <v>198</v>
      </c>
      <c r="P1136" s="25" t="s">
        <v>198</v>
      </c>
      <c r="Q1136" s="25" t="s">
        <v>198</v>
      </c>
      <c r="R1136" s="25" t="s">
        <v>198</v>
      </c>
      <c r="S1136" s="25" t="s">
        <v>198</v>
      </c>
      <c r="T1136" s="25" t="s">
        <v>198</v>
      </c>
      <c r="U1136" s="25" t="s">
        <v>198</v>
      </c>
      <c r="V1136" s="25" t="s">
        <v>198</v>
      </c>
      <c r="W1136" s="15"/>
    </row>
    <row r="1137" outlineLevel="1">
      <c r="A1137" s="15"/>
      <c r="B1137" s="25" t="s">
        <v>198</v>
      </c>
      <c r="C1137" s="25" t="s">
        <v>198</v>
      </c>
      <c r="D1137" s="25" t="s">
        <v>198</v>
      </c>
      <c r="E1137" s="25" t="s">
        <v>198</v>
      </c>
      <c r="F1137" s="25"/>
      <c r="G1137" s="25" t="s">
        <v>198</v>
      </c>
      <c r="H1137" s="25"/>
      <c r="I1137" s="25" t="s">
        <v>198</v>
      </c>
      <c r="J1137" s="25" t="s">
        <v>198</v>
      </c>
      <c r="K1137" s="25" t="s">
        <v>198</v>
      </c>
      <c r="L1137" s="25" t="s">
        <v>198</v>
      </c>
      <c r="M1137" s="25" t="s">
        <v>198</v>
      </c>
      <c r="N1137" s="25" t="s">
        <v>198</v>
      </c>
      <c r="O1137" s="25" t="s">
        <v>198</v>
      </c>
      <c r="P1137" s="25" t="s">
        <v>198</v>
      </c>
      <c r="Q1137" s="25" t="s">
        <v>198</v>
      </c>
      <c r="R1137" s="25" t="s">
        <v>198</v>
      </c>
      <c r="S1137" s="25" t="s">
        <v>198</v>
      </c>
      <c r="T1137" s="25" t="s">
        <v>198</v>
      </c>
      <c r="U1137" s="25" t="s">
        <v>198</v>
      </c>
      <c r="V1137" s="25" t="s">
        <v>198</v>
      </c>
      <c r="W1137" s="15"/>
    </row>
    <row r="1138" outlineLevel="1">
      <c r="A1138" s="15"/>
      <c r="B1138" s="25" t="s">
        <v>198</v>
      </c>
      <c r="C1138" s="25" t="s">
        <v>198</v>
      </c>
      <c r="D1138" s="25" t="s">
        <v>198</v>
      </c>
      <c r="E1138" s="25" t="s">
        <v>198</v>
      </c>
      <c r="F1138" s="25"/>
      <c r="G1138" s="25" t="s">
        <v>198</v>
      </c>
      <c r="H1138" s="25"/>
      <c r="I1138" s="25" t="s">
        <v>198</v>
      </c>
      <c r="J1138" s="25" t="s">
        <v>198</v>
      </c>
      <c r="K1138" s="25" t="s">
        <v>198</v>
      </c>
      <c r="L1138" s="25" t="s">
        <v>198</v>
      </c>
      <c r="M1138" s="25" t="s">
        <v>198</v>
      </c>
      <c r="N1138" s="25" t="s">
        <v>198</v>
      </c>
      <c r="O1138" s="25" t="s">
        <v>198</v>
      </c>
      <c r="P1138" s="25" t="s">
        <v>198</v>
      </c>
      <c r="Q1138" s="25" t="s">
        <v>198</v>
      </c>
      <c r="R1138" s="25" t="s">
        <v>198</v>
      </c>
      <c r="S1138" s="25" t="s">
        <v>198</v>
      </c>
      <c r="T1138" s="25" t="s">
        <v>198</v>
      </c>
      <c r="U1138" s="25" t="s">
        <v>198</v>
      </c>
      <c r="V1138" s="25" t="s">
        <v>198</v>
      </c>
      <c r="W1138" s="15"/>
    </row>
    <row r="1139" outlineLevel="1">
      <c r="A1139" s="15"/>
      <c r="B1139" s="25" t="s">
        <v>198</v>
      </c>
      <c r="C1139" s="25" t="s">
        <v>198</v>
      </c>
      <c r="D1139" s="25" t="s">
        <v>198</v>
      </c>
      <c r="E1139" s="25" t="s">
        <v>198</v>
      </c>
      <c r="F1139" s="25"/>
      <c r="G1139" s="25" t="s">
        <v>198</v>
      </c>
      <c r="H1139" s="25"/>
      <c r="I1139" s="25" t="s">
        <v>198</v>
      </c>
      <c r="J1139" s="25" t="s">
        <v>198</v>
      </c>
      <c r="K1139" s="25" t="s">
        <v>198</v>
      </c>
      <c r="L1139" s="25" t="s">
        <v>198</v>
      </c>
      <c r="M1139" s="25" t="s">
        <v>198</v>
      </c>
      <c r="N1139" s="25" t="s">
        <v>198</v>
      </c>
      <c r="O1139" s="25" t="s">
        <v>198</v>
      </c>
      <c r="P1139" s="25" t="s">
        <v>198</v>
      </c>
      <c r="Q1139" s="25" t="s">
        <v>198</v>
      </c>
      <c r="R1139" s="25" t="s">
        <v>198</v>
      </c>
      <c r="S1139" s="25" t="s">
        <v>198</v>
      </c>
      <c r="T1139" s="25" t="s">
        <v>198</v>
      </c>
      <c r="U1139" s="25" t="s">
        <v>198</v>
      </c>
      <c r="V1139" s="25" t="s">
        <v>198</v>
      </c>
      <c r="W1139" s="15"/>
    </row>
    <row r="1140" outlineLevel="1">
      <c r="A1140" s="15"/>
      <c r="B1140" s="25" t="s">
        <v>198</v>
      </c>
      <c r="C1140" s="25" t="s">
        <v>198</v>
      </c>
      <c r="D1140" s="25" t="s">
        <v>198</v>
      </c>
      <c r="E1140" s="25" t="s">
        <v>198</v>
      </c>
      <c r="F1140" s="25"/>
      <c r="G1140" s="25" t="s">
        <v>198</v>
      </c>
      <c r="H1140" s="25"/>
      <c r="I1140" s="25" t="s">
        <v>198</v>
      </c>
      <c r="J1140" s="25" t="s">
        <v>198</v>
      </c>
      <c r="K1140" s="25" t="s">
        <v>198</v>
      </c>
      <c r="L1140" s="25" t="s">
        <v>198</v>
      </c>
      <c r="M1140" s="25" t="s">
        <v>198</v>
      </c>
      <c r="N1140" s="25" t="s">
        <v>198</v>
      </c>
      <c r="O1140" s="25" t="s">
        <v>198</v>
      </c>
      <c r="P1140" s="25" t="s">
        <v>198</v>
      </c>
      <c r="Q1140" s="25" t="s">
        <v>198</v>
      </c>
      <c r="R1140" s="25" t="s">
        <v>198</v>
      </c>
      <c r="S1140" s="25" t="s">
        <v>198</v>
      </c>
      <c r="T1140" s="25" t="s">
        <v>198</v>
      </c>
      <c r="U1140" s="25" t="s">
        <v>198</v>
      </c>
      <c r="V1140" s="25" t="s">
        <v>198</v>
      </c>
      <c r="W1140" s="15"/>
    </row>
    <row r="1141" outlineLevel="1">
      <c r="A1141" s="15"/>
      <c r="B1141" s="25" t="s">
        <v>198</v>
      </c>
      <c r="C1141" s="25" t="s">
        <v>198</v>
      </c>
      <c r="D1141" s="25" t="s">
        <v>198</v>
      </c>
      <c r="E1141" s="25" t="s">
        <v>198</v>
      </c>
      <c r="F1141" s="25"/>
      <c r="G1141" s="25" t="s">
        <v>198</v>
      </c>
      <c r="H1141" s="25"/>
      <c r="I1141" s="25" t="s">
        <v>198</v>
      </c>
      <c r="J1141" s="25" t="s">
        <v>198</v>
      </c>
      <c r="K1141" s="25" t="s">
        <v>198</v>
      </c>
      <c r="L1141" s="25" t="s">
        <v>198</v>
      </c>
      <c r="M1141" s="25" t="s">
        <v>198</v>
      </c>
      <c r="N1141" s="25" t="s">
        <v>198</v>
      </c>
      <c r="O1141" s="25" t="s">
        <v>198</v>
      </c>
      <c r="P1141" s="25" t="s">
        <v>198</v>
      </c>
      <c r="Q1141" s="25" t="s">
        <v>198</v>
      </c>
      <c r="R1141" s="25" t="s">
        <v>198</v>
      </c>
      <c r="S1141" s="25" t="s">
        <v>198</v>
      </c>
      <c r="T1141" s="25" t="s">
        <v>198</v>
      </c>
      <c r="U1141" s="25" t="s">
        <v>198</v>
      </c>
      <c r="V1141" s="25" t="s">
        <v>198</v>
      </c>
      <c r="W1141" s="15"/>
    </row>
    <row r="1142" outlineLevel="1">
      <c r="A1142" s="15"/>
      <c r="B1142" s="25" t="s">
        <v>198</v>
      </c>
      <c r="C1142" s="25" t="s">
        <v>198</v>
      </c>
      <c r="D1142" s="25" t="s">
        <v>198</v>
      </c>
      <c r="E1142" s="25" t="s">
        <v>198</v>
      </c>
      <c r="F1142" s="25"/>
      <c r="G1142" s="25" t="s">
        <v>198</v>
      </c>
      <c r="H1142" s="25"/>
      <c r="I1142" s="25" t="s">
        <v>198</v>
      </c>
      <c r="J1142" s="25" t="s">
        <v>198</v>
      </c>
      <c r="K1142" s="25" t="s">
        <v>198</v>
      </c>
      <c r="L1142" s="25" t="s">
        <v>198</v>
      </c>
      <c r="M1142" s="25" t="s">
        <v>198</v>
      </c>
      <c r="N1142" s="25" t="s">
        <v>198</v>
      </c>
      <c r="O1142" s="25" t="s">
        <v>198</v>
      </c>
      <c r="P1142" s="25" t="s">
        <v>198</v>
      </c>
      <c r="Q1142" s="25" t="s">
        <v>198</v>
      </c>
      <c r="R1142" s="25" t="s">
        <v>198</v>
      </c>
      <c r="S1142" s="25" t="s">
        <v>198</v>
      </c>
      <c r="T1142" s="25" t="s">
        <v>198</v>
      </c>
      <c r="U1142" s="25" t="s">
        <v>198</v>
      </c>
      <c r="V1142" s="25" t="s">
        <v>198</v>
      </c>
      <c r="W1142" s="15"/>
    </row>
    <row r="1143" outlineLevel="1">
      <c r="A1143" s="15"/>
      <c r="B1143" s="25" t="s">
        <v>198</v>
      </c>
      <c r="C1143" s="25" t="s">
        <v>198</v>
      </c>
      <c r="D1143" s="25" t="s">
        <v>198</v>
      </c>
      <c r="E1143" s="25" t="s">
        <v>198</v>
      </c>
      <c r="F1143" s="25"/>
      <c r="G1143" s="25" t="s">
        <v>198</v>
      </c>
      <c r="H1143" s="25"/>
      <c r="I1143" s="25" t="s">
        <v>198</v>
      </c>
      <c r="J1143" s="25" t="s">
        <v>198</v>
      </c>
      <c r="K1143" s="25" t="s">
        <v>198</v>
      </c>
      <c r="L1143" s="25" t="s">
        <v>198</v>
      </c>
      <c r="M1143" s="25" t="s">
        <v>198</v>
      </c>
      <c r="N1143" s="25" t="s">
        <v>198</v>
      </c>
      <c r="O1143" s="25" t="s">
        <v>198</v>
      </c>
      <c r="P1143" s="25" t="s">
        <v>198</v>
      </c>
      <c r="Q1143" s="25" t="s">
        <v>198</v>
      </c>
      <c r="R1143" s="25" t="s">
        <v>198</v>
      </c>
      <c r="S1143" s="25" t="s">
        <v>198</v>
      </c>
      <c r="T1143" s="25" t="s">
        <v>198</v>
      </c>
      <c r="U1143" s="25" t="s">
        <v>198</v>
      </c>
      <c r="V1143" s="25" t="s">
        <v>198</v>
      </c>
      <c r="W1143" s="15"/>
    </row>
    <row r="1144" outlineLevel="1">
      <c r="A1144" s="15"/>
      <c r="B1144" s="25" t="s">
        <v>198</v>
      </c>
      <c r="C1144" s="25" t="s">
        <v>198</v>
      </c>
      <c r="D1144" s="25" t="s">
        <v>198</v>
      </c>
      <c r="E1144" s="25" t="s">
        <v>198</v>
      </c>
      <c r="F1144" s="25"/>
      <c r="G1144" s="25" t="s">
        <v>198</v>
      </c>
      <c r="H1144" s="25"/>
      <c r="I1144" s="25" t="s">
        <v>198</v>
      </c>
      <c r="J1144" s="25" t="s">
        <v>198</v>
      </c>
      <c r="K1144" s="25" t="s">
        <v>198</v>
      </c>
      <c r="L1144" s="25" t="s">
        <v>198</v>
      </c>
      <c r="M1144" s="25" t="s">
        <v>198</v>
      </c>
      <c r="N1144" s="25" t="s">
        <v>198</v>
      </c>
      <c r="O1144" s="25" t="s">
        <v>198</v>
      </c>
      <c r="P1144" s="25" t="s">
        <v>198</v>
      </c>
      <c r="Q1144" s="25" t="s">
        <v>198</v>
      </c>
      <c r="R1144" s="25" t="s">
        <v>198</v>
      </c>
      <c r="S1144" s="25" t="s">
        <v>198</v>
      </c>
      <c r="T1144" s="25" t="s">
        <v>198</v>
      </c>
      <c r="U1144" s="25" t="s">
        <v>198</v>
      </c>
      <c r="V1144" s="25" t="s">
        <v>198</v>
      </c>
      <c r="W1144" s="15"/>
    </row>
    <row r="1145" outlineLevel="1">
      <c r="A1145" s="15"/>
      <c r="B1145" s="25" t="s">
        <v>198</v>
      </c>
      <c r="C1145" s="25" t="s">
        <v>198</v>
      </c>
      <c r="D1145" s="25" t="s">
        <v>198</v>
      </c>
      <c r="E1145" s="25" t="s">
        <v>198</v>
      </c>
      <c r="F1145" s="25"/>
      <c r="G1145" s="25" t="s">
        <v>198</v>
      </c>
      <c r="H1145" s="25"/>
      <c r="I1145" s="25" t="s">
        <v>198</v>
      </c>
      <c r="J1145" s="25" t="s">
        <v>198</v>
      </c>
      <c r="K1145" s="25" t="s">
        <v>198</v>
      </c>
      <c r="L1145" s="25" t="s">
        <v>198</v>
      </c>
      <c r="M1145" s="25" t="s">
        <v>198</v>
      </c>
      <c r="N1145" s="25" t="s">
        <v>198</v>
      </c>
      <c r="O1145" s="25" t="s">
        <v>198</v>
      </c>
      <c r="P1145" s="25" t="s">
        <v>198</v>
      </c>
      <c r="Q1145" s="25" t="s">
        <v>198</v>
      </c>
      <c r="R1145" s="25" t="s">
        <v>198</v>
      </c>
      <c r="S1145" s="25" t="s">
        <v>198</v>
      </c>
      <c r="T1145" s="25" t="s">
        <v>198</v>
      </c>
      <c r="U1145" s="25" t="s">
        <v>198</v>
      </c>
      <c r="V1145" s="25" t="s">
        <v>198</v>
      </c>
      <c r="W1145" s="15"/>
    </row>
    <row r="1146" outlineLevel="1">
      <c r="A1146" s="15"/>
      <c r="B1146" s="25" t="s">
        <v>198</v>
      </c>
      <c r="C1146" s="25" t="s">
        <v>198</v>
      </c>
      <c r="D1146" s="25" t="s">
        <v>198</v>
      </c>
      <c r="E1146" s="25" t="s">
        <v>198</v>
      </c>
      <c r="F1146" s="25"/>
      <c r="G1146" s="25" t="s">
        <v>198</v>
      </c>
      <c r="H1146" s="25"/>
      <c r="I1146" s="25" t="s">
        <v>198</v>
      </c>
      <c r="J1146" s="25" t="s">
        <v>198</v>
      </c>
      <c r="K1146" s="25" t="s">
        <v>198</v>
      </c>
      <c r="L1146" s="25" t="s">
        <v>198</v>
      </c>
      <c r="M1146" s="25" t="s">
        <v>198</v>
      </c>
      <c r="N1146" s="25" t="s">
        <v>198</v>
      </c>
      <c r="O1146" s="25" t="s">
        <v>198</v>
      </c>
      <c r="P1146" s="25" t="s">
        <v>198</v>
      </c>
      <c r="Q1146" s="25" t="s">
        <v>198</v>
      </c>
      <c r="R1146" s="25" t="s">
        <v>198</v>
      </c>
      <c r="S1146" s="25" t="s">
        <v>198</v>
      </c>
      <c r="T1146" s="25" t="s">
        <v>198</v>
      </c>
      <c r="U1146" s="25" t="s">
        <v>198</v>
      </c>
      <c r="V1146" s="25" t="s">
        <v>198</v>
      </c>
      <c r="W1146" s="15"/>
    </row>
    <row r="1147" outlineLevel="1">
      <c r="A1147" s="15"/>
      <c r="B1147" s="25" t="s">
        <v>198</v>
      </c>
      <c r="C1147" s="25" t="s">
        <v>198</v>
      </c>
      <c r="D1147" s="25" t="s">
        <v>198</v>
      </c>
      <c r="E1147" s="25" t="s">
        <v>198</v>
      </c>
      <c r="F1147" s="25"/>
      <c r="G1147" s="25" t="s">
        <v>198</v>
      </c>
      <c r="H1147" s="25"/>
      <c r="I1147" s="25" t="s">
        <v>198</v>
      </c>
      <c r="J1147" s="25" t="s">
        <v>198</v>
      </c>
      <c r="K1147" s="25" t="s">
        <v>198</v>
      </c>
      <c r="L1147" s="25" t="s">
        <v>198</v>
      </c>
      <c r="M1147" s="25" t="s">
        <v>198</v>
      </c>
      <c r="N1147" s="25" t="s">
        <v>198</v>
      </c>
      <c r="O1147" s="25" t="s">
        <v>198</v>
      </c>
      <c r="P1147" s="25" t="s">
        <v>198</v>
      </c>
      <c r="Q1147" s="25" t="s">
        <v>198</v>
      </c>
      <c r="R1147" s="25" t="s">
        <v>198</v>
      </c>
      <c r="S1147" s="25" t="s">
        <v>198</v>
      </c>
      <c r="T1147" s="25" t="s">
        <v>198</v>
      </c>
      <c r="U1147" s="25" t="s">
        <v>198</v>
      </c>
      <c r="V1147" s="25" t="s">
        <v>198</v>
      </c>
      <c r="W1147" s="15"/>
    </row>
    <row r="1148" outlineLevel="1">
      <c r="A1148" s="15"/>
      <c r="B1148" s="25" t="s">
        <v>198</v>
      </c>
      <c r="C1148" s="25" t="s">
        <v>198</v>
      </c>
      <c r="D1148" s="25" t="s">
        <v>198</v>
      </c>
      <c r="E1148" s="25" t="s">
        <v>198</v>
      </c>
      <c r="F1148" s="25"/>
      <c r="G1148" s="25" t="s">
        <v>198</v>
      </c>
      <c r="H1148" s="25"/>
      <c r="I1148" s="25" t="s">
        <v>198</v>
      </c>
      <c r="J1148" s="25" t="s">
        <v>198</v>
      </c>
      <c r="K1148" s="25" t="s">
        <v>198</v>
      </c>
      <c r="L1148" s="25" t="s">
        <v>198</v>
      </c>
      <c r="M1148" s="25" t="s">
        <v>198</v>
      </c>
      <c r="N1148" s="25" t="s">
        <v>198</v>
      </c>
      <c r="O1148" s="25" t="s">
        <v>198</v>
      </c>
      <c r="P1148" s="25" t="s">
        <v>198</v>
      </c>
      <c r="Q1148" s="25" t="s">
        <v>198</v>
      </c>
      <c r="R1148" s="25" t="s">
        <v>198</v>
      </c>
      <c r="S1148" s="25" t="s">
        <v>198</v>
      </c>
      <c r="T1148" s="25" t="s">
        <v>198</v>
      </c>
      <c r="U1148" s="25" t="s">
        <v>198</v>
      </c>
      <c r="V1148" s="25" t="s">
        <v>198</v>
      </c>
      <c r="W1148" s="15"/>
    </row>
    <row r="1149" outlineLevel="1">
      <c r="A1149" s="15"/>
      <c r="B1149" s="25" t="s">
        <v>198</v>
      </c>
      <c r="C1149" s="25" t="s">
        <v>198</v>
      </c>
      <c r="D1149" s="25" t="s">
        <v>198</v>
      </c>
      <c r="E1149" s="25" t="s">
        <v>198</v>
      </c>
      <c r="F1149" s="25"/>
      <c r="G1149" s="25" t="s">
        <v>198</v>
      </c>
      <c r="H1149" s="25"/>
      <c r="I1149" s="25" t="s">
        <v>198</v>
      </c>
      <c r="J1149" s="25" t="s">
        <v>198</v>
      </c>
      <c r="K1149" s="25" t="s">
        <v>198</v>
      </c>
      <c r="L1149" s="25" t="s">
        <v>198</v>
      </c>
      <c r="M1149" s="25" t="s">
        <v>198</v>
      </c>
      <c r="N1149" s="25" t="s">
        <v>198</v>
      </c>
      <c r="O1149" s="25" t="s">
        <v>198</v>
      </c>
      <c r="P1149" s="25" t="s">
        <v>198</v>
      </c>
      <c r="Q1149" s="25" t="s">
        <v>198</v>
      </c>
      <c r="R1149" s="25" t="s">
        <v>198</v>
      </c>
      <c r="S1149" s="25" t="s">
        <v>198</v>
      </c>
      <c r="T1149" s="25" t="s">
        <v>198</v>
      </c>
      <c r="U1149" s="25" t="s">
        <v>198</v>
      </c>
      <c r="V1149" s="25" t="s">
        <v>198</v>
      </c>
      <c r="W1149" s="15"/>
    </row>
    <row r="1150" outlineLevel="1">
      <c r="A1150" s="15"/>
      <c r="B1150" s="25" t="s">
        <v>198</v>
      </c>
      <c r="C1150" s="25" t="s">
        <v>198</v>
      </c>
      <c r="D1150" s="25" t="s">
        <v>198</v>
      </c>
      <c r="E1150" s="25" t="s">
        <v>198</v>
      </c>
      <c r="F1150" s="25"/>
      <c r="G1150" s="25" t="s">
        <v>198</v>
      </c>
      <c r="H1150" s="25"/>
      <c r="I1150" s="25" t="s">
        <v>198</v>
      </c>
      <c r="J1150" s="25" t="s">
        <v>198</v>
      </c>
      <c r="K1150" s="25" t="s">
        <v>198</v>
      </c>
      <c r="L1150" s="25" t="s">
        <v>198</v>
      </c>
      <c r="M1150" s="25" t="s">
        <v>198</v>
      </c>
      <c r="N1150" s="25" t="s">
        <v>198</v>
      </c>
      <c r="O1150" s="25" t="s">
        <v>198</v>
      </c>
      <c r="P1150" s="25" t="s">
        <v>198</v>
      </c>
      <c r="Q1150" s="25" t="s">
        <v>198</v>
      </c>
      <c r="R1150" s="25" t="s">
        <v>198</v>
      </c>
      <c r="S1150" s="25" t="s">
        <v>198</v>
      </c>
      <c r="T1150" s="25" t="s">
        <v>198</v>
      </c>
      <c r="U1150" s="25" t="s">
        <v>198</v>
      </c>
      <c r="V1150" s="25" t="s">
        <v>198</v>
      </c>
      <c r="W1150" s="15"/>
    </row>
    <row r="1151" outlineLevel="1">
      <c r="A1151" s="15"/>
      <c r="B1151" s="25" t="s">
        <v>198</v>
      </c>
      <c r="C1151" s="25" t="s">
        <v>198</v>
      </c>
      <c r="D1151" s="25" t="s">
        <v>198</v>
      </c>
      <c r="E1151" s="25" t="s">
        <v>198</v>
      </c>
      <c r="F1151" s="25"/>
      <c r="G1151" s="25" t="s">
        <v>198</v>
      </c>
      <c r="H1151" s="25"/>
      <c r="I1151" s="25" t="s">
        <v>198</v>
      </c>
      <c r="J1151" s="25" t="s">
        <v>198</v>
      </c>
      <c r="K1151" s="25" t="s">
        <v>198</v>
      </c>
      <c r="L1151" s="25" t="s">
        <v>198</v>
      </c>
      <c r="M1151" s="25" t="s">
        <v>198</v>
      </c>
      <c r="N1151" s="25" t="s">
        <v>198</v>
      </c>
      <c r="O1151" s="25" t="s">
        <v>198</v>
      </c>
      <c r="P1151" s="25" t="s">
        <v>198</v>
      </c>
      <c r="Q1151" s="25" t="s">
        <v>198</v>
      </c>
      <c r="R1151" s="25" t="s">
        <v>198</v>
      </c>
      <c r="S1151" s="25" t="s">
        <v>198</v>
      </c>
      <c r="T1151" s="25" t="s">
        <v>198</v>
      </c>
      <c r="U1151" s="25" t="s">
        <v>198</v>
      </c>
      <c r="V1151" s="25" t="s">
        <v>198</v>
      </c>
      <c r="W1151" s="15"/>
    </row>
    <row r="1152" outlineLevel="1">
      <c r="A1152" s="15"/>
      <c r="B1152" s="25" t="s">
        <v>198</v>
      </c>
      <c r="C1152" s="25" t="s">
        <v>198</v>
      </c>
      <c r="D1152" s="25" t="s">
        <v>198</v>
      </c>
      <c r="E1152" s="25" t="s">
        <v>198</v>
      </c>
      <c r="F1152" s="25"/>
      <c r="G1152" s="25" t="s">
        <v>198</v>
      </c>
      <c r="H1152" s="25"/>
      <c r="I1152" s="25" t="s">
        <v>198</v>
      </c>
      <c r="J1152" s="25" t="s">
        <v>198</v>
      </c>
      <c r="K1152" s="25" t="s">
        <v>198</v>
      </c>
      <c r="L1152" s="25" t="s">
        <v>198</v>
      </c>
      <c r="M1152" s="25" t="s">
        <v>198</v>
      </c>
      <c r="N1152" s="25" t="s">
        <v>198</v>
      </c>
      <c r="O1152" s="25" t="s">
        <v>198</v>
      </c>
      <c r="P1152" s="25" t="s">
        <v>198</v>
      </c>
      <c r="Q1152" s="25" t="s">
        <v>198</v>
      </c>
      <c r="R1152" s="25" t="s">
        <v>198</v>
      </c>
      <c r="S1152" s="25" t="s">
        <v>198</v>
      </c>
      <c r="T1152" s="25" t="s">
        <v>198</v>
      </c>
      <c r="U1152" s="25" t="s">
        <v>198</v>
      </c>
      <c r="V1152" s="25" t="s">
        <v>198</v>
      </c>
      <c r="W1152" s="15"/>
    </row>
    <row r="1153" outlineLevel="1">
      <c r="A1153" s="15"/>
      <c r="B1153" s="25" t="s">
        <v>198</v>
      </c>
      <c r="C1153" s="25" t="s">
        <v>198</v>
      </c>
      <c r="D1153" s="25" t="s">
        <v>198</v>
      </c>
      <c r="E1153" s="25" t="s">
        <v>198</v>
      </c>
      <c r="F1153" s="25"/>
      <c r="G1153" s="25" t="s">
        <v>198</v>
      </c>
      <c r="H1153" s="25"/>
      <c r="I1153" s="25" t="s">
        <v>198</v>
      </c>
      <c r="J1153" s="25" t="s">
        <v>198</v>
      </c>
      <c r="K1153" s="25" t="s">
        <v>198</v>
      </c>
      <c r="L1153" s="25" t="s">
        <v>198</v>
      </c>
      <c r="M1153" s="25" t="s">
        <v>198</v>
      </c>
      <c r="N1153" s="25" t="s">
        <v>198</v>
      </c>
      <c r="O1153" s="25" t="s">
        <v>198</v>
      </c>
      <c r="P1153" s="25" t="s">
        <v>198</v>
      </c>
      <c r="Q1153" s="25" t="s">
        <v>198</v>
      </c>
      <c r="R1153" s="25" t="s">
        <v>198</v>
      </c>
      <c r="S1153" s="25" t="s">
        <v>198</v>
      </c>
      <c r="T1153" s="25" t="s">
        <v>198</v>
      </c>
      <c r="U1153" s="25" t="s">
        <v>198</v>
      </c>
      <c r="V1153" s="25" t="s">
        <v>198</v>
      </c>
      <c r="W1153" s="15"/>
    </row>
    <row r="1154" outlineLevel="1">
      <c r="A1154" s="15"/>
      <c r="B1154" s="25" t="s">
        <v>198</v>
      </c>
      <c r="C1154" s="25" t="s">
        <v>198</v>
      </c>
      <c r="D1154" s="25" t="s">
        <v>198</v>
      </c>
      <c r="E1154" s="25" t="s">
        <v>198</v>
      </c>
      <c r="F1154" s="25"/>
      <c r="G1154" s="25" t="s">
        <v>198</v>
      </c>
      <c r="H1154" s="25"/>
      <c r="I1154" s="25" t="s">
        <v>198</v>
      </c>
      <c r="J1154" s="25" t="s">
        <v>198</v>
      </c>
      <c r="K1154" s="25" t="s">
        <v>198</v>
      </c>
      <c r="L1154" s="25" t="s">
        <v>198</v>
      </c>
      <c r="M1154" s="25" t="s">
        <v>198</v>
      </c>
      <c r="N1154" s="25" t="s">
        <v>198</v>
      </c>
      <c r="O1154" s="25" t="s">
        <v>198</v>
      </c>
      <c r="P1154" s="25" t="s">
        <v>198</v>
      </c>
      <c r="Q1154" s="25" t="s">
        <v>198</v>
      </c>
      <c r="R1154" s="25" t="s">
        <v>198</v>
      </c>
      <c r="S1154" s="25" t="s">
        <v>198</v>
      </c>
      <c r="T1154" s="25" t="s">
        <v>198</v>
      </c>
      <c r="U1154" s="25" t="s">
        <v>198</v>
      </c>
      <c r="V1154" s="25" t="s">
        <v>198</v>
      </c>
      <c r="W1154" s="15"/>
    </row>
    <row r="1155" outlineLevel="1">
      <c r="A1155" s="15"/>
      <c r="B1155" s="25" t="s">
        <v>198</v>
      </c>
      <c r="C1155" s="25" t="s">
        <v>198</v>
      </c>
      <c r="D1155" s="25" t="s">
        <v>198</v>
      </c>
      <c r="E1155" s="25" t="s">
        <v>198</v>
      </c>
      <c r="F1155" s="25"/>
      <c r="G1155" s="25" t="s">
        <v>198</v>
      </c>
      <c r="H1155" s="25"/>
      <c r="I1155" s="25" t="s">
        <v>198</v>
      </c>
      <c r="J1155" s="25" t="s">
        <v>198</v>
      </c>
      <c r="K1155" s="25" t="s">
        <v>198</v>
      </c>
      <c r="L1155" s="25" t="s">
        <v>198</v>
      </c>
      <c r="M1155" s="25" t="s">
        <v>198</v>
      </c>
      <c r="N1155" s="25" t="s">
        <v>198</v>
      </c>
      <c r="O1155" s="25" t="s">
        <v>198</v>
      </c>
      <c r="P1155" s="25" t="s">
        <v>198</v>
      </c>
      <c r="Q1155" s="25" t="s">
        <v>198</v>
      </c>
      <c r="R1155" s="25" t="s">
        <v>198</v>
      </c>
      <c r="S1155" s="25" t="s">
        <v>198</v>
      </c>
      <c r="T1155" s="25" t="s">
        <v>198</v>
      </c>
      <c r="U1155" s="25" t="s">
        <v>198</v>
      </c>
      <c r="V1155" s="25" t="s">
        <v>198</v>
      </c>
      <c r="W1155" s="15"/>
    </row>
    <row r="1156" outlineLevel="1">
      <c r="A1156" s="15"/>
      <c r="B1156" s="25" t="s">
        <v>198</v>
      </c>
      <c r="C1156" s="25" t="s">
        <v>198</v>
      </c>
      <c r="D1156" s="25" t="s">
        <v>198</v>
      </c>
      <c r="E1156" s="25" t="s">
        <v>198</v>
      </c>
      <c r="F1156" s="25"/>
      <c r="G1156" s="25" t="s">
        <v>198</v>
      </c>
      <c r="H1156" s="25"/>
      <c r="I1156" s="25" t="s">
        <v>198</v>
      </c>
      <c r="J1156" s="25" t="s">
        <v>198</v>
      </c>
      <c r="K1156" s="25" t="s">
        <v>198</v>
      </c>
      <c r="L1156" s="25" t="s">
        <v>198</v>
      </c>
      <c r="M1156" s="25" t="s">
        <v>198</v>
      </c>
      <c r="N1156" s="25" t="s">
        <v>198</v>
      </c>
      <c r="O1156" s="25" t="s">
        <v>198</v>
      </c>
      <c r="P1156" s="25" t="s">
        <v>198</v>
      </c>
      <c r="Q1156" s="25" t="s">
        <v>198</v>
      </c>
      <c r="R1156" s="25" t="s">
        <v>198</v>
      </c>
      <c r="S1156" s="25" t="s">
        <v>198</v>
      </c>
      <c r="T1156" s="25" t="s">
        <v>198</v>
      </c>
      <c r="U1156" s="25" t="s">
        <v>198</v>
      </c>
      <c r="V1156" s="25" t="s">
        <v>198</v>
      </c>
      <c r="W1156" s="15"/>
    </row>
    <row r="1157" outlineLevel="1">
      <c r="A1157" s="15"/>
      <c r="B1157" s="25" t="s">
        <v>198</v>
      </c>
      <c r="C1157" s="25" t="s">
        <v>198</v>
      </c>
      <c r="D1157" s="25" t="s">
        <v>198</v>
      </c>
      <c r="E1157" s="25" t="s">
        <v>198</v>
      </c>
      <c r="F1157" s="25"/>
      <c r="G1157" s="25" t="s">
        <v>198</v>
      </c>
      <c r="H1157" s="25"/>
      <c r="I1157" s="25" t="s">
        <v>198</v>
      </c>
      <c r="J1157" s="25" t="s">
        <v>198</v>
      </c>
      <c r="K1157" s="25" t="s">
        <v>198</v>
      </c>
      <c r="L1157" s="25" t="s">
        <v>198</v>
      </c>
      <c r="M1157" s="25" t="s">
        <v>198</v>
      </c>
      <c r="N1157" s="25" t="s">
        <v>198</v>
      </c>
      <c r="O1157" s="25" t="s">
        <v>198</v>
      </c>
      <c r="P1157" s="25" t="s">
        <v>198</v>
      </c>
      <c r="Q1157" s="25" t="s">
        <v>198</v>
      </c>
      <c r="R1157" s="25" t="s">
        <v>198</v>
      </c>
      <c r="S1157" s="25" t="s">
        <v>198</v>
      </c>
      <c r="T1157" s="25" t="s">
        <v>198</v>
      </c>
      <c r="U1157" s="25" t="s">
        <v>198</v>
      </c>
      <c r="V1157" s="25" t="s">
        <v>198</v>
      </c>
      <c r="W1157" s="15"/>
    </row>
    <row r="1158" outlineLevel="1">
      <c r="A1158" s="15"/>
      <c r="B1158" s="25" t="s">
        <v>198</v>
      </c>
      <c r="C1158" s="25" t="s">
        <v>198</v>
      </c>
      <c r="D1158" s="25" t="s">
        <v>198</v>
      </c>
      <c r="E1158" s="25" t="s">
        <v>198</v>
      </c>
      <c r="F1158" s="25"/>
      <c r="G1158" s="25" t="s">
        <v>198</v>
      </c>
      <c r="H1158" s="25"/>
      <c r="I1158" s="25" t="s">
        <v>198</v>
      </c>
      <c r="J1158" s="25" t="s">
        <v>198</v>
      </c>
      <c r="K1158" s="25" t="s">
        <v>198</v>
      </c>
      <c r="L1158" s="25" t="s">
        <v>198</v>
      </c>
      <c r="M1158" s="25" t="s">
        <v>198</v>
      </c>
      <c r="N1158" s="25" t="s">
        <v>198</v>
      </c>
      <c r="O1158" s="25" t="s">
        <v>198</v>
      </c>
      <c r="P1158" s="25" t="s">
        <v>198</v>
      </c>
      <c r="Q1158" s="25" t="s">
        <v>198</v>
      </c>
      <c r="R1158" s="25" t="s">
        <v>198</v>
      </c>
      <c r="S1158" s="25" t="s">
        <v>198</v>
      </c>
      <c r="T1158" s="25" t="s">
        <v>198</v>
      </c>
      <c r="U1158" s="25" t="s">
        <v>198</v>
      </c>
      <c r="V1158" s="25" t="s">
        <v>198</v>
      </c>
      <c r="W1158" s="15"/>
    </row>
    <row r="1159" outlineLevel="1">
      <c r="A1159" s="15"/>
      <c r="B1159" s="25" t="s">
        <v>198</v>
      </c>
      <c r="C1159" s="25" t="s">
        <v>198</v>
      </c>
      <c r="D1159" s="25" t="s">
        <v>198</v>
      </c>
      <c r="E1159" s="25" t="s">
        <v>198</v>
      </c>
      <c r="F1159" s="25"/>
      <c r="G1159" s="25" t="s">
        <v>198</v>
      </c>
      <c r="H1159" s="25"/>
      <c r="I1159" s="25" t="s">
        <v>198</v>
      </c>
      <c r="J1159" s="25" t="s">
        <v>198</v>
      </c>
      <c r="K1159" s="25" t="s">
        <v>198</v>
      </c>
      <c r="L1159" s="25" t="s">
        <v>198</v>
      </c>
      <c r="M1159" s="25" t="s">
        <v>198</v>
      </c>
      <c r="N1159" s="25" t="s">
        <v>198</v>
      </c>
      <c r="O1159" s="25" t="s">
        <v>198</v>
      </c>
      <c r="P1159" s="25" t="s">
        <v>198</v>
      </c>
      <c r="Q1159" s="25" t="s">
        <v>198</v>
      </c>
      <c r="R1159" s="25" t="s">
        <v>198</v>
      </c>
      <c r="S1159" s="25" t="s">
        <v>198</v>
      </c>
      <c r="T1159" s="25" t="s">
        <v>198</v>
      </c>
      <c r="U1159" s="25" t="s">
        <v>198</v>
      </c>
      <c r="V1159" s="25" t="s">
        <v>198</v>
      </c>
      <c r="W1159" s="15"/>
    </row>
    <row r="1160" outlineLevel="1">
      <c r="A1160" s="15"/>
      <c r="B1160" s="25" t="s">
        <v>198</v>
      </c>
      <c r="C1160" s="25" t="s">
        <v>198</v>
      </c>
      <c r="D1160" s="25" t="s">
        <v>198</v>
      </c>
      <c r="E1160" s="25" t="s">
        <v>198</v>
      </c>
      <c r="F1160" s="25"/>
      <c r="G1160" s="25" t="s">
        <v>198</v>
      </c>
      <c r="H1160" s="25"/>
      <c r="I1160" s="25" t="s">
        <v>198</v>
      </c>
      <c r="J1160" s="25" t="s">
        <v>198</v>
      </c>
      <c r="K1160" s="25" t="s">
        <v>198</v>
      </c>
      <c r="L1160" s="25" t="s">
        <v>198</v>
      </c>
      <c r="M1160" s="25" t="s">
        <v>198</v>
      </c>
      <c r="N1160" s="25" t="s">
        <v>198</v>
      </c>
      <c r="O1160" s="25" t="s">
        <v>198</v>
      </c>
      <c r="P1160" s="25" t="s">
        <v>198</v>
      </c>
      <c r="Q1160" s="25" t="s">
        <v>198</v>
      </c>
      <c r="R1160" s="25" t="s">
        <v>198</v>
      </c>
      <c r="S1160" s="25" t="s">
        <v>198</v>
      </c>
      <c r="T1160" s="25" t="s">
        <v>198</v>
      </c>
      <c r="U1160" s="25" t="s">
        <v>198</v>
      </c>
      <c r="V1160" s="25" t="s">
        <v>198</v>
      </c>
      <c r="W1160" s="15"/>
    </row>
    <row r="1161" outlineLevel="1">
      <c r="A1161" s="15"/>
      <c r="B1161" s="25" t="s">
        <v>198</v>
      </c>
      <c r="C1161" s="25" t="s">
        <v>198</v>
      </c>
      <c r="D1161" s="25" t="s">
        <v>198</v>
      </c>
      <c r="E1161" s="25" t="s">
        <v>198</v>
      </c>
      <c r="F1161" s="25"/>
      <c r="G1161" s="25" t="s">
        <v>198</v>
      </c>
      <c r="H1161" s="25"/>
      <c r="I1161" s="25" t="s">
        <v>198</v>
      </c>
      <c r="J1161" s="25" t="s">
        <v>198</v>
      </c>
      <c r="K1161" s="25" t="s">
        <v>198</v>
      </c>
      <c r="L1161" s="25" t="s">
        <v>198</v>
      </c>
      <c r="M1161" s="25" t="s">
        <v>198</v>
      </c>
      <c r="N1161" s="25" t="s">
        <v>198</v>
      </c>
      <c r="O1161" s="25" t="s">
        <v>198</v>
      </c>
      <c r="P1161" s="25" t="s">
        <v>198</v>
      </c>
      <c r="Q1161" s="25" t="s">
        <v>198</v>
      </c>
      <c r="R1161" s="25" t="s">
        <v>198</v>
      </c>
      <c r="S1161" s="25" t="s">
        <v>198</v>
      </c>
      <c r="T1161" s="25" t="s">
        <v>198</v>
      </c>
      <c r="U1161" s="25" t="s">
        <v>198</v>
      </c>
      <c r="V1161" s="25" t="s">
        <v>198</v>
      </c>
      <c r="W1161" s="15"/>
    </row>
    <row r="1162" outlineLevel="1">
      <c r="A1162" s="15"/>
      <c r="B1162" s="25" t="s">
        <v>198</v>
      </c>
      <c r="C1162" s="25" t="s">
        <v>198</v>
      </c>
      <c r="D1162" s="25" t="s">
        <v>198</v>
      </c>
      <c r="E1162" s="25" t="s">
        <v>198</v>
      </c>
      <c r="F1162" s="25"/>
      <c r="G1162" s="25" t="s">
        <v>198</v>
      </c>
      <c r="H1162" s="25"/>
      <c r="I1162" s="25" t="s">
        <v>198</v>
      </c>
      <c r="J1162" s="25" t="s">
        <v>198</v>
      </c>
      <c r="K1162" s="25" t="s">
        <v>198</v>
      </c>
      <c r="L1162" s="25" t="s">
        <v>198</v>
      </c>
      <c r="M1162" s="25" t="s">
        <v>198</v>
      </c>
      <c r="N1162" s="25" t="s">
        <v>198</v>
      </c>
      <c r="O1162" s="25" t="s">
        <v>198</v>
      </c>
      <c r="P1162" s="25" t="s">
        <v>198</v>
      </c>
      <c r="Q1162" s="25" t="s">
        <v>198</v>
      </c>
      <c r="R1162" s="25" t="s">
        <v>198</v>
      </c>
      <c r="S1162" s="25" t="s">
        <v>198</v>
      </c>
      <c r="T1162" s="25" t="s">
        <v>198</v>
      </c>
      <c r="U1162" s="25" t="s">
        <v>198</v>
      </c>
      <c r="V1162" s="25" t="s">
        <v>198</v>
      </c>
      <c r="W1162" s="15"/>
    </row>
    <row r="1163" outlineLevel="1">
      <c r="A1163" s="15"/>
      <c r="B1163" s="25" t="s">
        <v>198</v>
      </c>
      <c r="C1163" s="25" t="s">
        <v>198</v>
      </c>
      <c r="D1163" s="25" t="s">
        <v>198</v>
      </c>
      <c r="E1163" s="25" t="s">
        <v>198</v>
      </c>
      <c r="F1163" s="25"/>
      <c r="G1163" s="25" t="s">
        <v>198</v>
      </c>
      <c r="H1163" s="25"/>
      <c r="I1163" s="25" t="s">
        <v>198</v>
      </c>
      <c r="J1163" s="25" t="s">
        <v>198</v>
      </c>
      <c r="K1163" s="25" t="s">
        <v>198</v>
      </c>
      <c r="L1163" s="25" t="s">
        <v>198</v>
      </c>
      <c r="M1163" s="25" t="s">
        <v>198</v>
      </c>
      <c r="N1163" s="25" t="s">
        <v>198</v>
      </c>
      <c r="O1163" s="25" t="s">
        <v>198</v>
      </c>
      <c r="P1163" s="25" t="s">
        <v>198</v>
      </c>
      <c r="Q1163" s="25" t="s">
        <v>198</v>
      </c>
      <c r="R1163" s="25" t="s">
        <v>198</v>
      </c>
      <c r="S1163" s="25" t="s">
        <v>198</v>
      </c>
      <c r="T1163" s="25" t="s">
        <v>198</v>
      </c>
      <c r="U1163" s="25" t="s">
        <v>198</v>
      </c>
      <c r="V1163" s="25" t="s">
        <v>198</v>
      </c>
      <c r="W1163" s="15"/>
    </row>
    <row r="1164" outlineLevel="1">
      <c r="A1164" s="15"/>
      <c r="B1164" s="25" t="s">
        <v>198</v>
      </c>
      <c r="C1164" s="25" t="s">
        <v>198</v>
      </c>
      <c r="D1164" s="25" t="s">
        <v>198</v>
      </c>
      <c r="E1164" s="25" t="s">
        <v>198</v>
      </c>
      <c r="F1164" s="25"/>
      <c r="G1164" s="25" t="s">
        <v>198</v>
      </c>
      <c r="H1164" s="25"/>
      <c r="I1164" s="25" t="s">
        <v>198</v>
      </c>
      <c r="J1164" s="25" t="s">
        <v>198</v>
      </c>
      <c r="K1164" s="25" t="s">
        <v>198</v>
      </c>
      <c r="L1164" s="25" t="s">
        <v>198</v>
      </c>
      <c r="M1164" s="25" t="s">
        <v>198</v>
      </c>
      <c r="N1164" s="25" t="s">
        <v>198</v>
      </c>
      <c r="O1164" s="25" t="s">
        <v>198</v>
      </c>
      <c r="P1164" s="25" t="s">
        <v>198</v>
      </c>
      <c r="Q1164" s="25" t="s">
        <v>198</v>
      </c>
      <c r="R1164" s="25" t="s">
        <v>198</v>
      </c>
      <c r="S1164" s="25" t="s">
        <v>198</v>
      </c>
      <c r="T1164" s="25" t="s">
        <v>198</v>
      </c>
      <c r="U1164" s="25" t="s">
        <v>198</v>
      </c>
      <c r="V1164" s="25" t="s">
        <v>198</v>
      </c>
      <c r="W1164" s="15"/>
    </row>
    <row r="1165" outlineLevel="1">
      <c r="A1165" s="15"/>
      <c r="B1165" s="25" t="s">
        <v>198</v>
      </c>
      <c r="C1165" s="25" t="s">
        <v>198</v>
      </c>
      <c r="D1165" s="25" t="s">
        <v>198</v>
      </c>
      <c r="E1165" s="25" t="s">
        <v>198</v>
      </c>
      <c r="F1165" s="25"/>
      <c r="G1165" s="25" t="s">
        <v>198</v>
      </c>
      <c r="H1165" s="25"/>
      <c r="I1165" s="25" t="s">
        <v>198</v>
      </c>
      <c r="J1165" s="25" t="s">
        <v>198</v>
      </c>
      <c r="K1165" s="25" t="s">
        <v>198</v>
      </c>
      <c r="L1165" s="25" t="s">
        <v>198</v>
      </c>
      <c r="M1165" s="25" t="s">
        <v>198</v>
      </c>
      <c r="N1165" s="25" t="s">
        <v>198</v>
      </c>
      <c r="O1165" s="25" t="s">
        <v>198</v>
      </c>
      <c r="P1165" s="25" t="s">
        <v>198</v>
      </c>
      <c r="Q1165" s="25" t="s">
        <v>198</v>
      </c>
      <c r="R1165" s="25" t="s">
        <v>198</v>
      </c>
      <c r="S1165" s="25" t="s">
        <v>198</v>
      </c>
      <c r="T1165" s="25" t="s">
        <v>198</v>
      </c>
      <c r="U1165" s="25" t="s">
        <v>198</v>
      </c>
      <c r="V1165" s="25" t="s">
        <v>198</v>
      </c>
      <c r="W1165" s="15"/>
    </row>
    <row r="1166" outlineLevel="1">
      <c r="A1166" s="15"/>
      <c r="B1166" s="25" t="s">
        <v>198</v>
      </c>
      <c r="C1166" s="25" t="s">
        <v>198</v>
      </c>
      <c r="D1166" s="25" t="s">
        <v>198</v>
      </c>
      <c r="E1166" s="25" t="s">
        <v>198</v>
      </c>
      <c r="F1166" s="25"/>
      <c r="G1166" s="25" t="s">
        <v>198</v>
      </c>
      <c r="H1166" s="25"/>
      <c r="I1166" s="25" t="s">
        <v>198</v>
      </c>
      <c r="J1166" s="25" t="s">
        <v>198</v>
      </c>
      <c r="K1166" s="25" t="s">
        <v>198</v>
      </c>
      <c r="L1166" s="25" t="s">
        <v>198</v>
      </c>
      <c r="M1166" s="25" t="s">
        <v>198</v>
      </c>
      <c r="N1166" s="25" t="s">
        <v>198</v>
      </c>
      <c r="O1166" s="25" t="s">
        <v>198</v>
      </c>
      <c r="P1166" s="25" t="s">
        <v>198</v>
      </c>
      <c r="Q1166" s="25" t="s">
        <v>198</v>
      </c>
      <c r="R1166" s="25" t="s">
        <v>198</v>
      </c>
      <c r="S1166" s="25" t="s">
        <v>198</v>
      </c>
      <c r="T1166" s="25" t="s">
        <v>198</v>
      </c>
      <c r="U1166" s="25" t="s">
        <v>198</v>
      </c>
      <c r="V1166" s="25" t="s">
        <v>198</v>
      </c>
      <c r="W1166" s="15"/>
    </row>
    <row r="1167" outlineLevel="1">
      <c r="A1167" s="15"/>
      <c r="B1167" s="25" t="s">
        <v>198</v>
      </c>
      <c r="C1167" s="25" t="s">
        <v>198</v>
      </c>
      <c r="D1167" s="25" t="s">
        <v>198</v>
      </c>
      <c r="E1167" s="25" t="s">
        <v>198</v>
      </c>
      <c r="F1167" s="25"/>
      <c r="G1167" s="25" t="s">
        <v>198</v>
      </c>
      <c r="H1167" s="25"/>
      <c r="I1167" s="25" t="s">
        <v>198</v>
      </c>
      <c r="J1167" s="25" t="s">
        <v>198</v>
      </c>
      <c r="K1167" s="25" t="s">
        <v>198</v>
      </c>
      <c r="L1167" s="25" t="s">
        <v>198</v>
      </c>
      <c r="M1167" s="25" t="s">
        <v>198</v>
      </c>
      <c r="N1167" s="25" t="s">
        <v>198</v>
      </c>
      <c r="O1167" s="25" t="s">
        <v>198</v>
      </c>
      <c r="P1167" s="25" t="s">
        <v>198</v>
      </c>
      <c r="Q1167" s="25" t="s">
        <v>198</v>
      </c>
      <c r="R1167" s="25" t="s">
        <v>198</v>
      </c>
      <c r="S1167" s="25" t="s">
        <v>198</v>
      </c>
      <c r="T1167" s="25" t="s">
        <v>198</v>
      </c>
      <c r="U1167" s="25" t="s">
        <v>198</v>
      </c>
      <c r="V1167" s="25" t="s">
        <v>198</v>
      </c>
      <c r="W1167" s="15"/>
    </row>
    <row r="1168" outlineLevel="1">
      <c r="A1168" s="15"/>
      <c r="B1168" s="25" t="s">
        <v>198</v>
      </c>
      <c r="C1168" s="25" t="s">
        <v>198</v>
      </c>
      <c r="D1168" s="25" t="s">
        <v>198</v>
      </c>
      <c r="E1168" s="25" t="s">
        <v>198</v>
      </c>
      <c r="F1168" s="25"/>
      <c r="G1168" s="25" t="s">
        <v>198</v>
      </c>
      <c r="H1168" s="25"/>
      <c r="I1168" s="25" t="s">
        <v>198</v>
      </c>
      <c r="J1168" s="25" t="s">
        <v>198</v>
      </c>
      <c r="K1168" s="25" t="s">
        <v>198</v>
      </c>
      <c r="L1168" s="25" t="s">
        <v>198</v>
      </c>
      <c r="M1168" s="25" t="s">
        <v>198</v>
      </c>
      <c r="N1168" s="25" t="s">
        <v>198</v>
      </c>
      <c r="O1168" s="25" t="s">
        <v>198</v>
      </c>
      <c r="P1168" s="25" t="s">
        <v>198</v>
      </c>
      <c r="Q1168" s="25" t="s">
        <v>198</v>
      </c>
      <c r="R1168" s="25" t="s">
        <v>198</v>
      </c>
      <c r="S1168" s="25" t="s">
        <v>198</v>
      </c>
      <c r="T1168" s="25" t="s">
        <v>198</v>
      </c>
      <c r="U1168" s="25" t="s">
        <v>198</v>
      </c>
      <c r="V1168" s="25" t="s">
        <v>198</v>
      </c>
      <c r="W1168" s="15"/>
    </row>
    <row r="1169" outlineLevel="1">
      <c r="A1169" s="15"/>
      <c r="B1169" s="25" t="s">
        <v>198</v>
      </c>
      <c r="C1169" s="25" t="s">
        <v>198</v>
      </c>
      <c r="D1169" s="25" t="s">
        <v>198</v>
      </c>
      <c r="E1169" s="25" t="s">
        <v>198</v>
      </c>
      <c r="F1169" s="25"/>
      <c r="G1169" s="25" t="s">
        <v>198</v>
      </c>
      <c r="H1169" s="25"/>
      <c r="I1169" s="25" t="s">
        <v>198</v>
      </c>
      <c r="J1169" s="25" t="s">
        <v>198</v>
      </c>
      <c r="K1169" s="25" t="s">
        <v>198</v>
      </c>
      <c r="L1169" s="25" t="s">
        <v>198</v>
      </c>
      <c r="M1169" s="25" t="s">
        <v>198</v>
      </c>
      <c r="N1169" s="25" t="s">
        <v>198</v>
      </c>
      <c r="O1169" s="25" t="s">
        <v>198</v>
      </c>
      <c r="P1169" s="25" t="s">
        <v>198</v>
      </c>
      <c r="Q1169" s="25" t="s">
        <v>198</v>
      </c>
      <c r="R1169" s="25" t="s">
        <v>198</v>
      </c>
      <c r="S1169" s="25" t="s">
        <v>198</v>
      </c>
      <c r="T1169" s="25" t="s">
        <v>198</v>
      </c>
      <c r="U1169" s="25" t="s">
        <v>198</v>
      </c>
      <c r="V1169" s="25" t="s">
        <v>198</v>
      </c>
      <c r="W1169" s="15"/>
    </row>
    <row r="1170" outlineLevel="1">
      <c r="A1170" s="15"/>
      <c r="B1170" s="25" t="s">
        <v>198</v>
      </c>
      <c r="C1170" s="25" t="s">
        <v>198</v>
      </c>
      <c r="D1170" s="25" t="s">
        <v>198</v>
      </c>
      <c r="E1170" s="25" t="s">
        <v>198</v>
      </c>
      <c r="F1170" s="25"/>
      <c r="G1170" s="25" t="s">
        <v>198</v>
      </c>
      <c r="H1170" s="25"/>
      <c r="I1170" s="25" t="s">
        <v>198</v>
      </c>
      <c r="J1170" s="25" t="s">
        <v>198</v>
      </c>
      <c r="K1170" s="25" t="s">
        <v>198</v>
      </c>
      <c r="L1170" s="25" t="s">
        <v>198</v>
      </c>
      <c r="M1170" s="25" t="s">
        <v>198</v>
      </c>
      <c r="N1170" s="25" t="s">
        <v>198</v>
      </c>
      <c r="O1170" s="25" t="s">
        <v>198</v>
      </c>
      <c r="P1170" s="25" t="s">
        <v>198</v>
      </c>
      <c r="Q1170" s="25" t="s">
        <v>198</v>
      </c>
      <c r="R1170" s="25" t="s">
        <v>198</v>
      </c>
      <c r="S1170" s="25" t="s">
        <v>198</v>
      </c>
      <c r="T1170" s="25" t="s">
        <v>198</v>
      </c>
      <c r="U1170" s="25" t="s">
        <v>198</v>
      </c>
      <c r="V1170" s="25" t="s">
        <v>198</v>
      </c>
      <c r="W1170" s="15"/>
    </row>
    <row r="1171" outlineLevel="1">
      <c r="A1171" s="15"/>
      <c r="B1171" s="25" t="s">
        <v>198</v>
      </c>
      <c r="C1171" s="25" t="s">
        <v>198</v>
      </c>
      <c r="D1171" s="25" t="s">
        <v>198</v>
      </c>
      <c r="E1171" s="25" t="s">
        <v>198</v>
      </c>
      <c r="F1171" s="25"/>
      <c r="G1171" s="25" t="s">
        <v>198</v>
      </c>
      <c r="H1171" s="25"/>
      <c r="I1171" s="25" t="s">
        <v>198</v>
      </c>
      <c r="J1171" s="25" t="s">
        <v>198</v>
      </c>
      <c r="K1171" s="25" t="s">
        <v>198</v>
      </c>
      <c r="L1171" s="25" t="s">
        <v>198</v>
      </c>
      <c r="M1171" s="25" t="s">
        <v>198</v>
      </c>
      <c r="N1171" s="25" t="s">
        <v>198</v>
      </c>
      <c r="O1171" s="25" t="s">
        <v>198</v>
      </c>
      <c r="P1171" s="25" t="s">
        <v>198</v>
      </c>
      <c r="Q1171" s="25" t="s">
        <v>198</v>
      </c>
      <c r="R1171" s="25" t="s">
        <v>198</v>
      </c>
      <c r="S1171" s="25" t="s">
        <v>198</v>
      </c>
      <c r="T1171" s="25" t="s">
        <v>198</v>
      </c>
      <c r="U1171" s="25" t="s">
        <v>198</v>
      </c>
      <c r="V1171" s="25" t="s">
        <v>198</v>
      </c>
      <c r="W1171" s="15"/>
    </row>
    <row r="1172" outlineLevel="1">
      <c r="A1172" s="15"/>
      <c r="B1172" s="25" t="s">
        <v>198</v>
      </c>
      <c r="C1172" s="25" t="s">
        <v>198</v>
      </c>
      <c r="D1172" s="25" t="s">
        <v>198</v>
      </c>
      <c r="E1172" s="25" t="s">
        <v>198</v>
      </c>
      <c r="F1172" s="25"/>
      <c r="G1172" s="25" t="s">
        <v>198</v>
      </c>
      <c r="H1172" s="25"/>
      <c r="I1172" s="25" t="s">
        <v>198</v>
      </c>
      <c r="J1172" s="25" t="s">
        <v>198</v>
      </c>
      <c r="K1172" s="25" t="s">
        <v>198</v>
      </c>
      <c r="L1172" s="25" t="s">
        <v>198</v>
      </c>
      <c r="M1172" s="25" t="s">
        <v>198</v>
      </c>
      <c r="N1172" s="25" t="s">
        <v>198</v>
      </c>
      <c r="O1172" s="25" t="s">
        <v>198</v>
      </c>
      <c r="P1172" s="25" t="s">
        <v>198</v>
      </c>
      <c r="Q1172" s="25" t="s">
        <v>198</v>
      </c>
      <c r="R1172" s="25" t="s">
        <v>198</v>
      </c>
      <c r="S1172" s="25" t="s">
        <v>198</v>
      </c>
      <c r="T1172" s="25" t="s">
        <v>198</v>
      </c>
      <c r="U1172" s="25" t="s">
        <v>198</v>
      </c>
      <c r="V1172" s="25" t="s">
        <v>198</v>
      </c>
      <c r="W1172" s="15"/>
    </row>
    <row r="1173" outlineLevel="1">
      <c r="A1173" s="15"/>
      <c r="B1173" s="25" t="s">
        <v>198</v>
      </c>
      <c r="C1173" s="25" t="s">
        <v>198</v>
      </c>
      <c r="D1173" s="25" t="s">
        <v>198</v>
      </c>
      <c r="E1173" s="25" t="s">
        <v>198</v>
      </c>
      <c r="F1173" s="25"/>
      <c r="G1173" s="25" t="s">
        <v>198</v>
      </c>
      <c r="H1173" s="25"/>
      <c r="I1173" s="25" t="s">
        <v>198</v>
      </c>
      <c r="J1173" s="25" t="s">
        <v>198</v>
      </c>
      <c r="K1173" s="25" t="s">
        <v>198</v>
      </c>
      <c r="L1173" s="25" t="s">
        <v>198</v>
      </c>
      <c r="M1173" s="25" t="s">
        <v>198</v>
      </c>
      <c r="N1173" s="25" t="s">
        <v>198</v>
      </c>
      <c r="O1173" s="25" t="s">
        <v>198</v>
      </c>
      <c r="P1173" s="25" t="s">
        <v>198</v>
      </c>
      <c r="Q1173" s="25" t="s">
        <v>198</v>
      </c>
      <c r="R1173" s="25" t="s">
        <v>198</v>
      </c>
      <c r="S1173" s="25" t="s">
        <v>198</v>
      </c>
      <c r="T1173" s="25" t="s">
        <v>198</v>
      </c>
      <c r="U1173" s="25" t="s">
        <v>198</v>
      </c>
      <c r="V1173" s="25" t="s">
        <v>198</v>
      </c>
      <c r="W1173" s="15"/>
    </row>
    <row r="1174" outlineLevel="1">
      <c r="A1174" s="15"/>
      <c r="B1174" s="25" t="s">
        <v>198</v>
      </c>
      <c r="C1174" s="25" t="s">
        <v>198</v>
      </c>
      <c r="D1174" s="25" t="s">
        <v>198</v>
      </c>
      <c r="E1174" s="25" t="s">
        <v>198</v>
      </c>
      <c r="F1174" s="25"/>
      <c r="G1174" s="25" t="s">
        <v>198</v>
      </c>
      <c r="H1174" s="25"/>
      <c r="I1174" s="25" t="s">
        <v>198</v>
      </c>
      <c r="J1174" s="25" t="s">
        <v>198</v>
      </c>
      <c r="K1174" s="25" t="s">
        <v>198</v>
      </c>
      <c r="L1174" s="25" t="s">
        <v>198</v>
      </c>
      <c r="M1174" s="25" t="s">
        <v>198</v>
      </c>
      <c r="N1174" s="25" t="s">
        <v>198</v>
      </c>
      <c r="O1174" s="25" t="s">
        <v>198</v>
      </c>
      <c r="P1174" s="25" t="s">
        <v>198</v>
      </c>
      <c r="Q1174" s="25" t="s">
        <v>198</v>
      </c>
      <c r="R1174" s="25" t="s">
        <v>198</v>
      </c>
      <c r="S1174" s="25" t="s">
        <v>198</v>
      </c>
      <c r="T1174" s="25" t="s">
        <v>198</v>
      </c>
      <c r="U1174" s="25" t="s">
        <v>198</v>
      </c>
      <c r="V1174" s="25" t="s">
        <v>198</v>
      </c>
      <c r="W1174" s="15"/>
    </row>
    <row r="1175" outlineLevel="1">
      <c r="A1175" s="15"/>
      <c r="B1175" s="25" t="s">
        <v>198</v>
      </c>
      <c r="C1175" s="25" t="s">
        <v>198</v>
      </c>
      <c r="D1175" s="25" t="s">
        <v>198</v>
      </c>
      <c r="E1175" s="25" t="s">
        <v>198</v>
      </c>
      <c r="F1175" s="25"/>
      <c r="G1175" s="25" t="s">
        <v>198</v>
      </c>
      <c r="H1175" s="25"/>
      <c r="I1175" s="25" t="s">
        <v>198</v>
      </c>
      <c r="J1175" s="25" t="s">
        <v>198</v>
      </c>
      <c r="K1175" s="25" t="s">
        <v>198</v>
      </c>
      <c r="L1175" s="25" t="s">
        <v>198</v>
      </c>
      <c r="M1175" s="25" t="s">
        <v>198</v>
      </c>
      <c r="N1175" s="25" t="s">
        <v>198</v>
      </c>
      <c r="O1175" s="25" t="s">
        <v>198</v>
      </c>
      <c r="P1175" s="25" t="s">
        <v>198</v>
      </c>
      <c r="Q1175" s="25" t="s">
        <v>198</v>
      </c>
      <c r="R1175" s="25" t="s">
        <v>198</v>
      </c>
      <c r="S1175" s="25" t="s">
        <v>198</v>
      </c>
      <c r="T1175" s="25" t="s">
        <v>198</v>
      </c>
      <c r="U1175" s="25" t="s">
        <v>198</v>
      </c>
      <c r="V1175" s="25" t="s">
        <v>198</v>
      </c>
      <c r="W1175" s="15"/>
    </row>
    <row r="1176" outlineLevel="1">
      <c r="A1176" s="15"/>
      <c r="B1176" s="25" t="s">
        <v>198</v>
      </c>
      <c r="C1176" s="25" t="s">
        <v>198</v>
      </c>
      <c r="D1176" s="25" t="s">
        <v>198</v>
      </c>
      <c r="E1176" s="25" t="s">
        <v>198</v>
      </c>
      <c r="F1176" s="25"/>
      <c r="G1176" s="25" t="s">
        <v>198</v>
      </c>
      <c r="H1176" s="25"/>
      <c r="I1176" s="25" t="s">
        <v>198</v>
      </c>
      <c r="J1176" s="25" t="s">
        <v>198</v>
      </c>
      <c r="K1176" s="25" t="s">
        <v>198</v>
      </c>
      <c r="L1176" s="25" t="s">
        <v>198</v>
      </c>
      <c r="M1176" s="25" t="s">
        <v>198</v>
      </c>
      <c r="N1176" s="25" t="s">
        <v>198</v>
      </c>
      <c r="O1176" s="25" t="s">
        <v>198</v>
      </c>
      <c r="P1176" s="25" t="s">
        <v>198</v>
      </c>
      <c r="Q1176" s="25" t="s">
        <v>198</v>
      </c>
      <c r="R1176" s="25" t="s">
        <v>198</v>
      </c>
      <c r="S1176" s="25" t="s">
        <v>198</v>
      </c>
      <c r="T1176" s="25" t="s">
        <v>198</v>
      </c>
      <c r="U1176" s="25" t="s">
        <v>198</v>
      </c>
      <c r="V1176" s="25" t="s">
        <v>198</v>
      </c>
      <c r="W1176" s="15"/>
    </row>
    <row r="1177" outlineLevel="1">
      <c r="A1177" s="15"/>
      <c r="B1177" s="25" t="s">
        <v>198</v>
      </c>
      <c r="C1177" s="25" t="s">
        <v>198</v>
      </c>
      <c r="D1177" s="25" t="s">
        <v>198</v>
      </c>
      <c r="E1177" s="25" t="s">
        <v>198</v>
      </c>
      <c r="F1177" s="25"/>
      <c r="G1177" s="25" t="s">
        <v>198</v>
      </c>
      <c r="H1177" s="25"/>
      <c r="I1177" s="25" t="s">
        <v>198</v>
      </c>
      <c r="J1177" s="25" t="s">
        <v>198</v>
      </c>
      <c r="K1177" s="25" t="s">
        <v>198</v>
      </c>
      <c r="L1177" s="25" t="s">
        <v>198</v>
      </c>
      <c r="M1177" s="25" t="s">
        <v>198</v>
      </c>
      <c r="N1177" s="25" t="s">
        <v>198</v>
      </c>
      <c r="O1177" s="25" t="s">
        <v>198</v>
      </c>
      <c r="P1177" s="25" t="s">
        <v>198</v>
      </c>
      <c r="Q1177" s="25" t="s">
        <v>198</v>
      </c>
      <c r="R1177" s="25" t="s">
        <v>198</v>
      </c>
      <c r="S1177" s="25" t="s">
        <v>198</v>
      </c>
      <c r="T1177" s="25" t="s">
        <v>198</v>
      </c>
      <c r="U1177" s="25" t="s">
        <v>198</v>
      </c>
      <c r="V1177" s="25" t="s">
        <v>198</v>
      </c>
      <c r="W1177" s="15"/>
    </row>
    <row r="1178" outlineLevel="1">
      <c r="A1178" s="15"/>
      <c r="B1178" s="25" t="s">
        <v>198</v>
      </c>
      <c r="C1178" s="25" t="s">
        <v>198</v>
      </c>
      <c r="D1178" s="25" t="s">
        <v>198</v>
      </c>
      <c r="E1178" s="25" t="s">
        <v>198</v>
      </c>
      <c r="F1178" s="25"/>
      <c r="G1178" s="25" t="s">
        <v>198</v>
      </c>
      <c r="H1178" s="25"/>
      <c r="I1178" s="25" t="s">
        <v>198</v>
      </c>
      <c r="J1178" s="25" t="s">
        <v>198</v>
      </c>
      <c r="K1178" s="25" t="s">
        <v>198</v>
      </c>
      <c r="L1178" s="25" t="s">
        <v>198</v>
      </c>
      <c r="M1178" s="25" t="s">
        <v>198</v>
      </c>
      <c r="N1178" s="25" t="s">
        <v>198</v>
      </c>
      <c r="O1178" s="25" t="s">
        <v>198</v>
      </c>
      <c r="P1178" s="25" t="s">
        <v>198</v>
      </c>
      <c r="Q1178" s="25" t="s">
        <v>198</v>
      </c>
      <c r="R1178" s="25" t="s">
        <v>198</v>
      </c>
      <c r="S1178" s="25" t="s">
        <v>198</v>
      </c>
      <c r="T1178" s="25" t="s">
        <v>198</v>
      </c>
      <c r="U1178" s="25" t="s">
        <v>198</v>
      </c>
      <c r="V1178" s="25" t="s">
        <v>198</v>
      </c>
      <c r="W1178" s="15"/>
    </row>
    <row r="1179" outlineLevel="1">
      <c r="A1179" s="15"/>
      <c r="B1179" s="25" t="s">
        <v>198</v>
      </c>
      <c r="C1179" s="25" t="s">
        <v>198</v>
      </c>
      <c r="D1179" s="25" t="s">
        <v>198</v>
      </c>
      <c r="E1179" s="25" t="s">
        <v>198</v>
      </c>
      <c r="F1179" s="25"/>
      <c r="G1179" s="25" t="s">
        <v>198</v>
      </c>
      <c r="H1179" s="25"/>
      <c r="I1179" s="25" t="s">
        <v>198</v>
      </c>
      <c r="J1179" s="25" t="s">
        <v>198</v>
      </c>
      <c r="K1179" s="25" t="s">
        <v>198</v>
      </c>
      <c r="L1179" s="25" t="s">
        <v>198</v>
      </c>
      <c r="M1179" s="25" t="s">
        <v>198</v>
      </c>
      <c r="N1179" s="25" t="s">
        <v>198</v>
      </c>
      <c r="O1179" s="25" t="s">
        <v>198</v>
      </c>
      <c r="P1179" s="25" t="s">
        <v>198</v>
      </c>
      <c r="Q1179" s="25" t="s">
        <v>198</v>
      </c>
      <c r="R1179" s="25" t="s">
        <v>198</v>
      </c>
      <c r="S1179" s="25" t="s">
        <v>198</v>
      </c>
      <c r="T1179" s="25" t="s">
        <v>198</v>
      </c>
      <c r="U1179" s="25" t="s">
        <v>198</v>
      </c>
      <c r="V1179" s="25" t="s">
        <v>198</v>
      </c>
      <c r="W1179" s="15"/>
    </row>
    <row r="1180" outlineLevel="1">
      <c r="A1180" s="15"/>
      <c r="B1180" s="25" t="s">
        <v>198</v>
      </c>
      <c r="C1180" s="25" t="s">
        <v>198</v>
      </c>
      <c r="D1180" s="25" t="s">
        <v>198</v>
      </c>
      <c r="E1180" s="25" t="s">
        <v>198</v>
      </c>
      <c r="F1180" s="25"/>
      <c r="G1180" s="25" t="s">
        <v>198</v>
      </c>
      <c r="H1180" s="25"/>
      <c r="I1180" s="25" t="s">
        <v>198</v>
      </c>
      <c r="J1180" s="25" t="s">
        <v>198</v>
      </c>
      <c r="K1180" s="25" t="s">
        <v>198</v>
      </c>
      <c r="L1180" s="25" t="s">
        <v>198</v>
      </c>
      <c r="M1180" s="25" t="s">
        <v>198</v>
      </c>
      <c r="N1180" s="25" t="s">
        <v>198</v>
      </c>
      <c r="O1180" s="25" t="s">
        <v>198</v>
      </c>
      <c r="P1180" s="25" t="s">
        <v>198</v>
      </c>
      <c r="Q1180" s="25" t="s">
        <v>198</v>
      </c>
      <c r="R1180" s="25" t="s">
        <v>198</v>
      </c>
      <c r="S1180" s="25" t="s">
        <v>198</v>
      </c>
      <c r="T1180" s="25" t="s">
        <v>198</v>
      </c>
      <c r="U1180" s="25" t="s">
        <v>198</v>
      </c>
      <c r="V1180" s="25" t="s">
        <v>198</v>
      </c>
      <c r="W1180" s="15"/>
    </row>
    <row r="1181" outlineLevel="1">
      <c r="A1181" s="15"/>
      <c r="B1181" s="25" t="s">
        <v>198</v>
      </c>
      <c r="C1181" s="25" t="s">
        <v>198</v>
      </c>
      <c r="D1181" s="25" t="s">
        <v>198</v>
      </c>
      <c r="E1181" s="25" t="s">
        <v>198</v>
      </c>
      <c r="F1181" s="25"/>
      <c r="G1181" s="25" t="s">
        <v>198</v>
      </c>
      <c r="H1181" s="25"/>
      <c r="I1181" s="25" t="s">
        <v>198</v>
      </c>
      <c r="J1181" s="25" t="s">
        <v>198</v>
      </c>
      <c r="K1181" s="25" t="s">
        <v>198</v>
      </c>
      <c r="L1181" s="25" t="s">
        <v>198</v>
      </c>
      <c r="M1181" s="25" t="s">
        <v>198</v>
      </c>
      <c r="N1181" s="25" t="s">
        <v>198</v>
      </c>
      <c r="O1181" s="25" t="s">
        <v>198</v>
      </c>
      <c r="P1181" s="25" t="s">
        <v>198</v>
      </c>
      <c r="Q1181" s="25" t="s">
        <v>198</v>
      </c>
      <c r="R1181" s="25" t="s">
        <v>198</v>
      </c>
      <c r="S1181" s="25" t="s">
        <v>198</v>
      </c>
      <c r="T1181" s="25" t="s">
        <v>198</v>
      </c>
      <c r="U1181" s="25" t="s">
        <v>198</v>
      </c>
      <c r="V1181" s="25" t="s">
        <v>198</v>
      </c>
      <c r="W1181" s="15"/>
    </row>
    <row r="1182" outlineLevel="1">
      <c r="A1182" s="15"/>
      <c r="B1182" s="25" t="s">
        <v>198</v>
      </c>
      <c r="C1182" s="25" t="s">
        <v>198</v>
      </c>
      <c r="D1182" s="25" t="s">
        <v>198</v>
      </c>
      <c r="E1182" s="25" t="s">
        <v>198</v>
      </c>
      <c r="F1182" s="25"/>
      <c r="G1182" s="25" t="s">
        <v>198</v>
      </c>
      <c r="H1182" s="25"/>
      <c r="I1182" s="25" t="s">
        <v>198</v>
      </c>
      <c r="J1182" s="25" t="s">
        <v>198</v>
      </c>
      <c r="K1182" s="25" t="s">
        <v>198</v>
      </c>
      <c r="L1182" s="25" t="s">
        <v>198</v>
      </c>
      <c r="M1182" s="25" t="s">
        <v>198</v>
      </c>
      <c r="N1182" s="25" t="s">
        <v>198</v>
      </c>
      <c r="O1182" s="25" t="s">
        <v>198</v>
      </c>
      <c r="P1182" s="25" t="s">
        <v>198</v>
      </c>
      <c r="Q1182" s="25" t="s">
        <v>198</v>
      </c>
      <c r="R1182" s="25" t="s">
        <v>198</v>
      </c>
      <c r="S1182" s="25" t="s">
        <v>198</v>
      </c>
      <c r="T1182" s="25" t="s">
        <v>198</v>
      </c>
      <c r="U1182" s="25" t="s">
        <v>198</v>
      </c>
      <c r="V1182" s="25" t="s">
        <v>198</v>
      </c>
      <c r="W1182" s="15"/>
    </row>
    <row r="1183" outlineLevel="1">
      <c r="A1183" s="15"/>
      <c r="B1183" s="25" t="s">
        <v>198</v>
      </c>
      <c r="C1183" s="25" t="s">
        <v>198</v>
      </c>
      <c r="D1183" s="25" t="s">
        <v>198</v>
      </c>
      <c r="E1183" s="25" t="s">
        <v>198</v>
      </c>
      <c r="F1183" s="25"/>
      <c r="G1183" s="25" t="s">
        <v>198</v>
      </c>
      <c r="H1183" s="25"/>
      <c r="I1183" s="25" t="s">
        <v>198</v>
      </c>
      <c r="J1183" s="25" t="s">
        <v>198</v>
      </c>
      <c r="K1183" s="25" t="s">
        <v>198</v>
      </c>
      <c r="L1183" s="25" t="s">
        <v>198</v>
      </c>
      <c r="M1183" s="25" t="s">
        <v>198</v>
      </c>
      <c r="N1183" s="25" t="s">
        <v>198</v>
      </c>
      <c r="O1183" s="25" t="s">
        <v>198</v>
      </c>
      <c r="P1183" s="25" t="s">
        <v>198</v>
      </c>
      <c r="Q1183" s="25" t="s">
        <v>198</v>
      </c>
      <c r="R1183" s="25" t="s">
        <v>198</v>
      </c>
      <c r="S1183" s="25" t="s">
        <v>198</v>
      </c>
      <c r="T1183" s="25" t="s">
        <v>198</v>
      </c>
      <c r="U1183" s="25" t="s">
        <v>198</v>
      </c>
      <c r="V1183" s="25" t="s">
        <v>198</v>
      </c>
      <c r="W1183" s="15"/>
    </row>
    <row r="1184" outlineLevel="1">
      <c r="A1184" s="15"/>
      <c r="B1184" s="25" t="s">
        <v>198</v>
      </c>
      <c r="C1184" s="25" t="s">
        <v>198</v>
      </c>
      <c r="D1184" s="25" t="s">
        <v>198</v>
      </c>
      <c r="E1184" s="25" t="s">
        <v>198</v>
      </c>
      <c r="F1184" s="25"/>
      <c r="G1184" s="25" t="s">
        <v>198</v>
      </c>
      <c r="H1184" s="25"/>
      <c r="I1184" s="25" t="s">
        <v>198</v>
      </c>
      <c r="J1184" s="25" t="s">
        <v>198</v>
      </c>
      <c r="K1184" s="25" t="s">
        <v>198</v>
      </c>
      <c r="L1184" s="25" t="s">
        <v>198</v>
      </c>
      <c r="M1184" s="25" t="s">
        <v>198</v>
      </c>
      <c r="N1184" s="25" t="s">
        <v>198</v>
      </c>
      <c r="O1184" s="25" t="s">
        <v>198</v>
      </c>
      <c r="P1184" s="25" t="s">
        <v>198</v>
      </c>
      <c r="Q1184" s="25" t="s">
        <v>198</v>
      </c>
      <c r="R1184" s="25" t="s">
        <v>198</v>
      </c>
      <c r="S1184" s="25" t="s">
        <v>198</v>
      </c>
      <c r="T1184" s="25" t="s">
        <v>198</v>
      </c>
      <c r="U1184" s="25" t="s">
        <v>198</v>
      </c>
      <c r="V1184" s="25" t="s">
        <v>198</v>
      </c>
      <c r="W1184" s="15"/>
    </row>
    <row r="1185" outlineLevel="1">
      <c r="A1185" s="15"/>
      <c r="B1185" s="25" t="s">
        <v>198</v>
      </c>
      <c r="C1185" s="25" t="s">
        <v>198</v>
      </c>
      <c r="D1185" s="25" t="s">
        <v>198</v>
      </c>
      <c r="E1185" s="25" t="s">
        <v>198</v>
      </c>
      <c r="F1185" s="25"/>
      <c r="G1185" s="25" t="s">
        <v>198</v>
      </c>
      <c r="H1185" s="25"/>
      <c r="I1185" s="25" t="s">
        <v>198</v>
      </c>
      <c r="J1185" s="25" t="s">
        <v>198</v>
      </c>
      <c r="K1185" s="25" t="s">
        <v>198</v>
      </c>
      <c r="L1185" s="25" t="s">
        <v>198</v>
      </c>
      <c r="M1185" s="25" t="s">
        <v>198</v>
      </c>
      <c r="N1185" s="25" t="s">
        <v>198</v>
      </c>
      <c r="O1185" s="25" t="s">
        <v>198</v>
      </c>
      <c r="P1185" s="25" t="s">
        <v>198</v>
      </c>
      <c r="Q1185" s="25" t="s">
        <v>198</v>
      </c>
      <c r="R1185" s="25" t="s">
        <v>198</v>
      </c>
      <c r="S1185" s="25" t="s">
        <v>198</v>
      </c>
      <c r="T1185" s="25" t="s">
        <v>198</v>
      </c>
      <c r="U1185" s="25" t="s">
        <v>198</v>
      </c>
      <c r="V1185" s="25" t="s">
        <v>198</v>
      </c>
      <c r="W1185" s="15"/>
    </row>
    <row r="1186" outlineLevel="1">
      <c r="A1186" s="15"/>
      <c r="B1186" s="25" t="s">
        <v>198</v>
      </c>
      <c r="C1186" s="25" t="s">
        <v>198</v>
      </c>
      <c r="D1186" s="25" t="s">
        <v>198</v>
      </c>
      <c r="E1186" s="25" t="s">
        <v>198</v>
      </c>
      <c r="F1186" s="25"/>
      <c r="G1186" s="25" t="s">
        <v>198</v>
      </c>
      <c r="H1186" s="25"/>
      <c r="I1186" s="25" t="s">
        <v>198</v>
      </c>
      <c r="J1186" s="25" t="s">
        <v>198</v>
      </c>
      <c r="K1186" s="25" t="s">
        <v>198</v>
      </c>
      <c r="L1186" s="25" t="s">
        <v>198</v>
      </c>
      <c r="M1186" s="25" t="s">
        <v>198</v>
      </c>
      <c r="N1186" s="25" t="s">
        <v>198</v>
      </c>
      <c r="O1186" s="25" t="s">
        <v>198</v>
      </c>
      <c r="P1186" s="25" t="s">
        <v>198</v>
      </c>
      <c r="Q1186" s="25" t="s">
        <v>198</v>
      </c>
      <c r="R1186" s="25" t="s">
        <v>198</v>
      </c>
      <c r="S1186" s="25" t="s">
        <v>198</v>
      </c>
      <c r="T1186" s="25" t="s">
        <v>198</v>
      </c>
      <c r="U1186" s="25" t="s">
        <v>198</v>
      </c>
      <c r="V1186" s="25" t="s">
        <v>198</v>
      </c>
      <c r="W1186" s="15"/>
    </row>
    <row r="1187" outlineLevel="1">
      <c r="A1187" s="15"/>
      <c r="B1187" s="25" t="s">
        <v>198</v>
      </c>
      <c r="C1187" s="25" t="s">
        <v>198</v>
      </c>
      <c r="D1187" s="25" t="s">
        <v>198</v>
      </c>
      <c r="E1187" s="25" t="s">
        <v>198</v>
      </c>
      <c r="F1187" s="25"/>
      <c r="G1187" s="25" t="s">
        <v>198</v>
      </c>
      <c r="H1187" s="25"/>
      <c r="I1187" s="25" t="s">
        <v>198</v>
      </c>
      <c r="J1187" s="25" t="s">
        <v>198</v>
      </c>
      <c r="K1187" s="25" t="s">
        <v>198</v>
      </c>
      <c r="L1187" s="25" t="s">
        <v>198</v>
      </c>
      <c r="M1187" s="25" t="s">
        <v>198</v>
      </c>
      <c r="N1187" s="25" t="s">
        <v>198</v>
      </c>
      <c r="O1187" s="25" t="s">
        <v>198</v>
      </c>
      <c r="P1187" s="25" t="s">
        <v>198</v>
      </c>
      <c r="Q1187" s="25" t="s">
        <v>198</v>
      </c>
      <c r="R1187" s="25" t="s">
        <v>198</v>
      </c>
      <c r="S1187" s="25" t="s">
        <v>198</v>
      </c>
      <c r="T1187" s="25" t="s">
        <v>198</v>
      </c>
      <c r="U1187" s="25" t="s">
        <v>198</v>
      </c>
      <c r="V1187" s="25" t="s">
        <v>198</v>
      </c>
      <c r="W1187" s="15"/>
    </row>
    <row r="1188" outlineLevel="1">
      <c r="A1188" s="15"/>
      <c r="B1188" s="25" t="s">
        <v>198</v>
      </c>
      <c r="C1188" s="25" t="s">
        <v>198</v>
      </c>
      <c r="D1188" s="25" t="s">
        <v>198</v>
      </c>
      <c r="E1188" s="25" t="s">
        <v>198</v>
      </c>
      <c r="F1188" s="25"/>
      <c r="G1188" s="25" t="s">
        <v>198</v>
      </c>
      <c r="H1188" s="25"/>
      <c r="I1188" s="25" t="s">
        <v>198</v>
      </c>
      <c r="J1188" s="25" t="s">
        <v>198</v>
      </c>
      <c r="K1188" s="25" t="s">
        <v>198</v>
      </c>
      <c r="L1188" s="25" t="s">
        <v>198</v>
      </c>
      <c r="M1188" s="25" t="s">
        <v>198</v>
      </c>
      <c r="N1188" s="25" t="s">
        <v>198</v>
      </c>
      <c r="O1188" s="25" t="s">
        <v>198</v>
      </c>
      <c r="P1188" s="25" t="s">
        <v>198</v>
      </c>
      <c r="Q1188" s="25" t="s">
        <v>198</v>
      </c>
      <c r="R1188" s="25" t="s">
        <v>198</v>
      </c>
      <c r="S1188" s="25" t="s">
        <v>198</v>
      </c>
      <c r="T1188" s="25" t="s">
        <v>198</v>
      </c>
      <c r="U1188" s="25" t="s">
        <v>198</v>
      </c>
      <c r="V1188" s="25" t="s">
        <v>198</v>
      </c>
      <c r="W1188" s="15"/>
    </row>
    <row r="1189" outlineLevel="1">
      <c r="A1189" s="15"/>
      <c r="B1189" s="25" t="s">
        <v>198</v>
      </c>
      <c r="C1189" s="25" t="s">
        <v>198</v>
      </c>
      <c r="D1189" s="25" t="s">
        <v>198</v>
      </c>
      <c r="E1189" s="25" t="s">
        <v>198</v>
      </c>
      <c r="F1189" s="25"/>
      <c r="G1189" s="25" t="s">
        <v>198</v>
      </c>
      <c r="H1189" s="25"/>
      <c r="I1189" s="25" t="s">
        <v>198</v>
      </c>
      <c r="J1189" s="25" t="s">
        <v>198</v>
      </c>
      <c r="K1189" s="25" t="s">
        <v>198</v>
      </c>
      <c r="L1189" s="25" t="s">
        <v>198</v>
      </c>
      <c r="M1189" s="25" t="s">
        <v>198</v>
      </c>
      <c r="N1189" s="25" t="s">
        <v>198</v>
      </c>
      <c r="O1189" s="25" t="s">
        <v>198</v>
      </c>
      <c r="P1189" s="25" t="s">
        <v>198</v>
      </c>
      <c r="Q1189" s="25" t="s">
        <v>198</v>
      </c>
      <c r="R1189" s="25" t="s">
        <v>198</v>
      </c>
      <c r="S1189" s="25" t="s">
        <v>198</v>
      </c>
      <c r="T1189" s="25" t="s">
        <v>198</v>
      </c>
      <c r="U1189" s="25" t="s">
        <v>198</v>
      </c>
      <c r="V1189" s="25" t="s">
        <v>198</v>
      </c>
      <c r="W1189" s="15"/>
    </row>
    <row r="1190" outlineLevel="1">
      <c r="A1190" s="15"/>
      <c r="B1190" s="25" t="s">
        <v>198</v>
      </c>
      <c r="C1190" s="25" t="s">
        <v>198</v>
      </c>
      <c r="D1190" s="25" t="s">
        <v>198</v>
      </c>
      <c r="E1190" s="25" t="s">
        <v>198</v>
      </c>
      <c r="F1190" s="25"/>
      <c r="G1190" s="25" t="s">
        <v>198</v>
      </c>
      <c r="H1190" s="25"/>
      <c r="I1190" s="25" t="s">
        <v>198</v>
      </c>
      <c r="J1190" s="25" t="s">
        <v>198</v>
      </c>
      <c r="K1190" s="25" t="s">
        <v>198</v>
      </c>
      <c r="L1190" s="25" t="s">
        <v>198</v>
      </c>
      <c r="M1190" s="25" t="s">
        <v>198</v>
      </c>
      <c r="N1190" s="25" t="s">
        <v>198</v>
      </c>
      <c r="O1190" s="25" t="s">
        <v>198</v>
      </c>
      <c r="P1190" s="25" t="s">
        <v>198</v>
      </c>
      <c r="Q1190" s="25" t="s">
        <v>198</v>
      </c>
      <c r="R1190" s="25" t="s">
        <v>198</v>
      </c>
      <c r="S1190" s="25" t="s">
        <v>198</v>
      </c>
      <c r="T1190" s="25" t="s">
        <v>198</v>
      </c>
      <c r="U1190" s="25" t="s">
        <v>198</v>
      </c>
      <c r="V1190" s="25" t="s">
        <v>198</v>
      </c>
      <c r="W1190" s="15"/>
    </row>
    <row r="1191" outlineLevel="1">
      <c r="A1191" s="15"/>
      <c r="B1191" s="25" t="s">
        <v>198</v>
      </c>
      <c r="C1191" s="25" t="s">
        <v>198</v>
      </c>
      <c r="D1191" s="25" t="s">
        <v>198</v>
      </c>
      <c r="E1191" s="25" t="s">
        <v>198</v>
      </c>
      <c r="F1191" s="25"/>
      <c r="G1191" s="25" t="s">
        <v>198</v>
      </c>
      <c r="H1191" s="25"/>
      <c r="I1191" s="25" t="s">
        <v>198</v>
      </c>
      <c r="J1191" s="25" t="s">
        <v>198</v>
      </c>
      <c r="K1191" s="25" t="s">
        <v>198</v>
      </c>
      <c r="L1191" s="25" t="s">
        <v>198</v>
      </c>
      <c r="M1191" s="25" t="s">
        <v>198</v>
      </c>
      <c r="N1191" s="25" t="s">
        <v>198</v>
      </c>
      <c r="O1191" s="25" t="s">
        <v>198</v>
      </c>
      <c r="P1191" s="25" t="s">
        <v>198</v>
      </c>
      <c r="Q1191" s="25" t="s">
        <v>198</v>
      </c>
      <c r="R1191" s="25" t="s">
        <v>198</v>
      </c>
      <c r="S1191" s="25" t="s">
        <v>198</v>
      </c>
      <c r="T1191" s="25" t="s">
        <v>198</v>
      </c>
      <c r="U1191" s="25" t="s">
        <v>198</v>
      </c>
      <c r="V1191" s="25" t="s">
        <v>198</v>
      </c>
      <c r="W1191" s="15"/>
    </row>
    <row r="1192" outlineLevel="1">
      <c r="A1192" s="15"/>
      <c r="B1192" s="25" t="s">
        <v>198</v>
      </c>
      <c r="C1192" s="25" t="s">
        <v>198</v>
      </c>
      <c r="D1192" s="25" t="s">
        <v>198</v>
      </c>
      <c r="E1192" s="25" t="s">
        <v>198</v>
      </c>
      <c r="F1192" s="25"/>
      <c r="G1192" s="25" t="s">
        <v>198</v>
      </c>
      <c r="H1192" s="25"/>
      <c r="I1192" s="25" t="s">
        <v>198</v>
      </c>
      <c r="J1192" s="25" t="s">
        <v>198</v>
      </c>
      <c r="K1192" s="25" t="s">
        <v>198</v>
      </c>
      <c r="L1192" s="25" t="s">
        <v>198</v>
      </c>
      <c r="M1192" s="25" t="s">
        <v>198</v>
      </c>
      <c r="N1192" s="25" t="s">
        <v>198</v>
      </c>
      <c r="O1192" s="25" t="s">
        <v>198</v>
      </c>
      <c r="P1192" s="25" t="s">
        <v>198</v>
      </c>
      <c r="Q1192" s="25" t="s">
        <v>198</v>
      </c>
      <c r="R1192" s="25" t="s">
        <v>198</v>
      </c>
      <c r="S1192" s="25" t="s">
        <v>198</v>
      </c>
      <c r="T1192" s="25" t="s">
        <v>198</v>
      </c>
      <c r="U1192" s="25" t="s">
        <v>198</v>
      </c>
      <c r="V1192" s="25" t="s">
        <v>198</v>
      </c>
      <c r="W1192" s="15"/>
    </row>
    <row r="1193" outlineLevel="1">
      <c r="A1193" s="15"/>
      <c r="B1193" s="25" t="s">
        <v>198</v>
      </c>
      <c r="C1193" s="25" t="s">
        <v>198</v>
      </c>
      <c r="D1193" s="25" t="s">
        <v>198</v>
      </c>
      <c r="E1193" s="25" t="s">
        <v>198</v>
      </c>
      <c r="F1193" s="25"/>
      <c r="G1193" s="25" t="s">
        <v>198</v>
      </c>
      <c r="H1193" s="25"/>
      <c r="I1193" s="25" t="s">
        <v>198</v>
      </c>
      <c r="J1193" s="25" t="s">
        <v>198</v>
      </c>
      <c r="K1193" s="25" t="s">
        <v>198</v>
      </c>
      <c r="L1193" s="25" t="s">
        <v>198</v>
      </c>
      <c r="M1193" s="25" t="s">
        <v>198</v>
      </c>
      <c r="N1193" s="25" t="s">
        <v>198</v>
      </c>
      <c r="O1193" s="25" t="s">
        <v>198</v>
      </c>
      <c r="P1193" s="25" t="s">
        <v>198</v>
      </c>
      <c r="Q1193" s="25" t="s">
        <v>198</v>
      </c>
      <c r="R1193" s="25" t="s">
        <v>198</v>
      </c>
      <c r="S1193" s="25" t="s">
        <v>198</v>
      </c>
      <c r="T1193" s="25" t="s">
        <v>198</v>
      </c>
      <c r="U1193" s="25" t="s">
        <v>198</v>
      </c>
      <c r="V1193" s="25" t="s">
        <v>198</v>
      </c>
      <c r="W1193" s="15"/>
    </row>
    <row r="1194" outlineLevel="1">
      <c r="A1194" s="15"/>
      <c r="B1194" s="25" t="s">
        <v>198</v>
      </c>
      <c r="C1194" s="25" t="s">
        <v>198</v>
      </c>
      <c r="D1194" s="25" t="s">
        <v>198</v>
      </c>
      <c r="E1194" s="25" t="s">
        <v>198</v>
      </c>
      <c r="F1194" s="25"/>
      <c r="G1194" s="25" t="s">
        <v>198</v>
      </c>
      <c r="H1194" s="25"/>
      <c r="I1194" s="25" t="s">
        <v>198</v>
      </c>
      <c r="J1194" s="25" t="s">
        <v>198</v>
      </c>
      <c r="K1194" s="25" t="s">
        <v>198</v>
      </c>
      <c r="L1194" s="25" t="s">
        <v>198</v>
      </c>
      <c r="M1194" s="25" t="s">
        <v>198</v>
      </c>
      <c r="N1194" s="25" t="s">
        <v>198</v>
      </c>
      <c r="O1194" s="25" t="s">
        <v>198</v>
      </c>
      <c r="P1194" s="25" t="s">
        <v>198</v>
      </c>
      <c r="Q1194" s="25" t="s">
        <v>198</v>
      </c>
      <c r="R1194" s="25" t="s">
        <v>198</v>
      </c>
      <c r="S1194" s="25" t="s">
        <v>198</v>
      </c>
      <c r="T1194" s="25" t="s">
        <v>198</v>
      </c>
      <c r="U1194" s="25" t="s">
        <v>198</v>
      </c>
      <c r="V1194" s="25" t="s">
        <v>198</v>
      </c>
      <c r="W1194" s="15"/>
    </row>
    <row r="1195" outlineLevel="1">
      <c r="A1195" s="15"/>
      <c r="B1195" s="25" t="s">
        <v>198</v>
      </c>
      <c r="C1195" s="25" t="s">
        <v>198</v>
      </c>
      <c r="D1195" s="25" t="s">
        <v>198</v>
      </c>
      <c r="E1195" s="25" t="s">
        <v>198</v>
      </c>
      <c r="F1195" s="25"/>
      <c r="G1195" s="25" t="s">
        <v>198</v>
      </c>
      <c r="H1195" s="25"/>
      <c r="I1195" s="25" t="s">
        <v>198</v>
      </c>
      <c r="J1195" s="25" t="s">
        <v>198</v>
      </c>
      <c r="K1195" s="25" t="s">
        <v>198</v>
      </c>
      <c r="L1195" s="25" t="s">
        <v>198</v>
      </c>
      <c r="M1195" s="25" t="s">
        <v>198</v>
      </c>
      <c r="N1195" s="25" t="s">
        <v>198</v>
      </c>
      <c r="O1195" s="25" t="s">
        <v>198</v>
      </c>
      <c r="P1195" s="25" t="s">
        <v>198</v>
      </c>
      <c r="Q1195" s="25" t="s">
        <v>198</v>
      </c>
      <c r="R1195" s="25" t="s">
        <v>198</v>
      </c>
      <c r="S1195" s="25" t="s">
        <v>198</v>
      </c>
      <c r="T1195" s="25" t="s">
        <v>198</v>
      </c>
      <c r="U1195" s="25" t="s">
        <v>198</v>
      </c>
      <c r="V1195" s="25" t="s">
        <v>198</v>
      </c>
      <c r="W1195" s="15"/>
    </row>
    <row r="1196" outlineLevel="1">
      <c r="A1196" s="15"/>
      <c r="B1196" s="25" t="s">
        <v>198</v>
      </c>
      <c r="C1196" s="25" t="s">
        <v>198</v>
      </c>
      <c r="D1196" s="25" t="s">
        <v>198</v>
      </c>
      <c r="E1196" s="25" t="s">
        <v>198</v>
      </c>
      <c r="F1196" s="25"/>
      <c r="G1196" s="25" t="s">
        <v>198</v>
      </c>
      <c r="H1196" s="25"/>
      <c r="I1196" s="25" t="s">
        <v>198</v>
      </c>
      <c r="J1196" s="25" t="s">
        <v>198</v>
      </c>
      <c r="K1196" s="25" t="s">
        <v>198</v>
      </c>
      <c r="L1196" s="25" t="s">
        <v>198</v>
      </c>
      <c r="M1196" s="25" t="s">
        <v>198</v>
      </c>
      <c r="N1196" s="25" t="s">
        <v>198</v>
      </c>
      <c r="O1196" s="25" t="s">
        <v>198</v>
      </c>
      <c r="P1196" s="25" t="s">
        <v>198</v>
      </c>
      <c r="Q1196" s="25" t="s">
        <v>198</v>
      </c>
      <c r="R1196" s="25" t="s">
        <v>198</v>
      </c>
      <c r="S1196" s="25" t="s">
        <v>198</v>
      </c>
      <c r="T1196" s="25" t="s">
        <v>198</v>
      </c>
      <c r="U1196" s="25" t="s">
        <v>198</v>
      </c>
      <c r="V1196" s="25" t="s">
        <v>198</v>
      </c>
      <c r="W1196" s="15"/>
    </row>
    <row r="1197" outlineLevel="1">
      <c r="A1197" s="15"/>
      <c r="B1197" s="25" t="s">
        <v>198</v>
      </c>
      <c r="C1197" s="25" t="s">
        <v>198</v>
      </c>
      <c r="D1197" s="25" t="s">
        <v>198</v>
      </c>
      <c r="E1197" s="25" t="s">
        <v>198</v>
      </c>
      <c r="F1197" s="25"/>
      <c r="G1197" s="25" t="s">
        <v>198</v>
      </c>
      <c r="H1197" s="25"/>
      <c r="I1197" s="25" t="s">
        <v>198</v>
      </c>
      <c r="J1197" s="25" t="s">
        <v>198</v>
      </c>
      <c r="K1197" s="25" t="s">
        <v>198</v>
      </c>
      <c r="L1197" s="25" t="s">
        <v>198</v>
      </c>
      <c r="M1197" s="25" t="s">
        <v>198</v>
      </c>
      <c r="N1197" s="25" t="s">
        <v>198</v>
      </c>
      <c r="O1197" s="25" t="s">
        <v>198</v>
      </c>
      <c r="P1197" s="25" t="s">
        <v>198</v>
      </c>
      <c r="Q1197" s="25" t="s">
        <v>198</v>
      </c>
      <c r="R1197" s="25" t="s">
        <v>198</v>
      </c>
      <c r="S1197" s="25" t="s">
        <v>198</v>
      </c>
      <c r="T1197" s="25" t="s">
        <v>198</v>
      </c>
      <c r="U1197" s="25" t="s">
        <v>198</v>
      </c>
      <c r="V1197" s="25" t="s">
        <v>198</v>
      </c>
      <c r="W1197" s="15"/>
    </row>
    <row r="1198" outlineLevel="1">
      <c r="A1198" s="15"/>
      <c r="B1198" s="25" t="s">
        <v>198</v>
      </c>
      <c r="C1198" s="25" t="s">
        <v>198</v>
      </c>
      <c r="D1198" s="25" t="s">
        <v>198</v>
      </c>
      <c r="E1198" s="25" t="s">
        <v>198</v>
      </c>
      <c r="F1198" s="25"/>
      <c r="G1198" s="25" t="s">
        <v>198</v>
      </c>
      <c r="H1198" s="25"/>
      <c r="I1198" s="25" t="s">
        <v>198</v>
      </c>
      <c r="J1198" s="25" t="s">
        <v>198</v>
      </c>
      <c r="K1198" s="25" t="s">
        <v>198</v>
      </c>
      <c r="L1198" s="25" t="s">
        <v>198</v>
      </c>
      <c r="M1198" s="25" t="s">
        <v>198</v>
      </c>
      <c r="N1198" s="25" t="s">
        <v>198</v>
      </c>
      <c r="O1198" s="25" t="s">
        <v>198</v>
      </c>
      <c r="P1198" s="25" t="s">
        <v>198</v>
      </c>
      <c r="Q1198" s="25" t="s">
        <v>198</v>
      </c>
      <c r="R1198" s="25" t="s">
        <v>198</v>
      </c>
      <c r="S1198" s="25" t="s">
        <v>198</v>
      </c>
      <c r="T1198" s="25" t="s">
        <v>198</v>
      </c>
      <c r="U1198" s="25" t="s">
        <v>198</v>
      </c>
      <c r="V1198" s="25" t="s">
        <v>198</v>
      </c>
      <c r="W1198" s="15"/>
    </row>
    <row r="1199" outlineLevel="1">
      <c r="A1199" s="15"/>
      <c r="B1199" s="25" t="s">
        <v>198</v>
      </c>
      <c r="C1199" s="25" t="s">
        <v>198</v>
      </c>
      <c r="D1199" s="25" t="s">
        <v>198</v>
      </c>
      <c r="E1199" s="25" t="s">
        <v>198</v>
      </c>
      <c r="F1199" s="25"/>
      <c r="G1199" s="25" t="s">
        <v>198</v>
      </c>
      <c r="H1199" s="25"/>
      <c r="I1199" s="25" t="s">
        <v>198</v>
      </c>
      <c r="J1199" s="25" t="s">
        <v>198</v>
      </c>
      <c r="K1199" s="25" t="s">
        <v>198</v>
      </c>
      <c r="L1199" s="25" t="s">
        <v>198</v>
      </c>
      <c r="M1199" s="25" t="s">
        <v>198</v>
      </c>
      <c r="N1199" s="25" t="s">
        <v>198</v>
      </c>
      <c r="O1199" s="25" t="s">
        <v>198</v>
      </c>
      <c r="P1199" s="25" t="s">
        <v>198</v>
      </c>
      <c r="Q1199" s="25" t="s">
        <v>198</v>
      </c>
      <c r="R1199" s="25" t="s">
        <v>198</v>
      </c>
      <c r="S1199" s="25" t="s">
        <v>198</v>
      </c>
      <c r="T1199" s="25" t="s">
        <v>198</v>
      </c>
      <c r="U1199" s="25" t="s">
        <v>198</v>
      </c>
      <c r="V1199" s="25" t="s">
        <v>198</v>
      </c>
      <c r="W1199" s="15"/>
    </row>
    <row r="1200" outlineLevel="1">
      <c r="A1200" s="15"/>
      <c r="B1200" s="25" t="s">
        <v>198</v>
      </c>
      <c r="C1200" s="25" t="s">
        <v>198</v>
      </c>
      <c r="D1200" s="25" t="s">
        <v>198</v>
      </c>
      <c r="E1200" s="25" t="s">
        <v>198</v>
      </c>
      <c r="F1200" s="25"/>
      <c r="G1200" s="25" t="s">
        <v>198</v>
      </c>
      <c r="H1200" s="25"/>
      <c r="I1200" s="25" t="s">
        <v>198</v>
      </c>
      <c r="J1200" s="25" t="s">
        <v>198</v>
      </c>
      <c r="K1200" s="25" t="s">
        <v>198</v>
      </c>
      <c r="L1200" s="25" t="s">
        <v>198</v>
      </c>
      <c r="M1200" s="25" t="s">
        <v>198</v>
      </c>
      <c r="N1200" s="25" t="s">
        <v>198</v>
      </c>
      <c r="O1200" s="25" t="s">
        <v>198</v>
      </c>
      <c r="P1200" s="25" t="s">
        <v>198</v>
      </c>
      <c r="Q1200" s="25" t="s">
        <v>198</v>
      </c>
      <c r="R1200" s="25" t="s">
        <v>198</v>
      </c>
      <c r="S1200" s="25" t="s">
        <v>198</v>
      </c>
      <c r="T1200" s="25" t="s">
        <v>198</v>
      </c>
      <c r="U1200" s="25" t="s">
        <v>198</v>
      </c>
      <c r="V1200" s="25" t="s">
        <v>198</v>
      </c>
      <c r="W1200" s="15"/>
    </row>
    <row r="1201" outlineLevel="1">
      <c r="A1201" s="15"/>
      <c r="B1201" s="25" t="s">
        <v>198</v>
      </c>
      <c r="C1201" s="25" t="s">
        <v>198</v>
      </c>
      <c r="D1201" s="25" t="s">
        <v>198</v>
      </c>
      <c r="E1201" s="25" t="s">
        <v>198</v>
      </c>
      <c r="F1201" s="25"/>
      <c r="G1201" s="25" t="s">
        <v>198</v>
      </c>
      <c r="H1201" s="25"/>
      <c r="I1201" s="25" t="s">
        <v>198</v>
      </c>
      <c r="J1201" s="25" t="s">
        <v>198</v>
      </c>
      <c r="K1201" s="25" t="s">
        <v>198</v>
      </c>
      <c r="L1201" s="25" t="s">
        <v>198</v>
      </c>
      <c r="M1201" s="25" t="s">
        <v>198</v>
      </c>
      <c r="N1201" s="25" t="s">
        <v>198</v>
      </c>
      <c r="O1201" s="25" t="s">
        <v>198</v>
      </c>
      <c r="P1201" s="25" t="s">
        <v>198</v>
      </c>
      <c r="Q1201" s="25" t="s">
        <v>198</v>
      </c>
      <c r="R1201" s="25" t="s">
        <v>198</v>
      </c>
      <c r="S1201" s="25" t="s">
        <v>198</v>
      </c>
      <c r="T1201" s="25" t="s">
        <v>198</v>
      </c>
      <c r="U1201" s="25" t="s">
        <v>198</v>
      </c>
      <c r="V1201" s="25" t="s">
        <v>198</v>
      </c>
      <c r="W1201" s="15"/>
    </row>
    <row r="1202" outlineLevel="1">
      <c r="A1202" s="15"/>
      <c r="B1202" s="25" t="s">
        <v>198</v>
      </c>
      <c r="C1202" s="25" t="s">
        <v>198</v>
      </c>
      <c r="D1202" s="25" t="s">
        <v>198</v>
      </c>
      <c r="E1202" s="25" t="s">
        <v>198</v>
      </c>
      <c r="F1202" s="25"/>
      <c r="G1202" s="25" t="s">
        <v>198</v>
      </c>
      <c r="H1202" s="25"/>
      <c r="I1202" s="25" t="s">
        <v>198</v>
      </c>
      <c r="J1202" s="25" t="s">
        <v>198</v>
      </c>
      <c r="K1202" s="25" t="s">
        <v>198</v>
      </c>
      <c r="L1202" s="25" t="s">
        <v>198</v>
      </c>
      <c r="M1202" s="25" t="s">
        <v>198</v>
      </c>
      <c r="N1202" s="25" t="s">
        <v>198</v>
      </c>
      <c r="O1202" s="25" t="s">
        <v>198</v>
      </c>
      <c r="P1202" s="25" t="s">
        <v>198</v>
      </c>
      <c r="Q1202" s="25" t="s">
        <v>198</v>
      </c>
      <c r="R1202" s="25" t="s">
        <v>198</v>
      </c>
      <c r="S1202" s="25" t="s">
        <v>198</v>
      </c>
      <c r="T1202" s="25" t="s">
        <v>198</v>
      </c>
      <c r="U1202" s="25" t="s">
        <v>198</v>
      </c>
      <c r="V1202" s="25" t="s">
        <v>198</v>
      </c>
      <c r="W1202" s="15"/>
    </row>
    <row r="1203" outlineLevel="1">
      <c r="A1203" s="15"/>
      <c r="B1203" s="25" t="s">
        <v>198</v>
      </c>
      <c r="C1203" s="25" t="s">
        <v>198</v>
      </c>
      <c r="D1203" s="25" t="s">
        <v>198</v>
      </c>
      <c r="E1203" s="25" t="s">
        <v>198</v>
      </c>
      <c r="F1203" s="25"/>
      <c r="G1203" s="25" t="s">
        <v>198</v>
      </c>
      <c r="H1203" s="25"/>
      <c r="I1203" s="25" t="s">
        <v>198</v>
      </c>
      <c r="J1203" s="25" t="s">
        <v>198</v>
      </c>
      <c r="K1203" s="25" t="s">
        <v>198</v>
      </c>
      <c r="L1203" s="25" t="s">
        <v>198</v>
      </c>
      <c r="M1203" s="25" t="s">
        <v>198</v>
      </c>
      <c r="N1203" s="25" t="s">
        <v>198</v>
      </c>
      <c r="O1203" s="25" t="s">
        <v>198</v>
      </c>
      <c r="P1203" s="25" t="s">
        <v>198</v>
      </c>
      <c r="Q1203" s="25" t="s">
        <v>198</v>
      </c>
      <c r="R1203" s="25" t="s">
        <v>198</v>
      </c>
      <c r="S1203" s="25" t="s">
        <v>198</v>
      </c>
      <c r="T1203" s="25" t="s">
        <v>198</v>
      </c>
      <c r="U1203" s="25" t="s">
        <v>198</v>
      </c>
      <c r="V1203" s="25" t="s">
        <v>198</v>
      </c>
      <c r="W1203" s="15"/>
    </row>
    <row r="1204" outlineLevel="1">
      <c r="A1204" s="15"/>
      <c r="B1204" s="25" t="s">
        <v>198</v>
      </c>
      <c r="C1204" s="25" t="s">
        <v>198</v>
      </c>
      <c r="D1204" s="25" t="s">
        <v>198</v>
      </c>
      <c r="E1204" s="25" t="s">
        <v>198</v>
      </c>
      <c r="F1204" s="25"/>
      <c r="G1204" s="25" t="s">
        <v>198</v>
      </c>
      <c r="H1204" s="25"/>
      <c r="I1204" s="25" t="s">
        <v>198</v>
      </c>
      <c r="J1204" s="25" t="s">
        <v>198</v>
      </c>
      <c r="K1204" s="25" t="s">
        <v>198</v>
      </c>
      <c r="L1204" s="25" t="s">
        <v>198</v>
      </c>
      <c r="M1204" s="25" t="s">
        <v>198</v>
      </c>
      <c r="N1204" s="25" t="s">
        <v>198</v>
      </c>
      <c r="O1204" s="25" t="s">
        <v>198</v>
      </c>
      <c r="P1204" s="25" t="s">
        <v>198</v>
      </c>
      <c r="Q1204" s="25" t="s">
        <v>198</v>
      </c>
      <c r="R1204" s="25" t="s">
        <v>198</v>
      </c>
      <c r="S1204" s="25" t="s">
        <v>198</v>
      </c>
      <c r="T1204" s="25" t="s">
        <v>198</v>
      </c>
      <c r="U1204" s="25" t="s">
        <v>198</v>
      </c>
      <c r="V1204" s="25" t="s">
        <v>198</v>
      </c>
      <c r="W1204" s="15"/>
    </row>
    <row r="1205" outlineLevel="1">
      <c r="A1205" s="15"/>
      <c r="B1205" s="25" t="s">
        <v>198</v>
      </c>
      <c r="C1205" s="25" t="s">
        <v>198</v>
      </c>
      <c r="D1205" s="25" t="s">
        <v>198</v>
      </c>
      <c r="E1205" s="25" t="s">
        <v>198</v>
      </c>
      <c r="F1205" s="25"/>
      <c r="G1205" s="25" t="s">
        <v>198</v>
      </c>
      <c r="H1205" s="25"/>
      <c r="I1205" s="25" t="s">
        <v>198</v>
      </c>
      <c r="J1205" s="25" t="s">
        <v>198</v>
      </c>
      <c r="K1205" s="25" t="s">
        <v>198</v>
      </c>
      <c r="L1205" s="25" t="s">
        <v>198</v>
      </c>
      <c r="M1205" s="25" t="s">
        <v>198</v>
      </c>
      <c r="N1205" s="25" t="s">
        <v>198</v>
      </c>
      <c r="O1205" s="25" t="s">
        <v>198</v>
      </c>
      <c r="P1205" s="25" t="s">
        <v>198</v>
      </c>
      <c r="Q1205" s="25" t="s">
        <v>198</v>
      </c>
      <c r="R1205" s="25" t="s">
        <v>198</v>
      </c>
      <c r="S1205" s="25" t="s">
        <v>198</v>
      </c>
      <c r="T1205" s="25" t="s">
        <v>198</v>
      </c>
      <c r="U1205" s="25" t="s">
        <v>198</v>
      </c>
      <c r="V1205" s="25" t="s">
        <v>198</v>
      </c>
      <c r="W1205" s="15"/>
    </row>
    <row r="1206" outlineLevel="1">
      <c r="A1206" s="15"/>
      <c r="B1206" s="25" t="s">
        <v>198</v>
      </c>
      <c r="C1206" s="25" t="s">
        <v>198</v>
      </c>
      <c r="D1206" s="25" t="s">
        <v>198</v>
      </c>
      <c r="E1206" s="25" t="s">
        <v>198</v>
      </c>
      <c r="F1206" s="25"/>
      <c r="G1206" s="25" t="s">
        <v>198</v>
      </c>
      <c r="H1206" s="25"/>
      <c r="I1206" s="25" t="s">
        <v>198</v>
      </c>
      <c r="J1206" s="25" t="s">
        <v>198</v>
      </c>
      <c r="K1206" s="25" t="s">
        <v>198</v>
      </c>
      <c r="L1206" s="25" t="s">
        <v>198</v>
      </c>
      <c r="M1206" s="25" t="s">
        <v>198</v>
      </c>
      <c r="N1206" s="25" t="s">
        <v>198</v>
      </c>
      <c r="O1206" s="25" t="s">
        <v>198</v>
      </c>
      <c r="P1206" s="25" t="s">
        <v>198</v>
      </c>
      <c r="Q1206" s="25" t="s">
        <v>198</v>
      </c>
      <c r="R1206" s="25" t="s">
        <v>198</v>
      </c>
      <c r="S1206" s="25" t="s">
        <v>198</v>
      </c>
      <c r="T1206" s="25" t="s">
        <v>198</v>
      </c>
      <c r="U1206" s="25" t="s">
        <v>198</v>
      </c>
      <c r="V1206" s="25" t="s">
        <v>198</v>
      </c>
      <c r="W1206" s="15"/>
    </row>
    <row r="1207" outlineLevel="1">
      <c r="A1207" s="15"/>
      <c r="B1207" s="25" t="s">
        <v>198</v>
      </c>
      <c r="C1207" s="25" t="s">
        <v>198</v>
      </c>
      <c r="D1207" s="25" t="s">
        <v>198</v>
      </c>
      <c r="E1207" s="25" t="s">
        <v>198</v>
      </c>
      <c r="F1207" s="25"/>
      <c r="G1207" s="25" t="s">
        <v>198</v>
      </c>
      <c r="H1207" s="25"/>
      <c r="I1207" s="25" t="s">
        <v>198</v>
      </c>
      <c r="J1207" s="25" t="s">
        <v>198</v>
      </c>
      <c r="K1207" s="25" t="s">
        <v>198</v>
      </c>
      <c r="L1207" s="25" t="s">
        <v>198</v>
      </c>
      <c r="M1207" s="25" t="s">
        <v>198</v>
      </c>
      <c r="N1207" s="25" t="s">
        <v>198</v>
      </c>
      <c r="O1207" s="25" t="s">
        <v>198</v>
      </c>
      <c r="P1207" s="25" t="s">
        <v>198</v>
      </c>
      <c r="Q1207" s="25" t="s">
        <v>198</v>
      </c>
      <c r="R1207" s="25" t="s">
        <v>198</v>
      </c>
      <c r="S1207" s="25" t="s">
        <v>198</v>
      </c>
      <c r="T1207" s="25" t="s">
        <v>198</v>
      </c>
      <c r="U1207" s="25" t="s">
        <v>198</v>
      </c>
      <c r="V1207" s="25" t="s">
        <v>198</v>
      </c>
      <c r="W1207" s="15"/>
    </row>
    <row r="1208" outlineLevel="1">
      <c r="A1208" s="15"/>
      <c r="B1208" s="25" t="s">
        <v>198</v>
      </c>
      <c r="C1208" s="25" t="s">
        <v>198</v>
      </c>
      <c r="D1208" s="25" t="s">
        <v>198</v>
      </c>
      <c r="E1208" s="25" t="s">
        <v>198</v>
      </c>
      <c r="F1208" s="25"/>
      <c r="G1208" s="25" t="s">
        <v>198</v>
      </c>
      <c r="H1208" s="25"/>
      <c r="I1208" s="25" t="s">
        <v>198</v>
      </c>
      <c r="J1208" s="25" t="s">
        <v>198</v>
      </c>
      <c r="K1208" s="25" t="s">
        <v>198</v>
      </c>
      <c r="L1208" s="25" t="s">
        <v>198</v>
      </c>
      <c r="M1208" s="25" t="s">
        <v>198</v>
      </c>
      <c r="N1208" s="25" t="s">
        <v>198</v>
      </c>
      <c r="O1208" s="25" t="s">
        <v>198</v>
      </c>
      <c r="P1208" s="25" t="s">
        <v>198</v>
      </c>
      <c r="Q1208" s="25" t="s">
        <v>198</v>
      </c>
      <c r="R1208" s="25" t="s">
        <v>198</v>
      </c>
      <c r="S1208" s="25" t="s">
        <v>198</v>
      </c>
      <c r="T1208" s="25" t="s">
        <v>198</v>
      </c>
      <c r="U1208" s="25" t="s">
        <v>198</v>
      </c>
      <c r="V1208" s="25" t="s">
        <v>198</v>
      </c>
      <c r="W1208" s="15"/>
    </row>
    <row r="1209" outlineLevel="1">
      <c r="A1209" s="15"/>
      <c r="B1209" s="25" t="s">
        <v>198</v>
      </c>
      <c r="C1209" s="25" t="s">
        <v>198</v>
      </c>
      <c r="D1209" s="25" t="s">
        <v>198</v>
      </c>
      <c r="E1209" s="25" t="s">
        <v>198</v>
      </c>
      <c r="F1209" s="25"/>
      <c r="G1209" s="25" t="s">
        <v>198</v>
      </c>
      <c r="H1209" s="25"/>
      <c r="I1209" s="25" t="s">
        <v>198</v>
      </c>
      <c r="J1209" s="25" t="s">
        <v>198</v>
      </c>
      <c r="K1209" s="25" t="s">
        <v>198</v>
      </c>
      <c r="L1209" s="25" t="s">
        <v>198</v>
      </c>
      <c r="M1209" s="25" t="s">
        <v>198</v>
      </c>
      <c r="N1209" s="25" t="s">
        <v>198</v>
      </c>
      <c r="O1209" s="25" t="s">
        <v>198</v>
      </c>
      <c r="P1209" s="25" t="s">
        <v>198</v>
      </c>
      <c r="Q1209" s="25" t="s">
        <v>198</v>
      </c>
      <c r="R1209" s="25" t="s">
        <v>198</v>
      </c>
      <c r="S1209" s="25" t="s">
        <v>198</v>
      </c>
      <c r="T1209" s="25" t="s">
        <v>198</v>
      </c>
      <c r="U1209" s="25" t="s">
        <v>198</v>
      </c>
      <c r="V1209" s="25" t="s">
        <v>198</v>
      </c>
      <c r="W1209" s="15"/>
    </row>
    <row r="1210" outlineLevel="1">
      <c r="A1210" s="15"/>
      <c r="B1210" s="25" t="s">
        <v>198</v>
      </c>
      <c r="C1210" s="25" t="s">
        <v>198</v>
      </c>
      <c r="D1210" s="25" t="s">
        <v>198</v>
      </c>
      <c r="E1210" s="25" t="s">
        <v>198</v>
      </c>
      <c r="F1210" s="25"/>
      <c r="G1210" s="25" t="s">
        <v>198</v>
      </c>
      <c r="H1210" s="25"/>
      <c r="I1210" s="25" t="s">
        <v>198</v>
      </c>
      <c r="J1210" s="25" t="s">
        <v>198</v>
      </c>
      <c r="K1210" s="25" t="s">
        <v>198</v>
      </c>
      <c r="L1210" s="25" t="s">
        <v>198</v>
      </c>
      <c r="M1210" s="25" t="s">
        <v>198</v>
      </c>
      <c r="N1210" s="25" t="s">
        <v>198</v>
      </c>
      <c r="O1210" s="25" t="s">
        <v>198</v>
      </c>
      <c r="P1210" s="25" t="s">
        <v>198</v>
      </c>
      <c r="Q1210" s="25" t="s">
        <v>198</v>
      </c>
      <c r="R1210" s="25" t="s">
        <v>198</v>
      </c>
      <c r="S1210" s="25" t="s">
        <v>198</v>
      </c>
      <c r="T1210" s="25" t="s">
        <v>198</v>
      </c>
      <c r="U1210" s="25" t="s">
        <v>198</v>
      </c>
      <c r="V1210" s="25" t="s">
        <v>198</v>
      </c>
      <c r="W1210" s="15"/>
    </row>
    <row r="1211" outlineLevel="1">
      <c r="A1211" s="15"/>
      <c r="B1211" s="25" t="s">
        <v>198</v>
      </c>
      <c r="C1211" s="25" t="s">
        <v>198</v>
      </c>
      <c r="D1211" s="25" t="s">
        <v>198</v>
      </c>
      <c r="E1211" s="25" t="s">
        <v>198</v>
      </c>
      <c r="F1211" s="25"/>
      <c r="G1211" s="25" t="s">
        <v>198</v>
      </c>
      <c r="H1211" s="25"/>
      <c r="I1211" s="25" t="s">
        <v>198</v>
      </c>
      <c r="J1211" s="25" t="s">
        <v>198</v>
      </c>
      <c r="K1211" s="25" t="s">
        <v>198</v>
      </c>
      <c r="L1211" s="25" t="s">
        <v>198</v>
      </c>
      <c r="M1211" s="25" t="s">
        <v>198</v>
      </c>
      <c r="N1211" s="25" t="s">
        <v>198</v>
      </c>
      <c r="O1211" s="25" t="s">
        <v>198</v>
      </c>
      <c r="P1211" s="25" t="s">
        <v>198</v>
      </c>
      <c r="Q1211" s="25" t="s">
        <v>198</v>
      </c>
      <c r="R1211" s="25" t="s">
        <v>198</v>
      </c>
      <c r="S1211" s="25" t="s">
        <v>198</v>
      </c>
      <c r="T1211" s="25" t="s">
        <v>198</v>
      </c>
      <c r="U1211" s="25" t="s">
        <v>198</v>
      </c>
      <c r="V1211" s="25" t="s">
        <v>198</v>
      </c>
      <c r="W1211" s="15"/>
    </row>
    <row r="1212" outlineLevel="1">
      <c r="A1212" s="15"/>
      <c r="B1212" s="25" t="s">
        <v>198</v>
      </c>
      <c r="C1212" s="25" t="s">
        <v>198</v>
      </c>
      <c r="D1212" s="25" t="s">
        <v>198</v>
      </c>
      <c r="E1212" s="25" t="s">
        <v>198</v>
      </c>
      <c r="F1212" s="25"/>
      <c r="G1212" s="25" t="s">
        <v>198</v>
      </c>
      <c r="H1212" s="25"/>
      <c r="I1212" s="25" t="s">
        <v>198</v>
      </c>
      <c r="J1212" s="25" t="s">
        <v>198</v>
      </c>
      <c r="K1212" s="25" t="s">
        <v>198</v>
      </c>
      <c r="L1212" s="25" t="s">
        <v>198</v>
      </c>
      <c r="M1212" s="25" t="s">
        <v>198</v>
      </c>
      <c r="N1212" s="25" t="s">
        <v>198</v>
      </c>
      <c r="O1212" s="25" t="s">
        <v>198</v>
      </c>
      <c r="P1212" s="25" t="s">
        <v>198</v>
      </c>
      <c r="Q1212" s="25" t="s">
        <v>198</v>
      </c>
      <c r="R1212" s="25" t="s">
        <v>198</v>
      </c>
      <c r="S1212" s="25" t="s">
        <v>198</v>
      </c>
      <c r="T1212" s="25" t="s">
        <v>198</v>
      </c>
      <c r="U1212" s="25" t="s">
        <v>198</v>
      </c>
      <c r="V1212" s="25" t="s">
        <v>198</v>
      </c>
      <c r="W1212" s="15"/>
    </row>
    <row r="1213" outlineLevel="1">
      <c r="A1213" s="15"/>
      <c r="B1213" s="25" t="s">
        <v>198</v>
      </c>
      <c r="C1213" s="25" t="s">
        <v>198</v>
      </c>
      <c r="D1213" s="25" t="s">
        <v>198</v>
      </c>
      <c r="E1213" s="25" t="s">
        <v>198</v>
      </c>
      <c r="F1213" s="25"/>
      <c r="G1213" s="25" t="s">
        <v>198</v>
      </c>
      <c r="H1213" s="25"/>
      <c r="I1213" s="25" t="s">
        <v>198</v>
      </c>
      <c r="J1213" s="25" t="s">
        <v>198</v>
      </c>
      <c r="K1213" s="25" t="s">
        <v>198</v>
      </c>
      <c r="L1213" s="25" t="s">
        <v>198</v>
      </c>
      <c r="M1213" s="25" t="s">
        <v>198</v>
      </c>
      <c r="N1213" s="25" t="s">
        <v>198</v>
      </c>
      <c r="O1213" s="25" t="s">
        <v>198</v>
      </c>
      <c r="P1213" s="25" t="s">
        <v>198</v>
      </c>
      <c r="Q1213" s="25" t="s">
        <v>198</v>
      </c>
      <c r="R1213" s="25" t="s">
        <v>198</v>
      </c>
      <c r="S1213" s="25" t="s">
        <v>198</v>
      </c>
      <c r="T1213" s="25" t="s">
        <v>198</v>
      </c>
      <c r="U1213" s="25" t="s">
        <v>198</v>
      </c>
      <c r="V1213" s="25" t="s">
        <v>198</v>
      </c>
      <c r="W1213" s="15"/>
    </row>
    <row r="1214" outlineLevel="1">
      <c r="A1214" s="15"/>
      <c r="B1214" s="25" t="s">
        <v>198</v>
      </c>
      <c r="C1214" s="25" t="s">
        <v>198</v>
      </c>
      <c r="D1214" s="25" t="s">
        <v>198</v>
      </c>
      <c r="E1214" s="25" t="s">
        <v>198</v>
      </c>
      <c r="F1214" s="25"/>
      <c r="G1214" s="25" t="s">
        <v>198</v>
      </c>
      <c r="H1214" s="25"/>
      <c r="I1214" s="25" t="s">
        <v>198</v>
      </c>
      <c r="J1214" s="25" t="s">
        <v>198</v>
      </c>
      <c r="K1214" s="25" t="s">
        <v>198</v>
      </c>
      <c r="L1214" s="25" t="s">
        <v>198</v>
      </c>
      <c r="M1214" s="25" t="s">
        <v>198</v>
      </c>
      <c r="N1214" s="25" t="s">
        <v>198</v>
      </c>
      <c r="O1214" s="25" t="s">
        <v>198</v>
      </c>
      <c r="P1214" s="25" t="s">
        <v>198</v>
      </c>
      <c r="Q1214" s="25" t="s">
        <v>198</v>
      </c>
      <c r="R1214" s="25" t="s">
        <v>198</v>
      </c>
      <c r="S1214" s="25" t="s">
        <v>198</v>
      </c>
      <c r="T1214" s="25" t="s">
        <v>198</v>
      </c>
      <c r="U1214" s="25" t="s">
        <v>198</v>
      </c>
      <c r="V1214" s="25" t="s">
        <v>198</v>
      </c>
      <c r="W1214" s="15"/>
    </row>
    <row r="1215" outlineLevel="1">
      <c r="A1215" s="15"/>
      <c r="B1215" s="25" t="s">
        <v>198</v>
      </c>
      <c r="C1215" s="25" t="s">
        <v>198</v>
      </c>
      <c r="D1215" s="25" t="s">
        <v>198</v>
      </c>
      <c r="E1215" s="25" t="s">
        <v>198</v>
      </c>
      <c r="F1215" s="25"/>
      <c r="G1215" s="25" t="s">
        <v>198</v>
      </c>
      <c r="H1215" s="25"/>
      <c r="I1215" s="25" t="s">
        <v>198</v>
      </c>
      <c r="J1215" s="25" t="s">
        <v>198</v>
      </c>
      <c r="K1215" s="25" t="s">
        <v>198</v>
      </c>
      <c r="L1215" s="25" t="s">
        <v>198</v>
      </c>
      <c r="M1215" s="25" t="s">
        <v>198</v>
      </c>
      <c r="N1215" s="25" t="s">
        <v>198</v>
      </c>
      <c r="O1215" s="25" t="s">
        <v>198</v>
      </c>
      <c r="P1215" s="25" t="s">
        <v>198</v>
      </c>
      <c r="Q1215" s="25" t="s">
        <v>198</v>
      </c>
      <c r="R1215" s="25" t="s">
        <v>198</v>
      </c>
      <c r="S1215" s="25" t="s">
        <v>198</v>
      </c>
      <c r="T1215" s="25" t="s">
        <v>198</v>
      </c>
      <c r="U1215" s="25" t="s">
        <v>198</v>
      </c>
      <c r="V1215" s="25" t="s">
        <v>198</v>
      </c>
      <c r="W1215" s="15"/>
    </row>
    <row r="1216" outlineLevel="1">
      <c r="A1216" s="15"/>
      <c r="B1216" s="25"/>
      <c r="C1216" s="25"/>
      <c r="D1216" s="25"/>
      <c r="E1216" s="25"/>
      <c r="F1216" s="25"/>
      <c r="G1216" s="25"/>
      <c r="H1216" s="25"/>
      <c r="I1216" s="25"/>
      <c r="J1216" s="25"/>
      <c r="K1216" s="25"/>
      <c r="L1216" s="25"/>
      <c r="M1216" s="25"/>
      <c r="N1216" s="25"/>
      <c r="O1216" s="25"/>
      <c r="P1216" s="25"/>
      <c r="Q1216" s="25"/>
      <c r="R1216" s="25"/>
      <c r="S1216" s="25"/>
      <c r="T1216" s="25"/>
      <c r="U1216" s="25"/>
      <c r="V1216" s="25"/>
      <c r="W1216" s="15"/>
    </row>
    <row r="1217" outlineLevel="1">
      <c r="A1217" s="15"/>
      <c r="B1217" s="25"/>
      <c r="C1217" s="25"/>
      <c r="D1217" s="25"/>
      <c r="E1217" s="25"/>
      <c r="F1217" s="25"/>
      <c r="G1217" s="25"/>
      <c r="H1217" s="25"/>
      <c r="I1217" s="25"/>
      <c r="J1217" s="25"/>
      <c r="K1217" s="25"/>
      <c r="L1217" s="25"/>
      <c r="M1217" s="25"/>
      <c r="N1217" s="25"/>
      <c r="O1217" s="25"/>
      <c r="P1217" s="25"/>
      <c r="Q1217" s="25"/>
      <c r="R1217" s="25"/>
      <c r="S1217" s="25"/>
      <c r="T1217" s="25"/>
      <c r="U1217" s="25"/>
      <c r="V1217" s="25"/>
      <c r="W1217" s="15"/>
    </row>
    <row r="1218" outlineLevel="1">
      <c r="A1218" s="15"/>
      <c r="B1218" s="25"/>
      <c r="C1218" s="25"/>
      <c r="D1218" s="25"/>
      <c r="E1218" s="25"/>
      <c r="F1218" s="25"/>
      <c r="G1218" s="25"/>
      <c r="H1218" s="25"/>
      <c r="I1218" s="25"/>
      <c r="J1218" s="25"/>
      <c r="K1218" s="25"/>
      <c r="L1218" s="25"/>
      <c r="M1218" s="25"/>
      <c r="N1218" s="25"/>
      <c r="O1218" s="25"/>
      <c r="P1218" s="25"/>
      <c r="Q1218" s="25"/>
      <c r="R1218" s="25"/>
      <c r="S1218" s="25"/>
      <c r="T1218" s="25"/>
      <c r="U1218" s="25"/>
      <c r="V1218" s="25"/>
      <c r="W1218" s="15"/>
    </row>
    <row r="1219" outlineLevel="1">
      <c r="A1219" s="15"/>
      <c r="B1219" s="25"/>
      <c r="C1219" s="25"/>
      <c r="D1219" s="25"/>
      <c r="E1219" s="25"/>
      <c r="F1219" s="25"/>
      <c r="G1219" s="25"/>
      <c r="H1219" s="25"/>
      <c r="I1219" s="25"/>
      <c r="J1219" s="25"/>
      <c r="K1219" s="25"/>
      <c r="L1219" s="25"/>
      <c r="M1219" s="25"/>
      <c r="N1219" s="25"/>
      <c r="O1219" s="25"/>
      <c r="P1219" s="25"/>
      <c r="Q1219" s="25"/>
      <c r="R1219" s="25"/>
      <c r="S1219" s="25"/>
      <c r="T1219" s="25"/>
      <c r="U1219" s="25"/>
      <c r="V1219" s="25"/>
      <c r="W1219" s="15"/>
    </row>
    <row r="1220" outlineLevel="1">
      <c r="A1220" s="15"/>
      <c r="B1220" s="25"/>
      <c r="C1220" s="25"/>
      <c r="D1220" s="25"/>
      <c r="E1220" s="25"/>
      <c r="F1220" s="25"/>
      <c r="G1220" s="25"/>
      <c r="H1220" s="25"/>
      <c r="I1220" s="25"/>
      <c r="J1220" s="25"/>
      <c r="K1220" s="25"/>
      <c r="L1220" s="25"/>
      <c r="M1220" s="25"/>
      <c r="N1220" s="25"/>
      <c r="O1220" s="25"/>
      <c r="P1220" s="25"/>
      <c r="Q1220" s="25"/>
      <c r="R1220" s="25"/>
      <c r="S1220" s="25"/>
      <c r="T1220" s="25"/>
      <c r="U1220" s="25"/>
      <c r="V1220" s="25"/>
      <c r="W1220" s="15"/>
    </row>
    <row r="1221" outlineLevel="1">
      <c r="A1221" s="15"/>
      <c r="B1221" s="25"/>
      <c r="C1221" s="25"/>
      <c r="D1221" s="25"/>
      <c r="E1221" s="25"/>
      <c r="F1221" s="25"/>
      <c r="G1221" s="25"/>
      <c r="H1221" s="25"/>
      <c r="I1221" s="25"/>
      <c r="J1221" s="25"/>
      <c r="K1221" s="25"/>
      <c r="L1221" s="25"/>
      <c r="M1221" s="25"/>
      <c r="N1221" s="25"/>
      <c r="O1221" s="25"/>
      <c r="P1221" s="25"/>
      <c r="Q1221" s="25"/>
      <c r="R1221" s="25"/>
      <c r="S1221" s="25"/>
      <c r="T1221" s="25"/>
      <c r="U1221" s="25"/>
      <c r="V1221" s="25"/>
      <c r="W1221" s="15"/>
    </row>
    <row r="1222" outlineLevel="1">
      <c r="A1222" s="15"/>
      <c r="B1222" s="25"/>
      <c r="C1222" s="25"/>
      <c r="D1222" s="25"/>
      <c r="E1222" s="25"/>
      <c r="F1222" s="25"/>
      <c r="G1222" s="25"/>
      <c r="H1222" s="25"/>
      <c r="I1222" s="25"/>
      <c r="J1222" s="25"/>
      <c r="K1222" s="25"/>
      <c r="L1222" s="25"/>
      <c r="M1222" s="25"/>
      <c r="N1222" s="25"/>
      <c r="O1222" s="25"/>
      <c r="P1222" s="25"/>
      <c r="Q1222" s="25"/>
      <c r="R1222" s="25"/>
      <c r="S1222" s="25"/>
      <c r="T1222" s="25"/>
      <c r="U1222" s="25"/>
      <c r="V1222" s="25"/>
      <c r="W1222" s="15"/>
    </row>
    <row r="1223" outlineLevel="1">
      <c r="A1223" s="15"/>
      <c r="B1223" s="25"/>
      <c r="C1223" s="25"/>
      <c r="D1223" s="25"/>
      <c r="E1223" s="25"/>
      <c r="F1223" s="25"/>
      <c r="G1223" s="25"/>
      <c r="H1223" s="25"/>
      <c r="I1223" s="25"/>
      <c r="J1223" s="25"/>
      <c r="K1223" s="25"/>
      <c r="L1223" s="25"/>
      <c r="M1223" s="25"/>
      <c r="N1223" s="25"/>
      <c r="O1223" s="25"/>
      <c r="P1223" s="25"/>
      <c r="Q1223" s="25"/>
      <c r="R1223" s="25"/>
      <c r="S1223" s="25"/>
      <c r="T1223" s="25"/>
      <c r="U1223" s="25"/>
      <c r="V1223" s="25"/>
      <c r="W1223" s="15"/>
    </row>
    <row r="1224" outlineLevel="1">
      <c r="A1224" s="15"/>
      <c r="B1224" s="25"/>
      <c r="C1224" s="25"/>
      <c r="D1224" s="25"/>
      <c r="E1224" s="25"/>
      <c r="F1224" s="25"/>
      <c r="G1224" s="25"/>
      <c r="H1224" s="25"/>
      <c r="I1224" s="25"/>
      <c r="J1224" s="25"/>
      <c r="K1224" s="25"/>
      <c r="L1224" s="25"/>
      <c r="M1224" s="25"/>
      <c r="N1224" s="25"/>
      <c r="O1224" s="25"/>
      <c r="P1224" s="25"/>
      <c r="Q1224" s="25"/>
      <c r="R1224" s="25"/>
      <c r="S1224" s="25"/>
      <c r="T1224" s="25"/>
      <c r="U1224" s="25"/>
      <c r="V1224" s="25"/>
      <c r="W1224" s="15"/>
    </row>
    <row r="1225" outlineLevel="1">
      <c r="A1225" s="15"/>
      <c r="B1225" s="25"/>
      <c r="C1225" s="25"/>
      <c r="D1225" s="25"/>
      <c r="E1225" s="25"/>
      <c r="F1225" s="25"/>
      <c r="G1225" s="25"/>
      <c r="H1225" s="25"/>
      <c r="I1225" s="25"/>
      <c r="J1225" s="25"/>
      <c r="K1225" s="25"/>
      <c r="L1225" s="25"/>
      <c r="M1225" s="25"/>
      <c r="N1225" s="25"/>
      <c r="O1225" s="25"/>
      <c r="P1225" s="25"/>
      <c r="Q1225" s="25"/>
      <c r="R1225" s="25"/>
      <c r="S1225" s="25"/>
      <c r="T1225" s="25"/>
      <c r="U1225" s="25"/>
      <c r="V1225" s="25"/>
      <c r="W1225" s="15"/>
    </row>
    <row r="1226" outlineLevel="1">
      <c r="A1226" s="15"/>
      <c r="B1226" s="25"/>
      <c r="C1226" s="25"/>
      <c r="D1226" s="25"/>
      <c r="E1226" s="25"/>
      <c r="F1226" s="25"/>
      <c r="G1226" s="25"/>
      <c r="H1226" s="25"/>
      <c r="I1226" s="25"/>
      <c r="J1226" s="25"/>
      <c r="K1226" s="25"/>
      <c r="L1226" s="25"/>
      <c r="M1226" s="25"/>
      <c r="N1226" s="25"/>
      <c r="O1226" s="25"/>
      <c r="P1226" s="25"/>
      <c r="Q1226" s="25"/>
      <c r="R1226" s="25"/>
      <c r="S1226" s="25"/>
      <c r="T1226" s="25"/>
      <c r="U1226" s="25"/>
      <c r="V1226" s="25"/>
      <c r="W1226" s="15"/>
    </row>
  </sheetData>
  <drawing r:id="rId4"/>
  <legacyDrawing r:id="rId5"/>
  <tableParts count="1">
    <tablePart r:id="rId7"/>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outlineLevelRow="1"/>
  <cols>
    <col customWidth="1" hidden="1" min="1" max="1" width="2.63"/>
    <col customWidth="1" hidden="1" min="2" max="2" width="18.88"/>
    <col customWidth="1" min="3" max="3" width="2.63"/>
    <col collapsed="1" customWidth="1" min="4" max="4" width="45.63"/>
    <col customWidth="1" hidden="1" min="5" max="5" width="12.63" outlineLevel="1"/>
    <col customWidth="1" min="6" max="6" width="12.63"/>
    <col customWidth="1" min="7" max="7" width="14.5"/>
    <col customWidth="1" min="8" max="8" width="13.5"/>
    <col customWidth="1" min="9" max="9" width="18.88"/>
    <col customWidth="1" min="10" max="10" width="147.25"/>
    <col customWidth="1" min="11" max="11" width="18.88"/>
    <col customWidth="1" min="12" max="12" width="22.75"/>
    <col customWidth="1" min="13" max="13" width="25.63"/>
    <col customWidth="1" min="14" max="14" width="25.88"/>
    <col customWidth="1" min="15" max="15" width="30.13"/>
    <col customWidth="1" min="16" max="16" width="69.75"/>
    <col customWidth="1" min="17" max="17" width="27.13"/>
    <col customWidth="1" min="18" max="18" width="18.88"/>
    <col customWidth="1" min="19" max="19" width="19.63"/>
    <col customWidth="1" min="20" max="20" width="18.88"/>
    <col customWidth="1" min="21" max="21" width="29.5"/>
    <col customWidth="1" min="22" max="22" width="37.63"/>
    <col customWidth="1" min="23" max="23" width="2.63"/>
    <col hidden="1" min="24" max="24" width="12.63"/>
  </cols>
  <sheetData>
    <row r="1" ht="22.5" customHeight="1" collapsed="1">
      <c r="A1" s="101"/>
      <c r="B1" s="102" t="s">
        <v>1</v>
      </c>
      <c r="C1" s="101" t="s">
        <v>5418</v>
      </c>
      <c r="D1" s="103" t="s">
        <v>4</v>
      </c>
      <c r="E1" s="104" t="s">
        <v>10936</v>
      </c>
      <c r="F1" s="103" t="s">
        <v>8</v>
      </c>
      <c r="G1" s="105" t="s">
        <v>10944</v>
      </c>
      <c r="H1" s="103" t="s">
        <v>10948</v>
      </c>
      <c r="I1" s="105" t="s">
        <v>10952</v>
      </c>
      <c r="J1" s="105" t="s">
        <v>16</v>
      </c>
      <c r="K1" s="105" t="s">
        <v>18</v>
      </c>
      <c r="L1" s="105" t="s">
        <v>20</v>
      </c>
      <c r="M1" s="105" t="s">
        <v>21</v>
      </c>
      <c r="N1" s="105" t="s">
        <v>23</v>
      </c>
      <c r="O1" s="105" t="s">
        <v>25</v>
      </c>
      <c r="P1" s="105" t="s">
        <v>27</v>
      </c>
      <c r="Q1" s="105" t="s">
        <v>10974</v>
      </c>
      <c r="R1" s="105" t="s">
        <v>30</v>
      </c>
      <c r="S1" s="105" t="s">
        <v>10979</v>
      </c>
      <c r="T1" s="105" t="s">
        <v>32</v>
      </c>
      <c r="U1" s="105" t="s">
        <v>10985</v>
      </c>
      <c r="V1" s="105" t="s">
        <v>10987</v>
      </c>
      <c r="W1" s="106" t="s">
        <v>10991</v>
      </c>
      <c r="X1" s="107" t="s">
        <v>10995</v>
      </c>
      <c r="Y1" s="107" t="s">
        <v>10998</v>
      </c>
      <c r="Z1" s="107" t="s">
        <v>11003</v>
      </c>
    </row>
    <row r="2" ht="22.5" hidden="1" customHeight="1" outlineLevel="1">
      <c r="B2" s="6"/>
      <c r="D2" s="108" t="s">
        <v>196</v>
      </c>
      <c r="G2" s="109"/>
      <c r="H2" s="110"/>
      <c r="W2" s="111"/>
      <c r="X2" s="111"/>
      <c r="Y2" s="111"/>
      <c r="Z2" s="111"/>
    </row>
    <row r="3" ht="22.5" hidden="1" customHeight="1" outlineLevel="1">
      <c r="B3" s="6"/>
      <c r="D3" s="108" t="s">
        <v>201</v>
      </c>
      <c r="G3" s="109"/>
      <c r="H3" s="110"/>
      <c r="W3" s="111"/>
      <c r="X3" s="111"/>
      <c r="Y3" s="111"/>
      <c r="Z3" s="111"/>
    </row>
    <row r="4" ht="22.5" hidden="1" customHeight="1" outlineLevel="1">
      <c r="B4" s="6"/>
      <c r="D4" s="108" t="s">
        <v>1162</v>
      </c>
      <c r="G4" s="109"/>
      <c r="H4" s="110"/>
      <c r="W4" s="111"/>
      <c r="X4" s="111"/>
      <c r="Y4" s="111"/>
      <c r="Z4" s="111"/>
    </row>
    <row r="5" ht="22.5" hidden="1" customHeight="1" outlineLevel="1">
      <c r="B5" s="6"/>
      <c r="D5" s="108" t="s">
        <v>204</v>
      </c>
      <c r="G5" s="109"/>
      <c r="H5" s="110"/>
      <c r="W5" s="111"/>
      <c r="X5" s="111"/>
      <c r="Y5" s="111"/>
      <c r="Z5" s="111"/>
    </row>
    <row r="6" ht="22.5" hidden="1" customHeight="1" outlineLevel="1">
      <c r="A6" s="4"/>
      <c r="B6" s="6"/>
      <c r="C6" s="4"/>
      <c r="D6" s="108"/>
      <c r="E6" s="108"/>
      <c r="F6" s="108" t="str">
        <f t="array" ref="F6:F620">if(D6:D1110="","",left(D6:D1110,"1")&amp;text(B6:B1110,"yy")&amp;text(B6:B1110,"mm")&amp;text(G6:G1110,"yy")&amp;right(U6:U1110,2))</f>
        <v>#REF!</v>
      </c>
      <c r="G6" s="109"/>
      <c r="H6" s="110" t="str">
        <f t="array" ref="H6:H620">if(G6:G1110="","",rounddown((today()-G6:G1110)/365,0))</f>
        <v>#REF!</v>
      </c>
      <c r="I6" s="108"/>
      <c r="J6" s="108"/>
      <c r="K6" s="108"/>
      <c r="L6" s="108"/>
      <c r="M6" s="108"/>
      <c r="N6" s="112"/>
      <c r="P6" s="112"/>
      <c r="Q6" s="112"/>
      <c r="R6" s="112"/>
      <c r="S6" s="112"/>
      <c r="T6" s="112"/>
      <c r="U6" s="108"/>
      <c r="V6" s="112"/>
      <c r="W6" s="111"/>
      <c r="X6" s="111"/>
      <c r="Y6" s="111"/>
      <c r="Z6" s="111"/>
    </row>
    <row r="7" ht="22.5" customHeight="1">
      <c r="A7" s="4"/>
      <c r="B7" s="6">
        <v>45090.43150850694</v>
      </c>
      <c r="C7" s="4"/>
      <c r="D7" s="108" t="s">
        <v>46</v>
      </c>
      <c r="F7" s="113"/>
      <c r="G7" s="109">
        <v>44042.0</v>
      </c>
      <c r="H7" s="110"/>
      <c r="I7" s="108" t="s">
        <v>53</v>
      </c>
      <c r="J7" s="108" t="s">
        <v>56</v>
      </c>
      <c r="K7" s="108" t="s">
        <v>58</v>
      </c>
      <c r="L7" s="108" t="s">
        <v>59</v>
      </c>
      <c r="M7" s="108" t="s">
        <v>61</v>
      </c>
      <c r="N7" s="112" t="s">
        <v>198</v>
      </c>
      <c r="O7" s="113" t="s">
        <v>198</v>
      </c>
      <c r="P7" s="112" t="s">
        <v>198</v>
      </c>
      <c r="Q7" s="112" t="s">
        <v>198</v>
      </c>
      <c r="R7" s="112" t="s">
        <v>198</v>
      </c>
      <c r="S7" s="112" t="s">
        <v>198</v>
      </c>
      <c r="T7" s="112" t="s">
        <v>198</v>
      </c>
      <c r="U7" s="114" t="s">
        <v>65</v>
      </c>
      <c r="V7" s="112"/>
      <c r="W7" s="111"/>
      <c r="X7" s="111"/>
      <c r="Y7" s="111"/>
      <c r="Z7" s="111"/>
    </row>
    <row r="8" ht="22.5" customHeight="1">
      <c r="A8" s="4"/>
      <c r="B8" s="6">
        <v>45090.85453986111</v>
      </c>
      <c r="C8" s="4"/>
      <c r="D8" s="108" t="s">
        <v>221</v>
      </c>
      <c r="E8" s="108"/>
      <c r="F8" s="108"/>
      <c r="G8" s="109">
        <v>44128.0</v>
      </c>
      <c r="H8" s="110"/>
      <c r="I8" s="108" t="s">
        <v>53</v>
      </c>
      <c r="J8" s="108" t="s">
        <v>75</v>
      </c>
      <c r="K8" s="108" t="s">
        <v>58</v>
      </c>
      <c r="L8" s="108" t="s">
        <v>227</v>
      </c>
      <c r="M8" s="108" t="s">
        <v>61</v>
      </c>
      <c r="N8" s="112" t="s">
        <v>198</v>
      </c>
      <c r="O8" s="113" t="s">
        <v>198</v>
      </c>
      <c r="P8" s="112" t="s">
        <v>198</v>
      </c>
      <c r="Q8" s="112" t="s">
        <v>198</v>
      </c>
      <c r="R8" s="112" t="s">
        <v>198</v>
      </c>
      <c r="S8" s="112" t="s">
        <v>198</v>
      </c>
      <c r="T8" s="112" t="s">
        <v>198</v>
      </c>
      <c r="U8" s="108" t="s">
        <v>93</v>
      </c>
      <c r="V8" s="112"/>
      <c r="W8" s="111"/>
      <c r="X8" s="111"/>
      <c r="Y8" s="111"/>
      <c r="Z8" s="111"/>
    </row>
    <row r="9" ht="22.5" customHeight="1">
      <c r="A9" s="4"/>
      <c r="B9" s="6">
        <v>45090.85654226852</v>
      </c>
      <c r="C9" s="4"/>
      <c r="D9" s="108" t="s">
        <v>231</v>
      </c>
      <c r="E9" s="108"/>
      <c r="F9" s="108"/>
      <c r="G9" s="109">
        <v>43060.0</v>
      </c>
      <c r="H9" s="110"/>
      <c r="I9" s="108" t="s">
        <v>53</v>
      </c>
      <c r="J9" s="108" t="s">
        <v>97</v>
      </c>
      <c r="K9" s="108" t="s">
        <v>58</v>
      </c>
      <c r="L9" s="108" t="s">
        <v>236</v>
      </c>
      <c r="M9" s="108" t="s">
        <v>99</v>
      </c>
      <c r="N9" s="112" t="s">
        <v>198</v>
      </c>
      <c r="O9" s="113" t="s">
        <v>198</v>
      </c>
      <c r="P9" s="112" t="s">
        <v>198</v>
      </c>
      <c r="Q9" s="112" t="s">
        <v>198</v>
      </c>
      <c r="R9" s="112" t="s">
        <v>198</v>
      </c>
      <c r="S9" s="112" t="s">
        <v>198</v>
      </c>
      <c r="T9" s="112" t="s">
        <v>198</v>
      </c>
      <c r="U9" s="114" t="s">
        <v>100</v>
      </c>
      <c r="V9" s="112"/>
      <c r="W9" s="111"/>
      <c r="X9" s="111"/>
      <c r="Y9" s="111"/>
      <c r="Z9" s="111"/>
    </row>
    <row r="10" ht="22.5" customHeight="1">
      <c r="A10" s="4"/>
      <c r="B10" s="6">
        <v>45090.85657422454</v>
      </c>
      <c r="C10" s="4"/>
      <c r="D10" s="108" t="s">
        <v>240</v>
      </c>
      <c r="E10" s="108"/>
      <c r="F10" s="108"/>
      <c r="G10" s="109">
        <v>43780.0</v>
      </c>
      <c r="H10" s="110"/>
      <c r="I10" s="108" t="s">
        <v>53</v>
      </c>
      <c r="J10" s="108" t="s">
        <v>75</v>
      </c>
      <c r="K10" s="108" t="s">
        <v>103</v>
      </c>
      <c r="L10" s="108" t="s">
        <v>246</v>
      </c>
      <c r="M10" s="108" t="s">
        <v>61</v>
      </c>
      <c r="N10" s="112" t="s">
        <v>198</v>
      </c>
      <c r="O10" s="113" t="s">
        <v>198</v>
      </c>
      <c r="P10" s="112" t="s">
        <v>198</v>
      </c>
      <c r="Q10" s="112" t="s">
        <v>198</v>
      </c>
      <c r="R10" s="112" t="s">
        <v>198</v>
      </c>
      <c r="S10" s="112" t="s">
        <v>198</v>
      </c>
      <c r="T10" s="112" t="s">
        <v>198</v>
      </c>
      <c r="U10" s="114" t="s">
        <v>106</v>
      </c>
      <c r="V10" s="112"/>
      <c r="W10" s="111"/>
      <c r="X10" s="111"/>
      <c r="Y10" s="111"/>
      <c r="Z10" s="111"/>
    </row>
    <row r="11" ht="22.5" customHeight="1">
      <c r="A11" s="4"/>
      <c r="B11" s="6">
        <v>45090.85705853009</v>
      </c>
      <c r="C11" s="4"/>
      <c r="D11" s="108" t="s">
        <v>251</v>
      </c>
      <c r="E11" s="108"/>
      <c r="F11" s="108"/>
      <c r="G11" s="109">
        <v>44172.0</v>
      </c>
      <c r="H11" s="110"/>
      <c r="I11" s="108" t="s">
        <v>53</v>
      </c>
      <c r="J11" s="108" t="s">
        <v>108</v>
      </c>
      <c r="K11" s="108" t="s">
        <v>58</v>
      </c>
      <c r="L11" s="108" t="s">
        <v>256</v>
      </c>
      <c r="M11" s="108" t="s">
        <v>61</v>
      </c>
      <c r="N11" s="112" t="s">
        <v>198</v>
      </c>
      <c r="O11" s="113" t="s">
        <v>198</v>
      </c>
      <c r="P11" s="112" t="s">
        <v>198</v>
      </c>
      <c r="Q11" s="112" t="s">
        <v>198</v>
      </c>
      <c r="R11" s="112" t="s">
        <v>198</v>
      </c>
      <c r="S11" s="112" t="s">
        <v>198</v>
      </c>
      <c r="T11" s="112" t="s">
        <v>198</v>
      </c>
      <c r="U11" s="114" t="s">
        <v>111</v>
      </c>
      <c r="V11" s="112"/>
      <c r="W11" s="111"/>
      <c r="X11" s="111"/>
      <c r="Y11" s="111"/>
      <c r="Z11" s="111"/>
    </row>
    <row r="12" ht="22.5" customHeight="1">
      <c r="A12" s="4"/>
      <c r="B12" s="6">
        <v>45090.857269050925</v>
      </c>
      <c r="C12" s="4"/>
      <c r="D12" s="108" t="s">
        <v>260</v>
      </c>
      <c r="E12" s="108"/>
      <c r="F12" s="108"/>
      <c r="G12" s="109">
        <v>43853.0</v>
      </c>
      <c r="H12" s="110"/>
      <c r="I12" s="108" t="s">
        <v>113</v>
      </c>
      <c r="J12" s="108" t="s">
        <v>97</v>
      </c>
      <c r="K12" s="108" t="s">
        <v>58</v>
      </c>
      <c r="L12" s="108" t="s">
        <v>236</v>
      </c>
      <c r="M12" s="108" t="s">
        <v>99</v>
      </c>
      <c r="N12" s="112" t="s">
        <v>198</v>
      </c>
      <c r="O12" s="113" t="s">
        <v>198</v>
      </c>
      <c r="P12" s="112" t="s">
        <v>198</v>
      </c>
      <c r="Q12" s="112" t="s">
        <v>198</v>
      </c>
      <c r="R12" s="112" t="s">
        <v>198</v>
      </c>
      <c r="S12" s="112" t="s">
        <v>198</v>
      </c>
      <c r="T12" s="112" t="s">
        <v>198</v>
      </c>
      <c r="U12" s="114" t="s">
        <v>100</v>
      </c>
      <c r="V12" s="112"/>
      <c r="W12" s="111"/>
      <c r="X12" s="111"/>
      <c r="Y12" s="111"/>
      <c r="Z12" s="111"/>
    </row>
    <row r="13" ht="22.5" customHeight="1">
      <c r="A13" s="4"/>
      <c r="B13" s="6">
        <v>45090.86159922453</v>
      </c>
      <c r="C13" s="4"/>
      <c r="D13" s="108" t="s">
        <v>114</v>
      </c>
      <c r="E13" s="108"/>
      <c r="F13" s="108"/>
      <c r="G13" s="109">
        <v>39847.0</v>
      </c>
      <c r="H13" s="110"/>
      <c r="I13" s="108" t="s">
        <v>53</v>
      </c>
      <c r="J13" s="108" t="s">
        <v>97</v>
      </c>
      <c r="K13" s="108" t="s">
        <v>58</v>
      </c>
      <c r="L13" s="108" t="s">
        <v>115</v>
      </c>
      <c r="M13" s="108" t="s">
        <v>61</v>
      </c>
      <c r="N13" s="112" t="s">
        <v>198</v>
      </c>
      <c r="O13" s="113" t="s">
        <v>198</v>
      </c>
      <c r="P13" s="112" t="s">
        <v>198</v>
      </c>
      <c r="Q13" s="112" t="s">
        <v>198</v>
      </c>
      <c r="R13" s="112" t="s">
        <v>198</v>
      </c>
      <c r="S13" s="112" t="s">
        <v>198</v>
      </c>
      <c r="T13" s="112" t="s">
        <v>198</v>
      </c>
      <c r="U13" s="114" t="s">
        <v>116</v>
      </c>
      <c r="V13" s="112"/>
      <c r="W13" s="111"/>
      <c r="X13" s="111"/>
      <c r="Y13" s="111"/>
      <c r="Z13" s="111"/>
    </row>
    <row r="14" ht="22.5" customHeight="1">
      <c r="A14" s="4"/>
      <c r="B14" s="6">
        <v>45090.86172671296</v>
      </c>
      <c r="C14" s="4"/>
      <c r="D14" s="108" t="s">
        <v>46</v>
      </c>
      <c r="E14" s="108"/>
      <c r="F14" s="108"/>
      <c r="G14" s="109">
        <v>44042.0</v>
      </c>
      <c r="H14" s="110"/>
      <c r="I14" s="108" t="s">
        <v>53</v>
      </c>
      <c r="J14" s="108" t="s">
        <v>97</v>
      </c>
      <c r="K14" s="108" t="s">
        <v>58</v>
      </c>
      <c r="L14" s="108" t="s">
        <v>59</v>
      </c>
      <c r="M14" s="108" t="s">
        <v>119</v>
      </c>
      <c r="N14" s="112" t="s">
        <v>198</v>
      </c>
      <c r="O14" s="113" t="s">
        <v>198</v>
      </c>
      <c r="P14" s="112" t="s">
        <v>198</v>
      </c>
      <c r="Q14" s="112" t="s">
        <v>198</v>
      </c>
      <c r="R14" s="112" t="s">
        <v>198</v>
      </c>
      <c r="S14" s="112" t="s">
        <v>198</v>
      </c>
      <c r="T14" s="112" t="s">
        <v>198</v>
      </c>
      <c r="U14" s="114" t="s">
        <v>65</v>
      </c>
      <c r="V14" s="112"/>
      <c r="W14" s="111"/>
      <c r="X14" s="111"/>
      <c r="Y14" s="111"/>
      <c r="Z14" s="111"/>
    </row>
    <row r="15" ht="22.5" customHeight="1">
      <c r="A15" s="4"/>
      <c r="B15" s="6">
        <v>45090.86309976852</v>
      </c>
      <c r="C15" s="4"/>
      <c r="D15" s="108" t="s">
        <v>279</v>
      </c>
      <c r="E15" s="108"/>
      <c r="F15" s="108"/>
      <c r="G15" s="109">
        <v>43515.0</v>
      </c>
      <c r="H15" s="110"/>
      <c r="I15" s="108" t="s">
        <v>53</v>
      </c>
      <c r="J15" s="108" t="s">
        <v>11708</v>
      </c>
      <c r="K15" s="108" t="s">
        <v>103</v>
      </c>
      <c r="L15" s="108" t="s">
        <v>121</v>
      </c>
      <c r="M15" s="108" t="s">
        <v>185</v>
      </c>
      <c r="N15" s="112" t="s">
        <v>198</v>
      </c>
      <c r="O15" s="113" t="s">
        <v>198</v>
      </c>
      <c r="P15" s="112" t="s">
        <v>198</v>
      </c>
      <c r="Q15" s="112" t="s">
        <v>198</v>
      </c>
      <c r="R15" s="112" t="s">
        <v>198</v>
      </c>
      <c r="S15" s="112" t="s">
        <v>198</v>
      </c>
      <c r="T15" s="112" t="s">
        <v>198</v>
      </c>
      <c r="U15" s="114" t="s">
        <v>123</v>
      </c>
      <c r="V15" s="112"/>
      <c r="W15" s="111"/>
      <c r="X15" s="111"/>
      <c r="Y15" s="111"/>
      <c r="Z15" s="111"/>
    </row>
    <row r="16" ht="22.5" customHeight="1">
      <c r="A16" s="4"/>
      <c r="B16" s="6">
        <v>45090.864292303246</v>
      </c>
      <c r="C16" s="4"/>
      <c r="D16" s="108" t="s">
        <v>287</v>
      </c>
      <c r="E16" s="108"/>
      <c r="F16" s="108"/>
      <c r="G16" s="109">
        <v>43431.0</v>
      </c>
      <c r="H16" s="110"/>
      <c r="I16" s="108" t="s">
        <v>113</v>
      </c>
      <c r="J16" s="108" t="s">
        <v>75</v>
      </c>
      <c r="K16" s="108" t="s">
        <v>125</v>
      </c>
      <c r="L16" s="108" t="s">
        <v>126</v>
      </c>
      <c r="M16" s="108" t="s">
        <v>61</v>
      </c>
      <c r="N16" s="112" t="s">
        <v>198</v>
      </c>
      <c r="O16" s="113" t="s">
        <v>198</v>
      </c>
      <c r="P16" s="112" t="s">
        <v>198</v>
      </c>
      <c r="Q16" s="112" t="s">
        <v>198</v>
      </c>
      <c r="R16" s="112" t="s">
        <v>198</v>
      </c>
      <c r="S16" s="112" t="s">
        <v>198</v>
      </c>
      <c r="T16" s="112" t="s">
        <v>198</v>
      </c>
      <c r="U16" s="114" t="s">
        <v>128</v>
      </c>
      <c r="V16" s="112"/>
      <c r="W16" s="111"/>
      <c r="X16" s="111"/>
      <c r="Y16" s="111"/>
      <c r="Z16" s="111"/>
    </row>
    <row r="17" ht="22.5" customHeight="1">
      <c r="A17" s="4"/>
      <c r="B17" s="6">
        <v>45090.86771189814</v>
      </c>
      <c r="C17" s="4"/>
      <c r="D17" s="108" t="s">
        <v>296</v>
      </c>
      <c r="E17" s="108"/>
      <c r="F17" s="108"/>
      <c r="G17" s="109">
        <v>44219.0</v>
      </c>
      <c r="H17" s="110"/>
      <c r="I17" s="108" t="s">
        <v>53</v>
      </c>
      <c r="J17" s="108" t="s">
        <v>108</v>
      </c>
      <c r="K17" s="108" t="s">
        <v>58</v>
      </c>
      <c r="L17" s="108" t="s">
        <v>302</v>
      </c>
      <c r="M17" s="108" t="s">
        <v>213</v>
      </c>
      <c r="N17" s="112" t="s">
        <v>198</v>
      </c>
      <c r="O17" s="113" t="s">
        <v>198</v>
      </c>
      <c r="P17" s="112" t="s">
        <v>198</v>
      </c>
      <c r="Q17" s="112" t="s">
        <v>198</v>
      </c>
      <c r="R17" s="112" t="s">
        <v>198</v>
      </c>
      <c r="S17" s="112" t="s">
        <v>198</v>
      </c>
      <c r="T17" s="112" t="s">
        <v>198</v>
      </c>
      <c r="U17" s="114" t="s">
        <v>132</v>
      </c>
      <c r="V17" s="112"/>
      <c r="W17" s="111"/>
      <c r="X17" s="111"/>
      <c r="Y17" s="111"/>
      <c r="Z17" s="111"/>
    </row>
    <row r="18" ht="22.5" customHeight="1">
      <c r="A18" s="4"/>
      <c r="B18" s="6">
        <v>45090.86913293981</v>
      </c>
      <c r="C18" s="4"/>
      <c r="D18" s="108" t="s">
        <v>133</v>
      </c>
      <c r="E18" s="108"/>
      <c r="F18" s="108"/>
      <c r="G18" s="109">
        <v>41379.0</v>
      </c>
      <c r="H18" s="110"/>
      <c r="I18" s="108" t="s">
        <v>113</v>
      </c>
      <c r="J18" s="108" t="s">
        <v>97</v>
      </c>
      <c r="K18" s="108" t="s">
        <v>58</v>
      </c>
      <c r="L18" s="108" t="s">
        <v>134</v>
      </c>
      <c r="M18" s="108" t="s">
        <v>14</v>
      </c>
      <c r="N18" s="112" t="s">
        <v>198</v>
      </c>
      <c r="O18" s="113" t="s">
        <v>198</v>
      </c>
      <c r="P18" s="112" t="s">
        <v>198</v>
      </c>
      <c r="Q18" s="112" t="s">
        <v>198</v>
      </c>
      <c r="R18" s="112" t="s">
        <v>198</v>
      </c>
      <c r="S18" s="112" t="s">
        <v>198</v>
      </c>
      <c r="T18" s="112" t="s">
        <v>198</v>
      </c>
      <c r="U18" s="114" t="s">
        <v>135</v>
      </c>
      <c r="V18" s="112"/>
      <c r="W18" s="111"/>
      <c r="X18" s="111"/>
      <c r="Y18" s="111"/>
      <c r="Z18" s="111"/>
    </row>
    <row r="19" ht="22.5" customHeight="1">
      <c r="A19" s="4"/>
      <c r="B19" s="6">
        <v>45090.8696799537</v>
      </c>
      <c r="C19" s="4"/>
      <c r="D19" s="108" t="s">
        <v>313</v>
      </c>
      <c r="E19" s="108"/>
      <c r="F19" s="108"/>
      <c r="G19" s="109">
        <v>41412.0</v>
      </c>
      <c r="H19" s="110"/>
      <c r="I19" s="108" t="s">
        <v>113</v>
      </c>
      <c r="J19" s="108" t="s">
        <v>97</v>
      </c>
      <c r="K19" s="108" t="s">
        <v>58</v>
      </c>
      <c r="L19" s="108" t="s">
        <v>318</v>
      </c>
      <c r="M19" s="108" t="s">
        <v>319</v>
      </c>
      <c r="N19" s="112" t="s">
        <v>198</v>
      </c>
      <c r="O19" s="113" t="s">
        <v>198</v>
      </c>
      <c r="P19" s="112" t="s">
        <v>198</v>
      </c>
      <c r="Q19" s="112" t="s">
        <v>198</v>
      </c>
      <c r="R19" s="112" t="s">
        <v>198</v>
      </c>
      <c r="S19" s="112" t="s">
        <v>198</v>
      </c>
      <c r="T19" s="112" t="s">
        <v>198</v>
      </c>
      <c r="U19" s="114" t="s">
        <v>139</v>
      </c>
      <c r="V19" s="112"/>
      <c r="W19" s="111"/>
      <c r="X19" s="111"/>
      <c r="Y19" s="111"/>
      <c r="Z19" s="111"/>
    </row>
    <row r="20" ht="22.5" customHeight="1">
      <c r="A20" s="4"/>
      <c r="B20" s="6">
        <v>45090.870586689816</v>
      </c>
      <c r="C20" s="4"/>
      <c r="D20" s="108" t="s">
        <v>140</v>
      </c>
      <c r="E20" s="108"/>
      <c r="F20" s="108"/>
      <c r="G20" s="109">
        <v>43676.0</v>
      </c>
      <c r="H20" s="110"/>
      <c r="I20" s="108" t="s">
        <v>53</v>
      </c>
      <c r="J20" s="108" t="s">
        <v>97</v>
      </c>
      <c r="K20" s="108" t="s">
        <v>58</v>
      </c>
      <c r="L20" s="108" t="s">
        <v>328</v>
      </c>
      <c r="M20" s="108" t="s">
        <v>329</v>
      </c>
      <c r="N20" s="112" t="s">
        <v>198</v>
      </c>
      <c r="O20" s="113" t="s">
        <v>198</v>
      </c>
      <c r="P20" s="112" t="s">
        <v>198</v>
      </c>
      <c r="Q20" s="112" t="s">
        <v>198</v>
      </c>
      <c r="R20" s="112" t="s">
        <v>198</v>
      </c>
      <c r="S20" s="112" t="s">
        <v>198</v>
      </c>
      <c r="T20" s="112" t="s">
        <v>198</v>
      </c>
      <c r="U20" s="114" t="s">
        <v>143</v>
      </c>
      <c r="V20" s="112"/>
      <c r="W20" s="111"/>
      <c r="X20" s="111"/>
      <c r="Y20" s="111"/>
      <c r="Z20" s="111"/>
    </row>
    <row r="21" ht="22.5" customHeight="1">
      <c r="A21" s="4"/>
      <c r="B21" s="6">
        <v>45090.87060601852</v>
      </c>
      <c r="C21" s="4"/>
      <c r="D21" s="108" t="s">
        <v>333</v>
      </c>
      <c r="E21" s="108"/>
      <c r="F21" s="108"/>
      <c r="G21" s="109">
        <v>41412.0</v>
      </c>
      <c r="H21" s="110"/>
      <c r="I21" s="108" t="s">
        <v>113</v>
      </c>
      <c r="J21" s="108" t="s">
        <v>97</v>
      </c>
      <c r="K21" s="108" t="s">
        <v>58</v>
      </c>
      <c r="L21" s="108" t="s">
        <v>335</v>
      </c>
      <c r="M21" s="108" t="s">
        <v>61</v>
      </c>
      <c r="N21" s="112" t="s">
        <v>198</v>
      </c>
      <c r="O21" s="113" t="s">
        <v>198</v>
      </c>
      <c r="P21" s="112" t="s">
        <v>198</v>
      </c>
      <c r="Q21" s="112" t="s">
        <v>198</v>
      </c>
      <c r="R21" s="112" t="s">
        <v>198</v>
      </c>
      <c r="S21" s="112" t="s">
        <v>198</v>
      </c>
      <c r="T21" s="112" t="s">
        <v>198</v>
      </c>
      <c r="U21" s="114" t="s">
        <v>139</v>
      </c>
      <c r="V21" s="112"/>
      <c r="W21" s="111"/>
      <c r="X21" s="111"/>
      <c r="Y21" s="111"/>
      <c r="Z21" s="111"/>
    </row>
    <row r="22" ht="22.5" customHeight="1">
      <c r="A22" s="4"/>
      <c r="B22" s="6">
        <v>45090.87122730324</v>
      </c>
      <c r="C22" s="4"/>
      <c r="D22" s="108" t="s">
        <v>338</v>
      </c>
      <c r="E22" s="108"/>
      <c r="F22" s="108"/>
      <c r="G22" s="109">
        <v>43975.0</v>
      </c>
      <c r="H22" s="110"/>
      <c r="I22" s="108" t="s">
        <v>53</v>
      </c>
      <c r="J22" s="108" t="s">
        <v>75</v>
      </c>
      <c r="K22" s="108" t="s">
        <v>58</v>
      </c>
      <c r="L22" s="108" t="s">
        <v>343</v>
      </c>
      <c r="M22" s="108" t="s">
        <v>323</v>
      </c>
      <c r="O22" s="113" t="s">
        <v>198</v>
      </c>
      <c r="P22" s="112" t="s">
        <v>198</v>
      </c>
      <c r="Q22" s="112" t="s">
        <v>198</v>
      </c>
      <c r="R22" s="112" t="s">
        <v>198</v>
      </c>
      <c r="S22" s="112" t="s">
        <v>198</v>
      </c>
      <c r="T22" s="112" t="s">
        <v>198</v>
      </c>
      <c r="U22" s="114" t="s">
        <v>149</v>
      </c>
      <c r="V22" s="112"/>
      <c r="W22" s="111"/>
      <c r="X22" s="111"/>
      <c r="Y22" s="111"/>
      <c r="Z22" s="111"/>
    </row>
    <row r="23" ht="22.5" customHeight="1">
      <c r="A23" s="4"/>
      <c r="B23" s="6">
        <v>45090.87379462963</v>
      </c>
      <c r="C23" s="4"/>
      <c r="D23" s="108" t="s">
        <v>150</v>
      </c>
      <c r="E23" s="108"/>
      <c r="F23" s="108"/>
      <c r="G23" s="109">
        <v>41474.0</v>
      </c>
      <c r="H23" s="110"/>
      <c r="I23" s="108" t="s">
        <v>113</v>
      </c>
      <c r="J23" s="108" t="s">
        <v>97</v>
      </c>
      <c r="K23" s="108" t="s">
        <v>58</v>
      </c>
      <c r="L23" s="108" t="s">
        <v>152</v>
      </c>
      <c r="M23" s="108" t="s">
        <v>154</v>
      </c>
      <c r="N23" s="112" t="s">
        <v>198</v>
      </c>
      <c r="O23" s="113" t="s">
        <v>198</v>
      </c>
      <c r="P23" s="112" t="s">
        <v>198</v>
      </c>
      <c r="Q23" s="112" t="s">
        <v>198</v>
      </c>
      <c r="R23" s="112" t="s">
        <v>198</v>
      </c>
      <c r="S23" s="112" t="s">
        <v>198</v>
      </c>
      <c r="T23" s="112" t="s">
        <v>198</v>
      </c>
      <c r="U23" s="114" t="s">
        <v>160</v>
      </c>
      <c r="V23" s="112"/>
      <c r="W23" s="111"/>
      <c r="X23" s="111"/>
      <c r="Y23" s="111"/>
      <c r="Z23" s="111"/>
    </row>
    <row r="24" ht="22.5" customHeight="1">
      <c r="A24" s="4"/>
      <c r="B24" s="6">
        <v>45090.87459146991</v>
      </c>
      <c r="C24" s="4"/>
      <c r="D24" s="108" t="s">
        <v>354</v>
      </c>
      <c r="E24" s="108"/>
      <c r="F24" s="108"/>
      <c r="G24" s="109">
        <v>42093.0</v>
      </c>
      <c r="H24" s="110"/>
      <c r="I24" s="108" t="s">
        <v>53</v>
      </c>
      <c r="J24" s="108" t="s">
        <v>97</v>
      </c>
      <c r="K24" s="108" t="s">
        <v>58</v>
      </c>
      <c r="L24" s="108" t="s">
        <v>359</v>
      </c>
      <c r="M24" s="108" t="s">
        <v>14</v>
      </c>
      <c r="N24" s="112" t="s">
        <v>198</v>
      </c>
      <c r="O24" s="113" t="s">
        <v>198</v>
      </c>
      <c r="P24" s="112" t="s">
        <v>198</v>
      </c>
      <c r="Q24" s="112" t="s">
        <v>198</v>
      </c>
      <c r="R24" s="112" t="s">
        <v>198</v>
      </c>
      <c r="S24" s="112" t="s">
        <v>198</v>
      </c>
      <c r="T24" s="112" t="s">
        <v>198</v>
      </c>
      <c r="U24" s="114" t="s">
        <v>170</v>
      </c>
      <c r="V24" s="112"/>
      <c r="W24" s="111"/>
      <c r="X24" s="111"/>
      <c r="Y24" s="111"/>
      <c r="Z24" s="111"/>
    </row>
    <row r="25" ht="22.5" customHeight="1">
      <c r="A25" s="4"/>
      <c r="B25" s="6">
        <v>45090.879082141204</v>
      </c>
      <c r="C25" s="4"/>
      <c r="D25" s="108" t="s">
        <v>363</v>
      </c>
      <c r="E25" s="108"/>
      <c r="F25" s="108"/>
      <c r="G25" s="109">
        <v>43597.0</v>
      </c>
      <c r="H25" s="110"/>
      <c r="I25" s="108" t="s">
        <v>53</v>
      </c>
      <c r="J25" s="108" t="s">
        <v>75</v>
      </c>
      <c r="K25" s="108" t="s">
        <v>172</v>
      </c>
      <c r="L25" s="108" t="s">
        <v>369</v>
      </c>
      <c r="M25" s="108" t="s">
        <v>154</v>
      </c>
      <c r="N25" s="112" t="s">
        <v>198</v>
      </c>
      <c r="O25" s="113" t="s">
        <v>198</v>
      </c>
      <c r="P25" s="112" t="s">
        <v>198</v>
      </c>
      <c r="Q25" s="112" t="s">
        <v>198</v>
      </c>
      <c r="R25" s="112" t="s">
        <v>198</v>
      </c>
      <c r="S25" s="112" t="s">
        <v>198</v>
      </c>
      <c r="T25" s="112" t="s">
        <v>198</v>
      </c>
      <c r="U25" s="114" t="s">
        <v>175</v>
      </c>
      <c r="V25" s="112"/>
      <c r="W25" s="111"/>
      <c r="X25" s="111"/>
      <c r="Y25" s="111"/>
      <c r="Z25" s="111"/>
    </row>
    <row r="26" ht="22.5" customHeight="1">
      <c r="A26" s="4"/>
      <c r="B26" s="6">
        <v>45090.88722888889</v>
      </c>
      <c r="C26" s="4"/>
      <c r="D26" s="108" t="s">
        <v>373</v>
      </c>
      <c r="E26" s="108"/>
      <c r="F26" s="108"/>
      <c r="G26" s="109">
        <v>43974.0</v>
      </c>
      <c r="H26" s="110"/>
      <c r="I26" s="108" t="s">
        <v>53</v>
      </c>
      <c r="J26" s="108" t="s">
        <v>75</v>
      </c>
      <c r="K26" s="108" t="s">
        <v>58</v>
      </c>
      <c r="L26" s="108" t="s">
        <v>379</v>
      </c>
      <c r="M26" s="108" t="s">
        <v>61</v>
      </c>
      <c r="N26" s="112" t="s">
        <v>198</v>
      </c>
      <c r="O26" s="113" t="s">
        <v>198</v>
      </c>
      <c r="P26" s="112" t="s">
        <v>198</v>
      </c>
      <c r="Q26" s="112" t="s">
        <v>198</v>
      </c>
      <c r="R26" s="112" t="s">
        <v>198</v>
      </c>
      <c r="S26" s="112" t="s">
        <v>198</v>
      </c>
      <c r="T26" s="112" t="s">
        <v>198</v>
      </c>
      <c r="U26" s="114" t="s">
        <v>178</v>
      </c>
      <c r="V26" s="112"/>
      <c r="W26" s="111"/>
      <c r="X26" s="111"/>
      <c r="Y26" s="111"/>
      <c r="Z26" s="111"/>
    </row>
    <row r="27" ht="22.5" customHeight="1">
      <c r="A27" s="4"/>
      <c r="B27" s="6">
        <v>45090.89382016203</v>
      </c>
      <c r="C27" s="4"/>
      <c r="D27" s="108" t="s">
        <v>384</v>
      </c>
      <c r="E27" s="108"/>
      <c r="F27" s="108"/>
      <c r="G27" s="109">
        <v>42847.0</v>
      </c>
      <c r="H27" s="110"/>
      <c r="I27" s="108" t="s">
        <v>53</v>
      </c>
      <c r="J27" s="108" t="s">
        <v>97</v>
      </c>
      <c r="K27" s="108" t="s">
        <v>58</v>
      </c>
      <c r="L27" s="108" t="s">
        <v>390</v>
      </c>
      <c r="M27" s="108" t="s">
        <v>391</v>
      </c>
      <c r="N27" s="112" t="s">
        <v>198</v>
      </c>
      <c r="O27" s="113" t="s">
        <v>198</v>
      </c>
      <c r="P27" s="112" t="s">
        <v>198</v>
      </c>
      <c r="Q27" s="112" t="s">
        <v>198</v>
      </c>
      <c r="R27" s="112" t="s">
        <v>198</v>
      </c>
      <c r="S27" s="112" t="s">
        <v>198</v>
      </c>
      <c r="T27" s="112" t="s">
        <v>198</v>
      </c>
      <c r="U27" s="114" t="s">
        <v>182</v>
      </c>
      <c r="V27" s="112"/>
      <c r="W27" s="111"/>
      <c r="X27" s="111"/>
      <c r="Y27" s="111"/>
      <c r="Z27" s="111"/>
    </row>
    <row r="28" ht="22.5" customHeight="1">
      <c r="A28" s="4"/>
      <c r="B28" s="6">
        <v>45090.8978387963</v>
      </c>
      <c r="C28" s="4"/>
      <c r="D28" s="108" t="s">
        <v>183</v>
      </c>
      <c r="E28" s="108"/>
      <c r="F28" s="108"/>
      <c r="G28" s="109">
        <v>43999.0</v>
      </c>
      <c r="H28" s="110"/>
      <c r="I28" s="108" t="s">
        <v>113</v>
      </c>
      <c r="J28" s="108" t="s">
        <v>75</v>
      </c>
      <c r="K28" s="108" t="s">
        <v>58</v>
      </c>
      <c r="L28" s="108" t="s">
        <v>184</v>
      </c>
      <c r="M28" s="108" t="s">
        <v>185</v>
      </c>
      <c r="N28" s="112" t="s">
        <v>198</v>
      </c>
      <c r="O28" s="113" t="s">
        <v>198</v>
      </c>
      <c r="P28" s="112" t="s">
        <v>198</v>
      </c>
      <c r="Q28" s="112" t="s">
        <v>198</v>
      </c>
      <c r="R28" s="112" t="s">
        <v>198</v>
      </c>
      <c r="S28" s="112" t="s">
        <v>198</v>
      </c>
      <c r="T28" s="112" t="s">
        <v>198</v>
      </c>
      <c r="U28" s="114" t="s">
        <v>186</v>
      </c>
      <c r="V28" s="112"/>
      <c r="W28" s="111"/>
      <c r="X28" s="111"/>
      <c r="Y28" s="111"/>
      <c r="Z28" s="111"/>
    </row>
    <row r="29" ht="22.5" customHeight="1">
      <c r="A29" s="4"/>
      <c r="B29" s="6">
        <v>45090.90389530093</v>
      </c>
      <c r="C29" s="4"/>
      <c r="D29" s="108" t="s">
        <v>403</v>
      </c>
      <c r="E29" s="108"/>
      <c r="F29" s="108"/>
      <c r="G29" s="109">
        <v>42816.0</v>
      </c>
      <c r="H29" s="110"/>
      <c r="I29" s="108" t="s">
        <v>53</v>
      </c>
      <c r="J29" s="108" t="s">
        <v>75</v>
      </c>
      <c r="K29" s="108" t="s">
        <v>172</v>
      </c>
      <c r="L29" s="108" t="s">
        <v>408</v>
      </c>
      <c r="M29" s="108" t="s">
        <v>61</v>
      </c>
      <c r="N29" s="112" t="s">
        <v>198</v>
      </c>
      <c r="O29" s="113" t="s">
        <v>198</v>
      </c>
      <c r="P29" s="112" t="s">
        <v>198</v>
      </c>
      <c r="Q29" s="112" t="s">
        <v>198</v>
      </c>
      <c r="R29" s="112" t="s">
        <v>198</v>
      </c>
      <c r="S29" s="112" t="s">
        <v>198</v>
      </c>
      <c r="T29" s="112" t="s">
        <v>198</v>
      </c>
      <c r="U29" s="114" t="s">
        <v>189</v>
      </c>
      <c r="V29" s="112"/>
      <c r="W29" s="111"/>
      <c r="X29" s="111"/>
      <c r="Y29" s="111"/>
      <c r="Z29" s="111"/>
    </row>
    <row r="30" ht="22.5" customHeight="1">
      <c r="A30" s="4"/>
      <c r="B30" s="6">
        <v>45091.06411310185</v>
      </c>
      <c r="C30" s="4"/>
      <c r="D30" s="108" t="s">
        <v>412</v>
      </c>
      <c r="E30" s="108"/>
      <c r="F30" s="108"/>
      <c r="G30" s="109">
        <v>44368.0</v>
      </c>
      <c r="H30" s="110"/>
      <c r="I30" s="108" t="s">
        <v>53</v>
      </c>
      <c r="J30" s="108" t="s">
        <v>75</v>
      </c>
      <c r="K30" s="108" t="s">
        <v>58</v>
      </c>
      <c r="L30" s="108" t="s">
        <v>416</v>
      </c>
      <c r="M30" s="108" t="s">
        <v>119</v>
      </c>
      <c r="N30" s="112" t="s">
        <v>198</v>
      </c>
      <c r="O30" s="113" t="s">
        <v>198</v>
      </c>
      <c r="P30" s="112" t="s">
        <v>198</v>
      </c>
      <c r="Q30" s="112" t="s">
        <v>198</v>
      </c>
      <c r="R30" s="112" t="s">
        <v>198</v>
      </c>
      <c r="S30" s="112" t="s">
        <v>198</v>
      </c>
      <c r="T30" s="112" t="s">
        <v>198</v>
      </c>
      <c r="U30" s="114" t="s">
        <v>192</v>
      </c>
      <c r="V30" s="112"/>
      <c r="W30" s="111"/>
      <c r="X30" s="111"/>
      <c r="Y30" s="111"/>
      <c r="Z30" s="111"/>
    </row>
    <row r="31" ht="22.5" customHeight="1">
      <c r="A31" s="4"/>
      <c r="B31" s="6">
        <v>45091.24344024305</v>
      </c>
      <c r="C31" s="4"/>
      <c r="D31" s="108" t="s">
        <v>193</v>
      </c>
      <c r="E31" s="108"/>
      <c r="F31" s="108"/>
      <c r="G31" s="109">
        <v>43810.0</v>
      </c>
      <c r="H31" s="110"/>
      <c r="I31" s="108" t="s">
        <v>53</v>
      </c>
      <c r="J31" s="108" t="s">
        <v>108</v>
      </c>
      <c r="K31" s="108" t="s">
        <v>58</v>
      </c>
      <c r="L31" s="108" t="s">
        <v>194</v>
      </c>
      <c r="M31" s="108" t="s">
        <v>61</v>
      </c>
      <c r="N31" s="112" t="s">
        <v>198</v>
      </c>
      <c r="O31" s="113" t="s">
        <v>198</v>
      </c>
      <c r="P31" s="112" t="s">
        <v>198</v>
      </c>
      <c r="Q31" s="112" t="s">
        <v>198</v>
      </c>
      <c r="R31" s="112" t="s">
        <v>198</v>
      </c>
      <c r="S31" s="112" t="s">
        <v>198</v>
      </c>
      <c r="T31" s="112" t="s">
        <v>198</v>
      </c>
      <c r="U31" s="114" t="s">
        <v>195</v>
      </c>
      <c r="V31" s="112"/>
      <c r="W31" s="111"/>
      <c r="X31" s="111"/>
      <c r="Y31" s="111"/>
      <c r="Z31" s="111"/>
    </row>
    <row r="32" ht="22.5" customHeight="1">
      <c r="A32" s="4"/>
      <c r="B32" s="6">
        <v>45091.32514627315</v>
      </c>
      <c r="C32" s="4"/>
      <c r="D32" s="108" t="s">
        <v>197</v>
      </c>
      <c r="E32" s="108"/>
      <c r="F32" s="108"/>
      <c r="G32" s="109">
        <v>43577.0</v>
      </c>
      <c r="H32" s="110"/>
      <c r="I32" s="108" t="s">
        <v>53</v>
      </c>
      <c r="J32" s="108" t="s">
        <v>75</v>
      </c>
      <c r="K32" s="108" t="s">
        <v>58</v>
      </c>
      <c r="L32" s="108" t="s">
        <v>199</v>
      </c>
      <c r="M32" s="108" t="s">
        <v>14</v>
      </c>
      <c r="N32" s="112" t="s">
        <v>198</v>
      </c>
      <c r="O32" s="113" t="s">
        <v>198</v>
      </c>
      <c r="P32" s="112" t="s">
        <v>198</v>
      </c>
      <c r="Q32" s="112" t="s">
        <v>198</v>
      </c>
      <c r="R32" s="112" t="s">
        <v>198</v>
      </c>
      <c r="S32" s="112" t="s">
        <v>198</v>
      </c>
      <c r="T32" s="112" t="s">
        <v>198</v>
      </c>
      <c r="U32" s="114" t="s">
        <v>200</v>
      </c>
      <c r="V32" s="112"/>
      <c r="W32" s="111"/>
      <c r="X32" s="111"/>
      <c r="Y32" s="111"/>
      <c r="Z32" s="111"/>
    </row>
    <row r="33" ht="22.5" customHeight="1">
      <c r="A33" s="4"/>
      <c r="B33" s="6">
        <v>45091.637636875</v>
      </c>
      <c r="C33" s="4"/>
      <c r="D33" s="108" t="s">
        <v>436</v>
      </c>
      <c r="E33" s="108"/>
      <c r="F33" s="108"/>
      <c r="G33" s="109">
        <v>39235.0</v>
      </c>
      <c r="H33" s="110"/>
      <c r="I33" s="108" t="s">
        <v>113</v>
      </c>
      <c r="J33" s="108" t="s">
        <v>97</v>
      </c>
      <c r="K33" s="108" t="s">
        <v>103</v>
      </c>
      <c r="L33" s="108" t="s">
        <v>440</v>
      </c>
      <c r="M33" s="108" t="s">
        <v>14</v>
      </c>
      <c r="N33" s="112" t="s">
        <v>198</v>
      </c>
      <c r="O33" s="113" t="s">
        <v>198</v>
      </c>
      <c r="P33" s="112" t="s">
        <v>198</v>
      </c>
      <c r="Q33" s="112" t="s">
        <v>198</v>
      </c>
      <c r="R33" s="112" t="s">
        <v>198</v>
      </c>
      <c r="S33" s="112" t="s">
        <v>198</v>
      </c>
      <c r="T33" s="112" t="s">
        <v>198</v>
      </c>
      <c r="U33" s="114" t="s">
        <v>205</v>
      </c>
      <c r="V33" s="112"/>
      <c r="W33" s="111"/>
      <c r="X33" s="111"/>
      <c r="Y33" s="111"/>
      <c r="Z33" s="111"/>
    </row>
    <row r="34" ht="22.5" customHeight="1">
      <c r="A34" s="4"/>
      <c r="B34" s="6">
        <v>45091.64247276621</v>
      </c>
      <c r="C34" s="4"/>
      <c r="D34" s="108" t="s">
        <v>206</v>
      </c>
      <c r="E34" s="108"/>
      <c r="F34" s="108"/>
      <c r="G34" s="109">
        <v>44562.0</v>
      </c>
      <c r="H34" s="110"/>
      <c r="I34" s="108" t="s">
        <v>53</v>
      </c>
      <c r="J34" s="108" t="s">
        <v>97</v>
      </c>
      <c r="K34" s="108" t="s">
        <v>58</v>
      </c>
      <c r="L34" s="108" t="s">
        <v>207</v>
      </c>
      <c r="M34" s="108" t="s">
        <v>61</v>
      </c>
      <c r="N34" s="112" t="s">
        <v>198</v>
      </c>
      <c r="O34" s="113" t="s">
        <v>198</v>
      </c>
      <c r="P34" s="112" t="s">
        <v>198</v>
      </c>
      <c r="Q34" s="112" t="s">
        <v>198</v>
      </c>
      <c r="R34" s="112" t="s">
        <v>198</v>
      </c>
      <c r="S34" s="112" t="s">
        <v>198</v>
      </c>
      <c r="T34" s="112" t="s">
        <v>198</v>
      </c>
      <c r="U34" s="114" t="s">
        <v>209</v>
      </c>
      <c r="V34" s="112"/>
      <c r="W34" s="111"/>
      <c r="X34" s="111"/>
      <c r="Y34" s="111"/>
      <c r="Z34" s="111"/>
    </row>
    <row r="35" ht="22.5" customHeight="1">
      <c r="A35" s="4"/>
      <c r="B35" s="6">
        <v>45091.82089780092</v>
      </c>
      <c r="C35" s="4"/>
      <c r="D35" s="108" t="s">
        <v>210</v>
      </c>
      <c r="E35" s="108"/>
      <c r="F35" s="108"/>
      <c r="G35" s="109">
        <v>43348.0</v>
      </c>
      <c r="H35" s="110"/>
      <c r="I35" s="108" t="s">
        <v>53</v>
      </c>
      <c r="J35" s="108" t="s">
        <v>75</v>
      </c>
      <c r="K35" s="108" t="s">
        <v>103</v>
      </c>
      <c r="L35" s="108" t="s">
        <v>212</v>
      </c>
      <c r="M35" s="108" t="s">
        <v>213</v>
      </c>
      <c r="N35" s="112" t="s">
        <v>198</v>
      </c>
      <c r="O35" s="113" t="s">
        <v>198</v>
      </c>
      <c r="P35" s="112" t="s">
        <v>198</v>
      </c>
      <c r="Q35" s="112" t="s">
        <v>198</v>
      </c>
      <c r="R35" s="112" t="s">
        <v>198</v>
      </c>
      <c r="S35" s="112" t="s">
        <v>198</v>
      </c>
      <c r="T35" s="112" t="s">
        <v>198</v>
      </c>
      <c r="U35" s="114" t="s">
        <v>215</v>
      </c>
      <c r="V35" s="112"/>
      <c r="W35" s="111"/>
      <c r="X35" s="111"/>
      <c r="Y35" s="111"/>
      <c r="Z35" s="111"/>
    </row>
    <row r="36" ht="22.5" customHeight="1">
      <c r="A36" s="4"/>
      <c r="B36" s="6">
        <v>45091.8237500463</v>
      </c>
      <c r="C36" s="4"/>
      <c r="D36" s="108" t="s">
        <v>462</v>
      </c>
      <c r="E36" s="108"/>
      <c r="F36" s="108"/>
      <c r="G36" s="109">
        <v>40744.0</v>
      </c>
      <c r="H36" s="110"/>
      <c r="I36" s="108" t="s">
        <v>53</v>
      </c>
      <c r="J36" s="108" t="s">
        <v>97</v>
      </c>
      <c r="K36" s="108" t="s">
        <v>58</v>
      </c>
      <c r="L36" s="108" t="s">
        <v>467</v>
      </c>
      <c r="M36" s="108" t="s">
        <v>61</v>
      </c>
      <c r="N36" s="112" t="s">
        <v>198</v>
      </c>
      <c r="O36" s="113" t="s">
        <v>198</v>
      </c>
      <c r="P36" s="112" t="s">
        <v>198</v>
      </c>
      <c r="Q36" s="112" t="s">
        <v>198</v>
      </c>
      <c r="R36" s="112" t="s">
        <v>198</v>
      </c>
      <c r="S36" s="112" t="s">
        <v>198</v>
      </c>
      <c r="T36" s="112" t="s">
        <v>198</v>
      </c>
      <c r="U36" s="114" t="s">
        <v>223</v>
      </c>
      <c r="V36" s="112"/>
      <c r="W36" s="111"/>
      <c r="X36" s="111"/>
      <c r="Y36" s="111"/>
      <c r="Z36" s="111"/>
    </row>
    <row r="37" ht="22.5" customHeight="1">
      <c r="A37" s="4"/>
      <c r="B37" s="6">
        <v>45091.827325543985</v>
      </c>
      <c r="C37" s="4"/>
      <c r="D37" s="108" t="s">
        <v>475</v>
      </c>
      <c r="E37" s="108"/>
      <c r="F37" s="108"/>
      <c r="G37" s="109">
        <v>43794.0</v>
      </c>
      <c r="H37" s="110"/>
      <c r="I37" s="108" t="s">
        <v>113</v>
      </c>
      <c r="J37" s="108" t="s">
        <v>108</v>
      </c>
      <c r="K37" s="108" t="s">
        <v>172</v>
      </c>
      <c r="L37" s="108" t="s">
        <v>479</v>
      </c>
      <c r="M37" s="108" t="s">
        <v>61</v>
      </c>
      <c r="N37" s="112" t="s">
        <v>198</v>
      </c>
      <c r="O37" s="113" t="s">
        <v>198</v>
      </c>
      <c r="P37" s="112" t="s">
        <v>198</v>
      </c>
      <c r="Q37" s="112" t="s">
        <v>198</v>
      </c>
      <c r="R37" s="112" t="s">
        <v>198</v>
      </c>
      <c r="S37" s="112" t="s">
        <v>198</v>
      </c>
      <c r="T37" s="112" t="s">
        <v>198</v>
      </c>
      <c r="U37" s="114" t="s">
        <v>235</v>
      </c>
      <c r="V37" s="112"/>
      <c r="W37" s="111"/>
      <c r="X37" s="111"/>
      <c r="Y37" s="111"/>
      <c r="Z37" s="111"/>
    </row>
    <row r="38" ht="22.5" customHeight="1">
      <c r="A38" s="4"/>
      <c r="B38" s="6">
        <v>45091.82801024306</v>
      </c>
      <c r="C38" s="4"/>
      <c r="D38" s="108" t="s">
        <v>237</v>
      </c>
      <c r="E38" s="108"/>
      <c r="F38" s="108"/>
      <c r="G38" s="109">
        <v>39172.0</v>
      </c>
      <c r="H38" s="110"/>
      <c r="I38" s="108" t="s">
        <v>113</v>
      </c>
      <c r="J38" s="108" t="s">
        <v>97</v>
      </c>
      <c r="K38" s="108" t="s">
        <v>58</v>
      </c>
      <c r="L38" s="108" t="s">
        <v>238</v>
      </c>
      <c r="M38" s="108" t="s">
        <v>154</v>
      </c>
      <c r="N38" s="112" t="s">
        <v>198</v>
      </c>
      <c r="O38" s="113" t="s">
        <v>198</v>
      </c>
      <c r="P38" s="112" t="s">
        <v>198</v>
      </c>
      <c r="Q38" s="112" t="s">
        <v>198</v>
      </c>
      <c r="R38" s="112" t="s">
        <v>198</v>
      </c>
      <c r="S38" s="112" t="s">
        <v>198</v>
      </c>
      <c r="T38" s="112" t="s">
        <v>198</v>
      </c>
      <c r="U38" s="114" t="s">
        <v>241</v>
      </c>
      <c r="V38" s="112"/>
      <c r="W38" s="111"/>
      <c r="X38" s="111"/>
      <c r="Y38" s="111"/>
      <c r="Z38" s="111"/>
    </row>
    <row r="39" ht="22.5" customHeight="1">
      <c r="A39" s="4"/>
      <c r="B39" s="6">
        <v>45091.83162459491</v>
      </c>
      <c r="C39" s="4"/>
      <c r="D39" s="108" t="s">
        <v>490</v>
      </c>
      <c r="E39" s="108"/>
      <c r="F39" s="108"/>
      <c r="G39" s="109">
        <v>43792.0</v>
      </c>
      <c r="H39" s="110"/>
      <c r="I39" s="108" t="s">
        <v>53</v>
      </c>
      <c r="J39" s="108" t="s">
        <v>108</v>
      </c>
      <c r="K39" s="108" t="s">
        <v>58</v>
      </c>
      <c r="L39" s="108" t="s">
        <v>494</v>
      </c>
      <c r="M39" s="108" t="s">
        <v>495</v>
      </c>
      <c r="N39" s="112" t="s">
        <v>198</v>
      </c>
      <c r="O39" s="113" t="s">
        <v>198</v>
      </c>
      <c r="P39" s="112" t="s">
        <v>198</v>
      </c>
      <c r="Q39" s="112" t="s">
        <v>198</v>
      </c>
      <c r="R39" s="112" t="s">
        <v>198</v>
      </c>
      <c r="S39" s="112" t="s">
        <v>198</v>
      </c>
      <c r="T39" s="112" t="s">
        <v>198</v>
      </c>
      <c r="U39" s="114" t="s">
        <v>250</v>
      </c>
      <c r="V39" s="112"/>
      <c r="W39" s="111"/>
      <c r="X39" s="111"/>
      <c r="Y39" s="111"/>
      <c r="Z39" s="111"/>
    </row>
    <row r="40" ht="22.5" customHeight="1">
      <c r="A40" s="4"/>
      <c r="B40" s="6">
        <v>45091.84128414352</v>
      </c>
      <c r="C40" s="4"/>
      <c r="D40" s="108" t="s">
        <v>497</v>
      </c>
      <c r="E40" s="108"/>
      <c r="F40" s="108"/>
      <c r="G40" s="109">
        <v>44148.0</v>
      </c>
      <c r="H40" s="110"/>
      <c r="I40" s="108" t="s">
        <v>53</v>
      </c>
      <c r="J40" s="108" t="s">
        <v>75</v>
      </c>
      <c r="K40" s="108" t="s">
        <v>58</v>
      </c>
      <c r="L40" s="108" t="s">
        <v>501</v>
      </c>
      <c r="M40" s="108" t="s">
        <v>61</v>
      </c>
      <c r="N40" s="112" t="s">
        <v>198</v>
      </c>
      <c r="O40" s="113" t="s">
        <v>198</v>
      </c>
      <c r="P40" s="112" t="s">
        <v>198</v>
      </c>
      <c r="Q40" s="112" t="s">
        <v>198</v>
      </c>
      <c r="R40" s="112" t="s">
        <v>198</v>
      </c>
      <c r="S40" s="112" t="s">
        <v>198</v>
      </c>
      <c r="T40" s="112" t="s">
        <v>198</v>
      </c>
      <c r="U40" s="114" t="s">
        <v>258</v>
      </c>
      <c r="V40" s="112"/>
      <c r="W40" s="111"/>
      <c r="X40" s="111"/>
      <c r="Y40" s="111"/>
      <c r="Z40" s="111"/>
    </row>
    <row r="41" ht="22.5" customHeight="1">
      <c r="A41" s="4"/>
      <c r="B41" s="6">
        <v>45091.854275000005</v>
      </c>
      <c r="C41" s="4"/>
      <c r="D41" s="108" t="s">
        <v>261</v>
      </c>
      <c r="E41" s="108"/>
      <c r="F41" s="108"/>
      <c r="G41" s="109">
        <v>44674.0</v>
      </c>
      <c r="H41" s="110"/>
      <c r="I41" s="108" t="s">
        <v>113</v>
      </c>
      <c r="J41" s="108" t="s">
        <v>97</v>
      </c>
      <c r="K41" s="108" t="s">
        <v>58</v>
      </c>
      <c r="L41" s="108" t="s">
        <v>265</v>
      </c>
      <c r="M41" s="108" t="s">
        <v>61</v>
      </c>
      <c r="N41" s="112" t="s">
        <v>198</v>
      </c>
      <c r="O41" s="113" t="s">
        <v>198</v>
      </c>
      <c r="P41" s="112" t="s">
        <v>198</v>
      </c>
      <c r="Q41" s="112" t="s">
        <v>198</v>
      </c>
      <c r="R41" s="112" t="s">
        <v>198</v>
      </c>
      <c r="S41" s="112" t="s">
        <v>198</v>
      </c>
      <c r="T41" s="112" t="s">
        <v>198</v>
      </c>
      <c r="U41" s="114" t="s">
        <v>266</v>
      </c>
      <c r="V41" s="112"/>
      <c r="W41" s="111"/>
      <c r="X41" s="111"/>
      <c r="Y41" s="111"/>
      <c r="Z41" s="111"/>
    </row>
    <row r="42" ht="22.5" customHeight="1">
      <c r="A42" s="4"/>
      <c r="B42" s="6">
        <v>45091.859548831024</v>
      </c>
      <c r="C42" s="4"/>
      <c r="D42" s="108" t="s">
        <v>514</v>
      </c>
      <c r="E42" s="108"/>
      <c r="F42" s="108"/>
      <c r="G42" s="109">
        <v>43685.0</v>
      </c>
      <c r="H42" s="110"/>
      <c r="I42" s="108" t="s">
        <v>113</v>
      </c>
      <c r="J42" s="108" t="s">
        <v>108</v>
      </c>
      <c r="K42" s="108" t="s">
        <v>103</v>
      </c>
      <c r="L42" s="108" t="s">
        <v>519</v>
      </c>
      <c r="M42" s="108" t="s">
        <v>119</v>
      </c>
      <c r="N42" s="112" t="s">
        <v>198</v>
      </c>
      <c r="O42" s="113" t="s">
        <v>198</v>
      </c>
      <c r="P42" s="112" t="s">
        <v>198</v>
      </c>
      <c r="Q42" s="112" t="s">
        <v>198</v>
      </c>
      <c r="R42" s="112" t="s">
        <v>198</v>
      </c>
      <c r="S42" s="112" t="s">
        <v>198</v>
      </c>
      <c r="T42" s="112" t="s">
        <v>198</v>
      </c>
      <c r="U42" s="114" t="s">
        <v>274</v>
      </c>
      <c r="V42" s="112"/>
      <c r="W42" s="111"/>
      <c r="X42" s="111"/>
      <c r="Y42" s="111"/>
      <c r="Z42" s="111"/>
    </row>
    <row r="43" ht="22.5" customHeight="1">
      <c r="A43" s="4"/>
      <c r="B43" s="6">
        <v>45091.86458761574</v>
      </c>
      <c r="C43" s="4"/>
      <c r="D43" s="108" t="s">
        <v>275</v>
      </c>
      <c r="E43" s="108"/>
      <c r="F43" s="108"/>
      <c r="G43" s="109">
        <v>44308.0</v>
      </c>
      <c r="H43" s="110"/>
      <c r="I43" s="108" t="s">
        <v>113</v>
      </c>
      <c r="J43" s="108" t="s">
        <v>97</v>
      </c>
      <c r="K43" s="108" t="s">
        <v>58</v>
      </c>
      <c r="L43" s="108" t="s">
        <v>276</v>
      </c>
      <c r="M43" s="108" t="s">
        <v>531</v>
      </c>
      <c r="N43" s="112" t="s">
        <v>198</v>
      </c>
      <c r="O43" s="113" t="s">
        <v>198</v>
      </c>
      <c r="P43" s="112" t="s">
        <v>198</v>
      </c>
      <c r="Q43" s="112" t="s">
        <v>198</v>
      </c>
      <c r="R43" s="112" t="s">
        <v>198</v>
      </c>
      <c r="S43" s="112" t="s">
        <v>198</v>
      </c>
      <c r="T43" s="112" t="s">
        <v>198</v>
      </c>
      <c r="U43" s="114" t="s">
        <v>280</v>
      </c>
      <c r="V43" s="112"/>
      <c r="W43" s="111"/>
      <c r="X43" s="111"/>
      <c r="Y43" s="111"/>
      <c r="Z43" s="111"/>
    </row>
    <row r="44" ht="22.5" customHeight="1">
      <c r="A44" s="4"/>
      <c r="B44" s="6">
        <v>45091.895826886575</v>
      </c>
      <c r="C44" s="4"/>
      <c r="D44" s="108" t="s">
        <v>535</v>
      </c>
      <c r="E44" s="108"/>
      <c r="F44" s="108"/>
      <c r="G44" s="109">
        <v>44250.0</v>
      </c>
      <c r="H44" s="110"/>
      <c r="I44" s="108" t="s">
        <v>113</v>
      </c>
      <c r="J44" s="108" t="s">
        <v>97</v>
      </c>
      <c r="K44" s="108" t="s">
        <v>172</v>
      </c>
      <c r="L44" s="108" t="s">
        <v>542</v>
      </c>
      <c r="M44" s="108" t="s">
        <v>119</v>
      </c>
      <c r="N44" s="112" t="s">
        <v>198</v>
      </c>
      <c r="O44" s="113" t="s">
        <v>198</v>
      </c>
      <c r="P44" s="112" t="s">
        <v>198</v>
      </c>
      <c r="Q44" s="112" t="s">
        <v>198</v>
      </c>
      <c r="R44" s="112" t="s">
        <v>198</v>
      </c>
      <c r="S44" s="112" t="s">
        <v>198</v>
      </c>
      <c r="T44" s="112" t="s">
        <v>198</v>
      </c>
      <c r="U44" s="114" t="s">
        <v>288</v>
      </c>
      <c r="V44" s="112"/>
      <c r="W44" s="111"/>
      <c r="X44" s="111"/>
      <c r="Y44" s="111"/>
      <c r="Z44" s="111"/>
    </row>
    <row r="45" ht="22.5" customHeight="1">
      <c r="A45" s="4"/>
      <c r="B45" s="6">
        <v>45091.903211666664</v>
      </c>
      <c r="C45" s="4"/>
      <c r="D45" s="108" t="s">
        <v>546</v>
      </c>
      <c r="E45" s="108"/>
      <c r="F45" s="108"/>
      <c r="G45" s="109">
        <v>44185.0</v>
      </c>
      <c r="H45" s="110"/>
      <c r="I45" s="108" t="s">
        <v>53</v>
      </c>
      <c r="J45" s="108" t="s">
        <v>108</v>
      </c>
      <c r="K45" s="108" t="s">
        <v>58</v>
      </c>
      <c r="L45" s="108" t="s">
        <v>552</v>
      </c>
      <c r="M45" s="108" t="s">
        <v>61</v>
      </c>
      <c r="N45" s="112" t="s">
        <v>198</v>
      </c>
      <c r="O45" s="113" t="s">
        <v>198</v>
      </c>
      <c r="P45" s="112" t="s">
        <v>198</v>
      </c>
      <c r="Q45" s="112" t="s">
        <v>198</v>
      </c>
      <c r="R45" s="112" t="s">
        <v>198</v>
      </c>
      <c r="S45" s="112" t="s">
        <v>198</v>
      </c>
      <c r="T45" s="112" t="s">
        <v>198</v>
      </c>
      <c r="U45" s="114" t="s">
        <v>297</v>
      </c>
      <c r="V45" s="112"/>
      <c r="W45" s="111"/>
      <c r="X45" s="111"/>
      <c r="Y45" s="111"/>
      <c r="Z45" s="111"/>
    </row>
    <row r="46" ht="22.5" customHeight="1">
      <c r="A46" s="4"/>
      <c r="B46" s="6">
        <v>45092.06536664352</v>
      </c>
      <c r="C46" s="4"/>
      <c r="D46" s="108" t="s">
        <v>556</v>
      </c>
      <c r="E46" s="108"/>
      <c r="F46" s="108"/>
      <c r="G46" s="109">
        <v>43840.0</v>
      </c>
      <c r="H46" s="110"/>
      <c r="I46" s="108" t="s">
        <v>53</v>
      </c>
      <c r="J46" s="108" t="s">
        <v>108</v>
      </c>
      <c r="K46" s="108" t="s">
        <v>58</v>
      </c>
      <c r="L46" s="108" t="s">
        <v>561</v>
      </c>
      <c r="M46" s="108" t="s">
        <v>61</v>
      </c>
      <c r="N46" s="112" t="s">
        <v>198</v>
      </c>
      <c r="O46" s="113" t="s">
        <v>198</v>
      </c>
      <c r="P46" s="112" t="s">
        <v>198</v>
      </c>
      <c r="Q46" s="112" t="s">
        <v>198</v>
      </c>
      <c r="R46" s="112" t="s">
        <v>198</v>
      </c>
      <c r="S46" s="112" t="s">
        <v>198</v>
      </c>
      <c r="T46" s="112" t="s">
        <v>198</v>
      </c>
      <c r="U46" s="114" t="s">
        <v>307</v>
      </c>
      <c r="V46" s="112"/>
      <c r="W46" s="111"/>
      <c r="X46" s="111"/>
      <c r="Y46" s="111"/>
      <c r="Z46" s="111"/>
    </row>
    <row r="47" ht="22.5" customHeight="1">
      <c r="A47" s="4"/>
      <c r="B47" s="6">
        <v>45092.28898118055</v>
      </c>
      <c r="C47" s="4"/>
      <c r="D47" s="108" t="s">
        <v>567</v>
      </c>
      <c r="E47" s="108"/>
      <c r="F47" s="108"/>
      <c r="G47" s="109">
        <v>43968.0</v>
      </c>
      <c r="H47" s="110"/>
      <c r="I47" s="108" t="s">
        <v>53</v>
      </c>
      <c r="J47" s="108" t="s">
        <v>97</v>
      </c>
      <c r="K47" s="108" t="s">
        <v>58</v>
      </c>
      <c r="L47" s="108" t="s">
        <v>571</v>
      </c>
      <c r="M47" s="108" t="s">
        <v>572</v>
      </c>
      <c r="N47" s="112" t="s">
        <v>198</v>
      </c>
      <c r="O47" s="113" t="s">
        <v>198</v>
      </c>
      <c r="P47" s="112" t="s">
        <v>198</v>
      </c>
      <c r="Q47" s="112" t="s">
        <v>198</v>
      </c>
      <c r="R47" s="112" t="s">
        <v>198</v>
      </c>
      <c r="S47" s="112" t="s">
        <v>198</v>
      </c>
      <c r="T47" s="112" t="s">
        <v>198</v>
      </c>
      <c r="U47" s="114" t="s">
        <v>317</v>
      </c>
      <c r="V47" s="112"/>
      <c r="W47" s="111"/>
      <c r="X47" s="111"/>
      <c r="Y47" s="111"/>
      <c r="Z47" s="111"/>
    </row>
    <row r="48" ht="22.5" customHeight="1">
      <c r="A48" s="4"/>
      <c r="B48" s="6">
        <v>45092.34357388889</v>
      </c>
      <c r="C48" s="4"/>
      <c r="D48" s="108" t="s">
        <v>320</v>
      </c>
      <c r="E48" s="108"/>
      <c r="F48" s="108"/>
      <c r="G48" s="109">
        <v>43240.0</v>
      </c>
      <c r="H48" s="110"/>
      <c r="I48" s="108" t="s">
        <v>53</v>
      </c>
      <c r="J48" s="108" t="s">
        <v>97</v>
      </c>
      <c r="K48" s="108" t="s">
        <v>58</v>
      </c>
      <c r="L48" s="108" t="s">
        <v>321</v>
      </c>
      <c r="M48" s="108" t="s">
        <v>323</v>
      </c>
      <c r="N48" s="112" t="s">
        <v>198</v>
      </c>
      <c r="O48" s="113" t="s">
        <v>198</v>
      </c>
      <c r="P48" s="112" t="s">
        <v>198</v>
      </c>
      <c r="Q48" s="112" t="s">
        <v>198</v>
      </c>
      <c r="R48" s="112" t="s">
        <v>198</v>
      </c>
      <c r="S48" s="112" t="s">
        <v>198</v>
      </c>
      <c r="T48" s="112" t="s">
        <v>198</v>
      </c>
      <c r="U48" s="114" t="s">
        <v>326</v>
      </c>
      <c r="V48" s="112"/>
      <c r="W48" s="111"/>
      <c r="X48" s="111"/>
      <c r="Y48" s="111"/>
      <c r="Z48" s="111"/>
    </row>
    <row r="49" ht="22.5" customHeight="1">
      <c r="A49" s="4"/>
      <c r="B49" s="6">
        <v>45092.36462525463</v>
      </c>
      <c r="C49" s="4"/>
      <c r="D49" s="108" t="s">
        <v>585</v>
      </c>
      <c r="E49" s="108"/>
      <c r="F49" s="108"/>
      <c r="G49" s="109">
        <v>44283.0</v>
      </c>
      <c r="H49" s="110"/>
      <c r="I49" s="108" t="s">
        <v>53</v>
      </c>
      <c r="J49" s="108" t="s">
        <v>108</v>
      </c>
      <c r="K49" s="108" t="s">
        <v>58</v>
      </c>
      <c r="L49" s="108" t="s">
        <v>591</v>
      </c>
      <c r="M49" s="108" t="s">
        <v>495</v>
      </c>
      <c r="N49" s="112" t="s">
        <v>198</v>
      </c>
      <c r="O49" s="113" t="s">
        <v>198</v>
      </c>
      <c r="P49" s="112" t="s">
        <v>198</v>
      </c>
      <c r="Q49" s="112" t="s">
        <v>198</v>
      </c>
      <c r="R49" s="112" t="s">
        <v>198</v>
      </c>
      <c r="S49" s="112" t="s">
        <v>198</v>
      </c>
      <c r="T49" s="112" t="s">
        <v>198</v>
      </c>
      <c r="U49" s="114" t="s">
        <v>334</v>
      </c>
      <c r="V49" s="112"/>
      <c r="W49" s="111"/>
      <c r="X49" s="111"/>
      <c r="Y49" s="111"/>
      <c r="Z49" s="111"/>
    </row>
    <row r="50" ht="22.5" customHeight="1">
      <c r="A50" s="4"/>
      <c r="B50" s="6">
        <v>45092.36714270833</v>
      </c>
      <c r="C50" s="4"/>
      <c r="D50" s="108" t="s">
        <v>595</v>
      </c>
      <c r="E50" s="108"/>
      <c r="F50" s="108"/>
      <c r="G50" s="109">
        <v>43519.0</v>
      </c>
      <c r="H50" s="110"/>
      <c r="I50" s="108" t="s">
        <v>53</v>
      </c>
      <c r="J50" s="108" t="s">
        <v>108</v>
      </c>
      <c r="K50" s="108" t="s">
        <v>58</v>
      </c>
      <c r="L50" s="108" t="s">
        <v>601</v>
      </c>
      <c r="M50" s="108" t="s">
        <v>61</v>
      </c>
      <c r="N50" s="112" t="s">
        <v>198</v>
      </c>
      <c r="O50" s="113" t="s">
        <v>198</v>
      </c>
      <c r="P50" s="112" t="s">
        <v>198</v>
      </c>
      <c r="Q50" s="112" t="s">
        <v>198</v>
      </c>
      <c r="R50" s="112" t="s">
        <v>198</v>
      </c>
      <c r="S50" s="112" t="s">
        <v>198</v>
      </c>
      <c r="T50" s="112" t="s">
        <v>198</v>
      </c>
      <c r="U50" s="114" t="s">
        <v>344</v>
      </c>
      <c r="V50" s="112"/>
      <c r="W50" s="111"/>
      <c r="X50" s="111"/>
      <c r="Y50" s="111"/>
      <c r="Z50" s="111"/>
    </row>
    <row r="51" ht="22.5" customHeight="1">
      <c r="A51" s="4"/>
      <c r="B51" s="6">
        <v>45092.53320515047</v>
      </c>
      <c r="C51" s="4"/>
      <c r="D51" s="108" t="s">
        <v>606</v>
      </c>
      <c r="E51" s="108"/>
      <c r="F51" s="108"/>
      <c r="G51" s="109">
        <v>44366.0</v>
      </c>
      <c r="H51" s="110"/>
      <c r="I51" s="108" t="s">
        <v>53</v>
      </c>
      <c r="J51" s="108" t="s">
        <v>97</v>
      </c>
      <c r="K51" s="108" t="s">
        <v>58</v>
      </c>
      <c r="L51" s="108" t="s">
        <v>611</v>
      </c>
      <c r="M51" s="108" t="s">
        <v>213</v>
      </c>
      <c r="N51" s="112" t="s">
        <v>198</v>
      </c>
      <c r="O51" s="113" t="s">
        <v>198</v>
      </c>
      <c r="P51" s="112" t="s">
        <v>198</v>
      </c>
      <c r="Q51" s="112" t="s">
        <v>198</v>
      </c>
      <c r="R51" s="112" t="s">
        <v>198</v>
      </c>
      <c r="S51" s="112" t="s">
        <v>198</v>
      </c>
      <c r="T51" s="112" t="s">
        <v>198</v>
      </c>
      <c r="U51" s="114" t="s">
        <v>351</v>
      </c>
      <c r="V51" s="112"/>
      <c r="W51" s="111"/>
      <c r="X51" s="111"/>
      <c r="Y51" s="111"/>
      <c r="Z51" s="111"/>
    </row>
    <row r="52" ht="22.5" customHeight="1">
      <c r="A52" s="4"/>
      <c r="B52" s="6">
        <v>45092.53531811343</v>
      </c>
      <c r="C52" s="4"/>
      <c r="D52" s="108" t="s">
        <v>353</v>
      </c>
      <c r="E52" s="108"/>
      <c r="F52" s="108"/>
      <c r="G52" s="109">
        <v>44253.0</v>
      </c>
      <c r="H52" s="110"/>
      <c r="I52" s="108" t="s">
        <v>53</v>
      </c>
      <c r="J52" s="108" t="s">
        <v>75</v>
      </c>
      <c r="K52" s="108" t="s">
        <v>58</v>
      </c>
      <c r="L52" s="108" t="s">
        <v>358</v>
      </c>
      <c r="M52" s="108" t="s">
        <v>119</v>
      </c>
      <c r="N52" s="112" t="s">
        <v>198</v>
      </c>
      <c r="O52" s="113" t="s">
        <v>198</v>
      </c>
      <c r="P52" s="112" t="s">
        <v>198</v>
      </c>
      <c r="Q52" s="112" t="s">
        <v>198</v>
      </c>
      <c r="R52" s="112" t="s">
        <v>198</v>
      </c>
      <c r="S52" s="112" t="s">
        <v>198</v>
      </c>
      <c r="T52" s="112" t="s">
        <v>198</v>
      </c>
      <c r="U52" s="114" t="s">
        <v>360</v>
      </c>
      <c r="V52" s="112"/>
      <c r="W52" s="111"/>
      <c r="X52" s="111"/>
      <c r="Y52" s="111"/>
      <c r="Z52" s="111"/>
    </row>
    <row r="53" ht="22.5" customHeight="1">
      <c r="A53" s="4"/>
      <c r="B53" s="6">
        <v>45092.77979273148</v>
      </c>
      <c r="C53" s="4"/>
      <c r="D53" s="108" t="s">
        <v>626</v>
      </c>
      <c r="E53" s="108"/>
      <c r="F53" s="108"/>
      <c r="G53" s="109">
        <v>43777.0</v>
      </c>
      <c r="H53" s="110"/>
      <c r="I53" s="108" t="s">
        <v>53</v>
      </c>
      <c r="J53" s="108" t="s">
        <v>75</v>
      </c>
      <c r="K53" s="108" t="s">
        <v>103</v>
      </c>
      <c r="L53" s="108" t="s">
        <v>630</v>
      </c>
      <c r="M53" s="108" t="s">
        <v>631</v>
      </c>
      <c r="N53" s="112" t="s">
        <v>198</v>
      </c>
      <c r="O53" s="113" t="s">
        <v>198</v>
      </c>
      <c r="P53" s="112" t="s">
        <v>198</v>
      </c>
      <c r="Q53" s="112" t="s">
        <v>198</v>
      </c>
      <c r="R53" s="112" t="s">
        <v>198</v>
      </c>
      <c r="S53" s="112" t="s">
        <v>198</v>
      </c>
      <c r="T53" s="112" t="s">
        <v>198</v>
      </c>
      <c r="U53" s="114" t="s">
        <v>370</v>
      </c>
      <c r="V53" s="112"/>
      <c r="W53" s="111"/>
      <c r="X53" s="111"/>
      <c r="Y53" s="111"/>
      <c r="Z53" s="111"/>
    </row>
    <row r="54" ht="22.5" customHeight="1">
      <c r="A54" s="4"/>
      <c r="B54" s="6">
        <v>45093.528788587966</v>
      </c>
      <c r="C54" s="4"/>
      <c r="D54" s="108" t="s">
        <v>636</v>
      </c>
      <c r="E54" s="108"/>
      <c r="F54" s="108"/>
      <c r="G54" s="109">
        <v>40458.0</v>
      </c>
      <c r="H54" s="110"/>
      <c r="I54" s="108" t="s">
        <v>53</v>
      </c>
      <c r="J54" s="108" t="s">
        <v>75</v>
      </c>
      <c r="K54" s="108" t="s">
        <v>172</v>
      </c>
      <c r="L54" s="108" t="s">
        <v>642</v>
      </c>
      <c r="M54" s="108" t="s">
        <v>61</v>
      </c>
      <c r="N54" s="112" t="s">
        <v>198</v>
      </c>
      <c r="O54" s="113" t="s">
        <v>198</v>
      </c>
      <c r="P54" s="112" t="s">
        <v>198</v>
      </c>
      <c r="Q54" s="112" t="s">
        <v>198</v>
      </c>
      <c r="R54" s="112" t="s">
        <v>198</v>
      </c>
      <c r="S54" s="112" t="s">
        <v>198</v>
      </c>
      <c r="T54" s="112" t="s">
        <v>198</v>
      </c>
      <c r="U54" s="114" t="s">
        <v>378</v>
      </c>
      <c r="V54" s="112"/>
      <c r="W54" s="111"/>
      <c r="X54" s="111"/>
      <c r="Y54" s="111"/>
      <c r="Z54" s="111"/>
    </row>
    <row r="55" ht="22.5" customHeight="1">
      <c r="A55" s="4"/>
      <c r="B55" s="6">
        <v>45093.64177497685</v>
      </c>
      <c r="C55" s="4"/>
      <c r="D55" s="108" t="s">
        <v>647</v>
      </c>
      <c r="E55" s="108"/>
      <c r="F55" s="108"/>
      <c r="G55" s="109">
        <v>44264.0</v>
      </c>
      <c r="H55" s="110"/>
      <c r="I55" s="108" t="s">
        <v>53</v>
      </c>
      <c r="J55" s="108" t="s">
        <v>97</v>
      </c>
      <c r="K55" s="108" t="s">
        <v>58</v>
      </c>
      <c r="L55" s="108" t="s">
        <v>653</v>
      </c>
      <c r="M55" s="108" t="s">
        <v>61</v>
      </c>
      <c r="N55" s="112" t="s">
        <v>198</v>
      </c>
      <c r="O55" s="113" t="s">
        <v>198</v>
      </c>
      <c r="P55" s="112" t="s">
        <v>198</v>
      </c>
      <c r="Q55" s="112" t="s">
        <v>198</v>
      </c>
      <c r="R55" s="112" t="s">
        <v>198</v>
      </c>
      <c r="S55" s="112" t="s">
        <v>198</v>
      </c>
      <c r="T55" s="112" t="s">
        <v>198</v>
      </c>
      <c r="U55" s="114" t="s">
        <v>383</v>
      </c>
      <c r="V55" s="112"/>
      <c r="W55" s="111"/>
      <c r="X55" s="111"/>
      <c r="Y55" s="111"/>
      <c r="Z55" s="111"/>
    </row>
    <row r="56" ht="22.5" customHeight="1">
      <c r="A56" s="4"/>
      <c r="B56" s="6">
        <v>45094.794812314816</v>
      </c>
      <c r="C56" s="4"/>
      <c r="D56" s="108" t="s">
        <v>385</v>
      </c>
      <c r="E56" s="108"/>
      <c r="F56" s="108"/>
      <c r="G56" s="109">
        <v>44292.0</v>
      </c>
      <c r="H56" s="110"/>
      <c r="I56" s="108" t="s">
        <v>53</v>
      </c>
      <c r="J56" s="108" t="s">
        <v>108</v>
      </c>
      <c r="K56" s="108" t="s">
        <v>58</v>
      </c>
      <c r="L56" s="108" t="s">
        <v>662</v>
      </c>
      <c r="M56" s="108" t="s">
        <v>119</v>
      </c>
      <c r="N56" s="112" t="s">
        <v>198</v>
      </c>
      <c r="O56" s="113" t="s">
        <v>198</v>
      </c>
      <c r="P56" s="112" t="s">
        <v>198</v>
      </c>
      <c r="Q56" s="112" t="s">
        <v>198</v>
      </c>
      <c r="R56" s="112" t="s">
        <v>198</v>
      </c>
      <c r="S56" s="112" t="s">
        <v>198</v>
      </c>
      <c r="T56" s="112" t="s">
        <v>198</v>
      </c>
      <c r="U56" s="114" t="s">
        <v>392</v>
      </c>
      <c r="V56" s="112"/>
      <c r="W56" s="111"/>
      <c r="X56" s="111"/>
      <c r="Y56" s="111"/>
      <c r="Z56" s="111"/>
    </row>
    <row r="57" ht="22.5" customHeight="1">
      <c r="A57" s="4"/>
      <c r="B57" s="6">
        <v>45097.52835652778</v>
      </c>
      <c r="C57" s="4"/>
      <c r="D57" s="108" t="s">
        <v>666</v>
      </c>
      <c r="E57" s="108"/>
      <c r="F57" s="108"/>
      <c r="G57" s="109">
        <v>42800.0</v>
      </c>
      <c r="H57" s="110"/>
      <c r="I57" s="108" t="s">
        <v>53</v>
      </c>
      <c r="J57" s="108" t="s">
        <v>97</v>
      </c>
      <c r="K57" s="108" t="s">
        <v>58</v>
      </c>
      <c r="L57" s="108" t="s">
        <v>673</v>
      </c>
      <c r="M57" s="108" t="s">
        <v>185</v>
      </c>
      <c r="N57" s="112" t="s">
        <v>198</v>
      </c>
      <c r="O57" s="113" t="s">
        <v>198</v>
      </c>
      <c r="P57" s="112" t="s">
        <v>198</v>
      </c>
      <c r="Q57" s="112" t="s">
        <v>198</v>
      </c>
      <c r="R57" s="112" t="s">
        <v>198</v>
      </c>
      <c r="S57" s="112" t="s">
        <v>198</v>
      </c>
      <c r="T57" s="112" t="s">
        <v>198</v>
      </c>
      <c r="U57" s="114" t="s">
        <v>400</v>
      </c>
      <c r="V57" s="112"/>
      <c r="W57" s="111"/>
      <c r="X57" s="111"/>
      <c r="Y57" s="111"/>
      <c r="Z57" s="111"/>
    </row>
    <row r="58" ht="22.5" customHeight="1">
      <c r="A58" s="4"/>
      <c r="B58" s="6">
        <v>45097.84841</v>
      </c>
      <c r="C58" s="4"/>
      <c r="D58" s="108" t="s">
        <v>678</v>
      </c>
      <c r="E58" s="108"/>
      <c r="F58" s="108"/>
      <c r="G58" s="109">
        <v>44168.0</v>
      </c>
      <c r="H58" s="110"/>
      <c r="I58" s="108" t="s">
        <v>53</v>
      </c>
      <c r="J58" s="108" t="s">
        <v>108</v>
      </c>
      <c r="K58" s="108" t="s">
        <v>58</v>
      </c>
      <c r="L58" s="108" t="s">
        <v>686</v>
      </c>
      <c r="M58" s="108" t="s">
        <v>61</v>
      </c>
      <c r="N58" s="112" t="s">
        <v>198</v>
      </c>
      <c r="O58" s="113" t="s">
        <v>198</v>
      </c>
      <c r="P58" s="112" t="s">
        <v>198</v>
      </c>
      <c r="Q58" s="112" t="s">
        <v>198</v>
      </c>
      <c r="R58" s="112" t="s">
        <v>198</v>
      </c>
      <c r="S58" s="112" t="s">
        <v>198</v>
      </c>
      <c r="T58" s="112" t="s">
        <v>198</v>
      </c>
      <c r="U58" s="114" t="s">
        <v>409</v>
      </c>
      <c r="V58" s="112"/>
      <c r="W58" s="111"/>
      <c r="X58" s="111"/>
      <c r="Y58" s="111"/>
      <c r="Z58" s="111"/>
    </row>
    <row r="59" ht="22.5" customHeight="1">
      <c r="A59" s="4"/>
      <c r="B59" s="6">
        <v>45098.49273519676</v>
      </c>
      <c r="C59" s="4"/>
      <c r="D59" s="108" t="s">
        <v>692</v>
      </c>
      <c r="E59" s="108"/>
      <c r="F59" s="108"/>
      <c r="G59" s="109">
        <v>41018.0</v>
      </c>
      <c r="H59" s="110"/>
      <c r="I59" s="108" t="s">
        <v>53</v>
      </c>
      <c r="J59" s="108" t="s">
        <v>97</v>
      </c>
      <c r="K59" s="108" t="s">
        <v>58</v>
      </c>
      <c r="L59" s="108" t="s">
        <v>700</v>
      </c>
      <c r="M59" s="108" t="s">
        <v>471</v>
      </c>
      <c r="N59" s="112" t="s">
        <v>198</v>
      </c>
      <c r="O59" s="113" t="s">
        <v>198</v>
      </c>
      <c r="P59" s="112" t="s">
        <v>198</v>
      </c>
      <c r="Q59" s="112" t="s">
        <v>198</v>
      </c>
      <c r="R59" s="112" t="s">
        <v>198</v>
      </c>
      <c r="S59" s="112" t="s">
        <v>198</v>
      </c>
      <c r="T59" s="112" t="s">
        <v>198</v>
      </c>
      <c r="U59" s="114" t="s">
        <v>419</v>
      </c>
      <c r="V59" s="112"/>
      <c r="W59" s="111"/>
      <c r="X59" s="111"/>
      <c r="Y59" s="111"/>
      <c r="Z59" s="111"/>
    </row>
    <row r="60" ht="22.5" customHeight="1">
      <c r="A60" s="4"/>
      <c r="B60" s="6">
        <v>45110.4539956713</v>
      </c>
      <c r="C60" s="4"/>
      <c r="D60" s="108" t="s">
        <v>705</v>
      </c>
      <c r="E60" s="108"/>
      <c r="F60" s="108"/>
      <c r="G60" s="109">
        <v>44196.0</v>
      </c>
      <c r="H60" s="110"/>
      <c r="I60" s="108" t="s">
        <v>53</v>
      </c>
      <c r="J60" s="108" t="s">
        <v>97</v>
      </c>
      <c r="K60" s="108" t="s">
        <v>58</v>
      </c>
      <c r="L60" s="108" t="s">
        <v>712</v>
      </c>
      <c r="M60" s="108" t="s">
        <v>329</v>
      </c>
      <c r="N60" s="112" t="s">
        <v>198</v>
      </c>
      <c r="O60" s="113" t="s">
        <v>198</v>
      </c>
      <c r="P60" s="112" t="s">
        <v>198</v>
      </c>
      <c r="Q60" s="112" t="s">
        <v>198</v>
      </c>
      <c r="R60" s="112" t="s">
        <v>198</v>
      </c>
      <c r="S60" s="112" t="s">
        <v>198</v>
      </c>
      <c r="T60" s="112" t="s">
        <v>198</v>
      </c>
      <c r="U60" s="114" t="s">
        <v>426</v>
      </c>
      <c r="V60" s="112"/>
      <c r="W60" s="111"/>
      <c r="X60" s="111"/>
      <c r="Y60" s="111"/>
      <c r="Z60" s="111"/>
    </row>
    <row r="61" ht="22.5" customHeight="1">
      <c r="A61" s="4"/>
      <c r="B61" s="6">
        <v>45110.62415270833</v>
      </c>
      <c r="C61" s="4"/>
      <c r="D61" s="108" t="s">
        <v>428</v>
      </c>
      <c r="E61" s="108"/>
      <c r="F61" s="108"/>
      <c r="G61" s="109">
        <v>44059.0</v>
      </c>
      <c r="H61" s="110"/>
      <c r="I61" s="108" t="s">
        <v>53</v>
      </c>
      <c r="J61" s="108" t="s">
        <v>75</v>
      </c>
      <c r="K61" s="108" t="s">
        <v>172</v>
      </c>
      <c r="L61" s="108" t="s">
        <v>432</v>
      </c>
      <c r="M61" s="108" t="s">
        <v>61</v>
      </c>
      <c r="N61" s="112" t="s">
        <v>198</v>
      </c>
      <c r="O61" s="113" t="s">
        <v>198</v>
      </c>
      <c r="P61" s="112" t="s">
        <v>198</v>
      </c>
      <c r="Q61" s="112" t="s">
        <v>198</v>
      </c>
      <c r="R61" s="112" t="s">
        <v>198</v>
      </c>
      <c r="S61" s="112" t="s">
        <v>198</v>
      </c>
      <c r="T61" s="112" t="s">
        <v>198</v>
      </c>
      <c r="U61" s="114" t="s">
        <v>433</v>
      </c>
      <c r="V61" s="112"/>
      <c r="W61" s="111"/>
      <c r="X61" s="111"/>
      <c r="Y61" s="111"/>
      <c r="Z61" s="111"/>
    </row>
    <row r="62" ht="22.5" customHeight="1">
      <c r="A62" s="4"/>
      <c r="B62" s="6">
        <v>45110.850655752314</v>
      </c>
      <c r="C62" s="4"/>
      <c r="D62" s="108" t="s">
        <v>730</v>
      </c>
      <c r="E62" s="108"/>
      <c r="F62" s="108"/>
      <c r="G62" s="109">
        <v>44112.0</v>
      </c>
      <c r="H62" s="110"/>
      <c r="I62" s="108" t="s">
        <v>53</v>
      </c>
      <c r="J62" s="108" t="s">
        <v>97</v>
      </c>
      <c r="K62" s="108" t="s">
        <v>58</v>
      </c>
      <c r="L62" s="108" t="s">
        <v>735</v>
      </c>
      <c r="M62" s="108" t="s">
        <v>213</v>
      </c>
      <c r="N62" s="112" t="s">
        <v>198</v>
      </c>
      <c r="O62" s="113" t="s">
        <v>198</v>
      </c>
      <c r="P62" s="112" t="s">
        <v>198</v>
      </c>
      <c r="Q62" s="112" t="s">
        <v>198</v>
      </c>
      <c r="R62" s="112" t="s">
        <v>198</v>
      </c>
      <c r="S62" s="112" t="s">
        <v>198</v>
      </c>
      <c r="T62" s="112" t="s">
        <v>198</v>
      </c>
      <c r="U62" s="114" t="s">
        <v>443</v>
      </c>
      <c r="V62" s="112"/>
      <c r="W62" s="111"/>
      <c r="X62" s="111"/>
      <c r="Y62" s="111"/>
      <c r="Z62" s="111"/>
    </row>
    <row r="63" ht="22.5" customHeight="1">
      <c r="A63" s="4"/>
      <c r="B63" s="6">
        <v>45160.417252893516</v>
      </c>
      <c r="C63" s="4"/>
      <c r="D63" s="108" t="s">
        <v>742</v>
      </c>
      <c r="E63" s="108"/>
      <c r="F63" s="108"/>
      <c r="G63" s="109">
        <v>43039.0</v>
      </c>
      <c r="H63" s="110"/>
      <c r="I63" s="108" t="s">
        <v>53</v>
      </c>
      <c r="J63" s="108" t="s">
        <v>75</v>
      </c>
      <c r="K63" s="108" t="s">
        <v>103</v>
      </c>
      <c r="L63" s="108" t="s">
        <v>748</v>
      </c>
      <c r="M63" s="108" t="s">
        <v>61</v>
      </c>
      <c r="N63" s="112" t="s">
        <v>198</v>
      </c>
      <c r="O63" s="113" t="s">
        <v>198</v>
      </c>
      <c r="P63" s="112" t="s">
        <v>198</v>
      </c>
      <c r="Q63" s="112" t="s">
        <v>198</v>
      </c>
      <c r="R63" s="112" t="s">
        <v>198</v>
      </c>
      <c r="S63" s="112" t="s">
        <v>198</v>
      </c>
      <c r="T63" s="112" t="s">
        <v>198</v>
      </c>
      <c r="U63" s="114" t="s">
        <v>451</v>
      </c>
      <c r="V63" s="112"/>
      <c r="W63" s="111"/>
      <c r="X63" s="111"/>
      <c r="Y63" s="111"/>
      <c r="Z63" s="111"/>
    </row>
    <row r="64" ht="22.5" customHeight="1">
      <c r="A64" s="4"/>
      <c r="B64" s="6">
        <v>45171.73464859954</v>
      </c>
      <c r="C64" s="4"/>
      <c r="D64" s="108" t="s">
        <v>452</v>
      </c>
      <c r="E64" s="108"/>
      <c r="F64" s="108"/>
      <c r="G64" s="109">
        <v>44719.0</v>
      </c>
      <c r="H64" s="110"/>
      <c r="I64" s="108" t="s">
        <v>53</v>
      </c>
      <c r="J64" s="108" t="s">
        <v>456</v>
      </c>
      <c r="K64" s="108" t="s">
        <v>58</v>
      </c>
      <c r="L64" s="108" t="s">
        <v>457</v>
      </c>
      <c r="M64" s="108" t="s">
        <v>119</v>
      </c>
      <c r="N64" s="112" t="s">
        <v>458</v>
      </c>
      <c r="O64" s="113" t="s">
        <v>329</v>
      </c>
      <c r="P64" s="112" t="s">
        <v>459</v>
      </c>
      <c r="Q64" s="112" t="s">
        <v>198</v>
      </c>
      <c r="R64" s="112" t="s">
        <v>198</v>
      </c>
      <c r="S64" s="112" t="s">
        <v>198</v>
      </c>
      <c r="T64" s="112" t="s">
        <v>198</v>
      </c>
      <c r="U64" s="114" t="s">
        <v>460</v>
      </c>
      <c r="V64" s="112"/>
      <c r="W64" s="111"/>
      <c r="X64" s="111"/>
      <c r="Y64" s="111"/>
      <c r="Z64" s="111"/>
    </row>
    <row r="65" ht="22.5" customHeight="1">
      <c r="A65" s="4"/>
      <c r="B65" s="6">
        <v>45171.7444534838</v>
      </c>
      <c r="C65" s="4"/>
      <c r="D65" s="108" t="s">
        <v>463</v>
      </c>
      <c r="E65" s="108"/>
      <c r="F65" s="108"/>
      <c r="G65" s="109">
        <v>44794.0</v>
      </c>
      <c r="H65" s="110"/>
      <c r="I65" s="108" t="s">
        <v>53</v>
      </c>
      <c r="J65" s="108" t="s">
        <v>468</v>
      </c>
      <c r="K65" s="108" t="s">
        <v>58</v>
      </c>
      <c r="L65" s="108" t="s">
        <v>469</v>
      </c>
      <c r="M65" s="108" t="s">
        <v>329</v>
      </c>
      <c r="N65" s="112" t="s">
        <v>470</v>
      </c>
      <c r="O65" s="113" t="s">
        <v>471</v>
      </c>
      <c r="P65" s="112" t="s">
        <v>472</v>
      </c>
      <c r="Q65" s="112" t="s">
        <v>198</v>
      </c>
      <c r="R65" s="112" t="s">
        <v>198</v>
      </c>
      <c r="S65" s="112" t="s">
        <v>198</v>
      </c>
      <c r="T65" s="112" t="s">
        <v>198</v>
      </c>
      <c r="U65" s="114" t="s">
        <v>474</v>
      </c>
      <c r="V65" s="112"/>
      <c r="W65" s="111"/>
      <c r="X65" s="111"/>
      <c r="Y65" s="111"/>
      <c r="Z65" s="111"/>
    </row>
    <row r="66" ht="22.5" customHeight="1">
      <c r="A66" s="4"/>
      <c r="B66" s="6">
        <v>45172.593957777775</v>
      </c>
      <c r="C66" s="4"/>
      <c r="D66" s="108" t="s">
        <v>313</v>
      </c>
      <c r="E66" s="108"/>
      <c r="F66" s="108"/>
      <c r="G66" s="109">
        <v>41412.0</v>
      </c>
      <c r="H66" s="110"/>
      <c r="I66" s="108" t="s">
        <v>113</v>
      </c>
      <c r="J66" s="108" t="s">
        <v>480</v>
      </c>
      <c r="K66" s="108" t="s">
        <v>58</v>
      </c>
      <c r="L66" s="108" t="s">
        <v>318</v>
      </c>
      <c r="M66" s="108" t="s">
        <v>61</v>
      </c>
      <c r="N66" s="112" t="s">
        <v>780</v>
      </c>
      <c r="O66" s="113" t="s">
        <v>14</v>
      </c>
      <c r="P66" s="112" t="s">
        <v>782</v>
      </c>
      <c r="Q66" s="112" t="s">
        <v>198</v>
      </c>
      <c r="R66" s="112" t="s">
        <v>198</v>
      </c>
      <c r="S66" s="112" t="s">
        <v>198</v>
      </c>
      <c r="T66" s="112" t="s">
        <v>198</v>
      </c>
      <c r="U66" s="114" t="s">
        <v>139</v>
      </c>
      <c r="V66" s="112"/>
      <c r="W66" s="111"/>
      <c r="X66" s="111"/>
      <c r="Y66" s="111"/>
      <c r="Z66" s="111"/>
    </row>
    <row r="67" ht="22.5" customHeight="1">
      <c r="A67" s="4"/>
      <c r="B67" s="6">
        <v>45172.59789215278</v>
      </c>
      <c r="C67" s="4"/>
      <c r="D67" s="108" t="s">
        <v>333</v>
      </c>
      <c r="E67" s="108"/>
      <c r="F67" s="108"/>
      <c r="G67" s="109">
        <v>41412.0</v>
      </c>
      <c r="H67" s="110"/>
      <c r="I67" s="108" t="s">
        <v>113</v>
      </c>
      <c r="J67" s="108" t="s">
        <v>480</v>
      </c>
      <c r="K67" s="108" t="s">
        <v>58</v>
      </c>
      <c r="L67" s="108" t="s">
        <v>318</v>
      </c>
      <c r="M67" s="108" t="s">
        <v>61</v>
      </c>
      <c r="N67" s="112" t="s">
        <v>780</v>
      </c>
      <c r="O67" s="113" t="s">
        <v>14</v>
      </c>
      <c r="P67" s="112" t="s">
        <v>492</v>
      </c>
      <c r="Q67" s="112" t="s">
        <v>198</v>
      </c>
      <c r="R67" s="112" t="s">
        <v>198</v>
      </c>
      <c r="S67" s="112" t="s">
        <v>198</v>
      </c>
      <c r="T67" s="112" t="s">
        <v>198</v>
      </c>
      <c r="U67" s="114" t="s">
        <v>139</v>
      </c>
      <c r="V67" s="112"/>
      <c r="W67" s="111"/>
      <c r="X67" s="111"/>
      <c r="Y67" s="111"/>
      <c r="Z67" s="111"/>
    </row>
    <row r="68" ht="22.5" customHeight="1">
      <c r="A68" s="4"/>
      <c r="B68" s="6">
        <v>45172.59805613426</v>
      </c>
      <c r="C68" s="4"/>
      <c r="D68" s="108" t="s">
        <v>313</v>
      </c>
      <c r="E68" s="108"/>
      <c r="F68" s="108"/>
      <c r="G68" s="109">
        <v>41412.0</v>
      </c>
      <c r="H68" s="110"/>
      <c r="I68" s="108" t="s">
        <v>113</v>
      </c>
      <c r="J68" s="108" t="s">
        <v>480</v>
      </c>
      <c r="K68" s="108" t="s">
        <v>58</v>
      </c>
      <c r="L68" s="108" t="s">
        <v>318</v>
      </c>
      <c r="M68" s="108" t="s">
        <v>61</v>
      </c>
      <c r="N68" s="112" t="s">
        <v>780</v>
      </c>
      <c r="O68" s="113" t="s">
        <v>14</v>
      </c>
      <c r="P68" s="112" t="s">
        <v>782</v>
      </c>
      <c r="Q68" s="112" t="s">
        <v>198</v>
      </c>
      <c r="R68" s="112" t="s">
        <v>198</v>
      </c>
      <c r="S68" s="112" t="s">
        <v>198</v>
      </c>
      <c r="T68" s="112" t="s">
        <v>198</v>
      </c>
      <c r="U68" s="114" t="s">
        <v>139</v>
      </c>
      <c r="V68" s="112"/>
      <c r="W68" s="111"/>
      <c r="X68" s="111"/>
      <c r="Y68" s="111"/>
      <c r="Z68" s="111"/>
    </row>
    <row r="69" ht="22.5" customHeight="1">
      <c r="A69" s="4"/>
      <c r="B69" s="6">
        <v>45172.60166328704</v>
      </c>
      <c r="C69" s="4"/>
      <c r="D69" s="108" t="s">
        <v>705</v>
      </c>
      <c r="E69" s="108"/>
      <c r="F69" s="108"/>
      <c r="G69" s="109">
        <v>44196.0</v>
      </c>
      <c r="H69" s="110"/>
      <c r="I69" s="108" t="s">
        <v>53</v>
      </c>
      <c r="J69" s="108" t="s">
        <v>507</v>
      </c>
      <c r="K69" s="108" t="s">
        <v>58</v>
      </c>
      <c r="L69" s="108" t="s">
        <v>712</v>
      </c>
      <c r="M69" s="108" t="s">
        <v>809</v>
      </c>
      <c r="N69" s="112" t="s">
        <v>811</v>
      </c>
      <c r="O69" s="113" t="s">
        <v>154</v>
      </c>
      <c r="P69" s="112" t="s">
        <v>812</v>
      </c>
      <c r="Q69" s="112" t="s">
        <v>198</v>
      </c>
      <c r="R69" s="112" t="s">
        <v>198</v>
      </c>
      <c r="S69" s="112" t="s">
        <v>198</v>
      </c>
      <c r="T69" s="112" t="s">
        <v>198</v>
      </c>
      <c r="U69" s="114" t="s">
        <v>426</v>
      </c>
      <c r="V69" s="112"/>
      <c r="W69" s="111"/>
      <c r="X69" s="111"/>
      <c r="Y69" s="111"/>
      <c r="Z69" s="111"/>
    </row>
    <row r="70" ht="22.5" customHeight="1">
      <c r="A70" s="4"/>
      <c r="B70" s="6">
        <v>45173.72638594908</v>
      </c>
      <c r="C70" s="4"/>
      <c r="D70" s="108" t="s">
        <v>817</v>
      </c>
      <c r="E70" s="108"/>
      <c r="F70" s="108"/>
      <c r="G70" s="109">
        <v>42627.0</v>
      </c>
      <c r="H70" s="110"/>
      <c r="I70" s="108" t="s">
        <v>53</v>
      </c>
      <c r="J70" s="108" t="s">
        <v>520</v>
      </c>
      <c r="K70" s="108" t="s">
        <v>58</v>
      </c>
      <c r="L70" s="108" t="s">
        <v>825</v>
      </c>
      <c r="M70" s="108" t="s">
        <v>61</v>
      </c>
      <c r="N70" s="112" t="s">
        <v>826</v>
      </c>
      <c r="O70" s="113" t="s">
        <v>829</v>
      </c>
      <c r="P70" s="112" t="s">
        <v>830</v>
      </c>
      <c r="Q70" s="112" t="s">
        <v>198</v>
      </c>
      <c r="R70" s="112" t="s">
        <v>198</v>
      </c>
      <c r="S70" s="112" t="s">
        <v>198</v>
      </c>
      <c r="T70" s="112" t="s">
        <v>198</v>
      </c>
      <c r="U70" s="114" t="s">
        <v>527</v>
      </c>
      <c r="V70" s="112"/>
      <c r="W70" s="111"/>
      <c r="X70" s="111"/>
      <c r="Y70" s="111"/>
      <c r="Z70" s="111"/>
    </row>
    <row r="71" ht="22.5" customHeight="1">
      <c r="A71" s="4"/>
      <c r="B71" s="6">
        <v>45173.72727962963</v>
      </c>
      <c r="C71" s="4"/>
      <c r="D71" s="108" t="s">
        <v>836</v>
      </c>
      <c r="E71" s="108"/>
      <c r="F71" s="108"/>
      <c r="G71" s="109">
        <v>44426.0</v>
      </c>
      <c r="H71" s="110"/>
      <c r="I71" s="108" t="s">
        <v>53</v>
      </c>
      <c r="J71" s="108" t="s">
        <v>532</v>
      </c>
      <c r="K71" s="108" t="s">
        <v>103</v>
      </c>
      <c r="L71" s="108" t="s">
        <v>842</v>
      </c>
      <c r="M71" s="108" t="s">
        <v>572</v>
      </c>
      <c r="N71" s="112" t="s">
        <v>844</v>
      </c>
      <c r="O71" s="113" t="s">
        <v>185</v>
      </c>
      <c r="P71" s="112" t="s">
        <v>845</v>
      </c>
      <c r="Q71" s="112" t="s">
        <v>198</v>
      </c>
      <c r="R71" s="112" t="s">
        <v>198</v>
      </c>
      <c r="S71" s="112" t="s">
        <v>198</v>
      </c>
      <c r="T71" s="112" t="s">
        <v>198</v>
      </c>
      <c r="U71" s="114" t="s">
        <v>543</v>
      </c>
      <c r="V71" s="112"/>
      <c r="W71" s="111"/>
      <c r="X71" s="111"/>
      <c r="Y71" s="111"/>
      <c r="Z71" s="111"/>
    </row>
    <row r="72" ht="22.5" customHeight="1">
      <c r="A72" s="4"/>
      <c r="B72" s="6">
        <v>45173.73107392361</v>
      </c>
      <c r="C72" s="4"/>
      <c r="D72" s="108" t="s">
        <v>851</v>
      </c>
      <c r="E72" s="108"/>
      <c r="F72" s="108"/>
      <c r="G72" s="109">
        <v>43364.0</v>
      </c>
      <c r="H72" s="110"/>
      <c r="I72" s="108" t="s">
        <v>53</v>
      </c>
      <c r="J72" s="108" t="s">
        <v>547</v>
      </c>
      <c r="K72" s="108" t="s">
        <v>58</v>
      </c>
      <c r="L72" s="108" t="s">
        <v>857</v>
      </c>
      <c r="M72" s="108" t="s">
        <v>61</v>
      </c>
      <c r="N72" s="112" t="s">
        <v>858</v>
      </c>
      <c r="O72" s="113" t="s">
        <v>154</v>
      </c>
      <c r="P72" s="112" t="s">
        <v>859</v>
      </c>
      <c r="Q72" s="112" t="s">
        <v>198</v>
      </c>
      <c r="R72" s="112" t="s">
        <v>198</v>
      </c>
      <c r="S72" s="112" t="s">
        <v>198</v>
      </c>
      <c r="T72" s="112" t="s">
        <v>198</v>
      </c>
      <c r="U72" s="114" t="s">
        <v>554</v>
      </c>
      <c r="V72" s="112"/>
      <c r="W72" s="111"/>
      <c r="X72" s="111"/>
      <c r="Y72" s="111"/>
      <c r="Z72" s="111"/>
    </row>
    <row r="73" ht="22.5" customHeight="1">
      <c r="A73" s="4"/>
      <c r="B73" s="6">
        <v>45173.732558240736</v>
      </c>
      <c r="C73" s="4"/>
      <c r="D73" s="108" t="s">
        <v>865</v>
      </c>
      <c r="E73" s="108"/>
      <c r="F73" s="108"/>
      <c r="G73" s="109">
        <v>44264.0</v>
      </c>
      <c r="H73" s="110"/>
      <c r="I73" s="108" t="s">
        <v>53</v>
      </c>
      <c r="J73" s="108" t="s">
        <v>560</v>
      </c>
      <c r="K73" s="108" t="s">
        <v>58</v>
      </c>
      <c r="L73" s="108" t="s">
        <v>870</v>
      </c>
      <c r="M73" s="108" t="s">
        <v>154</v>
      </c>
      <c r="N73" s="112" t="s">
        <v>871</v>
      </c>
      <c r="O73" s="113" t="s">
        <v>154</v>
      </c>
      <c r="P73" s="112" t="s">
        <v>872</v>
      </c>
      <c r="Q73" s="112" t="s">
        <v>198</v>
      </c>
      <c r="R73" s="112" t="s">
        <v>198</v>
      </c>
      <c r="S73" s="112" t="s">
        <v>198</v>
      </c>
      <c r="T73" s="112" t="s">
        <v>198</v>
      </c>
      <c r="U73" s="114" t="s">
        <v>566</v>
      </c>
      <c r="V73" s="112"/>
      <c r="W73" s="111"/>
      <c r="X73" s="111"/>
      <c r="Y73" s="111"/>
      <c r="Z73" s="111"/>
    </row>
    <row r="74" ht="22.5" customHeight="1">
      <c r="A74" s="4"/>
      <c r="B74" s="6">
        <v>45173.73900050926</v>
      </c>
      <c r="C74" s="4"/>
      <c r="D74" s="108" t="s">
        <v>879</v>
      </c>
      <c r="E74" s="108"/>
      <c r="F74" s="108"/>
      <c r="G74" s="109">
        <v>43931.0</v>
      </c>
      <c r="H74" s="110"/>
      <c r="I74" s="108" t="s">
        <v>53</v>
      </c>
      <c r="J74" s="108" t="s">
        <v>573</v>
      </c>
      <c r="K74" s="108" t="s">
        <v>125</v>
      </c>
      <c r="L74" s="108" t="s">
        <v>886</v>
      </c>
      <c r="M74" s="108" t="s">
        <v>61</v>
      </c>
      <c r="N74" s="112" t="s">
        <v>888</v>
      </c>
      <c r="O74" s="113" t="s">
        <v>185</v>
      </c>
      <c r="P74" s="112" t="s">
        <v>889</v>
      </c>
      <c r="Q74" s="112" t="s">
        <v>198</v>
      </c>
      <c r="R74" s="112" t="s">
        <v>198</v>
      </c>
      <c r="S74" s="112" t="s">
        <v>198</v>
      </c>
      <c r="T74" s="112" t="s">
        <v>198</v>
      </c>
      <c r="U74" s="114" t="s">
        <v>581</v>
      </c>
      <c r="V74" s="112"/>
      <c r="W74" s="111"/>
      <c r="X74" s="111"/>
      <c r="Y74" s="111"/>
      <c r="Z74" s="111"/>
    </row>
    <row r="75" ht="22.5" customHeight="1">
      <c r="A75" s="4"/>
      <c r="B75" s="6">
        <v>45173.741840567134</v>
      </c>
      <c r="C75" s="4"/>
      <c r="D75" s="108" t="s">
        <v>582</v>
      </c>
      <c r="E75" s="108"/>
      <c r="F75" s="108"/>
      <c r="G75" s="109">
        <v>44268.0</v>
      </c>
      <c r="H75" s="110"/>
      <c r="I75" s="108" t="s">
        <v>113</v>
      </c>
      <c r="J75" s="108" t="s">
        <v>532</v>
      </c>
      <c r="K75" s="108" t="s">
        <v>58</v>
      </c>
      <c r="L75" s="108" t="s">
        <v>584</v>
      </c>
      <c r="M75" s="108" t="s">
        <v>119</v>
      </c>
      <c r="N75" s="112" t="s">
        <v>586</v>
      </c>
      <c r="O75" s="113" t="s">
        <v>329</v>
      </c>
      <c r="P75" s="112" t="s">
        <v>590</v>
      </c>
      <c r="Q75" s="112" t="s">
        <v>198</v>
      </c>
      <c r="R75" s="112" t="s">
        <v>198</v>
      </c>
      <c r="S75" s="112" t="s">
        <v>198</v>
      </c>
      <c r="T75" s="112" t="s">
        <v>198</v>
      </c>
      <c r="U75" s="114" t="s">
        <v>592</v>
      </c>
      <c r="V75" s="112"/>
      <c r="W75" s="111"/>
      <c r="X75" s="111"/>
      <c r="Y75" s="111"/>
      <c r="Z75" s="111"/>
    </row>
    <row r="76" ht="22.5" customHeight="1">
      <c r="A76" s="4"/>
      <c r="B76" s="6">
        <v>45173.74623746528</v>
      </c>
      <c r="C76" s="4"/>
      <c r="D76" s="108" t="s">
        <v>593</v>
      </c>
      <c r="E76" s="108"/>
      <c r="F76" s="108"/>
      <c r="G76" s="109">
        <v>44268.0</v>
      </c>
      <c r="H76" s="110"/>
      <c r="I76" s="108" t="s">
        <v>113</v>
      </c>
      <c r="J76" s="108" t="s">
        <v>12089</v>
      </c>
      <c r="K76" s="108" t="s">
        <v>58</v>
      </c>
      <c r="L76" s="108" t="s">
        <v>599</v>
      </c>
      <c r="M76" s="108" t="s">
        <v>61</v>
      </c>
      <c r="N76" s="112" t="s">
        <v>600</v>
      </c>
      <c r="O76" s="113" t="s">
        <v>185</v>
      </c>
      <c r="P76" s="112" t="s">
        <v>913</v>
      </c>
      <c r="Q76" s="112" t="s">
        <v>198</v>
      </c>
      <c r="R76" s="112" t="s">
        <v>198</v>
      </c>
      <c r="S76" s="112" t="s">
        <v>198</v>
      </c>
      <c r="T76" s="112" t="s">
        <v>198</v>
      </c>
      <c r="U76" s="114" t="s">
        <v>603</v>
      </c>
      <c r="V76" s="112"/>
      <c r="W76" s="111"/>
      <c r="X76" s="111"/>
      <c r="Y76" s="111"/>
      <c r="Z76" s="111"/>
    </row>
    <row r="77" ht="22.5" customHeight="1">
      <c r="A77" s="4"/>
      <c r="B77" s="6">
        <v>45173.7516894213</v>
      </c>
      <c r="C77" s="4"/>
      <c r="D77" s="108" t="s">
        <v>916</v>
      </c>
      <c r="E77" s="108"/>
      <c r="F77" s="108"/>
      <c r="G77" s="109">
        <v>43583.0</v>
      </c>
      <c r="H77" s="110"/>
      <c r="I77" s="108" t="s">
        <v>53</v>
      </c>
      <c r="J77" s="108" t="s">
        <v>609</v>
      </c>
      <c r="K77" s="108" t="s">
        <v>172</v>
      </c>
      <c r="L77" s="108" t="s">
        <v>924</v>
      </c>
      <c r="M77" s="108" t="s">
        <v>323</v>
      </c>
      <c r="N77" s="112" t="s">
        <v>925</v>
      </c>
      <c r="O77" s="113" t="s">
        <v>185</v>
      </c>
      <c r="P77" s="112" t="s">
        <v>927</v>
      </c>
      <c r="Q77" s="112" t="s">
        <v>198</v>
      </c>
      <c r="R77" s="112" t="s">
        <v>198</v>
      </c>
      <c r="S77" s="112" t="s">
        <v>198</v>
      </c>
      <c r="T77" s="112" t="s">
        <v>198</v>
      </c>
      <c r="U77" s="114" t="s">
        <v>614</v>
      </c>
      <c r="V77" s="112"/>
      <c r="W77" s="111"/>
      <c r="X77" s="111"/>
      <c r="Y77" s="111"/>
      <c r="Z77" s="111"/>
    </row>
    <row r="78" ht="22.5" customHeight="1">
      <c r="A78" s="4"/>
      <c r="B78" s="6">
        <v>45173.7583625463</v>
      </c>
      <c r="C78" s="4"/>
      <c r="D78" s="108" t="s">
        <v>933</v>
      </c>
      <c r="E78" s="108"/>
      <c r="F78" s="108"/>
      <c r="G78" s="109">
        <v>41077.0</v>
      </c>
      <c r="H78" s="110"/>
      <c r="I78" s="108" t="s">
        <v>113</v>
      </c>
      <c r="J78" s="108" t="s">
        <v>943</v>
      </c>
      <c r="K78" s="108" t="s">
        <v>58</v>
      </c>
      <c r="L78" s="108" t="s">
        <v>620</v>
      </c>
      <c r="M78" s="108" t="s">
        <v>14</v>
      </c>
      <c r="N78" s="112" t="s">
        <v>945</v>
      </c>
      <c r="O78" s="113" t="s">
        <v>946</v>
      </c>
      <c r="P78" s="112" t="s">
        <v>623</v>
      </c>
      <c r="Q78" s="112" t="s">
        <v>198</v>
      </c>
      <c r="R78" s="112" t="s">
        <v>198</v>
      </c>
      <c r="S78" s="112" t="s">
        <v>198</v>
      </c>
      <c r="T78" s="112" t="s">
        <v>198</v>
      </c>
      <c r="U78" s="114" t="s">
        <v>625</v>
      </c>
      <c r="V78" s="112"/>
      <c r="W78" s="111"/>
      <c r="X78" s="111"/>
      <c r="Y78" s="111"/>
      <c r="Z78" s="111"/>
    </row>
    <row r="79" ht="22.5" customHeight="1">
      <c r="A79" s="4"/>
      <c r="B79" s="6">
        <v>45173.75841635416</v>
      </c>
      <c r="C79" s="4"/>
      <c r="D79" s="108" t="s">
        <v>950</v>
      </c>
      <c r="E79" s="108"/>
      <c r="F79" s="108"/>
      <c r="G79" s="109">
        <v>43632.0</v>
      </c>
      <c r="H79" s="110"/>
      <c r="I79" s="108" t="s">
        <v>53</v>
      </c>
      <c r="J79" s="108" t="s">
        <v>632</v>
      </c>
      <c r="K79" s="108" t="s">
        <v>58</v>
      </c>
      <c r="L79" s="108" t="s">
        <v>956</v>
      </c>
      <c r="M79" s="108" t="s">
        <v>329</v>
      </c>
      <c r="N79" s="112" t="s">
        <v>957</v>
      </c>
      <c r="O79" s="113" t="s">
        <v>329</v>
      </c>
      <c r="P79" s="112" t="s">
        <v>958</v>
      </c>
      <c r="Q79" s="112" t="s">
        <v>198</v>
      </c>
      <c r="R79" s="112" t="s">
        <v>198</v>
      </c>
      <c r="S79" s="112" t="s">
        <v>198</v>
      </c>
      <c r="T79" s="112" t="s">
        <v>198</v>
      </c>
      <c r="U79" s="114" t="s">
        <v>641</v>
      </c>
      <c r="V79" s="112"/>
      <c r="W79" s="111"/>
      <c r="X79" s="111"/>
      <c r="Y79" s="111"/>
      <c r="Z79" s="111"/>
    </row>
    <row r="80" ht="22.5" customHeight="1">
      <c r="A80" s="4"/>
      <c r="B80" s="6">
        <v>45173.76268925926</v>
      </c>
      <c r="C80" s="4"/>
      <c r="D80" s="108" t="s">
        <v>960</v>
      </c>
      <c r="E80" s="108"/>
      <c r="F80" s="108"/>
      <c r="G80" s="109">
        <v>43766.0</v>
      </c>
      <c r="H80" s="110"/>
      <c r="I80" s="108" t="s">
        <v>53</v>
      </c>
      <c r="J80" s="108" t="s">
        <v>644</v>
      </c>
      <c r="K80" s="108" t="s">
        <v>58</v>
      </c>
      <c r="L80" s="108" t="s">
        <v>965</v>
      </c>
      <c r="M80" s="108" t="s">
        <v>119</v>
      </c>
      <c r="N80" s="112" t="s">
        <v>966</v>
      </c>
      <c r="O80" s="113" t="s">
        <v>329</v>
      </c>
      <c r="P80" s="112" t="s">
        <v>968</v>
      </c>
      <c r="Q80" s="112" t="s">
        <v>198</v>
      </c>
      <c r="R80" s="112" t="s">
        <v>198</v>
      </c>
      <c r="S80" s="112" t="s">
        <v>198</v>
      </c>
      <c r="T80" s="112" t="s">
        <v>198</v>
      </c>
      <c r="U80" s="114" t="s">
        <v>652</v>
      </c>
      <c r="V80" s="112"/>
      <c r="W80" s="111"/>
      <c r="X80" s="111"/>
      <c r="Y80" s="111"/>
      <c r="Z80" s="111"/>
    </row>
    <row r="81" ht="22.5" customHeight="1">
      <c r="A81" s="4"/>
      <c r="B81" s="6">
        <v>45173.81018929398</v>
      </c>
      <c r="C81" s="4"/>
      <c r="D81" s="108" t="s">
        <v>654</v>
      </c>
      <c r="E81" s="108"/>
      <c r="F81" s="108"/>
      <c r="G81" s="109">
        <v>44049.0</v>
      </c>
      <c r="H81" s="110"/>
      <c r="I81" s="108" t="s">
        <v>53</v>
      </c>
      <c r="J81" s="108" t="s">
        <v>656</v>
      </c>
      <c r="K81" s="108" t="s">
        <v>58</v>
      </c>
      <c r="L81" s="108" t="s">
        <v>657</v>
      </c>
      <c r="M81" s="108" t="s">
        <v>61</v>
      </c>
      <c r="N81" s="112" t="s">
        <v>660</v>
      </c>
      <c r="O81" s="113" t="s">
        <v>154</v>
      </c>
      <c r="P81" s="112" t="s">
        <v>661</v>
      </c>
      <c r="Q81" s="112" t="s">
        <v>198</v>
      </c>
      <c r="R81" s="112" t="s">
        <v>198</v>
      </c>
      <c r="S81" s="112" t="s">
        <v>198</v>
      </c>
      <c r="T81" s="112" t="s">
        <v>198</v>
      </c>
      <c r="U81" s="114" t="s">
        <v>663</v>
      </c>
      <c r="V81" s="112"/>
      <c r="W81" s="111"/>
      <c r="X81" s="111"/>
      <c r="Y81" s="111"/>
      <c r="Z81" s="111"/>
    </row>
    <row r="82" ht="22.5" customHeight="1">
      <c r="A82" s="4"/>
      <c r="B82" s="6">
        <v>45173.815931087964</v>
      </c>
      <c r="C82" s="4"/>
      <c r="D82" s="108" t="s">
        <v>664</v>
      </c>
      <c r="E82" s="108"/>
      <c r="F82" s="108"/>
      <c r="G82" s="109">
        <v>44449.0</v>
      </c>
      <c r="H82" s="110"/>
      <c r="I82" s="108" t="s">
        <v>53</v>
      </c>
      <c r="J82" s="108" t="s">
        <v>532</v>
      </c>
      <c r="K82" s="108" t="s">
        <v>58</v>
      </c>
      <c r="L82" s="108" t="s">
        <v>989</v>
      </c>
      <c r="M82" s="108" t="s">
        <v>14</v>
      </c>
      <c r="N82" s="112" t="s">
        <v>672</v>
      </c>
      <c r="O82" s="113" t="s">
        <v>14</v>
      </c>
      <c r="P82" s="112" t="s">
        <v>990</v>
      </c>
      <c r="Q82" s="112" t="s">
        <v>198</v>
      </c>
      <c r="R82" s="112" t="s">
        <v>198</v>
      </c>
      <c r="S82" s="112" t="s">
        <v>198</v>
      </c>
      <c r="T82" s="112" t="s">
        <v>198</v>
      </c>
      <c r="U82" s="114" t="s">
        <v>675</v>
      </c>
      <c r="V82" s="112"/>
      <c r="W82" s="111"/>
      <c r="X82" s="111"/>
      <c r="Y82" s="111"/>
      <c r="Z82" s="111"/>
    </row>
    <row r="83" ht="22.5" customHeight="1">
      <c r="A83" s="4"/>
      <c r="B83" s="6">
        <v>45173.83231424769</v>
      </c>
      <c r="C83" s="4"/>
      <c r="D83" s="108" t="s">
        <v>997</v>
      </c>
      <c r="E83" s="108"/>
      <c r="F83" s="108"/>
      <c r="G83" s="109">
        <v>43784.0</v>
      </c>
      <c r="H83" s="110"/>
      <c r="I83" s="108" t="s">
        <v>53</v>
      </c>
      <c r="J83" s="108" t="s">
        <v>12107</v>
      </c>
      <c r="K83" s="108" t="s">
        <v>58</v>
      </c>
      <c r="L83" s="108" t="s">
        <v>1004</v>
      </c>
      <c r="M83" s="108" t="s">
        <v>119</v>
      </c>
      <c r="N83" s="112" t="s">
        <v>1005</v>
      </c>
      <c r="O83" s="113" t="s">
        <v>329</v>
      </c>
      <c r="P83" s="112" t="s">
        <v>1006</v>
      </c>
      <c r="Q83" s="112" t="s">
        <v>198</v>
      </c>
      <c r="R83" s="112" t="s">
        <v>198</v>
      </c>
      <c r="S83" s="112" t="s">
        <v>198</v>
      </c>
      <c r="T83" s="112" t="s">
        <v>198</v>
      </c>
      <c r="U83" s="114" t="s">
        <v>687</v>
      </c>
      <c r="V83" s="112"/>
      <c r="W83" s="111"/>
      <c r="X83" s="111"/>
      <c r="Y83" s="111"/>
      <c r="Z83" s="111"/>
    </row>
    <row r="84" ht="22.5" customHeight="1">
      <c r="A84" s="4"/>
      <c r="B84" s="6">
        <v>45173.88795065972</v>
      </c>
      <c r="C84" s="4"/>
      <c r="D84" s="108" t="s">
        <v>1013</v>
      </c>
      <c r="E84" s="108"/>
      <c r="F84" s="108"/>
      <c r="G84" s="109">
        <v>44152.0</v>
      </c>
      <c r="H84" s="110"/>
      <c r="I84" s="108" t="s">
        <v>53</v>
      </c>
      <c r="J84" s="108" t="s">
        <v>689</v>
      </c>
      <c r="K84" s="108" t="s">
        <v>103</v>
      </c>
      <c r="L84" s="108" t="s">
        <v>1018</v>
      </c>
      <c r="M84" s="108" t="s">
        <v>119</v>
      </c>
      <c r="N84" s="112" t="s">
        <v>1020</v>
      </c>
      <c r="O84" s="113" t="s">
        <v>1021</v>
      </c>
      <c r="P84" s="112" t="s">
        <v>1022</v>
      </c>
      <c r="Q84" s="112" t="s">
        <v>198</v>
      </c>
      <c r="R84" s="112" t="s">
        <v>198</v>
      </c>
      <c r="S84" s="112" t="s">
        <v>198</v>
      </c>
      <c r="T84" s="112" t="s">
        <v>198</v>
      </c>
      <c r="U84" s="114" t="s">
        <v>699</v>
      </c>
      <c r="V84" s="112"/>
      <c r="W84" s="111"/>
      <c r="X84" s="111"/>
      <c r="Y84" s="111"/>
      <c r="Z84" s="111"/>
    </row>
    <row r="85" ht="22.5" customHeight="1">
      <c r="A85" s="4"/>
      <c r="B85" s="6">
        <v>45173.891238703705</v>
      </c>
      <c r="C85" s="4"/>
      <c r="D85" s="108" t="s">
        <v>701</v>
      </c>
      <c r="E85" s="108"/>
      <c r="F85" s="108"/>
      <c r="G85" s="109">
        <v>42998.0</v>
      </c>
      <c r="H85" s="110"/>
      <c r="I85" s="108" t="s">
        <v>53</v>
      </c>
      <c r="J85" s="108" t="s">
        <v>702</v>
      </c>
      <c r="K85" s="108" t="s">
        <v>58</v>
      </c>
      <c r="L85" s="108" t="s">
        <v>1033</v>
      </c>
      <c r="M85" s="108" t="s">
        <v>329</v>
      </c>
      <c r="N85" s="112" t="s">
        <v>1035</v>
      </c>
      <c r="O85" s="113" t="s">
        <v>1036</v>
      </c>
      <c r="P85" s="112" t="s">
        <v>1038</v>
      </c>
      <c r="Q85" s="112" t="s">
        <v>198</v>
      </c>
      <c r="R85" s="112" t="s">
        <v>198</v>
      </c>
      <c r="S85" s="112" t="s">
        <v>198</v>
      </c>
      <c r="T85" s="112" t="s">
        <v>198</v>
      </c>
      <c r="U85" s="114" t="s">
        <v>711</v>
      </c>
      <c r="V85" s="112"/>
      <c r="W85" s="111"/>
      <c r="X85" s="111"/>
      <c r="Y85" s="111"/>
      <c r="Z85" s="111"/>
    </row>
    <row r="86" ht="22.5" customHeight="1">
      <c r="A86" s="4"/>
      <c r="B86" s="6">
        <v>45173.9119362037</v>
      </c>
      <c r="C86" s="4"/>
      <c r="D86" s="108" t="s">
        <v>713</v>
      </c>
      <c r="E86" s="108"/>
      <c r="F86" s="108"/>
      <c r="G86" s="109">
        <v>42508.0</v>
      </c>
      <c r="H86" s="110"/>
      <c r="I86" s="108" t="s">
        <v>53</v>
      </c>
      <c r="J86" s="108" t="s">
        <v>12117</v>
      </c>
      <c r="K86" s="108" t="s">
        <v>172</v>
      </c>
      <c r="L86" s="108" t="s">
        <v>1051</v>
      </c>
      <c r="M86" s="108" t="s">
        <v>61</v>
      </c>
      <c r="N86" s="112" t="s">
        <v>1053</v>
      </c>
      <c r="O86" s="113" t="s">
        <v>185</v>
      </c>
      <c r="P86" s="112" t="s">
        <v>1055</v>
      </c>
      <c r="Q86" s="112" t="s">
        <v>198</v>
      </c>
      <c r="R86" s="112" t="s">
        <v>198</v>
      </c>
      <c r="S86" s="112" t="s">
        <v>198</v>
      </c>
      <c r="T86" s="112" t="s">
        <v>198</v>
      </c>
      <c r="U86" s="114" t="s">
        <v>722</v>
      </c>
      <c r="V86" s="112"/>
      <c r="W86" s="111"/>
      <c r="X86" s="111"/>
      <c r="Y86" s="111"/>
      <c r="Z86" s="111"/>
    </row>
    <row r="87" ht="22.5" customHeight="1">
      <c r="A87" s="4"/>
      <c r="B87" s="6">
        <v>45174.17062775463</v>
      </c>
      <c r="C87" s="4"/>
      <c r="D87" s="108" t="s">
        <v>1062</v>
      </c>
      <c r="E87" s="108"/>
      <c r="F87" s="108"/>
      <c r="G87" s="109">
        <v>43771.0</v>
      </c>
      <c r="H87" s="110"/>
      <c r="I87" s="108" t="s">
        <v>113</v>
      </c>
      <c r="J87" s="108" t="s">
        <v>724</v>
      </c>
      <c r="K87" s="108" t="s">
        <v>103</v>
      </c>
      <c r="L87" s="108" t="s">
        <v>1067</v>
      </c>
      <c r="M87" s="108" t="s">
        <v>213</v>
      </c>
      <c r="N87" s="112" t="s">
        <v>1069</v>
      </c>
      <c r="O87" s="113" t="s">
        <v>1070</v>
      </c>
      <c r="P87" s="112" t="s">
        <v>1072</v>
      </c>
      <c r="Q87" s="112" t="s">
        <v>198</v>
      </c>
      <c r="R87" s="112" t="s">
        <v>198</v>
      </c>
      <c r="S87" s="112" t="s">
        <v>198</v>
      </c>
      <c r="T87" s="112" t="s">
        <v>198</v>
      </c>
      <c r="U87" s="114" t="s">
        <v>732</v>
      </c>
      <c r="V87" s="112"/>
      <c r="W87" s="111"/>
      <c r="X87" s="111"/>
      <c r="Y87" s="111"/>
      <c r="Z87" s="111"/>
    </row>
    <row r="88" ht="22.5" customHeight="1">
      <c r="A88" s="4"/>
      <c r="B88" s="6">
        <v>45174.26044164352</v>
      </c>
      <c r="C88" s="4"/>
      <c r="D88" s="108" t="s">
        <v>1078</v>
      </c>
      <c r="E88" s="108"/>
      <c r="F88" s="108"/>
      <c r="G88" s="109">
        <v>44422.0</v>
      </c>
      <c r="H88" s="110"/>
      <c r="I88" s="108" t="s">
        <v>113</v>
      </c>
      <c r="J88" s="108" t="s">
        <v>736</v>
      </c>
      <c r="K88" s="108" t="s">
        <v>58</v>
      </c>
      <c r="L88" s="108" t="s">
        <v>1083</v>
      </c>
      <c r="M88" s="108" t="s">
        <v>14</v>
      </c>
      <c r="N88" s="112" t="s">
        <v>1086</v>
      </c>
      <c r="O88" s="113" t="s">
        <v>329</v>
      </c>
      <c r="P88" s="112" t="s">
        <v>1088</v>
      </c>
      <c r="Q88" s="112" t="s">
        <v>198</v>
      </c>
      <c r="R88" s="112" t="s">
        <v>198</v>
      </c>
      <c r="S88" s="112" t="s">
        <v>198</v>
      </c>
      <c r="T88" s="112" t="s">
        <v>198</v>
      </c>
      <c r="U88" s="114" t="s">
        <v>743</v>
      </c>
      <c r="V88" s="112"/>
      <c r="W88" s="111"/>
      <c r="X88" s="111"/>
      <c r="Y88" s="111"/>
      <c r="Z88" s="111"/>
    </row>
    <row r="89" ht="22.5" customHeight="1">
      <c r="A89" s="4"/>
      <c r="B89" s="6">
        <v>45175.31811984954</v>
      </c>
      <c r="C89" s="4"/>
      <c r="D89" s="108" t="s">
        <v>1094</v>
      </c>
      <c r="E89" s="108"/>
      <c r="F89" s="108"/>
      <c r="G89" s="109">
        <v>43745.0</v>
      </c>
      <c r="H89" s="110"/>
      <c r="I89" s="108" t="s">
        <v>53</v>
      </c>
      <c r="J89" s="108" t="s">
        <v>532</v>
      </c>
      <c r="K89" s="108" t="s">
        <v>58</v>
      </c>
      <c r="L89" s="108" t="s">
        <v>1099</v>
      </c>
      <c r="M89" s="108" t="s">
        <v>323</v>
      </c>
      <c r="N89" s="112" t="s">
        <v>1100</v>
      </c>
      <c r="O89" s="113" t="s">
        <v>329</v>
      </c>
      <c r="P89" s="112" t="s">
        <v>1101</v>
      </c>
      <c r="Q89" s="112" t="s">
        <v>198</v>
      </c>
      <c r="R89" s="112" t="s">
        <v>198</v>
      </c>
      <c r="S89" s="112" t="s">
        <v>198</v>
      </c>
      <c r="T89" s="112" t="s">
        <v>198</v>
      </c>
      <c r="U89" s="114" t="s">
        <v>753</v>
      </c>
      <c r="V89" s="112"/>
      <c r="W89" s="111"/>
      <c r="X89" s="111"/>
      <c r="Y89" s="111"/>
      <c r="Z89" s="111"/>
    </row>
    <row r="90" ht="22.5" customHeight="1">
      <c r="A90" s="4"/>
      <c r="B90" s="6">
        <v>45175.42051881945</v>
      </c>
      <c r="C90" s="4"/>
      <c r="D90" s="108" t="s">
        <v>1105</v>
      </c>
      <c r="E90" s="108"/>
      <c r="F90" s="108"/>
      <c r="G90" s="109">
        <v>43767.0</v>
      </c>
      <c r="H90" s="110"/>
      <c r="I90" s="108" t="s">
        <v>113</v>
      </c>
      <c r="J90" s="108" t="s">
        <v>758</v>
      </c>
      <c r="K90" s="108" t="s">
        <v>58</v>
      </c>
      <c r="L90" s="108" t="s">
        <v>1113</v>
      </c>
      <c r="M90" s="108" t="s">
        <v>61</v>
      </c>
      <c r="N90" s="112" t="s">
        <v>1114</v>
      </c>
      <c r="O90" s="113" t="s">
        <v>329</v>
      </c>
      <c r="P90" s="112" t="s">
        <v>1116</v>
      </c>
      <c r="Q90" s="112" t="s">
        <v>198</v>
      </c>
      <c r="R90" s="112" t="s">
        <v>198</v>
      </c>
      <c r="S90" s="112" t="s">
        <v>198</v>
      </c>
      <c r="T90" s="112" t="s">
        <v>198</v>
      </c>
      <c r="U90" s="114" t="s">
        <v>763</v>
      </c>
      <c r="V90" s="112"/>
      <c r="W90" s="111"/>
      <c r="X90" s="111"/>
      <c r="Y90" s="111"/>
      <c r="Z90" s="111"/>
    </row>
    <row r="91" ht="22.5" customHeight="1">
      <c r="A91" s="4"/>
      <c r="B91" s="6">
        <v>45175.478804502316</v>
      </c>
      <c r="C91" s="4"/>
      <c r="D91" s="108" t="s">
        <v>1121</v>
      </c>
      <c r="E91" s="108"/>
      <c r="F91" s="108"/>
      <c r="G91" s="109">
        <v>43400.0</v>
      </c>
      <c r="H91" s="110"/>
      <c r="I91" s="108" t="s">
        <v>53</v>
      </c>
      <c r="J91" s="108" t="s">
        <v>768</v>
      </c>
      <c r="K91" s="108" t="s">
        <v>58</v>
      </c>
      <c r="L91" s="108" t="s">
        <v>1129</v>
      </c>
      <c r="M91" s="108" t="s">
        <v>185</v>
      </c>
      <c r="N91" s="112" t="s">
        <v>1131</v>
      </c>
      <c r="O91" s="113" t="s">
        <v>771</v>
      </c>
      <c r="P91" s="112" t="s">
        <v>1132</v>
      </c>
      <c r="Q91" s="112" t="s">
        <v>198</v>
      </c>
      <c r="R91" s="112" t="s">
        <v>198</v>
      </c>
      <c r="S91" s="112" t="s">
        <v>198</v>
      </c>
      <c r="T91" s="112" t="s">
        <v>198</v>
      </c>
      <c r="U91" s="114" t="s">
        <v>773</v>
      </c>
      <c r="V91" s="112"/>
      <c r="W91" s="111"/>
      <c r="X91" s="111"/>
      <c r="Y91" s="111"/>
      <c r="Z91" s="111"/>
    </row>
    <row r="92" ht="22.5" customHeight="1">
      <c r="A92" s="4"/>
      <c r="B92" s="6">
        <v>45175.49358998843</v>
      </c>
      <c r="C92" s="4"/>
      <c r="D92" s="108" t="s">
        <v>1137</v>
      </c>
      <c r="E92" s="108"/>
      <c r="F92" s="108"/>
      <c r="G92" s="109">
        <v>44229.0</v>
      </c>
      <c r="H92" s="110"/>
      <c r="I92" s="108" t="s">
        <v>53</v>
      </c>
      <c r="J92" s="108" t="s">
        <v>777</v>
      </c>
      <c r="K92" s="108" t="s">
        <v>58</v>
      </c>
      <c r="L92" s="108" t="s">
        <v>1144</v>
      </c>
      <c r="M92" s="108" t="s">
        <v>119</v>
      </c>
      <c r="N92" s="112" t="s">
        <v>1145</v>
      </c>
      <c r="O92" s="113" t="s">
        <v>329</v>
      </c>
      <c r="P92" s="112" t="s">
        <v>1147</v>
      </c>
      <c r="Q92" s="112" t="s">
        <v>198</v>
      </c>
      <c r="R92" s="112" t="s">
        <v>198</v>
      </c>
      <c r="S92" s="112" t="s">
        <v>198</v>
      </c>
      <c r="T92" s="112" t="s">
        <v>198</v>
      </c>
      <c r="U92" s="114" t="s">
        <v>784</v>
      </c>
      <c r="V92" s="112"/>
      <c r="W92" s="111"/>
      <c r="X92" s="111"/>
      <c r="Y92" s="111"/>
      <c r="Z92" s="111"/>
    </row>
    <row r="93" ht="22.5" customHeight="1">
      <c r="A93" s="4"/>
      <c r="B93" s="6">
        <v>45175.58263733797</v>
      </c>
      <c r="C93" s="4"/>
      <c r="D93" s="108" t="s">
        <v>1151</v>
      </c>
      <c r="E93" s="108"/>
      <c r="F93" s="108"/>
      <c r="G93" s="109">
        <v>43822.0</v>
      </c>
      <c r="H93" s="110"/>
      <c r="I93" s="108" t="s">
        <v>53</v>
      </c>
      <c r="J93" s="108" t="s">
        <v>532</v>
      </c>
      <c r="K93" s="108" t="s">
        <v>58</v>
      </c>
      <c r="L93" s="108" t="s">
        <v>1158</v>
      </c>
      <c r="M93" s="108" t="s">
        <v>61</v>
      </c>
      <c r="N93" s="112" t="s">
        <v>1159</v>
      </c>
      <c r="O93" s="113" t="s">
        <v>1161</v>
      </c>
      <c r="P93" s="112" t="s">
        <v>1163</v>
      </c>
      <c r="Q93" s="112" t="s">
        <v>198</v>
      </c>
      <c r="R93" s="112" t="s">
        <v>198</v>
      </c>
      <c r="S93" s="112" t="s">
        <v>198</v>
      </c>
      <c r="T93" s="112" t="s">
        <v>198</v>
      </c>
      <c r="U93" s="114" t="s">
        <v>791</v>
      </c>
      <c r="V93" s="112"/>
      <c r="W93" s="111"/>
      <c r="X93" s="111"/>
      <c r="Y93" s="111"/>
      <c r="Z93" s="111"/>
    </row>
    <row r="94" ht="22.5" customHeight="1">
      <c r="A94" s="4"/>
      <c r="B94" s="6">
        <v>45175.59860138889</v>
      </c>
      <c r="C94" s="4"/>
      <c r="D94" s="108" t="s">
        <v>1168</v>
      </c>
      <c r="E94" s="108"/>
      <c r="F94" s="108"/>
      <c r="G94" s="109">
        <v>44555.0</v>
      </c>
      <c r="H94" s="110"/>
      <c r="I94" s="108" t="s">
        <v>53</v>
      </c>
      <c r="J94" s="108" t="s">
        <v>794</v>
      </c>
      <c r="K94" s="108" t="s">
        <v>58</v>
      </c>
      <c r="L94" s="108" t="s">
        <v>1177</v>
      </c>
      <c r="M94" s="108" t="s">
        <v>99</v>
      </c>
      <c r="N94" s="112" t="s">
        <v>1179</v>
      </c>
      <c r="O94" s="113" t="s">
        <v>99</v>
      </c>
      <c r="P94" s="112" t="s">
        <v>1180</v>
      </c>
      <c r="Q94" s="112" t="s">
        <v>198</v>
      </c>
      <c r="R94" s="112" t="s">
        <v>198</v>
      </c>
      <c r="S94" s="112" t="s">
        <v>198</v>
      </c>
      <c r="T94" s="112" t="s">
        <v>198</v>
      </c>
      <c r="U94" s="114" t="s">
        <v>798</v>
      </c>
      <c r="V94" s="112"/>
      <c r="W94" s="111"/>
      <c r="X94" s="111"/>
      <c r="Y94" s="111"/>
      <c r="Z94" s="111"/>
    </row>
    <row r="95" ht="22.5" customHeight="1">
      <c r="A95" s="4"/>
      <c r="B95" s="6">
        <v>45175.73626942129</v>
      </c>
      <c r="C95" s="4"/>
      <c r="D95" s="108" t="s">
        <v>1183</v>
      </c>
      <c r="E95" s="108"/>
      <c r="F95" s="108"/>
      <c r="G95" s="109">
        <v>43859.0</v>
      </c>
      <c r="H95" s="110"/>
      <c r="I95" s="108" t="s">
        <v>53</v>
      </c>
      <c r="J95" s="108" t="s">
        <v>801</v>
      </c>
      <c r="K95" s="108" t="s">
        <v>58</v>
      </c>
      <c r="L95" s="108" t="s">
        <v>1190</v>
      </c>
      <c r="M95" s="108" t="s">
        <v>1193</v>
      </c>
      <c r="N95" s="112" t="s">
        <v>1194</v>
      </c>
      <c r="O95" s="113" t="s">
        <v>471</v>
      </c>
      <c r="P95" s="112" t="s">
        <v>1196</v>
      </c>
      <c r="Q95" s="112" t="s">
        <v>198</v>
      </c>
      <c r="R95" s="112" t="s">
        <v>198</v>
      </c>
      <c r="S95" s="112" t="s">
        <v>198</v>
      </c>
      <c r="T95" s="112" t="s">
        <v>198</v>
      </c>
      <c r="U95" s="114" t="s">
        <v>810</v>
      </c>
      <c r="V95" s="112"/>
      <c r="W95" s="111"/>
      <c r="X95" s="111"/>
      <c r="Y95" s="111"/>
      <c r="Z95" s="111"/>
    </row>
    <row r="96" ht="22.5" customHeight="1">
      <c r="A96" s="4"/>
      <c r="B96" s="6">
        <v>45175.75120907408</v>
      </c>
      <c r="C96" s="4"/>
      <c r="D96" s="108" t="s">
        <v>1199</v>
      </c>
      <c r="E96" s="108"/>
      <c r="F96" s="108"/>
      <c r="G96" s="109">
        <v>42458.0</v>
      </c>
      <c r="H96" s="110"/>
      <c r="I96" s="108" t="s">
        <v>53</v>
      </c>
      <c r="J96" s="108" t="s">
        <v>814</v>
      </c>
      <c r="K96" s="108" t="s">
        <v>58</v>
      </c>
      <c r="L96" s="108" t="s">
        <v>1210</v>
      </c>
      <c r="M96" s="108" t="s">
        <v>1211</v>
      </c>
      <c r="N96" s="112" t="s">
        <v>1212</v>
      </c>
      <c r="O96" s="113" t="s">
        <v>1211</v>
      </c>
      <c r="P96" s="112" t="s">
        <v>1214</v>
      </c>
      <c r="Q96" s="112" t="s">
        <v>198</v>
      </c>
      <c r="R96" s="112" t="s">
        <v>198</v>
      </c>
      <c r="S96" s="112" t="s">
        <v>198</v>
      </c>
      <c r="T96" s="112" t="s">
        <v>198</v>
      </c>
      <c r="U96" s="114" t="s">
        <v>827</v>
      </c>
      <c r="V96" s="112"/>
      <c r="W96" s="111"/>
      <c r="X96" s="111"/>
      <c r="Y96" s="111"/>
      <c r="Z96" s="111"/>
    </row>
    <row r="97" ht="22.5" customHeight="1">
      <c r="A97" s="4"/>
      <c r="B97" s="6">
        <v>45175.75770069445</v>
      </c>
      <c r="C97" s="4"/>
      <c r="D97" s="108" t="s">
        <v>1218</v>
      </c>
      <c r="E97" s="108"/>
      <c r="F97" s="108"/>
      <c r="G97" s="109">
        <v>44405.0</v>
      </c>
      <c r="H97" s="110"/>
      <c r="I97" s="108" t="s">
        <v>53</v>
      </c>
      <c r="J97" s="108" t="s">
        <v>12161</v>
      </c>
      <c r="K97" s="108" t="s">
        <v>58</v>
      </c>
      <c r="L97" s="108" t="s">
        <v>1228</v>
      </c>
      <c r="M97" s="108" t="s">
        <v>61</v>
      </c>
      <c r="N97" s="112" t="s">
        <v>1229</v>
      </c>
      <c r="O97" s="113" t="s">
        <v>185</v>
      </c>
      <c r="P97" s="112" t="s">
        <v>1231</v>
      </c>
      <c r="Q97" s="112" t="s">
        <v>198</v>
      </c>
      <c r="R97" s="112" t="s">
        <v>198</v>
      </c>
      <c r="S97" s="112" t="s">
        <v>198</v>
      </c>
      <c r="T97" s="112" t="s">
        <v>198</v>
      </c>
      <c r="U97" s="114" t="s">
        <v>841</v>
      </c>
      <c r="V97" s="112"/>
      <c r="W97" s="111"/>
      <c r="X97" s="111"/>
      <c r="Y97" s="111"/>
      <c r="Z97" s="111"/>
    </row>
    <row r="98" ht="22.5" customHeight="1">
      <c r="A98" s="4"/>
      <c r="B98" s="6">
        <v>45179.413781145835</v>
      </c>
      <c r="C98" s="4"/>
      <c r="D98" s="108" t="s">
        <v>1238</v>
      </c>
      <c r="E98" s="108"/>
      <c r="F98" s="108"/>
      <c r="G98" s="109">
        <v>44138.0</v>
      </c>
      <c r="H98" s="110"/>
      <c r="I98" s="108" t="s">
        <v>53</v>
      </c>
      <c r="J98" s="108" t="s">
        <v>846</v>
      </c>
      <c r="K98" s="108" t="s">
        <v>58</v>
      </c>
      <c r="L98" s="108" t="s">
        <v>1246</v>
      </c>
      <c r="M98" s="108" t="s">
        <v>809</v>
      </c>
      <c r="N98" s="112" t="s">
        <v>1248</v>
      </c>
      <c r="O98" s="113" t="s">
        <v>1036</v>
      </c>
      <c r="P98" s="112" t="s">
        <v>1249</v>
      </c>
      <c r="Q98" s="112" t="s">
        <v>198</v>
      </c>
      <c r="R98" s="112" t="s">
        <v>198</v>
      </c>
      <c r="S98" s="112" t="s">
        <v>198</v>
      </c>
      <c r="T98" s="112" t="s">
        <v>198</v>
      </c>
      <c r="U98" s="114" t="s">
        <v>853</v>
      </c>
      <c r="V98" s="112"/>
      <c r="W98" s="111"/>
      <c r="X98" s="111"/>
      <c r="Y98" s="111"/>
      <c r="Z98" s="111"/>
    </row>
    <row r="99" ht="22.5" customHeight="1">
      <c r="A99" s="4"/>
      <c r="B99" s="6">
        <v>45179.56588193287</v>
      </c>
      <c r="C99" s="4"/>
      <c r="D99" s="108" t="s">
        <v>856</v>
      </c>
      <c r="E99" s="108"/>
      <c r="F99" s="108"/>
      <c r="G99" s="109">
        <v>42971.0</v>
      </c>
      <c r="H99" s="110"/>
      <c r="I99" s="108" t="s">
        <v>53</v>
      </c>
      <c r="J99" s="108" t="s">
        <v>860</v>
      </c>
      <c r="K99" s="108" t="s">
        <v>58</v>
      </c>
      <c r="L99" s="108" t="s">
        <v>861</v>
      </c>
      <c r="M99" s="108" t="s">
        <v>185</v>
      </c>
      <c r="N99" s="112" t="s">
        <v>862</v>
      </c>
      <c r="O99" s="113" t="s">
        <v>14</v>
      </c>
      <c r="P99" s="112" t="s">
        <v>864</v>
      </c>
      <c r="Q99" s="112" t="s">
        <v>198</v>
      </c>
      <c r="R99" s="112" t="s">
        <v>198</v>
      </c>
      <c r="S99" s="112" t="s">
        <v>198</v>
      </c>
      <c r="T99" s="112" t="s">
        <v>198</v>
      </c>
      <c r="U99" s="114" t="s">
        <v>867</v>
      </c>
      <c r="V99" s="112"/>
      <c r="W99" s="111"/>
      <c r="X99" s="111"/>
      <c r="Y99" s="111"/>
      <c r="Z99" s="111"/>
    </row>
    <row r="100" ht="22.5" customHeight="1">
      <c r="A100" s="4"/>
      <c r="B100" s="6">
        <v>45179.599703368054</v>
      </c>
      <c r="C100" s="4"/>
      <c r="D100" s="108" t="s">
        <v>1263</v>
      </c>
      <c r="E100" s="108"/>
      <c r="F100" s="108"/>
      <c r="G100" s="109">
        <v>42722.0</v>
      </c>
      <c r="H100" s="110"/>
      <c r="I100" s="108" t="s">
        <v>113</v>
      </c>
      <c r="J100" s="108" t="s">
        <v>873</v>
      </c>
      <c r="K100" s="108" t="s">
        <v>58</v>
      </c>
      <c r="L100" s="108" t="s">
        <v>1272</v>
      </c>
      <c r="M100" s="108" t="s">
        <v>61</v>
      </c>
      <c r="N100" s="112" t="s">
        <v>1274</v>
      </c>
      <c r="O100" s="113" t="s">
        <v>185</v>
      </c>
      <c r="P100" s="112" t="s">
        <v>1275</v>
      </c>
      <c r="Q100" s="112" t="s">
        <v>198</v>
      </c>
      <c r="R100" s="112" t="s">
        <v>198</v>
      </c>
      <c r="S100" s="112" t="s">
        <v>198</v>
      </c>
      <c r="T100" s="112" t="s">
        <v>198</v>
      </c>
      <c r="U100" s="114" t="s">
        <v>883</v>
      </c>
      <c r="V100" s="112"/>
      <c r="W100" s="111"/>
      <c r="X100" s="111"/>
      <c r="Y100" s="111"/>
      <c r="Z100" s="111"/>
    </row>
    <row r="101" ht="22.5" customHeight="1">
      <c r="A101" s="4"/>
      <c r="B101" s="6">
        <v>45179.612030335644</v>
      </c>
      <c r="C101" s="4"/>
      <c r="D101" s="108" t="s">
        <v>887</v>
      </c>
      <c r="E101" s="108"/>
      <c r="F101" s="108"/>
      <c r="G101" s="109">
        <v>41442.0</v>
      </c>
      <c r="H101" s="110"/>
      <c r="I101" s="108" t="s">
        <v>53</v>
      </c>
      <c r="J101" s="108" t="s">
        <v>890</v>
      </c>
      <c r="K101" s="108" t="s">
        <v>58</v>
      </c>
      <c r="L101" s="108" t="s">
        <v>1287</v>
      </c>
      <c r="M101" s="108" t="s">
        <v>329</v>
      </c>
      <c r="N101" s="112" t="s">
        <v>1290</v>
      </c>
      <c r="O101" s="113" t="s">
        <v>894</v>
      </c>
      <c r="P101" s="112" t="s">
        <v>1291</v>
      </c>
      <c r="Q101" s="112" t="s">
        <v>198</v>
      </c>
      <c r="R101" s="112" t="s">
        <v>198</v>
      </c>
      <c r="S101" s="112" t="s">
        <v>198</v>
      </c>
      <c r="T101" s="112" t="s">
        <v>198</v>
      </c>
      <c r="U101" s="114" t="s">
        <v>899</v>
      </c>
      <c r="V101" s="112"/>
      <c r="W101" s="111"/>
      <c r="X101" s="111"/>
      <c r="Y101" s="111"/>
      <c r="Z101" s="111"/>
    </row>
    <row r="102" ht="22.5" customHeight="1">
      <c r="A102" s="4"/>
      <c r="B102" s="6">
        <v>45179.786416874995</v>
      </c>
      <c r="C102" s="4"/>
      <c r="D102" s="108" t="s">
        <v>1297</v>
      </c>
      <c r="E102" s="108"/>
      <c r="F102" s="108"/>
      <c r="G102" s="109">
        <v>43836.0</v>
      </c>
      <c r="H102" s="110"/>
      <c r="I102" s="108" t="s">
        <v>53</v>
      </c>
      <c r="J102" s="108" t="s">
        <v>901</v>
      </c>
      <c r="K102" s="108" t="s">
        <v>903</v>
      </c>
      <c r="L102" s="108" t="s">
        <v>1302</v>
      </c>
      <c r="M102" s="108" t="s">
        <v>61</v>
      </c>
      <c r="N102" s="112" t="s">
        <v>1305</v>
      </c>
      <c r="O102" s="113" t="s">
        <v>946</v>
      </c>
      <c r="P102" s="112" t="s">
        <v>1306</v>
      </c>
      <c r="Q102" s="112" t="s">
        <v>198</v>
      </c>
      <c r="R102" s="112" t="s">
        <v>198</v>
      </c>
      <c r="S102" s="112" t="s">
        <v>198</v>
      </c>
      <c r="T102" s="112" t="s">
        <v>198</v>
      </c>
      <c r="U102" s="114" t="s">
        <v>912</v>
      </c>
      <c r="V102" s="112"/>
      <c r="W102" s="111"/>
      <c r="X102" s="111"/>
      <c r="Y102" s="111"/>
      <c r="Z102" s="111"/>
    </row>
    <row r="103" ht="22.5" customHeight="1">
      <c r="A103" s="4"/>
      <c r="B103" s="6">
        <v>45179.78920342593</v>
      </c>
      <c r="C103" s="4"/>
      <c r="D103" s="108" t="s">
        <v>1311</v>
      </c>
      <c r="E103" s="108"/>
      <c r="F103" s="108"/>
      <c r="G103" s="109">
        <v>43889.0</v>
      </c>
      <c r="H103" s="110"/>
      <c r="I103" s="108" t="s">
        <v>53</v>
      </c>
      <c r="J103" s="108" t="s">
        <v>901</v>
      </c>
      <c r="K103" s="108" t="s">
        <v>58</v>
      </c>
      <c r="L103" s="108" t="s">
        <v>343</v>
      </c>
      <c r="M103" s="108" t="s">
        <v>1317</v>
      </c>
      <c r="N103" s="112" t="s">
        <v>1319</v>
      </c>
      <c r="O103" s="113" t="s">
        <v>1317</v>
      </c>
      <c r="P103" s="112" t="s">
        <v>1320</v>
      </c>
      <c r="Q103" s="112" t="s">
        <v>198</v>
      </c>
      <c r="R103" s="112" t="s">
        <v>198</v>
      </c>
      <c r="S103" s="112" t="s">
        <v>198</v>
      </c>
      <c r="T103" s="112" t="s">
        <v>198</v>
      </c>
      <c r="U103" s="114" t="s">
        <v>926</v>
      </c>
      <c r="V103" s="112"/>
      <c r="W103" s="111"/>
      <c r="X103" s="111"/>
      <c r="Y103" s="111"/>
      <c r="Z103" s="111"/>
    </row>
    <row r="104" ht="22.5" customHeight="1">
      <c r="A104" s="4"/>
      <c r="B104" s="6">
        <v>45180.67171195602</v>
      </c>
      <c r="C104" s="4"/>
      <c r="D104" s="108" t="s">
        <v>1324</v>
      </c>
      <c r="E104" s="108"/>
      <c r="F104" s="108"/>
      <c r="G104" s="109">
        <v>44229.0</v>
      </c>
      <c r="H104" s="110"/>
      <c r="I104" s="108" t="s">
        <v>53</v>
      </c>
      <c r="J104" s="108" t="s">
        <v>932</v>
      </c>
      <c r="K104" s="108" t="s">
        <v>58</v>
      </c>
      <c r="L104" s="108" t="s">
        <v>1330</v>
      </c>
      <c r="M104" s="108" t="s">
        <v>61</v>
      </c>
      <c r="N104" s="112" t="s">
        <v>1331</v>
      </c>
      <c r="O104" s="113" t="s">
        <v>495</v>
      </c>
      <c r="P104" s="112" t="s">
        <v>1333</v>
      </c>
      <c r="Q104" s="112" t="s">
        <v>198</v>
      </c>
      <c r="R104" s="112" t="s">
        <v>198</v>
      </c>
      <c r="S104" s="112" t="s">
        <v>198</v>
      </c>
      <c r="T104" s="112" t="s">
        <v>198</v>
      </c>
      <c r="U104" s="114" t="s">
        <v>944</v>
      </c>
      <c r="V104" s="112"/>
      <c r="W104" s="111"/>
      <c r="X104" s="111"/>
      <c r="Y104" s="111"/>
      <c r="Z104" s="111"/>
    </row>
    <row r="105" ht="22.5" customHeight="1">
      <c r="A105" s="4"/>
      <c r="B105" s="6">
        <v>45180.73807569445</v>
      </c>
      <c r="C105" s="4"/>
      <c r="D105" s="108" t="s">
        <v>1337</v>
      </c>
      <c r="E105" s="108"/>
      <c r="F105" s="108"/>
      <c r="G105" s="109">
        <v>43211.0</v>
      </c>
      <c r="H105" s="110"/>
      <c r="I105" s="108" t="s">
        <v>113</v>
      </c>
      <c r="J105" s="108" t="s">
        <v>948</v>
      </c>
      <c r="K105" s="108" t="s">
        <v>903</v>
      </c>
      <c r="L105" s="108" t="s">
        <v>1302</v>
      </c>
      <c r="M105" s="108" t="s">
        <v>61</v>
      </c>
      <c r="N105" s="112" t="s">
        <v>1305</v>
      </c>
      <c r="O105" s="113" t="s">
        <v>946</v>
      </c>
      <c r="P105" s="112" t="s">
        <v>1346</v>
      </c>
      <c r="Q105" s="112" t="s">
        <v>198</v>
      </c>
      <c r="R105" s="112" t="s">
        <v>198</v>
      </c>
      <c r="S105" s="112" t="s">
        <v>198</v>
      </c>
      <c r="T105" s="112" t="s">
        <v>198</v>
      </c>
      <c r="U105" s="114" t="s">
        <v>912</v>
      </c>
      <c r="V105" s="112"/>
      <c r="W105" s="111"/>
      <c r="X105" s="111"/>
      <c r="Y105" s="111"/>
      <c r="Z105" s="111"/>
    </row>
    <row r="106" ht="22.5" customHeight="1">
      <c r="A106" s="4"/>
      <c r="B106" s="6">
        <v>45183.804524363426</v>
      </c>
      <c r="C106" s="4"/>
      <c r="D106" s="108" t="s">
        <v>1359</v>
      </c>
      <c r="E106" s="108"/>
      <c r="F106" s="108"/>
      <c r="G106" s="109">
        <v>42385.0</v>
      </c>
      <c r="H106" s="110"/>
      <c r="I106" s="108" t="s">
        <v>53</v>
      </c>
      <c r="J106" s="108" t="s">
        <v>969</v>
      </c>
      <c r="K106" s="108" t="s">
        <v>58</v>
      </c>
      <c r="L106" s="108" t="s">
        <v>1368</v>
      </c>
      <c r="M106" s="108" t="s">
        <v>1369</v>
      </c>
      <c r="N106" s="112" t="s">
        <v>1370</v>
      </c>
      <c r="O106" s="113" t="s">
        <v>1211</v>
      </c>
      <c r="P106" s="112" t="s">
        <v>1371</v>
      </c>
      <c r="Q106" s="112" t="s">
        <v>198</v>
      </c>
      <c r="R106" s="112" t="s">
        <v>198</v>
      </c>
      <c r="S106" s="112" t="s">
        <v>198</v>
      </c>
      <c r="T106" s="112" t="s">
        <v>198</v>
      </c>
      <c r="U106" s="114" t="s">
        <v>978</v>
      </c>
      <c r="V106" s="112"/>
      <c r="W106" s="111"/>
      <c r="X106" s="111"/>
      <c r="Y106" s="111"/>
      <c r="Z106" s="111"/>
    </row>
    <row r="107" ht="22.5" customHeight="1">
      <c r="A107" s="4"/>
      <c r="B107" s="6">
        <v>45186.521718495365</v>
      </c>
      <c r="C107" s="4"/>
      <c r="D107" s="108" t="s">
        <v>979</v>
      </c>
      <c r="E107" s="108"/>
      <c r="F107" s="108"/>
      <c r="G107" s="109">
        <v>39172.0</v>
      </c>
      <c r="H107" s="110"/>
      <c r="I107" s="108" t="s">
        <v>113</v>
      </c>
      <c r="J107" s="108" t="s">
        <v>980</v>
      </c>
      <c r="K107" s="108" t="s">
        <v>58</v>
      </c>
      <c r="L107" s="108" t="s">
        <v>238</v>
      </c>
      <c r="M107" s="108" t="s">
        <v>329</v>
      </c>
      <c r="N107" s="112" t="s">
        <v>982</v>
      </c>
      <c r="O107" s="113" t="s">
        <v>984</v>
      </c>
      <c r="P107" s="112" t="s">
        <v>985</v>
      </c>
      <c r="Q107" s="112" t="s">
        <v>198</v>
      </c>
      <c r="R107" s="112" t="s">
        <v>198</v>
      </c>
      <c r="S107" s="112" t="s">
        <v>198</v>
      </c>
      <c r="T107" s="112" t="s">
        <v>198</v>
      </c>
      <c r="U107" s="114" t="s">
        <v>241</v>
      </c>
      <c r="V107" s="112"/>
      <c r="W107" s="111"/>
      <c r="X107" s="111"/>
      <c r="Y107" s="111"/>
      <c r="Z107" s="111"/>
    </row>
    <row r="108" ht="22.5" customHeight="1">
      <c r="A108" s="4"/>
      <c r="B108" s="6">
        <v>45186.68474964121</v>
      </c>
      <c r="C108" s="4"/>
      <c r="D108" s="108" t="s">
        <v>1388</v>
      </c>
      <c r="E108" s="108"/>
      <c r="F108" s="108"/>
      <c r="G108" s="109">
        <v>44515.0</v>
      </c>
      <c r="H108" s="110"/>
      <c r="I108" s="108" t="s">
        <v>113</v>
      </c>
      <c r="J108" s="108" t="s">
        <v>991</v>
      </c>
      <c r="K108" s="108" t="s">
        <v>58</v>
      </c>
      <c r="L108" s="108" t="s">
        <v>1395</v>
      </c>
      <c r="M108" s="108" t="s">
        <v>61</v>
      </c>
      <c r="N108" s="112" t="s">
        <v>1397</v>
      </c>
      <c r="O108" s="113" t="s">
        <v>1398</v>
      </c>
      <c r="P108" s="112" t="s">
        <v>1400</v>
      </c>
      <c r="Q108" s="112" t="s">
        <v>198</v>
      </c>
      <c r="R108" s="112" t="s">
        <v>198</v>
      </c>
      <c r="S108" s="112" t="s">
        <v>198</v>
      </c>
      <c r="T108" s="112" t="s">
        <v>198</v>
      </c>
      <c r="U108" s="114" t="s">
        <v>999</v>
      </c>
      <c r="V108" s="112"/>
      <c r="W108" s="111"/>
      <c r="X108" s="111"/>
      <c r="Y108" s="111"/>
      <c r="Z108" s="111"/>
    </row>
    <row r="109" ht="22.5" customHeight="1">
      <c r="A109" s="4"/>
      <c r="B109" s="6">
        <v>45186.89584810185</v>
      </c>
      <c r="C109" s="4"/>
      <c r="D109" s="108" t="s">
        <v>1406</v>
      </c>
      <c r="E109" s="108"/>
      <c r="F109" s="108"/>
      <c r="G109" s="109">
        <v>22860.0</v>
      </c>
      <c r="H109" s="110"/>
      <c r="I109" s="108" t="s">
        <v>113</v>
      </c>
      <c r="J109" s="108" t="s">
        <v>12175</v>
      </c>
      <c r="K109" s="108" t="s">
        <v>58</v>
      </c>
      <c r="L109" s="108" t="s">
        <v>1413</v>
      </c>
      <c r="M109" s="108" t="s">
        <v>1414</v>
      </c>
      <c r="N109" s="112" t="s">
        <v>1415</v>
      </c>
      <c r="O109" s="113" t="s">
        <v>1414</v>
      </c>
      <c r="P109" s="112" t="s">
        <v>1418</v>
      </c>
      <c r="Q109" s="112" t="s">
        <v>198</v>
      </c>
      <c r="R109" s="112" t="s">
        <v>198</v>
      </c>
      <c r="S109" s="112" t="s">
        <v>198</v>
      </c>
      <c r="T109" s="112" t="s">
        <v>198</v>
      </c>
      <c r="U109" s="114" t="s">
        <v>1015</v>
      </c>
      <c r="V109" s="112"/>
      <c r="W109" s="111"/>
      <c r="X109" s="111"/>
      <c r="Y109" s="111"/>
      <c r="Z109" s="111"/>
    </row>
    <row r="110" ht="22.5" customHeight="1">
      <c r="A110" s="4"/>
      <c r="B110" s="6">
        <v>45187.803646388886</v>
      </c>
      <c r="C110" s="4"/>
      <c r="D110" s="108" t="s">
        <v>1420</v>
      </c>
      <c r="E110" s="108"/>
      <c r="F110" s="108"/>
      <c r="G110" s="109">
        <v>43744.0</v>
      </c>
      <c r="H110" s="110"/>
      <c r="I110" s="108" t="s">
        <v>53</v>
      </c>
      <c r="J110" s="108" t="s">
        <v>1023</v>
      </c>
      <c r="K110" s="108" t="s">
        <v>58</v>
      </c>
      <c r="L110" s="108" t="s">
        <v>1425</v>
      </c>
      <c r="M110" s="108" t="s">
        <v>14</v>
      </c>
      <c r="N110" s="112" t="s">
        <v>1428</v>
      </c>
      <c r="O110" s="113" t="s">
        <v>14</v>
      </c>
      <c r="P110" s="112" t="s">
        <v>1430</v>
      </c>
      <c r="Q110" s="112" t="s">
        <v>198</v>
      </c>
      <c r="R110" s="112" t="s">
        <v>198</v>
      </c>
      <c r="S110" s="112" t="s">
        <v>198</v>
      </c>
      <c r="T110" s="112" t="s">
        <v>198</v>
      </c>
      <c r="U110" s="114" t="s">
        <v>1030</v>
      </c>
      <c r="V110" s="112"/>
      <c r="W110" s="111"/>
      <c r="X110" s="111"/>
      <c r="Y110" s="111"/>
      <c r="Z110" s="111"/>
    </row>
    <row r="111" ht="22.5" customHeight="1">
      <c r="A111" s="4"/>
      <c r="B111" s="6">
        <v>45188.415554861116</v>
      </c>
      <c r="C111" s="4"/>
      <c r="D111" s="108" t="s">
        <v>1436</v>
      </c>
      <c r="E111" s="108"/>
      <c r="F111" s="108"/>
      <c r="G111" s="109">
        <v>43118.0</v>
      </c>
      <c r="H111" s="110"/>
      <c r="I111" s="108" t="s">
        <v>113</v>
      </c>
      <c r="J111" s="108" t="s">
        <v>1039</v>
      </c>
      <c r="K111" s="108" t="s">
        <v>58</v>
      </c>
      <c r="L111" s="108" t="s">
        <v>1444</v>
      </c>
      <c r="M111" s="108" t="s">
        <v>1445</v>
      </c>
      <c r="N111" s="112" t="s">
        <v>1447</v>
      </c>
      <c r="O111" s="113" t="s">
        <v>1036</v>
      </c>
      <c r="P111" s="112" t="s">
        <v>1449</v>
      </c>
      <c r="Q111" s="112" t="s">
        <v>198</v>
      </c>
      <c r="R111" s="112" t="s">
        <v>198</v>
      </c>
      <c r="S111" s="112" t="s">
        <v>198</v>
      </c>
      <c r="T111" s="112" t="s">
        <v>198</v>
      </c>
      <c r="U111" s="114" t="s">
        <v>1047</v>
      </c>
      <c r="V111" s="112"/>
      <c r="W111" s="111"/>
      <c r="X111" s="111"/>
      <c r="Y111" s="111"/>
      <c r="Z111" s="111"/>
    </row>
    <row r="112" ht="22.5" customHeight="1">
      <c r="A112" s="4"/>
      <c r="B112" s="6">
        <v>45190.47070128472</v>
      </c>
      <c r="C112" s="4"/>
      <c r="D112" s="108" t="s">
        <v>1454</v>
      </c>
      <c r="E112" s="108"/>
      <c r="F112" s="108"/>
      <c r="G112" s="109">
        <v>43712.0</v>
      </c>
      <c r="H112" s="110"/>
      <c r="I112" s="108" t="s">
        <v>113</v>
      </c>
      <c r="J112" s="108" t="s">
        <v>901</v>
      </c>
      <c r="K112" s="108" t="s">
        <v>58</v>
      </c>
      <c r="L112" s="108" t="s">
        <v>1460</v>
      </c>
      <c r="M112" s="108" t="s">
        <v>323</v>
      </c>
      <c r="N112" s="112" t="s">
        <v>1462</v>
      </c>
      <c r="O112" s="113" t="s">
        <v>185</v>
      </c>
      <c r="P112" s="112" t="s">
        <v>7929</v>
      </c>
      <c r="Q112" s="112" t="s">
        <v>198</v>
      </c>
      <c r="R112" s="112" t="s">
        <v>198</v>
      </c>
      <c r="S112" s="112" t="s">
        <v>198</v>
      </c>
      <c r="T112" s="112" t="s">
        <v>198</v>
      </c>
      <c r="U112" s="114" t="s">
        <v>1061</v>
      </c>
      <c r="V112" s="112"/>
      <c r="W112" s="111"/>
      <c r="X112" s="111"/>
      <c r="Y112" s="111"/>
      <c r="Z112" s="111"/>
    </row>
    <row r="113" ht="22.5" customHeight="1">
      <c r="A113" s="4"/>
      <c r="B113" s="6">
        <v>45190.704469317134</v>
      </c>
      <c r="C113" s="4"/>
      <c r="D113" s="108" t="s">
        <v>1469</v>
      </c>
      <c r="E113" s="108"/>
      <c r="F113" s="108"/>
      <c r="G113" s="109">
        <v>44281.0</v>
      </c>
      <c r="H113" s="110"/>
      <c r="I113" s="108" t="s">
        <v>53</v>
      </c>
      <c r="J113" s="108" t="s">
        <v>1068</v>
      </c>
      <c r="K113" s="108" t="s">
        <v>58</v>
      </c>
      <c r="L113" s="108" t="s">
        <v>1476</v>
      </c>
      <c r="M113" s="108" t="s">
        <v>119</v>
      </c>
      <c r="N113" s="112" t="s">
        <v>1478</v>
      </c>
      <c r="O113" s="113" t="s">
        <v>894</v>
      </c>
      <c r="P113" s="112" t="s">
        <v>1480</v>
      </c>
      <c r="Q113" s="112" t="s">
        <v>198</v>
      </c>
      <c r="R113" s="112" t="s">
        <v>198</v>
      </c>
      <c r="S113" s="112" t="s">
        <v>198</v>
      </c>
      <c r="T113" s="112" t="s">
        <v>198</v>
      </c>
      <c r="U113" s="114" t="s">
        <v>1077</v>
      </c>
      <c r="V113" s="112"/>
      <c r="W113" s="111"/>
      <c r="X113" s="111"/>
      <c r="Y113" s="111"/>
      <c r="Z113" s="111"/>
    </row>
    <row r="114" ht="22.5" customHeight="1">
      <c r="A114" s="4"/>
      <c r="B114" s="6">
        <v>45191.338590486106</v>
      </c>
      <c r="C114" s="4"/>
      <c r="D114" s="108" t="s">
        <v>1485</v>
      </c>
      <c r="E114" s="108"/>
      <c r="F114" s="108"/>
      <c r="G114" s="109">
        <v>43618.0</v>
      </c>
      <c r="H114" s="110"/>
      <c r="I114" s="108" t="s">
        <v>113</v>
      </c>
      <c r="J114" s="108" t="s">
        <v>12182</v>
      </c>
      <c r="K114" s="108" t="s">
        <v>103</v>
      </c>
      <c r="L114" s="108" t="s">
        <v>1493</v>
      </c>
      <c r="M114" s="108" t="s">
        <v>119</v>
      </c>
      <c r="N114" s="112" t="s">
        <v>1495</v>
      </c>
      <c r="O114" s="113" t="s">
        <v>185</v>
      </c>
      <c r="P114" s="112" t="s">
        <v>1496</v>
      </c>
      <c r="Q114" s="112" t="s">
        <v>198</v>
      </c>
      <c r="R114" s="112" t="s">
        <v>198</v>
      </c>
      <c r="S114" s="112" t="s">
        <v>198</v>
      </c>
      <c r="T114" s="112" t="s">
        <v>198</v>
      </c>
      <c r="U114" s="114" t="s">
        <v>1092</v>
      </c>
      <c r="V114" s="112"/>
      <c r="W114" s="111"/>
      <c r="X114" s="111"/>
      <c r="Y114" s="111"/>
      <c r="Z114" s="111"/>
    </row>
    <row r="115" ht="22.5" customHeight="1">
      <c r="A115" s="4"/>
      <c r="B115" s="6">
        <v>45192.03205583333</v>
      </c>
      <c r="C115" s="4"/>
      <c r="D115" s="108" t="s">
        <v>1304</v>
      </c>
      <c r="E115" s="108"/>
      <c r="F115" s="108"/>
      <c r="G115" s="109">
        <v>42395.0</v>
      </c>
      <c r="H115" s="110"/>
      <c r="I115" s="108" t="s">
        <v>113</v>
      </c>
      <c r="J115" s="108" t="s">
        <v>1102</v>
      </c>
      <c r="K115" s="108" t="s">
        <v>125</v>
      </c>
      <c r="L115" s="108" t="s">
        <v>1508</v>
      </c>
      <c r="M115" s="108" t="s">
        <v>61</v>
      </c>
      <c r="N115" s="112" t="s">
        <v>1509</v>
      </c>
      <c r="O115" s="113" t="s">
        <v>329</v>
      </c>
      <c r="P115" s="112" t="s">
        <v>1511</v>
      </c>
      <c r="Q115" s="112" t="s">
        <v>198</v>
      </c>
      <c r="R115" s="112" t="s">
        <v>198</v>
      </c>
      <c r="S115" s="112" t="s">
        <v>198</v>
      </c>
      <c r="T115" s="112" t="s">
        <v>198</v>
      </c>
      <c r="U115" s="114" t="s">
        <v>1112</v>
      </c>
      <c r="V115" s="112"/>
      <c r="W115" s="111"/>
      <c r="X115" s="111"/>
      <c r="Y115" s="111"/>
      <c r="Z115" s="111"/>
    </row>
    <row r="116" ht="22.5" customHeight="1">
      <c r="A116" s="4"/>
      <c r="B116" s="6">
        <v>45192.44974258102</v>
      </c>
      <c r="C116" s="4"/>
      <c r="D116" s="108" t="s">
        <v>1517</v>
      </c>
      <c r="E116" s="108"/>
      <c r="F116" s="108"/>
      <c r="G116" s="109">
        <v>43924.0</v>
      </c>
      <c r="H116" s="110"/>
      <c r="I116" s="108" t="s">
        <v>53</v>
      </c>
      <c r="J116" s="108" t="s">
        <v>1117</v>
      </c>
      <c r="K116" s="108" t="s">
        <v>58</v>
      </c>
      <c r="L116" s="108" t="s">
        <v>1524</v>
      </c>
      <c r="M116" s="108" t="s">
        <v>323</v>
      </c>
      <c r="N116" s="112" t="s">
        <v>1526</v>
      </c>
      <c r="O116" s="113" t="s">
        <v>185</v>
      </c>
      <c r="P116" s="112" t="s">
        <v>1528</v>
      </c>
      <c r="Q116" s="112" t="s">
        <v>198</v>
      </c>
      <c r="R116" s="112" t="s">
        <v>198</v>
      </c>
      <c r="S116" s="112" t="s">
        <v>198</v>
      </c>
      <c r="T116" s="112" t="s">
        <v>198</v>
      </c>
      <c r="U116" s="114" t="s">
        <v>1130</v>
      </c>
      <c r="V116" s="112"/>
      <c r="W116" s="111"/>
      <c r="X116" s="111"/>
      <c r="Y116" s="111"/>
      <c r="Z116" s="111"/>
    </row>
    <row r="117" ht="22.5" customHeight="1">
      <c r="A117" s="4"/>
      <c r="B117" s="6">
        <v>45194.60807939815</v>
      </c>
      <c r="C117" s="4"/>
      <c r="D117" s="108" t="s">
        <v>1134</v>
      </c>
      <c r="E117" s="108"/>
      <c r="F117" s="108"/>
      <c r="G117" s="109">
        <v>42906.0</v>
      </c>
      <c r="H117" s="110"/>
      <c r="I117" s="108" t="s">
        <v>53</v>
      </c>
      <c r="J117" s="108" t="s">
        <v>1136</v>
      </c>
      <c r="K117" s="108" t="s">
        <v>58</v>
      </c>
      <c r="L117" s="108" t="s">
        <v>76</v>
      </c>
      <c r="M117" s="108" t="s">
        <v>946</v>
      </c>
      <c r="N117" s="112" t="s">
        <v>1539</v>
      </c>
      <c r="O117" s="113" t="s">
        <v>1540</v>
      </c>
      <c r="P117" s="112" t="s">
        <v>1541</v>
      </c>
      <c r="Q117" s="112" t="s">
        <v>198</v>
      </c>
      <c r="R117" s="112" t="s">
        <v>198</v>
      </c>
      <c r="S117" s="112" t="s">
        <v>198</v>
      </c>
      <c r="T117" s="112" t="s">
        <v>198</v>
      </c>
      <c r="U117" s="114" t="s">
        <v>1146</v>
      </c>
      <c r="V117" s="112"/>
      <c r="W117" s="111"/>
      <c r="X117" s="111"/>
      <c r="Y117" s="111"/>
      <c r="Z117" s="111"/>
    </row>
    <row r="118" ht="22.5" customHeight="1">
      <c r="A118" s="4"/>
      <c r="B118" s="6">
        <v>45194.9077946412</v>
      </c>
      <c r="C118" s="4"/>
      <c r="D118" s="108" t="s">
        <v>1148</v>
      </c>
      <c r="E118" s="108"/>
      <c r="F118" s="108"/>
      <c r="G118" s="109">
        <v>43864.0</v>
      </c>
      <c r="H118" s="110"/>
      <c r="I118" s="108" t="s">
        <v>113</v>
      </c>
      <c r="J118" s="108" t="s">
        <v>1150</v>
      </c>
      <c r="K118" s="108" t="s">
        <v>58</v>
      </c>
      <c r="L118" s="108" t="s">
        <v>1152</v>
      </c>
      <c r="M118" s="108" t="s">
        <v>61</v>
      </c>
      <c r="N118" s="112" t="s">
        <v>1155</v>
      </c>
      <c r="O118" s="113" t="s">
        <v>185</v>
      </c>
      <c r="P118" s="112" t="s">
        <v>1157</v>
      </c>
      <c r="Q118" s="112" t="s">
        <v>198</v>
      </c>
      <c r="R118" s="112" t="s">
        <v>198</v>
      </c>
      <c r="S118" s="112" t="s">
        <v>198</v>
      </c>
      <c r="T118" s="112" t="s">
        <v>198</v>
      </c>
      <c r="U118" s="114" t="s">
        <v>1160</v>
      </c>
      <c r="V118" s="112"/>
      <c r="W118" s="111"/>
      <c r="X118" s="111"/>
      <c r="Y118" s="111"/>
      <c r="Z118" s="111"/>
    </row>
    <row r="119" ht="22.5" customHeight="1">
      <c r="A119" s="4"/>
      <c r="B119" s="6">
        <v>45194.94556114583</v>
      </c>
      <c r="C119" s="4"/>
      <c r="D119" s="108" t="s">
        <v>1562</v>
      </c>
      <c r="E119" s="108"/>
      <c r="F119" s="108"/>
      <c r="G119" s="109">
        <v>44360.0</v>
      </c>
      <c r="H119" s="110"/>
      <c r="I119" s="108" t="s">
        <v>53</v>
      </c>
      <c r="J119" s="108" t="s">
        <v>12200</v>
      </c>
      <c r="K119" s="108" t="s">
        <v>58</v>
      </c>
      <c r="L119" s="108" t="s">
        <v>1571</v>
      </c>
      <c r="M119" s="108" t="s">
        <v>329</v>
      </c>
      <c r="N119" s="112" t="s">
        <v>1573</v>
      </c>
      <c r="O119" s="113" t="s">
        <v>1036</v>
      </c>
      <c r="P119" s="112" t="s">
        <v>1574</v>
      </c>
      <c r="Q119" s="112" t="s">
        <v>198</v>
      </c>
      <c r="R119" s="112" t="s">
        <v>198</v>
      </c>
      <c r="S119" s="112" t="s">
        <v>198</v>
      </c>
      <c r="T119" s="112" t="s">
        <v>198</v>
      </c>
      <c r="U119" s="114" t="s">
        <v>1178</v>
      </c>
      <c r="V119" s="112"/>
      <c r="W119" s="111"/>
      <c r="X119" s="111"/>
      <c r="Y119" s="111"/>
      <c r="Z119" s="111"/>
    </row>
    <row r="120" ht="22.5" customHeight="1">
      <c r="A120" s="4"/>
      <c r="B120" s="6">
        <v>45201.71054833333</v>
      </c>
      <c r="C120" s="4"/>
      <c r="D120" s="108" t="s">
        <v>1582</v>
      </c>
      <c r="E120" s="108"/>
      <c r="F120" s="108"/>
      <c r="G120" s="109">
        <v>43912.0</v>
      </c>
      <c r="H120" s="110"/>
      <c r="I120" s="108" t="s">
        <v>113</v>
      </c>
      <c r="J120" s="108" t="s">
        <v>1184</v>
      </c>
      <c r="K120" s="108" t="s">
        <v>125</v>
      </c>
      <c r="L120" s="108" t="s">
        <v>1589</v>
      </c>
      <c r="M120" s="108" t="s">
        <v>119</v>
      </c>
      <c r="N120" s="112" t="s">
        <v>1592</v>
      </c>
      <c r="O120" s="113" t="s">
        <v>185</v>
      </c>
      <c r="P120" s="112" t="s">
        <v>1594</v>
      </c>
      <c r="Q120" s="112" t="s">
        <v>198</v>
      </c>
      <c r="R120" s="112" t="s">
        <v>198</v>
      </c>
      <c r="S120" s="112" t="s">
        <v>198</v>
      </c>
      <c r="T120" s="112" t="s">
        <v>198</v>
      </c>
      <c r="U120" s="114" t="s">
        <v>1195</v>
      </c>
      <c r="V120" s="112"/>
      <c r="W120" s="111"/>
      <c r="X120" s="111"/>
      <c r="Y120" s="111"/>
      <c r="Z120" s="111"/>
    </row>
    <row r="121" ht="22.5" customHeight="1">
      <c r="A121" s="4"/>
      <c r="B121" s="6">
        <v>45201.76966373842</v>
      </c>
      <c r="C121" s="4"/>
      <c r="D121" s="108" t="s">
        <v>1603</v>
      </c>
      <c r="E121" s="108"/>
      <c r="F121" s="108"/>
      <c r="G121" s="109">
        <v>44473.0</v>
      </c>
      <c r="H121" s="110"/>
      <c r="I121" s="108" t="s">
        <v>53</v>
      </c>
      <c r="J121" s="108" t="s">
        <v>1200</v>
      </c>
      <c r="K121" s="108" t="s">
        <v>58</v>
      </c>
      <c r="L121" s="108" t="s">
        <v>1611</v>
      </c>
      <c r="M121" s="108" t="s">
        <v>61</v>
      </c>
      <c r="N121" s="112" t="s">
        <v>1613</v>
      </c>
      <c r="O121" s="113" t="s">
        <v>14</v>
      </c>
      <c r="P121" s="112" t="s">
        <v>1615</v>
      </c>
      <c r="Q121" s="112" t="s">
        <v>198</v>
      </c>
      <c r="R121" s="112" t="s">
        <v>198</v>
      </c>
      <c r="S121" s="112" t="s">
        <v>198</v>
      </c>
      <c r="T121" s="112" t="s">
        <v>198</v>
      </c>
      <c r="U121" s="114" t="s">
        <v>1213</v>
      </c>
      <c r="V121" s="112"/>
      <c r="W121" s="111"/>
      <c r="X121" s="111"/>
      <c r="Y121" s="111"/>
      <c r="Z121" s="111"/>
    </row>
    <row r="122" ht="22.5" customHeight="1">
      <c r="A122" s="4"/>
      <c r="B122" s="6">
        <v>45202.525221539356</v>
      </c>
      <c r="C122" s="4"/>
      <c r="D122" s="108" t="s">
        <v>1621</v>
      </c>
      <c r="E122" s="108"/>
      <c r="F122" s="108"/>
      <c r="G122" s="109">
        <v>43846.0</v>
      </c>
      <c r="H122" s="110"/>
      <c r="I122" s="108" t="s">
        <v>53</v>
      </c>
      <c r="J122" s="108" t="s">
        <v>1219</v>
      </c>
      <c r="K122" s="108" t="s">
        <v>58</v>
      </c>
      <c r="L122" s="108" t="s">
        <v>1627</v>
      </c>
      <c r="M122" s="108" t="s">
        <v>323</v>
      </c>
      <c r="N122" s="112" t="s">
        <v>1628</v>
      </c>
      <c r="O122" s="113" t="s">
        <v>329</v>
      </c>
      <c r="P122" s="112" t="s">
        <v>1629</v>
      </c>
      <c r="Q122" s="112" t="s">
        <v>198</v>
      </c>
      <c r="R122" s="112" t="s">
        <v>198</v>
      </c>
      <c r="S122" s="112" t="s">
        <v>198</v>
      </c>
      <c r="T122" s="112" t="s">
        <v>198</v>
      </c>
      <c r="U122" s="114" t="s">
        <v>1230</v>
      </c>
      <c r="V122" s="112"/>
      <c r="W122" s="111"/>
      <c r="X122" s="111"/>
      <c r="Y122" s="111"/>
      <c r="Z122" s="111"/>
    </row>
    <row r="123" ht="22.5" customHeight="1">
      <c r="A123" s="4"/>
      <c r="B123" s="6">
        <v>45203.817413530094</v>
      </c>
      <c r="C123" s="4"/>
      <c r="D123" s="108" t="s">
        <v>1631</v>
      </c>
      <c r="E123" s="108"/>
      <c r="F123" s="108"/>
      <c r="G123" s="109">
        <v>42712.0</v>
      </c>
      <c r="H123" s="110"/>
      <c r="I123" s="108" t="s">
        <v>53</v>
      </c>
      <c r="J123" s="108" t="s">
        <v>12236</v>
      </c>
      <c r="K123" s="108" t="s">
        <v>58</v>
      </c>
      <c r="L123" s="108" t="s">
        <v>1636</v>
      </c>
      <c r="M123" s="108" t="s">
        <v>61</v>
      </c>
      <c r="N123" s="112" t="s">
        <v>1638</v>
      </c>
      <c r="O123" s="113" t="s">
        <v>1317</v>
      </c>
      <c r="P123" s="112" t="s">
        <v>1639</v>
      </c>
      <c r="Q123" s="112" t="s">
        <v>198</v>
      </c>
      <c r="R123" s="112" t="s">
        <v>198</v>
      </c>
      <c r="S123" s="112" t="s">
        <v>198</v>
      </c>
      <c r="T123" s="112" t="s">
        <v>198</v>
      </c>
      <c r="U123" s="114" t="s">
        <v>1247</v>
      </c>
      <c r="V123" s="112"/>
      <c r="W123" s="111"/>
      <c r="X123" s="111"/>
      <c r="Y123" s="111"/>
      <c r="Z123" s="111"/>
    </row>
    <row r="124" ht="22.5" customHeight="1">
      <c r="A124" s="4"/>
      <c r="B124" s="6">
        <v>45204.747855208334</v>
      </c>
      <c r="C124" s="4"/>
      <c r="D124" s="108" t="s">
        <v>1647</v>
      </c>
      <c r="E124" s="108"/>
      <c r="F124" s="108"/>
      <c r="G124" s="109">
        <v>44079.0</v>
      </c>
      <c r="H124" s="110"/>
      <c r="I124" s="108" t="s">
        <v>53</v>
      </c>
      <c r="J124" s="108" t="s">
        <v>1251</v>
      </c>
      <c r="K124" s="108" t="s">
        <v>58</v>
      </c>
      <c r="L124" s="108" t="s">
        <v>1654</v>
      </c>
      <c r="M124" s="108" t="s">
        <v>61</v>
      </c>
      <c r="N124" s="112" t="s">
        <v>1656</v>
      </c>
      <c r="O124" s="113" t="s">
        <v>771</v>
      </c>
      <c r="P124" s="112" t="s">
        <v>1657</v>
      </c>
      <c r="Q124" s="112" t="s">
        <v>198</v>
      </c>
      <c r="R124" s="112" t="s">
        <v>198</v>
      </c>
      <c r="S124" s="112" t="s">
        <v>198</v>
      </c>
      <c r="T124" s="112" t="s">
        <v>198</v>
      </c>
      <c r="U124" s="114" t="s">
        <v>1259</v>
      </c>
      <c r="V124" s="112"/>
      <c r="W124" s="111"/>
      <c r="X124" s="111"/>
      <c r="Y124" s="111"/>
      <c r="Z124" s="111"/>
    </row>
    <row r="125" ht="22.5" customHeight="1">
      <c r="A125" s="4"/>
      <c r="B125" s="6">
        <v>45204.753391770835</v>
      </c>
      <c r="C125" s="4"/>
      <c r="D125" s="108" t="s">
        <v>1662</v>
      </c>
      <c r="E125" s="108"/>
      <c r="F125" s="108"/>
      <c r="G125" s="109">
        <v>43541.0</v>
      </c>
      <c r="H125" s="110"/>
      <c r="I125" s="108" t="s">
        <v>53</v>
      </c>
      <c r="J125" s="108" t="s">
        <v>1262</v>
      </c>
      <c r="K125" s="108" t="s">
        <v>125</v>
      </c>
      <c r="L125" s="108" t="s">
        <v>1672</v>
      </c>
      <c r="M125" s="108" t="s">
        <v>61</v>
      </c>
      <c r="N125" s="112" t="s">
        <v>1675</v>
      </c>
      <c r="O125" s="113" t="s">
        <v>154</v>
      </c>
      <c r="P125" s="112" t="s">
        <v>1677</v>
      </c>
      <c r="Q125" s="112" t="s">
        <v>198</v>
      </c>
      <c r="R125" s="112" t="s">
        <v>198</v>
      </c>
      <c r="S125" s="112" t="s">
        <v>198</v>
      </c>
      <c r="T125" s="112" t="s">
        <v>198</v>
      </c>
      <c r="U125" s="114" t="s">
        <v>1273</v>
      </c>
      <c r="V125" s="112"/>
      <c r="W125" s="111"/>
      <c r="X125" s="111"/>
      <c r="Y125" s="111"/>
      <c r="Z125" s="111"/>
    </row>
    <row r="126" ht="22.5" customHeight="1">
      <c r="A126" s="4"/>
      <c r="B126" s="6">
        <v>45216.40996533565</v>
      </c>
      <c r="C126" s="4"/>
      <c r="D126" s="108" t="s">
        <v>1681</v>
      </c>
      <c r="E126" s="108"/>
      <c r="F126" s="108"/>
      <c r="G126" s="109">
        <v>44024.0</v>
      </c>
      <c r="H126" s="110"/>
      <c r="I126" s="108" t="s">
        <v>53</v>
      </c>
      <c r="J126" s="108" t="s">
        <v>1277</v>
      </c>
      <c r="K126" s="108" t="s">
        <v>58</v>
      </c>
      <c r="L126" s="108" t="s">
        <v>1690</v>
      </c>
      <c r="M126" s="108" t="s">
        <v>1692</v>
      </c>
      <c r="N126" s="112" t="s">
        <v>1282</v>
      </c>
      <c r="O126" s="113" t="s">
        <v>1282</v>
      </c>
      <c r="P126" s="112" t="s">
        <v>1693</v>
      </c>
      <c r="Q126" s="112" t="s">
        <v>198</v>
      </c>
      <c r="R126" s="112" t="s">
        <v>198</v>
      </c>
      <c r="S126" s="112" t="s">
        <v>198</v>
      </c>
      <c r="T126" s="112" t="s">
        <v>198</v>
      </c>
      <c r="U126" s="114" t="s">
        <v>1289</v>
      </c>
      <c r="V126" s="112"/>
      <c r="W126" s="111"/>
      <c r="X126" s="111"/>
      <c r="Y126" s="111"/>
      <c r="Z126" s="111"/>
    </row>
    <row r="127" ht="22.5" customHeight="1">
      <c r="A127" s="4"/>
      <c r="B127" s="6">
        <v>45216.48417686342</v>
      </c>
      <c r="C127" s="4"/>
      <c r="D127" s="108" t="s">
        <v>1699</v>
      </c>
      <c r="E127" s="108"/>
      <c r="F127" s="108"/>
      <c r="G127" s="109">
        <v>44520.0</v>
      </c>
      <c r="H127" s="110"/>
      <c r="I127" s="108" t="s">
        <v>53</v>
      </c>
      <c r="J127" s="108" t="s">
        <v>12327</v>
      </c>
      <c r="K127" s="108" t="s">
        <v>58</v>
      </c>
      <c r="L127" s="108" t="s">
        <v>1706</v>
      </c>
      <c r="M127" s="108" t="s">
        <v>61</v>
      </c>
      <c r="N127" s="112" t="s">
        <v>1708</v>
      </c>
      <c r="O127" s="113" t="s">
        <v>329</v>
      </c>
      <c r="P127" s="112" t="s">
        <v>1709</v>
      </c>
      <c r="Q127" s="112" t="s">
        <v>198</v>
      </c>
      <c r="R127" s="112" t="s">
        <v>198</v>
      </c>
      <c r="S127" s="112" t="s">
        <v>198</v>
      </c>
      <c r="T127" s="112" t="s">
        <v>198</v>
      </c>
      <c r="U127" s="114" t="s">
        <v>1303</v>
      </c>
      <c r="V127" s="112"/>
      <c r="W127" s="111"/>
      <c r="X127" s="111"/>
      <c r="Y127" s="111"/>
      <c r="Z127" s="111"/>
    </row>
    <row r="128" ht="22.5" customHeight="1">
      <c r="A128" s="4"/>
      <c r="B128" s="6">
        <v>45220.55653484954</v>
      </c>
      <c r="C128" s="4"/>
      <c r="D128" s="108" t="s">
        <v>1717</v>
      </c>
      <c r="E128" s="108"/>
      <c r="F128" s="108"/>
      <c r="G128" s="109">
        <v>44525.0</v>
      </c>
      <c r="H128" s="110"/>
      <c r="I128" s="108" t="s">
        <v>113</v>
      </c>
      <c r="J128" s="108" t="s">
        <v>1308</v>
      </c>
      <c r="K128" s="108" t="s">
        <v>58</v>
      </c>
      <c r="L128" s="108" t="s">
        <v>1310</v>
      </c>
      <c r="M128" s="108" t="s">
        <v>154</v>
      </c>
      <c r="N128" s="112" t="s">
        <v>1313</v>
      </c>
      <c r="O128" s="113" t="s">
        <v>154</v>
      </c>
      <c r="P128" s="112" t="s">
        <v>1316</v>
      </c>
      <c r="Q128" s="112" t="s">
        <v>198</v>
      </c>
      <c r="R128" s="112" t="s">
        <v>198</v>
      </c>
      <c r="S128" s="112" t="s">
        <v>198</v>
      </c>
      <c r="T128" s="112" t="s">
        <v>198</v>
      </c>
      <c r="U128" s="114" t="s">
        <v>1318</v>
      </c>
      <c r="V128" s="112"/>
      <c r="W128" s="111"/>
      <c r="X128" s="111"/>
      <c r="Y128" s="111"/>
      <c r="Z128" s="111"/>
    </row>
    <row r="129" ht="22.5" customHeight="1">
      <c r="A129" s="4"/>
      <c r="B129" s="6">
        <v>45220.559412800925</v>
      </c>
      <c r="C129" s="4"/>
      <c r="D129" s="108" t="s">
        <v>1730</v>
      </c>
      <c r="E129" s="108"/>
      <c r="F129" s="108"/>
      <c r="G129" s="109">
        <v>45010.0</v>
      </c>
      <c r="H129" s="110"/>
      <c r="I129" s="108" t="s">
        <v>53</v>
      </c>
      <c r="J129" s="108" t="s">
        <v>1323</v>
      </c>
      <c r="K129" s="108" t="s">
        <v>58</v>
      </c>
      <c r="L129" s="108" t="s">
        <v>1741</v>
      </c>
      <c r="M129" s="108" t="s">
        <v>61</v>
      </c>
      <c r="N129" s="112" t="s">
        <v>1742</v>
      </c>
      <c r="O129" s="113" t="s">
        <v>185</v>
      </c>
      <c r="P129" s="112" t="s">
        <v>1744</v>
      </c>
      <c r="Q129" s="112" t="s">
        <v>198</v>
      </c>
      <c r="R129" s="112" t="s">
        <v>198</v>
      </c>
      <c r="S129" s="112" t="s">
        <v>198</v>
      </c>
      <c r="T129" s="112" t="s">
        <v>198</v>
      </c>
      <c r="U129" s="114" t="s">
        <v>1332</v>
      </c>
      <c r="V129" s="112"/>
      <c r="W129" s="111"/>
      <c r="X129" s="111"/>
      <c r="Y129" s="111"/>
      <c r="Z129" s="111"/>
    </row>
    <row r="130" ht="22.5" customHeight="1">
      <c r="A130" s="4"/>
      <c r="B130" s="6">
        <v>45220.69932813657</v>
      </c>
      <c r="C130" s="4"/>
      <c r="D130" s="108" t="s">
        <v>1753</v>
      </c>
      <c r="E130" s="108"/>
      <c r="F130" s="108"/>
      <c r="G130" s="109">
        <v>42363.0</v>
      </c>
      <c r="H130" s="110"/>
      <c r="I130" s="108" t="s">
        <v>53</v>
      </c>
      <c r="J130" s="108" t="s">
        <v>1339</v>
      </c>
      <c r="K130" s="108" t="s">
        <v>103</v>
      </c>
      <c r="L130" s="108" t="s">
        <v>1762</v>
      </c>
      <c r="M130" s="108" t="s">
        <v>61</v>
      </c>
      <c r="N130" s="112" t="s">
        <v>1765</v>
      </c>
      <c r="O130" s="113" t="s">
        <v>329</v>
      </c>
      <c r="P130" s="112" t="s">
        <v>1767</v>
      </c>
      <c r="Q130" s="112" t="s">
        <v>198</v>
      </c>
      <c r="R130" s="112" t="s">
        <v>198</v>
      </c>
      <c r="S130" s="112" t="s">
        <v>198</v>
      </c>
      <c r="T130" s="112" t="s">
        <v>198</v>
      </c>
      <c r="U130" s="114" t="s">
        <v>1347</v>
      </c>
      <c r="V130" s="112"/>
      <c r="W130" s="111"/>
      <c r="X130" s="111"/>
      <c r="Y130" s="111"/>
      <c r="Z130" s="111"/>
    </row>
    <row r="131" ht="22.5" customHeight="1">
      <c r="A131" s="4"/>
      <c r="B131" s="6">
        <v>45220.795512337965</v>
      </c>
      <c r="C131" s="4"/>
      <c r="D131" s="108" t="s">
        <v>1775</v>
      </c>
      <c r="E131" s="108"/>
      <c r="F131" s="108"/>
      <c r="G131" s="109">
        <v>43516.0</v>
      </c>
      <c r="H131" s="110"/>
      <c r="I131" s="108" t="s">
        <v>53</v>
      </c>
      <c r="J131" s="108" t="s">
        <v>12430</v>
      </c>
      <c r="K131" s="108" t="s">
        <v>58</v>
      </c>
      <c r="L131" s="108" t="s">
        <v>1782</v>
      </c>
      <c r="M131" s="108" t="s">
        <v>1784</v>
      </c>
      <c r="N131" s="112" t="s">
        <v>1785</v>
      </c>
      <c r="O131" s="113" t="s">
        <v>829</v>
      </c>
      <c r="P131" s="112" t="s">
        <v>1787</v>
      </c>
      <c r="Q131" s="112" t="s">
        <v>198</v>
      </c>
      <c r="R131" s="112" t="s">
        <v>198</v>
      </c>
      <c r="S131" s="112" t="s">
        <v>198</v>
      </c>
      <c r="T131" s="112" t="s">
        <v>198</v>
      </c>
      <c r="U131" s="114" t="s">
        <v>1364</v>
      </c>
      <c r="V131" s="112"/>
      <c r="W131" s="111"/>
      <c r="X131" s="111"/>
      <c r="Y131" s="111"/>
      <c r="Z131" s="111"/>
    </row>
    <row r="132" ht="22.5" customHeight="1">
      <c r="A132" s="4"/>
      <c r="B132" s="6">
        <v>45220.802325578705</v>
      </c>
      <c r="C132" s="4"/>
      <c r="D132" s="108" t="s">
        <v>1367</v>
      </c>
      <c r="E132" s="108"/>
      <c r="F132" s="108"/>
      <c r="G132" s="109">
        <v>43859.0</v>
      </c>
      <c r="H132" s="110"/>
      <c r="I132" s="108" t="s">
        <v>113</v>
      </c>
      <c r="J132" s="108" t="s">
        <v>1372</v>
      </c>
      <c r="K132" s="108" t="s">
        <v>58</v>
      </c>
      <c r="L132" s="108" t="s">
        <v>1373</v>
      </c>
      <c r="M132" s="108" t="s">
        <v>329</v>
      </c>
      <c r="N132" s="112" t="s">
        <v>1374</v>
      </c>
      <c r="O132" s="113" t="s">
        <v>14</v>
      </c>
      <c r="P132" s="112" t="s">
        <v>1376</v>
      </c>
      <c r="Q132" s="112" t="s">
        <v>198</v>
      </c>
      <c r="R132" s="112" t="s">
        <v>198</v>
      </c>
      <c r="S132" s="112" t="s">
        <v>198</v>
      </c>
      <c r="T132" s="112" t="s">
        <v>198</v>
      </c>
      <c r="U132" s="114" t="s">
        <v>1378</v>
      </c>
      <c r="V132" s="112"/>
      <c r="W132" s="111"/>
      <c r="X132" s="111"/>
      <c r="Y132" s="111"/>
      <c r="Z132" s="111"/>
    </row>
    <row r="133" ht="22.5" customHeight="1">
      <c r="A133" s="4"/>
      <c r="B133" s="6">
        <v>45220.900899733795</v>
      </c>
      <c r="C133" s="4"/>
      <c r="D133" s="108" t="s">
        <v>1805</v>
      </c>
      <c r="E133" s="108"/>
      <c r="F133" s="108"/>
      <c r="G133" s="109">
        <v>43280.0</v>
      </c>
      <c r="H133" s="110"/>
      <c r="I133" s="108" t="s">
        <v>53</v>
      </c>
      <c r="J133" s="108" t="s">
        <v>1381</v>
      </c>
      <c r="K133" s="108" t="s">
        <v>125</v>
      </c>
      <c r="L133" s="108" t="s">
        <v>1812</v>
      </c>
      <c r="M133" s="108" t="s">
        <v>61</v>
      </c>
      <c r="N133" s="112" t="s">
        <v>1814</v>
      </c>
      <c r="O133" s="113" t="s">
        <v>329</v>
      </c>
      <c r="P133" s="112" t="s">
        <v>1815</v>
      </c>
      <c r="Q133" s="112" t="s">
        <v>198</v>
      </c>
      <c r="R133" s="112" t="s">
        <v>198</v>
      </c>
      <c r="S133" s="112" t="s">
        <v>198</v>
      </c>
      <c r="T133" s="112" t="s">
        <v>198</v>
      </c>
      <c r="U133" s="114" t="s">
        <v>1387</v>
      </c>
      <c r="V133" s="112"/>
      <c r="W133" s="111"/>
      <c r="X133" s="111"/>
      <c r="Y133" s="111"/>
      <c r="Z133" s="111"/>
    </row>
    <row r="134" ht="22.5" customHeight="1">
      <c r="A134" s="4"/>
      <c r="B134" s="6">
        <v>45226.781362939815</v>
      </c>
      <c r="C134" s="4"/>
      <c r="D134" s="108" t="s">
        <v>1822</v>
      </c>
      <c r="E134" s="108"/>
      <c r="F134" s="108"/>
      <c r="G134" s="109">
        <v>43825.0</v>
      </c>
      <c r="H134" s="110"/>
      <c r="I134" s="108" t="s">
        <v>113</v>
      </c>
      <c r="J134" s="108" t="s">
        <v>1396</v>
      </c>
      <c r="K134" s="108" t="s">
        <v>103</v>
      </c>
      <c r="L134" s="108" t="s">
        <v>1830</v>
      </c>
      <c r="M134" s="108" t="s">
        <v>119</v>
      </c>
      <c r="N134" s="112" t="s">
        <v>1833</v>
      </c>
      <c r="O134" s="113" t="s">
        <v>329</v>
      </c>
      <c r="P134" s="112" t="s">
        <v>1835</v>
      </c>
      <c r="Q134" s="112" t="s">
        <v>198</v>
      </c>
      <c r="R134" s="112" t="s">
        <v>198</v>
      </c>
      <c r="S134" s="112" t="s">
        <v>198</v>
      </c>
      <c r="T134" s="112" t="s">
        <v>198</v>
      </c>
      <c r="U134" s="114" t="s">
        <v>1404</v>
      </c>
      <c r="V134" s="112"/>
      <c r="W134" s="111"/>
      <c r="X134" s="111"/>
      <c r="Y134" s="111"/>
      <c r="Z134" s="111"/>
    </row>
    <row r="135" ht="22.5" customHeight="1">
      <c r="A135" s="4"/>
      <c r="B135" s="6">
        <v>45226.78437810185</v>
      </c>
      <c r="C135" s="4"/>
      <c r="D135" s="108" t="s">
        <v>1846</v>
      </c>
      <c r="E135" s="108"/>
      <c r="F135" s="108"/>
      <c r="G135" s="109">
        <v>44355.0</v>
      </c>
      <c r="H135" s="110"/>
      <c r="I135" s="108" t="s">
        <v>53</v>
      </c>
      <c r="J135" s="108" t="s">
        <v>1412</v>
      </c>
      <c r="K135" s="108" t="s">
        <v>103</v>
      </c>
      <c r="L135" s="108" t="s">
        <v>1830</v>
      </c>
      <c r="M135" s="108" t="s">
        <v>119</v>
      </c>
      <c r="N135" s="112" t="s">
        <v>1833</v>
      </c>
      <c r="O135" s="113" t="s">
        <v>329</v>
      </c>
      <c r="P135" s="112" t="s">
        <v>1857</v>
      </c>
      <c r="Q135" s="112" t="s">
        <v>198</v>
      </c>
      <c r="R135" s="112" t="s">
        <v>198</v>
      </c>
      <c r="S135" s="112" t="s">
        <v>198</v>
      </c>
      <c r="T135" s="112" t="s">
        <v>198</v>
      </c>
      <c r="U135" s="114" t="s">
        <v>1404</v>
      </c>
      <c r="V135" s="112"/>
      <c r="W135" s="111"/>
      <c r="X135" s="111"/>
      <c r="Y135" s="111"/>
      <c r="Z135" s="111"/>
    </row>
    <row r="136" ht="22.5" customHeight="1">
      <c r="A136" s="4"/>
      <c r="B136" s="6">
        <v>45227.46047366898</v>
      </c>
      <c r="C136" s="4"/>
      <c r="D136" s="108" t="s">
        <v>1866</v>
      </c>
      <c r="E136" s="108"/>
      <c r="F136" s="108"/>
      <c r="G136" s="109">
        <v>43201.0</v>
      </c>
      <c r="H136" s="110"/>
      <c r="I136" s="108" t="s">
        <v>113</v>
      </c>
      <c r="J136" s="108" t="s">
        <v>1427</v>
      </c>
      <c r="K136" s="108" t="s">
        <v>125</v>
      </c>
      <c r="L136" s="108" t="s">
        <v>1873</v>
      </c>
      <c r="M136" s="108" t="s">
        <v>61</v>
      </c>
      <c r="N136" s="112" t="s">
        <v>1875</v>
      </c>
      <c r="O136" s="113" t="s">
        <v>329</v>
      </c>
      <c r="P136" s="112" t="s">
        <v>1877</v>
      </c>
      <c r="Q136" s="112" t="s">
        <v>198</v>
      </c>
      <c r="R136" s="112" t="s">
        <v>198</v>
      </c>
      <c r="S136" s="112" t="s">
        <v>198</v>
      </c>
      <c r="T136" s="112" t="s">
        <v>198</v>
      </c>
      <c r="U136" s="114" t="s">
        <v>1434</v>
      </c>
      <c r="V136" s="112"/>
      <c r="W136" s="111"/>
      <c r="X136" s="111"/>
      <c r="Y136" s="111"/>
      <c r="Z136" s="111"/>
    </row>
    <row r="137" ht="22.5" customHeight="1">
      <c r="A137" s="4"/>
      <c r="B137" s="6">
        <v>45227.818551840275</v>
      </c>
      <c r="C137" s="4"/>
      <c r="D137" s="108" t="s">
        <v>1885</v>
      </c>
      <c r="E137" s="108"/>
      <c r="F137" s="108"/>
      <c r="G137" s="109">
        <v>43515.0</v>
      </c>
      <c r="H137" s="110"/>
      <c r="I137" s="108" t="s">
        <v>53</v>
      </c>
      <c r="J137" s="108" t="s">
        <v>1441</v>
      </c>
      <c r="K137" s="108" t="s">
        <v>172</v>
      </c>
      <c r="L137" s="108" t="s">
        <v>1893</v>
      </c>
      <c r="M137" s="108" t="s">
        <v>61</v>
      </c>
      <c r="N137" s="112" t="s">
        <v>1895</v>
      </c>
      <c r="O137" s="113" t="s">
        <v>154</v>
      </c>
      <c r="P137" s="112" t="s">
        <v>1896</v>
      </c>
      <c r="Q137" s="112" t="s">
        <v>198</v>
      </c>
      <c r="R137" s="112" t="s">
        <v>198</v>
      </c>
      <c r="S137" s="112" t="s">
        <v>198</v>
      </c>
      <c r="T137" s="112" t="s">
        <v>198</v>
      </c>
      <c r="U137" s="114" t="s">
        <v>1450</v>
      </c>
      <c r="V137" s="112"/>
      <c r="W137" s="111"/>
      <c r="X137" s="111"/>
      <c r="Y137" s="111"/>
      <c r="Z137" s="111"/>
    </row>
    <row r="138" ht="22.5" customHeight="1">
      <c r="A138" s="4"/>
      <c r="B138" s="6">
        <v>45229.49631725694</v>
      </c>
      <c r="C138" s="4"/>
      <c r="D138" s="108" t="s">
        <v>1904</v>
      </c>
      <c r="E138" s="108"/>
      <c r="F138" s="108"/>
      <c r="G138" s="109">
        <v>44341.0</v>
      </c>
      <c r="H138" s="110"/>
      <c r="I138" s="108" t="s">
        <v>53</v>
      </c>
      <c r="J138" s="108" t="s">
        <v>12566</v>
      </c>
      <c r="K138" s="108" t="s">
        <v>58</v>
      </c>
      <c r="L138" s="108" t="s">
        <v>1913</v>
      </c>
      <c r="M138" s="108" t="s">
        <v>61</v>
      </c>
      <c r="N138" s="112" t="s">
        <v>1915</v>
      </c>
      <c r="O138" s="113" t="s">
        <v>154</v>
      </c>
      <c r="P138" s="112" t="s">
        <v>1916</v>
      </c>
      <c r="Q138" s="112" t="s">
        <v>198</v>
      </c>
      <c r="R138" s="112" t="s">
        <v>198</v>
      </c>
      <c r="S138" s="112" t="s">
        <v>198</v>
      </c>
      <c r="T138" s="112" t="s">
        <v>198</v>
      </c>
      <c r="U138" s="114" t="s">
        <v>1465</v>
      </c>
      <c r="V138" s="112"/>
      <c r="W138" s="111"/>
      <c r="X138" s="111"/>
      <c r="Y138" s="111"/>
      <c r="Z138" s="111"/>
    </row>
    <row r="139" ht="22.5" customHeight="1">
      <c r="A139" s="4"/>
      <c r="B139" s="6">
        <v>45229.680006435185</v>
      </c>
      <c r="C139" s="4"/>
      <c r="D139" s="108" t="s">
        <v>1920</v>
      </c>
      <c r="E139" s="108"/>
      <c r="F139" s="108"/>
      <c r="G139" s="109">
        <v>44233.0</v>
      </c>
      <c r="H139" s="110"/>
      <c r="I139" s="108" t="s">
        <v>53</v>
      </c>
      <c r="J139" s="108" t="s">
        <v>901</v>
      </c>
      <c r="K139" s="108" t="s">
        <v>58</v>
      </c>
      <c r="L139" s="108" t="s">
        <v>1930</v>
      </c>
      <c r="M139" s="108" t="s">
        <v>61</v>
      </c>
      <c r="N139" s="112" t="s">
        <v>1931</v>
      </c>
      <c r="O139" s="113" t="s">
        <v>14</v>
      </c>
      <c r="P139" s="112" t="s">
        <v>1933</v>
      </c>
      <c r="Q139" s="112" t="s">
        <v>198</v>
      </c>
      <c r="R139" s="112" t="s">
        <v>198</v>
      </c>
      <c r="S139" s="112" t="s">
        <v>198</v>
      </c>
      <c r="T139" s="112" t="s">
        <v>198</v>
      </c>
      <c r="U139" s="114" t="s">
        <v>1479</v>
      </c>
      <c r="V139" s="112"/>
      <c r="W139" s="111"/>
      <c r="X139" s="111"/>
      <c r="Y139" s="111"/>
      <c r="Z139" s="111"/>
    </row>
    <row r="140" ht="22.5" customHeight="1">
      <c r="A140" s="4"/>
      <c r="B140" s="6">
        <v>45231.70551225694</v>
      </c>
      <c r="C140" s="4"/>
      <c r="D140" s="108" t="s">
        <v>1941</v>
      </c>
      <c r="E140" s="108"/>
      <c r="F140" s="108"/>
      <c r="G140" s="109">
        <v>44027.0</v>
      </c>
      <c r="H140" s="110"/>
      <c r="I140" s="108" t="s">
        <v>53</v>
      </c>
      <c r="J140" s="108" t="s">
        <v>11188</v>
      </c>
      <c r="K140" s="108" t="s">
        <v>58</v>
      </c>
      <c r="L140" s="108" t="s">
        <v>1946</v>
      </c>
      <c r="M140" s="108" t="s">
        <v>14</v>
      </c>
      <c r="N140" s="112" t="s">
        <v>1948</v>
      </c>
      <c r="O140" s="113" t="s">
        <v>1036</v>
      </c>
      <c r="P140" s="112" t="s">
        <v>1950</v>
      </c>
      <c r="Q140" s="112" t="s">
        <v>198</v>
      </c>
      <c r="R140" s="112" t="s">
        <v>198</v>
      </c>
      <c r="S140" s="112" t="s">
        <v>198</v>
      </c>
      <c r="T140" s="112" t="s">
        <v>198</v>
      </c>
      <c r="U140" s="114" t="s">
        <v>1494</v>
      </c>
      <c r="V140" s="112"/>
      <c r="W140" s="111"/>
      <c r="X140" s="111"/>
      <c r="Y140" s="111"/>
      <c r="Z140" s="111"/>
    </row>
    <row r="141" ht="22.5" customHeight="1">
      <c r="A141" s="4"/>
      <c r="B141" s="6">
        <v>45243.752591689816</v>
      </c>
      <c r="C141" s="4"/>
      <c r="D141" s="108" t="s">
        <v>1959</v>
      </c>
      <c r="E141" s="108"/>
      <c r="F141" s="108"/>
      <c r="G141" s="109">
        <v>43753.0</v>
      </c>
      <c r="H141" s="110"/>
      <c r="I141" s="108" t="s">
        <v>53</v>
      </c>
      <c r="J141" s="108" t="s">
        <v>1500</v>
      </c>
      <c r="K141" s="108" t="s">
        <v>58</v>
      </c>
      <c r="L141" s="108" t="s">
        <v>1968</v>
      </c>
      <c r="M141" s="108" t="s">
        <v>809</v>
      </c>
      <c r="N141" s="112" t="s">
        <v>1971</v>
      </c>
      <c r="O141" s="113" t="s">
        <v>14</v>
      </c>
      <c r="P141" s="112" t="s">
        <v>1973</v>
      </c>
      <c r="Q141" s="112" t="s">
        <v>198</v>
      </c>
      <c r="R141" s="112" t="s">
        <v>198</v>
      </c>
      <c r="S141" s="112" t="s">
        <v>198</v>
      </c>
      <c r="T141" s="112" t="s">
        <v>198</v>
      </c>
      <c r="U141" s="114" t="s">
        <v>1507</v>
      </c>
      <c r="V141" s="112"/>
      <c r="W141" s="111"/>
      <c r="X141" s="111"/>
      <c r="Y141" s="111"/>
      <c r="Z141" s="111"/>
    </row>
    <row r="142" ht="22.5" customHeight="1">
      <c r="A142" s="4"/>
      <c r="B142" s="6">
        <v>45248.48581405093</v>
      </c>
      <c r="C142" s="4"/>
      <c r="D142" s="108" t="s">
        <v>1978</v>
      </c>
      <c r="E142" s="108"/>
      <c r="F142" s="108"/>
      <c r="G142" s="109">
        <v>43080.0</v>
      </c>
      <c r="H142" s="110"/>
      <c r="I142" s="108" t="s">
        <v>113</v>
      </c>
      <c r="J142" s="108" t="s">
        <v>1514</v>
      </c>
      <c r="K142" s="108" t="s">
        <v>125</v>
      </c>
      <c r="L142" s="108" t="s">
        <v>1989</v>
      </c>
      <c r="M142" s="108" t="s">
        <v>154</v>
      </c>
      <c r="N142" s="112" t="s">
        <v>1991</v>
      </c>
      <c r="O142" s="113" t="s">
        <v>185</v>
      </c>
      <c r="P142" s="112" t="s">
        <v>1992</v>
      </c>
      <c r="Q142" s="112" t="s">
        <v>198</v>
      </c>
      <c r="R142" s="112" t="s">
        <v>198</v>
      </c>
      <c r="S142" s="112" t="s">
        <v>198</v>
      </c>
      <c r="T142" s="112" t="s">
        <v>198</v>
      </c>
      <c r="U142" s="114" t="s">
        <v>1525</v>
      </c>
      <c r="V142" s="112"/>
      <c r="W142" s="111"/>
      <c r="X142" s="111"/>
      <c r="Y142" s="111"/>
      <c r="Z142" s="111"/>
    </row>
    <row r="143" ht="22.5" customHeight="1">
      <c r="A143" s="4"/>
      <c r="B143" s="6">
        <v>45249.69237607639</v>
      </c>
      <c r="C143" s="4"/>
      <c r="D143" s="108" t="s">
        <v>1998</v>
      </c>
      <c r="E143" s="108"/>
      <c r="F143" s="108"/>
      <c r="G143" s="109">
        <v>43842.0</v>
      </c>
      <c r="H143" s="110"/>
      <c r="I143" s="108" t="s">
        <v>53</v>
      </c>
      <c r="J143" s="108" t="s">
        <v>532</v>
      </c>
      <c r="K143" s="108" t="s">
        <v>172</v>
      </c>
      <c r="L143" s="108" t="s">
        <v>2008</v>
      </c>
      <c r="M143" s="108" t="s">
        <v>2009</v>
      </c>
      <c r="N143" s="112" t="s">
        <v>2011</v>
      </c>
      <c r="O143" s="113" t="s">
        <v>154</v>
      </c>
      <c r="P143" s="112" t="s">
        <v>2013</v>
      </c>
      <c r="Q143" s="112" t="s">
        <v>198</v>
      </c>
      <c r="R143" s="112" t="s">
        <v>198</v>
      </c>
      <c r="S143" s="112" t="s">
        <v>198</v>
      </c>
      <c r="T143" s="112" t="s">
        <v>198</v>
      </c>
      <c r="U143" s="114" t="s">
        <v>1535</v>
      </c>
      <c r="V143" s="112"/>
      <c r="W143" s="111"/>
      <c r="X143" s="111"/>
      <c r="Y143" s="111"/>
      <c r="Z143" s="111"/>
    </row>
    <row r="144" ht="22.5" customHeight="1">
      <c r="A144" s="4"/>
      <c r="B144" s="6">
        <v>45250.566720243056</v>
      </c>
      <c r="C144" s="4"/>
      <c r="D144" s="108" t="s">
        <v>2021</v>
      </c>
      <c r="E144" s="108"/>
      <c r="F144" s="108"/>
      <c r="G144" s="109">
        <v>43743.0</v>
      </c>
      <c r="H144" s="110"/>
      <c r="I144" s="108" t="s">
        <v>53</v>
      </c>
      <c r="J144" s="108" t="s">
        <v>1543</v>
      </c>
      <c r="K144" s="108" t="s">
        <v>58</v>
      </c>
      <c r="L144" s="108" t="s">
        <v>2030</v>
      </c>
      <c r="M144" s="108" t="s">
        <v>61</v>
      </c>
      <c r="N144" s="112" t="s">
        <v>2032</v>
      </c>
      <c r="O144" s="113" t="s">
        <v>894</v>
      </c>
      <c r="P144" s="112" t="s">
        <v>2035</v>
      </c>
      <c r="Q144" s="112" t="s">
        <v>198</v>
      </c>
      <c r="R144" s="112" t="s">
        <v>198</v>
      </c>
      <c r="S144" s="112" t="s">
        <v>198</v>
      </c>
      <c r="T144" s="112" t="s">
        <v>198</v>
      </c>
      <c r="U144" s="114" t="s">
        <v>1551</v>
      </c>
      <c r="V144" s="112"/>
      <c r="W144" s="111"/>
      <c r="X144" s="111"/>
      <c r="Y144" s="111"/>
      <c r="Z144" s="111"/>
    </row>
    <row r="145" ht="22.5" customHeight="1">
      <c r="A145" s="4"/>
      <c r="B145" s="6">
        <v>45250.678909270835</v>
      </c>
      <c r="C145" s="4"/>
      <c r="D145" s="108" t="s">
        <v>1553</v>
      </c>
      <c r="E145" s="108"/>
      <c r="F145" s="108"/>
      <c r="G145" s="109">
        <v>44102.0</v>
      </c>
      <c r="H145" s="110"/>
      <c r="I145" s="108" t="s">
        <v>53</v>
      </c>
      <c r="J145" s="108" t="s">
        <v>1555</v>
      </c>
      <c r="K145" s="108" t="s">
        <v>58</v>
      </c>
      <c r="L145" s="108" t="s">
        <v>1556</v>
      </c>
      <c r="M145" s="108" t="s">
        <v>119</v>
      </c>
      <c r="N145" s="112" t="s">
        <v>1557</v>
      </c>
      <c r="O145" s="113" t="s">
        <v>14</v>
      </c>
      <c r="P145" s="112" t="s">
        <v>1558</v>
      </c>
      <c r="Q145" s="112" t="s">
        <v>198</v>
      </c>
      <c r="R145" s="112" t="s">
        <v>198</v>
      </c>
      <c r="S145" s="112" t="s">
        <v>198</v>
      </c>
      <c r="T145" s="112" t="s">
        <v>198</v>
      </c>
      <c r="U145" s="114" t="s">
        <v>1559</v>
      </c>
      <c r="V145" s="112"/>
      <c r="W145" s="111"/>
      <c r="X145" s="111"/>
      <c r="Y145" s="111"/>
      <c r="Z145" s="111"/>
    </row>
    <row r="146" ht="22.5" customHeight="1">
      <c r="A146" s="4"/>
      <c r="B146" s="6">
        <v>45251.833775520834</v>
      </c>
      <c r="C146" s="4"/>
      <c r="D146" s="108" t="s">
        <v>2064</v>
      </c>
      <c r="E146" s="108"/>
      <c r="F146" s="108"/>
      <c r="G146" s="109">
        <v>43895.0</v>
      </c>
      <c r="H146" s="110"/>
      <c r="I146" s="108" t="s">
        <v>53</v>
      </c>
      <c r="J146" s="108" t="s">
        <v>1564</v>
      </c>
      <c r="K146" s="108" t="s">
        <v>58</v>
      </c>
      <c r="L146" s="108" t="s">
        <v>1282</v>
      </c>
      <c r="M146" s="108" t="s">
        <v>1282</v>
      </c>
      <c r="N146" s="112" t="s">
        <v>2074</v>
      </c>
      <c r="O146" s="113" t="s">
        <v>329</v>
      </c>
      <c r="P146" s="112" t="s">
        <v>2076</v>
      </c>
      <c r="Q146" s="112" t="s">
        <v>198</v>
      </c>
      <c r="R146" s="112" t="s">
        <v>198</v>
      </c>
      <c r="S146" s="112" t="s">
        <v>198</v>
      </c>
      <c r="T146" s="112" t="s">
        <v>198</v>
      </c>
      <c r="U146" s="114" t="s">
        <v>1570</v>
      </c>
      <c r="V146" s="112"/>
      <c r="W146" s="111"/>
      <c r="X146" s="111"/>
      <c r="Y146" s="111"/>
      <c r="Z146" s="111"/>
    </row>
    <row r="147" ht="22.5" customHeight="1">
      <c r="A147" s="4"/>
      <c r="B147" s="6">
        <v>45252.83116665509</v>
      </c>
      <c r="C147" s="4"/>
      <c r="D147" s="108" t="s">
        <v>2084</v>
      </c>
      <c r="E147" s="108"/>
      <c r="F147" s="108"/>
      <c r="G147" s="109">
        <v>43931.0</v>
      </c>
      <c r="H147" s="110"/>
      <c r="I147" s="108" t="s">
        <v>113</v>
      </c>
      <c r="J147" s="108" t="s">
        <v>1575</v>
      </c>
      <c r="K147" s="108" t="s">
        <v>125</v>
      </c>
      <c r="L147" s="108" t="s">
        <v>2090</v>
      </c>
      <c r="M147" s="108" t="s">
        <v>61</v>
      </c>
      <c r="N147" s="112" t="s">
        <v>2092</v>
      </c>
      <c r="O147" s="113" t="s">
        <v>1317</v>
      </c>
      <c r="P147" s="112" t="s">
        <v>2095</v>
      </c>
      <c r="Q147" s="112" t="s">
        <v>198</v>
      </c>
      <c r="R147" s="112" t="s">
        <v>198</v>
      </c>
      <c r="S147" s="112" t="s">
        <v>198</v>
      </c>
      <c r="T147" s="112" t="s">
        <v>198</v>
      </c>
      <c r="U147" s="114" t="s">
        <v>1581</v>
      </c>
      <c r="V147" s="112"/>
      <c r="W147" s="111"/>
      <c r="X147" s="111"/>
      <c r="Y147" s="111"/>
      <c r="Z147" s="111"/>
    </row>
    <row r="148" ht="22.5" customHeight="1">
      <c r="A148" s="4"/>
      <c r="B148" s="6">
        <v>45253.52278572917</v>
      </c>
      <c r="C148" s="4"/>
      <c r="D148" s="108" t="s">
        <v>2103</v>
      </c>
      <c r="E148" s="108"/>
      <c r="F148" s="108"/>
      <c r="G148" s="109">
        <v>44421.0</v>
      </c>
      <c r="H148" s="110"/>
      <c r="I148" s="108" t="s">
        <v>53</v>
      </c>
      <c r="J148" s="108" t="s">
        <v>1588</v>
      </c>
      <c r="K148" s="108" t="s">
        <v>58</v>
      </c>
      <c r="L148" s="108" t="s">
        <v>2110</v>
      </c>
      <c r="M148" s="108" t="s">
        <v>61</v>
      </c>
      <c r="N148" s="112" t="s">
        <v>2113</v>
      </c>
      <c r="O148" s="113" t="s">
        <v>329</v>
      </c>
      <c r="P148" s="112" t="s">
        <v>2116</v>
      </c>
      <c r="Q148" s="112" t="s">
        <v>198</v>
      </c>
      <c r="R148" s="112" t="s">
        <v>198</v>
      </c>
      <c r="S148" s="112" t="s">
        <v>198</v>
      </c>
      <c r="T148" s="112" t="s">
        <v>198</v>
      </c>
      <c r="U148" s="114" t="s">
        <v>1595</v>
      </c>
      <c r="V148" s="112"/>
      <c r="W148" s="111"/>
      <c r="X148" s="111"/>
      <c r="Y148" s="111"/>
      <c r="Z148" s="111"/>
    </row>
    <row r="149" ht="22.5" customHeight="1">
      <c r="A149" s="4"/>
      <c r="B149" s="6">
        <v>45255.50579978009</v>
      </c>
      <c r="C149" s="4"/>
      <c r="D149" s="108" t="s">
        <v>1596</v>
      </c>
      <c r="E149" s="108"/>
      <c r="F149" s="108"/>
      <c r="G149" s="109">
        <v>32626.0</v>
      </c>
      <c r="H149" s="110"/>
      <c r="I149" s="108" t="s">
        <v>113</v>
      </c>
      <c r="J149" s="108" t="s">
        <v>1598</v>
      </c>
      <c r="K149" s="108" t="s">
        <v>58</v>
      </c>
      <c r="L149" s="108" t="s">
        <v>1600</v>
      </c>
      <c r="M149" s="108" t="s">
        <v>894</v>
      </c>
      <c r="N149" s="112" t="s">
        <v>1602</v>
      </c>
      <c r="O149" s="113" t="s">
        <v>14</v>
      </c>
      <c r="P149" s="112" t="s">
        <v>1604</v>
      </c>
      <c r="Q149" s="112" t="s">
        <v>198</v>
      </c>
      <c r="R149" s="112" t="s">
        <v>198</v>
      </c>
      <c r="S149" s="112" t="s">
        <v>198</v>
      </c>
      <c r="T149" s="112" t="s">
        <v>198</v>
      </c>
      <c r="U149" s="114" t="s">
        <v>1606</v>
      </c>
      <c r="V149" s="112"/>
      <c r="W149" s="111"/>
      <c r="X149" s="111"/>
      <c r="Y149" s="111"/>
      <c r="Z149" s="111"/>
    </row>
    <row r="150" ht="22.5" customHeight="1">
      <c r="A150" s="4"/>
      <c r="B150" s="6">
        <v>45257.85993607639</v>
      </c>
      <c r="C150" s="4"/>
      <c r="D150" s="108" t="s">
        <v>1609</v>
      </c>
      <c r="E150" s="108"/>
      <c r="F150" s="108"/>
      <c r="G150" s="109">
        <v>44253.0</v>
      </c>
      <c r="H150" s="110"/>
      <c r="I150" s="108" t="s">
        <v>53</v>
      </c>
      <c r="J150" s="108" t="s">
        <v>1612</v>
      </c>
      <c r="K150" s="108" t="s">
        <v>125</v>
      </c>
      <c r="L150" s="108" t="s">
        <v>1614</v>
      </c>
      <c r="M150" s="108" t="s">
        <v>119</v>
      </c>
      <c r="N150" s="112" t="s">
        <v>1616</v>
      </c>
      <c r="O150" s="113" t="s">
        <v>1617</v>
      </c>
      <c r="P150" s="112" t="s">
        <v>2142</v>
      </c>
      <c r="Q150" s="112" t="s">
        <v>198</v>
      </c>
      <c r="R150" s="112" t="s">
        <v>198</v>
      </c>
      <c r="S150" s="112" t="s">
        <v>198</v>
      </c>
      <c r="T150" s="112" t="s">
        <v>198</v>
      </c>
      <c r="U150" s="114" t="s">
        <v>1619</v>
      </c>
      <c r="V150" s="112"/>
      <c r="W150" s="111"/>
      <c r="X150" s="111"/>
      <c r="Y150" s="111"/>
      <c r="Z150" s="111"/>
    </row>
    <row r="151" ht="22.5" customHeight="1">
      <c r="A151" s="4"/>
      <c r="B151" s="6">
        <v>45259.56641133102</v>
      </c>
      <c r="C151" s="4"/>
      <c r="D151" s="108" t="s">
        <v>1609</v>
      </c>
      <c r="E151" s="108"/>
      <c r="F151" s="108"/>
      <c r="G151" s="109">
        <v>44253.0</v>
      </c>
      <c r="H151" s="110"/>
      <c r="I151" s="108" t="s">
        <v>53</v>
      </c>
      <c r="J151" s="108" t="s">
        <v>1623</v>
      </c>
      <c r="K151" s="108" t="s">
        <v>125</v>
      </c>
      <c r="L151" s="108" t="s">
        <v>1614</v>
      </c>
      <c r="M151" s="108" t="s">
        <v>61</v>
      </c>
      <c r="N151" s="112" t="s">
        <v>1616</v>
      </c>
      <c r="O151" s="113" t="s">
        <v>1617</v>
      </c>
      <c r="P151" s="112" t="s">
        <v>1626</v>
      </c>
      <c r="Q151" s="112" t="s">
        <v>198</v>
      </c>
      <c r="R151" s="112" t="s">
        <v>198</v>
      </c>
      <c r="S151" s="112" t="s">
        <v>198</v>
      </c>
      <c r="T151" s="112" t="s">
        <v>198</v>
      </c>
      <c r="U151" s="114" t="s">
        <v>1619</v>
      </c>
      <c r="V151" s="112"/>
      <c r="W151" s="111"/>
      <c r="X151" s="111"/>
      <c r="Y151" s="111"/>
      <c r="Z151" s="111"/>
    </row>
    <row r="152" ht="22.5" customHeight="1">
      <c r="A152" s="4"/>
      <c r="B152" s="6">
        <v>45260.8767650463</v>
      </c>
      <c r="C152" s="4"/>
      <c r="D152" s="108" t="s">
        <v>2165</v>
      </c>
      <c r="E152" s="108"/>
      <c r="F152" s="108"/>
      <c r="G152" s="109">
        <v>44521.0</v>
      </c>
      <c r="H152" s="110"/>
      <c r="I152" s="108" t="s">
        <v>53</v>
      </c>
      <c r="J152" s="108" t="s">
        <v>1640</v>
      </c>
      <c r="K152" s="108" t="s">
        <v>58</v>
      </c>
      <c r="L152" s="108" t="s">
        <v>2172</v>
      </c>
      <c r="M152" s="108" t="s">
        <v>14</v>
      </c>
      <c r="N152" s="112" t="s">
        <v>2175</v>
      </c>
      <c r="O152" s="113" t="s">
        <v>2177</v>
      </c>
      <c r="P152" s="112" t="s">
        <v>2178</v>
      </c>
      <c r="Q152" s="112" t="s">
        <v>198</v>
      </c>
      <c r="R152" s="112" t="s">
        <v>198</v>
      </c>
      <c r="S152" s="112" t="s">
        <v>198</v>
      </c>
      <c r="T152" s="112" t="s">
        <v>198</v>
      </c>
      <c r="U152" s="114" t="s">
        <v>1646</v>
      </c>
      <c r="V152" s="112"/>
      <c r="W152" s="111"/>
      <c r="X152" s="111"/>
      <c r="Y152" s="111"/>
      <c r="Z152" s="111"/>
    </row>
    <row r="153" ht="22.5" customHeight="1">
      <c r="A153" s="4"/>
      <c r="B153" s="6">
        <v>45264.464877604165</v>
      </c>
      <c r="C153" s="4"/>
      <c r="D153" s="108" t="s">
        <v>1650</v>
      </c>
      <c r="E153" s="108"/>
      <c r="F153" s="108"/>
      <c r="G153" s="109">
        <v>44287.0</v>
      </c>
      <c r="H153" s="110"/>
      <c r="I153" s="108" t="s">
        <v>53</v>
      </c>
      <c r="J153" s="108" t="s">
        <v>1653</v>
      </c>
      <c r="K153" s="108" t="s">
        <v>58</v>
      </c>
      <c r="L153" s="108" t="s">
        <v>2191</v>
      </c>
      <c r="M153" s="108" t="s">
        <v>119</v>
      </c>
      <c r="N153" s="112" t="s">
        <v>1428</v>
      </c>
      <c r="O153" s="113" t="s">
        <v>185</v>
      </c>
      <c r="P153" s="112" t="s">
        <v>2194</v>
      </c>
      <c r="Q153" s="112" t="s">
        <v>198</v>
      </c>
      <c r="R153" s="112" t="s">
        <v>198</v>
      </c>
      <c r="S153" s="112" t="s">
        <v>198</v>
      </c>
      <c r="T153" s="112" t="s">
        <v>198</v>
      </c>
      <c r="U153" s="114" t="s">
        <v>1659</v>
      </c>
      <c r="V153" s="112"/>
      <c r="W153" s="111"/>
      <c r="X153" s="111"/>
      <c r="Y153" s="111"/>
      <c r="Z153" s="111"/>
    </row>
    <row r="154" ht="22.5" customHeight="1">
      <c r="A154" s="4"/>
      <c r="B154" s="6">
        <v>45264.563774560185</v>
      </c>
      <c r="C154" s="4"/>
      <c r="D154" s="108" t="s">
        <v>2203</v>
      </c>
      <c r="E154" s="108"/>
      <c r="F154" s="108"/>
      <c r="G154" s="109">
        <v>43000.0</v>
      </c>
      <c r="H154" s="110"/>
      <c r="I154" s="108" t="s">
        <v>53</v>
      </c>
      <c r="J154" s="108" t="s">
        <v>1665</v>
      </c>
      <c r="K154" s="108" t="s">
        <v>125</v>
      </c>
      <c r="L154" s="108" t="s">
        <v>2211</v>
      </c>
      <c r="M154" s="108" t="s">
        <v>323</v>
      </c>
      <c r="N154" s="112" t="s">
        <v>2212</v>
      </c>
      <c r="O154" s="113" t="s">
        <v>329</v>
      </c>
      <c r="P154" s="112" t="s">
        <v>2214</v>
      </c>
      <c r="Q154" s="112" t="s">
        <v>198</v>
      </c>
      <c r="R154" s="112" t="s">
        <v>198</v>
      </c>
      <c r="S154" s="112" t="s">
        <v>198</v>
      </c>
      <c r="T154" s="112" t="s">
        <v>198</v>
      </c>
      <c r="U154" s="114" t="s">
        <v>1676</v>
      </c>
      <c r="V154" s="112"/>
      <c r="W154" s="111"/>
      <c r="X154" s="111"/>
      <c r="Y154" s="111"/>
      <c r="Z154" s="111"/>
    </row>
    <row r="155" ht="22.5" customHeight="1">
      <c r="A155" s="4"/>
      <c r="B155" s="6">
        <v>45265.52606775463</v>
      </c>
      <c r="C155" s="4"/>
      <c r="D155" s="108" t="s">
        <v>2222</v>
      </c>
      <c r="E155" s="108"/>
      <c r="F155" s="108"/>
      <c r="G155" s="109">
        <v>42505.0</v>
      </c>
      <c r="H155" s="110"/>
      <c r="I155" s="108" t="s">
        <v>113</v>
      </c>
      <c r="J155" s="108" t="s">
        <v>1680</v>
      </c>
      <c r="K155" s="108" t="s">
        <v>103</v>
      </c>
      <c r="L155" s="108" t="s">
        <v>2233</v>
      </c>
      <c r="M155" s="108" t="s">
        <v>2234</v>
      </c>
      <c r="N155" s="112" t="s">
        <v>2236</v>
      </c>
      <c r="O155" s="113" t="s">
        <v>329</v>
      </c>
      <c r="P155" s="112" t="s">
        <v>2239</v>
      </c>
      <c r="Q155" s="112" t="s">
        <v>198</v>
      </c>
      <c r="R155" s="112" t="s">
        <v>198</v>
      </c>
      <c r="S155" s="112" t="s">
        <v>198</v>
      </c>
      <c r="T155" s="112" t="s">
        <v>198</v>
      </c>
      <c r="U155" s="114" t="s">
        <v>1691</v>
      </c>
      <c r="V155" s="112"/>
      <c r="W155" s="111"/>
      <c r="X155" s="111"/>
      <c r="Y155" s="111"/>
      <c r="Z155" s="111"/>
    </row>
    <row r="156" ht="22.5" customHeight="1">
      <c r="A156" s="4"/>
      <c r="B156" s="6">
        <v>45266.429138900465</v>
      </c>
      <c r="C156" s="4"/>
      <c r="D156" s="108" t="s">
        <v>2245</v>
      </c>
      <c r="E156" s="108"/>
      <c r="F156" s="108"/>
      <c r="G156" s="109">
        <v>43487.0</v>
      </c>
      <c r="H156" s="110"/>
      <c r="I156" s="108" t="s">
        <v>53</v>
      </c>
      <c r="J156" s="108" t="s">
        <v>1695</v>
      </c>
      <c r="K156" s="108" t="s">
        <v>125</v>
      </c>
      <c r="L156" s="108" t="s">
        <v>194</v>
      </c>
      <c r="M156" s="108" t="s">
        <v>119</v>
      </c>
      <c r="N156" s="112" t="s">
        <v>2255</v>
      </c>
      <c r="O156" s="113" t="s">
        <v>2257</v>
      </c>
      <c r="P156" s="112" t="s">
        <v>2258</v>
      </c>
      <c r="Q156" s="112" t="s">
        <v>198</v>
      </c>
      <c r="R156" s="112" t="s">
        <v>198</v>
      </c>
      <c r="S156" s="112" t="s">
        <v>198</v>
      </c>
      <c r="T156" s="112" t="s">
        <v>198</v>
      </c>
      <c r="U156" s="114" t="s">
        <v>1704</v>
      </c>
      <c r="V156" s="112"/>
      <c r="W156" s="111"/>
      <c r="X156" s="111"/>
      <c r="Y156" s="111"/>
      <c r="Z156" s="111"/>
    </row>
    <row r="157" ht="22.5" customHeight="1">
      <c r="A157" s="4"/>
      <c r="B157" s="6">
        <v>45267.41537113426</v>
      </c>
      <c r="C157" s="4"/>
      <c r="D157" s="108" t="s">
        <v>2267</v>
      </c>
      <c r="E157" s="108"/>
      <c r="F157" s="108"/>
      <c r="G157" s="109">
        <v>44490.0</v>
      </c>
      <c r="H157" s="110"/>
      <c r="I157" s="108" t="s">
        <v>53</v>
      </c>
      <c r="J157" s="108" t="s">
        <v>1710</v>
      </c>
      <c r="K157" s="108" t="s">
        <v>172</v>
      </c>
      <c r="L157" s="108" t="s">
        <v>2274</v>
      </c>
      <c r="M157" s="108" t="s">
        <v>61</v>
      </c>
      <c r="N157" s="112" t="s">
        <v>2276</v>
      </c>
      <c r="O157" s="113" t="s">
        <v>2278</v>
      </c>
      <c r="P157" s="112" t="s">
        <v>2280</v>
      </c>
      <c r="Q157" s="112" t="s">
        <v>198</v>
      </c>
      <c r="R157" s="112" t="s">
        <v>198</v>
      </c>
      <c r="S157" s="112" t="s">
        <v>198</v>
      </c>
      <c r="T157" s="112" t="s">
        <v>198</v>
      </c>
      <c r="U157" s="114" t="s">
        <v>1718</v>
      </c>
      <c r="V157" s="112"/>
      <c r="W157" s="111"/>
      <c r="X157" s="111"/>
      <c r="Y157" s="111"/>
      <c r="Z157" s="111"/>
    </row>
    <row r="158" ht="22.5" customHeight="1">
      <c r="A158" s="4"/>
      <c r="B158" s="6">
        <v>45267.43685596065</v>
      </c>
      <c r="C158" s="4"/>
      <c r="D158" s="108" t="s">
        <v>2288</v>
      </c>
      <c r="E158" s="108"/>
      <c r="F158" s="108"/>
      <c r="G158" s="109">
        <v>44810.0</v>
      </c>
      <c r="H158" s="110"/>
      <c r="I158" s="108" t="s">
        <v>113</v>
      </c>
      <c r="J158" s="108" t="s">
        <v>1722</v>
      </c>
      <c r="K158" s="108" t="s">
        <v>58</v>
      </c>
      <c r="L158" s="108" t="s">
        <v>2298</v>
      </c>
      <c r="M158" s="108" t="s">
        <v>329</v>
      </c>
      <c r="N158" s="112" t="s">
        <v>2300</v>
      </c>
      <c r="O158" s="113" t="s">
        <v>14</v>
      </c>
      <c r="P158" s="112" t="s">
        <v>2302</v>
      </c>
      <c r="Q158" s="112" t="s">
        <v>198</v>
      </c>
      <c r="R158" s="112" t="s">
        <v>198</v>
      </c>
      <c r="S158" s="112" t="s">
        <v>198</v>
      </c>
      <c r="T158" s="112" t="s">
        <v>198</v>
      </c>
      <c r="U158" s="114" t="s">
        <v>1727</v>
      </c>
      <c r="V158" s="112"/>
      <c r="W158" s="111"/>
      <c r="X158" s="111"/>
      <c r="Y158" s="111"/>
      <c r="Z158" s="111"/>
    </row>
    <row r="159" ht="22.5" customHeight="1">
      <c r="A159" s="4"/>
      <c r="B159" s="6">
        <v>45267.46190359954</v>
      </c>
      <c r="C159" s="4"/>
      <c r="D159" s="108" t="s">
        <v>2308</v>
      </c>
      <c r="E159" s="108"/>
      <c r="F159" s="108"/>
      <c r="G159" s="109">
        <v>43263.0</v>
      </c>
      <c r="H159" s="110"/>
      <c r="I159" s="108" t="s">
        <v>53</v>
      </c>
      <c r="J159" s="108" t="s">
        <v>11188</v>
      </c>
      <c r="K159" s="108" t="s">
        <v>58</v>
      </c>
      <c r="L159" s="108" t="s">
        <v>2319</v>
      </c>
      <c r="M159" s="108" t="s">
        <v>61</v>
      </c>
      <c r="N159" s="112" t="s">
        <v>2322</v>
      </c>
      <c r="O159" s="113" t="s">
        <v>2323</v>
      </c>
      <c r="P159" s="112" t="s">
        <v>2324</v>
      </c>
      <c r="Q159" s="112" t="s">
        <v>198</v>
      </c>
      <c r="R159" s="112" t="s">
        <v>198</v>
      </c>
      <c r="S159" s="112" t="s">
        <v>198</v>
      </c>
      <c r="T159" s="112" t="s">
        <v>198</v>
      </c>
      <c r="U159" s="114" t="s">
        <v>1740</v>
      </c>
      <c r="V159" s="112"/>
      <c r="W159" s="111"/>
      <c r="X159" s="111"/>
      <c r="Y159" s="111"/>
      <c r="Z159" s="111"/>
    </row>
    <row r="160" ht="22.5" customHeight="1">
      <c r="A160" s="4"/>
      <c r="B160" s="6">
        <v>45269.49320048611</v>
      </c>
      <c r="C160" s="4"/>
      <c r="D160" s="108" t="s">
        <v>2331</v>
      </c>
      <c r="E160" s="108"/>
      <c r="F160" s="108"/>
      <c r="G160" s="109">
        <v>43408.0</v>
      </c>
      <c r="H160" s="110"/>
      <c r="I160" s="108" t="s">
        <v>53</v>
      </c>
      <c r="J160" s="108" t="s">
        <v>1745</v>
      </c>
      <c r="K160" s="108" t="s">
        <v>58</v>
      </c>
      <c r="L160" s="108" t="s">
        <v>2341</v>
      </c>
      <c r="M160" s="108" t="s">
        <v>2342</v>
      </c>
      <c r="N160" s="112" t="s">
        <v>2344</v>
      </c>
      <c r="O160" s="113" t="s">
        <v>154</v>
      </c>
      <c r="P160" s="112" t="s">
        <v>2346</v>
      </c>
      <c r="Q160" s="112" t="s">
        <v>198</v>
      </c>
      <c r="R160" s="112" t="s">
        <v>198</v>
      </c>
      <c r="S160" s="112" t="s">
        <v>198</v>
      </c>
      <c r="T160" s="112" t="s">
        <v>198</v>
      </c>
      <c r="U160" s="114" t="s">
        <v>1751</v>
      </c>
      <c r="V160" s="112"/>
      <c r="W160" s="111"/>
      <c r="X160" s="111"/>
      <c r="Y160" s="111"/>
      <c r="Z160" s="111"/>
    </row>
    <row r="161" ht="22.5" customHeight="1">
      <c r="A161" s="4"/>
      <c r="B161" s="6">
        <v>45269.70919043981</v>
      </c>
      <c r="C161" s="4"/>
      <c r="D161" s="108" t="s">
        <v>1754</v>
      </c>
      <c r="E161" s="108"/>
      <c r="F161" s="108"/>
      <c r="G161" s="109">
        <v>44520.0</v>
      </c>
      <c r="H161" s="110"/>
      <c r="I161" s="108" t="s">
        <v>53</v>
      </c>
      <c r="J161" s="108" t="s">
        <v>1758</v>
      </c>
      <c r="K161" s="108" t="s">
        <v>58</v>
      </c>
      <c r="L161" s="108" t="s">
        <v>1760</v>
      </c>
      <c r="M161" s="108" t="s">
        <v>61</v>
      </c>
      <c r="N161" s="112" t="s">
        <v>1763</v>
      </c>
      <c r="O161" s="113" t="s">
        <v>1764</v>
      </c>
      <c r="P161" s="112" t="s">
        <v>1766</v>
      </c>
      <c r="Q161" s="112" t="s">
        <v>198</v>
      </c>
      <c r="R161" s="112" t="s">
        <v>198</v>
      </c>
      <c r="S161" s="112" t="s">
        <v>198</v>
      </c>
      <c r="T161" s="112" t="s">
        <v>198</v>
      </c>
      <c r="U161" s="114" t="s">
        <v>1768</v>
      </c>
      <c r="V161" s="112"/>
      <c r="W161" s="111"/>
      <c r="X161" s="111"/>
      <c r="Y161" s="111"/>
      <c r="Z161" s="111"/>
    </row>
    <row r="162" ht="22.5" customHeight="1">
      <c r="A162" s="4"/>
      <c r="B162" s="6">
        <v>45273.55161559027</v>
      </c>
      <c r="C162" s="4"/>
      <c r="D162" s="108" t="s">
        <v>1769</v>
      </c>
      <c r="E162" s="108"/>
      <c r="F162" s="108"/>
      <c r="G162" s="109">
        <v>43313.0</v>
      </c>
      <c r="H162" s="110"/>
      <c r="I162" s="108" t="s">
        <v>53</v>
      </c>
      <c r="J162" s="108" t="s">
        <v>2363</v>
      </c>
      <c r="K162" s="108" t="s">
        <v>58</v>
      </c>
      <c r="L162" s="108" t="s">
        <v>1771</v>
      </c>
      <c r="M162" s="108" t="s">
        <v>61</v>
      </c>
      <c r="N162" s="112" t="s">
        <v>1773</v>
      </c>
      <c r="O162" s="113" t="s">
        <v>329</v>
      </c>
      <c r="P162" s="112" t="s">
        <v>1774</v>
      </c>
      <c r="Q162" s="112" t="s">
        <v>198</v>
      </c>
      <c r="R162" s="112" t="s">
        <v>198</v>
      </c>
      <c r="S162" s="112" t="s">
        <v>198</v>
      </c>
      <c r="T162" s="112" t="s">
        <v>198</v>
      </c>
      <c r="U162" s="114" t="s">
        <v>1776</v>
      </c>
      <c r="V162" s="112"/>
      <c r="W162" s="111"/>
      <c r="X162" s="111"/>
      <c r="Y162" s="111"/>
      <c r="Z162" s="111"/>
    </row>
    <row r="163" ht="22.5" customHeight="1">
      <c r="A163" s="4"/>
      <c r="B163" s="6">
        <v>45273.75876641204</v>
      </c>
      <c r="C163" s="4"/>
      <c r="D163" s="108" t="s">
        <v>1779</v>
      </c>
      <c r="E163" s="108"/>
      <c r="F163" s="108"/>
      <c r="G163" s="109">
        <v>44409.0</v>
      </c>
      <c r="H163" s="110"/>
      <c r="I163" s="108" t="s">
        <v>113</v>
      </c>
      <c r="J163" s="108" t="s">
        <v>13005</v>
      </c>
      <c r="K163" s="108" t="s">
        <v>58</v>
      </c>
      <c r="L163" s="108" t="s">
        <v>2378</v>
      </c>
      <c r="M163" s="108" t="s">
        <v>14</v>
      </c>
      <c r="N163" s="112" t="s">
        <v>2380</v>
      </c>
      <c r="O163" s="113" t="s">
        <v>14</v>
      </c>
      <c r="P163" s="112" t="s">
        <v>2381</v>
      </c>
      <c r="Q163" s="112" t="s">
        <v>198</v>
      </c>
      <c r="R163" s="112" t="s">
        <v>198</v>
      </c>
      <c r="S163" s="112" t="s">
        <v>198</v>
      </c>
      <c r="T163" s="112" t="s">
        <v>198</v>
      </c>
      <c r="U163" s="114" t="s">
        <v>1789</v>
      </c>
      <c r="V163" s="112"/>
      <c r="W163" s="111"/>
      <c r="X163" s="111"/>
      <c r="Y163" s="111"/>
      <c r="Z163" s="111"/>
    </row>
    <row r="164" ht="22.5" customHeight="1">
      <c r="A164" s="4"/>
      <c r="B164" s="6">
        <v>45273.80219652777</v>
      </c>
      <c r="C164" s="4"/>
      <c r="D164" s="108" t="s">
        <v>2384</v>
      </c>
      <c r="E164" s="108"/>
      <c r="F164" s="108"/>
      <c r="G164" s="109">
        <v>44647.0</v>
      </c>
      <c r="H164" s="110"/>
      <c r="I164" s="108" t="s">
        <v>53</v>
      </c>
      <c r="J164" s="108" t="s">
        <v>1792</v>
      </c>
      <c r="K164" s="108" t="s">
        <v>103</v>
      </c>
      <c r="L164" s="108" t="s">
        <v>2392</v>
      </c>
      <c r="M164" s="108" t="s">
        <v>61</v>
      </c>
      <c r="N164" s="112" t="s">
        <v>2394</v>
      </c>
      <c r="O164" s="113" t="s">
        <v>1797</v>
      </c>
      <c r="P164" s="112" t="s">
        <v>2397</v>
      </c>
      <c r="Q164" s="112" t="s">
        <v>198</v>
      </c>
      <c r="R164" s="112" t="s">
        <v>198</v>
      </c>
      <c r="S164" s="112" t="s">
        <v>198</v>
      </c>
      <c r="T164" s="112" t="s">
        <v>198</v>
      </c>
      <c r="U164" s="114" t="s">
        <v>1799</v>
      </c>
      <c r="V164" s="112"/>
      <c r="W164" s="111"/>
      <c r="X164" s="111"/>
      <c r="Y164" s="111"/>
      <c r="Z164" s="111"/>
    </row>
    <row r="165" ht="22.5" customHeight="1">
      <c r="A165" s="4"/>
      <c r="B165" s="6">
        <v>45276.63854649306</v>
      </c>
      <c r="C165" s="4"/>
      <c r="D165" s="108" t="s">
        <v>1800</v>
      </c>
      <c r="E165" s="108"/>
      <c r="F165" s="108"/>
      <c r="G165" s="109">
        <v>43279.0</v>
      </c>
      <c r="H165" s="110"/>
      <c r="I165" s="108" t="s">
        <v>53</v>
      </c>
      <c r="J165" s="108" t="s">
        <v>1801</v>
      </c>
      <c r="K165" s="108" t="s">
        <v>58</v>
      </c>
      <c r="L165" s="108" t="s">
        <v>1802</v>
      </c>
      <c r="M165" s="108" t="s">
        <v>61</v>
      </c>
      <c r="N165" s="112" t="s">
        <v>1804</v>
      </c>
      <c r="O165" s="113" t="s">
        <v>329</v>
      </c>
      <c r="P165" s="112" t="s">
        <v>2412</v>
      </c>
      <c r="Q165" s="112" t="s">
        <v>198</v>
      </c>
      <c r="R165" s="112" t="s">
        <v>198</v>
      </c>
      <c r="S165" s="112" t="s">
        <v>198</v>
      </c>
      <c r="T165" s="112" t="s">
        <v>198</v>
      </c>
      <c r="U165" s="114" t="s">
        <v>1810</v>
      </c>
      <c r="V165" s="112"/>
      <c r="W165" s="111"/>
      <c r="X165" s="111"/>
      <c r="Y165" s="111"/>
      <c r="Z165" s="111"/>
    </row>
    <row r="166" ht="22.5" customHeight="1">
      <c r="A166" s="4"/>
      <c r="B166" s="6">
        <v>45277.39978457176</v>
      </c>
      <c r="C166" s="4"/>
      <c r="D166" s="108" t="s">
        <v>2418</v>
      </c>
      <c r="E166" s="108"/>
      <c r="F166" s="108"/>
      <c r="G166" s="109">
        <v>42260.0</v>
      </c>
      <c r="H166" s="110"/>
      <c r="I166" s="108" t="s">
        <v>53</v>
      </c>
      <c r="J166" s="108" t="s">
        <v>1816</v>
      </c>
      <c r="K166" s="108" t="s">
        <v>58</v>
      </c>
      <c r="L166" s="108" t="s">
        <v>2428</v>
      </c>
      <c r="M166" s="108" t="s">
        <v>1070</v>
      </c>
      <c r="N166" s="112" t="s">
        <v>2430</v>
      </c>
      <c r="O166" s="113" t="s">
        <v>185</v>
      </c>
      <c r="P166" s="112" t="s">
        <v>2432</v>
      </c>
      <c r="Q166" s="112" t="s">
        <v>198</v>
      </c>
      <c r="R166" s="112" t="s">
        <v>198</v>
      </c>
      <c r="S166" s="112" t="s">
        <v>198</v>
      </c>
      <c r="T166" s="112" t="s">
        <v>198</v>
      </c>
      <c r="U166" s="114" t="s">
        <v>1821</v>
      </c>
      <c r="V166" s="112"/>
      <c r="W166" s="111"/>
      <c r="X166" s="111"/>
      <c r="Y166" s="111"/>
      <c r="Z166" s="111"/>
    </row>
    <row r="167" ht="22.5" customHeight="1">
      <c r="A167" s="4"/>
      <c r="B167" s="6">
        <v>45277.40079039352</v>
      </c>
      <c r="C167" s="4"/>
      <c r="D167" s="108" t="s">
        <v>2441</v>
      </c>
      <c r="E167" s="108"/>
      <c r="F167" s="108"/>
      <c r="G167" s="109">
        <v>43916.0</v>
      </c>
      <c r="H167" s="110"/>
      <c r="I167" s="108" t="s">
        <v>113</v>
      </c>
      <c r="J167" s="108" t="s">
        <v>1827</v>
      </c>
      <c r="K167" s="108" t="s">
        <v>58</v>
      </c>
      <c r="L167" s="108" t="s">
        <v>2449</v>
      </c>
      <c r="M167" s="108" t="s">
        <v>61</v>
      </c>
      <c r="N167" s="112" t="s">
        <v>2452</v>
      </c>
      <c r="O167" s="113" t="s">
        <v>154</v>
      </c>
      <c r="P167" s="112" t="s">
        <v>2454</v>
      </c>
      <c r="Q167" s="112" t="s">
        <v>198</v>
      </c>
      <c r="R167" s="112" t="s">
        <v>198</v>
      </c>
      <c r="S167" s="112" t="s">
        <v>198</v>
      </c>
      <c r="T167" s="112" t="s">
        <v>198</v>
      </c>
      <c r="U167" s="114" t="s">
        <v>1834</v>
      </c>
      <c r="V167" s="112"/>
      <c r="W167" s="111"/>
      <c r="X167" s="111"/>
      <c r="Y167" s="111"/>
      <c r="Z167" s="111"/>
    </row>
    <row r="168" ht="22.5" customHeight="1">
      <c r="A168" s="4"/>
      <c r="B168" s="6">
        <v>45278.40906791667</v>
      </c>
      <c r="C168" s="4"/>
      <c r="D168" s="108" t="s">
        <v>1466</v>
      </c>
      <c r="E168" s="108"/>
      <c r="F168" s="108"/>
      <c r="G168" s="109">
        <v>44297.0</v>
      </c>
      <c r="H168" s="110"/>
      <c r="I168" s="108" t="s">
        <v>53</v>
      </c>
      <c r="J168" s="108" t="s">
        <v>1837</v>
      </c>
      <c r="K168" s="108" t="s">
        <v>58</v>
      </c>
      <c r="L168" s="108" t="s">
        <v>2468</v>
      </c>
      <c r="M168" s="108" t="s">
        <v>2469</v>
      </c>
      <c r="N168" s="112" t="s">
        <v>2470</v>
      </c>
      <c r="O168" s="113" t="s">
        <v>1797</v>
      </c>
      <c r="P168" s="112" t="s">
        <v>2472</v>
      </c>
      <c r="Q168" s="112" t="s">
        <v>198</v>
      </c>
      <c r="R168" s="112" t="s">
        <v>198</v>
      </c>
      <c r="S168" s="112" t="s">
        <v>198</v>
      </c>
      <c r="T168" s="112" t="s">
        <v>198</v>
      </c>
      <c r="U168" s="114" t="s">
        <v>1844</v>
      </c>
      <c r="V168" s="112"/>
      <c r="W168" s="111"/>
      <c r="X168" s="111"/>
      <c r="Y168" s="111"/>
      <c r="Z168" s="111"/>
    </row>
    <row r="169" ht="22.5" customHeight="1">
      <c r="A169" s="4"/>
      <c r="B169" s="6">
        <v>45279.641887418984</v>
      </c>
      <c r="C169" s="4"/>
      <c r="D169" s="108" t="s">
        <v>1845</v>
      </c>
      <c r="E169" s="108"/>
      <c r="F169" s="108"/>
      <c r="G169" s="109">
        <v>43871.0</v>
      </c>
      <c r="H169" s="110"/>
      <c r="I169" s="108" t="s">
        <v>113</v>
      </c>
      <c r="J169" s="108" t="s">
        <v>1847</v>
      </c>
      <c r="K169" s="108" t="s">
        <v>58</v>
      </c>
      <c r="L169" s="108" t="s">
        <v>2484</v>
      </c>
      <c r="M169" s="108" t="s">
        <v>2485</v>
      </c>
      <c r="N169" s="112" t="s">
        <v>1852</v>
      </c>
      <c r="O169" s="113" t="s">
        <v>2485</v>
      </c>
      <c r="P169" s="112" t="s">
        <v>1854</v>
      </c>
      <c r="Q169" s="112" t="s">
        <v>198</v>
      </c>
      <c r="R169" s="112" t="s">
        <v>198</v>
      </c>
      <c r="S169" s="112" t="s">
        <v>198</v>
      </c>
      <c r="T169" s="112" t="s">
        <v>198</v>
      </c>
      <c r="U169" s="114" t="s">
        <v>1855</v>
      </c>
      <c r="V169" s="112"/>
      <c r="W169" s="111"/>
      <c r="X169" s="111"/>
      <c r="Y169" s="111"/>
      <c r="Z169" s="111"/>
    </row>
    <row r="170" ht="22.5" customHeight="1">
      <c r="A170" s="4"/>
      <c r="B170" s="6">
        <v>45280.546607337965</v>
      </c>
      <c r="C170" s="4"/>
      <c r="D170" s="108" t="s">
        <v>2493</v>
      </c>
      <c r="E170" s="108"/>
      <c r="F170" s="108"/>
      <c r="G170" s="109">
        <v>44120.0</v>
      </c>
      <c r="H170" s="110"/>
      <c r="I170" s="108" t="s">
        <v>53</v>
      </c>
      <c r="J170" s="108" t="s">
        <v>4756</v>
      </c>
      <c r="K170" s="108" t="s">
        <v>58</v>
      </c>
      <c r="L170" s="108" t="s">
        <v>2499</v>
      </c>
      <c r="M170" s="108" t="s">
        <v>323</v>
      </c>
      <c r="N170" s="112" t="s">
        <v>2500</v>
      </c>
      <c r="O170" s="113" t="s">
        <v>471</v>
      </c>
      <c r="P170" s="112" t="s">
        <v>2502</v>
      </c>
      <c r="Q170" s="112" t="s">
        <v>198</v>
      </c>
      <c r="R170" s="112" t="s">
        <v>198</v>
      </c>
      <c r="S170" s="112" t="s">
        <v>198</v>
      </c>
      <c r="T170" s="112" t="s">
        <v>198</v>
      </c>
      <c r="U170" s="114" t="s">
        <v>1867</v>
      </c>
      <c r="V170" s="112"/>
      <c r="W170" s="111"/>
      <c r="X170" s="111"/>
      <c r="Y170" s="111"/>
      <c r="Z170" s="111"/>
    </row>
    <row r="171" ht="22.5" customHeight="1">
      <c r="A171" s="4"/>
      <c r="B171" s="6">
        <v>45281.5536560301</v>
      </c>
      <c r="C171" s="4"/>
      <c r="D171" s="108" t="s">
        <v>2508</v>
      </c>
      <c r="E171" s="108"/>
      <c r="F171" s="108"/>
      <c r="G171" s="109">
        <v>43140.0</v>
      </c>
      <c r="H171" s="110"/>
      <c r="I171" s="108" t="s">
        <v>113</v>
      </c>
      <c r="J171" s="108" t="s">
        <v>1874</v>
      </c>
      <c r="K171" s="108" t="s">
        <v>58</v>
      </c>
      <c r="L171" s="108" t="s">
        <v>2517</v>
      </c>
      <c r="M171" s="108" t="s">
        <v>572</v>
      </c>
      <c r="N171" s="112" t="s">
        <v>2520</v>
      </c>
      <c r="O171" s="113" t="s">
        <v>2522</v>
      </c>
      <c r="P171" s="112" t="s">
        <v>2523</v>
      </c>
      <c r="Q171" s="112" t="s">
        <v>198</v>
      </c>
      <c r="R171" s="112" t="s">
        <v>198</v>
      </c>
      <c r="S171" s="112" t="s">
        <v>198</v>
      </c>
      <c r="T171" s="112" t="s">
        <v>198</v>
      </c>
      <c r="U171" s="114" t="s">
        <v>1881</v>
      </c>
      <c r="V171" s="112"/>
      <c r="W171" s="111"/>
      <c r="X171" s="111"/>
      <c r="Y171" s="111"/>
      <c r="Z171" s="111"/>
    </row>
    <row r="172" ht="22.5" customHeight="1">
      <c r="A172" s="4"/>
      <c r="B172" s="6">
        <v>45286.68999961806</v>
      </c>
      <c r="C172" s="4"/>
      <c r="D172" s="108" t="s">
        <v>2528</v>
      </c>
      <c r="E172" s="108"/>
      <c r="F172" s="108"/>
      <c r="G172" s="109">
        <v>44424.0</v>
      </c>
      <c r="H172" s="110"/>
      <c r="I172" s="108" t="s">
        <v>53</v>
      </c>
      <c r="J172" s="108" t="s">
        <v>1884</v>
      </c>
      <c r="K172" s="108" t="s">
        <v>58</v>
      </c>
      <c r="L172" s="108" t="s">
        <v>2536</v>
      </c>
      <c r="M172" s="108" t="s">
        <v>14</v>
      </c>
      <c r="N172" s="112" t="s">
        <v>2538</v>
      </c>
      <c r="O172" s="113" t="s">
        <v>2539</v>
      </c>
      <c r="P172" s="112" t="s">
        <v>2540</v>
      </c>
      <c r="Q172" s="112" t="s">
        <v>198</v>
      </c>
      <c r="R172" s="112" t="s">
        <v>198</v>
      </c>
      <c r="S172" s="112" t="s">
        <v>198</v>
      </c>
      <c r="T172" s="112" t="s">
        <v>198</v>
      </c>
      <c r="U172" s="114" t="s">
        <v>1892</v>
      </c>
      <c r="V172" s="112"/>
      <c r="W172" s="111"/>
      <c r="X172" s="111"/>
      <c r="Y172" s="111"/>
      <c r="Z172" s="111"/>
    </row>
    <row r="173" ht="22.5" customHeight="1">
      <c r="A173" s="4"/>
      <c r="B173" s="6">
        <v>45287.85471945602</v>
      </c>
      <c r="C173" s="4"/>
      <c r="D173" s="108" t="s">
        <v>2548</v>
      </c>
      <c r="E173" s="108"/>
      <c r="F173" s="108"/>
      <c r="G173" s="109">
        <v>44816.0</v>
      </c>
      <c r="H173" s="110"/>
      <c r="I173" s="108" t="s">
        <v>113</v>
      </c>
      <c r="J173" s="108" t="s">
        <v>1897</v>
      </c>
      <c r="K173" s="108" t="s">
        <v>58</v>
      </c>
      <c r="L173" s="108" t="s">
        <v>2555</v>
      </c>
      <c r="M173" s="108" t="s">
        <v>14</v>
      </c>
      <c r="N173" s="112" t="s">
        <v>2557</v>
      </c>
      <c r="O173" s="113" t="s">
        <v>14</v>
      </c>
      <c r="P173" s="112" t="s">
        <v>2559</v>
      </c>
      <c r="Q173" s="112" t="s">
        <v>198</v>
      </c>
      <c r="R173" s="112" t="s">
        <v>198</v>
      </c>
      <c r="S173" s="112" t="s">
        <v>198</v>
      </c>
      <c r="T173" s="112" t="s">
        <v>198</v>
      </c>
      <c r="U173" s="114" t="s">
        <v>1903</v>
      </c>
      <c r="V173" s="112"/>
      <c r="W173" s="111"/>
      <c r="X173" s="111"/>
      <c r="Y173" s="111"/>
      <c r="Z173" s="111"/>
    </row>
    <row r="174" ht="22.5" customHeight="1">
      <c r="A174" s="4"/>
      <c r="B174" s="6">
        <v>45288.40850508102</v>
      </c>
      <c r="C174" s="4"/>
      <c r="D174" s="108" t="s">
        <v>2567</v>
      </c>
      <c r="E174" s="108"/>
      <c r="F174" s="108"/>
      <c r="G174" s="109">
        <v>33762.0</v>
      </c>
      <c r="H174" s="110"/>
      <c r="I174" s="108" t="s">
        <v>53</v>
      </c>
      <c r="J174" s="108" t="s">
        <v>13194</v>
      </c>
      <c r="K174" s="108" t="s">
        <v>58</v>
      </c>
      <c r="L174" s="108" t="s">
        <v>2575</v>
      </c>
      <c r="M174" s="108" t="s">
        <v>61</v>
      </c>
      <c r="N174" s="112" t="s">
        <v>2577</v>
      </c>
      <c r="O174" s="113" t="s">
        <v>1398</v>
      </c>
      <c r="P174" s="112" t="s">
        <v>2579</v>
      </c>
      <c r="Q174" s="112" t="s">
        <v>198</v>
      </c>
      <c r="R174" s="112" t="s">
        <v>198</v>
      </c>
      <c r="S174" s="112" t="s">
        <v>198</v>
      </c>
      <c r="T174" s="112" t="s">
        <v>198</v>
      </c>
      <c r="U174" s="114" t="s">
        <v>1917</v>
      </c>
      <c r="V174" s="112"/>
      <c r="W174" s="111"/>
      <c r="X174" s="111"/>
      <c r="Y174" s="111"/>
      <c r="Z174" s="111"/>
    </row>
    <row r="175" ht="22.5" customHeight="1">
      <c r="A175" s="4"/>
      <c r="B175" s="6">
        <v>45293.50054984954</v>
      </c>
      <c r="C175" s="4"/>
      <c r="D175" s="108" t="s">
        <v>452</v>
      </c>
      <c r="E175" s="108"/>
      <c r="F175" s="108"/>
      <c r="G175" s="109">
        <v>44719.0</v>
      </c>
      <c r="H175" s="110"/>
      <c r="I175" s="108" t="s">
        <v>53</v>
      </c>
      <c r="J175" s="108" t="s">
        <v>456</v>
      </c>
      <c r="K175" s="108" t="s">
        <v>58</v>
      </c>
      <c r="L175" s="108" t="s">
        <v>457</v>
      </c>
      <c r="M175" s="108" t="s">
        <v>61</v>
      </c>
      <c r="N175" s="112" t="s">
        <v>458</v>
      </c>
      <c r="O175" s="113" t="s">
        <v>1921</v>
      </c>
      <c r="P175" s="112" t="s">
        <v>1922</v>
      </c>
      <c r="Q175" s="112" t="s">
        <v>1924</v>
      </c>
      <c r="R175" s="112" t="s">
        <v>1926</v>
      </c>
      <c r="S175" s="112" t="s">
        <v>1927</v>
      </c>
      <c r="T175" s="112" t="s">
        <v>1928</v>
      </c>
      <c r="U175" s="114" t="s">
        <v>1929</v>
      </c>
      <c r="V175" s="112"/>
      <c r="W175" s="111"/>
      <c r="X175" s="111"/>
      <c r="Y175" s="111"/>
      <c r="Z175" s="111"/>
    </row>
    <row r="176" ht="22.5" customHeight="1">
      <c r="A176" s="4"/>
      <c r="B176" s="6">
        <v>45293.507666631944</v>
      </c>
      <c r="C176" s="4"/>
      <c r="D176" s="108" t="s">
        <v>1932</v>
      </c>
      <c r="E176" s="108"/>
      <c r="F176" s="108"/>
      <c r="G176" s="109">
        <v>44794.0</v>
      </c>
      <c r="H176" s="110"/>
      <c r="I176" s="108" t="s">
        <v>53</v>
      </c>
      <c r="J176" s="108" t="s">
        <v>456</v>
      </c>
      <c r="K176" s="108" t="s">
        <v>58</v>
      </c>
      <c r="L176" s="108" t="s">
        <v>469</v>
      </c>
      <c r="M176" s="108" t="s">
        <v>1921</v>
      </c>
      <c r="N176" s="112" t="s">
        <v>470</v>
      </c>
      <c r="O176" s="113" t="s">
        <v>1935</v>
      </c>
      <c r="P176" s="112" t="s">
        <v>2605</v>
      </c>
      <c r="Q176" s="112" t="s">
        <v>1938</v>
      </c>
      <c r="R176" s="112" t="s">
        <v>1939</v>
      </c>
      <c r="S176" s="112" t="s">
        <v>1940</v>
      </c>
      <c r="T176" s="112" t="s">
        <v>1928</v>
      </c>
      <c r="U176" s="114" t="s">
        <v>474</v>
      </c>
      <c r="V176" s="112"/>
      <c r="W176" s="111"/>
      <c r="X176" s="111"/>
      <c r="Y176" s="111"/>
      <c r="Z176" s="111"/>
    </row>
    <row r="177" ht="22.5" customHeight="1">
      <c r="A177" s="4"/>
      <c r="B177" s="6">
        <v>45294.448740011576</v>
      </c>
      <c r="C177" s="4"/>
      <c r="D177" s="108" t="s">
        <v>2614</v>
      </c>
      <c r="E177" s="108"/>
      <c r="F177" s="108"/>
      <c r="G177" s="109">
        <v>43166.0</v>
      </c>
      <c r="H177" s="110"/>
      <c r="I177" s="108" t="s">
        <v>53</v>
      </c>
      <c r="J177" s="108" t="s">
        <v>644</v>
      </c>
      <c r="K177" s="108" t="s">
        <v>58</v>
      </c>
      <c r="L177" s="108" t="s">
        <v>2623</v>
      </c>
      <c r="M177" s="108" t="s">
        <v>61</v>
      </c>
      <c r="N177" s="112" t="s">
        <v>2625</v>
      </c>
      <c r="O177" s="113" t="s">
        <v>185</v>
      </c>
      <c r="P177" s="112" t="s">
        <v>2626</v>
      </c>
      <c r="Q177" s="112" t="s">
        <v>2627</v>
      </c>
      <c r="R177" s="112" t="s">
        <v>1939</v>
      </c>
      <c r="S177" s="112" t="s">
        <v>2629</v>
      </c>
      <c r="T177" s="112" t="s">
        <v>1928</v>
      </c>
      <c r="U177" s="114" t="s">
        <v>1956</v>
      </c>
      <c r="V177" s="112"/>
      <c r="W177" s="111"/>
      <c r="X177" s="111"/>
      <c r="Y177" s="111"/>
      <c r="Z177" s="111"/>
    </row>
    <row r="178" ht="22.5" customHeight="1">
      <c r="A178" s="4"/>
      <c r="B178" s="6">
        <v>45294.531422361106</v>
      </c>
      <c r="C178" s="4"/>
      <c r="D178" s="108" t="s">
        <v>2638</v>
      </c>
      <c r="E178" s="108"/>
      <c r="F178" s="108"/>
      <c r="G178" s="109">
        <v>43354.0</v>
      </c>
      <c r="H178" s="110"/>
      <c r="I178" s="108" t="s">
        <v>53</v>
      </c>
      <c r="J178" s="108" t="s">
        <v>1961</v>
      </c>
      <c r="K178" s="108" t="s">
        <v>172</v>
      </c>
      <c r="L178" s="108" t="s">
        <v>2647</v>
      </c>
      <c r="M178" s="108" t="s">
        <v>61</v>
      </c>
      <c r="N178" s="112" t="s">
        <v>2649</v>
      </c>
      <c r="O178" s="113" t="s">
        <v>946</v>
      </c>
      <c r="P178" s="112" t="s">
        <v>2650</v>
      </c>
      <c r="Q178" s="112" t="s">
        <v>2045</v>
      </c>
      <c r="R178" s="112" t="s">
        <v>198</v>
      </c>
      <c r="S178" s="112" t="s">
        <v>1927</v>
      </c>
      <c r="T178" s="108" t="s">
        <v>1928</v>
      </c>
      <c r="U178" s="114" t="s">
        <v>1972</v>
      </c>
      <c r="V178" s="112"/>
      <c r="W178" s="111"/>
      <c r="X178" s="111"/>
      <c r="Y178" s="111"/>
      <c r="Z178" s="111"/>
    </row>
    <row r="179" ht="22.5" customHeight="1">
      <c r="A179" s="4"/>
      <c r="B179" s="6">
        <v>45294.66735355324</v>
      </c>
      <c r="C179" s="4"/>
      <c r="D179" s="108" t="s">
        <v>2654</v>
      </c>
      <c r="E179" s="108"/>
      <c r="F179" s="108"/>
      <c r="G179" s="109">
        <v>44813.0</v>
      </c>
      <c r="H179" s="110"/>
      <c r="I179" s="108" t="s">
        <v>53</v>
      </c>
      <c r="J179" s="108" t="s">
        <v>1977</v>
      </c>
      <c r="K179" s="108" t="s">
        <v>58</v>
      </c>
      <c r="L179" s="108" t="s">
        <v>2664</v>
      </c>
      <c r="M179" s="108" t="s">
        <v>1921</v>
      </c>
      <c r="N179" s="112" t="s">
        <v>2666</v>
      </c>
      <c r="O179" s="113" t="s">
        <v>14</v>
      </c>
      <c r="P179" s="112" t="s">
        <v>2668</v>
      </c>
      <c r="Q179" s="112" t="s">
        <v>2669</v>
      </c>
      <c r="R179" s="112" t="s">
        <v>2671</v>
      </c>
      <c r="S179" s="112" t="s">
        <v>1022</v>
      </c>
      <c r="T179" s="108" t="s">
        <v>1928</v>
      </c>
      <c r="U179" s="114" t="s">
        <v>1990</v>
      </c>
      <c r="V179" s="112"/>
      <c r="W179" s="111"/>
      <c r="X179" s="111"/>
      <c r="Y179" s="111"/>
      <c r="Z179" s="111"/>
    </row>
    <row r="180" ht="22.5" customHeight="1">
      <c r="A180" s="4"/>
      <c r="B180" s="6">
        <v>45295.47814877315</v>
      </c>
      <c r="C180" s="4"/>
      <c r="D180" s="108" t="s">
        <v>2675</v>
      </c>
      <c r="E180" s="108"/>
      <c r="F180" s="108"/>
      <c r="G180" s="109">
        <v>44243.0</v>
      </c>
      <c r="H180" s="110"/>
      <c r="I180" s="108" t="s">
        <v>53</v>
      </c>
      <c r="J180" s="108" t="s">
        <v>1994</v>
      </c>
      <c r="K180" s="108" t="s">
        <v>103</v>
      </c>
      <c r="L180" s="108" t="s">
        <v>2684</v>
      </c>
      <c r="M180" s="108" t="s">
        <v>61</v>
      </c>
      <c r="N180" s="112" t="s">
        <v>2686</v>
      </c>
      <c r="O180" s="113" t="s">
        <v>185</v>
      </c>
      <c r="P180" s="112" t="s">
        <v>2688</v>
      </c>
      <c r="Q180" s="112" t="s">
        <v>2149</v>
      </c>
      <c r="R180" s="112" t="s">
        <v>1927</v>
      </c>
      <c r="S180" s="112" t="s">
        <v>2150</v>
      </c>
      <c r="T180" s="108" t="s">
        <v>1928</v>
      </c>
      <c r="U180" s="114" t="s">
        <v>2005</v>
      </c>
      <c r="V180" s="112"/>
      <c r="W180" s="111"/>
      <c r="X180" s="111"/>
      <c r="Y180" s="111"/>
      <c r="Z180" s="111"/>
    </row>
    <row r="181" ht="22.5" customHeight="1">
      <c r="A181" s="4"/>
      <c r="B181" s="6">
        <v>45295.59601188658</v>
      </c>
      <c r="C181" s="4"/>
      <c r="D181" s="108" t="s">
        <v>2694</v>
      </c>
      <c r="E181" s="108"/>
      <c r="F181" s="108"/>
      <c r="G181" s="109">
        <v>44427.0</v>
      </c>
      <c r="H181" s="110"/>
      <c r="I181" s="108" t="s">
        <v>53</v>
      </c>
      <c r="J181" s="108" t="s">
        <v>2014</v>
      </c>
      <c r="K181" s="108" t="s">
        <v>58</v>
      </c>
      <c r="L181" s="108" t="s">
        <v>2701</v>
      </c>
      <c r="M181" s="108" t="s">
        <v>61</v>
      </c>
      <c r="N181" s="112" t="s">
        <v>2703</v>
      </c>
      <c r="O181" s="113" t="s">
        <v>14</v>
      </c>
      <c r="P181" s="112" t="s">
        <v>2705</v>
      </c>
      <c r="Q181" s="112" t="s">
        <v>1939</v>
      </c>
      <c r="R181" s="112" t="s">
        <v>1939</v>
      </c>
      <c r="S181" s="112" t="s">
        <v>1940</v>
      </c>
      <c r="T181" s="112" t="s">
        <v>1928</v>
      </c>
      <c r="U181" s="114" t="s">
        <v>2022</v>
      </c>
      <c r="V181" s="112"/>
      <c r="W181" s="111"/>
      <c r="X181" s="111"/>
      <c r="Y181" s="111"/>
      <c r="Z181" s="111"/>
    </row>
    <row r="182" ht="22.5" customHeight="1">
      <c r="A182" s="4"/>
      <c r="B182" s="6">
        <v>45295.83888098379</v>
      </c>
      <c r="C182" s="4"/>
      <c r="D182" s="108" t="s">
        <v>2710</v>
      </c>
      <c r="E182" s="108"/>
      <c r="F182" s="108"/>
      <c r="G182" s="109">
        <v>44384.0</v>
      </c>
      <c r="H182" s="110"/>
      <c r="I182" s="108" t="s">
        <v>53</v>
      </c>
      <c r="J182" s="108" t="s">
        <v>2026</v>
      </c>
      <c r="K182" s="108" t="s">
        <v>172</v>
      </c>
      <c r="L182" s="108" t="s">
        <v>2719</v>
      </c>
      <c r="M182" s="108" t="s">
        <v>61</v>
      </c>
      <c r="N182" s="112" t="s">
        <v>2578</v>
      </c>
      <c r="O182" s="113" t="s">
        <v>185</v>
      </c>
      <c r="P182" s="112" t="s">
        <v>2722</v>
      </c>
      <c r="Q182" s="112" t="s">
        <v>2723</v>
      </c>
      <c r="R182" s="112" t="s">
        <v>1939</v>
      </c>
      <c r="S182" s="112" t="s">
        <v>1940</v>
      </c>
      <c r="T182" s="112" t="s">
        <v>1928</v>
      </c>
      <c r="U182" s="114" t="s">
        <v>2036</v>
      </c>
      <c r="V182" s="112"/>
      <c r="W182" s="111"/>
      <c r="X182" s="111"/>
      <c r="Y182" s="111"/>
      <c r="Z182" s="111"/>
    </row>
    <row r="183" ht="22.5" customHeight="1">
      <c r="A183" s="4"/>
      <c r="B183" s="6">
        <v>45297.69285678241</v>
      </c>
      <c r="C183" s="4"/>
      <c r="D183" s="108" t="s">
        <v>2037</v>
      </c>
      <c r="E183" s="108"/>
      <c r="F183" s="108"/>
      <c r="G183" s="109">
        <v>43091.0</v>
      </c>
      <c r="H183" s="110"/>
      <c r="I183" s="108" t="s">
        <v>53</v>
      </c>
      <c r="J183" s="108" t="s">
        <v>2732</v>
      </c>
      <c r="K183" s="108" t="s">
        <v>58</v>
      </c>
      <c r="L183" s="108" t="s">
        <v>2040</v>
      </c>
      <c r="M183" s="108" t="s">
        <v>61</v>
      </c>
      <c r="N183" s="112" t="s">
        <v>2041</v>
      </c>
      <c r="O183" s="113" t="s">
        <v>329</v>
      </c>
      <c r="P183" s="112" t="s">
        <v>2735</v>
      </c>
      <c r="Q183" s="112" t="s">
        <v>2044</v>
      </c>
      <c r="R183" s="112" t="s">
        <v>2045</v>
      </c>
      <c r="S183" s="112" t="s">
        <v>2045</v>
      </c>
      <c r="T183" s="112" t="s">
        <v>1927</v>
      </c>
      <c r="U183" s="114" t="s">
        <v>2047</v>
      </c>
      <c r="V183" s="112"/>
      <c r="W183" s="111"/>
      <c r="X183" s="111"/>
      <c r="Y183" s="111"/>
      <c r="Z183" s="111"/>
    </row>
    <row r="184" ht="22.5" customHeight="1">
      <c r="A184" s="4"/>
      <c r="B184" s="6">
        <v>45298.72478284722</v>
      </c>
      <c r="C184" s="4"/>
      <c r="D184" s="108" t="s">
        <v>2742</v>
      </c>
      <c r="E184" s="108"/>
      <c r="F184" s="108"/>
      <c r="G184" s="109">
        <v>42390.0</v>
      </c>
      <c r="H184" s="110"/>
      <c r="I184" s="108" t="s">
        <v>53</v>
      </c>
      <c r="J184" s="108" t="s">
        <v>2051</v>
      </c>
      <c r="K184" s="108" t="s">
        <v>58</v>
      </c>
      <c r="L184" s="108" t="s">
        <v>2750</v>
      </c>
      <c r="M184" s="108" t="s">
        <v>14</v>
      </c>
      <c r="N184" s="112" t="s">
        <v>2752</v>
      </c>
      <c r="O184" s="113" t="s">
        <v>14</v>
      </c>
      <c r="P184" s="112" t="s">
        <v>2753</v>
      </c>
      <c r="Q184" s="112" t="s">
        <v>2755</v>
      </c>
      <c r="R184" s="112" t="s">
        <v>2070</v>
      </c>
      <c r="S184" s="112" t="s">
        <v>2081</v>
      </c>
      <c r="T184" s="112" t="s">
        <v>1928</v>
      </c>
      <c r="U184" s="114" t="s">
        <v>2059</v>
      </c>
      <c r="V184" s="112"/>
      <c r="W184" s="111"/>
      <c r="X184" s="111"/>
      <c r="Y184" s="111"/>
      <c r="Z184" s="111"/>
    </row>
    <row r="185" ht="22.5" customHeight="1">
      <c r="A185" s="4"/>
      <c r="B185" s="6">
        <v>45298.73444015047</v>
      </c>
      <c r="C185" s="4"/>
      <c r="D185" s="108" t="s">
        <v>2060</v>
      </c>
      <c r="E185" s="108"/>
      <c r="F185" s="108"/>
      <c r="G185" s="109">
        <v>44200.0</v>
      </c>
      <c r="H185" s="110"/>
      <c r="I185" s="108" t="s">
        <v>53</v>
      </c>
      <c r="J185" s="108" t="s">
        <v>2061</v>
      </c>
      <c r="K185" s="108" t="s">
        <v>172</v>
      </c>
      <c r="L185" s="108" t="s">
        <v>2063</v>
      </c>
      <c r="M185" s="108" t="s">
        <v>154</v>
      </c>
      <c r="N185" s="112" t="s">
        <v>2065</v>
      </c>
      <c r="O185" s="113" t="s">
        <v>154</v>
      </c>
      <c r="P185" s="112" t="s">
        <v>2769</v>
      </c>
      <c r="Q185" s="112" t="s">
        <v>2069</v>
      </c>
      <c r="R185" s="112" t="s">
        <v>2070</v>
      </c>
      <c r="S185" s="112" t="s">
        <v>1927</v>
      </c>
      <c r="T185" s="112" t="s">
        <v>1928</v>
      </c>
      <c r="U185" s="114" t="s">
        <v>2071</v>
      </c>
      <c r="V185" s="112"/>
      <c r="W185" s="111"/>
      <c r="X185" s="111"/>
      <c r="Y185" s="111"/>
      <c r="Z185" s="111"/>
    </row>
    <row r="186" ht="22.5" customHeight="1">
      <c r="A186" s="4"/>
      <c r="B186" s="6">
        <v>45298.799634201394</v>
      </c>
      <c r="C186" s="4"/>
      <c r="D186" s="108" t="s">
        <v>2073</v>
      </c>
      <c r="E186" s="108"/>
      <c r="F186" s="108"/>
      <c r="G186" s="109">
        <v>44462.0</v>
      </c>
      <c r="H186" s="110"/>
      <c r="I186" s="108" t="s">
        <v>53</v>
      </c>
      <c r="J186" s="108" t="s">
        <v>2075</v>
      </c>
      <c r="K186" s="108" t="s">
        <v>172</v>
      </c>
      <c r="L186" s="108" t="s">
        <v>2077</v>
      </c>
      <c r="M186" s="108" t="s">
        <v>61</v>
      </c>
      <c r="N186" s="112" t="s">
        <v>2078</v>
      </c>
      <c r="O186" s="113" t="s">
        <v>946</v>
      </c>
      <c r="P186" s="112" t="s">
        <v>2079</v>
      </c>
      <c r="Q186" s="112" t="s">
        <v>2080</v>
      </c>
      <c r="R186" s="112" t="s">
        <v>2070</v>
      </c>
      <c r="S186" s="112" t="s">
        <v>2081</v>
      </c>
      <c r="T186" s="112" t="s">
        <v>1928</v>
      </c>
      <c r="U186" s="114" t="s">
        <v>2083</v>
      </c>
      <c r="V186" s="112"/>
      <c r="W186" s="111"/>
      <c r="X186" s="111"/>
      <c r="Y186" s="111"/>
      <c r="Z186" s="111"/>
    </row>
    <row r="187" ht="22.5" customHeight="1">
      <c r="A187" s="4"/>
      <c r="B187" s="6">
        <v>45299.66866866898</v>
      </c>
      <c r="C187" s="4"/>
      <c r="D187" s="108" t="s">
        <v>2792</v>
      </c>
      <c r="E187" s="108"/>
      <c r="F187" s="108"/>
      <c r="G187" s="109">
        <v>45001.0</v>
      </c>
      <c r="H187" s="110"/>
      <c r="I187" s="108" t="s">
        <v>113</v>
      </c>
      <c r="J187" s="108" t="s">
        <v>2087</v>
      </c>
      <c r="K187" s="108" t="s">
        <v>58</v>
      </c>
      <c r="L187" s="108" t="s">
        <v>2801</v>
      </c>
      <c r="M187" s="108" t="s">
        <v>61</v>
      </c>
      <c r="N187" s="112" t="s">
        <v>2804</v>
      </c>
      <c r="O187" s="113" t="s">
        <v>2805</v>
      </c>
      <c r="P187" s="112" t="s">
        <v>2806</v>
      </c>
      <c r="Q187" s="112" t="s">
        <v>2808</v>
      </c>
      <c r="R187" s="112" t="s">
        <v>2809</v>
      </c>
      <c r="S187" s="112" t="s">
        <v>2810</v>
      </c>
      <c r="T187" s="112" t="s">
        <v>1928</v>
      </c>
      <c r="U187" s="114" t="s">
        <v>2100</v>
      </c>
      <c r="V187" s="112"/>
      <c r="W187" s="111"/>
      <c r="X187" s="111"/>
      <c r="Y187" s="111"/>
      <c r="Z187" s="111"/>
    </row>
    <row r="188" ht="22.5" customHeight="1">
      <c r="A188" s="4"/>
      <c r="B188" s="6">
        <v>45300.48983387732</v>
      </c>
      <c r="C188" s="4"/>
      <c r="D188" s="108" t="s">
        <v>2815</v>
      </c>
      <c r="E188" s="108"/>
      <c r="F188" s="108"/>
      <c r="G188" s="109">
        <v>44867.0</v>
      </c>
      <c r="H188" s="110"/>
      <c r="I188" s="108" t="s">
        <v>53</v>
      </c>
      <c r="J188" s="108" t="s">
        <v>13468</v>
      </c>
      <c r="K188" s="108" t="s">
        <v>58</v>
      </c>
      <c r="L188" s="108" t="s">
        <v>276</v>
      </c>
      <c r="M188" s="108" t="s">
        <v>495</v>
      </c>
      <c r="N188" s="112" t="s">
        <v>2824</v>
      </c>
      <c r="O188" s="113" t="s">
        <v>185</v>
      </c>
      <c r="P188" s="112" t="s">
        <v>2826</v>
      </c>
      <c r="Q188" s="112" t="s">
        <v>2828</v>
      </c>
      <c r="R188" s="112" t="s">
        <v>1939</v>
      </c>
      <c r="S188" s="112" t="s">
        <v>1940</v>
      </c>
      <c r="T188" s="112" t="s">
        <v>1928</v>
      </c>
      <c r="U188" s="114" t="s">
        <v>2117</v>
      </c>
      <c r="V188" s="112"/>
      <c r="W188" s="111"/>
      <c r="X188" s="111"/>
      <c r="Y188" s="111"/>
      <c r="Z188" s="111"/>
    </row>
    <row r="189" ht="22.5" customHeight="1">
      <c r="A189" s="4"/>
      <c r="B189" s="6">
        <v>45300.63009289352</v>
      </c>
      <c r="C189" s="4"/>
      <c r="D189" s="108" t="s">
        <v>2834</v>
      </c>
      <c r="E189" s="108"/>
      <c r="F189" s="108"/>
      <c r="G189" s="109">
        <v>44396.0</v>
      </c>
      <c r="H189" s="110"/>
      <c r="I189" s="108" t="s">
        <v>113</v>
      </c>
      <c r="J189" s="108" t="s">
        <v>2120</v>
      </c>
      <c r="K189" s="108" t="s">
        <v>58</v>
      </c>
      <c r="L189" s="108" t="s">
        <v>2841</v>
      </c>
      <c r="M189" s="108" t="s">
        <v>61</v>
      </c>
      <c r="N189" s="112" t="s">
        <v>2845</v>
      </c>
      <c r="O189" s="113" t="s">
        <v>185</v>
      </c>
      <c r="P189" s="112" t="s">
        <v>2847</v>
      </c>
      <c r="Q189" s="112" t="s">
        <v>2848</v>
      </c>
      <c r="R189" s="112" t="s">
        <v>2849</v>
      </c>
      <c r="S189" s="112" t="s">
        <v>1940</v>
      </c>
      <c r="T189" s="112" t="s">
        <v>1928</v>
      </c>
      <c r="U189" s="114" t="s">
        <v>2129</v>
      </c>
      <c r="V189" s="112"/>
      <c r="W189" s="111"/>
      <c r="X189" s="111"/>
      <c r="Y189" s="111"/>
      <c r="Z189" s="111"/>
    </row>
    <row r="190" ht="22.5" customHeight="1">
      <c r="A190" s="4"/>
      <c r="B190" s="6">
        <v>45300.75018614583</v>
      </c>
      <c r="C190" s="4"/>
      <c r="D190" s="108" t="s">
        <v>2852</v>
      </c>
      <c r="E190" s="108"/>
      <c r="F190" s="108"/>
      <c r="G190" s="109">
        <v>43822.0</v>
      </c>
      <c r="H190" s="110"/>
      <c r="I190" s="108" t="s">
        <v>53</v>
      </c>
      <c r="J190" s="108" t="s">
        <v>2131</v>
      </c>
      <c r="K190" s="108" t="s">
        <v>58</v>
      </c>
      <c r="L190" s="108" t="s">
        <v>2860</v>
      </c>
      <c r="M190" s="108" t="s">
        <v>2861</v>
      </c>
      <c r="N190" s="112" t="s">
        <v>2863</v>
      </c>
      <c r="O190" s="113" t="s">
        <v>185</v>
      </c>
      <c r="P190" s="112" t="s">
        <v>2864</v>
      </c>
      <c r="Q190" s="112" t="s">
        <v>2866</v>
      </c>
      <c r="R190" s="112" t="s">
        <v>2192</v>
      </c>
      <c r="S190" s="112" t="s">
        <v>1927</v>
      </c>
      <c r="T190" s="112" t="s">
        <v>1928</v>
      </c>
      <c r="U190" s="114" t="s">
        <v>2140</v>
      </c>
      <c r="V190" s="112"/>
      <c r="W190" s="111"/>
      <c r="X190" s="111"/>
      <c r="Y190" s="111"/>
      <c r="Z190" s="111"/>
    </row>
    <row r="191" ht="22.5" customHeight="1">
      <c r="A191" s="4"/>
      <c r="B191" s="6">
        <v>45301.43056929398</v>
      </c>
      <c r="C191" s="4"/>
      <c r="D191" s="108" t="s">
        <v>2141</v>
      </c>
      <c r="E191" s="108"/>
      <c r="F191" s="108"/>
      <c r="G191" s="109">
        <v>44600.0</v>
      </c>
      <c r="H191" s="110"/>
      <c r="I191" s="108" t="s">
        <v>53</v>
      </c>
      <c r="J191" s="108" t="s">
        <v>2144</v>
      </c>
      <c r="K191" s="108" t="s">
        <v>58</v>
      </c>
      <c r="L191" s="108" t="s">
        <v>2145</v>
      </c>
      <c r="M191" s="108" t="s">
        <v>61</v>
      </c>
      <c r="N191" s="112" t="s">
        <v>2146</v>
      </c>
      <c r="O191" s="113" t="s">
        <v>1398</v>
      </c>
      <c r="P191" s="112" t="s">
        <v>2148</v>
      </c>
      <c r="Q191" s="112" t="s">
        <v>2149</v>
      </c>
      <c r="R191" s="112" t="s">
        <v>2150</v>
      </c>
      <c r="S191" s="112" t="s">
        <v>2081</v>
      </c>
      <c r="T191" s="112" t="s">
        <v>1928</v>
      </c>
      <c r="U191" s="114" t="s">
        <v>2151</v>
      </c>
      <c r="V191" s="112"/>
      <c r="W191" s="111"/>
      <c r="X191" s="111"/>
      <c r="Y191" s="111"/>
      <c r="Z191" s="111"/>
    </row>
    <row r="192" ht="22.5" customHeight="1">
      <c r="A192" s="4"/>
      <c r="B192" s="6">
        <v>45301.69098422454</v>
      </c>
      <c r="C192" s="4"/>
      <c r="D192" s="108" t="s">
        <v>2154</v>
      </c>
      <c r="E192" s="108"/>
      <c r="F192" s="108"/>
      <c r="G192" s="109">
        <v>44494.0</v>
      </c>
      <c r="H192" s="110"/>
      <c r="I192" s="108" t="s">
        <v>53</v>
      </c>
      <c r="J192" s="108" t="s">
        <v>2156</v>
      </c>
      <c r="K192" s="108" t="s">
        <v>58</v>
      </c>
      <c r="L192" s="108" t="s">
        <v>2157</v>
      </c>
      <c r="M192" s="108" t="s">
        <v>1921</v>
      </c>
      <c r="N192" s="112" t="s">
        <v>2158</v>
      </c>
      <c r="O192" s="113" t="s">
        <v>1036</v>
      </c>
      <c r="P192" s="112" t="s">
        <v>2900</v>
      </c>
      <c r="Q192" s="112" t="s">
        <v>2190</v>
      </c>
      <c r="R192" s="112" t="s">
        <v>2192</v>
      </c>
      <c r="S192" s="112" t="s">
        <v>1022</v>
      </c>
      <c r="T192" s="112" t="s">
        <v>1928</v>
      </c>
      <c r="U192" s="114" t="s">
        <v>2163</v>
      </c>
      <c r="V192" s="112"/>
      <c r="W192" s="111"/>
      <c r="X192" s="111"/>
      <c r="Y192" s="111"/>
      <c r="Z192" s="111"/>
    </row>
    <row r="193" ht="22.5" customHeight="1">
      <c r="A193" s="4"/>
      <c r="B193" s="6">
        <v>45305.4072525463</v>
      </c>
      <c r="C193" s="4"/>
      <c r="D193" s="108" t="s">
        <v>2906</v>
      </c>
      <c r="E193" s="108"/>
      <c r="F193" s="108"/>
      <c r="G193" s="109">
        <v>44677.0</v>
      </c>
      <c r="H193" s="110"/>
      <c r="I193" s="108" t="s">
        <v>53</v>
      </c>
      <c r="J193" s="108" t="s">
        <v>1961</v>
      </c>
      <c r="K193" s="108" t="s">
        <v>58</v>
      </c>
      <c r="L193" s="108" t="s">
        <v>2914</v>
      </c>
      <c r="M193" s="108" t="s">
        <v>61</v>
      </c>
      <c r="N193" s="112" t="s">
        <v>2916</v>
      </c>
      <c r="O193" s="113" t="s">
        <v>495</v>
      </c>
      <c r="P193" s="112" t="s">
        <v>2918</v>
      </c>
      <c r="Q193" s="112" t="s">
        <v>2149</v>
      </c>
      <c r="R193" s="112" t="s">
        <v>2150</v>
      </c>
      <c r="S193" s="112" t="s">
        <v>1927</v>
      </c>
      <c r="T193" s="112" t="s">
        <v>1928</v>
      </c>
      <c r="U193" s="114" t="s">
        <v>2179</v>
      </c>
      <c r="V193" s="112"/>
      <c r="W193" s="111"/>
      <c r="X193" s="111"/>
      <c r="Y193" s="111"/>
      <c r="Z193" s="111"/>
    </row>
    <row r="194" ht="22.5" customHeight="1">
      <c r="A194" s="4"/>
      <c r="B194" s="6">
        <v>45305.547453136576</v>
      </c>
      <c r="C194" s="4"/>
      <c r="D194" s="108" t="s">
        <v>2180</v>
      </c>
      <c r="E194" s="108"/>
      <c r="F194" s="108"/>
      <c r="G194" s="109">
        <v>44039.0</v>
      </c>
      <c r="H194" s="110"/>
      <c r="I194" s="108" t="s">
        <v>53</v>
      </c>
      <c r="J194" s="108" t="s">
        <v>13589</v>
      </c>
      <c r="K194" s="108" t="s">
        <v>172</v>
      </c>
      <c r="L194" s="108" t="s">
        <v>2184</v>
      </c>
      <c r="M194" s="108" t="s">
        <v>1921</v>
      </c>
      <c r="N194" s="112" t="s">
        <v>2186</v>
      </c>
      <c r="O194" s="113" t="s">
        <v>154</v>
      </c>
      <c r="P194" s="112" t="s">
        <v>2189</v>
      </c>
      <c r="Q194" s="112" t="s">
        <v>2190</v>
      </c>
      <c r="R194" s="112" t="s">
        <v>2192</v>
      </c>
      <c r="S194" s="112" t="s">
        <v>2081</v>
      </c>
      <c r="T194" s="112" t="s">
        <v>1928</v>
      </c>
      <c r="U194" s="114" t="s">
        <v>2193</v>
      </c>
      <c r="V194" s="112"/>
      <c r="W194" s="111"/>
      <c r="X194" s="111"/>
      <c r="Y194" s="111"/>
      <c r="Z194" s="111"/>
    </row>
    <row r="195" ht="22.5" customHeight="1">
      <c r="A195" s="4"/>
      <c r="B195" s="6">
        <v>45307.55117175926</v>
      </c>
      <c r="C195" s="4"/>
      <c r="D195" s="108" t="s">
        <v>2938</v>
      </c>
      <c r="E195" s="108"/>
      <c r="F195" s="108"/>
      <c r="G195" s="109">
        <v>43666.0</v>
      </c>
      <c r="H195" s="110"/>
      <c r="I195" s="108" t="s">
        <v>53</v>
      </c>
      <c r="J195" s="108" t="s">
        <v>2196</v>
      </c>
      <c r="K195" s="108" t="s">
        <v>58</v>
      </c>
      <c r="L195" s="108" t="s">
        <v>2945</v>
      </c>
      <c r="M195" s="108" t="s">
        <v>154</v>
      </c>
      <c r="N195" s="112" t="s">
        <v>2948</v>
      </c>
      <c r="O195" s="113" t="s">
        <v>154</v>
      </c>
      <c r="P195" s="112" t="s">
        <v>2950</v>
      </c>
      <c r="Q195" s="112" t="s">
        <v>2950</v>
      </c>
      <c r="R195" s="112" t="s">
        <v>2950</v>
      </c>
      <c r="S195" s="112" t="s">
        <v>1940</v>
      </c>
      <c r="T195" s="112" t="s">
        <v>1928</v>
      </c>
      <c r="U195" s="114" t="s">
        <v>2207</v>
      </c>
      <c r="V195" s="112"/>
      <c r="W195" s="111"/>
      <c r="X195" s="111"/>
      <c r="Y195" s="111"/>
      <c r="Z195" s="111"/>
    </row>
    <row r="196" ht="22.5" customHeight="1">
      <c r="A196" s="4"/>
      <c r="B196" s="6">
        <v>45307.55544577546</v>
      </c>
      <c r="C196" s="4"/>
      <c r="D196" s="108" t="s">
        <v>2957</v>
      </c>
      <c r="E196" s="108"/>
      <c r="F196" s="108"/>
      <c r="G196" s="109">
        <v>44381.0</v>
      </c>
      <c r="H196" s="110"/>
      <c r="I196" s="108" t="s">
        <v>53</v>
      </c>
      <c r="J196" s="108" t="s">
        <v>901</v>
      </c>
      <c r="K196" s="108" t="s">
        <v>58</v>
      </c>
      <c r="L196" s="108" t="s">
        <v>2966</v>
      </c>
      <c r="M196" s="108" t="s">
        <v>185</v>
      </c>
      <c r="N196" s="112" t="s">
        <v>2969</v>
      </c>
      <c r="O196" s="113" t="s">
        <v>185</v>
      </c>
      <c r="P196" s="112" t="s">
        <v>2970</v>
      </c>
      <c r="Q196" s="112" t="s">
        <v>2816</v>
      </c>
      <c r="R196" s="112" t="s">
        <v>2192</v>
      </c>
      <c r="S196" s="112" t="s">
        <v>2081</v>
      </c>
      <c r="T196" s="112" t="s">
        <v>1928</v>
      </c>
      <c r="U196" s="114" t="s">
        <v>2220</v>
      </c>
      <c r="V196" s="112"/>
      <c r="W196" s="111"/>
      <c r="X196" s="111"/>
      <c r="Y196" s="111"/>
      <c r="Z196" s="111"/>
    </row>
    <row r="197" ht="22.5" customHeight="1">
      <c r="A197" s="4"/>
      <c r="B197" s="6">
        <v>45308.481952118054</v>
      </c>
      <c r="C197" s="4"/>
      <c r="D197" s="108" t="s">
        <v>2972</v>
      </c>
      <c r="E197" s="108"/>
      <c r="F197" s="108"/>
      <c r="G197" s="109">
        <v>43717.0</v>
      </c>
      <c r="H197" s="110"/>
      <c r="I197" s="108" t="s">
        <v>113</v>
      </c>
      <c r="J197" s="108" t="s">
        <v>2227</v>
      </c>
      <c r="K197" s="108" t="s">
        <v>58</v>
      </c>
      <c r="L197" s="108" t="s">
        <v>2978</v>
      </c>
      <c r="M197" s="108" t="s">
        <v>61</v>
      </c>
      <c r="N197" s="112" t="s">
        <v>2980</v>
      </c>
      <c r="O197" s="113" t="s">
        <v>185</v>
      </c>
      <c r="P197" s="112" t="s">
        <v>2982</v>
      </c>
      <c r="Q197" s="112" t="s">
        <v>2983</v>
      </c>
      <c r="R197" s="112" t="s">
        <v>2985</v>
      </c>
      <c r="S197" s="112" t="s">
        <v>1940</v>
      </c>
      <c r="T197" s="112" t="s">
        <v>1928</v>
      </c>
      <c r="U197" s="114" t="s">
        <v>2240</v>
      </c>
      <c r="V197" s="112"/>
      <c r="W197" s="111"/>
      <c r="X197" s="111"/>
      <c r="Y197" s="111"/>
      <c r="Z197" s="111"/>
    </row>
    <row r="198" ht="22.5" customHeight="1">
      <c r="A198" s="4"/>
      <c r="B198" s="6">
        <v>45309.78135050926</v>
      </c>
      <c r="C198" s="4"/>
      <c r="D198" s="108" t="s">
        <v>2241</v>
      </c>
      <c r="E198" s="108"/>
      <c r="F198" s="108"/>
      <c r="G198" s="109">
        <v>43688.0</v>
      </c>
      <c r="H198" s="110"/>
      <c r="I198" s="108" t="s">
        <v>113</v>
      </c>
      <c r="J198" s="108" t="s">
        <v>2242</v>
      </c>
      <c r="K198" s="108" t="s">
        <v>58</v>
      </c>
      <c r="L198" s="108" t="s">
        <v>2244</v>
      </c>
      <c r="M198" s="108" t="s">
        <v>61</v>
      </c>
      <c r="N198" s="112" t="s">
        <v>2246</v>
      </c>
      <c r="O198" s="113" t="s">
        <v>154</v>
      </c>
      <c r="P198" s="112" t="s">
        <v>3002</v>
      </c>
      <c r="Q198" s="112" t="s">
        <v>2251</v>
      </c>
      <c r="R198" s="112" t="s">
        <v>2070</v>
      </c>
      <c r="S198" s="112" t="s">
        <v>1927</v>
      </c>
      <c r="T198" s="108" t="s">
        <v>1928</v>
      </c>
      <c r="U198" s="114" t="s">
        <v>2254</v>
      </c>
      <c r="V198" s="112"/>
      <c r="W198" s="111"/>
      <c r="X198" s="111"/>
      <c r="Y198" s="111"/>
      <c r="Z198" s="111"/>
    </row>
    <row r="199" ht="22.5" customHeight="1">
      <c r="A199" s="4"/>
      <c r="B199" s="6">
        <v>45313.4844471875</v>
      </c>
      <c r="C199" s="4"/>
      <c r="D199" s="108" t="s">
        <v>3005</v>
      </c>
      <c r="E199" s="108"/>
      <c r="F199" s="108"/>
      <c r="G199" s="109">
        <v>43712.0</v>
      </c>
      <c r="H199" s="110"/>
      <c r="I199" s="108" t="s">
        <v>53</v>
      </c>
      <c r="J199" s="108" t="s">
        <v>2259</v>
      </c>
      <c r="K199" s="108" t="s">
        <v>58</v>
      </c>
      <c r="L199" s="108" t="s">
        <v>3009</v>
      </c>
      <c r="M199" s="108" t="s">
        <v>61</v>
      </c>
      <c r="N199" s="112" t="s">
        <v>3012</v>
      </c>
      <c r="O199" s="113" t="s">
        <v>185</v>
      </c>
      <c r="P199" s="112" t="s">
        <v>3015</v>
      </c>
      <c r="Q199" s="112" t="s">
        <v>2045</v>
      </c>
      <c r="R199" s="112" t="s">
        <v>2150</v>
      </c>
      <c r="S199" s="112" t="s">
        <v>1927</v>
      </c>
      <c r="T199" s="112" t="s">
        <v>1928</v>
      </c>
      <c r="U199" s="114" t="s">
        <v>2266</v>
      </c>
      <c r="V199" s="112"/>
      <c r="W199" s="111"/>
      <c r="X199" s="111"/>
      <c r="Y199" s="111"/>
      <c r="Z199" s="111"/>
    </row>
    <row r="200" ht="22.5" customHeight="1">
      <c r="A200" s="4"/>
      <c r="B200" s="6">
        <v>45315.746064328705</v>
      </c>
      <c r="C200" s="4"/>
      <c r="D200" s="108" t="s">
        <v>2268</v>
      </c>
      <c r="E200" s="108"/>
      <c r="F200" s="108"/>
      <c r="G200" s="109">
        <v>44495.0</v>
      </c>
      <c r="H200" s="110"/>
      <c r="I200" s="108" t="s">
        <v>53</v>
      </c>
      <c r="J200" s="108" t="s">
        <v>2271</v>
      </c>
      <c r="K200" s="108" t="s">
        <v>58</v>
      </c>
      <c r="L200" s="108" t="s">
        <v>2273</v>
      </c>
      <c r="M200" s="108" t="s">
        <v>154</v>
      </c>
      <c r="N200" s="112" t="s">
        <v>2275</v>
      </c>
      <c r="O200" s="113" t="s">
        <v>154</v>
      </c>
      <c r="P200" s="112" t="s">
        <v>2277</v>
      </c>
      <c r="Q200" s="112" t="s">
        <v>2279</v>
      </c>
      <c r="R200" s="112" t="s">
        <v>1939</v>
      </c>
      <c r="S200" s="112" t="s">
        <v>1940</v>
      </c>
      <c r="T200" s="112" t="s">
        <v>1928</v>
      </c>
      <c r="U200" s="114" t="s">
        <v>2281</v>
      </c>
      <c r="V200" s="112"/>
      <c r="W200" s="111"/>
      <c r="X200" s="111"/>
      <c r="Y200" s="111"/>
      <c r="Z200" s="111"/>
    </row>
    <row r="201" ht="22.5" customHeight="1">
      <c r="A201" s="4"/>
      <c r="B201" s="6">
        <v>45319.68013037037</v>
      </c>
      <c r="C201" s="4"/>
      <c r="D201" s="108" t="s">
        <v>3038</v>
      </c>
      <c r="E201" s="108"/>
      <c r="F201" s="108"/>
      <c r="G201" s="109">
        <v>44476.0</v>
      </c>
      <c r="H201" s="110"/>
      <c r="I201" s="108" t="s">
        <v>53</v>
      </c>
      <c r="J201" s="108" t="s">
        <v>2283</v>
      </c>
      <c r="K201" s="108" t="s">
        <v>58</v>
      </c>
      <c r="L201" s="108" t="s">
        <v>3045</v>
      </c>
      <c r="M201" s="108" t="s">
        <v>1935</v>
      </c>
      <c r="N201" s="112" t="s">
        <v>3047</v>
      </c>
      <c r="O201" s="113" t="s">
        <v>1935</v>
      </c>
      <c r="P201" s="112" t="s">
        <v>3049</v>
      </c>
      <c r="Q201" s="112" t="s">
        <v>2251</v>
      </c>
      <c r="R201" s="112" t="s">
        <v>2070</v>
      </c>
      <c r="S201" s="112" t="s">
        <v>2081</v>
      </c>
      <c r="T201" s="112" t="s">
        <v>1928</v>
      </c>
      <c r="U201" s="114" t="s">
        <v>2294</v>
      </c>
      <c r="V201" s="112"/>
      <c r="W201" s="111"/>
      <c r="X201" s="111"/>
      <c r="Y201" s="111"/>
      <c r="Z201" s="111"/>
    </row>
    <row r="202" ht="22.5" customHeight="1">
      <c r="A202" s="4"/>
      <c r="B202" s="6">
        <v>45320.82836060185</v>
      </c>
      <c r="C202" s="4"/>
      <c r="D202" s="108" t="s">
        <v>3055</v>
      </c>
      <c r="E202" s="108"/>
      <c r="F202" s="108"/>
      <c r="G202" s="109">
        <v>43405.0</v>
      </c>
      <c r="H202" s="110"/>
      <c r="I202" s="108" t="s">
        <v>53</v>
      </c>
      <c r="J202" s="108" t="s">
        <v>13747</v>
      </c>
      <c r="K202" s="108" t="s">
        <v>58</v>
      </c>
      <c r="L202" s="108" t="s">
        <v>3062</v>
      </c>
      <c r="M202" s="108" t="s">
        <v>61</v>
      </c>
      <c r="N202" s="112" t="s">
        <v>3064</v>
      </c>
      <c r="O202" s="113" t="s">
        <v>185</v>
      </c>
      <c r="P202" s="112" t="s">
        <v>3065</v>
      </c>
      <c r="Q202" s="112" t="s">
        <v>1939</v>
      </c>
      <c r="R202" s="112" t="s">
        <v>1939</v>
      </c>
      <c r="S202" s="112" t="s">
        <v>1940</v>
      </c>
      <c r="T202" s="112" t="s">
        <v>1940</v>
      </c>
      <c r="U202" s="114" t="s">
        <v>2307</v>
      </c>
      <c r="V202" s="112"/>
      <c r="W202" s="111"/>
      <c r="X202" s="111"/>
      <c r="Y202" s="111"/>
      <c r="Z202" s="111"/>
    </row>
    <row r="203" ht="22.5" customHeight="1">
      <c r="A203" s="4"/>
      <c r="B203" s="6">
        <v>45322.30835396991</v>
      </c>
      <c r="C203" s="4"/>
      <c r="D203" s="108" t="s">
        <v>3071</v>
      </c>
      <c r="E203" s="108"/>
      <c r="F203" s="108"/>
      <c r="G203" s="109">
        <v>43667.0</v>
      </c>
      <c r="H203" s="110"/>
      <c r="I203" s="108" t="s">
        <v>53</v>
      </c>
      <c r="J203" s="108" t="s">
        <v>13766</v>
      </c>
      <c r="K203" s="108" t="s">
        <v>58</v>
      </c>
      <c r="L203" s="108" t="s">
        <v>3082</v>
      </c>
      <c r="M203" s="108" t="s">
        <v>61</v>
      </c>
      <c r="N203" s="112" t="s">
        <v>3084</v>
      </c>
      <c r="O203" s="113" t="s">
        <v>185</v>
      </c>
      <c r="P203" s="112" t="s">
        <v>3086</v>
      </c>
      <c r="Q203" s="112" t="s">
        <v>2251</v>
      </c>
      <c r="R203" s="112" t="s">
        <v>2070</v>
      </c>
      <c r="S203" s="112" t="s">
        <v>2081</v>
      </c>
      <c r="T203" s="112" t="s">
        <v>3090</v>
      </c>
      <c r="U203" s="114" t="s">
        <v>2321</v>
      </c>
      <c r="V203" s="112"/>
      <c r="W203" s="111"/>
      <c r="X203" s="111"/>
      <c r="Y203" s="111"/>
      <c r="Z203" s="111"/>
    </row>
    <row r="204" ht="22.5" customHeight="1">
      <c r="A204" s="4"/>
      <c r="B204" s="6">
        <v>45325.59821790509</v>
      </c>
      <c r="C204" s="4"/>
      <c r="D204" s="108" t="s">
        <v>3095</v>
      </c>
      <c r="E204" s="108"/>
      <c r="F204" s="108"/>
      <c r="G204" s="109">
        <v>44767.0</v>
      </c>
      <c r="H204" s="110"/>
      <c r="I204" s="108" t="s">
        <v>113</v>
      </c>
      <c r="J204" s="108" t="s">
        <v>2326</v>
      </c>
      <c r="K204" s="108" t="s">
        <v>103</v>
      </c>
      <c r="L204" s="108" t="s">
        <v>3105</v>
      </c>
      <c r="M204" s="108" t="s">
        <v>61</v>
      </c>
      <c r="N204" s="112" t="s">
        <v>3106</v>
      </c>
      <c r="O204" s="113" t="s">
        <v>329</v>
      </c>
      <c r="P204" s="112" t="s">
        <v>3108</v>
      </c>
      <c r="Q204" s="112" t="s">
        <v>3109</v>
      </c>
      <c r="R204" s="112" t="s">
        <v>3110</v>
      </c>
      <c r="S204" s="112" t="s">
        <v>3112</v>
      </c>
      <c r="T204" s="112" t="s">
        <v>3114</v>
      </c>
      <c r="U204" s="114" t="s">
        <v>2337</v>
      </c>
      <c r="V204" s="112"/>
      <c r="W204" s="111"/>
      <c r="X204" s="111"/>
      <c r="Y204" s="111"/>
      <c r="Z204" s="111"/>
    </row>
    <row r="205" ht="22.5" customHeight="1">
      <c r="A205" s="4"/>
      <c r="B205" s="6">
        <v>45327.498965949075</v>
      </c>
      <c r="C205" s="4"/>
      <c r="D205" s="108" t="s">
        <v>2339</v>
      </c>
      <c r="E205" s="108"/>
      <c r="F205" s="108"/>
      <c r="G205" s="109">
        <v>44414.0</v>
      </c>
      <c r="H205" s="110"/>
      <c r="I205" s="108" t="s">
        <v>53</v>
      </c>
      <c r="J205" s="108" t="s">
        <v>2156</v>
      </c>
      <c r="K205" s="108" t="s">
        <v>58</v>
      </c>
      <c r="L205" s="108" t="s">
        <v>3124</v>
      </c>
      <c r="M205" s="108" t="s">
        <v>61</v>
      </c>
      <c r="N205" s="112" t="s">
        <v>3125</v>
      </c>
      <c r="O205" s="113" t="s">
        <v>185</v>
      </c>
      <c r="P205" s="112" t="s">
        <v>3127</v>
      </c>
      <c r="Q205" s="112" t="s">
        <v>3128</v>
      </c>
      <c r="R205" s="112" t="s">
        <v>2044</v>
      </c>
      <c r="S205" s="112" t="s">
        <v>2629</v>
      </c>
      <c r="T205" s="112" t="s">
        <v>1928</v>
      </c>
      <c r="U205" s="114" t="s">
        <v>2351</v>
      </c>
      <c r="V205" s="112"/>
      <c r="W205" s="111"/>
      <c r="X205" s="111"/>
      <c r="Y205" s="111"/>
      <c r="Z205" s="111"/>
    </row>
    <row r="206" ht="22.5" customHeight="1">
      <c r="A206" s="4"/>
      <c r="B206" s="6">
        <v>45327.61075415509</v>
      </c>
      <c r="C206" s="4"/>
      <c r="D206" s="108" t="s">
        <v>3071</v>
      </c>
      <c r="E206" s="108"/>
      <c r="F206" s="108"/>
      <c r="G206" s="109">
        <v>43667.0</v>
      </c>
      <c r="H206" s="110"/>
      <c r="I206" s="108" t="s">
        <v>53</v>
      </c>
      <c r="J206" s="108" t="s">
        <v>2353</v>
      </c>
      <c r="K206" s="108" t="s">
        <v>58</v>
      </c>
      <c r="L206" s="108" t="s">
        <v>3082</v>
      </c>
      <c r="M206" s="108" t="s">
        <v>61</v>
      </c>
      <c r="N206" s="112" t="s">
        <v>3084</v>
      </c>
      <c r="O206" s="113" t="s">
        <v>185</v>
      </c>
      <c r="P206" s="112" t="s">
        <v>3144</v>
      </c>
      <c r="Q206" s="112" t="s">
        <v>2251</v>
      </c>
      <c r="R206" s="112" t="s">
        <v>2070</v>
      </c>
      <c r="S206" s="112" t="s">
        <v>2081</v>
      </c>
      <c r="T206" s="112" t="s">
        <v>1928</v>
      </c>
      <c r="U206" s="108" t="s">
        <v>2356</v>
      </c>
      <c r="V206" s="112"/>
      <c r="W206" s="111"/>
      <c r="X206" s="111"/>
      <c r="Y206" s="111"/>
      <c r="Z206" s="111"/>
    </row>
    <row r="207" ht="22.5" customHeight="1">
      <c r="A207" s="4"/>
      <c r="B207" s="6">
        <v>45327.64836853009</v>
      </c>
      <c r="C207" s="4"/>
      <c r="D207" s="108" t="s">
        <v>3071</v>
      </c>
      <c r="E207" s="108"/>
      <c r="F207" s="108"/>
      <c r="G207" s="109">
        <v>43667.0</v>
      </c>
      <c r="H207" s="110"/>
      <c r="I207" s="108" t="s">
        <v>53</v>
      </c>
      <c r="J207" s="108" t="s">
        <v>2358</v>
      </c>
      <c r="K207" s="108" t="s">
        <v>58</v>
      </c>
      <c r="L207" s="108" t="s">
        <v>3082</v>
      </c>
      <c r="M207" s="108" t="s">
        <v>61</v>
      </c>
      <c r="N207" s="112" t="s">
        <v>3084</v>
      </c>
      <c r="O207" s="113" t="s">
        <v>185</v>
      </c>
      <c r="P207" s="112" t="s">
        <v>3157</v>
      </c>
      <c r="Q207" s="112" t="s">
        <v>2251</v>
      </c>
      <c r="R207" s="112" t="s">
        <v>2070</v>
      </c>
      <c r="S207" s="112" t="s">
        <v>2081</v>
      </c>
      <c r="T207" s="112" t="s">
        <v>1928</v>
      </c>
      <c r="U207" s="114" t="s">
        <v>2356</v>
      </c>
      <c r="V207" s="112"/>
      <c r="W207" s="111"/>
      <c r="X207" s="111"/>
      <c r="Y207" s="111"/>
      <c r="Z207" s="111"/>
    </row>
    <row r="208" ht="22.5" customHeight="1">
      <c r="A208" s="4"/>
      <c r="B208" s="6">
        <v>45328.538307442126</v>
      </c>
      <c r="C208" s="4"/>
      <c r="D208" s="108" t="s">
        <v>3167</v>
      </c>
      <c r="E208" s="108"/>
      <c r="F208" s="108"/>
      <c r="G208" s="109">
        <v>43446.0</v>
      </c>
      <c r="H208" s="110"/>
      <c r="I208" s="108" t="s">
        <v>113</v>
      </c>
      <c r="J208" s="108" t="s">
        <v>2368</v>
      </c>
      <c r="K208" s="108" t="s">
        <v>58</v>
      </c>
      <c r="L208" s="108" t="s">
        <v>3177</v>
      </c>
      <c r="M208" s="108" t="s">
        <v>61</v>
      </c>
      <c r="N208" s="112" t="s">
        <v>3179</v>
      </c>
      <c r="O208" s="113" t="s">
        <v>185</v>
      </c>
      <c r="P208" s="112" t="s">
        <v>3180</v>
      </c>
      <c r="Q208" s="112" t="s">
        <v>922</v>
      </c>
      <c r="R208" s="112" t="s">
        <v>2150</v>
      </c>
      <c r="S208" s="112" t="s">
        <v>1927</v>
      </c>
      <c r="T208" s="112" t="s">
        <v>1928</v>
      </c>
      <c r="U208" s="114" t="s">
        <v>2379</v>
      </c>
      <c r="V208" s="112"/>
      <c r="W208" s="111"/>
      <c r="X208" s="111"/>
      <c r="Y208" s="111"/>
      <c r="Z208" s="111"/>
    </row>
    <row r="209" ht="22.5" customHeight="1">
      <c r="A209" s="4"/>
      <c r="B209" s="6">
        <v>45328.540865312505</v>
      </c>
      <c r="C209" s="4"/>
      <c r="D209" s="108" t="s">
        <v>3187</v>
      </c>
      <c r="E209" s="108"/>
      <c r="F209" s="108"/>
      <c r="G209" s="109">
        <v>44098.0</v>
      </c>
      <c r="H209" s="110"/>
      <c r="I209" s="108" t="s">
        <v>53</v>
      </c>
      <c r="J209" s="108" t="s">
        <v>2368</v>
      </c>
      <c r="K209" s="108" t="s">
        <v>58</v>
      </c>
      <c r="L209" s="108" t="s">
        <v>3177</v>
      </c>
      <c r="M209" s="108" t="s">
        <v>61</v>
      </c>
      <c r="N209" s="112" t="s">
        <v>3179</v>
      </c>
      <c r="O209" s="113" t="s">
        <v>185</v>
      </c>
      <c r="P209" s="112" t="s">
        <v>3196</v>
      </c>
      <c r="Q209" s="112" t="s">
        <v>1927</v>
      </c>
      <c r="R209" s="112" t="s">
        <v>2150</v>
      </c>
      <c r="S209" s="112" t="s">
        <v>1927</v>
      </c>
      <c r="T209" s="112" t="s">
        <v>1928</v>
      </c>
      <c r="U209" s="114" t="s">
        <v>2379</v>
      </c>
      <c r="V209" s="112"/>
      <c r="W209" s="111"/>
      <c r="X209" s="111"/>
      <c r="Y209" s="111"/>
      <c r="Z209" s="111"/>
    </row>
    <row r="210" ht="22.5" customHeight="1">
      <c r="A210" s="4"/>
      <c r="B210" s="6">
        <v>45328.865004618056</v>
      </c>
      <c r="C210" s="4"/>
      <c r="D210" s="108" t="s">
        <v>3204</v>
      </c>
      <c r="E210" s="108"/>
      <c r="F210" s="108"/>
      <c r="G210" s="109">
        <v>44213.0</v>
      </c>
      <c r="H210" s="110"/>
      <c r="I210" s="108" t="s">
        <v>53</v>
      </c>
      <c r="J210" s="108" t="s">
        <v>2395</v>
      </c>
      <c r="K210" s="108" t="s">
        <v>58</v>
      </c>
      <c r="L210" s="108" t="s">
        <v>2396</v>
      </c>
      <c r="M210" s="108" t="s">
        <v>61</v>
      </c>
      <c r="N210" s="112" t="s">
        <v>2398</v>
      </c>
      <c r="O210" s="113" t="s">
        <v>185</v>
      </c>
      <c r="P210" s="112" t="s">
        <v>3214</v>
      </c>
      <c r="Q210" s="112" t="s">
        <v>3215</v>
      </c>
      <c r="R210" s="112" t="s">
        <v>2070</v>
      </c>
      <c r="S210" s="112" t="s">
        <v>2081</v>
      </c>
      <c r="T210" s="112" t="s">
        <v>1928</v>
      </c>
      <c r="U210" s="114" t="s">
        <v>2404</v>
      </c>
      <c r="V210" s="112"/>
      <c r="W210" s="111"/>
      <c r="X210" s="111"/>
      <c r="Y210" s="111"/>
      <c r="Z210" s="111"/>
    </row>
    <row r="211" ht="22.5" customHeight="1">
      <c r="A211" s="4"/>
      <c r="B211" s="6">
        <v>45333.42116153935</v>
      </c>
      <c r="C211" s="4"/>
      <c r="D211" s="108" t="s">
        <v>3222</v>
      </c>
      <c r="E211" s="108"/>
      <c r="F211" s="108"/>
      <c r="G211" s="109">
        <v>45119.0</v>
      </c>
      <c r="H211" s="110"/>
      <c r="I211" s="108" t="s">
        <v>113</v>
      </c>
      <c r="J211" s="108" t="s">
        <v>13893</v>
      </c>
      <c r="K211" s="108" t="s">
        <v>58</v>
      </c>
      <c r="L211" s="108" t="s">
        <v>3229</v>
      </c>
      <c r="M211" s="108" t="s">
        <v>61</v>
      </c>
      <c r="N211" s="112" t="s">
        <v>3231</v>
      </c>
      <c r="O211" s="113" t="s">
        <v>154</v>
      </c>
      <c r="P211" s="112" t="s">
        <v>3233</v>
      </c>
      <c r="Q211" s="112" t="s">
        <v>2149</v>
      </c>
      <c r="R211" s="112" t="s">
        <v>2150</v>
      </c>
      <c r="S211" s="112" t="s">
        <v>2081</v>
      </c>
      <c r="T211" s="112" t="s">
        <v>1928</v>
      </c>
      <c r="U211" s="114" t="s">
        <v>2415</v>
      </c>
      <c r="V211" s="112"/>
      <c r="W211" s="111"/>
      <c r="X211" s="111"/>
      <c r="Y211" s="111"/>
      <c r="Z211" s="111"/>
    </row>
    <row r="212" ht="22.5" customHeight="1">
      <c r="A212" s="4"/>
      <c r="B212" s="6">
        <v>45333.61000480324</v>
      </c>
      <c r="C212" s="4"/>
      <c r="D212" s="108" t="s">
        <v>3238</v>
      </c>
      <c r="E212" s="108"/>
      <c r="F212" s="108"/>
      <c r="G212" s="109">
        <v>44014.0</v>
      </c>
      <c r="H212" s="110"/>
      <c r="I212" s="108" t="s">
        <v>53</v>
      </c>
      <c r="J212" s="108" t="s">
        <v>2419</v>
      </c>
      <c r="K212" s="108" t="s">
        <v>58</v>
      </c>
      <c r="L212" s="108" t="s">
        <v>3245</v>
      </c>
      <c r="M212" s="108" t="s">
        <v>61</v>
      </c>
      <c r="N212" s="112" t="s">
        <v>1915</v>
      </c>
      <c r="O212" s="113" t="s">
        <v>329</v>
      </c>
      <c r="P212" s="112" t="s">
        <v>3250</v>
      </c>
      <c r="Q212" s="112" t="s">
        <v>2816</v>
      </c>
      <c r="R212" s="112" t="s">
        <v>2192</v>
      </c>
      <c r="S212" s="112" t="s">
        <v>1927</v>
      </c>
      <c r="T212" s="112" t="s">
        <v>3255</v>
      </c>
      <c r="U212" s="114" t="s">
        <v>2431</v>
      </c>
      <c r="V212" s="112"/>
      <c r="W212" s="111"/>
      <c r="X212" s="111"/>
      <c r="Y212" s="111"/>
      <c r="Z212" s="111"/>
    </row>
    <row r="213" ht="22.5" customHeight="1">
      <c r="A213" s="4"/>
      <c r="B213" s="6">
        <v>45333.82928619213</v>
      </c>
      <c r="C213" s="4"/>
      <c r="D213" s="108" t="s">
        <v>3260</v>
      </c>
      <c r="E213" s="108"/>
      <c r="F213" s="108"/>
      <c r="G213" s="109">
        <v>44937.0</v>
      </c>
      <c r="H213" s="110"/>
      <c r="I213" s="108" t="s">
        <v>113</v>
      </c>
      <c r="J213" s="108" t="s">
        <v>2434</v>
      </c>
      <c r="K213" s="108" t="s">
        <v>58</v>
      </c>
      <c r="L213" s="108" t="s">
        <v>3268</v>
      </c>
      <c r="M213" s="108" t="s">
        <v>61</v>
      </c>
      <c r="N213" s="112" t="s">
        <v>3270</v>
      </c>
      <c r="O213" s="113" t="s">
        <v>3271</v>
      </c>
      <c r="P213" s="112" t="s">
        <v>3273</v>
      </c>
      <c r="Q213" s="112" t="s">
        <v>3274</v>
      </c>
      <c r="R213" s="112" t="s">
        <v>2681</v>
      </c>
      <c r="S213" s="112" t="s">
        <v>2081</v>
      </c>
      <c r="T213" s="112" t="s">
        <v>1928</v>
      </c>
      <c r="U213" s="114" t="s">
        <v>2445</v>
      </c>
      <c r="V213" s="112"/>
      <c r="W213" s="111"/>
      <c r="X213" s="111"/>
      <c r="Y213" s="111"/>
      <c r="Z213" s="111"/>
    </row>
    <row r="214" ht="22.5" customHeight="1">
      <c r="A214" s="4"/>
      <c r="B214" s="6">
        <v>45333.835638414355</v>
      </c>
      <c r="C214" s="4"/>
      <c r="D214" s="108" t="s">
        <v>3283</v>
      </c>
      <c r="E214" s="108"/>
      <c r="F214" s="108"/>
      <c r="G214" s="109">
        <v>43209.0</v>
      </c>
      <c r="H214" s="110"/>
      <c r="I214" s="108" t="s">
        <v>53</v>
      </c>
      <c r="J214" s="108" t="s">
        <v>2450</v>
      </c>
      <c r="K214" s="108" t="s">
        <v>58</v>
      </c>
      <c r="L214" s="108" t="s">
        <v>3287</v>
      </c>
      <c r="M214" s="108" t="s">
        <v>185</v>
      </c>
      <c r="N214" s="112" t="s">
        <v>3288</v>
      </c>
      <c r="O214" s="113" t="s">
        <v>185</v>
      </c>
      <c r="P214" s="112" t="s">
        <v>3290</v>
      </c>
      <c r="Q214" s="112" t="s">
        <v>3291</v>
      </c>
      <c r="R214" s="112" t="s">
        <v>2681</v>
      </c>
      <c r="S214" s="112" t="s">
        <v>1927</v>
      </c>
      <c r="T214" s="112" t="s">
        <v>1928</v>
      </c>
      <c r="U214" s="114" t="s">
        <v>2457</v>
      </c>
      <c r="V214" s="112"/>
      <c r="W214" s="111"/>
      <c r="X214" s="111"/>
      <c r="Y214" s="111"/>
      <c r="Z214" s="111"/>
    </row>
    <row r="215" ht="22.5" customHeight="1">
      <c r="A215" s="4"/>
      <c r="B215" s="6">
        <v>45338.59875335648</v>
      </c>
      <c r="C215" s="4"/>
      <c r="D215" s="108" t="s">
        <v>3311</v>
      </c>
      <c r="E215" s="108"/>
      <c r="F215" s="108"/>
      <c r="G215" s="109">
        <v>44658.0</v>
      </c>
      <c r="H215" s="110"/>
      <c r="I215" s="108" t="s">
        <v>53</v>
      </c>
      <c r="J215" s="108" t="s">
        <v>2460</v>
      </c>
      <c r="K215" s="108" t="s">
        <v>58</v>
      </c>
      <c r="L215" s="108" t="s">
        <v>3318</v>
      </c>
      <c r="M215" s="108" t="s">
        <v>154</v>
      </c>
      <c r="N215" s="112" t="s">
        <v>3319</v>
      </c>
      <c r="O215" s="113" t="s">
        <v>14</v>
      </c>
      <c r="P215" s="112" t="s">
        <v>3321</v>
      </c>
      <c r="Q215" s="112" t="s">
        <v>3322</v>
      </c>
      <c r="R215" s="112" t="s">
        <v>2070</v>
      </c>
      <c r="S215" s="112" t="s">
        <v>2081</v>
      </c>
      <c r="T215" s="112" t="s">
        <v>1928</v>
      </c>
      <c r="U215" s="114" t="s">
        <v>2471</v>
      </c>
      <c r="V215" s="112"/>
      <c r="W215" s="111"/>
      <c r="X215" s="111"/>
      <c r="Y215" s="111"/>
      <c r="Z215" s="111"/>
    </row>
    <row r="216" ht="22.5" customHeight="1">
      <c r="A216" s="4"/>
      <c r="B216" s="6">
        <v>45340.46345401621</v>
      </c>
      <c r="C216" s="4"/>
      <c r="D216" s="108" t="s">
        <v>3329</v>
      </c>
      <c r="E216" s="108"/>
      <c r="F216" s="108"/>
      <c r="G216" s="109">
        <v>44298.0</v>
      </c>
      <c r="H216" s="110"/>
      <c r="I216" s="108" t="s">
        <v>53</v>
      </c>
      <c r="J216" s="108" t="s">
        <v>13975</v>
      </c>
      <c r="K216" s="108" t="s">
        <v>58</v>
      </c>
      <c r="L216" s="108" t="s">
        <v>3335</v>
      </c>
      <c r="M216" s="108" t="s">
        <v>61</v>
      </c>
      <c r="N216" s="112" t="s">
        <v>3337</v>
      </c>
      <c r="O216" s="113" t="s">
        <v>185</v>
      </c>
      <c r="P216" s="112" t="s">
        <v>3340</v>
      </c>
      <c r="Q216" s="112" t="s">
        <v>3128</v>
      </c>
      <c r="R216" s="112" t="s">
        <v>2044</v>
      </c>
      <c r="S216" s="112" t="s">
        <v>1940</v>
      </c>
      <c r="T216" s="112" t="s">
        <v>1928</v>
      </c>
      <c r="U216" s="114" t="s">
        <v>2482</v>
      </c>
      <c r="V216" s="112"/>
      <c r="W216" s="111"/>
      <c r="X216" s="111"/>
      <c r="Y216" s="111"/>
      <c r="Z216" s="111"/>
    </row>
    <row r="217" ht="22.5" customHeight="1">
      <c r="A217" s="4"/>
      <c r="B217" s="6">
        <v>45343.54605217592</v>
      </c>
      <c r="C217" s="4"/>
      <c r="D217" s="108" t="s">
        <v>3345</v>
      </c>
      <c r="E217" s="108"/>
      <c r="F217" s="108"/>
      <c r="G217" s="109">
        <v>44847.0</v>
      </c>
      <c r="H217" s="110"/>
      <c r="I217" s="108" t="s">
        <v>53</v>
      </c>
      <c r="J217" s="108" t="s">
        <v>2486</v>
      </c>
      <c r="K217" s="108" t="s">
        <v>58</v>
      </c>
      <c r="L217" s="108" t="s">
        <v>3355</v>
      </c>
      <c r="M217" s="108" t="s">
        <v>1921</v>
      </c>
      <c r="N217" s="112" t="s">
        <v>3356</v>
      </c>
      <c r="O217" s="113" t="s">
        <v>14</v>
      </c>
      <c r="P217" s="112" t="s">
        <v>3358</v>
      </c>
      <c r="Q217" s="112" t="s">
        <v>3359</v>
      </c>
      <c r="R217" s="112" t="s">
        <v>2070</v>
      </c>
      <c r="S217" s="112" t="s">
        <v>2081</v>
      </c>
      <c r="T217" s="112" t="s">
        <v>1928</v>
      </c>
      <c r="U217" s="114" t="s">
        <v>2492</v>
      </c>
      <c r="V217" s="112"/>
      <c r="W217" s="111"/>
      <c r="X217" s="111"/>
      <c r="Y217" s="111"/>
      <c r="Z217" s="111"/>
    </row>
    <row r="218" ht="22.5" customHeight="1">
      <c r="A218" s="4"/>
      <c r="B218" s="6">
        <v>45343.670468275464</v>
      </c>
      <c r="C218" s="4"/>
      <c r="D218" s="108" t="s">
        <v>3367</v>
      </c>
      <c r="E218" s="108"/>
      <c r="F218" s="108"/>
      <c r="G218" s="109">
        <v>44302.0</v>
      </c>
      <c r="H218" s="110"/>
      <c r="I218" s="108" t="s">
        <v>53</v>
      </c>
      <c r="J218" s="108" t="s">
        <v>1543</v>
      </c>
      <c r="K218" s="108" t="s">
        <v>58</v>
      </c>
      <c r="L218" s="108" t="s">
        <v>3372</v>
      </c>
      <c r="M218" s="108" t="s">
        <v>61</v>
      </c>
      <c r="N218" s="112" t="s">
        <v>3373</v>
      </c>
      <c r="O218" s="113" t="s">
        <v>1317</v>
      </c>
      <c r="P218" s="112" t="s">
        <v>3375</v>
      </c>
      <c r="Q218" s="112" t="s">
        <v>3376</v>
      </c>
      <c r="R218" s="112" t="s">
        <v>2192</v>
      </c>
      <c r="S218" s="112" t="s">
        <v>1927</v>
      </c>
      <c r="T218" s="112" t="s">
        <v>1928</v>
      </c>
      <c r="U218" s="114" t="s">
        <v>2506</v>
      </c>
      <c r="V218" s="112"/>
      <c r="W218" s="111"/>
      <c r="X218" s="111"/>
      <c r="Y218" s="111"/>
      <c r="Z218" s="111"/>
    </row>
    <row r="219" ht="22.5" customHeight="1">
      <c r="A219" s="4"/>
      <c r="B219" s="6">
        <v>45346.395316712966</v>
      </c>
      <c r="C219" s="4"/>
      <c r="D219" s="108" t="s">
        <v>3386</v>
      </c>
      <c r="E219" s="108"/>
      <c r="F219" s="108"/>
      <c r="G219" s="109">
        <v>44552.0</v>
      </c>
      <c r="H219" s="110"/>
      <c r="I219" s="108" t="s">
        <v>113</v>
      </c>
      <c r="J219" s="108" t="s">
        <v>2512</v>
      </c>
      <c r="K219" s="108" t="s">
        <v>58</v>
      </c>
      <c r="L219" s="108" t="s">
        <v>3393</v>
      </c>
      <c r="M219" s="108" t="s">
        <v>154</v>
      </c>
      <c r="N219" s="112" t="s">
        <v>3395</v>
      </c>
      <c r="O219" s="113" t="s">
        <v>3397</v>
      </c>
      <c r="P219" s="112" t="s">
        <v>3399</v>
      </c>
      <c r="Q219" s="112" t="s">
        <v>2080</v>
      </c>
      <c r="R219" s="112" t="s">
        <v>2070</v>
      </c>
      <c r="S219" s="112" t="s">
        <v>1927</v>
      </c>
      <c r="T219" s="112" t="s">
        <v>1928</v>
      </c>
      <c r="U219" s="114" t="s">
        <v>2524</v>
      </c>
      <c r="V219" s="112"/>
      <c r="W219" s="111"/>
      <c r="X219" s="111"/>
      <c r="Y219" s="111"/>
      <c r="Z219" s="111"/>
    </row>
    <row r="220" ht="22.5" customHeight="1">
      <c r="A220" s="4"/>
      <c r="B220" s="6">
        <v>45347.541670810184</v>
      </c>
      <c r="C220" s="4"/>
      <c r="D220" s="108" t="s">
        <v>3404</v>
      </c>
      <c r="E220" s="108"/>
      <c r="F220" s="108"/>
      <c r="G220" s="109">
        <v>43966.0</v>
      </c>
      <c r="H220" s="110"/>
      <c r="I220" s="108" t="s">
        <v>113</v>
      </c>
      <c r="J220" s="108" t="s">
        <v>2527</v>
      </c>
      <c r="K220" s="108" t="s">
        <v>58</v>
      </c>
      <c r="L220" s="108" t="s">
        <v>3415</v>
      </c>
      <c r="M220" s="108" t="s">
        <v>61</v>
      </c>
      <c r="N220" s="112" t="s">
        <v>3417</v>
      </c>
      <c r="O220" s="113" t="s">
        <v>894</v>
      </c>
      <c r="P220" s="112" t="s">
        <v>3419</v>
      </c>
      <c r="Q220" s="112" t="s">
        <v>2251</v>
      </c>
      <c r="R220" s="112" t="s">
        <v>1927</v>
      </c>
      <c r="S220" s="112" t="s">
        <v>1927</v>
      </c>
      <c r="T220" s="112" t="s">
        <v>1928</v>
      </c>
      <c r="U220" s="114" t="s">
        <v>2537</v>
      </c>
      <c r="V220" s="112"/>
      <c r="W220" s="111"/>
      <c r="X220" s="111"/>
      <c r="Y220" s="111"/>
      <c r="Z220" s="111"/>
    </row>
    <row r="221" ht="22.5" customHeight="1">
      <c r="A221" s="4"/>
      <c r="B221" s="6">
        <v>45348.28799225694</v>
      </c>
      <c r="C221" s="4"/>
      <c r="D221" s="108" t="s">
        <v>2868</v>
      </c>
      <c r="E221" s="108"/>
      <c r="F221" s="108"/>
      <c r="G221" s="109">
        <v>42511.0</v>
      </c>
      <c r="H221" s="110"/>
      <c r="I221" s="108" t="s">
        <v>53</v>
      </c>
      <c r="J221" s="108" t="s">
        <v>2542</v>
      </c>
      <c r="K221" s="108" t="s">
        <v>903</v>
      </c>
      <c r="L221" s="108" t="s">
        <v>3434</v>
      </c>
      <c r="M221" s="108" t="s">
        <v>61</v>
      </c>
      <c r="N221" s="112" t="s">
        <v>3438</v>
      </c>
      <c r="O221" s="113" t="s">
        <v>185</v>
      </c>
      <c r="P221" s="112" t="s">
        <v>3440</v>
      </c>
      <c r="Q221" s="112" t="s">
        <v>3441</v>
      </c>
      <c r="R221" s="112" t="s">
        <v>3441</v>
      </c>
      <c r="S221" s="112" t="s">
        <v>3443</v>
      </c>
      <c r="T221" s="112" t="s">
        <v>1928</v>
      </c>
      <c r="U221" s="114" t="s">
        <v>2553</v>
      </c>
      <c r="V221" s="112"/>
      <c r="W221" s="111"/>
      <c r="X221" s="111"/>
      <c r="Y221" s="111"/>
      <c r="Z221" s="111"/>
    </row>
    <row r="222" ht="22.5" customHeight="1">
      <c r="A222" s="4"/>
      <c r="B222" s="6">
        <v>45348.67745456018</v>
      </c>
      <c r="C222" s="4"/>
      <c r="D222" s="108" t="s">
        <v>3449</v>
      </c>
      <c r="E222" s="108"/>
      <c r="F222" s="108"/>
      <c r="G222" s="109">
        <v>44159.0</v>
      </c>
      <c r="H222" s="110"/>
      <c r="I222" s="108" t="s">
        <v>53</v>
      </c>
      <c r="J222" s="108" t="s">
        <v>2558</v>
      </c>
      <c r="K222" s="108" t="s">
        <v>58</v>
      </c>
      <c r="L222" s="108" t="s">
        <v>121</v>
      </c>
      <c r="M222" s="108" t="s">
        <v>14</v>
      </c>
      <c r="N222" s="112" t="s">
        <v>3458</v>
      </c>
      <c r="O222" s="113" t="s">
        <v>771</v>
      </c>
      <c r="P222" s="112" t="s">
        <v>3460</v>
      </c>
      <c r="Q222" s="112" t="s">
        <v>3462</v>
      </c>
      <c r="R222" s="112" t="s">
        <v>2583</v>
      </c>
      <c r="S222" s="112" t="s">
        <v>2081</v>
      </c>
      <c r="T222" s="112" t="s">
        <v>1928</v>
      </c>
      <c r="U222" s="114" t="s">
        <v>2568</v>
      </c>
      <c r="V222" s="112"/>
      <c r="W222" s="111"/>
      <c r="X222" s="111"/>
      <c r="Y222" s="111"/>
      <c r="Z222" s="111"/>
    </row>
    <row r="223" ht="22.5" customHeight="1">
      <c r="A223" s="4"/>
      <c r="B223" s="6">
        <v>45352.82191846065</v>
      </c>
      <c r="C223" s="4"/>
      <c r="D223" s="108" t="s">
        <v>2571</v>
      </c>
      <c r="E223" s="108"/>
      <c r="F223" s="108"/>
      <c r="G223" s="109">
        <v>44898.0</v>
      </c>
      <c r="H223" s="110"/>
      <c r="I223" s="108" t="s">
        <v>53</v>
      </c>
      <c r="J223" s="108" t="s">
        <v>2574</v>
      </c>
      <c r="K223" s="108" t="s">
        <v>103</v>
      </c>
      <c r="L223" s="108" t="s">
        <v>2576</v>
      </c>
      <c r="M223" s="108" t="s">
        <v>61</v>
      </c>
      <c r="N223" s="112" t="s">
        <v>2578</v>
      </c>
      <c r="O223" s="113" t="s">
        <v>185</v>
      </c>
      <c r="P223" s="112" t="s">
        <v>2580</v>
      </c>
      <c r="Q223" s="112" t="s">
        <v>2582</v>
      </c>
      <c r="R223" s="112" t="s">
        <v>2583</v>
      </c>
      <c r="S223" s="112" t="s">
        <v>1927</v>
      </c>
      <c r="T223" s="112" t="s">
        <v>1928</v>
      </c>
      <c r="U223" s="114" t="s">
        <v>2584</v>
      </c>
      <c r="V223" s="108" t="s">
        <v>2585</v>
      </c>
      <c r="W223" s="111"/>
      <c r="X223" s="111"/>
      <c r="Y223" s="111"/>
      <c r="Z223" s="111"/>
    </row>
    <row r="224" ht="22.5" customHeight="1">
      <c r="A224" s="4"/>
      <c r="B224" s="6">
        <v>45353.48525113426</v>
      </c>
      <c r="C224" s="4"/>
      <c r="D224" s="108" t="s">
        <v>3484</v>
      </c>
      <c r="E224" s="108"/>
      <c r="F224" s="108"/>
      <c r="G224" s="109">
        <v>43330.0</v>
      </c>
      <c r="H224" s="110"/>
      <c r="I224" s="108" t="s">
        <v>53</v>
      </c>
      <c r="J224" s="108" t="s">
        <v>2588</v>
      </c>
      <c r="K224" s="108" t="s">
        <v>58</v>
      </c>
      <c r="L224" s="108" t="s">
        <v>3495</v>
      </c>
      <c r="M224" s="108" t="s">
        <v>61</v>
      </c>
      <c r="N224" s="112" t="s">
        <v>3497</v>
      </c>
      <c r="O224" s="113" t="s">
        <v>185</v>
      </c>
      <c r="P224" s="112" t="s">
        <v>3498</v>
      </c>
      <c r="Q224" s="112" t="s">
        <v>2190</v>
      </c>
      <c r="R224" s="112" t="s">
        <v>2192</v>
      </c>
      <c r="S224" s="112" t="s">
        <v>1927</v>
      </c>
      <c r="T224" s="112" t="s">
        <v>1928</v>
      </c>
      <c r="U224" s="114" t="s">
        <v>2595</v>
      </c>
      <c r="V224" s="108" t="s">
        <v>2596</v>
      </c>
      <c r="W224" s="111"/>
      <c r="X224" s="111"/>
      <c r="Y224" s="111"/>
      <c r="Z224" s="111"/>
    </row>
    <row r="225" ht="22.5" customHeight="1">
      <c r="A225" s="4"/>
      <c r="B225" s="6">
        <v>45354.50970196759</v>
      </c>
      <c r="C225" s="4"/>
      <c r="D225" s="108" t="s">
        <v>3506</v>
      </c>
      <c r="E225" s="108"/>
      <c r="F225" s="108"/>
      <c r="G225" s="109">
        <v>44559.0</v>
      </c>
      <c r="H225" s="110"/>
      <c r="I225" s="108" t="s">
        <v>113</v>
      </c>
      <c r="J225" s="108" t="s">
        <v>2599</v>
      </c>
      <c r="K225" s="108" t="s">
        <v>172</v>
      </c>
      <c r="L225" s="108" t="s">
        <v>3514</v>
      </c>
      <c r="M225" s="108" t="s">
        <v>154</v>
      </c>
      <c r="N225" s="112" t="s">
        <v>3517</v>
      </c>
      <c r="O225" s="113" t="s">
        <v>185</v>
      </c>
      <c r="P225" s="112" t="s">
        <v>3518</v>
      </c>
      <c r="Q225" s="112" t="s">
        <v>3215</v>
      </c>
      <c r="R225" s="112" t="s">
        <v>2070</v>
      </c>
      <c r="S225" s="112" t="s">
        <v>2081</v>
      </c>
      <c r="T225" s="112" t="s">
        <v>1928</v>
      </c>
      <c r="U225" s="114" t="s">
        <v>2606</v>
      </c>
      <c r="V225" s="108" t="s">
        <v>2596</v>
      </c>
      <c r="W225" s="111"/>
      <c r="X225" s="111"/>
      <c r="Y225" s="111"/>
      <c r="Z225" s="111"/>
    </row>
    <row r="226" ht="22.5" customHeight="1">
      <c r="A226" s="4"/>
      <c r="B226" s="6">
        <v>45354.61654457176</v>
      </c>
      <c r="C226" s="4"/>
      <c r="D226" s="108" t="s">
        <v>3523</v>
      </c>
      <c r="E226" s="108"/>
      <c r="F226" s="108"/>
      <c r="G226" s="109">
        <v>42733.0</v>
      </c>
      <c r="H226" s="110"/>
      <c r="I226" s="108" t="s">
        <v>53</v>
      </c>
      <c r="J226" s="108" t="s">
        <v>1543</v>
      </c>
      <c r="K226" s="108" t="s">
        <v>58</v>
      </c>
      <c r="L226" s="108" t="s">
        <v>3528</v>
      </c>
      <c r="M226" s="108" t="s">
        <v>2609</v>
      </c>
      <c r="N226" s="112" t="s">
        <v>3530</v>
      </c>
      <c r="O226" s="113" t="s">
        <v>3532</v>
      </c>
      <c r="P226" s="112" t="s">
        <v>3533</v>
      </c>
      <c r="Q226" s="112" t="s">
        <v>3535</v>
      </c>
      <c r="R226" s="112" t="s">
        <v>3536</v>
      </c>
      <c r="S226" s="112" t="s">
        <v>3537</v>
      </c>
      <c r="T226" s="108" t="s">
        <v>1928</v>
      </c>
      <c r="U226" s="114" t="s">
        <v>2622</v>
      </c>
      <c r="V226" s="108" t="s">
        <v>2596</v>
      </c>
      <c r="W226" s="111"/>
      <c r="X226" s="111"/>
      <c r="Y226" s="111"/>
      <c r="Z226" s="111"/>
    </row>
    <row r="227" ht="22.5" customHeight="1">
      <c r="A227" s="4"/>
      <c r="B227" s="6">
        <v>45355.724820069445</v>
      </c>
      <c r="C227" s="4"/>
      <c r="D227" s="108" t="s">
        <v>3547</v>
      </c>
      <c r="E227" s="108"/>
      <c r="F227" s="108"/>
      <c r="G227" s="109">
        <v>43931.0</v>
      </c>
      <c r="H227" s="110"/>
      <c r="I227" s="108" t="s">
        <v>53</v>
      </c>
      <c r="J227" s="108" t="s">
        <v>2628</v>
      </c>
      <c r="K227" s="108" t="s">
        <v>58</v>
      </c>
      <c r="L227" s="108" t="s">
        <v>3555</v>
      </c>
      <c r="M227" s="108" t="s">
        <v>14</v>
      </c>
      <c r="N227" s="112" t="s">
        <v>3556</v>
      </c>
      <c r="O227" s="113" t="s">
        <v>14</v>
      </c>
      <c r="P227" s="112" t="s">
        <v>3558</v>
      </c>
      <c r="Q227" s="112" t="s">
        <v>3560</v>
      </c>
      <c r="R227" s="112" t="s">
        <v>3561</v>
      </c>
      <c r="S227" s="112" t="s">
        <v>3562</v>
      </c>
      <c r="T227" s="112" t="s">
        <v>1928</v>
      </c>
      <c r="U227" s="114" t="s">
        <v>2637</v>
      </c>
      <c r="V227" s="108" t="s">
        <v>2639</v>
      </c>
      <c r="W227" s="111"/>
      <c r="X227" s="111"/>
      <c r="Y227" s="111"/>
      <c r="Z227" s="111"/>
    </row>
    <row r="228" ht="22.5" customHeight="1">
      <c r="A228" s="4"/>
      <c r="B228" s="6">
        <v>45356.52248086805</v>
      </c>
      <c r="C228" s="4"/>
      <c r="D228" s="108" t="s">
        <v>3568</v>
      </c>
      <c r="E228" s="108"/>
      <c r="F228" s="108"/>
      <c r="G228" s="109">
        <v>44000.0</v>
      </c>
      <c r="H228" s="110"/>
      <c r="I228" s="108" t="s">
        <v>113</v>
      </c>
      <c r="J228" s="108" t="s">
        <v>2643</v>
      </c>
      <c r="K228" s="108" t="s">
        <v>125</v>
      </c>
      <c r="L228" s="108" t="s">
        <v>3574</v>
      </c>
      <c r="M228" s="108" t="s">
        <v>1935</v>
      </c>
      <c r="N228" s="112" t="s">
        <v>3577</v>
      </c>
      <c r="O228" s="113" t="s">
        <v>1935</v>
      </c>
      <c r="P228" s="112" t="s">
        <v>3580</v>
      </c>
      <c r="Q228" s="112" t="s">
        <v>2251</v>
      </c>
      <c r="R228" s="112" t="s">
        <v>2070</v>
      </c>
      <c r="S228" s="112" t="s">
        <v>2081</v>
      </c>
      <c r="T228" s="112" t="s">
        <v>1928</v>
      </c>
      <c r="U228" s="114" t="s">
        <v>2651</v>
      </c>
      <c r="V228" s="108" t="s">
        <v>2639</v>
      </c>
      <c r="W228" s="111"/>
      <c r="X228" s="111"/>
      <c r="Y228" s="111"/>
      <c r="Z228" s="111"/>
    </row>
    <row r="229" ht="22.5" customHeight="1">
      <c r="A229" s="4"/>
      <c r="B229" s="6">
        <v>45358.75939206019</v>
      </c>
      <c r="C229" s="4"/>
      <c r="D229" s="108" t="s">
        <v>3586</v>
      </c>
      <c r="E229" s="108"/>
      <c r="F229" s="108"/>
      <c r="G229" s="109">
        <v>44242.0</v>
      </c>
      <c r="H229" s="110"/>
      <c r="I229" s="108" t="s">
        <v>53</v>
      </c>
      <c r="J229" s="108" t="s">
        <v>2663</v>
      </c>
      <c r="K229" s="108" t="s">
        <v>58</v>
      </c>
      <c r="L229" s="108" t="s">
        <v>3595</v>
      </c>
      <c r="M229" s="108" t="s">
        <v>61</v>
      </c>
      <c r="N229" s="112" t="s">
        <v>3597</v>
      </c>
      <c r="O229" s="113" t="s">
        <v>329</v>
      </c>
      <c r="P229" s="112" t="s">
        <v>3599</v>
      </c>
      <c r="Q229" s="112" t="s">
        <v>3593</v>
      </c>
      <c r="R229" s="112" t="s">
        <v>2681</v>
      </c>
      <c r="S229" s="112" t="s">
        <v>1927</v>
      </c>
      <c r="T229" s="108" t="s">
        <v>1928</v>
      </c>
      <c r="U229" s="114" t="s">
        <v>2667</v>
      </c>
      <c r="V229" s="108" t="s">
        <v>2585</v>
      </c>
      <c r="W229" s="111"/>
      <c r="X229" s="111"/>
      <c r="Y229" s="111"/>
      <c r="Z229" s="111"/>
    </row>
    <row r="230" ht="22.5" customHeight="1">
      <c r="A230" s="4"/>
      <c r="B230" s="6">
        <v>45364.503811319446</v>
      </c>
      <c r="C230" s="4"/>
      <c r="D230" s="108" t="s">
        <v>2670</v>
      </c>
      <c r="E230" s="108"/>
      <c r="F230" s="108"/>
      <c r="G230" s="109">
        <v>44308.0</v>
      </c>
      <c r="H230" s="110"/>
      <c r="I230" s="108" t="s">
        <v>53</v>
      </c>
      <c r="J230" s="108" t="s">
        <v>2672</v>
      </c>
      <c r="K230" s="108" t="s">
        <v>58</v>
      </c>
      <c r="L230" s="108" t="s">
        <v>2674</v>
      </c>
      <c r="M230" s="108" t="s">
        <v>61</v>
      </c>
      <c r="N230" s="112" t="s">
        <v>2676</v>
      </c>
      <c r="O230" s="113" t="s">
        <v>14</v>
      </c>
      <c r="P230" s="112" t="s">
        <v>2677</v>
      </c>
      <c r="Q230" s="112" t="s">
        <v>2679</v>
      </c>
      <c r="R230" s="112" t="s">
        <v>2681</v>
      </c>
      <c r="S230" s="112" t="s">
        <v>2081</v>
      </c>
      <c r="T230" s="112" t="s">
        <v>1928</v>
      </c>
      <c r="U230" s="114" t="s">
        <v>2683</v>
      </c>
      <c r="V230" s="108" t="s">
        <v>2585</v>
      </c>
      <c r="W230" s="111"/>
      <c r="X230" s="111"/>
      <c r="Y230" s="111"/>
      <c r="Z230" s="111"/>
    </row>
    <row r="231" ht="22.5" customHeight="1">
      <c r="A231" s="4"/>
      <c r="B231" s="6">
        <v>45366.73865399306</v>
      </c>
      <c r="C231" s="4"/>
      <c r="D231" s="108" t="s">
        <v>1597</v>
      </c>
      <c r="E231" s="108"/>
      <c r="F231" s="108"/>
      <c r="G231" s="109">
        <v>45207.0</v>
      </c>
      <c r="H231" s="110"/>
      <c r="I231" s="108" t="s">
        <v>113</v>
      </c>
      <c r="J231" s="108" t="s">
        <v>2689</v>
      </c>
      <c r="K231" s="108" t="s">
        <v>58</v>
      </c>
      <c r="L231" s="108" t="s">
        <v>3637</v>
      </c>
      <c r="M231" s="108" t="s">
        <v>1921</v>
      </c>
      <c r="N231" s="112" t="s">
        <v>3639</v>
      </c>
      <c r="O231" s="113" t="s">
        <v>1921</v>
      </c>
      <c r="P231" s="112" t="s">
        <v>3641</v>
      </c>
      <c r="Q231" s="112" t="s">
        <v>2080</v>
      </c>
      <c r="R231" s="112" t="s">
        <v>2070</v>
      </c>
      <c r="S231" s="112" t="s">
        <v>1927</v>
      </c>
      <c r="T231" s="112" t="s">
        <v>1928</v>
      </c>
      <c r="U231" s="114" t="s">
        <v>2695</v>
      </c>
      <c r="V231" s="108" t="s">
        <v>2639</v>
      </c>
      <c r="W231" s="111"/>
      <c r="X231" s="111"/>
      <c r="Y231" s="111"/>
      <c r="Z231" s="111"/>
    </row>
    <row r="232" ht="22.5" customHeight="1">
      <c r="A232" s="4"/>
      <c r="B232" s="6">
        <v>45369.644459560186</v>
      </c>
      <c r="C232" s="4"/>
      <c r="D232" s="108" t="s">
        <v>2698</v>
      </c>
      <c r="E232" s="108"/>
      <c r="F232" s="108"/>
      <c r="G232" s="109">
        <v>43398.0</v>
      </c>
      <c r="H232" s="110"/>
      <c r="I232" s="108" t="s">
        <v>53</v>
      </c>
      <c r="J232" s="108" t="s">
        <v>2700</v>
      </c>
      <c r="K232" s="108" t="s">
        <v>903</v>
      </c>
      <c r="L232" s="108" t="s">
        <v>2702</v>
      </c>
      <c r="M232" s="108" t="s">
        <v>61</v>
      </c>
      <c r="N232" s="112" t="s">
        <v>2704</v>
      </c>
      <c r="O232" s="113" t="s">
        <v>946</v>
      </c>
      <c r="P232" s="112" t="s">
        <v>2706</v>
      </c>
      <c r="Q232" s="112" t="s">
        <v>2045</v>
      </c>
      <c r="R232" s="112" t="s">
        <v>2150</v>
      </c>
      <c r="S232" s="112" t="s">
        <v>1927</v>
      </c>
      <c r="T232" s="112" t="s">
        <v>1928</v>
      </c>
      <c r="U232" s="114" t="s">
        <v>2707</v>
      </c>
      <c r="V232" s="108" t="s">
        <v>2596</v>
      </c>
      <c r="W232" s="111"/>
      <c r="X232" s="111"/>
      <c r="Y232" s="111"/>
      <c r="Z232" s="111"/>
    </row>
    <row r="233" ht="22.5" customHeight="1">
      <c r="A233" s="4"/>
      <c r="B233" s="6">
        <v>45372.13766736111</v>
      </c>
      <c r="C233" s="4"/>
      <c r="D233" s="108" t="s">
        <v>3655</v>
      </c>
      <c r="E233" s="108"/>
      <c r="F233" s="108"/>
      <c r="G233" s="109">
        <v>44513.0</v>
      </c>
      <c r="H233" s="110"/>
      <c r="I233" s="108" t="s">
        <v>53</v>
      </c>
      <c r="J233" s="108" t="s">
        <v>2711</v>
      </c>
      <c r="K233" s="108" t="s">
        <v>58</v>
      </c>
      <c r="L233" s="108" t="s">
        <v>3663</v>
      </c>
      <c r="M233" s="108" t="s">
        <v>185</v>
      </c>
      <c r="N233" s="112" t="s">
        <v>3665</v>
      </c>
      <c r="O233" s="113" t="s">
        <v>1921</v>
      </c>
      <c r="P233" s="112" t="s">
        <v>3667</v>
      </c>
      <c r="Q233" s="112" t="s">
        <v>2251</v>
      </c>
      <c r="R233" s="112" t="s">
        <v>2070</v>
      </c>
      <c r="S233" s="112" t="s">
        <v>1927</v>
      </c>
      <c r="T233" s="112" t="s">
        <v>1928</v>
      </c>
      <c r="U233" s="114" t="s">
        <v>2718</v>
      </c>
      <c r="V233" s="108" t="s">
        <v>2639</v>
      </c>
      <c r="W233" s="111"/>
      <c r="X233" s="111"/>
      <c r="Y233" s="111"/>
      <c r="Z233" s="111"/>
    </row>
    <row r="234" ht="22.5" customHeight="1">
      <c r="A234" s="4"/>
      <c r="B234" s="6">
        <v>45372.5977083912</v>
      </c>
      <c r="C234" s="4"/>
      <c r="D234" s="108" t="s">
        <v>3673</v>
      </c>
      <c r="E234" s="108"/>
      <c r="F234" s="108"/>
      <c r="G234" s="109">
        <v>44316.0</v>
      </c>
      <c r="H234" s="110"/>
      <c r="I234" s="108" t="s">
        <v>113</v>
      </c>
      <c r="J234" s="108" t="s">
        <v>1665</v>
      </c>
      <c r="K234" s="108" t="s">
        <v>103</v>
      </c>
      <c r="L234" s="108" t="s">
        <v>3681</v>
      </c>
      <c r="M234" s="108" t="s">
        <v>185</v>
      </c>
      <c r="N234" s="112" t="s">
        <v>3682</v>
      </c>
      <c r="O234" s="113" t="s">
        <v>185</v>
      </c>
      <c r="P234" s="112" t="s">
        <v>3684</v>
      </c>
      <c r="Q234" s="112" t="s">
        <v>3274</v>
      </c>
      <c r="R234" s="112" t="s">
        <v>2681</v>
      </c>
      <c r="S234" s="112" t="s">
        <v>1927</v>
      </c>
      <c r="T234" s="108" t="s">
        <v>1928</v>
      </c>
      <c r="U234" s="114" t="s">
        <v>2729</v>
      </c>
      <c r="V234" s="108" t="s">
        <v>2596</v>
      </c>
      <c r="W234" s="111"/>
      <c r="X234" s="111"/>
      <c r="Y234" s="111"/>
      <c r="Z234" s="111"/>
    </row>
    <row r="235" ht="22.5" customHeight="1">
      <c r="A235" s="4"/>
      <c r="B235" s="6">
        <v>45372.85137938657</v>
      </c>
      <c r="C235" s="4"/>
      <c r="D235" s="108" t="s">
        <v>3691</v>
      </c>
      <c r="E235" s="108"/>
      <c r="F235" s="108"/>
      <c r="G235" s="109">
        <v>43800.0</v>
      </c>
      <c r="H235" s="110"/>
      <c r="I235" s="108" t="s">
        <v>113</v>
      </c>
      <c r="J235" s="108" t="s">
        <v>2733</v>
      </c>
      <c r="K235" s="108" t="s">
        <v>58</v>
      </c>
      <c r="L235" s="108" t="s">
        <v>3698</v>
      </c>
      <c r="M235" s="108" t="s">
        <v>185</v>
      </c>
      <c r="N235" s="112" t="s">
        <v>3700</v>
      </c>
      <c r="O235" s="113" t="s">
        <v>2609</v>
      </c>
      <c r="P235" s="112" t="s">
        <v>3703</v>
      </c>
      <c r="Q235" s="112" t="s">
        <v>3704</v>
      </c>
      <c r="R235" s="112" t="s">
        <v>2070</v>
      </c>
      <c r="S235" s="112" t="s">
        <v>1927</v>
      </c>
      <c r="T235" s="112" t="s">
        <v>1928</v>
      </c>
      <c r="U235" s="114" t="s">
        <v>2739</v>
      </c>
      <c r="V235" s="108" t="s">
        <v>2639</v>
      </c>
      <c r="W235" s="111"/>
      <c r="X235" s="111"/>
      <c r="Y235" s="111"/>
      <c r="Z235" s="111"/>
    </row>
    <row r="236" ht="22.5" customHeight="1">
      <c r="A236" s="4"/>
      <c r="B236" s="6">
        <v>45372.864418784724</v>
      </c>
      <c r="C236" s="4"/>
      <c r="D236" s="108" t="s">
        <v>3711</v>
      </c>
      <c r="E236" s="108"/>
      <c r="F236" s="108"/>
      <c r="G236" s="109">
        <v>44906.0</v>
      </c>
      <c r="H236" s="110"/>
      <c r="I236" s="108" t="s">
        <v>53</v>
      </c>
      <c r="J236" s="108" t="s">
        <v>2744</v>
      </c>
      <c r="K236" s="108" t="s">
        <v>58</v>
      </c>
      <c r="L236" s="108" t="s">
        <v>3718</v>
      </c>
      <c r="M236" s="108" t="s">
        <v>809</v>
      </c>
      <c r="N236" s="112" t="s">
        <v>3720</v>
      </c>
      <c r="O236" s="113" t="s">
        <v>99</v>
      </c>
      <c r="P236" s="112" t="s">
        <v>3722</v>
      </c>
      <c r="Q236" s="112" t="s">
        <v>2045</v>
      </c>
      <c r="R236" s="112" t="s">
        <v>2150</v>
      </c>
      <c r="S236" s="112" t="s">
        <v>1927</v>
      </c>
      <c r="T236" s="112" t="s">
        <v>1928</v>
      </c>
      <c r="U236" s="114" t="s">
        <v>2754</v>
      </c>
      <c r="V236" s="108" t="s">
        <v>2639</v>
      </c>
      <c r="W236" s="111"/>
      <c r="X236" s="111"/>
      <c r="Y236" s="111"/>
      <c r="Z236" s="111"/>
    </row>
    <row r="237" ht="22.5" customHeight="1">
      <c r="A237" s="4"/>
      <c r="B237" s="6">
        <v>45376.46202894676</v>
      </c>
      <c r="C237" s="4"/>
      <c r="D237" s="108" t="s">
        <v>2756</v>
      </c>
      <c r="E237" s="108"/>
      <c r="F237" s="108"/>
      <c r="G237" s="109">
        <v>43997.0</v>
      </c>
      <c r="H237" s="110"/>
      <c r="I237" s="108" t="s">
        <v>53</v>
      </c>
      <c r="J237" s="108" t="s">
        <v>1427</v>
      </c>
      <c r="K237" s="108" t="s">
        <v>172</v>
      </c>
      <c r="L237" s="108" t="s">
        <v>2758</v>
      </c>
      <c r="M237" s="108" t="s">
        <v>61</v>
      </c>
      <c r="N237" s="112" t="s">
        <v>2760</v>
      </c>
      <c r="O237" s="113" t="s">
        <v>185</v>
      </c>
      <c r="P237" s="112" t="s">
        <v>3739</v>
      </c>
      <c r="Q237" s="112" t="s">
        <v>3740</v>
      </c>
      <c r="R237" s="112" t="s">
        <v>3742</v>
      </c>
      <c r="S237" s="112" t="s">
        <v>2766</v>
      </c>
      <c r="T237" s="112" t="s">
        <v>1928</v>
      </c>
      <c r="U237" s="114" t="s">
        <v>2767</v>
      </c>
      <c r="V237" s="108" t="s">
        <v>2585</v>
      </c>
      <c r="W237" s="111"/>
      <c r="X237" s="111"/>
      <c r="Y237" s="111"/>
      <c r="Z237" s="111"/>
    </row>
    <row r="238" ht="22.5" customHeight="1">
      <c r="A238" s="4"/>
      <c r="B238" s="6">
        <v>45377.53974346065</v>
      </c>
      <c r="C238" s="4"/>
      <c r="D238" s="108" t="s">
        <v>3748</v>
      </c>
      <c r="E238" s="108"/>
      <c r="F238" s="108"/>
      <c r="G238" s="109">
        <v>44013.0</v>
      </c>
      <c r="H238" s="110"/>
      <c r="I238" s="108" t="s">
        <v>53</v>
      </c>
      <c r="J238" s="108" t="s">
        <v>2770</v>
      </c>
      <c r="K238" s="108" t="s">
        <v>58</v>
      </c>
      <c r="L238" s="108" t="s">
        <v>3756</v>
      </c>
      <c r="M238" s="108" t="s">
        <v>61</v>
      </c>
      <c r="N238" s="112" t="s">
        <v>3758</v>
      </c>
      <c r="O238" s="113" t="s">
        <v>185</v>
      </c>
      <c r="P238" s="112" t="s">
        <v>3761</v>
      </c>
      <c r="Q238" s="112" t="s">
        <v>1926</v>
      </c>
      <c r="R238" s="112" t="s">
        <v>1926</v>
      </c>
      <c r="S238" s="112" t="s">
        <v>1927</v>
      </c>
      <c r="T238" s="108" t="s">
        <v>1928</v>
      </c>
      <c r="U238" s="114" t="s">
        <v>2776</v>
      </c>
      <c r="V238" s="108" t="s">
        <v>2596</v>
      </c>
      <c r="W238" s="111"/>
      <c r="X238" s="111"/>
      <c r="Y238" s="111"/>
      <c r="Z238" s="111"/>
    </row>
    <row r="239" ht="22.5" customHeight="1">
      <c r="A239" s="4"/>
      <c r="B239" s="6">
        <v>45379.44932668981</v>
      </c>
      <c r="C239" s="4"/>
      <c r="D239" s="108" t="s">
        <v>3770</v>
      </c>
      <c r="E239" s="108"/>
      <c r="F239" s="108"/>
      <c r="G239" s="109">
        <v>44715.0</v>
      </c>
      <c r="H239" s="110"/>
      <c r="I239" s="108" t="s">
        <v>53</v>
      </c>
      <c r="J239" s="108" t="s">
        <v>2780</v>
      </c>
      <c r="K239" s="108" t="s">
        <v>58</v>
      </c>
      <c r="L239" s="108" t="s">
        <v>3780</v>
      </c>
      <c r="M239" s="108" t="s">
        <v>61</v>
      </c>
      <c r="N239" s="112" t="s">
        <v>3781</v>
      </c>
      <c r="O239" s="113" t="s">
        <v>185</v>
      </c>
      <c r="P239" s="112" t="s">
        <v>3783</v>
      </c>
      <c r="Q239" s="112" t="s">
        <v>3784</v>
      </c>
      <c r="R239" s="112" t="s">
        <v>3786</v>
      </c>
      <c r="S239" s="112" t="s">
        <v>3787</v>
      </c>
      <c r="T239" s="112" t="s">
        <v>1928</v>
      </c>
      <c r="U239" s="114" t="s">
        <v>2788</v>
      </c>
      <c r="V239" s="108" t="s">
        <v>2596</v>
      </c>
      <c r="W239" s="111"/>
      <c r="X239" s="111"/>
      <c r="Y239" s="111"/>
      <c r="Z239" s="111"/>
    </row>
    <row r="240" ht="22.5" customHeight="1">
      <c r="A240" s="4"/>
      <c r="B240" s="6">
        <v>45383.43301756945</v>
      </c>
      <c r="C240" s="4"/>
      <c r="D240" s="108" t="s">
        <v>3796</v>
      </c>
      <c r="E240" s="108"/>
      <c r="F240" s="108"/>
      <c r="G240" s="109">
        <v>44363.0</v>
      </c>
      <c r="H240" s="110"/>
      <c r="I240" s="108" t="s">
        <v>113</v>
      </c>
      <c r="J240" s="108" t="s">
        <v>2791</v>
      </c>
      <c r="K240" s="108" t="s">
        <v>172</v>
      </c>
      <c r="L240" s="108" t="s">
        <v>3803</v>
      </c>
      <c r="M240" s="108" t="s">
        <v>61</v>
      </c>
      <c r="N240" s="112" t="s">
        <v>3806</v>
      </c>
      <c r="O240" s="113" t="s">
        <v>1036</v>
      </c>
      <c r="P240" s="112" t="s">
        <v>3808</v>
      </c>
      <c r="Q240" s="112" t="s">
        <v>3809</v>
      </c>
      <c r="R240" s="112" t="s">
        <v>3809</v>
      </c>
      <c r="S240" s="112" t="s">
        <v>1927</v>
      </c>
      <c r="T240" s="112" t="s">
        <v>3811</v>
      </c>
      <c r="U240" s="114" t="s">
        <v>2803</v>
      </c>
      <c r="V240" s="108" t="s">
        <v>2585</v>
      </c>
      <c r="W240" s="111"/>
      <c r="X240" s="111"/>
      <c r="Y240" s="111"/>
      <c r="Z240" s="111"/>
    </row>
    <row r="241" ht="22.5" customHeight="1">
      <c r="A241" s="4"/>
      <c r="B241" s="6">
        <v>45383.533137708335</v>
      </c>
      <c r="C241" s="4"/>
      <c r="D241" s="108" t="s">
        <v>2807</v>
      </c>
      <c r="E241" s="108"/>
      <c r="F241" s="108"/>
      <c r="G241" s="109">
        <v>44121.0</v>
      </c>
      <c r="H241" s="110"/>
      <c r="I241" s="108" t="s">
        <v>53</v>
      </c>
      <c r="J241" s="108" t="s">
        <v>2210</v>
      </c>
      <c r="K241" s="108" t="s">
        <v>103</v>
      </c>
      <c r="L241" s="108" t="s">
        <v>2811</v>
      </c>
      <c r="M241" s="108" t="s">
        <v>61</v>
      </c>
      <c r="N241" s="112" t="s">
        <v>2813</v>
      </c>
      <c r="O241" s="113" t="s">
        <v>185</v>
      </c>
      <c r="P241" s="112" t="s">
        <v>2814</v>
      </c>
      <c r="Q241" s="112" t="s">
        <v>2816</v>
      </c>
      <c r="R241" s="112" t="s">
        <v>2192</v>
      </c>
      <c r="S241" s="112" t="s">
        <v>1927</v>
      </c>
      <c r="T241" s="112" t="s">
        <v>2818</v>
      </c>
      <c r="U241" s="114" t="s">
        <v>2820</v>
      </c>
      <c r="V241" s="108" t="s">
        <v>2585</v>
      </c>
      <c r="W241" s="111"/>
      <c r="X241" s="111"/>
      <c r="Y241" s="111"/>
      <c r="Z241" s="111"/>
    </row>
    <row r="242" ht="22.5" customHeight="1">
      <c r="A242" s="4"/>
      <c r="B242" s="6">
        <v>45383.787368391204</v>
      </c>
      <c r="C242" s="4"/>
      <c r="D242" s="108" t="s">
        <v>3834</v>
      </c>
      <c r="E242" s="108"/>
      <c r="F242" s="108"/>
      <c r="G242" s="109">
        <v>43851.0</v>
      </c>
      <c r="H242" s="110"/>
      <c r="I242" s="108" t="s">
        <v>53</v>
      </c>
      <c r="J242" s="108" t="s">
        <v>2825</v>
      </c>
      <c r="K242" s="108" t="s">
        <v>58</v>
      </c>
      <c r="L242" s="108" t="s">
        <v>3842</v>
      </c>
      <c r="M242" s="108" t="s">
        <v>61</v>
      </c>
      <c r="N242" s="112" t="s">
        <v>3845</v>
      </c>
      <c r="O242" s="113" t="s">
        <v>894</v>
      </c>
      <c r="P242" s="112" t="s">
        <v>3848</v>
      </c>
      <c r="Q242" s="112" t="s">
        <v>2723</v>
      </c>
      <c r="R242" s="112" t="s">
        <v>1939</v>
      </c>
      <c r="S242" s="112" t="s">
        <v>1940</v>
      </c>
      <c r="T242" s="112" t="s">
        <v>1928</v>
      </c>
      <c r="U242" s="114" t="s">
        <v>2831</v>
      </c>
      <c r="V242" s="108" t="s">
        <v>2639</v>
      </c>
      <c r="W242" s="111"/>
      <c r="X242" s="111"/>
      <c r="Y242" s="111"/>
      <c r="Z242" s="111"/>
    </row>
    <row r="243" ht="22.5" customHeight="1">
      <c r="A243" s="4"/>
      <c r="B243" s="6">
        <v>45385.43139871528</v>
      </c>
      <c r="C243" s="4"/>
      <c r="D243" s="108" t="s">
        <v>3855</v>
      </c>
      <c r="E243" s="108"/>
      <c r="F243" s="108"/>
      <c r="G243" s="109">
        <v>44393.0</v>
      </c>
      <c r="H243" s="110"/>
      <c r="I243" s="108" t="s">
        <v>53</v>
      </c>
      <c r="J243" s="108" t="s">
        <v>1847</v>
      </c>
      <c r="K243" s="108" t="s">
        <v>58</v>
      </c>
      <c r="L243" s="108" t="s">
        <v>3861</v>
      </c>
      <c r="M243" s="108" t="s">
        <v>61</v>
      </c>
      <c r="N243" s="112" t="s">
        <v>3863</v>
      </c>
      <c r="O243" s="113" t="s">
        <v>3865</v>
      </c>
      <c r="P243" s="112" t="s">
        <v>3867</v>
      </c>
      <c r="Q243" s="112" t="s">
        <v>3868</v>
      </c>
      <c r="R243" s="112" t="s">
        <v>2583</v>
      </c>
      <c r="S243" s="112" t="s">
        <v>1927</v>
      </c>
      <c r="T243" s="112" t="s">
        <v>1928</v>
      </c>
      <c r="U243" s="114" t="s">
        <v>2846</v>
      </c>
      <c r="V243" s="108" t="s">
        <v>2585</v>
      </c>
      <c r="W243" s="111"/>
      <c r="X243" s="111"/>
      <c r="Y243" s="111"/>
      <c r="Z243" s="111"/>
    </row>
    <row r="244" ht="22.5" customHeight="1">
      <c r="A244" s="4"/>
      <c r="B244" s="6">
        <v>45386.83865251158</v>
      </c>
      <c r="C244" s="4"/>
      <c r="D244" s="108" t="s">
        <v>1793</v>
      </c>
      <c r="E244" s="108"/>
      <c r="F244" s="108"/>
      <c r="G244" s="109">
        <v>44527.0</v>
      </c>
      <c r="H244" s="110"/>
      <c r="I244" s="108" t="s">
        <v>113</v>
      </c>
      <c r="J244" s="108" t="s">
        <v>2853</v>
      </c>
      <c r="K244" s="108" t="s">
        <v>58</v>
      </c>
      <c r="L244" s="108" t="s">
        <v>3884</v>
      </c>
      <c r="M244" s="108" t="s">
        <v>61</v>
      </c>
      <c r="N244" s="112" t="s">
        <v>3886</v>
      </c>
      <c r="O244" s="113" t="s">
        <v>185</v>
      </c>
      <c r="P244" s="112" t="s">
        <v>3887</v>
      </c>
      <c r="Q244" s="112" t="s">
        <v>1924</v>
      </c>
      <c r="R244" s="112" t="s">
        <v>1926</v>
      </c>
      <c r="S244" s="112" t="s">
        <v>1927</v>
      </c>
      <c r="T244" s="108" t="s">
        <v>1928</v>
      </c>
      <c r="U244" s="114" t="s">
        <v>2862</v>
      </c>
      <c r="V244" s="108" t="s">
        <v>2639</v>
      </c>
      <c r="W244" s="111"/>
      <c r="X244" s="111"/>
      <c r="Y244" s="111"/>
      <c r="Z244" s="111"/>
    </row>
    <row r="245" ht="22.5" customHeight="1">
      <c r="A245" s="4"/>
      <c r="B245" s="6">
        <v>45394.382758506945</v>
      </c>
      <c r="C245" s="4"/>
      <c r="D245" s="108" t="s">
        <v>2865</v>
      </c>
      <c r="E245" s="108"/>
      <c r="F245" s="108"/>
      <c r="G245" s="109">
        <v>44553.0</v>
      </c>
      <c r="H245" s="110"/>
      <c r="I245" s="108" t="s">
        <v>53</v>
      </c>
      <c r="J245" s="108" t="s">
        <v>2867</v>
      </c>
      <c r="K245" s="108" t="s">
        <v>58</v>
      </c>
      <c r="L245" s="108" t="s">
        <v>2869</v>
      </c>
      <c r="M245" s="108" t="s">
        <v>2870</v>
      </c>
      <c r="N245" s="112" t="s">
        <v>2871</v>
      </c>
      <c r="O245" s="113" t="s">
        <v>1211</v>
      </c>
      <c r="P245" s="112" t="s">
        <v>3907</v>
      </c>
      <c r="Q245" s="112" t="s">
        <v>2875</v>
      </c>
      <c r="R245" s="112" t="s">
        <v>2876</v>
      </c>
      <c r="S245" s="112" t="s">
        <v>1940</v>
      </c>
      <c r="T245" s="112" t="s">
        <v>1928</v>
      </c>
      <c r="U245" s="114" t="s">
        <v>2878</v>
      </c>
      <c r="V245" s="108" t="s">
        <v>2639</v>
      </c>
      <c r="W245" s="111"/>
      <c r="X245" s="111"/>
      <c r="Y245" s="111"/>
      <c r="Z245" s="111"/>
    </row>
    <row r="246" ht="22.5" customHeight="1">
      <c r="A246" s="4"/>
      <c r="B246" s="6">
        <v>45396.55681033565</v>
      </c>
      <c r="C246" s="4"/>
      <c r="D246" s="108" t="s">
        <v>2881</v>
      </c>
      <c r="E246" s="108"/>
      <c r="F246" s="108"/>
      <c r="G246" s="109">
        <v>43451.0</v>
      </c>
      <c r="H246" s="110"/>
      <c r="I246" s="108" t="s">
        <v>53</v>
      </c>
      <c r="J246" s="108" t="s">
        <v>14547</v>
      </c>
      <c r="K246" s="108" t="s">
        <v>172</v>
      </c>
      <c r="L246" s="108" t="s">
        <v>3922</v>
      </c>
      <c r="M246" s="108" t="s">
        <v>185</v>
      </c>
      <c r="N246" s="112" t="s">
        <v>2884</v>
      </c>
      <c r="O246" s="113" t="s">
        <v>1797</v>
      </c>
      <c r="P246" s="112" t="s">
        <v>3925</v>
      </c>
      <c r="Q246" s="112" t="s">
        <v>1939</v>
      </c>
      <c r="R246" s="112" t="s">
        <v>1939</v>
      </c>
      <c r="S246" s="112" t="s">
        <v>1940</v>
      </c>
      <c r="T246" s="112" t="s">
        <v>1928</v>
      </c>
      <c r="U246" s="114" t="s">
        <v>2887</v>
      </c>
      <c r="V246" s="108" t="s">
        <v>2596</v>
      </c>
      <c r="W246" s="111"/>
      <c r="X246" s="111"/>
      <c r="Y246" s="111"/>
      <c r="Z246" s="111"/>
    </row>
    <row r="247" ht="22.5" customHeight="1">
      <c r="A247" s="4"/>
      <c r="B247" s="6">
        <v>45397.447522835646</v>
      </c>
      <c r="C247" s="4"/>
      <c r="D247" s="108" t="s">
        <v>1673</v>
      </c>
      <c r="E247" s="108"/>
      <c r="F247" s="108"/>
      <c r="G247" s="109">
        <v>44548.0</v>
      </c>
      <c r="H247" s="110"/>
      <c r="I247" s="108" t="s">
        <v>53</v>
      </c>
      <c r="J247" s="108" t="s">
        <v>2890</v>
      </c>
      <c r="K247" s="108" t="s">
        <v>172</v>
      </c>
      <c r="L247" s="108" t="s">
        <v>3938</v>
      </c>
      <c r="M247" s="108" t="s">
        <v>61</v>
      </c>
      <c r="N247" s="112" t="s">
        <v>3939</v>
      </c>
      <c r="O247" s="113" t="s">
        <v>1935</v>
      </c>
      <c r="P247" s="112" t="s">
        <v>3941</v>
      </c>
      <c r="Q247" s="112" t="s">
        <v>3942</v>
      </c>
      <c r="R247" s="112" t="s">
        <v>3943</v>
      </c>
      <c r="S247" s="112" t="s">
        <v>1022</v>
      </c>
      <c r="T247" s="112" t="s">
        <v>1928</v>
      </c>
      <c r="U247" s="114" t="s">
        <v>2899</v>
      </c>
      <c r="V247" s="108" t="s">
        <v>2585</v>
      </c>
      <c r="W247" s="111"/>
      <c r="X247" s="111"/>
      <c r="Y247" s="111"/>
      <c r="Z247" s="111"/>
    </row>
    <row r="248" ht="22.5" customHeight="1">
      <c r="A248" s="4"/>
      <c r="B248" s="6">
        <v>45397.70533761574</v>
      </c>
      <c r="C248" s="4"/>
      <c r="D248" s="108" t="s">
        <v>3950</v>
      </c>
      <c r="E248" s="108"/>
      <c r="F248" s="108"/>
      <c r="G248" s="109">
        <v>36152.0</v>
      </c>
      <c r="H248" s="110"/>
      <c r="I248" s="108" t="s">
        <v>113</v>
      </c>
      <c r="J248" s="108" t="s">
        <v>2902</v>
      </c>
      <c r="K248" s="108" t="s">
        <v>103</v>
      </c>
      <c r="L248" s="108" t="s">
        <v>3959</v>
      </c>
      <c r="M248" s="108" t="s">
        <v>2609</v>
      </c>
      <c r="N248" s="112" t="s">
        <v>3960</v>
      </c>
      <c r="O248" s="113" t="s">
        <v>3961</v>
      </c>
      <c r="P248" s="112" t="s">
        <v>3963</v>
      </c>
      <c r="Q248" s="112" t="s">
        <v>3965</v>
      </c>
      <c r="R248" s="112" t="s">
        <v>3966</v>
      </c>
      <c r="S248" s="112" t="s">
        <v>3966</v>
      </c>
      <c r="T248" s="112" t="s">
        <v>1928</v>
      </c>
      <c r="U248" s="114" t="s">
        <v>2913</v>
      </c>
      <c r="V248" s="108" t="s">
        <v>2639</v>
      </c>
      <c r="W248" s="111"/>
      <c r="X248" s="111"/>
      <c r="Y248" s="111"/>
      <c r="Z248" s="111"/>
    </row>
    <row r="249" ht="22.5" customHeight="1">
      <c r="A249" s="4"/>
      <c r="B249" s="6">
        <v>45397.76709866898</v>
      </c>
      <c r="C249" s="4"/>
      <c r="D249" s="108" t="s">
        <v>3974</v>
      </c>
      <c r="E249" s="108"/>
      <c r="F249" s="108"/>
      <c r="G249" s="109">
        <v>44591.0</v>
      </c>
      <c r="H249" s="110"/>
      <c r="I249" s="108" t="s">
        <v>53</v>
      </c>
      <c r="J249" s="108" t="s">
        <v>2917</v>
      </c>
      <c r="K249" s="108" t="s">
        <v>58</v>
      </c>
      <c r="L249" s="108" t="s">
        <v>3983</v>
      </c>
      <c r="M249" s="108" t="s">
        <v>61</v>
      </c>
      <c r="N249" s="112" t="s">
        <v>3985</v>
      </c>
      <c r="O249" s="113" t="s">
        <v>185</v>
      </c>
      <c r="P249" s="112" t="s">
        <v>3987</v>
      </c>
      <c r="Q249" s="112" t="s">
        <v>3988</v>
      </c>
      <c r="R249" s="112" t="s">
        <v>2192</v>
      </c>
      <c r="S249" s="112" t="s">
        <v>2081</v>
      </c>
      <c r="T249" s="112" t="s">
        <v>1928</v>
      </c>
      <c r="U249" s="114" t="s">
        <v>2924</v>
      </c>
      <c r="V249" s="108" t="s">
        <v>2639</v>
      </c>
      <c r="W249" s="111"/>
      <c r="X249" s="111"/>
      <c r="Y249" s="111"/>
      <c r="Z249" s="111"/>
    </row>
    <row r="250" ht="22.5" customHeight="1">
      <c r="A250" s="4"/>
      <c r="B250" s="6">
        <v>45397.85669361112</v>
      </c>
      <c r="C250" s="4"/>
      <c r="D250" s="108" t="s">
        <v>2926</v>
      </c>
      <c r="E250" s="108"/>
      <c r="F250" s="108"/>
      <c r="G250" s="109">
        <v>44562.0</v>
      </c>
      <c r="H250" s="110"/>
      <c r="I250" s="108" t="s">
        <v>53</v>
      </c>
      <c r="J250" s="108" t="s">
        <v>901</v>
      </c>
      <c r="K250" s="108" t="s">
        <v>58</v>
      </c>
      <c r="L250" s="108" t="s">
        <v>2929</v>
      </c>
      <c r="M250" s="108" t="s">
        <v>61</v>
      </c>
      <c r="N250" s="112" t="s">
        <v>2930</v>
      </c>
      <c r="O250" s="113" t="s">
        <v>1036</v>
      </c>
      <c r="P250" s="112" t="s">
        <v>4004</v>
      </c>
      <c r="Q250" s="112" t="s">
        <v>2932</v>
      </c>
      <c r="R250" s="112" t="s">
        <v>1926</v>
      </c>
      <c r="S250" s="112" t="s">
        <v>2081</v>
      </c>
      <c r="T250" s="112" t="s">
        <v>1928</v>
      </c>
      <c r="U250" s="114" t="s">
        <v>2933</v>
      </c>
      <c r="V250" s="108" t="s">
        <v>2596</v>
      </c>
      <c r="W250" s="111"/>
      <c r="X250" s="111"/>
      <c r="Y250" s="111"/>
      <c r="Z250" s="111"/>
    </row>
    <row r="251" ht="22.5" customHeight="1">
      <c r="A251" s="4"/>
      <c r="B251" s="6">
        <v>45398.579481203706</v>
      </c>
      <c r="C251" s="4"/>
      <c r="D251" s="108" t="s">
        <v>4012</v>
      </c>
      <c r="E251" s="108"/>
      <c r="F251" s="108"/>
      <c r="G251" s="109">
        <v>44348.0</v>
      </c>
      <c r="H251" s="110"/>
      <c r="I251" s="108" t="s">
        <v>53</v>
      </c>
      <c r="J251" s="108" t="s">
        <v>901</v>
      </c>
      <c r="K251" s="108" t="s">
        <v>125</v>
      </c>
      <c r="L251" s="108" t="s">
        <v>4018</v>
      </c>
      <c r="M251" s="108" t="s">
        <v>61</v>
      </c>
      <c r="N251" s="112" t="s">
        <v>4020</v>
      </c>
      <c r="O251" s="113" t="s">
        <v>185</v>
      </c>
      <c r="P251" s="112" t="s">
        <v>4024</v>
      </c>
      <c r="Q251" s="112" t="s">
        <v>4025</v>
      </c>
      <c r="R251" s="112" t="s">
        <v>4026</v>
      </c>
      <c r="S251" s="112" t="s">
        <v>2963</v>
      </c>
      <c r="T251" s="112" t="s">
        <v>1928</v>
      </c>
      <c r="U251" s="114" t="s">
        <v>2951</v>
      </c>
      <c r="V251" s="108" t="s">
        <v>2596</v>
      </c>
      <c r="W251" s="111"/>
      <c r="X251" s="111"/>
      <c r="Y251" s="111"/>
      <c r="Z251" s="111"/>
    </row>
    <row r="252" ht="22.5" customHeight="1">
      <c r="A252" s="4"/>
      <c r="B252" s="6">
        <v>45400.477111458335</v>
      </c>
      <c r="C252" s="4"/>
      <c r="D252" s="108" t="s">
        <v>2952</v>
      </c>
      <c r="E252" s="108"/>
      <c r="F252" s="108"/>
      <c r="G252" s="109">
        <v>43929.0</v>
      </c>
      <c r="H252" s="110"/>
      <c r="I252" s="108" t="s">
        <v>53</v>
      </c>
      <c r="J252" s="108" t="s">
        <v>14630</v>
      </c>
      <c r="K252" s="108" t="s">
        <v>58</v>
      </c>
      <c r="L252" s="108" t="s">
        <v>2955</v>
      </c>
      <c r="M252" s="108" t="s">
        <v>61</v>
      </c>
      <c r="N252" s="112" t="s">
        <v>2956</v>
      </c>
      <c r="O252" s="113" t="s">
        <v>185</v>
      </c>
      <c r="P252" s="112" t="s">
        <v>2958</v>
      </c>
      <c r="Q252" s="112" t="s">
        <v>2960</v>
      </c>
      <c r="R252" s="112" t="s">
        <v>2962</v>
      </c>
      <c r="S252" s="112" t="s">
        <v>2963</v>
      </c>
      <c r="T252" s="112" t="s">
        <v>1928</v>
      </c>
      <c r="U252" s="114" t="s">
        <v>2965</v>
      </c>
      <c r="V252" s="108" t="s">
        <v>2639</v>
      </c>
      <c r="W252" s="111"/>
      <c r="X252" s="111"/>
      <c r="Y252" s="111"/>
      <c r="Z252" s="111"/>
    </row>
    <row r="253" ht="22.5" customHeight="1">
      <c r="A253" s="4"/>
      <c r="B253" s="6">
        <v>45401.40752057871</v>
      </c>
      <c r="C253" s="4"/>
      <c r="D253" s="108" t="s">
        <v>4046</v>
      </c>
      <c r="E253" s="108"/>
      <c r="F253" s="108"/>
      <c r="G253" s="109" t="s">
        <v>2977</v>
      </c>
      <c r="H253" s="110"/>
      <c r="I253" s="108" t="s">
        <v>53</v>
      </c>
      <c r="J253" s="108" t="s">
        <v>2979</v>
      </c>
      <c r="K253" s="108" t="s">
        <v>172</v>
      </c>
      <c r="L253" s="108" t="s">
        <v>2981</v>
      </c>
      <c r="M253" s="108" t="s">
        <v>14</v>
      </c>
      <c r="N253" s="112" t="s">
        <v>2984</v>
      </c>
      <c r="O253" s="113" t="s">
        <v>185</v>
      </c>
      <c r="P253" s="112" t="s">
        <v>2986</v>
      </c>
      <c r="Q253" s="112" t="s">
        <v>2987</v>
      </c>
      <c r="R253" s="112" t="s">
        <v>1926</v>
      </c>
      <c r="S253" s="112" t="s">
        <v>1927</v>
      </c>
      <c r="T253" s="108" t="s">
        <v>1928</v>
      </c>
      <c r="U253" s="114" t="s">
        <v>2988</v>
      </c>
      <c r="V253" s="108" t="s">
        <v>2585</v>
      </c>
      <c r="W253" s="111"/>
      <c r="X253" s="111"/>
      <c r="Y253" s="111"/>
      <c r="Z253" s="111"/>
    </row>
    <row r="254" ht="22.5" customHeight="1">
      <c r="A254" s="4"/>
      <c r="B254" s="6">
        <v>45403.4717910301</v>
      </c>
      <c r="C254" s="4"/>
      <c r="D254" s="108" t="s">
        <v>4064</v>
      </c>
      <c r="E254" s="108"/>
      <c r="F254" s="108"/>
      <c r="G254" s="109">
        <v>44704.0</v>
      </c>
      <c r="H254" s="110"/>
      <c r="I254" s="108" t="s">
        <v>113</v>
      </c>
      <c r="J254" s="108" t="s">
        <v>2992</v>
      </c>
      <c r="K254" s="108" t="s">
        <v>58</v>
      </c>
      <c r="L254" s="108" t="s">
        <v>4074</v>
      </c>
      <c r="M254" s="108" t="s">
        <v>185</v>
      </c>
      <c r="N254" s="112" t="s">
        <v>4076</v>
      </c>
      <c r="O254" s="113" t="s">
        <v>1935</v>
      </c>
      <c r="P254" s="112" t="s">
        <v>4079</v>
      </c>
      <c r="Q254" s="112" t="s">
        <v>4079</v>
      </c>
      <c r="R254" s="112" t="s">
        <v>2044</v>
      </c>
      <c r="S254" s="112" t="s">
        <v>2629</v>
      </c>
      <c r="T254" s="112" t="s">
        <v>1928</v>
      </c>
      <c r="U254" s="114" t="s">
        <v>3000</v>
      </c>
      <c r="V254" s="108" t="s">
        <v>2596</v>
      </c>
      <c r="W254" s="111"/>
      <c r="X254" s="111"/>
      <c r="Y254" s="111"/>
      <c r="Z254" s="111"/>
    </row>
    <row r="255" ht="22.5" customHeight="1">
      <c r="A255" s="4"/>
      <c r="B255" s="6">
        <v>45404.546108703704</v>
      </c>
      <c r="C255" s="4"/>
      <c r="D255" s="108" t="s">
        <v>4086</v>
      </c>
      <c r="E255" s="108"/>
      <c r="F255" s="108"/>
      <c r="G255" s="109">
        <v>43832.0</v>
      </c>
      <c r="H255" s="110"/>
      <c r="I255" s="108" t="s">
        <v>53</v>
      </c>
      <c r="J255" s="108" t="s">
        <v>3003</v>
      </c>
      <c r="K255" s="108" t="s">
        <v>58</v>
      </c>
      <c r="L255" s="108" t="s">
        <v>4094</v>
      </c>
      <c r="M255" s="108" t="s">
        <v>61</v>
      </c>
      <c r="N255" s="112" t="s">
        <v>4096</v>
      </c>
      <c r="O255" s="113" t="s">
        <v>829</v>
      </c>
      <c r="P255" s="112" t="s">
        <v>4099</v>
      </c>
      <c r="Q255" s="112" t="s">
        <v>2279</v>
      </c>
      <c r="R255" s="112" t="s">
        <v>1939</v>
      </c>
      <c r="S255" s="112" t="s">
        <v>1940</v>
      </c>
      <c r="T255" s="112" t="s">
        <v>1928</v>
      </c>
      <c r="U255" s="114" t="s">
        <v>3016</v>
      </c>
      <c r="V255" s="108" t="s">
        <v>2639</v>
      </c>
      <c r="W255" s="111"/>
      <c r="X255" s="111"/>
      <c r="Y255" s="111"/>
      <c r="Z255" s="111"/>
    </row>
    <row r="256" ht="22.5" customHeight="1">
      <c r="A256" s="4"/>
      <c r="B256" s="6">
        <v>45404.91401451389</v>
      </c>
      <c r="C256" s="4"/>
      <c r="D256" s="108" t="s">
        <v>4112</v>
      </c>
      <c r="E256" s="108"/>
      <c r="F256" s="108"/>
      <c r="G256" s="109">
        <v>39820.0</v>
      </c>
      <c r="H256" s="110"/>
      <c r="I256" s="108" t="s">
        <v>53</v>
      </c>
      <c r="J256" s="108" t="s">
        <v>3019</v>
      </c>
      <c r="K256" s="108" t="s">
        <v>58</v>
      </c>
      <c r="L256" s="108" t="s">
        <v>4121</v>
      </c>
      <c r="M256" s="108" t="s">
        <v>4123</v>
      </c>
      <c r="N256" s="112" t="s">
        <v>4124</v>
      </c>
      <c r="O256" s="113" t="s">
        <v>4123</v>
      </c>
      <c r="P256" s="112" t="s">
        <v>4126</v>
      </c>
      <c r="Q256" s="112" t="s">
        <v>3274</v>
      </c>
      <c r="R256" s="112" t="s">
        <v>4128</v>
      </c>
      <c r="S256" s="112" t="s">
        <v>1927</v>
      </c>
      <c r="T256" s="108" t="s">
        <v>1928</v>
      </c>
      <c r="U256" s="114" t="s">
        <v>3028</v>
      </c>
      <c r="V256" s="108" t="s">
        <v>2639</v>
      </c>
      <c r="W256" s="111"/>
      <c r="X256" s="111"/>
      <c r="Y256" s="111"/>
      <c r="Z256" s="111"/>
    </row>
    <row r="257" ht="22.5" customHeight="1">
      <c r="A257" s="4"/>
      <c r="B257" s="6">
        <v>45405.321641574075</v>
      </c>
      <c r="C257" s="4"/>
      <c r="D257" s="108" t="s">
        <v>2581</v>
      </c>
      <c r="E257" s="108"/>
      <c r="F257" s="108"/>
      <c r="G257" s="109">
        <v>43704.0</v>
      </c>
      <c r="H257" s="110"/>
      <c r="I257" s="108" t="s">
        <v>113</v>
      </c>
      <c r="J257" s="108" t="s">
        <v>14702</v>
      </c>
      <c r="K257" s="108" t="s">
        <v>903</v>
      </c>
      <c r="L257" s="108" t="s">
        <v>4145</v>
      </c>
      <c r="M257" s="108" t="s">
        <v>61</v>
      </c>
      <c r="N257" s="112" t="s">
        <v>4149</v>
      </c>
      <c r="O257" s="113" t="s">
        <v>1211</v>
      </c>
      <c r="P257" s="112" t="s">
        <v>4151</v>
      </c>
      <c r="Q257" s="112" t="s">
        <v>2069</v>
      </c>
      <c r="R257" s="112" t="s">
        <v>2070</v>
      </c>
      <c r="S257" s="112" t="s">
        <v>1927</v>
      </c>
      <c r="T257" s="112" t="s">
        <v>1928</v>
      </c>
      <c r="U257" s="108" t="s">
        <v>3039</v>
      </c>
      <c r="V257" s="108" t="s">
        <v>2596</v>
      </c>
      <c r="W257" s="111"/>
      <c r="X257" s="111"/>
      <c r="Y257" s="111"/>
      <c r="Z257" s="111"/>
    </row>
    <row r="258" ht="22.5" customHeight="1">
      <c r="A258" s="4"/>
      <c r="B258" s="6">
        <v>45405.547851006944</v>
      </c>
      <c r="C258" s="4"/>
      <c r="D258" s="108" t="s">
        <v>3042</v>
      </c>
      <c r="E258" s="108"/>
      <c r="F258" s="108"/>
      <c r="G258" s="109">
        <v>44351.0</v>
      </c>
      <c r="H258" s="110"/>
      <c r="I258" s="108" t="s">
        <v>53</v>
      </c>
      <c r="J258" s="108" t="s">
        <v>3044</v>
      </c>
      <c r="K258" s="108" t="s">
        <v>58</v>
      </c>
      <c r="L258" s="108" t="s">
        <v>3046</v>
      </c>
      <c r="M258" s="108" t="s">
        <v>61</v>
      </c>
      <c r="N258" s="112" t="s">
        <v>3048</v>
      </c>
      <c r="O258" s="113" t="s">
        <v>946</v>
      </c>
      <c r="P258" s="112" t="s">
        <v>3050</v>
      </c>
      <c r="Q258" s="112" t="s">
        <v>3051</v>
      </c>
      <c r="R258" s="112" t="s">
        <v>1939</v>
      </c>
      <c r="S258" s="112" t="s">
        <v>2629</v>
      </c>
      <c r="T258" s="112" t="s">
        <v>1928</v>
      </c>
      <c r="U258" s="114" t="s">
        <v>3052</v>
      </c>
      <c r="V258" s="108" t="s">
        <v>2639</v>
      </c>
      <c r="W258" s="111"/>
      <c r="X258" s="111"/>
      <c r="Y258" s="111"/>
      <c r="Z258" s="111"/>
    </row>
    <row r="259" ht="22.5" customHeight="1">
      <c r="A259" s="4"/>
      <c r="B259" s="6">
        <v>45405.79540942129</v>
      </c>
      <c r="C259" s="4"/>
      <c r="D259" s="108" t="s">
        <v>3042</v>
      </c>
      <c r="E259" s="108"/>
      <c r="F259" s="108"/>
      <c r="G259" s="109">
        <v>44351.0</v>
      </c>
      <c r="H259" s="110"/>
      <c r="I259" s="108" t="s">
        <v>53</v>
      </c>
      <c r="J259" s="108" t="s">
        <v>1665</v>
      </c>
      <c r="K259" s="108" t="s">
        <v>58</v>
      </c>
      <c r="L259" s="108" t="s">
        <v>4181</v>
      </c>
      <c r="M259" s="108" t="s">
        <v>61</v>
      </c>
      <c r="N259" s="112" t="s">
        <v>4185</v>
      </c>
      <c r="O259" s="113" t="s">
        <v>185</v>
      </c>
      <c r="P259" s="112" t="s">
        <v>4188</v>
      </c>
      <c r="Q259" s="112" t="s">
        <v>2279</v>
      </c>
      <c r="R259" s="112" t="s">
        <v>1939</v>
      </c>
      <c r="S259" s="112" t="s">
        <v>1940</v>
      </c>
      <c r="T259" s="112" t="s">
        <v>1928</v>
      </c>
      <c r="U259" s="114" t="s">
        <v>3066</v>
      </c>
      <c r="V259" s="108" t="s">
        <v>2639</v>
      </c>
      <c r="W259" s="111"/>
      <c r="X259" s="111"/>
      <c r="Y259" s="111"/>
      <c r="Z259" s="111"/>
    </row>
    <row r="260" ht="22.5" customHeight="1">
      <c r="A260" s="4"/>
      <c r="B260" s="6">
        <v>45411.49371890046</v>
      </c>
      <c r="C260" s="4"/>
      <c r="D260" s="108" t="s">
        <v>3067</v>
      </c>
      <c r="E260" s="108"/>
      <c r="F260" s="108"/>
      <c r="G260" s="109">
        <v>42575.0</v>
      </c>
      <c r="H260" s="110"/>
      <c r="I260" s="108" t="s">
        <v>53</v>
      </c>
      <c r="J260" s="108" t="s">
        <v>3069</v>
      </c>
      <c r="K260" s="108" t="s">
        <v>58</v>
      </c>
      <c r="L260" s="108" t="s">
        <v>3070</v>
      </c>
      <c r="M260" s="108" t="s">
        <v>61</v>
      </c>
      <c r="N260" s="112" t="s">
        <v>4203</v>
      </c>
      <c r="O260" s="113" t="s">
        <v>185</v>
      </c>
      <c r="P260" s="112" t="s">
        <v>4205</v>
      </c>
      <c r="Q260" s="112" t="s">
        <v>3074</v>
      </c>
      <c r="R260" s="112" t="s">
        <v>3075</v>
      </c>
      <c r="S260" s="112" t="s">
        <v>3076</v>
      </c>
      <c r="T260" s="112" t="s">
        <v>1928</v>
      </c>
      <c r="U260" s="114" t="s">
        <v>3078</v>
      </c>
      <c r="V260" s="108" t="s">
        <v>2639</v>
      </c>
      <c r="W260" s="111"/>
      <c r="X260" s="111"/>
      <c r="Y260" s="111"/>
      <c r="Z260" s="111"/>
    </row>
    <row r="261" ht="22.5" customHeight="1">
      <c r="A261" s="4"/>
      <c r="B261" s="6">
        <v>45412.49122123842</v>
      </c>
      <c r="C261" s="4"/>
      <c r="D261" s="108" t="s">
        <v>4215</v>
      </c>
      <c r="E261" s="108"/>
      <c r="F261" s="108"/>
      <c r="G261" s="109">
        <v>44405.0</v>
      </c>
      <c r="H261" s="110"/>
      <c r="I261" s="108" t="s">
        <v>53</v>
      </c>
      <c r="J261" s="108" t="s">
        <v>3083</v>
      </c>
      <c r="K261" s="108" t="s">
        <v>58</v>
      </c>
      <c r="L261" s="108" t="s">
        <v>4223</v>
      </c>
      <c r="M261" s="108" t="s">
        <v>61</v>
      </c>
      <c r="N261" s="112" t="s">
        <v>4225</v>
      </c>
      <c r="O261" s="113" t="s">
        <v>185</v>
      </c>
      <c r="P261" s="112" t="s">
        <v>4226</v>
      </c>
      <c r="Q261" s="112" t="s">
        <v>4228</v>
      </c>
      <c r="R261" s="112" t="s">
        <v>1939</v>
      </c>
      <c r="S261" s="112" t="s">
        <v>1940</v>
      </c>
      <c r="T261" s="112" t="s">
        <v>1928</v>
      </c>
      <c r="U261" s="114" t="s">
        <v>3092</v>
      </c>
      <c r="V261" s="108" t="s">
        <v>2585</v>
      </c>
      <c r="W261" s="111"/>
      <c r="X261" s="111"/>
      <c r="Y261" s="111"/>
      <c r="Z261" s="111"/>
    </row>
    <row r="262" ht="22.5" customHeight="1">
      <c r="A262" s="4"/>
      <c r="B262" s="6">
        <v>45413.69373614583</v>
      </c>
      <c r="C262" s="4"/>
      <c r="D262" s="108" t="s">
        <v>4235</v>
      </c>
      <c r="E262" s="108"/>
      <c r="F262" s="108"/>
      <c r="G262" s="109">
        <v>44337.0</v>
      </c>
      <c r="H262" s="110"/>
      <c r="I262" s="108" t="s">
        <v>113</v>
      </c>
      <c r="J262" s="108" t="s">
        <v>3096</v>
      </c>
      <c r="K262" s="108" t="s">
        <v>58</v>
      </c>
      <c r="L262" s="108" t="s">
        <v>4245</v>
      </c>
      <c r="M262" s="108" t="s">
        <v>61</v>
      </c>
      <c r="N262" s="112" t="s">
        <v>4247</v>
      </c>
      <c r="O262" s="113" t="s">
        <v>4249</v>
      </c>
      <c r="P262" s="112" t="s">
        <v>4251</v>
      </c>
      <c r="Q262" s="112" t="s">
        <v>2045</v>
      </c>
      <c r="R262" s="112" t="s">
        <v>2044</v>
      </c>
      <c r="S262" s="112" t="s">
        <v>2629</v>
      </c>
      <c r="T262" s="108" t="s">
        <v>1928</v>
      </c>
      <c r="U262" s="114" t="s">
        <v>3107</v>
      </c>
      <c r="V262" s="108" t="s">
        <v>2639</v>
      </c>
      <c r="W262" s="111"/>
      <c r="X262" s="111"/>
      <c r="Y262" s="111"/>
      <c r="Z262" s="111"/>
    </row>
    <row r="263" ht="22.5" customHeight="1">
      <c r="A263" s="4"/>
      <c r="B263" s="6">
        <v>45414.66454041666</v>
      </c>
      <c r="C263" s="4"/>
      <c r="D263" s="108" t="s">
        <v>3111</v>
      </c>
      <c r="E263" s="108"/>
      <c r="F263" s="108"/>
      <c r="G263" s="109">
        <v>44608.0</v>
      </c>
      <c r="H263" s="110"/>
      <c r="I263" s="108" t="s">
        <v>53</v>
      </c>
      <c r="J263" s="108" t="s">
        <v>3115</v>
      </c>
      <c r="K263" s="108" t="s">
        <v>103</v>
      </c>
      <c r="L263" s="108" t="s">
        <v>3116</v>
      </c>
      <c r="M263" s="108" t="s">
        <v>61</v>
      </c>
      <c r="N263" s="112" t="s">
        <v>3118</v>
      </c>
      <c r="O263" s="113" t="s">
        <v>154</v>
      </c>
      <c r="P263" s="112" t="s">
        <v>3119</v>
      </c>
      <c r="Q263" s="112" t="s">
        <v>2070</v>
      </c>
      <c r="R263" s="112" t="s">
        <v>2080</v>
      </c>
      <c r="S263" s="112" t="s">
        <v>2081</v>
      </c>
      <c r="T263" s="112" t="s">
        <v>3122</v>
      </c>
      <c r="U263" s="114" t="s">
        <v>3123</v>
      </c>
      <c r="V263" s="108" t="s">
        <v>2596</v>
      </c>
      <c r="W263" s="111"/>
      <c r="X263" s="111"/>
      <c r="Y263" s="111"/>
      <c r="Z263" s="111"/>
    </row>
    <row r="264" ht="22.5" customHeight="1">
      <c r="A264" s="4"/>
      <c r="B264" s="6">
        <v>45414.798381203706</v>
      </c>
      <c r="C264" s="4"/>
      <c r="D264" s="108" t="s">
        <v>4281</v>
      </c>
      <c r="E264" s="108"/>
      <c r="F264" s="108"/>
      <c r="G264" s="109">
        <v>44629.0</v>
      </c>
      <c r="H264" s="110"/>
      <c r="I264" s="108" t="s">
        <v>53</v>
      </c>
      <c r="J264" s="108" t="s">
        <v>3129</v>
      </c>
      <c r="K264" s="108" t="s">
        <v>125</v>
      </c>
      <c r="L264" s="108" t="s">
        <v>4288</v>
      </c>
      <c r="M264" s="108" t="s">
        <v>61</v>
      </c>
      <c r="N264" s="112" t="s">
        <v>4291</v>
      </c>
      <c r="O264" s="113" t="s">
        <v>185</v>
      </c>
      <c r="P264" s="112" t="s">
        <v>4294</v>
      </c>
      <c r="Q264" s="112" t="s">
        <v>4295</v>
      </c>
      <c r="R264" s="112" t="s">
        <v>2070</v>
      </c>
      <c r="S264" s="112" t="s">
        <v>1927</v>
      </c>
      <c r="T264" s="112" t="s">
        <v>1928</v>
      </c>
      <c r="U264" s="114" t="s">
        <v>3135</v>
      </c>
      <c r="V264" s="108" t="s">
        <v>2639</v>
      </c>
      <c r="W264" s="111"/>
      <c r="X264" s="111"/>
      <c r="Y264" s="111"/>
      <c r="Z264" s="111"/>
    </row>
    <row r="265" ht="22.5" customHeight="1">
      <c r="A265" s="4"/>
      <c r="B265" s="6">
        <v>45415.89687172454</v>
      </c>
      <c r="C265" s="4"/>
      <c r="D265" s="108" t="s">
        <v>4301</v>
      </c>
      <c r="E265" s="108"/>
      <c r="F265" s="108"/>
      <c r="G265" s="109">
        <v>44084.0</v>
      </c>
      <c r="H265" s="110"/>
      <c r="I265" s="108" t="s">
        <v>53</v>
      </c>
      <c r="J265" s="108" t="s">
        <v>3138</v>
      </c>
      <c r="K265" s="108" t="s">
        <v>58</v>
      </c>
      <c r="L265" s="108" t="s">
        <v>4311</v>
      </c>
      <c r="M265" s="108" t="s">
        <v>61</v>
      </c>
      <c r="N265" s="112" t="s">
        <v>4312</v>
      </c>
      <c r="O265" s="113" t="s">
        <v>14</v>
      </c>
      <c r="P265" s="112" t="s">
        <v>4314</v>
      </c>
      <c r="Q265" s="112" t="s">
        <v>3274</v>
      </c>
      <c r="R265" s="112" t="s">
        <v>2681</v>
      </c>
      <c r="S265" s="112" t="s">
        <v>1927</v>
      </c>
      <c r="T265" s="112" t="s">
        <v>1928</v>
      </c>
      <c r="U265" s="114" t="s">
        <v>3146</v>
      </c>
      <c r="V265" s="108" t="s">
        <v>2639</v>
      </c>
      <c r="W265" s="111"/>
      <c r="X265" s="111"/>
      <c r="Y265" s="111"/>
      <c r="Z265" s="111"/>
    </row>
    <row r="266" ht="22.5" customHeight="1">
      <c r="A266" s="4"/>
      <c r="B266" s="6">
        <v>45417.43870774306</v>
      </c>
      <c r="C266" s="4"/>
      <c r="D266" s="108" t="s">
        <v>3147</v>
      </c>
      <c r="E266" s="108"/>
      <c r="F266" s="108"/>
      <c r="G266" s="109">
        <v>43899.0</v>
      </c>
      <c r="H266" s="110"/>
      <c r="I266" s="108" t="s">
        <v>53</v>
      </c>
      <c r="J266" s="108" t="s">
        <v>3149</v>
      </c>
      <c r="K266" s="108" t="s">
        <v>58</v>
      </c>
      <c r="L266" s="108" t="s">
        <v>3150</v>
      </c>
      <c r="M266" s="108" t="s">
        <v>61</v>
      </c>
      <c r="N266" s="112" t="s">
        <v>3151</v>
      </c>
      <c r="O266" s="113" t="s">
        <v>185</v>
      </c>
      <c r="P266" s="112" t="s">
        <v>3152</v>
      </c>
      <c r="Q266" s="112" t="s">
        <v>1939</v>
      </c>
      <c r="R266" s="112" t="s">
        <v>1939</v>
      </c>
      <c r="S266" s="112" t="s">
        <v>1940</v>
      </c>
      <c r="T266" s="112" t="s">
        <v>1928</v>
      </c>
      <c r="U266" s="114" t="s">
        <v>3154</v>
      </c>
      <c r="V266" s="108" t="s">
        <v>2585</v>
      </c>
      <c r="W266" s="111"/>
      <c r="X266" s="111"/>
      <c r="Y266" s="111"/>
      <c r="Z266" s="111"/>
    </row>
    <row r="267" ht="22.5" customHeight="1">
      <c r="A267" s="4"/>
      <c r="B267" s="6">
        <v>45417.44310113426</v>
      </c>
      <c r="C267" s="4"/>
      <c r="D267" s="108" t="s">
        <v>4333</v>
      </c>
      <c r="E267" s="108"/>
      <c r="F267" s="108"/>
      <c r="G267" s="109">
        <v>44180.0</v>
      </c>
      <c r="H267" s="110"/>
      <c r="I267" s="108" t="s">
        <v>53</v>
      </c>
      <c r="J267" s="108" t="s">
        <v>3158</v>
      </c>
      <c r="K267" s="108" t="s">
        <v>58</v>
      </c>
      <c r="L267" s="108" t="s">
        <v>4341</v>
      </c>
      <c r="M267" s="108" t="s">
        <v>61</v>
      </c>
      <c r="N267" s="112" t="s">
        <v>4343</v>
      </c>
      <c r="O267" s="113" t="s">
        <v>14</v>
      </c>
      <c r="P267" s="112" t="s">
        <v>4346</v>
      </c>
      <c r="Q267" s="112" t="s">
        <v>2190</v>
      </c>
      <c r="R267" s="112" t="s">
        <v>2192</v>
      </c>
      <c r="S267" s="112" t="s">
        <v>1927</v>
      </c>
      <c r="T267" s="112" t="s">
        <v>1928</v>
      </c>
      <c r="U267" s="114" t="s">
        <v>3162</v>
      </c>
      <c r="V267" s="108" t="s">
        <v>2639</v>
      </c>
      <c r="W267" s="111"/>
      <c r="X267" s="111"/>
      <c r="Y267" s="111"/>
      <c r="Z267" s="111"/>
    </row>
    <row r="268" ht="22.5" customHeight="1">
      <c r="A268" s="4"/>
      <c r="B268" s="6">
        <v>45418.41849627315</v>
      </c>
      <c r="C268" s="4"/>
      <c r="D268" s="108" t="s">
        <v>3163</v>
      </c>
      <c r="E268" s="108"/>
      <c r="F268" s="108"/>
      <c r="G268" s="109">
        <v>44252.0</v>
      </c>
      <c r="H268" s="110"/>
      <c r="I268" s="108" t="s">
        <v>53</v>
      </c>
      <c r="J268" s="108" t="s">
        <v>3166</v>
      </c>
      <c r="K268" s="108" t="s">
        <v>58</v>
      </c>
      <c r="L268" s="108" t="s">
        <v>3168</v>
      </c>
      <c r="M268" s="108" t="s">
        <v>61</v>
      </c>
      <c r="N268" s="112" t="s">
        <v>3170</v>
      </c>
      <c r="O268" s="113" t="s">
        <v>3172</v>
      </c>
      <c r="P268" s="112" t="s">
        <v>3174</v>
      </c>
      <c r="Q268" s="112" t="s">
        <v>2816</v>
      </c>
      <c r="R268" s="112" t="s">
        <v>2192</v>
      </c>
      <c r="S268" s="112" t="s">
        <v>1927</v>
      </c>
      <c r="T268" s="112" t="s">
        <v>1928</v>
      </c>
      <c r="U268" s="114" t="s">
        <v>3176</v>
      </c>
      <c r="V268" s="108" t="s">
        <v>2596</v>
      </c>
      <c r="W268" s="111"/>
      <c r="X268" s="111"/>
      <c r="Y268" s="111"/>
      <c r="Z268" s="111"/>
    </row>
    <row r="269" ht="22.5" customHeight="1">
      <c r="A269" s="4"/>
      <c r="B269" s="6">
        <v>45418.73371204861</v>
      </c>
      <c r="C269" s="4"/>
      <c r="D269" s="108" t="s">
        <v>4370</v>
      </c>
      <c r="E269" s="108"/>
      <c r="F269" s="108"/>
      <c r="G269" s="109">
        <v>45114.0</v>
      </c>
      <c r="H269" s="110"/>
      <c r="I269" s="108" t="s">
        <v>113</v>
      </c>
      <c r="J269" s="108" t="s">
        <v>3181</v>
      </c>
      <c r="K269" s="108" t="s">
        <v>58</v>
      </c>
      <c r="L269" s="108" t="s">
        <v>4376</v>
      </c>
      <c r="M269" s="108" t="s">
        <v>61</v>
      </c>
      <c r="N269" s="112" t="s">
        <v>4377</v>
      </c>
      <c r="O269" s="113" t="s">
        <v>1935</v>
      </c>
      <c r="P269" s="112" t="s">
        <v>4378</v>
      </c>
      <c r="Q269" s="112" t="s">
        <v>4379</v>
      </c>
      <c r="R269" s="112" t="s">
        <v>4379</v>
      </c>
      <c r="S269" s="112" t="s">
        <v>1927</v>
      </c>
      <c r="T269" s="112" t="s">
        <v>1928</v>
      </c>
      <c r="U269" s="114" t="s">
        <v>3188</v>
      </c>
      <c r="V269" s="108" t="s">
        <v>2585</v>
      </c>
      <c r="W269" s="111"/>
      <c r="X269" s="111"/>
      <c r="Y269" s="111"/>
      <c r="Z269" s="111"/>
    </row>
    <row r="270" ht="22.5" customHeight="1">
      <c r="A270" s="4"/>
      <c r="B270" s="6">
        <v>45418.85357704861</v>
      </c>
      <c r="C270" s="4"/>
      <c r="D270" s="108" t="s">
        <v>4385</v>
      </c>
      <c r="E270" s="108"/>
      <c r="F270" s="108"/>
      <c r="G270" s="109">
        <v>43560.0</v>
      </c>
      <c r="H270" s="110"/>
      <c r="I270" s="108" t="s">
        <v>53</v>
      </c>
      <c r="J270" s="108" t="s">
        <v>3192</v>
      </c>
      <c r="K270" s="108" t="s">
        <v>58</v>
      </c>
      <c r="L270" s="108" t="s">
        <v>4391</v>
      </c>
      <c r="M270" s="108" t="s">
        <v>2609</v>
      </c>
      <c r="N270" s="112" t="s">
        <v>4393</v>
      </c>
      <c r="O270" s="113" t="s">
        <v>185</v>
      </c>
      <c r="P270" s="112" t="s">
        <v>4395</v>
      </c>
      <c r="Q270" s="112" t="s">
        <v>4396</v>
      </c>
      <c r="R270" s="112" t="s">
        <v>4397</v>
      </c>
      <c r="S270" s="112" t="s">
        <v>3443</v>
      </c>
      <c r="T270" s="112" t="s">
        <v>1928</v>
      </c>
      <c r="U270" s="114" t="s">
        <v>3200</v>
      </c>
      <c r="V270" s="108" t="s">
        <v>2585</v>
      </c>
      <c r="W270" s="111"/>
      <c r="X270" s="111"/>
      <c r="Y270" s="111"/>
      <c r="Z270" s="111"/>
    </row>
    <row r="271" ht="22.5" customHeight="1">
      <c r="A271" s="4"/>
      <c r="B271" s="6">
        <v>45419.58253717593</v>
      </c>
      <c r="C271" s="4"/>
      <c r="D271" s="108" t="s">
        <v>4403</v>
      </c>
      <c r="E271" s="108"/>
      <c r="F271" s="108"/>
      <c r="G271" s="109">
        <v>44815.0</v>
      </c>
      <c r="H271" s="110"/>
      <c r="I271" s="108" t="s">
        <v>53</v>
      </c>
      <c r="J271" s="108" t="s">
        <v>14921</v>
      </c>
      <c r="K271" s="108" t="s">
        <v>58</v>
      </c>
      <c r="L271" s="108" t="s">
        <v>4411</v>
      </c>
      <c r="M271" s="108" t="s">
        <v>61</v>
      </c>
      <c r="N271" s="112" t="s">
        <v>4412</v>
      </c>
      <c r="O271" s="113" t="s">
        <v>185</v>
      </c>
      <c r="P271" s="112" t="s">
        <v>4414</v>
      </c>
      <c r="Q271" s="112" t="s">
        <v>3215</v>
      </c>
      <c r="R271" s="112" t="s">
        <v>2070</v>
      </c>
      <c r="S271" s="112" t="s">
        <v>2081</v>
      </c>
      <c r="T271" s="112" t="s">
        <v>1928</v>
      </c>
      <c r="U271" s="108" t="s">
        <v>3213</v>
      </c>
      <c r="V271" s="108" t="s">
        <v>2639</v>
      </c>
      <c r="W271" s="111"/>
      <c r="X271" s="111"/>
      <c r="Y271" s="111"/>
      <c r="Z271" s="111"/>
    </row>
    <row r="272" ht="22.5" customHeight="1">
      <c r="A272" s="4"/>
      <c r="B272" s="6">
        <v>45420.41365444445</v>
      </c>
      <c r="C272" s="4"/>
      <c r="D272" s="108" t="s">
        <v>4419</v>
      </c>
      <c r="E272" s="108"/>
      <c r="F272" s="108"/>
      <c r="G272" s="109">
        <v>43628.0</v>
      </c>
      <c r="H272" s="110"/>
      <c r="I272" s="108" t="s">
        <v>113</v>
      </c>
      <c r="J272" s="108" t="s">
        <v>3217</v>
      </c>
      <c r="K272" s="108" t="s">
        <v>58</v>
      </c>
      <c r="L272" s="108" t="s">
        <v>4426</v>
      </c>
      <c r="M272" s="108" t="s">
        <v>61</v>
      </c>
      <c r="N272" s="112" t="s">
        <v>4429</v>
      </c>
      <c r="O272" s="113" t="s">
        <v>185</v>
      </c>
      <c r="P272" s="112" t="s">
        <v>4433</v>
      </c>
      <c r="Q272" s="112" t="s">
        <v>2149</v>
      </c>
      <c r="R272" s="112" t="s">
        <v>2150</v>
      </c>
      <c r="S272" s="112" t="s">
        <v>2081</v>
      </c>
      <c r="T272" s="112" t="s">
        <v>1928</v>
      </c>
      <c r="U272" s="114" t="s">
        <v>3224</v>
      </c>
      <c r="V272" s="108" t="s">
        <v>2639</v>
      </c>
      <c r="W272" s="111"/>
      <c r="X272" s="111"/>
      <c r="Y272" s="111"/>
      <c r="Z272" s="111"/>
    </row>
    <row r="273" ht="22.5" customHeight="1">
      <c r="A273" s="4"/>
      <c r="B273" s="6">
        <v>45421.67210398148</v>
      </c>
      <c r="C273" s="4"/>
      <c r="D273" s="108" t="s">
        <v>4442</v>
      </c>
      <c r="E273" s="108"/>
      <c r="F273" s="108"/>
      <c r="G273" s="109">
        <v>42983.0</v>
      </c>
      <c r="H273" s="110"/>
      <c r="I273" s="108" t="s">
        <v>53</v>
      </c>
      <c r="J273" s="108" t="s">
        <v>3230</v>
      </c>
      <c r="K273" s="108" t="s">
        <v>58</v>
      </c>
      <c r="L273" s="108" t="s">
        <v>4451</v>
      </c>
      <c r="M273" s="108" t="s">
        <v>61</v>
      </c>
      <c r="N273" s="112" t="s">
        <v>4453</v>
      </c>
      <c r="O273" s="113" t="s">
        <v>3271</v>
      </c>
      <c r="P273" s="112" t="s">
        <v>4454</v>
      </c>
      <c r="Q273" s="112" t="s">
        <v>2723</v>
      </c>
      <c r="R273" s="112" t="s">
        <v>1939</v>
      </c>
      <c r="S273" s="112" t="s">
        <v>1940</v>
      </c>
      <c r="T273" s="112" t="s">
        <v>1928</v>
      </c>
      <c r="U273" s="114" t="s">
        <v>3237</v>
      </c>
      <c r="V273" s="108" t="s">
        <v>2585</v>
      </c>
      <c r="W273" s="111"/>
      <c r="X273" s="111"/>
      <c r="Y273" s="111"/>
      <c r="Z273" s="111"/>
    </row>
    <row r="274" ht="22.5" customHeight="1">
      <c r="A274" s="4"/>
      <c r="B274" s="6">
        <v>45422.42156108796</v>
      </c>
      <c r="C274" s="4"/>
      <c r="D274" s="108" t="s">
        <v>4462</v>
      </c>
      <c r="E274" s="108"/>
      <c r="F274" s="108"/>
      <c r="G274" s="109">
        <v>44177.0</v>
      </c>
      <c r="H274" s="110"/>
      <c r="I274" s="108" t="s">
        <v>53</v>
      </c>
      <c r="J274" s="108" t="s">
        <v>3242</v>
      </c>
      <c r="K274" s="108" t="s">
        <v>58</v>
      </c>
      <c r="L274" s="108" t="s">
        <v>4470</v>
      </c>
      <c r="M274" s="108" t="s">
        <v>61</v>
      </c>
      <c r="N274" s="112" t="s">
        <v>4473</v>
      </c>
      <c r="O274" s="113" t="s">
        <v>894</v>
      </c>
      <c r="P274" s="112" t="s">
        <v>4475</v>
      </c>
      <c r="Q274" s="112" t="s">
        <v>2723</v>
      </c>
      <c r="R274" s="112" t="s">
        <v>1939</v>
      </c>
      <c r="S274" s="112" t="s">
        <v>1940</v>
      </c>
      <c r="T274" s="112" t="s">
        <v>1928</v>
      </c>
      <c r="U274" s="114" t="s">
        <v>3252</v>
      </c>
      <c r="V274" s="108" t="s">
        <v>2639</v>
      </c>
      <c r="W274" s="111"/>
      <c r="X274" s="111"/>
      <c r="Y274" s="111"/>
      <c r="Z274" s="111"/>
    </row>
    <row r="275" ht="22.5" customHeight="1">
      <c r="A275" s="4"/>
      <c r="B275" s="6">
        <v>45422.67553664352</v>
      </c>
      <c r="C275" s="4"/>
      <c r="D275" s="108" t="s">
        <v>3254</v>
      </c>
      <c r="E275" s="108"/>
      <c r="F275" s="108"/>
      <c r="G275" s="109">
        <v>44010.0</v>
      </c>
      <c r="H275" s="110"/>
      <c r="I275" s="108" t="s">
        <v>53</v>
      </c>
      <c r="J275" s="108" t="s">
        <v>3256</v>
      </c>
      <c r="K275" s="108" t="s">
        <v>58</v>
      </c>
      <c r="L275" s="108" t="s">
        <v>3257</v>
      </c>
      <c r="M275" s="108" t="s">
        <v>61</v>
      </c>
      <c r="N275" s="112" t="s">
        <v>3259</v>
      </c>
      <c r="O275" s="113" t="s">
        <v>329</v>
      </c>
      <c r="P275" s="112" t="s">
        <v>3261</v>
      </c>
      <c r="Q275" s="112" t="s">
        <v>3262</v>
      </c>
      <c r="R275" s="112" t="s">
        <v>2192</v>
      </c>
      <c r="S275" s="112" t="s">
        <v>2081</v>
      </c>
      <c r="T275" s="112" t="s">
        <v>1928</v>
      </c>
      <c r="U275" s="114" t="s">
        <v>3266</v>
      </c>
      <c r="V275" s="108" t="s">
        <v>2639</v>
      </c>
      <c r="W275" s="111"/>
      <c r="X275" s="111"/>
      <c r="Y275" s="111"/>
      <c r="Z275" s="111"/>
    </row>
    <row r="276" ht="22.5" customHeight="1">
      <c r="A276" s="4"/>
      <c r="B276" s="6">
        <v>45423.480873831024</v>
      </c>
      <c r="C276" s="4"/>
      <c r="D276" s="108" t="s">
        <v>4493</v>
      </c>
      <c r="E276" s="108"/>
      <c r="F276" s="108"/>
      <c r="G276" s="109">
        <v>44661.0</v>
      </c>
      <c r="H276" s="110"/>
      <c r="I276" s="108" t="s">
        <v>53</v>
      </c>
      <c r="J276" s="108" t="s">
        <v>3272</v>
      </c>
      <c r="K276" s="108" t="s">
        <v>58</v>
      </c>
      <c r="L276" s="108" t="s">
        <v>4501</v>
      </c>
      <c r="M276" s="108" t="s">
        <v>61</v>
      </c>
      <c r="N276" s="112" t="s">
        <v>4503</v>
      </c>
      <c r="O276" s="113" t="s">
        <v>4504</v>
      </c>
      <c r="P276" s="112" t="s">
        <v>4506</v>
      </c>
      <c r="Q276" s="112" t="s">
        <v>4507</v>
      </c>
      <c r="R276" s="112" t="s">
        <v>2192</v>
      </c>
      <c r="S276" s="112" t="s">
        <v>2081</v>
      </c>
      <c r="T276" s="112" t="s">
        <v>1928</v>
      </c>
      <c r="U276" s="114" t="s">
        <v>3280</v>
      </c>
      <c r="V276" s="108" t="s">
        <v>2596</v>
      </c>
      <c r="W276" s="111"/>
      <c r="X276" s="111"/>
      <c r="Y276" s="111"/>
      <c r="Z276" s="111"/>
    </row>
    <row r="277" ht="22.5" customHeight="1">
      <c r="A277" s="4"/>
      <c r="B277" s="6">
        <v>45425.695781331015</v>
      </c>
      <c r="C277" s="4"/>
      <c r="D277" s="108" t="s">
        <v>4514</v>
      </c>
      <c r="E277" s="108"/>
      <c r="F277" s="108"/>
      <c r="G277" s="109">
        <v>44232.0</v>
      </c>
      <c r="H277" s="110"/>
      <c r="I277" s="108" t="s">
        <v>113</v>
      </c>
      <c r="J277" s="108" t="s">
        <v>3289</v>
      </c>
      <c r="K277" s="108" t="s">
        <v>58</v>
      </c>
      <c r="L277" s="108" t="s">
        <v>4519</v>
      </c>
      <c r="M277" s="108" t="s">
        <v>61</v>
      </c>
      <c r="N277" s="112" t="s">
        <v>4520</v>
      </c>
      <c r="O277" s="113" t="s">
        <v>14</v>
      </c>
      <c r="P277" s="112" t="s">
        <v>4522</v>
      </c>
      <c r="Q277" s="112" t="s">
        <v>4524</v>
      </c>
      <c r="R277" s="112" t="s">
        <v>4525</v>
      </c>
      <c r="S277" s="112" t="s">
        <v>1022</v>
      </c>
      <c r="T277" s="112" t="s">
        <v>1928</v>
      </c>
      <c r="U277" s="114" t="s">
        <v>3297</v>
      </c>
      <c r="V277" s="108" t="s">
        <v>2639</v>
      </c>
      <c r="W277" s="111"/>
      <c r="X277" s="111"/>
      <c r="Y277" s="111"/>
      <c r="Z277" s="111"/>
    </row>
    <row r="278" ht="22.5" customHeight="1">
      <c r="A278" s="4"/>
      <c r="B278" s="6">
        <v>45427.5868509375</v>
      </c>
      <c r="C278" s="4"/>
      <c r="D278" s="108" t="s">
        <v>3298</v>
      </c>
      <c r="E278" s="108"/>
      <c r="F278" s="108"/>
      <c r="G278" s="109">
        <v>43667.0</v>
      </c>
      <c r="H278" s="110"/>
      <c r="I278" s="108" t="s">
        <v>53</v>
      </c>
      <c r="J278" s="108" t="s">
        <v>3299</v>
      </c>
      <c r="K278" s="108" t="s">
        <v>103</v>
      </c>
      <c r="L278" s="108" t="s">
        <v>3300</v>
      </c>
      <c r="M278" s="108" t="s">
        <v>2177</v>
      </c>
      <c r="N278" s="112" t="s">
        <v>3302</v>
      </c>
      <c r="O278" s="113" t="s">
        <v>154</v>
      </c>
      <c r="P278" s="112" t="s">
        <v>4539</v>
      </c>
      <c r="Q278" s="112" t="s">
        <v>4079</v>
      </c>
      <c r="R278" s="112" t="s">
        <v>2044</v>
      </c>
      <c r="S278" s="112" t="s">
        <v>1940</v>
      </c>
      <c r="T278" s="112" t="s">
        <v>1928</v>
      </c>
      <c r="U278" s="114" t="s">
        <v>3305</v>
      </c>
      <c r="V278" s="108" t="s">
        <v>2639</v>
      </c>
      <c r="W278" s="111"/>
      <c r="X278" s="111"/>
      <c r="Y278" s="111"/>
      <c r="Z278" s="111"/>
    </row>
    <row r="279" ht="22.5" customHeight="1">
      <c r="A279" s="4"/>
      <c r="B279" s="6">
        <v>45428.682947696754</v>
      </c>
      <c r="C279" s="4"/>
      <c r="D279" s="108" t="s">
        <v>3306</v>
      </c>
      <c r="E279" s="108"/>
      <c r="F279" s="108"/>
      <c r="G279" s="109">
        <v>44174.0</v>
      </c>
      <c r="H279" s="110"/>
      <c r="I279" s="108" t="s">
        <v>53</v>
      </c>
      <c r="J279" s="108" t="s">
        <v>15072</v>
      </c>
      <c r="K279" s="108" t="s">
        <v>58</v>
      </c>
      <c r="L279" s="108" t="s">
        <v>4549</v>
      </c>
      <c r="M279" s="108" t="s">
        <v>61</v>
      </c>
      <c r="N279" s="112" t="s">
        <v>3310</v>
      </c>
      <c r="O279" s="113" t="s">
        <v>1036</v>
      </c>
      <c r="P279" s="112" t="s">
        <v>4551</v>
      </c>
      <c r="Q279" s="112" t="s">
        <v>1939</v>
      </c>
      <c r="R279" s="112" t="s">
        <v>1939</v>
      </c>
      <c r="S279" s="112" t="s">
        <v>1940</v>
      </c>
      <c r="T279" s="112" t="s">
        <v>1928</v>
      </c>
      <c r="U279" s="114" t="s">
        <v>3315</v>
      </c>
      <c r="V279" s="108" t="s">
        <v>2639</v>
      </c>
      <c r="W279" s="111"/>
      <c r="X279" s="111"/>
      <c r="Y279" s="111"/>
      <c r="Z279" s="111"/>
    </row>
    <row r="280" ht="22.5" customHeight="1">
      <c r="A280" s="4"/>
      <c r="B280" s="6">
        <v>45431.81985571759</v>
      </c>
      <c r="C280" s="4"/>
      <c r="D280" s="108" t="s">
        <v>4559</v>
      </c>
      <c r="E280" s="108"/>
      <c r="F280" s="108"/>
      <c r="G280" s="109">
        <v>44214.0</v>
      </c>
      <c r="H280" s="110"/>
      <c r="I280" s="108" t="s">
        <v>53</v>
      </c>
      <c r="J280" s="108" t="s">
        <v>3320</v>
      </c>
      <c r="K280" s="108" t="s">
        <v>58</v>
      </c>
      <c r="L280" s="108" t="s">
        <v>4568</v>
      </c>
      <c r="M280" s="108" t="s">
        <v>185</v>
      </c>
      <c r="N280" s="112" t="s">
        <v>4570</v>
      </c>
      <c r="O280" s="113" t="s">
        <v>185</v>
      </c>
      <c r="P280" s="112" t="s">
        <v>4571</v>
      </c>
      <c r="Q280" s="112" t="s">
        <v>4572</v>
      </c>
      <c r="R280" s="112" t="s">
        <v>2150</v>
      </c>
      <c r="S280" s="112" t="s">
        <v>1927</v>
      </c>
      <c r="T280" s="112" t="s">
        <v>1928</v>
      </c>
      <c r="U280" s="114" t="s">
        <v>3328</v>
      </c>
      <c r="V280" s="108" t="s">
        <v>2596</v>
      </c>
      <c r="W280" s="111"/>
      <c r="X280" s="111"/>
      <c r="Y280" s="111"/>
      <c r="Z280" s="111"/>
    </row>
    <row r="281" ht="22.5" customHeight="1">
      <c r="A281" s="4"/>
      <c r="B281" s="6">
        <v>45432.74036325232</v>
      </c>
      <c r="C281" s="4"/>
      <c r="D281" s="108" t="s">
        <v>3331</v>
      </c>
      <c r="E281" s="108"/>
      <c r="F281" s="108"/>
      <c r="G281" s="109">
        <v>44751.0</v>
      </c>
      <c r="H281" s="110"/>
      <c r="I281" s="108" t="s">
        <v>53</v>
      </c>
      <c r="J281" s="108" t="s">
        <v>3333</v>
      </c>
      <c r="K281" s="108" t="s">
        <v>103</v>
      </c>
      <c r="L281" s="108" t="s">
        <v>3334</v>
      </c>
      <c r="M281" s="108" t="s">
        <v>14</v>
      </c>
      <c r="N281" s="112" t="s">
        <v>3336</v>
      </c>
      <c r="O281" s="113" t="s">
        <v>4586</v>
      </c>
      <c r="P281" s="112" t="s">
        <v>4587</v>
      </c>
      <c r="Q281" s="112" t="s">
        <v>4589</v>
      </c>
      <c r="R281" s="112" t="s">
        <v>3966</v>
      </c>
      <c r="S281" s="112" t="s">
        <v>3966</v>
      </c>
      <c r="T281" s="112" t="s">
        <v>1928</v>
      </c>
      <c r="U281" s="114" t="s">
        <v>3342</v>
      </c>
      <c r="V281" s="108" t="s">
        <v>2639</v>
      </c>
      <c r="W281" s="111"/>
      <c r="X281" s="111"/>
      <c r="Y281" s="111"/>
      <c r="Z281" s="111"/>
    </row>
    <row r="282" ht="22.5" customHeight="1">
      <c r="A282" s="4"/>
      <c r="B282" s="6">
        <v>45433.83560015046</v>
      </c>
      <c r="C282" s="4"/>
      <c r="D282" s="108" t="s">
        <v>4594</v>
      </c>
      <c r="E282" s="108"/>
      <c r="F282" s="108"/>
      <c r="G282" s="109">
        <v>43495.0</v>
      </c>
      <c r="H282" s="110"/>
      <c r="I282" s="108" t="s">
        <v>113</v>
      </c>
      <c r="J282" s="108" t="s">
        <v>3346</v>
      </c>
      <c r="K282" s="108" t="s">
        <v>58</v>
      </c>
      <c r="L282" s="108" t="s">
        <v>4601</v>
      </c>
      <c r="M282" s="108" t="s">
        <v>61</v>
      </c>
      <c r="N282" s="112" t="s">
        <v>4604</v>
      </c>
      <c r="O282" s="113" t="s">
        <v>185</v>
      </c>
      <c r="P282" s="112" t="s">
        <v>4607</v>
      </c>
      <c r="Q282" s="112" t="s">
        <v>4608</v>
      </c>
      <c r="R282" s="112" t="s">
        <v>2070</v>
      </c>
      <c r="S282" s="112" t="s">
        <v>2081</v>
      </c>
      <c r="T282" s="112" t="s">
        <v>1928</v>
      </c>
      <c r="U282" s="114" t="s">
        <v>3357</v>
      </c>
      <c r="V282" s="108" t="s">
        <v>2596</v>
      </c>
      <c r="W282" s="111"/>
      <c r="X282" s="111"/>
      <c r="Y282" s="111"/>
      <c r="Z282" s="111"/>
    </row>
    <row r="283" ht="22.5" customHeight="1">
      <c r="A283" s="4"/>
      <c r="B283" s="6">
        <v>45434.50270832176</v>
      </c>
      <c r="C283" s="4"/>
      <c r="D283" s="108" t="s">
        <v>4614</v>
      </c>
      <c r="E283" s="108"/>
      <c r="F283" s="108"/>
      <c r="G283" s="109">
        <v>42782.0</v>
      </c>
      <c r="H283" s="110"/>
      <c r="I283" s="108" t="s">
        <v>53</v>
      </c>
      <c r="J283" s="108" t="s">
        <v>3361</v>
      </c>
      <c r="K283" s="108" t="s">
        <v>58</v>
      </c>
      <c r="L283" s="108" t="s">
        <v>4623</v>
      </c>
      <c r="M283" s="108" t="s">
        <v>61</v>
      </c>
      <c r="N283" s="112" t="s">
        <v>4625</v>
      </c>
      <c r="O283" s="113" t="s">
        <v>185</v>
      </c>
      <c r="P283" s="112" t="s">
        <v>4627</v>
      </c>
      <c r="Q283" s="112" t="s">
        <v>4629</v>
      </c>
      <c r="R283" s="112" t="s">
        <v>1926</v>
      </c>
      <c r="S283" s="112" t="s">
        <v>1927</v>
      </c>
      <c r="T283" s="112" t="s">
        <v>1928</v>
      </c>
      <c r="U283" s="114" t="s">
        <v>3370</v>
      </c>
      <c r="V283" s="108" t="s">
        <v>2639</v>
      </c>
      <c r="W283" s="111"/>
      <c r="X283" s="111"/>
      <c r="Y283" s="111"/>
      <c r="Z283" s="111"/>
    </row>
    <row r="284" ht="22.5" customHeight="1">
      <c r="A284" s="4"/>
      <c r="B284" s="6">
        <v>45434.72908424769</v>
      </c>
      <c r="C284" s="4"/>
      <c r="D284" s="108" t="s">
        <v>4635</v>
      </c>
      <c r="E284" s="108"/>
      <c r="F284" s="108"/>
      <c r="G284" s="109">
        <v>44078.0</v>
      </c>
      <c r="H284" s="110"/>
      <c r="I284" s="108" t="s">
        <v>53</v>
      </c>
      <c r="J284" s="108" t="s">
        <v>15176</v>
      </c>
      <c r="K284" s="108" t="s">
        <v>58</v>
      </c>
      <c r="L284" s="108" t="s">
        <v>4645</v>
      </c>
      <c r="M284" s="108" t="s">
        <v>185</v>
      </c>
      <c r="N284" s="112" t="s">
        <v>4647</v>
      </c>
      <c r="O284" s="113" t="s">
        <v>185</v>
      </c>
      <c r="P284" s="112" t="s">
        <v>4648</v>
      </c>
      <c r="Q284" s="112" t="s">
        <v>4649</v>
      </c>
      <c r="R284" s="112" t="s">
        <v>2192</v>
      </c>
      <c r="S284" s="112" t="s">
        <v>2081</v>
      </c>
      <c r="T284" s="112" t="s">
        <v>1928</v>
      </c>
      <c r="U284" s="114" t="s">
        <v>3385</v>
      </c>
      <c r="V284" s="108" t="s">
        <v>2639</v>
      </c>
      <c r="W284" s="111"/>
      <c r="X284" s="111"/>
      <c r="Y284" s="111"/>
      <c r="Z284" s="111"/>
    </row>
    <row r="285" ht="22.5" customHeight="1">
      <c r="A285" s="4"/>
      <c r="B285" s="6">
        <v>45437.65644888888</v>
      </c>
      <c r="C285" s="4"/>
      <c r="D285" s="108" t="s">
        <v>3388</v>
      </c>
      <c r="E285" s="108"/>
      <c r="F285" s="108"/>
      <c r="G285" s="109">
        <v>45163.0</v>
      </c>
      <c r="H285" s="110"/>
      <c r="I285" s="108" t="s">
        <v>53</v>
      </c>
      <c r="J285" s="108" t="s">
        <v>3392</v>
      </c>
      <c r="K285" s="108" t="s">
        <v>58</v>
      </c>
      <c r="L285" s="108" t="s">
        <v>4663</v>
      </c>
      <c r="M285" s="108" t="s">
        <v>185</v>
      </c>
      <c r="N285" s="112" t="s">
        <v>4665</v>
      </c>
      <c r="O285" s="113" t="s">
        <v>329</v>
      </c>
      <c r="P285" s="112" t="s">
        <v>3398</v>
      </c>
      <c r="Q285" s="112" t="s">
        <v>1924</v>
      </c>
      <c r="R285" s="112" t="s">
        <v>1926</v>
      </c>
      <c r="S285" s="112" t="s">
        <v>1927</v>
      </c>
      <c r="T285" s="112" t="s">
        <v>1928</v>
      </c>
      <c r="U285" s="114" t="s">
        <v>3400</v>
      </c>
      <c r="V285" s="108" t="s">
        <v>2596</v>
      </c>
      <c r="W285" s="111"/>
      <c r="X285" s="111"/>
      <c r="Y285" s="111"/>
      <c r="Z285" s="111"/>
    </row>
    <row r="286" ht="22.5" customHeight="1">
      <c r="A286" s="4"/>
      <c r="B286" s="6">
        <v>45437.70634668981</v>
      </c>
      <c r="C286" s="4"/>
      <c r="D286" s="108" t="s">
        <v>4673</v>
      </c>
      <c r="E286" s="108"/>
      <c r="F286" s="108"/>
      <c r="G286" s="109">
        <v>43822.0</v>
      </c>
      <c r="H286" s="110"/>
      <c r="I286" s="108" t="s">
        <v>113</v>
      </c>
      <c r="J286" s="108" t="s">
        <v>3403</v>
      </c>
      <c r="K286" s="108" t="s">
        <v>58</v>
      </c>
      <c r="L286" s="108" t="s">
        <v>4681</v>
      </c>
      <c r="M286" s="108" t="s">
        <v>329</v>
      </c>
      <c r="N286" s="112" t="s">
        <v>4683</v>
      </c>
      <c r="O286" s="113" t="s">
        <v>4684</v>
      </c>
      <c r="P286" s="112" t="s">
        <v>4685</v>
      </c>
      <c r="Q286" s="112" t="s">
        <v>2679</v>
      </c>
      <c r="R286" s="112" t="s">
        <v>2681</v>
      </c>
      <c r="S286" s="112" t="s">
        <v>2081</v>
      </c>
      <c r="T286" s="112" t="s">
        <v>1928</v>
      </c>
      <c r="U286" s="114" t="s">
        <v>3414</v>
      </c>
      <c r="V286" s="108" t="s">
        <v>2639</v>
      </c>
      <c r="W286" s="111"/>
      <c r="X286" s="111"/>
      <c r="Y286" s="111"/>
      <c r="Z286" s="111"/>
    </row>
    <row r="287" ht="22.5" customHeight="1">
      <c r="A287" s="4"/>
      <c r="B287" s="6">
        <v>45438.923632708334</v>
      </c>
      <c r="C287" s="4"/>
      <c r="D287" s="108" t="s">
        <v>4689</v>
      </c>
      <c r="E287" s="108"/>
      <c r="F287" s="108"/>
      <c r="G287" s="109">
        <v>43980.0</v>
      </c>
      <c r="H287" s="110"/>
      <c r="I287" s="108" t="s">
        <v>53</v>
      </c>
      <c r="J287" s="108" t="s">
        <v>736</v>
      </c>
      <c r="K287" s="108" t="s">
        <v>103</v>
      </c>
      <c r="L287" s="108" t="s">
        <v>4694</v>
      </c>
      <c r="M287" s="108" t="s">
        <v>61</v>
      </c>
      <c r="N287" s="112" t="s">
        <v>4695</v>
      </c>
      <c r="O287" s="113" t="s">
        <v>1317</v>
      </c>
      <c r="P287" s="112" t="s">
        <v>4698</v>
      </c>
      <c r="Q287" s="112" t="s">
        <v>1528</v>
      </c>
      <c r="R287" s="112" t="s">
        <v>4700</v>
      </c>
      <c r="S287" s="112" t="s">
        <v>4701</v>
      </c>
      <c r="T287" s="112" t="s">
        <v>1928</v>
      </c>
      <c r="U287" s="108">
        <v>8.9694768952E10</v>
      </c>
      <c r="V287" s="108" t="s">
        <v>2639</v>
      </c>
      <c r="W287" s="111"/>
      <c r="X287" s="111"/>
      <c r="Y287" s="111"/>
      <c r="Z287" s="111"/>
    </row>
    <row r="288" ht="22.5" customHeight="1">
      <c r="A288" s="4"/>
      <c r="B288" s="6">
        <v>45439.351162175924</v>
      </c>
      <c r="C288" s="4"/>
      <c r="D288" s="108" t="s">
        <v>4708</v>
      </c>
      <c r="E288" s="108"/>
      <c r="F288" s="108"/>
      <c r="G288" s="109">
        <v>44764.0</v>
      </c>
      <c r="H288" s="110"/>
      <c r="I288" s="108" t="s">
        <v>53</v>
      </c>
      <c r="J288" s="108" t="s">
        <v>3430</v>
      </c>
      <c r="K288" s="108" t="s">
        <v>58</v>
      </c>
      <c r="L288" s="108" t="s">
        <v>4715</v>
      </c>
      <c r="M288" s="108" t="s">
        <v>61</v>
      </c>
      <c r="N288" s="112" t="s">
        <v>4716</v>
      </c>
      <c r="O288" s="113" t="s">
        <v>185</v>
      </c>
      <c r="P288" s="112" t="s">
        <v>4718</v>
      </c>
      <c r="Q288" s="112" t="s">
        <v>4719</v>
      </c>
      <c r="R288" s="112" t="s">
        <v>2044</v>
      </c>
      <c r="S288" s="112" t="s">
        <v>1940</v>
      </c>
      <c r="T288" s="112" t="s">
        <v>1928</v>
      </c>
      <c r="U288" s="114" t="s">
        <v>3439</v>
      </c>
      <c r="V288" s="108" t="s">
        <v>2596</v>
      </c>
      <c r="W288" s="111"/>
      <c r="X288" s="111"/>
      <c r="Y288" s="111"/>
      <c r="Z288" s="111"/>
    </row>
    <row r="289" ht="22.5" customHeight="1">
      <c r="A289" s="4"/>
      <c r="B289" s="6">
        <v>45439.77112189815</v>
      </c>
      <c r="C289" s="4"/>
      <c r="D289" s="108" t="s">
        <v>4729</v>
      </c>
      <c r="E289" s="108"/>
      <c r="F289" s="108"/>
      <c r="G289" s="109">
        <v>44703.0</v>
      </c>
      <c r="H289" s="110"/>
      <c r="I289" s="108" t="s">
        <v>53</v>
      </c>
      <c r="J289" s="108" t="s">
        <v>3444</v>
      </c>
      <c r="K289" s="108" t="s">
        <v>58</v>
      </c>
      <c r="L289" s="108" t="s">
        <v>4735</v>
      </c>
      <c r="M289" s="108" t="s">
        <v>61</v>
      </c>
      <c r="N289" s="112" t="s">
        <v>4737</v>
      </c>
      <c r="O289" s="113" t="s">
        <v>185</v>
      </c>
      <c r="P289" s="112" t="s">
        <v>4740</v>
      </c>
      <c r="Q289" s="112" t="s">
        <v>2251</v>
      </c>
      <c r="R289" s="112" t="s">
        <v>2070</v>
      </c>
      <c r="S289" s="112" t="s">
        <v>1927</v>
      </c>
      <c r="T289" s="112" t="s">
        <v>1928</v>
      </c>
      <c r="U289" s="114" t="s">
        <v>3451</v>
      </c>
      <c r="V289" s="108" t="s">
        <v>2585</v>
      </c>
      <c r="W289" s="111"/>
      <c r="X289" s="111"/>
      <c r="Y289" s="111"/>
      <c r="Z289" s="111"/>
    </row>
    <row r="290" ht="22.5" customHeight="1">
      <c r="A290" s="4"/>
      <c r="B290" s="6">
        <v>45440.49282346065</v>
      </c>
      <c r="C290" s="4"/>
      <c r="D290" s="108" t="s">
        <v>3453</v>
      </c>
      <c r="E290" s="108"/>
      <c r="F290" s="108"/>
      <c r="G290" s="109">
        <v>44716.0</v>
      </c>
      <c r="H290" s="110"/>
      <c r="I290" s="108" t="s">
        <v>53</v>
      </c>
      <c r="J290" s="108" t="s">
        <v>3455</v>
      </c>
      <c r="K290" s="108" t="s">
        <v>58</v>
      </c>
      <c r="L290" s="108" t="s">
        <v>3456</v>
      </c>
      <c r="M290" s="108" t="s">
        <v>61</v>
      </c>
      <c r="N290" s="112" t="s">
        <v>3457</v>
      </c>
      <c r="O290" s="113" t="s">
        <v>329</v>
      </c>
      <c r="P290" s="112" t="s">
        <v>3459</v>
      </c>
      <c r="Q290" s="112" t="s">
        <v>922</v>
      </c>
      <c r="R290" s="112" t="s">
        <v>2150</v>
      </c>
      <c r="S290" s="112" t="s">
        <v>1927</v>
      </c>
      <c r="T290" s="112" t="s">
        <v>1928</v>
      </c>
      <c r="U290" s="114" t="s">
        <v>3463</v>
      </c>
      <c r="V290" s="108" t="s">
        <v>2596</v>
      </c>
      <c r="W290" s="111"/>
      <c r="X290" s="111"/>
      <c r="Y290" s="111"/>
      <c r="Z290" s="111"/>
    </row>
    <row r="291" ht="22.5" customHeight="1">
      <c r="A291" s="4"/>
      <c r="B291" s="6">
        <v>45440.83521821759</v>
      </c>
      <c r="C291" s="4"/>
      <c r="D291" s="108" t="s">
        <v>3464</v>
      </c>
      <c r="E291" s="108"/>
      <c r="F291" s="108"/>
      <c r="G291" s="109">
        <v>43930.0</v>
      </c>
      <c r="H291" s="110"/>
      <c r="I291" s="108" t="s">
        <v>53</v>
      </c>
      <c r="J291" s="108" t="s">
        <v>3465</v>
      </c>
      <c r="K291" s="108" t="s">
        <v>172</v>
      </c>
      <c r="L291" s="108" t="s">
        <v>3467</v>
      </c>
      <c r="M291" s="108" t="s">
        <v>61</v>
      </c>
      <c r="N291" s="112" t="s">
        <v>3468</v>
      </c>
      <c r="O291" s="113" t="s">
        <v>2609</v>
      </c>
      <c r="P291" s="112" t="s">
        <v>3469</v>
      </c>
      <c r="Q291" s="112" t="s">
        <v>3274</v>
      </c>
      <c r="R291" s="112" t="s">
        <v>2681</v>
      </c>
      <c r="S291" s="112" t="s">
        <v>1927</v>
      </c>
      <c r="T291" s="112" t="s">
        <v>1928</v>
      </c>
      <c r="U291" s="114" t="s">
        <v>3473</v>
      </c>
      <c r="V291" s="108" t="s">
        <v>2596</v>
      </c>
      <c r="W291" s="111"/>
      <c r="X291" s="111"/>
      <c r="Y291" s="111"/>
      <c r="Z291" s="111"/>
    </row>
    <row r="292" ht="22.5" customHeight="1">
      <c r="A292" s="4"/>
      <c r="B292" s="6">
        <v>45441.9009596875</v>
      </c>
      <c r="C292" s="4"/>
      <c r="D292" s="108" t="s">
        <v>4776</v>
      </c>
      <c r="E292" s="108"/>
      <c r="F292" s="108"/>
      <c r="G292" s="109">
        <v>44361.0</v>
      </c>
      <c r="H292" s="110"/>
      <c r="I292" s="108" t="s">
        <v>53</v>
      </c>
      <c r="J292" s="108" t="s">
        <v>3477</v>
      </c>
      <c r="K292" s="108" t="s">
        <v>58</v>
      </c>
      <c r="L292" s="108" t="s">
        <v>4785</v>
      </c>
      <c r="M292" s="108" t="s">
        <v>1921</v>
      </c>
      <c r="N292" s="112" t="s">
        <v>4786</v>
      </c>
      <c r="O292" s="113" t="s">
        <v>14</v>
      </c>
      <c r="P292" s="112" t="s">
        <v>4788</v>
      </c>
      <c r="Q292" s="112" t="s">
        <v>3051</v>
      </c>
      <c r="R292" s="112" t="s">
        <v>1939</v>
      </c>
      <c r="S292" s="112" t="s">
        <v>1940</v>
      </c>
      <c r="T292" s="112" t="s">
        <v>1928</v>
      </c>
      <c r="U292" s="114" t="s">
        <v>3483</v>
      </c>
      <c r="V292" s="108" t="s">
        <v>2639</v>
      </c>
      <c r="W292" s="111"/>
      <c r="X292" s="111"/>
      <c r="Y292" s="111"/>
      <c r="Z292" s="111"/>
    </row>
    <row r="293" ht="22.5" customHeight="1">
      <c r="A293" s="4"/>
      <c r="B293" s="6">
        <v>45442.773529467595</v>
      </c>
      <c r="C293" s="4"/>
      <c r="D293" s="108" t="s">
        <v>2935</v>
      </c>
      <c r="E293" s="108"/>
      <c r="F293" s="108"/>
      <c r="G293" s="109">
        <v>43670.0</v>
      </c>
      <c r="H293" s="110"/>
      <c r="I293" s="108" t="s">
        <v>53</v>
      </c>
      <c r="J293" s="108" t="s">
        <v>3488</v>
      </c>
      <c r="K293" s="108" t="s">
        <v>125</v>
      </c>
      <c r="L293" s="108" t="s">
        <v>4800</v>
      </c>
      <c r="M293" s="108" t="s">
        <v>61</v>
      </c>
      <c r="N293" s="112" t="s">
        <v>4801</v>
      </c>
      <c r="O293" s="113" t="s">
        <v>946</v>
      </c>
      <c r="P293" s="112" t="s">
        <v>4803</v>
      </c>
      <c r="Q293" s="112" t="s">
        <v>922</v>
      </c>
      <c r="R293" s="112" t="s">
        <v>2150</v>
      </c>
      <c r="S293" s="112" t="s">
        <v>1927</v>
      </c>
      <c r="T293" s="112" t="s">
        <v>1928</v>
      </c>
      <c r="U293" s="114" t="s">
        <v>3499</v>
      </c>
      <c r="V293" s="108" t="s">
        <v>2639</v>
      </c>
      <c r="W293" s="111"/>
      <c r="X293" s="111"/>
      <c r="Y293" s="111"/>
      <c r="Z293" s="111"/>
    </row>
    <row r="294" ht="22.5" customHeight="1">
      <c r="A294" s="4"/>
      <c r="B294" s="6">
        <v>45445.45685320602</v>
      </c>
      <c r="C294" s="4"/>
      <c r="D294" s="108" t="s">
        <v>4808</v>
      </c>
      <c r="E294" s="108"/>
      <c r="F294" s="108"/>
      <c r="G294" s="109">
        <v>44701.0</v>
      </c>
      <c r="H294" s="110"/>
      <c r="I294" s="108" t="s">
        <v>113</v>
      </c>
      <c r="J294" s="108" t="s">
        <v>3501</v>
      </c>
      <c r="K294" s="108" t="s">
        <v>58</v>
      </c>
      <c r="L294" s="108" t="s">
        <v>4817</v>
      </c>
      <c r="M294" s="108" t="s">
        <v>2609</v>
      </c>
      <c r="N294" s="112" t="s">
        <v>4819</v>
      </c>
      <c r="O294" s="113" t="s">
        <v>14</v>
      </c>
      <c r="P294" s="112" t="s">
        <v>4820</v>
      </c>
      <c r="Q294" s="112" t="s">
        <v>1939</v>
      </c>
      <c r="R294" s="112" t="s">
        <v>1939</v>
      </c>
      <c r="S294" s="112" t="s">
        <v>1940</v>
      </c>
      <c r="T294" s="112" t="s">
        <v>1928</v>
      </c>
      <c r="U294" s="114" t="s">
        <v>3507</v>
      </c>
      <c r="V294" s="108" t="s">
        <v>2639</v>
      </c>
      <c r="W294" s="111"/>
      <c r="X294" s="111"/>
      <c r="Y294" s="111"/>
      <c r="Z294" s="111"/>
    </row>
    <row r="295" ht="22.5" customHeight="1">
      <c r="A295" s="4"/>
      <c r="B295" s="6">
        <v>45445.72644748843</v>
      </c>
      <c r="C295" s="4"/>
      <c r="D295" s="108" t="s">
        <v>3510</v>
      </c>
      <c r="E295" s="108"/>
      <c r="F295" s="108"/>
      <c r="G295" s="109">
        <v>42780.0</v>
      </c>
      <c r="H295" s="110"/>
      <c r="I295" s="108" t="s">
        <v>53</v>
      </c>
      <c r="J295" s="108" t="s">
        <v>3512</v>
      </c>
      <c r="K295" s="108" t="s">
        <v>58</v>
      </c>
      <c r="L295" s="108" t="s">
        <v>4832</v>
      </c>
      <c r="M295" s="108" t="s">
        <v>1921</v>
      </c>
      <c r="N295" s="112" t="s">
        <v>4834</v>
      </c>
      <c r="O295" s="113" t="s">
        <v>185</v>
      </c>
      <c r="P295" s="112" t="s">
        <v>4836</v>
      </c>
      <c r="Q295" s="112" t="s">
        <v>2679</v>
      </c>
      <c r="R295" s="112" t="s">
        <v>2681</v>
      </c>
      <c r="S295" s="112" t="s">
        <v>1927</v>
      </c>
      <c r="T295" s="112" t="s">
        <v>1928</v>
      </c>
      <c r="U295" s="114" t="s">
        <v>3519</v>
      </c>
      <c r="V295" s="108" t="s">
        <v>2596</v>
      </c>
      <c r="W295" s="111"/>
      <c r="X295" s="111"/>
      <c r="Y295" s="111"/>
      <c r="Z295" s="111"/>
    </row>
    <row r="296" ht="22.5" customHeight="1">
      <c r="A296" s="4"/>
      <c r="B296" s="6">
        <v>45448.75073753472</v>
      </c>
      <c r="C296" s="4"/>
      <c r="D296" s="108" t="s">
        <v>3311</v>
      </c>
      <c r="E296" s="108"/>
      <c r="F296" s="108"/>
      <c r="G296" s="109">
        <v>44658.0</v>
      </c>
      <c r="H296" s="110"/>
      <c r="I296" s="108" t="s">
        <v>53</v>
      </c>
      <c r="J296" s="108" t="s">
        <v>1665</v>
      </c>
      <c r="K296" s="108" t="s">
        <v>58</v>
      </c>
      <c r="L296" s="108" t="s">
        <v>3318</v>
      </c>
      <c r="M296" s="108" t="s">
        <v>154</v>
      </c>
      <c r="N296" s="112" t="s">
        <v>4846</v>
      </c>
      <c r="O296" s="113" t="s">
        <v>14</v>
      </c>
      <c r="P296" s="112" t="s">
        <v>3321</v>
      </c>
      <c r="Q296" s="112" t="s">
        <v>4848</v>
      </c>
      <c r="R296" s="112" t="s">
        <v>2070</v>
      </c>
      <c r="S296" s="112" t="s">
        <v>2081</v>
      </c>
      <c r="T296" s="112" t="s">
        <v>1928</v>
      </c>
      <c r="U296" s="114" t="s">
        <v>2471</v>
      </c>
      <c r="V296" s="108" t="s">
        <v>2596</v>
      </c>
      <c r="W296" s="111"/>
      <c r="X296" s="111"/>
      <c r="Y296" s="111"/>
      <c r="Z296" s="111"/>
    </row>
    <row r="297" ht="22.5" customHeight="1">
      <c r="A297" s="4"/>
      <c r="B297" s="6">
        <v>45449.78453539352</v>
      </c>
      <c r="C297" s="4"/>
      <c r="D297" s="108" t="s">
        <v>3527</v>
      </c>
      <c r="E297" s="108"/>
      <c r="F297" s="108"/>
      <c r="G297" s="109">
        <v>44140.0</v>
      </c>
      <c r="H297" s="110"/>
      <c r="I297" s="108" t="s">
        <v>53</v>
      </c>
      <c r="J297" s="108" t="s">
        <v>108</v>
      </c>
      <c r="K297" s="108" t="s">
        <v>58</v>
      </c>
      <c r="L297" s="108" t="s">
        <v>3529</v>
      </c>
      <c r="M297" s="108" t="s">
        <v>2609</v>
      </c>
      <c r="N297" s="112" t="s">
        <v>3531</v>
      </c>
      <c r="O297" s="113" t="s">
        <v>2609</v>
      </c>
      <c r="P297" s="112" t="s">
        <v>3534</v>
      </c>
      <c r="Q297" s="112" t="s">
        <v>2069</v>
      </c>
      <c r="R297" s="112" t="s">
        <v>2070</v>
      </c>
      <c r="S297" s="112" t="s">
        <v>1927</v>
      </c>
      <c r="T297" s="112" t="s">
        <v>1928</v>
      </c>
      <c r="U297" s="114" t="s">
        <v>3538</v>
      </c>
      <c r="V297" s="108" t="s">
        <v>2596</v>
      </c>
      <c r="W297" s="111"/>
      <c r="X297" s="111"/>
      <c r="Y297" s="111"/>
      <c r="Z297" s="111"/>
    </row>
    <row r="298" ht="22.5" customHeight="1">
      <c r="A298" s="4"/>
      <c r="B298" s="6">
        <v>45450.80510140046</v>
      </c>
      <c r="C298" s="4"/>
      <c r="D298" s="108" t="s">
        <v>3572</v>
      </c>
      <c r="E298" s="108"/>
      <c r="F298" s="108"/>
      <c r="G298" s="109">
        <v>41795.0</v>
      </c>
      <c r="H298" s="110"/>
      <c r="I298" s="108" t="s">
        <v>113</v>
      </c>
      <c r="J298" s="108" t="s">
        <v>15178</v>
      </c>
      <c r="K298" s="108" t="s">
        <v>58</v>
      </c>
      <c r="L298" s="108" t="s">
        <v>3576</v>
      </c>
      <c r="M298" s="108" t="s">
        <v>14</v>
      </c>
      <c r="N298" s="112" t="s">
        <v>660</v>
      </c>
      <c r="O298" s="113" t="s">
        <v>185</v>
      </c>
      <c r="P298" s="112" t="s">
        <v>4877</v>
      </c>
      <c r="Q298" s="112" t="s">
        <v>2723</v>
      </c>
      <c r="R298" s="112" t="s">
        <v>1939</v>
      </c>
      <c r="S298" s="112" t="s">
        <v>1940</v>
      </c>
      <c r="T298" s="112" t="s">
        <v>1928</v>
      </c>
      <c r="U298" s="114" t="s">
        <v>3545</v>
      </c>
      <c r="V298" s="108" t="s">
        <v>2596</v>
      </c>
      <c r="W298" s="111"/>
      <c r="X298" s="111"/>
      <c r="Y298" s="111"/>
      <c r="Z298" s="111"/>
    </row>
    <row r="299" ht="22.5" customHeight="1">
      <c r="A299" s="4"/>
      <c r="B299" s="6">
        <v>45453.66015553241</v>
      </c>
      <c r="C299" s="4"/>
      <c r="D299" s="108" t="s">
        <v>4885</v>
      </c>
      <c r="E299" s="108"/>
      <c r="F299" s="108"/>
      <c r="G299" s="109">
        <v>44525.0</v>
      </c>
      <c r="H299" s="110"/>
      <c r="I299" s="108" t="s">
        <v>113</v>
      </c>
      <c r="J299" s="108" t="s">
        <v>3549</v>
      </c>
      <c r="K299" s="108" t="s">
        <v>58</v>
      </c>
      <c r="L299" s="108" t="s">
        <v>4891</v>
      </c>
      <c r="M299" s="108" t="s">
        <v>61</v>
      </c>
      <c r="N299" s="112" t="s">
        <v>4893</v>
      </c>
      <c r="O299" s="113" t="s">
        <v>4894</v>
      </c>
      <c r="P299" s="112" t="s">
        <v>4895</v>
      </c>
      <c r="Q299" s="112" t="s">
        <v>2069</v>
      </c>
      <c r="R299" s="112" t="s">
        <v>2070</v>
      </c>
      <c r="S299" s="112" t="s">
        <v>1927</v>
      </c>
      <c r="T299" s="112" t="s">
        <v>1928</v>
      </c>
      <c r="U299" s="114" t="s">
        <v>3557</v>
      </c>
      <c r="V299" s="108" t="s">
        <v>2639</v>
      </c>
      <c r="W299" s="111"/>
      <c r="X299" s="111"/>
      <c r="Y299" s="111"/>
      <c r="Z299" s="111"/>
    </row>
    <row r="300" ht="22.5" customHeight="1">
      <c r="A300" s="4"/>
      <c r="B300" s="6">
        <v>45453.67462979167</v>
      </c>
      <c r="C300" s="4"/>
      <c r="D300" s="108" t="s">
        <v>4901</v>
      </c>
      <c r="E300" s="108"/>
      <c r="F300" s="108"/>
      <c r="G300" s="109">
        <v>43945.0</v>
      </c>
      <c r="H300" s="110"/>
      <c r="I300" s="108" t="s">
        <v>53</v>
      </c>
      <c r="J300" s="108" t="s">
        <v>3563</v>
      </c>
      <c r="K300" s="108" t="s">
        <v>58</v>
      </c>
      <c r="L300" s="108" t="s">
        <v>4908</v>
      </c>
      <c r="M300" s="108" t="s">
        <v>61</v>
      </c>
      <c r="N300" s="112" t="s">
        <v>4909</v>
      </c>
      <c r="O300" s="113" t="s">
        <v>1036</v>
      </c>
      <c r="P300" s="112" t="s">
        <v>4911</v>
      </c>
      <c r="Q300" s="112" t="s">
        <v>3291</v>
      </c>
      <c r="R300" s="112" t="s">
        <v>2681</v>
      </c>
      <c r="S300" s="112" t="s">
        <v>1927</v>
      </c>
      <c r="T300" s="112" t="s">
        <v>1928</v>
      </c>
      <c r="U300" s="114" t="s">
        <v>3570</v>
      </c>
      <c r="V300" s="108" t="s">
        <v>2596</v>
      </c>
      <c r="W300" s="111"/>
      <c r="X300" s="111"/>
      <c r="Y300" s="111"/>
      <c r="Z300" s="111"/>
    </row>
    <row r="301" ht="22.5" customHeight="1">
      <c r="A301" s="4"/>
      <c r="B301" s="6">
        <v>45453.71217673611</v>
      </c>
      <c r="C301" s="4"/>
      <c r="D301" s="108" t="s">
        <v>3572</v>
      </c>
      <c r="E301" s="108"/>
      <c r="F301" s="108"/>
      <c r="G301" s="109">
        <v>41795.0</v>
      </c>
      <c r="H301" s="110"/>
      <c r="I301" s="108" t="s">
        <v>113</v>
      </c>
      <c r="J301" s="108" t="s">
        <v>3575</v>
      </c>
      <c r="K301" s="108" t="s">
        <v>58</v>
      </c>
      <c r="L301" s="108" t="s">
        <v>3576</v>
      </c>
      <c r="M301" s="108" t="s">
        <v>14</v>
      </c>
      <c r="N301" s="112" t="s">
        <v>3578</v>
      </c>
      <c r="O301" s="113" t="s">
        <v>3579</v>
      </c>
      <c r="P301" s="112" t="s">
        <v>3581</v>
      </c>
      <c r="Q301" s="112" t="s">
        <v>1939</v>
      </c>
      <c r="R301" s="112" t="s">
        <v>2723</v>
      </c>
      <c r="S301" s="112" t="s">
        <v>1940</v>
      </c>
      <c r="T301" s="112" t="s">
        <v>1928</v>
      </c>
      <c r="U301" s="114" t="s">
        <v>3545</v>
      </c>
      <c r="V301" s="108" t="s">
        <v>2596</v>
      </c>
      <c r="W301" s="111"/>
      <c r="X301" s="111"/>
      <c r="Y301" s="111"/>
      <c r="Z301" s="111"/>
    </row>
    <row r="302" ht="22.5" customHeight="1">
      <c r="A302" s="4"/>
      <c r="B302" s="6">
        <v>45455.882128125</v>
      </c>
      <c r="C302" s="4"/>
      <c r="D302" s="108" t="s">
        <v>4927</v>
      </c>
      <c r="E302" s="108"/>
      <c r="F302" s="108"/>
      <c r="G302" s="109">
        <v>44648.0</v>
      </c>
      <c r="H302" s="110"/>
      <c r="I302" s="108" t="s">
        <v>53</v>
      </c>
      <c r="J302" s="108" t="s">
        <v>3585</v>
      </c>
      <c r="K302" s="108" t="s">
        <v>125</v>
      </c>
      <c r="L302" s="108" t="s">
        <v>4934</v>
      </c>
      <c r="M302" s="108" t="s">
        <v>61</v>
      </c>
      <c r="N302" s="112" t="s">
        <v>4936</v>
      </c>
      <c r="O302" s="113" t="s">
        <v>185</v>
      </c>
      <c r="P302" s="112" t="s">
        <v>4939</v>
      </c>
      <c r="Q302" s="112" t="s">
        <v>2149</v>
      </c>
      <c r="R302" s="112" t="s">
        <v>2583</v>
      </c>
      <c r="S302" s="112" t="s">
        <v>1927</v>
      </c>
      <c r="T302" s="112" t="s">
        <v>1928</v>
      </c>
      <c r="U302" s="114" t="s">
        <v>3594</v>
      </c>
      <c r="V302" s="108" t="s">
        <v>2639</v>
      </c>
      <c r="W302" s="111"/>
      <c r="X302" s="111"/>
      <c r="Y302" s="111"/>
      <c r="Z302" s="111"/>
    </row>
    <row r="303" ht="22.5" customHeight="1">
      <c r="A303" s="4"/>
      <c r="B303" s="6">
        <v>45456.31874915509</v>
      </c>
      <c r="C303" s="4"/>
      <c r="D303" s="108" t="s">
        <v>4944</v>
      </c>
      <c r="E303" s="108"/>
      <c r="F303" s="108"/>
      <c r="G303" s="109">
        <v>45183.0</v>
      </c>
      <c r="H303" s="110"/>
      <c r="I303" s="108" t="s">
        <v>113</v>
      </c>
      <c r="J303" s="108" t="s">
        <v>15179</v>
      </c>
      <c r="K303" s="108" t="s">
        <v>58</v>
      </c>
      <c r="L303" s="108" t="s">
        <v>4954</v>
      </c>
      <c r="M303" s="108" t="s">
        <v>2609</v>
      </c>
      <c r="N303" s="112" t="s">
        <v>4955</v>
      </c>
      <c r="O303" s="113" t="s">
        <v>2609</v>
      </c>
      <c r="P303" s="112" t="s">
        <v>4957</v>
      </c>
      <c r="Q303" s="112" t="s">
        <v>3128</v>
      </c>
      <c r="R303" s="112" t="s">
        <v>2044</v>
      </c>
      <c r="S303" s="112" t="s">
        <v>1940</v>
      </c>
      <c r="T303" s="112" t="s">
        <v>1928</v>
      </c>
      <c r="U303" s="114" t="s">
        <v>3606</v>
      </c>
      <c r="V303" s="108" t="s">
        <v>2639</v>
      </c>
      <c r="W303" s="111"/>
      <c r="X303" s="111"/>
      <c r="Y303" s="111"/>
      <c r="Z303" s="111"/>
    </row>
    <row r="304" ht="22.5" customHeight="1">
      <c r="A304" s="4"/>
      <c r="B304" s="6">
        <v>45456.57981430556</v>
      </c>
      <c r="C304" s="4"/>
      <c r="D304" s="108" t="s">
        <v>3607</v>
      </c>
      <c r="E304" s="108"/>
      <c r="F304" s="108"/>
      <c r="G304" s="109">
        <v>44784.0</v>
      </c>
      <c r="H304" s="110"/>
      <c r="I304" s="108" t="s">
        <v>113</v>
      </c>
      <c r="J304" s="108" t="s">
        <v>3609</v>
      </c>
      <c r="K304" s="108" t="s">
        <v>58</v>
      </c>
      <c r="L304" s="108" t="s">
        <v>4970</v>
      </c>
      <c r="M304" s="108" t="s">
        <v>61</v>
      </c>
      <c r="N304" s="112" t="s">
        <v>4971</v>
      </c>
      <c r="O304" s="113" t="s">
        <v>14</v>
      </c>
      <c r="P304" s="112" t="s">
        <v>4973</v>
      </c>
      <c r="Q304" s="112" t="s">
        <v>2251</v>
      </c>
      <c r="R304" s="112" t="s">
        <v>1927</v>
      </c>
      <c r="S304" s="112" t="s">
        <v>2192</v>
      </c>
      <c r="T304" s="108" t="s">
        <v>1928</v>
      </c>
      <c r="U304" s="114" t="s">
        <v>3613</v>
      </c>
      <c r="V304" s="108" t="s">
        <v>2596</v>
      </c>
      <c r="W304" s="111"/>
      <c r="X304" s="111"/>
      <c r="Y304" s="111"/>
      <c r="Z304" s="111"/>
    </row>
    <row r="305" ht="22.5" customHeight="1">
      <c r="A305" s="4"/>
      <c r="B305" s="6">
        <v>45456.71027944444</v>
      </c>
      <c r="C305" s="4"/>
      <c r="D305" s="108" t="s">
        <v>4986</v>
      </c>
      <c r="E305" s="108"/>
      <c r="F305" s="108"/>
      <c r="G305" s="109">
        <v>43644.0</v>
      </c>
      <c r="H305" s="110"/>
      <c r="I305" s="108" t="s">
        <v>53</v>
      </c>
      <c r="J305" s="108" t="s">
        <v>3616</v>
      </c>
      <c r="K305" s="108" t="s">
        <v>125</v>
      </c>
      <c r="L305" s="108" t="s">
        <v>4992</v>
      </c>
      <c r="M305" s="108" t="s">
        <v>61</v>
      </c>
      <c r="N305" s="112" t="s">
        <v>4993</v>
      </c>
      <c r="O305" s="113" t="s">
        <v>329</v>
      </c>
      <c r="P305" s="112" t="s">
        <v>4995</v>
      </c>
      <c r="Q305" s="112" t="s">
        <v>1282</v>
      </c>
      <c r="R305" s="112" t="s">
        <v>2150</v>
      </c>
      <c r="S305" s="112" t="s">
        <v>2081</v>
      </c>
      <c r="T305" s="112" t="s">
        <v>1928</v>
      </c>
      <c r="U305" s="114" t="s">
        <v>3623</v>
      </c>
      <c r="V305" s="108" t="s">
        <v>2596</v>
      </c>
      <c r="W305" s="111"/>
      <c r="X305" s="111"/>
      <c r="Y305" s="111"/>
      <c r="Z305" s="111"/>
    </row>
    <row r="306" ht="22.5" customHeight="1">
      <c r="A306" s="4"/>
      <c r="B306" s="6">
        <v>45456.781628425924</v>
      </c>
      <c r="C306" s="4"/>
      <c r="D306" s="108" t="s">
        <v>5002</v>
      </c>
      <c r="E306" s="108"/>
      <c r="F306" s="108"/>
      <c r="G306" s="109">
        <v>44311.0</v>
      </c>
      <c r="H306" s="110"/>
      <c r="I306" s="108" t="s">
        <v>53</v>
      </c>
      <c r="J306" s="108" t="s">
        <v>3625</v>
      </c>
      <c r="K306" s="108" t="s">
        <v>58</v>
      </c>
      <c r="L306" s="108" t="s">
        <v>5009</v>
      </c>
      <c r="M306" s="108" t="s">
        <v>3271</v>
      </c>
      <c r="N306" s="112" t="s">
        <v>5011</v>
      </c>
      <c r="O306" s="113" t="s">
        <v>3271</v>
      </c>
      <c r="P306" s="112" t="s">
        <v>5014</v>
      </c>
      <c r="Q306" s="112" t="s">
        <v>2279</v>
      </c>
      <c r="R306" s="112" t="s">
        <v>1939</v>
      </c>
      <c r="S306" s="112" t="s">
        <v>1940</v>
      </c>
      <c r="T306" s="112" t="s">
        <v>1928</v>
      </c>
      <c r="U306" s="114" t="s">
        <v>3631</v>
      </c>
      <c r="V306" s="108" t="s">
        <v>2639</v>
      </c>
      <c r="W306" s="111"/>
      <c r="X306" s="111"/>
      <c r="Y306" s="111"/>
      <c r="Z306" s="111"/>
    </row>
    <row r="307" ht="22.5" customHeight="1">
      <c r="A307" s="4"/>
      <c r="B307" s="6">
        <v>45456.80776121528</v>
      </c>
      <c r="C307" s="4"/>
      <c r="D307" s="108" t="s">
        <v>5002</v>
      </c>
      <c r="E307" s="108"/>
      <c r="F307" s="108"/>
      <c r="G307" s="109">
        <v>44311.0</v>
      </c>
      <c r="H307" s="110"/>
      <c r="I307" s="108" t="s">
        <v>53</v>
      </c>
      <c r="J307" s="108" t="s">
        <v>3636</v>
      </c>
      <c r="K307" s="108" t="s">
        <v>58</v>
      </c>
      <c r="L307" s="108" t="s">
        <v>5009</v>
      </c>
      <c r="M307" s="108" t="s">
        <v>5025</v>
      </c>
      <c r="N307" s="112" t="s">
        <v>5011</v>
      </c>
      <c r="O307" s="113" t="s">
        <v>3271</v>
      </c>
      <c r="P307" s="112" t="s">
        <v>5026</v>
      </c>
      <c r="Q307" s="112" t="s">
        <v>2279</v>
      </c>
      <c r="R307" s="112" t="s">
        <v>1939</v>
      </c>
      <c r="S307" s="112" t="s">
        <v>1940</v>
      </c>
      <c r="T307" s="112" t="s">
        <v>1928</v>
      </c>
      <c r="U307" s="114" t="s">
        <v>3631</v>
      </c>
      <c r="V307" s="108" t="s">
        <v>2639</v>
      </c>
      <c r="W307" s="111"/>
      <c r="X307" s="111"/>
      <c r="Y307" s="111"/>
      <c r="Z307" s="111"/>
    </row>
    <row r="308" ht="22.5" customHeight="1">
      <c r="A308" s="4"/>
      <c r="B308" s="6">
        <v>45461.49742997685</v>
      </c>
      <c r="C308" s="4"/>
      <c r="D308" s="108" t="s">
        <v>3642</v>
      </c>
      <c r="E308" s="108"/>
      <c r="F308" s="108"/>
      <c r="G308" s="109">
        <v>45182.0</v>
      </c>
      <c r="H308" s="110"/>
      <c r="I308" s="108" t="s">
        <v>53</v>
      </c>
      <c r="J308" s="108" t="s">
        <v>3643</v>
      </c>
      <c r="K308" s="108" t="s">
        <v>58</v>
      </c>
      <c r="L308" s="108" t="s">
        <v>3645</v>
      </c>
      <c r="M308" s="108" t="s">
        <v>61</v>
      </c>
      <c r="N308" s="112" t="s">
        <v>3646</v>
      </c>
      <c r="O308" s="113" t="s">
        <v>14</v>
      </c>
      <c r="P308" s="112" t="s">
        <v>3647</v>
      </c>
      <c r="Q308" s="112" t="s">
        <v>3128</v>
      </c>
      <c r="R308" s="112" t="s">
        <v>2044</v>
      </c>
      <c r="S308" s="112" t="s">
        <v>1940</v>
      </c>
      <c r="T308" s="112" t="s">
        <v>1928</v>
      </c>
      <c r="U308" s="114" t="s">
        <v>3650</v>
      </c>
      <c r="V308" s="108" t="s">
        <v>2596</v>
      </c>
      <c r="W308" s="111"/>
      <c r="X308" s="111"/>
      <c r="Y308" s="111"/>
      <c r="Z308" s="111"/>
    </row>
    <row r="309" ht="22.5" customHeight="1">
      <c r="A309" s="4"/>
      <c r="B309" s="6">
        <v>45461.785134398146</v>
      </c>
      <c r="C309" s="4"/>
      <c r="D309" s="108" t="s">
        <v>5041</v>
      </c>
      <c r="E309" s="108"/>
      <c r="F309" s="108"/>
      <c r="G309" s="109">
        <v>43763.0</v>
      </c>
      <c r="H309" s="110"/>
      <c r="I309" s="108" t="s">
        <v>113</v>
      </c>
      <c r="J309" s="108" t="s">
        <v>3652</v>
      </c>
      <c r="K309" s="108" t="s">
        <v>58</v>
      </c>
      <c r="L309" s="108" t="s">
        <v>5050</v>
      </c>
      <c r="M309" s="108" t="s">
        <v>2609</v>
      </c>
      <c r="N309" s="112" t="s">
        <v>5051</v>
      </c>
      <c r="O309" s="113" t="s">
        <v>185</v>
      </c>
      <c r="P309" s="112" t="s">
        <v>5053</v>
      </c>
      <c r="Q309" s="112" t="s">
        <v>5054</v>
      </c>
      <c r="R309" s="112" t="s">
        <v>4397</v>
      </c>
      <c r="S309" s="112" t="s">
        <v>3443</v>
      </c>
      <c r="T309" s="112" t="s">
        <v>1928</v>
      </c>
      <c r="U309" s="114" t="s">
        <v>3664</v>
      </c>
      <c r="V309" s="108" t="s">
        <v>2596</v>
      </c>
      <c r="W309" s="111"/>
      <c r="X309" s="111"/>
      <c r="Y309" s="111"/>
      <c r="Z309" s="111"/>
    </row>
    <row r="310" ht="22.5" customHeight="1">
      <c r="A310" s="4"/>
      <c r="B310" s="6">
        <v>45463.51355307871</v>
      </c>
      <c r="C310" s="4"/>
      <c r="D310" s="108" t="s">
        <v>5061</v>
      </c>
      <c r="E310" s="108"/>
      <c r="F310" s="108"/>
      <c r="G310" s="109">
        <v>43883.0</v>
      </c>
      <c r="H310" s="110"/>
      <c r="I310" s="108" t="s">
        <v>53</v>
      </c>
      <c r="J310" s="108" t="s">
        <v>15181</v>
      </c>
      <c r="K310" s="108" t="s">
        <v>58</v>
      </c>
      <c r="L310" s="108" t="s">
        <v>1272</v>
      </c>
      <c r="M310" s="108" t="s">
        <v>61</v>
      </c>
      <c r="N310" s="112" t="s">
        <v>1274</v>
      </c>
      <c r="O310" s="113" t="s">
        <v>185</v>
      </c>
      <c r="P310" s="112" t="s">
        <v>5071</v>
      </c>
      <c r="Q310" s="112" t="s">
        <v>3274</v>
      </c>
      <c r="R310" s="112" t="s">
        <v>2681</v>
      </c>
      <c r="S310" s="112" t="s">
        <v>2081</v>
      </c>
      <c r="T310" s="112" t="s">
        <v>1928</v>
      </c>
      <c r="U310" s="108" t="s">
        <v>3672</v>
      </c>
      <c r="V310" s="108" t="s">
        <v>2639</v>
      </c>
      <c r="W310" s="111"/>
      <c r="X310" s="111"/>
      <c r="Y310" s="111"/>
      <c r="Z310" s="111"/>
    </row>
    <row r="311" ht="22.5" customHeight="1">
      <c r="A311" s="4"/>
      <c r="B311" s="6">
        <v>45464.59147986111</v>
      </c>
      <c r="C311" s="4"/>
      <c r="D311" s="108" t="s">
        <v>5077</v>
      </c>
      <c r="E311" s="108"/>
      <c r="F311" s="108"/>
      <c r="G311" s="109">
        <v>43984.0</v>
      </c>
      <c r="H311" s="110"/>
      <c r="I311" s="108" t="s">
        <v>53</v>
      </c>
      <c r="J311" s="108" t="s">
        <v>3677</v>
      </c>
      <c r="K311" s="108" t="s">
        <v>103</v>
      </c>
      <c r="L311" s="108" t="s">
        <v>5084</v>
      </c>
      <c r="M311" s="108" t="s">
        <v>61</v>
      </c>
      <c r="N311" s="112" t="s">
        <v>5085</v>
      </c>
      <c r="O311" s="113" t="s">
        <v>185</v>
      </c>
      <c r="P311" s="112" t="s">
        <v>5087</v>
      </c>
      <c r="Q311" s="112" t="s">
        <v>922</v>
      </c>
      <c r="R311" s="112" t="s">
        <v>2150</v>
      </c>
      <c r="S311" s="112" t="s">
        <v>2070</v>
      </c>
      <c r="T311" s="112" t="s">
        <v>1928</v>
      </c>
      <c r="U311" s="114" t="s">
        <v>3683</v>
      </c>
      <c r="V311" s="108" t="s">
        <v>2585</v>
      </c>
      <c r="W311" s="111"/>
      <c r="X311" s="111"/>
      <c r="Y311" s="111"/>
      <c r="Z311" s="111"/>
    </row>
    <row r="312" ht="22.5" customHeight="1">
      <c r="A312" s="4"/>
      <c r="B312" s="6">
        <v>45464.80814126157</v>
      </c>
      <c r="C312" s="4"/>
      <c r="D312" s="108" t="s">
        <v>5093</v>
      </c>
      <c r="E312" s="108"/>
      <c r="F312" s="108"/>
      <c r="G312" s="109">
        <v>44630.0</v>
      </c>
      <c r="H312" s="110"/>
      <c r="I312" s="108" t="s">
        <v>53</v>
      </c>
      <c r="J312" s="108" t="s">
        <v>3686</v>
      </c>
      <c r="K312" s="108" t="s">
        <v>58</v>
      </c>
      <c r="L312" s="108" t="s">
        <v>5099</v>
      </c>
      <c r="M312" s="108" t="s">
        <v>154</v>
      </c>
      <c r="N312" s="112" t="s">
        <v>5101</v>
      </c>
      <c r="O312" s="113" t="s">
        <v>154</v>
      </c>
      <c r="P312" s="112" t="s">
        <v>5103</v>
      </c>
      <c r="Q312" s="112" t="s">
        <v>2251</v>
      </c>
      <c r="R312" s="112" t="s">
        <v>2070</v>
      </c>
      <c r="S312" s="112" t="s">
        <v>1927</v>
      </c>
      <c r="T312" s="112" t="s">
        <v>1928</v>
      </c>
      <c r="U312" s="114" t="s">
        <v>3692</v>
      </c>
      <c r="V312" s="108" t="s">
        <v>2639</v>
      </c>
      <c r="W312" s="111"/>
      <c r="X312" s="111"/>
      <c r="Y312" s="111"/>
      <c r="Z312" s="111"/>
    </row>
    <row r="313" ht="22.5" customHeight="1">
      <c r="A313" s="4"/>
      <c r="B313" s="6">
        <v>45465.587626064815</v>
      </c>
      <c r="C313" s="4"/>
      <c r="D313" s="108" t="s">
        <v>3695</v>
      </c>
      <c r="E313" s="108"/>
      <c r="F313" s="108"/>
      <c r="G313" s="109">
        <v>44722.0</v>
      </c>
      <c r="H313" s="110"/>
      <c r="I313" s="108" t="s">
        <v>53</v>
      </c>
      <c r="J313" s="108" t="s">
        <v>15182</v>
      </c>
      <c r="K313" s="108" t="s">
        <v>58</v>
      </c>
      <c r="L313" s="108" t="s">
        <v>5113</v>
      </c>
      <c r="M313" s="108" t="s">
        <v>61</v>
      </c>
      <c r="N313" s="112" t="s">
        <v>5114</v>
      </c>
      <c r="O313" s="113" t="s">
        <v>185</v>
      </c>
      <c r="P313" s="112" t="s">
        <v>5116</v>
      </c>
      <c r="Q313" s="112" t="s">
        <v>2816</v>
      </c>
      <c r="R313" s="112" t="s">
        <v>2192</v>
      </c>
      <c r="S313" s="112" t="s">
        <v>1927</v>
      </c>
      <c r="T313" s="112" t="s">
        <v>1928</v>
      </c>
      <c r="U313" s="114" t="s">
        <v>3705</v>
      </c>
      <c r="V313" s="108" t="s">
        <v>2585</v>
      </c>
      <c r="W313" s="111"/>
      <c r="X313" s="111"/>
      <c r="Y313" s="111"/>
      <c r="Z313" s="111"/>
    </row>
    <row r="314" ht="22.5" customHeight="1">
      <c r="A314" s="4"/>
      <c r="B314" s="6">
        <v>45466.539033796296</v>
      </c>
      <c r="C314" s="4"/>
      <c r="D314" s="108" t="s">
        <v>3706</v>
      </c>
      <c r="E314" s="108"/>
      <c r="F314" s="108"/>
      <c r="G314" s="109">
        <v>43362.0</v>
      </c>
      <c r="H314" s="110"/>
      <c r="I314" s="108" t="s">
        <v>53</v>
      </c>
      <c r="J314" s="108" t="s">
        <v>15183</v>
      </c>
      <c r="K314" s="108" t="s">
        <v>58</v>
      </c>
      <c r="L314" s="108" t="s">
        <v>5128</v>
      </c>
      <c r="M314" s="108" t="s">
        <v>61</v>
      </c>
      <c r="N314" s="112" t="s">
        <v>5129</v>
      </c>
      <c r="O314" s="113" t="s">
        <v>329</v>
      </c>
      <c r="P314" s="112" t="s">
        <v>5131</v>
      </c>
      <c r="Q314" s="112" t="s">
        <v>3274</v>
      </c>
      <c r="R314" s="112" t="s">
        <v>2681</v>
      </c>
      <c r="S314" s="112" t="s">
        <v>1927</v>
      </c>
      <c r="T314" s="112" t="s">
        <v>1928</v>
      </c>
      <c r="U314" s="114" t="s">
        <v>3715</v>
      </c>
      <c r="V314" s="108" t="s">
        <v>2596</v>
      </c>
      <c r="W314" s="111"/>
      <c r="X314" s="111"/>
      <c r="Y314" s="111"/>
      <c r="Z314" s="111"/>
    </row>
    <row r="315" ht="22.5" customHeight="1">
      <c r="A315" s="4"/>
      <c r="B315" s="6">
        <v>45467.57504214121</v>
      </c>
      <c r="C315" s="4"/>
      <c r="D315" s="108" t="s">
        <v>3717</v>
      </c>
      <c r="E315" s="108"/>
      <c r="F315" s="108"/>
      <c r="G315" s="109">
        <v>42944.0</v>
      </c>
      <c r="H315" s="110"/>
      <c r="I315" s="108" t="s">
        <v>53</v>
      </c>
      <c r="J315" s="108" t="s">
        <v>3719</v>
      </c>
      <c r="K315" s="108" t="s">
        <v>58</v>
      </c>
      <c r="L315" s="108" t="s">
        <v>3721</v>
      </c>
      <c r="M315" s="108" t="s">
        <v>1921</v>
      </c>
      <c r="N315" s="112" t="s">
        <v>3723</v>
      </c>
      <c r="O315" s="113" t="s">
        <v>1921</v>
      </c>
      <c r="P315" s="112" t="s">
        <v>3724</v>
      </c>
      <c r="Q315" s="112" t="s">
        <v>2149</v>
      </c>
      <c r="R315" s="112" t="s">
        <v>2150</v>
      </c>
      <c r="S315" s="112" t="s">
        <v>1927</v>
      </c>
      <c r="T315" s="112" t="s">
        <v>1928</v>
      </c>
      <c r="U315" s="114" t="s">
        <v>3725</v>
      </c>
      <c r="V315" s="108" t="s">
        <v>2596</v>
      </c>
      <c r="W315" s="111"/>
      <c r="X315" s="111"/>
      <c r="Y315" s="111"/>
      <c r="Z315" s="111"/>
    </row>
    <row r="316" ht="22.5" customHeight="1">
      <c r="A316" s="4"/>
      <c r="B316" s="6">
        <v>45467.70262247685</v>
      </c>
      <c r="C316" s="4"/>
      <c r="D316" s="108" t="s">
        <v>1668</v>
      </c>
      <c r="E316" s="108"/>
      <c r="F316" s="108"/>
      <c r="G316" s="109">
        <v>45464.0</v>
      </c>
      <c r="H316" s="110"/>
      <c r="I316" s="108" t="s">
        <v>53</v>
      </c>
      <c r="J316" s="108" t="s">
        <v>3728</v>
      </c>
      <c r="K316" s="108" t="s">
        <v>58</v>
      </c>
      <c r="L316" s="108" t="s">
        <v>5157</v>
      </c>
      <c r="M316" s="108" t="s">
        <v>61</v>
      </c>
      <c r="N316" s="112" t="s">
        <v>5159</v>
      </c>
      <c r="O316" s="113" t="s">
        <v>185</v>
      </c>
      <c r="P316" s="112" t="s">
        <v>5162</v>
      </c>
      <c r="Q316" s="112" t="s">
        <v>5164</v>
      </c>
      <c r="R316" s="112" t="s">
        <v>2681</v>
      </c>
      <c r="S316" s="112" t="s">
        <v>5165</v>
      </c>
      <c r="T316" s="112" t="s">
        <v>5167</v>
      </c>
      <c r="U316" s="114" t="s">
        <v>3737</v>
      </c>
      <c r="V316" s="108" t="s">
        <v>2585</v>
      </c>
      <c r="W316" s="111"/>
      <c r="X316" s="111"/>
      <c r="Y316" s="111"/>
      <c r="Z316" s="111"/>
    </row>
    <row r="317" ht="22.5" customHeight="1">
      <c r="A317" s="4"/>
      <c r="B317" s="6">
        <v>45469.47468945602</v>
      </c>
      <c r="C317" s="4"/>
      <c r="D317" s="108" t="s">
        <v>3738</v>
      </c>
      <c r="E317" s="108"/>
      <c r="F317" s="108"/>
      <c r="G317" s="109">
        <v>43299.0</v>
      </c>
      <c r="H317" s="110"/>
      <c r="I317" s="108" t="s">
        <v>113</v>
      </c>
      <c r="J317" s="108" t="s">
        <v>2061</v>
      </c>
      <c r="K317" s="108" t="s">
        <v>58</v>
      </c>
      <c r="L317" s="108" t="s">
        <v>3741</v>
      </c>
      <c r="M317" s="108" t="s">
        <v>14</v>
      </c>
      <c r="N317" s="112" t="s">
        <v>3743</v>
      </c>
      <c r="O317" s="113" t="s">
        <v>185</v>
      </c>
      <c r="P317" s="112" t="s">
        <v>5178</v>
      </c>
      <c r="Q317" s="112" t="s">
        <v>1282</v>
      </c>
      <c r="R317" s="112" t="s">
        <v>1282</v>
      </c>
      <c r="S317" s="112" t="s">
        <v>1927</v>
      </c>
      <c r="T317" s="112" t="s">
        <v>1927</v>
      </c>
      <c r="U317" s="114" t="s">
        <v>3745</v>
      </c>
      <c r="V317" s="108" t="s">
        <v>2596</v>
      </c>
      <c r="W317" s="111"/>
      <c r="X317" s="111"/>
      <c r="Y317" s="111"/>
      <c r="Z317" s="111"/>
    </row>
    <row r="318" ht="22.5" customHeight="1">
      <c r="A318" s="4"/>
      <c r="B318" s="6">
        <v>45470.472635555554</v>
      </c>
      <c r="C318" s="4"/>
      <c r="D318" s="108" t="s">
        <v>3747</v>
      </c>
      <c r="E318" s="108"/>
      <c r="F318" s="108"/>
      <c r="G318" s="109">
        <v>44648.0</v>
      </c>
      <c r="H318" s="110"/>
      <c r="I318" s="108" t="s">
        <v>113</v>
      </c>
      <c r="J318" s="108" t="s">
        <v>5188</v>
      </c>
      <c r="K318" s="108" t="s">
        <v>58</v>
      </c>
      <c r="L318" s="108" t="s">
        <v>3751</v>
      </c>
      <c r="M318" s="108" t="s">
        <v>14</v>
      </c>
      <c r="N318" s="112" t="s">
        <v>3753</v>
      </c>
      <c r="O318" s="113" t="s">
        <v>14</v>
      </c>
      <c r="P318" s="112" t="s">
        <v>3754</v>
      </c>
      <c r="Q318" s="112" t="s">
        <v>2251</v>
      </c>
      <c r="R318" s="112" t="s">
        <v>2070</v>
      </c>
      <c r="S318" s="112" t="s">
        <v>2081</v>
      </c>
      <c r="T318" s="112" t="s">
        <v>1928</v>
      </c>
      <c r="U318" s="114" t="s">
        <v>3757</v>
      </c>
      <c r="V318" s="108" t="s">
        <v>2596</v>
      </c>
      <c r="W318" s="111"/>
      <c r="X318" s="111"/>
      <c r="Y318" s="111"/>
      <c r="Z318" s="111"/>
    </row>
    <row r="319" ht="22.5" customHeight="1">
      <c r="A319" s="4"/>
      <c r="B319" s="6">
        <v>45471.534703287034</v>
      </c>
      <c r="C319" s="4"/>
      <c r="D319" s="108" t="s">
        <v>5198</v>
      </c>
      <c r="E319" s="108"/>
      <c r="F319" s="108"/>
      <c r="G319" s="109">
        <v>44894.0</v>
      </c>
      <c r="H319" s="110"/>
      <c r="I319" s="108" t="s">
        <v>53</v>
      </c>
      <c r="J319" s="108" t="s">
        <v>3762</v>
      </c>
      <c r="K319" s="108" t="s">
        <v>58</v>
      </c>
      <c r="L319" s="108" t="s">
        <v>5208</v>
      </c>
      <c r="M319" s="108" t="s">
        <v>3764</v>
      </c>
      <c r="N319" s="112" t="s">
        <v>5209</v>
      </c>
      <c r="O319" s="113" t="s">
        <v>1036</v>
      </c>
      <c r="P319" s="112" t="s">
        <v>5211</v>
      </c>
      <c r="Q319" s="112" t="s">
        <v>2816</v>
      </c>
      <c r="R319" s="112" t="s">
        <v>2192</v>
      </c>
      <c r="S319" s="112" t="s">
        <v>1927</v>
      </c>
      <c r="T319" s="112" t="s">
        <v>1928</v>
      </c>
      <c r="U319" s="114" t="s">
        <v>3769</v>
      </c>
      <c r="V319" s="108" t="s">
        <v>2596</v>
      </c>
      <c r="W319" s="111"/>
      <c r="X319" s="111"/>
      <c r="Y319" s="111"/>
      <c r="Z319" s="111"/>
    </row>
    <row r="320" ht="22.5" customHeight="1">
      <c r="A320" s="4"/>
      <c r="B320" s="6">
        <v>45471.614450127316</v>
      </c>
      <c r="C320" s="4"/>
      <c r="D320" s="108" t="s">
        <v>3771</v>
      </c>
      <c r="E320" s="108"/>
      <c r="F320" s="108"/>
      <c r="G320" s="109">
        <v>42082.0</v>
      </c>
      <c r="H320" s="110"/>
      <c r="I320" s="108" t="s">
        <v>53</v>
      </c>
      <c r="J320" s="108" t="s">
        <v>3774</v>
      </c>
      <c r="K320" s="108" t="s">
        <v>58</v>
      </c>
      <c r="L320" s="108" t="s">
        <v>3775</v>
      </c>
      <c r="M320" s="108" t="s">
        <v>61</v>
      </c>
      <c r="N320" s="112" t="s">
        <v>3777</v>
      </c>
      <c r="O320" s="113" t="s">
        <v>5225</v>
      </c>
      <c r="P320" s="112" t="s">
        <v>5226</v>
      </c>
      <c r="Q320" s="112" t="s">
        <v>3291</v>
      </c>
      <c r="R320" s="112" t="s">
        <v>2681</v>
      </c>
      <c r="S320" s="112" t="s">
        <v>1927</v>
      </c>
      <c r="T320" s="112" t="s">
        <v>1928</v>
      </c>
      <c r="U320" s="108" t="s">
        <v>3782</v>
      </c>
      <c r="V320" s="108" t="s">
        <v>2585</v>
      </c>
      <c r="W320" s="111"/>
      <c r="X320" s="111"/>
      <c r="Y320" s="111"/>
      <c r="Z320" s="111"/>
    </row>
    <row r="321" ht="22.5" customHeight="1">
      <c r="A321" s="4"/>
      <c r="B321" s="6">
        <v>45474.61918138889</v>
      </c>
      <c r="C321" s="4"/>
      <c r="D321" s="108" t="s">
        <v>3798</v>
      </c>
      <c r="E321" s="108"/>
      <c r="F321" s="108"/>
      <c r="G321" s="109">
        <v>44589.0</v>
      </c>
      <c r="H321" s="110"/>
      <c r="I321" s="108" t="s">
        <v>53</v>
      </c>
      <c r="J321" s="108" t="s">
        <v>3788</v>
      </c>
      <c r="K321" s="108" t="s">
        <v>58</v>
      </c>
      <c r="L321" s="108" t="s">
        <v>3801</v>
      </c>
      <c r="M321" s="108" t="s">
        <v>61</v>
      </c>
      <c r="N321" s="112" t="s">
        <v>3804</v>
      </c>
      <c r="O321" s="113" t="s">
        <v>1398</v>
      </c>
      <c r="P321" s="112" t="s">
        <v>3805</v>
      </c>
      <c r="Q321" s="112" t="s">
        <v>3807</v>
      </c>
      <c r="R321" s="112" t="s">
        <v>2192</v>
      </c>
      <c r="S321" s="112" t="s">
        <v>1927</v>
      </c>
      <c r="T321" s="112" t="s">
        <v>1928</v>
      </c>
      <c r="U321" s="114" t="s">
        <v>3795</v>
      </c>
      <c r="V321" s="108" t="s">
        <v>2639</v>
      </c>
      <c r="W321" s="111"/>
      <c r="X321" s="111"/>
      <c r="Y321" s="111"/>
      <c r="Z321" s="111"/>
    </row>
    <row r="322" ht="22.5" customHeight="1">
      <c r="A322" s="4"/>
      <c r="B322" s="6">
        <v>45474.62156921296</v>
      </c>
      <c r="C322" s="4"/>
      <c r="D322" s="108" t="s">
        <v>3798</v>
      </c>
      <c r="E322" s="108"/>
      <c r="F322" s="108"/>
      <c r="G322" s="109">
        <v>44589.0</v>
      </c>
      <c r="H322" s="110"/>
      <c r="I322" s="108" t="s">
        <v>53</v>
      </c>
      <c r="J322" s="108" t="s">
        <v>3800</v>
      </c>
      <c r="K322" s="108" t="s">
        <v>58</v>
      </c>
      <c r="L322" s="108" t="s">
        <v>3801</v>
      </c>
      <c r="M322" s="108" t="s">
        <v>61</v>
      </c>
      <c r="N322" s="112" t="s">
        <v>3804</v>
      </c>
      <c r="O322" s="113" t="s">
        <v>1398</v>
      </c>
      <c r="P322" s="112" t="s">
        <v>3805</v>
      </c>
      <c r="Q322" s="112" t="s">
        <v>3807</v>
      </c>
      <c r="R322" s="112" t="s">
        <v>2192</v>
      </c>
      <c r="S322" s="112" t="s">
        <v>1927</v>
      </c>
      <c r="T322" s="112" t="s">
        <v>1928</v>
      </c>
      <c r="U322" s="114" t="s">
        <v>3795</v>
      </c>
      <c r="V322" s="108" t="s">
        <v>2639</v>
      </c>
      <c r="W322" s="111"/>
      <c r="X322" s="111"/>
      <c r="Y322" s="111"/>
      <c r="Z322" s="111"/>
    </row>
    <row r="323" ht="22.5" customHeight="1">
      <c r="A323" s="4"/>
      <c r="B323" s="6">
        <v>45477.52882298611</v>
      </c>
      <c r="C323" s="4"/>
      <c r="D323" s="108" t="s">
        <v>3810</v>
      </c>
      <c r="E323" s="108"/>
      <c r="F323" s="108"/>
      <c r="G323" s="109">
        <v>43952.0</v>
      </c>
      <c r="H323" s="110"/>
      <c r="I323" s="108" t="s">
        <v>53</v>
      </c>
      <c r="J323" s="108" t="s">
        <v>2838</v>
      </c>
      <c r="K323" s="108" t="s">
        <v>58</v>
      </c>
      <c r="L323" s="108" t="s">
        <v>3812</v>
      </c>
      <c r="M323" s="108" t="s">
        <v>61</v>
      </c>
      <c r="N323" s="112" t="s">
        <v>3813</v>
      </c>
      <c r="O323" s="113" t="s">
        <v>185</v>
      </c>
      <c r="P323" s="112" t="s">
        <v>3815</v>
      </c>
      <c r="Q323" s="112" t="s">
        <v>922</v>
      </c>
      <c r="R323" s="112" t="s">
        <v>2150</v>
      </c>
      <c r="S323" s="112" t="s">
        <v>2081</v>
      </c>
      <c r="T323" s="112" t="s">
        <v>1928</v>
      </c>
      <c r="U323" s="114" t="s">
        <v>3816</v>
      </c>
      <c r="V323" s="108" t="s">
        <v>2585</v>
      </c>
      <c r="W323" s="111"/>
      <c r="X323" s="111"/>
      <c r="Y323" s="111"/>
      <c r="Z323" s="111"/>
    </row>
    <row r="324" ht="22.5" customHeight="1">
      <c r="A324" s="4"/>
      <c r="B324" s="6">
        <v>45478.77851097222</v>
      </c>
      <c r="C324" s="4"/>
      <c r="D324" s="108" t="s">
        <v>5267</v>
      </c>
      <c r="E324" s="108"/>
      <c r="F324" s="108"/>
      <c r="G324" s="109">
        <v>43936.0</v>
      </c>
      <c r="H324" s="110"/>
      <c r="I324" s="108" t="s">
        <v>53</v>
      </c>
      <c r="J324" s="108" t="s">
        <v>3820</v>
      </c>
      <c r="K324" s="108" t="s">
        <v>58</v>
      </c>
      <c r="L324" s="108" t="s">
        <v>5274</v>
      </c>
      <c r="M324" s="108" t="s">
        <v>61</v>
      </c>
      <c r="N324" s="112" t="s">
        <v>5276</v>
      </c>
      <c r="O324" s="113" t="s">
        <v>14</v>
      </c>
      <c r="P324" s="112" t="s">
        <v>5277</v>
      </c>
      <c r="Q324" s="112" t="s">
        <v>5278</v>
      </c>
      <c r="R324" s="112" t="s">
        <v>4525</v>
      </c>
      <c r="S324" s="112" t="s">
        <v>1022</v>
      </c>
      <c r="T324" s="112" t="s">
        <v>1928</v>
      </c>
      <c r="U324" s="114" t="s">
        <v>3826</v>
      </c>
      <c r="V324" s="108" t="s">
        <v>2639</v>
      </c>
      <c r="W324" s="111"/>
      <c r="X324" s="111"/>
      <c r="Y324" s="111"/>
      <c r="Z324" s="111"/>
    </row>
    <row r="325" ht="22.5" customHeight="1">
      <c r="A325" s="4"/>
      <c r="B325" s="6">
        <v>45478.81869467592</v>
      </c>
      <c r="C325" s="4"/>
      <c r="D325" s="108" t="s">
        <v>5284</v>
      </c>
      <c r="E325" s="108"/>
      <c r="F325" s="108"/>
      <c r="G325" s="109">
        <v>44260.0</v>
      </c>
      <c r="H325" s="110"/>
      <c r="I325" s="108" t="s">
        <v>53</v>
      </c>
      <c r="J325" s="108" t="s">
        <v>3828</v>
      </c>
      <c r="K325" s="108" t="s">
        <v>58</v>
      </c>
      <c r="L325" s="108" t="s">
        <v>5292</v>
      </c>
      <c r="M325" s="108" t="s">
        <v>61</v>
      </c>
      <c r="N325" s="112" t="s">
        <v>5293</v>
      </c>
      <c r="O325" s="113" t="s">
        <v>185</v>
      </c>
      <c r="P325" s="112" t="s">
        <v>5295</v>
      </c>
      <c r="Q325" s="112" t="s">
        <v>5296</v>
      </c>
      <c r="R325" s="112" t="s">
        <v>2192</v>
      </c>
      <c r="S325" s="112" t="s">
        <v>1927</v>
      </c>
      <c r="T325" s="112" t="s">
        <v>1928</v>
      </c>
      <c r="U325" s="114" t="s">
        <v>3835</v>
      </c>
      <c r="V325" s="108" t="s">
        <v>2596</v>
      </c>
      <c r="W325" s="111"/>
      <c r="X325" s="111"/>
      <c r="Y325" s="111"/>
      <c r="Z325" s="111"/>
    </row>
    <row r="326" ht="22.5" customHeight="1">
      <c r="A326" s="4"/>
      <c r="B326" s="6">
        <v>45478.865986793986</v>
      </c>
      <c r="C326" s="4"/>
      <c r="D326" s="108" t="s">
        <v>5303</v>
      </c>
      <c r="E326" s="108"/>
      <c r="F326" s="108"/>
      <c r="G326" s="109">
        <v>44414.0</v>
      </c>
      <c r="H326" s="110"/>
      <c r="I326" s="108" t="s">
        <v>53</v>
      </c>
      <c r="J326" s="108" t="s">
        <v>3841</v>
      </c>
      <c r="K326" s="108" t="s">
        <v>58</v>
      </c>
      <c r="L326" s="108" t="s">
        <v>5309</v>
      </c>
      <c r="M326" s="108" t="s">
        <v>329</v>
      </c>
      <c r="N326" s="112" t="s">
        <v>5311</v>
      </c>
      <c r="O326" s="113" t="s">
        <v>14</v>
      </c>
      <c r="P326" s="112" t="s">
        <v>5313</v>
      </c>
      <c r="Q326" s="112" t="s">
        <v>5296</v>
      </c>
      <c r="R326" s="112" t="s">
        <v>2192</v>
      </c>
      <c r="S326" s="112" t="s">
        <v>1927</v>
      </c>
      <c r="T326" s="112" t="s">
        <v>1928</v>
      </c>
      <c r="U326" s="114" t="s">
        <v>3849</v>
      </c>
      <c r="V326" s="108" t="s">
        <v>2596</v>
      </c>
      <c r="W326" s="111"/>
      <c r="X326" s="111"/>
      <c r="Y326" s="111"/>
      <c r="Z326" s="111"/>
    </row>
    <row r="327" ht="22.5" customHeight="1">
      <c r="A327" s="4"/>
      <c r="B327" s="6">
        <v>45479.42804303241</v>
      </c>
      <c r="C327" s="4"/>
      <c r="D327" s="108" t="s">
        <v>5318</v>
      </c>
      <c r="E327" s="108"/>
      <c r="F327" s="108"/>
      <c r="G327" s="109">
        <v>43159.0</v>
      </c>
      <c r="H327" s="110"/>
      <c r="I327" s="108" t="s">
        <v>53</v>
      </c>
      <c r="J327" s="108" t="s">
        <v>3851</v>
      </c>
      <c r="K327" s="108" t="s">
        <v>58</v>
      </c>
      <c r="L327" s="108" t="s">
        <v>5326</v>
      </c>
      <c r="M327" s="108" t="s">
        <v>61</v>
      </c>
      <c r="N327" s="112" t="s">
        <v>5328</v>
      </c>
      <c r="O327" s="113" t="s">
        <v>1921</v>
      </c>
      <c r="P327" s="112" t="s">
        <v>5330</v>
      </c>
      <c r="Q327" s="112" t="s">
        <v>2809</v>
      </c>
      <c r="R327" s="112" t="s">
        <v>2809</v>
      </c>
      <c r="S327" s="112" t="s">
        <v>1940</v>
      </c>
      <c r="T327" s="112" t="s">
        <v>1928</v>
      </c>
      <c r="U327" s="114" t="s">
        <v>3859</v>
      </c>
      <c r="V327" s="108" t="s">
        <v>2596</v>
      </c>
      <c r="W327" s="111"/>
      <c r="X327" s="111"/>
      <c r="Y327" s="111"/>
      <c r="Z327" s="111"/>
    </row>
    <row r="328" ht="22.5" customHeight="1">
      <c r="A328" s="4"/>
      <c r="B328" s="6">
        <v>45479.44537696759</v>
      </c>
      <c r="C328" s="4"/>
      <c r="D328" s="108" t="s">
        <v>5335</v>
      </c>
      <c r="E328" s="108"/>
      <c r="F328" s="108"/>
      <c r="G328" s="109">
        <v>43850.0</v>
      </c>
      <c r="H328" s="110"/>
      <c r="I328" s="108" t="s">
        <v>113</v>
      </c>
      <c r="J328" s="108" t="s">
        <v>3862</v>
      </c>
      <c r="K328" s="108" t="s">
        <v>103</v>
      </c>
      <c r="L328" s="108" t="s">
        <v>5345</v>
      </c>
      <c r="M328" s="108" t="s">
        <v>946</v>
      </c>
      <c r="N328" s="112" t="s">
        <v>5346</v>
      </c>
      <c r="O328" s="113" t="s">
        <v>185</v>
      </c>
      <c r="P328" s="112" t="s">
        <v>5348</v>
      </c>
      <c r="Q328" s="112" t="s">
        <v>3051</v>
      </c>
      <c r="R328" s="112" t="s">
        <v>1939</v>
      </c>
      <c r="S328" s="112" t="s">
        <v>1940</v>
      </c>
      <c r="T328" s="112" t="s">
        <v>1927</v>
      </c>
      <c r="U328" s="114" t="s">
        <v>3871</v>
      </c>
      <c r="V328" s="108" t="s">
        <v>2639</v>
      </c>
      <c r="W328" s="111"/>
      <c r="X328" s="111"/>
      <c r="Y328" s="111"/>
      <c r="Z328" s="111"/>
    </row>
    <row r="329" ht="22.5" customHeight="1">
      <c r="A329" s="4"/>
      <c r="B329" s="6">
        <v>45481.62511096065</v>
      </c>
      <c r="C329" s="4"/>
      <c r="D329" s="108" t="s">
        <v>3873</v>
      </c>
      <c r="E329" s="108"/>
      <c r="F329" s="108"/>
      <c r="G329" s="109">
        <v>44526.0</v>
      </c>
      <c r="H329" s="110"/>
      <c r="I329" s="108" t="s">
        <v>53</v>
      </c>
      <c r="J329" s="108" t="s">
        <v>3875</v>
      </c>
      <c r="K329" s="108" t="s">
        <v>103</v>
      </c>
      <c r="L329" s="108" t="s">
        <v>3876</v>
      </c>
      <c r="M329" s="108" t="s">
        <v>61</v>
      </c>
      <c r="N329" s="112" t="s">
        <v>3878</v>
      </c>
      <c r="O329" s="113" t="s">
        <v>14</v>
      </c>
      <c r="P329" s="112" t="s">
        <v>3880</v>
      </c>
      <c r="Q329" s="112" t="s">
        <v>4719</v>
      </c>
      <c r="R329" s="112" t="s">
        <v>2044</v>
      </c>
      <c r="S329" s="112" t="s">
        <v>1940</v>
      </c>
      <c r="T329" s="112" t="s">
        <v>1928</v>
      </c>
      <c r="U329" s="114" t="s">
        <v>3883</v>
      </c>
      <c r="V329" s="108" t="s">
        <v>2639</v>
      </c>
      <c r="W329" s="111"/>
      <c r="X329" s="111"/>
      <c r="Y329" s="111"/>
      <c r="Z329" s="111"/>
    </row>
    <row r="330" ht="22.5" customHeight="1">
      <c r="A330" s="4"/>
      <c r="B330" s="6">
        <v>45487.45803384259</v>
      </c>
      <c r="C330" s="4"/>
      <c r="D330" s="108" t="s">
        <v>5366</v>
      </c>
      <c r="E330" s="108"/>
      <c r="F330" s="108"/>
      <c r="G330" s="109">
        <v>44741.0</v>
      </c>
      <c r="H330" s="110"/>
      <c r="I330" s="108" t="s">
        <v>53</v>
      </c>
      <c r="J330" s="108" t="s">
        <v>3888</v>
      </c>
      <c r="K330" s="108" t="s">
        <v>58</v>
      </c>
      <c r="L330" s="108" t="s">
        <v>5373</v>
      </c>
      <c r="M330" s="108" t="s">
        <v>61</v>
      </c>
      <c r="N330" s="112" t="s">
        <v>5375</v>
      </c>
      <c r="O330" s="113" t="s">
        <v>1398</v>
      </c>
      <c r="P330" s="112" t="s">
        <v>5376</v>
      </c>
      <c r="Q330" s="112" t="s">
        <v>5378</v>
      </c>
      <c r="R330" s="112" t="s">
        <v>2681</v>
      </c>
      <c r="S330" s="112" t="s">
        <v>1927</v>
      </c>
      <c r="T330" s="112" t="s">
        <v>1928</v>
      </c>
      <c r="U330" s="114" t="s">
        <v>3893</v>
      </c>
      <c r="V330" s="108" t="s">
        <v>2639</v>
      </c>
      <c r="W330" s="111"/>
      <c r="X330" s="111"/>
      <c r="Y330" s="111"/>
      <c r="Z330" s="111"/>
    </row>
    <row r="331" ht="22.5" customHeight="1">
      <c r="A331" s="4"/>
      <c r="B331" s="6">
        <v>45487.641516724536</v>
      </c>
      <c r="C331" s="4"/>
      <c r="D331" s="108" t="s">
        <v>3895</v>
      </c>
      <c r="E331" s="108"/>
      <c r="F331" s="108"/>
      <c r="G331" s="109">
        <v>43258.0</v>
      </c>
      <c r="H331" s="110"/>
      <c r="I331" s="108" t="s">
        <v>113</v>
      </c>
      <c r="J331" s="108" t="s">
        <v>3896</v>
      </c>
      <c r="K331" s="108" t="s">
        <v>125</v>
      </c>
      <c r="L331" s="108" t="s">
        <v>3898</v>
      </c>
      <c r="M331" s="108" t="s">
        <v>61</v>
      </c>
      <c r="N331" s="112" t="s">
        <v>3900</v>
      </c>
      <c r="O331" s="113" t="s">
        <v>185</v>
      </c>
      <c r="P331" s="112" t="s">
        <v>3901</v>
      </c>
      <c r="Q331" s="112" t="s">
        <v>2723</v>
      </c>
      <c r="R331" s="112" t="s">
        <v>1939</v>
      </c>
      <c r="S331" s="112" t="s">
        <v>1940</v>
      </c>
      <c r="T331" s="112" t="s">
        <v>1928</v>
      </c>
      <c r="U331" s="114" t="s">
        <v>3903</v>
      </c>
      <c r="V331" s="108" t="s">
        <v>2639</v>
      </c>
      <c r="W331" s="111"/>
      <c r="X331" s="111"/>
      <c r="Y331" s="111"/>
      <c r="Z331" s="111"/>
    </row>
    <row r="332" ht="22.5" customHeight="1">
      <c r="A332" s="4"/>
      <c r="B332" s="6">
        <v>45487.77526241898</v>
      </c>
      <c r="C332" s="4"/>
      <c r="D332" s="108" t="s">
        <v>1988</v>
      </c>
      <c r="E332" s="108"/>
      <c r="F332" s="108"/>
      <c r="G332" s="109">
        <v>44326.0</v>
      </c>
      <c r="H332" s="110"/>
      <c r="I332" s="108" t="s">
        <v>53</v>
      </c>
      <c r="J332" s="108" t="s">
        <v>3906</v>
      </c>
      <c r="K332" s="108" t="s">
        <v>58</v>
      </c>
      <c r="L332" s="108" t="s">
        <v>5401</v>
      </c>
      <c r="M332" s="108" t="s">
        <v>14</v>
      </c>
      <c r="N332" s="112" t="s">
        <v>5403</v>
      </c>
      <c r="O332" s="113" t="s">
        <v>1317</v>
      </c>
      <c r="P332" s="112" t="s">
        <v>5405</v>
      </c>
      <c r="Q332" s="112" t="s">
        <v>3128</v>
      </c>
      <c r="R332" s="112" t="s">
        <v>2044</v>
      </c>
      <c r="S332" s="112" t="s">
        <v>1940</v>
      </c>
      <c r="T332" s="112" t="s">
        <v>1928</v>
      </c>
      <c r="U332" s="114" t="s">
        <v>3911</v>
      </c>
      <c r="V332" s="108" t="s">
        <v>2596</v>
      </c>
      <c r="W332" s="111"/>
      <c r="X332" s="111"/>
      <c r="Y332" s="111"/>
      <c r="Z332" s="111"/>
    </row>
    <row r="333" ht="22.5" customHeight="1">
      <c r="A333" s="4"/>
      <c r="B333" s="6">
        <v>45488.563195532406</v>
      </c>
      <c r="C333" s="4"/>
      <c r="D333" s="108" t="s">
        <v>2018</v>
      </c>
      <c r="E333" s="108"/>
      <c r="F333" s="108"/>
      <c r="G333" s="109">
        <v>43953.0</v>
      </c>
      <c r="H333" s="110"/>
      <c r="I333" s="108" t="s">
        <v>53</v>
      </c>
      <c r="J333" s="108" t="s">
        <v>3914</v>
      </c>
      <c r="K333" s="108" t="s">
        <v>125</v>
      </c>
      <c r="L333" s="108" t="s">
        <v>3681</v>
      </c>
      <c r="M333" s="108" t="s">
        <v>61</v>
      </c>
      <c r="N333" s="112" t="s">
        <v>5420</v>
      </c>
      <c r="O333" s="113" t="s">
        <v>185</v>
      </c>
      <c r="P333" s="112" t="s">
        <v>5421</v>
      </c>
      <c r="Q333" s="112" t="s">
        <v>1938</v>
      </c>
      <c r="R333" s="112" t="s">
        <v>1939</v>
      </c>
      <c r="S333" s="112" t="s">
        <v>1940</v>
      </c>
      <c r="T333" s="112" t="s">
        <v>1928</v>
      </c>
      <c r="U333" s="114" t="s">
        <v>3921</v>
      </c>
      <c r="V333" s="108" t="s">
        <v>2596</v>
      </c>
      <c r="W333" s="111"/>
      <c r="X333" s="111"/>
      <c r="Y333" s="111"/>
      <c r="Z333" s="111"/>
    </row>
    <row r="334" ht="22.5" customHeight="1">
      <c r="A334" s="4"/>
      <c r="B334" s="6">
        <v>45489.66756572916</v>
      </c>
      <c r="C334" s="4"/>
      <c r="D334" s="108" t="s">
        <v>5431</v>
      </c>
      <c r="E334" s="108"/>
      <c r="F334" s="108"/>
      <c r="G334" s="109">
        <v>44704.0</v>
      </c>
      <c r="H334" s="110"/>
      <c r="I334" s="108" t="s">
        <v>53</v>
      </c>
      <c r="J334" s="108" t="s">
        <v>3924</v>
      </c>
      <c r="K334" s="108" t="s">
        <v>58</v>
      </c>
      <c r="L334" s="108" t="s">
        <v>5436</v>
      </c>
      <c r="M334" s="108" t="s">
        <v>154</v>
      </c>
      <c r="N334" s="112" t="s">
        <v>5438</v>
      </c>
      <c r="O334" s="113" t="s">
        <v>154</v>
      </c>
      <c r="P334" s="112" t="s">
        <v>1022</v>
      </c>
      <c r="Q334" s="112" t="s">
        <v>4524</v>
      </c>
      <c r="R334" s="112" t="s">
        <v>4525</v>
      </c>
      <c r="S334" s="112" t="s">
        <v>1022</v>
      </c>
      <c r="T334" s="112" t="s">
        <v>1928</v>
      </c>
      <c r="U334" s="114" t="s">
        <v>3928</v>
      </c>
      <c r="V334" s="108" t="s">
        <v>2639</v>
      </c>
      <c r="W334" s="111"/>
      <c r="X334" s="111"/>
      <c r="Y334" s="111"/>
      <c r="Z334" s="111"/>
    </row>
    <row r="335" ht="22.5" customHeight="1">
      <c r="A335" s="4"/>
      <c r="B335" s="6">
        <v>45489.70821518519</v>
      </c>
      <c r="C335" s="4"/>
      <c r="D335" s="108" t="s">
        <v>5445</v>
      </c>
      <c r="E335" s="108"/>
      <c r="F335" s="108"/>
      <c r="G335" s="109">
        <v>43963.0</v>
      </c>
      <c r="H335" s="110"/>
      <c r="I335" s="108" t="s">
        <v>53</v>
      </c>
      <c r="J335" s="108" t="s">
        <v>2156</v>
      </c>
      <c r="K335" s="108" t="s">
        <v>58</v>
      </c>
      <c r="L335" s="108" t="s">
        <v>5451</v>
      </c>
      <c r="M335" s="108" t="s">
        <v>61</v>
      </c>
      <c r="N335" s="112" t="s">
        <v>5452</v>
      </c>
      <c r="O335" s="113" t="s">
        <v>2805</v>
      </c>
      <c r="P335" s="112" t="s">
        <v>5454</v>
      </c>
      <c r="Q335" s="112" t="s">
        <v>2816</v>
      </c>
      <c r="R335" s="112" t="s">
        <v>2192</v>
      </c>
      <c r="S335" s="112" t="s">
        <v>1927</v>
      </c>
      <c r="T335" s="112" t="s">
        <v>1928</v>
      </c>
      <c r="U335" s="114" t="s">
        <v>3940</v>
      </c>
      <c r="V335" s="108" t="s">
        <v>2596</v>
      </c>
      <c r="W335" s="111"/>
      <c r="X335" s="111"/>
      <c r="Y335" s="111"/>
      <c r="Z335" s="111"/>
    </row>
    <row r="336" ht="22.5" customHeight="1">
      <c r="A336" s="4"/>
      <c r="B336" s="6">
        <v>45489.74352459491</v>
      </c>
      <c r="C336" s="4"/>
      <c r="D336" s="108" t="s">
        <v>5463</v>
      </c>
      <c r="E336" s="108"/>
      <c r="F336" s="108"/>
      <c r="G336" s="109">
        <v>44370.0</v>
      </c>
      <c r="H336" s="110"/>
      <c r="I336" s="108" t="s">
        <v>53</v>
      </c>
      <c r="J336" s="108" t="s">
        <v>3945</v>
      </c>
      <c r="K336" s="108" t="s">
        <v>58</v>
      </c>
      <c r="L336" s="108" t="s">
        <v>5472</v>
      </c>
      <c r="M336" s="108" t="s">
        <v>61</v>
      </c>
      <c r="N336" s="112" t="s">
        <v>5473</v>
      </c>
      <c r="O336" s="113" t="s">
        <v>185</v>
      </c>
      <c r="P336" s="112" t="s">
        <v>5475</v>
      </c>
      <c r="Q336" s="112" t="s">
        <v>5476</v>
      </c>
      <c r="R336" s="112" t="s">
        <v>5475</v>
      </c>
      <c r="S336" s="112" t="s">
        <v>3562</v>
      </c>
      <c r="T336" s="112" t="s">
        <v>1928</v>
      </c>
      <c r="U336" s="114" t="s">
        <v>3955</v>
      </c>
      <c r="V336" s="108" t="s">
        <v>2585</v>
      </c>
      <c r="W336" s="111"/>
      <c r="X336" s="111"/>
      <c r="Y336" s="111"/>
      <c r="Z336" s="111"/>
    </row>
    <row r="337" ht="22.5" customHeight="1">
      <c r="A337" s="4"/>
      <c r="B337" s="6">
        <v>45490.727353553244</v>
      </c>
      <c r="C337" s="4"/>
      <c r="D337" s="108" t="s">
        <v>5484</v>
      </c>
      <c r="E337" s="108"/>
      <c r="F337" s="108"/>
      <c r="G337" s="109">
        <v>44089.0</v>
      </c>
      <c r="H337" s="110"/>
      <c r="I337" s="108" t="s">
        <v>53</v>
      </c>
      <c r="J337" s="108" t="s">
        <v>3962</v>
      </c>
      <c r="K337" s="108" t="s">
        <v>58</v>
      </c>
      <c r="L337" s="108" t="s">
        <v>5491</v>
      </c>
      <c r="M337" s="108" t="s">
        <v>61</v>
      </c>
      <c r="N337" s="112" t="s">
        <v>5493</v>
      </c>
      <c r="O337" s="113" t="s">
        <v>185</v>
      </c>
      <c r="P337" s="112" t="s">
        <v>5495</v>
      </c>
      <c r="Q337" s="112" t="s">
        <v>5497</v>
      </c>
      <c r="R337" s="112" t="s">
        <v>5499</v>
      </c>
      <c r="S337" s="112" t="s">
        <v>1940</v>
      </c>
      <c r="T337" s="112" t="s">
        <v>1928</v>
      </c>
      <c r="U337" s="114" t="s">
        <v>3971</v>
      </c>
      <c r="V337" s="108" t="s">
        <v>2596</v>
      </c>
      <c r="W337" s="111"/>
      <c r="X337" s="111"/>
      <c r="Y337" s="111"/>
      <c r="Z337" s="111"/>
    </row>
    <row r="338" ht="22.5" customHeight="1">
      <c r="A338" s="4"/>
      <c r="B338" s="6">
        <v>45492.535673645834</v>
      </c>
      <c r="C338" s="4"/>
      <c r="D338" s="108" t="s">
        <v>5504</v>
      </c>
      <c r="E338" s="108"/>
      <c r="F338" s="108"/>
      <c r="G338" s="109">
        <v>42945.0</v>
      </c>
      <c r="H338" s="110"/>
      <c r="I338" s="108" t="s">
        <v>53</v>
      </c>
      <c r="J338" s="108" t="s">
        <v>3975</v>
      </c>
      <c r="K338" s="108" t="s">
        <v>58</v>
      </c>
      <c r="L338" s="108" t="s">
        <v>5511</v>
      </c>
      <c r="M338" s="108" t="s">
        <v>61</v>
      </c>
      <c r="N338" s="112" t="s">
        <v>5514</v>
      </c>
      <c r="O338" s="113" t="s">
        <v>185</v>
      </c>
      <c r="P338" s="112" t="s">
        <v>5515</v>
      </c>
      <c r="Q338" s="112" t="s">
        <v>5517</v>
      </c>
      <c r="R338" s="112" t="s">
        <v>2681</v>
      </c>
      <c r="S338" s="112" t="s">
        <v>1927</v>
      </c>
      <c r="T338" s="112" t="s">
        <v>1928</v>
      </c>
      <c r="U338" s="114" t="s">
        <v>3984</v>
      </c>
      <c r="V338" s="108" t="s">
        <v>2596</v>
      </c>
      <c r="W338" s="111"/>
      <c r="X338" s="111"/>
      <c r="Y338" s="111"/>
      <c r="Z338" s="111"/>
    </row>
    <row r="339" ht="22.5" customHeight="1">
      <c r="A339" s="4"/>
      <c r="B339" s="6">
        <v>45493.398618136576</v>
      </c>
      <c r="C339" s="4"/>
      <c r="D339" s="108" t="s">
        <v>5523</v>
      </c>
      <c r="E339" s="108"/>
      <c r="F339" s="108"/>
      <c r="G339" s="109">
        <v>44693.0</v>
      </c>
      <c r="H339" s="110"/>
      <c r="I339" s="108" t="s">
        <v>53</v>
      </c>
      <c r="J339" s="108" t="s">
        <v>3989</v>
      </c>
      <c r="K339" s="108" t="s">
        <v>103</v>
      </c>
      <c r="L339" s="108" t="s">
        <v>5530</v>
      </c>
      <c r="M339" s="108" t="s">
        <v>61</v>
      </c>
      <c r="N339" s="112" t="s">
        <v>5532</v>
      </c>
      <c r="O339" s="113" t="s">
        <v>3397</v>
      </c>
      <c r="P339" s="112" t="s">
        <v>5534</v>
      </c>
      <c r="Q339" s="112" t="s">
        <v>922</v>
      </c>
      <c r="R339" s="112" t="s">
        <v>2150</v>
      </c>
      <c r="S339" s="112" t="s">
        <v>1927</v>
      </c>
      <c r="T339" s="112" t="s">
        <v>1928</v>
      </c>
      <c r="U339" s="114" t="s">
        <v>3995</v>
      </c>
      <c r="V339" s="108" t="s">
        <v>2596</v>
      </c>
      <c r="W339" s="111"/>
      <c r="X339" s="111"/>
      <c r="Y339" s="111"/>
      <c r="Z339" s="111"/>
    </row>
    <row r="340" ht="22.5" customHeight="1">
      <c r="A340" s="4"/>
      <c r="B340" s="6">
        <v>45493.454145682874</v>
      </c>
      <c r="C340" s="4"/>
      <c r="D340" s="108" t="s">
        <v>5539</v>
      </c>
      <c r="E340" s="108"/>
      <c r="F340" s="108"/>
      <c r="G340" s="109">
        <v>45328.0</v>
      </c>
      <c r="H340" s="110"/>
      <c r="I340" s="108" t="s">
        <v>53</v>
      </c>
      <c r="J340" s="108" t="s">
        <v>3999</v>
      </c>
      <c r="K340" s="108" t="s">
        <v>58</v>
      </c>
      <c r="L340" s="108" t="s">
        <v>5548</v>
      </c>
      <c r="M340" s="108" t="s">
        <v>61</v>
      </c>
      <c r="N340" s="112" t="s">
        <v>5550</v>
      </c>
      <c r="O340" s="113" t="s">
        <v>14</v>
      </c>
      <c r="P340" s="112" t="s">
        <v>5552</v>
      </c>
      <c r="Q340" s="112" t="s">
        <v>2069</v>
      </c>
      <c r="R340" s="112" t="s">
        <v>2070</v>
      </c>
      <c r="S340" s="112" t="s">
        <v>1927</v>
      </c>
      <c r="T340" s="112" t="s">
        <v>1928</v>
      </c>
      <c r="U340" s="114" t="s">
        <v>4005</v>
      </c>
      <c r="V340" s="108" t="s">
        <v>2639</v>
      </c>
      <c r="W340" s="111"/>
      <c r="X340" s="111"/>
      <c r="Y340" s="111"/>
      <c r="Z340" s="111"/>
    </row>
    <row r="341" ht="22.5" customHeight="1">
      <c r="A341" s="4"/>
      <c r="B341" s="6">
        <v>45493.48278883102</v>
      </c>
      <c r="C341" s="4"/>
      <c r="D341" s="108" t="s">
        <v>5560</v>
      </c>
      <c r="E341" s="108"/>
      <c r="F341" s="108"/>
      <c r="G341" s="109">
        <v>43385.0</v>
      </c>
      <c r="H341" s="110"/>
      <c r="I341" s="108" t="s">
        <v>113</v>
      </c>
      <c r="J341" s="108" t="s">
        <v>2156</v>
      </c>
      <c r="K341" s="108" t="s">
        <v>58</v>
      </c>
      <c r="L341" s="108" t="s">
        <v>5565</v>
      </c>
      <c r="M341" s="108" t="s">
        <v>1036</v>
      </c>
      <c r="N341" s="112" t="s">
        <v>5568</v>
      </c>
      <c r="O341" s="113" t="s">
        <v>4010</v>
      </c>
      <c r="P341" s="112" t="s">
        <v>5569</v>
      </c>
      <c r="Q341" s="112" t="s">
        <v>5296</v>
      </c>
      <c r="R341" s="112" t="s">
        <v>2192</v>
      </c>
      <c r="S341" s="112" t="s">
        <v>1927</v>
      </c>
      <c r="T341" s="112" t="s">
        <v>1928</v>
      </c>
      <c r="U341" s="114" t="s">
        <v>4013</v>
      </c>
      <c r="V341" s="108" t="s">
        <v>2639</v>
      </c>
      <c r="W341" s="111"/>
      <c r="X341" s="111"/>
      <c r="Y341" s="111"/>
      <c r="Z341" s="111"/>
    </row>
    <row r="342" ht="22.5" customHeight="1">
      <c r="A342" s="4"/>
      <c r="B342" s="6">
        <v>45493.50855875</v>
      </c>
      <c r="C342" s="4"/>
      <c r="D342" s="108" t="s">
        <v>5575</v>
      </c>
      <c r="E342" s="108"/>
      <c r="F342" s="108"/>
      <c r="G342" s="109">
        <v>43831.0</v>
      </c>
      <c r="H342" s="110"/>
      <c r="I342" s="108" t="s">
        <v>53</v>
      </c>
      <c r="J342" s="108" t="s">
        <v>4017</v>
      </c>
      <c r="K342" s="108" t="s">
        <v>58</v>
      </c>
      <c r="L342" s="108" t="s">
        <v>43</v>
      </c>
      <c r="M342" s="108" t="s">
        <v>14</v>
      </c>
      <c r="N342" s="112" t="s">
        <v>5583</v>
      </c>
      <c r="O342" s="113" t="s">
        <v>1036</v>
      </c>
      <c r="P342" s="112" t="s">
        <v>5585</v>
      </c>
      <c r="Q342" s="112" t="s">
        <v>5586</v>
      </c>
      <c r="R342" s="112" t="s">
        <v>5586</v>
      </c>
      <c r="S342" s="112" t="s">
        <v>1940</v>
      </c>
      <c r="T342" s="112" t="s">
        <v>1928</v>
      </c>
      <c r="U342" s="114" t="s">
        <v>4027</v>
      </c>
      <c r="V342" s="108" t="s">
        <v>2596</v>
      </c>
      <c r="W342" s="111"/>
      <c r="X342" s="111"/>
      <c r="Y342" s="111"/>
      <c r="Z342" s="111"/>
    </row>
    <row r="343" ht="22.5" customHeight="1">
      <c r="A343" s="4"/>
      <c r="B343" s="6">
        <v>45495.534918425925</v>
      </c>
      <c r="C343" s="4"/>
      <c r="D343" s="108" t="s">
        <v>4028</v>
      </c>
      <c r="E343" s="108"/>
      <c r="F343" s="108"/>
      <c r="G343" s="109">
        <v>44384.0</v>
      </c>
      <c r="H343" s="110"/>
      <c r="I343" s="108" t="s">
        <v>53</v>
      </c>
      <c r="J343" s="108" t="s">
        <v>4030</v>
      </c>
      <c r="K343" s="108" t="s">
        <v>58</v>
      </c>
      <c r="L343" s="108" t="s">
        <v>4031</v>
      </c>
      <c r="M343" s="108" t="s">
        <v>185</v>
      </c>
      <c r="N343" s="112" t="s">
        <v>4032</v>
      </c>
      <c r="O343" s="113" t="s">
        <v>2609</v>
      </c>
      <c r="P343" s="112" t="s">
        <v>4033</v>
      </c>
      <c r="Q343" s="112" t="s">
        <v>2149</v>
      </c>
      <c r="R343" s="112" t="s">
        <v>2150</v>
      </c>
      <c r="S343" s="112" t="s">
        <v>2081</v>
      </c>
      <c r="T343" s="112" t="s">
        <v>1928</v>
      </c>
      <c r="U343" s="114" t="s">
        <v>4036</v>
      </c>
      <c r="V343" s="108" t="s">
        <v>2596</v>
      </c>
      <c r="W343" s="111"/>
      <c r="X343" s="111"/>
      <c r="Y343" s="111"/>
      <c r="Z343" s="111"/>
    </row>
    <row r="344" ht="22.5" customHeight="1">
      <c r="A344" s="4"/>
      <c r="B344" s="6">
        <v>45495.5988595949</v>
      </c>
      <c r="C344" s="4"/>
      <c r="D344" s="108" t="s">
        <v>4038</v>
      </c>
      <c r="E344" s="108"/>
      <c r="F344" s="108"/>
      <c r="G344" s="109">
        <v>44125.0</v>
      </c>
      <c r="H344" s="110"/>
      <c r="I344" s="108" t="s">
        <v>113</v>
      </c>
      <c r="J344" s="108" t="s">
        <v>2210</v>
      </c>
      <c r="K344" s="108" t="s">
        <v>58</v>
      </c>
      <c r="L344" s="108" t="s">
        <v>4039</v>
      </c>
      <c r="M344" s="108" t="s">
        <v>61</v>
      </c>
      <c r="N344" s="112" t="s">
        <v>4040</v>
      </c>
      <c r="O344" s="113" t="s">
        <v>894</v>
      </c>
      <c r="P344" s="112" t="s">
        <v>4041</v>
      </c>
      <c r="Q344" s="112" t="s">
        <v>2149</v>
      </c>
      <c r="R344" s="112" t="s">
        <v>2150</v>
      </c>
      <c r="S344" s="112" t="s">
        <v>1927</v>
      </c>
      <c r="T344" s="112" t="s">
        <v>1928</v>
      </c>
      <c r="U344" s="114" t="s">
        <v>4042</v>
      </c>
      <c r="V344" s="108" t="s">
        <v>2596</v>
      </c>
      <c r="W344" s="111"/>
      <c r="X344" s="111"/>
      <c r="Y344" s="111"/>
      <c r="Z344" s="111"/>
    </row>
    <row r="345" ht="22.5" customHeight="1">
      <c r="A345" s="4"/>
      <c r="B345" s="6">
        <v>45496.73150318287</v>
      </c>
      <c r="C345" s="4"/>
      <c r="D345" s="108" t="s">
        <v>4043</v>
      </c>
      <c r="E345" s="108"/>
      <c r="F345" s="108"/>
      <c r="G345" s="109">
        <v>42845.0</v>
      </c>
      <c r="H345" s="110"/>
      <c r="I345" s="108" t="s">
        <v>53</v>
      </c>
      <c r="J345" s="108" t="s">
        <v>3719</v>
      </c>
      <c r="K345" s="108" t="s">
        <v>58</v>
      </c>
      <c r="L345" s="108" t="s">
        <v>4045</v>
      </c>
      <c r="M345" s="108" t="s">
        <v>61</v>
      </c>
      <c r="N345" s="112" t="s">
        <v>4047</v>
      </c>
      <c r="O345" s="113" t="s">
        <v>14</v>
      </c>
      <c r="P345" s="112" t="s">
        <v>4049</v>
      </c>
      <c r="Q345" s="112" t="s">
        <v>2251</v>
      </c>
      <c r="R345" s="112" t="s">
        <v>2070</v>
      </c>
      <c r="S345" s="112" t="s">
        <v>4051</v>
      </c>
      <c r="T345" s="112" t="s">
        <v>1928</v>
      </c>
      <c r="U345" s="114" t="s">
        <v>4053</v>
      </c>
      <c r="V345" s="108" t="s">
        <v>2596</v>
      </c>
      <c r="W345" s="111"/>
      <c r="X345" s="111"/>
      <c r="Y345" s="111"/>
      <c r="Z345" s="111"/>
    </row>
    <row r="346" ht="22.5" customHeight="1">
      <c r="A346" s="4"/>
      <c r="B346" s="6">
        <v>45498.71448978009</v>
      </c>
      <c r="C346" s="4"/>
      <c r="D346" s="108" t="s">
        <v>4054</v>
      </c>
      <c r="E346" s="108"/>
      <c r="F346" s="108"/>
      <c r="G346" s="109">
        <v>44518.0</v>
      </c>
      <c r="H346" s="110"/>
      <c r="I346" s="108" t="s">
        <v>53</v>
      </c>
      <c r="J346" s="108" t="s">
        <v>4055</v>
      </c>
      <c r="K346" s="108" t="s">
        <v>58</v>
      </c>
      <c r="L346" s="108" t="s">
        <v>4056</v>
      </c>
      <c r="M346" s="108" t="s">
        <v>61</v>
      </c>
      <c r="N346" s="112" t="s">
        <v>4057</v>
      </c>
      <c r="O346" s="113" t="s">
        <v>154</v>
      </c>
      <c r="P346" s="112" t="s">
        <v>4058</v>
      </c>
      <c r="Q346" s="112" t="s">
        <v>2190</v>
      </c>
      <c r="R346" s="112" t="s">
        <v>2192</v>
      </c>
      <c r="S346" s="112" t="s">
        <v>2081</v>
      </c>
      <c r="T346" s="112" t="s">
        <v>1928</v>
      </c>
      <c r="U346" s="114" t="s">
        <v>4059</v>
      </c>
      <c r="V346" s="108" t="s">
        <v>2639</v>
      </c>
      <c r="W346" s="111"/>
      <c r="X346" s="111"/>
      <c r="Y346" s="111"/>
      <c r="Z346" s="111"/>
    </row>
    <row r="347" ht="22.5" customHeight="1">
      <c r="A347" s="4"/>
      <c r="B347" s="6">
        <v>45499.40988694444</v>
      </c>
      <c r="C347" s="4"/>
      <c r="D347" s="108" t="s">
        <v>5636</v>
      </c>
      <c r="E347" s="108"/>
      <c r="F347" s="108"/>
      <c r="G347" s="109">
        <v>44913.0</v>
      </c>
      <c r="H347" s="110"/>
      <c r="I347" s="108" t="s">
        <v>53</v>
      </c>
      <c r="J347" s="108" t="s">
        <v>15187</v>
      </c>
      <c r="K347" s="108" t="s">
        <v>58</v>
      </c>
      <c r="L347" s="108" t="s">
        <v>5643</v>
      </c>
      <c r="M347" s="108" t="s">
        <v>154</v>
      </c>
      <c r="N347" s="112" t="s">
        <v>5644</v>
      </c>
      <c r="O347" s="113" t="s">
        <v>2177</v>
      </c>
      <c r="P347" s="112" t="s">
        <v>5646</v>
      </c>
      <c r="Q347" s="112" t="s">
        <v>2045</v>
      </c>
      <c r="R347" s="112" t="s">
        <v>2150</v>
      </c>
      <c r="S347" s="112" t="s">
        <v>1927</v>
      </c>
      <c r="T347" s="112" t="s">
        <v>1928</v>
      </c>
      <c r="U347" s="114" t="s">
        <v>4070</v>
      </c>
      <c r="V347" s="108" t="s">
        <v>2596</v>
      </c>
      <c r="W347" s="111"/>
      <c r="X347" s="111"/>
      <c r="Y347" s="111"/>
      <c r="Z347" s="111"/>
    </row>
    <row r="348" ht="22.5" customHeight="1">
      <c r="A348" s="4"/>
      <c r="B348" s="6">
        <v>45499.66830341435</v>
      </c>
      <c r="C348" s="4"/>
      <c r="D348" s="108" t="s">
        <v>5652</v>
      </c>
      <c r="E348" s="108"/>
      <c r="F348" s="108"/>
      <c r="G348" s="109">
        <v>44813.0</v>
      </c>
      <c r="H348" s="110"/>
      <c r="I348" s="108" t="s">
        <v>113</v>
      </c>
      <c r="J348" s="108" t="s">
        <v>4075</v>
      </c>
      <c r="K348" s="108" t="s">
        <v>58</v>
      </c>
      <c r="L348" s="108" t="s">
        <v>5658</v>
      </c>
      <c r="M348" s="108" t="s">
        <v>61</v>
      </c>
      <c r="N348" s="112" t="s">
        <v>5660</v>
      </c>
      <c r="O348" s="113" t="s">
        <v>185</v>
      </c>
      <c r="P348" s="112" t="s">
        <v>5662</v>
      </c>
      <c r="Q348" s="112" t="s">
        <v>2069</v>
      </c>
      <c r="R348" s="112" t="s">
        <v>2070</v>
      </c>
      <c r="S348" s="112" t="s">
        <v>1927</v>
      </c>
      <c r="T348" s="112" t="s">
        <v>1928</v>
      </c>
      <c r="U348" s="114" t="s">
        <v>4081</v>
      </c>
      <c r="V348" s="108" t="s">
        <v>2639</v>
      </c>
      <c r="W348" s="111"/>
      <c r="X348" s="111"/>
      <c r="Y348" s="111"/>
      <c r="Z348" s="111"/>
    </row>
    <row r="349" ht="22.5" customHeight="1">
      <c r="A349" s="4"/>
      <c r="B349" s="6">
        <v>45500.89767152778</v>
      </c>
      <c r="C349" s="4"/>
      <c r="D349" s="108" t="s">
        <v>4082</v>
      </c>
      <c r="E349" s="108"/>
      <c r="F349" s="108"/>
      <c r="G349" s="109">
        <v>43528.0</v>
      </c>
      <c r="H349" s="110"/>
      <c r="I349" s="108" t="s">
        <v>113</v>
      </c>
      <c r="J349" s="108" t="s">
        <v>4084</v>
      </c>
      <c r="K349" s="108" t="s">
        <v>58</v>
      </c>
      <c r="L349" s="108" t="s">
        <v>4085</v>
      </c>
      <c r="M349" s="108" t="s">
        <v>2609</v>
      </c>
      <c r="N349" s="112" t="s">
        <v>4087</v>
      </c>
      <c r="O349" s="113" t="s">
        <v>14</v>
      </c>
      <c r="P349" s="112" t="s">
        <v>4088</v>
      </c>
      <c r="Q349" s="112" t="s">
        <v>2149</v>
      </c>
      <c r="R349" s="112" t="s">
        <v>2150</v>
      </c>
      <c r="S349" s="112" t="s">
        <v>1927</v>
      </c>
      <c r="T349" s="112" t="s">
        <v>1928</v>
      </c>
      <c r="U349" s="114" t="s">
        <v>4091</v>
      </c>
      <c r="V349" s="108" t="s">
        <v>2639</v>
      </c>
      <c r="W349" s="111"/>
      <c r="X349" s="111"/>
      <c r="Y349" s="111"/>
      <c r="Z349" s="111"/>
    </row>
    <row r="350" ht="22.5" customHeight="1">
      <c r="A350" s="4"/>
      <c r="B350" s="6">
        <v>45502.903246435184</v>
      </c>
      <c r="C350" s="4"/>
      <c r="D350" s="108" t="s">
        <v>5681</v>
      </c>
      <c r="E350" s="108"/>
      <c r="F350" s="108"/>
      <c r="G350" s="109">
        <v>45153.0</v>
      </c>
      <c r="H350" s="110"/>
      <c r="I350" s="108" t="s">
        <v>113</v>
      </c>
      <c r="J350" s="108" t="s">
        <v>4095</v>
      </c>
      <c r="K350" s="108" t="s">
        <v>58</v>
      </c>
      <c r="L350" s="108" t="s">
        <v>5686</v>
      </c>
      <c r="M350" s="108" t="s">
        <v>61</v>
      </c>
      <c r="N350" s="112" t="s">
        <v>5688</v>
      </c>
      <c r="O350" s="113" t="s">
        <v>185</v>
      </c>
      <c r="P350" s="112" t="s">
        <v>5690</v>
      </c>
      <c r="Q350" s="112" t="s">
        <v>5692</v>
      </c>
      <c r="R350" s="112" t="s">
        <v>5693</v>
      </c>
      <c r="S350" s="112" t="s">
        <v>3443</v>
      </c>
      <c r="T350" s="112" t="s">
        <v>1928</v>
      </c>
      <c r="U350" s="114" t="s">
        <v>4104</v>
      </c>
      <c r="V350" s="108" t="s">
        <v>2585</v>
      </c>
      <c r="W350" s="111"/>
      <c r="X350" s="111"/>
      <c r="Y350" s="111"/>
      <c r="Z350" s="111"/>
    </row>
    <row r="351" ht="22.5" customHeight="1">
      <c r="A351" s="4"/>
      <c r="B351" s="6">
        <v>45503.503703449074</v>
      </c>
      <c r="C351" s="4"/>
      <c r="D351" s="108" t="s">
        <v>5698</v>
      </c>
      <c r="E351" s="108"/>
      <c r="F351" s="108"/>
      <c r="G351" s="109">
        <v>43671.0</v>
      </c>
      <c r="H351" s="110"/>
      <c r="I351" s="108" t="s">
        <v>53</v>
      </c>
      <c r="J351" s="108" t="s">
        <v>4107</v>
      </c>
      <c r="K351" s="108" t="s">
        <v>58</v>
      </c>
      <c r="L351" s="108" t="s">
        <v>5704</v>
      </c>
      <c r="M351" s="108" t="s">
        <v>61</v>
      </c>
      <c r="N351" s="112" t="s">
        <v>5705</v>
      </c>
      <c r="O351" s="113" t="s">
        <v>1211</v>
      </c>
      <c r="P351" s="112" t="s">
        <v>5707</v>
      </c>
      <c r="Q351" s="112" t="s">
        <v>4629</v>
      </c>
      <c r="R351" s="112" t="s">
        <v>2070</v>
      </c>
      <c r="S351" s="112" t="s">
        <v>1927</v>
      </c>
      <c r="T351" s="112" t="s">
        <v>1928</v>
      </c>
      <c r="U351" s="114" t="s">
        <v>4115</v>
      </c>
      <c r="V351" s="108" t="s">
        <v>2639</v>
      </c>
      <c r="W351" s="111"/>
      <c r="X351" s="111"/>
      <c r="Y351" s="111"/>
      <c r="Z351" s="111"/>
    </row>
    <row r="352" ht="22.5" customHeight="1">
      <c r="A352" s="4"/>
      <c r="B352" s="6">
        <v>45503.61582157407</v>
      </c>
      <c r="C352" s="4"/>
      <c r="D352" s="108" t="s">
        <v>4118</v>
      </c>
      <c r="E352" s="108"/>
      <c r="F352" s="108"/>
      <c r="G352" s="109">
        <v>43461.0</v>
      </c>
      <c r="H352" s="110"/>
      <c r="I352" s="108" t="s">
        <v>53</v>
      </c>
      <c r="J352" s="108" t="s">
        <v>4120</v>
      </c>
      <c r="K352" s="108" t="s">
        <v>58</v>
      </c>
      <c r="L352" s="108" t="s">
        <v>2575</v>
      </c>
      <c r="M352" s="108" t="s">
        <v>61</v>
      </c>
      <c r="N352" s="112" t="s">
        <v>2577</v>
      </c>
      <c r="O352" s="113" t="s">
        <v>1398</v>
      </c>
      <c r="P352" s="112" t="s">
        <v>2579</v>
      </c>
      <c r="Q352" s="112" t="s">
        <v>922</v>
      </c>
      <c r="R352" s="112" t="s">
        <v>2150</v>
      </c>
      <c r="S352" s="112" t="s">
        <v>5724</v>
      </c>
      <c r="T352" s="108" t="s">
        <v>1928</v>
      </c>
      <c r="U352" s="114" t="s">
        <v>1917</v>
      </c>
      <c r="V352" s="108" t="s">
        <v>2639</v>
      </c>
      <c r="W352" s="111"/>
      <c r="X352" s="111"/>
      <c r="Y352" s="111"/>
      <c r="Z352" s="111"/>
    </row>
    <row r="353" ht="22.5" customHeight="1">
      <c r="A353" s="4"/>
      <c r="B353" s="6">
        <v>45503.61776026621</v>
      </c>
      <c r="C353" s="4"/>
      <c r="D353" s="108" t="s">
        <v>2496</v>
      </c>
      <c r="E353" s="108"/>
      <c r="F353" s="108"/>
      <c r="G353" s="109">
        <v>44978.0</v>
      </c>
      <c r="H353" s="110"/>
      <c r="I353" s="108" t="s">
        <v>53</v>
      </c>
      <c r="J353" s="108" t="s">
        <v>15188</v>
      </c>
      <c r="K353" s="108" t="s">
        <v>58</v>
      </c>
      <c r="L353" s="108" t="s">
        <v>5736</v>
      </c>
      <c r="M353" s="108" t="s">
        <v>61</v>
      </c>
      <c r="N353" s="112" t="s">
        <v>5737</v>
      </c>
      <c r="O353" s="113" t="s">
        <v>185</v>
      </c>
      <c r="P353" s="112" t="s">
        <v>5739</v>
      </c>
      <c r="Q353" s="112" t="s">
        <v>5740</v>
      </c>
      <c r="R353" s="112" t="s">
        <v>1926</v>
      </c>
      <c r="S353" s="112" t="s">
        <v>1927</v>
      </c>
      <c r="T353" s="112" t="s">
        <v>1928</v>
      </c>
      <c r="U353" s="114" t="s">
        <v>4137</v>
      </c>
      <c r="V353" s="108" t="s">
        <v>2596</v>
      </c>
      <c r="W353" s="111"/>
      <c r="X353" s="111"/>
      <c r="Y353" s="111"/>
      <c r="Z353" s="111"/>
    </row>
    <row r="354" ht="22.5" customHeight="1">
      <c r="A354" s="4"/>
      <c r="B354" s="6">
        <v>45505.74800107639</v>
      </c>
      <c r="C354" s="4"/>
      <c r="D354" s="108" t="s">
        <v>5747</v>
      </c>
      <c r="E354" s="108"/>
      <c r="F354" s="108"/>
      <c r="G354" s="109">
        <v>44866.0</v>
      </c>
      <c r="H354" s="110"/>
      <c r="I354" s="108" t="s">
        <v>53</v>
      </c>
      <c r="J354" s="108" t="s">
        <v>4141</v>
      </c>
      <c r="K354" s="108" t="s">
        <v>58</v>
      </c>
      <c r="L354" s="108" t="s">
        <v>5753</v>
      </c>
      <c r="M354" s="108" t="s">
        <v>61</v>
      </c>
      <c r="N354" s="112" t="s">
        <v>5754</v>
      </c>
      <c r="O354" s="113" t="s">
        <v>5756</v>
      </c>
      <c r="P354" s="112" t="s">
        <v>5757</v>
      </c>
      <c r="Q354" s="112" t="s">
        <v>5296</v>
      </c>
      <c r="R354" s="112" t="s">
        <v>5758</v>
      </c>
      <c r="S354" s="112" t="s">
        <v>1927</v>
      </c>
      <c r="T354" s="112" t="s">
        <v>1928</v>
      </c>
      <c r="U354" s="114" t="s">
        <v>4152</v>
      </c>
      <c r="V354" s="108" t="s">
        <v>2639</v>
      </c>
      <c r="W354" s="111"/>
      <c r="X354" s="111"/>
      <c r="Y354" s="111"/>
      <c r="Z354" s="111"/>
    </row>
    <row r="355" ht="22.5" customHeight="1">
      <c r="A355" s="4"/>
      <c r="B355" s="6">
        <v>45505.79164068287</v>
      </c>
      <c r="C355" s="4"/>
      <c r="D355" s="108" t="s">
        <v>4153</v>
      </c>
      <c r="E355" s="108"/>
      <c r="F355" s="108"/>
      <c r="G355" s="109">
        <v>44486.0</v>
      </c>
      <c r="H355" s="110"/>
      <c r="I355" s="108" t="s">
        <v>113</v>
      </c>
      <c r="J355" s="108" t="s">
        <v>4154</v>
      </c>
      <c r="K355" s="108" t="s">
        <v>58</v>
      </c>
      <c r="L355" s="108" t="s">
        <v>4155</v>
      </c>
      <c r="M355" s="108" t="s">
        <v>61</v>
      </c>
      <c r="N355" s="112" t="s">
        <v>4156</v>
      </c>
      <c r="O355" s="113" t="s">
        <v>2805</v>
      </c>
      <c r="P355" s="112" t="s">
        <v>4158</v>
      </c>
      <c r="Q355" s="112" t="s">
        <v>2816</v>
      </c>
      <c r="R355" s="112" t="s">
        <v>2192</v>
      </c>
      <c r="S355" s="112" t="s">
        <v>1927</v>
      </c>
      <c r="T355" s="112" t="s">
        <v>1928</v>
      </c>
      <c r="U355" s="114" t="s">
        <v>4159</v>
      </c>
      <c r="V355" s="108" t="s">
        <v>2639</v>
      </c>
      <c r="W355" s="111"/>
      <c r="X355" s="111"/>
      <c r="Y355" s="111"/>
      <c r="Z355" s="111"/>
    </row>
    <row r="356" ht="22.5" customHeight="1">
      <c r="A356" s="4"/>
      <c r="B356" s="6">
        <v>45506.488275138894</v>
      </c>
      <c r="C356" s="4"/>
      <c r="D356" s="108" t="s">
        <v>5775</v>
      </c>
      <c r="E356" s="108"/>
      <c r="F356" s="108"/>
      <c r="G356" s="109">
        <v>44194.0</v>
      </c>
      <c r="H356" s="110"/>
      <c r="I356" s="108" t="s">
        <v>53</v>
      </c>
      <c r="J356" s="108" t="s">
        <v>4163</v>
      </c>
      <c r="K356" s="108" t="s">
        <v>58</v>
      </c>
      <c r="L356" s="108" t="s">
        <v>5784</v>
      </c>
      <c r="M356" s="108" t="s">
        <v>14</v>
      </c>
      <c r="N356" s="112" t="s">
        <v>5786</v>
      </c>
      <c r="O356" s="113" t="s">
        <v>2609</v>
      </c>
      <c r="P356" s="112" t="s">
        <v>5787</v>
      </c>
      <c r="Q356" s="112" t="s">
        <v>2069</v>
      </c>
      <c r="R356" s="112" t="s">
        <v>2070</v>
      </c>
      <c r="S356" s="112" t="s">
        <v>1927</v>
      </c>
      <c r="T356" s="112" t="s">
        <v>1928</v>
      </c>
      <c r="U356" s="114" t="s">
        <v>4167</v>
      </c>
      <c r="V356" s="108" t="s">
        <v>2596</v>
      </c>
      <c r="W356" s="111"/>
      <c r="X356" s="111"/>
      <c r="Y356" s="111"/>
      <c r="Z356" s="111"/>
    </row>
    <row r="357" ht="22.5" customHeight="1">
      <c r="A357" s="4"/>
      <c r="B357" s="6">
        <v>45507.45165732639</v>
      </c>
      <c r="C357" s="4"/>
      <c r="D357" s="108" t="s">
        <v>5795</v>
      </c>
      <c r="E357" s="108"/>
      <c r="F357" s="108"/>
      <c r="G357" s="109">
        <v>41973.0</v>
      </c>
      <c r="H357" s="110"/>
      <c r="I357" s="108" t="s">
        <v>53</v>
      </c>
      <c r="J357" s="108" t="s">
        <v>4169</v>
      </c>
      <c r="K357" s="108" t="s">
        <v>125</v>
      </c>
      <c r="L357" s="108" t="s">
        <v>5803</v>
      </c>
      <c r="M357" s="108" t="s">
        <v>154</v>
      </c>
      <c r="N357" s="112" t="s">
        <v>5805</v>
      </c>
      <c r="O357" s="113" t="s">
        <v>3397</v>
      </c>
      <c r="P357" s="112" t="s">
        <v>5807</v>
      </c>
      <c r="Q357" s="112" t="s">
        <v>1939</v>
      </c>
      <c r="R357" s="112" t="s">
        <v>1939</v>
      </c>
      <c r="S357" s="112" t="s">
        <v>1940</v>
      </c>
      <c r="T357" s="112" t="s">
        <v>1928</v>
      </c>
      <c r="U357" s="114" t="s">
        <v>4174</v>
      </c>
      <c r="V357" s="108" t="s">
        <v>2585</v>
      </c>
      <c r="W357" s="111"/>
      <c r="X357" s="111"/>
      <c r="Y357" s="111"/>
      <c r="Z357" s="111"/>
    </row>
    <row r="358" ht="22.5" customHeight="1">
      <c r="A358" s="4"/>
      <c r="B358" s="6">
        <v>45507.61748267361</v>
      </c>
      <c r="C358" s="4"/>
      <c r="D358" s="108" t="s">
        <v>5814</v>
      </c>
      <c r="E358" s="108"/>
      <c r="F358" s="108"/>
      <c r="G358" s="109">
        <v>43340.0</v>
      </c>
      <c r="H358" s="110"/>
      <c r="I358" s="108" t="s">
        <v>53</v>
      </c>
      <c r="J358" s="108" t="s">
        <v>5821</v>
      </c>
      <c r="K358" s="108" t="s">
        <v>172</v>
      </c>
      <c r="L358" s="108" t="s">
        <v>5823</v>
      </c>
      <c r="M358" s="108" t="s">
        <v>61</v>
      </c>
      <c r="N358" s="112" t="s">
        <v>5825</v>
      </c>
      <c r="O358" s="113" t="s">
        <v>154</v>
      </c>
      <c r="P358" s="112" t="s">
        <v>5826</v>
      </c>
      <c r="Q358" s="112" t="s">
        <v>4183</v>
      </c>
      <c r="R358" s="112" t="s">
        <v>2454</v>
      </c>
      <c r="S358" s="112" t="s">
        <v>1022</v>
      </c>
      <c r="T358" s="112" t="s">
        <v>1928</v>
      </c>
      <c r="U358" s="114" t="s">
        <v>4187</v>
      </c>
      <c r="V358" s="108" t="s">
        <v>2596</v>
      </c>
      <c r="W358" s="111"/>
      <c r="X358" s="111"/>
      <c r="Y358" s="111"/>
      <c r="Z358" s="111"/>
    </row>
    <row r="359" ht="22.5" customHeight="1">
      <c r="A359" s="4"/>
      <c r="B359" s="6">
        <v>45508.471593009264</v>
      </c>
      <c r="C359" s="4"/>
      <c r="D359" s="108" t="s">
        <v>2159</v>
      </c>
      <c r="E359" s="108"/>
      <c r="F359" s="108"/>
      <c r="G359" s="109">
        <v>43704.0</v>
      </c>
      <c r="H359" s="110"/>
      <c r="I359" s="108" t="s">
        <v>53</v>
      </c>
      <c r="J359" s="108" t="s">
        <v>4189</v>
      </c>
      <c r="K359" s="108" t="s">
        <v>58</v>
      </c>
      <c r="L359" s="108" t="s">
        <v>4190</v>
      </c>
      <c r="M359" s="108" t="s">
        <v>61</v>
      </c>
      <c r="N359" s="112" t="s">
        <v>4191</v>
      </c>
      <c r="O359" s="113" t="s">
        <v>4193</v>
      </c>
      <c r="P359" s="112" t="s">
        <v>4194</v>
      </c>
      <c r="Q359" s="112" t="s">
        <v>2251</v>
      </c>
      <c r="R359" s="112" t="s">
        <v>2070</v>
      </c>
      <c r="S359" s="112" t="s">
        <v>1927</v>
      </c>
      <c r="T359" s="112" t="s">
        <v>1928</v>
      </c>
      <c r="U359" s="114" t="s">
        <v>4195</v>
      </c>
      <c r="V359" s="108" t="s">
        <v>2596</v>
      </c>
      <c r="W359" s="111"/>
      <c r="X359" s="111"/>
      <c r="Y359" s="111"/>
      <c r="Z359" s="111"/>
    </row>
    <row r="360" ht="22.5" customHeight="1">
      <c r="A360" s="4"/>
      <c r="B360" s="6">
        <v>45509.65230594907</v>
      </c>
      <c r="C360" s="4"/>
      <c r="D360" s="108" t="s">
        <v>4197</v>
      </c>
      <c r="E360" s="108"/>
      <c r="F360" s="108"/>
      <c r="G360" s="109">
        <v>44403.0</v>
      </c>
      <c r="H360" s="110"/>
      <c r="I360" s="108" t="s">
        <v>53</v>
      </c>
      <c r="J360" s="108" t="s">
        <v>532</v>
      </c>
      <c r="K360" s="108" t="s">
        <v>172</v>
      </c>
      <c r="L360" s="108" t="s">
        <v>4200</v>
      </c>
      <c r="M360" s="108" t="s">
        <v>61</v>
      </c>
      <c r="N360" s="112" t="s">
        <v>4201</v>
      </c>
      <c r="O360" s="113" t="s">
        <v>154</v>
      </c>
      <c r="P360" s="112" t="s">
        <v>4202</v>
      </c>
      <c r="Q360" s="112" t="s">
        <v>2866</v>
      </c>
      <c r="R360" s="112" t="s">
        <v>2192</v>
      </c>
      <c r="S360" s="112" t="s">
        <v>1927</v>
      </c>
      <c r="T360" s="112" t="s">
        <v>1928</v>
      </c>
      <c r="U360" s="114" t="s">
        <v>4204</v>
      </c>
      <c r="V360" s="108" t="s">
        <v>2639</v>
      </c>
      <c r="W360" s="111"/>
      <c r="X360" s="111"/>
      <c r="Y360" s="111"/>
      <c r="Z360" s="111"/>
    </row>
    <row r="361" ht="22.5" customHeight="1">
      <c r="A361" s="4"/>
      <c r="B361" s="6">
        <v>45509.66256851851</v>
      </c>
      <c r="C361" s="4"/>
      <c r="D361" s="108" t="s">
        <v>5851</v>
      </c>
      <c r="E361" s="108"/>
      <c r="F361" s="108"/>
      <c r="G361" s="109">
        <v>44449.0</v>
      </c>
      <c r="H361" s="110"/>
      <c r="I361" s="108" t="s">
        <v>113</v>
      </c>
      <c r="J361" s="108" t="s">
        <v>4207</v>
      </c>
      <c r="K361" s="108" t="s">
        <v>172</v>
      </c>
      <c r="L361" s="108" t="s">
        <v>5857</v>
      </c>
      <c r="M361" s="108" t="s">
        <v>61</v>
      </c>
      <c r="N361" s="112" t="s">
        <v>5859</v>
      </c>
      <c r="O361" s="113" t="s">
        <v>2469</v>
      </c>
      <c r="P361" s="112" t="s">
        <v>5862</v>
      </c>
      <c r="Q361" s="112" t="s">
        <v>2816</v>
      </c>
      <c r="R361" s="112" t="s">
        <v>2192</v>
      </c>
      <c r="S361" s="112" t="s">
        <v>1927</v>
      </c>
      <c r="T361" s="112" t="s">
        <v>3090</v>
      </c>
      <c r="U361" s="114" t="s">
        <v>4214</v>
      </c>
      <c r="V361" s="108" t="s">
        <v>2639</v>
      </c>
      <c r="W361" s="111"/>
      <c r="X361" s="111"/>
      <c r="Y361" s="111"/>
      <c r="Z361" s="111"/>
    </row>
    <row r="362" ht="22.5" customHeight="1">
      <c r="A362" s="4"/>
      <c r="B362" s="6">
        <v>45510.337848020834</v>
      </c>
      <c r="C362" s="4"/>
      <c r="D362" s="108" t="s">
        <v>5869</v>
      </c>
      <c r="E362" s="108"/>
      <c r="F362" s="108"/>
      <c r="G362" s="109">
        <v>44094.0</v>
      </c>
      <c r="H362" s="110"/>
      <c r="I362" s="108" t="s">
        <v>53</v>
      </c>
      <c r="J362" s="108" t="s">
        <v>4218</v>
      </c>
      <c r="K362" s="108" t="s">
        <v>58</v>
      </c>
      <c r="L362" s="108" t="s">
        <v>5875</v>
      </c>
      <c r="M362" s="108" t="s">
        <v>61</v>
      </c>
      <c r="N362" s="112" t="s">
        <v>5877</v>
      </c>
      <c r="O362" s="113" t="s">
        <v>14</v>
      </c>
      <c r="P362" s="112" t="s">
        <v>5879</v>
      </c>
      <c r="Q362" s="112" t="s">
        <v>5740</v>
      </c>
      <c r="R362" s="112" t="s">
        <v>1926</v>
      </c>
      <c r="S362" s="112" t="s">
        <v>1927</v>
      </c>
      <c r="T362" s="112" t="s">
        <v>1928</v>
      </c>
      <c r="U362" s="114" t="s">
        <v>4224</v>
      </c>
      <c r="V362" s="108" t="s">
        <v>2596</v>
      </c>
      <c r="W362" s="111"/>
      <c r="X362" s="111"/>
      <c r="Y362" s="111"/>
      <c r="Z362" s="111"/>
    </row>
    <row r="363" ht="22.5" customHeight="1">
      <c r="A363" s="4"/>
      <c r="B363" s="6">
        <v>45510.666464814814</v>
      </c>
      <c r="C363" s="4"/>
      <c r="D363" s="108" t="s">
        <v>5887</v>
      </c>
      <c r="E363" s="108"/>
      <c r="F363" s="108"/>
      <c r="G363" s="109">
        <v>44633.0</v>
      </c>
      <c r="H363" s="110"/>
      <c r="I363" s="108" t="s">
        <v>113</v>
      </c>
      <c r="J363" s="108" t="s">
        <v>1543</v>
      </c>
      <c r="K363" s="108" t="s">
        <v>58</v>
      </c>
      <c r="L363" s="108" t="s">
        <v>5893</v>
      </c>
      <c r="M363" s="108" t="s">
        <v>61</v>
      </c>
      <c r="N363" s="112" t="s">
        <v>5895</v>
      </c>
      <c r="O363" s="113" t="s">
        <v>185</v>
      </c>
      <c r="P363" s="112" t="s">
        <v>11968</v>
      </c>
      <c r="Q363" s="112" t="s">
        <v>2045</v>
      </c>
      <c r="R363" s="112" t="s">
        <v>2150</v>
      </c>
      <c r="S363" s="112" t="s">
        <v>1927</v>
      </c>
      <c r="T363" s="112" t="s">
        <v>1928</v>
      </c>
      <c r="U363" s="114" t="s">
        <v>4232</v>
      </c>
      <c r="V363" s="108" t="s">
        <v>2639</v>
      </c>
      <c r="W363" s="111"/>
      <c r="X363" s="111"/>
      <c r="Y363" s="111"/>
      <c r="Z363" s="111"/>
    </row>
    <row r="364" ht="22.5" customHeight="1">
      <c r="A364" s="4"/>
      <c r="B364" s="6">
        <v>45511.404167650464</v>
      </c>
      <c r="C364" s="4"/>
      <c r="D364" s="108" t="s">
        <v>5902</v>
      </c>
      <c r="E364" s="108"/>
      <c r="F364" s="108"/>
      <c r="G364" s="109">
        <v>44544.0</v>
      </c>
      <c r="H364" s="110"/>
      <c r="I364" s="108" t="s">
        <v>53</v>
      </c>
      <c r="J364" s="108" t="s">
        <v>4236</v>
      </c>
      <c r="K364" s="108" t="s">
        <v>58</v>
      </c>
      <c r="L364" s="108" t="s">
        <v>5910</v>
      </c>
      <c r="M364" s="108" t="s">
        <v>894</v>
      </c>
      <c r="N364" s="112" t="s">
        <v>5912</v>
      </c>
      <c r="O364" s="113" t="s">
        <v>1398</v>
      </c>
      <c r="P364" s="112" t="s">
        <v>5913</v>
      </c>
      <c r="Q364" s="112" t="s">
        <v>5915</v>
      </c>
      <c r="R364" s="112" t="s">
        <v>1926</v>
      </c>
      <c r="S364" s="112" t="s">
        <v>1927</v>
      </c>
      <c r="T364" s="112" t="s">
        <v>1928</v>
      </c>
      <c r="U364" s="114" t="s">
        <v>4243</v>
      </c>
      <c r="V364" s="108" t="s">
        <v>2639</v>
      </c>
      <c r="W364" s="111"/>
      <c r="X364" s="111"/>
      <c r="Y364" s="111"/>
      <c r="Z364" s="111"/>
    </row>
    <row r="365" ht="22.5" customHeight="1">
      <c r="A365" s="4"/>
      <c r="B365" s="6">
        <v>45511.75987432871</v>
      </c>
      <c r="C365" s="4"/>
      <c r="D365" s="108" t="s">
        <v>5920</v>
      </c>
      <c r="E365" s="108"/>
      <c r="F365" s="108"/>
      <c r="G365" s="109">
        <v>44169.0</v>
      </c>
      <c r="H365" s="110"/>
      <c r="I365" s="108" t="s">
        <v>53</v>
      </c>
      <c r="J365" s="108" t="s">
        <v>4248</v>
      </c>
      <c r="K365" s="108" t="s">
        <v>103</v>
      </c>
      <c r="L365" s="108" t="s">
        <v>5928</v>
      </c>
      <c r="M365" s="108" t="s">
        <v>61</v>
      </c>
      <c r="N365" s="112" t="s">
        <v>5931</v>
      </c>
      <c r="O365" s="113" t="s">
        <v>5932</v>
      </c>
      <c r="P365" s="112" t="s">
        <v>5933</v>
      </c>
      <c r="Q365" s="112" t="s">
        <v>5935</v>
      </c>
      <c r="R365" s="112" t="s">
        <v>5937</v>
      </c>
      <c r="S365" s="112" t="s">
        <v>5938</v>
      </c>
      <c r="T365" s="112" t="s">
        <v>1928</v>
      </c>
      <c r="U365" s="114" t="s">
        <v>4258</v>
      </c>
      <c r="V365" s="108" t="s">
        <v>2639</v>
      </c>
      <c r="W365" s="111"/>
      <c r="X365" s="111"/>
      <c r="Y365" s="111"/>
      <c r="Z365" s="111"/>
    </row>
    <row r="366" ht="22.5" customHeight="1">
      <c r="A366" s="4"/>
      <c r="B366" s="6">
        <v>45512.648699259254</v>
      </c>
      <c r="C366" s="4"/>
      <c r="D366" s="108" t="s">
        <v>4259</v>
      </c>
      <c r="E366" s="108"/>
      <c r="F366" s="108"/>
      <c r="G366" s="109">
        <v>43814.0</v>
      </c>
      <c r="H366" s="110"/>
      <c r="I366" s="108" t="s">
        <v>53</v>
      </c>
      <c r="J366" s="108" t="s">
        <v>4261</v>
      </c>
      <c r="K366" s="108" t="s">
        <v>172</v>
      </c>
      <c r="L366" s="108" t="s">
        <v>4262</v>
      </c>
      <c r="M366" s="108" t="s">
        <v>61</v>
      </c>
      <c r="N366" s="112" t="s">
        <v>5950</v>
      </c>
      <c r="O366" s="113" t="s">
        <v>1317</v>
      </c>
      <c r="P366" s="112" t="s">
        <v>4264</v>
      </c>
      <c r="Q366" s="112" t="s">
        <v>4266</v>
      </c>
      <c r="R366" s="112" t="s">
        <v>4268</v>
      </c>
      <c r="S366" s="112" t="s">
        <v>3537</v>
      </c>
      <c r="T366" s="112" t="s">
        <v>1928</v>
      </c>
      <c r="U366" s="114" t="s">
        <v>4269</v>
      </c>
      <c r="V366" s="108" t="s">
        <v>2585</v>
      </c>
      <c r="W366" s="111"/>
      <c r="X366" s="111"/>
      <c r="Y366" s="111"/>
      <c r="Z366" s="111"/>
    </row>
    <row r="367" ht="22.5" customHeight="1">
      <c r="A367" s="4"/>
      <c r="B367" s="6">
        <v>45513.43212184028</v>
      </c>
      <c r="C367" s="4"/>
      <c r="D367" s="108" t="s">
        <v>5957</v>
      </c>
      <c r="E367" s="108"/>
      <c r="F367" s="108"/>
      <c r="G367" s="109">
        <v>44748.0</v>
      </c>
      <c r="H367" s="110"/>
      <c r="I367" s="108" t="s">
        <v>53</v>
      </c>
      <c r="J367" s="108" t="s">
        <v>4271</v>
      </c>
      <c r="K367" s="108" t="s">
        <v>103</v>
      </c>
      <c r="L367" s="108" t="s">
        <v>5966</v>
      </c>
      <c r="M367" s="108" t="s">
        <v>61</v>
      </c>
      <c r="N367" s="112" t="s">
        <v>5346</v>
      </c>
      <c r="O367" s="113" t="s">
        <v>185</v>
      </c>
      <c r="P367" s="112" t="s">
        <v>5968</v>
      </c>
      <c r="Q367" s="112" t="s">
        <v>2149</v>
      </c>
      <c r="R367" s="112" t="s">
        <v>2150</v>
      </c>
      <c r="S367" s="112" t="s">
        <v>1927</v>
      </c>
      <c r="T367" s="112" t="s">
        <v>1928</v>
      </c>
      <c r="U367" s="114" t="s">
        <v>4274</v>
      </c>
      <c r="V367" s="108" t="s">
        <v>2639</v>
      </c>
      <c r="W367" s="111"/>
      <c r="X367" s="111"/>
      <c r="Y367" s="111"/>
      <c r="Z367" s="111"/>
    </row>
    <row r="368" ht="22.5" customHeight="1">
      <c r="A368" s="4"/>
      <c r="B368" s="6">
        <v>45513.5614040625</v>
      </c>
      <c r="C368" s="4"/>
      <c r="D368" s="108" t="s">
        <v>5976</v>
      </c>
      <c r="E368" s="108"/>
      <c r="F368" s="108"/>
      <c r="G368" s="109">
        <v>44569.0</v>
      </c>
      <c r="H368" s="110"/>
      <c r="I368" s="108" t="s">
        <v>113</v>
      </c>
      <c r="J368" s="108" t="s">
        <v>4277</v>
      </c>
      <c r="K368" s="108" t="s">
        <v>58</v>
      </c>
      <c r="L368" s="108" t="s">
        <v>5982</v>
      </c>
      <c r="M368" s="108" t="s">
        <v>1921</v>
      </c>
      <c r="N368" s="112" t="s">
        <v>5984</v>
      </c>
      <c r="O368" s="113" t="s">
        <v>2609</v>
      </c>
      <c r="P368" s="112" t="s">
        <v>5985</v>
      </c>
      <c r="Q368" s="112" t="s">
        <v>3376</v>
      </c>
      <c r="R368" s="112" t="s">
        <v>2192</v>
      </c>
      <c r="S368" s="112" t="s">
        <v>1927</v>
      </c>
      <c r="T368" s="112" t="s">
        <v>1928</v>
      </c>
      <c r="U368" s="114" t="s">
        <v>4283</v>
      </c>
      <c r="V368" s="108" t="s">
        <v>2596</v>
      </c>
      <c r="W368" s="111"/>
      <c r="X368" s="111"/>
      <c r="Y368" s="111"/>
      <c r="Z368" s="111"/>
    </row>
    <row r="369" ht="22.5" customHeight="1">
      <c r="A369" s="4"/>
      <c r="B369" s="6">
        <v>45513.58710621527</v>
      </c>
      <c r="C369" s="4"/>
      <c r="D369" s="108" t="s">
        <v>4413</v>
      </c>
      <c r="E369" s="108"/>
      <c r="F369" s="108"/>
      <c r="G369" s="109">
        <v>42475.0</v>
      </c>
      <c r="H369" s="110"/>
      <c r="I369" s="108" t="s">
        <v>53</v>
      </c>
      <c r="J369" s="108" t="s">
        <v>4287</v>
      </c>
      <c r="K369" s="108" t="s">
        <v>58</v>
      </c>
      <c r="L369" s="108" t="s">
        <v>6001</v>
      </c>
      <c r="M369" s="108" t="s">
        <v>894</v>
      </c>
      <c r="N369" s="112" t="s">
        <v>6004</v>
      </c>
      <c r="O369" s="113" t="s">
        <v>4924</v>
      </c>
      <c r="P369" s="112" t="s">
        <v>6005</v>
      </c>
      <c r="Q369" s="112" t="s">
        <v>5296</v>
      </c>
      <c r="R369" s="112" t="s">
        <v>2192</v>
      </c>
      <c r="S369" s="112" t="s">
        <v>1927</v>
      </c>
      <c r="T369" s="112" t="s">
        <v>1928</v>
      </c>
      <c r="U369" s="114" t="s">
        <v>4296</v>
      </c>
      <c r="V369" s="108" t="s">
        <v>2639</v>
      </c>
      <c r="W369" s="111"/>
      <c r="X369" s="111"/>
      <c r="Y369" s="111"/>
      <c r="Z369" s="111"/>
    </row>
    <row r="370" ht="22.5" customHeight="1">
      <c r="A370" s="4"/>
      <c r="B370" s="6">
        <v>45514.443965439816</v>
      </c>
      <c r="C370" s="4"/>
      <c r="D370" s="108" t="s">
        <v>6012</v>
      </c>
      <c r="E370" s="108"/>
      <c r="F370" s="108"/>
      <c r="G370" s="109">
        <v>43052.0</v>
      </c>
      <c r="H370" s="110"/>
      <c r="I370" s="108" t="s">
        <v>113</v>
      </c>
      <c r="J370" s="108" t="s">
        <v>15189</v>
      </c>
      <c r="K370" s="108" t="s">
        <v>103</v>
      </c>
      <c r="L370" s="108" t="s">
        <v>6018</v>
      </c>
      <c r="M370" s="108" t="s">
        <v>14</v>
      </c>
      <c r="N370" s="112" t="s">
        <v>6022</v>
      </c>
      <c r="O370" s="113" t="s">
        <v>1398</v>
      </c>
      <c r="P370" s="112" t="s">
        <v>6024</v>
      </c>
      <c r="Q370" s="112" t="s">
        <v>2582</v>
      </c>
      <c r="R370" s="112" t="s">
        <v>2583</v>
      </c>
      <c r="S370" s="112" t="s">
        <v>1927</v>
      </c>
      <c r="T370" s="112" t="s">
        <v>1928</v>
      </c>
      <c r="U370" s="114" t="s">
        <v>4308</v>
      </c>
      <c r="V370" s="108" t="s">
        <v>2596</v>
      </c>
      <c r="W370" s="111"/>
      <c r="X370" s="111"/>
      <c r="Y370" s="111"/>
      <c r="Z370" s="111"/>
    </row>
    <row r="371" ht="22.5" customHeight="1">
      <c r="A371" s="4"/>
      <c r="B371" s="6">
        <v>45514.44527719908</v>
      </c>
      <c r="C371" s="4"/>
      <c r="D371" s="108" t="s">
        <v>6029</v>
      </c>
      <c r="E371" s="108"/>
      <c r="F371" s="108"/>
      <c r="G371" s="109">
        <v>43903.0</v>
      </c>
      <c r="H371" s="110"/>
      <c r="I371" s="108" t="s">
        <v>113</v>
      </c>
      <c r="J371" s="108" t="s">
        <v>15190</v>
      </c>
      <c r="K371" s="108" t="s">
        <v>103</v>
      </c>
      <c r="L371" s="108" t="s">
        <v>6018</v>
      </c>
      <c r="M371" s="108" t="s">
        <v>14</v>
      </c>
      <c r="N371" s="112" t="s">
        <v>6018</v>
      </c>
      <c r="O371" s="113" t="s">
        <v>1398</v>
      </c>
      <c r="P371" s="112" t="s">
        <v>6024</v>
      </c>
      <c r="Q371" s="112" t="s">
        <v>2582</v>
      </c>
      <c r="R371" s="112" t="s">
        <v>2583</v>
      </c>
      <c r="S371" s="112" t="s">
        <v>1927</v>
      </c>
      <c r="T371" s="112" t="s">
        <v>1928</v>
      </c>
      <c r="U371" s="114" t="s">
        <v>4308</v>
      </c>
      <c r="V371" s="108" t="s">
        <v>2596</v>
      </c>
      <c r="W371" s="111"/>
      <c r="X371" s="111"/>
      <c r="Y371" s="111"/>
      <c r="Z371" s="111"/>
    </row>
    <row r="372" ht="22.5" customHeight="1">
      <c r="A372" s="4"/>
      <c r="B372" s="6">
        <v>45514.79256055555</v>
      </c>
      <c r="C372" s="4"/>
      <c r="D372" s="108" t="s">
        <v>2159</v>
      </c>
      <c r="E372" s="108"/>
      <c r="F372" s="108"/>
      <c r="G372" s="109">
        <v>43704.0</v>
      </c>
      <c r="H372" s="110"/>
      <c r="I372" s="108" t="s">
        <v>53</v>
      </c>
      <c r="J372" s="108" t="s">
        <v>4317</v>
      </c>
      <c r="K372" s="108" t="s">
        <v>58</v>
      </c>
      <c r="L372" s="108" t="s">
        <v>4190</v>
      </c>
      <c r="M372" s="108" t="s">
        <v>61</v>
      </c>
      <c r="N372" s="112" t="s">
        <v>4191</v>
      </c>
      <c r="O372" s="113" t="s">
        <v>4193</v>
      </c>
      <c r="P372" s="112" t="s">
        <v>5111</v>
      </c>
      <c r="Q372" s="112" t="s">
        <v>2251</v>
      </c>
      <c r="R372" s="112" t="s">
        <v>2070</v>
      </c>
      <c r="S372" s="112" t="s">
        <v>2081</v>
      </c>
      <c r="T372" s="112" t="s">
        <v>1928</v>
      </c>
      <c r="U372" s="114" t="s">
        <v>4195</v>
      </c>
      <c r="V372" s="108" t="s">
        <v>2596</v>
      </c>
      <c r="W372" s="111"/>
      <c r="X372" s="111"/>
      <c r="Y372" s="111"/>
      <c r="Z372" s="111"/>
    </row>
    <row r="373" ht="22.5" customHeight="1">
      <c r="A373" s="4"/>
      <c r="B373" s="6">
        <v>45516.89168898149</v>
      </c>
      <c r="C373" s="4"/>
      <c r="D373" s="108" t="s">
        <v>6062</v>
      </c>
      <c r="E373" s="108"/>
      <c r="F373" s="108"/>
      <c r="G373" s="109">
        <v>43657.0</v>
      </c>
      <c r="H373" s="110"/>
      <c r="I373" s="108" t="s">
        <v>53</v>
      </c>
      <c r="J373" s="108" t="s">
        <v>4325</v>
      </c>
      <c r="K373" s="108" t="s">
        <v>58</v>
      </c>
      <c r="L373" s="108" t="s">
        <v>6071</v>
      </c>
      <c r="M373" s="108" t="s">
        <v>61</v>
      </c>
      <c r="N373" s="112" t="s">
        <v>6074</v>
      </c>
      <c r="O373" s="113" t="s">
        <v>6075</v>
      </c>
      <c r="P373" s="112" t="s">
        <v>6077</v>
      </c>
      <c r="Q373" s="112" t="s">
        <v>6079</v>
      </c>
      <c r="R373" s="112" t="s">
        <v>4525</v>
      </c>
      <c r="S373" s="112" t="s">
        <v>1022</v>
      </c>
      <c r="T373" s="108" t="s">
        <v>1928</v>
      </c>
      <c r="U373" s="114" t="s">
        <v>4331</v>
      </c>
      <c r="V373" s="108" t="s">
        <v>2596</v>
      </c>
      <c r="W373" s="111"/>
      <c r="X373" s="111"/>
      <c r="Y373" s="111"/>
      <c r="Z373" s="111"/>
    </row>
    <row r="374" ht="22.5" customHeight="1">
      <c r="A374" s="4"/>
      <c r="B374" s="6">
        <v>45520.376337002315</v>
      </c>
      <c r="C374" s="4"/>
      <c r="D374" s="108" t="s">
        <v>6085</v>
      </c>
      <c r="E374" s="108"/>
      <c r="F374" s="108"/>
      <c r="G374" s="109">
        <v>44937.0</v>
      </c>
      <c r="H374" s="110"/>
      <c r="I374" s="108" t="s">
        <v>53</v>
      </c>
      <c r="J374" s="108" t="s">
        <v>4337</v>
      </c>
      <c r="K374" s="108" t="s">
        <v>172</v>
      </c>
      <c r="L374" s="108" t="s">
        <v>6095</v>
      </c>
      <c r="M374" s="108" t="s">
        <v>1921</v>
      </c>
      <c r="N374" s="112" t="s">
        <v>6097</v>
      </c>
      <c r="O374" s="113" t="s">
        <v>185</v>
      </c>
      <c r="P374" s="112" t="s">
        <v>6098</v>
      </c>
      <c r="Q374" s="112" t="s">
        <v>6100</v>
      </c>
      <c r="R374" s="112" t="s">
        <v>6101</v>
      </c>
      <c r="S374" s="112" t="s">
        <v>6103</v>
      </c>
      <c r="T374" s="112" t="s">
        <v>1928</v>
      </c>
      <c r="U374" s="114" t="s">
        <v>4348</v>
      </c>
      <c r="V374" s="108" t="s">
        <v>2639</v>
      </c>
      <c r="W374" s="111"/>
      <c r="X374" s="111"/>
      <c r="Y374" s="111"/>
      <c r="Z374" s="111"/>
    </row>
    <row r="375" ht="22.5" customHeight="1">
      <c r="A375" s="4"/>
      <c r="B375" s="6">
        <v>45523.38642601852</v>
      </c>
      <c r="C375" s="4"/>
      <c r="D375" s="108" t="s">
        <v>6108</v>
      </c>
      <c r="E375" s="108"/>
      <c r="F375" s="108"/>
      <c r="G375" s="109">
        <v>43564.0</v>
      </c>
      <c r="H375" s="110"/>
      <c r="I375" s="108" t="s">
        <v>53</v>
      </c>
      <c r="J375" s="108" t="s">
        <v>4350</v>
      </c>
      <c r="K375" s="108" t="s">
        <v>58</v>
      </c>
      <c r="L375" s="108" t="s">
        <v>6116</v>
      </c>
      <c r="M375" s="108" t="s">
        <v>61</v>
      </c>
      <c r="N375" s="112" t="s">
        <v>6118</v>
      </c>
      <c r="O375" s="113" t="s">
        <v>185</v>
      </c>
      <c r="P375" s="112" t="s">
        <v>6119</v>
      </c>
      <c r="Q375" s="112" t="s">
        <v>3462</v>
      </c>
      <c r="R375" s="112" t="s">
        <v>2583</v>
      </c>
      <c r="S375" s="112" t="s">
        <v>1927</v>
      </c>
      <c r="T375" s="112" t="s">
        <v>1928</v>
      </c>
      <c r="U375" s="114" t="s">
        <v>4357</v>
      </c>
      <c r="V375" s="108" t="s">
        <v>2596</v>
      </c>
      <c r="W375" s="111"/>
      <c r="X375" s="111"/>
      <c r="Y375" s="111"/>
      <c r="Z375" s="111"/>
    </row>
    <row r="376" ht="22.5" customHeight="1">
      <c r="A376" s="4"/>
      <c r="B376" s="6">
        <v>45525.4866057176</v>
      </c>
      <c r="C376" s="4"/>
      <c r="D376" s="108" t="s">
        <v>6123</v>
      </c>
      <c r="E376" s="108"/>
      <c r="F376" s="108"/>
      <c r="G376" s="109">
        <v>44599.0</v>
      </c>
      <c r="H376" s="110"/>
      <c r="I376" s="108" t="s">
        <v>53</v>
      </c>
      <c r="J376" s="108" t="s">
        <v>4360</v>
      </c>
      <c r="K376" s="108" t="s">
        <v>125</v>
      </c>
      <c r="L376" s="108" t="s">
        <v>6131</v>
      </c>
      <c r="M376" s="108" t="s">
        <v>61</v>
      </c>
      <c r="N376" s="112" t="s">
        <v>6133</v>
      </c>
      <c r="O376" s="113" t="s">
        <v>185</v>
      </c>
      <c r="P376" s="112" t="s">
        <v>6135</v>
      </c>
      <c r="Q376" s="112" t="s">
        <v>6136</v>
      </c>
      <c r="R376" s="112" t="s">
        <v>2044</v>
      </c>
      <c r="S376" s="112" t="s">
        <v>2629</v>
      </c>
      <c r="T376" s="112" t="s">
        <v>1928</v>
      </c>
      <c r="U376" s="114" t="s">
        <v>4365</v>
      </c>
      <c r="V376" s="108" t="s">
        <v>2596</v>
      </c>
      <c r="W376" s="111"/>
      <c r="X376" s="111"/>
      <c r="Y376" s="111"/>
      <c r="Z376" s="111"/>
    </row>
    <row r="377" ht="22.5" customHeight="1">
      <c r="A377" s="4"/>
      <c r="B377" s="6">
        <v>45525.54551137731</v>
      </c>
      <c r="C377" s="4"/>
      <c r="D377" s="108" t="s">
        <v>6142</v>
      </c>
      <c r="E377" s="108"/>
      <c r="F377" s="108"/>
      <c r="G377" s="109">
        <v>44189.0</v>
      </c>
      <c r="H377" s="110"/>
      <c r="I377" s="108" t="s">
        <v>113</v>
      </c>
      <c r="J377" s="108" t="s">
        <v>15192</v>
      </c>
      <c r="K377" s="108" t="s">
        <v>58</v>
      </c>
      <c r="L377" s="108" t="s">
        <v>6147</v>
      </c>
      <c r="M377" s="108" t="s">
        <v>61</v>
      </c>
      <c r="N377" s="112" t="s">
        <v>6149</v>
      </c>
      <c r="O377" s="113" t="s">
        <v>185</v>
      </c>
      <c r="P377" s="112" t="s">
        <v>5692</v>
      </c>
      <c r="Q377" s="112" t="s">
        <v>5692</v>
      </c>
      <c r="R377" s="112" t="s">
        <v>5692</v>
      </c>
      <c r="S377" s="112" t="s">
        <v>3443</v>
      </c>
      <c r="T377" s="112" t="s">
        <v>1928</v>
      </c>
      <c r="U377" s="114" t="s">
        <v>4375</v>
      </c>
      <c r="V377" s="108" t="s">
        <v>2639</v>
      </c>
      <c r="W377" s="111"/>
      <c r="X377" s="111"/>
      <c r="Y377" s="111"/>
      <c r="Z377" s="111"/>
    </row>
    <row r="378" ht="22.5" customHeight="1">
      <c r="A378" s="4"/>
      <c r="B378" s="6">
        <v>45527.51697123842</v>
      </c>
      <c r="C378" s="4"/>
      <c r="D378" s="108" t="s">
        <v>4413</v>
      </c>
      <c r="E378" s="108"/>
      <c r="F378" s="108"/>
      <c r="G378" s="109">
        <v>42473.0</v>
      </c>
      <c r="H378" s="110"/>
      <c r="I378" s="108" t="s">
        <v>53</v>
      </c>
      <c r="J378" s="108" t="s">
        <v>4380</v>
      </c>
      <c r="K378" s="108" t="s">
        <v>58</v>
      </c>
      <c r="L378" s="108" t="s">
        <v>6163</v>
      </c>
      <c r="M378" s="108" t="s">
        <v>1398</v>
      </c>
      <c r="N378" s="112" t="s">
        <v>6166</v>
      </c>
      <c r="O378" s="113" t="s">
        <v>4924</v>
      </c>
      <c r="P378" s="112" t="s">
        <v>6167</v>
      </c>
      <c r="Q378" s="112" t="s">
        <v>5296</v>
      </c>
      <c r="R378" s="112" t="s">
        <v>2192</v>
      </c>
      <c r="S378" s="112" t="s">
        <v>1927</v>
      </c>
      <c r="T378" s="112" t="s">
        <v>1928</v>
      </c>
      <c r="U378" s="114" t="s">
        <v>4296</v>
      </c>
      <c r="V378" s="108" t="s">
        <v>2639</v>
      </c>
      <c r="W378" s="111"/>
      <c r="X378" s="111"/>
      <c r="Y378" s="111"/>
      <c r="Z378" s="111"/>
    </row>
    <row r="379" ht="22.5" customHeight="1">
      <c r="A379" s="4"/>
      <c r="B379" s="6">
        <v>45527.527523125</v>
      </c>
      <c r="C379" s="4"/>
      <c r="D379" s="108" t="s">
        <v>6173</v>
      </c>
      <c r="E379" s="108"/>
      <c r="F379" s="108"/>
      <c r="G379" s="109">
        <v>42945.0</v>
      </c>
      <c r="H379" s="110"/>
      <c r="I379" s="108" t="s">
        <v>53</v>
      </c>
      <c r="J379" s="108" t="s">
        <v>901</v>
      </c>
      <c r="K379" s="108" t="s">
        <v>125</v>
      </c>
      <c r="L379" s="108" t="s">
        <v>6178</v>
      </c>
      <c r="M379" s="108" t="s">
        <v>61</v>
      </c>
      <c r="N379" s="112" t="s">
        <v>6180</v>
      </c>
      <c r="O379" s="113" t="s">
        <v>185</v>
      </c>
      <c r="P379" s="112" t="s">
        <v>6182</v>
      </c>
      <c r="Q379" s="112" t="s">
        <v>2582</v>
      </c>
      <c r="R379" s="112" t="s">
        <v>2583</v>
      </c>
      <c r="S379" s="112" t="s">
        <v>1927</v>
      </c>
      <c r="T379" s="112" t="s">
        <v>1928</v>
      </c>
      <c r="U379" s="114" t="s">
        <v>4398</v>
      </c>
      <c r="V379" s="108" t="s">
        <v>2639</v>
      </c>
      <c r="W379" s="111"/>
      <c r="X379" s="111"/>
      <c r="Y379" s="111"/>
      <c r="Z379" s="111"/>
    </row>
    <row r="380" ht="22.5" customHeight="1">
      <c r="A380" s="4"/>
      <c r="B380" s="6">
        <v>45527.79449850695</v>
      </c>
      <c r="C380" s="4"/>
      <c r="D380" s="108" t="s">
        <v>6190</v>
      </c>
      <c r="E380" s="108"/>
      <c r="F380" s="108"/>
      <c r="G380" s="109">
        <v>44434.0</v>
      </c>
      <c r="H380" s="110"/>
      <c r="I380" s="108" t="s">
        <v>113</v>
      </c>
      <c r="J380" s="108" t="s">
        <v>4401</v>
      </c>
      <c r="K380" s="108" t="s">
        <v>58</v>
      </c>
      <c r="L380" s="108" t="s">
        <v>6197</v>
      </c>
      <c r="M380" s="108" t="s">
        <v>61</v>
      </c>
      <c r="N380" s="112" t="s">
        <v>6199</v>
      </c>
      <c r="O380" s="113" t="s">
        <v>14</v>
      </c>
      <c r="P380" s="112" t="s">
        <v>6201</v>
      </c>
      <c r="Q380" s="112" t="s">
        <v>6202</v>
      </c>
      <c r="R380" s="112" t="s">
        <v>2583</v>
      </c>
      <c r="S380" s="112" t="s">
        <v>1927</v>
      </c>
      <c r="T380" s="112" t="s">
        <v>1928</v>
      </c>
      <c r="U380" s="114" t="s">
        <v>4410</v>
      </c>
      <c r="V380" s="108" t="s">
        <v>2596</v>
      </c>
      <c r="W380" s="111"/>
      <c r="X380" s="111"/>
      <c r="Y380" s="111"/>
      <c r="Z380" s="111"/>
    </row>
    <row r="381" ht="22.5" customHeight="1">
      <c r="A381" s="4"/>
      <c r="B381" s="6">
        <v>45531.80361364583</v>
      </c>
      <c r="C381" s="4"/>
      <c r="D381" s="108" t="s">
        <v>1225</v>
      </c>
      <c r="E381" s="108"/>
      <c r="F381" s="108"/>
      <c r="G381" s="109">
        <v>44036.0</v>
      </c>
      <c r="H381" s="110"/>
      <c r="I381" s="108" t="s">
        <v>53</v>
      </c>
      <c r="J381" s="108" t="s">
        <v>4415</v>
      </c>
      <c r="K381" s="108" t="s">
        <v>58</v>
      </c>
      <c r="L381" s="108" t="s">
        <v>4416</v>
      </c>
      <c r="M381" s="108" t="s">
        <v>61</v>
      </c>
      <c r="N381" s="112" t="s">
        <v>660</v>
      </c>
      <c r="O381" s="113" t="s">
        <v>185</v>
      </c>
      <c r="P381" s="112" t="s">
        <v>4417</v>
      </c>
      <c r="Q381" s="112" t="s">
        <v>2828</v>
      </c>
      <c r="R381" s="112" t="s">
        <v>1939</v>
      </c>
      <c r="S381" s="112" t="s">
        <v>1940</v>
      </c>
      <c r="T381" s="112" t="s">
        <v>1928</v>
      </c>
      <c r="U381" s="114" t="s">
        <v>4420</v>
      </c>
      <c r="V381" s="108" t="s">
        <v>2585</v>
      </c>
      <c r="W381" s="111"/>
      <c r="X381" s="111"/>
      <c r="Y381" s="111"/>
      <c r="Z381" s="111"/>
    </row>
    <row r="382" ht="22.5" customHeight="1">
      <c r="A382" s="4"/>
      <c r="B382" s="6">
        <v>45532.57347837963</v>
      </c>
      <c r="C382" s="4"/>
      <c r="D382" s="108" t="s">
        <v>6218</v>
      </c>
      <c r="E382" s="108"/>
      <c r="F382" s="108"/>
      <c r="G382" s="109">
        <v>44559.0</v>
      </c>
      <c r="H382" s="110"/>
      <c r="I382" s="108" t="s">
        <v>113</v>
      </c>
      <c r="J382" s="108" t="s">
        <v>4425</v>
      </c>
      <c r="K382" s="108" t="s">
        <v>58</v>
      </c>
      <c r="L382" s="108" t="s">
        <v>6224</v>
      </c>
      <c r="M382" s="108" t="s">
        <v>1921</v>
      </c>
      <c r="N382" s="112" t="s">
        <v>6227</v>
      </c>
      <c r="O382" s="113" t="s">
        <v>6229</v>
      </c>
      <c r="P382" s="112" t="s">
        <v>6230</v>
      </c>
      <c r="Q382" s="112" t="s">
        <v>2985</v>
      </c>
      <c r="R382" s="112" t="s">
        <v>4719</v>
      </c>
      <c r="S382" s="112" t="s">
        <v>2629</v>
      </c>
      <c r="T382" s="108" t="s">
        <v>1928</v>
      </c>
      <c r="U382" s="114" t="s">
        <v>4434</v>
      </c>
      <c r="V382" s="108" t="s">
        <v>2639</v>
      </c>
      <c r="W382" s="111"/>
      <c r="X382" s="111"/>
      <c r="Y382" s="111"/>
      <c r="Z382" s="111"/>
    </row>
    <row r="383" ht="22.5" customHeight="1">
      <c r="A383" s="4"/>
      <c r="B383" s="6">
        <v>45532.73510449074</v>
      </c>
      <c r="C383" s="4"/>
      <c r="D383" s="108" t="s">
        <v>6237</v>
      </c>
      <c r="E383" s="108"/>
      <c r="F383" s="108"/>
      <c r="G383" s="109">
        <v>44351.0</v>
      </c>
      <c r="H383" s="110"/>
      <c r="I383" s="108" t="s">
        <v>113</v>
      </c>
      <c r="J383" s="108" t="s">
        <v>15194</v>
      </c>
      <c r="K383" s="108" t="s">
        <v>58</v>
      </c>
      <c r="L383" s="108" t="s">
        <v>6242</v>
      </c>
      <c r="M383" s="108" t="s">
        <v>61</v>
      </c>
      <c r="N383" s="112" t="s">
        <v>6244</v>
      </c>
      <c r="O383" s="113" t="s">
        <v>6245</v>
      </c>
      <c r="P383" s="112" t="s">
        <v>6251</v>
      </c>
      <c r="Q383" s="112" t="s">
        <v>2069</v>
      </c>
      <c r="R383" s="112" t="s">
        <v>2070</v>
      </c>
      <c r="S383" s="112" t="s">
        <v>2081</v>
      </c>
      <c r="T383" s="112" t="s">
        <v>1928</v>
      </c>
      <c r="U383" s="114" t="s">
        <v>4443</v>
      </c>
      <c r="V383" s="108" t="s">
        <v>2596</v>
      </c>
      <c r="W383" s="111"/>
      <c r="X383" s="111"/>
      <c r="Y383" s="111"/>
      <c r="Z383" s="111"/>
    </row>
    <row r="384" ht="22.5" customHeight="1">
      <c r="A384" s="4"/>
      <c r="B384" s="6">
        <v>45532.800232939815</v>
      </c>
      <c r="C384" s="4"/>
      <c r="D384" s="108" t="s">
        <v>6253</v>
      </c>
      <c r="E384" s="108"/>
      <c r="F384" s="108"/>
      <c r="G384" s="109">
        <v>43684.0</v>
      </c>
      <c r="H384" s="110"/>
      <c r="I384" s="108" t="s">
        <v>113</v>
      </c>
      <c r="J384" s="108" t="s">
        <v>4447</v>
      </c>
      <c r="K384" s="108" t="s">
        <v>58</v>
      </c>
      <c r="L384" s="108" t="s">
        <v>6259</v>
      </c>
      <c r="M384" s="108" t="s">
        <v>61</v>
      </c>
      <c r="N384" s="112" t="s">
        <v>6261</v>
      </c>
      <c r="O384" s="113" t="s">
        <v>2609</v>
      </c>
      <c r="P384" s="112" t="s">
        <v>6263</v>
      </c>
      <c r="Q384" s="112" t="s">
        <v>922</v>
      </c>
      <c r="R384" s="112" t="s">
        <v>2150</v>
      </c>
      <c r="S384" s="112" t="s">
        <v>2081</v>
      </c>
      <c r="T384" s="108" t="s">
        <v>1928</v>
      </c>
      <c r="U384" s="114" t="s">
        <v>4455</v>
      </c>
      <c r="V384" s="108" t="s">
        <v>2596</v>
      </c>
      <c r="W384" s="111"/>
      <c r="X384" s="111"/>
      <c r="Y384" s="111"/>
      <c r="Z384" s="111"/>
    </row>
    <row r="385" ht="22.5" customHeight="1">
      <c r="A385" s="4"/>
      <c r="B385" s="6">
        <v>45535.4346771412</v>
      </c>
      <c r="C385" s="4"/>
      <c r="D385" s="108" t="s">
        <v>6270</v>
      </c>
      <c r="E385" s="108"/>
      <c r="F385" s="108"/>
      <c r="G385" s="109">
        <v>44886.0</v>
      </c>
      <c r="H385" s="110"/>
      <c r="I385" s="108" t="s">
        <v>53</v>
      </c>
      <c r="J385" s="108" t="s">
        <v>2156</v>
      </c>
      <c r="K385" s="108" t="s">
        <v>58</v>
      </c>
      <c r="L385" s="108" t="s">
        <v>6277</v>
      </c>
      <c r="M385" s="108" t="s">
        <v>61</v>
      </c>
      <c r="N385" s="112" t="s">
        <v>6279</v>
      </c>
      <c r="O385" s="113" t="s">
        <v>894</v>
      </c>
      <c r="P385" s="112" t="s">
        <v>6281</v>
      </c>
      <c r="Q385" s="112" t="s">
        <v>2251</v>
      </c>
      <c r="R385" s="112" t="s">
        <v>2251</v>
      </c>
      <c r="S385" s="112" t="s">
        <v>1927</v>
      </c>
      <c r="T385" s="108" t="s">
        <v>1928</v>
      </c>
      <c r="U385" s="114" t="s">
        <v>4461</v>
      </c>
      <c r="V385" s="108" t="s">
        <v>2585</v>
      </c>
      <c r="W385" s="111"/>
      <c r="X385" s="111"/>
      <c r="Y385" s="111"/>
      <c r="Z385" s="111"/>
    </row>
    <row r="386" ht="22.5" customHeight="1">
      <c r="A386" s="4"/>
      <c r="B386" s="6">
        <v>45537.441396979164</v>
      </c>
      <c r="C386" s="4"/>
      <c r="D386" s="108" t="s">
        <v>6288</v>
      </c>
      <c r="E386" s="108"/>
      <c r="F386" s="108"/>
      <c r="G386" s="109">
        <v>43714.0</v>
      </c>
      <c r="H386" s="110"/>
      <c r="I386" s="108" t="s">
        <v>53</v>
      </c>
      <c r="J386" s="108" t="s">
        <v>4466</v>
      </c>
      <c r="K386" s="108" t="s">
        <v>58</v>
      </c>
      <c r="L386" s="108" t="s">
        <v>6297</v>
      </c>
      <c r="M386" s="108" t="s">
        <v>61</v>
      </c>
      <c r="N386" s="112" t="s">
        <v>6299</v>
      </c>
      <c r="O386" s="113" t="s">
        <v>14</v>
      </c>
      <c r="P386" s="112" t="s">
        <v>6301</v>
      </c>
      <c r="Q386" s="112" t="s">
        <v>5915</v>
      </c>
      <c r="R386" s="112" t="s">
        <v>1926</v>
      </c>
      <c r="S386" s="112" t="s">
        <v>1927</v>
      </c>
      <c r="T386" s="112" t="s">
        <v>1928</v>
      </c>
      <c r="U386" s="114" t="s">
        <v>4476</v>
      </c>
      <c r="V386" s="108" t="s">
        <v>2639</v>
      </c>
      <c r="W386" s="111"/>
      <c r="X386" s="111"/>
      <c r="Y386" s="111"/>
      <c r="Z386" s="111"/>
    </row>
    <row r="387" ht="22.5" customHeight="1">
      <c r="A387" s="4"/>
      <c r="B387" s="6">
        <v>45537.466693599534</v>
      </c>
      <c r="C387" s="4"/>
      <c r="D387" s="108" t="s">
        <v>4477</v>
      </c>
      <c r="E387" s="108"/>
      <c r="F387" s="108"/>
      <c r="G387" s="109">
        <v>44041.0</v>
      </c>
      <c r="H387" s="110"/>
      <c r="I387" s="108" t="s">
        <v>53</v>
      </c>
      <c r="J387" s="108" t="s">
        <v>4478</v>
      </c>
      <c r="K387" s="108" t="s">
        <v>172</v>
      </c>
      <c r="L387" s="108" t="s">
        <v>4479</v>
      </c>
      <c r="M387" s="108" t="s">
        <v>61</v>
      </c>
      <c r="N387" s="112" t="s">
        <v>4480</v>
      </c>
      <c r="O387" s="113" t="s">
        <v>185</v>
      </c>
      <c r="P387" s="112" t="s">
        <v>4482</v>
      </c>
      <c r="Q387" s="112" t="s">
        <v>2251</v>
      </c>
      <c r="R387" s="112" t="s">
        <v>2070</v>
      </c>
      <c r="S387" s="112" t="s">
        <v>2081</v>
      </c>
      <c r="T387" s="112" t="s">
        <v>1928</v>
      </c>
      <c r="U387" s="114" t="s">
        <v>4483</v>
      </c>
      <c r="V387" s="108" t="s">
        <v>2585</v>
      </c>
      <c r="W387" s="111"/>
      <c r="X387" s="111"/>
      <c r="Y387" s="111"/>
      <c r="Z387" s="111"/>
    </row>
    <row r="388" ht="22.5" customHeight="1">
      <c r="A388" s="4"/>
      <c r="B388" s="6">
        <v>45537.51320890046</v>
      </c>
      <c r="C388" s="4"/>
      <c r="D388" s="108" t="s">
        <v>6288</v>
      </c>
      <c r="E388" s="108"/>
      <c r="F388" s="108"/>
      <c r="G388" s="109">
        <v>43714.0</v>
      </c>
      <c r="H388" s="110"/>
      <c r="I388" s="108" t="s">
        <v>53</v>
      </c>
      <c r="J388" s="108" t="s">
        <v>4487</v>
      </c>
      <c r="K388" s="108" t="s">
        <v>58</v>
      </c>
      <c r="L388" s="108" t="s">
        <v>6297</v>
      </c>
      <c r="M388" s="108" t="s">
        <v>61</v>
      </c>
      <c r="N388" s="112" t="s">
        <v>6299</v>
      </c>
      <c r="O388" s="113" t="s">
        <v>14</v>
      </c>
      <c r="P388" s="112" t="s">
        <v>6331</v>
      </c>
      <c r="Q388" s="112" t="s">
        <v>5915</v>
      </c>
      <c r="R388" s="112" t="s">
        <v>1926</v>
      </c>
      <c r="S388" s="112" t="s">
        <v>1927</v>
      </c>
      <c r="T388" s="112" t="s">
        <v>1928</v>
      </c>
      <c r="U388" s="114" t="s">
        <v>4476</v>
      </c>
      <c r="V388" s="108" t="s">
        <v>2585</v>
      </c>
      <c r="W388" s="111"/>
      <c r="X388" s="111"/>
      <c r="Y388" s="111"/>
      <c r="Z388" s="111"/>
    </row>
    <row r="389" ht="22.5" customHeight="1">
      <c r="A389" s="4"/>
      <c r="B389" s="6">
        <v>45537.52695990741</v>
      </c>
      <c r="C389" s="4"/>
      <c r="D389" s="108" t="s">
        <v>6337</v>
      </c>
      <c r="E389" s="108"/>
      <c r="F389" s="108"/>
      <c r="G389" s="109">
        <v>44838.0</v>
      </c>
      <c r="H389" s="110"/>
      <c r="I389" s="108" t="s">
        <v>113</v>
      </c>
      <c r="J389" s="108" t="s">
        <v>4494</v>
      </c>
      <c r="K389" s="108" t="s">
        <v>58</v>
      </c>
      <c r="L389" s="108" t="s">
        <v>390</v>
      </c>
      <c r="M389" s="108" t="s">
        <v>61</v>
      </c>
      <c r="N389" s="112" t="s">
        <v>6344</v>
      </c>
      <c r="O389" s="113" t="s">
        <v>2609</v>
      </c>
      <c r="P389" s="112" t="s">
        <v>6346</v>
      </c>
      <c r="Q389" s="112" t="s">
        <v>2190</v>
      </c>
      <c r="R389" s="112" t="s">
        <v>2192</v>
      </c>
      <c r="S389" s="112" t="s">
        <v>1927</v>
      </c>
      <c r="T389" s="108" t="s">
        <v>1928</v>
      </c>
      <c r="U389" s="114" t="s">
        <v>4502</v>
      </c>
      <c r="V389" s="108" t="s">
        <v>2639</v>
      </c>
      <c r="W389" s="111"/>
      <c r="X389" s="111"/>
      <c r="Y389" s="111"/>
      <c r="Z389" s="111"/>
    </row>
    <row r="390" ht="22.5" customHeight="1">
      <c r="A390" s="4"/>
      <c r="B390" s="6">
        <v>45537.57116287037</v>
      </c>
      <c r="C390" s="4"/>
      <c r="D390" s="108" t="s">
        <v>6354</v>
      </c>
      <c r="E390" s="108"/>
      <c r="F390" s="108"/>
      <c r="G390" s="109">
        <v>44691.0</v>
      </c>
      <c r="H390" s="110"/>
      <c r="I390" s="108" t="s">
        <v>53</v>
      </c>
      <c r="J390" s="108" t="s">
        <v>4508</v>
      </c>
      <c r="K390" s="108" t="s">
        <v>58</v>
      </c>
      <c r="L390" s="108" t="s">
        <v>6361</v>
      </c>
      <c r="M390" s="108" t="s">
        <v>185</v>
      </c>
      <c r="N390" s="112" t="s">
        <v>6363</v>
      </c>
      <c r="O390" s="113" t="s">
        <v>14</v>
      </c>
      <c r="P390" s="112" t="s">
        <v>4511</v>
      </c>
      <c r="Q390" s="112" t="s">
        <v>2848</v>
      </c>
      <c r="R390" s="112" t="s">
        <v>1939</v>
      </c>
      <c r="S390" s="112" t="s">
        <v>1940</v>
      </c>
      <c r="T390" s="112" t="s">
        <v>1928</v>
      </c>
      <c r="U390" s="114" t="s">
        <v>4513</v>
      </c>
      <c r="V390" s="108" t="s">
        <v>2585</v>
      </c>
      <c r="W390" s="111"/>
      <c r="X390" s="111"/>
      <c r="Y390" s="111"/>
      <c r="Z390" s="111"/>
    </row>
    <row r="391" ht="22.5" customHeight="1">
      <c r="A391" s="4"/>
      <c r="B391" s="6">
        <v>45537.61145680556</v>
      </c>
      <c r="C391" s="4"/>
      <c r="D391" s="108" t="s">
        <v>6368</v>
      </c>
      <c r="E391" s="108"/>
      <c r="F391" s="108"/>
      <c r="G391" s="109">
        <v>44179.0</v>
      </c>
      <c r="H391" s="110"/>
      <c r="I391" s="108" t="s">
        <v>53</v>
      </c>
      <c r="J391" s="108" t="s">
        <v>2156</v>
      </c>
      <c r="K391" s="108" t="s">
        <v>58</v>
      </c>
      <c r="L391" s="108" t="s">
        <v>6371</v>
      </c>
      <c r="M391" s="108" t="s">
        <v>2609</v>
      </c>
      <c r="N391" s="112" t="s">
        <v>6372</v>
      </c>
      <c r="O391" s="113" t="s">
        <v>185</v>
      </c>
      <c r="P391" s="112" t="s">
        <v>2669</v>
      </c>
      <c r="Q391" s="112" t="s">
        <v>2669</v>
      </c>
      <c r="R391" s="112" t="s">
        <v>2671</v>
      </c>
      <c r="S391" s="112" t="s">
        <v>1022</v>
      </c>
      <c r="T391" s="112" t="s">
        <v>1928</v>
      </c>
      <c r="U391" s="114" t="s">
        <v>4527</v>
      </c>
      <c r="V391" s="108" t="s">
        <v>2585</v>
      </c>
      <c r="W391" s="111"/>
      <c r="X391" s="111"/>
      <c r="Y391" s="111"/>
      <c r="Z391" s="111"/>
    </row>
    <row r="392" ht="22.5" customHeight="1">
      <c r="A392" s="4"/>
      <c r="B392" s="6">
        <v>45538.50388297453</v>
      </c>
      <c r="C392" s="4"/>
      <c r="D392" s="108" t="s">
        <v>6379</v>
      </c>
      <c r="E392" s="108"/>
      <c r="F392" s="108"/>
      <c r="G392" s="109">
        <v>39690.0</v>
      </c>
      <c r="H392" s="110"/>
      <c r="I392" s="108" t="s">
        <v>113</v>
      </c>
      <c r="J392" s="108" t="s">
        <v>15196</v>
      </c>
      <c r="K392" s="108" t="s">
        <v>58</v>
      </c>
      <c r="L392" s="108" t="s">
        <v>6387</v>
      </c>
      <c r="M392" s="108" t="s">
        <v>61</v>
      </c>
      <c r="N392" s="112" t="s">
        <v>6388</v>
      </c>
      <c r="O392" s="113" t="s">
        <v>6390</v>
      </c>
      <c r="P392" s="112" t="s">
        <v>6391</v>
      </c>
      <c r="Q392" s="112" t="s">
        <v>2045</v>
      </c>
      <c r="R392" s="112" t="s">
        <v>2150</v>
      </c>
      <c r="S392" s="112" t="s">
        <v>1927</v>
      </c>
      <c r="T392" s="112" t="s">
        <v>1928</v>
      </c>
      <c r="U392" s="114" t="s">
        <v>4538</v>
      </c>
      <c r="V392" s="108" t="s">
        <v>2639</v>
      </c>
      <c r="W392" s="111"/>
      <c r="X392" s="111"/>
      <c r="Y392" s="111"/>
      <c r="Z392" s="111"/>
    </row>
    <row r="393" ht="22.5" customHeight="1">
      <c r="A393" s="4"/>
      <c r="B393" s="6">
        <v>45538.722835775465</v>
      </c>
      <c r="C393" s="4"/>
      <c r="D393" s="108" t="s">
        <v>6397</v>
      </c>
      <c r="E393" s="108"/>
      <c r="F393" s="108"/>
      <c r="G393" s="109">
        <v>39690.0</v>
      </c>
      <c r="H393" s="110"/>
      <c r="I393" s="108" t="s">
        <v>113</v>
      </c>
      <c r="J393" s="108" t="s">
        <v>15196</v>
      </c>
      <c r="K393" s="108" t="s">
        <v>58</v>
      </c>
      <c r="L393" s="108" t="s">
        <v>6387</v>
      </c>
      <c r="M393" s="108" t="s">
        <v>61</v>
      </c>
      <c r="N393" s="112" t="s">
        <v>6388</v>
      </c>
      <c r="O393" s="113" t="s">
        <v>6390</v>
      </c>
      <c r="P393" s="112" t="s">
        <v>6403</v>
      </c>
      <c r="Q393" s="112" t="s">
        <v>2045</v>
      </c>
      <c r="R393" s="112" t="s">
        <v>2150</v>
      </c>
      <c r="S393" s="112" t="s">
        <v>1927</v>
      </c>
      <c r="T393" s="112" t="s">
        <v>1928</v>
      </c>
      <c r="U393" s="114" t="s">
        <v>4538</v>
      </c>
      <c r="V393" s="108" t="s">
        <v>2596</v>
      </c>
      <c r="W393" s="111"/>
      <c r="X393" s="111"/>
      <c r="Y393" s="111"/>
      <c r="Z393" s="111"/>
    </row>
    <row r="394" ht="22.5" customHeight="1">
      <c r="A394" s="4"/>
      <c r="B394" s="6">
        <v>45539.4393587963</v>
      </c>
      <c r="C394" s="4"/>
      <c r="D394" s="108" t="s">
        <v>6409</v>
      </c>
      <c r="E394" s="108"/>
      <c r="F394" s="108"/>
      <c r="G394" s="109">
        <v>44157.0</v>
      </c>
      <c r="H394" s="110"/>
      <c r="I394" s="108" t="s">
        <v>53</v>
      </c>
      <c r="J394" s="108" t="s">
        <v>4550</v>
      </c>
      <c r="K394" s="108" t="s">
        <v>58</v>
      </c>
      <c r="L394" s="108" t="s">
        <v>6417</v>
      </c>
      <c r="M394" s="108" t="s">
        <v>154</v>
      </c>
      <c r="N394" s="112" t="s">
        <v>6419</v>
      </c>
      <c r="O394" s="113" t="s">
        <v>154</v>
      </c>
      <c r="P394" s="112" t="s">
        <v>6421</v>
      </c>
      <c r="Q394" s="112" t="s">
        <v>2723</v>
      </c>
      <c r="R394" s="112" t="s">
        <v>1939</v>
      </c>
      <c r="S394" s="112" t="s">
        <v>1940</v>
      </c>
      <c r="T394" s="112" t="s">
        <v>1928</v>
      </c>
      <c r="U394" s="114" t="s">
        <v>4556</v>
      </c>
      <c r="V394" s="108" t="s">
        <v>2639</v>
      </c>
      <c r="W394" s="111"/>
      <c r="X394" s="111"/>
      <c r="Y394" s="111"/>
      <c r="Z394" s="111"/>
    </row>
    <row r="395" ht="22.5" customHeight="1">
      <c r="A395" s="4"/>
      <c r="B395" s="6">
        <v>45539.61105649306</v>
      </c>
      <c r="C395" s="4"/>
      <c r="D395" s="108" t="s">
        <v>6428</v>
      </c>
      <c r="E395" s="108"/>
      <c r="F395" s="108"/>
      <c r="G395" s="109">
        <v>44528.0</v>
      </c>
      <c r="H395" s="110"/>
      <c r="I395" s="108" t="s">
        <v>53</v>
      </c>
      <c r="J395" s="108" t="s">
        <v>1792</v>
      </c>
      <c r="K395" s="108" t="s">
        <v>125</v>
      </c>
      <c r="L395" s="108" t="s">
        <v>6431</v>
      </c>
      <c r="M395" s="108" t="s">
        <v>61</v>
      </c>
      <c r="N395" s="112" t="s">
        <v>6432</v>
      </c>
      <c r="O395" s="113" t="s">
        <v>185</v>
      </c>
      <c r="P395" s="112" t="s">
        <v>6433</v>
      </c>
      <c r="Q395" s="112" t="s">
        <v>4572</v>
      </c>
      <c r="R395" s="112" t="s">
        <v>2150</v>
      </c>
      <c r="S395" s="112" t="s">
        <v>1927</v>
      </c>
      <c r="T395" s="112" t="s">
        <v>1928</v>
      </c>
      <c r="U395" s="114" t="s">
        <v>4566</v>
      </c>
      <c r="V395" s="108" t="s">
        <v>2596</v>
      </c>
      <c r="W395" s="111"/>
      <c r="X395" s="111"/>
      <c r="Y395" s="111"/>
      <c r="Z395" s="111"/>
    </row>
    <row r="396" ht="22.5" customHeight="1">
      <c r="A396" s="4"/>
      <c r="B396" s="6">
        <v>45541.765524560185</v>
      </c>
      <c r="C396" s="4"/>
      <c r="D396" s="108" t="s">
        <v>4569</v>
      </c>
      <c r="E396" s="108"/>
      <c r="F396" s="108"/>
      <c r="G396" s="109">
        <v>43747.0</v>
      </c>
      <c r="H396" s="110"/>
      <c r="I396" s="108" t="s">
        <v>113</v>
      </c>
      <c r="J396" s="108" t="s">
        <v>6442</v>
      </c>
      <c r="K396" s="108" t="s">
        <v>58</v>
      </c>
      <c r="L396" s="108" t="s">
        <v>6444</v>
      </c>
      <c r="M396" s="108" t="s">
        <v>61</v>
      </c>
      <c r="N396" s="112" t="s">
        <v>4575</v>
      </c>
      <c r="O396" s="113" t="s">
        <v>154</v>
      </c>
      <c r="P396" s="112" t="s">
        <v>4577</v>
      </c>
      <c r="Q396" s="112" t="s">
        <v>2828</v>
      </c>
      <c r="R396" s="112" t="s">
        <v>3809</v>
      </c>
      <c r="S396" s="112" t="s">
        <v>1940</v>
      </c>
      <c r="T396" s="112" t="s">
        <v>1928</v>
      </c>
      <c r="U396" s="114" t="s">
        <v>4579</v>
      </c>
      <c r="V396" s="108" t="s">
        <v>2596</v>
      </c>
      <c r="W396" s="111"/>
      <c r="X396" s="111"/>
      <c r="Y396" s="111"/>
      <c r="Z396" s="111"/>
    </row>
    <row r="397" ht="22.5" customHeight="1">
      <c r="A397" s="4"/>
      <c r="B397" s="6">
        <v>45542.85350229166</v>
      </c>
      <c r="C397" s="4"/>
      <c r="D397" s="108" t="s">
        <v>6453</v>
      </c>
      <c r="E397" s="108"/>
      <c r="F397" s="108"/>
      <c r="G397" s="109">
        <v>44839.0</v>
      </c>
      <c r="H397" s="110"/>
      <c r="I397" s="108" t="s">
        <v>53</v>
      </c>
      <c r="J397" s="108" t="s">
        <v>2156</v>
      </c>
      <c r="K397" s="108" t="s">
        <v>58</v>
      </c>
      <c r="L397" s="108" t="s">
        <v>6459</v>
      </c>
      <c r="M397" s="108" t="s">
        <v>1398</v>
      </c>
      <c r="N397" s="112" t="s">
        <v>6461</v>
      </c>
      <c r="O397" s="113" t="s">
        <v>185</v>
      </c>
      <c r="P397" s="112" t="s">
        <v>6463</v>
      </c>
      <c r="Q397" s="112" t="s">
        <v>2069</v>
      </c>
      <c r="R397" s="112" t="s">
        <v>2070</v>
      </c>
      <c r="S397" s="112" t="s">
        <v>2081</v>
      </c>
      <c r="T397" s="112" t="s">
        <v>1928</v>
      </c>
      <c r="U397" s="114" t="s">
        <v>4591</v>
      </c>
      <c r="V397" s="108" t="s">
        <v>2596</v>
      </c>
      <c r="W397" s="111"/>
      <c r="X397" s="111"/>
      <c r="Y397" s="111"/>
      <c r="Z397" s="111"/>
    </row>
    <row r="398" ht="22.5" customHeight="1">
      <c r="A398" s="4"/>
      <c r="B398" s="6">
        <v>45542.87162262731</v>
      </c>
      <c r="C398" s="4"/>
      <c r="D398" s="108" t="s">
        <v>6470</v>
      </c>
      <c r="E398" s="108"/>
      <c r="F398" s="108"/>
      <c r="G398" s="109">
        <v>45146.0</v>
      </c>
      <c r="H398" s="110"/>
      <c r="I398" s="108" t="s">
        <v>53</v>
      </c>
      <c r="J398" s="108" t="s">
        <v>4596</v>
      </c>
      <c r="K398" s="108" t="s">
        <v>58</v>
      </c>
      <c r="L398" s="108" t="s">
        <v>6479</v>
      </c>
      <c r="M398" s="108" t="s">
        <v>61</v>
      </c>
      <c r="N398" s="112" t="s">
        <v>6481</v>
      </c>
      <c r="O398" s="113" t="s">
        <v>1921</v>
      </c>
      <c r="P398" s="112" t="s">
        <v>6483</v>
      </c>
      <c r="Q398" s="112" t="s">
        <v>6485</v>
      </c>
      <c r="R398" s="112" t="s">
        <v>6486</v>
      </c>
      <c r="S398" s="112" t="s">
        <v>6487</v>
      </c>
      <c r="T398" s="112" t="s">
        <v>1928</v>
      </c>
      <c r="U398" s="114" t="s">
        <v>4609</v>
      </c>
      <c r="V398" s="108" t="s">
        <v>2639</v>
      </c>
      <c r="W398" s="111"/>
      <c r="X398" s="111"/>
      <c r="Y398" s="111"/>
      <c r="Z398" s="111"/>
    </row>
    <row r="399" ht="22.5" customHeight="1">
      <c r="A399" s="4"/>
      <c r="B399" s="6">
        <v>45545.39659476852</v>
      </c>
      <c r="C399" s="4"/>
      <c r="D399" s="108" t="s">
        <v>6495</v>
      </c>
      <c r="E399" s="108"/>
      <c r="F399" s="108"/>
      <c r="G399" s="109">
        <v>44423.0</v>
      </c>
      <c r="H399" s="110"/>
      <c r="I399" s="108" t="s">
        <v>53</v>
      </c>
      <c r="J399" s="108" t="s">
        <v>4612</v>
      </c>
      <c r="K399" s="108" t="s">
        <v>58</v>
      </c>
      <c r="L399" s="108" t="s">
        <v>6503</v>
      </c>
      <c r="M399" s="108" t="s">
        <v>61</v>
      </c>
      <c r="N399" s="112" t="s">
        <v>6505</v>
      </c>
      <c r="O399" s="113" t="s">
        <v>185</v>
      </c>
      <c r="P399" s="112" t="s">
        <v>6507</v>
      </c>
      <c r="Q399" s="112" t="s">
        <v>6508</v>
      </c>
      <c r="R399" s="112" t="s">
        <v>2583</v>
      </c>
      <c r="S399" s="112" t="s">
        <v>1927</v>
      </c>
      <c r="T399" s="112" t="s">
        <v>3255</v>
      </c>
      <c r="U399" s="114" t="s">
        <v>4621</v>
      </c>
      <c r="V399" s="108" t="s">
        <v>2596</v>
      </c>
      <c r="W399" s="111"/>
      <c r="X399" s="111"/>
      <c r="Y399" s="111"/>
      <c r="Z399" s="111"/>
    </row>
    <row r="400" ht="22.5" customHeight="1">
      <c r="A400" s="4"/>
      <c r="B400" s="6">
        <v>45546.746180625</v>
      </c>
      <c r="C400" s="4"/>
      <c r="D400" s="108" t="s">
        <v>6512</v>
      </c>
      <c r="E400" s="108"/>
      <c r="F400" s="108"/>
      <c r="G400" s="109">
        <v>44492.0</v>
      </c>
      <c r="H400" s="110"/>
      <c r="I400" s="108" t="s">
        <v>53</v>
      </c>
      <c r="J400" s="108" t="s">
        <v>4626</v>
      </c>
      <c r="K400" s="108" t="s">
        <v>58</v>
      </c>
      <c r="L400" s="108" t="s">
        <v>6519</v>
      </c>
      <c r="M400" s="108" t="s">
        <v>61</v>
      </c>
      <c r="N400" s="112" t="s">
        <v>6521</v>
      </c>
      <c r="O400" s="113" t="s">
        <v>14</v>
      </c>
      <c r="P400" s="112" t="s">
        <v>6523</v>
      </c>
      <c r="Q400" s="112" t="s">
        <v>2069</v>
      </c>
      <c r="R400" s="112" t="s">
        <v>2070</v>
      </c>
      <c r="S400" s="112" t="s">
        <v>1927</v>
      </c>
      <c r="T400" s="112" t="s">
        <v>1928</v>
      </c>
      <c r="U400" s="114" t="s">
        <v>4632</v>
      </c>
      <c r="V400" s="108" t="s">
        <v>2596</v>
      </c>
      <c r="W400" s="111"/>
      <c r="X400" s="111"/>
      <c r="Y400" s="111"/>
      <c r="Z400" s="111"/>
    </row>
    <row r="401" ht="22.5" customHeight="1">
      <c r="A401" s="4"/>
      <c r="B401" s="6">
        <v>45547.436747395834</v>
      </c>
      <c r="C401" s="4"/>
      <c r="D401" s="108" t="s">
        <v>4633</v>
      </c>
      <c r="E401" s="108"/>
      <c r="F401" s="108"/>
      <c r="G401" s="109">
        <v>43883.0</v>
      </c>
      <c r="H401" s="110"/>
      <c r="I401" s="108" t="s">
        <v>53</v>
      </c>
      <c r="J401" s="108" t="s">
        <v>2838</v>
      </c>
      <c r="K401" s="108" t="s">
        <v>103</v>
      </c>
      <c r="L401" s="108" t="s">
        <v>4637</v>
      </c>
      <c r="M401" s="108" t="s">
        <v>61</v>
      </c>
      <c r="N401" s="112" t="s">
        <v>6537</v>
      </c>
      <c r="O401" s="113" t="s">
        <v>2609</v>
      </c>
      <c r="P401" s="112" t="s">
        <v>6539</v>
      </c>
      <c r="Q401" s="112" t="s">
        <v>6541</v>
      </c>
      <c r="R401" s="112" t="s">
        <v>3561</v>
      </c>
      <c r="S401" s="112" t="s">
        <v>3562</v>
      </c>
      <c r="T401" s="112" t="s">
        <v>1928</v>
      </c>
      <c r="U401" s="114" t="s">
        <v>4646</v>
      </c>
      <c r="V401" s="108" t="s">
        <v>2639</v>
      </c>
      <c r="W401" s="111"/>
      <c r="X401" s="111"/>
      <c r="Y401" s="111"/>
      <c r="Z401" s="111"/>
    </row>
    <row r="402" ht="22.5" customHeight="1">
      <c r="A402" s="4"/>
      <c r="B402" s="6">
        <v>45553.44501952546</v>
      </c>
      <c r="C402" s="4"/>
      <c r="D402" s="108" t="s">
        <v>6546</v>
      </c>
      <c r="E402" s="108"/>
      <c r="F402" s="108"/>
      <c r="G402" s="109">
        <v>44702.0</v>
      </c>
      <c r="H402" s="110"/>
      <c r="I402" s="108" t="s">
        <v>53</v>
      </c>
      <c r="J402" s="108" t="s">
        <v>15197</v>
      </c>
      <c r="K402" s="108" t="s">
        <v>58</v>
      </c>
      <c r="L402" s="108" t="s">
        <v>6556</v>
      </c>
      <c r="M402" s="108" t="s">
        <v>1921</v>
      </c>
      <c r="N402" s="112" t="s">
        <v>6557</v>
      </c>
      <c r="O402" s="113" t="s">
        <v>14</v>
      </c>
      <c r="P402" s="112" t="s">
        <v>6558</v>
      </c>
      <c r="Q402" s="112" t="s">
        <v>6136</v>
      </c>
      <c r="R402" s="112" t="s">
        <v>2044</v>
      </c>
      <c r="S402" s="112" t="s">
        <v>1940</v>
      </c>
      <c r="T402" s="112" t="s">
        <v>1928</v>
      </c>
      <c r="U402" s="114" t="s">
        <v>4657</v>
      </c>
      <c r="V402" s="108" t="s">
        <v>2585</v>
      </c>
      <c r="W402" s="111"/>
      <c r="X402" s="111"/>
      <c r="Y402" s="111"/>
      <c r="Z402" s="111"/>
    </row>
    <row r="403" ht="22.5" customHeight="1">
      <c r="A403" s="4"/>
      <c r="B403" s="6">
        <v>45553.4470733912</v>
      </c>
      <c r="C403" s="4"/>
      <c r="D403" s="108" t="s">
        <v>4660</v>
      </c>
      <c r="E403" s="108"/>
      <c r="F403" s="108"/>
      <c r="G403" s="109">
        <v>44444.0</v>
      </c>
      <c r="H403" s="110"/>
      <c r="I403" s="108" t="s">
        <v>53</v>
      </c>
      <c r="J403" s="108" t="s">
        <v>4662</v>
      </c>
      <c r="K403" s="108" t="s">
        <v>58</v>
      </c>
      <c r="L403" s="108" t="s">
        <v>4664</v>
      </c>
      <c r="M403" s="108" t="s">
        <v>154</v>
      </c>
      <c r="N403" s="112" t="s">
        <v>4666</v>
      </c>
      <c r="O403" s="113" t="s">
        <v>154</v>
      </c>
      <c r="P403" s="112" t="s">
        <v>6567</v>
      </c>
      <c r="Q403" s="112" t="s">
        <v>2279</v>
      </c>
      <c r="R403" s="112" t="s">
        <v>1939</v>
      </c>
      <c r="S403" s="112" t="s">
        <v>2629</v>
      </c>
      <c r="T403" s="112" t="s">
        <v>1928</v>
      </c>
      <c r="U403" s="114" t="s">
        <v>4669</v>
      </c>
      <c r="V403" s="108" t="s">
        <v>2596</v>
      </c>
      <c r="W403" s="111"/>
      <c r="X403" s="111"/>
      <c r="Y403" s="111"/>
      <c r="Z403" s="111"/>
    </row>
    <row r="404" ht="22.5" customHeight="1">
      <c r="A404" s="4"/>
      <c r="B404" s="6">
        <v>45554.40757761574</v>
      </c>
      <c r="C404" s="4"/>
      <c r="D404" s="108" t="s">
        <v>6574</v>
      </c>
      <c r="E404" s="108"/>
      <c r="F404" s="108"/>
      <c r="G404" s="109">
        <v>44535.0</v>
      </c>
      <c r="H404" s="110"/>
      <c r="I404" s="108" t="s">
        <v>53</v>
      </c>
      <c r="J404" s="108" t="s">
        <v>4672</v>
      </c>
      <c r="K404" s="108" t="s">
        <v>58</v>
      </c>
      <c r="L404" s="108" t="s">
        <v>6581</v>
      </c>
      <c r="M404" s="108" t="s">
        <v>6583</v>
      </c>
      <c r="N404" s="112" t="s">
        <v>6584</v>
      </c>
      <c r="O404" s="113" t="s">
        <v>185</v>
      </c>
      <c r="P404" s="112" t="s">
        <v>6586</v>
      </c>
      <c r="Q404" s="112" t="s">
        <v>3462</v>
      </c>
      <c r="R404" s="112" t="s">
        <v>2583</v>
      </c>
      <c r="S404" s="112" t="s">
        <v>1927</v>
      </c>
      <c r="T404" s="108" t="s">
        <v>1928</v>
      </c>
      <c r="U404" s="114" t="s">
        <v>4682</v>
      </c>
      <c r="V404" s="108" t="s">
        <v>2639</v>
      </c>
      <c r="W404" s="111"/>
      <c r="X404" s="111"/>
      <c r="Y404" s="111"/>
      <c r="Z404" s="111"/>
    </row>
    <row r="405" ht="22.5" customHeight="1">
      <c r="A405" s="4"/>
      <c r="B405" s="6">
        <v>45554.446265844905</v>
      </c>
      <c r="C405" s="4"/>
      <c r="D405" s="108" t="s">
        <v>6470</v>
      </c>
      <c r="E405" s="108"/>
      <c r="F405" s="108"/>
      <c r="G405" s="109">
        <v>45146.0</v>
      </c>
      <c r="H405" s="110"/>
      <c r="I405" s="108" t="s">
        <v>53</v>
      </c>
      <c r="J405" s="108" t="s">
        <v>480</v>
      </c>
      <c r="K405" s="108" t="s">
        <v>58</v>
      </c>
      <c r="L405" s="108" t="s">
        <v>6479</v>
      </c>
      <c r="M405" s="108" t="s">
        <v>61</v>
      </c>
      <c r="N405" s="112" t="s">
        <v>6481</v>
      </c>
      <c r="O405" s="113" t="s">
        <v>1921</v>
      </c>
      <c r="P405" s="112" t="s">
        <v>6596</v>
      </c>
      <c r="Q405" s="112" t="s">
        <v>6485</v>
      </c>
      <c r="R405" s="112" t="s">
        <v>6486</v>
      </c>
      <c r="S405" s="112" t="s">
        <v>6487</v>
      </c>
      <c r="T405" s="112" t="s">
        <v>1928</v>
      </c>
      <c r="U405" s="114" t="s">
        <v>4609</v>
      </c>
      <c r="V405" s="108" t="s">
        <v>2639</v>
      </c>
      <c r="W405" s="111"/>
      <c r="X405" s="111"/>
      <c r="Y405" s="111"/>
      <c r="Z405" s="111"/>
    </row>
    <row r="406" ht="22.5" customHeight="1">
      <c r="A406" s="4"/>
      <c r="B406" s="6">
        <v>45554.51372555556</v>
      </c>
      <c r="C406" s="4"/>
      <c r="D406" s="108" t="s">
        <v>3655</v>
      </c>
      <c r="E406" s="108"/>
      <c r="F406" s="108"/>
      <c r="G406" s="109">
        <v>44513.0</v>
      </c>
      <c r="H406" s="110"/>
      <c r="I406" s="108" t="s">
        <v>53</v>
      </c>
      <c r="J406" s="108" t="s">
        <v>4693</v>
      </c>
      <c r="K406" s="108" t="s">
        <v>58</v>
      </c>
      <c r="L406" s="108" t="s">
        <v>3663</v>
      </c>
      <c r="M406" s="108" t="s">
        <v>3764</v>
      </c>
      <c r="N406" s="112" t="s">
        <v>3665</v>
      </c>
      <c r="O406" s="113" t="s">
        <v>4697</v>
      </c>
      <c r="P406" s="112" t="s">
        <v>6608</v>
      </c>
      <c r="Q406" s="112" t="s">
        <v>2251</v>
      </c>
      <c r="R406" s="112" t="s">
        <v>2070</v>
      </c>
      <c r="S406" s="112" t="s">
        <v>1927</v>
      </c>
      <c r="T406" s="112" t="s">
        <v>1928</v>
      </c>
      <c r="U406" s="114" t="s">
        <v>4702</v>
      </c>
      <c r="V406" s="108" t="s">
        <v>2639</v>
      </c>
      <c r="W406" s="111"/>
      <c r="X406" s="111"/>
      <c r="Y406" s="111"/>
      <c r="Z406" s="111"/>
    </row>
    <row r="407" ht="22.5" customHeight="1">
      <c r="A407" s="4"/>
      <c r="B407" s="6">
        <v>45554.609754537036</v>
      </c>
      <c r="C407" s="4"/>
      <c r="D407" s="108" t="s">
        <v>4704</v>
      </c>
      <c r="E407" s="108"/>
      <c r="F407" s="108"/>
      <c r="G407" s="109">
        <v>45021.0</v>
      </c>
      <c r="H407" s="110"/>
      <c r="I407" s="108" t="s">
        <v>53</v>
      </c>
      <c r="J407" s="108" t="s">
        <v>4706</v>
      </c>
      <c r="K407" s="108" t="s">
        <v>58</v>
      </c>
      <c r="L407" s="108" t="s">
        <v>6624</v>
      </c>
      <c r="M407" s="108" t="s">
        <v>185</v>
      </c>
      <c r="N407" s="112" t="s">
        <v>6625</v>
      </c>
      <c r="O407" s="113" t="s">
        <v>14</v>
      </c>
      <c r="P407" s="112" t="s">
        <v>6627</v>
      </c>
      <c r="Q407" s="112" t="s">
        <v>1939</v>
      </c>
      <c r="R407" s="112" t="s">
        <v>1939</v>
      </c>
      <c r="S407" s="112" t="s">
        <v>1940</v>
      </c>
      <c r="T407" s="112" t="s">
        <v>1928</v>
      </c>
      <c r="U407" s="114" t="s">
        <v>4714</v>
      </c>
      <c r="V407" s="108" t="s">
        <v>2639</v>
      </c>
      <c r="W407" s="111"/>
      <c r="X407" s="111"/>
      <c r="Y407" s="111"/>
      <c r="Z407" s="111"/>
    </row>
    <row r="408" ht="22.5" customHeight="1">
      <c r="A408" s="4"/>
      <c r="B408" s="6">
        <v>45555.64178972223</v>
      </c>
      <c r="C408" s="4"/>
      <c r="D408" s="108" t="s">
        <v>6635</v>
      </c>
      <c r="E408" s="108"/>
      <c r="F408" s="108"/>
      <c r="G408" s="109">
        <v>45499.0</v>
      </c>
      <c r="H408" s="110"/>
      <c r="I408" s="108" t="s">
        <v>53</v>
      </c>
      <c r="J408" s="108" t="s">
        <v>4720</v>
      </c>
      <c r="K408" s="108" t="s">
        <v>58</v>
      </c>
      <c r="L408" s="108" t="s">
        <v>6642</v>
      </c>
      <c r="M408" s="108" t="s">
        <v>14</v>
      </c>
      <c r="N408" s="112" t="s">
        <v>6644</v>
      </c>
      <c r="O408" s="113" t="s">
        <v>14</v>
      </c>
      <c r="P408" s="112" t="s">
        <v>6645</v>
      </c>
      <c r="Q408" s="112" t="s">
        <v>2279</v>
      </c>
      <c r="R408" s="112" t="s">
        <v>1939</v>
      </c>
      <c r="S408" s="112" t="s">
        <v>1940</v>
      </c>
      <c r="T408" s="112" t="s">
        <v>1928</v>
      </c>
      <c r="U408" s="114" t="s">
        <v>4724</v>
      </c>
      <c r="V408" s="108" t="s">
        <v>2639</v>
      </c>
      <c r="W408" s="111"/>
      <c r="X408" s="111"/>
      <c r="Y408" s="111"/>
      <c r="Z408" s="111"/>
    </row>
    <row r="409" ht="22.5" customHeight="1">
      <c r="A409" s="4"/>
      <c r="B409" s="6">
        <v>45556.74191725695</v>
      </c>
      <c r="C409" s="4"/>
      <c r="D409" s="108" t="s">
        <v>4725</v>
      </c>
      <c r="E409" s="108"/>
      <c r="F409" s="108"/>
      <c r="G409" s="109">
        <v>41657.0</v>
      </c>
      <c r="H409" s="110"/>
      <c r="I409" s="108" t="s">
        <v>113</v>
      </c>
      <c r="J409" s="108" t="s">
        <v>901</v>
      </c>
      <c r="K409" s="108" t="s">
        <v>58</v>
      </c>
      <c r="L409" s="108" t="s">
        <v>4726</v>
      </c>
      <c r="M409" s="108" t="s">
        <v>1036</v>
      </c>
      <c r="N409" s="112" t="s">
        <v>4570</v>
      </c>
      <c r="O409" s="113" t="s">
        <v>185</v>
      </c>
      <c r="P409" s="112" t="s">
        <v>2723</v>
      </c>
      <c r="Q409" s="112" t="s">
        <v>1924</v>
      </c>
      <c r="R409" s="112" t="s">
        <v>1926</v>
      </c>
      <c r="S409" s="112" t="s">
        <v>1927</v>
      </c>
      <c r="T409" s="112" t="s">
        <v>1928</v>
      </c>
      <c r="U409" s="114" t="s">
        <v>4732</v>
      </c>
      <c r="V409" s="108" t="s">
        <v>2596</v>
      </c>
      <c r="W409" s="111"/>
      <c r="X409" s="111"/>
      <c r="Y409" s="111"/>
      <c r="Z409" s="111"/>
    </row>
    <row r="410" ht="22.5" customHeight="1">
      <c r="A410" s="4"/>
      <c r="B410" s="6">
        <v>45556.793832372685</v>
      </c>
      <c r="C410" s="4"/>
      <c r="D410" s="108" t="s">
        <v>1110</v>
      </c>
      <c r="E410" s="108"/>
      <c r="F410" s="108"/>
      <c r="G410" s="109">
        <v>44473.0</v>
      </c>
      <c r="H410" s="110"/>
      <c r="I410" s="108" t="s">
        <v>53</v>
      </c>
      <c r="J410" s="108" t="s">
        <v>4736</v>
      </c>
      <c r="K410" s="108" t="s">
        <v>58</v>
      </c>
      <c r="L410" s="108" t="s">
        <v>6669</v>
      </c>
      <c r="M410" s="108" t="s">
        <v>61</v>
      </c>
      <c r="N410" s="112" t="s">
        <v>6671</v>
      </c>
      <c r="O410" s="113" t="s">
        <v>1935</v>
      </c>
      <c r="P410" s="112" t="s">
        <v>6673</v>
      </c>
      <c r="Q410" s="112" t="s">
        <v>1924</v>
      </c>
      <c r="R410" s="112" t="s">
        <v>1926</v>
      </c>
      <c r="S410" s="112" t="s">
        <v>1927</v>
      </c>
      <c r="T410" s="112" t="s">
        <v>1928</v>
      </c>
      <c r="U410" s="114" t="s">
        <v>4743</v>
      </c>
      <c r="V410" s="108" t="s">
        <v>2596</v>
      </c>
      <c r="W410" s="111"/>
      <c r="X410" s="111"/>
      <c r="Y410" s="111"/>
      <c r="Z410" s="111"/>
    </row>
    <row r="411" ht="22.5" customHeight="1">
      <c r="A411" s="4"/>
      <c r="B411" s="6">
        <v>45556.86785831019</v>
      </c>
      <c r="C411" s="4"/>
      <c r="D411" s="108" t="s">
        <v>4745</v>
      </c>
      <c r="E411" s="108"/>
      <c r="F411" s="108"/>
      <c r="G411" s="109">
        <v>44222.0</v>
      </c>
      <c r="H411" s="110"/>
      <c r="I411" s="108" t="s">
        <v>113</v>
      </c>
      <c r="J411" s="108" t="s">
        <v>4746</v>
      </c>
      <c r="K411" s="108" t="s">
        <v>58</v>
      </c>
      <c r="L411" s="108" t="s">
        <v>4749</v>
      </c>
      <c r="M411" s="108" t="s">
        <v>1317</v>
      </c>
      <c r="N411" s="112" t="s">
        <v>4750</v>
      </c>
      <c r="O411" s="113" t="s">
        <v>1317</v>
      </c>
      <c r="P411" s="112" t="s">
        <v>6681</v>
      </c>
      <c r="Q411" s="112" t="s">
        <v>4752</v>
      </c>
      <c r="R411" s="112" t="s">
        <v>4753</v>
      </c>
      <c r="S411" s="112" t="s">
        <v>3562</v>
      </c>
      <c r="T411" s="112" t="s">
        <v>1928</v>
      </c>
      <c r="U411" s="114" t="s">
        <v>4754</v>
      </c>
      <c r="V411" s="108" t="s">
        <v>2639</v>
      </c>
      <c r="W411" s="111"/>
      <c r="X411" s="111"/>
      <c r="Y411" s="111"/>
      <c r="Z411" s="111"/>
    </row>
    <row r="412" ht="22.5" customHeight="1">
      <c r="A412" s="4"/>
      <c r="B412" s="6">
        <v>45558.66147288194</v>
      </c>
      <c r="C412" s="4"/>
      <c r="D412" s="108" t="s">
        <v>3476</v>
      </c>
      <c r="E412" s="108"/>
      <c r="F412" s="108"/>
      <c r="G412" s="109">
        <v>44125.0</v>
      </c>
      <c r="H412" s="110"/>
      <c r="I412" s="108" t="s">
        <v>53</v>
      </c>
      <c r="J412" s="108" t="s">
        <v>4756</v>
      </c>
      <c r="K412" s="108" t="s">
        <v>58</v>
      </c>
      <c r="L412" s="108" t="s">
        <v>6693</v>
      </c>
      <c r="M412" s="108" t="s">
        <v>2609</v>
      </c>
      <c r="N412" s="112" t="s">
        <v>6696</v>
      </c>
      <c r="O412" s="113" t="s">
        <v>2609</v>
      </c>
      <c r="P412" s="112" t="s">
        <v>6697</v>
      </c>
      <c r="Q412" s="112" t="s">
        <v>6699</v>
      </c>
      <c r="R412" s="112" t="s">
        <v>6700</v>
      </c>
      <c r="S412" s="112" t="s">
        <v>3443</v>
      </c>
      <c r="T412" s="112" t="s">
        <v>1928</v>
      </c>
      <c r="U412" s="114" t="s">
        <v>4765</v>
      </c>
      <c r="V412" s="108" t="s">
        <v>2639</v>
      </c>
      <c r="W412" s="111"/>
      <c r="X412" s="111"/>
      <c r="Y412" s="111"/>
      <c r="Z412" s="111"/>
    </row>
    <row r="413" ht="22.5" customHeight="1">
      <c r="A413" s="4"/>
      <c r="B413" s="6">
        <v>45561.479359537036</v>
      </c>
      <c r="C413" s="4"/>
      <c r="D413" s="108" t="s">
        <v>6707</v>
      </c>
      <c r="E413" s="108"/>
      <c r="F413" s="108"/>
      <c r="G413" s="109">
        <v>44204.0</v>
      </c>
      <c r="H413" s="110"/>
      <c r="I413" s="108" t="s">
        <v>53</v>
      </c>
      <c r="J413" s="108" t="s">
        <v>4767</v>
      </c>
      <c r="K413" s="108" t="s">
        <v>58</v>
      </c>
      <c r="L413" s="108" t="s">
        <v>6714</v>
      </c>
      <c r="M413" s="108" t="s">
        <v>185</v>
      </c>
      <c r="N413" s="112" t="s">
        <v>6716</v>
      </c>
      <c r="O413" s="113" t="s">
        <v>185</v>
      </c>
      <c r="P413" s="112" t="s">
        <v>6718</v>
      </c>
      <c r="Q413" s="112" t="s">
        <v>2679</v>
      </c>
      <c r="R413" s="112" t="s">
        <v>2681</v>
      </c>
      <c r="S413" s="112" t="s">
        <v>1927</v>
      </c>
      <c r="T413" s="112" t="s">
        <v>1928</v>
      </c>
      <c r="U413" s="114" t="s">
        <v>4773</v>
      </c>
      <c r="V413" s="108" t="s">
        <v>2596</v>
      </c>
      <c r="W413" s="111"/>
      <c r="X413" s="111"/>
      <c r="Y413" s="111"/>
      <c r="Z413" s="111"/>
    </row>
    <row r="414" ht="22.5" customHeight="1">
      <c r="A414" s="4"/>
      <c r="B414" s="6">
        <v>45565.71797736111</v>
      </c>
      <c r="C414" s="4"/>
      <c r="D414" s="108" t="s">
        <v>4775</v>
      </c>
      <c r="E414" s="108"/>
      <c r="F414" s="108"/>
      <c r="G414" s="109">
        <v>44917.0</v>
      </c>
      <c r="H414" s="110"/>
      <c r="I414" s="108" t="s">
        <v>53</v>
      </c>
      <c r="J414" s="108" t="s">
        <v>4777</v>
      </c>
      <c r="K414" s="108" t="s">
        <v>58</v>
      </c>
      <c r="L414" s="108" t="s">
        <v>4778</v>
      </c>
      <c r="M414" s="108" t="s">
        <v>1921</v>
      </c>
      <c r="N414" s="112" t="s">
        <v>4780</v>
      </c>
      <c r="O414" s="113" t="s">
        <v>1921</v>
      </c>
      <c r="P414" s="112" t="s">
        <v>6734</v>
      </c>
      <c r="Q414" s="112" t="s">
        <v>3704</v>
      </c>
      <c r="R414" s="112" t="s">
        <v>2070</v>
      </c>
      <c r="S414" s="112" t="s">
        <v>1927</v>
      </c>
      <c r="T414" s="112" t="s">
        <v>1928</v>
      </c>
      <c r="U414" s="114" t="s">
        <v>4784</v>
      </c>
      <c r="V414" s="108" t="s">
        <v>2596</v>
      </c>
      <c r="W414" s="111"/>
      <c r="X414" s="111"/>
      <c r="Y414" s="111"/>
      <c r="Z414" s="111"/>
    </row>
    <row r="415" ht="22.5" customHeight="1">
      <c r="A415" s="4"/>
      <c r="B415" s="6">
        <v>45568.657384351856</v>
      </c>
      <c r="C415" s="4"/>
      <c r="D415" s="108" t="s">
        <v>4787</v>
      </c>
      <c r="E415" s="108"/>
      <c r="F415" s="108"/>
      <c r="G415" s="109">
        <v>43570.0</v>
      </c>
      <c r="H415" s="110"/>
      <c r="I415" s="108" t="s">
        <v>53</v>
      </c>
      <c r="J415" s="108" t="s">
        <v>901</v>
      </c>
      <c r="K415" s="108" t="s">
        <v>58</v>
      </c>
      <c r="L415" s="108" t="s">
        <v>6746</v>
      </c>
      <c r="M415" s="108" t="s">
        <v>1921</v>
      </c>
      <c r="N415" s="112" t="s">
        <v>6748</v>
      </c>
      <c r="O415" s="113" t="s">
        <v>4791</v>
      </c>
      <c r="P415" s="112" t="s">
        <v>6751</v>
      </c>
      <c r="Q415" s="112" t="s">
        <v>1924</v>
      </c>
      <c r="R415" s="112" t="s">
        <v>6752</v>
      </c>
      <c r="S415" s="112" t="s">
        <v>1927</v>
      </c>
      <c r="T415" s="112" t="s">
        <v>1928</v>
      </c>
      <c r="U415" s="108">
        <v>6.1420559711E10</v>
      </c>
      <c r="V415" s="108" t="s">
        <v>2596</v>
      </c>
      <c r="W415" s="111"/>
      <c r="X415" s="111"/>
      <c r="Y415" s="111"/>
      <c r="Z415" s="111"/>
    </row>
    <row r="416" ht="22.5" customHeight="1">
      <c r="A416" s="4"/>
      <c r="B416" s="6">
        <v>45569.39983866898</v>
      </c>
      <c r="C416" s="4"/>
      <c r="D416" s="108" t="s">
        <v>6758</v>
      </c>
      <c r="E416" s="108"/>
      <c r="F416" s="108"/>
      <c r="G416" s="109">
        <v>42346.0</v>
      </c>
      <c r="H416" s="110"/>
      <c r="I416" s="108" t="s">
        <v>53</v>
      </c>
      <c r="J416" s="108" t="s">
        <v>4799</v>
      </c>
      <c r="K416" s="108" t="s">
        <v>103</v>
      </c>
      <c r="L416" s="108" t="s">
        <v>1762</v>
      </c>
      <c r="M416" s="108" t="s">
        <v>329</v>
      </c>
      <c r="N416" s="112" t="s">
        <v>6771</v>
      </c>
      <c r="O416" s="113" t="s">
        <v>329</v>
      </c>
      <c r="P416" s="112" t="s">
        <v>6773</v>
      </c>
      <c r="Q416" s="112" t="s">
        <v>922</v>
      </c>
      <c r="R416" s="112" t="s">
        <v>2150</v>
      </c>
      <c r="S416" s="112" t="s">
        <v>1927</v>
      </c>
      <c r="T416" s="112" t="s">
        <v>2150</v>
      </c>
      <c r="U416" s="114" t="s">
        <v>1347</v>
      </c>
      <c r="V416" s="108" t="s">
        <v>2639</v>
      </c>
      <c r="W416" s="111"/>
      <c r="X416" s="111"/>
      <c r="Y416" s="111"/>
      <c r="Z416" s="111"/>
    </row>
    <row r="417" ht="22.5" customHeight="1">
      <c r="A417" s="4"/>
      <c r="B417" s="6">
        <v>45569.79243872685</v>
      </c>
      <c r="C417" s="4"/>
      <c r="D417" s="108" t="s">
        <v>6782</v>
      </c>
      <c r="E417" s="108"/>
      <c r="F417" s="108"/>
      <c r="G417" s="109">
        <v>43766.0</v>
      </c>
      <c r="H417" s="110"/>
      <c r="I417" s="108" t="s">
        <v>53</v>
      </c>
      <c r="J417" s="108" t="s">
        <v>4807</v>
      </c>
      <c r="K417" s="108" t="s">
        <v>103</v>
      </c>
      <c r="L417" s="108" t="s">
        <v>6788</v>
      </c>
      <c r="M417" s="108" t="s">
        <v>61</v>
      </c>
      <c r="N417" s="112" t="s">
        <v>4923</v>
      </c>
      <c r="O417" s="113" t="s">
        <v>154</v>
      </c>
      <c r="P417" s="112" t="s">
        <v>6791</v>
      </c>
      <c r="Q417" s="112" t="s">
        <v>6136</v>
      </c>
      <c r="R417" s="112" t="s">
        <v>2985</v>
      </c>
      <c r="S417" s="112" t="s">
        <v>2629</v>
      </c>
      <c r="T417" s="112" t="s">
        <v>1928</v>
      </c>
      <c r="U417" s="114" t="s">
        <v>4815</v>
      </c>
      <c r="V417" s="108" t="s">
        <v>2596</v>
      </c>
      <c r="W417" s="111"/>
      <c r="X417" s="111"/>
      <c r="Y417" s="111"/>
      <c r="Z417" s="111"/>
    </row>
    <row r="418" ht="22.5" customHeight="1">
      <c r="A418" s="4"/>
      <c r="B418" s="6">
        <v>45569.90020212963</v>
      </c>
      <c r="C418" s="4"/>
      <c r="D418" s="108" t="s">
        <v>4818</v>
      </c>
      <c r="E418" s="108"/>
      <c r="F418" s="108"/>
      <c r="G418" s="109">
        <v>43536.0</v>
      </c>
      <c r="H418" s="110"/>
      <c r="I418" s="108" t="s">
        <v>53</v>
      </c>
      <c r="J418" s="108" t="s">
        <v>4821</v>
      </c>
      <c r="K418" s="108" t="s">
        <v>125</v>
      </c>
      <c r="L418" s="108" t="s">
        <v>6806</v>
      </c>
      <c r="M418" s="108" t="s">
        <v>61</v>
      </c>
      <c r="N418" s="112" t="s">
        <v>6808</v>
      </c>
      <c r="O418" s="113" t="s">
        <v>185</v>
      </c>
      <c r="P418" s="112" t="s">
        <v>6810</v>
      </c>
      <c r="Q418" s="112" t="s">
        <v>3704</v>
      </c>
      <c r="R418" s="112" t="s">
        <v>2070</v>
      </c>
      <c r="S418" s="112" t="s">
        <v>2081</v>
      </c>
      <c r="T418" s="108" t="s">
        <v>1928</v>
      </c>
      <c r="U418" s="114" t="s">
        <v>4826</v>
      </c>
      <c r="V418" s="108" t="s">
        <v>2596</v>
      </c>
      <c r="W418" s="111"/>
      <c r="X418" s="111"/>
      <c r="Y418" s="111"/>
      <c r="Z418" s="111"/>
    </row>
    <row r="419" ht="22.5" customHeight="1">
      <c r="A419" s="4"/>
      <c r="B419" s="6">
        <v>45571.57695994213</v>
      </c>
      <c r="C419" s="4"/>
      <c r="D419" s="108" t="s">
        <v>4827</v>
      </c>
      <c r="E419" s="108"/>
      <c r="F419" s="108"/>
      <c r="G419" s="109">
        <v>43902.0</v>
      </c>
      <c r="H419" s="110"/>
      <c r="I419" s="108" t="s">
        <v>53</v>
      </c>
      <c r="J419" s="108" t="s">
        <v>532</v>
      </c>
      <c r="K419" s="108" t="s">
        <v>125</v>
      </c>
      <c r="L419" s="108" t="s">
        <v>4831</v>
      </c>
      <c r="M419" s="108" t="s">
        <v>154</v>
      </c>
      <c r="N419" s="112" t="s">
        <v>4833</v>
      </c>
      <c r="O419" s="113" t="s">
        <v>154</v>
      </c>
      <c r="P419" s="112" t="s">
        <v>4835</v>
      </c>
      <c r="Q419" s="112" t="s">
        <v>2582</v>
      </c>
      <c r="R419" s="112" t="s">
        <v>2583</v>
      </c>
      <c r="S419" s="112" t="s">
        <v>2081</v>
      </c>
      <c r="T419" s="112" t="s">
        <v>1928</v>
      </c>
      <c r="U419" s="114" t="s">
        <v>4837</v>
      </c>
      <c r="V419" s="108" t="s">
        <v>2596</v>
      </c>
      <c r="W419" s="111"/>
      <c r="X419" s="111"/>
      <c r="Y419" s="111"/>
      <c r="Z419" s="111"/>
    </row>
    <row r="420" ht="22.5" customHeight="1">
      <c r="A420" s="4"/>
      <c r="B420" s="6">
        <v>45571.765500891204</v>
      </c>
      <c r="C420" s="4"/>
      <c r="D420" s="108" t="s">
        <v>6830</v>
      </c>
      <c r="E420" s="108"/>
      <c r="F420" s="108"/>
      <c r="G420" s="109">
        <v>44678.0</v>
      </c>
      <c r="H420" s="110"/>
      <c r="I420" s="108" t="s">
        <v>53</v>
      </c>
      <c r="J420" s="108" t="s">
        <v>4756</v>
      </c>
      <c r="K420" s="108" t="s">
        <v>58</v>
      </c>
      <c r="L420" s="108" t="s">
        <v>6834</v>
      </c>
      <c r="M420" s="108" t="s">
        <v>61</v>
      </c>
      <c r="N420" s="112" t="s">
        <v>1086</v>
      </c>
      <c r="O420" s="113" t="s">
        <v>6837</v>
      </c>
      <c r="P420" s="112" t="s">
        <v>6839</v>
      </c>
      <c r="Q420" s="112" t="s">
        <v>2045</v>
      </c>
      <c r="R420" s="112" t="s">
        <v>2150</v>
      </c>
      <c r="S420" s="112" t="s">
        <v>1927</v>
      </c>
      <c r="T420" s="112" t="s">
        <v>1928</v>
      </c>
      <c r="U420" s="114" t="s">
        <v>4845</v>
      </c>
      <c r="V420" s="108" t="s">
        <v>2596</v>
      </c>
      <c r="W420" s="111"/>
      <c r="X420" s="111"/>
      <c r="Y420" s="111"/>
      <c r="Z420" s="111"/>
    </row>
    <row r="421" ht="22.5" customHeight="1">
      <c r="A421" s="4"/>
      <c r="B421" s="6">
        <v>45572.70029840278</v>
      </c>
      <c r="C421" s="4"/>
      <c r="D421" s="108" t="s">
        <v>6844</v>
      </c>
      <c r="E421" s="108"/>
      <c r="F421" s="108"/>
      <c r="G421" s="109">
        <v>44040.0</v>
      </c>
      <c r="H421" s="110"/>
      <c r="I421" s="108" t="s">
        <v>53</v>
      </c>
      <c r="J421" s="108" t="s">
        <v>4849</v>
      </c>
      <c r="K421" s="108" t="s">
        <v>58</v>
      </c>
      <c r="L421" s="108" t="s">
        <v>6852</v>
      </c>
      <c r="M421" s="108" t="s">
        <v>185</v>
      </c>
      <c r="N421" s="112" t="s">
        <v>6854</v>
      </c>
      <c r="O421" s="113" t="s">
        <v>185</v>
      </c>
      <c r="P421" s="112" t="s">
        <v>6856</v>
      </c>
      <c r="Q421" s="112" t="s">
        <v>3376</v>
      </c>
      <c r="R421" s="112" t="s">
        <v>2192</v>
      </c>
      <c r="S421" s="112" t="s">
        <v>1927</v>
      </c>
      <c r="T421" s="112" t="s">
        <v>1928</v>
      </c>
      <c r="U421" s="114" t="s">
        <v>4855</v>
      </c>
      <c r="V421" s="108" t="s">
        <v>2596</v>
      </c>
      <c r="W421" s="111"/>
      <c r="X421" s="111"/>
      <c r="Y421" s="111"/>
      <c r="Z421" s="111"/>
    </row>
    <row r="422" ht="22.5" customHeight="1">
      <c r="A422" s="4"/>
      <c r="B422" s="6">
        <v>45574.626393287035</v>
      </c>
      <c r="C422" s="4"/>
      <c r="D422" s="108" t="s">
        <v>6862</v>
      </c>
      <c r="E422" s="108"/>
      <c r="F422" s="108"/>
      <c r="G422" s="109">
        <v>43662.0</v>
      </c>
      <c r="H422" s="110"/>
      <c r="I422" s="108" t="s">
        <v>53</v>
      </c>
      <c r="J422" s="108" t="s">
        <v>15198</v>
      </c>
      <c r="K422" s="108" t="s">
        <v>58</v>
      </c>
      <c r="L422" s="108" t="s">
        <v>6869</v>
      </c>
      <c r="M422" s="108" t="s">
        <v>61</v>
      </c>
      <c r="N422" s="112" t="s">
        <v>4923</v>
      </c>
      <c r="O422" s="113" t="s">
        <v>185</v>
      </c>
      <c r="P422" s="112" t="s">
        <v>6870</v>
      </c>
      <c r="Q422" s="112" t="s">
        <v>1940</v>
      </c>
      <c r="R422" s="112" t="s">
        <v>1928</v>
      </c>
      <c r="S422" s="112" t="s">
        <v>6871</v>
      </c>
      <c r="T422" s="112" t="s">
        <v>6872</v>
      </c>
      <c r="U422" s="114" t="s">
        <v>4863</v>
      </c>
      <c r="V422" s="108" t="s">
        <v>2585</v>
      </c>
      <c r="W422" s="111"/>
      <c r="X422" s="111"/>
      <c r="Y422" s="111"/>
      <c r="Z422" s="111"/>
    </row>
    <row r="423" ht="22.5" customHeight="1">
      <c r="A423" s="4"/>
      <c r="B423" s="6">
        <v>45574.73491375</v>
      </c>
      <c r="C423" s="4"/>
      <c r="D423" s="108" t="s">
        <v>6876</v>
      </c>
      <c r="E423" s="108"/>
      <c r="F423" s="108"/>
      <c r="G423" s="109">
        <v>43597.0</v>
      </c>
      <c r="H423" s="110"/>
      <c r="I423" s="108" t="s">
        <v>53</v>
      </c>
      <c r="J423" s="108" t="s">
        <v>4866</v>
      </c>
      <c r="K423" s="108" t="s">
        <v>58</v>
      </c>
      <c r="L423" s="108" t="s">
        <v>6882</v>
      </c>
      <c r="M423" s="108" t="s">
        <v>14</v>
      </c>
      <c r="N423" s="112" t="s">
        <v>6884</v>
      </c>
      <c r="O423" s="113" t="s">
        <v>2609</v>
      </c>
      <c r="P423" s="112" t="s">
        <v>6885</v>
      </c>
      <c r="Q423" s="112" t="s">
        <v>4608</v>
      </c>
      <c r="R423" s="112" t="s">
        <v>2070</v>
      </c>
      <c r="S423" s="112" t="s">
        <v>2081</v>
      </c>
      <c r="T423" s="112" t="s">
        <v>1928</v>
      </c>
      <c r="U423" s="114" t="s">
        <v>4875</v>
      </c>
      <c r="V423" s="108" t="s">
        <v>2596</v>
      </c>
      <c r="W423" s="111"/>
      <c r="X423" s="111"/>
      <c r="Y423" s="111"/>
      <c r="Z423" s="111"/>
    </row>
    <row r="424" ht="22.5" customHeight="1">
      <c r="A424" s="4"/>
      <c r="B424" s="6">
        <v>45574.75391101852</v>
      </c>
      <c r="C424" s="4"/>
      <c r="D424" s="108" t="s">
        <v>4876</v>
      </c>
      <c r="E424" s="108"/>
      <c r="F424" s="108"/>
      <c r="G424" s="109">
        <v>44060.0</v>
      </c>
      <c r="H424" s="110"/>
      <c r="I424" s="108" t="s">
        <v>53</v>
      </c>
      <c r="J424" s="108" t="s">
        <v>4878</v>
      </c>
      <c r="K424" s="108" t="s">
        <v>58</v>
      </c>
      <c r="L424" s="108" t="s">
        <v>4879</v>
      </c>
      <c r="M424" s="108" t="s">
        <v>14</v>
      </c>
      <c r="N424" s="112" t="s">
        <v>4880</v>
      </c>
      <c r="O424" s="113" t="s">
        <v>185</v>
      </c>
      <c r="P424" s="112" t="s">
        <v>4881</v>
      </c>
      <c r="Q424" s="112" t="s">
        <v>2251</v>
      </c>
      <c r="R424" s="112" t="s">
        <v>2070</v>
      </c>
      <c r="S424" s="112" t="s">
        <v>2081</v>
      </c>
      <c r="T424" s="112" t="s">
        <v>1928</v>
      </c>
      <c r="U424" s="114" t="s">
        <v>4883</v>
      </c>
      <c r="V424" s="108" t="s">
        <v>2596</v>
      </c>
      <c r="W424" s="111"/>
      <c r="X424" s="111"/>
      <c r="Y424" s="111"/>
      <c r="Z424" s="111"/>
    </row>
    <row r="425" ht="22.5" customHeight="1">
      <c r="A425" s="4"/>
      <c r="B425" s="6">
        <v>45575.4915650926</v>
      </c>
      <c r="C425" s="4"/>
      <c r="D425" s="108" t="s">
        <v>6904</v>
      </c>
      <c r="E425" s="108"/>
      <c r="F425" s="108"/>
      <c r="G425" s="109">
        <v>43678.0</v>
      </c>
      <c r="H425" s="110"/>
      <c r="I425" s="108" t="s">
        <v>53</v>
      </c>
      <c r="J425" s="108" t="s">
        <v>4887</v>
      </c>
      <c r="K425" s="108" t="s">
        <v>58</v>
      </c>
      <c r="L425" s="108" t="s">
        <v>6912</v>
      </c>
      <c r="M425" s="108" t="s">
        <v>61</v>
      </c>
      <c r="N425" s="112" t="s">
        <v>6913</v>
      </c>
      <c r="O425" s="113" t="s">
        <v>185</v>
      </c>
      <c r="P425" s="112" t="s">
        <v>6914</v>
      </c>
      <c r="Q425" s="112" t="s">
        <v>5296</v>
      </c>
      <c r="R425" s="112" t="s">
        <v>2192</v>
      </c>
      <c r="S425" s="112" t="s">
        <v>2070</v>
      </c>
      <c r="T425" s="108" t="s">
        <v>1928</v>
      </c>
      <c r="U425" s="114" t="s">
        <v>4896</v>
      </c>
      <c r="V425" s="108" t="s">
        <v>2639</v>
      </c>
      <c r="W425" s="111"/>
      <c r="X425" s="111"/>
      <c r="Y425" s="111"/>
      <c r="Z425" s="111"/>
    </row>
    <row r="426" ht="22.5" customHeight="1">
      <c r="A426" s="4"/>
      <c r="B426" s="6">
        <v>45576.585737002315</v>
      </c>
      <c r="C426" s="4"/>
      <c r="D426" s="108" t="s">
        <v>4897</v>
      </c>
      <c r="E426" s="108"/>
      <c r="F426" s="108"/>
      <c r="G426" s="109">
        <v>45359.0</v>
      </c>
      <c r="H426" s="110"/>
      <c r="I426" s="108" t="s">
        <v>53</v>
      </c>
      <c r="J426" s="108" t="s">
        <v>4898</v>
      </c>
      <c r="K426" s="108" t="s">
        <v>58</v>
      </c>
      <c r="L426" s="108" t="s">
        <v>4900</v>
      </c>
      <c r="M426" s="108" t="s">
        <v>61</v>
      </c>
      <c r="N426" s="112" t="s">
        <v>4902</v>
      </c>
      <c r="O426" s="113" t="s">
        <v>185</v>
      </c>
      <c r="P426" s="112" t="s">
        <v>6929</v>
      </c>
      <c r="Q426" s="112" t="s">
        <v>2816</v>
      </c>
      <c r="R426" s="112" t="s">
        <v>2192</v>
      </c>
      <c r="S426" s="112" t="s">
        <v>1927</v>
      </c>
      <c r="T426" s="112" t="s">
        <v>1928</v>
      </c>
      <c r="U426" s="114" t="s">
        <v>4906</v>
      </c>
      <c r="V426" s="108" t="s">
        <v>2639</v>
      </c>
      <c r="W426" s="111"/>
      <c r="X426" s="111"/>
      <c r="Y426" s="111"/>
      <c r="Z426" s="111"/>
    </row>
    <row r="427" ht="22.5" customHeight="1">
      <c r="A427" s="4"/>
      <c r="B427" s="6">
        <v>45576.966022430555</v>
      </c>
      <c r="C427" s="4"/>
      <c r="D427" s="108" t="s">
        <v>4910</v>
      </c>
      <c r="E427" s="108"/>
      <c r="F427" s="108"/>
      <c r="G427" s="109">
        <v>44775.0</v>
      </c>
      <c r="H427" s="110"/>
      <c r="I427" s="108" t="s">
        <v>53</v>
      </c>
      <c r="J427" s="108" t="s">
        <v>4912</v>
      </c>
      <c r="K427" s="108" t="s">
        <v>58</v>
      </c>
      <c r="L427" s="108" t="s">
        <v>6942</v>
      </c>
      <c r="M427" s="108" t="s">
        <v>61</v>
      </c>
      <c r="N427" s="112" t="s">
        <v>6943</v>
      </c>
      <c r="O427" s="113" t="s">
        <v>14</v>
      </c>
      <c r="P427" s="112" t="s">
        <v>6945</v>
      </c>
      <c r="Q427" s="112" t="s">
        <v>6946</v>
      </c>
      <c r="R427" s="112" t="s">
        <v>4525</v>
      </c>
      <c r="S427" s="112" t="s">
        <v>1022</v>
      </c>
      <c r="T427" s="112" t="s">
        <v>1928</v>
      </c>
      <c r="U427" s="114" t="s">
        <v>4919</v>
      </c>
      <c r="V427" s="108" t="s">
        <v>2585</v>
      </c>
      <c r="W427" s="111"/>
      <c r="X427" s="111"/>
      <c r="Y427" s="111"/>
      <c r="Z427" s="111"/>
    </row>
    <row r="428" ht="22.5" customHeight="1">
      <c r="A428" s="4"/>
      <c r="B428" s="6">
        <v>45578.78789892361</v>
      </c>
      <c r="C428" s="4"/>
      <c r="D428" s="108" t="s">
        <v>4920</v>
      </c>
      <c r="E428" s="108"/>
      <c r="F428" s="108"/>
      <c r="G428" s="109">
        <v>43335.0</v>
      </c>
      <c r="H428" s="110"/>
      <c r="I428" s="108" t="s">
        <v>53</v>
      </c>
      <c r="J428" s="108" t="s">
        <v>4921</v>
      </c>
      <c r="K428" s="108" t="s">
        <v>125</v>
      </c>
      <c r="L428" s="108" t="s">
        <v>4922</v>
      </c>
      <c r="M428" s="108" t="s">
        <v>185</v>
      </c>
      <c r="N428" s="112" t="s">
        <v>4923</v>
      </c>
      <c r="O428" s="113" t="s">
        <v>4924</v>
      </c>
      <c r="P428" s="112" t="s">
        <v>4925</v>
      </c>
      <c r="Q428" s="112" t="s">
        <v>2069</v>
      </c>
      <c r="R428" s="112" t="s">
        <v>2070</v>
      </c>
      <c r="S428" s="112" t="s">
        <v>1927</v>
      </c>
      <c r="T428" s="108" t="s">
        <v>1928</v>
      </c>
      <c r="U428" s="114" t="s">
        <v>4928</v>
      </c>
      <c r="V428" s="108" t="s">
        <v>2639</v>
      </c>
      <c r="W428" s="111"/>
      <c r="X428" s="111"/>
      <c r="Y428" s="111"/>
      <c r="Z428" s="111"/>
    </row>
    <row r="429" ht="22.5" customHeight="1">
      <c r="A429" s="4"/>
      <c r="B429" s="6">
        <v>45579.853048854166</v>
      </c>
      <c r="C429" s="4"/>
      <c r="D429" s="108" t="s">
        <v>6963</v>
      </c>
      <c r="E429" s="108"/>
      <c r="F429" s="108"/>
      <c r="G429" s="109">
        <v>44288.0</v>
      </c>
      <c r="H429" s="110"/>
      <c r="I429" s="108" t="s">
        <v>53</v>
      </c>
      <c r="J429" s="108" t="s">
        <v>4933</v>
      </c>
      <c r="K429" s="108" t="s">
        <v>58</v>
      </c>
      <c r="L429" s="108" t="s">
        <v>6970</v>
      </c>
      <c r="M429" s="108" t="s">
        <v>6971</v>
      </c>
      <c r="N429" s="112" t="s">
        <v>6972</v>
      </c>
      <c r="O429" s="113" t="s">
        <v>14</v>
      </c>
      <c r="P429" s="112" t="s">
        <v>6974</v>
      </c>
      <c r="Q429" s="112" t="s">
        <v>2723</v>
      </c>
      <c r="R429" s="112" t="s">
        <v>1939</v>
      </c>
      <c r="S429" s="112" t="s">
        <v>1940</v>
      </c>
      <c r="T429" s="112" t="s">
        <v>1928</v>
      </c>
      <c r="U429" s="114" t="s">
        <v>4941</v>
      </c>
      <c r="V429" s="108" t="s">
        <v>2596</v>
      </c>
      <c r="W429" s="111"/>
      <c r="X429" s="111"/>
      <c r="Y429" s="111"/>
      <c r="Z429" s="111"/>
    </row>
    <row r="430" ht="22.5" customHeight="1">
      <c r="A430" s="4"/>
      <c r="B430" s="6">
        <v>45580.51172725695</v>
      </c>
      <c r="C430" s="4"/>
      <c r="D430" s="108" t="s">
        <v>4942</v>
      </c>
      <c r="E430" s="108"/>
      <c r="F430" s="108"/>
      <c r="G430" s="109">
        <v>44860.0</v>
      </c>
      <c r="H430" s="110"/>
      <c r="I430" s="108" t="s">
        <v>113</v>
      </c>
      <c r="J430" s="108" t="s">
        <v>4756</v>
      </c>
      <c r="K430" s="108" t="s">
        <v>58</v>
      </c>
      <c r="L430" s="108" t="s">
        <v>4945</v>
      </c>
      <c r="M430" s="108" t="s">
        <v>154</v>
      </c>
      <c r="N430" s="112" t="s">
        <v>4946</v>
      </c>
      <c r="O430" s="113" t="s">
        <v>154</v>
      </c>
      <c r="P430" s="112" t="s">
        <v>6992</v>
      </c>
      <c r="Q430" s="112" t="s">
        <v>2251</v>
      </c>
      <c r="R430" s="112" t="s">
        <v>2070</v>
      </c>
      <c r="S430" s="112" t="s">
        <v>2081</v>
      </c>
      <c r="T430" s="112" t="s">
        <v>1928</v>
      </c>
      <c r="U430" s="114" t="s">
        <v>4951</v>
      </c>
      <c r="V430" s="108" t="s">
        <v>2596</v>
      </c>
      <c r="W430" s="111"/>
      <c r="X430" s="111"/>
      <c r="Y430" s="111"/>
      <c r="Z430" s="111"/>
    </row>
    <row r="431" ht="22.5" customHeight="1">
      <c r="A431" s="4"/>
      <c r="B431" s="6">
        <v>45580.55315252315</v>
      </c>
      <c r="C431" s="4"/>
      <c r="D431" s="108" t="s">
        <v>4953</v>
      </c>
      <c r="E431" s="108"/>
      <c r="F431" s="108"/>
      <c r="G431" s="109">
        <v>44827.0</v>
      </c>
      <c r="H431" s="110"/>
      <c r="I431" s="108" t="s">
        <v>113</v>
      </c>
      <c r="J431" s="108" t="s">
        <v>532</v>
      </c>
      <c r="K431" s="108" t="s">
        <v>58</v>
      </c>
      <c r="L431" s="108" t="s">
        <v>4956</v>
      </c>
      <c r="M431" s="108" t="s">
        <v>61</v>
      </c>
      <c r="N431" s="112" t="s">
        <v>4958</v>
      </c>
      <c r="O431" s="113" t="s">
        <v>2609</v>
      </c>
      <c r="P431" s="112" t="s">
        <v>4959</v>
      </c>
      <c r="Q431" s="112" t="s">
        <v>2816</v>
      </c>
      <c r="R431" s="112" t="s">
        <v>2192</v>
      </c>
      <c r="S431" s="112" t="s">
        <v>2081</v>
      </c>
      <c r="T431" s="112" t="s">
        <v>1928</v>
      </c>
      <c r="U431" s="114" t="s">
        <v>4960</v>
      </c>
      <c r="V431" s="108" t="s">
        <v>2639</v>
      </c>
      <c r="W431" s="111"/>
      <c r="X431" s="111"/>
      <c r="Y431" s="111"/>
      <c r="Z431" s="111"/>
    </row>
    <row r="432" ht="22.5" customHeight="1">
      <c r="A432" s="4"/>
      <c r="B432" s="6">
        <v>45581.46815784722</v>
      </c>
      <c r="C432" s="4"/>
      <c r="D432" s="108" t="s">
        <v>4961</v>
      </c>
      <c r="E432" s="108"/>
      <c r="F432" s="108"/>
      <c r="G432" s="109">
        <v>43775.0</v>
      </c>
      <c r="H432" s="110"/>
      <c r="I432" s="108" t="s">
        <v>53</v>
      </c>
      <c r="J432" s="108" t="s">
        <v>2838</v>
      </c>
      <c r="K432" s="108" t="s">
        <v>58</v>
      </c>
      <c r="L432" s="108" t="s">
        <v>4963</v>
      </c>
      <c r="M432" s="108" t="s">
        <v>154</v>
      </c>
      <c r="N432" s="112" t="s">
        <v>4964</v>
      </c>
      <c r="O432" s="113" t="s">
        <v>185</v>
      </c>
      <c r="P432" s="112" t="s">
        <v>7022</v>
      </c>
      <c r="Q432" s="112" t="s">
        <v>3274</v>
      </c>
      <c r="R432" s="112" t="s">
        <v>2681</v>
      </c>
      <c r="S432" s="112" t="s">
        <v>1927</v>
      </c>
      <c r="T432" s="108" t="s">
        <v>1928</v>
      </c>
      <c r="U432" s="114" t="s">
        <v>4969</v>
      </c>
      <c r="V432" s="108" t="s">
        <v>2596</v>
      </c>
      <c r="W432" s="111"/>
      <c r="X432" s="111"/>
      <c r="Y432" s="111"/>
      <c r="Z432" s="111"/>
    </row>
    <row r="433" ht="22.5" customHeight="1">
      <c r="A433" s="4"/>
      <c r="B433" s="6">
        <v>45581.59220697917</v>
      </c>
      <c r="C433" s="4"/>
      <c r="D433" s="108" t="s">
        <v>4972</v>
      </c>
      <c r="E433" s="108"/>
      <c r="F433" s="108"/>
      <c r="G433" s="109">
        <v>45208.0</v>
      </c>
      <c r="H433" s="110"/>
      <c r="I433" s="108" t="s">
        <v>53</v>
      </c>
      <c r="J433" s="108" t="s">
        <v>4974</v>
      </c>
      <c r="K433" s="108" t="s">
        <v>58</v>
      </c>
      <c r="L433" s="108" t="s">
        <v>4975</v>
      </c>
      <c r="M433" s="108" t="s">
        <v>3764</v>
      </c>
      <c r="N433" s="112" t="s">
        <v>4976</v>
      </c>
      <c r="O433" s="113" t="s">
        <v>329</v>
      </c>
      <c r="P433" s="112" t="s">
        <v>4977</v>
      </c>
      <c r="Q433" s="112" t="s">
        <v>2069</v>
      </c>
      <c r="R433" s="112" t="s">
        <v>2070</v>
      </c>
      <c r="S433" s="112" t="s">
        <v>2081</v>
      </c>
      <c r="T433" s="112" t="s">
        <v>1928</v>
      </c>
      <c r="U433" s="114" t="s">
        <v>4978</v>
      </c>
      <c r="V433" s="108" t="s">
        <v>2596</v>
      </c>
      <c r="W433" s="111"/>
      <c r="X433" s="111"/>
      <c r="Y433" s="111"/>
      <c r="Z433" s="111"/>
    </row>
    <row r="434" ht="22.5" customHeight="1">
      <c r="A434" s="4"/>
      <c r="B434" s="6">
        <v>45581.760472546295</v>
      </c>
      <c r="C434" s="4"/>
      <c r="D434" s="108" t="s">
        <v>7037</v>
      </c>
      <c r="E434" s="108"/>
      <c r="F434" s="108"/>
      <c r="G434" s="109">
        <v>45176.0</v>
      </c>
      <c r="H434" s="110"/>
      <c r="I434" s="108" t="s">
        <v>113</v>
      </c>
      <c r="J434" s="108" t="s">
        <v>15201</v>
      </c>
      <c r="K434" s="108" t="s">
        <v>58</v>
      </c>
      <c r="L434" s="108" t="s">
        <v>7042</v>
      </c>
      <c r="M434" s="108" t="s">
        <v>61</v>
      </c>
      <c r="N434" s="112" t="s">
        <v>7043</v>
      </c>
      <c r="O434" s="113" t="s">
        <v>4984</v>
      </c>
      <c r="P434" s="112" t="s">
        <v>7044</v>
      </c>
      <c r="Q434" s="112" t="s">
        <v>1939</v>
      </c>
      <c r="R434" s="112" t="s">
        <v>1939</v>
      </c>
      <c r="S434" s="112" t="s">
        <v>2629</v>
      </c>
      <c r="T434" s="112" t="s">
        <v>1928</v>
      </c>
      <c r="U434" s="114" t="s">
        <v>4989</v>
      </c>
      <c r="V434" s="108" t="s">
        <v>2585</v>
      </c>
      <c r="W434" s="111"/>
      <c r="X434" s="111"/>
      <c r="Y434" s="111"/>
      <c r="Z434" s="111"/>
    </row>
    <row r="435" ht="22.5" customHeight="1">
      <c r="A435" s="4"/>
      <c r="B435" s="6">
        <v>45582.43706964121</v>
      </c>
      <c r="C435" s="4"/>
      <c r="D435" s="108" t="s">
        <v>7048</v>
      </c>
      <c r="E435" s="108"/>
      <c r="F435" s="108"/>
      <c r="G435" s="109">
        <v>44576.0</v>
      </c>
      <c r="H435" s="110"/>
      <c r="I435" s="108" t="s">
        <v>53</v>
      </c>
      <c r="J435" s="108" t="s">
        <v>2061</v>
      </c>
      <c r="K435" s="108" t="s">
        <v>172</v>
      </c>
      <c r="L435" s="108" t="s">
        <v>7051</v>
      </c>
      <c r="M435" s="108" t="s">
        <v>61</v>
      </c>
      <c r="N435" s="112" t="s">
        <v>7052</v>
      </c>
      <c r="O435" s="113" t="s">
        <v>99</v>
      </c>
      <c r="P435" s="112" t="s">
        <v>7054</v>
      </c>
      <c r="Q435" s="112" t="s">
        <v>2983</v>
      </c>
      <c r="R435" s="112" t="s">
        <v>2044</v>
      </c>
      <c r="S435" s="112" t="s">
        <v>1940</v>
      </c>
      <c r="T435" s="112" t="s">
        <v>1928</v>
      </c>
      <c r="U435" s="114" t="s">
        <v>4999</v>
      </c>
      <c r="V435" s="108" t="s">
        <v>2585</v>
      </c>
      <c r="W435" s="111"/>
      <c r="X435" s="111"/>
      <c r="Y435" s="111"/>
      <c r="Z435" s="111"/>
    </row>
    <row r="436" ht="22.5" customHeight="1">
      <c r="A436" s="4"/>
      <c r="B436" s="6">
        <v>45583.74166097222</v>
      </c>
      <c r="C436" s="4"/>
      <c r="D436" s="108" t="s">
        <v>7057</v>
      </c>
      <c r="E436" s="108"/>
      <c r="F436" s="108"/>
      <c r="G436" s="109">
        <v>44585.0</v>
      </c>
      <c r="H436" s="110"/>
      <c r="I436" s="108" t="s">
        <v>53</v>
      </c>
      <c r="J436" s="108" t="s">
        <v>5004</v>
      </c>
      <c r="K436" s="108" t="s">
        <v>103</v>
      </c>
      <c r="L436" s="108" t="s">
        <v>7061</v>
      </c>
      <c r="M436" s="108" t="s">
        <v>14</v>
      </c>
      <c r="N436" s="112" t="s">
        <v>7062</v>
      </c>
      <c r="O436" s="113" t="s">
        <v>14</v>
      </c>
      <c r="P436" s="112" t="s">
        <v>3443</v>
      </c>
      <c r="Q436" s="112" t="s">
        <v>7063</v>
      </c>
      <c r="R436" s="112" t="s">
        <v>6700</v>
      </c>
      <c r="S436" s="112" t="s">
        <v>3443</v>
      </c>
      <c r="T436" s="112" t="s">
        <v>1928</v>
      </c>
      <c r="U436" s="114" t="s">
        <v>5015</v>
      </c>
      <c r="V436" s="108" t="s">
        <v>2596</v>
      </c>
      <c r="W436" s="111"/>
      <c r="X436" s="111"/>
      <c r="Y436" s="111"/>
      <c r="Z436" s="111"/>
    </row>
    <row r="437" ht="22.5" customHeight="1">
      <c r="A437" s="4"/>
      <c r="B437" s="6">
        <v>45586.57263144676</v>
      </c>
      <c r="C437" s="4"/>
      <c r="D437" s="108" t="s">
        <v>7069</v>
      </c>
      <c r="E437" s="108"/>
      <c r="F437" s="108"/>
      <c r="G437" s="109">
        <v>44659.0</v>
      </c>
      <c r="H437" s="110"/>
      <c r="I437" s="108" t="s">
        <v>113</v>
      </c>
      <c r="J437" s="108" t="s">
        <v>5018</v>
      </c>
      <c r="K437" s="108" t="s">
        <v>172</v>
      </c>
      <c r="L437" s="108" t="s">
        <v>7076</v>
      </c>
      <c r="M437" s="108" t="s">
        <v>61</v>
      </c>
      <c r="N437" s="112" t="s">
        <v>7078</v>
      </c>
      <c r="O437" s="113" t="s">
        <v>1935</v>
      </c>
      <c r="P437" s="112" t="s">
        <v>7080</v>
      </c>
      <c r="Q437" s="112" t="s">
        <v>7081</v>
      </c>
      <c r="R437" s="112" t="s">
        <v>3536</v>
      </c>
      <c r="S437" s="112" t="s">
        <v>3537</v>
      </c>
      <c r="T437" s="112" t="s">
        <v>1927</v>
      </c>
      <c r="U437" s="114" t="s">
        <v>5024</v>
      </c>
      <c r="V437" s="108" t="s">
        <v>2596</v>
      </c>
      <c r="W437" s="111"/>
      <c r="X437" s="111"/>
      <c r="Y437" s="111"/>
      <c r="Z437" s="111"/>
    </row>
    <row r="438" ht="22.5" customHeight="1">
      <c r="A438" s="4"/>
      <c r="B438" s="6">
        <v>45586.87239422454</v>
      </c>
      <c r="C438" s="4"/>
      <c r="D438" s="108" t="s">
        <v>1085</v>
      </c>
      <c r="E438" s="108"/>
      <c r="F438" s="108"/>
      <c r="G438" s="109">
        <v>44489.0</v>
      </c>
      <c r="H438" s="110"/>
      <c r="I438" s="108" t="s">
        <v>53</v>
      </c>
      <c r="J438" s="108" t="s">
        <v>5028</v>
      </c>
      <c r="K438" s="108" t="s">
        <v>172</v>
      </c>
      <c r="L438" s="108" t="s">
        <v>7095</v>
      </c>
      <c r="M438" s="108" t="s">
        <v>61</v>
      </c>
      <c r="N438" s="112" t="s">
        <v>7098</v>
      </c>
      <c r="O438" s="113" t="s">
        <v>1398</v>
      </c>
      <c r="P438" s="112" t="s">
        <v>7099</v>
      </c>
      <c r="Q438" s="112" t="s">
        <v>2582</v>
      </c>
      <c r="R438" s="112" t="s">
        <v>2583</v>
      </c>
      <c r="S438" s="112" t="s">
        <v>1927</v>
      </c>
      <c r="T438" s="112" t="s">
        <v>1928</v>
      </c>
      <c r="U438" s="114" t="s">
        <v>5035</v>
      </c>
      <c r="V438" s="108" t="s">
        <v>2585</v>
      </c>
      <c r="W438" s="111"/>
      <c r="X438" s="111"/>
      <c r="Y438" s="111"/>
      <c r="Z438" s="111"/>
    </row>
    <row r="439" ht="22.5" customHeight="1">
      <c r="A439" s="4"/>
      <c r="B439" s="6">
        <v>45587.41201515046</v>
      </c>
      <c r="C439" s="4"/>
      <c r="D439" s="108" t="s">
        <v>1085</v>
      </c>
      <c r="E439" s="108"/>
      <c r="F439" s="108"/>
      <c r="G439" s="109">
        <v>44489.0</v>
      </c>
      <c r="H439" s="110"/>
      <c r="I439" s="108" t="s">
        <v>53</v>
      </c>
      <c r="J439" s="108" t="s">
        <v>5038</v>
      </c>
      <c r="K439" s="108" t="s">
        <v>172</v>
      </c>
      <c r="L439" s="108" t="s">
        <v>7095</v>
      </c>
      <c r="M439" s="108" t="s">
        <v>61</v>
      </c>
      <c r="N439" s="112" t="s">
        <v>7098</v>
      </c>
      <c r="O439" s="113" t="s">
        <v>1398</v>
      </c>
      <c r="P439" s="112" t="s">
        <v>7099</v>
      </c>
      <c r="Q439" s="112" t="s">
        <v>2582</v>
      </c>
      <c r="R439" s="112" t="s">
        <v>2583</v>
      </c>
      <c r="S439" s="112" t="s">
        <v>1927</v>
      </c>
      <c r="T439" s="112" t="s">
        <v>1928</v>
      </c>
      <c r="U439" s="114" t="s">
        <v>5035</v>
      </c>
      <c r="V439" s="108" t="s">
        <v>2585</v>
      </c>
      <c r="W439" s="111"/>
      <c r="X439" s="111"/>
      <c r="Y439" s="111"/>
      <c r="Z439" s="111"/>
    </row>
    <row r="440" ht="22.5" customHeight="1">
      <c r="A440" s="4"/>
      <c r="B440" s="6">
        <v>45589.74458349537</v>
      </c>
      <c r="C440" s="4"/>
      <c r="D440" s="108" t="s">
        <v>7119</v>
      </c>
      <c r="E440" s="108"/>
      <c r="F440" s="108"/>
      <c r="G440" s="109">
        <v>44732.0</v>
      </c>
      <c r="H440" s="110"/>
      <c r="I440" s="108" t="s">
        <v>53</v>
      </c>
      <c r="J440" s="108" t="s">
        <v>5042</v>
      </c>
      <c r="K440" s="108" t="s">
        <v>103</v>
      </c>
      <c r="L440" s="108" t="s">
        <v>7127</v>
      </c>
      <c r="M440" s="108" t="s">
        <v>61</v>
      </c>
      <c r="N440" s="112" t="s">
        <v>7128</v>
      </c>
      <c r="O440" s="113" t="s">
        <v>894</v>
      </c>
      <c r="P440" s="112" t="s">
        <v>7130</v>
      </c>
      <c r="Q440" s="112" t="s">
        <v>2251</v>
      </c>
      <c r="R440" s="112" t="s">
        <v>2070</v>
      </c>
      <c r="S440" s="112" t="s">
        <v>1927</v>
      </c>
      <c r="T440" s="112" t="s">
        <v>1928</v>
      </c>
      <c r="U440" s="114" t="s">
        <v>5049</v>
      </c>
      <c r="V440" s="108" t="s">
        <v>2596</v>
      </c>
      <c r="W440" s="111"/>
      <c r="X440" s="111"/>
      <c r="Y440" s="111"/>
      <c r="Z440" s="111"/>
    </row>
    <row r="441" ht="22.5" customHeight="1">
      <c r="A441" s="4"/>
      <c r="B441" s="6">
        <v>45590.167486273145</v>
      </c>
      <c r="C441" s="4"/>
      <c r="D441" s="108" t="s">
        <v>5052</v>
      </c>
      <c r="E441" s="108"/>
      <c r="F441" s="108"/>
      <c r="G441" s="109">
        <v>43193.0</v>
      </c>
      <c r="H441" s="110"/>
      <c r="I441" s="108" t="s">
        <v>53</v>
      </c>
      <c r="J441" s="108" t="s">
        <v>5055</v>
      </c>
      <c r="K441" s="108" t="s">
        <v>58</v>
      </c>
      <c r="L441" s="108" t="s">
        <v>5056</v>
      </c>
      <c r="M441" s="108" t="s">
        <v>61</v>
      </c>
      <c r="N441" s="112" t="s">
        <v>5057</v>
      </c>
      <c r="O441" s="113" t="s">
        <v>185</v>
      </c>
      <c r="P441" s="112" t="s">
        <v>5058</v>
      </c>
      <c r="Q441" s="112" t="s">
        <v>5060</v>
      </c>
      <c r="R441" s="112" t="s">
        <v>2150</v>
      </c>
      <c r="S441" s="112" t="s">
        <v>2081</v>
      </c>
      <c r="T441" s="112" t="s">
        <v>1928</v>
      </c>
      <c r="U441" s="114" t="s">
        <v>5062</v>
      </c>
      <c r="V441" s="108" t="s">
        <v>2639</v>
      </c>
      <c r="W441" s="111"/>
      <c r="X441" s="111"/>
      <c r="Y441" s="111"/>
      <c r="Z441" s="111"/>
    </row>
    <row r="442" ht="22.5" customHeight="1">
      <c r="A442" s="4"/>
      <c r="B442" s="6">
        <v>45590.35042173611</v>
      </c>
      <c r="C442" s="4"/>
      <c r="D442" s="108" t="s">
        <v>7153</v>
      </c>
      <c r="E442" s="108"/>
      <c r="F442" s="108"/>
      <c r="G442" s="109">
        <v>44418.0</v>
      </c>
      <c r="H442" s="110"/>
      <c r="I442" s="108" t="s">
        <v>53</v>
      </c>
      <c r="J442" s="108" t="s">
        <v>5066</v>
      </c>
      <c r="K442" s="108" t="s">
        <v>58</v>
      </c>
      <c r="L442" s="108" t="s">
        <v>7160</v>
      </c>
      <c r="M442" s="108" t="s">
        <v>1921</v>
      </c>
      <c r="N442" s="112" t="s">
        <v>7163</v>
      </c>
      <c r="O442" s="113" t="s">
        <v>894</v>
      </c>
      <c r="P442" s="112" t="s">
        <v>7165</v>
      </c>
      <c r="Q442" s="112" t="s">
        <v>3704</v>
      </c>
      <c r="R442" s="112" t="s">
        <v>2070</v>
      </c>
      <c r="S442" s="112" t="s">
        <v>2081</v>
      </c>
      <c r="T442" s="112" t="s">
        <v>1928</v>
      </c>
      <c r="U442" s="114" t="s">
        <v>5072</v>
      </c>
      <c r="V442" s="108" t="s">
        <v>2596</v>
      </c>
      <c r="W442" s="111"/>
      <c r="X442" s="111"/>
      <c r="Y442" s="111"/>
      <c r="Z442" s="111"/>
    </row>
    <row r="443" ht="22.5" customHeight="1">
      <c r="A443" s="4"/>
      <c r="B443" s="6">
        <v>45590.456104745375</v>
      </c>
      <c r="C443" s="4"/>
      <c r="D443" s="108" t="s">
        <v>5073</v>
      </c>
      <c r="E443" s="108"/>
      <c r="F443" s="108"/>
      <c r="G443" s="109">
        <v>44518.0</v>
      </c>
      <c r="H443" s="110"/>
      <c r="I443" s="108" t="s">
        <v>53</v>
      </c>
      <c r="J443" s="108" t="s">
        <v>5075</v>
      </c>
      <c r="K443" s="108" t="s">
        <v>58</v>
      </c>
      <c r="L443" s="108" t="s">
        <v>5076</v>
      </c>
      <c r="M443" s="108" t="s">
        <v>1921</v>
      </c>
      <c r="N443" s="112" t="s">
        <v>5078</v>
      </c>
      <c r="O443" s="113" t="s">
        <v>894</v>
      </c>
      <c r="P443" s="112" t="s">
        <v>5080</v>
      </c>
      <c r="Q443" s="112" t="s">
        <v>2816</v>
      </c>
      <c r="R443" s="112" t="s">
        <v>2192</v>
      </c>
      <c r="S443" s="112" t="s">
        <v>2081</v>
      </c>
      <c r="T443" s="112" t="s">
        <v>1928</v>
      </c>
      <c r="U443" s="114" t="s">
        <v>5083</v>
      </c>
      <c r="V443" s="108" t="s">
        <v>2596</v>
      </c>
      <c r="W443" s="111"/>
      <c r="X443" s="111"/>
      <c r="Y443" s="111"/>
      <c r="Z443" s="111"/>
    </row>
    <row r="444" ht="22.5" customHeight="1">
      <c r="A444" s="4"/>
      <c r="B444" s="6">
        <v>45590.5022568287</v>
      </c>
      <c r="C444" s="4"/>
      <c r="D444" s="108" t="s">
        <v>5086</v>
      </c>
      <c r="E444" s="108"/>
      <c r="F444" s="108"/>
      <c r="G444" s="109">
        <v>43437.0</v>
      </c>
      <c r="H444" s="110"/>
      <c r="I444" s="108" t="s">
        <v>53</v>
      </c>
      <c r="J444" s="108" t="s">
        <v>3719</v>
      </c>
      <c r="K444" s="108" t="s">
        <v>58</v>
      </c>
      <c r="L444" s="108" t="s">
        <v>5088</v>
      </c>
      <c r="M444" s="108" t="s">
        <v>61</v>
      </c>
      <c r="N444" s="112" t="s">
        <v>5089</v>
      </c>
      <c r="O444" s="113" t="s">
        <v>14</v>
      </c>
      <c r="P444" s="112" t="s">
        <v>5090</v>
      </c>
      <c r="Q444" s="112" t="s">
        <v>2149</v>
      </c>
      <c r="R444" s="112" t="s">
        <v>2150</v>
      </c>
      <c r="S444" s="112" t="s">
        <v>1927</v>
      </c>
      <c r="T444" s="112" t="s">
        <v>1928</v>
      </c>
      <c r="U444" s="114" t="s">
        <v>5092</v>
      </c>
      <c r="V444" s="108" t="s">
        <v>2596</v>
      </c>
      <c r="W444" s="111"/>
      <c r="X444" s="111"/>
      <c r="Y444" s="111"/>
      <c r="Z444" s="111"/>
    </row>
    <row r="445" ht="22.5" customHeight="1">
      <c r="A445" s="4"/>
      <c r="B445" s="6">
        <v>45590.700049328705</v>
      </c>
      <c r="C445" s="4"/>
      <c r="D445" s="108" t="s">
        <v>7197</v>
      </c>
      <c r="E445" s="108"/>
      <c r="F445" s="108"/>
      <c r="G445" s="109">
        <v>44278.0</v>
      </c>
      <c r="H445" s="110"/>
      <c r="I445" s="108" t="s">
        <v>113</v>
      </c>
      <c r="J445" s="108" t="s">
        <v>5098</v>
      </c>
      <c r="K445" s="108" t="s">
        <v>172</v>
      </c>
      <c r="L445" s="108" t="s">
        <v>7204</v>
      </c>
      <c r="M445" s="108" t="s">
        <v>14</v>
      </c>
      <c r="N445" s="112" t="s">
        <v>7205</v>
      </c>
      <c r="O445" s="113" t="s">
        <v>185</v>
      </c>
      <c r="P445" s="112" t="s">
        <v>7208</v>
      </c>
      <c r="Q445" s="112" t="s">
        <v>2190</v>
      </c>
      <c r="R445" s="112" t="s">
        <v>2192</v>
      </c>
      <c r="S445" s="112" t="s">
        <v>1927</v>
      </c>
      <c r="T445" s="112" t="s">
        <v>1928</v>
      </c>
      <c r="U445" s="114" t="s">
        <v>5106</v>
      </c>
      <c r="V445" s="108" t="s">
        <v>2596</v>
      </c>
      <c r="W445" s="111"/>
      <c r="X445" s="111"/>
      <c r="Y445" s="111"/>
      <c r="Z445" s="111"/>
    </row>
    <row r="446" ht="22.5" customHeight="1">
      <c r="A446" s="4"/>
      <c r="B446" s="6">
        <v>45591.572623541666</v>
      </c>
      <c r="C446" s="4"/>
      <c r="D446" s="108" t="s">
        <v>2159</v>
      </c>
      <c r="E446" s="108"/>
      <c r="F446" s="108"/>
      <c r="G446" s="109">
        <v>43704.0</v>
      </c>
      <c r="H446" s="110"/>
      <c r="I446" s="108" t="s">
        <v>53</v>
      </c>
      <c r="J446" s="108" t="s">
        <v>5108</v>
      </c>
      <c r="K446" s="108" t="s">
        <v>58</v>
      </c>
      <c r="L446" s="108" t="s">
        <v>4190</v>
      </c>
      <c r="M446" s="108" t="s">
        <v>61</v>
      </c>
      <c r="N446" s="112" t="s">
        <v>4191</v>
      </c>
      <c r="O446" s="113" t="s">
        <v>4193</v>
      </c>
      <c r="P446" s="112" t="s">
        <v>5111</v>
      </c>
      <c r="Q446" s="112" t="s">
        <v>2251</v>
      </c>
      <c r="R446" s="112" t="s">
        <v>2070</v>
      </c>
      <c r="S446" s="112" t="s">
        <v>2081</v>
      </c>
      <c r="T446" s="112" t="s">
        <v>1928</v>
      </c>
      <c r="U446" s="114" t="s">
        <v>4195</v>
      </c>
      <c r="V446" s="108" t="s">
        <v>2596</v>
      </c>
      <c r="W446" s="111"/>
      <c r="X446" s="111"/>
      <c r="Y446" s="111"/>
      <c r="Z446" s="111"/>
    </row>
    <row r="447" ht="22.5" customHeight="1">
      <c r="A447" s="4"/>
      <c r="B447" s="6">
        <v>45593.45315046296</v>
      </c>
      <c r="C447" s="4"/>
      <c r="D447" s="108" t="s">
        <v>7227</v>
      </c>
      <c r="E447" s="108"/>
      <c r="F447" s="108"/>
      <c r="G447" s="109">
        <v>44954.0</v>
      </c>
      <c r="H447" s="110"/>
      <c r="I447" s="108" t="s">
        <v>113</v>
      </c>
      <c r="J447" s="108" t="s">
        <v>5117</v>
      </c>
      <c r="K447" s="108" t="s">
        <v>58</v>
      </c>
      <c r="L447" s="108" t="s">
        <v>7235</v>
      </c>
      <c r="M447" s="108" t="s">
        <v>61</v>
      </c>
      <c r="N447" s="112" t="s">
        <v>7236</v>
      </c>
      <c r="O447" s="113" t="s">
        <v>185</v>
      </c>
      <c r="P447" s="112" t="s">
        <v>2669</v>
      </c>
      <c r="Q447" s="112" t="s">
        <v>7238</v>
      </c>
      <c r="R447" s="112" t="s">
        <v>2671</v>
      </c>
      <c r="S447" s="112" t="s">
        <v>1022</v>
      </c>
      <c r="T447" s="112" t="s">
        <v>1928</v>
      </c>
      <c r="U447" s="114" t="s">
        <v>5122</v>
      </c>
      <c r="V447" s="108" t="s">
        <v>2596</v>
      </c>
      <c r="W447" s="111"/>
      <c r="X447" s="111"/>
      <c r="Y447" s="111"/>
      <c r="Z447" s="111"/>
    </row>
    <row r="448" ht="22.5" customHeight="1">
      <c r="A448" s="4"/>
      <c r="B448" s="6">
        <v>45594.484617511574</v>
      </c>
      <c r="C448" s="4"/>
      <c r="D448" s="108" t="s">
        <v>7241</v>
      </c>
      <c r="E448" s="108"/>
      <c r="F448" s="108"/>
      <c r="G448" s="109">
        <v>44006.0</v>
      </c>
      <c r="H448" s="110"/>
      <c r="I448" s="108" t="s">
        <v>113</v>
      </c>
      <c r="J448" s="108" t="s">
        <v>5127</v>
      </c>
      <c r="K448" s="108" t="s">
        <v>125</v>
      </c>
      <c r="L448" s="108" t="s">
        <v>1672</v>
      </c>
      <c r="M448" s="108" t="s">
        <v>61</v>
      </c>
      <c r="N448" s="112" t="s">
        <v>7249</v>
      </c>
      <c r="O448" s="113" t="s">
        <v>185</v>
      </c>
      <c r="P448" s="112" t="s">
        <v>7251</v>
      </c>
      <c r="Q448" s="112" t="s">
        <v>2849</v>
      </c>
      <c r="R448" s="112" t="s">
        <v>1939</v>
      </c>
      <c r="S448" s="112" t="s">
        <v>1940</v>
      </c>
      <c r="T448" s="112" t="s">
        <v>1928</v>
      </c>
      <c r="U448" s="114" t="s">
        <v>5134</v>
      </c>
      <c r="V448" s="108" t="s">
        <v>2639</v>
      </c>
      <c r="W448" s="111"/>
      <c r="X448" s="111"/>
      <c r="Y448" s="111"/>
      <c r="Z448" s="111"/>
    </row>
    <row r="449" ht="22.5" customHeight="1">
      <c r="A449" s="4"/>
      <c r="B449" s="6">
        <v>45595.49263335648</v>
      </c>
      <c r="C449" s="4"/>
      <c r="D449" s="108" t="s">
        <v>7258</v>
      </c>
      <c r="E449" s="108"/>
      <c r="F449" s="108"/>
      <c r="G449" s="109">
        <v>44528.0</v>
      </c>
      <c r="H449" s="110"/>
      <c r="I449" s="108" t="s">
        <v>53</v>
      </c>
      <c r="J449" s="108" t="s">
        <v>4756</v>
      </c>
      <c r="K449" s="108" t="s">
        <v>125</v>
      </c>
      <c r="L449" s="108" t="s">
        <v>7264</v>
      </c>
      <c r="M449" s="108" t="s">
        <v>61</v>
      </c>
      <c r="N449" s="112" t="s">
        <v>7265</v>
      </c>
      <c r="O449" s="113" t="s">
        <v>185</v>
      </c>
      <c r="P449" s="112" t="s">
        <v>7267</v>
      </c>
      <c r="Q449" s="112" t="s">
        <v>1939</v>
      </c>
      <c r="R449" s="112" t="s">
        <v>1939</v>
      </c>
      <c r="S449" s="112" t="s">
        <v>1940</v>
      </c>
      <c r="T449" s="112" t="s">
        <v>1928</v>
      </c>
      <c r="U449" s="114" t="s">
        <v>5143</v>
      </c>
      <c r="V449" s="108" t="s">
        <v>2596</v>
      </c>
      <c r="W449" s="111"/>
      <c r="X449" s="111"/>
      <c r="Y449" s="111"/>
      <c r="Z449" s="111"/>
    </row>
    <row r="450" ht="22.5" customHeight="1">
      <c r="A450" s="4"/>
      <c r="B450" s="6">
        <v>45595.64334998843</v>
      </c>
      <c r="C450" s="4"/>
      <c r="D450" s="108" t="s">
        <v>7276</v>
      </c>
      <c r="E450" s="108"/>
      <c r="F450" s="108"/>
      <c r="G450" s="109">
        <v>45030.0</v>
      </c>
      <c r="H450" s="110"/>
      <c r="I450" s="108" t="s">
        <v>113</v>
      </c>
      <c r="J450" s="108" t="s">
        <v>5145</v>
      </c>
      <c r="K450" s="108" t="s">
        <v>58</v>
      </c>
      <c r="L450" s="108" t="s">
        <v>7283</v>
      </c>
      <c r="M450" s="108" t="s">
        <v>14</v>
      </c>
      <c r="N450" s="112" t="s">
        <v>7284</v>
      </c>
      <c r="O450" s="113" t="s">
        <v>14</v>
      </c>
      <c r="P450" s="112" t="s">
        <v>7286</v>
      </c>
      <c r="Q450" s="112" t="s">
        <v>6699</v>
      </c>
      <c r="R450" s="112" t="s">
        <v>6700</v>
      </c>
      <c r="S450" s="112" t="s">
        <v>3443</v>
      </c>
      <c r="T450" s="112" t="s">
        <v>1928</v>
      </c>
      <c r="U450" s="114" t="s">
        <v>5150</v>
      </c>
      <c r="V450" s="108" t="s">
        <v>2596</v>
      </c>
      <c r="W450" s="111"/>
      <c r="X450" s="111"/>
      <c r="Y450" s="111"/>
      <c r="Z450" s="111"/>
    </row>
    <row r="451" ht="22.5" customHeight="1">
      <c r="A451" s="4"/>
      <c r="B451" s="6">
        <v>45597.44113329861</v>
      </c>
      <c r="C451" s="4"/>
      <c r="D451" s="108" t="s">
        <v>7294</v>
      </c>
      <c r="E451" s="108"/>
      <c r="F451" s="108"/>
      <c r="G451" s="109">
        <v>43834.0</v>
      </c>
      <c r="H451" s="110"/>
      <c r="I451" s="108" t="s">
        <v>53</v>
      </c>
      <c r="J451" s="108" t="s">
        <v>4849</v>
      </c>
      <c r="K451" s="108" t="s">
        <v>58</v>
      </c>
      <c r="L451" s="108" t="s">
        <v>7300</v>
      </c>
      <c r="M451" s="108" t="s">
        <v>185</v>
      </c>
      <c r="N451" s="112" t="s">
        <v>7302</v>
      </c>
      <c r="O451" s="113" t="s">
        <v>14</v>
      </c>
      <c r="P451" s="112" t="s">
        <v>7304</v>
      </c>
      <c r="Q451" s="112" t="s">
        <v>5497</v>
      </c>
      <c r="R451" s="112" t="s">
        <v>5499</v>
      </c>
      <c r="S451" s="112" t="s">
        <v>1927</v>
      </c>
      <c r="T451" s="112" t="s">
        <v>1928</v>
      </c>
      <c r="U451" s="114" t="s">
        <v>5166</v>
      </c>
      <c r="V451" s="108" t="s">
        <v>2639</v>
      </c>
      <c r="W451" s="111"/>
      <c r="X451" s="111"/>
      <c r="Y451" s="111"/>
      <c r="Z451" s="111"/>
    </row>
    <row r="452" ht="22.5" customHeight="1">
      <c r="A452" s="4"/>
      <c r="B452" s="6">
        <v>45597.851931377314</v>
      </c>
      <c r="C452" s="4"/>
      <c r="D452" s="108" t="s">
        <v>7311</v>
      </c>
      <c r="E452" s="108"/>
      <c r="F452" s="108"/>
      <c r="G452" s="109">
        <v>45393.0</v>
      </c>
      <c r="H452" s="110"/>
      <c r="I452" s="108" t="s">
        <v>53</v>
      </c>
      <c r="J452" s="108" t="s">
        <v>5170</v>
      </c>
      <c r="K452" s="108" t="s">
        <v>58</v>
      </c>
      <c r="L452" s="108" t="s">
        <v>5171</v>
      </c>
      <c r="M452" s="108" t="s">
        <v>61</v>
      </c>
      <c r="N452" s="112" t="s">
        <v>7323</v>
      </c>
      <c r="O452" s="113" t="s">
        <v>185</v>
      </c>
      <c r="P452" s="112" t="s">
        <v>7325</v>
      </c>
      <c r="Q452" s="112" t="s">
        <v>2070</v>
      </c>
      <c r="R452" s="112" t="s">
        <v>2069</v>
      </c>
      <c r="S452" s="112" t="s">
        <v>1927</v>
      </c>
      <c r="T452" s="112" t="s">
        <v>1928</v>
      </c>
      <c r="U452" s="114" t="s">
        <v>5176</v>
      </c>
      <c r="V452" s="108" t="s">
        <v>2639</v>
      </c>
      <c r="W452" s="111"/>
      <c r="X452" s="111"/>
      <c r="Y452" s="111"/>
      <c r="Z452" s="111"/>
    </row>
    <row r="453" ht="22.5" customHeight="1">
      <c r="A453" s="4"/>
      <c r="B453" s="6">
        <v>45598.44287982638</v>
      </c>
      <c r="C453" s="4"/>
      <c r="D453" s="108" t="s">
        <v>7333</v>
      </c>
      <c r="E453" s="108"/>
      <c r="F453" s="108"/>
      <c r="G453" s="109">
        <v>44972.0</v>
      </c>
      <c r="H453" s="110"/>
      <c r="I453" s="108" t="s">
        <v>53</v>
      </c>
      <c r="J453" s="108" t="s">
        <v>5179</v>
      </c>
      <c r="K453" s="108" t="s">
        <v>58</v>
      </c>
      <c r="L453" s="108" t="s">
        <v>5180</v>
      </c>
      <c r="M453" s="108" t="s">
        <v>61</v>
      </c>
      <c r="N453" s="112" t="s">
        <v>5181</v>
      </c>
      <c r="O453" s="113" t="s">
        <v>1935</v>
      </c>
      <c r="P453" s="112" t="s">
        <v>5183</v>
      </c>
      <c r="Q453" s="112" t="s">
        <v>7346</v>
      </c>
      <c r="R453" s="112" t="s">
        <v>3809</v>
      </c>
      <c r="S453" s="112" t="s">
        <v>1940</v>
      </c>
      <c r="T453" s="108" t="s">
        <v>1928</v>
      </c>
      <c r="U453" s="114" t="s">
        <v>5185</v>
      </c>
      <c r="V453" s="108" t="s">
        <v>2639</v>
      </c>
      <c r="W453" s="111"/>
      <c r="X453" s="111"/>
      <c r="Y453" s="111"/>
      <c r="Z453" s="111"/>
    </row>
    <row r="454" ht="22.5" customHeight="1">
      <c r="A454" s="4"/>
      <c r="B454" s="6">
        <v>45598.748228842596</v>
      </c>
      <c r="C454" s="4"/>
      <c r="D454" s="108" t="s">
        <v>5187</v>
      </c>
      <c r="E454" s="108"/>
      <c r="F454" s="108"/>
      <c r="G454" s="109">
        <v>44388.0</v>
      </c>
      <c r="H454" s="110"/>
      <c r="I454" s="108" t="s">
        <v>53</v>
      </c>
      <c r="J454" s="108" t="s">
        <v>5189</v>
      </c>
      <c r="K454" s="108" t="s">
        <v>58</v>
      </c>
      <c r="L454" s="108" t="s">
        <v>5190</v>
      </c>
      <c r="M454" s="108" t="s">
        <v>61</v>
      </c>
      <c r="N454" s="112" t="s">
        <v>5191</v>
      </c>
      <c r="O454" s="113" t="s">
        <v>2805</v>
      </c>
      <c r="P454" s="112" t="s">
        <v>7361</v>
      </c>
      <c r="Q454" s="112" t="s">
        <v>3128</v>
      </c>
      <c r="R454" s="112" t="s">
        <v>2044</v>
      </c>
      <c r="S454" s="112" t="s">
        <v>1940</v>
      </c>
      <c r="T454" s="112" t="s">
        <v>1928</v>
      </c>
      <c r="U454" s="114" t="s">
        <v>5195</v>
      </c>
      <c r="V454" s="108" t="s">
        <v>2596</v>
      </c>
      <c r="W454" s="111"/>
      <c r="X454" s="111"/>
      <c r="Y454" s="111"/>
      <c r="Z454" s="111"/>
    </row>
    <row r="455" ht="22.5" customHeight="1">
      <c r="A455" s="4"/>
      <c r="B455" s="6">
        <v>45603.48080650463</v>
      </c>
      <c r="C455" s="4"/>
      <c r="D455" s="108" t="s">
        <v>1348</v>
      </c>
      <c r="E455" s="108"/>
      <c r="F455" s="108"/>
      <c r="G455" s="109">
        <v>44394.0</v>
      </c>
      <c r="H455" s="110"/>
      <c r="I455" s="108" t="s">
        <v>53</v>
      </c>
      <c r="J455" s="108" t="s">
        <v>5199</v>
      </c>
      <c r="K455" s="108" t="s">
        <v>172</v>
      </c>
      <c r="L455" s="108" t="s">
        <v>7376</v>
      </c>
      <c r="M455" s="108" t="s">
        <v>61</v>
      </c>
      <c r="N455" s="112" t="s">
        <v>7377</v>
      </c>
      <c r="O455" s="113" t="s">
        <v>946</v>
      </c>
      <c r="P455" s="112" t="s">
        <v>7379</v>
      </c>
      <c r="Q455" s="112" t="s">
        <v>7380</v>
      </c>
      <c r="R455" s="112" t="s">
        <v>2583</v>
      </c>
      <c r="S455" s="112" t="s">
        <v>1927</v>
      </c>
      <c r="T455" s="112" t="s">
        <v>1928</v>
      </c>
      <c r="U455" s="114" t="s">
        <v>5210</v>
      </c>
      <c r="V455" s="108" t="s">
        <v>2585</v>
      </c>
      <c r="W455" s="111"/>
      <c r="X455" s="111"/>
      <c r="Y455" s="111"/>
      <c r="Z455" s="111"/>
    </row>
    <row r="456" ht="22.5" customHeight="1">
      <c r="A456" s="4"/>
      <c r="B456" s="6">
        <v>45603.497239097225</v>
      </c>
      <c r="C456" s="4"/>
      <c r="D456" s="108" t="s">
        <v>7386</v>
      </c>
      <c r="E456" s="108"/>
      <c r="F456" s="108"/>
      <c r="G456" s="109">
        <v>44905.0</v>
      </c>
      <c r="H456" s="110"/>
      <c r="I456" s="108" t="s">
        <v>53</v>
      </c>
      <c r="J456" s="108" t="s">
        <v>5213</v>
      </c>
      <c r="K456" s="108" t="s">
        <v>58</v>
      </c>
      <c r="L456" s="108" t="s">
        <v>7393</v>
      </c>
      <c r="M456" s="108" t="s">
        <v>61</v>
      </c>
      <c r="N456" s="112" t="s">
        <v>7395</v>
      </c>
      <c r="O456" s="113" t="s">
        <v>7396</v>
      </c>
      <c r="P456" s="112" t="s">
        <v>7398</v>
      </c>
      <c r="Q456" s="112" t="s">
        <v>2044</v>
      </c>
      <c r="R456" s="112" t="s">
        <v>3128</v>
      </c>
      <c r="S456" s="112" t="s">
        <v>1940</v>
      </c>
      <c r="T456" s="112" t="s">
        <v>1928</v>
      </c>
      <c r="U456" s="114" t="s">
        <v>5222</v>
      </c>
      <c r="V456" s="108" t="s">
        <v>2596</v>
      </c>
      <c r="W456" s="111"/>
      <c r="X456" s="111"/>
      <c r="Y456" s="111"/>
      <c r="Z456" s="111"/>
    </row>
    <row r="457" ht="22.5" customHeight="1">
      <c r="A457" s="4"/>
      <c r="B457" s="6">
        <v>45603.830597175926</v>
      </c>
      <c r="C457" s="4"/>
      <c r="D457" s="108" t="s">
        <v>5224</v>
      </c>
      <c r="E457" s="108"/>
      <c r="F457" s="108"/>
      <c r="G457" s="109">
        <v>44384.0</v>
      </c>
      <c r="H457" s="110"/>
      <c r="I457" s="108" t="s">
        <v>53</v>
      </c>
      <c r="J457" s="108" t="s">
        <v>901</v>
      </c>
      <c r="K457" s="108" t="s">
        <v>58</v>
      </c>
      <c r="L457" s="108" t="s">
        <v>5227</v>
      </c>
      <c r="M457" s="108" t="s">
        <v>61</v>
      </c>
      <c r="N457" s="112" t="s">
        <v>5228</v>
      </c>
      <c r="O457" s="113" t="s">
        <v>329</v>
      </c>
      <c r="P457" s="112" t="s">
        <v>7416</v>
      </c>
      <c r="Q457" s="112" t="s">
        <v>7418</v>
      </c>
      <c r="R457" s="112" t="s">
        <v>7420</v>
      </c>
      <c r="S457" s="112" t="s">
        <v>1927</v>
      </c>
      <c r="T457" s="112" t="s">
        <v>1928</v>
      </c>
      <c r="U457" s="114" t="s">
        <v>5233</v>
      </c>
      <c r="V457" s="108" t="s">
        <v>5234</v>
      </c>
      <c r="W457" s="111"/>
      <c r="X457" s="111"/>
      <c r="Y457" s="111"/>
      <c r="Z457" s="111"/>
    </row>
    <row r="458" ht="22.5" customHeight="1">
      <c r="A458" s="4"/>
      <c r="B458" s="6">
        <v>45604.80823996528</v>
      </c>
      <c r="C458" s="4"/>
      <c r="D458" s="108" t="s">
        <v>7426</v>
      </c>
      <c r="E458" s="108"/>
      <c r="F458" s="108"/>
      <c r="G458" s="109">
        <v>44718.0</v>
      </c>
      <c r="H458" s="110"/>
      <c r="I458" s="108" t="s">
        <v>53</v>
      </c>
      <c r="J458" s="108" t="s">
        <v>4756</v>
      </c>
      <c r="K458" s="108" t="s">
        <v>58</v>
      </c>
      <c r="L458" s="108" t="s">
        <v>7435</v>
      </c>
      <c r="M458" s="108" t="s">
        <v>2609</v>
      </c>
      <c r="N458" s="112" t="s">
        <v>7438</v>
      </c>
      <c r="O458" s="113" t="s">
        <v>185</v>
      </c>
      <c r="P458" s="112" t="s">
        <v>7439</v>
      </c>
      <c r="Q458" s="112" t="s">
        <v>2045</v>
      </c>
      <c r="R458" s="112" t="s">
        <v>2150</v>
      </c>
      <c r="S458" s="112" t="s">
        <v>1927</v>
      </c>
      <c r="T458" s="112" t="s">
        <v>1928</v>
      </c>
      <c r="U458" s="114" t="s">
        <v>5241</v>
      </c>
      <c r="V458" s="108" t="s">
        <v>2596</v>
      </c>
      <c r="W458" s="111"/>
      <c r="X458" s="111"/>
      <c r="Y458" s="111"/>
      <c r="Z458" s="111"/>
    </row>
    <row r="459" ht="22.5" customHeight="1">
      <c r="A459" s="4"/>
      <c r="B459" s="6">
        <v>45604.87797582176</v>
      </c>
      <c r="C459" s="4"/>
      <c r="D459" s="108" t="s">
        <v>5242</v>
      </c>
      <c r="E459" s="108"/>
      <c r="F459" s="108"/>
      <c r="G459" s="109">
        <v>44788.0</v>
      </c>
      <c r="H459" s="110"/>
      <c r="I459" s="108" t="s">
        <v>53</v>
      </c>
      <c r="J459" s="108" t="s">
        <v>5244</v>
      </c>
      <c r="K459" s="108" t="s">
        <v>58</v>
      </c>
      <c r="L459" s="108" t="s">
        <v>5245</v>
      </c>
      <c r="M459" s="108" t="s">
        <v>185</v>
      </c>
      <c r="N459" s="112" t="s">
        <v>5246</v>
      </c>
      <c r="O459" s="113" t="s">
        <v>329</v>
      </c>
      <c r="P459" s="112" t="s">
        <v>5247</v>
      </c>
      <c r="Q459" s="112" t="s">
        <v>5248</v>
      </c>
      <c r="R459" s="112" t="s">
        <v>2081</v>
      </c>
      <c r="S459" s="112" t="s">
        <v>2081</v>
      </c>
      <c r="T459" s="112" t="s">
        <v>1928</v>
      </c>
      <c r="U459" s="114" t="s">
        <v>5249</v>
      </c>
      <c r="V459" s="108" t="s">
        <v>2596</v>
      </c>
      <c r="W459" s="111"/>
      <c r="X459" s="111"/>
      <c r="Y459" s="111"/>
      <c r="Z459" s="111"/>
    </row>
    <row r="460" ht="22.5" customHeight="1">
      <c r="A460" s="4"/>
      <c r="B460" s="6">
        <v>45605.64486827546</v>
      </c>
      <c r="C460" s="4"/>
      <c r="D460" s="108" t="s">
        <v>7463</v>
      </c>
      <c r="E460" s="108"/>
      <c r="F460" s="108"/>
      <c r="G460" s="109">
        <v>45142.0</v>
      </c>
      <c r="H460" s="110"/>
      <c r="I460" s="108" t="s">
        <v>53</v>
      </c>
      <c r="J460" s="108" t="s">
        <v>5251</v>
      </c>
      <c r="K460" s="108" t="s">
        <v>903</v>
      </c>
      <c r="L460" s="108" t="s">
        <v>7471</v>
      </c>
      <c r="M460" s="108" t="s">
        <v>61</v>
      </c>
      <c r="N460" s="112" t="s">
        <v>7472</v>
      </c>
      <c r="O460" s="113" t="s">
        <v>185</v>
      </c>
      <c r="P460" s="112" t="s">
        <v>7474</v>
      </c>
      <c r="Q460" s="112" t="s">
        <v>5692</v>
      </c>
      <c r="R460" s="112" t="s">
        <v>5693</v>
      </c>
      <c r="S460" s="112" t="s">
        <v>3443</v>
      </c>
      <c r="T460" s="112" t="s">
        <v>1928</v>
      </c>
      <c r="U460" s="114" t="s">
        <v>5259</v>
      </c>
      <c r="V460" s="108" t="s">
        <v>2596</v>
      </c>
      <c r="W460" s="111"/>
      <c r="X460" s="111"/>
      <c r="Y460" s="111"/>
      <c r="Z460" s="111"/>
    </row>
    <row r="461" ht="22.5" customHeight="1">
      <c r="A461" s="4"/>
      <c r="B461" s="6">
        <v>45606.54079378472</v>
      </c>
      <c r="C461" s="4"/>
      <c r="D461" s="108" t="s">
        <v>7477</v>
      </c>
      <c r="E461" s="108"/>
      <c r="F461" s="108"/>
      <c r="G461" s="109">
        <v>44873.0</v>
      </c>
      <c r="H461" s="110"/>
      <c r="I461" s="108" t="s">
        <v>53</v>
      </c>
      <c r="J461" s="108" t="s">
        <v>5261</v>
      </c>
      <c r="K461" s="108" t="s">
        <v>103</v>
      </c>
      <c r="L461" s="108" t="s">
        <v>7484</v>
      </c>
      <c r="M461" s="108" t="s">
        <v>154</v>
      </c>
      <c r="N461" s="112" t="s">
        <v>7487</v>
      </c>
      <c r="O461" s="113" t="s">
        <v>154</v>
      </c>
      <c r="P461" s="112" t="s">
        <v>7490</v>
      </c>
      <c r="Q461" s="112" t="s">
        <v>4295</v>
      </c>
      <c r="R461" s="112" t="s">
        <v>2070</v>
      </c>
      <c r="S461" s="112" t="s">
        <v>2081</v>
      </c>
      <c r="T461" s="112" t="s">
        <v>1928</v>
      </c>
      <c r="U461" s="114" t="s">
        <v>5265</v>
      </c>
      <c r="V461" s="108" t="s">
        <v>2596</v>
      </c>
      <c r="W461" s="111"/>
      <c r="X461" s="111"/>
      <c r="Y461" s="111"/>
      <c r="Z461" s="111"/>
    </row>
    <row r="462" ht="22.5" customHeight="1">
      <c r="A462" s="4"/>
      <c r="B462" s="6">
        <v>45607.87063438658</v>
      </c>
      <c r="C462" s="4"/>
      <c r="D462" s="108" t="s">
        <v>7498</v>
      </c>
      <c r="E462" s="108"/>
      <c r="F462" s="108"/>
      <c r="G462" s="109">
        <v>45117.0</v>
      </c>
      <c r="H462" s="110"/>
      <c r="I462" s="108" t="s">
        <v>53</v>
      </c>
      <c r="J462" s="108" t="s">
        <v>5271</v>
      </c>
      <c r="K462" s="108" t="s">
        <v>58</v>
      </c>
      <c r="L462" s="108" t="s">
        <v>7506</v>
      </c>
      <c r="M462" s="108" t="s">
        <v>61</v>
      </c>
      <c r="N462" s="112" t="s">
        <v>7508</v>
      </c>
      <c r="O462" s="113" t="s">
        <v>1398</v>
      </c>
      <c r="P462" s="112" t="s">
        <v>7510</v>
      </c>
      <c r="Q462" s="112" t="s">
        <v>2069</v>
      </c>
      <c r="R462" s="112" t="s">
        <v>2070</v>
      </c>
      <c r="S462" s="112" t="s">
        <v>1927</v>
      </c>
      <c r="T462" s="112" t="s">
        <v>1928</v>
      </c>
      <c r="U462" s="114" t="s">
        <v>5279</v>
      </c>
      <c r="V462" s="108" t="s">
        <v>2585</v>
      </c>
      <c r="W462" s="111"/>
      <c r="X462" s="111"/>
      <c r="Y462" s="111"/>
      <c r="Z462" s="111"/>
    </row>
    <row r="463" ht="22.5" customHeight="1">
      <c r="A463" s="4"/>
      <c r="B463" s="6">
        <v>45609.48686391204</v>
      </c>
      <c r="C463" s="4"/>
      <c r="D463" s="108" t="s">
        <v>7516</v>
      </c>
      <c r="E463" s="108"/>
      <c r="F463" s="108"/>
      <c r="G463" s="109">
        <v>44844.0</v>
      </c>
      <c r="H463" s="110"/>
      <c r="I463" s="108" t="s">
        <v>53</v>
      </c>
      <c r="J463" s="108" t="s">
        <v>15216</v>
      </c>
      <c r="K463" s="108" t="s">
        <v>58</v>
      </c>
      <c r="L463" s="108" t="s">
        <v>7521</v>
      </c>
      <c r="M463" s="108" t="s">
        <v>61</v>
      </c>
      <c r="N463" s="112" t="s">
        <v>7524</v>
      </c>
      <c r="O463" s="113" t="s">
        <v>185</v>
      </c>
      <c r="P463" s="112" t="s">
        <v>7525</v>
      </c>
      <c r="Q463" s="112" t="s">
        <v>7526</v>
      </c>
      <c r="R463" s="112" t="s">
        <v>2150</v>
      </c>
      <c r="S463" s="112" t="s">
        <v>1927</v>
      </c>
      <c r="T463" s="112" t="s">
        <v>1928</v>
      </c>
      <c r="U463" s="114" t="s">
        <v>5291</v>
      </c>
      <c r="V463" s="108" t="s">
        <v>2639</v>
      </c>
      <c r="W463" s="111"/>
      <c r="X463" s="111"/>
      <c r="Y463" s="111"/>
      <c r="Z463" s="111"/>
    </row>
    <row r="464" ht="22.5" customHeight="1">
      <c r="A464" s="4"/>
      <c r="B464" s="6">
        <v>45609.66664729167</v>
      </c>
      <c r="C464" s="4"/>
      <c r="D464" s="108" t="s">
        <v>5294</v>
      </c>
      <c r="E464" s="108"/>
      <c r="F464" s="108"/>
      <c r="G464" s="109">
        <v>45033.0</v>
      </c>
      <c r="H464" s="110"/>
      <c r="I464" s="108" t="s">
        <v>113</v>
      </c>
      <c r="J464" s="108" t="s">
        <v>5297</v>
      </c>
      <c r="K464" s="108" t="s">
        <v>103</v>
      </c>
      <c r="L464" s="108" t="s">
        <v>5298</v>
      </c>
      <c r="M464" s="108" t="s">
        <v>61</v>
      </c>
      <c r="N464" s="112" t="s">
        <v>5299</v>
      </c>
      <c r="O464" s="113" t="s">
        <v>2177</v>
      </c>
      <c r="P464" s="112" t="s">
        <v>5300</v>
      </c>
      <c r="Q464" s="112" t="s">
        <v>5302</v>
      </c>
      <c r="R464" s="112" t="s">
        <v>2070</v>
      </c>
      <c r="S464" s="112" t="s">
        <v>1927</v>
      </c>
      <c r="T464" s="112" t="s">
        <v>1928</v>
      </c>
      <c r="U464" s="114" t="s">
        <v>5304</v>
      </c>
      <c r="V464" s="108" t="s">
        <v>2596</v>
      </c>
      <c r="W464" s="111"/>
      <c r="X464" s="111"/>
      <c r="Y464" s="111"/>
      <c r="Z464" s="111"/>
    </row>
    <row r="465" ht="22.5" customHeight="1">
      <c r="A465" s="4"/>
      <c r="B465" s="6">
        <v>45609.862653958335</v>
      </c>
      <c r="C465" s="4"/>
      <c r="D465" s="108" t="s">
        <v>7549</v>
      </c>
      <c r="E465" s="108"/>
      <c r="F465" s="108"/>
      <c r="G465" s="109">
        <v>43831.0</v>
      </c>
      <c r="H465" s="110"/>
      <c r="I465" s="108" t="s">
        <v>53</v>
      </c>
      <c r="J465" s="108" t="s">
        <v>5308</v>
      </c>
      <c r="K465" s="108" t="s">
        <v>58</v>
      </c>
      <c r="L465" s="108" t="s">
        <v>7557</v>
      </c>
      <c r="M465" s="108" t="s">
        <v>2609</v>
      </c>
      <c r="N465" s="112" t="s">
        <v>7560</v>
      </c>
      <c r="O465" s="113" t="s">
        <v>894</v>
      </c>
      <c r="P465" s="112" t="s">
        <v>7562</v>
      </c>
      <c r="Q465" s="112" t="s">
        <v>922</v>
      </c>
      <c r="R465" s="112" t="s">
        <v>2150</v>
      </c>
      <c r="S465" s="112" t="s">
        <v>1927</v>
      </c>
      <c r="T465" s="112" t="s">
        <v>1928</v>
      </c>
      <c r="U465" s="114" t="s">
        <v>5315</v>
      </c>
      <c r="V465" s="108" t="s">
        <v>2596</v>
      </c>
      <c r="W465" s="111"/>
      <c r="X465" s="111"/>
      <c r="Y465" s="111"/>
      <c r="Z465" s="111"/>
    </row>
    <row r="466" ht="22.5" customHeight="1">
      <c r="A466" s="4"/>
      <c r="B466" s="6">
        <v>45611.83800746528</v>
      </c>
      <c r="C466" s="4"/>
      <c r="D466" s="108" t="s">
        <v>7570</v>
      </c>
      <c r="E466" s="108"/>
      <c r="F466" s="108"/>
      <c r="G466" s="109">
        <v>45100.0</v>
      </c>
      <c r="H466" s="110"/>
      <c r="I466" s="108" t="s">
        <v>113</v>
      </c>
      <c r="J466" s="108" t="s">
        <v>15218</v>
      </c>
      <c r="K466" s="108" t="s">
        <v>58</v>
      </c>
      <c r="L466" s="108" t="s">
        <v>7579</v>
      </c>
      <c r="M466" s="108" t="s">
        <v>61</v>
      </c>
      <c r="N466" s="112" t="s">
        <v>7580</v>
      </c>
      <c r="O466" s="113" t="s">
        <v>1935</v>
      </c>
      <c r="P466" s="112" t="s">
        <v>7582</v>
      </c>
      <c r="Q466" s="112" t="s">
        <v>7584</v>
      </c>
      <c r="R466" s="112" t="s">
        <v>2150</v>
      </c>
      <c r="S466" s="112" t="s">
        <v>2081</v>
      </c>
      <c r="T466" s="112" t="s">
        <v>1928</v>
      </c>
      <c r="U466" s="114" t="s">
        <v>5329</v>
      </c>
      <c r="V466" s="108" t="s">
        <v>2596</v>
      </c>
      <c r="W466" s="111"/>
      <c r="X466" s="111"/>
      <c r="Y466" s="111"/>
      <c r="Z466" s="111"/>
    </row>
    <row r="467" ht="22.5" customHeight="1">
      <c r="A467" s="4"/>
      <c r="B467" s="6">
        <v>45615.40421949074</v>
      </c>
      <c r="C467" s="4"/>
      <c r="D467" s="108" t="s">
        <v>7591</v>
      </c>
      <c r="E467" s="108"/>
      <c r="F467" s="108"/>
      <c r="G467" s="109">
        <v>44010.0</v>
      </c>
      <c r="H467" s="110"/>
      <c r="I467" s="108" t="s">
        <v>113</v>
      </c>
      <c r="J467" s="108" t="s">
        <v>15221</v>
      </c>
      <c r="K467" s="108" t="s">
        <v>58</v>
      </c>
      <c r="L467" s="108" t="s">
        <v>7601</v>
      </c>
      <c r="M467" s="108" t="s">
        <v>185</v>
      </c>
      <c r="N467" s="112" t="s">
        <v>7603</v>
      </c>
      <c r="O467" s="113" t="s">
        <v>185</v>
      </c>
      <c r="P467" s="112" t="s">
        <v>7605</v>
      </c>
      <c r="Q467" s="112" t="s">
        <v>7607</v>
      </c>
      <c r="R467" s="112" t="s">
        <v>7609</v>
      </c>
      <c r="S467" s="112" t="s">
        <v>1022</v>
      </c>
      <c r="T467" s="112" t="s">
        <v>1928</v>
      </c>
      <c r="U467" s="114" t="s">
        <v>5344</v>
      </c>
      <c r="V467" s="108" t="s">
        <v>2639</v>
      </c>
      <c r="W467" s="111"/>
      <c r="X467" s="111"/>
      <c r="Y467" s="111"/>
      <c r="Z467" s="111"/>
    </row>
    <row r="468" ht="22.5" customHeight="1">
      <c r="A468" s="4"/>
      <c r="B468" s="6">
        <v>45615.48663760417</v>
      </c>
      <c r="C468" s="4"/>
      <c r="D468" s="108" t="s">
        <v>5347</v>
      </c>
      <c r="E468" s="108"/>
      <c r="F468" s="108"/>
      <c r="G468" s="109">
        <v>44506.0</v>
      </c>
      <c r="H468" s="110"/>
      <c r="I468" s="108" t="s">
        <v>53</v>
      </c>
      <c r="J468" s="108" t="s">
        <v>1543</v>
      </c>
      <c r="K468" s="108" t="s">
        <v>58</v>
      </c>
      <c r="L468" s="108" t="s">
        <v>7620</v>
      </c>
      <c r="M468" s="108" t="s">
        <v>61</v>
      </c>
      <c r="N468" s="112" t="s">
        <v>7622</v>
      </c>
      <c r="O468" s="113" t="s">
        <v>185</v>
      </c>
      <c r="P468" s="112" t="s">
        <v>7625</v>
      </c>
      <c r="Q468" s="112" t="s">
        <v>2251</v>
      </c>
      <c r="R468" s="112" t="s">
        <v>2070</v>
      </c>
      <c r="S468" s="112" t="s">
        <v>1927</v>
      </c>
      <c r="T468" s="112" t="s">
        <v>1928</v>
      </c>
      <c r="U468" s="114" t="s">
        <v>5353</v>
      </c>
      <c r="V468" s="108" t="s">
        <v>2596</v>
      </c>
      <c r="W468" s="111"/>
      <c r="X468" s="111"/>
      <c r="Y468" s="111"/>
      <c r="Z468" s="111"/>
    </row>
    <row r="469" ht="22.5" customHeight="1">
      <c r="A469" s="4"/>
      <c r="B469" s="6">
        <v>45615.628820983795</v>
      </c>
      <c r="C469" s="4"/>
      <c r="D469" s="108" t="s">
        <v>7634</v>
      </c>
      <c r="E469" s="108"/>
      <c r="F469" s="108"/>
      <c r="G469" s="109">
        <v>44436.0</v>
      </c>
      <c r="H469" s="110"/>
      <c r="I469" s="108" t="s">
        <v>53</v>
      </c>
      <c r="J469" s="108" t="s">
        <v>2156</v>
      </c>
      <c r="K469" s="108" t="s">
        <v>58</v>
      </c>
      <c r="L469" s="108" t="s">
        <v>7644</v>
      </c>
      <c r="M469" s="108" t="s">
        <v>61</v>
      </c>
      <c r="N469" s="112" t="s">
        <v>7647</v>
      </c>
      <c r="O469" s="113" t="s">
        <v>1797</v>
      </c>
      <c r="P469" s="112" t="s">
        <v>7650</v>
      </c>
      <c r="Q469" s="112" t="s">
        <v>7652</v>
      </c>
      <c r="R469" s="112" t="s">
        <v>7653</v>
      </c>
      <c r="S469" s="112" t="s">
        <v>3443</v>
      </c>
      <c r="T469" s="112" t="s">
        <v>1928</v>
      </c>
      <c r="U469" s="114" t="s">
        <v>5363</v>
      </c>
      <c r="V469" s="108" t="s">
        <v>2639</v>
      </c>
      <c r="W469" s="111"/>
      <c r="X469" s="111"/>
      <c r="Y469" s="111"/>
      <c r="Z469" s="111"/>
    </row>
    <row r="470" ht="22.5" customHeight="1">
      <c r="A470" s="4"/>
      <c r="B470" s="6">
        <v>45616.46973855324</v>
      </c>
      <c r="C470" s="4"/>
      <c r="D470" s="108" t="s">
        <v>7660</v>
      </c>
      <c r="E470" s="108"/>
      <c r="F470" s="108"/>
      <c r="G470" s="109">
        <v>44456.0</v>
      </c>
      <c r="H470" s="110"/>
      <c r="I470" s="108" t="s">
        <v>53</v>
      </c>
      <c r="J470" s="108" t="s">
        <v>5369</v>
      </c>
      <c r="K470" s="108" t="s">
        <v>58</v>
      </c>
      <c r="L470" s="108" t="s">
        <v>7671</v>
      </c>
      <c r="M470" s="108" t="s">
        <v>185</v>
      </c>
      <c r="N470" s="112" t="s">
        <v>7672</v>
      </c>
      <c r="O470" s="113" t="s">
        <v>185</v>
      </c>
      <c r="P470" s="112" t="s">
        <v>7673</v>
      </c>
      <c r="Q470" s="112" t="s">
        <v>4719</v>
      </c>
      <c r="R470" s="112" t="s">
        <v>2985</v>
      </c>
      <c r="S470" s="112" t="s">
        <v>2629</v>
      </c>
      <c r="T470" s="112" t="s">
        <v>1928</v>
      </c>
      <c r="U470" s="114" t="s">
        <v>5377</v>
      </c>
      <c r="V470" s="108" t="s">
        <v>2596</v>
      </c>
      <c r="W470" s="111"/>
      <c r="X470" s="111"/>
      <c r="Y470" s="111"/>
      <c r="Z470" s="111"/>
    </row>
    <row r="471" ht="22.5" customHeight="1">
      <c r="A471" s="4"/>
      <c r="B471" s="6">
        <v>45615.628820983795</v>
      </c>
      <c r="C471" s="4"/>
      <c r="D471" s="108" t="s">
        <v>15222</v>
      </c>
      <c r="E471" s="108"/>
      <c r="F471" s="108"/>
      <c r="G471" s="109">
        <v>44436.0</v>
      </c>
      <c r="H471" s="110"/>
      <c r="I471" s="108" t="s">
        <v>53</v>
      </c>
      <c r="J471" s="108" t="s">
        <v>2156</v>
      </c>
      <c r="K471" s="108" t="s">
        <v>58</v>
      </c>
      <c r="L471" s="108" t="s">
        <v>7644</v>
      </c>
      <c r="M471" s="108" t="s">
        <v>61</v>
      </c>
      <c r="N471" s="108" t="s">
        <v>7647</v>
      </c>
      <c r="O471" s="108" t="s">
        <v>1797</v>
      </c>
      <c r="P471" s="113" t="s">
        <v>7650</v>
      </c>
      <c r="Q471" s="113" t="s">
        <v>7652</v>
      </c>
      <c r="R471" s="113" t="s">
        <v>7653</v>
      </c>
      <c r="S471" s="113" t="s">
        <v>3443</v>
      </c>
      <c r="T471" s="113" t="s">
        <v>1928</v>
      </c>
      <c r="U471" s="114" t="s">
        <v>5363</v>
      </c>
      <c r="V471" s="108" t="s">
        <v>2639</v>
      </c>
      <c r="W471" s="111"/>
      <c r="X471" s="111"/>
      <c r="Y471" s="111"/>
      <c r="Z471" s="111"/>
    </row>
    <row r="472" ht="22.5" customHeight="1">
      <c r="A472" s="4"/>
      <c r="B472" s="6">
        <v>45615.48663760417</v>
      </c>
      <c r="C472" s="4"/>
      <c r="D472" s="113" t="s">
        <v>5347</v>
      </c>
      <c r="F472" s="113"/>
      <c r="G472" s="179">
        <v>44506.0</v>
      </c>
      <c r="H472" s="180"/>
      <c r="I472" s="113" t="s">
        <v>53</v>
      </c>
      <c r="J472" s="113" t="s">
        <v>2027</v>
      </c>
      <c r="K472" s="113" t="s">
        <v>58</v>
      </c>
      <c r="L472" s="113" t="s">
        <v>7620</v>
      </c>
      <c r="M472" s="113" t="s">
        <v>61</v>
      </c>
      <c r="N472" s="113" t="s">
        <v>7622</v>
      </c>
      <c r="O472" s="113" t="s">
        <v>185</v>
      </c>
      <c r="P472" s="113" t="s">
        <v>7625</v>
      </c>
      <c r="Q472" s="113" t="s">
        <v>2251</v>
      </c>
      <c r="R472" s="113" t="s">
        <v>2070</v>
      </c>
      <c r="S472" s="113" t="s">
        <v>1927</v>
      </c>
      <c r="T472" s="113" t="s">
        <v>1928</v>
      </c>
      <c r="U472" s="113" t="s">
        <v>5353</v>
      </c>
      <c r="V472" s="113" t="s">
        <v>2596</v>
      </c>
      <c r="W472" s="138" t="s">
        <v>198</v>
      </c>
      <c r="X472" s="138"/>
      <c r="Y472" s="138"/>
      <c r="Z472" s="138"/>
    </row>
    <row r="473" ht="22.5" customHeight="1">
      <c r="B473" s="6">
        <v>45616.70659770833</v>
      </c>
      <c r="D473" s="108" t="s">
        <v>5379</v>
      </c>
      <c r="F473" s="113"/>
      <c r="G473" s="109">
        <v>44984.0</v>
      </c>
      <c r="H473" s="180"/>
      <c r="I473" s="108" t="s">
        <v>113</v>
      </c>
      <c r="J473" s="108" t="s">
        <v>2498</v>
      </c>
      <c r="K473" s="108" t="s">
        <v>58</v>
      </c>
      <c r="L473" s="108" t="s">
        <v>5381</v>
      </c>
      <c r="M473" s="108" t="s">
        <v>5382</v>
      </c>
      <c r="N473" s="108" t="s">
        <v>5383</v>
      </c>
      <c r="O473" s="108" t="s">
        <v>5382</v>
      </c>
      <c r="P473" s="108" t="s">
        <v>5386</v>
      </c>
      <c r="Q473" s="108" t="s">
        <v>2069</v>
      </c>
      <c r="R473" s="108" t="s">
        <v>5387</v>
      </c>
      <c r="S473" s="108" t="s">
        <v>2081</v>
      </c>
      <c r="T473" s="108" t="s">
        <v>1928</v>
      </c>
      <c r="U473" s="114" t="s">
        <v>5388</v>
      </c>
      <c r="V473" s="108" t="s">
        <v>2639</v>
      </c>
      <c r="W473" s="138"/>
      <c r="X473" s="138"/>
      <c r="Y473" s="138"/>
      <c r="Z473" s="138"/>
    </row>
    <row r="474" ht="22.5" customHeight="1">
      <c r="B474" s="6">
        <v>45618.3532834375</v>
      </c>
      <c r="D474" s="108" t="s">
        <v>3145</v>
      </c>
      <c r="F474" s="113"/>
      <c r="G474" s="109">
        <v>44198.0</v>
      </c>
      <c r="H474" s="180"/>
      <c r="I474" s="108" t="s">
        <v>53</v>
      </c>
      <c r="J474" s="108" t="s">
        <v>5423</v>
      </c>
      <c r="K474" s="108" t="s">
        <v>58</v>
      </c>
      <c r="L474" s="108" t="s">
        <v>5424</v>
      </c>
      <c r="M474" s="108" t="s">
        <v>61</v>
      </c>
      <c r="N474" s="108" t="s">
        <v>5425</v>
      </c>
      <c r="O474" s="108" t="s">
        <v>185</v>
      </c>
      <c r="P474" s="108" t="s">
        <v>5426</v>
      </c>
      <c r="Q474" s="108" t="s">
        <v>5428</v>
      </c>
      <c r="R474" s="108" t="s">
        <v>5429</v>
      </c>
      <c r="S474" s="108" t="s">
        <v>5013</v>
      </c>
      <c r="T474" s="108" t="s">
        <v>5430</v>
      </c>
      <c r="U474" s="114" t="s">
        <v>5432</v>
      </c>
      <c r="V474" s="108" t="s">
        <v>2596</v>
      </c>
      <c r="W474" s="138"/>
      <c r="X474" s="138"/>
      <c r="Y474" s="138"/>
      <c r="Z474" s="138"/>
    </row>
    <row r="475" ht="22.5" customHeight="1">
      <c r="B475" s="6">
        <v>45618.7272409838</v>
      </c>
      <c r="D475" s="108" t="s">
        <v>7761</v>
      </c>
      <c r="F475" s="113"/>
      <c r="G475" s="109">
        <v>44456.0</v>
      </c>
      <c r="H475" s="180"/>
      <c r="I475" s="108" t="s">
        <v>53</v>
      </c>
      <c r="J475" s="108" t="s">
        <v>5369</v>
      </c>
      <c r="K475" s="108" t="s">
        <v>58</v>
      </c>
      <c r="L475" s="108" t="s">
        <v>5370</v>
      </c>
      <c r="M475" s="108" t="s">
        <v>185</v>
      </c>
      <c r="N475" s="108" t="s">
        <v>5372</v>
      </c>
      <c r="O475" s="108" t="s">
        <v>185</v>
      </c>
      <c r="P475" s="108" t="s">
        <v>5437</v>
      </c>
      <c r="Q475" s="108" t="s">
        <v>3436</v>
      </c>
      <c r="R475" s="108" t="s">
        <v>4432</v>
      </c>
      <c r="S475" s="108" t="s">
        <v>2020</v>
      </c>
      <c r="T475" s="108" t="s">
        <v>1955</v>
      </c>
      <c r="U475" s="114" t="s">
        <v>5377</v>
      </c>
      <c r="V475" s="108" t="s">
        <v>2596</v>
      </c>
      <c r="W475" s="138"/>
      <c r="X475" s="138"/>
      <c r="Y475" s="138"/>
      <c r="Z475" s="138"/>
    </row>
    <row r="476" ht="22.5" customHeight="1">
      <c r="B476" s="6">
        <v>45618.738976504625</v>
      </c>
      <c r="D476" s="108" t="s">
        <v>7778</v>
      </c>
      <c r="F476" s="113"/>
      <c r="G476" s="109">
        <v>43573.0</v>
      </c>
      <c r="H476" s="180"/>
      <c r="I476" s="108" t="s">
        <v>53</v>
      </c>
      <c r="J476" s="108" t="s">
        <v>5440</v>
      </c>
      <c r="K476" s="108" t="s">
        <v>58</v>
      </c>
      <c r="L476" s="108" t="s">
        <v>5441</v>
      </c>
      <c r="M476" s="108" t="s">
        <v>14</v>
      </c>
      <c r="N476" s="108" t="s">
        <v>5443</v>
      </c>
      <c r="O476" s="108" t="s">
        <v>248</v>
      </c>
      <c r="P476" s="108" t="s">
        <v>5444</v>
      </c>
      <c r="Q476" s="108" t="s">
        <v>2114</v>
      </c>
      <c r="R476" s="108" t="s">
        <v>3481</v>
      </c>
      <c r="S476" s="108" t="s">
        <v>5447</v>
      </c>
      <c r="T476" s="108" t="s">
        <v>2058</v>
      </c>
      <c r="U476" s="114" t="s">
        <v>5449</v>
      </c>
      <c r="V476" s="108" t="s">
        <v>2596</v>
      </c>
      <c r="W476" s="138"/>
      <c r="X476" s="138"/>
      <c r="Y476" s="138"/>
      <c r="Z476" s="138"/>
    </row>
    <row r="477" ht="22.5" customHeight="1">
      <c r="B477" s="6">
        <v>45619.83062591435</v>
      </c>
      <c r="D477" s="108" t="s">
        <v>7817</v>
      </c>
      <c r="F477" s="113"/>
      <c r="G477" s="109">
        <v>45205.0</v>
      </c>
      <c r="H477" s="180"/>
      <c r="I477" s="108" t="s">
        <v>113</v>
      </c>
      <c r="J477" s="108" t="s">
        <v>5464</v>
      </c>
      <c r="K477" s="108" t="s">
        <v>125</v>
      </c>
      <c r="L477" s="108" t="s">
        <v>15224</v>
      </c>
      <c r="M477" s="108" t="s">
        <v>61</v>
      </c>
      <c r="N477" s="108" t="s">
        <v>5468</v>
      </c>
      <c r="O477" s="108" t="s">
        <v>5469</v>
      </c>
      <c r="P477" s="108" t="s">
        <v>5470</v>
      </c>
      <c r="Q477" s="108" t="s">
        <v>5471</v>
      </c>
      <c r="R477" s="108" t="s">
        <v>2401</v>
      </c>
      <c r="S477" s="108" t="s">
        <v>2291</v>
      </c>
      <c r="T477" s="108" t="s">
        <v>2238</v>
      </c>
      <c r="U477" s="114" t="s">
        <v>5474</v>
      </c>
      <c r="V477" s="108" t="s">
        <v>2596</v>
      </c>
      <c r="W477" s="138"/>
      <c r="X477" s="138"/>
      <c r="Y477" s="138"/>
      <c r="Z477" s="138"/>
    </row>
    <row r="478" ht="22.5" customHeight="1">
      <c r="A478" s="4"/>
      <c r="B478" s="6">
        <v>45091.827325543985</v>
      </c>
      <c r="C478" s="4"/>
      <c r="D478" s="108" t="s">
        <v>475</v>
      </c>
      <c r="E478" s="108"/>
      <c r="F478" s="108"/>
      <c r="G478" s="109">
        <v>43794.0</v>
      </c>
      <c r="H478" s="110"/>
      <c r="I478" s="108" t="s">
        <v>113</v>
      </c>
      <c r="J478" s="108" t="s">
        <v>108</v>
      </c>
      <c r="K478" s="108" t="s">
        <v>172</v>
      </c>
      <c r="L478" s="108" t="s">
        <v>228</v>
      </c>
      <c r="M478" s="108" t="s">
        <v>79</v>
      </c>
      <c r="N478" s="112"/>
      <c r="P478" s="112"/>
      <c r="Q478" s="112"/>
      <c r="R478" s="112"/>
      <c r="S478" s="112"/>
      <c r="T478" s="112"/>
      <c r="U478" s="114" t="s">
        <v>235</v>
      </c>
      <c r="V478" s="112"/>
      <c r="W478" s="138"/>
      <c r="X478" s="138"/>
      <c r="Y478" s="138"/>
      <c r="Z478" s="138"/>
    </row>
    <row r="479" ht="22.5" customHeight="1">
      <c r="B479" s="6">
        <v>45617.39850814815</v>
      </c>
      <c r="D479" s="108" t="s">
        <v>7711</v>
      </c>
      <c r="F479" s="113"/>
      <c r="G479" s="109">
        <v>45644.0</v>
      </c>
      <c r="H479" s="180"/>
      <c r="I479" s="108" t="s">
        <v>53</v>
      </c>
      <c r="J479" s="108" t="s">
        <v>5400</v>
      </c>
      <c r="K479" s="108" t="s">
        <v>58</v>
      </c>
      <c r="L479" s="108" t="s">
        <v>15238</v>
      </c>
      <c r="M479" s="108" t="s">
        <v>2609</v>
      </c>
      <c r="N479" s="108" t="s">
        <v>5404</v>
      </c>
      <c r="O479" s="108" t="s">
        <v>14</v>
      </c>
      <c r="P479" s="108" t="s">
        <v>15239</v>
      </c>
      <c r="Q479" s="108" t="s">
        <v>2318</v>
      </c>
      <c r="R479" s="108" t="s">
        <v>2290</v>
      </c>
      <c r="S479" s="108" t="s">
        <v>1969</v>
      </c>
      <c r="T479" s="108" t="s">
        <v>2058</v>
      </c>
      <c r="U479" s="114" t="s">
        <v>5408</v>
      </c>
      <c r="V479" s="108" t="s">
        <v>2596</v>
      </c>
      <c r="W479" s="138"/>
      <c r="X479" s="138"/>
      <c r="Y479" s="138"/>
      <c r="Z479" s="138"/>
    </row>
    <row r="480" ht="22.5" customHeight="1">
      <c r="B480" s="6">
        <v>45617.56077923611</v>
      </c>
      <c r="D480" s="108" t="s">
        <v>5410</v>
      </c>
      <c r="F480" s="113"/>
      <c r="G480" s="109">
        <v>44558.0</v>
      </c>
      <c r="H480" s="180"/>
      <c r="I480" s="108" t="s">
        <v>53</v>
      </c>
      <c r="J480" s="108" t="s">
        <v>5411</v>
      </c>
      <c r="K480" s="108" t="s">
        <v>58</v>
      </c>
      <c r="L480" s="108" t="s">
        <v>5413</v>
      </c>
      <c r="M480" s="108" t="s">
        <v>495</v>
      </c>
      <c r="N480" s="108" t="s">
        <v>5415</v>
      </c>
      <c r="O480" s="108" t="s">
        <v>495</v>
      </c>
      <c r="P480" s="108" t="s">
        <v>5416</v>
      </c>
      <c r="Q480" s="108" t="s">
        <v>2679</v>
      </c>
      <c r="R480" s="108" t="s">
        <v>2681</v>
      </c>
      <c r="S480" s="108" t="s">
        <v>2081</v>
      </c>
      <c r="T480" s="108" t="s">
        <v>1928</v>
      </c>
      <c r="U480" s="114" t="s">
        <v>5419</v>
      </c>
      <c r="V480" s="108" t="s">
        <v>2596</v>
      </c>
      <c r="W480" s="138"/>
      <c r="X480" s="138"/>
      <c r="Y480" s="138"/>
      <c r="Z480" s="138"/>
    </row>
    <row r="481" ht="22.5" customHeight="1">
      <c r="B481" s="6">
        <v>45618.3532834375</v>
      </c>
      <c r="D481" s="108" t="s">
        <v>3145</v>
      </c>
      <c r="F481" s="113"/>
      <c r="G481" s="109">
        <v>44198.0</v>
      </c>
      <c r="H481" s="180"/>
      <c r="I481" s="108" t="s">
        <v>53</v>
      </c>
      <c r="J481" s="108" t="s">
        <v>5423</v>
      </c>
      <c r="K481" s="108" t="s">
        <v>58</v>
      </c>
      <c r="L481" s="108" t="s">
        <v>5424</v>
      </c>
      <c r="M481" s="108" t="s">
        <v>61</v>
      </c>
      <c r="N481" s="108" t="s">
        <v>5425</v>
      </c>
      <c r="O481" s="108" t="s">
        <v>185</v>
      </c>
      <c r="P481" s="108" t="s">
        <v>5426</v>
      </c>
      <c r="Q481" s="108" t="s">
        <v>5428</v>
      </c>
      <c r="R481" s="108" t="s">
        <v>5429</v>
      </c>
      <c r="S481" s="108" t="s">
        <v>5013</v>
      </c>
      <c r="T481" s="108" t="s">
        <v>5430</v>
      </c>
      <c r="U481" s="114" t="s">
        <v>5432</v>
      </c>
      <c r="V481" s="108" t="s">
        <v>2596</v>
      </c>
      <c r="W481" s="138"/>
      <c r="X481" s="138"/>
      <c r="Y481" s="138"/>
      <c r="Z481" s="138"/>
    </row>
    <row r="482" ht="22.5" customHeight="1">
      <c r="B482" s="6">
        <v>45620.70894473379</v>
      </c>
      <c r="D482" s="108" t="s">
        <v>7838</v>
      </c>
      <c r="F482" s="113"/>
      <c r="G482" s="109">
        <v>42766.0</v>
      </c>
      <c r="H482" s="180"/>
      <c r="I482" s="108" t="s">
        <v>53</v>
      </c>
      <c r="J482" s="108" t="s">
        <v>5478</v>
      </c>
      <c r="K482" s="108" t="s">
        <v>58</v>
      </c>
      <c r="L482" s="108" t="s">
        <v>5479</v>
      </c>
      <c r="M482" s="108" t="s">
        <v>14</v>
      </c>
      <c r="N482" s="108" t="s">
        <v>5480</v>
      </c>
      <c r="O482" s="108" t="s">
        <v>14</v>
      </c>
      <c r="P482" s="108" t="s">
        <v>5482</v>
      </c>
      <c r="Q482" s="108" t="s">
        <v>5483</v>
      </c>
      <c r="R482" s="108" t="s">
        <v>3592</v>
      </c>
      <c r="S482" s="108" t="s">
        <v>2057</v>
      </c>
      <c r="T482" s="108" t="s">
        <v>2058</v>
      </c>
      <c r="U482" s="114" t="s">
        <v>5485</v>
      </c>
      <c r="V482" s="108" t="s">
        <v>2639</v>
      </c>
      <c r="W482" s="138"/>
      <c r="X482" s="138"/>
      <c r="Y482" s="138"/>
      <c r="Z482" s="138"/>
    </row>
    <row r="483" ht="22.5" customHeight="1">
      <c r="B483" s="6">
        <v>45621.44772658565</v>
      </c>
      <c r="D483" s="108" t="s">
        <v>5488</v>
      </c>
      <c r="F483" s="113"/>
      <c r="G483" s="109">
        <v>44034.0</v>
      </c>
      <c r="H483" s="180"/>
      <c r="I483" s="108" t="s">
        <v>53</v>
      </c>
      <c r="J483" s="108" t="s">
        <v>5490</v>
      </c>
      <c r="K483" s="108" t="s">
        <v>58</v>
      </c>
      <c r="L483" s="108" t="s">
        <v>5492</v>
      </c>
      <c r="M483" s="108" t="s">
        <v>61</v>
      </c>
      <c r="N483" s="108" t="s">
        <v>5494</v>
      </c>
      <c r="O483" s="108" t="s">
        <v>809</v>
      </c>
      <c r="P483" s="108" t="s">
        <v>5496</v>
      </c>
      <c r="Q483" s="108" t="s">
        <v>5498</v>
      </c>
      <c r="R483" s="108" t="s">
        <v>2192</v>
      </c>
      <c r="S483" s="108" t="s">
        <v>1927</v>
      </c>
      <c r="T483" s="108" t="s">
        <v>1928</v>
      </c>
      <c r="U483" s="114" t="s">
        <v>5500</v>
      </c>
      <c r="V483" s="108" t="s">
        <v>2596</v>
      </c>
      <c r="W483" s="138"/>
      <c r="X483" s="138"/>
      <c r="Y483" s="138"/>
      <c r="Z483" s="138"/>
    </row>
    <row r="484" ht="22.5" customHeight="1">
      <c r="B484" s="6">
        <v>45629.87374019676</v>
      </c>
      <c r="D484" s="108" t="s">
        <v>7879</v>
      </c>
      <c r="F484" s="113"/>
      <c r="G484" s="109">
        <v>44726.0</v>
      </c>
      <c r="H484" s="180"/>
      <c r="I484" s="108" t="s">
        <v>53</v>
      </c>
      <c r="J484" s="108" t="s">
        <v>5503</v>
      </c>
      <c r="K484" s="108" t="s">
        <v>58</v>
      </c>
      <c r="L484" s="108" t="s">
        <v>5505</v>
      </c>
      <c r="M484" s="108" t="s">
        <v>185</v>
      </c>
      <c r="N484" s="108" t="s">
        <v>5507</v>
      </c>
      <c r="O484" s="108" t="s">
        <v>185</v>
      </c>
      <c r="P484" s="108" t="s">
        <v>5509</v>
      </c>
      <c r="Q484" s="108" t="s">
        <v>2290</v>
      </c>
      <c r="R484" s="108" t="s">
        <v>2290</v>
      </c>
      <c r="S484" s="108" t="s">
        <v>1969</v>
      </c>
      <c r="T484" s="108" t="s">
        <v>1955</v>
      </c>
      <c r="U484" s="114" t="s">
        <v>5512</v>
      </c>
      <c r="V484" s="108" t="s">
        <v>2596</v>
      </c>
      <c r="W484" s="138"/>
      <c r="X484" s="138"/>
      <c r="Y484" s="138"/>
      <c r="Z484" s="138"/>
    </row>
    <row r="485" ht="22.5" customHeight="1">
      <c r="B485" s="6">
        <v>45630.52746921296</v>
      </c>
      <c r="D485" s="108" t="s">
        <v>5513</v>
      </c>
      <c r="F485" s="113"/>
      <c r="G485" s="109">
        <v>44553.0</v>
      </c>
      <c r="H485" s="180"/>
      <c r="I485" s="108" t="s">
        <v>113</v>
      </c>
      <c r="J485" s="108" t="s">
        <v>5516</v>
      </c>
      <c r="K485" s="108" t="s">
        <v>58</v>
      </c>
      <c r="L485" s="108" t="s">
        <v>5518</v>
      </c>
      <c r="M485" s="108" t="s">
        <v>14</v>
      </c>
      <c r="N485" s="108" t="s">
        <v>5519</v>
      </c>
      <c r="O485" s="108" t="s">
        <v>14</v>
      </c>
      <c r="P485" s="108" t="s">
        <v>15244</v>
      </c>
      <c r="Q485" s="108" t="s">
        <v>4315</v>
      </c>
      <c r="R485" s="108" t="s">
        <v>3592</v>
      </c>
      <c r="S485" s="108" t="s">
        <v>1969</v>
      </c>
      <c r="T485" s="108" t="s">
        <v>2058</v>
      </c>
      <c r="U485" s="114" t="s">
        <v>5522</v>
      </c>
      <c r="V485" s="108" t="s">
        <v>2596</v>
      </c>
      <c r="W485" s="138"/>
      <c r="X485" s="138"/>
      <c r="Y485" s="138"/>
      <c r="Z485" s="138"/>
    </row>
    <row r="486" ht="22.5" customHeight="1">
      <c r="B486" s="6">
        <v>45633.45898686342</v>
      </c>
      <c r="D486" s="108" t="s">
        <v>5549</v>
      </c>
      <c r="F486" s="113"/>
      <c r="G486" s="109">
        <v>45073.0</v>
      </c>
      <c r="H486" s="180"/>
      <c r="I486" s="108" t="s">
        <v>53</v>
      </c>
      <c r="J486" s="108" t="s">
        <v>5563</v>
      </c>
      <c r="K486" s="108" t="s">
        <v>58</v>
      </c>
      <c r="L486" s="108" t="s">
        <v>5564</v>
      </c>
      <c r="M486" s="108" t="s">
        <v>61</v>
      </c>
      <c r="N486" s="108" t="s">
        <v>5554</v>
      </c>
      <c r="O486" s="108" t="s">
        <v>5566</v>
      </c>
      <c r="P486" s="108" t="s">
        <v>5567</v>
      </c>
      <c r="Q486" s="108" t="s">
        <v>5557</v>
      </c>
      <c r="R486" s="108" t="s">
        <v>4432</v>
      </c>
      <c r="S486" s="108" t="s">
        <v>2020</v>
      </c>
      <c r="T486" s="108" t="s">
        <v>2058</v>
      </c>
      <c r="U486" s="114" t="s">
        <v>5559</v>
      </c>
      <c r="V486" s="108" t="s">
        <v>2639</v>
      </c>
      <c r="W486" s="138"/>
      <c r="X486" s="138"/>
      <c r="Y486" s="138"/>
      <c r="Z486" s="138"/>
    </row>
    <row r="487" ht="22.5" customHeight="1">
      <c r="B487" s="6">
        <v>45633.62533217593</v>
      </c>
      <c r="D487" s="108" t="s">
        <v>5570</v>
      </c>
      <c r="F487" s="113"/>
      <c r="G487" s="109">
        <v>44716.0</v>
      </c>
      <c r="H487" s="180"/>
      <c r="I487" s="108" t="s">
        <v>53</v>
      </c>
      <c r="J487" s="108" t="s">
        <v>5571</v>
      </c>
      <c r="K487" s="108" t="s">
        <v>58</v>
      </c>
      <c r="L487" s="108" t="s">
        <v>5573</v>
      </c>
      <c r="M487" s="108" t="s">
        <v>2609</v>
      </c>
      <c r="N487" s="108" t="s">
        <v>5574</v>
      </c>
      <c r="O487" s="108" t="s">
        <v>185</v>
      </c>
      <c r="P487" s="108" t="s">
        <v>5576</v>
      </c>
      <c r="Q487" s="108" t="s">
        <v>2289</v>
      </c>
      <c r="R487" s="108" t="s">
        <v>2401</v>
      </c>
      <c r="S487" s="108" t="s">
        <v>5579</v>
      </c>
      <c r="T487" s="108" t="s">
        <v>2238</v>
      </c>
      <c r="U487" s="114" t="s">
        <v>5580</v>
      </c>
      <c r="V487" s="108" t="s">
        <v>2596</v>
      </c>
      <c r="W487" s="138"/>
      <c r="X487" s="138"/>
      <c r="Y487" s="138"/>
      <c r="Z487" s="138"/>
    </row>
    <row r="488" ht="22.5" customHeight="1">
      <c r="B488" s="6">
        <v>45633.70140144676</v>
      </c>
      <c r="D488" s="108" t="s">
        <v>5582</v>
      </c>
      <c r="F488" s="113"/>
      <c r="G488" s="109">
        <v>44246.0</v>
      </c>
      <c r="H488" s="180"/>
      <c r="I488" s="108" t="s">
        <v>53</v>
      </c>
      <c r="J488" s="108" t="s">
        <v>5584</v>
      </c>
      <c r="K488" s="108" t="s">
        <v>172</v>
      </c>
      <c r="L488" s="108" t="s">
        <v>5587</v>
      </c>
      <c r="M488" s="108" t="s">
        <v>185</v>
      </c>
      <c r="N488" s="108" t="s">
        <v>5588</v>
      </c>
      <c r="O488" s="108" t="s">
        <v>185</v>
      </c>
      <c r="P488" s="108" t="s">
        <v>5589</v>
      </c>
      <c r="Q488" s="108" t="s">
        <v>5590</v>
      </c>
      <c r="R488" s="108" t="s">
        <v>5591</v>
      </c>
      <c r="S488" s="108" t="s">
        <v>5592</v>
      </c>
      <c r="T488" s="108" t="s">
        <v>2205</v>
      </c>
      <c r="U488" s="114" t="s">
        <v>5594</v>
      </c>
      <c r="V488" s="108" t="s">
        <v>2596</v>
      </c>
      <c r="W488" s="138"/>
      <c r="X488" s="138"/>
      <c r="Y488" s="138"/>
      <c r="Z488" s="138"/>
    </row>
    <row r="489" ht="22.5" customHeight="1">
      <c r="B489" s="6">
        <v>45635.56839585648</v>
      </c>
      <c r="D489" s="108" t="s">
        <v>5587</v>
      </c>
      <c r="F489" s="113"/>
      <c r="G489" s="109">
        <v>44246.0</v>
      </c>
      <c r="H489" s="180"/>
      <c r="I489" s="108" t="s">
        <v>53</v>
      </c>
      <c r="J489" s="108" t="s">
        <v>5596</v>
      </c>
      <c r="K489" s="108" t="s">
        <v>172</v>
      </c>
      <c r="L489" s="108" t="s">
        <v>5587</v>
      </c>
      <c r="M489" s="108" t="s">
        <v>185</v>
      </c>
      <c r="N489" s="108" t="s">
        <v>5597</v>
      </c>
      <c r="O489" s="108" t="s">
        <v>185</v>
      </c>
      <c r="P489" s="108" t="s">
        <v>5598</v>
      </c>
      <c r="Q489" s="108" t="s">
        <v>5599</v>
      </c>
      <c r="R489" s="108" t="s">
        <v>5591</v>
      </c>
      <c r="S489" s="108" t="s">
        <v>5592</v>
      </c>
      <c r="T489" s="108" t="s">
        <v>1955</v>
      </c>
      <c r="U489" s="114" t="s">
        <v>5594</v>
      </c>
      <c r="V489" s="108" t="s">
        <v>2596</v>
      </c>
      <c r="W489" s="138"/>
      <c r="X489" s="138"/>
      <c r="Y489" s="138"/>
      <c r="Z489" s="138"/>
    </row>
    <row r="490" ht="22.5" customHeight="1">
      <c r="B490" s="6">
        <v>45629.87374019676</v>
      </c>
      <c r="D490" s="108" t="s">
        <v>5501</v>
      </c>
      <c r="F490" s="113"/>
      <c r="G490" s="109">
        <v>44726.0</v>
      </c>
      <c r="H490" s="180"/>
      <c r="I490" s="108" t="s">
        <v>53</v>
      </c>
      <c r="J490" s="108" t="s">
        <v>5503</v>
      </c>
      <c r="K490" s="108" t="s">
        <v>58</v>
      </c>
      <c r="L490" s="108" t="s">
        <v>5505</v>
      </c>
      <c r="M490" s="108" t="s">
        <v>185</v>
      </c>
      <c r="N490" s="108" t="s">
        <v>5507</v>
      </c>
      <c r="O490" s="108" t="s">
        <v>185</v>
      </c>
      <c r="P490" s="108" t="s">
        <v>5509</v>
      </c>
      <c r="Q490" s="108" t="s">
        <v>2290</v>
      </c>
      <c r="R490" s="108" t="s">
        <v>2290</v>
      </c>
      <c r="S490" s="108" t="s">
        <v>1969</v>
      </c>
      <c r="T490" s="108" t="s">
        <v>1955</v>
      </c>
      <c r="U490" s="114" t="s">
        <v>5512</v>
      </c>
      <c r="V490" s="108" t="s">
        <v>2596</v>
      </c>
      <c r="W490" s="138"/>
      <c r="X490" s="138"/>
      <c r="Y490" s="138"/>
      <c r="Z490" s="138"/>
    </row>
    <row r="491" ht="22.5" customHeight="1">
      <c r="B491" s="6">
        <v>45630.52746921296</v>
      </c>
      <c r="D491" s="108" t="s">
        <v>5513</v>
      </c>
      <c r="F491" s="113"/>
      <c r="G491" s="109">
        <v>44553.0</v>
      </c>
      <c r="H491" s="180"/>
      <c r="I491" s="108" t="s">
        <v>113</v>
      </c>
      <c r="J491" s="108" t="s">
        <v>5516</v>
      </c>
      <c r="K491" s="108" t="s">
        <v>58</v>
      </c>
      <c r="L491" s="108" t="s">
        <v>5518</v>
      </c>
      <c r="M491" s="108" t="s">
        <v>14</v>
      </c>
      <c r="N491" s="108" t="s">
        <v>5519</v>
      </c>
      <c r="O491" s="108" t="s">
        <v>14</v>
      </c>
      <c r="P491" s="108" t="s">
        <v>5520</v>
      </c>
      <c r="Q491" s="108" t="s">
        <v>4315</v>
      </c>
      <c r="R491" s="108" t="s">
        <v>3592</v>
      </c>
      <c r="S491" s="108" t="s">
        <v>1969</v>
      </c>
      <c r="T491" s="108" t="s">
        <v>2058</v>
      </c>
      <c r="U491" s="114" t="s">
        <v>5522</v>
      </c>
      <c r="V491" s="108" t="s">
        <v>2596</v>
      </c>
      <c r="W491" s="138"/>
      <c r="X491" s="138"/>
      <c r="Y491" s="138"/>
      <c r="Z491" s="138"/>
    </row>
    <row r="492" ht="22.5" customHeight="1">
      <c r="B492" s="6">
        <v>45631.493223067126</v>
      </c>
      <c r="D492" s="108" t="s">
        <v>5525</v>
      </c>
      <c r="F492" s="113"/>
      <c r="G492" s="109">
        <v>44174.0</v>
      </c>
      <c r="H492" s="180"/>
      <c r="I492" s="108" t="s">
        <v>53</v>
      </c>
      <c r="J492" s="108" t="s">
        <v>5527</v>
      </c>
      <c r="K492" s="108" t="s">
        <v>58</v>
      </c>
      <c r="L492" s="108" t="s">
        <v>5529</v>
      </c>
      <c r="M492" s="108" t="s">
        <v>185</v>
      </c>
      <c r="N492" s="108" t="s">
        <v>5531</v>
      </c>
      <c r="O492" s="108" t="s">
        <v>185</v>
      </c>
      <c r="P492" s="108" t="s">
        <v>5533</v>
      </c>
      <c r="Q492" s="108" t="s">
        <v>2627</v>
      </c>
      <c r="R492" s="108" t="s">
        <v>1939</v>
      </c>
      <c r="S492" s="108" t="s">
        <v>1940</v>
      </c>
      <c r="T492" s="108" t="s">
        <v>1928</v>
      </c>
      <c r="U492" s="114" t="s">
        <v>5535</v>
      </c>
      <c r="V492" s="108" t="s">
        <v>2596</v>
      </c>
      <c r="W492" s="138"/>
      <c r="X492" s="138"/>
      <c r="Y492" s="138"/>
      <c r="Z492" s="138"/>
    </row>
    <row r="493" ht="22.5" customHeight="1">
      <c r="B493" s="6">
        <v>45631.81847373843</v>
      </c>
      <c r="D493" s="108" t="s">
        <v>5536</v>
      </c>
      <c r="F493" s="113"/>
      <c r="G493" s="109">
        <v>44339.0</v>
      </c>
      <c r="H493" s="180"/>
      <c r="I493" s="108" t="s">
        <v>53</v>
      </c>
      <c r="J493" s="108" t="s">
        <v>2838</v>
      </c>
      <c r="K493" s="108" t="s">
        <v>58</v>
      </c>
      <c r="L493" s="108" t="s">
        <v>5538</v>
      </c>
      <c r="M493" s="108" t="s">
        <v>61</v>
      </c>
      <c r="N493" s="108" t="s">
        <v>5540</v>
      </c>
      <c r="O493" s="108" t="s">
        <v>154</v>
      </c>
      <c r="P493" s="108" t="s">
        <v>5542</v>
      </c>
      <c r="Q493" s="108" t="s">
        <v>5544</v>
      </c>
      <c r="R493" s="108" t="s">
        <v>5545</v>
      </c>
      <c r="S493" s="108" t="s">
        <v>4701</v>
      </c>
      <c r="T493" s="108" t="s">
        <v>1928</v>
      </c>
      <c r="U493" s="114" t="s">
        <v>5546</v>
      </c>
      <c r="V493" s="108" t="s">
        <v>2596</v>
      </c>
      <c r="W493" s="138"/>
      <c r="X493" s="138"/>
      <c r="Y493" s="138"/>
      <c r="Z493" s="138"/>
    </row>
    <row r="494" ht="22.5" customHeight="1">
      <c r="B494" s="6">
        <v>45635.60201520834</v>
      </c>
      <c r="D494" s="108" t="s">
        <v>5600</v>
      </c>
      <c r="F494" s="113"/>
      <c r="G494" s="109">
        <v>44514.0</v>
      </c>
      <c r="H494" s="180"/>
      <c r="I494" s="108" t="s">
        <v>113</v>
      </c>
      <c r="J494" s="108" t="s">
        <v>5601</v>
      </c>
      <c r="K494" s="108" t="s">
        <v>58</v>
      </c>
      <c r="L494" s="108" t="s">
        <v>5603</v>
      </c>
      <c r="M494" s="108" t="s">
        <v>61</v>
      </c>
      <c r="N494" s="108" t="s">
        <v>5604</v>
      </c>
      <c r="O494" s="108" t="s">
        <v>1921</v>
      </c>
      <c r="P494" s="108" t="s">
        <v>5607</v>
      </c>
      <c r="Q494" s="108" t="s">
        <v>4003</v>
      </c>
      <c r="R494" s="108" t="s">
        <v>2056</v>
      </c>
      <c r="S494" s="108" t="s">
        <v>5608</v>
      </c>
      <c r="T494" s="108" t="s">
        <v>1970</v>
      </c>
      <c r="U494" s="114" t="s">
        <v>5609</v>
      </c>
      <c r="V494" s="108" t="s">
        <v>2639</v>
      </c>
      <c r="W494" s="138"/>
      <c r="X494" s="138"/>
      <c r="Y494" s="138"/>
      <c r="Z494" s="138"/>
    </row>
    <row r="495" ht="22.5" customHeight="1">
      <c r="B495" s="6">
        <v>45636.39883146991</v>
      </c>
      <c r="D495" s="108" t="s">
        <v>5610</v>
      </c>
      <c r="F495" s="113"/>
      <c r="G495" s="109">
        <v>45138.0</v>
      </c>
      <c r="H495" s="180"/>
      <c r="I495" s="108" t="s">
        <v>53</v>
      </c>
      <c r="J495" s="108" t="s">
        <v>5611</v>
      </c>
      <c r="K495" s="108" t="s">
        <v>58</v>
      </c>
      <c r="L495" s="108" t="s">
        <v>5613</v>
      </c>
      <c r="M495" s="108" t="s">
        <v>2438</v>
      </c>
      <c r="N495" s="108" t="s">
        <v>5614</v>
      </c>
      <c r="O495" s="108" t="s">
        <v>3271</v>
      </c>
      <c r="P495" s="108" t="s">
        <v>5615</v>
      </c>
      <c r="Q495" s="108" t="s">
        <v>4844</v>
      </c>
      <c r="R495" s="108" t="s">
        <v>3622</v>
      </c>
      <c r="S495" s="108" t="s">
        <v>1969</v>
      </c>
      <c r="T495" s="108" t="s">
        <v>2058</v>
      </c>
      <c r="U495" s="114" t="s">
        <v>5618</v>
      </c>
      <c r="V495" s="108" t="s">
        <v>2596</v>
      </c>
      <c r="W495" s="138"/>
      <c r="X495" s="138"/>
      <c r="Y495" s="138"/>
      <c r="Z495" s="138"/>
    </row>
    <row r="496" ht="22.5" customHeight="1">
      <c r="B496" s="6">
        <v>45636.62938305555</v>
      </c>
      <c r="D496" s="108" t="s">
        <v>5622</v>
      </c>
      <c r="F496" s="113"/>
      <c r="G496" s="109">
        <v>44701.0</v>
      </c>
      <c r="H496" s="180"/>
      <c r="I496" s="108" t="s">
        <v>113</v>
      </c>
      <c r="J496" s="108" t="s">
        <v>5625</v>
      </c>
      <c r="K496" s="108" t="s">
        <v>58</v>
      </c>
      <c r="L496" s="108" t="s">
        <v>5626</v>
      </c>
      <c r="M496" s="108" t="s">
        <v>61</v>
      </c>
      <c r="N496" s="108" t="s">
        <v>5627</v>
      </c>
      <c r="O496" s="108" t="s">
        <v>5628</v>
      </c>
      <c r="P496" s="108" t="s">
        <v>5629</v>
      </c>
      <c r="Q496" s="108" t="s">
        <v>4135</v>
      </c>
      <c r="R496" s="108" t="s">
        <v>5630</v>
      </c>
      <c r="S496" s="108" t="s">
        <v>2057</v>
      </c>
      <c r="T496" s="108" t="s">
        <v>2205</v>
      </c>
      <c r="U496" s="114" t="s">
        <v>5631</v>
      </c>
      <c r="V496" s="108" t="s">
        <v>2639</v>
      </c>
      <c r="W496" s="138"/>
      <c r="X496" s="138"/>
      <c r="Y496" s="138"/>
      <c r="Z496" s="138"/>
    </row>
    <row r="497" ht="22.5" customHeight="1">
      <c r="B497" s="6">
        <v>45636.758344560185</v>
      </c>
      <c r="D497" s="108" t="s">
        <v>5632</v>
      </c>
      <c r="F497" s="113"/>
      <c r="G497" s="109">
        <v>45448.0</v>
      </c>
      <c r="H497" s="180"/>
      <c r="I497" s="108" t="s">
        <v>113</v>
      </c>
      <c r="J497" s="108" t="s">
        <v>5634</v>
      </c>
      <c r="K497" s="108" t="s">
        <v>58</v>
      </c>
      <c r="L497" s="108" t="s">
        <v>5635</v>
      </c>
      <c r="M497" s="108" t="s">
        <v>61</v>
      </c>
      <c r="N497" s="108" t="s">
        <v>5637</v>
      </c>
      <c r="O497" s="108" t="s">
        <v>185</v>
      </c>
      <c r="P497" s="108" t="s">
        <v>5640</v>
      </c>
      <c r="Q497" s="108" t="s">
        <v>2161</v>
      </c>
      <c r="R497" s="108" t="s">
        <v>2162</v>
      </c>
      <c r="S497" s="108" t="s">
        <v>2219</v>
      </c>
      <c r="T497" s="108" t="s">
        <v>2238</v>
      </c>
      <c r="U497" s="114" t="s">
        <v>5642</v>
      </c>
      <c r="V497" s="108" t="s">
        <v>2596</v>
      </c>
      <c r="W497" s="138"/>
      <c r="X497" s="138"/>
      <c r="Y497" s="138"/>
      <c r="Z497" s="138"/>
    </row>
    <row r="498" ht="22.5" customHeight="1">
      <c r="B498" s="6">
        <v>45636.43695858796</v>
      </c>
      <c r="D498" s="108" t="s">
        <v>5536</v>
      </c>
      <c r="F498" s="113"/>
      <c r="G498" s="109">
        <v>44339.0</v>
      </c>
      <c r="H498" s="180"/>
      <c r="I498" s="108" t="s">
        <v>53</v>
      </c>
      <c r="J498" s="108" t="s">
        <v>2838</v>
      </c>
      <c r="K498" s="108" t="s">
        <v>58</v>
      </c>
      <c r="L498" s="108" t="s">
        <v>5538</v>
      </c>
      <c r="M498" s="108" t="s">
        <v>61</v>
      </c>
      <c r="N498" s="108" t="s">
        <v>5540</v>
      </c>
      <c r="O498" s="108" t="s">
        <v>154</v>
      </c>
      <c r="P498" s="108" t="s">
        <v>5619</v>
      </c>
      <c r="Q498" s="108" t="s">
        <v>5620</v>
      </c>
      <c r="R498" s="108" t="s">
        <v>2454</v>
      </c>
      <c r="S498" s="108" t="s">
        <v>1022</v>
      </c>
      <c r="T498" s="108" t="s">
        <v>1928</v>
      </c>
      <c r="U498" s="114" t="s">
        <v>5546</v>
      </c>
      <c r="V498" s="108" t="s">
        <v>2596</v>
      </c>
      <c r="W498" s="138"/>
      <c r="X498" s="138"/>
      <c r="Y498" s="138"/>
      <c r="Z498" s="138"/>
    </row>
    <row r="499" ht="22.5" customHeight="1">
      <c r="B499" s="6">
        <v>45636.62938305555</v>
      </c>
      <c r="D499" s="108" t="s">
        <v>5622</v>
      </c>
      <c r="F499" s="113"/>
      <c r="G499" s="109">
        <v>44701.0</v>
      </c>
      <c r="H499" s="180"/>
      <c r="I499" s="108" t="s">
        <v>113</v>
      </c>
      <c r="J499" s="108" t="s">
        <v>5625</v>
      </c>
      <c r="K499" s="108" t="s">
        <v>58</v>
      </c>
      <c r="L499" s="108" t="s">
        <v>5626</v>
      </c>
      <c r="M499" s="108" t="s">
        <v>61</v>
      </c>
      <c r="N499" s="108" t="s">
        <v>5627</v>
      </c>
      <c r="O499" s="108" t="s">
        <v>5628</v>
      </c>
      <c r="P499" s="108" t="s">
        <v>5629</v>
      </c>
      <c r="Q499" s="108" t="s">
        <v>4135</v>
      </c>
      <c r="R499" s="108" t="s">
        <v>5630</v>
      </c>
      <c r="S499" s="108" t="s">
        <v>2057</v>
      </c>
      <c r="T499" s="108" t="s">
        <v>2205</v>
      </c>
      <c r="U499" s="114" t="s">
        <v>5631</v>
      </c>
      <c r="V499" s="108" t="s">
        <v>2639</v>
      </c>
      <c r="W499" s="138"/>
      <c r="X499" s="138"/>
      <c r="Y499" s="138"/>
      <c r="Z499" s="138"/>
    </row>
    <row r="500" ht="22.5" customHeight="1">
      <c r="B500" s="6">
        <v>45637.60896489583</v>
      </c>
      <c r="D500" s="108" t="s">
        <v>5645</v>
      </c>
      <c r="F500" s="113"/>
      <c r="G500" s="109">
        <v>44726.0</v>
      </c>
      <c r="H500" s="180"/>
      <c r="I500" s="108" t="s">
        <v>53</v>
      </c>
      <c r="J500" s="108" t="s">
        <v>5647</v>
      </c>
      <c r="K500" s="108" t="s">
        <v>58</v>
      </c>
      <c r="L500" s="108" t="s">
        <v>5648</v>
      </c>
      <c r="M500" s="108" t="s">
        <v>185</v>
      </c>
      <c r="N500" s="108" t="s">
        <v>5649</v>
      </c>
      <c r="O500" s="108" t="s">
        <v>907</v>
      </c>
      <c r="P500" s="108" t="s">
        <v>5650</v>
      </c>
      <c r="Q500" s="108" t="s">
        <v>2161</v>
      </c>
      <c r="R500" s="108" t="s">
        <v>2162</v>
      </c>
      <c r="S500" s="108" t="s">
        <v>1969</v>
      </c>
      <c r="T500" s="108" t="s">
        <v>1955</v>
      </c>
      <c r="U500" s="114" t="s">
        <v>5653</v>
      </c>
      <c r="V500" s="108" t="s">
        <v>2639</v>
      </c>
      <c r="W500" s="138"/>
      <c r="X500" s="138"/>
      <c r="Y500" s="138"/>
      <c r="Z500" s="138"/>
    </row>
    <row r="501" ht="22.5" customHeight="1">
      <c r="B501" s="6">
        <v>45620.70894473379</v>
      </c>
      <c r="D501" s="108" t="s">
        <v>5477</v>
      </c>
      <c r="F501" s="113"/>
      <c r="G501" s="109">
        <v>42766.0</v>
      </c>
      <c r="H501" s="180"/>
      <c r="I501" s="108" t="s">
        <v>53</v>
      </c>
      <c r="J501" s="108" t="s">
        <v>5478</v>
      </c>
      <c r="K501" s="108" t="s">
        <v>58</v>
      </c>
      <c r="L501" s="108" t="s">
        <v>5479</v>
      </c>
      <c r="M501" s="108" t="s">
        <v>14</v>
      </c>
      <c r="N501" s="108" t="s">
        <v>5480</v>
      </c>
      <c r="O501" s="108" t="s">
        <v>14</v>
      </c>
      <c r="P501" s="108" t="s">
        <v>5482</v>
      </c>
      <c r="Q501" s="108" t="s">
        <v>5483</v>
      </c>
      <c r="R501" s="108" t="s">
        <v>3592</v>
      </c>
      <c r="S501" s="108" t="s">
        <v>2057</v>
      </c>
      <c r="T501" s="108" t="s">
        <v>2058</v>
      </c>
      <c r="U501" s="114" t="s">
        <v>5485</v>
      </c>
      <c r="V501" s="108" t="s">
        <v>2639</v>
      </c>
      <c r="W501" s="138"/>
      <c r="X501" s="138"/>
      <c r="Y501" s="138"/>
      <c r="Z501" s="138"/>
    </row>
    <row r="502" ht="22.5" customHeight="1">
      <c r="B502" s="6">
        <v>45630.52746921296</v>
      </c>
      <c r="D502" s="108" t="s">
        <v>5513</v>
      </c>
      <c r="F502" s="113"/>
      <c r="G502" s="109">
        <v>44553.0</v>
      </c>
      <c r="H502" s="180"/>
      <c r="I502" s="108" t="s">
        <v>113</v>
      </c>
      <c r="J502" s="108" t="s">
        <v>5516</v>
      </c>
      <c r="K502" s="108" t="s">
        <v>58</v>
      </c>
      <c r="L502" s="108" t="s">
        <v>5518</v>
      </c>
      <c r="M502" s="108" t="s">
        <v>14</v>
      </c>
      <c r="N502" s="108" t="s">
        <v>5519</v>
      </c>
      <c r="O502" s="108" t="s">
        <v>14</v>
      </c>
      <c r="P502" s="108" t="s">
        <v>5520</v>
      </c>
      <c r="Q502" s="108" t="s">
        <v>4315</v>
      </c>
      <c r="R502" s="108" t="s">
        <v>3592</v>
      </c>
      <c r="S502" s="108" t="s">
        <v>1969</v>
      </c>
      <c r="T502" s="108" t="s">
        <v>2058</v>
      </c>
      <c r="U502" s="114" t="s">
        <v>5522</v>
      </c>
      <c r="V502" s="108" t="s">
        <v>2596</v>
      </c>
      <c r="W502" s="138"/>
      <c r="X502" s="138"/>
      <c r="Y502" s="138"/>
      <c r="Z502" s="138"/>
    </row>
    <row r="503" ht="22.5" customHeight="1">
      <c r="B503" s="6">
        <v>45638.74775203704</v>
      </c>
      <c r="D503" s="108" t="s">
        <v>5655</v>
      </c>
      <c r="F503" s="113"/>
      <c r="G503" s="109">
        <v>44784.0</v>
      </c>
      <c r="H503" s="180"/>
      <c r="I503" s="108" t="s">
        <v>113</v>
      </c>
      <c r="J503" s="108" t="s">
        <v>5657</v>
      </c>
      <c r="K503" s="108" t="s">
        <v>58</v>
      </c>
      <c r="L503" s="108" t="s">
        <v>5659</v>
      </c>
      <c r="M503" s="108" t="s">
        <v>185</v>
      </c>
      <c r="N503" s="108" t="s">
        <v>5661</v>
      </c>
      <c r="O503" s="108" t="s">
        <v>185</v>
      </c>
      <c r="P503" s="108" t="s">
        <v>5663</v>
      </c>
      <c r="Q503" s="108" t="s">
        <v>5499</v>
      </c>
      <c r="R503" s="108" t="s">
        <v>5499</v>
      </c>
      <c r="S503" s="108" t="s">
        <v>1940</v>
      </c>
      <c r="T503" s="108" t="s">
        <v>1928</v>
      </c>
      <c r="U503" s="114" t="s">
        <v>5664</v>
      </c>
      <c r="V503" s="108" t="s">
        <v>2596</v>
      </c>
      <c r="W503" s="138"/>
      <c r="X503" s="138"/>
      <c r="Y503" s="138"/>
      <c r="Z503" s="138"/>
    </row>
    <row r="504" ht="22.5" customHeight="1">
      <c r="B504" s="6">
        <v>45640.65368662037</v>
      </c>
      <c r="D504" s="108" t="s">
        <v>5666</v>
      </c>
      <c r="F504" s="113"/>
      <c r="G504" s="109">
        <v>42205.0</v>
      </c>
      <c r="H504" s="180"/>
      <c r="I504" s="108" t="s">
        <v>53</v>
      </c>
      <c r="J504" s="108" t="s">
        <v>5667</v>
      </c>
      <c r="K504" s="108" t="s">
        <v>58</v>
      </c>
      <c r="L504" s="108" t="s">
        <v>5668</v>
      </c>
      <c r="M504" s="108" t="s">
        <v>185</v>
      </c>
      <c r="N504" s="108" t="s">
        <v>5671</v>
      </c>
      <c r="O504" s="108" t="s">
        <v>185</v>
      </c>
      <c r="P504" s="108" t="s">
        <v>5672</v>
      </c>
      <c r="Q504" s="108" t="s">
        <v>5296</v>
      </c>
      <c r="R504" s="108" t="s">
        <v>2192</v>
      </c>
      <c r="S504" s="108" t="s">
        <v>1927</v>
      </c>
      <c r="T504" s="108" t="s">
        <v>1928</v>
      </c>
      <c r="U504" s="114" t="s">
        <v>5673</v>
      </c>
      <c r="V504" s="108" t="s">
        <v>2596</v>
      </c>
      <c r="W504" s="138"/>
      <c r="X504" s="138"/>
      <c r="Y504" s="138"/>
      <c r="Z504" s="138"/>
    </row>
    <row r="505" ht="22.5" customHeight="1">
      <c r="B505" s="6">
        <v>45640.88009641204</v>
      </c>
      <c r="D505" s="108" t="s">
        <v>5674</v>
      </c>
      <c r="F505" s="113"/>
      <c r="G505" s="109">
        <v>44922.0</v>
      </c>
      <c r="H505" s="180"/>
      <c r="I505" s="108" t="s">
        <v>53</v>
      </c>
      <c r="J505" s="108" t="s">
        <v>5675</v>
      </c>
      <c r="K505" s="108" t="s">
        <v>58</v>
      </c>
      <c r="L505" s="108" t="s">
        <v>5676</v>
      </c>
      <c r="M505" s="108" t="s">
        <v>14</v>
      </c>
      <c r="N505" s="108" t="s">
        <v>5677</v>
      </c>
      <c r="O505" s="108" t="s">
        <v>14</v>
      </c>
      <c r="P505" s="108" t="s">
        <v>5678</v>
      </c>
      <c r="Q505" s="108" t="s">
        <v>1282</v>
      </c>
      <c r="R505" s="108" t="s">
        <v>2401</v>
      </c>
      <c r="S505" s="108" t="s">
        <v>2291</v>
      </c>
      <c r="T505" s="108" t="s">
        <v>5430</v>
      </c>
      <c r="U505" s="114" t="s">
        <v>5680</v>
      </c>
      <c r="V505" s="108" t="s">
        <v>2596</v>
      </c>
      <c r="W505" s="138"/>
      <c r="X505" s="138"/>
      <c r="Y505" s="138"/>
      <c r="Z505" s="138"/>
    </row>
    <row r="506" ht="22.5" customHeight="1">
      <c r="B506" s="6">
        <v>45641.67237342593</v>
      </c>
      <c r="D506" s="108" t="s">
        <v>5684</v>
      </c>
      <c r="F506" s="113"/>
      <c r="G506" s="109">
        <v>44989.0</v>
      </c>
      <c r="H506" s="180"/>
      <c r="I506" s="108" t="s">
        <v>113</v>
      </c>
      <c r="J506" s="108" t="s">
        <v>5687</v>
      </c>
      <c r="K506" s="108" t="s">
        <v>58</v>
      </c>
      <c r="L506" s="108" t="s">
        <v>5689</v>
      </c>
      <c r="M506" s="108" t="s">
        <v>61</v>
      </c>
      <c r="N506" s="108" t="s">
        <v>5691</v>
      </c>
      <c r="O506" s="108" t="s">
        <v>1935</v>
      </c>
      <c r="P506" s="108" t="s">
        <v>5694</v>
      </c>
      <c r="Q506" s="108" t="s">
        <v>2440</v>
      </c>
      <c r="R506" s="108" t="s">
        <v>2665</v>
      </c>
      <c r="S506" s="108" t="s">
        <v>1969</v>
      </c>
      <c r="T506" s="108" t="s">
        <v>1955</v>
      </c>
      <c r="U506" s="114" t="s">
        <v>5695</v>
      </c>
      <c r="V506" s="108" t="s">
        <v>2596</v>
      </c>
      <c r="W506" s="138"/>
      <c r="X506" s="138"/>
      <c r="Y506" s="138"/>
      <c r="Z506" s="138"/>
    </row>
    <row r="507" ht="22.5" customHeight="1">
      <c r="B507" s="6">
        <v>45641.82888256945</v>
      </c>
      <c r="D507" s="108" t="s">
        <v>5697</v>
      </c>
      <c r="F507" s="113"/>
      <c r="G507" s="109">
        <v>44524.0</v>
      </c>
      <c r="H507" s="180"/>
      <c r="I507" s="108" t="s">
        <v>53</v>
      </c>
      <c r="J507" s="108" t="s">
        <v>901</v>
      </c>
      <c r="K507" s="108" t="s">
        <v>103</v>
      </c>
      <c r="L507" s="108" t="s">
        <v>5700</v>
      </c>
      <c r="M507" s="108" t="s">
        <v>61</v>
      </c>
      <c r="N507" s="108" t="s">
        <v>5702</v>
      </c>
      <c r="O507" s="108" t="s">
        <v>185</v>
      </c>
      <c r="P507" s="108" t="s">
        <v>5703</v>
      </c>
      <c r="Q507" s="108" t="s">
        <v>3496</v>
      </c>
      <c r="R507" s="108" t="s">
        <v>2002</v>
      </c>
      <c r="S507" s="108" t="s">
        <v>1969</v>
      </c>
      <c r="T507" s="108" t="s">
        <v>3384</v>
      </c>
      <c r="U507" s="114" t="s">
        <v>5706</v>
      </c>
      <c r="V507" s="108" t="s">
        <v>2596</v>
      </c>
      <c r="W507" s="138"/>
      <c r="X507" s="138"/>
      <c r="Y507" s="138"/>
      <c r="Z507" s="138"/>
    </row>
    <row r="508" ht="22.5" customHeight="1">
      <c r="B508" s="6">
        <v>45643.39001415509</v>
      </c>
      <c r="D508" s="108" t="s">
        <v>5708</v>
      </c>
      <c r="F508" s="113"/>
      <c r="G508" s="109">
        <v>44766.0</v>
      </c>
      <c r="H508" s="180"/>
      <c r="I508" s="108" t="s">
        <v>53</v>
      </c>
      <c r="J508" s="108" t="s">
        <v>901</v>
      </c>
      <c r="K508" s="108" t="s">
        <v>58</v>
      </c>
      <c r="L508" s="108" t="s">
        <v>5709</v>
      </c>
      <c r="M508" s="108" t="s">
        <v>61</v>
      </c>
      <c r="N508" s="108" t="s">
        <v>5711</v>
      </c>
      <c r="O508" s="108" t="s">
        <v>511</v>
      </c>
      <c r="P508" s="108" t="s">
        <v>5712</v>
      </c>
      <c r="Q508" s="108" t="s">
        <v>5713</v>
      </c>
      <c r="R508" s="108" t="s">
        <v>5714</v>
      </c>
      <c r="S508" s="108" t="s">
        <v>2264</v>
      </c>
      <c r="T508" s="108" t="s">
        <v>3384</v>
      </c>
      <c r="U508" s="114" t="s">
        <v>5717</v>
      </c>
      <c r="V508" s="108" t="s">
        <v>2585</v>
      </c>
      <c r="W508" s="138"/>
      <c r="X508" s="138"/>
      <c r="Y508" s="138"/>
      <c r="Z508" s="138"/>
    </row>
    <row r="509" ht="22.5" customHeight="1">
      <c r="B509" s="6">
        <v>45643.5498408912</v>
      </c>
      <c r="D509" s="108" t="s">
        <v>5719</v>
      </c>
      <c r="F509" s="113"/>
      <c r="G509" s="109">
        <v>42412.0</v>
      </c>
      <c r="H509" s="180"/>
      <c r="I509" s="108" t="s">
        <v>53</v>
      </c>
      <c r="J509" s="108" t="s">
        <v>5720</v>
      </c>
      <c r="K509" s="108" t="s">
        <v>58</v>
      </c>
      <c r="L509" s="108" t="s">
        <v>5721</v>
      </c>
      <c r="M509" s="108" t="s">
        <v>142</v>
      </c>
      <c r="N509" s="108" t="s">
        <v>5722</v>
      </c>
      <c r="O509" s="108" t="s">
        <v>14</v>
      </c>
      <c r="P509" s="108" t="s">
        <v>5723</v>
      </c>
      <c r="Q509" s="108" t="s">
        <v>2318</v>
      </c>
      <c r="R509" s="108" t="s">
        <v>2056</v>
      </c>
      <c r="S509" s="108" t="s">
        <v>2057</v>
      </c>
      <c r="T509" s="108" t="s">
        <v>5725</v>
      </c>
      <c r="U509" s="114" t="s">
        <v>5726</v>
      </c>
      <c r="V509" s="108" t="s">
        <v>2639</v>
      </c>
      <c r="W509" s="138"/>
      <c r="X509" s="138"/>
      <c r="Y509" s="138"/>
      <c r="Z509" s="138"/>
    </row>
    <row r="510" ht="22.5" customHeight="1">
      <c r="B510" s="6">
        <v>45645.442009085644</v>
      </c>
      <c r="D510" s="108" t="s">
        <v>5728</v>
      </c>
      <c r="F510" s="113"/>
      <c r="G510" s="109">
        <v>44602.0</v>
      </c>
      <c r="H510" s="180"/>
      <c r="I510" s="108" t="s">
        <v>113</v>
      </c>
      <c r="J510" s="108" t="s">
        <v>2156</v>
      </c>
      <c r="K510" s="108" t="s">
        <v>172</v>
      </c>
      <c r="L510" s="108" t="s">
        <v>5731</v>
      </c>
      <c r="M510" s="108" t="s">
        <v>61</v>
      </c>
      <c r="N510" s="108" t="s">
        <v>5733</v>
      </c>
      <c r="O510" s="108" t="s">
        <v>2609</v>
      </c>
      <c r="P510" s="108" t="s">
        <v>5735</v>
      </c>
      <c r="Q510" s="108" t="s">
        <v>4555</v>
      </c>
      <c r="R510" s="108" t="s">
        <v>2114</v>
      </c>
      <c r="S510" s="108" t="s">
        <v>2115</v>
      </c>
      <c r="T510" s="108" t="s">
        <v>2058</v>
      </c>
      <c r="U510" s="114" t="s">
        <v>5738</v>
      </c>
      <c r="V510" s="108" t="s">
        <v>2639</v>
      </c>
      <c r="W510" s="138"/>
      <c r="X510" s="138"/>
      <c r="Y510" s="138"/>
      <c r="Z510" s="138"/>
    </row>
    <row r="511" ht="22.5" customHeight="1">
      <c r="B511" s="6">
        <v>45653.86825442129</v>
      </c>
      <c r="D511" s="108" t="s">
        <v>5772</v>
      </c>
      <c r="F511" s="113"/>
      <c r="G511" s="109">
        <v>44970.0</v>
      </c>
      <c r="H511" s="180"/>
      <c r="I511" s="108" t="s">
        <v>53</v>
      </c>
      <c r="J511" s="108" t="s">
        <v>5774</v>
      </c>
      <c r="K511" s="108" t="s">
        <v>103</v>
      </c>
      <c r="L511" s="108" t="s">
        <v>5776</v>
      </c>
      <c r="M511" s="108" t="s">
        <v>14</v>
      </c>
      <c r="N511" s="108" t="s">
        <v>5777</v>
      </c>
      <c r="O511" s="108" t="s">
        <v>185</v>
      </c>
      <c r="P511" s="108" t="s">
        <v>5780</v>
      </c>
      <c r="Q511" s="108" t="s">
        <v>5781</v>
      </c>
      <c r="R511" s="108" t="s">
        <v>5782</v>
      </c>
      <c r="S511" s="108" t="s">
        <v>4347</v>
      </c>
      <c r="T511" s="108" t="s">
        <v>2058</v>
      </c>
      <c r="U511" s="114" t="s">
        <v>5785</v>
      </c>
      <c r="V511" s="108" t="s">
        <v>2639</v>
      </c>
      <c r="W511" s="138"/>
      <c r="X511" s="138"/>
      <c r="Y511" s="138"/>
      <c r="Z511" s="138"/>
    </row>
    <row r="512" ht="22.5" customHeight="1">
      <c r="B512" s="6">
        <v>45654.36731649305</v>
      </c>
      <c r="D512" s="108" t="s">
        <v>5788</v>
      </c>
      <c r="F512" s="113"/>
      <c r="G512" s="109">
        <v>44612.0</v>
      </c>
      <c r="H512" s="180"/>
      <c r="I512" s="108" t="s">
        <v>113</v>
      </c>
      <c r="J512" s="108" t="s">
        <v>5789</v>
      </c>
      <c r="K512" s="108" t="s">
        <v>58</v>
      </c>
      <c r="L512" s="108" t="s">
        <v>5790</v>
      </c>
      <c r="M512" s="108" t="s">
        <v>5791</v>
      </c>
      <c r="N512" s="108" t="s">
        <v>5792</v>
      </c>
      <c r="O512" s="108" t="s">
        <v>5791</v>
      </c>
      <c r="P512" s="108" t="s">
        <v>5794</v>
      </c>
      <c r="Q512" s="108" t="s">
        <v>2034</v>
      </c>
      <c r="R512" s="108" t="s">
        <v>1953</v>
      </c>
      <c r="S512" s="108" t="s">
        <v>2020</v>
      </c>
      <c r="T512" s="108" t="s">
        <v>1955</v>
      </c>
      <c r="U512" s="114" t="s">
        <v>5796</v>
      </c>
      <c r="V512" s="108" t="s">
        <v>2596</v>
      </c>
      <c r="W512" s="138"/>
      <c r="X512" s="138"/>
      <c r="Y512" s="138"/>
      <c r="Z512" s="138"/>
    </row>
    <row r="513" ht="22.5" customHeight="1">
      <c r="B513" s="6">
        <v>45660.41891209491</v>
      </c>
      <c r="D513" s="108" t="s">
        <v>5812</v>
      </c>
      <c r="F513" s="113"/>
      <c r="G513" s="109">
        <v>43682.0</v>
      </c>
      <c r="H513" s="180"/>
      <c r="I513" s="108" t="s">
        <v>113</v>
      </c>
      <c r="J513" s="108" t="s">
        <v>5813</v>
      </c>
      <c r="K513" s="108" t="s">
        <v>103</v>
      </c>
      <c r="L513" s="108" t="s">
        <v>5815</v>
      </c>
      <c r="M513" s="108" t="s">
        <v>61</v>
      </c>
      <c r="N513" s="108" t="s">
        <v>5817</v>
      </c>
      <c r="O513" s="108" t="s">
        <v>1317</v>
      </c>
      <c r="P513" s="108" t="s">
        <v>5819</v>
      </c>
      <c r="Q513" s="108" t="s">
        <v>5820</v>
      </c>
      <c r="R513" s="108" t="s">
        <v>5822</v>
      </c>
      <c r="S513" s="108" t="s">
        <v>4347</v>
      </c>
      <c r="T513" s="108" t="s">
        <v>2058</v>
      </c>
      <c r="U513" s="114" t="s">
        <v>5824</v>
      </c>
      <c r="V513" s="108" t="s">
        <v>2639</v>
      </c>
      <c r="W513" s="138"/>
      <c r="X513" s="138"/>
      <c r="Y513" s="138"/>
      <c r="Z513" s="138"/>
    </row>
    <row r="514" ht="22.5" customHeight="1">
      <c r="B514" s="6">
        <v>45660.452099155096</v>
      </c>
      <c r="D514" s="108" t="s">
        <v>5827</v>
      </c>
      <c r="F514" s="113"/>
      <c r="G514" s="109">
        <v>44111.0</v>
      </c>
      <c r="H514" s="180"/>
      <c r="I514" s="108" t="s">
        <v>53</v>
      </c>
      <c r="J514" s="108" t="s">
        <v>5828</v>
      </c>
      <c r="K514" s="108" t="s">
        <v>58</v>
      </c>
      <c r="L514" s="108" t="s">
        <v>5829</v>
      </c>
      <c r="M514" s="108" t="s">
        <v>61</v>
      </c>
      <c r="N514" s="108" t="s">
        <v>5830</v>
      </c>
      <c r="O514" s="108" t="s">
        <v>185</v>
      </c>
      <c r="P514" s="108" t="s">
        <v>5832</v>
      </c>
      <c r="Q514" s="108" t="s">
        <v>2217</v>
      </c>
      <c r="R514" s="108" t="s">
        <v>2162</v>
      </c>
      <c r="S514" s="108" t="s">
        <v>1969</v>
      </c>
      <c r="T514" s="108" t="s">
        <v>3384</v>
      </c>
      <c r="U514" s="114" t="s">
        <v>5833</v>
      </c>
      <c r="V514" s="108" t="s">
        <v>2639</v>
      </c>
      <c r="W514" s="138"/>
      <c r="X514" s="138"/>
      <c r="Y514" s="138"/>
      <c r="Z514" s="138"/>
    </row>
    <row r="515" ht="22.5" customHeight="1">
      <c r="B515" s="6">
        <v>45661.35152966435</v>
      </c>
      <c r="D515" s="108" t="s">
        <v>3034</v>
      </c>
      <c r="F515" s="113"/>
      <c r="G515" s="109">
        <v>44177.0</v>
      </c>
      <c r="H515" s="180"/>
      <c r="I515" s="108" t="s">
        <v>53</v>
      </c>
      <c r="J515" s="108" t="s">
        <v>4756</v>
      </c>
      <c r="K515" s="108" t="s">
        <v>58</v>
      </c>
      <c r="L515" s="108" t="s">
        <v>5759</v>
      </c>
      <c r="M515" s="108" t="s">
        <v>61</v>
      </c>
      <c r="N515" s="108" t="s">
        <v>5760</v>
      </c>
      <c r="O515" s="108" t="s">
        <v>185</v>
      </c>
      <c r="P515" s="108" t="s">
        <v>5761</v>
      </c>
      <c r="Q515" s="108" t="s">
        <v>2427</v>
      </c>
      <c r="R515" s="108" t="s">
        <v>2162</v>
      </c>
      <c r="S515" s="108" t="s">
        <v>1927</v>
      </c>
      <c r="T515" s="108" t="s">
        <v>1928</v>
      </c>
      <c r="U515" s="114" t="s">
        <v>5763</v>
      </c>
      <c r="V515" s="108" t="s">
        <v>2596</v>
      </c>
      <c r="W515" s="138"/>
      <c r="X515" s="138"/>
      <c r="Y515" s="138"/>
      <c r="Z515" s="138"/>
    </row>
    <row r="516" ht="22.5" customHeight="1">
      <c r="B516" s="6">
        <v>45654.892743564815</v>
      </c>
      <c r="D516" s="108" t="s">
        <v>5799</v>
      </c>
      <c r="F516" s="113"/>
      <c r="G516" s="109">
        <v>44808.0</v>
      </c>
      <c r="H516" s="180"/>
      <c r="I516" s="108" t="s">
        <v>53</v>
      </c>
      <c r="J516" s="108" t="s">
        <v>5802</v>
      </c>
      <c r="K516" s="108" t="s">
        <v>58</v>
      </c>
      <c r="L516" s="108" t="s">
        <v>5804</v>
      </c>
      <c r="M516" s="108" t="s">
        <v>61</v>
      </c>
      <c r="N516" s="108" t="s">
        <v>5806</v>
      </c>
      <c r="O516" s="108" t="s">
        <v>185</v>
      </c>
      <c r="P516" s="108" t="s">
        <v>5808</v>
      </c>
      <c r="Q516" s="108" t="s">
        <v>5809</v>
      </c>
      <c r="R516" s="108" t="s">
        <v>2162</v>
      </c>
      <c r="S516" s="108" t="s">
        <v>1969</v>
      </c>
      <c r="T516" s="108" t="s">
        <v>1955</v>
      </c>
      <c r="U516" s="114" t="s">
        <v>5810</v>
      </c>
      <c r="V516" s="108" t="s">
        <v>2639</v>
      </c>
      <c r="W516" s="138"/>
      <c r="X516" s="138"/>
      <c r="Y516" s="138"/>
      <c r="Z516" s="138"/>
    </row>
    <row r="517" ht="22.5" customHeight="1">
      <c r="B517" s="6">
        <v>45665.4687319213</v>
      </c>
      <c r="D517" s="108" t="s">
        <v>5835</v>
      </c>
      <c r="F517" s="113"/>
      <c r="G517" s="109">
        <v>43075.0</v>
      </c>
      <c r="H517" s="180"/>
      <c r="I517" s="108" t="s">
        <v>53</v>
      </c>
      <c r="J517" s="108" t="s">
        <v>901</v>
      </c>
      <c r="K517" s="108" t="s">
        <v>58</v>
      </c>
      <c r="L517" s="108" t="s">
        <v>5837</v>
      </c>
      <c r="M517" s="108" t="s">
        <v>61</v>
      </c>
      <c r="N517" s="108" t="s">
        <v>5839</v>
      </c>
      <c r="O517" s="108" t="s">
        <v>185</v>
      </c>
      <c r="P517" s="108" t="s">
        <v>5841</v>
      </c>
      <c r="Q517" s="108" t="s">
        <v>5748</v>
      </c>
      <c r="R517" s="108" t="s">
        <v>2774</v>
      </c>
      <c r="S517" s="108" t="s">
        <v>1927</v>
      </c>
      <c r="T517" s="108" t="s">
        <v>1928</v>
      </c>
      <c r="U517" s="114" t="s">
        <v>5842</v>
      </c>
      <c r="V517" s="108" t="s">
        <v>2639</v>
      </c>
      <c r="W517" s="138"/>
      <c r="X517" s="138"/>
      <c r="Y517" s="138"/>
      <c r="Z517" s="138"/>
    </row>
    <row r="518" ht="22.5" customHeight="1">
      <c r="B518" s="6">
        <v>45666.45930693287</v>
      </c>
      <c r="D518" s="108" t="s">
        <v>5843</v>
      </c>
      <c r="F518" s="113"/>
      <c r="G518" s="109">
        <v>43189.0</v>
      </c>
      <c r="H518" s="180"/>
      <c r="I518" s="108" t="s">
        <v>113</v>
      </c>
      <c r="J518" s="108" t="s">
        <v>5844</v>
      </c>
      <c r="K518" s="108" t="s">
        <v>58</v>
      </c>
      <c r="L518" s="108" t="s">
        <v>5845</v>
      </c>
      <c r="M518" s="108" t="s">
        <v>2609</v>
      </c>
      <c r="N518" s="108" t="s">
        <v>5846</v>
      </c>
      <c r="O518" s="108" t="s">
        <v>185</v>
      </c>
      <c r="P518" s="108" t="s">
        <v>5847</v>
      </c>
      <c r="Q518" s="108" t="s">
        <v>5849</v>
      </c>
      <c r="R518" s="108" t="s">
        <v>5850</v>
      </c>
      <c r="S518" s="108" t="s">
        <v>1940</v>
      </c>
      <c r="T518" s="108" t="s">
        <v>1928</v>
      </c>
      <c r="U518" s="114" t="s">
        <v>5852</v>
      </c>
      <c r="V518" s="108" t="s">
        <v>2596</v>
      </c>
      <c r="W518" s="138"/>
      <c r="X518" s="138"/>
      <c r="Y518" s="138"/>
      <c r="Z518" s="138"/>
    </row>
    <row r="519" ht="22.5" customHeight="1">
      <c r="B519" s="6">
        <v>45667.50251189814</v>
      </c>
      <c r="D519" s="108" t="s">
        <v>5864</v>
      </c>
      <c r="F519" s="113"/>
      <c r="G519" s="109">
        <v>43247.0</v>
      </c>
      <c r="H519" s="180"/>
      <c r="I519" s="108" t="s">
        <v>53</v>
      </c>
      <c r="J519" s="108" t="s">
        <v>5865</v>
      </c>
      <c r="K519" s="108" t="s">
        <v>58</v>
      </c>
      <c r="L519" s="108" t="s">
        <v>5867</v>
      </c>
      <c r="M519" s="108" t="s">
        <v>14</v>
      </c>
      <c r="N519" s="108" t="s">
        <v>5868</v>
      </c>
      <c r="O519" s="108" t="s">
        <v>185</v>
      </c>
      <c r="P519" s="108" t="s">
        <v>5870</v>
      </c>
      <c r="Q519" s="108" t="s">
        <v>2001</v>
      </c>
      <c r="R519" s="108" t="s">
        <v>2002</v>
      </c>
      <c r="S519" s="108" t="s">
        <v>1927</v>
      </c>
      <c r="T519" s="108" t="s">
        <v>1928</v>
      </c>
      <c r="U519" s="114" t="s">
        <v>5873</v>
      </c>
      <c r="V519" s="108" t="s">
        <v>2639</v>
      </c>
      <c r="W519" s="138"/>
      <c r="X519" s="138"/>
      <c r="Y519" s="138"/>
      <c r="Z519" s="138"/>
    </row>
    <row r="520" ht="22.5" customHeight="1">
      <c r="B520" s="6">
        <v>45667.69427065972</v>
      </c>
      <c r="D520" s="108" t="s">
        <v>5888</v>
      </c>
      <c r="F520" s="113"/>
      <c r="G520" s="109">
        <v>44455.0</v>
      </c>
      <c r="H520" s="180"/>
      <c r="I520" s="108" t="s">
        <v>113</v>
      </c>
      <c r="J520" s="108" t="s">
        <v>1543</v>
      </c>
      <c r="K520" s="108" t="s">
        <v>58</v>
      </c>
      <c r="L520" s="108" t="s">
        <v>5891</v>
      </c>
      <c r="M520" s="108" t="s">
        <v>2609</v>
      </c>
      <c r="N520" s="108" t="s">
        <v>5892</v>
      </c>
      <c r="O520" s="108" t="s">
        <v>185</v>
      </c>
      <c r="P520" s="108" t="s">
        <v>5894</v>
      </c>
      <c r="Q520" s="108" t="s">
        <v>3919</v>
      </c>
      <c r="R520" s="108" t="s">
        <v>2114</v>
      </c>
      <c r="S520" s="108" t="s">
        <v>1940</v>
      </c>
      <c r="T520" s="108" t="s">
        <v>1928</v>
      </c>
      <c r="U520" s="114" t="s">
        <v>5897</v>
      </c>
      <c r="V520" s="108" t="s">
        <v>2596</v>
      </c>
      <c r="W520" s="138"/>
      <c r="X520" s="138"/>
      <c r="Y520" s="138"/>
      <c r="Z520" s="138"/>
    </row>
    <row r="521" ht="22.5" customHeight="1">
      <c r="B521" s="6">
        <v>45667.61209635416</v>
      </c>
      <c r="D521" s="108" t="s">
        <v>5876</v>
      </c>
      <c r="F521" s="113"/>
      <c r="G521" s="109">
        <v>44689.0</v>
      </c>
      <c r="H521" s="180"/>
      <c r="I521" s="108" t="s">
        <v>53</v>
      </c>
      <c r="J521" s="108" t="s">
        <v>5878</v>
      </c>
      <c r="K521" s="108" t="s">
        <v>58</v>
      </c>
      <c r="L521" s="108" t="s">
        <v>5880</v>
      </c>
      <c r="M521" s="108" t="s">
        <v>61</v>
      </c>
      <c r="N521" s="108" t="s">
        <v>5881</v>
      </c>
      <c r="O521" s="108" t="s">
        <v>185</v>
      </c>
      <c r="P521" s="108" t="s">
        <v>5882</v>
      </c>
      <c r="Q521" s="108" t="s">
        <v>5883</v>
      </c>
      <c r="R521" s="108" t="s">
        <v>5884</v>
      </c>
      <c r="S521" s="108" t="s">
        <v>3562</v>
      </c>
      <c r="T521" s="108" t="s">
        <v>1928</v>
      </c>
      <c r="U521" s="114" t="s">
        <v>5886</v>
      </c>
      <c r="V521" s="108" t="s">
        <v>2596</v>
      </c>
      <c r="W521" s="138"/>
      <c r="X521" s="138"/>
      <c r="Y521" s="138"/>
      <c r="Z521" s="138"/>
    </row>
    <row r="522" ht="22.5" customHeight="1">
      <c r="B522" s="6">
        <v>45668.83579217593</v>
      </c>
      <c r="D522" s="108" t="s">
        <v>5898</v>
      </c>
      <c r="F522" s="113"/>
      <c r="G522" s="109">
        <v>44176.0</v>
      </c>
      <c r="H522" s="180"/>
      <c r="I522" s="108" t="s">
        <v>53</v>
      </c>
      <c r="J522" s="108" t="s">
        <v>5899</v>
      </c>
      <c r="K522" s="108" t="s">
        <v>58</v>
      </c>
      <c r="L522" s="108" t="s">
        <v>5901</v>
      </c>
      <c r="M522" s="108" t="s">
        <v>142</v>
      </c>
      <c r="N522" s="108" t="s">
        <v>5903</v>
      </c>
      <c r="O522" s="108" t="s">
        <v>142</v>
      </c>
      <c r="P522" s="108" t="s">
        <v>5904</v>
      </c>
      <c r="Q522" s="108" t="s">
        <v>5906</v>
      </c>
      <c r="R522" s="108" t="s">
        <v>2844</v>
      </c>
      <c r="S522" s="108" t="s">
        <v>1927</v>
      </c>
      <c r="T522" s="108" t="s">
        <v>1928</v>
      </c>
      <c r="U522" s="114" t="s">
        <v>5908</v>
      </c>
      <c r="V522" s="108" t="s">
        <v>2585</v>
      </c>
      <c r="W522" s="138"/>
      <c r="X522" s="138"/>
      <c r="Y522" s="138"/>
      <c r="Z522" s="138"/>
    </row>
    <row r="523" ht="22.5" customHeight="1">
      <c r="B523" s="6">
        <v>45670.66943206018</v>
      </c>
      <c r="D523" s="108" t="s">
        <v>5948</v>
      </c>
      <c r="F523" s="113"/>
      <c r="G523" s="109">
        <v>43449.0</v>
      </c>
      <c r="H523" s="180"/>
      <c r="I523" s="108" t="s">
        <v>113</v>
      </c>
      <c r="J523" s="108" t="s">
        <v>5949</v>
      </c>
      <c r="K523" s="108" t="s">
        <v>58</v>
      </c>
      <c r="L523" s="108" t="s">
        <v>5951</v>
      </c>
      <c r="M523" s="108" t="s">
        <v>511</v>
      </c>
      <c r="N523" s="108" t="s">
        <v>5952</v>
      </c>
      <c r="O523" s="108" t="s">
        <v>4180</v>
      </c>
      <c r="P523" s="108" t="s">
        <v>5953</v>
      </c>
      <c r="Q523" s="108" t="s">
        <v>4364</v>
      </c>
      <c r="R523" s="108" t="s">
        <v>2998</v>
      </c>
      <c r="S523" s="108" t="s">
        <v>1940</v>
      </c>
      <c r="T523" s="108" t="s">
        <v>1928</v>
      </c>
      <c r="U523" s="114" t="s">
        <v>5954</v>
      </c>
      <c r="V523" s="108" t="s">
        <v>2596</v>
      </c>
      <c r="W523" s="138"/>
      <c r="X523" s="138"/>
      <c r="Y523" s="138"/>
      <c r="Z523" s="138"/>
    </row>
    <row r="524" ht="22.5" customHeight="1">
      <c r="B524" s="6">
        <v>45670.45663168981</v>
      </c>
      <c r="D524" s="108" t="s">
        <v>5921</v>
      </c>
      <c r="F524" s="113"/>
      <c r="G524" s="109">
        <v>44567.0</v>
      </c>
      <c r="H524" s="180"/>
      <c r="I524" s="108" t="s">
        <v>53</v>
      </c>
      <c r="J524" s="108" t="s">
        <v>5924</v>
      </c>
      <c r="K524" s="108" t="s">
        <v>58</v>
      </c>
      <c r="L524" s="108" t="s">
        <v>5925</v>
      </c>
      <c r="M524" s="108" t="s">
        <v>14</v>
      </c>
      <c r="N524" s="108" t="s">
        <v>5927</v>
      </c>
      <c r="O524" s="108" t="s">
        <v>329</v>
      </c>
      <c r="P524" s="108" t="s">
        <v>5929</v>
      </c>
      <c r="Q524" s="108" t="s">
        <v>5930</v>
      </c>
      <c r="R524" s="108" t="s">
        <v>2114</v>
      </c>
      <c r="S524" s="108" t="s">
        <v>1940</v>
      </c>
      <c r="T524" s="108" t="s">
        <v>1928</v>
      </c>
      <c r="U524" s="114" t="s">
        <v>5934</v>
      </c>
      <c r="V524" s="108" t="s">
        <v>5936</v>
      </c>
      <c r="W524" s="138"/>
      <c r="X524" s="138"/>
      <c r="Y524" s="138"/>
      <c r="Z524" s="138"/>
    </row>
    <row r="525" ht="22.5" customHeight="1">
      <c r="B525" s="6">
        <v>45670.470876736115</v>
      </c>
      <c r="D525" s="108" t="s">
        <v>2751</v>
      </c>
      <c r="F525" s="113"/>
      <c r="G525" s="109">
        <v>43885.0</v>
      </c>
      <c r="H525" s="180"/>
      <c r="I525" s="108" t="s">
        <v>53</v>
      </c>
      <c r="J525" s="108" t="s">
        <v>2120</v>
      </c>
      <c r="K525" s="108" t="s">
        <v>58</v>
      </c>
      <c r="L525" s="108" t="s">
        <v>5939</v>
      </c>
      <c r="M525" s="108" t="s">
        <v>61</v>
      </c>
      <c r="N525" s="108" t="s">
        <v>5941</v>
      </c>
      <c r="O525" s="108" t="s">
        <v>1317</v>
      </c>
      <c r="P525" s="108" t="s">
        <v>5942</v>
      </c>
      <c r="Q525" s="108" t="s">
        <v>5943</v>
      </c>
      <c r="R525" s="108" t="s">
        <v>5944</v>
      </c>
      <c r="S525" s="108" t="s">
        <v>2963</v>
      </c>
      <c r="T525" s="108" t="s">
        <v>1928</v>
      </c>
      <c r="U525" s="114" t="s">
        <v>5947</v>
      </c>
      <c r="V525" s="108" t="s">
        <v>2585</v>
      </c>
      <c r="W525" s="138"/>
      <c r="X525" s="138"/>
      <c r="Y525" s="138"/>
      <c r="Z525" s="138"/>
    </row>
    <row r="526" ht="22.5" customHeight="1">
      <c r="B526" s="6">
        <v>45670.66943206018</v>
      </c>
      <c r="D526" s="108" t="s">
        <v>5948</v>
      </c>
      <c r="F526" s="113"/>
      <c r="G526" s="109">
        <v>43449.0</v>
      </c>
      <c r="H526" s="180"/>
      <c r="I526" s="108" t="s">
        <v>113</v>
      </c>
      <c r="J526" s="108" t="s">
        <v>5949</v>
      </c>
      <c r="K526" s="108" t="s">
        <v>58</v>
      </c>
      <c r="L526" s="108" t="s">
        <v>5951</v>
      </c>
      <c r="M526" s="108" t="s">
        <v>511</v>
      </c>
      <c r="N526" s="108" t="s">
        <v>5952</v>
      </c>
      <c r="O526" s="108" t="s">
        <v>4180</v>
      </c>
      <c r="P526" s="108" t="s">
        <v>5953</v>
      </c>
      <c r="Q526" s="108" t="s">
        <v>4364</v>
      </c>
      <c r="R526" s="108" t="s">
        <v>2998</v>
      </c>
      <c r="S526" s="108" t="s">
        <v>1940</v>
      </c>
      <c r="T526" s="108" t="s">
        <v>1928</v>
      </c>
      <c r="U526" s="114" t="s">
        <v>5954</v>
      </c>
      <c r="V526" s="108" t="s">
        <v>2596</v>
      </c>
      <c r="W526" s="138"/>
      <c r="X526" s="138"/>
      <c r="Y526" s="138"/>
      <c r="Z526" s="138"/>
    </row>
    <row r="527" ht="22.5" customHeight="1">
      <c r="B527" s="6">
        <v>45672.35732351852</v>
      </c>
      <c r="D527" s="108" t="s">
        <v>5956</v>
      </c>
      <c r="F527" s="113"/>
      <c r="G527" s="109">
        <v>44137.0</v>
      </c>
      <c r="H527" s="180"/>
      <c r="I527" s="108" t="s">
        <v>53</v>
      </c>
      <c r="J527" s="108" t="s">
        <v>5958</v>
      </c>
      <c r="K527" s="108" t="s">
        <v>58</v>
      </c>
      <c r="L527" s="108" t="s">
        <v>5960</v>
      </c>
      <c r="M527" s="108" t="s">
        <v>61</v>
      </c>
      <c r="N527" s="108" t="s">
        <v>5962</v>
      </c>
      <c r="O527" s="108" t="s">
        <v>5963</v>
      </c>
      <c r="P527" s="108" t="s">
        <v>5965</v>
      </c>
      <c r="Q527" s="108" t="s">
        <v>2427</v>
      </c>
      <c r="R527" s="108" t="s">
        <v>5967</v>
      </c>
      <c r="S527" s="108" t="s">
        <v>1927</v>
      </c>
      <c r="T527" s="108" t="s">
        <v>1928</v>
      </c>
      <c r="U527" s="114" t="s">
        <v>5969</v>
      </c>
      <c r="V527" s="108" t="s">
        <v>5970</v>
      </c>
      <c r="W527" s="138"/>
      <c r="X527" s="138"/>
      <c r="Y527" s="138"/>
      <c r="Z527" s="138"/>
    </row>
    <row r="528" ht="22.5" customHeight="1">
      <c r="B528" s="6">
        <v>45674.45505423611</v>
      </c>
      <c r="D528" s="108" t="s">
        <v>5971</v>
      </c>
      <c r="F528" s="113"/>
      <c r="G528" s="109">
        <v>43768.0</v>
      </c>
      <c r="H528" s="180"/>
      <c r="I528" s="108" t="s">
        <v>113</v>
      </c>
      <c r="J528" s="108" t="s">
        <v>5972</v>
      </c>
      <c r="K528" s="108" t="s">
        <v>58</v>
      </c>
      <c r="L528" s="108" t="s">
        <v>5973</v>
      </c>
      <c r="M528" s="108" t="s">
        <v>1935</v>
      </c>
      <c r="N528" s="108" t="s">
        <v>5975</v>
      </c>
      <c r="O528" s="108" t="s">
        <v>1044</v>
      </c>
      <c r="P528" s="108" t="s">
        <v>5977</v>
      </c>
      <c r="Q528" s="108" t="s">
        <v>2289</v>
      </c>
      <c r="R528" s="108" t="s">
        <v>2401</v>
      </c>
      <c r="S528" s="108" t="s">
        <v>1927</v>
      </c>
      <c r="T528" s="108" t="s">
        <v>1928</v>
      </c>
      <c r="U528" s="114" t="s">
        <v>5980</v>
      </c>
      <c r="V528" s="108" t="s">
        <v>2639</v>
      </c>
      <c r="W528" s="138"/>
      <c r="X528" s="138"/>
      <c r="Y528" s="138"/>
      <c r="Z528" s="138"/>
    </row>
    <row r="529" ht="22.5" customHeight="1">
      <c r="B529" s="6">
        <v>45674.79672131945</v>
      </c>
      <c r="D529" s="108" t="s">
        <v>5983</v>
      </c>
      <c r="F529" s="113"/>
      <c r="G529" s="109">
        <v>45230.0</v>
      </c>
      <c r="H529" s="180"/>
      <c r="I529" s="108" t="s">
        <v>113</v>
      </c>
      <c r="J529" s="108" t="s">
        <v>5986</v>
      </c>
      <c r="K529" s="108" t="s">
        <v>58</v>
      </c>
      <c r="L529" s="108" t="s">
        <v>5987</v>
      </c>
      <c r="M529" s="108" t="s">
        <v>61</v>
      </c>
      <c r="N529" s="108" t="s">
        <v>5988</v>
      </c>
      <c r="O529" s="108" t="s">
        <v>1317</v>
      </c>
      <c r="P529" s="108" t="s">
        <v>5989</v>
      </c>
      <c r="Q529" s="108" t="s">
        <v>5990</v>
      </c>
      <c r="R529" s="108" t="s">
        <v>5991</v>
      </c>
      <c r="S529" s="108" t="s">
        <v>3537</v>
      </c>
      <c r="T529" s="108" t="s">
        <v>1928</v>
      </c>
      <c r="U529" s="114" t="s">
        <v>5993</v>
      </c>
      <c r="V529" s="108" t="s">
        <v>2639</v>
      </c>
      <c r="W529" s="138"/>
      <c r="X529" s="138"/>
      <c r="Y529" s="138"/>
      <c r="Z529" s="138"/>
    </row>
    <row r="530" ht="22.5" customHeight="1">
      <c r="B530" s="6">
        <v>45675.41420054398</v>
      </c>
      <c r="D530" s="108" t="s">
        <v>5994</v>
      </c>
      <c r="F530" s="113"/>
      <c r="G530" s="109">
        <v>44158.0</v>
      </c>
      <c r="H530" s="180"/>
      <c r="I530" s="108" t="s">
        <v>53</v>
      </c>
      <c r="J530" s="108" t="s">
        <v>5998</v>
      </c>
      <c r="K530" s="108" t="s">
        <v>58</v>
      </c>
      <c r="L530" s="108" t="s">
        <v>6000</v>
      </c>
      <c r="M530" s="108" t="s">
        <v>61</v>
      </c>
      <c r="N530" s="108" t="s">
        <v>6002</v>
      </c>
      <c r="O530" s="108" t="s">
        <v>2199</v>
      </c>
      <c r="P530" s="108" t="s">
        <v>6003</v>
      </c>
      <c r="Q530" s="108" t="s">
        <v>5713</v>
      </c>
      <c r="R530" s="108" t="s">
        <v>2844</v>
      </c>
      <c r="S530" s="108" t="s">
        <v>1927</v>
      </c>
      <c r="T530" s="108" t="s">
        <v>1928</v>
      </c>
      <c r="U530" s="114" t="s">
        <v>6006</v>
      </c>
      <c r="V530" s="108" t="s">
        <v>2585</v>
      </c>
      <c r="W530" s="138"/>
      <c r="X530" s="138"/>
      <c r="Y530" s="138"/>
      <c r="Z530" s="138"/>
    </row>
    <row r="531" ht="22.5" customHeight="1">
      <c r="B531" s="6">
        <v>45674.45505423611</v>
      </c>
      <c r="D531" s="108" t="s">
        <v>5971</v>
      </c>
      <c r="F531" s="113"/>
      <c r="G531" s="109">
        <v>43768.0</v>
      </c>
      <c r="H531" s="180"/>
      <c r="I531" s="108" t="s">
        <v>113</v>
      </c>
      <c r="J531" s="108" t="s">
        <v>5972</v>
      </c>
      <c r="K531" s="108" t="s">
        <v>58</v>
      </c>
      <c r="L531" s="108" t="s">
        <v>5973</v>
      </c>
      <c r="M531" s="108" t="s">
        <v>1935</v>
      </c>
      <c r="N531" s="108" t="s">
        <v>5975</v>
      </c>
      <c r="O531" s="108" t="s">
        <v>1044</v>
      </c>
      <c r="P531" s="108" t="s">
        <v>5977</v>
      </c>
      <c r="Q531" s="108" t="s">
        <v>2289</v>
      </c>
      <c r="R531" s="108" t="s">
        <v>2401</v>
      </c>
      <c r="S531" s="108" t="s">
        <v>1927</v>
      </c>
      <c r="T531" s="108" t="s">
        <v>1928</v>
      </c>
      <c r="U531" s="114" t="s">
        <v>5980</v>
      </c>
      <c r="V531" s="108" t="s">
        <v>2639</v>
      </c>
      <c r="W531" s="138"/>
      <c r="X531" s="138"/>
      <c r="Y531" s="138"/>
      <c r="Z531" s="138"/>
    </row>
    <row r="532" ht="22.5" customHeight="1">
      <c r="B532" s="6">
        <v>45680.63029545139</v>
      </c>
      <c r="D532" s="108" t="s">
        <v>1599</v>
      </c>
      <c r="F532" s="113"/>
      <c r="G532" s="109">
        <v>44579.0</v>
      </c>
      <c r="H532" s="180"/>
      <c r="I532" s="108" t="s">
        <v>113</v>
      </c>
      <c r="J532" s="108" t="s">
        <v>6028</v>
      </c>
      <c r="K532" s="108" t="s">
        <v>58</v>
      </c>
      <c r="L532" s="108" t="s">
        <v>6030</v>
      </c>
      <c r="M532" s="108" t="s">
        <v>1921</v>
      </c>
      <c r="N532" s="108" t="s">
        <v>6031</v>
      </c>
      <c r="O532" s="108" t="s">
        <v>1921</v>
      </c>
      <c r="P532" s="108" t="s">
        <v>6032</v>
      </c>
      <c r="Q532" s="108" t="s">
        <v>4003</v>
      </c>
      <c r="R532" s="108" t="s">
        <v>2290</v>
      </c>
      <c r="S532" s="108" t="s">
        <v>1927</v>
      </c>
      <c r="T532" s="108" t="s">
        <v>1928</v>
      </c>
      <c r="U532" s="114" t="s">
        <v>6035</v>
      </c>
      <c r="V532" s="108" t="s">
        <v>2639</v>
      </c>
      <c r="W532" s="138"/>
      <c r="X532" s="138"/>
      <c r="Y532" s="138"/>
      <c r="Z532" s="138"/>
    </row>
    <row r="533" ht="22.5" customHeight="1">
      <c r="B533" s="6">
        <v>45683.652853368054</v>
      </c>
      <c r="D533" s="108" t="s">
        <v>6037</v>
      </c>
      <c r="F533" s="113"/>
      <c r="G533" s="109">
        <v>44378.0</v>
      </c>
      <c r="H533" s="180"/>
      <c r="I533" s="108" t="s">
        <v>113</v>
      </c>
      <c r="J533" s="108" t="s">
        <v>6039</v>
      </c>
      <c r="K533" s="108" t="s">
        <v>58</v>
      </c>
      <c r="L533" s="108" t="s">
        <v>6040</v>
      </c>
      <c r="M533" s="108" t="s">
        <v>14</v>
      </c>
      <c r="N533" s="108" t="s">
        <v>6041</v>
      </c>
      <c r="O533" s="108" t="s">
        <v>14</v>
      </c>
      <c r="P533" s="108" t="s">
        <v>6042</v>
      </c>
      <c r="Q533" s="108" t="s">
        <v>5483</v>
      </c>
      <c r="R533" s="108" t="s">
        <v>3592</v>
      </c>
      <c r="S533" s="108" t="s">
        <v>1927</v>
      </c>
      <c r="T533" s="108" t="s">
        <v>1928</v>
      </c>
      <c r="U533" s="114" t="s">
        <v>6043</v>
      </c>
      <c r="V533" s="108" t="s">
        <v>2596</v>
      </c>
      <c r="W533" s="138"/>
      <c r="X533" s="138"/>
      <c r="Y533" s="138"/>
      <c r="Z533" s="138"/>
    </row>
    <row r="534" ht="22.5" customHeight="1">
      <c r="B534" s="6">
        <v>45687.24446914352</v>
      </c>
      <c r="D534" s="108" t="s">
        <v>6045</v>
      </c>
      <c r="F534" s="113"/>
      <c r="G534" s="109">
        <v>44927.0</v>
      </c>
      <c r="H534" s="180"/>
      <c r="I534" s="108" t="s">
        <v>53</v>
      </c>
      <c r="J534" s="108" t="s">
        <v>6046</v>
      </c>
      <c r="K534" s="108" t="s">
        <v>103</v>
      </c>
      <c r="L534" s="108" t="s">
        <v>6047</v>
      </c>
      <c r="M534" s="108" t="s">
        <v>61</v>
      </c>
      <c r="N534" s="108" t="s">
        <v>6049</v>
      </c>
      <c r="O534" s="108" t="s">
        <v>1935</v>
      </c>
      <c r="P534" s="108" t="s">
        <v>6051</v>
      </c>
      <c r="Q534" s="108" t="s">
        <v>3354</v>
      </c>
      <c r="R534" s="108" t="s">
        <v>1955</v>
      </c>
      <c r="S534" s="108" t="s">
        <v>1927</v>
      </c>
      <c r="T534" s="108" t="s">
        <v>1928</v>
      </c>
      <c r="U534" s="114" t="s">
        <v>6052</v>
      </c>
      <c r="V534" s="108" t="s">
        <v>6053</v>
      </c>
      <c r="W534" s="138"/>
      <c r="X534" s="138"/>
      <c r="Y534" s="138"/>
      <c r="Z534" s="138"/>
    </row>
    <row r="535" ht="22.5" customHeight="1">
      <c r="B535" s="6">
        <v>45688.45172060185</v>
      </c>
      <c r="D535" s="108" t="s">
        <v>6055</v>
      </c>
      <c r="F535" s="113"/>
      <c r="G535" s="109">
        <v>44921.0</v>
      </c>
      <c r="H535" s="180"/>
      <c r="I535" s="108" t="s">
        <v>113</v>
      </c>
      <c r="J535" s="108" t="s">
        <v>6056</v>
      </c>
      <c r="K535" s="108" t="s">
        <v>103</v>
      </c>
      <c r="L535" s="108" t="s">
        <v>6057</v>
      </c>
      <c r="M535" s="108" t="s">
        <v>61</v>
      </c>
      <c r="N535" s="108" t="s">
        <v>6058</v>
      </c>
      <c r="O535" s="108" t="s">
        <v>6059</v>
      </c>
      <c r="P535" s="108" t="s">
        <v>6061</v>
      </c>
      <c r="Q535" s="108" t="s">
        <v>6063</v>
      </c>
      <c r="R535" s="108" t="s">
        <v>6064</v>
      </c>
      <c r="S535" s="108" t="s">
        <v>1940</v>
      </c>
      <c r="T535" s="108" t="s">
        <v>1928</v>
      </c>
      <c r="U535" s="114" t="s">
        <v>6067</v>
      </c>
      <c r="V535" s="108" t="s">
        <v>6068</v>
      </c>
      <c r="W535" s="138"/>
      <c r="X535" s="138"/>
      <c r="Y535" s="138"/>
      <c r="Z535" s="138"/>
    </row>
    <row r="536" ht="22.5" customHeight="1">
      <c r="B536" s="6">
        <v>45688.52598155093</v>
      </c>
      <c r="D536" s="108" t="s">
        <v>6069</v>
      </c>
      <c r="F536" s="113"/>
      <c r="G536" s="109">
        <v>44434.0</v>
      </c>
      <c r="H536" s="180"/>
      <c r="I536" s="108" t="s">
        <v>53</v>
      </c>
      <c r="J536" s="108" t="s">
        <v>6072</v>
      </c>
      <c r="K536" s="108" t="s">
        <v>58</v>
      </c>
      <c r="L536" s="108" t="s">
        <v>6073</v>
      </c>
      <c r="M536" s="108" t="s">
        <v>61</v>
      </c>
      <c r="N536" s="108" t="s">
        <v>6076</v>
      </c>
      <c r="O536" s="108" t="s">
        <v>185</v>
      </c>
      <c r="P536" s="108" t="s">
        <v>6078</v>
      </c>
      <c r="Q536" s="108" t="s">
        <v>6080</v>
      </c>
      <c r="R536" s="108" t="s">
        <v>2097</v>
      </c>
      <c r="S536" s="108" t="s">
        <v>1940</v>
      </c>
      <c r="T536" s="108" t="s">
        <v>1928</v>
      </c>
      <c r="U536" s="114" t="s">
        <v>6081</v>
      </c>
      <c r="V536" s="108" t="s">
        <v>2596</v>
      </c>
      <c r="W536" s="138"/>
      <c r="X536" s="138"/>
      <c r="Y536" s="138"/>
      <c r="Z536" s="138"/>
    </row>
    <row r="537" ht="22.5" customHeight="1">
      <c r="B537" s="6">
        <v>45691.440805335646</v>
      </c>
      <c r="D537" s="108" t="s">
        <v>6109</v>
      </c>
      <c r="F537" s="113"/>
      <c r="G537" s="109">
        <v>21929.0</v>
      </c>
      <c r="H537" s="180"/>
      <c r="I537" s="108" t="s">
        <v>113</v>
      </c>
      <c r="J537" s="108" t="s">
        <v>6112</v>
      </c>
      <c r="K537" s="108" t="s">
        <v>172</v>
      </c>
      <c r="L537" s="108" t="s">
        <v>6113</v>
      </c>
      <c r="M537" s="108" t="s">
        <v>2609</v>
      </c>
      <c r="N537" s="108" t="s">
        <v>6115</v>
      </c>
      <c r="O537" s="108" t="s">
        <v>1935</v>
      </c>
      <c r="P537" s="108" t="s">
        <v>6117</v>
      </c>
      <c r="Q537" s="108" t="s">
        <v>3326</v>
      </c>
      <c r="R537" s="108" t="s">
        <v>3326</v>
      </c>
      <c r="S537" s="108" t="s">
        <v>1927</v>
      </c>
      <c r="T537" s="108" t="s">
        <v>1928</v>
      </c>
      <c r="U537" s="114" t="s">
        <v>6120</v>
      </c>
      <c r="V537" s="108" t="s">
        <v>2639</v>
      </c>
      <c r="W537" s="138"/>
      <c r="X537" s="138"/>
      <c r="Y537" s="138"/>
      <c r="Z537" s="138"/>
    </row>
    <row r="538" ht="22.5" customHeight="1">
      <c r="B538" s="6">
        <v>45691.449708518514</v>
      </c>
      <c r="D538" s="108" t="s">
        <v>1512</v>
      </c>
      <c r="F538" s="113"/>
      <c r="G538" s="109">
        <v>44001.0</v>
      </c>
      <c r="H538" s="180"/>
      <c r="I538" s="108" t="s">
        <v>53</v>
      </c>
      <c r="J538" s="108" t="s">
        <v>1023</v>
      </c>
      <c r="K538" s="108" t="s">
        <v>58</v>
      </c>
      <c r="L538" s="108" t="s">
        <v>6122</v>
      </c>
      <c r="M538" s="108" t="s">
        <v>61</v>
      </c>
      <c r="N538" s="108" t="s">
        <v>6124</v>
      </c>
      <c r="O538" s="108" t="s">
        <v>154</v>
      </c>
      <c r="P538" s="108" t="s">
        <v>6126</v>
      </c>
      <c r="Q538" s="108" t="s">
        <v>6128</v>
      </c>
      <c r="R538" s="108" t="s">
        <v>2192</v>
      </c>
      <c r="S538" s="108" t="s">
        <v>1927</v>
      </c>
      <c r="T538" s="108" t="s">
        <v>1928</v>
      </c>
      <c r="U538" s="114" t="s">
        <v>6130</v>
      </c>
      <c r="V538" s="108" t="s">
        <v>2596</v>
      </c>
      <c r="W538" s="138"/>
      <c r="X538" s="138"/>
      <c r="Y538" s="138"/>
      <c r="Z538" s="138"/>
    </row>
    <row r="539" ht="22.5" customHeight="1">
      <c r="B539" s="6">
        <v>45691.70181269676</v>
      </c>
      <c r="D539" s="108" t="s">
        <v>6132</v>
      </c>
      <c r="F539" s="113"/>
      <c r="G539" s="109">
        <v>45203.0</v>
      </c>
      <c r="H539" s="180"/>
      <c r="I539" s="108" t="s">
        <v>53</v>
      </c>
      <c r="J539" s="108" t="s">
        <v>6134</v>
      </c>
      <c r="K539" s="108" t="s">
        <v>58</v>
      </c>
      <c r="L539" s="108" t="s">
        <v>6137</v>
      </c>
      <c r="M539" s="108" t="s">
        <v>61</v>
      </c>
      <c r="N539" s="108" t="s">
        <v>6138</v>
      </c>
      <c r="O539" s="108" t="s">
        <v>185</v>
      </c>
      <c r="P539" s="108" t="s">
        <v>6139</v>
      </c>
      <c r="Q539" s="108" t="s">
        <v>4379</v>
      </c>
      <c r="R539" s="108" t="s">
        <v>2070</v>
      </c>
      <c r="S539" s="108" t="s">
        <v>1927</v>
      </c>
      <c r="T539" s="108" t="s">
        <v>1928</v>
      </c>
      <c r="U539" s="114" t="s">
        <v>6141</v>
      </c>
      <c r="V539" s="108" t="s">
        <v>2596</v>
      </c>
      <c r="W539" s="138"/>
      <c r="X539" s="138"/>
      <c r="Y539" s="138"/>
      <c r="Z539" s="138"/>
    </row>
    <row r="540" ht="22.5" customHeight="1">
      <c r="B540" s="6">
        <v>45693.54899241898</v>
      </c>
      <c r="D540" s="108" t="s">
        <v>6143</v>
      </c>
      <c r="F540" s="113"/>
      <c r="G540" s="109">
        <v>44748.0</v>
      </c>
      <c r="H540" s="180"/>
      <c r="I540" s="108" t="s">
        <v>53</v>
      </c>
      <c r="J540" s="108" t="s">
        <v>6148</v>
      </c>
      <c r="K540" s="108" t="s">
        <v>58</v>
      </c>
      <c r="L540" s="108" t="s">
        <v>6150</v>
      </c>
      <c r="M540" s="108" t="s">
        <v>61</v>
      </c>
      <c r="N540" s="108" t="s">
        <v>6151</v>
      </c>
      <c r="O540" s="108" t="s">
        <v>185</v>
      </c>
      <c r="P540" s="108" t="s">
        <v>6152</v>
      </c>
      <c r="Q540" s="108" t="s">
        <v>6153</v>
      </c>
      <c r="R540" s="108" t="s">
        <v>6154</v>
      </c>
      <c r="S540" s="108" t="s">
        <v>3787</v>
      </c>
      <c r="T540" s="108" t="s">
        <v>1928</v>
      </c>
      <c r="U540" s="114" t="s">
        <v>6156</v>
      </c>
      <c r="V540" s="108" t="s">
        <v>2596</v>
      </c>
      <c r="W540" s="138"/>
      <c r="X540" s="138"/>
      <c r="Y540" s="138"/>
      <c r="Z540" s="138"/>
    </row>
    <row r="541" ht="22.5" customHeight="1">
      <c r="B541" s="6">
        <v>45694.49930880787</v>
      </c>
      <c r="D541" s="108" t="s">
        <v>6157</v>
      </c>
      <c r="F541" s="113"/>
      <c r="G541" s="109">
        <v>45125.0</v>
      </c>
      <c r="H541" s="180"/>
      <c r="I541" s="108" t="s">
        <v>53</v>
      </c>
      <c r="J541" s="108" t="s">
        <v>6159</v>
      </c>
      <c r="K541" s="108" t="s">
        <v>58</v>
      </c>
      <c r="L541" s="108" t="s">
        <v>6160</v>
      </c>
      <c r="M541" s="108" t="s">
        <v>61</v>
      </c>
      <c r="N541" s="108" t="s">
        <v>6162</v>
      </c>
      <c r="O541" s="108" t="s">
        <v>1935</v>
      </c>
      <c r="P541" s="108" t="s">
        <v>6164</v>
      </c>
      <c r="Q541" s="108" t="s">
        <v>6165</v>
      </c>
      <c r="R541" s="108" t="s">
        <v>4474</v>
      </c>
      <c r="S541" s="108" t="s">
        <v>1927</v>
      </c>
      <c r="T541" s="108" t="s">
        <v>1928</v>
      </c>
      <c r="U541" s="114" t="s">
        <v>6168</v>
      </c>
      <c r="V541" s="108" t="s">
        <v>2596</v>
      </c>
      <c r="W541" s="138"/>
      <c r="X541" s="138"/>
      <c r="Y541" s="138"/>
      <c r="Z541" s="138"/>
    </row>
    <row r="542" ht="22.5" customHeight="1">
      <c r="B542" s="6">
        <v>45694.55253814815</v>
      </c>
      <c r="D542" s="108" t="s">
        <v>6169</v>
      </c>
      <c r="F542" s="113"/>
      <c r="G542" s="109">
        <v>44107.0</v>
      </c>
      <c r="H542" s="180"/>
      <c r="I542" s="108" t="s">
        <v>53</v>
      </c>
      <c r="J542" s="108" t="s">
        <v>6170</v>
      </c>
      <c r="K542" s="108" t="s">
        <v>58</v>
      </c>
      <c r="L542" s="108" t="s">
        <v>6172</v>
      </c>
      <c r="M542" s="108" t="s">
        <v>2609</v>
      </c>
      <c r="N542" s="108" t="s">
        <v>6174</v>
      </c>
      <c r="O542" s="108" t="s">
        <v>14</v>
      </c>
      <c r="P542" s="108" t="s">
        <v>6175</v>
      </c>
      <c r="Q542" s="108" t="s">
        <v>5296</v>
      </c>
      <c r="R542" s="108" t="s">
        <v>2192</v>
      </c>
      <c r="S542" s="108" t="s">
        <v>1927</v>
      </c>
      <c r="T542" s="108" t="s">
        <v>1928</v>
      </c>
      <c r="U542" s="114" t="s">
        <v>6177</v>
      </c>
      <c r="V542" s="108" t="s">
        <v>2596</v>
      </c>
      <c r="W542" s="138"/>
      <c r="X542" s="138"/>
      <c r="Y542" s="138"/>
      <c r="Z542" s="138"/>
    </row>
    <row r="543" ht="22.5" customHeight="1">
      <c r="B543" s="6">
        <v>45695.78163931713</v>
      </c>
      <c r="D543" s="108" t="s">
        <v>6179</v>
      </c>
      <c r="F543" s="113"/>
      <c r="G543" s="109">
        <v>45142.0</v>
      </c>
      <c r="H543" s="180"/>
      <c r="I543" s="108" t="s">
        <v>53</v>
      </c>
      <c r="J543" s="108" t="s">
        <v>6181</v>
      </c>
      <c r="K543" s="108" t="s">
        <v>58</v>
      </c>
      <c r="L543" s="108" t="s">
        <v>6183</v>
      </c>
      <c r="M543" s="108" t="s">
        <v>1921</v>
      </c>
      <c r="N543" s="108" t="s">
        <v>6184</v>
      </c>
      <c r="O543" s="108" t="s">
        <v>185</v>
      </c>
      <c r="P543" s="108" t="s">
        <v>6185</v>
      </c>
      <c r="Q543" s="108" t="s">
        <v>6186</v>
      </c>
      <c r="R543" s="108" t="s">
        <v>6187</v>
      </c>
      <c r="S543" s="108" t="s">
        <v>1940</v>
      </c>
      <c r="T543" s="108" t="s">
        <v>1928</v>
      </c>
      <c r="U543" s="114" t="s">
        <v>6189</v>
      </c>
      <c r="V543" s="108" t="s">
        <v>2639</v>
      </c>
      <c r="W543" s="138"/>
      <c r="X543" s="138"/>
      <c r="Y543" s="138"/>
      <c r="Z543" s="138"/>
    </row>
    <row r="544" ht="22.5" customHeight="1">
      <c r="B544" s="6">
        <v>45695.798392592595</v>
      </c>
      <c r="D544" s="108" t="s">
        <v>6192</v>
      </c>
      <c r="F544" s="113"/>
      <c r="G544" s="109">
        <v>44882.0</v>
      </c>
      <c r="H544" s="180"/>
      <c r="I544" s="108" t="s">
        <v>53</v>
      </c>
      <c r="J544" s="108" t="s">
        <v>1792</v>
      </c>
      <c r="K544" s="108" t="s">
        <v>58</v>
      </c>
      <c r="L544" s="108" t="s">
        <v>6194</v>
      </c>
      <c r="M544" s="108" t="s">
        <v>61</v>
      </c>
      <c r="N544" s="108" t="s">
        <v>6196</v>
      </c>
      <c r="O544" s="108" t="s">
        <v>185</v>
      </c>
      <c r="P544" s="108" t="s">
        <v>6198</v>
      </c>
      <c r="Q544" s="108" t="s">
        <v>2440</v>
      </c>
      <c r="R544" s="108" t="s">
        <v>6200</v>
      </c>
      <c r="S544" s="108" t="s">
        <v>1927</v>
      </c>
      <c r="T544" s="108" t="s">
        <v>1928</v>
      </c>
      <c r="U544" s="114" t="s">
        <v>6203</v>
      </c>
      <c r="V544" s="108" t="s">
        <v>5234</v>
      </c>
      <c r="W544" s="138"/>
      <c r="X544" s="138"/>
      <c r="Y544" s="138"/>
      <c r="Z544" s="138"/>
    </row>
    <row r="545" ht="22.5" customHeight="1">
      <c r="B545" s="6">
        <v>45698.36287269676</v>
      </c>
      <c r="D545" s="108" t="s">
        <v>6204</v>
      </c>
      <c r="F545" s="113"/>
      <c r="G545" s="109">
        <v>44478.0</v>
      </c>
      <c r="H545" s="180"/>
      <c r="I545" s="108" t="s">
        <v>53</v>
      </c>
      <c r="J545" s="108" t="s">
        <v>6206</v>
      </c>
      <c r="K545" s="108" t="s">
        <v>58</v>
      </c>
      <c r="L545" s="108" t="s">
        <v>6207</v>
      </c>
      <c r="M545" s="108" t="s">
        <v>14</v>
      </c>
      <c r="N545" s="108" t="s">
        <v>6208</v>
      </c>
      <c r="O545" s="108" t="s">
        <v>4842</v>
      </c>
      <c r="P545" s="108" t="s">
        <v>6210</v>
      </c>
      <c r="Q545" s="108" t="s">
        <v>6212</v>
      </c>
      <c r="R545" s="108" t="s">
        <v>4136</v>
      </c>
      <c r="S545" s="108" t="s">
        <v>1927</v>
      </c>
      <c r="T545" s="108" t="s">
        <v>1928</v>
      </c>
      <c r="U545" s="114" t="s">
        <v>6213</v>
      </c>
      <c r="V545" s="108" t="s">
        <v>2639</v>
      </c>
      <c r="W545" s="138"/>
      <c r="X545" s="138"/>
      <c r="Y545" s="138"/>
      <c r="Z545" s="138"/>
    </row>
    <row r="546" ht="22.5" customHeight="1">
      <c r="B546" s="6">
        <v>45698.651996712964</v>
      </c>
      <c r="D546" s="108" t="s">
        <v>6214</v>
      </c>
      <c r="F546" s="113"/>
      <c r="G546" s="109">
        <v>44702.0</v>
      </c>
      <c r="H546" s="180"/>
      <c r="I546" s="108" t="s">
        <v>53</v>
      </c>
      <c r="J546" s="108" t="s">
        <v>4756</v>
      </c>
      <c r="K546" s="108" t="s">
        <v>58</v>
      </c>
      <c r="L546" s="108" t="s">
        <v>6215</v>
      </c>
      <c r="M546" s="108" t="s">
        <v>185</v>
      </c>
      <c r="N546" s="108" t="s">
        <v>1282</v>
      </c>
      <c r="O546" s="108" t="s">
        <v>1282</v>
      </c>
      <c r="P546" s="108" t="s">
        <v>1282</v>
      </c>
      <c r="Q546" s="108" t="s">
        <v>1282</v>
      </c>
      <c r="R546" s="108" t="s">
        <v>4844</v>
      </c>
      <c r="S546" s="108" t="s">
        <v>1927</v>
      </c>
      <c r="T546" s="108" t="s">
        <v>1928</v>
      </c>
      <c r="U546" s="114" t="s">
        <v>6217</v>
      </c>
      <c r="V546" s="108" t="s">
        <v>2639</v>
      </c>
      <c r="W546" s="138"/>
      <c r="X546" s="138"/>
      <c r="Y546" s="138"/>
      <c r="Z546" s="138"/>
    </row>
    <row r="547" ht="22.5" customHeight="1">
      <c r="B547" s="6">
        <v>45701.61974340278</v>
      </c>
      <c r="D547" s="108" t="s">
        <v>6243</v>
      </c>
      <c r="F547" s="113"/>
      <c r="G547" s="109">
        <v>44858.0</v>
      </c>
      <c r="H547" s="180"/>
      <c r="I547" s="108" t="s">
        <v>53</v>
      </c>
      <c r="J547" s="108" t="s">
        <v>6246</v>
      </c>
      <c r="K547" s="108" t="s">
        <v>58</v>
      </c>
      <c r="L547" s="108" t="s">
        <v>6247</v>
      </c>
      <c r="M547" s="108" t="s">
        <v>6248</v>
      </c>
      <c r="N547" s="108" t="s">
        <v>6249</v>
      </c>
      <c r="O547" s="108" t="s">
        <v>154</v>
      </c>
      <c r="P547" s="108" t="s">
        <v>6250</v>
      </c>
      <c r="Q547" s="108" t="s">
        <v>3128</v>
      </c>
      <c r="R547" s="108" t="s">
        <v>2044</v>
      </c>
      <c r="S547" s="108" t="s">
        <v>1940</v>
      </c>
      <c r="T547" s="108" t="s">
        <v>1928</v>
      </c>
      <c r="U547" s="114" t="s">
        <v>6256</v>
      </c>
      <c r="V547" s="108" t="s">
        <v>2585</v>
      </c>
      <c r="W547" s="138"/>
      <c r="X547" s="138"/>
      <c r="Y547" s="138"/>
      <c r="Z547" s="138"/>
    </row>
    <row r="548" ht="22.5" customHeight="1">
      <c r="B548" s="6">
        <v>45695.78163931713</v>
      </c>
      <c r="D548" s="108" t="s">
        <v>6179</v>
      </c>
      <c r="F548" s="113"/>
      <c r="G548" s="109">
        <v>45142.0</v>
      </c>
      <c r="H548" s="180"/>
      <c r="I548" s="108" t="s">
        <v>53</v>
      </c>
      <c r="J548" s="108" t="s">
        <v>6181</v>
      </c>
      <c r="K548" s="108" t="s">
        <v>58</v>
      </c>
      <c r="L548" s="108" t="s">
        <v>6183</v>
      </c>
      <c r="M548" s="108" t="s">
        <v>1921</v>
      </c>
      <c r="N548" s="108" t="s">
        <v>6184</v>
      </c>
      <c r="O548" s="108" t="s">
        <v>185</v>
      </c>
      <c r="P548" s="108" t="s">
        <v>6185</v>
      </c>
      <c r="Q548" s="108" t="s">
        <v>6186</v>
      </c>
      <c r="R548" s="108" t="s">
        <v>6187</v>
      </c>
      <c r="S548" s="108" t="s">
        <v>1940</v>
      </c>
      <c r="T548" s="108" t="s">
        <v>1928</v>
      </c>
      <c r="U548" s="114" t="s">
        <v>6189</v>
      </c>
      <c r="V548" s="108" t="s">
        <v>2639</v>
      </c>
      <c r="W548" s="138"/>
      <c r="X548" s="138"/>
      <c r="Y548" s="138"/>
      <c r="Z548" s="138"/>
    </row>
    <row r="549" ht="22.5" customHeight="1">
      <c r="B549" s="6">
        <v>45695.798392592595</v>
      </c>
      <c r="D549" s="108" t="s">
        <v>6192</v>
      </c>
      <c r="F549" s="113"/>
      <c r="G549" s="109">
        <v>44882.0</v>
      </c>
      <c r="H549" s="180"/>
      <c r="I549" s="108" t="s">
        <v>53</v>
      </c>
      <c r="J549" s="108" t="s">
        <v>1792</v>
      </c>
      <c r="K549" s="108" t="s">
        <v>58</v>
      </c>
      <c r="L549" s="108" t="s">
        <v>6194</v>
      </c>
      <c r="M549" s="108" t="s">
        <v>61</v>
      </c>
      <c r="N549" s="108" t="s">
        <v>6196</v>
      </c>
      <c r="O549" s="108" t="s">
        <v>185</v>
      </c>
      <c r="P549" s="108" t="s">
        <v>6198</v>
      </c>
      <c r="Q549" s="108" t="s">
        <v>2440</v>
      </c>
      <c r="R549" s="108" t="s">
        <v>6200</v>
      </c>
      <c r="S549" s="108" t="s">
        <v>1927</v>
      </c>
      <c r="T549" s="108" t="s">
        <v>1928</v>
      </c>
      <c r="U549" s="114" t="s">
        <v>6203</v>
      </c>
      <c r="V549" s="108" t="s">
        <v>5234</v>
      </c>
      <c r="W549" s="138"/>
      <c r="X549" s="138"/>
      <c r="Y549" s="138"/>
      <c r="Z549" s="138"/>
    </row>
    <row r="550" ht="22.5" customHeight="1">
      <c r="B550" s="6">
        <v>45698.36287269676</v>
      </c>
      <c r="D550" s="108" t="s">
        <v>6204</v>
      </c>
      <c r="F550" s="113"/>
      <c r="G550" s="109">
        <v>44478.0</v>
      </c>
      <c r="H550" s="180"/>
      <c r="I550" s="108" t="s">
        <v>53</v>
      </c>
      <c r="J550" s="108" t="s">
        <v>6206</v>
      </c>
      <c r="K550" s="108" t="s">
        <v>58</v>
      </c>
      <c r="L550" s="108" t="s">
        <v>6207</v>
      </c>
      <c r="M550" s="108" t="s">
        <v>14</v>
      </c>
      <c r="N550" s="108" t="s">
        <v>6208</v>
      </c>
      <c r="O550" s="108" t="s">
        <v>4842</v>
      </c>
      <c r="P550" s="108" t="s">
        <v>6210</v>
      </c>
      <c r="Q550" s="108" t="s">
        <v>6212</v>
      </c>
      <c r="R550" s="108" t="s">
        <v>4136</v>
      </c>
      <c r="S550" s="108" t="s">
        <v>1927</v>
      </c>
      <c r="T550" s="108" t="s">
        <v>1928</v>
      </c>
      <c r="U550" s="114" t="s">
        <v>6213</v>
      </c>
      <c r="V550" s="108" t="s">
        <v>2639</v>
      </c>
      <c r="W550" s="138"/>
      <c r="X550" s="138"/>
      <c r="Y550" s="138"/>
      <c r="Z550" s="138"/>
    </row>
    <row r="551" ht="22.5" customHeight="1">
      <c r="B551" s="6">
        <v>45698.651996712964</v>
      </c>
      <c r="D551" s="108" t="s">
        <v>6214</v>
      </c>
      <c r="F551" s="113"/>
      <c r="G551" s="109">
        <v>44702.0</v>
      </c>
      <c r="H551" s="180"/>
      <c r="I551" s="108" t="s">
        <v>53</v>
      </c>
      <c r="J551" s="108" t="s">
        <v>4756</v>
      </c>
      <c r="K551" s="108" t="s">
        <v>58</v>
      </c>
      <c r="L551" s="108" t="s">
        <v>6215</v>
      </c>
      <c r="M551" s="108" t="s">
        <v>185</v>
      </c>
      <c r="N551" s="108" t="s">
        <v>1282</v>
      </c>
      <c r="O551" s="108" t="s">
        <v>1282</v>
      </c>
      <c r="P551" s="108" t="s">
        <v>1282</v>
      </c>
      <c r="Q551" s="108" t="s">
        <v>1282</v>
      </c>
      <c r="R551" s="108" t="s">
        <v>4844</v>
      </c>
      <c r="S551" s="108" t="s">
        <v>1927</v>
      </c>
      <c r="T551" s="108" t="s">
        <v>1928</v>
      </c>
      <c r="U551" s="114" t="s">
        <v>6217</v>
      </c>
      <c r="V551" s="108" t="s">
        <v>2639</v>
      </c>
      <c r="W551" s="138"/>
      <c r="X551" s="138"/>
      <c r="Y551" s="138"/>
      <c r="Z551" s="138"/>
    </row>
    <row r="552" ht="22.5" customHeight="1">
      <c r="B552" s="6">
        <v>45700.770424780094</v>
      </c>
      <c r="D552" s="108" t="s">
        <v>6220</v>
      </c>
      <c r="F552" s="113"/>
      <c r="G552" s="109">
        <v>43609.0</v>
      </c>
      <c r="H552" s="180"/>
      <c r="I552" s="108" t="s">
        <v>53</v>
      </c>
      <c r="J552" s="108" t="s">
        <v>6221</v>
      </c>
      <c r="K552" s="108" t="s">
        <v>103</v>
      </c>
      <c r="L552" s="108" t="s">
        <v>6223</v>
      </c>
      <c r="M552" s="108" t="s">
        <v>6225</v>
      </c>
      <c r="N552" s="108" t="s">
        <v>6226</v>
      </c>
      <c r="O552" s="108" t="s">
        <v>6225</v>
      </c>
      <c r="P552" s="108" t="s">
        <v>6228</v>
      </c>
      <c r="Q552" s="108" t="s">
        <v>2547</v>
      </c>
      <c r="R552" s="108" t="s">
        <v>2547</v>
      </c>
      <c r="S552" s="108" t="s">
        <v>3443</v>
      </c>
      <c r="T552" s="108" t="s">
        <v>1928</v>
      </c>
      <c r="U552" s="114" t="s">
        <v>6231</v>
      </c>
      <c r="V552" s="108" t="s">
        <v>2639</v>
      </c>
      <c r="W552" s="138"/>
      <c r="X552" s="138"/>
      <c r="Y552" s="138"/>
      <c r="Z552" s="138"/>
    </row>
    <row r="553" ht="22.5" customHeight="1">
      <c r="B553" s="6">
        <v>45701.53425037037</v>
      </c>
      <c r="D553" s="108" t="s">
        <v>6232</v>
      </c>
      <c r="F553" s="113"/>
      <c r="G553" s="109">
        <v>43588.0</v>
      </c>
      <c r="H553" s="180"/>
      <c r="I553" s="108" t="s">
        <v>53</v>
      </c>
      <c r="J553" s="108" t="s">
        <v>6233</v>
      </c>
      <c r="K553" s="108" t="s">
        <v>58</v>
      </c>
      <c r="L553" s="108" t="s">
        <v>6235</v>
      </c>
      <c r="M553" s="108" t="s">
        <v>185</v>
      </c>
      <c r="N553" s="108" t="s">
        <v>6236</v>
      </c>
      <c r="O553" s="108" t="s">
        <v>2609</v>
      </c>
      <c r="P553" s="108" t="s">
        <v>6239</v>
      </c>
      <c r="Q553" s="108" t="s">
        <v>2318</v>
      </c>
      <c r="R553" s="108" t="s">
        <v>2056</v>
      </c>
      <c r="S553" s="108" t="s">
        <v>1927</v>
      </c>
      <c r="T553" s="108" t="s">
        <v>1928</v>
      </c>
      <c r="U553" s="114" t="s">
        <v>6241</v>
      </c>
      <c r="V553" s="108" t="s">
        <v>2639</v>
      </c>
      <c r="W553" s="138"/>
      <c r="X553" s="138"/>
      <c r="Y553" s="138"/>
      <c r="Z553" s="138"/>
    </row>
    <row r="554" ht="22.5" customHeight="1">
      <c r="B554" s="6">
        <v>45701.61974340278</v>
      </c>
      <c r="D554" s="108" t="s">
        <v>6243</v>
      </c>
      <c r="F554" s="113"/>
      <c r="G554" s="109">
        <v>44858.0</v>
      </c>
      <c r="H554" s="180"/>
      <c r="I554" s="108" t="s">
        <v>53</v>
      </c>
      <c r="J554" s="108" t="s">
        <v>6246</v>
      </c>
      <c r="K554" s="108" t="s">
        <v>58</v>
      </c>
      <c r="L554" s="108" t="s">
        <v>6247</v>
      </c>
      <c r="M554" s="108" t="s">
        <v>6248</v>
      </c>
      <c r="N554" s="108" t="s">
        <v>6249</v>
      </c>
      <c r="O554" s="108" t="s">
        <v>154</v>
      </c>
      <c r="P554" s="108" t="s">
        <v>6250</v>
      </c>
      <c r="Q554" s="108" t="s">
        <v>3128</v>
      </c>
      <c r="R554" s="108" t="s">
        <v>2044</v>
      </c>
      <c r="S554" s="108" t="s">
        <v>1940</v>
      </c>
      <c r="T554" s="108" t="s">
        <v>1928</v>
      </c>
      <c r="U554" s="114" t="s">
        <v>6256</v>
      </c>
      <c r="V554" s="108" t="s">
        <v>2585</v>
      </c>
      <c r="W554" s="138"/>
      <c r="X554" s="138"/>
      <c r="Y554" s="138"/>
      <c r="Z554" s="138"/>
    </row>
    <row r="555" ht="22.5" customHeight="1">
      <c r="B555" s="6">
        <v>45703.50661069444</v>
      </c>
      <c r="D555" s="108" t="s">
        <v>6258</v>
      </c>
      <c r="F555" s="113"/>
      <c r="G555" s="109">
        <v>45216.0</v>
      </c>
      <c r="H555" s="180"/>
      <c r="I555" s="108" t="s">
        <v>53</v>
      </c>
      <c r="J555" s="108" t="s">
        <v>6260</v>
      </c>
      <c r="K555" s="108" t="s">
        <v>58</v>
      </c>
      <c r="L555" s="108" t="s">
        <v>6262</v>
      </c>
      <c r="M555" s="108" t="s">
        <v>61</v>
      </c>
      <c r="N555" s="108" t="s">
        <v>6264</v>
      </c>
      <c r="O555" s="108" t="s">
        <v>1317</v>
      </c>
      <c r="P555" s="108" t="s">
        <v>6265</v>
      </c>
      <c r="Q555" s="108" t="s">
        <v>6266</v>
      </c>
      <c r="R555" s="108" t="s">
        <v>5586</v>
      </c>
      <c r="S555" s="108" t="s">
        <v>1940</v>
      </c>
      <c r="T555" s="108" t="s">
        <v>1928</v>
      </c>
      <c r="U555" s="114" t="s">
        <v>6267</v>
      </c>
      <c r="V555" s="108" t="s">
        <v>2596</v>
      </c>
      <c r="W555" s="138"/>
      <c r="X555" s="138"/>
      <c r="Y555" s="138"/>
      <c r="Z555" s="138"/>
    </row>
    <row r="556" ht="22.5" customHeight="1">
      <c r="B556" s="6">
        <v>45703.6662299537</v>
      </c>
      <c r="D556" s="108" t="s">
        <v>6269</v>
      </c>
      <c r="F556" s="113"/>
      <c r="G556" s="109">
        <v>44387.0</v>
      </c>
      <c r="H556" s="180"/>
      <c r="I556" s="108" t="s">
        <v>113</v>
      </c>
      <c r="J556" s="108" t="s">
        <v>6271</v>
      </c>
      <c r="K556" s="108" t="s">
        <v>58</v>
      </c>
      <c r="L556" s="108" t="s">
        <v>6272</v>
      </c>
      <c r="M556" s="108" t="s">
        <v>2609</v>
      </c>
      <c r="N556" s="108" t="s">
        <v>6274</v>
      </c>
      <c r="O556" s="108" t="s">
        <v>2609</v>
      </c>
      <c r="P556" s="108" t="s">
        <v>6276</v>
      </c>
      <c r="Q556" s="108" t="s">
        <v>2318</v>
      </c>
      <c r="R556" s="108" t="s">
        <v>2056</v>
      </c>
      <c r="S556" s="108" t="s">
        <v>1927</v>
      </c>
      <c r="T556" s="108" t="s">
        <v>1928</v>
      </c>
      <c r="U556" s="114" t="s">
        <v>6278</v>
      </c>
      <c r="V556" s="108" t="s">
        <v>2596</v>
      </c>
      <c r="W556" s="138"/>
      <c r="X556" s="138"/>
      <c r="Y556" s="138"/>
      <c r="Z556" s="138"/>
    </row>
    <row r="557" ht="22.5" customHeight="1">
      <c r="B557" s="6">
        <v>45705.387817372684</v>
      </c>
      <c r="D557" s="108" t="s">
        <v>6280</v>
      </c>
      <c r="F557" s="113"/>
      <c r="G557" s="109">
        <v>44509.0</v>
      </c>
      <c r="H557" s="180"/>
      <c r="I557" s="108" t="s">
        <v>53</v>
      </c>
      <c r="J557" s="108" t="s">
        <v>6282</v>
      </c>
      <c r="K557" s="108" t="s">
        <v>58</v>
      </c>
      <c r="L557" s="108" t="s">
        <v>6283</v>
      </c>
      <c r="M557" s="108" t="s">
        <v>61</v>
      </c>
      <c r="N557" s="108" t="s">
        <v>6284</v>
      </c>
      <c r="O557" s="108" t="s">
        <v>3406</v>
      </c>
      <c r="P557" s="108" t="s">
        <v>6285</v>
      </c>
      <c r="Q557" s="108" t="s">
        <v>6287</v>
      </c>
      <c r="R557" s="108" t="s">
        <v>2263</v>
      </c>
      <c r="S557" s="108" t="s">
        <v>1927</v>
      </c>
      <c r="T557" s="108" t="s">
        <v>1928</v>
      </c>
      <c r="U557" s="114" t="s">
        <v>6289</v>
      </c>
      <c r="V557" s="108" t="s">
        <v>6290</v>
      </c>
      <c r="W557" s="138"/>
      <c r="X557" s="138"/>
      <c r="Y557" s="138"/>
      <c r="Z557" s="138"/>
    </row>
    <row r="558" ht="22.5" customHeight="1">
      <c r="B558" s="6">
        <v>45712.56807234954</v>
      </c>
      <c r="D558" s="108" t="s">
        <v>6293</v>
      </c>
      <c r="F558" s="113"/>
      <c r="G558" s="109">
        <v>43275.0</v>
      </c>
      <c r="H558" s="180"/>
      <c r="I558" s="108" t="s">
        <v>53</v>
      </c>
      <c r="J558" s="108" t="s">
        <v>6294</v>
      </c>
      <c r="K558" s="108" t="s">
        <v>103</v>
      </c>
      <c r="L558" s="108" t="s">
        <v>6296</v>
      </c>
      <c r="M558" s="108" t="s">
        <v>511</v>
      </c>
      <c r="N558" s="108" t="s">
        <v>6298</v>
      </c>
      <c r="O558" s="108" t="s">
        <v>511</v>
      </c>
      <c r="P558" s="108" t="s">
        <v>6300</v>
      </c>
      <c r="Q558" s="108" t="s">
        <v>1967</v>
      </c>
      <c r="R558" s="108" t="s">
        <v>2002</v>
      </c>
      <c r="S558" s="108" t="s">
        <v>1927</v>
      </c>
      <c r="T558" s="108" t="s">
        <v>1928</v>
      </c>
      <c r="U558" s="114" t="s">
        <v>6302</v>
      </c>
      <c r="V558" s="108" t="s">
        <v>2596</v>
      </c>
      <c r="W558" s="138"/>
      <c r="X558" s="138"/>
      <c r="Y558" s="138"/>
      <c r="Z558" s="138"/>
    </row>
    <row r="559" ht="22.5" customHeight="1">
      <c r="B559" s="6">
        <v>45712.756700682876</v>
      </c>
      <c r="D559" s="108" t="s">
        <v>6311</v>
      </c>
      <c r="F559" s="113"/>
      <c r="G559" s="109">
        <v>44766.0</v>
      </c>
      <c r="H559" s="180"/>
      <c r="I559" s="108" t="s">
        <v>113</v>
      </c>
      <c r="J559" s="108" t="s">
        <v>6312</v>
      </c>
      <c r="K559" s="108" t="s">
        <v>58</v>
      </c>
      <c r="L559" s="108" t="s">
        <v>6313</v>
      </c>
      <c r="M559" s="108" t="s">
        <v>61</v>
      </c>
      <c r="N559" s="108" t="s">
        <v>6314</v>
      </c>
      <c r="O559" s="108" t="s">
        <v>6315</v>
      </c>
      <c r="P559" s="108" t="s">
        <v>6316</v>
      </c>
      <c r="Q559" s="108" t="s">
        <v>4315</v>
      </c>
      <c r="R559" s="108" t="s">
        <v>3592</v>
      </c>
      <c r="S559" s="108" t="s">
        <v>1927</v>
      </c>
      <c r="T559" s="108" t="s">
        <v>1928</v>
      </c>
      <c r="U559" s="114" t="s">
        <v>6317</v>
      </c>
      <c r="V559" s="108" t="s">
        <v>2596</v>
      </c>
      <c r="W559" s="138"/>
      <c r="X559" s="138"/>
      <c r="Y559" s="138"/>
      <c r="Z559" s="138"/>
    </row>
    <row r="560" ht="22.5" customHeight="1">
      <c r="B560" s="6">
        <v>45712.80175424769</v>
      </c>
      <c r="D560" s="108" t="s">
        <v>6318</v>
      </c>
      <c r="F560" s="113"/>
      <c r="G560" s="109">
        <v>44939.0</v>
      </c>
      <c r="H560" s="180"/>
      <c r="I560" s="108" t="s">
        <v>53</v>
      </c>
      <c r="J560" s="108" t="s">
        <v>6319</v>
      </c>
      <c r="K560" s="108" t="s">
        <v>172</v>
      </c>
      <c r="L560" s="108" t="s">
        <v>6320</v>
      </c>
      <c r="M560" s="108" t="s">
        <v>995</v>
      </c>
      <c r="N560" s="108" t="s">
        <v>6321</v>
      </c>
      <c r="O560" s="108" t="s">
        <v>248</v>
      </c>
      <c r="P560" s="108" t="s">
        <v>6323</v>
      </c>
      <c r="Q560" s="108" t="s">
        <v>3326</v>
      </c>
      <c r="R560" s="108" t="s">
        <v>2002</v>
      </c>
      <c r="S560" s="108" t="s">
        <v>1927</v>
      </c>
      <c r="T560" s="108" t="s">
        <v>1928</v>
      </c>
      <c r="U560" s="114" t="s">
        <v>6324</v>
      </c>
      <c r="V560" s="108" t="s">
        <v>2596</v>
      </c>
      <c r="W560" s="138"/>
      <c r="X560" s="138"/>
      <c r="Y560" s="138"/>
      <c r="Z560" s="138"/>
    </row>
    <row r="561" ht="22.5" customHeight="1">
      <c r="B561" s="6">
        <v>45713.69300332176</v>
      </c>
      <c r="D561" s="108" t="s">
        <v>6325</v>
      </c>
      <c r="F561" s="113"/>
      <c r="G561" s="109">
        <v>43747.0</v>
      </c>
      <c r="H561" s="180"/>
      <c r="I561" s="108" t="s">
        <v>113</v>
      </c>
      <c r="J561" s="108" t="s">
        <v>6327</v>
      </c>
      <c r="K561" s="108" t="s">
        <v>58</v>
      </c>
      <c r="L561" s="108" t="s">
        <v>6328</v>
      </c>
      <c r="M561" s="108" t="s">
        <v>61</v>
      </c>
      <c r="N561" s="108" t="s">
        <v>6329</v>
      </c>
      <c r="O561" s="108" t="s">
        <v>894</v>
      </c>
      <c r="P561" s="108" t="s">
        <v>6330</v>
      </c>
      <c r="Q561" s="108" t="s">
        <v>2161</v>
      </c>
      <c r="R561" s="108" t="s">
        <v>2139</v>
      </c>
      <c r="S561" s="108" t="s">
        <v>1927</v>
      </c>
      <c r="T561" s="108" t="s">
        <v>1928</v>
      </c>
      <c r="U561" s="114" t="s">
        <v>6332</v>
      </c>
      <c r="V561" s="108" t="s">
        <v>2639</v>
      </c>
      <c r="W561" s="138"/>
      <c r="X561" s="138"/>
      <c r="Y561" s="138"/>
      <c r="Z561" s="138"/>
    </row>
    <row r="562" ht="22.5" customHeight="1">
      <c r="B562" s="6">
        <v>45721.84845560185</v>
      </c>
      <c r="D562" s="108" t="s">
        <v>6333</v>
      </c>
      <c r="F562" s="113"/>
      <c r="G562" s="109">
        <v>42798.0</v>
      </c>
      <c r="H562" s="180"/>
      <c r="I562" s="108" t="s">
        <v>53</v>
      </c>
      <c r="J562" s="108" t="s">
        <v>6335</v>
      </c>
      <c r="K562" s="108" t="s">
        <v>103</v>
      </c>
      <c r="L562" s="108" t="s">
        <v>6336</v>
      </c>
      <c r="M562" s="108" t="s">
        <v>61</v>
      </c>
      <c r="N562" s="108" t="s">
        <v>6338</v>
      </c>
      <c r="O562" s="108" t="s">
        <v>185</v>
      </c>
      <c r="P562" s="108" t="s">
        <v>6340</v>
      </c>
      <c r="Q562" s="108" t="s">
        <v>2080</v>
      </c>
      <c r="R562" s="108" t="s">
        <v>2070</v>
      </c>
      <c r="S562" s="108" t="s">
        <v>1927</v>
      </c>
      <c r="T562" s="108" t="s">
        <v>1928</v>
      </c>
      <c r="U562" s="114" t="s">
        <v>6343</v>
      </c>
      <c r="V562" s="108" t="s">
        <v>2639</v>
      </c>
      <c r="W562" s="138"/>
      <c r="X562" s="138"/>
      <c r="Y562" s="138"/>
      <c r="Z562" s="138"/>
    </row>
    <row r="563" ht="22.5" customHeight="1">
      <c r="B563" s="6">
        <v>45621.44772658565</v>
      </c>
      <c r="D563" s="108" t="s">
        <v>5488</v>
      </c>
      <c r="F563" s="113"/>
      <c r="G563" s="109">
        <v>44034.0</v>
      </c>
      <c r="H563" s="180"/>
      <c r="I563" s="108" t="s">
        <v>53</v>
      </c>
      <c r="J563" s="108" t="s">
        <v>5490</v>
      </c>
      <c r="K563" s="108" t="s">
        <v>58</v>
      </c>
      <c r="L563" s="108" t="s">
        <v>5492</v>
      </c>
      <c r="M563" s="108" t="s">
        <v>61</v>
      </c>
      <c r="N563" s="108" t="s">
        <v>5494</v>
      </c>
      <c r="O563" s="108" t="s">
        <v>809</v>
      </c>
      <c r="P563" s="108" t="s">
        <v>5496</v>
      </c>
      <c r="Q563" s="108" t="s">
        <v>5498</v>
      </c>
      <c r="R563" s="108" t="s">
        <v>2192</v>
      </c>
      <c r="S563" s="108" t="s">
        <v>1927</v>
      </c>
      <c r="T563" s="108" t="s">
        <v>1928</v>
      </c>
      <c r="U563" s="114" t="s">
        <v>5500</v>
      </c>
      <c r="V563" s="108" t="s">
        <v>2596</v>
      </c>
      <c r="W563" s="138"/>
      <c r="X563" s="138"/>
      <c r="Y563" s="138"/>
      <c r="Z563" s="138"/>
    </row>
    <row r="564" ht="22.5" customHeight="1">
      <c r="B564" s="6">
        <v>45651.00439386574</v>
      </c>
      <c r="D564" s="108" t="s">
        <v>5766</v>
      </c>
      <c r="F564" s="113"/>
      <c r="G564" s="109">
        <v>44426.0</v>
      </c>
      <c r="H564" s="180"/>
      <c r="I564" s="108" t="s">
        <v>53</v>
      </c>
      <c r="J564" s="108" t="s">
        <v>5767</v>
      </c>
      <c r="K564" s="108" t="s">
        <v>58</v>
      </c>
      <c r="L564" s="108" t="s">
        <v>5768</v>
      </c>
      <c r="M564" s="108" t="s">
        <v>61</v>
      </c>
      <c r="N564" s="108" t="s">
        <v>5769</v>
      </c>
      <c r="O564" s="108" t="s">
        <v>185</v>
      </c>
      <c r="P564" s="108" t="s">
        <v>5770</v>
      </c>
      <c r="Q564" s="108" t="s">
        <v>2161</v>
      </c>
      <c r="R564" s="108" t="s">
        <v>2139</v>
      </c>
      <c r="S564" s="108" t="s">
        <v>2057</v>
      </c>
      <c r="T564" s="108" t="s">
        <v>2058</v>
      </c>
      <c r="U564" s="114" t="s">
        <v>5771</v>
      </c>
      <c r="V564" s="108" t="s">
        <v>2585</v>
      </c>
      <c r="W564" s="138"/>
      <c r="X564" s="138"/>
      <c r="Y564" s="138"/>
      <c r="Z564" s="138"/>
    </row>
    <row r="565" ht="22.5" customHeight="1">
      <c r="B565" s="6">
        <v>45688.88757763889</v>
      </c>
      <c r="D565" s="108" t="s">
        <v>6082</v>
      </c>
      <c r="F565" s="113"/>
      <c r="G565" s="109">
        <v>44305.0</v>
      </c>
      <c r="H565" s="180"/>
      <c r="I565" s="108" t="s">
        <v>53</v>
      </c>
      <c r="J565" s="108" t="s">
        <v>6084</v>
      </c>
      <c r="K565" s="108" t="s">
        <v>58</v>
      </c>
      <c r="L565" s="108" t="s">
        <v>6086</v>
      </c>
      <c r="M565" s="108" t="s">
        <v>142</v>
      </c>
      <c r="N565" s="108" t="s">
        <v>6087</v>
      </c>
      <c r="O565" s="108" t="s">
        <v>6089</v>
      </c>
      <c r="P565" s="108" t="s">
        <v>6090</v>
      </c>
      <c r="Q565" s="108" t="s">
        <v>6091</v>
      </c>
      <c r="R565" s="108" t="s">
        <v>6092</v>
      </c>
      <c r="S565" s="108" t="s">
        <v>1940</v>
      </c>
      <c r="T565" s="108" t="s">
        <v>1928</v>
      </c>
      <c r="U565" s="114" t="s">
        <v>6094</v>
      </c>
      <c r="V565" s="108" t="s">
        <v>2596</v>
      </c>
      <c r="W565" s="138"/>
      <c r="X565" s="138"/>
      <c r="Y565" s="138"/>
      <c r="Z565" s="138"/>
    </row>
    <row r="566" ht="22.5" customHeight="1">
      <c r="B566" s="6">
        <v>45730.44363171296</v>
      </c>
      <c r="D566" s="108" t="s">
        <v>6386</v>
      </c>
      <c r="F566" s="113"/>
      <c r="G566" s="109">
        <v>44482.0</v>
      </c>
      <c r="H566" s="180"/>
      <c r="I566" s="108" t="s">
        <v>53</v>
      </c>
      <c r="J566" s="108" t="s">
        <v>6389</v>
      </c>
      <c r="K566" s="108" t="s">
        <v>903</v>
      </c>
      <c r="L566" s="108" t="s">
        <v>6392</v>
      </c>
      <c r="M566" s="108" t="s">
        <v>1269</v>
      </c>
      <c r="N566" s="108" t="s">
        <v>6393</v>
      </c>
      <c r="O566" s="108" t="s">
        <v>185</v>
      </c>
      <c r="P566" s="108" t="s">
        <v>6394</v>
      </c>
      <c r="Q566" s="108" t="s">
        <v>2374</v>
      </c>
      <c r="R566" s="108" t="s">
        <v>2376</v>
      </c>
      <c r="S566" s="108" t="s">
        <v>1927</v>
      </c>
      <c r="T566" s="108" t="s">
        <v>1928</v>
      </c>
      <c r="U566" s="108" t="s">
        <v>6396</v>
      </c>
      <c r="V566" s="108" t="s">
        <v>2639</v>
      </c>
      <c r="W566" s="138"/>
      <c r="X566" s="138"/>
      <c r="Y566" s="138"/>
      <c r="Z566" s="138"/>
    </row>
    <row r="567" ht="22.5" customHeight="1">
      <c r="B567" s="6">
        <v>45730.819868923616</v>
      </c>
      <c r="D567" s="108" t="s">
        <v>6399</v>
      </c>
      <c r="F567" s="113"/>
      <c r="G567" s="109">
        <v>44985.0</v>
      </c>
      <c r="H567" s="180"/>
      <c r="I567" s="108" t="s">
        <v>113</v>
      </c>
      <c r="J567" s="108" t="s">
        <v>6400</v>
      </c>
      <c r="K567" s="108" t="s">
        <v>58</v>
      </c>
      <c r="L567" s="108" t="s">
        <v>6401</v>
      </c>
      <c r="M567" s="108" t="s">
        <v>61</v>
      </c>
      <c r="N567" s="108" t="s">
        <v>6402</v>
      </c>
      <c r="O567" s="108" t="s">
        <v>142</v>
      </c>
      <c r="P567" s="108" t="s">
        <v>6404</v>
      </c>
      <c r="Q567" s="108" t="s">
        <v>2456</v>
      </c>
      <c r="R567" s="108" t="s">
        <v>2442</v>
      </c>
      <c r="S567" s="108" t="s">
        <v>1927</v>
      </c>
      <c r="T567" s="108" t="s">
        <v>1928</v>
      </c>
      <c r="U567" s="114" t="s">
        <v>6405</v>
      </c>
      <c r="V567" s="108" t="s">
        <v>2639</v>
      </c>
      <c r="W567" s="138"/>
      <c r="X567" s="138"/>
      <c r="Y567" s="138"/>
      <c r="Z567" s="138"/>
    </row>
    <row r="568" ht="22.5" customHeight="1">
      <c r="B568" s="6">
        <v>45731.70064862269</v>
      </c>
      <c r="D568" s="108" t="s">
        <v>6406</v>
      </c>
      <c r="F568" s="113"/>
      <c r="G568" s="109">
        <v>45022.0</v>
      </c>
      <c r="H568" s="180"/>
      <c r="I568" s="108" t="s">
        <v>53</v>
      </c>
      <c r="J568" s="108" t="s">
        <v>6408</v>
      </c>
      <c r="K568" s="108" t="s">
        <v>58</v>
      </c>
      <c r="L568" s="108" t="s">
        <v>6410</v>
      </c>
      <c r="M568" s="108" t="s">
        <v>61</v>
      </c>
      <c r="N568" s="108" t="s">
        <v>6413</v>
      </c>
      <c r="O568" s="108" t="s">
        <v>6414</v>
      </c>
      <c r="P568" s="108" t="s">
        <v>6415</v>
      </c>
      <c r="Q568" s="108" t="s">
        <v>2440</v>
      </c>
      <c r="R568" s="108" t="s">
        <v>2665</v>
      </c>
      <c r="S568" s="108" t="s">
        <v>1927</v>
      </c>
      <c r="T568" s="108" t="s">
        <v>1928</v>
      </c>
      <c r="U568" s="114" t="s">
        <v>6418</v>
      </c>
      <c r="V568" s="108" t="s">
        <v>2639</v>
      </c>
      <c r="W568" s="138"/>
      <c r="X568" s="138"/>
      <c r="Y568" s="138"/>
      <c r="Z568" s="138"/>
    </row>
    <row r="569" ht="22.5" customHeight="1">
      <c r="B569" s="6">
        <v>45734.47132548611</v>
      </c>
      <c r="D569" s="108" t="s">
        <v>6420</v>
      </c>
      <c r="F569" s="113"/>
      <c r="G569" s="109">
        <v>44843.0</v>
      </c>
      <c r="H569" s="180"/>
      <c r="I569" s="108" t="s">
        <v>53</v>
      </c>
      <c r="J569" s="108" t="s">
        <v>6422</v>
      </c>
      <c r="K569" s="108" t="s">
        <v>125</v>
      </c>
      <c r="L569" s="108" t="s">
        <v>6423</v>
      </c>
      <c r="M569" s="108" t="s">
        <v>61</v>
      </c>
      <c r="N569" s="108" t="s">
        <v>6424</v>
      </c>
      <c r="O569" s="108" t="s">
        <v>6425</v>
      </c>
      <c r="P569" s="108" t="s">
        <v>6426</v>
      </c>
      <c r="Q569" s="108" t="s">
        <v>2020</v>
      </c>
      <c r="R569" s="108" t="s">
        <v>2204</v>
      </c>
      <c r="S569" s="108" t="s">
        <v>1927</v>
      </c>
      <c r="T569" s="108" t="s">
        <v>1928</v>
      </c>
      <c r="U569" s="241">
        <v>8.7867215177E8</v>
      </c>
      <c r="V569" s="108" t="s">
        <v>2639</v>
      </c>
      <c r="W569" s="138"/>
      <c r="X569" s="138"/>
      <c r="Y569" s="138"/>
      <c r="Z569" s="138"/>
    </row>
    <row r="570" ht="22.5" customHeight="1">
      <c r="B570" s="6">
        <v>45735.6141621412</v>
      </c>
      <c r="D570" s="108" t="s">
        <v>1521</v>
      </c>
      <c r="F570" s="113"/>
      <c r="G570" s="109">
        <v>43638.0</v>
      </c>
      <c r="H570" s="180"/>
      <c r="I570" s="108" t="s">
        <v>53</v>
      </c>
      <c r="J570" s="108" t="s">
        <v>2156</v>
      </c>
      <c r="K570" s="108" t="s">
        <v>58</v>
      </c>
      <c r="L570" s="108" t="s">
        <v>6434</v>
      </c>
      <c r="M570" s="108" t="s">
        <v>61</v>
      </c>
      <c r="N570" s="108" t="s">
        <v>6435</v>
      </c>
      <c r="O570" s="108" t="s">
        <v>2609</v>
      </c>
      <c r="P570" s="108" t="s">
        <v>6437</v>
      </c>
      <c r="Q570" s="108" t="s">
        <v>6438</v>
      </c>
      <c r="R570" s="108" t="s">
        <v>4023</v>
      </c>
      <c r="S570" s="108" t="s">
        <v>1940</v>
      </c>
      <c r="T570" s="108" t="s">
        <v>1928</v>
      </c>
      <c r="U570" s="114" t="s">
        <v>6439</v>
      </c>
      <c r="V570" s="108" t="s">
        <v>2596</v>
      </c>
      <c r="W570" s="138"/>
      <c r="X570" s="138"/>
      <c r="Y570" s="138"/>
      <c r="Z570" s="138"/>
    </row>
    <row r="571" ht="22.5" customHeight="1">
      <c r="B571" s="6">
        <v>45737.75338664352</v>
      </c>
      <c r="D571" s="108" t="s">
        <v>3253</v>
      </c>
      <c r="F571" s="113"/>
      <c r="G571" s="109">
        <v>43603.0</v>
      </c>
      <c r="H571" s="180"/>
      <c r="I571" s="108" t="s">
        <v>53</v>
      </c>
      <c r="J571" s="108" t="s">
        <v>6443</v>
      </c>
      <c r="K571" s="108" t="s">
        <v>172</v>
      </c>
      <c r="L571" s="108" t="s">
        <v>6445</v>
      </c>
      <c r="M571" s="108" t="s">
        <v>2609</v>
      </c>
      <c r="N571" s="108" t="s">
        <v>6446</v>
      </c>
      <c r="O571" s="108" t="s">
        <v>185</v>
      </c>
      <c r="P571" s="108" t="s">
        <v>6447</v>
      </c>
      <c r="Q571" s="108" t="s">
        <v>6296</v>
      </c>
      <c r="R571" s="108" t="s">
        <v>2056</v>
      </c>
      <c r="S571" s="108" t="s">
        <v>1927</v>
      </c>
      <c r="T571" s="108" t="s">
        <v>1928</v>
      </c>
      <c r="U571" s="114" t="s">
        <v>6448</v>
      </c>
      <c r="V571" s="108" t="s">
        <v>6449</v>
      </c>
      <c r="W571" s="138"/>
      <c r="X571" s="138"/>
      <c r="Y571" s="138"/>
      <c r="Z571" s="138"/>
    </row>
    <row r="572" ht="22.5" customHeight="1">
      <c r="B572" s="6">
        <v>45751.75634415509</v>
      </c>
      <c r="D572" s="108" t="s">
        <v>6500</v>
      </c>
      <c r="F572" s="113"/>
      <c r="G572" s="109">
        <v>44153.0</v>
      </c>
      <c r="H572" s="180"/>
      <c r="I572" s="108" t="s">
        <v>53</v>
      </c>
      <c r="J572" s="108" t="s">
        <v>6502</v>
      </c>
      <c r="K572" s="108" t="s">
        <v>58</v>
      </c>
      <c r="L572" s="108" t="s">
        <v>6504</v>
      </c>
      <c r="M572" s="108" t="s">
        <v>61</v>
      </c>
      <c r="N572" s="108" t="s">
        <v>6506</v>
      </c>
      <c r="O572" s="108" t="s">
        <v>185</v>
      </c>
      <c r="P572" s="108" t="s">
        <v>2235</v>
      </c>
      <c r="Q572" s="108" t="s">
        <v>2235</v>
      </c>
      <c r="R572" s="108" t="s">
        <v>2235</v>
      </c>
      <c r="S572" s="108" t="s">
        <v>1940</v>
      </c>
      <c r="T572" s="108" t="s">
        <v>1928</v>
      </c>
      <c r="U572" s="114" t="s">
        <v>6509</v>
      </c>
      <c r="V572" s="108" t="s">
        <v>2596</v>
      </c>
      <c r="W572" s="138"/>
      <c r="X572" s="138"/>
      <c r="Y572" s="138"/>
      <c r="Z572" s="138"/>
    </row>
    <row r="573" ht="22.5" customHeight="1">
      <c r="B573" s="6">
        <v>45752.42322225694</v>
      </c>
      <c r="D573" s="108" t="s">
        <v>6511</v>
      </c>
      <c r="F573" s="113"/>
      <c r="G573" s="109">
        <v>44898.0</v>
      </c>
      <c r="H573" s="180"/>
      <c r="I573" s="108" t="s">
        <v>113</v>
      </c>
      <c r="J573" s="108" t="s">
        <v>1792</v>
      </c>
      <c r="K573" s="108" t="s">
        <v>103</v>
      </c>
      <c r="L573" s="108" t="s">
        <v>6514</v>
      </c>
      <c r="M573" s="108" t="s">
        <v>2609</v>
      </c>
      <c r="N573" s="108" t="s">
        <v>6516</v>
      </c>
      <c r="O573" s="108" t="s">
        <v>185</v>
      </c>
      <c r="P573" s="108" t="s">
        <v>6517</v>
      </c>
      <c r="Q573" s="108" t="s">
        <v>6518</v>
      </c>
      <c r="R573" s="108" t="s">
        <v>6520</v>
      </c>
      <c r="S573" s="108" t="s">
        <v>1022</v>
      </c>
      <c r="T573" s="108" t="s">
        <v>1928</v>
      </c>
      <c r="U573" s="114" t="s">
        <v>6522</v>
      </c>
      <c r="V573" s="108" t="s">
        <v>2639</v>
      </c>
      <c r="W573" s="138"/>
      <c r="X573" s="138"/>
      <c r="Y573" s="138"/>
      <c r="Z573" s="138"/>
    </row>
    <row r="574" ht="22.5" customHeight="1">
      <c r="B574" s="6">
        <v>45752.5649603125</v>
      </c>
      <c r="D574" s="108" t="s">
        <v>6524</v>
      </c>
      <c r="F574" s="113"/>
      <c r="G574" s="109">
        <v>45066.0</v>
      </c>
      <c r="H574" s="180"/>
      <c r="I574" s="108" t="s">
        <v>53</v>
      </c>
      <c r="J574" s="108" t="s">
        <v>6525</v>
      </c>
      <c r="K574" s="108" t="s">
        <v>58</v>
      </c>
      <c r="L574" s="108" t="s">
        <v>6526</v>
      </c>
      <c r="M574" s="108" t="s">
        <v>61</v>
      </c>
      <c r="N574" s="108" t="s">
        <v>6527</v>
      </c>
      <c r="O574" s="108" t="s">
        <v>1935</v>
      </c>
      <c r="P574" s="108" t="s">
        <v>6528</v>
      </c>
      <c r="Q574" s="108" t="s">
        <v>3014</v>
      </c>
      <c r="R574" s="108" t="s">
        <v>2799</v>
      </c>
      <c r="S574" s="108" t="s">
        <v>1940</v>
      </c>
      <c r="T574" s="108" t="s">
        <v>1928</v>
      </c>
      <c r="U574" s="114" t="s">
        <v>6530</v>
      </c>
      <c r="V574" s="108" t="s">
        <v>2596</v>
      </c>
      <c r="W574" s="138"/>
      <c r="X574" s="138"/>
      <c r="Y574" s="138"/>
      <c r="Z574" s="138"/>
    </row>
    <row r="575" ht="22.5" customHeight="1">
      <c r="B575" s="6">
        <v>45755.644240277776</v>
      </c>
      <c r="D575" s="108" t="s">
        <v>6532</v>
      </c>
      <c r="F575" s="113"/>
      <c r="G575" s="109">
        <v>44868.0</v>
      </c>
      <c r="H575" s="180"/>
      <c r="I575" s="108" t="s">
        <v>53</v>
      </c>
      <c r="J575" s="108" t="s">
        <v>6533</v>
      </c>
      <c r="K575" s="108" t="s">
        <v>58</v>
      </c>
      <c r="L575" s="108" t="s">
        <v>6534</v>
      </c>
      <c r="M575" s="108" t="s">
        <v>61</v>
      </c>
      <c r="N575" s="108" t="s">
        <v>6535</v>
      </c>
      <c r="O575" s="108" t="s">
        <v>185</v>
      </c>
      <c r="P575" s="108" t="s">
        <v>6536</v>
      </c>
      <c r="Q575" s="108" t="s">
        <v>2127</v>
      </c>
      <c r="R575" s="108" t="s">
        <v>6538</v>
      </c>
      <c r="S575" s="108" t="s">
        <v>1940</v>
      </c>
      <c r="T575" s="108" t="s">
        <v>1928</v>
      </c>
      <c r="U575" s="114" t="s">
        <v>6540</v>
      </c>
      <c r="V575" s="108" t="s">
        <v>2596</v>
      </c>
      <c r="W575" s="138"/>
      <c r="X575" s="138"/>
      <c r="Y575" s="138"/>
      <c r="Z575" s="138"/>
    </row>
    <row r="576" ht="22.5" customHeight="1">
      <c r="B576" s="6">
        <v>45755.792450127316</v>
      </c>
      <c r="D576" s="108" t="s">
        <v>6542</v>
      </c>
      <c r="F576" s="113"/>
      <c r="G576" s="109">
        <v>44968.0</v>
      </c>
      <c r="H576" s="180"/>
      <c r="I576" s="108" t="s">
        <v>113</v>
      </c>
      <c r="J576" s="108" t="s">
        <v>6543</v>
      </c>
      <c r="K576" s="108" t="s">
        <v>58</v>
      </c>
      <c r="L576" s="108" t="s">
        <v>6545</v>
      </c>
      <c r="M576" s="108" t="s">
        <v>61</v>
      </c>
      <c r="N576" s="108" t="s">
        <v>6547</v>
      </c>
      <c r="O576" s="108" t="s">
        <v>185</v>
      </c>
      <c r="P576" s="108" t="s">
        <v>6549</v>
      </c>
      <c r="Q576" s="108" t="s">
        <v>6551</v>
      </c>
      <c r="R576" s="108" t="s">
        <v>6552</v>
      </c>
      <c r="S576" s="108" t="s">
        <v>3787</v>
      </c>
      <c r="T576" s="108" t="s">
        <v>1928</v>
      </c>
      <c r="U576" s="114" t="s">
        <v>6553</v>
      </c>
      <c r="V576" s="108" t="s">
        <v>2585</v>
      </c>
      <c r="W576" s="138"/>
      <c r="X576" s="138"/>
      <c r="Y576" s="138"/>
      <c r="Z576" s="138"/>
    </row>
    <row r="577" ht="22.5" customHeight="1">
      <c r="B577" s="6">
        <v>45760.45274417824</v>
      </c>
      <c r="D577" s="108" t="s">
        <v>6568</v>
      </c>
      <c r="F577" s="113"/>
      <c r="G577" s="109">
        <v>44524.0</v>
      </c>
      <c r="H577" s="180"/>
      <c r="I577" s="108" t="s">
        <v>53</v>
      </c>
      <c r="J577" s="108" t="s">
        <v>6569</v>
      </c>
      <c r="K577" s="108" t="s">
        <v>58</v>
      </c>
      <c r="L577" s="108" t="s">
        <v>6570</v>
      </c>
      <c r="M577" s="108" t="s">
        <v>61</v>
      </c>
      <c r="N577" s="108" t="s">
        <v>6571</v>
      </c>
      <c r="O577" s="108" t="s">
        <v>185</v>
      </c>
      <c r="P577" s="108" t="s">
        <v>6573</v>
      </c>
      <c r="Q577" s="108" t="s">
        <v>2290</v>
      </c>
      <c r="R577" s="108" t="s">
        <v>2844</v>
      </c>
      <c r="S577" s="108" t="s">
        <v>1927</v>
      </c>
      <c r="T577" s="108" t="s">
        <v>1928</v>
      </c>
      <c r="U577" s="114" t="s">
        <v>6575</v>
      </c>
      <c r="V577" s="108" t="s">
        <v>2596</v>
      </c>
      <c r="W577" s="138"/>
      <c r="X577" s="138"/>
      <c r="Y577" s="138"/>
      <c r="Z577" s="138"/>
    </row>
    <row r="578" ht="22.5" customHeight="1">
      <c r="B578" s="6">
        <v>45761.560600833334</v>
      </c>
      <c r="D578" s="108" t="s">
        <v>6578</v>
      </c>
      <c r="F578" s="113"/>
      <c r="G578" s="109">
        <v>44458.0</v>
      </c>
      <c r="H578" s="180"/>
      <c r="I578" s="108" t="s">
        <v>53</v>
      </c>
      <c r="J578" s="108" t="s">
        <v>6580</v>
      </c>
      <c r="K578" s="108" t="s">
        <v>58</v>
      </c>
      <c r="L578" s="108" t="s">
        <v>6582</v>
      </c>
      <c r="M578" s="108" t="s">
        <v>61</v>
      </c>
      <c r="N578" s="108" t="s">
        <v>6585</v>
      </c>
      <c r="O578" s="108" t="s">
        <v>185</v>
      </c>
      <c r="P578" s="108" t="s">
        <v>6587</v>
      </c>
      <c r="Q578" s="108" t="s">
        <v>5033</v>
      </c>
      <c r="R578" s="108" t="s">
        <v>2844</v>
      </c>
      <c r="S578" s="108" t="s">
        <v>1927</v>
      </c>
      <c r="T578" s="108" t="s">
        <v>1928</v>
      </c>
      <c r="U578" s="114" t="s">
        <v>6588</v>
      </c>
      <c r="V578" s="108" t="s">
        <v>2596</v>
      </c>
      <c r="W578" s="138"/>
      <c r="X578" s="138"/>
      <c r="Y578" s="138"/>
      <c r="Z578" s="138"/>
    </row>
    <row r="579" ht="22.5" customHeight="1">
      <c r="B579" s="6">
        <v>45667.38459715278</v>
      </c>
      <c r="D579" s="108" t="s">
        <v>5854</v>
      </c>
      <c r="F579" s="113"/>
      <c r="G579" s="109">
        <v>44651.0</v>
      </c>
      <c r="H579" s="180"/>
      <c r="I579" s="108" t="s">
        <v>53</v>
      </c>
      <c r="J579" s="108" t="s">
        <v>5856</v>
      </c>
      <c r="K579" s="108" t="s">
        <v>58</v>
      </c>
      <c r="L579" s="108" t="s">
        <v>5858</v>
      </c>
      <c r="M579" s="108" t="s">
        <v>61</v>
      </c>
      <c r="N579" s="108" t="s">
        <v>5860</v>
      </c>
      <c r="O579" s="108" t="s">
        <v>511</v>
      </c>
      <c r="P579" s="108" t="s">
        <v>5861</v>
      </c>
      <c r="Q579" s="108" t="s">
        <v>2161</v>
      </c>
      <c r="R579" s="108" t="s">
        <v>2139</v>
      </c>
      <c r="S579" s="108" t="s">
        <v>1927</v>
      </c>
      <c r="T579" s="108" t="s">
        <v>1928</v>
      </c>
      <c r="U579" s="114" t="s">
        <v>5863</v>
      </c>
      <c r="V579" s="108" t="s">
        <v>2596</v>
      </c>
      <c r="W579" s="138"/>
      <c r="X579" s="138"/>
      <c r="Y579" s="138"/>
      <c r="Z579" s="138"/>
    </row>
    <row r="580" ht="22.5" customHeight="1">
      <c r="B580" s="6">
        <v>45763.68702221065</v>
      </c>
      <c r="D580" s="108" t="s">
        <v>6589</v>
      </c>
      <c r="F580" s="113"/>
      <c r="G580" s="109">
        <v>44525.0</v>
      </c>
      <c r="H580" s="180"/>
      <c r="I580" s="108" t="s">
        <v>113</v>
      </c>
      <c r="J580" s="108" t="s">
        <v>6591</v>
      </c>
      <c r="K580" s="108" t="s">
        <v>58</v>
      </c>
      <c r="L580" s="108" t="s">
        <v>6592</v>
      </c>
      <c r="M580" s="108" t="s">
        <v>61</v>
      </c>
      <c r="N580" s="108" t="s">
        <v>6593</v>
      </c>
      <c r="O580" s="108" t="s">
        <v>185</v>
      </c>
      <c r="P580" s="108" t="s">
        <v>6594</v>
      </c>
      <c r="Q580" s="108" t="s">
        <v>6595</v>
      </c>
      <c r="R580" s="108" t="s">
        <v>6595</v>
      </c>
      <c r="S580" s="108" t="s">
        <v>1927</v>
      </c>
      <c r="T580" s="108" t="s">
        <v>1928</v>
      </c>
      <c r="U580" s="114" t="s">
        <v>3557</v>
      </c>
      <c r="V580" s="108" t="s">
        <v>2596</v>
      </c>
      <c r="W580" s="138"/>
      <c r="X580" s="138"/>
      <c r="Y580" s="138"/>
      <c r="Z580" s="138"/>
    </row>
    <row r="581" ht="22.5" customHeight="1">
      <c r="B581" s="6">
        <v>45766.35336075231</v>
      </c>
      <c r="D581" s="108" t="s">
        <v>6604</v>
      </c>
      <c r="F581" s="113"/>
      <c r="G581" s="109">
        <v>44476.0</v>
      </c>
      <c r="H581" s="180"/>
      <c r="I581" s="108" t="s">
        <v>53</v>
      </c>
      <c r="J581" s="108" t="s">
        <v>6606</v>
      </c>
      <c r="K581" s="108" t="s">
        <v>58</v>
      </c>
      <c r="L581" s="108" t="s">
        <v>6607</v>
      </c>
      <c r="M581" s="108" t="s">
        <v>61</v>
      </c>
      <c r="N581" s="108" t="s">
        <v>6609</v>
      </c>
      <c r="O581" s="108" t="s">
        <v>6610</v>
      </c>
      <c r="P581" s="108" t="s">
        <v>6611</v>
      </c>
      <c r="Q581" s="108" t="s">
        <v>3274</v>
      </c>
      <c r="R581" s="108" t="s">
        <v>2681</v>
      </c>
      <c r="S581" s="108" t="s">
        <v>1927</v>
      </c>
      <c r="T581" s="108" t="s">
        <v>1928</v>
      </c>
      <c r="U581" s="114" t="s">
        <v>6612</v>
      </c>
      <c r="V581" s="108" t="s">
        <v>2596</v>
      </c>
      <c r="W581" s="138"/>
      <c r="X581" s="138"/>
      <c r="Y581" s="138"/>
      <c r="Z581" s="138"/>
    </row>
    <row r="582" ht="22.5" customHeight="1">
      <c r="B582" s="6">
        <v>45766.372129826384</v>
      </c>
      <c r="D582" s="108" t="s">
        <v>6640</v>
      </c>
      <c r="F582" s="113"/>
      <c r="G582" s="109">
        <v>44895.0</v>
      </c>
      <c r="H582" s="180"/>
      <c r="I582" s="108" t="s">
        <v>53</v>
      </c>
      <c r="J582" s="108" t="s">
        <v>6643</v>
      </c>
      <c r="K582" s="108" t="s">
        <v>103</v>
      </c>
      <c r="L582" s="108" t="s">
        <v>6630</v>
      </c>
      <c r="M582" s="108" t="s">
        <v>2609</v>
      </c>
      <c r="N582" s="108" t="s">
        <v>6631</v>
      </c>
      <c r="O582" s="108" t="s">
        <v>1839</v>
      </c>
      <c r="P582" s="108" t="s">
        <v>6646</v>
      </c>
      <c r="Q582" s="108" t="s">
        <v>6634</v>
      </c>
      <c r="R582" s="108" t="s">
        <v>2114</v>
      </c>
      <c r="S582" s="108" t="s">
        <v>1940</v>
      </c>
      <c r="T582" s="108" t="s">
        <v>1928</v>
      </c>
      <c r="U582" s="114" t="s">
        <v>6637</v>
      </c>
      <c r="V582" s="108" t="s">
        <v>2596</v>
      </c>
      <c r="W582" s="138"/>
      <c r="X582" s="138"/>
      <c r="Y582" s="138"/>
      <c r="Z582" s="138"/>
    </row>
    <row r="583" ht="22.5" customHeight="1">
      <c r="B583" s="6">
        <v>45766.36522252315</v>
      </c>
      <c r="D583" s="108" t="s">
        <v>6614</v>
      </c>
      <c r="F583" s="113"/>
      <c r="G583" s="109">
        <v>44651.0</v>
      </c>
      <c r="H583" s="180"/>
      <c r="I583" s="108" t="s">
        <v>53</v>
      </c>
      <c r="J583" s="108" t="s">
        <v>6615</v>
      </c>
      <c r="K583" s="108" t="s">
        <v>103</v>
      </c>
      <c r="L583" s="108" t="s">
        <v>6618</v>
      </c>
      <c r="M583" s="108" t="s">
        <v>61</v>
      </c>
      <c r="N583" s="108" t="s">
        <v>6621</v>
      </c>
      <c r="O583" s="108" t="s">
        <v>14</v>
      </c>
      <c r="P583" s="108" t="s">
        <v>6623</v>
      </c>
      <c r="Q583" s="108" t="s">
        <v>609</v>
      </c>
      <c r="R583" s="108" t="s">
        <v>3622</v>
      </c>
      <c r="S583" s="108" t="s">
        <v>1927</v>
      </c>
      <c r="T583" s="108" t="s">
        <v>1928</v>
      </c>
      <c r="U583" s="114" t="s">
        <v>6626</v>
      </c>
      <c r="V583" s="108" t="s">
        <v>2596</v>
      </c>
      <c r="W583" s="138"/>
      <c r="X583" s="138"/>
      <c r="Y583" s="138"/>
      <c r="Z583" s="138"/>
    </row>
    <row r="584" ht="22.5" customHeight="1">
      <c r="B584" s="6">
        <v>45759.653213831014</v>
      </c>
      <c r="D584" s="108" t="s">
        <v>6555</v>
      </c>
      <c r="F584" s="113"/>
      <c r="G584" s="109">
        <v>43959.0</v>
      </c>
      <c r="H584" s="180"/>
      <c r="I584" s="108" t="s">
        <v>53</v>
      </c>
      <c r="J584" s="108" t="s">
        <v>6560</v>
      </c>
      <c r="K584" s="108" t="s">
        <v>172</v>
      </c>
      <c r="L584" s="108" t="s">
        <v>6562</v>
      </c>
      <c r="M584" s="108" t="s">
        <v>61</v>
      </c>
      <c r="N584" s="108" t="s">
        <v>6564</v>
      </c>
      <c r="O584" s="108" t="s">
        <v>185</v>
      </c>
      <c r="P584" s="108" t="s">
        <v>6565</v>
      </c>
      <c r="Q584" s="108" t="s">
        <v>1967</v>
      </c>
      <c r="R584" s="108" t="s">
        <v>2002</v>
      </c>
      <c r="S584" s="108" t="s">
        <v>1927</v>
      </c>
      <c r="T584" s="108" t="s">
        <v>1928</v>
      </c>
      <c r="U584" s="114" t="s">
        <v>6566</v>
      </c>
      <c r="V584" s="108" t="s">
        <v>2596</v>
      </c>
      <c r="W584" s="138"/>
      <c r="X584" s="138"/>
      <c r="Y584" s="138"/>
      <c r="Z584" s="138"/>
    </row>
    <row r="585" ht="22.5" customHeight="1">
      <c r="B585" s="6">
        <v>45768.65942473379</v>
      </c>
      <c r="D585" s="108" t="s">
        <v>6655</v>
      </c>
      <c r="F585" s="113"/>
      <c r="G585" s="109">
        <v>42918.0</v>
      </c>
      <c r="H585" s="180"/>
      <c r="I585" s="108" t="s">
        <v>53</v>
      </c>
      <c r="J585" s="108" t="s">
        <v>6656</v>
      </c>
      <c r="K585" s="108" t="s">
        <v>125</v>
      </c>
      <c r="L585" s="108" t="s">
        <v>6657</v>
      </c>
      <c r="M585" s="108" t="s">
        <v>61</v>
      </c>
      <c r="N585" s="108" t="s">
        <v>6658</v>
      </c>
      <c r="O585" s="108" t="s">
        <v>1935</v>
      </c>
      <c r="P585" s="108" t="s">
        <v>6659</v>
      </c>
      <c r="Q585" s="108" t="s">
        <v>6660</v>
      </c>
      <c r="R585" s="108" t="s">
        <v>6660</v>
      </c>
      <c r="S585" s="108" t="s">
        <v>3537</v>
      </c>
      <c r="T585" s="108" t="s">
        <v>1928</v>
      </c>
      <c r="U585" s="114" t="s">
        <v>6662</v>
      </c>
      <c r="V585" s="108" t="s">
        <v>2596</v>
      </c>
      <c r="W585" s="138"/>
      <c r="X585" s="138"/>
      <c r="Y585" s="138"/>
      <c r="Z585" s="138"/>
    </row>
    <row r="586" ht="22.5" customHeight="1">
      <c r="B586" s="6">
        <v>45770.50589584491</v>
      </c>
      <c r="D586" s="108" t="s">
        <v>6701</v>
      </c>
      <c r="F586" s="113"/>
      <c r="G586" s="109">
        <v>45738.0</v>
      </c>
      <c r="H586" s="180"/>
      <c r="I586" s="108" t="s">
        <v>113</v>
      </c>
      <c r="J586" s="108" t="s">
        <v>6702</v>
      </c>
      <c r="K586" s="108" t="s">
        <v>58</v>
      </c>
      <c r="L586" s="108" t="s">
        <v>6703</v>
      </c>
      <c r="M586" s="108" t="s">
        <v>14</v>
      </c>
      <c r="N586" s="108" t="s">
        <v>6705</v>
      </c>
      <c r="O586" s="108" t="s">
        <v>185</v>
      </c>
      <c r="P586" s="108" t="s">
        <v>6706</v>
      </c>
      <c r="Q586" s="108" t="s">
        <v>6708</v>
      </c>
      <c r="R586" s="108" t="s">
        <v>4136</v>
      </c>
      <c r="S586" s="108" t="s">
        <v>1927</v>
      </c>
      <c r="T586" s="108" t="s">
        <v>1928</v>
      </c>
      <c r="U586" s="114" t="s">
        <v>6710</v>
      </c>
      <c r="V586" s="108" t="s">
        <v>2639</v>
      </c>
      <c r="W586" s="138"/>
      <c r="X586" s="138"/>
      <c r="Y586" s="138"/>
      <c r="Z586" s="138"/>
    </row>
    <row r="587" ht="22.5" customHeight="1">
      <c r="B587" s="6">
        <v>45770.21948930556</v>
      </c>
      <c r="D587" s="108" t="s">
        <v>6688</v>
      </c>
      <c r="F587" s="113"/>
      <c r="G587" s="109">
        <v>44811.0</v>
      </c>
      <c r="H587" s="180"/>
      <c r="I587" s="108" t="s">
        <v>53</v>
      </c>
      <c r="J587" s="108" t="s">
        <v>6690</v>
      </c>
      <c r="K587" s="108" t="s">
        <v>58</v>
      </c>
      <c r="L587" s="108" t="s">
        <v>6691</v>
      </c>
      <c r="M587" s="108" t="s">
        <v>1548</v>
      </c>
      <c r="N587" s="108" t="s">
        <v>6692</v>
      </c>
      <c r="O587" s="108" t="s">
        <v>4180</v>
      </c>
      <c r="P587" s="108" t="s">
        <v>6694</v>
      </c>
      <c r="Q587" s="108" t="s">
        <v>6695</v>
      </c>
      <c r="R587" s="108" t="s">
        <v>3212</v>
      </c>
      <c r="S587" s="108" t="s">
        <v>1927</v>
      </c>
      <c r="T587" s="108" t="s">
        <v>1928</v>
      </c>
      <c r="U587" s="114" t="s">
        <v>6698</v>
      </c>
      <c r="V587" s="108" t="s">
        <v>2596</v>
      </c>
      <c r="W587" s="138"/>
      <c r="X587" s="138"/>
      <c r="Y587" s="138"/>
      <c r="Z587" s="138"/>
    </row>
    <row r="588" ht="22.5" customHeight="1">
      <c r="B588" s="6">
        <v>45771.805483020835</v>
      </c>
      <c r="D588" s="108" t="s">
        <v>6712</v>
      </c>
      <c r="F588" s="113"/>
      <c r="G588" s="109">
        <v>44557.0</v>
      </c>
      <c r="H588" s="180"/>
      <c r="I588" s="108" t="s">
        <v>53</v>
      </c>
      <c r="J588" s="108" t="s">
        <v>901</v>
      </c>
      <c r="K588" s="108" t="s">
        <v>125</v>
      </c>
      <c r="L588" s="108" t="s">
        <v>6717</v>
      </c>
      <c r="M588" s="108" t="s">
        <v>61</v>
      </c>
      <c r="N588" s="108" t="s">
        <v>6719</v>
      </c>
      <c r="O588" s="108" t="s">
        <v>185</v>
      </c>
      <c r="P588" s="108" t="s">
        <v>6720</v>
      </c>
      <c r="Q588" s="108" t="s">
        <v>2505</v>
      </c>
      <c r="R588" s="108" t="s">
        <v>2162</v>
      </c>
      <c r="S588" s="108" t="s">
        <v>1927</v>
      </c>
      <c r="T588" s="108" t="s">
        <v>1928</v>
      </c>
      <c r="U588" s="114" t="s">
        <v>6721</v>
      </c>
      <c r="V588" s="108" t="s">
        <v>6722</v>
      </c>
      <c r="W588" s="138"/>
      <c r="X588" s="138"/>
      <c r="Y588" s="138"/>
      <c r="Z588" s="138"/>
    </row>
    <row r="589" ht="22.5" customHeight="1">
      <c r="B589" s="6">
        <v>45768.45613721065</v>
      </c>
      <c r="D589" s="108" t="s">
        <v>1563</v>
      </c>
      <c r="F589" s="113"/>
      <c r="G589" s="109">
        <v>44865.0</v>
      </c>
      <c r="H589" s="180"/>
      <c r="I589" s="108" t="s">
        <v>53</v>
      </c>
      <c r="J589" s="108" t="s">
        <v>901</v>
      </c>
      <c r="K589" s="108" t="s">
        <v>903</v>
      </c>
      <c r="L589" s="108" t="s">
        <v>6648</v>
      </c>
      <c r="M589" s="108" t="s">
        <v>61</v>
      </c>
      <c r="N589" s="108" t="s">
        <v>6650</v>
      </c>
      <c r="O589" s="108" t="s">
        <v>185</v>
      </c>
      <c r="P589" s="108" t="s">
        <v>6653</v>
      </c>
      <c r="Q589" s="108" t="s">
        <v>2547</v>
      </c>
      <c r="R589" s="108" t="s">
        <v>2547</v>
      </c>
      <c r="S589" s="108" t="s">
        <v>3443</v>
      </c>
      <c r="T589" s="108" t="s">
        <v>1928</v>
      </c>
      <c r="U589" s="114" t="s">
        <v>6654</v>
      </c>
      <c r="V589" s="108" t="s">
        <v>2639</v>
      </c>
      <c r="W589" s="138"/>
      <c r="X589" s="138"/>
      <c r="Y589" s="138"/>
      <c r="Z589" s="138"/>
    </row>
    <row r="590" ht="22.5" customHeight="1">
      <c r="B590" s="6">
        <v>45772.63946443287</v>
      </c>
      <c r="D590" s="108" t="s">
        <v>6724</v>
      </c>
      <c r="F590" s="113"/>
      <c r="G590" s="109">
        <v>45571.0</v>
      </c>
      <c r="H590" s="180"/>
      <c r="I590" s="108" t="s">
        <v>113</v>
      </c>
      <c r="J590" s="108" t="s">
        <v>6725</v>
      </c>
      <c r="K590" s="108" t="s">
        <v>58</v>
      </c>
      <c r="L590" s="108" t="s">
        <v>6726</v>
      </c>
      <c r="M590" s="108" t="s">
        <v>61</v>
      </c>
      <c r="N590" s="108" t="s">
        <v>6729</v>
      </c>
      <c r="O590" s="108" t="s">
        <v>1921</v>
      </c>
      <c r="P590" s="108" t="s">
        <v>6730</v>
      </c>
      <c r="Q590" s="108" t="s">
        <v>609</v>
      </c>
      <c r="R590" s="108" t="s">
        <v>3622</v>
      </c>
      <c r="S590" s="108" t="s">
        <v>1927</v>
      </c>
      <c r="T590" s="108" t="s">
        <v>1928</v>
      </c>
      <c r="U590" s="114" t="s">
        <v>6731</v>
      </c>
      <c r="V590" s="108" t="s">
        <v>6732</v>
      </c>
      <c r="W590" s="138"/>
      <c r="X590" s="138"/>
      <c r="Y590" s="138"/>
      <c r="Z590" s="138"/>
    </row>
    <row r="591" ht="22.5" customHeight="1">
      <c r="B591" s="6">
        <v>45689.8924565162</v>
      </c>
      <c r="D591" s="108" t="s">
        <v>6096</v>
      </c>
      <c r="F591" s="113"/>
      <c r="G591" s="109">
        <v>44071.0</v>
      </c>
      <c r="H591" s="180"/>
      <c r="I591" s="108" t="s">
        <v>53</v>
      </c>
      <c r="J591" s="108" t="s">
        <v>6099</v>
      </c>
      <c r="K591" s="108" t="s">
        <v>58</v>
      </c>
      <c r="L591" s="108" t="s">
        <v>6102</v>
      </c>
      <c r="M591" s="108" t="s">
        <v>61</v>
      </c>
      <c r="N591" s="108" t="s">
        <v>6104</v>
      </c>
      <c r="O591" s="108" t="s">
        <v>14</v>
      </c>
      <c r="P591" s="108" t="s">
        <v>6105</v>
      </c>
      <c r="Q591" s="108" t="s">
        <v>2034</v>
      </c>
      <c r="R591" s="108" t="s">
        <v>1953</v>
      </c>
      <c r="S591" s="108" t="s">
        <v>1940</v>
      </c>
      <c r="T591" s="108" t="s">
        <v>1928</v>
      </c>
      <c r="U591" s="114" t="s">
        <v>6107</v>
      </c>
      <c r="V591" s="108" t="s">
        <v>2596</v>
      </c>
      <c r="W591" s="138"/>
      <c r="X591" s="138"/>
      <c r="Y591" s="138"/>
      <c r="Z591" s="138"/>
    </row>
    <row r="592" ht="22.5" customHeight="1">
      <c r="B592" s="6">
        <v>45769.39786326389</v>
      </c>
      <c r="D592" s="108" t="s">
        <v>6664</v>
      </c>
      <c r="F592" s="113"/>
      <c r="G592" s="109">
        <v>43563.0</v>
      </c>
      <c r="H592" s="180"/>
      <c r="I592" s="108" t="s">
        <v>113</v>
      </c>
      <c r="J592" s="108" t="s">
        <v>6665</v>
      </c>
      <c r="K592" s="108" t="s">
        <v>125</v>
      </c>
      <c r="L592" s="108" t="s">
        <v>6666</v>
      </c>
      <c r="M592" s="108" t="s">
        <v>61</v>
      </c>
      <c r="N592" s="108" t="s">
        <v>6668</v>
      </c>
      <c r="O592" s="108" t="s">
        <v>185</v>
      </c>
      <c r="P592" s="108" t="s">
        <v>6670</v>
      </c>
      <c r="Q592" s="108" t="s">
        <v>6672</v>
      </c>
      <c r="R592" s="108" t="s">
        <v>6672</v>
      </c>
      <c r="S592" s="108" t="s">
        <v>1927</v>
      </c>
      <c r="T592" s="108" t="s">
        <v>1928</v>
      </c>
      <c r="U592" s="114" t="s">
        <v>6674</v>
      </c>
      <c r="V592" s="108" t="s">
        <v>2585</v>
      </c>
      <c r="W592" s="138"/>
      <c r="X592" s="138"/>
      <c r="Y592" s="138"/>
      <c r="Z592" s="138"/>
    </row>
    <row r="593" ht="22.5" customHeight="1">
      <c r="B593" s="6">
        <v>45774.444338877314</v>
      </c>
      <c r="D593" s="108" t="s">
        <v>6733</v>
      </c>
      <c r="F593" s="113"/>
      <c r="G593" s="109">
        <v>44500.0</v>
      </c>
      <c r="H593" s="180"/>
      <c r="I593" s="108" t="s">
        <v>113</v>
      </c>
      <c r="J593" s="108" t="s">
        <v>6735</v>
      </c>
      <c r="K593" s="108" t="s">
        <v>58</v>
      </c>
      <c r="L593" s="108" t="s">
        <v>6736</v>
      </c>
      <c r="M593" s="108" t="s">
        <v>61</v>
      </c>
      <c r="N593" s="108" t="s">
        <v>6737</v>
      </c>
      <c r="O593" s="108" t="s">
        <v>771</v>
      </c>
      <c r="P593" s="108" t="s">
        <v>6738</v>
      </c>
      <c r="Q593" s="108" t="s">
        <v>6739</v>
      </c>
      <c r="R593" s="108" t="s">
        <v>4101</v>
      </c>
      <c r="S593" s="108" t="s">
        <v>3443</v>
      </c>
      <c r="T593" s="108" t="s">
        <v>1928</v>
      </c>
      <c r="U593" s="108">
        <v>8.1296608908E10</v>
      </c>
      <c r="V593" s="108" t="s">
        <v>2596</v>
      </c>
      <c r="W593" s="138"/>
      <c r="X593" s="138"/>
      <c r="Y593" s="138"/>
      <c r="Z593" s="138"/>
    </row>
    <row r="594" ht="22.5" customHeight="1">
      <c r="B594" s="6">
        <v>45774.48536550926</v>
      </c>
      <c r="D594" s="108" t="s">
        <v>6764</v>
      </c>
      <c r="F594" s="113"/>
      <c r="G594" s="109">
        <v>44091.0</v>
      </c>
      <c r="H594" s="180"/>
      <c r="I594" s="108" t="s">
        <v>53</v>
      </c>
      <c r="J594" s="108" t="s">
        <v>6765</v>
      </c>
      <c r="K594" s="108" t="s">
        <v>58</v>
      </c>
      <c r="L594" s="108" t="s">
        <v>6766</v>
      </c>
      <c r="M594" s="108" t="s">
        <v>61</v>
      </c>
      <c r="N594" s="108" t="s">
        <v>6767</v>
      </c>
      <c r="O594" s="108" t="s">
        <v>6768</v>
      </c>
      <c r="P594" s="108" t="s">
        <v>6770</v>
      </c>
      <c r="Q594" s="108" t="s">
        <v>3274</v>
      </c>
      <c r="R594" s="108" t="s">
        <v>2681</v>
      </c>
      <c r="S594" s="108" t="s">
        <v>1927</v>
      </c>
      <c r="T594" s="108" t="s">
        <v>1928</v>
      </c>
      <c r="U594" s="114" t="s">
        <v>6772</v>
      </c>
      <c r="V594" s="108" t="s">
        <v>2596</v>
      </c>
      <c r="W594" s="138"/>
      <c r="X594" s="138"/>
      <c r="Y594" s="138"/>
      <c r="Z594" s="138"/>
    </row>
    <row r="595" ht="22.5" customHeight="1">
      <c r="B595" s="6">
        <v>45774.932078935184</v>
      </c>
      <c r="D595" s="108" t="s">
        <v>6774</v>
      </c>
      <c r="F595" s="113"/>
      <c r="G595" s="109">
        <v>44352.0</v>
      </c>
      <c r="H595" s="180"/>
      <c r="I595" s="108" t="s">
        <v>53</v>
      </c>
      <c r="J595" s="108" t="s">
        <v>6775</v>
      </c>
      <c r="K595" s="108" t="s">
        <v>58</v>
      </c>
      <c r="L595" s="108" t="s">
        <v>6776</v>
      </c>
      <c r="M595" s="108" t="s">
        <v>61</v>
      </c>
      <c r="N595" s="108" t="s">
        <v>6777</v>
      </c>
      <c r="O595" s="108" t="s">
        <v>1317</v>
      </c>
      <c r="P595" s="108" t="s">
        <v>6778</v>
      </c>
      <c r="Q595" s="108" t="s">
        <v>6780</v>
      </c>
      <c r="R595" s="108" t="s">
        <v>6781</v>
      </c>
      <c r="S595" s="108" t="s">
        <v>1940</v>
      </c>
      <c r="T595" s="108" t="s">
        <v>1928</v>
      </c>
      <c r="U595" s="114" t="s">
        <v>6783</v>
      </c>
      <c r="V595" s="108" t="s">
        <v>2596</v>
      </c>
      <c r="W595" s="138"/>
      <c r="X595" s="138"/>
      <c r="Y595" s="138"/>
      <c r="Z595" s="138"/>
    </row>
    <row r="596" ht="22.5" customHeight="1">
      <c r="B596" s="6">
        <v>45775.73846787037</v>
      </c>
      <c r="D596" s="108" t="s">
        <v>3489</v>
      </c>
      <c r="F596" s="113"/>
      <c r="G596" s="109">
        <v>44877.0</v>
      </c>
      <c r="H596" s="180"/>
      <c r="I596" s="108" t="s">
        <v>53</v>
      </c>
      <c r="J596" s="108" t="s">
        <v>6786</v>
      </c>
      <c r="K596" s="108" t="s">
        <v>58</v>
      </c>
      <c r="L596" s="108" t="s">
        <v>6787</v>
      </c>
      <c r="M596" s="108" t="s">
        <v>61</v>
      </c>
      <c r="N596" s="108" t="s">
        <v>6789</v>
      </c>
      <c r="O596" s="108" t="s">
        <v>4576</v>
      </c>
      <c r="P596" s="108" t="s">
        <v>6790</v>
      </c>
      <c r="Q596" s="108" t="s">
        <v>6792</v>
      </c>
      <c r="R596" s="108" t="s">
        <v>2876</v>
      </c>
      <c r="S596" s="108" t="s">
        <v>1940</v>
      </c>
      <c r="T596" s="108" t="s">
        <v>1928</v>
      </c>
      <c r="U596" s="114" t="s">
        <v>6793</v>
      </c>
      <c r="V596" s="108" t="s">
        <v>2639</v>
      </c>
      <c r="W596" s="138"/>
      <c r="X596" s="138"/>
      <c r="Y596" s="138"/>
      <c r="Z596" s="138"/>
    </row>
    <row r="597" ht="22.5" customHeight="1">
      <c r="B597" s="6"/>
      <c r="D597" s="108" t="s">
        <v>15301</v>
      </c>
      <c r="F597" s="113"/>
      <c r="G597" s="109"/>
      <c r="H597" s="180"/>
      <c r="I597" s="108"/>
      <c r="J597" s="108"/>
      <c r="K597" s="108"/>
      <c r="L597" s="108"/>
      <c r="M597" s="108"/>
      <c r="N597" s="108"/>
      <c r="O597" s="108"/>
      <c r="P597" s="108"/>
      <c r="Q597" s="108"/>
      <c r="R597" s="108"/>
      <c r="S597" s="108"/>
      <c r="T597" s="108"/>
      <c r="U597" s="108"/>
      <c r="V597" s="108"/>
      <c r="W597" s="138"/>
      <c r="X597" s="138"/>
      <c r="Y597" s="138"/>
      <c r="Z597" s="138"/>
    </row>
    <row r="598" ht="22.5" customHeight="1">
      <c r="B598" s="6">
        <v>45779.38551354167</v>
      </c>
      <c r="D598" s="108" t="s">
        <v>6807</v>
      </c>
      <c r="F598" s="113"/>
      <c r="G598" s="109">
        <v>44867.0</v>
      </c>
      <c r="H598" s="180"/>
      <c r="I598" s="108" t="s">
        <v>113</v>
      </c>
      <c r="J598" s="108" t="s">
        <v>6809</v>
      </c>
      <c r="K598" s="108" t="s">
        <v>172</v>
      </c>
      <c r="L598" s="108" t="s">
        <v>6811</v>
      </c>
      <c r="M598" s="108" t="s">
        <v>61</v>
      </c>
      <c r="N598" s="108" t="s">
        <v>6812</v>
      </c>
      <c r="O598" s="108" t="s">
        <v>2609</v>
      </c>
      <c r="P598" s="108" t="s">
        <v>6813</v>
      </c>
      <c r="Q598" s="108" t="s">
        <v>4315</v>
      </c>
      <c r="R598" s="108" t="s">
        <v>3592</v>
      </c>
      <c r="S598" s="108" t="s">
        <v>1927</v>
      </c>
      <c r="T598" s="108" t="s">
        <v>1928</v>
      </c>
      <c r="U598" s="114" t="s">
        <v>6815</v>
      </c>
      <c r="V598" s="108" t="s">
        <v>2585</v>
      </c>
      <c r="W598" s="138"/>
      <c r="X598" s="138"/>
      <c r="Y598" s="138"/>
      <c r="Z598" s="138"/>
    </row>
    <row r="599" ht="22.5" customHeight="1">
      <c r="B599" s="6">
        <v>45779.43863804398</v>
      </c>
      <c r="D599" s="108" t="s">
        <v>6816</v>
      </c>
      <c r="F599" s="113"/>
      <c r="G599" s="109">
        <v>43826.0</v>
      </c>
      <c r="H599" s="180"/>
      <c r="I599" s="108" t="s">
        <v>53</v>
      </c>
      <c r="J599" s="108" t="s">
        <v>6818</v>
      </c>
      <c r="K599" s="108" t="s">
        <v>58</v>
      </c>
      <c r="L599" s="108" t="s">
        <v>6820</v>
      </c>
      <c r="M599" s="108" t="s">
        <v>61</v>
      </c>
      <c r="N599" s="108" t="s">
        <v>6821</v>
      </c>
      <c r="O599" s="108" t="s">
        <v>6229</v>
      </c>
      <c r="P599" s="108" t="s">
        <v>6822</v>
      </c>
      <c r="Q599" s="108" t="s">
        <v>3462</v>
      </c>
      <c r="R599" s="108" t="s">
        <v>2583</v>
      </c>
      <c r="S599" s="108" t="s">
        <v>1927</v>
      </c>
      <c r="T599" s="108" t="s">
        <v>1928</v>
      </c>
      <c r="U599" s="114" t="s">
        <v>6823</v>
      </c>
      <c r="V599" s="108" t="s">
        <v>2596</v>
      </c>
      <c r="W599" s="138"/>
      <c r="X599" s="138"/>
      <c r="Y599" s="138"/>
      <c r="Z599" s="138"/>
    </row>
    <row r="600" ht="22.5" customHeight="1">
      <c r="B600" s="6">
        <v>45779.86414243055</v>
      </c>
      <c r="D600" s="108" t="s">
        <v>6824</v>
      </c>
      <c r="F600" s="113"/>
      <c r="G600" s="109">
        <v>40748.0</v>
      </c>
      <c r="H600" s="180"/>
      <c r="I600" s="108" t="s">
        <v>113</v>
      </c>
      <c r="J600" s="108" t="s">
        <v>6825</v>
      </c>
      <c r="K600" s="108" t="s">
        <v>58</v>
      </c>
      <c r="L600" s="108" t="s">
        <v>6826</v>
      </c>
      <c r="M600" s="108" t="s">
        <v>14</v>
      </c>
      <c r="N600" s="108" t="s">
        <v>6828</v>
      </c>
      <c r="O600" s="108" t="s">
        <v>14</v>
      </c>
      <c r="P600" s="108" t="s">
        <v>6829</v>
      </c>
      <c r="Q600" s="108" t="s">
        <v>5105</v>
      </c>
      <c r="R600" s="108" t="s">
        <v>2139</v>
      </c>
      <c r="S600" s="108" t="s">
        <v>1927</v>
      </c>
      <c r="T600" s="108" t="s">
        <v>1928</v>
      </c>
      <c r="U600" s="114" t="s">
        <v>6832</v>
      </c>
      <c r="V600" s="108" t="s">
        <v>2639</v>
      </c>
      <c r="W600" s="138"/>
      <c r="X600" s="138"/>
      <c r="Y600" s="138"/>
      <c r="Z600" s="138"/>
    </row>
    <row r="601" ht="22.5" customHeight="1">
      <c r="B601" s="6">
        <v>45780.82653752315</v>
      </c>
      <c r="D601" s="108" t="s">
        <v>2783</v>
      </c>
      <c r="F601" s="113"/>
      <c r="G601" s="109">
        <v>44683.0</v>
      </c>
      <c r="H601" s="180"/>
      <c r="I601" s="108" t="s">
        <v>53</v>
      </c>
      <c r="J601" s="108" t="s">
        <v>6835</v>
      </c>
      <c r="K601" s="108" t="s">
        <v>58</v>
      </c>
      <c r="L601" s="108" t="s">
        <v>6836</v>
      </c>
      <c r="M601" s="108" t="s">
        <v>2609</v>
      </c>
      <c r="N601" s="108" t="s">
        <v>6838</v>
      </c>
      <c r="O601" s="108" t="s">
        <v>14</v>
      </c>
      <c r="P601" s="108" t="s">
        <v>6840</v>
      </c>
      <c r="Q601" s="108" t="s">
        <v>4135</v>
      </c>
      <c r="R601" s="108" t="s">
        <v>4136</v>
      </c>
      <c r="S601" s="108" t="s">
        <v>1927</v>
      </c>
      <c r="T601" s="108" t="s">
        <v>1928</v>
      </c>
      <c r="U601" s="114" t="s">
        <v>6841</v>
      </c>
      <c r="V601" s="108" t="s">
        <v>2596</v>
      </c>
      <c r="W601" s="138"/>
      <c r="X601" s="138"/>
      <c r="Y601" s="138"/>
      <c r="Z601" s="138"/>
    </row>
    <row r="602" ht="22.5" customHeight="1">
      <c r="B602" s="6">
        <v>45777.57801678241</v>
      </c>
      <c r="D602" s="108" t="s">
        <v>6794</v>
      </c>
      <c r="F602" s="113"/>
      <c r="G602" s="109">
        <v>43434.0</v>
      </c>
      <c r="H602" s="180"/>
      <c r="I602" s="108" t="s">
        <v>53</v>
      </c>
      <c r="J602" s="108" t="s">
        <v>6795</v>
      </c>
      <c r="K602" s="108" t="s">
        <v>58</v>
      </c>
      <c r="L602" s="108" t="s">
        <v>6797</v>
      </c>
      <c r="M602" s="108" t="s">
        <v>6798</v>
      </c>
      <c r="N602" s="108" t="s">
        <v>6799</v>
      </c>
      <c r="O602" s="108" t="s">
        <v>6800</v>
      </c>
      <c r="P602" s="108" t="s">
        <v>6801</v>
      </c>
      <c r="Q602" s="108" t="s">
        <v>4364</v>
      </c>
      <c r="R602" s="108" t="s">
        <v>3604</v>
      </c>
      <c r="S602" s="108" t="s">
        <v>1940</v>
      </c>
      <c r="T602" s="108" t="s">
        <v>1928</v>
      </c>
      <c r="U602" s="114" t="s">
        <v>6804</v>
      </c>
      <c r="V602" s="108" t="s">
        <v>2596</v>
      </c>
      <c r="W602" s="138"/>
      <c r="X602" s="138"/>
      <c r="Y602" s="138"/>
      <c r="Z602" s="138"/>
    </row>
    <row r="603" ht="22.5" customHeight="1">
      <c r="B603" s="6">
        <v>45782.41949542824</v>
      </c>
      <c r="D603" s="108" t="s">
        <v>6855</v>
      </c>
      <c r="F603" s="113"/>
      <c r="G603" s="109">
        <v>42980.0</v>
      </c>
      <c r="H603" s="180"/>
      <c r="I603" s="108" t="s">
        <v>53</v>
      </c>
      <c r="J603" s="108" t="s">
        <v>6857</v>
      </c>
      <c r="K603" s="108" t="s">
        <v>58</v>
      </c>
      <c r="L603" s="108" t="s">
        <v>6858</v>
      </c>
      <c r="M603" s="108" t="s">
        <v>61</v>
      </c>
      <c r="N603" s="108" t="s">
        <v>6859</v>
      </c>
      <c r="O603" s="108" t="s">
        <v>185</v>
      </c>
      <c r="P603" s="108" t="s">
        <v>6860</v>
      </c>
      <c r="Q603" s="108" t="s">
        <v>6100</v>
      </c>
      <c r="R603" s="108" t="s">
        <v>6101</v>
      </c>
      <c r="S603" s="108" t="s">
        <v>6103</v>
      </c>
      <c r="T603" s="108" t="s">
        <v>1928</v>
      </c>
      <c r="U603" s="114" t="s">
        <v>6863</v>
      </c>
      <c r="V603" s="108" t="s">
        <v>2639</v>
      </c>
      <c r="W603" s="138"/>
      <c r="X603" s="138"/>
      <c r="Y603" s="138"/>
      <c r="Z603" s="138"/>
    </row>
    <row r="604" ht="22.5" customHeight="1">
      <c r="B604" s="6">
        <v>45782.42342186342</v>
      </c>
      <c r="D604" s="108" t="s">
        <v>6866</v>
      </c>
      <c r="F604" s="113"/>
      <c r="G604" s="109">
        <v>44022.0</v>
      </c>
      <c r="H604" s="180"/>
      <c r="I604" s="108" t="s">
        <v>113</v>
      </c>
      <c r="J604" s="108" t="s">
        <v>6868</v>
      </c>
      <c r="K604" s="108" t="s">
        <v>58</v>
      </c>
      <c r="L604" s="108" t="s">
        <v>6858</v>
      </c>
      <c r="M604" s="108" t="s">
        <v>61</v>
      </c>
      <c r="N604" s="108" t="s">
        <v>6859</v>
      </c>
      <c r="O604" s="108" t="s">
        <v>185</v>
      </c>
      <c r="P604" s="108" t="s">
        <v>6860</v>
      </c>
      <c r="Q604" s="108" t="s">
        <v>6100</v>
      </c>
      <c r="R604" s="108" t="s">
        <v>6101</v>
      </c>
      <c r="S604" s="108" t="s">
        <v>6103</v>
      </c>
      <c r="T604" s="108" t="s">
        <v>1928</v>
      </c>
      <c r="U604" s="114" t="s">
        <v>6863</v>
      </c>
      <c r="V604" s="108" t="s">
        <v>2639</v>
      </c>
      <c r="W604" s="138"/>
      <c r="X604" s="138"/>
      <c r="Y604" s="138"/>
      <c r="Z604" s="138"/>
    </row>
    <row r="605" ht="22.5" customHeight="1">
      <c r="B605" s="6">
        <v>45782.40754876158</v>
      </c>
      <c r="D605" s="108" t="s">
        <v>6843</v>
      </c>
      <c r="F605" s="113"/>
      <c r="G605" s="109">
        <v>44311.0</v>
      </c>
      <c r="H605" s="180"/>
      <c r="I605" s="108" t="s">
        <v>53</v>
      </c>
      <c r="J605" s="108" t="s">
        <v>6845</v>
      </c>
      <c r="K605" s="108" t="s">
        <v>125</v>
      </c>
      <c r="L605" s="108" t="s">
        <v>6846</v>
      </c>
      <c r="M605" s="108" t="s">
        <v>185</v>
      </c>
      <c r="N605" s="108" t="s">
        <v>6848</v>
      </c>
      <c r="O605" s="108" t="s">
        <v>185</v>
      </c>
      <c r="P605" s="108" t="s">
        <v>6850</v>
      </c>
      <c r="Q605" s="108" t="s">
        <v>2427</v>
      </c>
      <c r="R605" s="108" t="s">
        <v>2162</v>
      </c>
      <c r="S605" s="108" t="s">
        <v>1927</v>
      </c>
      <c r="T605" s="108" t="s">
        <v>1928</v>
      </c>
      <c r="U605" s="114" t="s">
        <v>6853</v>
      </c>
      <c r="V605" s="108" t="s">
        <v>2596</v>
      </c>
      <c r="W605" s="138"/>
      <c r="X605" s="138"/>
      <c r="Y605" s="138"/>
      <c r="Z605" s="138"/>
    </row>
    <row r="606" ht="22.5" customHeight="1">
      <c r="B606" s="6">
        <v>45782.52568201389</v>
      </c>
      <c r="D606" s="108" t="s">
        <v>6873</v>
      </c>
      <c r="F606" s="113"/>
      <c r="G606" s="109">
        <v>43340.0</v>
      </c>
      <c r="H606" s="180"/>
      <c r="I606" s="108" t="s">
        <v>113</v>
      </c>
      <c r="J606" s="108" t="s">
        <v>6875</v>
      </c>
      <c r="K606" s="108" t="s">
        <v>58</v>
      </c>
      <c r="L606" s="108" t="s">
        <v>6878</v>
      </c>
      <c r="M606" s="108" t="s">
        <v>61</v>
      </c>
      <c r="N606" s="108" t="s">
        <v>6879</v>
      </c>
      <c r="O606" s="108" t="s">
        <v>185</v>
      </c>
      <c r="P606" s="108" t="s">
        <v>6881</v>
      </c>
      <c r="Q606" s="108" t="s">
        <v>2427</v>
      </c>
      <c r="R606" s="108" t="s">
        <v>2139</v>
      </c>
      <c r="S606" s="108" t="s">
        <v>1927</v>
      </c>
      <c r="T606" s="108" t="s">
        <v>1928</v>
      </c>
      <c r="U606" s="114" t="s">
        <v>6883</v>
      </c>
      <c r="V606" s="108" t="s">
        <v>2639</v>
      </c>
      <c r="W606" s="138"/>
      <c r="X606" s="138"/>
      <c r="Y606" s="138"/>
      <c r="Z606" s="138"/>
    </row>
    <row r="607" ht="22.5" customHeight="1">
      <c r="B607" s="6">
        <v>45783.7534121412</v>
      </c>
      <c r="D607" s="108" t="s">
        <v>6886</v>
      </c>
      <c r="F607" s="113"/>
      <c r="G607" s="109">
        <v>44518.0</v>
      </c>
      <c r="H607" s="180"/>
      <c r="I607" s="108" t="s">
        <v>53</v>
      </c>
      <c r="J607" s="108" t="s">
        <v>6887</v>
      </c>
      <c r="K607" s="108" t="s">
        <v>58</v>
      </c>
      <c r="L607" s="108" t="s">
        <v>6888</v>
      </c>
      <c r="M607" s="108" t="s">
        <v>61</v>
      </c>
      <c r="N607" s="108" t="s">
        <v>6889</v>
      </c>
      <c r="O607" s="108" t="s">
        <v>185</v>
      </c>
      <c r="P607" s="108" t="s">
        <v>6890</v>
      </c>
      <c r="Q607" s="108" t="s">
        <v>6892</v>
      </c>
      <c r="R607" s="108" t="s">
        <v>5133</v>
      </c>
      <c r="S607" s="108" t="s">
        <v>1940</v>
      </c>
      <c r="T607" s="108" t="s">
        <v>1928</v>
      </c>
      <c r="U607" s="114" t="s">
        <v>6893</v>
      </c>
      <c r="V607" s="108" t="s">
        <v>2639</v>
      </c>
      <c r="W607" s="138"/>
      <c r="X607" s="138"/>
      <c r="Y607" s="138"/>
      <c r="Z607" s="138"/>
    </row>
    <row r="608" ht="22.5" customHeight="1">
      <c r="A608" s="4"/>
      <c r="B608" s="6">
        <v>45377.53974346065</v>
      </c>
      <c r="C608" s="4"/>
      <c r="D608" s="108" t="s">
        <v>2768</v>
      </c>
      <c r="E608" s="108"/>
      <c r="F608" s="108"/>
      <c r="G608" s="109">
        <v>44013.0</v>
      </c>
      <c r="H608" s="110"/>
      <c r="I608" s="108" t="s">
        <v>53</v>
      </c>
      <c r="J608" s="108" t="s">
        <v>2770</v>
      </c>
      <c r="K608" s="108" t="s">
        <v>58</v>
      </c>
      <c r="L608" s="108" t="s">
        <v>2771</v>
      </c>
      <c r="M608" s="108" t="s">
        <v>61</v>
      </c>
      <c r="N608" s="108" t="s">
        <v>2772</v>
      </c>
      <c r="O608" s="108" t="s">
        <v>185</v>
      </c>
      <c r="P608" s="108" t="s">
        <v>2773</v>
      </c>
      <c r="Q608" s="108" t="s">
        <v>2774</v>
      </c>
      <c r="R608" s="108" t="s">
        <v>2774</v>
      </c>
      <c r="S608" s="108" t="s">
        <v>1969</v>
      </c>
      <c r="T608" s="108" t="s">
        <v>1970</v>
      </c>
      <c r="U608" s="114" t="s">
        <v>2776</v>
      </c>
      <c r="V608" s="108" t="s">
        <v>2596</v>
      </c>
      <c r="W608" s="138"/>
      <c r="X608" s="138"/>
      <c r="Y608" s="138"/>
      <c r="Z608" s="138"/>
    </row>
    <row r="609" ht="22.5" customHeight="1">
      <c r="B609" s="6">
        <v>45785.42496172454</v>
      </c>
      <c r="D609" s="108" t="s">
        <v>6896</v>
      </c>
      <c r="F609" s="113"/>
      <c r="G609" s="109">
        <v>44737.0</v>
      </c>
      <c r="H609" s="180"/>
      <c r="I609" s="108" t="s">
        <v>53</v>
      </c>
      <c r="J609" s="108" t="s">
        <v>5571</v>
      </c>
      <c r="K609" s="108" t="s">
        <v>58</v>
      </c>
      <c r="L609" s="108" t="s">
        <v>6898</v>
      </c>
      <c r="M609" s="108" t="s">
        <v>14</v>
      </c>
      <c r="N609" s="108" t="s">
        <v>6899</v>
      </c>
      <c r="O609" s="108" t="s">
        <v>14</v>
      </c>
      <c r="P609" s="108" t="s">
        <v>6900</v>
      </c>
      <c r="Q609" s="108" t="s">
        <v>6186</v>
      </c>
      <c r="R609" s="108" t="s">
        <v>2114</v>
      </c>
      <c r="S609" s="108" t="s">
        <v>1940</v>
      </c>
      <c r="T609" s="108" t="s">
        <v>1928</v>
      </c>
      <c r="U609" s="114" t="s">
        <v>6901</v>
      </c>
      <c r="V609" s="108" t="s">
        <v>2596</v>
      </c>
      <c r="W609" s="138"/>
      <c r="X609" s="138"/>
      <c r="Y609" s="138"/>
      <c r="Z609" s="138"/>
    </row>
    <row r="610" ht="22.5" customHeight="1">
      <c r="B610" s="6">
        <v>45785.59561740741</v>
      </c>
      <c r="D610" s="108" t="s">
        <v>6902</v>
      </c>
      <c r="F610" s="113"/>
      <c r="G610" s="109">
        <v>44756.0</v>
      </c>
      <c r="H610" s="180"/>
      <c r="I610" s="108" t="s">
        <v>53</v>
      </c>
      <c r="J610" s="108" t="s">
        <v>2156</v>
      </c>
      <c r="K610" s="108" t="s">
        <v>903</v>
      </c>
      <c r="L610" s="108" t="s">
        <v>6905</v>
      </c>
      <c r="M610" s="108" t="s">
        <v>61</v>
      </c>
      <c r="N610" s="108" t="s">
        <v>6906</v>
      </c>
      <c r="O610" s="108" t="s">
        <v>6908</v>
      </c>
      <c r="P610" s="108" t="s">
        <v>6910</v>
      </c>
      <c r="Q610" s="108" t="s">
        <v>2080</v>
      </c>
      <c r="R610" s="108" t="s">
        <v>2070</v>
      </c>
      <c r="S610" s="108" t="s">
        <v>1927</v>
      </c>
      <c r="T610" s="108" t="s">
        <v>1928</v>
      </c>
      <c r="U610" s="114" t="s">
        <v>6911</v>
      </c>
      <c r="V610" s="108" t="s">
        <v>2596</v>
      </c>
      <c r="W610" s="138"/>
      <c r="X610" s="138"/>
      <c r="Y610" s="138"/>
      <c r="Z610" s="138"/>
    </row>
    <row r="611" ht="22.5" customHeight="1">
      <c r="B611" s="6">
        <v>45786.68316296296</v>
      </c>
      <c r="D611" s="108" t="s">
        <v>1761</v>
      </c>
      <c r="F611" s="113"/>
      <c r="G611" s="109">
        <v>44959.0</v>
      </c>
      <c r="H611" s="180"/>
      <c r="I611" s="108" t="s">
        <v>53</v>
      </c>
      <c r="J611" s="108" t="s">
        <v>6915</v>
      </c>
      <c r="K611" s="108" t="s">
        <v>58</v>
      </c>
      <c r="L611" s="108" t="s">
        <v>6916</v>
      </c>
      <c r="M611" s="108" t="s">
        <v>61</v>
      </c>
      <c r="N611" s="108" t="s">
        <v>6917</v>
      </c>
      <c r="O611" s="108" t="s">
        <v>622</v>
      </c>
      <c r="P611" s="108" t="s">
        <v>6918</v>
      </c>
      <c r="Q611" s="108" t="s">
        <v>6919</v>
      </c>
      <c r="R611" s="108" t="s">
        <v>2192</v>
      </c>
      <c r="S611" s="108" t="s">
        <v>1927</v>
      </c>
      <c r="T611" s="108" t="s">
        <v>1928</v>
      </c>
      <c r="U611" s="114" t="s">
        <v>6921</v>
      </c>
      <c r="V611" s="108" t="s">
        <v>2639</v>
      </c>
      <c r="W611" s="138"/>
      <c r="X611" s="138"/>
      <c r="Y611" s="138"/>
      <c r="Z611" s="138"/>
    </row>
    <row r="612" ht="22.5" customHeight="1">
      <c r="B612" s="6">
        <v>45788.73400737268</v>
      </c>
      <c r="D612" s="108" t="s">
        <v>6923</v>
      </c>
      <c r="F612" s="113"/>
      <c r="G612" s="109">
        <v>44630.0</v>
      </c>
      <c r="H612" s="180"/>
      <c r="I612" s="108" t="s">
        <v>53</v>
      </c>
      <c r="J612" s="108" t="s">
        <v>1792</v>
      </c>
      <c r="K612" s="108" t="s">
        <v>103</v>
      </c>
      <c r="L612" s="108" t="s">
        <v>6926</v>
      </c>
      <c r="M612" s="108" t="s">
        <v>61</v>
      </c>
      <c r="N612" s="108" t="s">
        <v>6927</v>
      </c>
      <c r="O612" s="108" t="s">
        <v>185</v>
      </c>
      <c r="P612" s="108" t="s">
        <v>6928</v>
      </c>
      <c r="Q612" s="108" t="s">
        <v>4242</v>
      </c>
      <c r="R612" s="108" t="s">
        <v>2774</v>
      </c>
      <c r="S612" s="108" t="s">
        <v>1927</v>
      </c>
      <c r="T612" s="108" t="s">
        <v>1928</v>
      </c>
      <c r="U612" s="114" t="s">
        <v>6930</v>
      </c>
      <c r="V612" s="108" t="s">
        <v>2596</v>
      </c>
      <c r="W612" s="138"/>
      <c r="X612" s="138"/>
      <c r="Y612" s="138"/>
      <c r="Z612" s="138"/>
    </row>
    <row r="613" ht="22.5" customHeight="1">
      <c r="B613" s="6">
        <v>45789.54210909722</v>
      </c>
      <c r="D613" s="108" t="s">
        <v>6931</v>
      </c>
      <c r="F613" s="113"/>
      <c r="G613" s="109">
        <v>44251.0</v>
      </c>
      <c r="H613" s="180"/>
      <c r="I613" s="108" t="s">
        <v>53</v>
      </c>
      <c r="J613" s="108" t="s">
        <v>6932</v>
      </c>
      <c r="K613" s="108" t="s">
        <v>172</v>
      </c>
      <c r="L613" s="108" t="s">
        <v>6934</v>
      </c>
      <c r="M613" s="108" t="s">
        <v>61</v>
      </c>
      <c r="N613" s="108" t="s">
        <v>6935</v>
      </c>
      <c r="O613" s="108" t="s">
        <v>6936</v>
      </c>
      <c r="P613" s="108" t="s">
        <v>6938</v>
      </c>
      <c r="Q613" s="108" t="s">
        <v>3870</v>
      </c>
      <c r="R613" s="108" t="s">
        <v>1953</v>
      </c>
      <c r="S613" s="108" t="s">
        <v>1940</v>
      </c>
      <c r="T613" s="108" t="s">
        <v>1928</v>
      </c>
      <c r="U613" s="114" t="s">
        <v>6941</v>
      </c>
      <c r="V613" s="108" t="s">
        <v>2585</v>
      </c>
      <c r="W613" s="138"/>
      <c r="X613" s="138"/>
      <c r="Y613" s="138"/>
      <c r="Z613" s="138"/>
    </row>
    <row r="614" ht="22.5" customHeight="1">
      <c r="B614" s="6">
        <v>45790.41059666667</v>
      </c>
      <c r="D614" s="108" t="s">
        <v>6944</v>
      </c>
      <c r="F614" s="113"/>
      <c r="G614" s="109">
        <v>45236.0</v>
      </c>
      <c r="H614" s="180"/>
      <c r="I614" s="108" t="s">
        <v>53</v>
      </c>
      <c r="J614" s="108" t="s">
        <v>2744</v>
      </c>
      <c r="K614" s="108" t="s">
        <v>58</v>
      </c>
      <c r="L614" s="108" t="s">
        <v>4628</v>
      </c>
      <c r="M614" s="108" t="s">
        <v>61</v>
      </c>
      <c r="N614" s="108" t="s">
        <v>4630</v>
      </c>
      <c r="O614" s="108" t="s">
        <v>14</v>
      </c>
      <c r="P614" s="108" t="s">
        <v>6948</v>
      </c>
      <c r="Q614" s="108" t="s">
        <v>3037</v>
      </c>
      <c r="R614" s="108" t="s">
        <v>1282</v>
      </c>
      <c r="S614" s="108" t="s">
        <v>1927</v>
      </c>
      <c r="T614" s="108" t="s">
        <v>1928</v>
      </c>
      <c r="U614" s="114" t="s">
        <v>4632</v>
      </c>
      <c r="V614" s="108" t="s">
        <v>2596</v>
      </c>
      <c r="W614" s="138"/>
      <c r="X614" s="138"/>
      <c r="Y614" s="138"/>
      <c r="Z614" s="138"/>
    </row>
    <row r="615" ht="22.5" customHeight="1">
      <c r="B615" s="6">
        <v>45790.51701063657</v>
      </c>
      <c r="D615" s="108" t="s">
        <v>6950</v>
      </c>
      <c r="F615" s="113"/>
      <c r="G615" s="109">
        <v>43966.0</v>
      </c>
      <c r="H615" s="180"/>
      <c r="I615" s="108" t="s">
        <v>113</v>
      </c>
      <c r="J615" s="108" t="s">
        <v>1023</v>
      </c>
      <c r="K615" s="108" t="s">
        <v>58</v>
      </c>
      <c r="L615" s="108" t="s">
        <v>6953</v>
      </c>
      <c r="M615" s="108" t="s">
        <v>511</v>
      </c>
      <c r="N615" s="108" t="s">
        <v>6954</v>
      </c>
      <c r="O615" s="108" t="s">
        <v>185</v>
      </c>
      <c r="P615" s="108" t="s">
        <v>6955</v>
      </c>
      <c r="Q615" s="108" t="s">
        <v>6956</v>
      </c>
      <c r="R615" s="108" t="s">
        <v>2998</v>
      </c>
      <c r="S615" s="108" t="s">
        <v>1940</v>
      </c>
      <c r="T615" s="108" t="s">
        <v>1928</v>
      </c>
      <c r="U615" s="114" t="s">
        <v>6957</v>
      </c>
      <c r="V615" s="108" t="s">
        <v>2639</v>
      </c>
      <c r="W615" s="138"/>
      <c r="X615" s="138"/>
      <c r="Y615" s="138"/>
      <c r="Z615" s="138"/>
    </row>
    <row r="616" ht="22.5" customHeight="1">
      <c r="B616" s="6">
        <v>45791.722802199074</v>
      </c>
      <c r="D616" s="108" t="s">
        <v>6958</v>
      </c>
      <c r="F616" s="113"/>
      <c r="G616" s="109">
        <v>43728.0</v>
      </c>
      <c r="H616" s="180"/>
      <c r="I616" s="108" t="s">
        <v>53</v>
      </c>
      <c r="J616" s="108" t="s">
        <v>6959</v>
      </c>
      <c r="K616" s="108" t="s">
        <v>125</v>
      </c>
      <c r="L616" s="108" t="s">
        <v>6960</v>
      </c>
      <c r="M616" s="108" t="s">
        <v>61</v>
      </c>
      <c r="N616" s="108" t="s">
        <v>6962</v>
      </c>
      <c r="O616" s="108" t="s">
        <v>185</v>
      </c>
      <c r="P616" s="108" t="s">
        <v>6964</v>
      </c>
      <c r="Q616" s="108" t="s">
        <v>3326</v>
      </c>
      <c r="R616" s="108" t="s">
        <v>2413</v>
      </c>
      <c r="S616" s="108" t="s">
        <v>1927</v>
      </c>
      <c r="T616" s="108" t="s">
        <v>1928</v>
      </c>
      <c r="U616" s="114" t="s">
        <v>6967</v>
      </c>
      <c r="V616" s="108" t="s">
        <v>6968</v>
      </c>
      <c r="W616" s="138"/>
      <c r="X616" s="138"/>
      <c r="Y616" s="138"/>
      <c r="Z616" s="138"/>
    </row>
    <row r="617" ht="22.5" customHeight="1">
      <c r="B617" s="6">
        <v>45793.85535006944</v>
      </c>
      <c r="D617" s="108" t="s">
        <v>1684</v>
      </c>
      <c r="F617" s="113"/>
      <c r="G617" s="109">
        <v>45412.0</v>
      </c>
      <c r="H617" s="180"/>
      <c r="I617" s="108" t="s">
        <v>113</v>
      </c>
      <c r="J617" s="108" t="s">
        <v>6982</v>
      </c>
      <c r="K617" s="108" t="s">
        <v>58</v>
      </c>
      <c r="L617" s="108" t="s">
        <v>6984</v>
      </c>
      <c r="M617" s="108" t="s">
        <v>61</v>
      </c>
      <c r="N617" s="108" t="s">
        <v>6986</v>
      </c>
      <c r="O617" s="108" t="s">
        <v>185</v>
      </c>
      <c r="P617" s="108" t="s">
        <v>6987</v>
      </c>
      <c r="Q617" s="108" t="s">
        <v>4844</v>
      </c>
      <c r="R617" s="108" t="s">
        <v>3622</v>
      </c>
      <c r="S617" s="108" t="s">
        <v>1927</v>
      </c>
      <c r="T617" s="108" t="s">
        <v>1928</v>
      </c>
      <c r="U617" s="114" t="s">
        <v>6990</v>
      </c>
      <c r="V617" s="108" t="s">
        <v>6991</v>
      </c>
      <c r="W617" s="138"/>
      <c r="X617" s="138"/>
      <c r="Y617" s="138"/>
      <c r="Z617" s="138"/>
    </row>
    <row r="618" ht="22.5" customHeight="1">
      <c r="B618" s="6">
        <v>45796.6832158912</v>
      </c>
      <c r="D618" s="108" t="s">
        <v>6993</v>
      </c>
      <c r="F618" s="113"/>
      <c r="G618" s="109">
        <v>44296.0</v>
      </c>
      <c r="H618" s="180"/>
      <c r="I618" s="108" t="s">
        <v>53</v>
      </c>
      <c r="J618" s="108" t="s">
        <v>6994</v>
      </c>
      <c r="K618" s="108" t="s">
        <v>58</v>
      </c>
      <c r="L618" s="108" t="s">
        <v>6995</v>
      </c>
      <c r="M618" s="108" t="s">
        <v>6996</v>
      </c>
      <c r="N618" s="108" t="s">
        <v>6997</v>
      </c>
      <c r="O618" s="108" t="s">
        <v>1317</v>
      </c>
      <c r="P618" s="108" t="s">
        <v>6999</v>
      </c>
      <c r="Q618" s="108" t="s">
        <v>3037</v>
      </c>
      <c r="R618" s="108" t="s">
        <v>2290</v>
      </c>
      <c r="S618" s="108" t="s">
        <v>1927</v>
      </c>
      <c r="T618" s="108" t="s">
        <v>1928</v>
      </c>
      <c r="U618" s="114" t="s">
        <v>7001</v>
      </c>
      <c r="V618" s="108" t="s">
        <v>7003</v>
      </c>
      <c r="W618" s="138"/>
      <c r="X618" s="138"/>
      <c r="Y618" s="138"/>
      <c r="Z618" s="138"/>
    </row>
    <row r="619" ht="22.5" customHeight="1">
      <c r="B619" s="6">
        <v>45796.82744900463</v>
      </c>
      <c r="D619" s="108" t="s">
        <v>7004</v>
      </c>
      <c r="F619" s="113"/>
      <c r="G619" s="109" t="s">
        <v>7005</v>
      </c>
      <c r="H619" s="180"/>
      <c r="I619" s="108" t="s">
        <v>113</v>
      </c>
      <c r="J619" s="108" t="s">
        <v>7006</v>
      </c>
      <c r="K619" s="108" t="s">
        <v>58</v>
      </c>
      <c r="L619" s="108" t="s">
        <v>7007</v>
      </c>
      <c r="M619" s="108" t="s">
        <v>14</v>
      </c>
      <c r="N619" s="108" t="s">
        <v>7008</v>
      </c>
      <c r="O619" s="108" t="s">
        <v>14</v>
      </c>
      <c r="P619" s="108" t="s">
        <v>7009</v>
      </c>
      <c r="Q619" s="108" t="s">
        <v>3215</v>
      </c>
      <c r="R619" s="108" t="s">
        <v>2290</v>
      </c>
      <c r="S619" s="108" t="s">
        <v>1927</v>
      </c>
      <c r="T619" s="108" t="s">
        <v>1928</v>
      </c>
      <c r="U619" s="114" t="s">
        <v>7010</v>
      </c>
      <c r="V619" s="108" t="s">
        <v>2596</v>
      </c>
      <c r="W619" s="138"/>
      <c r="X619" s="138"/>
      <c r="Y619" s="138"/>
      <c r="Z619" s="138"/>
    </row>
    <row r="620" ht="22.5" customHeight="1">
      <c r="B620" s="28" t="s">
        <v>10525</v>
      </c>
      <c r="C620" s="28" t="s">
        <v>198</v>
      </c>
      <c r="D620" s="113" t="s">
        <v>10536</v>
      </c>
      <c r="E620" s="113" t="s">
        <v>10538</v>
      </c>
      <c r="F620" s="113" t="s">
        <v>198</v>
      </c>
      <c r="G620" s="179">
        <v>44522.0</v>
      </c>
      <c r="H620" s="180" t="s">
        <v>198</v>
      </c>
      <c r="I620" s="113" t="s">
        <v>53</v>
      </c>
      <c r="J620" s="113" t="s">
        <v>10544</v>
      </c>
      <c r="K620" s="113" t="s">
        <v>58</v>
      </c>
      <c r="L620" s="113" t="s">
        <v>10546</v>
      </c>
      <c r="M620" s="113" t="s">
        <v>61</v>
      </c>
      <c r="N620" s="113" t="s">
        <v>10548</v>
      </c>
      <c r="O620" s="113" t="s">
        <v>185</v>
      </c>
      <c r="P620" s="113" t="s">
        <v>10550</v>
      </c>
      <c r="Q620" s="113" t="s">
        <v>10551</v>
      </c>
      <c r="R620" s="113" t="s">
        <v>4026</v>
      </c>
      <c r="S620" s="113" t="s">
        <v>2963</v>
      </c>
      <c r="T620" s="113" t="s">
        <v>1928</v>
      </c>
      <c r="U620" s="113" t="s">
        <v>7023</v>
      </c>
      <c r="V620" s="113" t="s">
        <v>2639</v>
      </c>
      <c r="W620" s="138"/>
      <c r="X620" s="138"/>
      <c r="Y620" s="138"/>
      <c r="Z620" s="138"/>
    </row>
    <row r="621" ht="22.5" customHeight="1">
      <c r="B621" s="28" t="s">
        <v>12190</v>
      </c>
      <c r="C621" s="28" t="s">
        <v>198</v>
      </c>
      <c r="D621" s="113" t="s">
        <v>7024</v>
      </c>
      <c r="E621" s="113" t="s">
        <v>7025</v>
      </c>
      <c r="G621" s="179">
        <v>44594.0</v>
      </c>
      <c r="H621" s="180"/>
      <c r="I621" s="113" t="s">
        <v>53</v>
      </c>
      <c r="J621" s="113" t="s">
        <v>1282</v>
      </c>
      <c r="K621" s="113" t="s">
        <v>58</v>
      </c>
      <c r="L621" s="113" t="s">
        <v>1282</v>
      </c>
      <c r="M621" s="113" t="s">
        <v>1282</v>
      </c>
      <c r="N621" s="113" t="s">
        <v>1282</v>
      </c>
      <c r="O621" s="113" t="s">
        <v>1282</v>
      </c>
      <c r="P621" s="113" t="s">
        <v>1282</v>
      </c>
      <c r="Q621" s="113" t="s">
        <v>1282</v>
      </c>
      <c r="R621" s="113" t="s">
        <v>1282</v>
      </c>
      <c r="S621" s="113" t="s">
        <v>6487</v>
      </c>
      <c r="T621" s="113" t="s">
        <v>1928</v>
      </c>
      <c r="U621" s="113" t="s">
        <v>7028</v>
      </c>
      <c r="V621" s="113" t="s">
        <v>2639</v>
      </c>
      <c r="W621" s="138"/>
      <c r="X621" s="138"/>
      <c r="Y621" s="138"/>
      <c r="Z621" s="138"/>
    </row>
    <row r="622" ht="22.5" customHeight="1">
      <c r="B622" s="28" t="s">
        <v>12192</v>
      </c>
      <c r="C622" s="28" t="s">
        <v>198</v>
      </c>
      <c r="D622" s="113" t="s">
        <v>7030</v>
      </c>
      <c r="E622" s="113" t="s">
        <v>7030</v>
      </c>
      <c r="G622" s="179">
        <v>44594.0</v>
      </c>
      <c r="H622" s="180"/>
      <c r="I622" s="113" t="s">
        <v>53</v>
      </c>
      <c r="J622" s="113" t="s">
        <v>1282</v>
      </c>
      <c r="K622" s="113" t="s">
        <v>58</v>
      </c>
      <c r="L622" s="113" t="s">
        <v>1282</v>
      </c>
      <c r="M622" s="113" t="s">
        <v>1282</v>
      </c>
      <c r="N622" s="113" t="s">
        <v>1282</v>
      </c>
      <c r="O622" s="113" t="s">
        <v>1282</v>
      </c>
      <c r="P622" s="113" t="s">
        <v>1282</v>
      </c>
      <c r="Q622" s="113" t="s">
        <v>1282</v>
      </c>
      <c r="R622" s="113" t="s">
        <v>1282</v>
      </c>
      <c r="S622" s="113" t="s">
        <v>1927</v>
      </c>
      <c r="T622" s="113" t="s">
        <v>1928</v>
      </c>
      <c r="U622" s="113" t="s">
        <v>7032</v>
      </c>
      <c r="V622" s="113" t="s">
        <v>7033</v>
      </c>
      <c r="W622" s="138"/>
      <c r="X622" s="138"/>
      <c r="Y622" s="138"/>
      <c r="Z622" s="138"/>
    </row>
    <row r="623" ht="22.5" customHeight="1">
      <c r="B623" s="28" t="s">
        <v>8775</v>
      </c>
      <c r="C623" s="28" t="s">
        <v>198</v>
      </c>
      <c r="D623" s="113" t="s">
        <v>6019</v>
      </c>
      <c r="E623" s="113" t="s">
        <v>198</v>
      </c>
      <c r="G623" s="179">
        <v>44519.0</v>
      </c>
      <c r="H623" s="180"/>
      <c r="I623" s="113" t="s">
        <v>53</v>
      </c>
      <c r="J623" s="113" t="s">
        <v>6020</v>
      </c>
      <c r="K623" s="113" t="s">
        <v>58</v>
      </c>
      <c r="L623" s="113" t="s">
        <v>6021</v>
      </c>
      <c r="M623" s="113" t="s">
        <v>61</v>
      </c>
      <c r="N623" s="113" t="s">
        <v>6023</v>
      </c>
      <c r="O623" s="113" t="s">
        <v>3271</v>
      </c>
      <c r="P623" s="113" t="s">
        <v>6025</v>
      </c>
      <c r="Q623" s="113" t="s">
        <v>1924</v>
      </c>
      <c r="R623" s="113" t="s">
        <v>1926</v>
      </c>
      <c r="S623" s="113" t="s">
        <v>1927</v>
      </c>
      <c r="T623" s="113" t="s">
        <v>1928</v>
      </c>
      <c r="U623" s="113" t="s">
        <v>6026</v>
      </c>
      <c r="V623" s="113" t="s">
        <v>2596</v>
      </c>
      <c r="W623" s="138"/>
      <c r="X623" s="138"/>
      <c r="Y623" s="138"/>
      <c r="Z623" s="138"/>
    </row>
    <row r="624" ht="22.5" customHeight="1">
      <c r="B624" s="28" t="s">
        <v>9546</v>
      </c>
      <c r="C624" s="28" t="s">
        <v>198</v>
      </c>
      <c r="D624" s="113" t="s">
        <v>9549</v>
      </c>
      <c r="E624" s="113" t="s">
        <v>198</v>
      </c>
      <c r="G624" s="179">
        <v>43284.0</v>
      </c>
      <c r="H624" s="180"/>
      <c r="I624" s="113" t="s">
        <v>113</v>
      </c>
      <c r="J624" s="113" t="s">
        <v>9555</v>
      </c>
      <c r="K624" s="113" t="s">
        <v>58</v>
      </c>
      <c r="L624" s="113" t="s">
        <v>12162</v>
      </c>
      <c r="M624" s="113" t="s">
        <v>61</v>
      </c>
      <c r="N624" s="113" t="s">
        <v>12163</v>
      </c>
      <c r="O624" s="113" t="s">
        <v>185</v>
      </c>
      <c r="P624" s="113" t="s">
        <v>9562</v>
      </c>
      <c r="Q624" s="113" t="s">
        <v>5915</v>
      </c>
      <c r="R624" s="113" t="s">
        <v>8315</v>
      </c>
      <c r="S624" s="113" t="s">
        <v>1927</v>
      </c>
      <c r="T624" s="113" t="s">
        <v>1928</v>
      </c>
      <c r="U624" s="113" t="s">
        <v>6488</v>
      </c>
      <c r="V624" s="113" t="s">
        <v>2585</v>
      </c>
      <c r="W624" s="138"/>
      <c r="X624" s="138"/>
      <c r="Y624" s="138"/>
      <c r="Z624" s="138"/>
    </row>
    <row r="625" ht="22.5" customHeight="1">
      <c r="B625" s="28" t="s">
        <v>12197</v>
      </c>
      <c r="C625" s="28" t="s">
        <v>198</v>
      </c>
      <c r="D625" s="113" t="s">
        <v>7034</v>
      </c>
      <c r="E625" s="113" t="s">
        <v>7035</v>
      </c>
      <c r="G625" s="179">
        <v>37289.0</v>
      </c>
      <c r="H625" s="180"/>
      <c r="I625" s="113" t="s">
        <v>53</v>
      </c>
      <c r="J625" s="113" t="s">
        <v>1282</v>
      </c>
      <c r="K625" s="113" t="s">
        <v>58</v>
      </c>
      <c r="L625" s="113" t="s">
        <v>1282</v>
      </c>
      <c r="M625" s="113" t="s">
        <v>61</v>
      </c>
      <c r="N625" s="113" t="s">
        <v>1282</v>
      </c>
      <c r="O625" s="113" t="s">
        <v>1282</v>
      </c>
      <c r="P625" s="113" t="s">
        <v>1282</v>
      </c>
      <c r="Q625" s="113" t="s">
        <v>1282</v>
      </c>
      <c r="R625" s="113" t="s">
        <v>1282</v>
      </c>
      <c r="S625" s="113" t="s">
        <v>1927</v>
      </c>
      <c r="T625" s="113" t="s">
        <v>1928</v>
      </c>
      <c r="U625" s="113" t="s">
        <v>12196</v>
      </c>
      <c r="V625" s="113" t="s">
        <v>2596</v>
      </c>
      <c r="W625" s="138"/>
      <c r="X625" s="138"/>
      <c r="Y625" s="138"/>
      <c r="Z625" s="138"/>
    </row>
    <row r="626" ht="22.5" customHeight="1">
      <c r="B626" s="28" t="s">
        <v>9524</v>
      </c>
      <c r="C626" s="28" t="s">
        <v>198</v>
      </c>
      <c r="D626" s="113" t="s">
        <v>9526</v>
      </c>
      <c r="E626" s="113" t="s">
        <v>198</v>
      </c>
      <c r="G626" s="179">
        <v>45579.0</v>
      </c>
      <c r="H626" s="180"/>
      <c r="I626" s="113" t="s">
        <v>53</v>
      </c>
      <c r="J626" s="113" t="s">
        <v>9534</v>
      </c>
      <c r="K626" s="113" t="s">
        <v>58</v>
      </c>
      <c r="L626" s="113" t="s">
        <v>9536</v>
      </c>
      <c r="M626" s="113" t="s">
        <v>185</v>
      </c>
      <c r="N626" s="113" t="s">
        <v>9537</v>
      </c>
      <c r="O626" s="113" t="s">
        <v>1797</v>
      </c>
      <c r="P626" s="113" t="s">
        <v>9538</v>
      </c>
      <c r="Q626" s="113" t="s">
        <v>9540</v>
      </c>
      <c r="R626" s="113" t="s">
        <v>9541</v>
      </c>
      <c r="S626" s="113" t="s">
        <v>3562</v>
      </c>
      <c r="T626" s="113" t="s">
        <v>1928</v>
      </c>
      <c r="U626" s="113" t="s">
        <v>6473</v>
      </c>
      <c r="V626" s="113" t="s">
        <v>9544</v>
      </c>
      <c r="W626" s="138"/>
      <c r="X626" s="138"/>
      <c r="Y626" s="138"/>
      <c r="Z626" s="138"/>
    </row>
    <row r="627" ht="22.5" customHeight="1">
      <c r="B627" s="28" t="s">
        <v>12202</v>
      </c>
      <c r="C627" s="28" t="s">
        <v>198</v>
      </c>
      <c r="D627" s="113" t="s">
        <v>7046</v>
      </c>
      <c r="E627" s="113" t="s">
        <v>7047</v>
      </c>
      <c r="G627" s="179">
        <v>44594.0</v>
      </c>
      <c r="H627" s="180"/>
      <c r="I627" s="113" t="s">
        <v>53</v>
      </c>
      <c r="J627" s="113" t="s">
        <v>1282</v>
      </c>
      <c r="K627" s="113" t="s">
        <v>125</v>
      </c>
      <c r="L627" s="113" t="s">
        <v>1282</v>
      </c>
      <c r="M627" s="113" t="s">
        <v>61</v>
      </c>
      <c r="N627" s="113" t="s">
        <v>1282</v>
      </c>
      <c r="O627" s="113" t="s">
        <v>1282</v>
      </c>
      <c r="P627" s="113" t="s">
        <v>1282</v>
      </c>
      <c r="Q627" s="113" t="s">
        <v>1282</v>
      </c>
      <c r="R627" s="113" t="s">
        <v>1282</v>
      </c>
      <c r="S627" s="113" t="s">
        <v>1927</v>
      </c>
      <c r="T627" s="113" t="s">
        <v>1928</v>
      </c>
      <c r="U627" s="113" t="s">
        <v>12196</v>
      </c>
      <c r="V627" s="113" t="s">
        <v>2596</v>
      </c>
      <c r="W627" s="138"/>
      <c r="X627" s="138"/>
      <c r="Y627" s="138"/>
      <c r="Z627" s="138"/>
    </row>
    <row r="628" ht="22.5" customHeight="1">
      <c r="A628" s="242"/>
      <c r="B628" s="242" t="s">
        <v>12203</v>
      </c>
      <c r="C628" s="242" t="s">
        <v>198</v>
      </c>
      <c r="D628" s="138" t="s">
        <v>7053</v>
      </c>
      <c r="E628" s="138" t="s">
        <v>7055</v>
      </c>
      <c r="F628" s="138"/>
      <c r="G628" s="243">
        <v>44594.0</v>
      </c>
      <c r="H628" s="244"/>
      <c r="I628" s="138" t="s">
        <v>113</v>
      </c>
      <c r="J628" s="138" t="s">
        <v>1282</v>
      </c>
      <c r="K628" s="138" t="s">
        <v>58</v>
      </c>
      <c r="L628" s="138" t="s">
        <v>1282</v>
      </c>
      <c r="M628" s="138" t="s">
        <v>61</v>
      </c>
      <c r="N628" s="138" t="s">
        <v>1282</v>
      </c>
      <c r="O628" s="138" t="s">
        <v>1282</v>
      </c>
      <c r="P628" s="138" t="s">
        <v>1282</v>
      </c>
      <c r="Q628" s="138" t="s">
        <v>1282</v>
      </c>
      <c r="R628" s="138" t="s">
        <v>1282</v>
      </c>
      <c r="S628" s="138" t="s">
        <v>1927</v>
      </c>
      <c r="T628" s="138" t="s">
        <v>1928</v>
      </c>
      <c r="U628" s="138" t="s">
        <v>12196</v>
      </c>
      <c r="V628" s="138"/>
      <c r="W628" s="138"/>
      <c r="X628" s="138"/>
      <c r="Y628" s="138"/>
      <c r="Z628" s="138"/>
    </row>
    <row r="629" ht="22.5" customHeight="1">
      <c r="A629" s="242"/>
      <c r="B629" s="242" t="s">
        <v>9911</v>
      </c>
      <c r="C629" s="242" t="s">
        <v>198</v>
      </c>
      <c r="D629" s="138" t="s">
        <v>9912</v>
      </c>
      <c r="E629" s="138" t="s">
        <v>198</v>
      </c>
      <c r="F629" s="138"/>
      <c r="G629" s="243">
        <v>44272.0</v>
      </c>
      <c r="H629" s="244"/>
      <c r="I629" s="138" t="s">
        <v>53</v>
      </c>
      <c r="J629" s="138" t="s">
        <v>9919</v>
      </c>
      <c r="K629" s="138" t="s">
        <v>58</v>
      </c>
      <c r="L629" s="138" t="s">
        <v>8469</v>
      </c>
      <c r="M629" s="138" t="s">
        <v>61</v>
      </c>
      <c r="N629" s="138" t="s">
        <v>12171</v>
      </c>
      <c r="O629" s="138" t="s">
        <v>894</v>
      </c>
      <c r="P629" s="138" t="s">
        <v>9923</v>
      </c>
      <c r="Q629" s="138" t="s">
        <v>9925</v>
      </c>
      <c r="R629" s="138" t="s">
        <v>10141</v>
      </c>
      <c r="S629" s="138" t="s">
        <v>1927</v>
      </c>
      <c r="T629" s="138" t="s">
        <v>1928</v>
      </c>
      <c r="U629" s="138" t="s">
        <v>6686</v>
      </c>
      <c r="V629" s="138" t="s">
        <v>2639</v>
      </c>
      <c r="W629" s="138"/>
      <c r="X629" s="138"/>
      <c r="Y629" s="138"/>
      <c r="Z629" s="138"/>
    </row>
    <row r="630" ht="22.5" customHeight="1">
      <c r="A630" s="242"/>
      <c r="B630" s="242" t="s">
        <v>12204</v>
      </c>
      <c r="C630" s="242" t="s">
        <v>198</v>
      </c>
      <c r="D630" s="138" t="s">
        <v>7058</v>
      </c>
      <c r="E630" s="138" t="s">
        <v>7058</v>
      </c>
      <c r="F630" s="138"/>
      <c r="G630" s="243">
        <v>44594.0</v>
      </c>
      <c r="H630" s="244"/>
      <c r="I630" s="138" t="s">
        <v>53</v>
      </c>
      <c r="J630" s="138" t="s">
        <v>1282</v>
      </c>
      <c r="K630" s="138" t="s">
        <v>125</v>
      </c>
      <c r="L630" s="138" t="s">
        <v>1282</v>
      </c>
      <c r="M630" s="138" t="s">
        <v>1282</v>
      </c>
      <c r="N630" s="138" t="s">
        <v>1282</v>
      </c>
      <c r="O630" s="138" t="s">
        <v>1282</v>
      </c>
      <c r="P630" s="138" t="s">
        <v>1282</v>
      </c>
      <c r="Q630" s="138" t="s">
        <v>1282</v>
      </c>
      <c r="R630" s="138" t="s">
        <v>1282</v>
      </c>
      <c r="S630" s="138" t="s">
        <v>1927</v>
      </c>
      <c r="T630" s="138" t="s">
        <v>1928</v>
      </c>
      <c r="U630" s="138" t="s">
        <v>12196</v>
      </c>
      <c r="V630" s="138"/>
      <c r="W630" s="138"/>
      <c r="X630" s="138"/>
      <c r="Y630" s="138"/>
      <c r="Z630" s="138"/>
    </row>
    <row r="631" ht="22.5" customHeight="1">
      <c r="A631" s="242"/>
      <c r="B631" s="242" t="s">
        <v>12205</v>
      </c>
      <c r="C631" s="242" t="s">
        <v>198</v>
      </c>
      <c r="D631" s="138" t="s">
        <v>7064</v>
      </c>
      <c r="E631" s="138" t="s">
        <v>7065</v>
      </c>
      <c r="F631" s="138"/>
      <c r="G631" s="243" t="s">
        <v>12206</v>
      </c>
      <c r="H631" s="244"/>
      <c r="I631" s="138" t="s">
        <v>53</v>
      </c>
      <c r="J631" s="138" t="s">
        <v>7067</v>
      </c>
      <c r="K631" s="138" t="s">
        <v>58</v>
      </c>
      <c r="L631" s="138" t="s">
        <v>1282</v>
      </c>
      <c r="M631" s="138" t="s">
        <v>61</v>
      </c>
      <c r="N631" s="138" t="s">
        <v>1282</v>
      </c>
      <c r="O631" s="138" t="s">
        <v>1282</v>
      </c>
      <c r="P631" s="138" t="s">
        <v>1282</v>
      </c>
      <c r="Q631" s="138" t="s">
        <v>1282</v>
      </c>
      <c r="R631" s="138" t="s">
        <v>1282</v>
      </c>
      <c r="S631" s="138" t="s">
        <v>1927</v>
      </c>
      <c r="T631" s="138" t="s">
        <v>1928</v>
      </c>
      <c r="U631" s="138" t="s">
        <v>12196</v>
      </c>
      <c r="V631" s="138"/>
      <c r="W631" s="138"/>
      <c r="X631" s="138"/>
      <c r="Y631" s="138"/>
      <c r="Z631" s="138"/>
    </row>
    <row r="632" ht="22.5" customHeight="1">
      <c r="A632" s="242"/>
      <c r="B632" s="242" t="s">
        <v>10557</v>
      </c>
      <c r="C632" s="242" t="s">
        <v>198</v>
      </c>
      <c r="D632" s="138" t="s">
        <v>1858</v>
      </c>
      <c r="E632" s="138" t="s">
        <v>10560</v>
      </c>
      <c r="F632" s="138"/>
      <c r="G632" s="243">
        <v>43854.0</v>
      </c>
      <c r="H632" s="244"/>
      <c r="I632" s="138" t="s">
        <v>53</v>
      </c>
      <c r="J632" s="138" t="s">
        <v>10563</v>
      </c>
      <c r="K632" s="138" t="s">
        <v>58</v>
      </c>
      <c r="L632" s="138" t="s">
        <v>10566</v>
      </c>
      <c r="M632" s="138" t="s">
        <v>2609</v>
      </c>
      <c r="N632" s="138" t="s">
        <v>10567</v>
      </c>
      <c r="O632" s="138" t="s">
        <v>154</v>
      </c>
      <c r="P632" s="138" t="s">
        <v>10568</v>
      </c>
      <c r="Q632" s="138" t="s">
        <v>2828</v>
      </c>
      <c r="R632" s="138" t="s">
        <v>1939</v>
      </c>
      <c r="S632" s="138" t="s">
        <v>1940</v>
      </c>
      <c r="T632" s="138" t="s">
        <v>1928</v>
      </c>
      <c r="U632" s="138" t="s">
        <v>7083</v>
      </c>
      <c r="V632" s="138" t="s">
        <v>2596</v>
      </c>
      <c r="W632" s="138"/>
      <c r="X632" s="138"/>
      <c r="Y632" s="138"/>
      <c r="Z632" s="138"/>
    </row>
    <row r="633" ht="22.5" customHeight="1">
      <c r="A633" s="242"/>
      <c r="B633" s="242" t="s">
        <v>10572</v>
      </c>
      <c r="C633" s="242" t="s">
        <v>198</v>
      </c>
      <c r="D633" s="138" t="s">
        <v>7084</v>
      </c>
      <c r="E633" s="138" t="s">
        <v>10575</v>
      </c>
      <c r="F633" s="138"/>
      <c r="G633" s="243">
        <v>44416.0</v>
      </c>
      <c r="H633" s="244"/>
      <c r="I633" s="138" t="s">
        <v>53</v>
      </c>
      <c r="J633" s="138" t="s">
        <v>10580</v>
      </c>
      <c r="K633" s="138" t="s">
        <v>58</v>
      </c>
      <c r="L633" s="138" t="s">
        <v>10581</v>
      </c>
      <c r="M633" s="138" t="s">
        <v>61</v>
      </c>
      <c r="N633" s="138" t="s">
        <v>10582</v>
      </c>
      <c r="O633" s="138" t="s">
        <v>1317</v>
      </c>
      <c r="P633" s="138" t="s">
        <v>10584</v>
      </c>
      <c r="Q633" s="138" t="s">
        <v>10586</v>
      </c>
      <c r="R633" s="138" t="s">
        <v>10588</v>
      </c>
      <c r="S633" s="138" t="s">
        <v>1022</v>
      </c>
      <c r="T633" s="138" t="s">
        <v>1928</v>
      </c>
      <c r="U633" s="138" t="s">
        <v>7097</v>
      </c>
      <c r="V633" s="138" t="s">
        <v>2639</v>
      </c>
      <c r="W633" s="138"/>
      <c r="X633" s="138"/>
      <c r="Y633" s="138"/>
      <c r="Z633" s="138"/>
    </row>
    <row r="634" ht="22.5" customHeight="1" outlineLevel="1">
      <c r="A634" s="15"/>
      <c r="B634" s="25" t="s">
        <v>10608</v>
      </c>
      <c r="C634" s="25" t="s">
        <v>198</v>
      </c>
      <c r="D634" s="138" t="s">
        <v>7107</v>
      </c>
      <c r="E634" s="138" t="s">
        <v>7109</v>
      </c>
      <c r="F634" s="138"/>
      <c r="G634" s="243">
        <v>44957.0</v>
      </c>
      <c r="H634" s="244"/>
      <c r="I634" s="138" t="s">
        <v>53</v>
      </c>
      <c r="J634" s="138" t="s">
        <v>10614</v>
      </c>
      <c r="K634" s="138" t="s">
        <v>58</v>
      </c>
      <c r="L634" s="138" t="s">
        <v>10616</v>
      </c>
      <c r="M634" s="138" t="s">
        <v>61</v>
      </c>
      <c r="N634" s="138" t="s">
        <v>10617</v>
      </c>
      <c r="O634" s="138" t="s">
        <v>185</v>
      </c>
      <c r="P634" s="138" t="s">
        <v>10621</v>
      </c>
      <c r="Q634" s="138" t="s">
        <v>10622</v>
      </c>
      <c r="R634" s="138" t="s">
        <v>2681</v>
      </c>
      <c r="S634" s="138" t="s">
        <v>1927</v>
      </c>
      <c r="T634" s="138" t="s">
        <v>1928</v>
      </c>
      <c r="U634" s="138" t="s">
        <v>7115</v>
      </c>
      <c r="V634" s="138" t="s">
        <v>2596</v>
      </c>
      <c r="W634" s="245"/>
      <c r="X634" s="246"/>
      <c r="Y634" s="246"/>
      <c r="Z634" s="246"/>
    </row>
    <row r="635" ht="22.5" customHeight="1" outlineLevel="1">
      <c r="A635" s="15"/>
      <c r="B635" s="25" t="s">
        <v>10591</v>
      </c>
      <c r="C635" s="25" t="s">
        <v>198</v>
      </c>
      <c r="D635" s="138" t="s">
        <v>7100</v>
      </c>
      <c r="E635" s="138" t="s">
        <v>7101</v>
      </c>
      <c r="F635" s="138"/>
      <c r="G635" s="243">
        <v>45208.0</v>
      </c>
      <c r="H635" s="244"/>
      <c r="I635" s="138" t="s">
        <v>53</v>
      </c>
      <c r="J635" s="138" t="s">
        <v>7102</v>
      </c>
      <c r="K635" s="138" t="s">
        <v>125</v>
      </c>
      <c r="L635" s="138" t="s">
        <v>5530</v>
      </c>
      <c r="M635" s="138" t="s">
        <v>185</v>
      </c>
      <c r="N635" s="138" t="s">
        <v>7103</v>
      </c>
      <c r="O635" s="138" t="s">
        <v>185</v>
      </c>
      <c r="P635" s="138" t="s">
        <v>7104</v>
      </c>
      <c r="Q635" s="138" t="s">
        <v>3593</v>
      </c>
      <c r="R635" s="138" t="s">
        <v>2681</v>
      </c>
      <c r="S635" s="138" t="s">
        <v>1927</v>
      </c>
      <c r="T635" s="138" t="s">
        <v>1928</v>
      </c>
      <c r="U635" s="138" t="s">
        <v>7106</v>
      </c>
      <c r="V635" s="138" t="s">
        <v>1021</v>
      </c>
      <c r="W635" s="245"/>
      <c r="X635" s="246"/>
      <c r="Y635" s="246"/>
      <c r="Z635" s="246"/>
    </row>
    <row r="636" ht="22.5" customHeight="1" outlineLevel="1">
      <c r="A636" s="15"/>
      <c r="B636" s="25" t="s">
        <v>12210</v>
      </c>
      <c r="C636" s="25" t="s">
        <v>198</v>
      </c>
      <c r="D636" s="138" t="s">
        <v>7131</v>
      </c>
      <c r="E636" s="138" t="s">
        <v>7132</v>
      </c>
      <c r="F636" s="138"/>
      <c r="G636" s="243">
        <v>44757.0</v>
      </c>
      <c r="H636" s="244"/>
      <c r="I636" s="138" t="s">
        <v>113</v>
      </c>
      <c r="J636" s="138" t="s">
        <v>7133</v>
      </c>
      <c r="K636" s="138" t="s">
        <v>103</v>
      </c>
      <c r="L636" s="138" t="s">
        <v>7134</v>
      </c>
      <c r="M636" s="138" t="s">
        <v>61</v>
      </c>
      <c r="N636" s="138" t="s">
        <v>7135</v>
      </c>
      <c r="O636" s="138" t="s">
        <v>894</v>
      </c>
      <c r="P636" s="138" t="s">
        <v>7137</v>
      </c>
      <c r="Q636" s="138" t="s">
        <v>1939</v>
      </c>
      <c r="R636" s="138" t="s">
        <v>1939</v>
      </c>
      <c r="S636" s="138" t="s">
        <v>1940</v>
      </c>
      <c r="T636" s="138" t="s">
        <v>1928</v>
      </c>
      <c r="U636" s="138" t="s">
        <v>7129</v>
      </c>
      <c r="V636" s="138" t="s">
        <v>2596</v>
      </c>
      <c r="W636" s="245"/>
      <c r="X636" s="246"/>
      <c r="Y636" s="246"/>
      <c r="Z636" s="246"/>
    </row>
    <row r="637" ht="22.5" customHeight="1" outlineLevel="1">
      <c r="A637" s="15"/>
      <c r="B637" s="25" t="s">
        <v>12211</v>
      </c>
      <c r="C637" s="25" t="s">
        <v>198</v>
      </c>
      <c r="D637" s="138" t="s">
        <v>12212</v>
      </c>
      <c r="E637" s="138" t="s">
        <v>12213</v>
      </c>
      <c r="F637" s="138"/>
      <c r="G637" s="243">
        <v>44813.0</v>
      </c>
      <c r="H637" s="244"/>
      <c r="I637" s="138" t="s">
        <v>113</v>
      </c>
      <c r="J637" s="138" t="s">
        <v>2390</v>
      </c>
      <c r="K637" s="138" t="s">
        <v>58</v>
      </c>
      <c r="L637" s="138" t="s">
        <v>12214</v>
      </c>
      <c r="M637" s="138" t="s">
        <v>1935</v>
      </c>
      <c r="N637" s="138" t="s">
        <v>12215</v>
      </c>
      <c r="O637" s="138" t="s">
        <v>1935</v>
      </c>
      <c r="P637" s="138" t="s">
        <v>12216</v>
      </c>
      <c r="Q637" s="138" t="s">
        <v>5740</v>
      </c>
      <c r="R637" s="138" t="s">
        <v>1926</v>
      </c>
      <c r="S637" s="138" t="s">
        <v>1927</v>
      </c>
      <c r="T637" s="138" t="s">
        <v>1928</v>
      </c>
      <c r="U637" s="138" t="s">
        <v>7146</v>
      </c>
      <c r="V637" s="138" t="s">
        <v>2596</v>
      </c>
      <c r="W637" s="245"/>
      <c r="X637" s="246"/>
      <c r="Y637" s="246"/>
      <c r="Z637" s="246"/>
    </row>
    <row r="638" ht="22.5" customHeight="1" outlineLevel="1">
      <c r="A638" s="15"/>
      <c r="B638" s="25" t="s">
        <v>12217</v>
      </c>
      <c r="C638" s="25" t="s">
        <v>198</v>
      </c>
      <c r="D638" s="138" t="s">
        <v>12218</v>
      </c>
      <c r="E638" s="138" t="s">
        <v>9750</v>
      </c>
      <c r="F638" s="138"/>
      <c r="G638" s="243">
        <v>45136.0</v>
      </c>
      <c r="H638" s="244"/>
      <c r="I638" s="138" t="s">
        <v>53</v>
      </c>
      <c r="J638" s="138" t="s">
        <v>12220</v>
      </c>
      <c r="K638" s="138" t="s">
        <v>58</v>
      </c>
      <c r="L638" s="138" t="s">
        <v>12221</v>
      </c>
      <c r="M638" s="138" t="s">
        <v>12222</v>
      </c>
      <c r="N638" s="138" t="s">
        <v>12223</v>
      </c>
      <c r="O638" s="138" t="s">
        <v>329</v>
      </c>
      <c r="P638" s="138" t="s">
        <v>12224</v>
      </c>
      <c r="Q638" s="138" t="s">
        <v>2069</v>
      </c>
      <c r="R638" s="138" t="s">
        <v>2070</v>
      </c>
      <c r="S638" s="138" t="s">
        <v>1927</v>
      </c>
      <c r="T638" s="138" t="s">
        <v>1928</v>
      </c>
      <c r="U638" s="138" t="s">
        <v>7158</v>
      </c>
      <c r="V638" s="138" t="s">
        <v>2596</v>
      </c>
      <c r="W638" s="245"/>
      <c r="X638" s="246"/>
      <c r="Y638" s="246"/>
      <c r="Z638" s="246"/>
    </row>
    <row r="639" ht="22.5" customHeight="1" outlineLevel="1">
      <c r="A639" s="15"/>
      <c r="B639" s="25" t="s">
        <v>12229</v>
      </c>
      <c r="C639" s="25" t="s">
        <v>198</v>
      </c>
      <c r="D639" s="138" t="s">
        <v>1635</v>
      </c>
      <c r="E639" s="138" t="s">
        <v>12230</v>
      </c>
      <c r="F639" s="138"/>
      <c r="G639" s="243">
        <v>43875.0</v>
      </c>
      <c r="H639" s="244"/>
      <c r="I639" s="138" t="s">
        <v>53</v>
      </c>
      <c r="J639" s="138" t="s">
        <v>12232</v>
      </c>
      <c r="K639" s="138" t="s">
        <v>58</v>
      </c>
      <c r="L639" s="138" t="s">
        <v>12233</v>
      </c>
      <c r="M639" s="138" t="s">
        <v>14</v>
      </c>
      <c r="N639" s="138" t="s">
        <v>12234</v>
      </c>
      <c r="O639" s="138" t="s">
        <v>14</v>
      </c>
      <c r="P639" s="138" t="s">
        <v>12235</v>
      </c>
      <c r="Q639" s="138" t="s">
        <v>3704</v>
      </c>
      <c r="R639" s="138" t="s">
        <v>2070</v>
      </c>
      <c r="S639" s="138" t="s">
        <v>1927</v>
      </c>
      <c r="T639" s="138" t="s">
        <v>1928</v>
      </c>
      <c r="U639" s="138" t="s">
        <v>7179</v>
      </c>
      <c r="V639" s="138" t="s">
        <v>12237</v>
      </c>
      <c r="W639" s="245"/>
      <c r="X639" s="246"/>
      <c r="Y639" s="246"/>
      <c r="Z639" s="246"/>
    </row>
    <row r="640" ht="22.5" customHeight="1" outlineLevel="1">
      <c r="A640" s="15"/>
      <c r="B640" s="25" t="s">
        <v>12225</v>
      </c>
      <c r="C640" s="25" t="s">
        <v>198</v>
      </c>
      <c r="D640" s="138" t="s">
        <v>1119</v>
      </c>
      <c r="E640" s="138" t="s">
        <v>11000</v>
      </c>
      <c r="F640" s="138"/>
      <c r="G640" s="243">
        <v>44768.0</v>
      </c>
      <c r="H640" s="244"/>
      <c r="I640" s="138" t="s">
        <v>113</v>
      </c>
      <c r="J640" s="138" t="s">
        <v>532</v>
      </c>
      <c r="K640" s="138" t="s">
        <v>58</v>
      </c>
      <c r="L640" s="138" t="s">
        <v>8309</v>
      </c>
      <c r="M640" s="138" t="s">
        <v>61</v>
      </c>
      <c r="N640" s="138" t="s">
        <v>8311</v>
      </c>
      <c r="O640" s="138" t="s">
        <v>154</v>
      </c>
      <c r="P640" s="138" t="s">
        <v>12227</v>
      </c>
      <c r="Q640" s="138" t="s">
        <v>4572</v>
      </c>
      <c r="R640" s="138" t="s">
        <v>1926</v>
      </c>
      <c r="S640" s="138" t="s">
        <v>1927</v>
      </c>
      <c r="T640" s="138" t="s">
        <v>1928</v>
      </c>
      <c r="U640" s="138" t="s">
        <v>7168</v>
      </c>
      <c r="V640" s="138" t="s">
        <v>12228</v>
      </c>
      <c r="W640" s="245"/>
      <c r="X640" s="246"/>
      <c r="Y640" s="246"/>
      <c r="Z640" s="246"/>
    </row>
    <row r="641" ht="22.5" customHeight="1" outlineLevel="1">
      <c r="A641" s="15"/>
      <c r="B641" s="25" t="s">
        <v>12238</v>
      </c>
      <c r="C641" s="25" t="s">
        <v>198</v>
      </c>
      <c r="D641" s="138" t="s">
        <v>2655</v>
      </c>
      <c r="E641" s="138" t="s">
        <v>12239</v>
      </c>
      <c r="F641" s="138"/>
      <c r="G641" s="243">
        <v>45588.0</v>
      </c>
      <c r="H641" s="244"/>
      <c r="I641" s="138" t="s">
        <v>53</v>
      </c>
      <c r="J641" s="138" t="s">
        <v>12241</v>
      </c>
      <c r="K641" s="138" t="s">
        <v>58</v>
      </c>
      <c r="L641" s="138" t="s">
        <v>12242</v>
      </c>
      <c r="M641" s="138" t="s">
        <v>2609</v>
      </c>
      <c r="N641" s="138" t="s">
        <v>4923</v>
      </c>
      <c r="O641" s="138" t="s">
        <v>1036</v>
      </c>
      <c r="P641" s="138" t="s">
        <v>12243</v>
      </c>
      <c r="Q641" s="138" t="s">
        <v>2251</v>
      </c>
      <c r="R641" s="138" t="s">
        <v>2070</v>
      </c>
      <c r="S641" s="138" t="s">
        <v>1927</v>
      </c>
      <c r="T641" s="138" t="s">
        <v>1928</v>
      </c>
      <c r="U641" s="138" t="s">
        <v>7189</v>
      </c>
      <c r="V641" s="138" t="s">
        <v>12244</v>
      </c>
      <c r="W641" s="245"/>
      <c r="X641" s="246"/>
      <c r="Y641" s="246"/>
      <c r="Z641" s="246"/>
    </row>
    <row r="642" ht="22.5" customHeight="1" outlineLevel="1">
      <c r="A642" s="15"/>
      <c r="B642" s="25" t="s">
        <v>10628</v>
      </c>
      <c r="C642" s="25" t="s">
        <v>198</v>
      </c>
      <c r="D642" s="138" t="s">
        <v>7217</v>
      </c>
      <c r="E642" s="138" t="s">
        <v>7218</v>
      </c>
      <c r="F642" s="138" t="s">
        <v>198</v>
      </c>
      <c r="G642" s="243">
        <v>43963.0</v>
      </c>
      <c r="H642" s="244" t="s">
        <v>198</v>
      </c>
      <c r="I642" s="138" t="s">
        <v>53</v>
      </c>
      <c r="J642" s="138" t="s">
        <v>10634</v>
      </c>
      <c r="K642" s="138" t="s">
        <v>172</v>
      </c>
      <c r="L642" s="138" t="s">
        <v>7220</v>
      </c>
      <c r="M642" s="138" t="s">
        <v>154</v>
      </c>
      <c r="N642" s="138" t="s">
        <v>7221</v>
      </c>
      <c r="O642" s="138" t="s">
        <v>154</v>
      </c>
      <c r="P642" s="138" t="s">
        <v>10638</v>
      </c>
      <c r="Q642" s="138" t="s">
        <v>3274</v>
      </c>
      <c r="R642" s="138" t="s">
        <v>2681</v>
      </c>
      <c r="S642" s="138" t="s">
        <v>1927</v>
      </c>
      <c r="T642" s="138" t="s">
        <v>1928</v>
      </c>
      <c r="U642" s="138" t="s">
        <v>7223</v>
      </c>
      <c r="V642" s="138" t="s">
        <v>2596</v>
      </c>
      <c r="W642" s="245"/>
      <c r="X642" s="246"/>
      <c r="Y642" s="246"/>
      <c r="Z642" s="246"/>
    </row>
    <row r="643" ht="22.5" customHeight="1" outlineLevel="1">
      <c r="A643" s="15"/>
      <c r="B643" s="25" t="s">
        <v>12257</v>
      </c>
      <c r="C643" s="25" t="s">
        <v>198</v>
      </c>
      <c r="D643" s="138" t="s">
        <v>12258</v>
      </c>
      <c r="E643" s="138" t="s">
        <v>11159</v>
      </c>
      <c r="F643" s="138"/>
      <c r="G643" s="243">
        <v>45155.0</v>
      </c>
      <c r="H643" s="244"/>
      <c r="I643" s="138" t="s">
        <v>53</v>
      </c>
      <c r="J643" s="138" t="s">
        <v>2498</v>
      </c>
      <c r="K643" s="138" t="s">
        <v>58</v>
      </c>
      <c r="L643" s="138" t="s">
        <v>12260</v>
      </c>
      <c r="M643" s="138" t="s">
        <v>61</v>
      </c>
      <c r="N643" s="138" t="s">
        <v>12261</v>
      </c>
      <c r="O643" s="138" t="s">
        <v>14</v>
      </c>
      <c r="P643" s="138" t="s">
        <v>12262</v>
      </c>
      <c r="Q643" s="138" t="s">
        <v>2150</v>
      </c>
      <c r="R643" s="138" t="s">
        <v>2150</v>
      </c>
      <c r="S643" s="138" t="s">
        <v>1927</v>
      </c>
      <c r="T643" s="138" t="s">
        <v>1928</v>
      </c>
      <c r="U643" s="138" t="s">
        <v>7248</v>
      </c>
      <c r="V643" s="138" t="s">
        <v>2596</v>
      </c>
      <c r="W643" s="245"/>
      <c r="X643" s="246"/>
      <c r="Y643" s="246"/>
      <c r="Z643" s="246"/>
    </row>
    <row r="644" ht="22.5" customHeight="1" outlineLevel="1">
      <c r="A644" s="15"/>
      <c r="B644" s="25" t="s">
        <v>12265</v>
      </c>
      <c r="C644" s="25" t="s">
        <v>198</v>
      </c>
      <c r="D644" s="138" t="s">
        <v>12266</v>
      </c>
      <c r="E644" s="138" t="s">
        <v>12267</v>
      </c>
      <c r="F644" s="138"/>
      <c r="G644" s="243">
        <v>44868.0</v>
      </c>
      <c r="H644" s="244"/>
      <c r="I644" s="138" t="s">
        <v>53</v>
      </c>
      <c r="J644" s="138" t="s">
        <v>2498</v>
      </c>
      <c r="K644" s="138" t="s">
        <v>58</v>
      </c>
      <c r="L644" s="138" t="s">
        <v>12269</v>
      </c>
      <c r="M644" s="138" t="s">
        <v>2609</v>
      </c>
      <c r="N644" s="138" t="s">
        <v>12270</v>
      </c>
      <c r="O644" s="138" t="s">
        <v>154</v>
      </c>
      <c r="P644" s="138" t="s">
        <v>12271</v>
      </c>
      <c r="Q644" s="138" t="s">
        <v>12272</v>
      </c>
      <c r="R644" s="138" t="s">
        <v>12273</v>
      </c>
      <c r="S644" s="138" t="s">
        <v>1022</v>
      </c>
      <c r="T644" s="138" t="s">
        <v>1928</v>
      </c>
      <c r="U644" s="138" t="s">
        <v>7272</v>
      </c>
      <c r="V644" s="138" t="s">
        <v>2639</v>
      </c>
      <c r="W644" s="245"/>
      <c r="X644" s="246"/>
      <c r="Y644" s="246"/>
      <c r="Z644" s="246"/>
    </row>
    <row r="645" ht="22.5" customHeight="1" outlineLevel="1">
      <c r="A645" s="15"/>
      <c r="B645" s="25" t="s">
        <v>12263</v>
      </c>
      <c r="C645" s="25" t="s">
        <v>198</v>
      </c>
      <c r="D645" s="138" t="s">
        <v>7250</v>
      </c>
      <c r="E645" s="138" t="s">
        <v>7252</v>
      </c>
      <c r="F645" s="138"/>
      <c r="G645" s="243">
        <v>44914.0</v>
      </c>
      <c r="H645" s="244"/>
      <c r="I645" s="138" t="s">
        <v>113</v>
      </c>
      <c r="J645" s="138" t="s">
        <v>7253</v>
      </c>
      <c r="K645" s="138" t="s">
        <v>58</v>
      </c>
      <c r="L645" s="138" t="s">
        <v>7254</v>
      </c>
      <c r="M645" s="138" t="s">
        <v>61</v>
      </c>
      <c r="N645" s="138" t="s">
        <v>7255</v>
      </c>
      <c r="O645" s="138" t="s">
        <v>14</v>
      </c>
      <c r="P645" s="138" t="s">
        <v>7256</v>
      </c>
      <c r="Q645" s="138" t="s">
        <v>2045</v>
      </c>
      <c r="R645" s="138" t="s">
        <v>2150</v>
      </c>
      <c r="S645" s="138" t="s">
        <v>1927</v>
      </c>
      <c r="T645" s="138" t="s">
        <v>1928</v>
      </c>
      <c r="U645" s="138" t="s">
        <v>7259</v>
      </c>
      <c r="V645" s="138" t="s">
        <v>2596</v>
      </c>
      <c r="W645" s="245"/>
      <c r="X645" s="246"/>
      <c r="Y645" s="246"/>
      <c r="Z645" s="246"/>
    </row>
    <row r="646" ht="22.5" customHeight="1" outlineLevel="1">
      <c r="A646" s="15"/>
      <c r="B646" s="25" t="s">
        <v>12245</v>
      </c>
      <c r="C646" s="25" t="s">
        <v>198</v>
      </c>
      <c r="D646" s="138" t="s">
        <v>12246</v>
      </c>
      <c r="E646" s="138" t="s">
        <v>12247</v>
      </c>
      <c r="F646" s="138"/>
      <c r="G646" s="243">
        <v>43073.0</v>
      </c>
      <c r="H646" s="244"/>
      <c r="I646" s="138" t="s">
        <v>53</v>
      </c>
      <c r="J646" s="138" t="s">
        <v>12249</v>
      </c>
      <c r="K646" s="138" t="s">
        <v>58</v>
      </c>
      <c r="L646" s="138" t="s">
        <v>7211</v>
      </c>
      <c r="M646" s="138" t="s">
        <v>14</v>
      </c>
      <c r="N646" s="138" t="s">
        <v>7212</v>
      </c>
      <c r="O646" s="138" t="s">
        <v>14</v>
      </c>
      <c r="P646" s="138" t="s">
        <v>12250</v>
      </c>
      <c r="Q646" s="138" t="s">
        <v>2069</v>
      </c>
      <c r="R646" s="138" t="s">
        <v>2070</v>
      </c>
      <c r="S646" s="138" t="s">
        <v>1927</v>
      </c>
      <c r="T646" s="138" t="s">
        <v>1928</v>
      </c>
      <c r="U646" s="138" t="s">
        <v>7202</v>
      </c>
      <c r="V646" s="138" t="s">
        <v>12251</v>
      </c>
      <c r="W646" s="245"/>
      <c r="X646" s="246"/>
      <c r="Y646" s="246"/>
      <c r="Z646" s="246"/>
    </row>
    <row r="647" ht="22.5" customHeight="1" outlineLevel="1">
      <c r="A647" s="15"/>
      <c r="B647" s="25" t="s">
        <v>12252</v>
      </c>
      <c r="C647" s="25" t="s">
        <v>198</v>
      </c>
      <c r="D647" s="138" t="s">
        <v>7206</v>
      </c>
      <c r="E647" s="138" t="s">
        <v>7209</v>
      </c>
      <c r="F647" s="138"/>
      <c r="G647" s="243">
        <v>43703.0</v>
      </c>
      <c r="H647" s="244"/>
      <c r="I647" s="138" t="s">
        <v>113</v>
      </c>
      <c r="J647" s="138" t="s">
        <v>12254</v>
      </c>
      <c r="K647" s="138" t="s">
        <v>58</v>
      </c>
      <c r="L647" s="138" t="s">
        <v>7211</v>
      </c>
      <c r="M647" s="138" t="s">
        <v>1797</v>
      </c>
      <c r="N647" s="138" t="s">
        <v>7212</v>
      </c>
      <c r="O647" s="138" t="s">
        <v>1797</v>
      </c>
      <c r="P647" s="138" t="s">
        <v>12250</v>
      </c>
      <c r="Q647" s="138" t="s">
        <v>2069</v>
      </c>
      <c r="R647" s="138" t="s">
        <v>2070</v>
      </c>
      <c r="S647" s="138" t="s">
        <v>1927</v>
      </c>
      <c r="T647" s="138" t="s">
        <v>1928</v>
      </c>
      <c r="U647" s="138" t="s">
        <v>7202</v>
      </c>
      <c r="V647" s="138" t="s">
        <v>12255</v>
      </c>
      <c r="W647" s="245"/>
      <c r="X647" s="246"/>
      <c r="Y647" s="246"/>
      <c r="Z647" s="246"/>
    </row>
    <row r="648" ht="22.5" customHeight="1" outlineLevel="1">
      <c r="A648" s="15"/>
      <c r="B648" s="25" t="s">
        <v>12274</v>
      </c>
      <c r="C648" s="25" t="s">
        <v>198</v>
      </c>
      <c r="D648" s="138" t="s">
        <v>12275</v>
      </c>
      <c r="E648" s="138" t="s">
        <v>12276</v>
      </c>
      <c r="F648" s="138"/>
      <c r="G648" s="243">
        <v>44889.0</v>
      </c>
      <c r="H648" s="244"/>
      <c r="I648" s="138" t="s">
        <v>53</v>
      </c>
      <c r="J648" s="138" t="s">
        <v>12278</v>
      </c>
      <c r="K648" s="138" t="s">
        <v>58</v>
      </c>
      <c r="L648" s="138" t="s">
        <v>12279</v>
      </c>
      <c r="M648" s="138" t="s">
        <v>1921</v>
      </c>
      <c r="N648" s="138" t="s">
        <v>12280</v>
      </c>
      <c r="O648" s="138" t="s">
        <v>185</v>
      </c>
      <c r="P648" s="138" t="s">
        <v>4820</v>
      </c>
      <c r="Q648" s="138" t="s">
        <v>1939</v>
      </c>
      <c r="R648" s="138" t="s">
        <v>1282</v>
      </c>
      <c r="S648" s="138" t="s">
        <v>1940</v>
      </c>
      <c r="T648" s="138" t="s">
        <v>1928</v>
      </c>
      <c r="U648" s="138" t="s">
        <v>7285</v>
      </c>
      <c r="V648" s="138" t="s">
        <v>2596</v>
      </c>
      <c r="W648" s="245"/>
      <c r="X648" s="246"/>
      <c r="Y648" s="246"/>
      <c r="Z648" s="246"/>
    </row>
    <row r="649" ht="22.5" customHeight="1" outlineLevel="1">
      <c r="A649" s="15"/>
      <c r="B649" s="25" t="s">
        <v>12281</v>
      </c>
      <c r="C649" s="25" t="s">
        <v>198</v>
      </c>
      <c r="D649" s="138" t="s">
        <v>12282</v>
      </c>
      <c r="E649" s="138" t="s">
        <v>12283</v>
      </c>
      <c r="F649" s="138"/>
      <c r="G649" s="243">
        <v>44131.0</v>
      </c>
      <c r="H649" s="244"/>
      <c r="I649" s="138" t="s">
        <v>53</v>
      </c>
      <c r="J649" s="138" t="s">
        <v>2210</v>
      </c>
      <c r="K649" s="138" t="s">
        <v>58</v>
      </c>
      <c r="L649" s="138" t="s">
        <v>12285</v>
      </c>
      <c r="M649" s="138" t="s">
        <v>61</v>
      </c>
      <c r="N649" s="138" t="s">
        <v>12286</v>
      </c>
      <c r="O649" s="138" t="s">
        <v>185</v>
      </c>
      <c r="P649" s="138" t="s">
        <v>12287</v>
      </c>
      <c r="Q649" s="138" t="s">
        <v>3274</v>
      </c>
      <c r="R649" s="138" t="s">
        <v>2681</v>
      </c>
      <c r="S649" s="138" t="s">
        <v>1927</v>
      </c>
      <c r="T649" s="138" t="s">
        <v>1928</v>
      </c>
      <c r="U649" s="138" t="s">
        <v>7296</v>
      </c>
      <c r="V649" s="138" t="s">
        <v>2639</v>
      </c>
      <c r="W649" s="245"/>
      <c r="X649" s="246"/>
      <c r="Y649" s="246"/>
      <c r="Z649" s="246"/>
    </row>
    <row r="650" ht="22.5" customHeight="1" outlineLevel="1">
      <c r="A650" s="15"/>
      <c r="B650" s="25" t="s">
        <v>12293</v>
      </c>
      <c r="C650" s="25" t="s">
        <v>198</v>
      </c>
      <c r="D650" s="138" t="s">
        <v>12294</v>
      </c>
      <c r="E650" s="138" t="s">
        <v>12295</v>
      </c>
      <c r="F650" s="138"/>
      <c r="G650" s="243">
        <v>45819.0</v>
      </c>
      <c r="H650" s="244"/>
      <c r="I650" s="138" t="s">
        <v>113</v>
      </c>
      <c r="J650" s="138" t="s">
        <v>12297</v>
      </c>
      <c r="K650" s="138" t="s">
        <v>58</v>
      </c>
      <c r="L650" s="138" t="s">
        <v>12298</v>
      </c>
      <c r="M650" s="138" t="s">
        <v>61</v>
      </c>
      <c r="N650" s="138" t="s">
        <v>12299</v>
      </c>
      <c r="O650" s="138" t="s">
        <v>1317</v>
      </c>
      <c r="P650" s="138" t="s">
        <v>12300</v>
      </c>
      <c r="Q650" s="138" t="s">
        <v>12301</v>
      </c>
      <c r="R650" s="138" t="s">
        <v>2044</v>
      </c>
      <c r="S650" s="138" t="s">
        <v>1927</v>
      </c>
      <c r="T650" s="138" t="s">
        <v>1928</v>
      </c>
      <c r="U650" s="138" t="s">
        <v>7320</v>
      </c>
      <c r="V650" s="138" t="s">
        <v>2596</v>
      </c>
      <c r="W650" s="245"/>
      <c r="X650" s="246"/>
      <c r="Y650" s="246"/>
      <c r="Z650" s="246"/>
    </row>
    <row r="651" ht="22.5" customHeight="1" outlineLevel="1">
      <c r="A651" s="15"/>
      <c r="B651" s="25" t="s">
        <v>12288</v>
      </c>
      <c r="C651" s="25" t="s">
        <v>198</v>
      </c>
      <c r="D651" s="138" t="s">
        <v>12289</v>
      </c>
      <c r="E651" s="138" t="s">
        <v>8255</v>
      </c>
      <c r="F651" s="138"/>
      <c r="G651" s="243">
        <v>44384.0</v>
      </c>
      <c r="H651" s="244"/>
      <c r="I651" s="138" t="s">
        <v>53</v>
      </c>
      <c r="J651" s="138" t="s">
        <v>2498</v>
      </c>
      <c r="K651" s="138" t="s">
        <v>58</v>
      </c>
      <c r="L651" s="138" t="s">
        <v>12290</v>
      </c>
      <c r="M651" s="138" t="s">
        <v>946</v>
      </c>
      <c r="N651" s="138" t="s">
        <v>12291</v>
      </c>
      <c r="O651" s="138" t="s">
        <v>946</v>
      </c>
      <c r="P651" s="138" t="s">
        <v>12292</v>
      </c>
      <c r="Q651" s="138" t="s">
        <v>2816</v>
      </c>
      <c r="R651" s="138" t="s">
        <v>2192</v>
      </c>
      <c r="S651" s="138" t="s">
        <v>1927</v>
      </c>
      <c r="T651" s="138" t="s">
        <v>1928</v>
      </c>
      <c r="U651" s="138" t="s">
        <v>7306</v>
      </c>
      <c r="V651" s="138" t="s">
        <v>2596</v>
      </c>
      <c r="W651" s="245"/>
      <c r="X651" s="246"/>
      <c r="Y651" s="246"/>
      <c r="Z651" s="246"/>
    </row>
    <row r="652" ht="22.5" customHeight="1" outlineLevel="1">
      <c r="A652" s="15"/>
      <c r="B652" s="25" t="s">
        <v>12311</v>
      </c>
      <c r="C652" s="25" t="s">
        <v>198</v>
      </c>
      <c r="D652" s="138" t="s">
        <v>7338</v>
      </c>
      <c r="E652" s="138" t="s">
        <v>7339</v>
      </c>
      <c r="F652" s="138"/>
      <c r="G652" s="243">
        <v>44804.0</v>
      </c>
      <c r="H652" s="244"/>
      <c r="I652" s="138" t="s">
        <v>53</v>
      </c>
      <c r="J652" s="138" t="s">
        <v>7341</v>
      </c>
      <c r="K652" s="138" t="s">
        <v>58</v>
      </c>
      <c r="L652" s="138" t="s">
        <v>7342</v>
      </c>
      <c r="M652" s="138" t="s">
        <v>1398</v>
      </c>
      <c r="N652" s="138" t="s">
        <v>7343</v>
      </c>
      <c r="O652" s="138" t="s">
        <v>329</v>
      </c>
      <c r="P652" s="138" t="s">
        <v>7345</v>
      </c>
      <c r="Q652" s="138" t="s">
        <v>2190</v>
      </c>
      <c r="R652" s="138" t="s">
        <v>2192</v>
      </c>
      <c r="S652" s="138" t="s">
        <v>1927</v>
      </c>
      <c r="T652" s="138" t="s">
        <v>1928</v>
      </c>
      <c r="U652" s="138" t="s">
        <v>7347</v>
      </c>
      <c r="V652" s="138" t="s">
        <v>2596</v>
      </c>
      <c r="W652" s="245"/>
      <c r="X652" s="246"/>
      <c r="Y652" s="246"/>
      <c r="Z652" s="246"/>
    </row>
    <row r="653" ht="22.5" customHeight="1" outlineLevel="1">
      <c r="A653" s="15"/>
      <c r="B653" s="25" t="s">
        <v>12313</v>
      </c>
      <c r="C653" s="25" t="s">
        <v>198</v>
      </c>
      <c r="D653" s="138" t="s">
        <v>7348</v>
      </c>
      <c r="E653" s="138" t="s">
        <v>7349</v>
      </c>
      <c r="F653" s="138"/>
      <c r="G653" s="243">
        <v>45200.0</v>
      </c>
      <c r="H653" s="244"/>
      <c r="I653" s="138" t="s">
        <v>53</v>
      </c>
      <c r="J653" s="138" t="s">
        <v>7351</v>
      </c>
      <c r="K653" s="138" t="s">
        <v>103</v>
      </c>
      <c r="L653" s="138" t="s">
        <v>7352</v>
      </c>
      <c r="M653" s="138" t="s">
        <v>61</v>
      </c>
      <c r="N653" s="138" t="s">
        <v>7353</v>
      </c>
      <c r="O653" s="138" t="s">
        <v>1935</v>
      </c>
      <c r="P653" s="138" t="s">
        <v>7355</v>
      </c>
      <c r="Q653" s="138" t="s">
        <v>4079</v>
      </c>
      <c r="R653" s="138" t="s">
        <v>2044</v>
      </c>
      <c r="S653" s="138" t="s">
        <v>1940</v>
      </c>
      <c r="T653" s="138" t="s">
        <v>1928</v>
      </c>
      <c r="U653" s="138" t="s">
        <v>7359</v>
      </c>
      <c r="V653" s="138" t="s">
        <v>2596</v>
      </c>
      <c r="W653" s="245"/>
      <c r="X653" s="246"/>
      <c r="Y653" s="246"/>
      <c r="Z653" s="246"/>
    </row>
    <row r="654" ht="22.5" customHeight="1" outlineLevel="1">
      <c r="A654" s="15"/>
      <c r="B654" s="25" t="s">
        <v>12315</v>
      </c>
      <c r="C654" s="25" t="s">
        <v>198</v>
      </c>
      <c r="D654" s="138" t="s">
        <v>1403</v>
      </c>
      <c r="E654" s="138" t="s">
        <v>12316</v>
      </c>
      <c r="F654" s="138"/>
      <c r="G654" s="243">
        <v>44460.0</v>
      </c>
      <c r="H654" s="244"/>
      <c r="I654" s="138" t="s">
        <v>53</v>
      </c>
      <c r="J654" s="138" t="s">
        <v>12318</v>
      </c>
      <c r="K654" s="138" t="s">
        <v>58</v>
      </c>
      <c r="L654" s="138" t="s">
        <v>12319</v>
      </c>
      <c r="M654" s="138" t="s">
        <v>61</v>
      </c>
      <c r="N654" s="138" t="s">
        <v>12320</v>
      </c>
      <c r="O654" s="138" t="s">
        <v>1036</v>
      </c>
      <c r="P654" s="138" t="s">
        <v>12321</v>
      </c>
      <c r="Q654" s="138" t="s">
        <v>12322</v>
      </c>
      <c r="R654" s="138" t="s">
        <v>2150</v>
      </c>
      <c r="S654" s="138" t="s">
        <v>1927</v>
      </c>
      <c r="T654" s="138" t="s">
        <v>1928</v>
      </c>
      <c r="U654" s="138" t="s">
        <v>7368</v>
      </c>
      <c r="V654" s="138" t="s">
        <v>2639</v>
      </c>
      <c r="W654" s="245"/>
      <c r="X654" s="246"/>
      <c r="Y654" s="246"/>
      <c r="Z654" s="246"/>
    </row>
    <row r="655" ht="22.5" customHeight="1" outlineLevel="1">
      <c r="A655" s="15"/>
      <c r="B655" s="25" t="s">
        <v>12339</v>
      </c>
      <c r="C655" s="25" t="s">
        <v>198</v>
      </c>
      <c r="D655" s="138" t="s">
        <v>7397</v>
      </c>
      <c r="E655" s="138" t="s">
        <v>7399</v>
      </c>
      <c r="F655" s="138"/>
      <c r="G655" s="243">
        <v>43643.0</v>
      </c>
      <c r="H655" s="244"/>
      <c r="I655" s="138" t="s">
        <v>113</v>
      </c>
      <c r="J655" s="138" t="s">
        <v>7400</v>
      </c>
      <c r="K655" s="138" t="s">
        <v>58</v>
      </c>
      <c r="L655" s="138" t="s">
        <v>7401</v>
      </c>
      <c r="M655" s="138" t="s">
        <v>61</v>
      </c>
      <c r="N655" s="138" t="s">
        <v>7402</v>
      </c>
      <c r="O655" s="138" t="s">
        <v>4576</v>
      </c>
      <c r="P655" s="138" t="s">
        <v>7403</v>
      </c>
      <c r="Q655" s="138" t="s">
        <v>2149</v>
      </c>
      <c r="R655" s="138" t="s">
        <v>3461</v>
      </c>
      <c r="S655" s="138" t="s">
        <v>1927</v>
      </c>
      <c r="T655" s="138" t="s">
        <v>1928</v>
      </c>
      <c r="U655" s="138" t="s">
        <v>7405</v>
      </c>
      <c r="V655" s="138" t="s">
        <v>2639</v>
      </c>
      <c r="W655" s="245"/>
      <c r="X655" s="246"/>
      <c r="Y655" s="246"/>
      <c r="Z655" s="246"/>
    </row>
    <row r="656" ht="22.5" customHeight="1" outlineLevel="1">
      <c r="A656" s="15"/>
      <c r="B656" s="25" t="s">
        <v>12331</v>
      </c>
      <c r="C656" s="25" t="s">
        <v>198</v>
      </c>
      <c r="D656" s="138" t="s">
        <v>12332</v>
      </c>
      <c r="E656" s="138" t="s">
        <v>12333</v>
      </c>
      <c r="F656" s="138"/>
      <c r="G656" s="243">
        <v>43990.0</v>
      </c>
      <c r="H656" s="244"/>
      <c r="I656" s="138" t="s">
        <v>53</v>
      </c>
      <c r="J656" s="138" t="s">
        <v>12335</v>
      </c>
      <c r="K656" s="138" t="s">
        <v>58</v>
      </c>
      <c r="L656" s="138" t="s">
        <v>12336</v>
      </c>
      <c r="M656" s="138" t="s">
        <v>61</v>
      </c>
      <c r="N656" s="138" t="s">
        <v>12337</v>
      </c>
      <c r="O656" s="138" t="s">
        <v>1036</v>
      </c>
      <c r="P656" s="138" t="s">
        <v>12338</v>
      </c>
      <c r="Q656" s="138" t="s">
        <v>2816</v>
      </c>
      <c r="R656" s="138" t="s">
        <v>2192</v>
      </c>
      <c r="S656" s="138" t="s">
        <v>1927</v>
      </c>
      <c r="T656" s="138" t="s">
        <v>1928</v>
      </c>
      <c r="U656" s="138" t="s">
        <v>7394</v>
      </c>
      <c r="V656" s="138" t="s">
        <v>2639</v>
      </c>
      <c r="W656" s="245"/>
      <c r="X656" s="246"/>
      <c r="Y656" s="246"/>
      <c r="Z656" s="246"/>
    </row>
    <row r="657" ht="22.5" customHeight="1" outlineLevel="1">
      <c r="A657" s="15"/>
      <c r="B657" s="25" t="s">
        <v>12341</v>
      </c>
      <c r="C657" s="25" t="s">
        <v>198</v>
      </c>
      <c r="D657" s="138" t="s">
        <v>12342</v>
      </c>
      <c r="E657" s="138" t="s">
        <v>12343</v>
      </c>
      <c r="F657" s="138"/>
      <c r="G657" s="243">
        <v>42794.0</v>
      </c>
      <c r="H657" s="244"/>
      <c r="I657" s="138" t="s">
        <v>53</v>
      </c>
      <c r="J657" s="138" t="s">
        <v>12345</v>
      </c>
      <c r="K657" s="138" t="s">
        <v>58</v>
      </c>
      <c r="L657" s="138" t="s">
        <v>12346</v>
      </c>
      <c r="M657" s="138" t="s">
        <v>154</v>
      </c>
      <c r="N657" s="138" t="s">
        <v>12347</v>
      </c>
      <c r="O657" s="138" t="s">
        <v>154</v>
      </c>
      <c r="P657" s="138" t="s">
        <v>12348</v>
      </c>
      <c r="Q657" s="138" t="s">
        <v>2149</v>
      </c>
      <c r="R657" s="138" t="s">
        <v>2150</v>
      </c>
      <c r="S657" s="138" t="s">
        <v>1927</v>
      </c>
      <c r="T657" s="138" t="s">
        <v>1928</v>
      </c>
      <c r="U657" s="138" t="s">
        <v>7414</v>
      </c>
      <c r="V657" s="138" t="s">
        <v>12349</v>
      </c>
      <c r="W657" s="245"/>
      <c r="X657" s="246"/>
      <c r="Y657" s="246"/>
      <c r="Z657" s="246"/>
    </row>
    <row r="658" ht="22.5" customHeight="1" outlineLevel="1">
      <c r="A658" s="15"/>
      <c r="B658" s="25" t="s">
        <v>12350</v>
      </c>
      <c r="C658" s="25" t="s">
        <v>198</v>
      </c>
      <c r="D658" s="138" t="s">
        <v>12351</v>
      </c>
      <c r="E658" s="138" t="s">
        <v>12352</v>
      </c>
      <c r="F658" s="138"/>
      <c r="G658" s="243">
        <v>44987.0</v>
      </c>
      <c r="H658" s="244"/>
      <c r="I658" s="138" t="s">
        <v>53</v>
      </c>
      <c r="J658" s="138" t="s">
        <v>12354</v>
      </c>
      <c r="K658" s="138" t="s">
        <v>58</v>
      </c>
      <c r="L658" s="138" t="s">
        <v>12355</v>
      </c>
      <c r="M658" s="138" t="s">
        <v>2609</v>
      </c>
      <c r="N658" s="138" t="s">
        <v>12356</v>
      </c>
      <c r="O658" s="138" t="s">
        <v>185</v>
      </c>
      <c r="P658" s="138" t="s">
        <v>12357</v>
      </c>
      <c r="Q658" s="138" t="s">
        <v>3274</v>
      </c>
      <c r="R658" s="138" t="s">
        <v>2681</v>
      </c>
      <c r="S658" s="138" t="s">
        <v>1927</v>
      </c>
      <c r="T658" s="138" t="s">
        <v>1928</v>
      </c>
      <c r="U658" s="138" t="s">
        <v>7427</v>
      </c>
      <c r="V658" s="138" t="s">
        <v>12358</v>
      </c>
      <c r="W658" s="245"/>
      <c r="X658" s="246"/>
      <c r="Y658" s="246"/>
      <c r="Z658" s="246"/>
    </row>
    <row r="659" ht="22.5" customHeight="1" outlineLevel="1">
      <c r="A659" s="15"/>
      <c r="B659" s="25" t="s">
        <v>12302</v>
      </c>
      <c r="C659" s="25" t="s">
        <v>198</v>
      </c>
      <c r="D659" s="138" t="s">
        <v>12303</v>
      </c>
      <c r="E659" s="138" t="s">
        <v>12304</v>
      </c>
      <c r="F659" s="138"/>
      <c r="G659" s="243">
        <v>44343.0</v>
      </c>
      <c r="H659" s="244"/>
      <c r="I659" s="138" t="s">
        <v>53</v>
      </c>
      <c r="J659" s="138" t="s">
        <v>8526</v>
      </c>
      <c r="K659" s="138" t="s">
        <v>58</v>
      </c>
      <c r="L659" s="138" t="s">
        <v>12306</v>
      </c>
      <c r="M659" s="138" t="s">
        <v>2609</v>
      </c>
      <c r="N659" s="138" t="s">
        <v>12307</v>
      </c>
      <c r="O659" s="138" t="s">
        <v>2609</v>
      </c>
      <c r="P659" s="138" t="s">
        <v>12308</v>
      </c>
      <c r="Q659" s="138" t="s">
        <v>12309</v>
      </c>
      <c r="R659" s="138" t="s">
        <v>5475</v>
      </c>
      <c r="S659" s="138" t="s">
        <v>3562</v>
      </c>
      <c r="T659" s="138" t="s">
        <v>1928</v>
      </c>
      <c r="U659" s="138" t="s">
        <v>7334</v>
      </c>
      <c r="V659" s="138" t="s">
        <v>12310</v>
      </c>
      <c r="W659" s="245"/>
      <c r="X659" s="246"/>
      <c r="Y659" s="246"/>
      <c r="Z659" s="246"/>
    </row>
    <row r="660" ht="22.5" customHeight="1" outlineLevel="1">
      <c r="A660" s="15"/>
      <c r="B660" s="25" t="s">
        <v>12376</v>
      </c>
      <c r="C660" s="25" t="s">
        <v>198</v>
      </c>
      <c r="D660" s="138" t="s">
        <v>7454</v>
      </c>
      <c r="E660" s="138" t="s">
        <v>7455</v>
      </c>
      <c r="F660" s="138"/>
      <c r="G660" s="243">
        <v>44718.0</v>
      </c>
      <c r="H660" s="244"/>
      <c r="I660" s="138" t="s">
        <v>53</v>
      </c>
      <c r="J660" s="138" t="s">
        <v>7456</v>
      </c>
      <c r="K660" s="138" t="s">
        <v>58</v>
      </c>
      <c r="L660" s="138" t="s">
        <v>7457</v>
      </c>
      <c r="M660" s="138" t="s">
        <v>61</v>
      </c>
      <c r="N660" s="138" t="s">
        <v>7458</v>
      </c>
      <c r="O660" s="138" t="s">
        <v>154</v>
      </c>
      <c r="P660" s="138" t="s">
        <v>7459</v>
      </c>
      <c r="Q660" s="138" t="s">
        <v>6699</v>
      </c>
      <c r="R660" s="138" t="s">
        <v>6700</v>
      </c>
      <c r="S660" s="138" t="s">
        <v>3443</v>
      </c>
      <c r="T660" s="138" t="s">
        <v>1928</v>
      </c>
      <c r="U660" s="138" t="s">
        <v>7460</v>
      </c>
      <c r="V660" s="138" t="s">
        <v>2596</v>
      </c>
      <c r="W660" s="245"/>
      <c r="X660" s="246"/>
      <c r="Y660" s="246"/>
      <c r="Z660" s="246"/>
    </row>
    <row r="661" ht="22.5" customHeight="1" outlineLevel="1">
      <c r="A661" s="15"/>
      <c r="B661" s="25" t="s">
        <v>12377</v>
      </c>
      <c r="C661" s="25" t="s">
        <v>198</v>
      </c>
      <c r="D661" s="138" t="s">
        <v>12378</v>
      </c>
      <c r="E661" s="138" t="s">
        <v>12379</v>
      </c>
      <c r="F661" s="138"/>
      <c r="G661" s="243">
        <v>45604.0</v>
      </c>
      <c r="H661" s="244"/>
      <c r="I661" s="138" t="s">
        <v>53</v>
      </c>
      <c r="J661" s="138" t="s">
        <v>12381</v>
      </c>
      <c r="K661" s="138" t="s">
        <v>103</v>
      </c>
      <c r="L661" s="138" t="s">
        <v>12382</v>
      </c>
      <c r="M661" s="138" t="s">
        <v>61</v>
      </c>
      <c r="N661" s="138" t="s">
        <v>12383</v>
      </c>
      <c r="O661" s="138" t="s">
        <v>2609</v>
      </c>
      <c r="P661" s="138" t="s">
        <v>1927</v>
      </c>
      <c r="Q661" s="138" t="s">
        <v>1927</v>
      </c>
      <c r="R661" s="138" t="s">
        <v>2046</v>
      </c>
      <c r="S661" s="138" t="s">
        <v>1940</v>
      </c>
      <c r="T661" s="138" t="s">
        <v>1928</v>
      </c>
      <c r="U661" s="138" t="s">
        <v>7473</v>
      </c>
      <c r="V661" s="138" t="s">
        <v>2596</v>
      </c>
      <c r="W661" s="245"/>
      <c r="X661" s="246"/>
      <c r="Y661" s="246"/>
      <c r="Z661" s="246"/>
    </row>
    <row r="662" ht="22.5" customHeight="1" outlineLevel="1">
      <c r="A662" s="15"/>
      <c r="B662" s="25" t="s">
        <v>12386</v>
      </c>
      <c r="C662" s="25" t="s">
        <v>198</v>
      </c>
      <c r="D662" s="138" t="s">
        <v>12387</v>
      </c>
      <c r="E662" s="138" t="s">
        <v>12388</v>
      </c>
      <c r="F662" s="138"/>
      <c r="G662" s="243">
        <v>43724.0</v>
      </c>
      <c r="H662" s="244"/>
      <c r="I662" s="138" t="s">
        <v>53</v>
      </c>
      <c r="J662" s="138" t="s">
        <v>12390</v>
      </c>
      <c r="K662" s="138" t="s">
        <v>58</v>
      </c>
      <c r="L662" s="138" t="s">
        <v>12391</v>
      </c>
      <c r="M662" s="138" t="s">
        <v>185</v>
      </c>
      <c r="N662" s="138" t="s">
        <v>12392</v>
      </c>
      <c r="O662" s="138" t="s">
        <v>12393</v>
      </c>
      <c r="P662" s="138" t="s">
        <v>12394</v>
      </c>
      <c r="Q662" s="138" t="s">
        <v>1939</v>
      </c>
      <c r="R662" s="138" t="s">
        <v>1939</v>
      </c>
      <c r="S662" s="138" t="s">
        <v>1927</v>
      </c>
      <c r="T662" s="138" t="s">
        <v>1928</v>
      </c>
      <c r="U662" s="138" t="s">
        <v>7493</v>
      </c>
      <c r="V662" s="138" t="s">
        <v>2596</v>
      </c>
      <c r="W662" s="245"/>
      <c r="X662" s="246"/>
      <c r="Y662" s="246"/>
      <c r="Z662" s="246"/>
    </row>
    <row r="663" ht="22.5" customHeight="1" outlineLevel="1">
      <c r="A663" s="15"/>
      <c r="B663" s="25" t="s">
        <v>12367</v>
      </c>
      <c r="C663" s="25" t="s">
        <v>198</v>
      </c>
      <c r="D663" s="138" t="s">
        <v>12368</v>
      </c>
      <c r="E663" s="138" t="s">
        <v>12369</v>
      </c>
      <c r="F663" s="138"/>
      <c r="G663" s="243">
        <v>43363.0</v>
      </c>
      <c r="H663" s="244"/>
      <c r="I663" s="138" t="s">
        <v>53</v>
      </c>
      <c r="J663" s="138" t="s">
        <v>12371</v>
      </c>
      <c r="K663" s="138" t="s">
        <v>58</v>
      </c>
      <c r="L663" s="138" t="s">
        <v>12372</v>
      </c>
      <c r="M663" s="138" t="s">
        <v>61</v>
      </c>
      <c r="N663" s="138" t="s">
        <v>12373</v>
      </c>
      <c r="O663" s="138" t="s">
        <v>185</v>
      </c>
      <c r="P663" s="138" t="s">
        <v>12374</v>
      </c>
      <c r="Q663" s="138" t="s">
        <v>12375</v>
      </c>
      <c r="R663" s="138" t="s">
        <v>2809</v>
      </c>
      <c r="S663" s="138" t="s">
        <v>1940</v>
      </c>
      <c r="T663" s="138" t="s">
        <v>1928</v>
      </c>
      <c r="U663" s="138" t="s">
        <v>7452</v>
      </c>
      <c r="V663" s="138" t="s">
        <v>2639</v>
      </c>
      <c r="W663" s="245"/>
      <c r="X663" s="246"/>
      <c r="Y663" s="246"/>
      <c r="Z663" s="246"/>
    </row>
    <row r="664" ht="22.5" customHeight="1" outlineLevel="1">
      <c r="A664" s="15"/>
      <c r="B664" s="25" t="s">
        <v>12395</v>
      </c>
      <c r="C664" s="25" t="s">
        <v>198</v>
      </c>
      <c r="D664" s="138" t="s">
        <v>7494</v>
      </c>
      <c r="E664" s="138" t="s">
        <v>7495</v>
      </c>
      <c r="F664" s="138"/>
      <c r="G664" s="243">
        <v>45443.0</v>
      </c>
      <c r="H664" s="244"/>
      <c r="I664" s="138" t="s">
        <v>113</v>
      </c>
      <c r="J664" s="138" t="s">
        <v>12397</v>
      </c>
      <c r="K664" s="138" t="s">
        <v>58</v>
      </c>
      <c r="L664" s="138" t="s">
        <v>7499</v>
      </c>
      <c r="M664" s="138" t="s">
        <v>14</v>
      </c>
      <c r="N664" s="138" t="s">
        <v>7501</v>
      </c>
      <c r="O664" s="138" t="s">
        <v>154</v>
      </c>
      <c r="P664" s="138" t="s">
        <v>7503</v>
      </c>
      <c r="Q664" s="138" t="s">
        <v>6699</v>
      </c>
      <c r="R664" s="138" t="s">
        <v>6700</v>
      </c>
      <c r="S664" s="138" t="s">
        <v>3443</v>
      </c>
      <c r="T664" s="138" t="s">
        <v>1928</v>
      </c>
      <c r="U664" s="138" t="s">
        <v>7505</v>
      </c>
      <c r="V664" s="138" t="s">
        <v>2596</v>
      </c>
      <c r="W664" s="245"/>
      <c r="X664" s="246"/>
      <c r="Y664" s="246"/>
      <c r="Z664" s="246"/>
    </row>
    <row r="665" ht="22.5" customHeight="1" outlineLevel="1">
      <c r="A665" s="15"/>
      <c r="B665" s="25" t="s">
        <v>12398</v>
      </c>
      <c r="C665" s="25" t="s">
        <v>198</v>
      </c>
      <c r="D665" s="138" t="s">
        <v>12399</v>
      </c>
      <c r="E665" s="138" t="s">
        <v>12400</v>
      </c>
      <c r="F665" s="138"/>
      <c r="G665" s="243">
        <v>44314.0</v>
      </c>
      <c r="H665" s="244"/>
      <c r="I665" s="138" t="s">
        <v>53</v>
      </c>
      <c r="J665" s="138" t="s">
        <v>2838</v>
      </c>
      <c r="K665" s="138" t="s">
        <v>58</v>
      </c>
      <c r="L665" s="138" t="s">
        <v>12402</v>
      </c>
      <c r="M665" s="138" t="s">
        <v>14</v>
      </c>
      <c r="N665" s="138" t="s">
        <v>12403</v>
      </c>
      <c r="O665" s="138" t="s">
        <v>185</v>
      </c>
      <c r="P665" s="138" t="s">
        <v>12404</v>
      </c>
      <c r="Q665" s="138" t="s">
        <v>12405</v>
      </c>
      <c r="R665" s="138" t="s">
        <v>3461</v>
      </c>
      <c r="S665" s="138" t="s">
        <v>1927</v>
      </c>
      <c r="T665" s="138" t="s">
        <v>1928</v>
      </c>
      <c r="U665" s="138" t="s">
        <v>7520</v>
      </c>
      <c r="V665" s="138" t="s">
        <v>2596</v>
      </c>
      <c r="W665" s="245"/>
      <c r="X665" s="246"/>
      <c r="Y665" s="246"/>
      <c r="Z665" s="246"/>
    </row>
    <row r="666" ht="22.5" customHeight="1" outlineLevel="1">
      <c r="A666" s="15"/>
      <c r="B666" s="25" t="s">
        <v>12406</v>
      </c>
      <c r="C666" s="25" t="s">
        <v>198</v>
      </c>
      <c r="D666" s="138" t="s">
        <v>7522</v>
      </c>
      <c r="E666" s="138" t="s">
        <v>7523</v>
      </c>
      <c r="F666" s="138"/>
      <c r="G666" s="243">
        <v>45005.0</v>
      </c>
      <c r="H666" s="244"/>
      <c r="I666" s="138" t="s">
        <v>53</v>
      </c>
      <c r="J666" s="138" t="s">
        <v>532</v>
      </c>
      <c r="K666" s="138" t="s">
        <v>125</v>
      </c>
      <c r="L666" s="138" t="s">
        <v>7527</v>
      </c>
      <c r="M666" s="138" t="s">
        <v>61</v>
      </c>
      <c r="N666" s="138" t="s">
        <v>7528</v>
      </c>
      <c r="O666" s="138" t="s">
        <v>185</v>
      </c>
      <c r="P666" s="138" t="s">
        <v>7529</v>
      </c>
      <c r="Q666" s="138" t="s">
        <v>7530</v>
      </c>
      <c r="R666" s="138" t="s">
        <v>2985</v>
      </c>
      <c r="S666" s="138" t="s">
        <v>1940</v>
      </c>
      <c r="T666" s="138" t="s">
        <v>1928</v>
      </c>
      <c r="U666" s="138" t="s">
        <v>7532</v>
      </c>
      <c r="V666" s="138" t="s">
        <v>2596</v>
      </c>
      <c r="W666" s="245"/>
      <c r="X666" s="246"/>
      <c r="Y666" s="246"/>
      <c r="Z666" s="246"/>
    </row>
    <row r="667" ht="22.5" customHeight="1" outlineLevel="1">
      <c r="A667" s="15"/>
      <c r="B667" s="25" t="s">
        <v>12408</v>
      </c>
      <c r="C667" s="25" t="s">
        <v>198</v>
      </c>
      <c r="D667" s="138" t="s">
        <v>2687</v>
      </c>
      <c r="E667" s="138" t="s">
        <v>12409</v>
      </c>
      <c r="F667" s="138"/>
      <c r="G667" s="243">
        <v>43717.0</v>
      </c>
      <c r="H667" s="244"/>
      <c r="I667" s="138" t="s">
        <v>113</v>
      </c>
      <c r="J667" s="138" t="s">
        <v>12410</v>
      </c>
      <c r="K667" s="138" t="s">
        <v>58</v>
      </c>
      <c r="L667" s="138" t="s">
        <v>12411</v>
      </c>
      <c r="M667" s="138" t="s">
        <v>14</v>
      </c>
      <c r="N667" s="138" t="s">
        <v>12412</v>
      </c>
      <c r="O667" s="138" t="s">
        <v>185</v>
      </c>
      <c r="P667" s="138" t="s">
        <v>12413</v>
      </c>
      <c r="Q667" s="138" t="s">
        <v>12414</v>
      </c>
      <c r="R667" s="138" t="s">
        <v>2192</v>
      </c>
      <c r="S667" s="138" t="s">
        <v>1927</v>
      </c>
      <c r="T667" s="138" t="s">
        <v>1928</v>
      </c>
      <c r="U667" s="138" t="s">
        <v>7543</v>
      </c>
      <c r="V667" s="138" t="s">
        <v>2639</v>
      </c>
      <c r="W667" s="245"/>
      <c r="X667" s="246"/>
      <c r="Y667" s="246"/>
      <c r="Z667" s="246"/>
    </row>
    <row r="668" ht="22.5" customHeight="1" outlineLevel="1">
      <c r="A668" s="15"/>
      <c r="B668" s="25" t="s">
        <v>12415</v>
      </c>
      <c r="C668" s="25" t="s">
        <v>198</v>
      </c>
      <c r="D668" s="138" t="s">
        <v>1245</v>
      </c>
      <c r="E668" s="138" t="s">
        <v>12416</v>
      </c>
      <c r="F668" s="138"/>
      <c r="G668" s="243">
        <v>43547.0</v>
      </c>
      <c r="H668" s="244"/>
      <c r="I668" s="138" t="s">
        <v>53</v>
      </c>
      <c r="J668" s="138" t="s">
        <v>12418</v>
      </c>
      <c r="K668" s="138" t="s">
        <v>58</v>
      </c>
      <c r="L668" s="138" t="s">
        <v>12419</v>
      </c>
      <c r="M668" s="138" t="s">
        <v>61</v>
      </c>
      <c r="N668" s="138" t="s">
        <v>12420</v>
      </c>
      <c r="O668" s="138" t="s">
        <v>14</v>
      </c>
      <c r="P668" s="138" t="s">
        <v>12421</v>
      </c>
      <c r="Q668" s="138" t="s">
        <v>12422</v>
      </c>
      <c r="R668" s="138" t="s">
        <v>12423</v>
      </c>
      <c r="S668" s="138" t="s">
        <v>1022</v>
      </c>
      <c r="T668" s="138" t="s">
        <v>1928</v>
      </c>
      <c r="U668" s="138" t="s">
        <v>7556</v>
      </c>
      <c r="V668" s="138" t="s">
        <v>2596</v>
      </c>
      <c r="W668" s="245"/>
      <c r="X668" s="246"/>
      <c r="Y668" s="246"/>
      <c r="Z668" s="246"/>
    </row>
    <row r="669" ht="22.5" customHeight="1" outlineLevel="1">
      <c r="A669" s="15"/>
      <c r="B669" s="25" t="s">
        <v>12424</v>
      </c>
      <c r="C669" s="25" t="s">
        <v>198</v>
      </c>
      <c r="D669" s="138" t="s">
        <v>12425</v>
      </c>
      <c r="E669" s="138" t="s">
        <v>12426</v>
      </c>
      <c r="F669" s="138"/>
      <c r="G669" s="243">
        <v>43755.0</v>
      </c>
      <c r="H669" s="244"/>
      <c r="I669" s="138" t="s">
        <v>53</v>
      </c>
      <c r="J669" s="138" t="s">
        <v>12428</v>
      </c>
      <c r="K669" s="138" t="s">
        <v>58</v>
      </c>
      <c r="L669" s="138" t="s">
        <v>10575</v>
      </c>
      <c r="M669" s="138" t="s">
        <v>61</v>
      </c>
      <c r="N669" s="138" t="s">
        <v>12429</v>
      </c>
      <c r="O669" s="138" t="s">
        <v>154</v>
      </c>
      <c r="P669" s="138" t="s">
        <v>2848</v>
      </c>
      <c r="Q669" s="138" t="s">
        <v>2627</v>
      </c>
      <c r="R669" s="138" t="s">
        <v>1282</v>
      </c>
      <c r="S669" s="138" t="s">
        <v>1940</v>
      </c>
      <c r="T669" s="138" t="s">
        <v>1928</v>
      </c>
      <c r="U669" s="138" t="s">
        <v>7566</v>
      </c>
      <c r="V669" s="138" t="s">
        <v>2596</v>
      </c>
      <c r="W669" s="245"/>
      <c r="X669" s="246"/>
      <c r="Y669" s="246"/>
      <c r="Z669" s="246"/>
    </row>
    <row r="670" ht="22.5" customHeight="1" outlineLevel="1">
      <c r="A670" s="15"/>
      <c r="B670" s="25" t="s">
        <v>12431</v>
      </c>
      <c r="C670" s="25" t="s">
        <v>198</v>
      </c>
      <c r="D670" s="138" t="s">
        <v>12432</v>
      </c>
      <c r="E670" s="138" t="s">
        <v>12433</v>
      </c>
      <c r="F670" s="138"/>
      <c r="G670" s="243">
        <v>45047.0</v>
      </c>
      <c r="H670" s="244"/>
      <c r="I670" s="138" t="s">
        <v>113</v>
      </c>
      <c r="J670" s="138" t="s">
        <v>12435</v>
      </c>
      <c r="K670" s="138" t="s">
        <v>58</v>
      </c>
      <c r="L670" s="138" t="s">
        <v>12436</v>
      </c>
      <c r="M670" s="138" t="s">
        <v>14</v>
      </c>
      <c r="N670" s="138" t="s">
        <v>12437</v>
      </c>
      <c r="O670" s="138" t="s">
        <v>185</v>
      </c>
      <c r="P670" s="138" t="s">
        <v>12438</v>
      </c>
      <c r="Q670" s="138" t="s">
        <v>3274</v>
      </c>
      <c r="R670" s="138" t="s">
        <v>2681</v>
      </c>
      <c r="S670" s="138" t="s">
        <v>1927</v>
      </c>
      <c r="T670" s="138" t="s">
        <v>1928</v>
      </c>
      <c r="U670" s="138" t="s">
        <v>7581</v>
      </c>
      <c r="V670" s="138" t="s">
        <v>2596</v>
      </c>
      <c r="W670" s="245"/>
      <c r="X670" s="246"/>
      <c r="Y670" s="246"/>
      <c r="Z670" s="246"/>
    </row>
    <row r="671" ht="22.5" customHeight="1" outlineLevel="1">
      <c r="A671" s="15"/>
      <c r="B671" s="25" t="s">
        <v>12439</v>
      </c>
      <c r="C671" s="25" t="s">
        <v>198</v>
      </c>
      <c r="D671" s="138" t="s">
        <v>12440</v>
      </c>
      <c r="E671" s="138" t="s">
        <v>12441</v>
      </c>
      <c r="F671" s="138"/>
      <c r="G671" s="243">
        <v>43988.0</v>
      </c>
      <c r="H671" s="244"/>
      <c r="I671" s="138" t="s">
        <v>113</v>
      </c>
      <c r="J671" s="138" t="s">
        <v>12443</v>
      </c>
      <c r="K671" s="138" t="s">
        <v>58</v>
      </c>
      <c r="L671" s="138" t="s">
        <v>12444</v>
      </c>
      <c r="M671" s="138" t="s">
        <v>329</v>
      </c>
      <c r="N671" s="138" t="s">
        <v>12445</v>
      </c>
      <c r="O671" s="138" t="s">
        <v>185</v>
      </c>
      <c r="P671" s="138" t="s">
        <v>12446</v>
      </c>
      <c r="Q671" s="138" t="s">
        <v>2251</v>
      </c>
      <c r="R671" s="138" t="s">
        <v>2070</v>
      </c>
      <c r="S671" s="138" t="s">
        <v>1927</v>
      </c>
      <c r="T671" s="138" t="s">
        <v>1928</v>
      </c>
      <c r="U671" s="138" t="s">
        <v>7592</v>
      </c>
      <c r="V671" s="138" t="s">
        <v>12447</v>
      </c>
      <c r="W671" s="245"/>
      <c r="X671" s="246"/>
      <c r="Y671" s="246"/>
      <c r="Z671" s="246"/>
    </row>
    <row r="672" ht="22.5" customHeight="1" outlineLevel="1">
      <c r="A672" s="15"/>
      <c r="B672" s="25" t="s">
        <v>12448</v>
      </c>
      <c r="C672" s="25" t="s">
        <v>198</v>
      </c>
      <c r="D672" s="138" t="s">
        <v>12449</v>
      </c>
      <c r="E672" s="138" t="s">
        <v>12450</v>
      </c>
      <c r="F672" s="138"/>
      <c r="G672" s="243">
        <v>45567.0</v>
      </c>
      <c r="H672" s="244"/>
      <c r="I672" s="138" t="s">
        <v>53</v>
      </c>
      <c r="J672" s="138" t="s">
        <v>12452</v>
      </c>
      <c r="K672" s="138" t="s">
        <v>58</v>
      </c>
      <c r="L672" s="138" t="s">
        <v>12453</v>
      </c>
      <c r="M672" s="138" t="s">
        <v>2609</v>
      </c>
      <c r="N672" s="138" t="s">
        <v>12454</v>
      </c>
      <c r="O672" s="138" t="s">
        <v>2609</v>
      </c>
      <c r="P672" s="138" t="s">
        <v>12455</v>
      </c>
      <c r="Q672" s="138" t="s">
        <v>12456</v>
      </c>
      <c r="R672" s="138" t="s">
        <v>2192</v>
      </c>
      <c r="S672" s="138" t="s">
        <v>1927</v>
      </c>
      <c r="T672" s="138" t="s">
        <v>1928</v>
      </c>
      <c r="U672" s="138" t="s">
        <v>7611</v>
      </c>
      <c r="V672" s="138" t="s">
        <v>2596</v>
      </c>
      <c r="W672" s="245"/>
      <c r="X672" s="246"/>
      <c r="Y672" s="246"/>
      <c r="Z672" s="246"/>
    </row>
    <row r="673" ht="22.5" customHeight="1" outlineLevel="1">
      <c r="A673" s="15"/>
      <c r="B673" s="25" t="s">
        <v>12457</v>
      </c>
      <c r="C673" s="25" t="s">
        <v>198</v>
      </c>
      <c r="D673" s="138" t="s">
        <v>12458</v>
      </c>
      <c r="E673" s="138" t="s">
        <v>9750</v>
      </c>
      <c r="F673" s="138"/>
      <c r="G673" s="243">
        <v>45224.0</v>
      </c>
      <c r="H673" s="244"/>
      <c r="I673" s="138" t="s">
        <v>53</v>
      </c>
      <c r="J673" s="138" t="s">
        <v>2498</v>
      </c>
      <c r="K673" s="138" t="s">
        <v>58</v>
      </c>
      <c r="L673" s="138" t="s">
        <v>12460</v>
      </c>
      <c r="M673" s="138" t="s">
        <v>622</v>
      </c>
      <c r="N673" s="138" t="s">
        <v>12461</v>
      </c>
      <c r="O673" s="138" t="s">
        <v>154</v>
      </c>
      <c r="P673" s="138" t="s">
        <v>12462</v>
      </c>
      <c r="Q673" s="138" t="s">
        <v>4719</v>
      </c>
      <c r="R673" s="138" t="s">
        <v>2044</v>
      </c>
      <c r="S673" s="138" t="s">
        <v>1940</v>
      </c>
      <c r="T673" s="138" t="s">
        <v>1928</v>
      </c>
      <c r="U673" s="138" t="s">
        <v>7621</v>
      </c>
      <c r="V673" s="138" t="s">
        <v>8845</v>
      </c>
      <c r="W673" s="245"/>
      <c r="X673" s="246"/>
      <c r="Y673" s="246"/>
      <c r="Z673" s="246"/>
    </row>
    <row r="674" ht="22.5" customHeight="1" outlineLevel="1">
      <c r="A674" s="15"/>
      <c r="B674" s="25" t="s">
        <v>12463</v>
      </c>
      <c r="C674" s="25" t="s">
        <v>198</v>
      </c>
      <c r="D674" s="138" t="s">
        <v>12464</v>
      </c>
      <c r="E674" s="138" t="s">
        <v>10223</v>
      </c>
      <c r="F674" s="138"/>
      <c r="G674" s="243">
        <v>44546.0</v>
      </c>
      <c r="H674" s="244"/>
      <c r="I674" s="138" t="s">
        <v>53</v>
      </c>
      <c r="J674" s="138" t="s">
        <v>12466</v>
      </c>
      <c r="K674" s="138" t="s">
        <v>58</v>
      </c>
      <c r="L674" s="138" t="s">
        <v>12467</v>
      </c>
      <c r="M674" s="138" t="s">
        <v>12468</v>
      </c>
      <c r="N674" s="138" t="s">
        <v>12469</v>
      </c>
      <c r="O674" s="138" t="s">
        <v>2609</v>
      </c>
      <c r="P674" s="138" t="s">
        <v>12470</v>
      </c>
      <c r="Q674" s="138" t="s">
        <v>12471</v>
      </c>
      <c r="R674" s="138" t="s">
        <v>5475</v>
      </c>
      <c r="S674" s="138" t="s">
        <v>3562</v>
      </c>
      <c r="T674" s="138" t="s">
        <v>1928</v>
      </c>
      <c r="U674" s="138" t="s">
        <v>7635</v>
      </c>
      <c r="V674" s="138" t="s">
        <v>2596</v>
      </c>
      <c r="W674" s="245"/>
      <c r="X674" s="246"/>
      <c r="Y674" s="246"/>
      <c r="Z674" s="246"/>
    </row>
    <row r="675" ht="22.5" customHeight="1" outlineLevel="1">
      <c r="A675" s="15"/>
      <c r="B675" s="25" t="s">
        <v>12472</v>
      </c>
      <c r="C675" s="25" t="s">
        <v>198</v>
      </c>
      <c r="D675" s="138" t="s">
        <v>12473</v>
      </c>
      <c r="E675" s="138" t="s">
        <v>12474</v>
      </c>
      <c r="F675" s="138"/>
      <c r="G675" s="243">
        <v>45128.0</v>
      </c>
      <c r="H675" s="244"/>
      <c r="I675" s="138" t="s">
        <v>53</v>
      </c>
      <c r="J675" s="138" t="s">
        <v>532</v>
      </c>
      <c r="K675" s="138" t="s">
        <v>58</v>
      </c>
      <c r="L675" s="138" t="s">
        <v>12476</v>
      </c>
      <c r="M675" s="138" t="s">
        <v>2609</v>
      </c>
      <c r="N675" s="138" t="s">
        <v>12477</v>
      </c>
      <c r="O675" s="138" t="s">
        <v>2609</v>
      </c>
      <c r="P675" s="138" t="s">
        <v>12478</v>
      </c>
      <c r="Q675" s="138" t="s">
        <v>2251</v>
      </c>
      <c r="R675" s="138" t="s">
        <v>2070</v>
      </c>
      <c r="S675" s="138" t="s">
        <v>1927</v>
      </c>
      <c r="T675" s="138" t="s">
        <v>1928</v>
      </c>
      <c r="U675" s="138" t="s">
        <v>7645</v>
      </c>
      <c r="V675" s="138" t="s">
        <v>2639</v>
      </c>
      <c r="W675" s="245"/>
      <c r="X675" s="246"/>
      <c r="Y675" s="246"/>
      <c r="Z675" s="246"/>
    </row>
    <row r="676" ht="22.5" customHeight="1" outlineLevel="1">
      <c r="A676" s="15"/>
      <c r="B676" s="25" t="s">
        <v>12479</v>
      </c>
      <c r="C676" s="25" t="s">
        <v>198</v>
      </c>
      <c r="D676" s="138" t="s">
        <v>7649</v>
      </c>
      <c r="E676" s="138" t="s">
        <v>12480</v>
      </c>
      <c r="F676" s="138"/>
      <c r="G676" s="243">
        <v>44017.0</v>
      </c>
      <c r="H676" s="244"/>
      <c r="I676" s="138" t="s">
        <v>53</v>
      </c>
      <c r="J676" s="138" t="s">
        <v>12482</v>
      </c>
      <c r="K676" s="138" t="s">
        <v>172</v>
      </c>
      <c r="L676" s="138" t="s">
        <v>12483</v>
      </c>
      <c r="M676" s="138" t="s">
        <v>61</v>
      </c>
      <c r="N676" s="138" t="s">
        <v>12484</v>
      </c>
      <c r="O676" s="138" t="s">
        <v>185</v>
      </c>
      <c r="P676" s="138" t="s">
        <v>8405</v>
      </c>
      <c r="Q676" s="138" t="s">
        <v>2723</v>
      </c>
      <c r="R676" s="138" t="s">
        <v>2723</v>
      </c>
      <c r="S676" s="138" t="s">
        <v>1940</v>
      </c>
      <c r="T676" s="138" t="s">
        <v>1928</v>
      </c>
      <c r="U676" s="138" t="s">
        <v>7661</v>
      </c>
      <c r="V676" s="138" t="s">
        <v>12485</v>
      </c>
      <c r="W676" s="245"/>
      <c r="X676" s="246"/>
      <c r="Y676" s="246"/>
      <c r="Z676" s="246"/>
    </row>
    <row r="677" ht="22.5" customHeight="1" outlineLevel="1">
      <c r="A677" s="15"/>
      <c r="B677" s="25" t="s">
        <v>12486</v>
      </c>
      <c r="C677" s="25" t="s">
        <v>198</v>
      </c>
      <c r="D677" s="138" t="s">
        <v>12487</v>
      </c>
      <c r="E677" s="138" t="s">
        <v>12488</v>
      </c>
      <c r="F677" s="138"/>
      <c r="G677" s="243">
        <v>43425.0</v>
      </c>
      <c r="H677" s="244"/>
      <c r="I677" s="138" t="s">
        <v>53</v>
      </c>
      <c r="J677" s="138" t="s">
        <v>12490</v>
      </c>
      <c r="K677" s="138" t="s">
        <v>58</v>
      </c>
      <c r="L677" s="138" t="s">
        <v>12491</v>
      </c>
      <c r="M677" s="138" t="s">
        <v>154</v>
      </c>
      <c r="N677" s="138" t="s">
        <v>12492</v>
      </c>
      <c r="O677" s="138" t="s">
        <v>185</v>
      </c>
      <c r="P677" s="138" t="s">
        <v>3441</v>
      </c>
      <c r="Q677" s="138" t="s">
        <v>3441</v>
      </c>
      <c r="R677" s="138" t="s">
        <v>3441</v>
      </c>
      <c r="S677" s="138" t="s">
        <v>3443</v>
      </c>
      <c r="T677" s="138" t="s">
        <v>1928</v>
      </c>
      <c r="U677" s="138" t="s">
        <v>7674</v>
      </c>
      <c r="V677" s="138" t="s">
        <v>2596</v>
      </c>
      <c r="W677" s="245"/>
      <c r="X677" s="246"/>
      <c r="Y677" s="246"/>
      <c r="Z677" s="246"/>
    </row>
    <row r="678" ht="22.5" customHeight="1" outlineLevel="1">
      <c r="A678" s="15"/>
      <c r="B678" s="25" t="s">
        <v>12493</v>
      </c>
      <c r="C678" s="25" t="s">
        <v>198</v>
      </c>
      <c r="D678" s="138" t="s">
        <v>12494</v>
      </c>
      <c r="E678" s="138" t="s">
        <v>12495</v>
      </c>
      <c r="F678" s="138"/>
      <c r="G678" s="243">
        <v>44945.0</v>
      </c>
      <c r="H678" s="244"/>
      <c r="I678" s="138" t="s">
        <v>53</v>
      </c>
      <c r="J678" s="138" t="s">
        <v>12497</v>
      </c>
      <c r="K678" s="138" t="s">
        <v>58</v>
      </c>
      <c r="L678" s="138" t="s">
        <v>12498</v>
      </c>
      <c r="M678" s="138" t="s">
        <v>61</v>
      </c>
      <c r="N678" s="138" t="s">
        <v>12499</v>
      </c>
      <c r="O678" s="138" t="s">
        <v>894</v>
      </c>
      <c r="P678" s="138" t="s">
        <v>12500</v>
      </c>
      <c r="Q678" s="138" t="s">
        <v>9925</v>
      </c>
      <c r="R678" s="138" t="s">
        <v>2192</v>
      </c>
      <c r="S678" s="138" t="s">
        <v>1927</v>
      </c>
      <c r="T678" s="138" t="s">
        <v>1928</v>
      </c>
      <c r="U678" s="138" t="s">
        <v>7684</v>
      </c>
      <c r="V678" s="138" t="s">
        <v>2596</v>
      </c>
      <c r="W678" s="245"/>
      <c r="X678" s="246"/>
      <c r="Y678" s="246"/>
      <c r="Z678" s="246"/>
    </row>
    <row r="679" ht="22.5" customHeight="1" outlineLevel="1">
      <c r="A679" s="15"/>
      <c r="B679" s="25" t="s">
        <v>12501</v>
      </c>
      <c r="C679" s="25" t="s">
        <v>198</v>
      </c>
      <c r="D679" s="138" t="s">
        <v>12502</v>
      </c>
      <c r="E679" s="138" t="s">
        <v>12488</v>
      </c>
      <c r="F679" s="138"/>
      <c r="G679" s="243">
        <v>45089.0</v>
      </c>
      <c r="H679" s="244"/>
      <c r="I679" s="138" t="s">
        <v>113</v>
      </c>
      <c r="J679" s="138" t="s">
        <v>12504</v>
      </c>
      <c r="K679" s="138" t="s">
        <v>58</v>
      </c>
      <c r="L679" s="138" t="s">
        <v>12505</v>
      </c>
      <c r="M679" s="138" t="s">
        <v>1021</v>
      </c>
      <c r="N679" s="138" t="s">
        <v>12506</v>
      </c>
      <c r="O679" s="138" t="s">
        <v>1021</v>
      </c>
      <c r="P679" s="138" t="s">
        <v>12507</v>
      </c>
      <c r="Q679" s="138" t="s">
        <v>12508</v>
      </c>
      <c r="R679" s="138" t="s">
        <v>6700</v>
      </c>
      <c r="S679" s="138" t="s">
        <v>3443</v>
      </c>
      <c r="T679" s="138" t="s">
        <v>1928</v>
      </c>
      <c r="U679" s="138" t="s">
        <v>7692</v>
      </c>
      <c r="V679" s="138" t="s">
        <v>10001</v>
      </c>
      <c r="W679" s="245"/>
      <c r="X679" s="246"/>
      <c r="Y679" s="246"/>
      <c r="Z679" s="246"/>
    </row>
    <row r="680" ht="22.5" customHeight="1" outlineLevel="1">
      <c r="A680" s="15"/>
      <c r="B680" s="25" t="s">
        <v>12509</v>
      </c>
      <c r="C680" s="25" t="s">
        <v>198</v>
      </c>
      <c r="D680" s="138" t="s">
        <v>1433</v>
      </c>
      <c r="E680" s="138" t="s">
        <v>10938</v>
      </c>
      <c r="F680" s="138"/>
      <c r="G680" s="243">
        <v>44873.0</v>
      </c>
      <c r="H680" s="244"/>
      <c r="I680" s="138" t="s">
        <v>53</v>
      </c>
      <c r="J680" s="138" t="s">
        <v>2498</v>
      </c>
      <c r="K680" s="138" t="s">
        <v>58</v>
      </c>
      <c r="L680" s="138" t="s">
        <v>12510</v>
      </c>
      <c r="M680" s="138" t="s">
        <v>1935</v>
      </c>
      <c r="N680" s="138" t="s">
        <v>12511</v>
      </c>
      <c r="O680" s="138" t="s">
        <v>2609</v>
      </c>
      <c r="P680" s="138" t="s">
        <v>12512</v>
      </c>
      <c r="Q680" s="138" t="s">
        <v>2190</v>
      </c>
      <c r="R680" s="138" t="s">
        <v>2070</v>
      </c>
      <c r="S680" s="138" t="s">
        <v>1927</v>
      </c>
      <c r="T680" s="138" t="s">
        <v>1928</v>
      </c>
      <c r="U680" s="138" t="s">
        <v>7702</v>
      </c>
      <c r="V680" s="138" t="s">
        <v>2585</v>
      </c>
      <c r="W680" s="245"/>
      <c r="X680" s="246"/>
      <c r="Y680" s="246"/>
      <c r="Z680" s="246"/>
    </row>
    <row r="681" ht="22.5" customHeight="1" outlineLevel="1">
      <c r="A681" s="15"/>
      <c r="B681" s="25" t="s">
        <v>12513</v>
      </c>
      <c r="C681" s="25" t="s">
        <v>198</v>
      </c>
      <c r="D681" s="138" t="s">
        <v>12514</v>
      </c>
      <c r="E681" s="138" t="s">
        <v>12515</v>
      </c>
      <c r="F681" s="138"/>
      <c r="G681" s="243">
        <v>44894.0</v>
      </c>
      <c r="H681" s="244"/>
      <c r="I681" s="138" t="s">
        <v>53</v>
      </c>
      <c r="J681" s="138" t="s">
        <v>12516</v>
      </c>
      <c r="K681" s="138" t="s">
        <v>58</v>
      </c>
      <c r="L681" s="138" t="s">
        <v>12517</v>
      </c>
      <c r="M681" s="138" t="s">
        <v>61</v>
      </c>
      <c r="N681" s="138" t="s">
        <v>12518</v>
      </c>
      <c r="O681" s="138" t="s">
        <v>185</v>
      </c>
      <c r="P681" s="138" t="s">
        <v>12519</v>
      </c>
      <c r="Q681" s="138" t="s">
        <v>12520</v>
      </c>
      <c r="R681" s="138" t="s">
        <v>12520</v>
      </c>
      <c r="S681" s="138" t="s">
        <v>1927</v>
      </c>
      <c r="T681" s="138" t="s">
        <v>1928</v>
      </c>
      <c r="U681" s="138" t="s">
        <v>7714</v>
      </c>
      <c r="V681" s="138" t="s">
        <v>2596</v>
      </c>
      <c r="W681" s="245"/>
      <c r="X681" s="246"/>
      <c r="Y681" s="246"/>
      <c r="Z681" s="246"/>
    </row>
    <row r="682" ht="22.5" customHeight="1" outlineLevel="1">
      <c r="A682" s="15"/>
      <c r="B682" s="25" t="s">
        <v>12527</v>
      </c>
      <c r="C682" s="25" t="s">
        <v>198</v>
      </c>
      <c r="D682" s="138" t="s">
        <v>9093</v>
      </c>
      <c r="E682" s="138" t="s">
        <v>12528</v>
      </c>
      <c r="F682" s="138"/>
      <c r="G682" s="243">
        <v>44702.0</v>
      </c>
      <c r="H682" s="244"/>
      <c r="I682" s="138" t="s">
        <v>53</v>
      </c>
      <c r="J682" s="138" t="s">
        <v>532</v>
      </c>
      <c r="K682" s="138" t="s">
        <v>58</v>
      </c>
      <c r="L682" s="138" t="s">
        <v>9099</v>
      </c>
      <c r="M682" s="138" t="s">
        <v>329</v>
      </c>
      <c r="N682" s="138" t="s">
        <v>12530</v>
      </c>
      <c r="O682" s="138" t="s">
        <v>329</v>
      </c>
      <c r="P682" s="138" t="s">
        <v>12531</v>
      </c>
      <c r="Q682" s="138" t="s">
        <v>2045</v>
      </c>
      <c r="R682" s="138" t="s">
        <v>2150</v>
      </c>
      <c r="S682" s="138" t="s">
        <v>1927</v>
      </c>
      <c r="T682" s="138" t="s">
        <v>1928</v>
      </c>
      <c r="U682" s="138" t="s">
        <v>6217</v>
      </c>
      <c r="V682" s="138" t="s">
        <v>2639</v>
      </c>
      <c r="W682" s="245"/>
      <c r="X682" s="246"/>
      <c r="Y682" s="246"/>
      <c r="Z682" s="246"/>
    </row>
    <row r="683" ht="22.5" customHeight="1" outlineLevel="1">
      <c r="A683" s="15"/>
      <c r="B683" s="25" t="s">
        <v>12532</v>
      </c>
      <c r="C683" s="25" t="s">
        <v>198</v>
      </c>
      <c r="D683" s="138" t="s">
        <v>7734</v>
      </c>
      <c r="E683" s="138" t="s">
        <v>7735</v>
      </c>
      <c r="F683" s="138"/>
      <c r="G683" s="243">
        <v>45164.0</v>
      </c>
      <c r="H683" s="244"/>
      <c r="I683" s="138" t="s">
        <v>53</v>
      </c>
      <c r="J683" s="138" t="s">
        <v>7736</v>
      </c>
      <c r="K683" s="138" t="s">
        <v>58</v>
      </c>
      <c r="L683" s="138" t="s">
        <v>7737</v>
      </c>
      <c r="M683" s="138" t="s">
        <v>61</v>
      </c>
      <c r="N683" s="138" t="s">
        <v>5895</v>
      </c>
      <c r="O683" s="138" t="s">
        <v>185</v>
      </c>
      <c r="P683" s="138" t="s">
        <v>7739</v>
      </c>
      <c r="Q683" s="138" t="s">
        <v>7740</v>
      </c>
      <c r="R683" s="138" t="s">
        <v>1939</v>
      </c>
      <c r="S683" s="138" t="s">
        <v>1940</v>
      </c>
      <c r="T683" s="138" t="s">
        <v>1928</v>
      </c>
      <c r="U683" s="138" t="s">
        <v>7742</v>
      </c>
      <c r="V683" s="138" t="s">
        <v>2596</v>
      </c>
      <c r="W683" s="245"/>
      <c r="X683" s="246"/>
      <c r="Y683" s="246"/>
      <c r="Z683" s="246"/>
    </row>
    <row r="684" ht="22.5" customHeight="1" outlineLevel="1">
      <c r="A684" s="15"/>
      <c r="B684" s="25" t="s">
        <v>12537</v>
      </c>
      <c r="C684" s="25" t="s">
        <v>198</v>
      </c>
      <c r="D684" s="138" t="s">
        <v>7757</v>
      </c>
      <c r="E684" s="138" t="s">
        <v>12538</v>
      </c>
      <c r="F684" s="138"/>
      <c r="G684" s="243">
        <v>44320.0</v>
      </c>
      <c r="H684" s="244"/>
      <c r="I684" s="138" t="s">
        <v>53</v>
      </c>
      <c r="J684" s="138" t="s">
        <v>12540</v>
      </c>
      <c r="K684" s="138" t="s">
        <v>58</v>
      </c>
      <c r="L684" s="138" t="s">
        <v>12541</v>
      </c>
      <c r="M684" s="138" t="s">
        <v>1921</v>
      </c>
      <c r="N684" s="138" t="s">
        <v>12542</v>
      </c>
      <c r="O684" s="138" t="s">
        <v>12543</v>
      </c>
      <c r="P684" s="138" t="s">
        <v>12544</v>
      </c>
      <c r="Q684" s="138" t="s">
        <v>12545</v>
      </c>
      <c r="R684" s="138" t="s">
        <v>2044</v>
      </c>
      <c r="S684" s="138" t="s">
        <v>1940</v>
      </c>
      <c r="T684" s="138" t="s">
        <v>1928</v>
      </c>
      <c r="U684" s="138" t="s">
        <v>7767</v>
      </c>
      <c r="V684" s="138" t="s">
        <v>2639</v>
      </c>
      <c r="W684" s="245"/>
      <c r="X684" s="246"/>
      <c r="Y684" s="246"/>
      <c r="Z684" s="246"/>
    </row>
    <row r="685" ht="22.5" customHeight="1" outlineLevel="1">
      <c r="A685" s="15"/>
      <c r="B685" s="25" t="s">
        <v>12534</v>
      </c>
      <c r="C685" s="25" t="s">
        <v>198</v>
      </c>
      <c r="D685" s="138" t="s">
        <v>7744</v>
      </c>
      <c r="E685" s="138" t="s">
        <v>7745</v>
      </c>
      <c r="F685" s="138"/>
      <c r="G685" s="243">
        <v>45164.0</v>
      </c>
      <c r="H685" s="244"/>
      <c r="I685" s="138" t="s">
        <v>113</v>
      </c>
      <c r="J685" s="138" t="s">
        <v>12535</v>
      </c>
      <c r="K685" s="138" t="s">
        <v>58</v>
      </c>
      <c r="L685" s="138" t="s">
        <v>7749</v>
      </c>
      <c r="M685" s="138" t="s">
        <v>61</v>
      </c>
      <c r="N685" s="138" t="s">
        <v>7750</v>
      </c>
      <c r="O685" s="138" t="s">
        <v>185</v>
      </c>
      <c r="P685" s="138" t="s">
        <v>12536</v>
      </c>
      <c r="Q685" s="138" t="s">
        <v>12115</v>
      </c>
      <c r="R685" s="138" t="s">
        <v>10193</v>
      </c>
      <c r="S685" s="138" t="s">
        <v>1927</v>
      </c>
      <c r="T685" s="138" t="s">
        <v>1928</v>
      </c>
      <c r="U685" s="138" t="s">
        <v>7756</v>
      </c>
      <c r="V685" s="138" t="s">
        <v>2585</v>
      </c>
      <c r="W685" s="245"/>
      <c r="X685" s="246"/>
      <c r="Y685" s="246"/>
      <c r="Z685" s="246"/>
    </row>
    <row r="686" ht="22.5" customHeight="1" outlineLevel="1">
      <c r="A686" s="15"/>
      <c r="B686" s="25" t="s">
        <v>12549</v>
      </c>
      <c r="C686" s="25" t="s">
        <v>198</v>
      </c>
      <c r="D686" s="138" t="s">
        <v>7781</v>
      </c>
      <c r="E686" s="138" t="s">
        <v>7783</v>
      </c>
      <c r="F686" s="138"/>
      <c r="G686" s="243">
        <v>44230.0</v>
      </c>
      <c r="H686" s="244"/>
      <c r="I686" s="138" t="s">
        <v>53</v>
      </c>
      <c r="J686" s="138" t="s">
        <v>7785</v>
      </c>
      <c r="K686" s="138" t="s">
        <v>125</v>
      </c>
      <c r="L686" s="138" t="s">
        <v>7786</v>
      </c>
      <c r="M686" s="138" t="s">
        <v>61</v>
      </c>
      <c r="N686" s="138" t="s">
        <v>7788</v>
      </c>
      <c r="O686" s="138" t="s">
        <v>6229</v>
      </c>
      <c r="P686" s="138" t="s">
        <v>7790</v>
      </c>
      <c r="Q686" s="138" t="s">
        <v>7792</v>
      </c>
      <c r="R686" s="138" t="s">
        <v>2150</v>
      </c>
      <c r="S686" s="138" t="s">
        <v>1927</v>
      </c>
      <c r="T686" s="138" t="s">
        <v>1928</v>
      </c>
      <c r="U686" s="138" t="s">
        <v>7794</v>
      </c>
      <c r="V686" s="138" t="s">
        <v>2585</v>
      </c>
      <c r="W686" s="245"/>
      <c r="X686" s="246"/>
      <c r="Y686" s="246"/>
      <c r="Z686" s="246"/>
    </row>
    <row r="687" ht="22.5" customHeight="1" outlineLevel="1">
      <c r="A687" s="15"/>
      <c r="B687" s="25" t="s">
        <v>12551</v>
      </c>
      <c r="C687" s="25" t="s">
        <v>198</v>
      </c>
      <c r="D687" s="138" t="s">
        <v>12552</v>
      </c>
      <c r="E687" s="138" t="s">
        <v>12553</v>
      </c>
      <c r="F687" s="138"/>
      <c r="G687" s="243">
        <v>44999.0</v>
      </c>
      <c r="H687" s="244"/>
      <c r="I687" s="138" t="s">
        <v>53</v>
      </c>
      <c r="J687" s="138" t="s">
        <v>2838</v>
      </c>
      <c r="K687" s="138" t="s">
        <v>58</v>
      </c>
      <c r="L687" s="138" t="s">
        <v>12555</v>
      </c>
      <c r="M687" s="138" t="s">
        <v>61</v>
      </c>
      <c r="N687" s="138" t="s">
        <v>12556</v>
      </c>
      <c r="O687" s="138" t="s">
        <v>622</v>
      </c>
      <c r="P687" s="138" t="s">
        <v>12557</v>
      </c>
      <c r="Q687" s="138" t="s">
        <v>2251</v>
      </c>
      <c r="R687" s="138" t="s">
        <v>2192</v>
      </c>
      <c r="S687" s="138" t="s">
        <v>1927</v>
      </c>
      <c r="T687" s="138" t="s">
        <v>1928</v>
      </c>
      <c r="U687" s="138" t="s">
        <v>7806</v>
      </c>
      <c r="V687" s="138" t="s">
        <v>2596</v>
      </c>
      <c r="W687" s="245"/>
      <c r="X687" s="246"/>
      <c r="Y687" s="246"/>
      <c r="Z687" s="246"/>
    </row>
    <row r="688" ht="22.5" customHeight="1" outlineLevel="1">
      <c r="A688" s="15"/>
      <c r="B688" s="25" t="s">
        <v>12564</v>
      </c>
      <c r="C688" s="25" t="s">
        <v>198</v>
      </c>
      <c r="D688" s="247" t="s">
        <v>15327</v>
      </c>
      <c r="E688" s="138" t="s">
        <v>12304</v>
      </c>
      <c r="F688" s="138"/>
      <c r="G688" s="243">
        <v>43402.0</v>
      </c>
      <c r="H688" s="244"/>
      <c r="I688" s="138" t="s">
        <v>53</v>
      </c>
      <c r="J688" s="138" t="s">
        <v>12568</v>
      </c>
      <c r="K688" s="138" t="s">
        <v>103</v>
      </c>
      <c r="L688" s="138" t="s">
        <v>12569</v>
      </c>
      <c r="M688" s="138" t="s">
        <v>61</v>
      </c>
      <c r="N688" s="138" t="s">
        <v>12570</v>
      </c>
      <c r="O688" s="138" t="s">
        <v>185</v>
      </c>
      <c r="P688" s="138" t="s">
        <v>12571</v>
      </c>
      <c r="Q688" s="138" t="s">
        <v>12572</v>
      </c>
      <c r="R688" s="138" t="s">
        <v>12573</v>
      </c>
      <c r="S688" s="138" t="s">
        <v>3443</v>
      </c>
      <c r="T688" s="138" t="s">
        <v>1928</v>
      </c>
      <c r="U688" s="138" t="s">
        <v>7832</v>
      </c>
      <c r="V688" s="138" t="s">
        <v>2585</v>
      </c>
      <c r="W688" s="245"/>
      <c r="X688" s="246"/>
      <c r="Y688" s="246"/>
      <c r="Z688" s="246"/>
    </row>
    <row r="689" ht="22.5" customHeight="1" outlineLevel="1">
      <c r="A689" s="15"/>
      <c r="B689" s="25" t="s">
        <v>12558</v>
      </c>
      <c r="C689" s="25" t="s">
        <v>198</v>
      </c>
      <c r="D689" s="138" t="s">
        <v>12559</v>
      </c>
      <c r="E689" s="138" t="s">
        <v>12560</v>
      </c>
      <c r="F689" s="138"/>
      <c r="G689" s="243">
        <v>45140.0</v>
      </c>
      <c r="H689" s="244"/>
      <c r="I689" s="138" t="s">
        <v>53</v>
      </c>
      <c r="J689" s="138" t="s">
        <v>2498</v>
      </c>
      <c r="K689" s="138" t="s">
        <v>58</v>
      </c>
      <c r="L689" s="138" t="s">
        <v>3681</v>
      </c>
      <c r="M689" s="138" t="s">
        <v>61</v>
      </c>
      <c r="N689" s="138" t="s">
        <v>12562</v>
      </c>
      <c r="O689" s="138" t="s">
        <v>2609</v>
      </c>
      <c r="P689" s="138" t="s">
        <v>12563</v>
      </c>
      <c r="Q689" s="138" t="s">
        <v>4079</v>
      </c>
      <c r="R689" s="138" t="s">
        <v>2985</v>
      </c>
      <c r="S689" s="138" t="s">
        <v>1940</v>
      </c>
      <c r="T689" s="138" t="s">
        <v>1928</v>
      </c>
      <c r="U689" s="138" t="s">
        <v>7816</v>
      </c>
      <c r="V689" s="138" t="s">
        <v>2596</v>
      </c>
      <c r="W689" s="245"/>
      <c r="X689" s="246"/>
      <c r="Y689" s="246"/>
      <c r="Z689" s="246"/>
    </row>
    <row r="690" ht="22.5" customHeight="1" outlineLevel="1">
      <c r="A690" s="15"/>
      <c r="B690" s="25" t="s">
        <v>6140</v>
      </c>
      <c r="C690" s="25" t="s">
        <v>198</v>
      </c>
      <c r="D690" s="138" t="s">
        <v>6142</v>
      </c>
      <c r="E690" s="138" t="s">
        <v>198</v>
      </c>
      <c r="F690" s="138"/>
      <c r="G690" s="243">
        <v>44189.0</v>
      </c>
      <c r="H690" s="244"/>
      <c r="I690" s="138" t="s">
        <v>113</v>
      </c>
      <c r="J690" s="138" t="s">
        <v>12005</v>
      </c>
      <c r="K690" s="138" t="s">
        <v>58</v>
      </c>
      <c r="L690" s="138" t="s">
        <v>6147</v>
      </c>
      <c r="M690" s="138" t="s">
        <v>61</v>
      </c>
      <c r="N690" s="138" t="s">
        <v>6149</v>
      </c>
      <c r="O690" s="138" t="s">
        <v>185</v>
      </c>
      <c r="P690" s="138" t="s">
        <v>5692</v>
      </c>
      <c r="Q690" s="138" t="s">
        <v>5692</v>
      </c>
      <c r="R690" s="138" t="s">
        <v>5692</v>
      </c>
      <c r="S690" s="138" t="s">
        <v>3443</v>
      </c>
      <c r="T690" s="138" t="s">
        <v>1928</v>
      </c>
      <c r="U690" s="138" t="s">
        <v>4375</v>
      </c>
      <c r="V690" s="138" t="s">
        <v>2639</v>
      </c>
      <c r="W690" s="245"/>
      <c r="X690" s="246"/>
      <c r="Y690" s="246"/>
      <c r="Z690" s="246"/>
    </row>
    <row r="691" ht="22.5" customHeight="1" outlineLevel="1">
      <c r="A691" s="15"/>
      <c r="B691" s="25" t="s">
        <v>12574</v>
      </c>
      <c r="C691" s="25" t="s">
        <v>198</v>
      </c>
      <c r="D691" s="138" t="s">
        <v>12575</v>
      </c>
      <c r="E691" s="138" t="s">
        <v>9736</v>
      </c>
      <c r="F691" s="138"/>
      <c r="G691" s="243">
        <v>44170.0</v>
      </c>
      <c r="H691" s="244"/>
      <c r="I691" s="138" t="s">
        <v>53</v>
      </c>
      <c r="J691" s="138" t="s">
        <v>12577</v>
      </c>
      <c r="K691" s="138" t="s">
        <v>58</v>
      </c>
      <c r="L691" s="138" t="s">
        <v>12578</v>
      </c>
      <c r="M691" s="138" t="s">
        <v>61</v>
      </c>
      <c r="N691" s="138" t="s">
        <v>12579</v>
      </c>
      <c r="O691" s="138" t="s">
        <v>829</v>
      </c>
      <c r="P691" s="138" t="s">
        <v>12580</v>
      </c>
      <c r="Q691" s="138" t="s">
        <v>12581</v>
      </c>
      <c r="R691" s="138" t="s">
        <v>12582</v>
      </c>
      <c r="S691" s="138" t="s">
        <v>1927</v>
      </c>
      <c r="T691" s="138" t="s">
        <v>1928</v>
      </c>
      <c r="U691" s="138" t="s">
        <v>7847</v>
      </c>
      <c r="V691" s="138" t="s">
        <v>12583</v>
      </c>
      <c r="W691" s="245"/>
      <c r="X691" s="246"/>
      <c r="Y691" s="246"/>
      <c r="Z691" s="246"/>
    </row>
    <row r="692" ht="22.5" customHeight="1" outlineLevel="1">
      <c r="A692" s="15"/>
      <c r="B692" s="25" t="s">
        <v>12584</v>
      </c>
      <c r="C692" s="25" t="s">
        <v>198</v>
      </c>
      <c r="D692" s="247" t="s">
        <v>12016</v>
      </c>
      <c r="E692" s="138" t="s">
        <v>7109</v>
      </c>
      <c r="F692" s="138"/>
      <c r="G692" s="243">
        <v>44767.0</v>
      </c>
      <c r="H692" s="244"/>
      <c r="I692" s="138" t="s">
        <v>53</v>
      </c>
      <c r="J692" s="138" t="s">
        <v>2498</v>
      </c>
      <c r="K692" s="138" t="s">
        <v>58</v>
      </c>
      <c r="L692" s="138" t="s">
        <v>12586</v>
      </c>
      <c r="M692" s="138" t="s">
        <v>61</v>
      </c>
      <c r="N692" s="138" t="s">
        <v>12587</v>
      </c>
      <c r="O692" s="138" t="s">
        <v>185</v>
      </c>
      <c r="P692" s="138" t="s">
        <v>12588</v>
      </c>
      <c r="Q692" s="138" t="s">
        <v>12589</v>
      </c>
      <c r="R692" s="138" t="s">
        <v>12589</v>
      </c>
      <c r="S692" s="138" t="s">
        <v>1940</v>
      </c>
      <c r="T692" s="138" t="s">
        <v>1928</v>
      </c>
      <c r="U692" s="138" t="s">
        <v>7859</v>
      </c>
      <c r="V692" s="138" t="s">
        <v>12590</v>
      </c>
      <c r="W692" s="245"/>
      <c r="X692" s="246"/>
      <c r="Y692" s="246"/>
      <c r="Z692" s="246"/>
    </row>
    <row r="693" ht="22.5" customHeight="1" outlineLevel="1">
      <c r="A693" s="15"/>
      <c r="B693" s="25" t="s">
        <v>12591</v>
      </c>
      <c r="C693" s="25" t="s">
        <v>198</v>
      </c>
      <c r="D693" s="138" t="s">
        <v>6701</v>
      </c>
      <c r="E693" s="138" t="s">
        <v>7861</v>
      </c>
      <c r="F693" s="138"/>
      <c r="G693" s="243">
        <v>45738.0</v>
      </c>
      <c r="H693" s="244"/>
      <c r="I693" s="138" t="s">
        <v>113</v>
      </c>
      <c r="J693" s="138" t="s">
        <v>7864</v>
      </c>
      <c r="K693" s="138" t="s">
        <v>58</v>
      </c>
      <c r="L693" s="138" t="s">
        <v>7865</v>
      </c>
      <c r="M693" s="138" t="s">
        <v>14</v>
      </c>
      <c r="N693" s="138" t="s">
        <v>7866</v>
      </c>
      <c r="O693" s="138" t="s">
        <v>185</v>
      </c>
      <c r="P693" s="138" t="s">
        <v>7867</v>
      </c>
      <c r="Q693" s="138" t="s">
        <v>2932</v>
      </c>
      <c r="R693" s="138" t="s">
        <v>1926</v>
      </c>
      <c r="S693" s="138" t="s">
        <v>1927</v>
      </c>
      <c r="T693" s="138" t="s">
        <v>1928</v>
      </c>
      <c r="U693" s="138" t="s">
        <v>6710</v>
      </c>
      <c r="V693" s="138" t="s">
        <v>2639</v>
      </c>
      <c r="W693" s="245"/>
      <c r="X693" s="246"/>
      <c r="Y693" s="246"/>
      <c r="Z693" s="246"/>
    </row>
    <row r="694" ht="22.5" customHeight="1" outlineLevel="1">
      <c r="A694" s="15"/>
      <c r="B694" s="25" t="s">
        <v>12592</v>
      </c>
      <c r="C694" s="25" t="s">
        <v>198</v>
      </c>
      <c r="D694" s="138" t="s">
        <v>7868</v>
      </c>
      <c r="E694" s="138" t="s">
        <v>7869</v>
      </c>
      <c r="F694" s="138"/>
      <c r="G694" s="243">
        <v>43818.0</v>
      </c>
      <c r="H694" s="244"/>
      <c r="I694" s="138" t="s">
        <v>113</v>
      </c>
      <c r="J694" s="138" t="s">
        <v>7870</v>
      </c>
      <c r="K694" s="138" t="s">
        <v>58</v>
      </c>
      <c r="L694" s="138" t="s">
        <v>7871</v>
      </c>
      <c r="M694" s="138" t="s">
        <v>6248</v>
      </c>
      <c r="N694" s="138" t="s">
        <v>7873</v>
      </c>
      <c r="O694" s="138" t="s">
        <v>14</v>
      </c>
      <c r="P694" s="138" t="s">
        <v>12594</v>
      </c>
      <c r="Q694" s="138" t="s">
        <v>7875</v>
      </c>
      <c r="R694" s="138" t="s">
        <v>7878</v>
      </c>
      <c r="S694" s="138" t="s">
        <v>3562</v>
      </c>
      <c r="T694" s="138" t="s">
        <v>1928</v>
      </c>
      <c r="U694" s="138" t="s">
        <v>12595</v>
      </c>
      <c r="V694" s="138" t="s">
        <v>2596</v>
      </c>
      <c r="W694" s="245"/>
      <c r="X694" s="246"/>
      <c r="Y694" s="246"/>
      <c r="Z694" s="246"/>
    </row>
    <row r="695" ht="22.5" customHeight="1" outlineLevel="1">
      <c r="A695" s="15"/>
      <c r="B695" s="25" t="s">
        <v>12596</v>
      </c>
      <c r="C695" s="25" t="s">
        <v>198</v>
      </c>
      <c r="D695" s="138" t="s">
        <v>7882</v>
      </c>
      <c r="E695" s="138" t="s">
        <v>7883</v>
      </c>
      <c r="F695" s="138"/>
      <c r="G695" s="243">
        <v>42132.0</v>
      </c>
      <c r="H695" s="244"/>
      <c r="I695" s="138" t="s">
        <v>113</v>
      </c>
      <c r="J695" s="138" t="s">
        <v>7885</v>
      </c>
      <c r="K695" s="138" t="s">
        <v>172</v>
      </c>
      <c r="L695" s="138" t="s">
        <v>7887</v>
      </c>
      <c r="M695" s="138" t="s">
        <v>14</v>
      </c>
      <c r="N695" s="138" t="s">
        <v>7889</v>
      </c>
      <c r="O695" s="138" t="s">
        <v>14</v>
      </c>
      <c r="P695" s="138" t="s">
        <v>7890</v>
      </c>
      <c r="Q695" s="138" t="s">
        <v>7892</v>
      </c>
      <c r="R695" s="138" t="s">
        <v>7893</v>
      </c>
      <c r="S695" s="138" t="s">
        <v>2963</v>
      </c>
      <c r="T695" s="138" t="s">
        <v>1928</v>
      </c>
      <c r="U695" s="138" t="s">
        <v>7779</v>
      </c>
      <c r="V695" s="138" t="s">
        <v>2596</v>
      </c>
      <c r="W695" s="245"/>
      <c r="X695" s="246"/>
      <c r="Y695" s="246"/>
      <c r="Z695" s="246"/>
    </row>
    <row r="696" ht="22.5" customHeight="1" outlineLevel="1">
      <c r="A696" s="15"/>
      <c r="B696" s="25" t="s">
        <v>12597</v>
      </c>
      <c r="C696" s="25" t="s">
        <v>198</v>
      </c>
      <c r="D696" s="138" t="s">
        <v>12598</v>
      </c>
      <c r="E696" s="138" t="s">
        <v>12599</v>
      </c>
      <c r="F696" s="138"/>
      <c r="G696" s="243">
        <v>44247.0</v>
      </c>
      <c r="H696" s="244"/>
      <c r="I696" s="138" t="s">
        <v>113</v>
      </c>
      <c r="J696" s="138" t="s">
        <v>2838</v>
      </c>
      <c r="K696" s="138" t="s">
        <v>58</v>
      </c>
      <c r="L696" s="138" t="s">
        <v>12601</v>
      </c>
      <c r="M696" s="138" t="s">
        <v>61</v>
      </c>
      <c r="N696" s="138" t="s">
        <v>12602</v>
      </c>
      <c r="O696" s="138" t="s">
        <v>185</v>
      </c>
      <c r="P696" s="138" t="s">
        <v>12603</v>
      </c>
      <c r="Q696" s="138" t="s">
        <v>3274</v>
      </c>
      <c r="R696" s="138" t="s">
        <v>2681</v>
      </c>
      <c r="S696" s="138" t="s">
        <v>1927</v>
      </c>
      <c r="T696" s="138" t="s">
        <v>1928</v>
      </c>
      <c r="U696" s="138" t="s">
        <v>7901</v>
      </c>
      <c r="V696" s="138" t="s">
        <v>2596</v>
      </c>
      <c r="W696" s="245"/>
      <c r="X696" s="246"/>
      <c r="Y696" s="246"/>
      <c r="Z696" s="246"/>
    </row>
    <row r="697" ht="22.5" customHeight="1" outlineLevel="1">
      <c r="A697" s="15"/>
      <c r="B697" s="25" t="s">
        <v>12604</v>
      </c>
      <c r="C697" s="25" t="s">
        <v>198</v>
      </c>
      <c r="D697" s="138" t="s">
        <v>12605</v>
      </c>
      <c r="E697" s="138" t="s">
        <v>12606</v>
      </c>
      <c r="F697" s="138"/>
      <c r="G697" s="243">
        <v>44202.0</v>
      </c>
      <c r="H697" s="244"/>
      <c r="I697" s="138" t="s">
        <v>113</v>
      </c>
      <c r="J697" s="138" t="s">
        <v>1853</v>
      </c>
      <c r="K697" s="138" t="s">
        <v>58</v>
      </c>
      <c r="L697" s="138" t="s">
        <v>12608</v>
      </c>
      <c r="M697" s="138" t="s">
        <v>61</v>
      </c>
      <c r="N697" s="138" t="s">
        <v>12609</v>
      </c>
      <c r="O697" s="138" t="s">
        <v>1317</v>
      </c>
      <c r="P697" s="138" t="s">
        <v>2076</v>
      </c>
      <c r="Q697" s="138" t="s">
        <v>12610</v>
      </c>
      <c r="R697" s="138" t="s">
        <v>2076</v>
      </c>
      <c r="S697" s="138" t="s">
        <v>1940</v>
      </c>
      <c r="T697" s="138" t="s">
        <v>1928</v>
      </c>
      <c r="U697" s="138" t="s">
        <v>7911</v>
      </c>
      <c r="V697" s="138" t="s">
        <v>2585</v>
      </c>
      <c r="W697" s="245"/>
      <c r="X697" s="246"/>
      <c r="Y697" s="246"/>
      <c r="Z697" s="246"/>
    </row>
    <row r="698" ht="22.5" customHeight="1" outlineLevel="1">
      <c r="A698" s="15"/>
      <c r="B698" s="25" t="s">
        <v>12611</v>
      </c>
      <c r="C698" s="25" t="s">
        <v>198</v>
      </c>
      <c r="D698" s="138" t="s">
        <v>1392</v>
      </c>
      <c r="E698" s="138" t="s">
        <v>12612</v>
      </c>
      <c r="F698" s="138"/>
      <c r="G698" s="243">
        <v>44675.0</v>
      </c>
      <c r="H698" s="244"/>
      <c r="I698" s="138" t="s">
        <v>53</v>
      </c>
      <c r="J698" s="138" t="s">
        <v>885</v>
      </c>
      <c r="K698" s="138" t="s">
        <v>903</v>
      </c>
      <c r="L698" s="138" t="s">
        <v>12614</v>
      </c>
      <c r="M698" s="138" t="s">
        <v>61</v>
      </c>
      <c r="N698" s="138" t="s">
        <v>12615</v>
      </c>
      <c r="O698" s="138" t="s">
        <v>185</v>
      </c>
      <c r="P698" s="138" t="s">
        <v>12616</v>
      </c>
      <c r="Q698" s="138" t="s">
        <v>3274</v>
      </c>
      <c r="R698" s="138" t="s">
        <v>2681</v>
      </c>
      <c r="S698" s="138" t="s">
        <v>1927</v>
      </c>
      <c r="T698" s="138" t="s">
        <v>1928</v>
      </c>
      <c r="U698" s="138" t="s">
        <v>7919</v>
      </c>
      <c r="V698" s="138" t="s">
        <v>2596</v>
      </c>
      <c r="W698" s="245"/>
      <c r="X698" s="246"/>
      <c r="Y698" s="246"/>
      <c r="Z698" s="246"/>
    </row>
    <row r="699" ht="22.5" customHeight="1" outlineLevel="1">
      <c r="A699" s="15"/>
      <c r="B699" s="25" t="s">
        <v>12617</v>
      </c>
      <c r="C699" s="25" t="s">
        <v>198</v>
      </c>
      <c r="D699" s="138" t="s">
        <v>12618</v>
      </c>
      <c r="E699" s="138" t="s">
        <v>12619</v>
      </c>
      <c r="F699" s="138"/>
      <c r="G699" s="243">
        <v>44285.0</v>
      </c>
      <c r="H699" s="244"/>
      <c r="I699" s="138" t="s">
        <v>53</v>
      </c>
      <c r="J699" s="138" t="s">
        <v>12621</v>
      </c>
      <c r="K699" s="138" t="s">
        <v>58</v>
      </c>
      <c r="L699" s="138" t="s">
        <v>12622</v>
      </c>
      <c r="M699" s="138" t="s">
        <v>61</v>
      </c>
      <c r="N699" s="138" t="s">
        <v>12623</v>
      </c>
      <c r="O699" s="138" t="s">
        <v>12624</v>
      </c>
      <c r="P699" s="138" t="s">
        <v>12625</v>
      </c>
      <c r="Q699" s="138" t="s">
        <v>12626</v>
      </c>
      <c r="R699" s="138" t="s">
        <v>2985</v>
      </c>
      <c r="S699" s="138" t="s">
        <v>1940</v>
      </c>
      <c r="T699" s="138" t="s">
        <v>1928</v>
      </c>
      <c r="U699" s="138" t="s">
        <v>7930</v>
      </c>
      <c r="V699" s="138" t="s">
        <v>2596</v>
      </c>
      <c r="W699" s="245"/>
      <c r="X699" s="246"/>
      <c r="Y699" s="246"/>
      <c r="Z699" s="246"/>
    </row>
    <row r="700" ht="22.5" customHeight="1" outlineLevel="1">
      <c r="A700" s="15"/>
      <c r="B700" s="25" t="s">
        <v>12627</v>
      </c>
      <c r="C700" s="25" t="s">
        <v>198</v>
      </c>
      <c r="D700" s="138" t="s">
        <v>12628</v>
      </c>
      <c r="E700" s="138" t="s">
        <v>12629</v>
      </c>
      <c r="F700" s="138"/>
      <c r="G700" s="243">
        <v>44392.0</v>
      </c>
      <c r="H700" s="244"/>
      <c r="I700" s="138" t="s">
        <v>53</v>
      </c>
      <c r="J700" s="138" t="s">
        <v>12631</v>
      </c>
      <c r="K700" s="138" t="s">
        <v>172</v>
      </c>
      <c r="L700" s="138" t="s">
        <v>12632</v>
      </c>
      <c r="M700" s="138" t="s">
        <v>61</v>
      </c>
      <c r="N700" s="138" t="s">
        <v>12633</v>
      </c>
      <c r="O700" s="138" t="s">
        <v>185</v>
      </c>
      <c r="P700" s="138" t="s">
        <v>12634</v>
      </c>
      <c r="Q700" s="138" t="s">
        <v>12635</v>
      </c>
      <c r="R700" s="138" t="s">
        <v>4268</v>
      </c>
      <c r="S700" s="138" t="s">
        <v>3537</v>
      </c>
      <c r="T700" s="138" t="s">
        <v>1928</v>
      </c>
      <c r="U700" s="138" t="s">
        <v>7942</v>
      </c>
      <c r="V700" s="138" t="s">
        <v>2639</v>
      </c>
      <c r="W700" s="245"/>
      <c r="X700" s="246"/>
      <c r="Y700" s="246"/>
      <c r="Z700" s="246"/>
    </row>
    <row r="701" ht="22.5" customHeight="1" outlineLevel="1">
      <c r="A701" s="15"/>
      <c r="B701" s="25" t="s">
        <v>12513</v>
      </c>
      <c r="C701" s="25" t="s">
        <v>198</v>
      </c>
      <c r="D701" s="247" t="s">
        <v>12522</v>
      </c>
      <c r="E701" s="138" t="s">
        <v>12515</v>
      </c>
      <c r="F701" s="138"/>
      <c r="G701" s="243">
        <v>44894.0</v>
      </c>
      <c r="H701" s="244"/>
      <c r="I701" s="138" t="s">
        <v>53</v>
      </c>
      <c r="J701" s="138" t="s">
        <v>12516</v>
      </c>
      <c r="K701" s="138" t="s">
        <v>58</v>
      </c>
      <c r="L701" s="138" t="s">
        <v>12517</v>
      </c>
      <c r="M701" s="138" t="s">
        <v>61</v>
      </c>
      <c r="N701" s="138" t="s">
        <v>12518</v>
      </c>
      <c r="O701" s="138" t="s">
        <v>185</v>
      </c>
      <c r="P701" s="138" t="s">
        <v>12519</v>
      </c>
      <c r="Q701" s="138" t="s">
        <v>12520</v>
      </c>
      <c r="R701" s="138" t="s">
        <v>12520</v>
      </c>
      <c r="S701" s="138" t="s">
        <v>1927</v>
      </c>
      <c r="T701" s="138" t="s">
        <v>1928</v>
      </c>
      <c r="U701" s="138" t="s">
        <v>7714</v>
      </c>
      <c r="V701" s="138" t="s">
        <v>2596</v>
      </c>
      <c r="W701" s="245"/>
      <c r="X701" s="246"/>
      <c r="Y701" s="246"/>
      <c r="Z701" s="246"/>
    </row>
    <row r="702" ht="22.5" customHeight="1" outlineLevel="1">
      <c r="A702" s="15"/>
      <c r="B702" s="25" t="s">
        <v>12643</v>
      </c>
      <c r="C702" s="25" t="s">
        <v>198</v>
      </c>
      <c r="D702" s="138" t="s">
        <v>1383</v>
      </c>
      <c r="E702" s="138" t="s">
        <v>12644</v>
      </c>
      <c r="F702" s="138"/>
      <c r="G702" s="243">
        <v>44968.0</v>
      </c>
      <c r="H702" s="244"/>
      <c r="I702" s="138" t="s">
        <v>113</v>
      </c>
      <c r="J702" s="138" t="s">
        <v>532</v>
      </c>
      <c r="K702" s="138" t="s">
        <v>58</v>
      </c>
      <c r="L702" s="138" t="s">
        <v>12645</v>
      </c>
      <c r="M702" s="138" t="s">
        <v>185</v>
      </c>
      <c r="N702" s="138" t="s">
        <v>12646</v>
      </c>
      <c r="O702" s="138" t="s">
        <v>185</v>
      </c>
      <c r="P702" s="138" t="s">
        <v>12647</v>
      </c>
      <c r="Q702" s="138" t="s">
        <v>9925</v>
      </c>
      <c r="R702" s="138" t="s">
        <v>2192</v>
      </c>
      <c r="S702" s="138" t="s">
        <v>1927</v>
      </c>
      <c r="T702" s="138" t="s">
        <v>1928</v>
      </c>
      <c r="U702" s="138" t="s">
        <v>7961</v>
      </c>
      <c r="V702" s="138" t="s">
        <v>2596</v>
      </c>
      <c r="W702" s="245"/>
      <c r="X702" s="246"/>
      <c r="Y702" s="246"/>
      <c r="Z702" s="246"/>
    </row>
    <row r="703" ht="22.5" customHeight="1" outlineLevel="1">
      <c r="A703" s="15"/>
      <c r="B703" s="25" t="s">
        <v>12636</v>
      </c>
      <c r="C703" s="25" t="s">
        <v>198</v>
      </c>
      <c r="D703" s="138" t="s">
        <v>12637</v>
      </c>
      <c r="E703" s="138" t="s">
        <v>12638</v>
      </c>
      <c r="F703" s="138"/>
      <c r="G703" s="243">
        <v>45108.0</v>
      </c>
      <c r="H703" s="244"/>
      <c r="I703" s="138" t="s">
        <v>53</v>
      </c>
      <c r="J703" s="138" t="s">
        <v>4518</v>
      </c>
      <c r="K703" s="138" t="s">
        <v>172</v>
      </c>
      <c r="L703" s="138" t="s">
        <v>12640</v>
      </c>
      <c r="M703" s="138" t="s">
        <v>185</v>
      </c>
      <c r="N703" s="138" t="s">
        <v>12641</v>
      </c>
      <c r="O703" s="138" t="s">
        <v>185</v>
      </c>
      <c r="P703" s="138" t="s">
        <v>12642</v>
      </c>
      <c r="Q703" s="138" t="s">
        <v>1924</v>
      </c>
      <c r="R703" s="138" t="s">
        <v>1926</v>
      </c>
      <c r="S703" s="138" t="s">
        <v>1927</v>
      </c>
      <c r="T703" s="138" t="s">
        <v>1928</v>
      </c>
      <c r="U703" s="138" t="s">
        <v>7949</v>
      </c>
      <c r="V703" s="138" t="s">
        <v>2639</v>
      </c>
      <c r="W703" s="245"/>
      <c r="X703" s="246"/>
      <c r="Y703" s="246"/>
      <c r="Z703" s="246"/>
    </row>
    <row r="704" ht="22.5" customHeight="1" outlineLevel="1">
      <c r="A704" s="15"/>
      <c r="B704" s="25" t="s">
        <v>12648</v>
      </c>
      <c r="C704" s="25" t="s">
        <v>198</v>
      </c>
      <c r="D704" s="138" t="s">
        <v>7965</v>
      </c>
      <c r="E704" s="138" t="s">
        <v>7967</v>
      </c>
      <c r="F704" s="138"/>
      <c r="G704" s="243">
        <v>44672.0</v>
      </c>
      <c r="H704" s="244"/>
      <c r="I704" s="138" t="s">
        <v>53</v>
      </c>
      <c r="J704" s="138" t="s">
        <v>7968</v>
      </c>
      <c r="K704" s="138" t="s">
        <v>172</v>
      </c>
      <c r="L704" s="138" t="s">
        <v>7969</v>
      </c>
      <c r="M704" s="138" t="s">
        <v>2609</v>
      </c>
      <c r="N704" s="138" t="s">
        <v>7971</v>
      </c>
      <c r="O704" s="138" t="s">
        <v>1921</v>
      </c>
      <c r="P704" s="138" t="s">
        <v>7972</v>
      </c>
      <c r="Q704" s="138" t="s">
        <v>7973</v>
      </c>
      <c r="R704" s="138" t="s">
        <v>4700</v>
      </c>
      <c r="S704" s="138" t="s">
        <v>1022</v>
      </c>
      <c r="T704" s="138" t="s">
        <v>1928</v>
      </c>
      <c r="U704" s="138" t="s">
        <v>7974</v>
      </c>
      <c r="V704" s="138" t="s">
        <v>2596</v>
      </c>
      <c r="W704" s="245"/>
      <c r="X704" s="246"/>
      <c r="Y704" s="246"/>
      <c r="Z704" s="246"/>
    </row>
    <row r="705" ht="22.5" customHeight="1" outlineLevel="1">
      <c r="A705" s="15"/>
      <c r="B705" s="25" t="s">
        <v>12650</v>
      </c>
      <c r="C705" s="25" t="s">
        <v>198</v>
      </c>
      <c r="D705" s="138" t="s">
        <v>12651</v>
      </c>
      <c r="E705" s="138" t="s">
        <v>5445</v>
      </c>
      <c r="F705" s="138"/>
      <c r="G705" s="243">
        <v>45962.0</v>
      </c>
      <c r="H705" s="244"/>
      <c r="I705" s="138" t="s">
        <v>53</v>
      </c>
      <c r="J705" s="138" t="s">
        <v>12653</v>
      </c>
      <c r="K705" s="138" t="s">
        <v>58</v>
      </c>
      <c r="L705" s="138" t="s">
        <v>12654</v>
      </c>
      <c r="M705" s="138" t="s">
        <v>61</v>
      </c>
      <c r="N705" s="138" t="s">
        <v>12655</v>
      </c>
      <c r="O705" s="138" t="s">
        <v>12656</v>
      </c>
      <c r="P705" s="138" t="s">
        <v>12657</v>
      </c>
      <c r="Q705" s="138" t="s">
        <v>2251</v>
      </c>
      <c r="R705" s="138" t="s">
        <v>2251</v>
      </c>
      <c r="S705" s="138" t="s">
        <v>1927</v>
      </c>
      <c r="T705" s="138" t="s">
        <v>1928</v>
      </c>
      <c r="U705" s="138" t="s">
        <v>7983</v>
      </c>
      <c r="V705" s="138" t="s">
        <v>12658</v>
      </c>
      <c r="W705" s="245"/>
      <c r="X705" s="246"/>
      <c r="Y705" s="246"/>
      <c r="Z705" s="246"/>
    </row>
    <row r="706" ht="22.5" customHeight="1" outlineLevel="1">
      <c r="A706" s="15"/>
      <c r="B706" s="25" t="s">
        <v>12659</v>
      </c>
      <c r="C706" s="25" t="s">
        <v>198</v>
      </c>
      <c r="D706" s="138" t="s">
        <v>12660</v>
      </c>
      <c r="E706" s="138" t="s">
        <v>12661</v>
      </c>
      <c r="F706" s="138"/>
      <c r="G706" s="243">
        <v>45384.0</v>
      </c>
      <c r="H706" s="244"/>
      <c r="I706" s="138" t="s">
        <v>113</v>
      </c>
      <c r="J706" s="138" t="s">
        <v>12663</v>
      </c>
      <c r="K706" s="138" t="s">
        <v>58</v>
      </c>
      <c r="L706" s="138" t="s">
        <v>12654</v>
      </c>
      <c r="M706" s="138" t="s">
        <v>61</v>
      </c>
      <c r="N706" s="138" t="s">
        <v>12655</v>
      </c>
      <c r="O706" s="138" t="s">
        <v>12656</v>
      </c>
      <c r="P706" s="138" t="s">
        <v>12664</v>
      </c>
      <c r="Q706" s="138" t="s">
        <v>2251</v>
      </c>
      <c r="R706" s="138" t="s">
        <v>2251</v>
      </c>
      <c r="S706" s="138" t="s">
        <v>1927</v>
      </c>
      <c r="T706" s="138" t="s">
        <v>1928</v>
      </c>
      <c r="U706" s="138" t="s">
        <v>7983</v>
      </c>
      <c r="V706" s="138" t="s">
        <v>12665</v>
      </c>
      <c r="W706" s="245"/>
      <c r="X706" s="246"/>
      <c r="Y706" s="246"/>
      <c r="Z706" s="246"/>
    </row>
    <row r="707" ht="22.5" customHeight="1" outlineLevel="1">
      <c r="A707" s="15"/>
      <c r="B707" s="25" t="s">
        <v>12674</v>
      </c>
      <c r="C707" s="25" t="s">
        <v>198</v>
      </c>
      <c r="D707" s="138" t="s">
        <v>12675</v>
      </c>
      <c r="E707" s="138" t="s">
        <v>12676</v>
      </c>
      <c r="F707" s="138"/>
      <c r="G707" s="243">
        <v>45164.0</v>
      </c>
      <c r="H707" s="244"/>
      <c r="I707" s="138" t="s">
        <v>53</v>
      </c>
      <c r="J707" s="138" t="s">
        <v>12677</v>
      </c>
      <c r="K707" s="138" t="s">
        <v>58</v>
      </c>
      <c r="L707" s="138" t="s">
        <v>12678</v>
      </c>
      <c r="M707" s="138" t="s">
        <v>61</v>
      </c>
      <c r="N707" s="138" t="s">
        <v>7065</v>
      </c>
      <c r="O707" s="138" t="s">
        <v>2805</v>
      </c>
      <c r="P707" s="138" t="s">
        <v>12679</v>
      </c>
      <c r="Q707" s="138" t="s">
        <v>3462</v>
      </c>
      <c r="R707" s="138" t="s">
        <v>2583</v>
      </c>
      <c r="S707" s="138" t="s">
        <v>1927</v>
      </c>
      <c r="T707" s="138" t="s">
        <v>1928</v>
      </c>
      <c r="U707" s="138" t="s">
        <v>8019</v>
      </c>
      <c r="V707" s="138" t="s">
        <v>2596</v>
      </c>
      <c r="W707" s="245"/>
      <c r="X707" s="246"/>
      <c r="Y707" s="246"/>
      <c r="Z707" s="246"/>
    </row>
    <row r="708" ht="22.5" customHeight="1" outlineLevel="1">
      <c r="A708" s="15"/>
      <c r="B708" s="25" t="s">
        <v>12680</v>
      </c>
      <c r="C708" s="25" t="s">
        <v>198</v>
      </c>
      <c r="D708" s="138" t="s">
        <v>12681</v>
      </c>
      <c r="E708" s="138" t="s">
        <v>12682</v>
      </c>
      <c r="F708" s="138"/>
      <c r="G708" s="243">
        <v>44636.0</v>
      </c>
      <c r="H708" s="244"/>
      <c r="I708" s="138" t="s">
        <v>53</v>
      </c>
      <c r="J708" s="138" t="s">
        <v>12684</v>
      </c>
      <c r="K708" s="138" t="s">
        <v>103</v>
      </c>
      <c r="L708" s="138" t="s">
        <v>12685</v>
      </c>
      <c r="M708" s="138" t="s">
        <v>61</v>
      </c>
      <c r="N708" s="138" t="s">
        <v>12686</v>
      </c>
      <c r="O708" s="138" t="s">
        <v>1921</v>
      </c>
      <c r="P708" s="138" t="s">
        <v>12687</v>
      </c>
      <c r="Q708" s="138" t="s">
        <v>6136</v>
      </c>
      <c r="R708" s="138" t="s">
        <v>1940</v>
      </c>
      <c r="S708" s="138" t="s">
        <v>1940</v>
      </c>
      <c r="T708" s="138" t="s">
        <v>1928</v>
      </c>
      <c r="U708" s="138" t="s">
        <v>8028</v>
      </c>
      <c r="V708" s="138" t="s">
        <v>2639</v>
      </c>
      <c r="W708" s="245"/>
      <c r="X708" s="246"/>
      <c r="Y708" s="246"/>
      <c r="Z708" s="246"/>
    </row>
    <row r="709" ht="22.5" customHeight="1" outlineLevel="1">
      <c r="A709" s="15"/>
      <c r="B709" s="25" t="s">
        <v>12688</v>
      </c>
      <c r="C709" s="25" t="s">
        <v>198</v>
      </c>
      <c r="D709" s="138" t="s">
        <v>12030</v>
      </c>
      <c r="E709" s="138" t="s">
        <v>12689</v>
      </c>
      <c r="F709" s="138"/>
      <c r="G709" s="243">
        <v>44528.0</v>
      </c>
      <c r="H709" s="244"/>
      <c r="I709" s="138" t="s">
        <v>53</v>
      </c>
      <c r="J709" s="138" t="s">
        <v>12690</v>
      </c>
      <c r="K709" s="138" t="s">
        <v>125</v>
      </c>
      <c r="L709" s="138" t="s">
        <v>8800</v>
      </c>
      <c r="M709" s="138" t="s">
        <v>61</v>
      </c>
      <c r="N709" s="138" t="s">
        <v>12691</v>
      </c>
      <c r="O709" s="138" t="s">
        <v>185</v>
      </c>
      <c r="P709" s="138" t="s">
        <v>12692</v>
      </c>
      <c r="Q709" s="138" t="s">
        <v>8614</v>
      </c>
      <c r="R709" s="138" t="s">
        <v>3461</v>
      </c>
      <c r="S709" s="138" t="s">
        <v>1927</v>
      </c>
      <c r="T709" s="138" t="s">
        <v>1928</v>
      </c>
      <c r="U709" s="138" t="s">
        <v>4566</v>
      </c>
      <c r="V709" s="138" t="s">
        <v>2596</v>
      </c>
      <c r="W709" s="245"/>
      <c r="X709" s="246"/>
      <c r="Y709" s="246"/>
      <c r="Z709" s="246"/>
    </row>
    <row r="710" ht="22.5" customHeight="1" outlineLevel="1">
      <c r="A710" s="15"/>
      <c r="B710" s="25"/>
      <c r="C710" s="25"/>
      <c r="D710" s="138" t="s">
        <v>8038</v>
      </c>
      <c r="E710" s="138" t="s">
        <v>8039</v>
      </c>
      <c r="F710" s="138"/>
      <c r="G710" s="243">
        <v>43164.0</v>
      </c>
      <c r="H710" s="244"/>
      <c r="I710" s="138" t="s">
        <v>53</v>
      </c>
      <c r="J710" s="138" t="s">
        <v>8041</v>
      </c>
      <c r="K710" s="138" t="s">
        <v>172</v>
      </c>
      <c r="L710" s="138" t="s">
        <v>8043</v>
      </c>
      <c r="M710" s="138" t="s">
        <v>61</v>
      </c>
      <c r="N710" s="138" t="s">
        <v>8045</v>
      </c>
      <c r="O710" s="138" t="s">
        <v>12695</v>
      </c>
      <c r="P710" s="138" t="s">
        <v>8048</v>
      </c>
      <c r="Q710" s="138" t="s">
        <v>2069</v>
      </c>
      <c r="R710" s="138" t="s">
        <v>2070</v>
      </c>
      <c r="S710" s="138" t="s">
        <v>1927</v>
      </c>
      <c r="T710" s="138" t="s">
        <v>1928</v>
      </c>
      <c r="U710" s="138" t="s">
        <v>8051</v>
      </c>
      <c r="V710" s="138" t="s">
        <v>12696</v>
      </c>
      <c r="W710" s="245"/>
      <c r="X710" s="246"/>
      <c r="Y710" s="246"/>
      <c r="Z710" s="246"/>
    </row>
    <row r="711" ht="22.5" customHeight="1" outlineLevel="1">
      <c r="A711" s="15"/>
      <c r="B711" s="25" t="s">
        <v>12705</v>
      </c>
      <c r="C711" s="25" t="s">
        <v>198</v>
      </c>
      <c r="D711" s="138" t="s">
        <v>12706</v>
      </c>
      <c r="E711" s="138" t="s">
        <v>12707</v>
      </c>
      <c r="F711" s="138"/>
      <c r="G711" s="254">
        <v>44427.0</v>
      </c>
      <c r="H711" s="244"/>
      <c r="I711" s="138" t="s">
        <v>53</v>
      </c>
      <c r="J711" s="138" t="s">
        <v>12709</v>
      </c>
      <c r="K711" s="138" t="s">
        <v>58</v>
      </c>
      <c r="L711" s="138" t="s">
        <v>12710</v>
      </c>
      <c r="M711" s="138" t="s">
        <v>14</v>
      </c>
      <c r="N711" s="138" t="s">
        <v>12711</v>
      </c>
      <c r="O711" s="138" t="s">
        <v>329</v>
      </c>
      <c r="P711" s="138" t="s">
        <v>12712</v>
      </c>
      <c r="Q711" s="138" t="s">
        <v>4608</v>
      </c>
      <c r="R711" s="138" t="s">
        <v>2070</v>
      </c>
      <c r="S711" s="138" t="s">
        <v>1927</v>
      </c>
      <c r="T711" s="138" t="s">
        <v>1928</v>
      </c>
      <c r="U711" s="138" t="s">
        <v>8075</v>
      </c>
      <c r="V711" s="138" t="s">
        <v>2596</v>
      </c>
      <c r="W711" s="245"/>
      <c r="X711" s="246"/>
      <c r="Y711" s="246"/>
      <c r="Z711" s="246"/>
    </row>
    <row r="712" ht="22.5" customHeight="1" outlineLevel="1">
      <c r="A712" s="15"/>
      <c r="B712" s="25" t="s">
        <v>12697</v>
      </c>
      <c r="C712" s="25" t="s">
        <v>198</v>
      </c>
      <c r="D712" s="138" t="s">
        <v>12698</v>
      </c>
      <c r="E712" s="138" t="s">
        <v>10560</v>
      </c>
      <c r="F712" s="138"/>
      <c r="G712" s="243">
        <v>44299.0</v>
      </c>
      <c r="H712" s="244"/>
      <c r="I712" s="138" t="s">
        <v>53</v>
      </c>
      <c r="J712" s="138" t="s">
        <v>12700</v>
      </c>
      <c r="K712" s="138" t="s">
        <v>58</v>
      </c>
      <c r="L712" s="138" t="s">
        <v>12701</v>
      </c>
      <c r="M712" s="138" t="s">
        <v>61</v>
      </c>
      <c r="N712" s="138" t="s">
        <v>12702</v>
      </c>
      <c r="O712" s="138" t="s">
        <v>185</v>
      </c>
      <c r="P712" s="138" t="s">
        <v>12703</v>
      </c>
      <c r="Q712" s="138" t="s">
        <v>12704</v>
      </c>
      <c r="R712" s="138" t="s">
        <v>12704</v>
      </c>
      <c r="S712" s="138" t="s">
        <v>1940</v>
      </c>
      <c r="T712" s="138" t="s">
        <v>1928</v>
      </c>
      <c r="U712" s="138" t="s">
        <v>8062</v>
      </c>
      <c r="V712" s="138" t="s">
        <v>2639</v>
      </c>
      <c r="W712" s="245"/>
      <c r="X712" s="246"/>
      <c r="Y712" s="246"/>
      <c r="Z712" s="246"/>
    </row>
    <row r="713" ht="22.5" customHeight="1" outlineLevel="1">
      <c r="A713" s="15"/>
      <c r="B713" s="25" t="s">
        <v>12721</v>
      </c>
      <c r="C713" s="25" t="s">
        <v>198</v>
      </c>
      <c r="D713" s="138" t="s">
        <v>8084</v>
      </c>
      <c r="E713" s="138" t="s">
        <v>8085</v>
      </c>
      <c r="F713" s="138"/>
      <c r="G713" s="243">
        <v>45020.0</v>
      </c>
      <c r="H713" s="244"/>
      <c r="I713" s="138" t="s">
        <v>53</v>
      </c>
      <c r="J713" s="138" t="s">
        <v>12722</v>
      </c>
      <c r="K713" s="138" t="s">
        <v>58</v>
      </c>
      <c r="L713" s="138" t="s">
        <v>8087</v>
      </c>
      <c r="M713" s="138" t="s">
        <v>61</v>
      </c>
      <c r="N713" s="138" t="s">
        <v>8088</v>
      </c>
      <c r="O713" s="138" t="s">
        <v>185</v>
      </c>
      <c r="P713" s="138" t="s">
        <v>9782</v>
      </c>
      <c r="Q713" s="138" t="s">
        <v>4719</v>
      </c>
      <c r="R713" s="138" t="s">
        <v>2080</v>
      </c>
      <c r="S713" s="138" t="s">
        <v>1927</v>
      </c>
      <c r="T713" s="138" t="s">
        <v>1928</v>
      </c>
      <c r="U713" s="138" t="s">
        <v>6603</v>
      </c>
      <c r="V713" s="138" t="s">
        <v>2596</v>
      </c>
      <c r="W713" s="245"/>
      <c r="X713" s="246"/>
      <c r="Y713" s="246"/>
      <c r="Z713" s="246"/>
    </row>
    <row r="714" ht="22.5" customHeight="1" outlineLevel="1">
      <c r="A714" s="15"/>
      <c r="B714" s="25"/>
      <c r="C714" s="25"/>
      <c r="D714" s="138" t="s">
        <v>8084</v>
      </c>
      <c r="E714" s="138" t="s">
        <v>8085</v>
      </c>
      <c r="F714" s="138"/>
      <c r="G714" s="243">
        <v>45020.0</v>
      </c>
      <c r="H714" s="244"/>
      <c r="I714" s="138" t="s">
        <v>53</v>
      </c>
      <c r="J714" s="138" t="s">
        <v>12722</v>
      </c>
      <c r="K714" s="138" t="s">
        <v>58</v>
      </c>
      <c r="L714" s="138" t="s">
        <v>8087</v>
      </c>
      <c r="M714" s="138" t="s">
        <v>61</v>
      </c>
      <c r="N714" s="138" t="s">
        <v>8088</v>
      </c>
      <c r="O714" s="138" t="s">
        <v>185</v>
      </c>
      <c r="P714" s="138" t="s">
        <v>9782</v>
      </c>
      <c r="Q714" s="138" t="s">
        <v>4719</v>
      </c>
      <c r="R714" s="138" t="s">
        <v>2080</v>
      </c>
      <c r="S714" s="138" t="s">
        <v>1927</v>
      </c>
      <c r="T714" s="138" t="s">
        <v>1928</v>
      </c>
      <c r="U714" s="138" t="s">
        <v>6603</v>
      </c>
      <c r="V714" s="138" t="s">
        <v>2596</v>
      </c>
      <c r="W714" s="245"/>
      <c r="X714" s="246"/>
      <c r="Y714" s="246"/>
      <c r="Z714" s="246"/>
    </row>
    <row r="715" ht="22.5" customHeight="1" outlineLevel="1">
      <c r="A715" s="15"/>
      <c r="B715" s="25" t="s">
        <v>12723</v>
      </c>
      <c r="C715" s="25" t="s">
        <v>198</v>
      </c>
      <c r="D715" s="138" t="s">
        <v>12724</v>
      </c>
      <c r="E715" s="138" t="s">
        <v>12725</v>
      </c>
      <c r="F715" s="138"/>
      <c r="G715" s="243">
        <v>45258.0</v>
      </c>
      <c r="H715" s="244"/>
      <c r="I715" s="138" t="s">
        <v>113</v>
      </c>
      <c r="J715" s="138" t="s">
        <v>12727</v>
      </c>
      <c r="K715" s="138" t="s">
        <v>58</v>
      </c>
      <c r="L715" s="138" t="s">
        <v>12728</v>
      </c>
      <c r="M715" s="138" t="s">
        <v>14</v>
      </c>
      <c r="N715" s="138" t="s">
        <v>12729</v>
      </c>
      <c r="O715" s="138" t="s">
        <v>14</v>
      </c>
      <c r="P715" s="138" t="s">
        <v>12730</v>
      </c>
      <c r="Q715" s="138" t="s">
        <v>3274</v>
      </c>
      <c r="R715" s="138" t="s">
        <v>2681</v>
      </c>
      <c r="S715" s="138" t="s">
        <v>1927</v>
      </c>
      <c r="T715" s="138" t="s">
        <v>1928</v>
      </c>
      <c r="U715" s="138" t="s">
        <v>8102</v>
      </c>
      <c r="V715" s="138" t="s">
        <v>2639</v>
      </c>
      <c r="W715" s="245"/>
      <c r="X715" s="246"/>
      <c r="Y715" s="246"/>
      <c r="Z715" s="246"/>
    </row>
    <row r="716" ht="22.5" customHeight="1" outlineLevel="1">
      <c r="A716" s="15"/>
      <c r="B716" s="25" t="s">
        <v>12713</v>
      </c>
      <c r="C716" s="25" t="s">
        <v>198</v>
      </c>
      <c r="D716" s="138" t="s">
        <v>12714</v>
      </c>
      <c r="E716" s="138" t="s">
        <v>12715</v>
      </c>
      <c r="F716" s="138"/>
      <c r="G716" s="243">
        <v>43260.0</v>
      </c>
      <c r="H716" s="244"/>
      <c r="I716" s="138" t="s">
        <v>113</v>
      </c>
      <c r="J716" s="138" t="s">
        <v>12717</v>
      </c>
      <c r="K716" s="138" t="s">
        <v>58</v>
      </c>
      <c r="L716" s="138" t="s">
        <v>12718</v>
      </c>
      <c r="M716" s="138" t="s">
        <v>185</v>
      </c>
      <c r="N716" s="138" t="s">
        <v>12719</v>
      </c>
      <c r="O716" s="138" t="s">
        <v>185</v>
      </c>
      <c r="P716" s="138" t="s">
        <v>12720</v>
      </c>
      <c r="Q716" s="138" t="s">
        <v>2251</v>
      </c>
      <c r="R716" s="138" t="s">
        <v>2070</v>
      </c>
      <c r="S716" s="138" t="s">
        <v>1927</v>
      </c>
      <c r="T716" s="138" t="s">
        <v>1928</v>
      </c>
      <c r="U716" s="138" t="s">
        <v>8083</v>
      </c>
      <c r="V716" s="138" t="s">
        <v>2639</v>
      </c>
      <c r="W716" s="245"/>
      <c r="X716" s="246"/>
      <c r="Y716" s="246"/>
      <c r="Z716" s="246"/>
    </row>
    <row r="717" ht="22.5" customHeight="1" outlineLevel="1">
      <c r="A717" s="15"/>
      <c r="B717" s="25" t="s">
        <v>12731</v>
      </c>
      <c r="C717" s="25" t="s">
        <v>198</v>
      </c>
      <c r="D717" s="138" t="s">
        <v>12732</v>
      </c>
      <c r="E717" s="138" t="s">
        <v>11434</v>
      </c>
      <c r="F717" s="138"/>
      <c r="G717" s="243">
        <v>45114.0</v>
      </c>
      <c r="H717" s="244"/>
      <c r="I717" s="138" t="s">
        <v>113</v>
      </c>
      <c r="J717" s="138" t="s">
        <v>12733</v>
      </c>
      <c r="K717" s="138" t="s">
        <v>58</v>
      </c>
      <c r="L717" s="138" t="s">
        <v>12734</v>
      </c>
      <c r="M717" s="138" t="s">
        <v>14</v>
      </c>
      <c r="N717" s="138" t="s">
        <v>12735</v>
      </c>
      <c r="O717" s="138" t="s">
        <v>185</v>
      </c>
      <c r="P717" s="138" t="s">
        <v>12736</v>
      </c>
      <c r="Q717" s="138" t="s">
        <v>12737</v>
      </c>
      <c r="R717" s="138" t="s">
        <v>2192</v>
      </c>
      <c r="S717" s="138" t="s">
        <v>1927</v>
      </c>
      <c r="T717" s="138" t="s">
        <v>1928</v>
      </c>
      <c r="U717" s="138" t="s">
        <v>8115</v>
      </c>
      <c r="V717" s="138" t="s">
        <v>2596</v>
      </c>
      <c r="W717" s="245"/>
      <c r="X717" s="246"/>
      <c r="Y717" s="246"/>
      <c r="Z717" s="246"/>
    </row>
    <row r="718" ht="22.5" customHeight="1" outlineLevel="1">
      <c r="A718" s="15"/>
      <c r="B718" s="25" t="s">
        <v>12738</v>
      </c>
      <c r="C718" s="25" t="s">
        <v>198</v>
      </c>
      <c r="D718" s="138" t="s">
        <v>8118</v>
      </c>
      <c r="E718" s="138" t="s">
        <v>8119</v>
      </c>
      <c r="F718" s="138"/>
      <c r="G718" s="243">
        <v>44497.0</v>
      </c>
      <c r="H718" s="244"/>
      <c r="I718" s="138" t="s">
        <v>53</v>
      </c>
      <c r="J718" s="138" t="s">
        <v>12740</v>
      </c>
      <c r="K718" s="138" t="s">
        <v>58</v>
      </c>
      <c r="L718" s="138" t="s">
        <v>12741</v>
      </c>
      <c r="M718" s="138" t="s">
        <v>61</v>
      </c>
      <c r="N718" s="138" t="s">
        <v>12742</v>
      </c>
      <c r="O718" s="138" t="s">
        <v>185</v>
      </c>
      <c r="P718" s="138" t="s">
        <v>12743</v>
      </c>
      <c r="Q718" s="138" t="s">
        <v>2866</v>
      </c>
      <c r="R718" s="138" t="s">
        <v>2192</v>
      </c>
      <c r="S718" s="138" t="s">
        <v>1927</v>
      </c>
      <c r="T718" s="138" t="s">
        <v>1928</v>
      </c>
      <c r="U718" s="138" t="s">
        <v>8128</v>
      </c>
      <c r="V718" s="138" t="s">
        <v>2596</v>
      </c>
      <c r="W718" s="245"/>
      <c r="X718" s="246"/>
      <c r="Y718" s="246"/>
      <c r="Z718" s="246"/>
    </row>
    <row r="719" ht="22.5" customHeight="1" outlineLevel="1">
      <c r="A719" s="15"/>
      <c r="B719" s="25"/>
      <c r="C719" s="25"/>
      <c r="D719" s="138" t="s">
        <v>8131</v>
      </c>
      <c r="E719" s="138" t="s">
        <v>8132</v>
      </c>
      <c r="F719" s="138"/>
      <c r="G719" s="243">
        <v>43817.0</v>
      </c>
      <c r="H719" s="244"/>
      <c r="I719" s="138" t="s">
        <v>53</v>
      </c>
      <c r="J719" s="138" t="s">
        <v>12746</v>
      </c>
      <c r="K719" s="138" t="s">
        <v>58</v>
      </c>
      <c r="L719" s="138" t="s">
        <v>12747</v>
      </c>
      <c r="M719" s="138" t="s">
        <v>185</v>
      </c>
      <c r="N719" s="138" t="s">
        <v>12748</v>
      </c>
      <c r="O719" s="138" t="s">
        <v>12749</v>
      </c>
      <c r="P719" s="138" t="s">
        <v>12750</v>
      </c>
      <c r="Q719" s="138" t="s">
        <v>9675</v>
      </c>
      <c r="R719" s="138" t="s">
        <v>10141</v>
      </c>
      <c r="S719" s="138" t="s">
        <v>1927</v>
      </c>
      <c r="T719" s="138" t="s">
        <v>1928</v>
      </c>
      <c r="U719" s="138" t="s">
        <v>8144</v>
      </c>
      <c r="V719" s="138" t="s">
        <v>2596</v>
      </c>
      <c r="W719" s="245"/>
      <c r="X719" s="246"/>
      <c r="Y719" s="246"/>
      <c r="Z719" s="246"/>
    </row>
    <row r="720" ht="22.5" customHeight="1" outlineLevel="1">
      <c r="A720" s="15"/>
      <c r="B720" s="25" t="s">
        <v>12751</v>
      </c>
      <c r="C720" s="25" t="s">
        <v>198</v>
      </c>
      <c r="D720" s="138" t="s">
        <v>12752</v>
      </c>
      <c r="E720" s="138" t="s">
        <v>12753</v>
      </c>
      <c r="F720" s="138"/>
      <c r="G720" s="243">
        <v>33701.0</v>
      </c>
      <c r="H720" s="244"/>
      <c r="I720" s="138" t="s">
        <v>113</v>
      </c>
      <c r="J720" s="138" t="s">
        <v>12755</v>
      </c>
      <c r="K720" s="138" t="s">
        <v>58</v>
      </c>
      <c r="L720" s="138" t="s">
        <v>12756</v>
      </c>
      <c r="M720" s="138" t="s">
        <v>61</v>
      </c>
      <c r="N720" s="138" t="s">
        <v>12757</v>
      </c>
      <c r="O720" s="138" t="s">
        <v>1036</v>
      </c>
      <c r="P720" s="138" t="s">
        <v>12758</v>
      </c>
      <c r="Q720" s="138" t="s">
        <v>6541</v>
      </c>
      <c r="R720" s="138" t="s">
        <v>3561</v>
      </c>
      <c r="S720" s="138" t="s">
        <v>3562</v>
      </c>
      <c r="T720" s="138" t="s">
        <v>1928</v>
      </c>
      <c r="U720" s="138" t="s">
        <v>8157</v>
      </c>
      <c r="V720" s="138" t="s">
        <v>2596</v>
      </c>
      <c r="W720" s="245"/>
      <c r="X720" s="246"/>
      <c r="Y720" s="246"/>
      <c r="Z720" s="246"/>
    </row>
    <row r="721" ht="22.5" customHeight="1" outlineLevel="1">
      <c r="A721" s="15"/>
      <c r="B721" s="25" t="s">
        <v>12759</v>
      </c>
      <c r="C721" s="25" t="s">
        <v>198</v>
      </c>
      <c r="D721" s="138" t="s">
        <v>12760</v>
      </c>
      <c r="E721" s="138" t="s">
        <v>12761</v>
      </c>
      <c r="F721" s="138"/>
      <c r="G721" s="243">
        <v>44979.0</v>
      </c>
      <c r="H721" s="244"/>
      <c r="I721" s="138" t="s">
        <v>113</v>
      </c>
      <c r="J721" s="138" t="s">
        <v>12763</v>
      </c>
      <c r="K721" s="138" t="s">
        <v>58</v>
      </c>
      <c r="L721" s="138" t="s">
        <v>12764</v>
      </c>
      <c r="M721" s="138" t="s">
        <v>61</v>
      </c>
      <c r="N721" s="138" t="s">
        <v>12765</v>
      </c>
      <c r="O721" s="138" t="s">
        <v>185</v>
      </c>
      <c r="P721" s="138" t="s">
        <v>12766</v>
      </c>
      <c r="Q721" s="138" t="s">
        <v>12767</v>
      </c>
      <c r="R721" s="138" t="s">
        <v>11250</v>
      </c>
      <c r="S721" s="138" t="s">
        <v>1927</v>
      </c>
      <c r="T721" s="138" t="s">
        <v>1928</v>
      </c>
      <c r="U721" s="138" t="s">
        <v>8167</v>
      </c>
      <c r="V721" s="138" t="s">
        <v>2639</v>
      </c>
      <c r="W721" s="245"/>
      <c r="X721" s="246"/>
      <c r="Y721" s="246"/>
      <c r="Z721" s="246"/>
    </row>
    <row r="722" ht="22.5" customHeight="1" outlineLevel="1">
      <c r="A722" s="15"/>
      <c r="B722" s="25" t="s">
        <v>12768</v>
      </c>
      <c r="C722" s="25" t="s">
        <v>198</v>
      </c>
      <c r="D722" s="138" t="s">
        <v>8168</v>
      </c>
      <c r="E722" s="138" t="s">
        <v>8169</v>
      </c>
      <c r="F722" s="138"/>
      <c r="G722" s="243">
        <v>40563.0</v>
      </c>
      <c r="H722" s="244"/>
      <c r="I722" s="138" t="s">
        <v>53</v>
      </c>
      <c r="J722" s="138" t="s">
        <v>8171</v>
      </c>
      <c r="K722" s="138" t="s">
        <v>58</v>
      </c>
      <c r="L722" s="138" t="s">
        <v>8172</v>
      </c>
      <c r="M722" s="138" t="s">
        <v>61</v>
      </c>
      <c r="N722" s="138" t="s">
        <v>8173</v>
      </c>
      <c r="O722" s="138" t="s">
        <v>185</v>
      </c>
      <c r="P722" s="138" t="s">
        <v>8175</v>
      </c>
      <c r="Q722" s="138" t="s">
        <v>2251</v>
      </c>
      <c r="R722" s="138" t="s">
        <v>2070</v>
      </c>
      <c r="S722" s="138" t="s">
        <v>1927</v>
      </c>
      <c r="T722" s="138" t="s">
        <v>1928</v>
      </c>
      <c r="U722" s="138" t="s">
        <v>8178</v>
      </c>
      <c r="V722" s="138" t="s">
        <v>2639</v>
      </c>
      <c r="W722" s="245"/>
      <c r="X722" s="246"/>
      <c r="Y722" s="246"/>
      <c r="Z722" s="246"/>
    </row>
    <row r="723" ht="22.5" customHeight="1" outlineLevel="1">
      <c r="A723" s="15"/>
      <c r="B723" s="25" t="s">
        <v>12791</v>
      </c>
      <c r="C723" s="25" t="s">
        <v>198</v>
      </c>
      <c r="D723" s="138" t="s">
        <v>1037</v>
      </c>
      <c r="E723" s="138" t="s">
        <v>12792</v>
      </c>
      <c r="F723" s="138"/>
      <c r="G723" s="243">
        <v>44099.0</v>
      </c>
      <c r="H723" s="244"/>
      <c r="I723" s="138" t="s">
        <v>113</v>
      </c>
      <c r="J723" s="138" t="s">
        <v>2838</v>
      </c>
      <c r="K723" s="138" t="s">
        <v>172</v>
      </c>
      <c r="L723" s="138" t="s">
        <v>12794</v>
      </c>
      <c r="M723" s="138" t="s">
        <v>61</v>
      </c>
      <c r="N723" s="138" t="s">
        <v>7098</v>
      </c>
      <c r="O723" s="138" t="s">
        <v>185</v>
      </c>
      <c r="P723" s="138" t="s">
        <v>12795</v>
      </c>
      <c r="Q723" s="138" t="s">
        <v>12796</v>
      </c>
      <c r="R723" s="138" t="s">
        <v>12797</v>
      </c>
      <c r="S723" s="138" t="s">
        <v>3966</v>
      </c>
      <c r="T723" s="138" t="s">
        <v>1928</v>
      </c>
      <c r="U723" s="138" t="s">
        <v>8221</v>
      </c>
      <c r="V723" s="138" t="s">
        <v>2639</v>
      </c>
      <c r="W723" s="245"/>
      <c r="X723" s="246"/>
      <c r="Y723" s="246"/>
      <c r="Z723" s="246"/>
    </row>
    <row r="724" ht="22.5" customHeight="1" outlineLevel="1">
      <c r="A724" s="15"/>
      <c r="B724" s="25" t="s">
        <v>12777</v>
      </c>
      <c r="C724" s="25" t="s">
        <v>198</v>
      </c>
      <c r="D724" s="138" t="s">
        <v>12778</v>
      </c>
      <c r="E724" s="138" t="s">
        <v>12779</v>
      </c>
      <c r="F724" s="138"/>
      <c r="G724" s="243">
        <v>41139.0</v>
      </c>
      <c r="H724" s="244"/>
      <c r="I724" s="138" t="s">
        <v>53</v>
      </c>
      <c r="J724" s="138" t="s">
        <v>12781</v>
      </c>
      <c r="K724" s="138" t="s">
        <v>58</v>
      </c>
      <c r="L724" s="138" t="s">
        <v>12782</v>
      </c>
      <c r="M724" s="138" t="s">
        <v>61</v>
      </c>
      <c r="N724" s="138" t="s">
        <v>12783</v>
      </c>
      <c r="O724" s="138" t="s">
        <v>771</v>
      </c>
      <c r="P724" s="138" t="s">
        <v>12784</v>
      </c>
      <c r="Q724" s="138" t="s">
        <v>4572</v>
      </c>
      <c r="R724" s="138" t="s">
        <v>2150</v>
      </c>
      <c r="S724" s="138" t="s">
        <v>1927</v>
      </c>
      <c r="T724" s="138" t="s">
        <v>1928</v>
      </c>
      <c r="U724" s="138" t="s">
        <v>8200</v>
      </c>
      <c r="V724" s="138" t="s">
        <v>10001</v>
      </c>
      <c r="W724" s="245"/>
      <c r="X724" s="246"/>
      <c r="Y724" s="246"/>
      <c r="Z724" s="246"/>
    </row>
    <row r="725" ht="22.5" customHeight="1" outlineLevel="1">
      <c r="A725" s="15"/>
      <c r="B725" s="25" t="s">
        <v>12770</v>
      </c>
      <c r="C725" s="25" t="s">
        <v>198</v>
      </c>
      <c r="D725" s="138" t="s">
        <v>12771</v>
      </c>
      <c r="E725" s="138" t="s">
        <v>12772</v>
      </c>
      <c r="F725" s="138"/>
      <c r="G725" s="243">
        <v>43668.0</v>
      </c>
      <c r="H725" s="244"/>
      <c r="I725" s="138" t="s">
        <v>53</v>
      </c>
      <c r="J725" s="138" t="s">
        <v>12774</v>
      </c>
      <c r="K725" s="138" t="s">
        <v>58</v>
      </c>
      <c r="L725" s="138" t="s">
        <v>12775</v>
      </c>
      <c r="M725" s="138" t="s">
        <v>61</v>
      </c>
      <c r="N725" s="138" t="s">
        <v>2578</v>
      </c>
      <c r="O725" s="138" t="s">
        <v>185</v>
      </c>
      <c r="P725" s="138" t="s">
        <v>12776</v>
      </c>
      <c r="Q725" s="138" t="s">
        <v>4379</v>
      </c>
      <c r="R725" s="138" t="s">
        <v>2070</v>
      </c>
      <c r="S725" s="138" t="s">
        <v>1927</v>
      </c>
      <c r="T725" s="138" t="s">
        <v>1928</v>
      </c>
      <c r="U725" s="138" t="s">
        <v>8185</v>
      </c>
      <c r="V725" s="138" t="s">
        <v>2639</v>
      </c>
      <c r="W725" s="245"/>
      <c r="X725" s="246"/>
      <c r="Y725" s="246"/>
      <c r="Z725" s="246"/>
    </row>
    <row r="726" ht="22.5" customHeight="1" outlineLevel="1">
      <c r="A726" s="15"/>
      <c r="B726" s="25" t="s">
        <v>12785</v>
      </c>
      <c r="C726" s="25" t="s">
        <v>198</v>
      </c>
      <c r="D726" s="138" t="s">
        <v>12786</v>
      </c>
      <c r="E726" s="138" t="s">
        <v>12787</v>
      </c>
      <c r="F726" s="138"/>
      <c r="G726" s="243">
        <v>44260.0</v>
      </c>
      <c r="H726" s="244"/>
      <c r="I726" s="138" t="s">
        <v>53</v>
      </c>
      <c r="J726" s="138" t="s">
        <v>12788</v>
      </c>
      <c r="K726" s="138" t="s">
        <v>58</v>
      </c>
      <c r="L726" s="138" t="s">
        <v>12789</v>
      </c>
      <c r="M726" s="138" t="s">
        <v>61</v>
      </c>
      <c r="N726" s="138" t="s">
        <v>12790</v>
      </c>
      <c r="O726" s="138" t="s">
        <v>185</v>
      </c>
      <c r="P726" s="138" t="s">
        <v>12776</v>
      </c>
      <c r="Q726" s="138" t="s">
        <v>4379</v>
      </c>
      <c r="R726" s="138" t="s">
        <v>2070</v>
      </c>
      <c r="S726" s="138" t="s">
        <v>1927</v>
      </c>
      <c r="T726" s="138" t="s">
        <v>1928</v>
      </c>
      <c r="U726" s="138" t="s">
        <v>8185</v>
      </c>
      <c r="V726" s="138" t="s">
        <v>2639</v>
      </c>
      <c r="W726" s="245"/>
      <c r="X726" s="246"/>
      <c r="Y726" s="246"/>
      <c r="Z726" s="246"/>
    </row>
    <row r="727" ht="22.5" customHeight="1" outlineLevel="1">
      <c r="A727" s="15"/>
      <c r="B727" s="25" t="s">
        <v>12801</v>
      </c>
      <c r="C727" s="25" t="s">
        <v>198</v>
      </c>
      <c r="D727" s="138" t="s">
        <v>12802</v>
      </c>
      <c r="E727" s="138" t="s">
        <v>12803</v>
      </c>
      <c r="F727" s="138"/>
      <c r="G727" s="243">
        <v>44622.0</v>
      </c>
      <c r="H727" s="244"/>
      <c r="I727" s="138" t="s">
        <v>53</v>
      </c>
      <c r="J727" s="138" t="s">
        <v>12805</v>
      </c>
      <c r="K727" s="138" t="s">
        <v>58</v>
      </c>
      <c r="L727" s="138" t="s">
        <v>9206</v>
      </c>
      <c r="M727" s="138" t="s">
        <v>61</v>
      </c>
      <c r="N727" s="138" t="s">
        <v>12806</v>
      </c>
      <c r="O727" s="138" t="s">
        <v>14</v>
      </c>
      <c r="P727" s="138" t="s">
        <v>12807</v>
      </c>
      <c r="Q727" s="138" t="s">
        <v>3704</v>
      </c>
      <c r="R727" s="138" t="s">
        <v>2070</v>
      </c>
      <c r="S727" s="138" t="s">
        <v>1927</v>
      </c>
      <c r="T727" s="138" t="s">
        <v>1928</v>
      </c>
      <c r="U727" s="138" t="s">
        <v>8243</v>
      </c>
      <c r="V727" s="138" t="s">
        <v>2639</v>
      </c>
      <c r="W727" s="245"/>
      <c r="X727" s="246"/>
      <c r="Y727" s="246"/>
      <c r="Z727" s="246"/>
    </row>
    <row r="728" ht="22.5" customHeight="1" outlineLevel="1">
      <c r="A728" s="15"/>
      <c r="B728" s="25" t="s">
        <v>12808</v>
      </c>
      <c r="C728" s="25" t="s">
        <v>198</v>
      </c>
      <c r="D728" s="138" t="s">
        <v>8245</v>
      </c>
      <c r="E728" s="138" t="s">
        <v>8246</v>
      </c>
      <c r="F728" s="138"/>
      <c r="G728" s="243">
        <v>44286.0</v>
      </c>
      <c r="H728" s="244"/>
      <c r="I728" s="138" t="s">
        <v>53</v>
      </c>
      <c r="J728" s="138" t="s">
        <v>8248</v>
      </c>
      <c r="K728" s="138" t="s">
        <v>58</v>
      </c>
      <c r="L728" s="138" t="s">
        <v>8249</v>
      </c>
      <c r="M728" s="138" t="s">
        <v>61</v>
      </c>
      <c r="N728" s="138" t="s">
        <v>1282</v>
      </c>
      <c r="O728" s="138" t="s">
        <v>185</v>
      </c>
      <c r="P728" s="138" t="s">
        <v>8252</v>
      </c>
      <c r="Q728" s="138" t="s">
        <v>2069</v>
      </c>
      <c r="R728" s="138" t="s">
        <v>2070</v>
      </c>
      <c r="S728" s="138" t="s">
        <v>1927</v>
      </c>
      <c r="T728" s="138" t="s">
        <v>1928</v>
      </c>
      <c r="U728" s="138" t="s">
        <v>8253</v>
      </c>
      <c r="V728" s="138" t="s">
        <v>8254</v>
      </c>
      <c r="W728" s="245"/>
      <c r="X728" s="246"/>
      <c r="Y728" s="246"/>
      <c r="Z728" s="246"/>
    </row>
    <row r="729" ht="22.5" customHeight="1" outlineLevel="1">
      <c r="A729" s="15"/>
      <c r="B729" s="25" t="s">
        <v>12810</v>
      </c>
      <c r="C729" s="25" t="s">
        <v>198</v>
      </c>
      <c r="D729" s="138" t="s">
        <v>2934</v>
      </c>
      <c r="E729" s="138" t="s">
        <v>8255</v>
      </c>
      <c r="F729" s="138"/>
      <c r="G729" s="243">
        <v>44232.0</v>
      </c>
      <c r="H729" s="244"/>
      <c r="I729" s="138" t="s">
        <v>53</v>
      </c>
      <c r="J729" s="138" t="s">
        <v>2498</v>
      </c>
      <c r="K729" s="138" t="s">
        <v>58</v>
      </c>
      <c r="L729" s="138" t="s">
        <v>8258</v>
      </c>
      <c r="M729" s="138" t="s">
        <v>61</v>
      </c>
      <c r="N729" s="138" t="s">
        <v>8260</v>
      </c>
      <c r="O729" s="138" t="s">
        <v>2609</v>
      </c>
      <c r="P729" s="138" t="s">
        <v>8263</v>
      </c>
      <c r="Q729" s="138" t="s">
        <v>2828</v>
      </c>
      <c r="R729" s="138" t="s">
        <v>1939</v>
      </c>
      <c r="S729" s="138" t="s">
        <v>1940</v>
      </c>
      <c r="T729" s="138" t="s">
        <v>1928</v>
      </c>
      <c r="U729" s="138" t="s">
        <v>8266</v>
      </c>
      <c r="V729" s="138" t="s">
        <v>2639</v>
      </c>
      <c r="W729" s="245"/>
      <c r="X729" s="246"/>
      <c r="Y729" s="246"/>
      <c r="Z729" s="246"/>
    </row>
    <row r="730" ht="22.5" customHeight="1" outlineLevel="1">
      <c r="A730" s="15"/>
      <c r="B730" s="25" t="s">
        <v>12811</v>
      </c>
      <c r="C730" s="25" t="s">
        <v>198</v>
      </c>
      <c r="D730" s="138" t="s">
        <v>12812</v>
      </c>
      <c r="E730" s="138" t="s">
        <v>12813</v>
      </c>
      <c r="F730" s="138"/>
      <c r="G730" s="243">
        <v>45461.0</v>
      </c>
      <c r="H730" s="244"/>
      <c r="I730" s="138" t="s">
        <v>53</v>
      </c>
      <c r="J730" s="138" t="s">
        <v>12815</v>
      </c>
      <c r="K730" s="138" t="s">
        <v>172</v>
      </c>
      <c r="L730" s="138" t="s">
        <v>12816</v>
      </c>
      <c r="M730" s="138" t="s">
        <v>4576</v>
      </c>
      <c r="N730" s="138" t="s">
        <v>12817</v>
      </c>
      <c r="O730" s="138" t="s">
        <v>12818</v>
      </c>
      <c r="P730" s="138" t="s">
        <v>12819</v>
      </c>
      <c r="Q730" s="138" t="s">
        <v>2279</v>
      </c>
      <c r="R730" s="138" t="s">
        <v>1939</v>
      </c>
      <c r="S730" s="138" t="s">
        <v>1927</v>
      </c>
      <c r="T730" s="138" t="s">
        <v>1928</v>
      </c>
      <c r="U730" s="138" t="s">
        <v>8277</v>
      </c>
      <c r="V730" s="138" t="s">
        <v>2596</v>
      </c>
      <c r="W730" s="245"/>
      <c r="X730" s="246"/>
      <c r="Y730" s="246"/>
      <c r="Z730" s="246"/>
    </row>
    <row r="731" ht="22.5" customHeight="1" outlineLevel="1">
      <c r="A731" s="15"/>
      <c r="B731" s="25" t="s">
        <v>12820</v>
      </c>
      <c r="C731" s="25" t="s">
        <v>198</v>
      </c>
      <c r="D731" s="138" t="s">
        <v>8279</v>
      </c>
      <c r="E731" s="138" t="s">
        <v>8281</v>
      </c>
      <c r="F731" s="138"/>
      <c r="G731" s="243">
        <v>45013.0</v>
      </c>
      <c r="H731" s="244"/>
      <c r="I731" s="138" t="s">
        <v>53</v>
      </c>
      <c r="J731" s="138" t="s">
        <v>12822</v>
      </c>
      <c r="K731" s="138" t="s">
        <v>172</v>
      </c>
      <c r="L731" s="138" t="s">
        <v>8284</v>
      </c>
      <c r="M731" s="138" t="s">
        <v>1921</v>
      </c>
      <c r="N731" s="138" t="s">
        <v>8285</v>
      </c>
      <c r="O731" s="138" t="s">
        <v>185</v>
      </c>
      <c r="P731" s="138" t="s">
        <v>8287</v>
      </c>
      <c r="Q731" s="138" t="s">
        <v>8288</v>
      </c>
      <c r="R731" s="138" t="s">
        <v>8290</v>
      </c>
      <c r="S731" s="138" t="s">
        <v>1022</v>
      </c>
      <c r="T731" s="138" t="s">
        <v>1928</v>
      </c>
      <c r="U731" s="138" t="s">
        <v>8292</v>
      </c>
      <c r="V731" s="138" t="s">
        <v>2596</v>
      </c>
      <c r="W731" s="245"/>
      <c r="X731" s="246"/>
      <c r="Y731" s="246"/>
      <c r="Z731" s="246"/>
    </row>
    <row r="732" ht="22.5" customHeight="1" outlineLevel="1">
      <c r="A732" s="15"/>
      <c r="B732" s="25" t="s">
        <v>12823</v>
      </c>
      <c r="C732" s="25" t="s">
        <v>198</v>
      </c>
      <c r="D732" s="138" t="s">
        <v>12824</v>
      </c>
      <c r="E732" s="138" t="s">
        <v>12825</v>
      </c>
      <c r="F732" s="138"/>
      <c r="G732" s="243">
        <v>44885.0</v>
      </c>
      <c r="H732" s="244"/>
      <c r="I732" s="138" t="s">
        <v>113</v>
      </c>
      <c r="J732" s="138" t="s">
        <v>12827</v>
      </c>
      <c r="K732" s="138" t="s">
        <v>58</v>
      </c>
      <c r="L732" s="138" t="s">
        <v>4045</v>
      </c>
      <c r="M732" s="138" t="s">
        <v>61</v>
      </c>
      <c r="N732" s="138" t="s">
        <v>12828</v>
      </c>
      <c r="O732" s="138" t="s">
        <v>12829</v>
      </c>
      <c r="P732" s="138" t="s">
        <v>12830</v>
      </c>
      <c r="Q732" s="138" t="s">
        <v>4608</v>
      </c>
      <c r="R732" s="138" t="s">
        <v>2070</v>
      </c>
      <c r="S732" s="138" t="s">
        <v>1927</v>
      </c>
      <c r="T732" s="138" t="s">
        <v>1928</v>
      </c>
      <c r="U732" s="138" t="s">
        <v>8302</v>
      </c>
      <c r="V732" s="138" t="s">
        <v>2596</v>
      </c>
      <c r="W732" s="245"/>
      <c r="X732" s="246"/>
      <c r="Y732" s="246"/>
      <c r="Z732" s="246"/>
    </row>
    <row r="733" ht="22.5" customHeight="1" outlineLevel="1">
      <c r="A733" s="15"/>
      <c r="B733" s="25" t="s">
        <v>12831</v>
      </c>
      <c r="C733" s="25" t="s">
        <v>198</v>
      </c>
      <c r="D733" s="138" t="s">
        <v>8304</v>
      </c>
      <c r="E733" s="138" t="s">
        <v>8305</v>
      </c>
      <c r="F733" s="138"/>
      <c r="G733" s="243">
        <v>43735.0</v>
      </c>
      <c r="H733" s="244"/>
      <c r="I733" s="138" t="s">
        <v>113</v>
      </c>
      <c r="J733" s="138" t="s">
        <v>12833</v>
      </c>
      <c r="K733" s="138" t="s">
        <v>58</v>
      </c>
      <c r="L733" s="138" t="s">
        <v>8310</v>
      </c>
      <c r="M733" s="138" t="s">
        <v>14</v>
      </c>
      <c r="N733" s="138" t="s">
        <v>8312</v>
      </c>
      <c r="O733" s="138" t="s">
        <v>14</v>
      </c>
      <c r="P733" s="138" t="s">
        <v>8313</v>
      </c>
      <c r="Q733" s="138" t="s">
        <v>1926</v>
      </c>
      <c r="R733" s="138" t="s">
        <v>8315</v>
      </c>
      <c r="S733" s="138" t="s">
        <v>1927</v>
      </c>
      <c r="T733" s="138" t="s">
        <v>1928</v>
      </c>
      <c r="U733" s="138" t="s">
        <v>8316</v>
      </c>
      <c r="V733" s="138" t="s">
        <v>2585</v>
      </c>
      <c r="W733" s="245"/>
      <c r="X733" s="246"/>
      <c r="Y733" s="246"/>
      <c r="Z733" s="246"/>
    </row>
    <row r="734" ht="22.5" customHeight="1" outlineLevel="1">
      <c r="A734" s="15"/>
      <c r="B734" s="25" t="s">
        <v>12834</v>
      </c>
      <c r="C734" s="25" t="s">
        <v>198</v>
      </c>
      <c r="D734" s="138" t="s">
        <v>8317</v>
      </c>
      <c r="E734" s="138" t="s">
        <v>8318</v>
      </c>
      <c r="F734" s="138"/>
      <c r="G734" s="243">
        <v>43256.0</v>
      </c>
      <c r="H734" s="244"/>
      <c r="I734" s="138" t="s">
        <v>113</v>
      </c>
      <c r="J734" s="138" t="s">
        <v>12836</v>
      </c>
      <c r="K734" s="138" t="s">
        <v>58</v>
      </c>
      <c r="L734" s="138" t="s">
        <v>8322</v>
      </c>
      <c r="M734" s="138" t="s">
        <v>14</v>
      </c>
      <c r="N734" s="138" t="s">
        <v>8323</v>
      </c>
      <c r="O734" s="138" t="s">
        <v>185</v>
      </c>
      <c r="P734" s="138" t="s">
        <v>12837</v>
      </c>
      <c r="Q734" s="138" t="s">
        <v>2251</v>
      </c>
      <c r="R734" s="138" t="s">
        <v>2070</v>
      </c>
      <c r="S734" s="138" t="s">
        <v>1927</v>
      </c>
      <c r="T734" s="138" t="s">
        <v>1928</v>
      </c>
      <c r="U734" s="138" t="s">
        <v>8326</v>
      </c>
      <c r="V734" s="138" t="s">
        <v>2596</v>
      </c>
      <c r="W734" s="245"/>
      <c r="X734" s="246"/>
      <c r="Y734" s="246"/>
      <c r="Z734" s="246"/>
    </row>
    <row r="735" ht="22.5" customHeight="1" outlineLevel="1">
      <c r="A735" s="15"/>
      <c r="B735" s="25" t="s">
        <v>12846</v>
      </c>
      <c r="C735" s="25" t="s">
        <v>198</v>
      </c>
      <c r="D735" s="138" t="s">
        <v>2968</v>
      </c>
      <c r="E735" s="138" t="s">
        <v>12847</v>
      </c>
      <c r="F735" s="138"/>
      <c r="G735" s="243">
        <v>45238.0</v>
      </c>
      <c r="H735" s="244"/>
      <c r="I735" s="138" t="s">
        <v>53</v>
      </c>
      <c r="J735" s="138" t="s">
        <v>12849</v>
      </c>
      <c r="K735" s="138" t="s">
        <v>58</v>
      </c>
      <c r="L735" s="138" t="s">
        <v>12850</v>
      </c>
      <c r="M735" s="138" t="s">
        <v>1921</v>
      </c>
      <c r="N735" s="138" t="s">
        <v>12851</v>
      </c>
      <c r="O735" s="138" t="s">
        <v>185</v>
      </c>
      <c r="P735" s="138" t="s">
        <v>12852</v>
      </c>
      <c r="Q735" s="138" t="s">
        <v>12853</v>
      </c>
      <c r="R735" s="138" t="s">
        <v>2044</v>
      </c>
      <c r="S735" s="138" t="s">
        <v>1940</v>
      </c>
      <c r="T735" s="138" t="s">
        <v>1928</v>
      </c>
      <c r="U735" s="138" t="s">
        <v>8350</v>
      </c>
      <c r="V735" s="138" t="s">
        <v>2596</v>
      </c>
      <c r="W735" s="245"/>
      <c r="X735" s="246"/>
      <c r="Y735" s="246"/>
      <c r="Z735" s="246"/>
    </row>
    <row r="736" ht="22.5" customHeight="1" outlineLevel="1">
      <c r="A736" s="15"/>
      <c r="B736" s="25" t="s">
        <v>12838</v>
      </c>
      <c r="C736" s="25" t="s">
        <v>198</v>
      </c>
      <c r="D736" s="138" t="s">
        <v>12839</v>
      </c>
      <c r="E736" s="138" t="s">
        <v>12840</v>
      </c>
      <c r="F736" s="138"/>
      <c r="G736" s="243">
        <v>44139.0</v>
      </c>
      <c r="H736" s="244"/>
      <c r="I736" s="138" t="s">
        <v>113</v>
      </c>
      <c r="J736" s="138" t="s">
        <v>12842</v>
      </c>
      <c r="K736" s="138" t="s">
        <v>58</v>
      </c>
      <c r="L736" s="138" t="s">
        <v>12843</v>
      </c>
      <c r="M736" s="138" t="s">
        <v>61</v>
      </c>
      <c r="N736" s="138" t="s">
        <v>12844</v>
      </c>
      <c r="O736" s="138" t="s">
        <v>154</v>
      </c>
      <c r="P736" s="138" t="s">
        <v>12845</v>
      </c>
      <c r="Q736" s="138" t="s">
        <v>2582</v>
      </c>
      <c r="R736" s="138" t="s">
        <v>2583</v>
      </c>
      <c r="S736" s="138" t="s">
        <v>1927</v>
      </c>
      <c r="T736" s="138" t="s">
        <v>1928</v>
      </c>
      <c r="U736" s="138" t="s">
        <v>8336</v>
      </c>
      <c r="V736" s="138" t="s">
        <v>2596</v>
      </c>
      <c r="W736" s="245"/>
      <c r="X736" s="246"/>
      <c r="Y736" s="246"/>
      <c r="Z736" s="246"/>
    </row>
    <row r="737" ht="22.5" customHeight="1" outlineLevel="1">
      <c r="A737" s="15"/>
      <c r="B737" s="25" t="s">
        <v>12854</v>
      </c>
      <c r="C737" s="25" t="s">
        <v>198</v>
      </c>
      <c r="D737" s="138" t="s">
        <v>8352</v>
      </c>
      <c r="E737" s="138" t="s">
        <v>8353</v>
      </c>
      <c r="F737" s="138"/>
      <c r="G737" s="243">
        <v>44091.0</v>
      </c>
      <c r="H737" s="244"/>
      <c r="I737" s="138" t="s">
        <v>113</v>
      </c>
      <c r="J737" s="138" t="s">
        <v>12855</v>
      </c>
      <c r="K737" s="138" t="s">
        <v>58</v>
      </c>
      <c r="L737" s="138" t="s">
        <v>12856</v>
      </c>
      <c r="M737" s="138" t="s">
        <v>61</v>
      </c>
      <c r="N737" s="138" t="s">
        <v>8356</v>
      </c>
      <c r="O737" s="138" t="s">
        <v>622</v>
      </c>
      <c r="P737" s="138" t="s">
        <v>12857</v>
      </c>
      <c r="Q737" s="138" t="s">
        <v>2251</v>
      </c>
      <c r="R737" s="138" t="s">
        <v>2070</v>
      </c>
      <c r="S737" s="138" t="s">
        <v>1927</v>
      </c>
      <c r="T737" s="138" t="s">
        <v>1928</v>
      </c>
      <c r="U737" s="138" t="s">
        <v>8359</v>
      </c>
      <c r="V737" s="138" t="s">
        <v>2585</v>
      </c>
      <c r="W737" s="245"/>
      <c r="X737" s="246"/>
      <c r="Y737" s="246"/>
      <c r="Z737" s="246"/>
    </row>
    <row r="738" ht="22.5" customHeight="1" outlineLevel="1">
      <c r="A738" s="15"/>
      <c r="B738" s="25" t="s">
        <v>12858</v>
      </c>
      <c r="C738" s="25" t="s">
        <v>198</v>
      </c>
      <c r="D738" s="138" t="s">
        <v>8361</v>
      </c>
      <c r="E738" s="138" t="s">
        <v>8362</v>
      </c>
      <c r="F738" s="138"/>
      <c r="G738" s="243">
        <v>45668.0</v>
      </c>
      <c r="H738" s="244"/>
      <c r="I738" s="138" t="s">
        <v>53</v>
      </c>
      <c r="J738" s="138" t="s">
        <v>8364</v>
      </c>
      <c r="K738" s="138" t="s">
        <v>58</v>
      </c>
      <c r="L738" s="138" t="s">
        <v>8366</v>
      </c>
      <c r="M738" s="138" t="s">
        <v>61</v>
      </c>
      <c r="N738" s="138" t="s">
        <v>8368</v>
      </c>
      <c r="O738" s="138" t="s">
        <v>2609</v>
      </c>
      <c r="P738" s="138" t="s">
        <v>8370</v>
      </c>
      <c r="Q738" s="138" t="s">
        <v>4719</v>
      </c>
      <c r="R738" s="138" t="s">
        <v>2044</v>
      </c>
      <c r="S738" s="138" t="s">
        <v>1940</v>
      </c>
      <c r="T738" s="138" t="s">
        <v>1928</v>
      </c>
      <c r="U738" s="138" t="s">
        <v>8373</v>
      </c>
      <c r="V738" s="138" t="s">
        <v>2639</v>
      </c>
      <c r="W738" s="245"/>
      <c r="X738" s="246"/>
      <c r="Y738" s="246"/>
      <c r="Z738" s="246"/>
    </row>
    <row r="739" ht="22.5" customHeight="1" outlineLevel="1">
      <c r="A739" s="15"/>
      <c r="B739" s="25" t="s">
        <v>12860</v>
      </c>
      <c r="C739" s="25" t="s">
        <v>198</v>
      </c>
      <c r="D739" s="138" t="s">
        <v>1422</v>
      </c>
      <c r="E739" s="138" t="s">
        <v>12861</v>
      </c>
      <c r="F739" s="138"/>
      <c r="G739" s="243">
        <v>43755.0</v>
      </c>
      <c r="H739" s="244"/>
      <c r="I739" s="138" t="s">
        <v>53</v>
      </c>
      <c r="J739" s="138" t="s">
        <v>12862</v>
      </c>
      <c r="K739" s="138" t="s">
        <v>172</v>
      </c>
      <c r="L739" s="138" t="s">
        <v>12863</v>
      </c>
      <c r="M739" s="138" t="s">
        <v>61</v>
      </c>
      <c r="N739" s="138" t="s">
        <v>12864</v>
      </c>
      <c r="O739" s="138" t="s">
        <v>185</v>
      </c>
      <c r="P739" s="138" t="s">
        <v>12865</v>
      </c>
      <c r="Q739" s="138" t="s">
        <v>922</v>
      </c>
      <c r="R739" s="138" t="s">
        <v>2150</v>
      </c>
      <c r="S739" s="138" t="s">
        <v>1927</v>
      </c>
      <c r="T739" s="138" t="s">
        <v>1928</v>
      </c>
      <c r="U739" s="138" t="s">
        <v>8384</v>
      </c>
      <c r="V739" s="138" t="s">
        <v>2585</v>
      </c>
      <c r="W739" s="245"/>
      <c r="X739" s="246"/>
      <c r="Y739" s="246"/>
      <c r="Z739" s="246"/>
    </row>
    <row r="740" ht="22.5" customHeight="1" outlineLevel="1">
      <c r="A740" s="15"/>
      <c r="B740" s="25" t="s">
        <v>12866</v>
      </c>
      <c r="C740" s="25" t="s">
        <v>198</v>
      </c>
      <c r="D740" s="138" t="s">
        <v>8387</v>
      </c>
      <c r="E740" s="138" t="s">
        <v>8169</v>
      </c>
      <c r="F740" s="138"/>
      <c r="G740" s="243">
        <v>44295.0</v>
      </c>
      <c r="H740" s="244"/>
      <c r="I740" s="138" t="s">
        <v>113</v>
      </c>
      <c r="J740" s="138" t="s">
        <v>12868</v>
      </c>
      <c r="K740" s="138" t="s">
        <v>172</v>
      </c>
      <c r="L740" s="138" t="s">
        <v>12863</v>
      </c>
      <c r="M740" s="138" t="s">
        <v>61</v>
      </c>
      <c r="N740" s="138" t="s">
        <v>12864</v>
      </c>
      <c r="O740" s="138" t="s">
        <v>185</v>
      </c>
      <c r="P740" s="138" t="s">
        <v>12865</v>
      </c>
      <c r="Q740" s="138" t="s">
        <v>922</v>
      </c>
      <c r="R740" s="138" t="s">
        <v>2150</v>
      </c>
      <c r="S740" s="138" t="s">
        <v>1927</v>
      </c>
      <c r="T740" s="138" t="s">
        <v>1928</v>
      </c>
      <c r="U740" s="138" t="s">
        <v>8393</v>
      </c>
      <c r="V740" s="138" t="s">
        <v>2585</v>
      </c>
      <c r="W740" s="245"/>
      <c r="X740" s="246"/>
      <c r="Y740" s="246"/>
      <c r="Z740" s="246"/>
    </row>
    <row r="741" ht="22.5" customHeight="1" outlineLevel="1">
      <c r="A741" s="15"/>
      <c r="B741" s="25" t="s">
        <v>12880</v>
      </c>
      <c r="C741" s="25" t="s">
        <v>198</v>
      </c>
      <c r="D741" s="138" t="s">
        <v>12881</v>
      </c>
      <c r="E741" s="138" t="s">
        <v>12882</v>
      </c>
      <c r="F741" s="138"/>
      <c r="G741" s="243">
        <v>43888.0</v>
      </c>
      <c r="H741" s="244"/>
      <c r="I741" s="138" t="s">
        <v>113</v>
      </c>
      <c r="J741" s="138" t="s">
        <v>12884</v>
      </c>
      <c r="K741" s="138" t="s">
        <v>125</v>
      </c>
      <c r="L741" s="138" t="s">
        <v>12885</v>
      </c>
      <c r="M741" s="138" t="s">
        <v>61</v>
      </c>
      <c r="N741" s="138" t="s">
        <v>12886</v>
      </c>
      <c r="O741" s="138" t="s">
        <v>185</v>
      </c>
      <c r="P741" s="138" t="s">
        <v>12887</v>
      </c>
      <c r="Q741" s="138" t="s">
        <v>3462</v>
      </c>
      <c r="R741" s="138" t="s">
        <v>2583</v>
      </c>
      <c r="S741" s="138" t="s">
        <v>1927</v>
      </c>
      <c r="T741" s="138" t="s">
        <v>1928</v>
      </c>
      <c r="U741" s="138" t="s">
        <v>8433</v>
      </c>
      <c r="V741" s="138" t="s">
        <v>2596</v>
      </c>
      <c r="W741" s="245"/>
      <c r="X741" s="246"/>
      <c r="Y741" s="246"/>
      <c r="Z741" s="246"/>
    </row>
    <row r="742" ht="22.5" customHeight="1" outlineLevel="1">
      <c r="A742" s="15"/>
      <c r="B742" s="25" t="s">
        <v>12888</v>
      </c>
      <c r="C742" s="25" t="s">
        <v>198</v>
      </c>
      <c r="D742" s="138" t="s">
        <v>12889</v>
      </c>
      <c r="E742" s="138" t="s">
        <v>7339</v>
      </c>
      <c r="F742" s="138"/>
      <c r="G742" s="243">
        <v>43477.0</v>
      </c>
      <c r="H742" s="244"/>
      <c r="I742" s="138" t="s">
        <v>53</v>
      </c>
      <c r="J742" s="138" t="s">
        <v>12891</v>
      </c>
      <c r="K742" s="138" t="s">
        <v>58</v>
      </c>
      <c r="L742" s="138" t="s">
        <v>12892</v>
      </c>
      <c r="M742" s="138" t="s">
        <v>1921</v>
      </c>
      <c r="N742" s="138" t="s">
        <v>12893</v>
      </c>
      <c r="O742" s="138" t="s">
        <v>185</v>
      </c>
      <c r="P742" s="138" t="s">
        <v>12894</v>
      </c>
      <c r="Q742" s="138" t="s">
        <v>1938</v>
      </c>
      <c r="R742" s="138" t="s">
        <v>1939</v>
      </c>
      <c r="S742" s="138" t="s">
        <v>1940</v>
      </c>
      <c r="T742" s="138" t="s">
        <v>1928</v>
      </c>
      <c r="U742" s="138" t="s">
        <v>8446</v>
      </c>
      <c r="V742" s="138" t="s">
        <v>12895</v>
      </c>
      <c r="W742" s="245"/>
      <c r="X742" s="246"/>
      <c r="Y742" s="246"/>
      <c r="Z742" s="246"/>
    </row>
    <row r="743" ht="22.5" customHeight="1" outlineLevel="1">
      <c r="A743" s="15"/>
      <c r="B743" s="25" t="s">
        <v>12871</v>
      </c>
      <c r="C743" s="25" t="s">
        <v>198</v>
      </c>
      <c r="D743" s="138" t="s">
        <v>12872</v>
      </c>
      <c r="E743" s="138" t="s">
        <v>12873</v>
      </c>
      <c r="F743" s="138"/>
      <c r="G743" s="243">
        <v>43716.0</v>
      </c>
      <c r="H743" s="244"/>
      <c r="I743" s="138" t="s">
        <v>53</v>
      </c>
      <c r="J743" s="138" t="s">
        <v>12875</v>
      </c>
      <c r="K743" s="138" t="s">
        <v>58</v>
      </c>
      <c r="L743" s="138" t="s">
        <v>12876</v>
      </c>
      <c r="M743" s="138" t="s">
        <v>61</v>
      </c>
      <c r="N743" s="138" t="s">
        <v>12877</v>
      </c>
      <c r="O743" s="138" t="s">
        <v>12878</v>
      </c>
      <c r="P743" s="138" t="s">
        <v>12879</v>
      </c>
      <c r="Q743" s="138" t="s">
        <v>4295</v>
      </c>
      <c r="R743" s="138" t="s">
        <v>2070</v>
      </c>
      <c r="S743" s="138" t="s">
        <v>1927</v>
      </c>
      <c r="T743" s="138" t="s">
        <v>1928</v>
      </c>
      <c r="U743" s="138" t="s">
        <v>8421</v>
      </c>
      <c r="V743" s="138" t="s">
        <v>2596</v>
      </c>
      <c r="W743" s="245"/>
      <c r="X743" s="246"/>
      <c r="Y743" s="246"/>
      <c r="Z743" s="246"/>
    </row>
    <row r="744" ht="22.5" customHeight="1" outlineLevel="1">
      <c r="A744" s="15"/>
      <c r="B744" s="25" t="s">
        <v>15344</v>
      </c>
      <c r="C744" s="25" t="s">
        <v>198</v>
      </c>
      <c r="D744" s="138" t="s">
        <v>12897</v>
      </c>
      <c r="E744" s="138" t="s">
        <v>12426</v>
      </c>
      <c r="F744" s="138"/>
      <c r="G744" s="243">
        <v>43589.0</v>
      </c>
      <c r="H744" s="244"/>
      <c r="I744" s="138" t="s">
        <v>53</v>
      </c>
      <c r="J744" s="138" t="s">
        <v>12899</v>
      </c>
      <c r="K744" s="138" t="s">
        <v>58</v>
      </c>
      <c r="L744" s="138" t="s">
        <v>12900</v>
      </c>
      <c r="M744" s="138" t="s">
        <v>14</v>
      </c>
      <c r="N744" s="138" t="s">
        <v>12901</v>
      </c>
      <c r="O744" s="138" t="s">
        <v>2609</v>
      </c>
      <c r="P744" s="138" t="s">
        <v>12902</v>
      </c>
      <c r="Q744" s="138" t="s">
        <v>2251</v>
      </c>
      <c r="R744" s="138" t="s">
        <v>2070</v>
      </c>
      <c r="S744" s="138" t="s">
        <v>1927</v>
      </c>
      <c r="T744" s="138" t="s">
        <v>1928</v>
      </c>
      <c r="U744" s="138" t="s">
        <v>8457</v>
      </c>
      <c r="V744" s="138" t="s">
        <v>2596</v>
      </c>
      <c r="W744" s="245"/>
      <c r="X744" s="246"/>
      <c r="Y744" s="246"/>
      <c r="Z744" s="246"/>
    </row>
    <row r="745" ht="22.5" customHeight="1" outlineLevel="1">
      <c r="A745" s="15"/>
      <c r="B745" s="25" t="s">
        <v>12903</v>
      </c>
      <c r="C745" s="25" t="s">
        <v>198</v>
      </c>
      <c r="D745" s="138" t="s">
        <v>12904</v>
      </c>
      <c r="E745" s="138" t="s">
        <v>12905</v>
      </c>
      <c r="F745" s="138"/>
      <c r="G745" s="243">
        <v>43761.0</v>
      </c>
      <c r="H745" s="244"/>
      <c r="I745" s="138" t="s">
        <v>113</v>
      </c>
      <c r="J745" s="138" t="s">
        <v>2838</v>
      </c>
      <c r="K745" s="138" t="s">
        <v>58</v>
      </c>
      <c r="L745" s="138" t="s">
        <v>12907</v>
      </c>
      <c r="M745" s="138" t="s">
        <v>61</v>
      </c>
      <c r="N745" s="138" t="s">
        <v>12908</v>
      </c>
      <c r="O745" s="138" t="s">
        <v>185</v>
      </c>
      <c r="P745" s="138" t="s">
        <v>12909</v>
      </c>
      <c r="Q745" s="138" t="s">
        <v>2080</v>
      </c>
      <c r="R745" s="138" t="s">
        <v>2070</v>
      </c>
      <c r="S745" s="138" t="s">
        <v>1927</v>
      </c>
      <c r="T745" s="138" t="s">
        <v>1928</v>
      </c>
      <c r="U745" s="138" t="s">
        <v>8464</v>
      </c>
      <c r="V745" s="138" t="s">
        <v>2639</v>
      </c>
      <c r="W745" s="245"/>
      <c r="X745" s="246"/>
      <c r="Y745" s="246"/>
      <c r="Z745" s="246"/>
    </row>
    <row r="746" ht="22.5" customHeight="1" outlineLevel="1">
      <c r="A746" s="15"/>
      <c r="B746" s="25" t="s">
        <v>12910</v>
      </c>
      <c r="C746" s="25" t="s">
        <v>198</v>
      </c>
      <c r="D746" s="138" t="s">
        <v>8465</v>
      </c>
      <c r="E746" s="138" t="s">
        <v>8466</v>
      </c>
      <c r="F746" s="138"/>
      <c r="G746" s="243">
        <v>44817.0</v>
      </c>
      <c r="H746" s="244"/>
      <c r="I746" s="138" t="s">
        <v>53</v>
      </c>
      <c r="J746" s="138" t="s">
        <v>12912</v>
      </c>
      <c r="K746" s="138" t="s">
        <v>58</v>
      </c>
      <c r="L746" s="138" t="s">
        <v>8469</v>
      </c>
      <c r="M746" s="138" t="s">
        <v>154</v>
      </c>
      <c r="N746" s="138" t="s">
        <v>8471</v>
      </c>
      <c r="O746" s="138" t="s">
        <v>154</v>
      </c>
      <c r="P746" s="138" t="s">
        <v>8472</v>
      </c>
      <c r="Q746" s="138" t="s">
        <v>8474</v>
      </c>
      <c r="R746" s="138" t="s">
        <v>2681</v>
      </c>
      <c r="S746" s="138" t="s">
        <v>1927</v>
      </c>
      <c r="T746" s="138" t="s">
        <v>1928</v>
      </c>
      <c r="U746" s="138" t="s">
        <v>8476</v>
      </c>
      <c r="V746" s="138" t="s">
        <v>2596</v>
      </c>
      <c r="W746" s="245"/>
      <c r="X746" s="246"/>
      <c r="Y746" s="246"/>
      <c r="Z746" s="246"/>
    </row>
    <row r="747" ht="22.5" customHeight="1" outlineLevel="1">
      <c r="A747" s="15"/>
      <c r="B747" s="25" t="s">
        <v>12913</v>
      </c>
      <c r="C747" s="25" t="s">
        <v>198</v>
      </c>
      <c r="D747" s="138" t="s">
        <v>12914</v>
      </c>
      <c r="E747" s="138" t="s">
        <v>12915</v>
      </c>
      <c r="F747" s="138"/>
      <c r="G747" s="243">
        <v>43717.0</v>
      </c>
      <c r="H747" s="244"/>
      <c r="I747" s="138" t="s">
        <v>53</v>
      </c>
      <c r="J747" s="138" t="s">
        <v>12916</v>
      </c>
      <c r="K747" s="138" t="s">
        <v>58</v>
      </c>
      <c r="L747" s="138" t="s">
        <v>12917</v>
      </c>
      <c r="M747" s="138" t="s">
        <v>61</v>
      </c>
      <c r="N747" s="138" t="s">
        <v>12918</v>
      </c>
      <c r="O747" s="138" t="s">
        <v>14</v>
      </c>
      <c r="P747" s="138" t="s">
        <v>12919</v>
      </c>
      <c r="Q747" s="138" t="s">
        <v>11014</v>
      </c>
      <c r="R747" s="138" t="s">
        <v>2070</v>
      </c>
      <c r="S747" s="138" t="s">
        <v>1927</v>
      </c>
      <c r="T747" s="138" t="s">
        <v>1928</v>
      </c>
      <c r="U747" s="138" t="s">
        <v>8488</v>
      </c>
      <c r="V747" s="138" t="s">
        <v>2596</v>
      </c>
      <c r="W747" s="245"/>
      <c r="X747" s="246"/>
      <c r="Y747" s="246"/>
      <c r="Z747" s="246"/>
    </row>
    <row r="748" ht="22.5" customHeight="1" outlineLevel="1">
      <c r="A748" s="15"/>
      <c r="B748" s="25" t="s">
        <v>12920</v>
      </c>
      <c r="C748" s="25" t="s">
        <v>198</v>
      </c>
      <c r="D748" s="138" t="s">
        <v>12921</v>
      </c>
      <c r="E748" s="138" t="s">
        <v>12922</v>
      </c>
      <c r="F748" s="138"/>
      <c r="G748" s="243">
        <v>44723.0</v>
      </c>
      <c r="H748" s="244"/>
      <c r="I748" s="138" t="s">
        <v>53</v>
      </c>
      <c r="J748" s="138" t="s">
        <v>12924</v>
      </c>
      <c r="K748" s="138" t="s">
        <v>125</v>
      </c>
      <c r="L748" s="138" t="s">
        <v>12925</v>
      </c>
      <c r="M748" s="138" t="s">
        <v>61</v>
      </c>
      <c r="N748" s="138" t="s">
        <v>12926</v>
      </c>
      <c r="O748" s="138" t="s">
        <v>185</v>
      </c>
      <c r="P748" s="138" t="s">
        <v>12927</v>
      </c>
      <c r="Q748" s="138" t="s">
        <v>12928</v>
      </c>
      <c r="R748" s="138" t="s">
        <v>10097</v>
      </c>
      <c r="S748" s="138" t="s">
        <v>1940</v>
      </c>
      <c r="T748" s="138" t="s">
        <v>1928</v>
      </c>
      <c r="U748" s="138" t="s">
        <v>8509</v>
      </c>
      <c r="V748" s="138" t="s">
        <v>2585</v>
      </c>
      <c r="W748" s="245"/>
      <c r="X748" s="246"/>
      <c r="Y748" s="246"/>
      <c r="Z748" s="246"/>
    </row>
    <row r="749" ht="22.5" customHeight="1" outlineLevel="1">
      <c r="A749" s="15"/>
      <c r="B749" s="25" t="s">
        <v>12929</v>
      </c>
      <c r="C749" s="25" t="s">
        <v>198</v>
      </c>
      <c r="D749" s="138" t="s">
        <v>12930</v>
      </c>
      <c r="E749" s="138" t="s">
        <v>12931</v>
      </c>
      <c r="F749" s="138"/>
      <c r="G749" s="243">
        <v>45428.0</v>
      </c>
      <c r="H749" s="244"/>
      <c r="I749" s="138" t="s">
        <v>113</v>
      </c>
      <c r="J749" s="138" t="s">
        <v>8514</v>
      </c>
      <c r="K749" s="138" t="s">
        <v>58</v>
      </c>
      <c r="L749" s="138" t="s">
        <v>12933</v>
      </c>
      <c r="M749" s="138" t="s">
        <v>1921</v>
      </c>
      <c r="N749" s="138" t="s">
        <v>12934</v>
      </c>
      <c r="O749" s="138" t="s">
        <v>2609</v>
      </c>
      <c r="P749" s="138" t="s">
        <v>12935</v>
      </c>
      <c r="Q749" s="138" t="s">
        <v>2866</v>
      </c>
      <c r="R749" s="138" t="s">
        <v>2192</v>
      </c>
      <c r="S749" s="138" t="s">
        <v>1927</v>
      </c>
      <c r="T749" s="138" t="s">
        <v>1928</v>
      </c>
      <c r="U749" s="138" t="s">
        <v>8521</v>
      </c>
      <c r="V749" s="138" t="s">
        <v>2596</v>
      </c>
      <c r="W749" s="245"/>
      <c r="X749" s="246"/>
      <c r="Y749" s="246"/>
      <c r="Z749" s="246"/>
    </row>
    <row r="750" ht="22.5" customHeight="1" outlineLevel="1">
      <c r="A750" s="15"/>
      <c r="B750" s="25" t="s">
        <v>12936</v>
      </c>
      <c r="C750" s="25" t="s">
        <v>198</v>
      </c>
      <c r="D750" s="138" t="s">
        <v>8522</v>
      </c>
      <c r="E750" s="138" t="s">
        <v>8524</v>
      </c>
      <c r="F750" s="138"/>
      <c r="G750" s="243">
        <v>45011.0</v>
      </c>
      <c r="H750" s="244"/>
      <c r="I750" s="138" t="s">
        <v>53</v>
      </c>
      <c r="J750" s="138" t="s">
        <v>8526</v>
      </c>
      <c r="K750" s="138" t="s">
        <v>58</v>
      </c>
      <c r="L750" s="138" t="s">
        <v>8528</v>
      </c>
      <c r="M750" s="138" t="s">
        <v>61</v>
      </c>
      <c r="N750" s="138" t="s">
        <v>8530</v>
      </c>
      <c r="O750" s="138" t="s">
        <v>8531</v>
      </c>
      <c r="P750" s="138" t="s">
        <v>8532</v>
      </c>
      <c r="Q750" s="138" t="s">
        <v>2723</v>
      </c>
      <c r="R750" s="138" t="s">
        <v>1939</v>
      </c>
      <c r="S750" s="138" t="s">
        <v>1940</v>
      </c>
      <c r="T750" s="138" t="s">
        <v>1928</v>
      </c>
      <c r="U750" s="138" t="s">
        <v>8533</v>
      </c>
      <c r="V750" s="138" t="s">
        <v>2596</v>
      </c>
      <c r="W750" s="245"/>
      <c r="X750" s="246"/>
      <c r="Y750" s="246"/>
      <c r="Z750" s="246"/>
    </row>
    <row r="751" ht="22.5" customHeight="1" outlineLevel="1">
      <c r="A751" s="15"/>
      <c r="B751" s="25" t="s">
        <v>12938</v>
      </c>
      <c r="C751" s="25" t="s">
        <v>198</v>
      </c>
      <c r="D751" s="138" t="s">
        <v>12939</v>
      </c>
      <c r="E751" s="138" t="s">
        <v>10538</v>
      </c>
      <c r="F751" s="138"/>
      <c r="G751" s="243">
        <v>42728.0</v>
      </c>
      <c r="H751" s="244"/>
      <c r="I751" s="138" t="s">
        <v>53</v>
      </c>
      <c r="J751" s="138" t="s">
        <v>12941</v>
      </c>
      <c r="K751" s="138" t="s">
        <v>58</v>
      </c>
      <c r="L751" s="138" t="s">
        <v>12942</v>
      </c>
      <c r="M751" s="138" t="s">
        <v>14</v>
      </c>
      <c r="N751" s="138" t="s">
        <v>12943</v>
      </c>
      <c r="O751" s="138" t="s">
        <v>1036</v>
      </c>
      <c r="P751" s="138" t="s">
        <v>12944</v>
      </c>
      <c r="Q751" s="138" t="s">
        <v>9907</v>
      </c>
      <c r="R751" s="138" t="s">
        <v>2070</v>
      </c>
      <c r="S751" s="138" t="s">
        <v>1927</v>
      </c>
      <c r="T751" s="138" t="s">
        <v>1928</v>
      </c>
      <c r="U751" s="138" t="s">
        <v>8547</v>
      </c>
      <c r="V751" s="138" t="s">
        <v>2596</v>
      </c>
      <c r="W751" s="245"/>
      <c r="X751" s="246"/>
      <c r="Y751" s="246"/>
      <c r="Z751" s="246"/>
    </row>
    <row r="752" ht="22.5" customHeight="1" outlineLevel="1">
      <c r="A752" s="15"/>
      <c r="B752" s="25" t="s">
        <v>12869</v>
      </c>
      <c r="C752" s="25" t="s">
        <v>198</v>
      </c>
      <c r="D752" s="138" t="s">
        <v>8395</v>
      </c>
      <c r="E752" s="138" t="s">
        <v>8396</v>
      </c>
      <c r="F752" s="138"/>
      <c r="G752" s="243">
        <v>44734.0</v>
      </c>
      <c r="H752" s="244"/>
      <c r="I752" s="138" t="s">
        <v>53</v>
      </c>
      <c r="J752" s="138" t="s">
        <v>8398</v>
      </c>
      <c r="K752" s="138" t="s">
        <v>58</v>
      </c>
      <c r="L752" s="138" t="s">
        <v>8400</v>
      </c>
      <c r="M752" s="138" t="s">
        <v>8401</v>
      </c>
      <c r="N752" s="138" t="s">
        <v>8402</v>
      </c>
      <c r="O752" s="138" t="s">
        <v>14</v>
      </c>
      <c r="P752" s="138" t="s">
        <v>8404</v>
      </c>
      <c r="Q752" s="138" t="s">
        <v>8405</v>
      </c>
      <c r="R752" s="138" t="s">
        <v>1939</v>
      </c>
      <c r="S752" s="138" t="s">
        <v>1940</v>
      </c>
      <c r="T752" s="138" t="s">
        <v>1928</v>
      </c>
      <c r="U752" s="138" t="s">
        <v>8408</v>
      </c>
      <c r="V752" s="138" t="s">
        <v>2596</v>
      </c>
      <c r="W752" s="245"/>
      <c r="X752" s="246"/>
      <c r="Y752" s="246"/>
      <c r="Z752" s="246"/>
    </row>
    <row r="753" ht="22.5" customHeight="1" outlineLevel="1">
      <c r="A753" s="15"/>
      <c r="B753" s="25" t="s">
        <v>12945</v>
      </c>
      <c r="C753" s="25" t="s">
        <v>198</v>
      </c>
      <c r="D753" s="138" t="s">
        <v>12946</v>
      </c>
      <c r="E753" s="138" t="s">
        <v>12947</v>
      </c>
      <c r="F753" s="138"/>
      <c r="G753" s="243">
        <v>44763.0</v>
      </c>
      <c r="H753" s="244"/>
      <c r="I753" s="138" t="s">
        <v>53</v>
      </c>
      <c r="J753" s="138" t="s">
        <v>12949</v>
      </c>
      <c r="K753" s="138" t="s">
        <v>58</v>
      </c>
      <c r="L753" s="138" t="s">
        <v>12950</v>
      </c>
      <c r="M753" s="138" t="s">
        <v>155</v>
      </c>
      <c r="N753" s="138" t="s">
        <v>12951</v>
      </c>
      <c r="O753" s="138" t="s">
        <v>185</v>
      </c>
      <c r="P753" s="138" t="s">
        <v>12952</v>
      </c>
      <c r="Q753" s="138" t="s">
        <v>4719</v>
      </c>
      <c r="R753" s="138" t="s">
        <v>2044</v>
      </c>
      <c r="S753" s="138" t="s">
        <v>1940</v>
      </c>
      <c r="T753" s="138" t="s">
        <v>1928</v>
      </c>
      <c r="U753" s="138" t="s">
        <v>8561</v>
      </c>
      <c r="V753" s="138" t="s">
        <v>2596</v>
      </c>
      <c r="W753" s="245"/>
      <c r="X753" s="246"/>
      <c r="Y753" s="246"/>
      <c r="Z753" s="246"/>
    </row>
    <row r="754" ht="22.5" customHeight="1" outlineLevel="1">
      <c r="A754" s="15"/>
      <c r="B754" s="25" t="s">
        <v>12953</v>
      </c>
      <c r="C754" s="25" t="s">
        <v>198</v>
      </c>
      <c r="D754" s="138" t="s">
        <v>12954</v>
      </c>
      <c r="E754" s="138" t="s">
        <v>12955</v>
      </c>
      <c r="F754" s="138"/>
      <c r="G754" s="243">
        <v>44698.0</v>
      </c>
      <c r="H754" s="244"/>
      <c r="I754" s="138" t="s">
        <v>53</v>
      </c>
      <c r="J754" s="138" t="s">
        <v>12957</v>
      </c>
      <c r="K754" s="138" t="s">
        <v>58</v>
      </c>
      <c r="L754" s="138" t="s">
        <v>12958</v>
      </c>
      <c r="M754" s="138" t="s">
        <v>61</v>
      </c>
      <c r="N754" s="138" t="s">
        <v>12959</v>
      </c>
      <c r="O754" s="138" t="s">
        <v>12960</v>
      </c>
      <c r="P754" s="138" t="s">
        <v>12961</v>
      </c>
      <c r="Q754" s="138" t="s">
        <v>2150</v>
      </c>
      <c r="R754" s="138" t="s">
        <v>2150</v>
      </c>
      <c r="S754" s="138" t="s">
        <v>1927</v>
      </c>
      <c r="T754" s="138" t="s">
        <v>1928</v>
      </c>
      <c r="U754" s="138" t="s">
        <v>8574</v>
      </c>
      <c r="V754" s="138" t="s">
        <v>12962</v>
      </c>
      <c r="W754" s="245"/>
      <c r="X754" s="246"/>
      <c r="Y754" s="246"/>
      <c r="Z754" s="246"/>
    </row>
    <row r="755" ht="22.5" customHeight="1" outlineLevel="1">
      <c r="A755" s="15"/>
      <c r="B755" s="25" t="s">
        <v>12963</v>
      </c>
      <c r="C755" s="25" t="s">
        <v>198</v>
      </c>
      <c r="D755" s="138" t="s">
        <v>12964</v>
      </c>
      <c r="E755" s="138" t="s">
        <v>12965</v>
      </c>
      <c r="F755" s="138"/>
      <c r="G755" s="243">
        <v>45494.0</v>
      </c>
      <c r="H755" s="244"/>
      <c r="I755" s="138" t="s">
        <v>53</v>
      </c>
      <c r="J755" s="138" t="s">
        <v>12967</v>
      </c>
      <c r="K755" s="138" t="s">
        <v>58</v>
      </c>
      <c r="L755" s="138" t="s">
        <v>12968</v>
      </c>
      <c r="M755" s="138" t="s">
        <v>61</v>
      </c>
      <c r="N755" s="138" t="s">
        <v>12969</v>
      </c>
      <c r="O755" s="138" t="s">
        <v>185</v>
      </c>
      <c r="P755" s="138" t="s">
        <v>12970</v>
      </c>
      <c r="Q755" s="138" t="s">
        <v>3274</v>
      </c>
      <c r="R755" s="138" t="s">
        <v>11250</v>
      </c>
      <c r="S755" s="138" t="s">
        <v>1927</v>
      </c>
      <c r="T755" s="138" t="s">
        <v>1928</v>
      </c>
      <c r="U755" s="138" t="s">
        <v>8588</v>
      </c>
      <c r="V755" s="138" t="s">
        <v>2596</v>
      </c>
      <c r="W755" s="245"/>
      <c r="X755" s="246"/>
      <c r="Y755" s="246"/>
      <c r="Z755" s="246"/>
    </row>
    <row r="756" ht="22.5" customHeight="1" outlineLevel="1">
      <c r="A756" s="15"/>
      <c r="B756" s="25" t="s">
        <v>12971</v>
      </c>
      <c r="C756" s="25" t="s">
        <v>198</v>
      </c>
      <c r="D756" s="138" t="s">
        <v>2549</v>
      </c>
      <c r="E756" s="138" t="s">
        <v>12972</v>
      </c>
      <c r="F756" s="138"/>
      <c r="G756" s="243">
        <v>44615.0</v>
      </c>
      <c r="H756" s="244"/>
      <c r="I756" s="138" t="s">
        <v>53</v>
      </c>
      <c r="J756" s="138" t="s">
        <v>12974</v>
      </c>
      <c r="K756" s="138" t="s">
        <v>58</v>
      </c>
      <c r="L756" s="138" t="s">
        <v>12975</v>
      </c>
      <c r="M756" s="138" t="s">
        <v>1921</v>
      </c>
      <c r="N756" s="138" t="s">
        <v>12976</v>
      </c>
      <c r="O756" s="138" t="s">
        <v>14</v>
      </c>
      <c r="P756" s="138" t="s">
        <v>12977</v>
      </c>
      <c r="Q756" s="138" t="s">
        <v>2069</v>
      </c>
      <c r="R756" s="138" t="s">
        <v>11016</v>
      </c>
      <c r="S756" s="138" t="s">
        <v>1927</v>
      </c>
      <c r="T756" s="138" t="s">
        <v>1928</v>
      </c>
      <c r="U756" s="138" t="s">
        <v>8603</v>
      </c>
      <c r="V756" s="138" t="s">
        <v>2596</v>
      </c>
      <c r="W756" s="245"/>
      <c r="X756" s="246"/>
      <c r="Y756" s="246"/>
      <c r="Z756" s="246"/>
    </row>
    <row r="757" ht="22.5" customHeight="1" outlineLevel="1">
      <c r="A757" s="15"/>
      <c r="B757" s="25" t="s">
        <v>12978</v>
      </c>
      <c r="C757" s="25" t="s">
        <v>198</v>
      </c>
      <c r="D757" s="138" t="s">
        <v>8604</v>
      </c>
      <c r="E757" s="138" t="s">
        <v>8605</v>
      </c>
      <c r="F757" s="138"/>
      <c r="G757" s="243">
        <v>43383.0</v>
      </c>
      <c r="H757" s="244"/>
      <c r="I757" s="138" t="s">
        <v>53</v>
      </c>
      <c r="J757" s="138" t="s">
        <v>8606</v>
      </c>
      <c r="K757" s="138" t="s">
        <v>58</v>
      </c>
      <c r="L757" s="138" t="s">
        <v>8608</v>
      </c>
      <c r="M757" s="138" t="s">
        <v>61</v>
      </c>
      <c r="N757" s="138" t="s">
        <v>8610</v>
      </c>
      <c r="O757" s="138" t="s">
        <v>185</v>
      </c>
      <c r="P757" s="138" t="s">
        <v>8612</v>
      </c>
      <c r="Q757" s="138" t="s">
        <v>8614</v>
      </c>
      <c r="R757" s="138" t="s">
        <v>2150</v>
      </c>
      <c r="S757" s="138" t="s">
        <v>1927</v>
      </c>
      <c r="T757" s="138" t="s">
        <v>1928</v>
      </c>
      <c r="U757" s="138" t="s">
        <v>8615</v>
      </c>
      <c r="V757" s="138" t="s">
        <v>2639</v>
      </c>
      <c r="W757" s="245"/>
      <c r="X757" s="246"/>
      <c r="Y757" s="246"/>
      <c r="Z757" s="246"/>
    </row>
    <row r="758" ht="22.5" customHeight="1" outlineLevel="1">
      <c r="A758" s="15"/>
      <c r="B758" s="25" t="s">
        <v>12980</v>
      </c>
      <c r="C758" s="25" t="s">
        <v>198</v>
      </c>
      <c r="D758" s="138" t="s">
        <v>12981</v>
      </c>
      <c r="E758" s="138" t="s">
        <v>7339</v>
      </c>
      <c r="F758" s="138"/>
      <c r="G758" s="243">
        <v>43241.0</v>
      </c>
      <c r="H758" s="244"/>
      <c r="I758" s="138" t="s">
        <v>53</v>
      </c>
      <c r="J758" s="138" t="s">
        <v>2149</v>
      </c>
      <c r="K758" s="138" t="s">
        <v>172</v>
      </c>
      <c r="L758" s="138" t="s">
        <v>343</v>
      </c>
      <c r="M758" s="138" t="s">
        <v>1935</v>
      </c>
      <c r="N758" s="138" t="s">
        <v>4123</v>
      </c>
      <c r="O758" s="138" t="s">
        <v>1935</v>
      </c>
      <c r="P758" s="138" t="s">
        <v>12983</v>
      </c>
      <c r="Q758" s="138" t="s">
        <v>2150</v>
      </c>
      <c r="R758" s="138" t="s">
        <v>2150</v>
      </c>
      <c r="S758" s="138" t="s">
        <v>1927</v>
      </c>
      <c r="T758" s="138" t="s">
        <v>1928</v>
      </c>
      <c r="U758" s="138" t="s">
        <v>8622</v>
      </c>
      <c r="V758" s="138" t="s">
        <v>2639</v>
      </c>
      <c r="W758" s="245"/>
      <c r="X758" s="246"/>
      <c r="Y758" s="246"/>
      <c r="Z758" s="246"/>
    </row>
    <row r="759" ht="22.5" customHeight="1" outlineLevel="1">
      <c r="A759" s="15"/>
      <c r="B759" s="25" t="s">
        <v>12984</v>
      </c>
      <c r="C759" s="25" t="s">
        <v>198</v>
      </c>
      <c r="D759" s="138" t="s">
        <v>12985</v>
      </c>
      <c r="E759" s="138" t="s">
        <v>12986</v>
      </c>
      <c r="F759" s="138"/>
      <c r="G759" s="243">
        <v>45141.0</v>
      </c>
      <c r="H759" s="244"/>
      <c r="I759" s="138" t="s">
        <v>113</v>
      </c>
      <c r="J759" s="138" t="s">
        <v>12988</v>
      </c>
      <c r="K759" s="138" t="s">
        <v>58</v>
      </c>
      <c r="L759" s="138" t="s">
        <v>12989</v>
      </c>
      <c r="M759" s="138" t="s">
        <v>61</v>
      </c>
      <c r="N759" s="138" t="s">
        <v>12990</v>
      </c>
      <c r="O759" s="138" t="s">
        <v>154</v>
      </c>
      <c r="P759" s="138" t="s">
        <v>12991</v>
      </c>
      <c r="Q759" s="138" t="s">
        <v>12853</v>
      </c>
      <c r="R759" s="138" t="s">
        <v>2044</v>
      </c>
      <c r="S759" s="138" t="s">
        <v>1940</v>
      </c>
      <c r="T759" s="138" t="s">
        <v>1928</v>
      </c>
      <c r="U759" s="138" t="s">
        <v>8631</v>
      </c>
      <c r="V759" s="138" t="s">
        <v>2585</v>
      </c>
      <c r="W759" s="245"/>
      <c r="X759" s="246"/>
      <c r="Y759" s="246"/>
      <c r="Z759" s="246"/>
    </row>
    <row r="760" ht="22.5" customHeight="1" outlineLevel="1">
      <c r="A760" s="15"/>
      <c r="B760" s="25" t="s">
        <v>12992</v>
      </c>
      <c r="C760" s="25" t="s">
        <v>198</v>
      </c>
      <c r="D760" s="138" t="s">
        <v>12993</v>
      </c>
      <c r="E760" s="138" t="s">
        <v>12994</v>
      </c>
      <c r="F760" s="138"/>
      <c r="G760" s="243">
        <v>44817.0</v>
      </c>
      <c r="H760" s="244"/>
      <c r="I760" s="138" t="s">
        <v>53</v>
      </c>
      <c r="J760" s="138" t="s">
        <v>6020</v>
      </c>
      <c r="K760" s="138" t="s">
        <v>58</v>
      </c>
      <c r="L760" s="138" t="s">
        <v>12995</v>
      </c>
      <c r="M760" s="138" t="s">
        <v>61</v>
      </c>
      <c r="N760" s="138" t="s">
        <v>12996</v>
      </c>
      <c r="O760" s="138" t="s">
        <v>14</v>
      </c>
      <c r="P760" s="138" t="s">
        <v>12997</v>
      </c>
      <c r="Q760" s="138" t="s">
        <v>3274</v>
      </c>
      <c r="R760" s="138" t="s">
        <v>2681</v>
      </c>
      <c r="S760" s="138" t="s">
        <v>1927</v>
      </c>
      <c r="T760" s="138" t="s">
        <v>1928</v>
      </c>
      <c r="U760" s="138" t="s">
        <v>8642</v>
      </c>
      <c r="V760" s="138" t="s">
        <v>2639</v>
      </c>
      <c r="W760" s="245"/>
      <c r="X760" s="246"/>
      <c r="Y760" s="246"/>
      <c r="Z760" s="246"/>
    </row>
    <row r="761" ht="22.5" customHeight="1" outlineLevel="1">
      <c r="A761" s="15"/>
      <c r="B761" s="25" t="s">
        <v>12998</v>
      </c>
      <c r="C761" s="25" t="s">
        <v>198</v>
      </c>
      <c r="D761" s="138" t="s">
        <v>8645</v>
      </c>
      <c r="E761" s="138" t="s">
        <v>8646</v>
      </c>
      <c r="F761" s="138"/>
      <c r="G761" s="243">
        <v>45328.0</v>
      </c>
      <c r="H761" s="244"/>
      <c r="I761" s="138" t="s">
        <v>113</v>
      </c>
      <c r="J761" s="138" t="s">
        <v>8647</v>
      </c>
      <c r="K761" s="138" t="s">
        <v>172</v>
      </c>
      <c r="L761" s="138" t="s">
        <v>8648</v>
      </c>
      <c r="M761" s="138" t="s">
        <v>61</v>
      </c>
      <c r="N761" s="138" t="s">
        <v>8649</v>
      </c>
      <c r="O761" s="138" t="s">
        <v>154</v>
      </c>
      <c r="P761" s="138" t="s">
        <v>8651</v>
      </c>
      <c r="Q761" s="138" t="s">
        <v>4719</v>
      </c>
      <c r="R761" s="138" t="s">
        <v>2044</v>
      </c>
      <c r="S761" s="138" t="s">
        <v>1940</v>
      </c>
      <c r="T761" s="138" t="s">
        <v>1928</v>
      </c>
      <c r="U761" s="138" t="s">
        <v>8654</v>
      </c>
      <c r="V761" s="138" t="s">
        <v>2585</v>
      </c>
      <c r="W761" s="245"/>
      <c r="X761" s="246"/>
      <c r="Y761" s="246"/>
      <c r="Z761" s="246"/>
    </row>
    <row r="762" ht="22.5" customHeight="1" outlineLevel="1">
      <c r="A762" s="15"/>
      <c r="B762" s="25" t="s">
        <v>12999</v>
      </c>
      <c r="C762" s="25" t="s">
        <v>198</v>
      </c>
      <c r="D762" s="138" t="s">
        <v>8655</v>
      </c>
      <c r="E762" s="138" t="s">
        <v>8656</v>
      </c>
      <c r="F762" s="138"/>
      <c r="G762" s="243">
        <v>44569.0</v>
      </c>
      <c r="H762" s="244"/>
      <c r="I762" s="138" t="s">
        <v>53</v>
      </c>
      <c r="J762" s="138" t="s">
        <v>13000</v>
      </c>
      <c r="K762" s="138" t="s">
        <v>103</v>
      </c>
      <c r="L762" s="138" t="s">
        <v>13001</v>
      </c>
      <c r="M762" s="138" t="s">
        <v>61</v>
      </c>
      <c r="N762" s="138" t="s">
        <v>13002</v>
      </c>
      <c r="O762" s="138" t="s">
        <v>1317</v>
      </c>
      <c r="P762" s="138" t="s">
        <v>13003</v>
      </c>
      <c r="Q762" s="138" t="s">
        <v>13004</v>
      </c>
      <c r="R762" s="138" t="s">
        <v>8290</v>
      </c>
      <c r="S762" s="138" t="s">
        <v>1022</v>
      </c>
      <c r="T762" s="138" t="s">
        <v>1928</v>
      </c>
      <c r="U762" s="138" t="s">
        <v>8669</v>
      </c>
      <c r="V762" s="138" t="s">
        <v>13006</v>
      </c>
      <c r="W762" s="245"/>
      <c r="X762" s="246"/>
      <c r="Y762" s="246"/>
      <c r="Z762" s="246"/>
    </row>
    <row r="763" ht="22.5" customHeight="1" outlineLevel="1">
      <c r="A763" s="15"/>
      <c r="B763" s="25" t="s">
        <v>13014</v>
      </c>
      <c r="C763" s="25" t="s">
        <v>198</v>
      </c>
      <c r="D763" s="138" t="s">
        <v>2299</v>
      </c>
      <c r="E763" s="138" t="s">
        <v>13015</v>
      </c>
      <c r="F763" s="138"/>
      <c r="G763" s="243">
        <v>45199.0</v>
      </c>
      <c r="H763" s="244"/>
      <c r="I763" s="138" t="s">
        <v>53</v>
      </c>
      <c r="J763" s="138" t="s">
        <v>8526</v>
      </c>
      <c r="K763" s="138" t="s">
        <v>58</v>
      </c>
      <c r="L763" s="138" t="s">
        <v>13017</v>
      </c>
      <c r="M763" s="138" t="s">
        <v>14</v>
      </c>
      <c r="N763" s="138" t="s">
        <v>13018</v>
      </c>
      <c r="O763" s="138" t="s">
        <v>14</v>
      </c>
      <c r="P763" s="138" t="s">
        <v>13019</v>
      </c>
      <c r="Q763" s="138" t="s">
        <v>4379</v>
      </c>
      <c r="R763" s="138" t="s">
        <v>6700</v>
      </c>
      <c r="S763" s="138" t="s">
        <v>3443</v>
      </c>
      <c r="T763" s="138" t="s">
        <v>1928</v>
      </c>
      <c r="U763" s="138" t="s">
        <v>8694</v>
      </c>
      <c r="V763" s="138" t="s">
        <v>13020</v>
      </c>
      <c r="W763" s="245"/>
      <c r="X763" s="246"/>
      <c r="Y763" s="246"/>
      <c r="Z763" s="246"/>
    </row>
    <row r="764" ht="22.5" customHeight="1" outlineLevel="1">
      <c r="A764" s="15"/>
      <c r="B764" s="25" t="s">
        <v>13021</v>
      </c>
      <c r="C764" s="25" t="s">
        <v>198</v>
      </c>
      <c r="D764" s="138" t="s">
        <v>13022</v>
      </c>
      <c r="E764" s="138" t="s">
        <v>13023</v>
      </c>
      <c r="F764" s="138"/>
      <c r="G764" s="243">
        <v>45059.0</v>
      </c>
      <c r="H764" s="244"/>
      <c r="I764" s="138" t="s">
        <v>113</v>
      </c>
      <c r="J764" s="138" t="s">
        <v>2498</v>
      </c>
      <c r="K764" s="138" t="s">
        <v>58</v>
      </c>
      <c r="L764" s="138" t="s">
        <v>13025</v>
      </c>
      <c r="M764" s="138" t="s">
        <v>61</v>
      </c>
      <c r="N764" s="138" t="s">
        <v>9397</v>
      </c>
      <c r="O764" s="138" t="s">
        <v>185</v>
      </c>
      <c r="P764" s="138" t="s">
        <v>13026</v>
      </c>
      <c r="Q764" s="138" t="s">
        <v>2251</v>
      </c>
      <c r="R764" s="138" t="s">
        <v>2070</v>
      </c>
      <c r="S764" s="138" t="s">
        <v>1927</v>
      </c>
      <c r="T764" s="138" t="s">
        <v>1928</v>
      </c>
      <c r="U764" s="138" t="s">
        <v>8708</v>
      </c>
      <c r="V764" s="138" t="s">
        <v>12485</v>
      </c>
      <c r="W764" s="245"/>
      <c r="X764" s="246"/>
      <c r="Y764" s="246"/>
      <c r="Z764" s="246"/>
    </row>
    <row r="765" ht="22.5" customHeight="1" outlineLevel="1">
      <c r="A765" s="15"/>
      <c r="B765" s="25" t="s">
        <v>13027</v>
      </c>
      <c r="C765" s="25" t="s">
        <v>198</v>
      </c>
      <c r="D765" s="138" t="s">
        <v>13028</v>
      </c>
      <c r="E765" s="138" t="s">
        <v>13029</v>
      </c>
      <c r="F765" s="138"/>
      <c r="G765" s="243">
        <v>45309.0</v>
      </c>
      <c r="H765" s="244"/>
      <c r="I765" s="138" t="s">
        <v>53</v>
      </c>
      <c r="J765" s="138" t="s">
        <v>13031</v>
      </c>
      <c r="K765" s="138" t="s">
        <v>58</v>
      </c>
      <c r="L765" s="138" t="s">
        <v>13032</v>
      </c>
      <c r="M765" s="138" t="s">
        <v>14</v>
      </c>
      <c r="N765" s="138" t="s">
        <v>13033</v>
      </c>
      <c r="O765" s="138" t="s">
        <v>495</v>
      </c>
      <c r="P765" s="138" t="s">
        <v>13034</v>
      </c>
      <c r="Q765" s="138" t="s">
        <v>13035</v>
      </c>
      <c r="R765" s="138" t="s">
        <v>13036</v>
      </c>
      <c r="S765" s="138" t="s">
        <v>13037</v>
      </c>
      <c r="T765" s="138" t="s">
        <v>13038</v>
      </c>
      <c r="U765" s="138" t="s">
        <v>8723</v>
      </c>
      <c r="V765" s="138" t="s">
        <v>2596</v>
      </c>
      <c r="W765" s="245"/>
      <c r="X765" s="246"/>
      <c r="Y765" s="246"/>
      <c r="Z765" s="246"/>
    </row>
    <row r="766" ht="22.5" customHeight="1" outlineLevel="1">
      <c r="A766" s="15"/>
      <c r="B766" s="25" t="s">
        <v>13039</v>
      </c>
      <c r="C766" s="25" t="s">
        <v>198</v>
      </c>
      <c r="D766" s="138" t="s">
        <v>13040</v>
      </c>
      <c r="E766" s="138" t="s">
        <v>13041</v>
      </c>
      <c r="F766" s="138"/>
      <c r="G766" s="243">
        <v>44551.0</v>
      </c>
      <c r="H766" s="244"/>
      <c r="I766" s="138" t="s">
        <v>53</v>
      </c>
      <c r="J766" s="138" t="s">
        <v>13043</v>
      </c>
      <c r="K766" s="138" t="s">
        <v>58</v>
      </c>
      <c r="L766" s="138" t="s">
        <v>13044</v>
      </c>
      <c r="M766" s="138" t="s">
        <v>14</v>
      </c>
      <c r="N766" s="138" t="s">
        <v>13045</v>
      </c>
      <c r="O766" s="138" t="s">
        <v>13046</v>
      </c>
      <c r="P766" s="138" t="s">
        <v>13047</v>
      </c>
      <c r="Q766" s="138" t="s">
        <v>4379</v>
      </c>
      <c r="R766" s="138" t="s">
        <v>2070</v>
      </c>
      <c r="S766" s="138" t="s">
        <v>1927</v>
      </c>
      <c r="T766" s="138" t="s">
        <v>1928</v>
      </c>
      <c r="U766" s="138" t="s">
        <v>8739</v>
      </c>
      <c r="V766" s="138" t="s">
        <v>2596</v>
      </c>
      <c r="W766" s="245"/>
      <c r="X766" s="246"/>
      <c r="Y766" s="246"/>
      <c r="Z766" s="246"/>
    </row>
    <row r="767" ht="22.5" customHeight="1" outlineLevel="1">
      <c r="A767" s="15"/>
      <c r="B767" s="25" t="s">
        <v>13007</v>
      </c>
      <c r="C767" s="25" t="s">
        <v>198</v>
      </c>
      <c r="D767" s="138" t="s">
        <v>13008</v>
      </c>
      <c r="E767" s="138" t="s">
        <v>9397</v>
      </c>
      <c r="F767" s="138"/>
      <c r="G767" s="243">
        <v>44417.0</v>
      </c>
      <c r="H767" s="244"/>
      <c r="I767" s="138" t="s">
        <v>53</v>
      </c>
      <c r="J767" s="138" t="s">
        <v>532</v>
      </c>
      <c r="K767" s="138" t="s">
        <v>58</v>
      </c>
      <c r="L767" s="138" t="s">
        <v>13010</v>
      </c>
      <c r="M767" s="138" t="s">
        <v>61</v>
      </c>
      <c r="N767" s="138" t="s">
        <v>13011</v>
      </c>
      <c r="O767" s="138" t="s">
        <v>13012</v>
      </c>
      <c r="P767" s="138" t="s">
        <v>13013</v>
      </c>
      <c r="Q767" s="138" t="s">
        <v>2045</v>
      </c>
      <c r="R767" s="138" t="s">
        <v>2150</v>
      </c>
      <c r="S767" s="138" t="s">
        <v>1927</v>
      </c>
      <c r="T767" s="138" t="s">
        <v>1928</v>
      </c>
      <c r="U767" s="138" t="s">
        <v>8681</v>
      </c>
      <c r="V767" s="138" t="s">
        <v>2639</v>
      </c>
      <c r="W767" s="245"/>
      <c r="X767" s="246"/>
      <c r="Y767" s="246"/>
      <c r="Z767" s="246"/>
    </row>
    <row r="768" ht="22.5" customHeight="1" outlineLevel="1">
      <c r="A768" s="15"/>
      <c r="B768" s="25" t="s">
        <v>13048</v>
      </c>
      <c r="C768" s="25" t="s">
        <v>198</v>
      </c>
      <c r="D768" s="138" t="s">
        <v>8740</v>
      </c>
      <c r="E768" s="138" t="s">
        <v>8740</v>
      </c>
      <c r="F768" s="138"/>
      <c r="G768" s="243">
        <v>44170.0</v>
      </c>
      <c r="H768" s="244"/>
      <c r="I768" s="138" t="s">
        <v>113</v>
      </c>
      <c r="J768" s="138" t="s">
        <v>8742</v>
      </c>
      <c r="K768" s="138" t="s">
        <v>58</v>
      </c>
      <c r="L768" s="138" t="s">
        <v>8744</v>
      </c>
      <c r="M768" s="138" t="s">
        <v>61</v>
      </c>
      <c r="N768" s="138" t="s">
        <v>8745</v>
      </c>
      <c r="O768" s="138" t="s">
        <v>329</v>
      </c>
      <c r="P768" s="138" t="s">
        <v>8748</v>
      </c>
      <c r="Q768" s="138" t="s">
        <v>8749</v>
      </c>
      <c r="R768" s="138" t="s">
        <v>2150</v>
      </c>
      <c r="S768" s="138" t="s">
        <v>1927</v>
      </c>
      <c r="T768" s="138" t="s">
        <v>1928</v>
      </c>
      <c r="U768" s="138" t="s">
        <v>8751</v>
      </c>
      <c r="V768" s="138" t="s">
        <v>2596</v>
      </c>
      <c r="W768" s="245"/>
      <c r="X768" s="246"/>
      <c r="Y768" s="246"/>
      <c r="Z768" s="246"/>
    </row>
    <row r="769" ht="22.5" customHeight="1" outlineLevel="1">
      <c r="A769" s="15"/>
      <c r="B769" s="25" t="s">
        <v>13049</v>
      </c>
      <c r="C769" s="25" t="s">
        <v>198</v>
      </c>
      <c r="D769" s="138" t="s">
        <v>13050</v>
      </c>
      <c r="E769" s="138" t="s">
        <v>13051</v>
      </c>
      <c r="F769" s="138"/>
      <c r="G769" s="243">
        <v>44981.0</v>
      </c>
      <c r="H769" s="244"/>
      <c r="I769" s="138" t="s">
        <v>113</v>
      </c>
      <c r="J769" s="138" t="s">
        <v>2027</v>
      </c>
      <c r="K769" s="138" t="s">
        <v>58</v>
      </c>
      <c r="L769" s="138" t="s">
        <v>13053</v>
      </c>
      <c r="M769" s="138" t="s">
        <v>61</v>
      </c>
      <c r="N769" s="138" t="s">
        <v>13054</v>
      </c>
      <c r="O769" s="138" t="s">
        <v>13055</v>
      </c>
      <c r="P769" s="138" t="s">
        <v>13056</v>
      </c>
      <c r="Q769" s="138" t="s">
        <v>2045</v>
      </c>
      <c r="R769" s="138" t="s">
        <v>13057</v>
      </c>
      <c r="S769" s="138" t="s">
        <v>1927</v>
      </c>
      <c r="T769" s="138" t="s">
        <v>1928</v>
      </c>
      <c r="U769" s="138" t="s">
        <v>8763</v>
      </c>
      <c r="V769" s="138" t="s">
        <v>2596</v>
      </c>
      <c r="W769" s="245"/>
      <c r="X769" s="246"/>
      <c r="Y769" s="246"/>
      <c r="Z769" s="246"/>
    </row>
    <row r="770" ht="22.5" customHeight="1" outlineLevel="1">
      <c r="A770" s="15"/>
      <c r="B770" s="25" t="s">
        <v>13058</v>
      </c>
      <c r="C770" s="25" t="s">
        <v>198</v>
      </c>
      <c r="D770" s="138" t="s">
        <v>8765</v>
      </c>
      <c r="E770" s="138" t="s">
        <v>13059</v>
      </c>
      <c r="F770" s="138"/>
      <c r="G770" s="243">
        <v>43073.0</v>
      </c>
      <c r="H770" s="244"/>
      <c r="I770" s="138" t="s">
        <v>53</v>
      </c>
      <c r="J770" s="138" t="s">
        <v>13060</v>
      </c>
      <c r="K770" s="138" t="s">
        <v>58</v>
      </c>
      <c r="L770" s="138" t="s">
        <v>13061</v>
      </c>
      <c r="M770" s="138" t="s">
        <v>61</v>
      </c>
      <c r="N770" s="138" t="s">
        <v>1282</v>
      </c>
      <c r="O770" s="138" t="s">
        <v>329</v>
      </c>
      <c r="P770" s="138" t="s">
        <v>13062</v>
      </c>
      <c r="Q770" s="138" t="s">
        <v>9925</v>
      </c>
      <c r="R770" s="138" t="s">
        <v>2192</v>
      </c>
      <c r="S770" s="138" t="s">
        <v>1927</v>
      </c>
      <c r="T770" s="138" t="s">
        <v>1928</v>
      </c>
      <c r="U770" s="138" t="s">
        <v>8772</v>
      </c>
      <c r="V770" s="138" t="s">
        <v>2639</v>
      </c>
      <c r="W770" s="245"/>
      <c r="X770" s="246"/>
      <c r="Y770" s="246"/>
      <c r="Z770" s="246"/>
    </row>
    <row r="771" ht="22.5" customHeight="1" outlineLevel="1">
      <c r="A771" s="15"/>
      <c r="B771" s="25" t="s">
        <v>13063</v>
      </c>
      <c r="C771" s="25" t="s">
        <v>198</v>
      </c>
      <c r="D771" s="138" t="s">
        <v>8773</v>
      </c>
      <c r="E771" s="138" t="s">
        <v>13064</v>
      </c>
      <c r="F771" s="138"/>
      <c r="G771" s="243">
        <v>43670.0</v>
      </c>
      <c r="H771" s="244"/>
      <c r="I771" s="138" t="s">
        <v>53</v>
      </c>
      <c r="J771" s="138" t="s">
        <v>964</v>
      </c>
      <c r="K771" s="138" t="s">
        <v>58</v>
      </c>
      <c r="L771" s="138" t="s">
        <v>13065</v>
      </c>
      <c r="M771" s="138" t="s">
        <v>61</v>
      </c>
      <c r="N771" s="138" t="s">
        <v>13066</v>
      </c>
      <c r="O771" s="138" t="s">
        <v>185</v>
      </c>
      <c r="P771" s="138" t="s">
        <v>13067</v>
      </c>
      <c r="Q771" s="138" t="s">
        <v>5740</v>
      </c>
      <c r="R771" s="138" t="s">
        <v>1926</v>
      </c>
      <c r="S771" s="138" t="s">
        <v>1927</v>
      </c>
      <c r="T771" s="138" t="s">
        <v>1928</v>
      </c>
      <c r="U771" s="138" t="s">
        <v>8782</v>
      </c>
      <c r="V771" s="138" t="s">
        <v>2596</v>
      </c>
      <c r="W771" s="245"/>
      <c r="X771" s="246"/>
      <c r="Y771" s="246"/>
      <c r="Z771" s="246"/>
    </row>
    <row r="772" ht="22.5" customHeight="1" outlineLevel="1">
      <c r="A772" s="15"/>
      <c r="B772" s="25" t="s">
        <v>13068</v>
      </c>
      <c r="C772" s="25" t="s">
        <v>198</v>
      </c>
      <c r="D772" s="138" t="s">
        <v>13069</v>
      </c>
      <c r="E772" s="138" t="s">
        <v>13070</v>
      </c>
      <c r="F772" s="138"/>
      <c r="G772" s="243">
        <v>44938.0</v>
      </c>
      <c r="H772" s="244"/>
      <c r="I772" s="138" t="s">
        <v>53</v>
      </c>
      <c r="J772" s="138" t="s">
        <v>13072</v>
      </c>
      <c r="K772" s="138" t="s">
        <v>58</v>
      </c>
      <c r="L772" s="138" t="s">
        <v>13073</v>
      </c>
      <c r="M772" s="138" t="s">
        <v>61</v>
      </c>
      <c r="N772" s="138" t="s">
        <v>13074</v>
      </c>
      <c r="O772" s="138" t="s">
        <v>2042</v>
      </c>
      <c r="P772" s="138" t="s">
        <v>13075</v>
      </c>
      <c r="Q772" s="138" t="s">
        <v>2045</v>
      </c>
      <c r="R772" s="138" t="s">
        <v>2150</v>
      </c>
      <c r="S772" s="138" t="s">
        <v>1927</v>
      </c>
      <c r="T772" s="138" t="s">
        <v>1928</v>
      </c>
      <c r="U772" s="138" t="s">
        <v>8793</v>
      </c>
      <c r="V772" s="138" t="s">
        <v>2596</v>
      </c>
      <c r="W772" s="245"/>
      <c r="X772" s="246"/>
      <c r="Y772" s="246"/>
      <c r="Z772" s="246"/>
    </row>
    <row r="773" ht="22.5" customHeight="1" outlineLevel="1">
      <c r="A773" s="15"/>
      <c r="B773" s="25" t="s">
        <v>13076</v>
      </c>
      <c r="C773" s="25" t="s">
        <v>198</v>
      </c>
      <c r="D773" s="138" t="s">
        <v>8795</v>
      </c>
      <c r="E773" s="138" t="s">
        <v>13077</v>
      </c>
      <c r="F773" s="138"/>
      <c r="G773" s="243">
        <v>45256.0</v>
      </c>
      <c r="H773" s="244"/>
      <c r="I773" s="138" t="s">
        <v>53</v>
      </c>
      <c r="J773" s="138" t="s">
        <v>2498</v>
      </c>
      <c r="K773" s="138" t="s">
        <v>58</v>
      </c>
      <c r="L773" s="138" t="s">
        <v>8799</v>
      </c>
      <c r="M773" s="138" t="s">
        <v>2609</v>
      </c>
      <c r="N773" s="138" t="s">
        <v>8801</v>
      </c>
      <c r="O773" s="138" t="s">
        <v>1921</v>
      </c>
      <c r="P773" s="138" t="s">
        <v>13079</v>
      </c>
      <c r="Q773" s="138" t="s">
        <v>4848</v>
      </c>
      <c r="R773" s="138" t="s">
        <v>2070</v>
      </c>
      <c r="S773" s="138" t="s">
        <v>1927</v>
      </c>
      <c r="T773" s="138" t="s">
        <v>1928</v>
      </c>
      <c r="U773" s="138" t="s">
        <v>8805</v>
      </c>
      <c r="V773" s="138" t="s">
        <v>2639</v>
      </c>
      <c r="W773" s="245"/>
      <c r="X773" s="246"/>
      <c r="Y773" s="246"/>
      <c r="Z773" s="246"/>
    </row>
    <row r="774" ht="22.5" customHeight="1" outlineLevel="1">
      <c r="A774" s="15"/>
      <c r="B774" s="25" t="s">
        <v>13080</v>
      </c>
      <c r="C774" s="25" t="s">
        <v>198</v>
      </c>
      <c r="D774" s="138" t="s">
        <v>13081</v>
      </c>
      <c r="E774" s="138" t="s">
        <v>13082</v>
      </c>
      <c r="F774" s="138"/>
      <c r="G774" s="243">
        <v>45176.0</v>
      </c>
      <c r="H774" s="244"/>
      <c r="I774" s="138" t="s">
        <v>113</v>
      </c>
      <c r="J774" s="138" t="s">
        <v>13083</v>
      </c>
      <c r="K774" s="138" t="s">
        <v>172</v>
      </c>
      <c r="L774" s="138" t="s">
        <v>13084</v>
      </c>
      <c r="M774" s="138" t="s">
        <v>61</v>
      </c>
      <c r="N774" s="138" t="s">
        <v>13085</v>
      </c>
      <c r="O774" s="138" t="s">
        <v>185</v>
      </c>
      <c r="P774" s="138" t="s">
        <v>13086</v>
      </c>
      <c r="Q774" s="138" t="s">
        <v>2069</v>
      </c>
      <c r="R774" s="138" t="s">
        <v>2070</v>
      </c>
      <c r="S774" s="138" t="s">
        <v>1927</v>
      </c>
      <c r="T774" s="138" t="s">
        <v>1928</v>
      </c>
      <c r="U774" s="138" t="s">
        <v>8818</v>
      </c>
      <c r="V774" s="138" t="s">
        <v>13020</v>
      </c>
      <c r="W774" s="245"/>
      <c r="X774" s="246"/>
      <c r="Y774" s="246"/>
      <c r="Z774" s="246"/>
    </row>
    <row r="775" ht="22.5" customHeight="1" outlineLevel="1">
      <c r="A775" s="15"/>
      <c r="B775" s="25" t="s">
        <v>13102</v>
      </c>
      <c r="C775" s="25" t="s">
        <v>198</v>
      </c>
      <c r="D775" s="138" t="s">
        <v>13103</v>
      </c>
      <c r="E775" s="138" t="s">
        <v>13104</v>
      </c>
      <c r="F775" s="138"/>
      <c r="G775" s="243">
        <v>44499.0</v>
      </c>
      <c r="H775" s="244"/>
      <c r="I775" s="138" t="s">
        <v>53</v>
      </c>
      <c r="J775" s="138" t="s">
        <v>13106</v>
      </c>
      <c r="K775" s="138" t="s">
        <v>58</v>
      </c>
      <c r="L775" s="138" t="s">
        <v>13107</v>
      </c>
      <c r="M775" s="138" t="s">
        <v>7963</v>
      </c>
      <c r="N775" s="138" t="s">
        <v>13108</v>
      </c>
      <c r="O775" s="138" t="s">
        <v>7963</v>
      </c>
      <c r="P775" s="138" t="s">
        <v>13109</v>
      </c>
      <c r="Q775" s="138" t="s">
        <v>2045</v>
      </c>
      <c r="R775" s="138" t="s">
        <v>2150</v>
      </c>
      <c r="S775" s="138" t="s">
        <v>1927</v>
      </c>
      <c r="T775" s="138" t="s">
        <v>1928</v>
      </c>
      <c r="U775" s="138" t="s">
        <v>8856</v>
      </c>
      <c r="V775" s="138" t="s">
        <v>2639</v>
      </c>
      <c r="W775" s="245"/>
      <c r="X775" s="246"/>
      <c r="Y775" s="246"/>
      <c r="Z775" s="246"/>
    </row>
    <row r="776" ht="22.5" customHeight="1" outlineLevel="1">
      <c r="A776" s="15"/>
      <c r="B776" s="25" t="s">
        <v>13095</v>
      </c>
      <c r="C776" s="25" t="s">
        <v>198</v>
      </c>
      <c r="D776" s="138" t="s">
        <v>13096</v>
      </c>
      <c r="E776" s="138" t="s">
        <v>13097</v>
      </c>
      <c r="F776" s="138"/>
      <c r="G776" s="243">
        <v>44904.0</v>
      </c>
      <c r="H776" s="244"/>
      <c r="I776" s="138" t="s">
        <v>53</v>
      </c>
      <c r="J776" s="138" t="s">
        <v>9114</v>
      </c>
      <c r="K776" s="138" t="s">
        <v>58</v>
      </c>
      <c r="L776" s="138" t="s">
        <v>13099</v>
      </c>
      <c r="M776" s="138" t="s">
        <v>61</v>
      </c>
      <c r="N776" s="138" t="s">
        <v>13100</v>
      </c>
      <c r="O776" s="138" t="s">
        <v>7610</v>
      </c>
      <c r="P776" s="138" t="s">
        <v>13101</v>
      </c>
      <c r="Q776" s="138" t="s">
        <v>3274</v>
      </c>
      <c r="R776" s="138" t="s">
        <v>11250</v>
      </c>
      <c r="S776" s="138" t="s">
        <v>1927</v>
      </c>
      <c r="T776" s="138" t="s">
        <v>1928</v>
      </c>
      <c r="U776" s="138" t="s">
        <v>8843</v>
      </c>
      <c r="V776" s="138" t="s">
        <v>2596</v>
      </c>
      <c r="W776" s="245"/>
      <c r="X776" s="246"/>
      <c r="Y776" s="246"/>
      <c r="Z776" s="246"/>
    </row>
    <row r="777" ht="22.5" customHeight="1" outlineLevel="1">
      <c r="A777" s="15"/>
      <c r="B777" s="25" t="s">
        <v>13110</v>
      </c>
      <c r="C777" s="25" t="s">
        <v>198</v>
      </c>
      <c r="D777" s="138" t="s">
        <v>13111</v>
      </c>
      <c r="E777" s="138" t="s">
        <v>13112</v>
      </c>
      <c r="F777" s="138"/>
      <c r="G777" s="243">
        <v>45830.0</v>
      </c>
      <c r="H777" s="244"/>
      <c r="I777" s="138" t="s">
        <v>53</v>
      </c>
      <c r="J777" s="138" t="s">
        <v>13114</v>
      </c>
      <c r="K777" s="138" t="s">
        <v>58</v>
      </c>
      <c r="L777" s="138" t="s">
        <v>13115</v>
      </c>
      <c r="M777" s="138" t="s">
        <v>61</v>
      </c>
      <c r="N777" s="138" t="s">
        <v>13116</v>
      </c>
      <c r="O777" s="138" t="s">
        <v>12624</v>
      </c>
      <c r="P777" s="138" t="s">
        <v>13117</v>
      </c>
      <c r="Q777" s="138" t="s">
        <v>13118</v>
      </c>
      <c r="R777" s="138" t="s">
        <v>3461</v>
      </c>
      <c r="S777" s="138" t="s">
        <v>1927</v>
      </c>
      <c r="T777" s="138" t="s">
        <v>1928</v>
      </c>
      <c r="U777" s="138" t="s">
        <v>8868</v>
      </c>
      <c r="V777" s="138" t="s">
        <v>2639</v>
      </c>
      <c r="W777" s="245"/>
      <c r="X777" s="246"/>
      <c r="Y777" s="246"/>
      <c r="Z777" s="246"/>
    </row>
    <row r="778" ht="22.5" customHeight="1" outlineLevel="1">
      <c r="A778" s="15"/>
      <c r="B778" s="25" t="s">
        <v>13119</v>
      </c>
      <c r="C778" s="25" t="s">
        <v>198</v>
      </c>
      <c r="D778" s="138" t="s">
        <v>1900</v>
      </c>
      <c r="E778" s="138" t="s">
        <v>8872</v>
      </c>
      <c r="F778" s="138"/>
      <c r="G778" s="243">
        <v>44694.0</v>
      </c>
      <c r="H778" s="244"/>
      <c r="I778" s="138" t="s">
        <v>53</v>
      </c>
      <c r="J778" s="138" t="s">
        <v>8874</v>
      </c>
      <c r="K778" s="138" t="s">
        <v>103</v>
      </c>
      <c r="L778" s="138" t="s">
        <v>8875</v>
      </c>
      <c r="M778" s="138" t="s">
        <v>61</v>
      </c>
      <c r="N778" s="138" t="s">
        <v>8876</v>
      </c>
      <c r="O778" s="138" t="s">
        <v>185</v>
      </c>
      <c r="P778" s="138" t="s">
        <v>8877</v>
      </c>
      <c r="Q778" s="138" t="s">
        <v>922</v>
      </c>
      <c r="R778" s="138" t="s">
        <v>2150</v>
      </c>
      <c r="S778" s="138" t="s">
        <v>1927</v>
      </c>
      <c r="T778" s="138" t="s">
        <v>1928</v>
      </c>
      <c r="U778" s="138" t="s">
        <v>8882</v>
      </c>
      <c r="V778" s="138" t="s">
        <v>2596</v>
      </c>
      <c r="W778" s="245"/>
      <c r="X778" s="246"/>
      <c r="Y778" s="246"/>
      <c r="Z778" s="246"/>
    </row>
    <row r="779" ht="22.5" customHeight="1" outlineLevel="1">
      <c r="A779" s="15"/>
      <c r="B779" s="25" t="s">
        <v>13087</v>
      </c>
      <c r="C779" s="25" t="s">
        <v>198</v>
      </c>
      <c r="D779" s="138" t="s">
        <v>13088</v>
      </c>
      <c r="E779" s="138" t="s">
        <v>13089</v>
      </c>
      <c r="F779" s="138"/>
      <c r="G779" s="243">
        <v>44478.0</v>
      </c>
      <c r="H779" s="244"/>
      <c r="I779" s="138" t="s">
        <v>113</v>
      </c>
      <c r="J779" s="138" t="s">
        <v>13090</v>
      </c>
      <c r="K779" s="138" t="s">
        <v>58</v>
      </c>
      <c r="L779" s="138" t="s">
        <v>13091</v>
      </c>
      <c r="M779" s="138" t="s">
        <v>61</v>
      </c>
      <c r="N779" s="138" t="s">
        <v>13092</v>
      </c>
      <c r="O779" s="138" t="s">
        <v>13093</v>
      </c>
      <c r="P779" s="138" t="s">
        <v>13094</v>
      </c>
      <c r="Q779" s="138" t="s">
        <v>2932</v>
      </c>
      <c r="R779" s="138" t="s">
        <v>1926</v>
      </c>
      <c r="S779" s="138" t="s">
        <v>1927</v>
      </c>
      <c r="T779" s="138" t="s">
        <v>1928</v>
      </c>
      <c r="U779" s="138" t="s">
        <v>8831</v>
      </c>
      <c r="V779" s="138" t="s">
        <v>2596</v>
      </c>
      <c r="W779" s="245"/>
      <c r="X779" s="246"/>
      <c r="Y779" s="246"/>
      <c r="Z779" s="246"/>
    </row>
    <row r="780" ht="22.5" customHeight="1" outlineLevel="1">
      <c r="A780" s="15"/>
      <c r="B780" s="25" t="s">
        <v>13121</v>
      </c>
      <c r="C780" s="25" t="s">
        <v>198</v>
      </c>
      <c r="D780" s="138" t="s">
        <v>1234</v>
      </c>
      <c r="E780" s="138" t="s">
        <v>10223</v>
      </c>
      <c r="F780" s="138"/>
      <c r="G780" s="243">
        <v>45182.0</v>
      </c>
      <c r="H780" s="244"/>
      <c r="I780" s="138" t="s">
        <v>53</v>
      </c>
      <c r="J780" s="138" t="s">
        <v>1853</v>
      </c>
      <c r="K780" s="138" t="s">
        <v>172</v>
      </c>
      <c r="L780" s="138" t="s">
        <v>13122</v>
      </c>
      <c r="M780" s="138" t="s">
        <v>61</v>
      </c>
      <c r="N780" s="138" t="s">
        <v>13123</v>
      </c>
      <c r="O780" s="138" t="s">
        <v>185</v>
      </c>
      <c r="P780" s="138" t="s">
        <v>13124</v>
      </c>
      <c r="Q780" s="138" t="s">
        <v>13125</v>
      </c>
      <c r="R780" s="138" t="s">
        <v>13126</v>
      </c>
      <c r="S780" s="138" t="s">
        <v>2963</v>
      </c>
      <c r="T780" s="138" t="s">
        <v>1928</v>
      </c>
      <c r="U780" s="138" t="s">
        <v>8894</v>
      </c>
      <c r="V780" s="138" t="s">
        <v>2639</v>
      </c>
      <c r="W780" s="245"/>
      <c r="X780" s="246"/>
      <c r="Y780" s="246"/>
      <c r="Z780" s="246"/>
    </row>
    <row r="781" ht="23.25" customHeight="1" outlineLevel="1">
      <c r="A781" s="15"/>
      <c r="B781" s="25" t="s">
        <v>13127</v>
      </c>
      <c r="C781" s="25" t="s">
        <v>198</v>
      </c>
      <c r="D781" s="138" t="s">
        <v>2393</v>
      </c>
      <c r="E781" s="138" t="s">
        <v>13128</v>
      </c>
      <c r="F781" s="138"/>
      <c r="G781" s="243">
        <v>42784.0</v>
      </c>
      <c r="H781" s="244"/>
      <c r="I781" s="138" t="s">
        <v>53</v>
      </c>
      <c r="J781" s="138" t="s">
        <v>855</v>
      </c>
      <c r="K781" s="138" t="s">
        <v>125</v>
      </c>
      <c r="L781" s="138" t="s">
        <v>8900</v>
      </c>
      <c r="M781" s="138" t="s">
        <v>185</v>
      </c>
      <c r="N781" s="138" t="s">
        <v>13130</v>
      </c>
      <c r="O781" s="138" t="s">
        <v>185</v>
      </c>
      <c r="P781" s="138" t="s">
        <v>13131</v>
      </c>
      <c r="Q781" s="138" t="s">
        <v>2149</v>
      </c>
      <c r="R781" s="138" t="s">
        <v>2150</v>
      </c>
      <c r="S781" s="138" t="s">
        <v>1927</v>
      </c>
      <c r="T781" s="138" t="s">
        <v>1928</v>
      </c>
      <c r="U781" s="138" t="s">
        <v>8907</v>
      </c>
      <c r="V781" s="138" t="s">
        <v>2639</v>
      </c>
      <c r="W781" s="245"/>
      <c r="X781" s="246"/>
      <c r="Y781" s="246"/>
      <c r="Z781" s="246"/>
    </row>
    <row r="782" ht="22.5" customHeight="1" outlineLevel="1">
      <c r="A782" s="15"/>
      <c r="B782" s="25"/>
      <c r="C782" s="25"/>
      <c r="D782" s="138" t="s">
        <v>2894</v>
      </c>
      <c r="E782" s="138" t="s">
        <v>13133</v>
      </c>
      <c r="F782" s="138"/>
      <c r="G782" s="243">
        <v>45167.0</v>
      </c>
      <c r="H782" s="244"/>
      <c r="I782" s="138" t="s">
        <v>53</v>
      </c>
      <c r="J782" s="138" t="s">
        <v>8910</v>
      </c>
      <c r="K782" s="138" t="s">
        <v>58</v>
      </c>
      <c r="L782" s="138" t="s">
        <v>8912</v>
      </c>
      <c r="M782" s="138" t="s">
        <v>14</v>
      </c>
      <c r="N782" s="138" t="s">
        <v>8914</v>
      </c>
      <c r="O782" s="138" t="s">
        <v>771</v>
      </c>
      <c r="P782" s="138" t="s">
        <v>8915</v>
      </c>
      <c r="Q782" s="138" t="s">
        <v>8917</v>
      </c>
      <c r="R782" s="138" t="s">
        <v>1939</v>
      </c>
      <c r="S782" s="138" t="s">
        <v>1940</v>
      </c>
      <c r="T782" s="138" t="s">
        <v>1928</v>
      </c>
      <c r="U782" s="138" t="s">
        <v>8920</v>
      </c>
      <c r="V782" s="138" t="s">
        <v>2596</v>
      </c>
      <c r="W782" s="245"/>
      <c r="X782" s="246"/>
      <c r="Y782" s="246"/>
      <c r="Z782" s="246"/>
    </row>
    <row r="783" ht="22.5" customHeight="1" outlineLevel="1">
      <c r="A783" s="15"/>
      <c r="B783" s="25" t="s">
        <v>13135</v>
      </c>
      <c r="C783" s="25" t="s">
        <v>198</v>
      </c>
      <c r="D783" s="138" t="s">
        <v>13136</v>
      </c>
      <c r="E783" s="138" t="s">
        <v>13137</v>
      </c>
      <c r="F783" s="138"/>
      <c r="G783" s="243">
        <v>44320.0</v>
      </c>
      <c r="H783" s="244"/>
      <c r="I783" s="138" t="s">
        <v>53</v>
      </c>
      <c r="J783" s="138" t="s">
        <v>13138</v>
      </c>
      <c r="K783" s="138" t="s">
        <v>58</v>
      </c>
      <c r="L783" s="138" t="s">
        <v>13139</v>
      </c>
      <c r="M783" s="138" t="s">
        <v>61</v>
      </c>
      <c r="N783" s="138" t="s">
        <v>13140</v>
      </c>
      <c r="O783" s="138" t="s">
        <v>185</v>
      </c>
      <c r="P783" s="138" t="s">
        <v>13141</v>
      </c>
      <c r="Q783" s="138" t="s">
        <v>3704</v>
      </c>
      <c r="R783" s="138" t="s">
        <v>2070</v>
      </c>
      <c r="S783" s="138" t="s">
        <v>1927</v>
      </c>
      <c r="T783" s="138" t="s">
        <v>1928</v>
      </c>
      <c r="U783" s="138" t="s">
        <v>8932</v>
      </c>
      <c r="V783" s="138" t="s">
        <v>2639</v>
      </c>
      <c r="W783" s="245"/>
      <c r="X783" s="246"/>
      <c r="Y783" s="246"/>
      <c r="Z783" s="246"/>
    </row>
    <row r="784" ht="22.5" customHeight="1" outlineLevel="1">
      <c r="A784" s="15"/>
      <c r="B784" s="25" t="s">
        <v>13142</v>
      </c>
      <c r="C784" s="25" t="s">
        <v>198</v>
      </c>
      <c r="D784" s="138" t="s">
        <v>8934</v>
      </c>
      <c r="E784" s="138" t="s">
        <v>8935</v>
      </c>
      <c r="F784" s="138"/>
      <c r="G784" s="243">
        <v>45156.0</v>
      </c>
      <c r="H784" s="244"/>
      <c r="I784" s="138" t="s">
        <v>53</v>
      </c>
      <c r="J784" s="138" t="s">
        <v>13144</v>
      </c>
      <c r="K784" s="138" t="s">
        <v>58</v>
      </c>
      <c r="L784" s="138" t="s">
        <v>13145</v>
      </c>
      <c r="M784" s="138" t="s">
        <v>14</v>
      </c>
      <c r="N784" s="138" t="s">
        <v>8942</v>
      </c>
      <c r="O784" s="138" t="s">
        <v>14</v>
      </c>
      <c r="P784" s="138" t="s">
        <v>8944</v>
      </c>
      <c r="Q784" s="138" t="s">
        <v>1939</v>
      </c>
      <c r="R784" s="138" t="s">
        <v>1939</v>
      </c>
      <c r="S784" s="138" t="s">
        <v>1940</v>
      </c>
      <c r="T784" s="138" t="s">
        <v>1928</v>
      </c>
      <c r="U784" s="138" t="s">
        <v>8947</v>
      </c>
      <c r="V784" s="138" t="s">
        <v>2596</v>
      </c>
      <c r="W784" s="245"/>
      <c r="X784" s="246"/>
      <c r="Y784" s="246"/>
      <c r="Z784" s="246"/>
    </row>
    <row r="785" ht="22.5" customHeight="1" outlineLevel="1">
      <c r="A785" s="15"/>
      <c r="B785" s="25" t="s">
        <v>13146</v>
      </c>
      <c r="C785" s="25" t="s">
        <v>198</v>
      </c>
      <c r="D785" s="138" t="s">
        <v>13147</v>
      </c>
      <c r="E785" s="138" t="s">
        <v>13148</v>
      </c>
      <c r="F785" s="138"/>
      <c r="G785" s="243">
        <v>44742.0</v>
      </c>
      <c r="H785" s="244"/>
      <c r="I785" s="138" t="s">
        <v>53</v>
      </c>
      <c r="J785" s="138" t="s">
        <v>2498</v>
      </c>
      <c r="K785" s="138" t="s">
        <v>58</v>
      </c>
      <c r="L785" s="138" t="s">
        <v>13150</v>
      </c>
      <c r="M785" s="138" t="s">
        <v>61</v>
      </c>
      <c r="N785" s="138" t="s">
        <v>13151</v>
      </c>
      <c r="O785" s="247" t="s">
        <v>15349</v>
      </c>
      <c r="P785" s="138" t="s">
        <v>13152</v>
      </c>
      <c r="Q785" s="138" t="s">
        <v>9925</v>
      </c>
      <c r="R785" s="138" t="s">
        <v>2192</v>
      </c>
      <c r="S785" s="138" t="s">
        <v>1927</v>
      </c>
      <c r="T785" s="138" t="s">
        <v>1928</v>
      </c>
      <c r="U785" s="138" t="s">
        <v>8957</v>
      </c>
      <c r="V785" s="138" t="s">
        <v>2596</v>
      </c>
      <c r="W785" s="245"/>
      <c r="X785" s="246"/>
      <c r="Y785" s="246"/>
      <c r="Z785" s="246"/>
    </row>
    <row r="786" ht="22.5" customHeight="1" outlineLevel="1">
      <c r="A786" s="15"/>
      <c r="B786" s="25"/>
      <c r="C786" s="25"/>
      <c r="D786" s="138" t="s">
        <v>13154</v>
      </c>
      <c r="E786" s="138" t="s">
        <v>13155</v>
      </c>
      <c r="F786" s="138"/>
      <c r="G786" s="243">
        <v>43664.0</v>
      </c>
      <c r="H786" s="244"/>
      <c r="I786" s="138" t="s">
        <v>53</v>
      </c>
      <c r="J786" s="138" t="s">
        <v>13157</v>
      </c>
      <c r="K786" s="138" t="s">
        <v>103</v>
      </c>
      <c r="L786" s="138" t="s">
        <v>13158</v>
      </c>
      <c r="M786" s="138" t="s">
        <v>61</v>
      </c>
      <c r="N786" s="138" t="s">
        <v>13159</v>
      </c>
      <c r="O786" s="138" t="s">
        <v>185</v>
      </c>
      <c r="P786" s="138" t="s">
        <v>13160</v>
      </c>
      <c r="Q786" s="138" t="s">
        <v>6541</v>
      </c>
      <c r="R786" s="138" t="s">
        <v>6541</v>
      </c>
      <c r="S786" s="138" t="s">
        <v>3562</v>
      </c>
      <c r="T786" s="138" t="s">
        <v>1928</v>
      </c>
      <c r="U786" s="138" t="s">
        <v>8968</v>
      </c>
      <c r="V786" s="138" t="s">
        <v>2596</v>
      </c>
      <c r="W786" s="245"/>
      <c r="X786" s="246"/>
      <c r="Y786" s="246"/>
      <c r="Z786" s="246"/>
    </row>
    <row r="787" ht="22.5" customHeight="1" outlineLevel="1">
      <c r="A787" s="15"/>
      <c r="B787" s="25" t="s">
        <v>13161</v>
      </c>
      <c r="C787" s="25" t="s">
        <v>198</v>
      </c>
      <c r="D787" s="138" t="s">
        <v>13162</v>
      </c>
      <c r="E787" s="138" t="s">
        <v>8971</v>
      </c>
      <c r="F787" s="138"/>
      <c r="G787" s="243">
        <v>44100.0</v>
      </c>
      <c r="H787" s="244"/>
      <c r="I787" s="138" t="s">
        <v>53</v>
      </c>
      <c r="J787" s="138" t="s">
        <v>13164</v>
      </c>
      <c r="K787" s="138" t="s">
        <v>58</v>
      </c>
      <c r="L787" s="138" t="s">
        <v>8974</v>
      </c>
      <c r="M787" s="138" t="s">
        <v>14</v>
      </c>
      <c r="N787" s="138" t="s">
        <v>8975</v>
      </c>
      <c r="O787" s="138" t="s">
        <v>185</v>
      </c>
      <c r="P787" s="138" t="s">
        <v>13165</v>
      </c>
      <c r="Q787" s="138" t="s">
        <v>13166</v>
      </c>
      <c r="R787" s="138" t="s">
        <v>13167</v>
      </c>
      <c r="S787" s="138" t="s">
        <v>1022</v>
      </c>
      <c r="T787" s="138" t="s">
        <v>1928</v>
      </c>
      <c r="U787" s="138" t="s">
        <v>8980</v>
      </c>
      <c r="V787" s="138" t="s">
        <v>2596</v>
      </c>
      <c r="W787" s="245"/>
      <c r="X787" s="246"/>
      <c r="Y787" s="246"/>
      <c r="Z787" s="246"/>
    </row>
    <row r="788" ht="22.5" customHeight="1" outlineLevel="1">
      <c r="A788" s="15"/>
      <c r="B788" s="25" t="s">
        <v>13168</v>
      </c>
      <c r="C788" s="25" t="s">
        <v>198</v>
      </c>
      <c r="D788" s="138" t="s">
        <v>1093</v>
      </c>
      <c r="E788" s="138" t="s">
        <v>13169</v>
      </c>
      <c r="F788" s="138"/>
      <c r="G788" s="243">
        <v>44287.0</v>
      </c>
      <c r="H788" s="244"/>
      <c r="I788" s="138" t="s">
        <v>53</v>
      </c>
      <c r="J788" s="138" t="s">
        <v>13170</v>
      </c>
      <c r="K788" s="138" t="s">
        <v>58</v>
      </c>
      <c r="L788" s="138" t="s">
        <v>13171</v>
      </c>
      <c r="M788" s="138" t="s">
        <v>61</v>
      </c>
      <c r="N788" s="138" t="s">
        <v>13172</v>
      </c>
      <c r="O788" s="138" t="s">
        <v>154</v>
      </c>
      <c r="P788" s="138" t="s">
        <v>13173</v>
      </c>
      <c r="Q788" s="138" t="s">
        <v>2045</v>
      </c>
      <c r="R788" s="138" t="s">
        <v>2150</v>
      </c>
      <c r="S788" s="138" t="s">
        <v>1927</v>
      </c>
      <c r="T788" s="138" t="s">
        <v>1928</v>
      </c>
      <c r="U788" s="138" t="s">
        <v>8988</v>
      </c>
      <c r="V788" s="138" t="s">
        <v>2639</v>
      </c>
      <c r="W788" s="245"/>
      <c r="X788" s="246"/>
      <c r="Y788" s="246"/>
      <c r="Z788" s="246"/>
    </row>
    <row r="789" ht="22.5" customHeight="1" outlineLevel="1">
      <c r="A789" s="15"/>
      <c r="B789" s="25" t="s">
        <v>13174</v>
      </c>
      <c r="C789" s="25" t="s">
        <v>198</v>
      </c>
      <c r="D789" s="138" t="s">
        <v>13175</v>
      </c>
      <c r="E789" s="138" t="s">
        <v>13176</v>
      </c>
      <c r="F789" s="138"/>
      <c r="G789" s="243">
        <v>45026.0</v>
      </c>
      <c r="H789" s="244"/>
      <c r="I789" s="138" t="s">
        <v>113</v>
      </c>
      <c r="J789" s="138" t="s">
        <v>13178</v>
      </c>
      <c r="K789" s="138" t="s">
        <v>58</v>
      </c>
      <c r="L789" s="138" t="s">
        <v>13179</v>
      </c>
      <c r="M789" s="138" t="s">
        <v>61</v>
      </c>
      <c r="N789" s="138" t="s">
        <v>13180</v>
      </c>
      <c r="O789" s="138" t="s">
        <v>1036</v>
      </c>
      <c r="P789" s="138" t="s">
        <v>13181</v>
      </c>
      <c r="Q789" s="138" t="s">
        <v>13182</v>
      </c>
      <c r="R789" s="138" t="s">
        <v>13183</v>
      </c>
      <c r="S789" s="138" t="s">
        <v>3537</v>
      </c>
      <c r="T789" s="138" t="s">
        <v>1928</v>
      </c>
      <c r="U789" s="138" t="s">
        <v>9001</v>
      </c>
      <c r="V789" s="138" t="s">
        <v>2596</v>
      </c>
      <c r="W789" s="245"/>
      <c r="X789" s="246"/>
      <c r="Y789" s="246"/>
      <c r="Z789" s="246"/>
    </row>
    <row r="790" ht="22.5" customHeight="1" outlineLevel="1">
      <c r="A790" s="15"/>
      <c r="B790" s="25" t="s">
        <v>13185</v>
      </c>
      <c r="C790" s="25" t="s">
        <v>198</v>
      </c>
      <c r="D790" s="138" t="s">
        <v>9014</v>
      </c>
      <c r="E790" s="138" t="s">
        <v>9015</v>
      </c>
      <c r="F790" s="138"/>
      <c r="G790" s="243">
        <v>44100.0</v>
      </c>
      <c r="H790" s="244"/>
      <c r="I790" s="138" t="s">
        <v>53</v>
      </c>
      <c r="J790" s="138" t="s">
        <v>13186</v>
      </c>
      <c r="K790" s="138" t="s">
        <v>58</v>
      </c>
      <c r="L790" s="138" t="s">
        <v>13187</v>
      </c>
      <c r="M790" s="138" t="s">
        <v>2609</v>
      </c>
      <c r="N790" s="138" t="s">
        <v>13188</v>
      </c>
      <c r="O790" s="138" t="s">
        <v>185</v>
      </c>
      <c r="P790" s="138" t="s">
        <v>13189</v>
      </c>
      <c r="Q790" s="138" t="s">
        <v>3593</v>
      </c>
      <c r="R790" s="138" t="s">
        <v>2681</v>
      </c>
      <c r="S790" s="138" t="s">
        <v>1927</v>
      </c>
      <c r="T790" s="138" t="s">
        <v>1928</v>
      </c>
      <c r="U790" s="138" t="s">
        <v>9025</v>
      </c>
      <c r="V790" s="138" t="s">
        <v>13190</v>
      </c>
      <c r="W790" s="245"/>
      <c r="X790" s="246"/>
      <c r="Y790" s="246"/>
      <c r="Z790" s="246"/>
    </row>
    <row r="791" ht="22.5" customHeight="1" outlineLevel="1">
      <c r="A791" s="15"/>
      <c r="B791" s="25" t="s">
        <v>13191</v>
      </c>
      <c r="C791" s="25" t="s">
        <v>198</v>
      </c>
      <c r="D791" s="138" t="s">
        <v>13192</v>
      </c>
      <c r="E791" s="138" t="s">
        <v>13193</v>
      </c>
      <c r="F791" s="138"/>
      <c r="G791" s="243">
        <v>43947.0</v>
      </c>
      <c r="H791" s="244"/>
      <c r="I791" s="138" t="s">
        <v>113</v>
      </c>
      <c r="J791" s="138" t="s">
        <v>13196</v>
      </c>
      <c r="K791" s="138" t="s">
        <v>58</v>
      </c>
      <c r="L791" s="138" t="s">
        <v>13197</v>
      </c>
      <c r="M791" s="138" t="s">
        <v>61</v>
      </c>
      <c r="N791" s="138" t="s">
        <v>13198</v>
      </c>
      <c r="O791" s="138" t="s">
        <v>2609</v>
      </c>
      <c r="P791" s="138" t="s">
        <v>13199</v>
      </c>
      <c r="Q791" s="138" t="s">
        <v>13200</v>
      </c>
      <c r="R791" s="138" t="s">
        <v>13200</v>
      </c>
      <c r="S791" s="138" t="s">
        <v>6103</v>
      </c>
      <c r="T791" s="138" t="s">
        <v>1928</v>
      </c>
      <c r="U791" s="138" t="s">
        <v>9036</v>
      </c>
      <c r="V791" s="138" t="s">
        <v>2639</v>
      </c>
      <c r="W791" s="245"/>
      <c r="X791" s="246"/>
      <c r="Y791" s="246"/>
      <c r="Z791" s="246"/>
    </row>
    <row r="792" ht="22.5" customHeight="1" outlineLevel="1">
      <c r="A792" s="15"/>
      <c r="B792" s="25" t="s">
        <v>13210</v>
      </c>
      <c r="C792" s="25" t="s">
        <v>198</v>
      </c>
      <c r="D792" s="138" t="s">
        <v>13211</v>
      </c>
      <c r="E792" s="138" t="s">
        <v>11496</v>
      </c>
      <c r="F792" s="138"/>
      <c r="G792" s="243">
        <v>43719.0</v>
      </c>
      <c r="H792" s="244"/>
      <c r="I792" s="138" t="s">
        <v>53</v>
      </c>
      <c r="J792" s="138" t="s">
        <v>868</v>
      </c>
      <c r="K792" s="138" t="s">
        <v>125</v>
      </c>
      <c r="L792" s="138" t="s">
        <v>13213</v>
      </c>
      <c r="M792" s="138" t="s">
        <v>61</v>
      </c>
      <c r="N792" s="138" t="s">
        <v>13214</v>
      </c>
      <c r="O792" s="138" t="s">
        <v>185</v>
      </c>
      <c r="P792" s="138" t="s">
        <v>13215</v>
      </c>
      <c r="Q792" s="138" t="s">
        <v>1928</v>
      </c>
      <c r="R792" s="138" t="s">
        <v>2583</v>
      </c>
      <c r="S792" s="138" t="s">
        <v>1927</v>
      </c>
      <c r="T792" s="138" t="s">
        <v>1928</v>
      </c>
      <c r="U792" s="138" t="s">
        <v>9060</v>
      </c>
      <c r="V792" s="138" t="s">
        <v>2639</v>
      </c>
      <c r="W792" s="245"/>
      <c r="X792" s="246"/>
      <c r="Y792" s="246"/>
      <c r="Z792" s="246"/>
    </row>
    <row r="793" ht="22.5" customHeight="1" outlineLevel="1">
      <c r="A793" s="15"/>
      <c r="B793" s="25" t="s">
        <v>13216</v>
      </c>
      <c r="C793" s="25" t="s">
        <v>198</v>
      </c>
      <c r="D793" s="138" t="s">
        <v>13217</v>
      </c>
      <c r="E793" s="138" t="s">
        <v>13218</v>
      </c>
      <c r="F793" s="138"/>
      <c r="G793" s="243">
        <v>45097.0</v>
      </c>
      <c r="H793" s="244"/>
      <c r="I793" s="138" t="s">
        <v>53</v>
      </c>
      <c r="J793" s="138" t="s">
        <v>5656</v>
      </c>
      <c r="K793" s="138" t="s">
        <v>58</v>
      </c>
      <c r="L793" s="138" t="s">
        <v>13220</v>
      </c>
      <c r="M793" s="138" t="s">
        <v>14</v>
      </c>
      <c r="N793" s="138" t="s">
        <v>13221</v>
      </c>
      <c r="O793" s="138" t="s">
        <v>185</v>
      </c>
      <c r="P793" s="138" t="s">
        <v>13222</v>
      </c>
      <c r="Q793" s="138" t="s">
        <v>2045</v>
      </c>
      <c r="R793" s="138" t="s">
        <v>2150</v>
      </c>
      <c r="S793" s="138" t="s">
        <v>1927</v>
      </c>
      <c r="T793" s="138" t="s">
        <v>1928</v>
      </c>
      <c r="U793" s="138" t="s">
        <v>9071</v>
      </c>
      <c r="V793" s="138" t="s">
        <v>13223</v>
      </c>
      <c r="W793" s="245"/>
      <c r="X793" s="246"/>
      <c r="Y793" s="246"/>
      <c r="Z793" s="246"/>
    </row>
    <row r="794" ht="22.5" customHeight="1" outlineLevel="1">
      <c r="A794" s="15"/>
      <c r="B794" s="25" t="s">
        <v>13201</v>
      </c>
      <c r="C794" s="25" t="s">
        <v>198</v>
      </c>
      <c r="D794" s="138" t="s">
        <v>13202</v>
      </c>
      <c r="E794" s="138" t="s">
        <v>13203</v>
      </c>
      <c r="F794" s="138"/>
      <c r="G794" s="243">
        <v>45212.0</v>
      </c>
      <c r="H794" s="244"/>
      <c r="I794" s="138" t="s">
        <v>113</v>
      </c>
      <c r="J794" s="138" t="s">
        <v>13205</v>
      </c>
      <c r="K794" s="138" t="s">
        <v>58</v>
      </c>
      <c r="L794" s="138" t="s">
        <v>13206</v>
      </c>
      <c r="M794" s="138" t="s">
        <v>154</v>
      </c>
      <c r="N794" s="138" t="s">
        <v>8707</v>
      </c>
      <c r="O794" s="138" t="s">
        <v>154</v>
      </c>
      <c r="P794" s="138" t="s">
        <v>13207</v>
      </c>
      <c r="Q794" s="138" t="s">
        <v>13208</v>
      </c>
      <c r="R794" s="138" t="s">
        <v>2192</v>
      </c>
      <c r="S794" s="138" t="s">
        <v>1927</v>
      </c>
      <c r="T794" s="138" t="s">
        <v>1928</v>
      </c>
      <c r="U794" s="138" t="s">
        <v>9049</v>
      </c>
      <c r="V794" s="138" t="s">
        <v>13209</v>
      </c>
      <c r="W794" s="245"/>
      <c r="X794" s="246"/>
      <c r="Y794" s="246"/>
      <c r="Z794" s="246"/>
    </row>
    <row r="795" ht="22.5" customHeight="1" outlineLevel="1">
      <c r="A795" s="15"/>
      <c r="B795" s="25" t="s">
        <v>13184</v>
      </c>
      <c r="C795" s="25" t="s">
        <v>198</v>
      </c>
      <c r="D795" s="138" t="s">
        <v>9003</v>
      </c>
      <c r="E795" s="138" t="s">
        <v>9004</v>
      </c>
      <c r="F795" s="138"/>
      <c r="G795" s="243">
        <v>44078.0</v>
      </c>
      <c r="H795" s="244"/>
      <c r="I795" s="138" t="s">
        <v>113</v>
      </c>
      <c r="J795" s="138" t="s">
        <v>9006</v>
      </c>
      <c r="K795" s="138" t="s">
        <v>103</v>
      </c>
      <c r="L795" s="138" t="s">
        <v>9008</v>
      </c>
      <c r="M795" s="138" t="s">
        <v>1921</v>
      </c>
      <c r="N795" s="138" t="s">
        <v>9009</v>
      </c>
      <c r="O795" s="138" t="s">
        <v>1036</v>
      </c>
      <c r="P795" s="138" t="s">
        <v>9011</v>
      </c>
      <c r="Q795" s="138" t="s">
        <v>2069</v>
      </c>
      <c r="R795" s="138" t="s">
        <v>2070</v>
      </c>
      <c r="S795" s="138" t="s">
        <v>1927</v>
      </c>
      <c r="T795" s="138" t="s">
        <v>1928</v>
      </c>
      <c r="U795" s="138" t="s">
        <v>9012</v>
      </c>
      <c r="V795" s="138" t="s">
        <v>2639</v>
      </c>
      <c r="W795" s="245"/>
      <c r="X795" s="246"/>
      <c r="Y795" s="246"/>
      <c r="Z795" s="246"/>
    </row>
    <row r="796" ht="22.5" customHeight="1" outlineLevel="1">
      <c r="A796" s="15"/>
      <c r="B796" s="25" t="s">
        <v>13224</v>
      </c>
      <c r="C796" s="25" t="s">
        <v>198</v>
      </c>
      <c r="D796" s="138" t="s">
        <v>13225</v>
      </c>
      <c r="E796" s="138" t="s">
        <v>13226</v>
      </c>
      <c r="F796" s="138"/>
      <c r="G796" s="243">
        <v>44540.0</v>
      </c>
      <c r="H796" s="244"/>
      <c r="I796" s="138" t="s">
        <v>53</v>
      </c>
      <c r="J796" s="138" t="s">
        <v>13228</v>
      </c>
      <c r="K796" s="138" t="s">
        <v>103</v>
      </c>
      <c r="L796" s="138" t="s">
        <v>13229</v>
      </c>
      <c r="M796" s="138" t="s">
        <v>61</v>
      </c>
      <c r="N796" s="138" t="s">
        <v>13230</v>
      </c>
      <c r="O796" s="138" t="s">
        <v>185</v>
      </c>
      <c r="P796" s="138" t="s">
        <v>13231</v>
      </c>
      <c r="Q796" s="138" t="s">
        <v>922</v>
      </c>
      <c r="R796" s="138" t="s">
        <v>2150</v>
      </c>
      <c r="S796" s="138" t="s">
        <v>1927</v>
      </c>
      <c r="T796" s="138" t="s">
        <v>1928</v>
      </c>
      <c r="U796" s="138" t="s">
        <v>9085</v>
      </c>
      <c r="V796" s="138" t="s">
        <v>2639</v>
      </c>
      <c r="W796" s="245"/>
      <c r="X796" s="246"/>
      <c r="Y796" s="246"/>
      <c r="Z796" s="246"/>
    </row>
    <row r="797" ht="22.5" customHeight="1" outlineLevel="1">
      <c r="A797" s="15"/>
      <c r="B797" s="25"/>
      <c r="C797" s="25"/>
      <c r="D797" s="263" t="s">
        <v>3489</v>
      </c>
      <c r="E797" s="263" t="s">
        <v>198</v>
      </c>
      <c r="F797" s="263"/>
      <c r="G797" s="264">
        <v>44877.0</v>
      </c>
      <c r="H797" s="265"/>
      <c r="I797" s="263" t="s">
        <v>53</v>
      </c>
      <c r="J797" s="263" t="s">
        <v>6786</v>
      </c>
      <c r="K797" s="263" t="s">
        <v>58</v>
      </c>
      <c r="L797" s="263" t="s">
        <v>6787</v>
      </c>
      <c r="M797" s="263" t="s">
        <v>61</v>
      </c>
      <c r="N797" s="263" t="s">
        <v>6789</v>
      </c>
      <c r="O797" s="263" t="s">
        <v>4576</v>
      </c>
      <c r="P797" s="263" t="s">
        <v>6790</v>
      </c>
      <c r="Q797" s="263" t="s">
        <v>6792</v>
      </c>
      <c r="R797" s="263" t="s">
        <v>2876</v>
      </c>
      <c r="S797" s="263" t="s">
        <v>1940</v>
      </c>
      <c r="T797" s="263" t="s">
        <v>1928</v>
      </c>
      <c r="U797" s="266" t="s">
        <v>6793</v>
      </c>
      <c r="V797" s="138" t="s">
        <v>2639</v>
      </c>
      <c r="W797" s="245"/>
      <c r="X797" s="246"/>
      <c r="Y797" s="246"/>
      <c r="Z797" s="246"/>
    </row>
    <row r="798" ht="22.5" customHeight="1" outlineLevel="1">
      <c r="A798" s="15"/>
      <c r="B798" s="25" t="s">
        <v>13232</v>
      </c>
      <c r="C798" s="25" t="s">
        <v>198</v>
      </c>
      <c r="D798" s="138" t="s">
        <v>2874</v>
      </c>
      <c r="E798" s="138" t="s">
        <v>13233</v>
      </c>
      <c r="F798" s="138"/>
      <c r="G798" s="243">
        <v>44786.0</v>
      </c>
      <c r="H798" s="244"/>
      <c r="I798" s="138" t="s">
        <v>53</v>
      </c>
      <c r="J798" s="138" t="s">
        <v>13235</v>
      </c>
      <c r="K798" s="138" t="s">
        <v>58</v>
      </c>
      <c r="L798" s="138" t="s">
        <v>13236</v>
      </c>
      <c r="M798" s="138" t="s">
        <v>14</v>
      </c>
      <c r="N798" s="138" t="s">
        <v>13237</v>
      </c>
      <c r="O798" s="138" t="s">
        <v>1398</v>
      </c>
      <c r="P798" s="138" t="s">
        <v>13238</v>
      </c>
      <c r="Q798" s="138" t="s">
        <v>2190</v>
      </c>
      <c r="R798" s="138" t="s">
        <v>2192</v>
      </c>
      <c r="S798" s="138" t="s">
        <v>1927</v>
      </c>
      <c r="T798" s="138" t="s">
        <v>1928</v>
      </c>
      <c r="U798" s="138" t="s">
        <v>9095</v>
      </c>
      <c r="V798" s="138" t="s">
        <v>2585</v>
      </c>
      <c r="W798" s="245"/>
      <c r="X798" s="246"/>
      <c r="Y798" s="246"/>
      <c r="Z798" s="246"/>
    </row>
    <row r="799" ht="22.5" customHeight="1" outlineLevel="1">
      <c r="A799" s="15"/>
      <c r="B799" s="25" t="s">
        <v>13239</v>
      </c>
      <c r="C799" s="25" t="s">
        <v>198</v>
      </c>
      <c r="D799" s="138" t="s">
        <v>13240</v>
      </c>
      <c r="E799" s="138" t="s">
        <v>3775</v>
      </c>
      <c r="F799" s="138"/>
      <c r="G799" s="243">
        <v>45551.0</v>
      </c>
      <c r="H799" s="244"/>
      <c r="I799" s="138" t="s">
        <v>113</v>
      </c>
      <c r="J799" s="138" t="s">
        <v>13242</v>
      </c>
      <c r="K799" s="138" t="s">
        <v>58</v>
      </c>
      <c r="L799" s="138" t="s">
        <v>13243</v>
      </c>
      <c r="M799" s="138" t="s">
        <v>61</v>
      </c>
      <c r="N799" s="138" t="s">
        <v>13244</v>
      </c>
      <c r="O799" s="138" t="s">
        <v>495</v>
      </c>
      <c r="P799" s="138" t="s">
        <v>13245</v>
      </c>
      <c r="Q799" s="138" t="s">
        <v>12076</v>
      </c>
      <c r="R799" s="138" t="s">
        <v>12076</v>
      </c>
      <c r="S799" s="138" t="s">
        <v>1927</v>
      </c>
      <c r="T799" s="138" t="s">
        <v>1928</v>
      </c>
      <c r="U799" s="138" t="s">
        <v>9104</v>
      </c>
      <c r="V799" s="138" t="s">
        <v>2596</v>
      </c>
      <c r="W799" s="245"/>
      <c r="X799" s="246"/>
      <c r="Y799" s="246"/>
      <c r="Z799" s="246"/>
    </row>
    <row r="800" ht="22.5" customHeight="1" outlineLevel="1">
      <c r="A800" s="15"/>
      <c r="B800" s="25" t="s">
        <v>13246</v>
      </c>
      <c r="C800" s="25" t="s">
        <v>198</v>
      </c>
      <c r="D800" s="138" t="s">
        <v>1233</v>
      </c>
      <c r="E800" s="138" t="s">
        <v>2974</v>
      </c>
      <c r="F800" s="138"/>
      <c r="G800" s="243">
        <v>43608.0</v>
      </c>
      <c r="H800" s="244"/>
      <c r="I800" s="138" t="s">
        <v>53</v>
      </c>
      <c r="J800" s="138" t="s">
        <v>13248</v>
      </c>
      <c r="K800" s="138" t="s">
        <v>58</v>
      </c>
      <c r="L800" s="138" t="s">
        <v>2576</v>
      </c>
      <c r="M800" s="138" t="s">
        <v>61</v>
      </c>
      <c r="N800" s="138" t="s">
        <v>13249</v>
      </c>
      <c r="O800" s="138" t="s">
        <v>3764</v>
      </c>
      <c r="P800" s="138" t="s">
        <v>13250</v>
      </c>
      <c r="Q800" s="138" t="s">
        <v>3704</v>
      </c>
      <c r="R800" s="138" t="s">
        <v>2070</v>
      </c>
      <c r="S800" s="138" t="s">
        <v>1927</v>
      </c>
      <c r="T800" s="138" t="s">
        <v>1928</v>
      </c>
      <c r="U800" s="138" t="s">
        <v>9119</v>
      </c>
      <c r="V800" s="138" t="s">
        <v>2596</v>
      </c>
      <c r="W800" s="245"/>
      <c r="X800" s="246"/>
      <c r="Y800" s="246"/>
      <c r="Z800" s="246"/>
    </row>
    <row r="801" ht="22.5" customHeight="1" outlineLevel="1">
      <c r="A801" s="15"/>
      <c r="B801" s="25" t="s">
        <v>13251</v>
      </c>
      <c r="C801" s="25" t="s">
        <v>198</v>
      </c>
      <c r="D801" s="138" t="s">
        <v>13252</v>
      </c>
      <c r="E801" s="138" t="s">
        <v>13253</v>
      </c>
      <c r="F801" s="138"/>
      <c r="G801" s="243">
        <v>45237.0</v>
      </c>
      <c r="H801" s="244"/>
      <c r="I801" s="138" t="s">
        <v>113</v>
      </c>
      <c r="J801" s="138" t="s">
        <v>13255</v>
      </c>
      <c r="K801" s="138" t="s">
        <v>58</v>
      </c>
      <c r="L801" s="138" t="s">
        <v>13256</v>
      </c>
      <c r="M801" s="138" t="s">
        <v>2609</v>
      </c>
      <c r="N801" s="138" t="s">
        <v>13257</v>
      </c>
      <c r="O801" s="138" t="s">
        <v>12624</v>
      </c>
      <c r="P801" s="138" t="s">
        <v>13258</v>
      </c>
      <c r="Q801" s="138" t="s">
        <v>922</v>
      </c>
      <c r="R801" s="138" t="s">
        <v>2150</v>
      </c>
      <c r="S801" s="138" t="s">
        <v>1927</v>
      </c>
      <c r="T801" s="138" t="s">
        <v>1928</v>
      </c>
      <c r="U801" s="138" t="s">
        <v>9119</v>
      </c>
      <c r="V801" s="138" t="s">
        <v>2596</v>
      </c>
      <c r="W801" s="245"/>
      <c r="X801" s="246"/>
      <c r="Y801" s="246"/>
      <c r="Z801" s="246"/>
    </row>
    <row r="802" ht="22.5" customHeight="1" outlineLevel="1">
      <c r="A802" s="15"/>
      <c r="B802" s="25" t="s">
        <v>13259</v>
      </c>
      <c r="C802" s="25" t="s">
        <v>198</v>
      </c>
      <c r="D802" s="138" t="s">
        <v>1918</v>
      </c>
      <c r="E802" s="138" t="s">
        <v>9132</v>
      </c>
      <c r="F802" s="138"/>
      <c r="G802" s="243">
        <v>44074.0</v>
      </c>
      <c r="H802" s="244"/>
      <c r="I802" s="138" t="s">
        <v>53</v>
      </c>
      <c r="J802" s="138" t="s">
        <v>532</v>
      </c>
      <c r="K802" s="138" t="s">
        <v>58</v>
      </c>
      <c r="L802" s="138" t="s">
        <v>9135</v>
      </c>
      <c r="M802" s="138" t="s">
        <v>61</v>
      </c>
      <c r="N802" s="138" t="s">
        <v>9136</v>
      </c>
      <c r="O802" s="138" t="s">
        <v>154</v>
      </c>
      <c r="P802" s="138" t="s">
        <v>9138</v>
      </c>
      <c r="Q802" s="138" t="s">
        <v>3274</v>
      </c>
      <c r="R802" s="138" t="s">
        <v>2681</v>
      </c>
      <c r="S802" s="138" t="s">
        <v>1927</v>
      </c>
      <c r="T802" s="138" t="s">
        <v>1928</v>
      </c>
      <c r="U802" s="138" t="s">
        <v>9141</v>
      </c>
      <c r="V802" s="138" t="s">
        <v>2596</v>
      </c>
      <c r="W802" s="245"/>
      <c r="X802" s="246"/>
      <c r="Y802" s="246"/>
      <c r="Z802" s="246"/>
    </row>
    <row r="803" ht="22.5" customHeight="1" outlineLevel="1">
      <c r="A803" s="15"/>
      <c r="B803" s="25" t="s">
        <v>13261</v>
      </c>
      <c r="C803" s="25" t="s">
        <v>198</v>
      </c>
      <c r="D803" s="138" t="s">
        <v>1726</v>
      </c>
      <c r="E803" s="138" t="s">
        <v>9143</v>
      </c>
      <c r="F803" s="138"/>
      <c r="G803" s="243">
        <v>43977.0</v>
      </c>
      <c r="H803" s="244"/>
      <c r="I803" s="138" t="s">
        <v>53</v>
      </c>
      <c r="J803" s="138" t="s">
        <v>13263</v>
      </c>
      <c r="K803" s="138" t="s">
        <v>58</v>
      </c>
      <c r="L803" s="138" t="s">
        <v>9146</v>
      </c>
      <c r="M803" s="138" t="s">
        <v>61</v>
      </c>
      <c r="N803" s="138" t="s">
        <v>9148</v>
      </c>
      <c r="O803" s="138" t="s">
        <v>154</v>
      </c>
      <c r="P803" s="138" t="s">
        <v>13264</v>
      </c>
      <c r="Q803" s="138" t="s">
        <v>7811</v>
      </c>
      <c r="R803" s="138" t="s">
        <v>6064</v>
      </c>
      <c r="S803" s="138" t="s">
        <v>1940</v>
      </c>
      <c r="T803" s="138" t="s">
        <v>1928</v>
      </c>
      <c r="U803" s="138" t="s">
        <v>9153</v>
      </c>
      <c r="V803" s="138" t="s">
        <v>2596</v>
      </c>
      <c r="W803" s="245"/>
      <c r="X803" s="246"/>
      <c r="Y803" s="246"/>
      <c r="Z803" s="246"/>
    </row>
    <row r="804" ht="22.5" customHeight="1" outlineLevel="1">
      <c r="A804" s="15"/>
      <c r="B804" s="25" t="s">
        <v>13265</v>
      </c>
      <c r="C804" s="25" t="s">
        <v>198</v>
      </c>
      <c r="D804" s="138" t="s">
        <v>13266</v>
      </c>
      <c r="E804" s="138" t="s">
        <v>13267</v>
      </c>
      <c r="F804" s="138"/>
      <c r="G804" s="243">
        <v>45378.0</v>
      </c>
      <c r="H804" s="244"/>
      <c r="I804" s="138" t="s">
        <v>53</v>
      </c>
      <c r="J804" s="138" t="s">
        <v>13269</v>
      </c>
      <c r="K804" s="138" t="s">
        <v>58</v>
      </c>
      <c r="L804" s="138" t="s">
        <v>13270</v>
      </c>
      <c r="M804" s="138" t="s">
        <v>61</v>
      </c>
      <c r="N804" s="138" t="s">
        <v>13271</v>
      </c>
      <c r="O804" s="138" t="s">
        <v>154</v>
      </c>
      <c r="P804" s="138" t="s">
        <v>13272</v>
      </c>
      <c r="Q804" s="138" t="s">
        <v>2069</v>
      </c>
      <c r="R804" s="138" t="s">
        <v>2070</v>
      </c>
      <c r="S804" s="138" t="s">
        <v>1927</v>
      </c>
      <c r="T804" s="138" t="s">
        <v>1928</v>
      </c>
      <c r="U804" s="138" t="s">
        <v>9162</v>
      </c>
      <c r="V804" s="138" t="s">
        <v>2596</v>
      </c>
      <c r="W804" s="245"/>
      <c r="X804" s="246"/>
      <c r="Y804" s="246"/>
      <c r="Z804" s="246"/>
    </row>
    <row r="805" ht="22.5" customHeight="1" outlineLevel="1">
      <c r="A805" s="15"/>
      <c r="B805" s="25" t="s">
        <v>13273</v>
      </c>
      <c r="C805" s="25" t="s">
        <v>198</v>
      </c>
      <c r="D805" s="247" t="s">
        <v>15325</v>
      </c>
      <c r="E805" s="138" t="s">
        <v>9167</v>
      </c>
      <c r="F805" s="138"/>
      <c r="G805" s="243">
        <v>45045.0</v>
      </c>
      <c r="H805" s="244"/>
      <c r="I805" s="138" t="s">
        <v>53</v>
      </c>
      <c r="J805" s="138" t="s">
        <v>532</v>
      </c>
      <c r="K805" s="138" t="s">
        <v>58</v>
      </c>
      <c r="L805" s="138" t="s">
        <v>9169</v>
      </c>
      <c r="M805" s="138" t="s">
        <v>61</v>
      </c>
      <c r="N805" s="138" t="s">
        <v>9170</v>
      </c>
      <c r="O805" s="138" t="s">
        <v>3764</v>
      </c>
      <c r="P805" s="138" t="s">
        <v>9171</v>
      </c>
      <c r="Q805" s="138" t="s">
        <v>2045</v>
      </c>
      <c r="R805" s="138" t="s">
        <v>2150</v>
      </c>
      <c r="S805" s="138" t="s">
        <v>1927</v>
      </c>
      <c r="T805" s="138" t="s">
        <v>1928</v>
      </c>
      <c r="U805" s="138" t="s">
        <v>9172</v>
      </c>
      <c r="V805" s="138" t="s">
        <v>2596</v>
      </c>
      <c r="W805" s="245"/>
      <c r="X805" s="246"/>
      <c r="Y805" s="246"/>
      <c r="Z805" s="246"/>
    </row>
    <row r="806" ht="22.5" customHeight="1" outlineLevel="1">
      <c r="A806" s="15"/>
      <c r="B806" s="25"/>
      <c r="C806" s="25"/>
      <c r="D806" s="138" t="s">
        <v>9173</v>
      </c>
      <c r="E806" s="138" t="s">
        <v>9175</v>
      </c>
      <c r="F806" s="138"/>
      <c r="G806" s="243">
        <v>45103.0</v>
      </c>
      <c r="H806" s="244"/>
      <c r="I806" s="138" t="s">
        <v>53</v>
      </c>
      <c r="J806" s="138" t="s">
        <v>9177</v>
      </c>
      <c r="K806" s="138" t="s">
        <v>58</v>
      </c>
      <c r="L806" s="138" t="s">
        <v>9179</v>
      </c>
      <c r="M806" s="138" t="s">
        <v>154</v>
      </c>
      <c r="N806" s="138" t="s">
        <v>9181</v>
      </c>
      <c r="O806" s="138" t="s">
        <v>329</v>
      </c>
      <c r="P806" s="138" t="s">
        <v>9182</v>
      </c>
      <c r="Q806" s="138" t="s">
        <v>8474</v>
      </c>
      <c r="R806" s="138" t="s">
        <v>2681</v>
      </c>
      <c r="S806" s="138" t="s">
        <v>1927</v>
      </c>
      <c r="T806" s="138" t="s">
        <v>1928</v>
      </c>
      <c r="U806" s="138" t="s">
        <v>9184</v>
      </c>
      <c r="V806" s="138" t="s">
        <v>2596</v>
      </c>
      <c r="W806" s="245"/>
      <c r="X806" s="246"/>
      <c r="Y806" s="246"/>
      <c r="Z806" s="246"/>
    </row>
    <row r="807" ht="22.5" customHeight="1" outlineLevel="1">
      <c r="A807" s="15"/>
      <c r="B807" s="25" t="s">
        <v>13277</v>
      </c>
      <c r="C807" s="25" t="s">
        <v>198</v>
      </c>
      <c r="D807" s="138" t="s">
        <v>1670</v>
      </c>
      <c r="E807" s="138" t="s">
        <v>9187</v>
      </c>
      <c r="F807" s="138"/>
      <c r="G807" s="243">
        <v>44066.0</v>
      </c>
      <c r="H807" s="244"/>
      <c r="I807" s="138" t="s">
        <v>53</v>
      </c>
      <c r="J807" s="138" t="s">
        <v>885</v>
      </c>
      <c r="K807" s="138" t="s">
        <v>125</v>
      </c>
      <c r="L807" s="138" t="s">
        <v>13279</v>
      </c>
      <c r="M807" s="138" t="s">
        <v>61</v>
      </c>
      <c r="N807" s="138" t="s">
        <v>13280</v>
      </c>
      <c r="O807" s="138" t="s">
        <v>185</v>
      </c>
      <c r="P807" s="138" t="s">
        <v>13281</v>
      </c>
      <c r="Q807" s="138" t="s">
        <v>922</v>
      </c>
      <c r="R807" s="138" t="s">
        <v>2150</v>
      </c>
      <c r="S807" s="138" t="s">
        <v>1927</v>
      </c>
      <c r="T807" s="138" t="s">
        <v>1928</v>
      </c>
      <c r="U807" s="138" t="s">
        <v>9192</v>
      </c>
      <c r="V807" s="138" t="s">
        <v>13282</v>
      </c>
      <c r="W807" s="245"/>
      <c r="X807" s="246"/>
      <c r="Y807" s="246"/>
      <c r="Z807" s="246"/>
    </row>
    <row r="808" ht="22.5" customHeight="1" outlineLevel="1">
      <c r="A808" s="15"/>
      <c r="B808" s="25" t="s">
        <v>13283</v>
      </c>
      <c r="C808" s="25" t="s">
        <v>198</v>
      </c>
      <c r="D808" s="138" t="s">
        <v>9195</v>
      </c>
      <c r="E808" s="138" t="s">
        <v>13284</v>
      </c>
      <c r="F808" s="138"/>
      <c r="G808" s="243">
        <v>44048.0</v>
      </c>
      <c r="H808" s="244"/>
      <c r="I808" s="138" t="s">
        <v>53</v>
      </c>
      <c r="J808" s="138" t="s">
        <v>13286</v>
      </c>
      <c r="K808" s="138" t="s">
        <v>103</v>
      </c>
      <c r="L808" s="138" t="s">
        <v>9200</v>
      </c>
      <c r="M808" s="138" t="s">
        <v>61</v>
      </c>
      <c r="N808" s="138" t="s">
        <v>9202</v>
      </c>
      <c r="O808" s="138" t="s">
        <v>1317</v>
      </c>
      <c r="P808" s="138" t="s">
        <v>13287</v>
      </c>
      <c r="Q808" s="138" t="s">
        <v>13288</v>
      </c>
      <c r="R808" s="138" t="s">
        <v>8738</v>
      </c>
      <c r="S808" s="138" t="s">
        <v>3537</v>
      </c>
      <c r="T808" s="138" t="s">
        <v>1928</v>
      </c>
      <c r="U808" s="138" t="s">
        <v>9208</v>
      </c>
      <c r="V808" s="138" t="s">
        <v>2596</v>
      </c>
      <c r="W808" s="245"/>
      <c r="X808" s="246"/>
      <c r="Y808" s="246"/>
      <c r="Z808" s="246"/>
    </row>
    <row r="809" ht="22.5" customHeight="1" outlineLevel="1">
      <c r="A809" s="15"/>
      <c r="B809" s="25" t="s">
        <v>13292</v>
      </c>
      <c r="C809" s="25" t="s">
        <v>198</v>
      </c>
      <c r="D809" s="138" t="s">
        <v>9217</v>
      </c>
      <c r="E809" s="138" t="s">
        <v>9219</v>
      </c>
      <c r="F809" s="138"/>
      <c r="G809" s="243">
        <v>45386.0</v>
      </c>
      <c r="H809" s="244"/>
      <c r="I809" s="138" t="s">
        <v>53</v>
      </c>
      <c r="J809" s="138" t="s">
        <v>13294</v>
      </c>
      <c r="K809" s="138" t="s">
        <v>58</v>
      </c>
      <c r="L809" s="138" t="s">
        <v>9222</v>
      </c>
      <c r="M809" s="138" t="s">
        <v>61</v>
      </c>
      <c r="N809" s="138" t="s">
        <v>9223</v>
      </c>
      <c r="O809" s="138" t="s">
        <v>329</v>
      </c>
      <c r="P809" s="138" t="s">
        <v>13295</v>
      </c>
      <c r="Q809" s="138" t="s">
        <v>9226</v>
      </c>
      <c r="R809" s="138" t="s">
        <v>5499</v>
      </c>
      <c r="S809" s="138" t="s">
        <v>1940</v>
      </c>
      <c r="T809" s="138" t="s">
        <v>1928</v>
      </c>
      <c r="U809" s="138" t="s">
        <v>9228</v>
      </c>
      <c r="V809" s="138" t="s">
        <v>2596</v>
      </c>
      <c r="W809" s="245"/>
      <c r="X809" s="246"/>
      <c r="Y809" s="246"/>
      <c r="Z809" s="246"/>
    </row>
    <row r="810" ht="22.5" customHeight="1" outlineLevel="1">
      <c r="A810" s="15"/>
      <c r="B810" s="25" t="s">
        <v>13300</v>
      </c>
      <c r="C810" s="25" t="s">
        <v>198</v>
      </c>
      <c r="D810" s="138" t="s">
        <v>13301</v>
      </c>
      <c r="E810" s="138" t="s">
        <v>13302</v>
      </c>
      <c r="F810" s="138"/>
      <c r="G810" s="243">
        <v>44539.0</v>
      </c>
      <c r="H810" s="244"/>
      <c r="I810" s="138" t="s">
        <v>53</v>
      </c>
      <c r="J810" s="138" t="s">
        <v>13304</v>
      </c>
      <c r="K810" s="138" t="s">
        <v>58</v>
      </c>
      <c r="L810" s="138" t="s">
        <v>13305</v>
      </c>
      <c r="M810" s="138" t="s">
        <v>14</v>
      </c>
      <c r="N810" s="138" t="s">
        <v>13306</v>
      </c>
      <c r="O810" s="138" t="s">
        <v>14</v>
      </c>
      <c r="P810" s="138" t="s">
        <v>13307</v>
      </c>
      <c r="Q810" s="138" t="s">
        <v>13208</v>
      </c>
      <c r="R810" s="138" t="s">
        <v>2192</v>
      </c>
      <c r="S810" s="138" t="s">
        <v>1927</v>
      </c>
      <c r="T810" s="138" t="s">
        <v>1928</v>
      </c>
      <c r="U810" s="138" t="s">
        <v>9245</v>
      </c>
      <c r="V810" s="138" t="s">
        <v>2596</v>
      </c>
      <c r="W810" s="245"/>
      <c r="X810" s="246"/>
      <c r="Y810" s="246"/>
      <c r="Z810" s="246"/>
    </row>
    <row r="811" ht="22.5" customHeight="1" outlineLevel="1">
      <c r="A811" s="15"/>
      <c r="B811" s="25" t="s">
        <v>13296</v>
      </c>
      <c r="C811" s="25" t="s">
        <v>198</v>
      </c>
      <c r="D811" s="138" t="s">
        <v>2018</v>
      </c>
      <c r="E811" s="138" t="s">
        <v>13297</v>
      </c>
      <c r="F811" s="138"/>
      <c r="G811" s="243">
        <v>43953.0</v>
      </c>
      <c r="H811" s="244"/>
      <c r="I811" s="138" t="s">
        <v>53</v>
      </c>
      <c r="J811" s="138" t="s">
        <v>13298</v>
      </c>
      <c r="K811" s="138" t="s">
        <v>125</v>
      </c>
      <c r="L811" s="138" t="s">
        <v>3681</v>
      </c>
      <c r="M811" s="138" t="s">
        <v>61</v>
      </c>
      <c r="N811" s="138" t="s">
        <v>5420</v>
      </c>
      <c r="O811" s="138" t="s">
        <v>1935</v>
      </c>
      <c r="P811" s="138" t="s">
        <v>13299</v>
      </c>
      <c r="Q811" s="138" t="s">
        <v>1938</v>
      </c>
      <c r="R811" s="138" t="s">
        <v>1939</v>
      </c>
      <c r="S811" s="138" t="s">
        <v>1940</v>
      </c>
      <c r="T811" s="138" t="s">
        <v>1928</v>
      </c>
      <c r="U811" s="138" t="s">
        <v>3921</v>
      </c>
      <c r="V811" s="138" t="s">
        <v>2596</v>
      </c>
      <c r="W811" s="245"/>
      <c r="X811" s="246"/>
      <c r="Y811" s="246"/>
      <c r="Z811" s="246"/>
    </row>
    <row r="812" ht="22.5" customHeight="1" outlineLevel="1">
      <c r="A812" s="15"/>
      <c r="B812" s="25" t="s">
        <v>13308</v>
      </c>
      <c r="C812" s="25" t="s">
        <v>198</v>
      </c>
      <c r="D812" s="138" t="s">
        <v>13309</v>
      </c>
      <c r="E812" s="138" t="s">
        <v>13310</v>
      </c>
      <c r="F812" s="138"/>
      <c r="G812" s="243">
        <v>45541.0</v>
      </c>
      <c r="H812" s="244"/>
      <c r="I812" s="138" t="s">
        <v>113</v>
      </c>
      <c r="J812" s="138" t="s">
        <v>13312</v>
      </c>
      <c r="K812" s="138" t="s">
        <v>58</v>
      </c>
      <c r="L812" s="138" t="s">
        <v>13313</v>
      </c>
      <c r="M812" s="138" t="s">
        <v>14</v>
      </c>
      <c r="N812" s="138" t="s">
        <v>13314</v>
      </c>
      <c r="O812" s="138" t="s">
        <v>14</v>
      </c>
      <c r="P812" s="138" t="s">
        <v>13315</v>
      </c>
      <c r="Q812" s="138" t="s">
        <v>5740</v>
      </c>
      <c r="R812" s="138" t="s">
        <v>1926</v>
      </c>
      <c r="S812" s="138" t="s">
        <v>1927</v>
      </c>
      <c r="T812" s="138" t="s">
        <v>1928</v>
      </c>
      <c r="U812" s="138" t="s">
        <v>5522</v>
      </c>
      <c r="V812" s="138" t="s">
        <v>2596</v>
      </c>
      <c r="W812" s="245"/>
      <c r="X812" s="246"/>
      <c r="Y812" s="246"/>
      <c r="Z812" s="246"/>
    </row>
    <row r="813" ht="22.5" customHeight="1" outlineLevel="1">
      <c r="A813" s="15"/>
      <c r="B813" s="25" t="s">
        <v>13316</v>
      </c>
      <c r="C813" s="25" t="s">
        <v>198</v>
      </c>
      <c r="D813" s="138" t="s">
        <v>2313</v>
      </c>
      <c r="E813" s="138" t="s">
        <v>13317</v>
      </c>
      <c r="F813" s="138"/>
      <c r="G813" s="243">
        <v>45090.0</v>
      </c>
      <c r="H813" s="244"/>
      <c r="I813" s="138" t="s">
        <v>113</v>
      </c>
      <c r="J813" s="138" t="s">
        <v>13319</v>
      </c>
      <c r="K813" s="138" t="s">
        <v>58</v>
      </c>
      <c r="L813" s="138" t="s">
        <v>13320</v>
      </c>
      <c r="M813" s="138" t="s">
        <v>1921</v>
      </c>
      <c r="N813" s="138" t="s">
        <v>13321</v>
      </c>
      <c r="O813" s="138" t="s">
        <v>1921</v>
      </c>
      <c r="P813" s="138" t="s">
        <v>13322</v>
      </c>
      <c r="Q813" s="138" t="s">
        <v>13323</v>
      </c>
      <c r="R813" s="138" t="s">
        <v>5499</v>
      </c>
      <c r="S813" s="138" t="s">
        <v>1940</v>
      </c>
      <c r="T813" s="138" t="s">
        <v>1928</v>
      </c>
      <c r="U813" s="138" t="s">
        <v>9269</v>
      </c>
      <c r="V813" s="138" t="s">
        <v>2596</v>
      </c>
      <c r="W813" s="245"/>
      <c r="X813" s="246"/>
      <c r="Y813" s="246"/>
      <c r="Z813" s="246"/>
    </row>
    <row r="814" ht="22.5" customHeight="1" outlineLevel="1">
      <c r="A814" s="15"/>
      <c r="B814" s="25" t="s">
        <v>13324</v>
      </c>
      <c r="C814" s="25" t="s">
        <v>198</v>
      </c>
      <c r="D814" s="138" t="s">
        <v>9272</v>
      </c>
      <c r="E814" s="138" t="s">
        <v>9274</v>
      </c>
      <c r="F814" s="138"/>
      <c r="G814" s="243">
        <v>43458.0</v>
      </c>
      <c r="H814" s="244"/>
      <c r="I814" s="138" t="s">
        <v>113</v>
      </c>
      <c r="J814" s="138" t="s">
        <v>13326</v>
      </c>
      <c r="K814" s="138" t="s">
        <v>58</v>
      </c>
      <c r="L814" s="138" t="s">
        <v>9278</v>
      </c>
      <c r="M814" s="138" t="s">
        <v>61</v>
      </c>
      <c r="N814" s="138" t="s">
        <v>9281</v>
      </c>
      <c r="O814" s="138" t="s">
        <v>185</v>
      </c>
      <c r="P814" s="138" t="s">
        <v>9283</v>
      </c>
      <c r="Q814" s="138" t="s">
        <v>3051</v>
      </c>
      <c r="R814" s="138" t="s">
        <v>1939</v>
      </c>
      <c r="S814" s="138" t="s">
        <v>1940</v>
      </c>
      <c r="T814" s="138" t="s">
        <v>1928</v>
      </c>
      <c r="U814" s="138" t="s">
        <v>9285</v>
      </c>
      <c r="V814" s="138" t="s">
        <v>2596</v>
      </c>
      <c r="W814" s="245"/>
      <c r="X814" s="246"/>
      <c r="Y814" s="246"/>
      <c r="Z814" s="246"/>
    </row>
    <row r="815" ht="22.5" customHeight="1" outlineLevel="1">
      <c r="A815" s="15"/>
      <c r="B815" s="25" t="s">
        <v>13327</v>
      </c>
      <c r="C815" s="25" t="s">
        <v>198</v>
      </c>
      <c r="D815" s="138" t="s">
        <v>13328</v>
      </c>
      <c r="E815" s="138" t="s">
        <v>13329</v>
      </c>
      <c r="F815" s="138"/>
      <c r="G815" s="243">
        <v>45156.0</v>
      </c>
      <c r="H815" s="244"/>
      <c r="I815" s="138" t="s">
        <v>53</v>
      </c>
      <c r="J815" s="138" t="s">
        <v>13330</v>
      </c>
      <c r="K815" s="138" t="s">
        <v>172</v>
      </c>
      <c r="L815" s="138" t="s">
        <v>13331</v>
      </c>
      <c r="M815" s="138" t="s">
        <v>61</v>
      </c>
      <c r="N815" s="138" t="s">
        <v>13332</v>
      </c>
      <c r="O815" s="138" t="s">
        <v>185</v>
      </c>
      <c r="P815" s="138" t="s">
        <v>13333</v>
      </c>
      <c r="Q815" s="138" t="s">
        <v>13334</v>
      </c>
      <c r="R815" s="138" t="s">
        <v>2044</v>
      </c>
      <c r="S815" s="138" t="s">
        <v>1940</v>
      </c>
      <c r="T815" s="138" t="s">
        <v>1928</v>
      </c>
      <c r="U815" s="138" t="s">
        <v>9297</v>
      </c>
      <c r="V815" s="138" t="s">
        <v>2596</v>
      </c>
      <c r="W815" s="245"/>
      <c r="X815" s="246"/>
      <c r="Y815" s="246"/>
      <c r="Z815" s="246"/>
    </row>
    <row r="816" ht="22.5" customHeight="1" outlineLevel="1">
      <c r="A816" s="15"/>
      <c r="B816" s="25" t="s">
        <v>13335</v>
      </c>
      <c r="C816" s="25" t="s">
        <v>198</v>
      </c>
      <c r="D816" s="138" t="s">
        <v>13336</v>
      </c>
      <c r="E816" s="138" t="s">
        <v>13337</v>
      </c>
      <c r="F816" s="138"/>
      <c r="G816" s="243">
        <v>44890.0</v>
      </c>
      <c r="H816" s="244"/>
      <c r="I816" s="138" t="s">
        <v>53</v>
      </c>
      <c r="J816" s="138" t="s">
        <v>13339</v>
      </c>
      <c r="K816" s="138" t="s">
        <v>58</v>
      </c>
      <c r="L816" s="138" t="s">
        <v>13340</v>
      </c>
      <c r="M816" s="138" t="s">
        <v>61</v>
      </c>
      <c r="N816" s="138" t="s">
        <v>13341</v>
      </c>
      <c r="O816" s="138" t="s">
        <v>185</v>
      </c>
      <c r="P816" s="138" t="s">
        <v>13342</v>
      </c>
      <c r="Q816" s="138" t="s">
        <v>8315</v>
      </c>
      <c r="R816" s="138" t="s">
        <v>8315</v>
      </c>
      <c r="S816" s="138" t="s">
        <v>1927</v>
      </c>
      <c r="T816" s="138" t="s">
        <v>1928</v>
      </c>
      <c r="U816" s="138" t="s">
        <v>9312</v>
      </c>
      <c r="V816" s="138" t="s">
        <v>2639</v>
      </c>
      <c r="W816" s="245"/>
      <c r="X816" s="246"/>
      <c r="Y816" s="246"/>
      <c r="Z816" s="246"/>
    </row>
    <row r="817" ht="22.5" customHeight="1" outlineLevel="1">
      <c r="A817" s="15"/>
      <c r="B817" s="25"/>
      <c r="C817" s="25"/>
      <c r="D817" s="138" t="s">
        <v>9326</v>
      </c>
      <c r="E817" s="138" t="s">
        <v>9328</v>
      </c>
      <c r="F817" s="138"/>
      <c r="G817" s="243">
        <v>44951.0</v>
      </c>
      <c r="H817" s="244"/>
      <c r="I817" s="138" t="s">
        <v>53</v>
      </c>
      <c r="J817" s="138" t="s">
        <v>13352</v>
      </c>
      <c r="K817" s="138" t="s">
        <v>58</v>
      </c>
      <c r="L817" s="138" t="s">
        <v>9333</v>
      </c>
      <c r="M817" s="138" t="s">
        <v>61</v>
      </c>
      <c r="N817" s="138" t="s">
        <v>9335</v>
      </c>
      <c r="O817" s="138" t="s">
        <v>185</v>
      </c>
      <c r="P817" s="138" t="s">
        <v>13353</v>
      </c>
      <c r="Q817" s="138" t="s">
        <v>1939</v>
      </c>
      <c r="R817" s="138" t="s">
        <v>1940</v>
      </c>
      <c r="S817" s="247" t="s">
        <v>15349</v>
      </c>
      <c r="T817" s="138" t="s">
        <v>1928</v>
      </c>
      <c r="U817" s="138" t="s">
        <v>9339</v>
      </c>
      <c r="V817" s="138" t="s">
        <v>2596</v>
      </c>
      <c r="W817" s="245"/>
      <c r="X817" s="246"/>
      <c r="Y817" s="246"/>
      <c r="Z817" s="246"/>
    </row>
    <row r="818" ht="22.5" customHeight="1" outlineLevel="1">
      <c r="A818" s="15"/>
      <c r="B818" s="25" t="s">
        <v>13354</v>
      </c>
      <c r="C818" s="25" t="s">
        <v>198</v>
      </c>
      <c r="D818" s="138" t="s">
        <v>9341</v>
      </c>
      <c r="E818" s="138" t="s">
        <v>9342</v>
      </c>
      <c r="F818" s="138"/>
      <c r="G818" s="243">
        <v>45500.0</v>
      </c>
      <c r="H818" s="244"/>
      <c r="I818" s="138" t="s">
        <v>113</v>
      </c>
      <c r="J818" s="138" t="s">
        <v>13356</v>
      </c>
      <c r="K818" s="138" t="s">
        <v>172</v>
      </c>
      <c r="L818" s="138" t="s">
        <v>13357</v>
      </c>
      <c r="M818" s="138" t="s">
        <v>61</v>
      </c>
      <c r="N818" s="138" t="s">
        <v>13358</v>
      </c>
      <c r="O818" s="138" t="s">
        <v>154</v>
      </c>
      <c r="P818" s="138" t="s">
        <v>13359</v>
      </c>
      <c r="Q818" s="138" t="s">
        <v>2069</v>
      </c>
      <c r="R818" s="138" t="s">
        <v>2070</v>
      </c>
      <c r="S818" s="138" t="s">
        <v>1927</v>
      </c>
      <c r="T818" s="138" t="s">
        <v>1928</v>
      </c>
      <c r="U818" s="138" t="s">
        <v>9352</v>
      </c>
      <c r="V818" s="138" t="s">
        <v>2596</v>
      </c>
      <c r="W818" s="245"/>
      <c r="X818" s="246"/>
      <c r="Y818" s="246"/>
      <c r="Z818" s="246"/>
    </row>
    <row r="819" ht="22.5" customHeight="1" outlineLevel="1">
      <c r="A819" s="15"/>
      <c r="B819" s="25" t="s">
        <v>13360</v>
      </c>
      <c r="C819" s="25" t="s">
        <v>198</v>
      </c>
      <c r="D819" s="138" t="s">
        <v>13361</v>
      </c>
      <c r="E819" s="138" t="s">
        <v>13362</v>
      </c>
      <c r="F819" s="138"/>
      <c r="G819" s="243">
        <v>44287.0</v>
      </c>
      <c r="H819" s="244"/>
      <c r="I819" s="138" t="s">
        <v>113</v>
      </c>
      <c r="J819" s="138" t="s">
        <v>13363</v>
      </c>
      <c r="K819" s="138" t="s">
        <v>58</v>
      </c>
      <c r="L819" s="138" t="s">
        <v>13364</v>
      </c>
      <c r="M819" s="138" t="s">
        <v>13365</v>
      </c>
      <c r="N819" s="138" t="s">
        <v>13366</v>
      </c>
      <c r="O819" s="138" t="s">
        <v>185</v>
      </c>
      <c r="P819" s="138" t="s">
        <v>13367</v>
      </c>
      <c r="Q819" s="138" t="s">
        <v>7346</v>
      </c>
      <c r="R819" s="138" t="s">
        <v>1939</v>
      </c>
      <c r="S819" s="138" t="s">
        <v>1940</v>
      </c>
      <c r="T819" s="138" t="s">
        <v>1928</v>
      </c>
      <c r="U819" s="138" t="s">
        <v>9363</v>
      </c>
      <c r="V819" s="138" t="s">
        <v>2596</v>
      </c>
      <c r="W819" s="245"/>
      <c r="X819" s="246"/>
      <c r="Y819" s="246"/>
      <c r="Z819" s="246"/>
    </row>
    <row r="820" ht="22.5" customHeight="1" outlineLevel="1">
      <c r="A820" s="15"/>
      <c r="B820" s="25" t="s">
        <v>13343</v>
      </c>
      <c r="C820" s="25" t="s">
        <v>198</v>
      </c>
      <c r="D820" s="138" t="s">
        <v>2000</v>
      </c>
      <c r="E820" s="138" t="s">
        <v>13344</v>
      </c>
      <c r="F820" s="138"/>
      <c r="G820" s="243">
        <v>44194.0</v>
      </c>
      <c r="H820" s="244"/>
      <c r="I820" s="138" t="s">
        <v>53</v>
      </c>
      <c r="J820" s="138" t="s">
        <v>13345</v>
      </c>
      <c r="K820" s="138" t="s">
        <v>58</v>
      </c>
      <c r="L820" s="138" t="s">
        <v>13346</v>
      </c>
      <c r="M820" s="138" t="s">
        <v>14</v>
      </c>
      <c r="N820" s="138" t="s">
        <v>13347</v>
      </c>
      <c r="O820" s="138" t="s">
        <v>2609</v>
      </c>
      <c r="P820" s="138" t="s">
        <v>13348</v>
      </c>
      <c r="Q820" s="138" t="s">
        <v>13349</v>
      </c>
      <c r="R820" s="138" t="s">
        <v>5586</v>
      </c>
      <c r="S820" s="138" t="s">
        <v>1940</v>
      </c>
      <c r="T820" s="138" t="s">
        <v>1928</v>
      </c>
      <c r="U820" s="138" t="s">
        <v>9325</v>
      </c>
      <c r="V820" s="138" t="s">
        <v>2639</v>
      </c>
      <c r="W820" s="245"/>
      <c r="X820" s="246"/>
      <c r="Y820" s="246"/>
      <c r="Z820" s="246"/>
    </row>
    <row r="821" ht="22.5" customHeight="1" outlineLevel="1">
      <c r="A821" s="15"/>
      <c r="B821" s="25" t="s">
        <v>13368</v>
      </c>
      <c r="C821" s="25" t="s">
        <v>198</v>
      </c>
      <c r="D821" s="138" t="s">
        <v>13369</v>
      </c>
      <c r="E821" s="138" t="s">
        <v>13370</v>
      </c>
      <c r="F821" s="138"/>
      <c r="G821" s="243">
        <v>45992.0</v>
      </c>
      <c r="H821" s="244"/>
      <c r="I821" s="138" t="s">
        <v>113</v>
      </c>
      <c r="J821" s="138" t="s">
        <v>13372</v>
      </c>
      <c r="K821" s="138" t="s">
        <v>58</v>
      </c>
      <c r="L821" s="138" t="s">
        <v>13373</v>
      </c>
      <c r="M821" s="138" t="s">
        <v>1921</v>
      </c>
      <c r="N821" s="138" t="s">
        <v>13374</v>
      </c>
      <c r="O821" s="138" t="s">
        <v>894</v>
      </c>
      <c r="P821" s="138" t="s">
        <v>13375</v>
      </c>
      <c r="Q821" s="138" t="s">
        <v>2251</v>
      </c>
      <c r="R821" s="138" t="s">
        <v>2070</v>
      </c>
      <c r="S821" s="138" t="s">
        <v>1927</v>
      </c>
      <c r="T821" s="138" t="s">
        <v>1928</v>
      </c>
      <c r="U821" s="138" t="s">
        <v>9370</v>
      </c>
      <c r="V821" s="138" t="s">
        <v>2596</v>
      </c>
      <c r="W821" s="245"/>
      <c r="X821" s="246"/>
      <c r="Y821" s="246"/>
      <c r="Z821" s="246"/>
    </row>
    <row r="822" ht="22.5" customHeight="1" outlineLevel="1">
      <c r="A822" s="15"/>
      <c r="B822" s="25" t="s">
        <v>13376</v>
      </c>
      <c r="C822" s="25" t="s">
        <v>198</v>
      </c>
      <c r="D822" s="138" t="s">
        <v>3825</v>
      </c>
      <c r="E822" s="138" t="s">
        <v>13377</v>
      </c>
      <c r="F822" s="138"/>
      <c r="G822" s="243">
        <v>43491.0</v>
      </c>
      <c r="H822" s="244"/>
      <c r="I822" s="138" t="s">
        <v>53</v>
      </c>
      <c r="J822" s="138" t="s">
        <v>13379</v>
      </c>
      <c r="K822" s="138" t="s">
        <v>58</v>
      </c>
      <c r="L822" s="138" t="s">
        <v>13380</v>
      </c>
      <c r="M822" s="138" t="s">
        <v>2609</v>
      </c>
      <c r="N822" s="138" t="s">
        <v>13381</v>
      </c>
      <c r="O822" s="138" t="s">
        <v>14</v>
      </c>
      <c r="P822" s="138" t="s">
        <v>1022</v>
      </c>
      <c r="Q822" s="138" t="s">
        <v>4524</v>
      </c>
      <c r="R822" s="138" t="s">
        <v>1022</v>
      </c>
      <c r="S822" s="138" t="s">
        <v>1022</v>
      </c>
      <c r="T822" s="138" t="s">
        <v>1928</v>
      </c>
      <c r="U822" s="138" t="s">
        <v>9382</v>
      </c>
      <c r="V822" s="138" t="s">
        <v>2596</v>
      </c>
      <c r="W822" s="245"/>
      <c r="X822" s="246"/>
      <c r="Y822" s="246"/>
      <c r="Z822" s="246"/>
    </row>
    <row r="823" ht="22.5" customHeight="1" outlineLevel="1">
      <c r="A823" s="15"/>
      <c r="B823" s="25" t="s">
        <v>13382</v>
      </c>
      <c r="C823" s="25" t="s">
        <v>198</v>
      </c>
      <c r="D823" s="138" t="s">
        <v>1164</v>
      </c>
      <c r="E823" s="138" t="s">
        <v>13383</v>
      </c>
      <c r="F823" s="138"/>
      <c r="G823" s="243">
        <v>45228.0</v>
      </c>
      <c r="H823" s="244"/>
      <c r="I823" s="138" t="s">
        <v>53</v>
      </c>
      <c r="J823" s="138" t="s">
        <v>13385</v>
      </c>
      <c r="K823" s="138" t="s">
        <v>58</v>
      </c>
      <c r="L823" s="138" t="s">
        <v>12279</v>
      </c>
      <c r="M823" s="138" t="s">
        <v>61</v>
      </c>
      <c r="N823" s="138" t="s">
        <v>13386</v>
      </c>
      <c r="O823" s="138" t="s">
        <v>185</v>
      </c>
      <c r="P823" s="138" t="s">
        <v>13387</v>
      </c>
      <c r="Q823" s="138" t="s">
        <v>2251</v>
      </c>
      <c r="R823" s="138" t="s">
        <v>2251</v>
      </c>
      <c r="S823" s="138" t="s">
        <v>1927</v>
      </c>
      <c r="T823" s="138" t="s">
        <v>1928</v>
      </c>
      <c r="U823" s="138" t="s">
        <v>9392</v>
      </c>
      <c r="V823" s="138" t="s">
        <v>2596</v>
      </c>
      <c r="W823" s="245"/>
      <c r="X823" s="246"/>
      <c r="Y823" s="246"/>
      <c r="Z823" s="246"/>
    </row>
    <row r="824" ht="22.5" customHeight="1" outlineLevel="1">
      <c r="A824" s="15"/>
      <c r="B824" s="25" t="s">
        <v>13388</v>
      </c>
      <c r="C824" s="25" t="s">
        <v>198</v>
      </c>
      <c r="D824" s="138" t="s">
        <v>9395</v>
      </c>
      <c r="E824" s="138" t="s">
        <v>9397</v>
      </c>
      <c r="F824" s="138"/>
      <c r="G824" s="243">
        <v>42595.0</v>
      </c>
      <c r="H824" s="244"/>
      <c r="I824" s="138" t="s">
        <v>53</v>
      </c>
      <c r="J824" s="138" t="s">
        <v>9398</v>
      </c>
      <c r="K824" s="138" t="s">
        <v>58</v>
      </c>
      <c r="L824" s="138" t="s">
        <v>9400</v>
      </c>
      <c r="M824" s="138" t="s">
        <v>61</v>
      </c>
      <c r="N824" s="138" t="s">
        <v>9402</v>
      </c>
      <c r="O824" s="138" t="s">
        <v>185</v>
      </c>
      <c r="P824" s="138" t="s">
        <v>13390</v>
      </c>
      <c r="Q824" s="138" t="s">
        <v>5740</v>
      </c>
      <c r="R824" s="138" t="s">
        <v>1926</v>
      </c>
      <c r="S824" s="138" t="s">
        <v>1927</v>
      </c>
      <c r="T824" s="138" t="s">
        <v>1928</v>
      </c>
      <c r="U824" s="138" t="s">
        <v>9406</v>
      </c>
      <c r="V824" s="138" t="s">
        <v>2639</v>
      </c>
      <c r="W824" s="245"/>
      <c r="X824" s="246"/>
      <c r="Y824" s="246"/>
      <c r="Z824" s="246"/>
    </row>
    <row r="825" ht="22.5" customHeight="1" outlineLevel="1">
      <c r="A825" s="15"/>
      <c r="B825" s="25" t="s">
        <v>13391</v>
      </c>
      <c r="C825" s="25" t="s">
        <v>198</v>
      </c>
      <c r="D825" s="138" t="s">
        <v>1192</v>
      </c>
      <c r="E825" s="138" t="s">
        <v>13392</v>
      </c>
      <c r="F825" s="138"/>
      <c r="G825" s="243">
        <v>45278.0</v>
      </c>
      <c r="H825" s="244"/>
      <c r="I825" s="138" t="s">
        <v>113</v>
      </c>
      <c r="J825" s="138" t="s">
        <v>6818</v>
      </c>
      <c r="K825" s="138" t="s">
        <v>58</v>
      </c>
      <c r="L825" s="138" t="s">
        <v>13394</v>
      </c>
      <c r="M825" s="138" t="s">
        <v>61</v>
      </c>
      <c r="N825" s="138" t="s">
        <v>13395</v>
      </c>
      <c r="O825" s="138" t="s">
        <v>14</v>
      </c>
      <c r="P825" s="138" t="s">
        <v>13396</v>
      </c>
      <c r="Q825" s="138" t="s">
        <v>3274</v>
      </c>
      <c r="R825" s="138" t="s">
        <v>2681</v>
      </c>
      <c r="S825" s="138" t="s">
        <v>1927</v>
      </c>
      <c r="T825" s="138" t="s">
        <v>1928</v>
      </c>
      <c r="U825" s="138" t="s">
        <v>9418</v>
      </c>
      <c r="V825" s="138" t="s">
        <v>2639</v>
      </c>
      <c r="W825" s="245"/>
      <c r="X825" s="246"/>
      <c r="Y825" s="246"/>
      <c r="Z825" s="246"/>
    </row>
    <row r="826" ht="22.5" customHeight="1" outlineLevel="1">
      <c r="A826" s="15"/>
      <c r="B826" s="25" t="s">
        <v>13397</v>
      </c>
      <c r="C826" s="25" t="s">
        <v>198</v>
      </c>
      <c r="D826" s="138" t="s">
        <v>12007</v>
      </c>
      <c r="E826" s="138" t="s">
        <v>13398</v>
      </c>
      <c r="F826" s="138"/>
      <c r="G826" s="243">
        <v>45617.0</v>
      </c>
      <c r="H826" s="244"/>
      <c r="I826" s="138" t="s">
        <v>113</v>
      </c>
      <c r="J826" s="138" t="s">
        <v>13400</v>
      </c>
      <c r="K826" s="138" t="s">
        <v>58</v>
      </c>
      <c r="L826" s="138" t="s">
        <v>13401</v>
      </c>
      <c r="M826" s="138" t="s">
        <v>1921</v>
      </c>
      <c r="N826" s="138" t="s">
        <v>13402</v>
      </c>
      <c r="O826" s="138" t="s">
        <v>14</v>
      </c>
      <c r="P826" s="138" t="s">
        <v>13403</v>
      </c>
      <c r="Q826" s="138" t="s">
        <v>2190</v>
      </c>
      <c r="R826" s="138" t="s">
        <v>2192</v>
      </c>
      <c r="S826" s="138" t="s">
        <v>1927</v>
      </c>
      <c r="T826" s="138" t="s">
        <v>1928</v>
      </c>
      <c r="U826" s="138" t="s">
        <v>9429</v>
      </c>
      <c r="V826" s="138" t="s">
        <v>2639</v>
      </c>
      <c r="W826" s="245"/>
      <c r="X826" s="246"/>
      <c r="Y826" s="246"/>
      <c r="Z826" s="246"/>
    </row>
    <row r="827" ht="22.5" customHeight="1" outlineLevel="1">
      <c r="A827" s="15"/>
      <c r="B827" s="25" t="s">
        <v>13404</v>
      </c>
      <c r="C827" s="25" t="s">
        <v>198</v>
      </c>
      <c r="D827" s="138" t="s">
        <v>9431</v>
      </c>
      <c r="E827" s="138" t="s">
        <v>13405</v>
      </c>
      <c r="F827" s="138"/>
      <c r="G827" s="243">
        <v>42948.0</v>
      </c>
      <c r="H827" s="244"/>
      <c r="I827" s="138" t="s">
        <v>53</v>
      </c>
      <c r="J827" s="138" t="s">
        <v>13407</v>
      </c>
      <c r="K827" s="138" t="s">
        <v>58</v>
      </c>
      <c r="L827" s="138" t="s">
        <v>9436</v>
      </c>
      <c r="M827" s="138" t="s">
        <v>14</v>
      </c>
      <c r="N827" s="138" t="s">
        <v>9437</v>
      </c>
      <c r="O827" s="138" t="s">
        <v>329</v>
      </c>
      <c r="P827" s="138" t="s">
        <v>9438</v>
      </c>
      <c r="Q827" s="138" t="s">
        <v>2069</v>
      </c>
      <c r="R827" s="138" t="s">
        <v>2070</v>
      </c>
      <c r="S827" s="138" t="s">
        <v>1927</v>
      </c>
      <c r="T827" s="138" t="s">
        <v>1928</v>
      </c>
      <c r="U827" s="138" t="s">
        <v>9441</v>
      </c>
      <c r="V827" s="138" t="s">
        <v>2596</v>
      </c>
      <c r="W827" s="245"/>
      <c r="X827" s="246"/>
      <c r="Y827" s="246"/>
      <c r="Z827" s="246"/>
    </row>
    <row r="828" ht="22.5" customHeight="1" outlineLevel="1">
      <c r="A828" s="15"/>
      <c r="B828" s="25" t="s">
        <v>13416</v>
      </c>
      <c r="C828" s="25" t="s">
        <v>198</v>
      </c>
      <c r="D828" s="138" t="s">
        <v>11974</v>
      </c>
      <c r="E828" s="138" t="s">
        <v>11452</v>
      </c>
      <c r="F828" s="138"/>
      <c r="G828" s="243">
        <v>45087.0</v>
      </c>
      <c r="H828" s="244"/>
      <c r="I828" s="138" t="s">
        <v>53</v>
      </c>
      <c r="J828" s="138" t="s">
        <v>13418</v>
      </c>
      <c r="K828" s="138" t="s">
        <v>58</v>
      </c>
      <c r="L828" s="138" t="s">
        <v>13413</v>
      </c>
      <c r="M828" s="138" t="s">
        <v>14</v>
      </c>
      <c r="N828" s="138" t="s">
        <v>13414</v>
      </c>
      <c r="O828" s="138" t="s">
        <v>185</v>
      </c>
      <c r="P828" s="138" t="s">
        <v>13419</v>
      </c>
      <c r="Q828" s="138" t="s">
        <v>2816</v>
      </c>
      <c r="R828" s="138" t="s">
        <v>2192</v>
      </c>
      <c r="S828" s="138" t="s">
        <v>1927</v>
      </c>
      <c r="T828" s="138" t="s">
        <v>1928</v>
      </c>
      <c r="U828" s="138" t="s">
        <v>9465</v>
      </c>
      <c r="V828" s="138" t="s">
        <v>2596</v>
      </c>
      <c r="W828" s="245"/>
      <c r="X828" s="246"/>
      <c r="Y828" s="246"/>
      <c r="Z828" s="246"/>
    </row>
    <row r="829" ht="22.5" customHeight="1" outlineLevel="1">
      <c r="A829" s="15"/>
      <c r="B829" s="25" t="s">
        <v>13420</v>
      </c>
      <c r="C829" s="25" t="s">
        <v>198</v>
      </c>
      <c r="D829" s="138" t="s">
        <v>13421</v>
      </c>
      <c r="E829" s="138" t="s">
        <v>13422</v>
      </c>
      <c r="F829" s="138"/>
      <c r="G829" s="243">
        <v>44358.0</v>
      </c>
      <c r="H829" s="244"/>
      <c r="I829" s="138" t="s">
        <v>113</v>
      </c>
      <c r="J829" s="138" t="s">
        <v>13424</v>
      </c>
      <c r="K829" s="138" t="s">
        <v>58</v>
      </c>
      <c r="L829" s="138" t="s">
        <v>13425</v>
      </c>
      <c r="M829" s="138" t="s">
        <v>14</v>
      </c>
      <c r="N829" s="138" t="s">
        <v>13426</v>
      </c>
      <c r="O829" s="138" t="s">
        <v>185</v>
      </c>
      <c r="P829" s="138" t="s">
        <v>13427</v>
      </c>
      <c r="Q829" s="138" t="s">
        <v>9675</v>
      </c>
      <c r="R829" s="138" t="s">
        <v>10141</v>
      </c>
      <c r="S829" s="138" t="s">
        <v>1927</v>
      </c>
      <c r="T829" s="138" t="s">
        <v>1928</v>
      </c>
      <c r="U829" s="138" t="s">
        <v>9480</v>
      </c>
      <c r="V829" s="138" t="s">
        <v>2639</v>
      </c>
      <c r="W829" s="245"/>
      <c r="X829" s="246"/>
      <c r="Y829" s="246"/>
      <c r="Z829" s="246"/>
    </row>
    <row r="830" ht="22.5" customHeight="1" outlineLevel="1">
      <c r="A830" s="15"/>
      <c r="B830" s="25" t="s">
        <v>13432</v>
      </c>
      <c r="C830" s="25" t="s">
        <v>198</v>
      </c>
      <c r="D830" s="138" t="s">
        <v>9492</v>
      </c>
      <c r="E830" s="138" t="s">
        <v>13433</v>
      </c>
      <c r="F830" s="138"/>
      <c r="G830" s="243">
        <v>40748.0</v>
      </c>
      <c r="H830" s="244"/>
      <c r="I830" s="138" t="s">
        <v>113</v>
      </c>
      <c r="J830" s="138" t="s">
        <v>480</v>
      </c>
      <c r="K830" s="138" t="s">
        <v>58</v>
      </c>
      <c r="L830" s="138" t="s">
        <v>13434</v>
      </c>
      <c r="M830" s="138" t="s">
        <v>185</v>
      </c>
      <c r="N830" s="138" t="s">
        <v>13435</v>
      </c>
      <c r="O830" s="138" t="s">
        <v>14</v>
      </c>
      <c r="P830" s="138" t="s">
        <v>13436</v>
      </c>
      <c r="Q830" s="138" t="s">
        <v>2251</v>
      </c>
      <c r="R830" s="138" t="s">
        <v>2192</v>
      </c>
      <c r="S830" s="138" t="s">
        <v>1927</v>
      </c>
      <c r="T830" s="138" t="s">
        <v>1928</v>
      </c>
      <c r="U830" s="138" t="s">
        <v>9503</v>
      </c>
      <c r="V830" s="138" t="s">
        <v>2639</v>
      </c>
      <c r="W830" s="245"/>
      <c r="X830" s="246"/>
      <c r="Y830" s="246"/>
      <c r="Z830" s="246"/>
    </row>
    <row r="831" ht="22.5" customHeight="1" outlineLevel="1">
      <c r="A831" s="15"/>
      <c r="B831" s="25" t="s">
        <v>13437</v>
      </c>
      <c r="C831" s="25" t="s">
        <v>198</v>
      </c>
      <c r="D831" s="138" t="s">
        <v>9504</v>
      </c>
      <c r="E831" s="138" t="s">
        <v>9505</v>
      </c>
      <c r="F831" s="138"/>
      <c r="G831" s="243">
        <v>45230.0</v>
      </c>
      <c r="H831" s="244"/>
      <c r="I831" s="138" t="s">
        <v>113</v>
      </c>
      <c r="J831" s="138" t="s">
        <v>532</v>
      </c>
      <c r="K831" s="138" t="s">
        <v>58</v>
      </c>
      <c r="L831" s="138" t="s">
        <v>9508</v>
      </c>
      <c r="M831" s="138" t="s">
        <v>61</v>
      </c>
      <c r="N831" s="138" t="s">
        <v>9509</v>
      </c>
      <c r="O831" s="138" t="s">
        <v>14</v>
      </c>
      <c r="P831" s="138" t="s">
        <v>9511</v>
      </c>
      <c r="Q831" s="138" t="s">
        <v>4379</v>
      </c>
      <c r="R831" s="138" t="s">
        <v>6700</v>
      </c>
      <c r="S831" s="138" t="s">
        <v>3443</v>
      </c>
      <c r="T831" s="138" t="s">
        <v>1928</v>
      </c>
      <c r="U831" s="138" t="s">
        <v>9514</v>
      </c>
      <c r="V831" s="138" t="s">
        <v>2585</v>
      </c>
      <c r="W831" s="245"/>
      <c r="X831" s="246"/>
      <c r="Y831" s="246"/>
      <c r="Z831" s="246"/>
    </row>
    <row r="832" ht="22.5" customHeight="1" outlineLevel="1">
      <c r="A832" s="15"/>
      <c r="B832" s="25" t="s">
        <v>13438</v>
      </c>
      <c r="C832" s="25" t="s">
        <v>198</v>
      </c>
      <c r="D832" s="138" t="s">
        <v>1868</v>
      </c>
      <c r="E832" s="138" t="s">
        <v>13439</v>
      </c>
      <c r="F832" s="138"/>
      <c r="G832" s="243">
        <v>45082.0</v>
      </c>
      <c r="H832" s="244"/>
      <c r="I832" s="138" t="s">
        <v>53</v>
      </c>
      <c r="J832" s="138" t="s">
        <v>13441</v>
      </c>
      <c r="K832" s="138" t="s">
        <v>103</v>
      </c>
      <c r="L832" s="138" t="s">
        <v>13442</v>
      </c>
      <c r="M832" s="138" t="s">
        <v>2609</v>
      </c>
      <c r="N832" s="138" t="s">
        <v>13443</v>
      </c>
      <c r="O832" s="138" t="s">
        <v>1317</v>
      </c>
      <c r="P832" s="138" t="s">
        <v>13444</v>
      </c>
      <c r="Q832" s="138" t="s">
        <v>13445</v>
      </c>
      <c r="R832" s="138" t="s">
        <v>13446</v>
      </c>
      <c r="S832" s="138" t="s">
        <v>3443</v>
      </c>
      <c r="T832" s="138" t="s">
        <v>1928</v>
      </c>
      <c r="U832" s="138" t="s">
        <v>9523</v>
      </c>
      <c r="V832" s="138" t="s">
        <v>2596</v>
      </c>
      <c r="W832" s="245"/>
      <c r="X832" s="246"/>
      <c r="Y832" s="246"/>
      <c r="Z832" s="246"/>
    </row>
    <row r="833" ht="22.5" customHeight="1" outlineLevel="1">
      <c r="A833" s="15"/>
      <c r="B833" s="25" t="s">
        <v>13447</v>
      </c>
      <c r="C833" s="25" t="s">
        <v>198</v>
      </c>
      <c r="D833" s="138" t="s">
        <v>13448</v>
      </c>
      <c r="E833" s="138" t="s">
        <v>13449</v>
      </c>
      <c r="F833" s="138"/>
      <c r="G833" s="243">
        <v>43705.0</v>
      </c>
      <c r="H833" s="244"/>
      <c r="I833" s="138" t="s">
        <v>53</v>
      </c>
      <c r="J833" s="138" t="s">
        <v>13451</v>
      </c>
      <c r="K833" s="138" t="s">
        <v>58</v>
      </c>
      <c r="L833" s="138" t="s">
        <v>13452</v>
      </c>
      <c r="M833" s="138" t="s">
        <v>14</v>
      </c>
      <c r="N833" s="138" t="s">
        <v>13453</v>
      </c>
      <c r="O833" s="138" t="s">
        <v>14</v>
      </c>
      <c r="P833" s="138" t="s">
        <v>13454</v>
      </c>
      <c r="Q833" s="138" t="s">
        <v>2582</v>
      </c>
      <c r="R833" s="138" t="s">
        <v>2583</v>
      </c>
      <c r="S833" s="138" t="s">
        <v>1927</v>
      </c>
      <c r="T833" s="138" t="s">
        <v>1928</v>
      </c>
      <c r="U833" s="138" t="s">
        <v>9539</v>
      </c>
      <c r="V833" s="138" t="s">
        <v>2596</v>
      </c>
      <c r="W833" s="245"/>
      <c r="X833" s="246"/>
      <c r="Y833" s="246"/>
      <c r="Z833" s="246"/>
    </row>
    <row r="834" ht="22.5" customHeight="1" outlineLevel="1">
      <c r="A834" s="15"/>
      <c r="B834" s="25" t="s">
        <v>13455</v>
      </c>
      <c r="C834" s="25" t="s">
        <v>198</v>
      </c>
      <c r="D834" s="138" t="s">
        <v>9542</v>
      </c>
      <c r="E834" s="138" t="s">
        <v>12772</v>
      </c>
      <c r="F834" s="138"/>
      <c r="G834" s="243">
        <v>43250.0</v>
      </c>
      <c r="H834" s="244"/>
      <c r="I834" s="138" t="s">
        <v>53</v>
      </c>
      <c r="J834" s="138" t="s">
        <v>13457</v>
      </c>
      <c r="K834" s="138" t="s">
        <v>58</v>
      </c>
      <c r="L834" s="138" t="s">
        <v>13458</v>
      </c>
      <c r="M834" s="138" t="s">
        <v>329</v>
      </c>
      <c r="N834" s="138" t="s">
        <v>13459</v>
      </c>
      <c r="O834" s="138" t="s">
        <v>329</v>
      </c>
      <c r="P834" s="138" t="s">
        <v>13460</v>
      </c>
      <c r="Q834" s="138" t="s">
        <v>2069</v>
      </c>
      <c r="R834" s="138" t="s">
        <v>2070</v>
      </c>
      <c r="S834" s="138" t="s">
        <v>1927</v>
      </c>
      <c r="T834" s="138" t="s">
        <v>1928</v>
      </c>
      <c r="U834" s="138" t="s">
        <v>9551</v>
      </c>
      <c r="V834" s="138" t="s">
        <v>2596</v>
      </c>
      <c r="W834" s="245"/>
      <c r="X834" s="246"/>
      <c r="Y834" s="246"/>
      <c r="Z834" s="246"/>
    </row>
    <row r="835" ht="22.5" customHeight="1" outlineLevel="1">
      <c r="A835" s="15"/>
      <c r="B835" s="25" t="s">
        <v>13461</v>
      </c>
      <c r="C835" s="25" t="s">
        <v>198</v>
      </c>
      <c r="D835" s="138" t="s">
        <v>13462</v>
      </c>
      <c r="E835" s="138" t="s">
        <v>13463</v>
      </c>
      <c r="F835" s="138"/>
      <c r="G835" s="243">
        <v>43754.0</v>
      </c>
      <c r="H835" s="244"/>
      <c r="I835" s="138" t="s">
        <v>113</v>
      </c>
      <c r="J835" s="138" t="s">
        <v>13465</v>
      </c>
      <c r="K835" s="138" t="s">
        <v>58</v>
      </c>
      <c r="L835" s="138" t="s">
        <v>13466</v>
      </c>
      <c r="M835" s="138" t="s">
        <v>61</v>
      </c>
      <c r="N835" s="138" t="s">
        <v>13467</v>
      </c>
      <c r="O835" s="138" t="s">
        <v>809</v>
      </c>
      <c r="P835" s="138" t="s">
        <v>13469</v>
      </c>
      <c r="Q835" s="138" t="s">
        <v>2251</v>
      </c>
      <c r="R835" s="138" t="s">
        <v>2070</v>
      </c>
      <c r="S835" s="138" t="s">
        <v>1927</v>
      </c>
      <c r="T835" s="138" t="s">
        <v>1928</v>
      </c>
      <c r="U835" s="138" t="s">
        <v>9563</v>
      </c>
      <c r="V835" s="138" t="s">
        <v>2596</v>
      </c>
      <c r="W835" s="245"/>
      <c r="X835" s="246"/>
      <c r="Y835" s="246"/>
      <c r="Z835" s="246"/>
    </row>
    <row r="836" ht="22.5" customHeight="1" outlineLevel="1">
      <c r="A836" s="15"/>
      <c r="B836" s="25" t="s">
        <v>13470</v>
      </c>
      <c r="C836" s="25" t="s">
        <v>198</v>
      </c>
      <c r="D836" s="138" t="s">
        <v>13471</v>
      </c>
      <c r="E836" s="138" t="s">
        <v>13472</v>
      </c>
      <c r="F836" s="138"/>
      <c r="G836" s="243">
        <v>45756.0</v>
      </c>
      <c r="H836" s="244"/>
      <c r="I836" s="138" t="s">
        <v>113</v>
      </c>
      <c r="J836" s="138" t="s">
        <v>13474</v>
      </c>
      <c r="K836" s="138" t="s">
        <v>172</v>
      </c>
      <c r="L836" s="138" t="s">
        <v>13475</v>
      </c>
      <c r="M836" s="138" t="s">
        <v>61</v>
      </c>
      <c r="N836" s="138" t="s">
        <v>13476</v>
      </c>
      <c r="O836" s="138" t="s">
        <v>1935</v>
      </c>
      <c r="P836" s="138" t="s">
        <v>13477</v>
      </c>
      <c r="Q836" s="138" t="s">
        <v>2069</v>
      </c>
      <c r="R836" s="138" t="s">
        <v>2070</v>
      </c>
      <c r="S836" s="138" t="s">
        <v>1927</v>
      </c>
      <c r="T836" s="138" t="s">
        <v>1928</v>
      </c>
      <c r="U836" s="138" t="s">
        <v>9573</v>
      </c>
      <c r="V836" s="138" t="s">
        <v>13478</v>
      </c>
      <c r="W836" s="245"/>
      <c r="X836" s="246"/>
      <c r="Y836" s="246"/>
      <c r="Z836" s="246"/>
    </row>
    <row r="837" ht="22.5" customHeight="1" outlineLevel="1">
      <c r="A837" s="15"/>
      <c r="B837" s="25" t="s">
        <v>13479</v>
      </c>
      <c r="C837" s="25" t="s">
        <v>198</v>
      </c>
      <c r="D837" s="138" t="s">
        <v>13480</v>
      </c>
      <c r="E837" s="138" t="s">
        <v>13481</v>
      </c>
      <c r="F837" s="138"/>
      <c r="G837" s="243">
        <v>45321.0</v>
      </c>
      <c r="H837" s="244"/>
      <c r="I837" s="138" t="s">
        <v>113</v>
      </c>
      <c r="J837" s="138" t="s">
        <v>13483</v>
      </c>
      <c r="K837" s="138" t="s">
        <v>58</v>
      </c>
      <c r="L837" s="138" t="s">
        <v>13475</v>
      </c>
      <c r="M837" s="138" t="s">
        <v>61</v>
      </c>
      <c r="N837" s="138" t="s">
        <v>13476</v>
      </c>
      <c r="O837" s="138" t="s">
        <v>1935</v>
      </c>
      <c r="P837" s="138" t="s">
        <v>13477</v>
      </c>
      <c r="Q837" s="138" t="s">
        <v>2069</v>
      </c>
      <c r="R837" s="138" t="s">
        <v>2070</v>
      </c>
      <c r="S837" s="138" t="s">
        <v>1927</v>
      </c>
      <c r="T837" s="138" t="s">
        <v>1928</v>
      </c>
      <c r="U837" s="138" t="s">
        <v>9573</v>
      </c>
      <c r="V837" s="138" t="s">
        <v>2639</v>
      </c>
      <c r="W837" s="245"/>
      <c r="X837" s="246"/>
      <c r="Y837" s="246"/>
      <c r="Z837" s="246"/>
    </row>
    <row r="838" ht="22.5" customHeight="1" outlineLevel="1">
      <c r="A838" s="15"/>
      <c r="B838" s="25" t="s">
        <v>13485</v>
      </c>
      <c r="C838" s="25" t="s">
        <v>198</v>
      </c>
      <c r="D838" s="138" t="s">
        <v>9583</v>
      </c>
      <c r="E838" s="138" t="s">
        <v>13486</v>
      </c>
      <c r="F838" s="138"/>
      <c r="G838" s="243">
        <v>41104.0</v>
      </c>
      <c r="H838" s="244"/>
      <c r="I838" s="138" t="s">
        <v>53</v>
      </c>
      <c r="J838" s="138" t="s">
        <v>13488</v>
      </c>
      <c r="K838" s="138" t="s">
        <v>58</v>
      </c>
      <c r="L838" s="138" t="s">
        <v>13489</v>
      </c>
      <c r="M838" s="138" t="s">
        <v>61</v>
      </c>
      <c r="N838" s="138" t="s">
        <v>13490</v>
      </c>
      <c r="O838" s="138" t="s">
        <v>14</v>
      </c>
      <c r="P838" s="138" t="s">
        <v>13491</v>
      </c>
      <c r="Q838" s="138" t="s">
        <v>4719</v>
      </c>
      <c r="R838" s="138" t="s">
        <v>2044</v>
      </c>
      <c r="S838" s="138" t="s">
        <v>1940</v>
      </c>
      <c r="T838" s="138" t="s">
        <v>1928</v>
      </c>
      <c r="U838" s="138" t="s">
        <v>9594</v>
      </c>
      <c r="V838" s="138" t="s">
        <v>2585</v>
      </c>
      <c r="W838" s="245"/>
      <c r="X838" s="246"/>
      <c r="Y838" s="246"/>
      <c r="Z838" s="246"/>
    </row>
    <row r="839" ht="22.5" customHeight="1" outlineLevel="1">
      <c r="A839" s="15"/>
      <c r="B839" s="25" t="s">
        <v>13492</v>
      </c>
      <c r="C839" s="25" t="s">
        <v>198</v>
      </c>
      <c r="D839" s="138" t="s">
        <v>9595</v>
      </c>
      <c r="E839" s="138" t="s">
        <v>9597</v>
      </c>
      <c r="F839" s="138"/>
      <c r="G839" s="243">
        <v>45438.0</v>
      </c>
      <c r="H839" s="244"/>
      <c r="I839" s="138" t="s">
        <v>53</v>
      </c>
      <c r="J839" s="138" t="s">
        <v>9598</v>
      </c>
      <c r="K839" s="138" t="s">
        <v>172</v>
      </c>
      <c r="L839" s="138" t="s">
        <v>9599</v>
      </c>
      <c r="M839" s="138" t="s">
        <v>14</v>
      </c>
      <c r="N839" s="138" t="s">
        <v>9600</v>
      </c>
      <c r="O839" s="138" t="s">
        <v>1797</v>
      </c>
      <c r="P839" s="138" t="s">
        <v>9601</v>
      </c>
      <c r="Q839" s="138" t="s">
        <v>3128</v>
      </c>
      <c r="R839" s="138" t="s">
        <v>2044</v>
      </c>
      <c r="S839" s="138" t="s">
        <v>1940</v>
      </c>
      <c r="T839" s="138" t="s">
        <v>1928</v>
      </c>
      <c r="U839" s="138" t="s">
        <v>9604</v>
      </c>
      <c r="V839" s="138" t="s">
        <v>2639</v>
      </c>
      <c r="W839" s="245"/>
      <c r="X839" s="246"/>
      <c r="Y839" s="246"/>
      <c r="Z839" s="246"/>
    </row>
    <row r="840" ht="22.5" customHeight="1" outlineLevel="1">
      <c r="A840" s="15"/>
      <c r="B840" s="25" t="s">
        <v>13495</v>
      </c>
      <c r="C840" s="25" t="s">
        <v>198</v>
      </c>
      <c r="D840" s="138" t="s">
        <v>13496</v>
      </c>
      <c r="E840" s="138" t="s">
        <v>13497</v>
      </c>
      <c r="F840" s="138"/>
      <c r="G840" s="243">
        <v>44950.0</v>
      </c>
      <c r="H840" s="244"/>
      <c r="I840" s="138" t="s">
        <v>53</v>
      </c>
      <c r="J840" s="138" t="s">
        <v>13499</v>
      </c>
      <c r="K840" s="138" t="s">
        <v>58</v>
      </c>
      <c r="L840" s="138" t="s">
        <v>13500</v>
      </c>
      <c r="M840" s="138" t="s">
        <v>61</v>
      </c>
      <c r="N840" s="138" t="s">
        <v>13501</v>
      </c>
      <c r="O840" s="138" t="s">
        <v>329</v>
      </c>
      <c r="P840" s="138" t="s">
        <v>13502</v>
      </c>
      <c r="Q840" s="138" t="s">
        <v>2866</v>
      </c>
      <c r="R840" s="138" t="s">
        <v>2192</v>
      </c>
      <c r="S840" s="138" t="s">
        <v>1927</v>
      </c>
      <c r="T840" s="138" t="s">
        <v>1928</v>
      </c>
      <c r="U840" s="138" t="s">
        <v>9613</v>
      </c>
      <c r="V840" s="138" t="s">
        <v>2639</v>
      </c>
      <c r="W840" s="245"/>
      <c r="X840" s="246"/>
      <c r="Y840" s="246"/>
      <c r="Z840" s="246"/>
    </row>
    <row r="841" ht="22.5" customHeight="1" outlineLevel="1">
      <c r="A841" s="15"/>
      <c r="B841" s="25" t="s">
        <v>13510</v>
      </c>
      <c r="C841" s="25" t="s">
        <v>198</v>
      </c>
      <c r="D841" s="138" t="s">
        <v>12008</v>
      </c>
      <c r="E841" s="138" t="s">
        <v>13511</v>
      </c>
      <c r="F841" s="138"/>
      <c r="G841" s="243">
        <v>44128.0</v>
      </c>
      <c r="H841" s="244"/>
      <c r="I841" s="138" t="s">
        <v>53</v>
      </c>
      <c r="J841" s="138" t="s">
        <v>3820</v>
      </c>
      <c r="K841" s="138" t="s">
        <v>58</v>
      </c>
      <c r="L841" s="138" t="s">
        <v>13512</v>
      </c>
      <c r="M841" s="138" t="s">
        <v>14</v>
      </c>
      <c r="N841" s="138" t="s">
        <v>13513</v>
      </c>
      <c r="O841" s="138" t="s">
        <v>13514</v>
      </c>
      <c r="P841" s="138" t="s">
        <v>13515</v>
      </c>
      <c r="Q841" s="138" t="s">
        <v>2816</v>
      </c>
      <c r="R841" s="138" t="s">
        <v>2192</v>
      </c>
      <c r="S841" s="138" t="s">
        <v>1927</v>
      </c>
      <c r="T841" s="138" t="s">
        <v>1928</v>
      </c>
      <c r="U841" s="138" t="s">
        <v>9637</v>
      </c>
      <c r="V841" s="138" t="s">
        <v>2639</v>
      </c>
      <c r="W841" s="245"/>
      <c r="X841" s="246"/>
      <c r="Y841" s="246"/>
      <c r="Z841" s="246"/>
    </row>
    <row r="842" ht="22.5" customHeight="1" outlineLevel="1">
      <c r="A842" s="15"/>
      <c r="B842" s="25" t="s">
        <v>13516</v>
      </c>
      <c r="C842" s="25" t="s">
        <v>198</v>
      </c>
      <c r="D842" s="138" t="s">
        <v>9638</v>
      </c>
      <c r="E842" s="138" t="s">
        <v>13517</v>
      </c>
      <c r="F842" s="138"/>
      <c r="G842" s="243">
        <v>45302.0</v>
      </c>
      <c r="H842" s="244"/>
      <c r="I842" s="138" t="s">
        <v>113</v>
      </c>
      <c r="J842" s="138" t="s">
        <v>2027</v>
      </c>
      <c r="K842" s="138" t="s">
        <v>103</v>
      </c>
      <c r="L842" s="138" t="s">
        <v>9641</v>
      </c>
      <c r="M842" s="138" t="s">
        <v>185</v>
      </c>
      <c r="N842" s="138" t="s">
        <v>9642</v>
      </c>
      <c r="O842" s="138" t="s">
        <v>185</v>
      </c>
      <c r="P842" s="138" t="s">
        <v>9644</v>
      </c>
      <c r="Q842" s="138" t="s">
        <v>4719</v>
      </c>
      <c r="R842" s="138" t="s">
        <v>2044</v>
      </c>
      <c r="S842" s="138" t="s">
        <v>1940</v>
      </c>
      <c r="T842" s="138" t="s">
        <v>1928</v>
      </c>
      <c r="U842" s="138" t="s">
        <v>9647</v>
      </c>
      <c r="V842" s="138" t="s">
        <v>2596</v>
      </c>
      <c r="W842" s="245"/>
      <c r="X842" s="246"/>
      <c r="Y842" s="246"/>
      <c r="Z842" s="246"/>
    </row>
    <row r="843" ht="22.5" customHeight="1" outlineLevel="1">
      <c r="A843" s="15"/>
      <c r="B843" s="25" t="s">
        <v>13503</v>
      </c>
      <c r="C843" s="25" t="s">
        <v>198</v>
      </c>
      <c r="D843" s="138" t="s">
        <v>1451</v>
      </c>
      <c r="E843" s="138" t="s">
        <v>13504</v>
      </c>
      <c r="F843" s="138"/>
      <c r="G843" s="243">
        <v>45240.0</v>
      </c>
      <c r="H843" s="244"/>
      <c r="I843" s="138" t="s">
        <v>53</v>
      </c>
      <c r="J843" s="138" t="s">
        <v>13506</v>
      </c>
      <c r="K843" s="138" t="s">
        <v>103</v>
      </c>
      <c r="L843" s="138" t="s">
        <v>13507</v>
      </c>
      <c r="M843" s="138" t="s">
        <v>61</v>
      </c>
      <c r="N843" s="138" t="s">
        <v>13508</v>
      </c>
      <c r="O843" s="138" t="s">
        <v>185</v>
      </c>
      <c r="P843" s="138" t="s">
        <v>13509</v>
      </c>
      <c r="Q843" s="138" t="s">
        <v>3461</v>
      </c>
      <c r="R843" s="138" t="s">
        <v>7526</v>
      </c>
      <c r="S843" s="138" t="s">
        <v>1927</v>
      </c>
      <c r="T843" s="138" t="s">
        <v>1928</v>
      </c>
      <c r="U843" s="138" t="s">
        <v>9626</v>
      </c>
      <c r="V843" s="138" t="s">
        <v>2596</v>
      </c>
      <c r="W843" s="245"/>
      <c r="X843" s="246"/>
      <c r="Y843" s="246"/>
      <c r="Z843" s="246"/>
    </row>
    <row r="844" ht="22.5" customHeight="1" outlineLevel="1">
      <c r="A844" s="15"/>
      <c r="B844" s="25" t="s">
        <v>13495</v>
      </c>
      <c r="C844" s="25" t="s">
        <v>198</v>
      </c>
      <c r="D844" s="138" t="s">
        <v>13496</v>
      </c>
      <c r="E844" s="138" t="s">
        <v>13497</v>
      </c>
      <c r="F844" s="138"/>
      <c r="G844" s="243">
        <v>44950.0</v>
      </c>
      <c r="H844" s="244"/>
      <c r="I844" s="138" t="s">
        <v>53</v>
      </c>
      <c r="J844" s="138" t="s">
        <v>13499</v>
      </c>
      <c r="K844" s="138" t="s">
        <v>58</v>
      </c>
      <c r="L844" s="138" t="s">
        <v>13500</v>
      </c>
      <c r="M844" s="138" t="s">
        <v>61</v>
      </c>
      <c r="N844" s="138" t="s">
        <v>13501</v>
      </c>
      <c r="O844" s="138" t="s">
        <v>329</v>
      </c>
      <c r="P844" s="138" t="s">
        <v>13502</v>
      </c>
      <c r="Q844" s="138" t="s">
        <v>2866</v>
      </c>
      <c r="R844" s="138" t="s">
        <v>2192</v>
      </c>
      <c r="S844" s="138" t="s">
        <v>1927</v>
      </c>
      <c r="T844" s="138" t="s">
        <v>1928</v>
      </c>
      <c r="U844" s="138" t="s">
        <v>9613</v>
      </c>
      <c r="V844" s="138" t="s">
        <v>2639</v>
      </c>
      <c r="W844" s="245"/>
      <c r="X844" s="246"/>
      <c r="Y844" s="246"/>
      <c r="Z844" s="246"/>
    </row>
    <row r="845" ht="22.5" customHeight="1" outlineLevel="1">
      <c r="A845" s="15"/>
      <c r="B845" s="25" t="s">
        <v>13519</v>
      </c>
      <c r="C845" s="25" t="s">
        <v>198</v>
      </c>
      <c r="D845" s="138" t="s">
        <v>9649</v>
      </c>
      <c r="E845" s="138" t="s">
        <v>9650</v>
      </c>
      <c r="F845" s="138"/>
      <c r="G845" s="243">
        <v>45301.0</v>
      </c>
      <c r="H845" s="244"/>
      <c r="I845" s="138" t="s">
        <v>113</v>
      </c>
      <c r="J845" s="138" t="s">
        <v>3716</v>
      </c>
      <c r="K845" s="138" t="s">
        <v>58</v>
      </c>
      <c r="L845" s="138" t="s">
        <v>9655</v>
      </c>
      <c r="M845" s="138" t="s">
        <v>61</v>
      </c>
      <c r="N845" s="138" t="s">
        <v>9656</v>
      </c>
      <c r="O845" s="138" t="s">
        <v>185</v>
      </c>
      <c r="P845" s="138" t="s">
        <v>9658</v>
      </c>
      <c r="Q845" s="138" t="s">
        <v>9659</v>
      </c>
      <c r="R845" s="138" t="s">
        <v>2070</v>
      </c>
      <c r="S845" s="138" t="s">
        <v>1927</v>
      </c>
      <c r="T845" s="138" t="s">
        <v>1928</v>
      </c>
      <c r="U845" s="138" t="s">
        <v>9660</v>
      </c>
      <c r="V845" s="138" t="s">
        <v>2596</v>
      </c>
      <c r="W845" s="245"/>
      <c r="X845" s="246"/>
      <c r="Y845" s="246"/>
      <c r="Z845" s="246"/>
    </row>
    <row r="846" ht="22.5" customHeight="1" outlineLevel="1">
      <c r="A846" s="15"/>
      <c r="B846" s="25" t="s">
        <v>13521</v>
      </c>
      <c r="C846" s="25" t="s">
        <v>198</v>
      </c>
      <c r="D846" s="138" t="s">
        <v>2099</v>
      </c>
      <c r="E846" s="138" t="s">
        <v>13522</v>
      </c>
      <c r="F846" s="138"/>
      <c r="G846" s="243">
        <v>44376.0</v>
      </c>
      <c r="H846" s="244"/>
      <c r="I846" s="138" t="s">
        <v>113</v>
      </c>
      <c r="J846" s="138" t="s">
        <v>13524</v>
      </c>
      <c r="K846" s="138" t="s">
        <v>58</v>
      </c>
      <c r="L846" s="138" t="s">
        <v>13525</v>
      </c>
      <c r="M846" s="138" t="s">
        <v>61</v>
      </c>
      <c r="N846" s="138" t="s">
        <v>13526</v>
      </c>
      <c r="O846" s="138" t="s">
        <v>946</v>
      </c>
      <c r="P846" s="138" t="s">
        <v>13527</v>
      </c>
      <c r="Q846" s="138" t="s">
        <v>2069</v>
      </c>
      <c r="R846" s="138" t="s">
        <v>2070</v>
      </c>
      <c r="S846" s="138" t="s">
        <v>1927</v>
      </c>
      <c r="T846" s="138" t="s">
        <v>1928</v>
      </c>
      <c r="U846" s="138" t="s">
        <v>9668</v>
      </c>
      <c r="V846" s="138" t="s">
        <v>2596</v>
      </c>
      <c r="W846" s="245"/>
      <c r="X846" s="246"/>
      <c r="Y846" s="246"/>
      <c r="Z846" s="246"/>
    </row>
    <row r="847" ht="22.5" customHeight="1" outlineLevel="1">
      <c r="A847" s="15"/>
      <c r="B847" s="25" t="s">
        <v>13528</v>
      </c>
      <c r="C847" s="25" t="s">
        <v>198</v>
      </c>
      <c r="D847" s="138" t="s">
        <v>13529</v>
      </c>
      <c r="E847" s="138" t="s">
        <v>13530</v>
      </c>
      <c r="F847" s="138"/>
      <c r="G847" s="243">
        <v>44275.0</v>
      </c>
      <c r="H847" s="244"/>
      <c r="I847" s="138" t="s">
        <v>53</v>
      </c>
      <c r="J847" s="138" t="s">
        <v>13532</v>
      </c>
      <c r="K847" s="138" t="s">
        <v>58</v>
      </c>
      <c r="L847" s="138" t="s">
        <v>13533</v>
      </c>
      <c r="M847" s="138" t="s">
        <v>2609</v>
      </c>
      <c r="N847" s="138" t="s">
        <v>13534</v>
      </c>
      <c r="O847" s="138" t="s">
        <v>1797</v>
      </c>
      <c r="P847" s="138" t="s">
        <v>13535</v>
      </c>
      <c r="Q847" s="138" t="s">
        <v>1939</v>
      </c>
      <c r="R847" s="138" t="s">
        <v>1939</v>
      </c>
      <c r="S847" s="138" t="s">
        <v>1940</v>
      </c>
      <c r="T847" s="138" t="s">
        <v>1928</v>
      </c>
      <c r="U847" s="138" t="s">
        <v>9680</v>
      </c>
      <c r="V847" s="138" t="s">
        <v>2596</v>
      </c>
      <c r="W847" s="245"/>
      <c r="X847" s="246"/>
      <c r="Y847" s="246"/>
      <c r="Z847" s="246"/>
    </row>
    <row r="848" ht="22.5" customHeight="1" outlineLevel="1">
      <c r="A848" s="15"/>
      <c r="B848" s="25" t="s">
        <v>13536</v>
      </c>
      <c r="C848" s="25" t="s">
        <v>198</v>
      </c>
      <c r="D848" s="138" t="s">
        <v>194</v>
      </c>
      <c r="E848" s="138" t="s">
        <v>2978</v>
      </c>
      <c r="F848" s="138"/>
      <c r="G848" s="243">
        <v>21936.0</v>
      </c>
      <c r="H848" s="244"/>
      <c r="I848" s="138" t="s">
        <v>113</v>
      </c>
      <c r="J848" s="138" t="s">
        <v>13538</v>
      </c>
      <c r="K848" s="138" t="s">
        <v>58</v>
      </c>
      <c r="L848" s="138" t="s">
        <v>1282</v>
      </c>
      <c r="M848" s="138" t="s">
        <v>1282</v>
      </c>
      <c r="N848" s="138" t="s">
        <v>13539</v>
      </c>
      <c r="O848" s="138" t="s">
        <v>1282</v>
      </c>
      <c r="P848" s="138" t="s">
        <v>13540</v>
      </c>
      <c r="Q848" s="138" t="s">
        <v>2251</v>
      </c>
      <c r="R848" s="138" t="s">
        <v>2070</v>
      </c>
      <c r="S848" s="138" t="s">
        <v>1927</v>
      </c>
      <c r="T848" s="138" t="s">
        <v>1928</v>
      </c>
      <c r="U848" s="138" t="s">
        <v>9686</v>
      </c>
      <c r="V848" s="138" t="s">
        <v>2585</v>
      </c>
      <c r="W848" s="245"/>
      <c r="X848" s="246"/>
      <c r="Y848" s="246"/>
      <c r="Z848" s="246"/>
    </row>
    <row r="849" ht="22.5" customHeight="1" outlineLevel="1">
      <c r="A849" s="15"/>
      <c r="B849" s="25" t="s">
        <v>13541</v>
      </c>
      <c r="C849" s="25" t="s">
        <v>198</v>
      </c>
      <c r="D849" s="138" t="s">
        <v>9688</v>
      </c>
      <c r="E849" s="138" t="s">
        <v>13542</v>
      </c>
      <c r="F849" s="138"/>
      <c r="G849" s="243">
        <v>44783.0</v>
      </c>
      <c r="H849" s="244"/>
      <c r="I849" s="138" t="s">
        <v>53</v>
      </c>
      <c r="J849" s="138" t="s">
        <v>885</v>
      </c>
      <c r="K849" s="138" t="s">
        <v>58</v>
      </c>
      <c r="L849" s="138" t="s">
        <v>13544</v>
      </c>
      <c r="M849" s="138" t="s">
        <v>1036</v>
      </c>
      <c r="N849" s="138" t="s">
        <v>13545</v>
      </c>
      <c r="O849" s="138" t="s">
        <v>771</v>
      </c>
      <c r="P849" s="138" t="s">
        <v>13546</v>
      </c>
      <c r="Q849" s="138" t="s">
        <v>13547</v>
      </c>
      <c r="R849" s="138" t="s">
        <v>5499</v>
      </c>
      <c r="S849" s="138" t="s">
        <v>1940</v>
      </c>
      <c r="T849" s="138" t="s">
        <v>1928</v>
      </c>
      <c r="U849" s="138" t="s">
        <v>9700</v>
      </c>
      <c r="V849" s="138" t="s">
        <v>2596</v>
      </c>
      <c r="W849" s="245"/>
      <c r="X849" s="246"/>
      <c r="Y849" s="246"/>
      <c r="Z849" s="246"/>
    </row>
    <row r="850" ht="22.5" customHeight="1" outlineLevel="1">
      <c r="A850" s="15"/>
      <c r="B850" s="25" t="s">
        <v>13548</v>
      </c>
      <c r="C850" s="25" t="s">
        <v>198</v>
      </c>
      <c r="D850" s="138" t="s">
        <v>2309</v>
      </c>
      <c r="E850" s="138" t="s">
        <v>10223</v>
      </c>
      <c r="F850" s="138"/>
      <c r="G850" s="243">
        <v>44307.0</v>
      </c>
      <c r="H850" s="244"/>
      <c r="I850" s="138" t="s">
        <v>53</v>
      </c>
      <c r="J850" s="138" t="s">
        <v>13550</v>
      </c>
      <c r="K850" s="138" t="s">
        <v>58</v>
      </c>
      <c r="L850" s="138" t="s">
        <v>1771</v>
      </c>
      <c r="M850" s="138" t="s">
        <v>2609</v>
      </c>
      <c r="N850" s="138" t="s">
        <v>13551</v>
      </c>
      <c r="O850" s="138" t="s">
        <v>9707</v>
      </c>
      <c r="P850" s="138" t="s">
        <v>13552</v>
      </c>
      <c r="Q850" s="138" t="s">
        <v>2816</v>
      </c>
      <c r="R850" s="138" t="s">
        <v>2192</v>
      </c>
      <c r="S850" s="138" t="s">
        <v>1927</v>
      </c>
      <c r="T850" s="138" t="s">
        <v>1928</v>
      </c>
      <c r="U850" s="138" t="s">
        <v>9710</v>
      </c>
      <c r="V850" s="138" t="s">
        <v>2596</v>
      </c>
      <c r="W850" s="245"/>
      <c r="X850" s="246"/>
      <c r="Y850" s="246"/>
      <c r="Z850" s="246"/>
    </row>
    <row r="851" ht="22.5" customHeight="1" outlineLevel="1">
      <c r="A851" s="15"/>
      <c r="B851" s="25" t="s">
        <v>13553</v>
      </c>
      <c r="C851" s="25" t="s">
        <v>198</v>
      </c>
      <c r="D851" s="138" t="s">
        <v>13554</v>
      </c>
      <c r="E851" s="138" t="s">
        <v>13555</v>
      </c>
      <c r="F851" s="138"/>
      <c r="G851" s="243">
        <v>45060.0</v>
      </c>
      <c r="H851" s="244"/>
      <c r="I851" s="138" t="s">
        <v>113</v>
      </c>
      <c r="J851" s="138" t="s">
        <v>2027</v>
      </c>
      <c r="K851" s="138" t="s">
        <v>58</v>
      </c>
      <c r="L851" s="138" t="s">
        <v>13557</v>
      </c>
      <c r="M851" s="138" t="s">
        <v>185</v>
      </c>
      <c r="N851" s="138" t="s">
        <v>13558</v>
      </c>
      <c r="O851" s="138" t="s">
        <v>185</v>
      </c>
      <c r="P851" s="138" t="s">
        <v>13559</v>
      </c>
      <c r="Q851" s="138" t="s">
        <v>7346</v>
      </c>
      <c r="R851" s="138" t="s">
        <v>2279</v>
      </c>
      <c r="S851" s="138" t="s">
        <v>1940</v>
      </c>
      <c r="T851" s="138" t="s">
        <v>1928</v>
      </c>
      <c r="U851" s="138" t="s">
        <v>9723</v>
      </c>
      <c r="V851" s="138" t="s">
        <v>2596</v>
      </c>
      <c r="W851" s="245"/>
      <c r="X851" s="246"/>
      <c r="Y851" s="246"/>
      <c r="Z851" s="246"/>
    </row>
    <row r="852" ht="22.5" customHeight="1" outlineLevel="1">
      <c r="A852" s="15"/>
      <c r="B852" s="25" t="s">
        <v>13560</v>
      </c>
      <c r="C852" s="25" t="s">
        <v>198</v>
      </c>
      <c r="D852" s="138" t="s">
        <v>13561</v>
      </c>
      <c r="E852" s="138" t="s">
        <v>10418</v>
      </c>
      <c r="F852" s="138"/>
      <c r="G852" s="243">
        <v>44090.0</v>
      </c>
      <c r="H852" s="244"/>
      <c r="I852" s="138" t="s">
        <v>53</v>
      </c>
      <c r="J852" s="138" t="s">
        <v>13563</v>
      </c>
      <c r="K852" s="138" t="s">
        <v>58</v>
      </c>
      <c r="L852" s="138" t="s">
        <v>6916</v>
      </c>
      <c r="M852" s="138" t="s">
        <v>61</v>
      </c>
      <c r="N852" s="138" t="s">
        <v>6917</v>
      </c>
      <c r="O852" s="138" t="s">
        <v>1540</v>
      </c>
      <c r="P852" s="138" t="s">
        <v>13564</v>
      </c>
      <c r="Q852" s="138" t="s">
        <v>3376</v>
      </c>
      <c r="R852" s="138" t="s">
        <v>2192</v>
      </c>
      <c r="S852" s="138" t="s">
        <v>1927</v>
      </c>
      <c r="T852" s="138" t="s">
        <v>1928</v>
      </c>
      <c r="U852" s="138" t="s">
        <v>6921</v>
      </c>
      <c r="V852" s="138" t="s">
        <v>2596</v>
      </c>
      <c r="W852" s="245"/>
      <c r="X852" s="246"/>
      <c r="Y852" s="246"/>
      <c r="Z852" s="246"/>
    </row>
    <row r="853" ht="22.5" customHeight="1" outlineLevel="1">
      <c r="A853" s="15"/>
      <c r="B853" s="25" t="s">
        <v>13565</v>
      </c>
      <c r="C853" s="25" t="s">
        <v>198</v>
      </c>
      <c r="D853" s="138" t="s">
        <v>9735</v>
      </c>
      <c r="E853" s="138" t="s">
        <v>9736</v>
      </c>
      <c r="F853" s="138"/>
      <c r="G853" s="243">
        <v>43962.0</v>
      </c>
      <c r="H853" s="244"/>
      <c r="I853" s="138" t="s">
        <v>53</v>
      </c>
      <c r="J853" s="138" t="s">
        <v>13567</v>
      </c>
      <c r="K853" s="138" t="s">
        <v>58</v>
      </c>
      <c r="L853" s="138" t="s">
        <v>9740</v>
      </c>
      <c r="M853" s="138" t="s">
        <v>13568</v>
      </c>
      <c r="N853" s="138" t="s">
        <v>9743</v>
      </c>
      <c r="O853" s="138" t="s">
        <v>1036</v>
      </c>
      <c r="P853" s="138" t="s">
        <v>13569</v>
      </c>
      <c r="Q853" s="138" t="s">
        <v>2149</v>
      </c>
      <c r="R853" s="138" t="s">
        <v>2150</v>
      </c>
      <c r="S853" s="138" t="s">
        <v>1927</v>
      </c>
      <c r="T853" s="138" t="s">
        <v>1928</v>
      </c>
      <c r="U853" s="138" t="s">
        <v>13570</v>
      </c>
      <c r="V853" s="138" t="s">
        <v>2596</v>
      </c>
      <c r="W853" s="245"/>
      <c r="X853" s="246"/>
      <c r="Y853" s="246"/>
      <c r="Z853" s="246"/>
    </row>
    <row r="854" ht="22.5" customHeight="1" outlineLevel="1">
      <c r="A854" s="15"/>
      <c r="B854" s="25" t="s">
        <v>13571</v>
      </c>
      <c r="C854" s="25" t="s">
        <v>198</v>
      </c>
      <c r="D854" s="138" t="s">
        <v>9749</v>
      </c>
      <c r="E854" s="138" t="s">
        <v>9750</v>
      </c>
      <c r="F854" s="138"/>
      <c r="G854" s="243">
        <v>45892.0</v>
      </c>
      <c r="H854" s="244"/>
      <c r="I854" s="138" t="s">
        <v>53</v>
      </c>
      <c r="J854" s="138" t="s">
        <v>9751</v>
      </c>
      <c r="K854" s="138" t="s">
        <v>58</v>
      </c>
      <c r="L854" s="138" t="s">
        <v>9752</v>
      </c>
      <c r="M854" s="138" t="s">
        <v>61</v>
      </c>
      <c r="N854" s="138" t="s">
        <v>9753</v>
      </c>
      <c r="O854" s="138" t="s">
        <v>14</v>
      </c>
      <c r="P854" s="138" t="s">
        <v>9755</v>
      </c>
      <c r="Q854" s="138" t="s">
        <v>1939</v>
      </c>
      <c r="R854" s="138" t="s">
        <v>1939</v>
      </c>
      <c r="S854" s="138" t="s">
        <v>1940</v>
      </c>
      <c r="T854" s="138" t="s">
        <v>1928</v>
      </c>
      <c r="U854" s="138" t="s">
        <v>9757</v>
      </c>
      <c r="V854" s="138" t="s">
        <v>2596</v>
      </c>
      <c r="W854" s="245"/>
      <c r="X854" s="246"/>
      <c r="Y854" s="246"/>
      <c r="Z854" s="246"/>
    </row>
    <row r="855" ht="22.5" customHeight="1" outlineLevel="1">
      <c r="A855" s="15"/>
      <c r="B855" s="25" t="s">
        <v>13573</v>
      </c>
      <c r="C855" s="25" t="s">
        <v>198</v>
      </c>
      <c r="D855" s="138" t="s">
        <v>13574</v>
      </c>
      <c r="E855" s="138" t="s">
        <v>13575</v>
      </c>
      <c r="F855" s="138"/>
      <c r="G855" s="243">
        <v>44738.0</v>
      </c>
      <c r="H855" s="244"/>
      <c r="I855" s="138" t="s">
        <v>113</v>
      </c>
      <c r="J855" s="138" t="s">
        <v>13577</v>
      </c>
      <c r="K855" s="138" t="s">
        <v>58</v>
      </c>
      <c r="L855" s="138" t="s">
        <v>13578</v>
      </c>
      <c r="M855" s="138" t="s">
        <v>61</v>
      </c>
      <c r="N855" s="138" t="s">
        <v>13579</v>
      </c>
      <c r="O855" s="138" t="s">
        <v>8119</v>
      </c>
      <c r="P855" s="138" t="s">
        <v>13580</v>
      </c>
      <c r="Q855" s="138" t="s">
        <v>6699</v>
      </c>
      <c r="R855" s="138" t="s">
        <v>6700</v>
      </c>
      <c r="S855" s="138" t="s">
        <v>3443</v>
      </c>
      <c r="T855" s="138" t="s">
        <v>1928</v>
      </c>
      <c r="U855" s="138" t="s">
        <v>9769</v>
      </c>
      <c r="V855" s="138" t="s">
        <v>2639</v>
      </c>
      <c r="W855" s="245"/>
      <c r="X855" s="246"/>
      <c r="Y855" s="246"/>
      <c r="Z855" s="246"/>
    </row>
    <row r="856" ht="22.5" customHeight="1" outlineLevel="1">
      <c r="A856" s="15"/>
      <c r="B856" s="25" t="s">
        <v>13581</v>
      </c>
      <c r="C856" s="25" t="s">
        <v>198</v>
      </c>
      <c r="D856" s="138" t="s">
        <v>3165</v>
      </c>
      <c r="E856" s="138" t="s">
        <v>13582</v>
      </c>
      <c r="F856" s="138"/>
      <c r="G856" s="243">
        <v>45238.0</v>
      </c>
      <c r="H856" s="244"/>
      <c r="I856" s="138" t="s">
        <v>53</v>
      </c>
      <c r="J856" s="138" t="s">
        <v>13583</v>
      </c>
      <c r="K856" s="138" t="s">
        <v>172</v>
      </c>
      <c r="L856" s="138" t="s">
        <v>13584</v>
      </c>
      <c r="M856" s="138" t="s">
        <v>185</v>
      </c>
      <c r="N856" s="138" t="s">
        <v>13585</v>
      </c>
      <c r="O856" s="138" t="s">
        <v>185</v>
      </c>
      <c r="P856" s="138" t="s">
        <v>13586</v>
      </c>
      <c r="Q856" s="138" t="s">
        <v>2070</v>
      </c>
      <c r="R856" s="138" t="s">
        <v>2070</v>
      </c>
      <c r="S856" s="138" t="s">
        <v>1927</v>
      </c>
      <c r="T856" s="138" t="s">
        <v>1928</v>
      </c>
      <c r="U856" s="138" t="s">
        <v>9779</v>
      </c>
      <c r="V856" s="138" t="s">
        <v>8845</v>
      </c>
      <c r="W856" s="245"/>
      <c r="X856" s="246"/>
      <c r="Y856" s="246"/>
      <c r="Z856" s="246"/>
    </row>
    <row r="857" ht="22.5" customHeight="1" outlineLevel="1">
      <c r="A857" s="15"/>
      <c r="B857" s="25" t="s">
        <v>13587</v>
      </c>
      <c r="C857" s="25" t="s">
        <v>198</v>
      </c>
      <c r="D857" s="138" t="s">
        <v>13588</v>
      </c>
      <c r="E857" s="138" t="s">
        <v>13590</v>
      </c>
      <c r="F857" s="138"/>
      <c r="G857" s="243">
        <v>45577.0</v>
      </c>
      <c r="H857" s="244"/>
      <c r="I857" s="138" t="s">
        <v>53</v>
      </c>
      <c r="J857" s="138" t="s">
        <v>532</v>
      </c>
      <c r="K857" s="138" t="s">
        <v>58</v>
      </c>
      <c r="L857" s="138" t="s">
        <v>12753</v>
      </c>
      <c r="M857" s="138" t="s">
        <v>61</v>
      </c>
      <c r="N857" s="138" t="s">
        <v>13592</v>
      </c>
      <c r="O857" s="138" t="s">
        <v>14</v>
      </c>
      <c r="P857" s="138" t="s">
        <v>13593</v>
      </c>
      <c r="Q857" s="138" t="s">
        <v>6128</v>
      </c>
      <c r="R857" s="138" t="s">
        <v>2192</v>
      </c>
      <c r="S857" s="138" t="s">
        <v>1927</v>
      </c>
      <c r="T857" s="138" t="s">
        <v>1928</v>
      </c>
      <c r="U857" s="138" t="s">
        <v>9788</v>
      </c>
      <c r="V857" s="138" t="s">
        <v>2596</v>
      </c>
      <c r="W857" s="245"/>
      <c r="X857" s="246"/>
      <c r="Y857" s="246"/>
      <c r="Z857" s="246"/>
    </row>
    <row r="858" ht="22.5" customHeight="1" outlineLevel="1">
      <c r="A858" s="15"/>
      <c r="B858" s="25" t="s">
        <v>13594</v>
      </c>
      <c r="C858" s="25" t="s">
        <v>198</v>
      </c>
      <c r="D858" s="138" t="s">
        <v>1335</v>
      </c>
      <c r="E858" s="138" t="s">
        <v>9790</v>
      </c>
      <c r="F858" s="138"/>
      <c r="G858" s="243">
        <v>44841.0</v>
      </c>
      <c r="H858" s="244"/>
      <c r="I858" s="138" t="s">
        <v>113</v>
      </c>
      <c r="J858" s="138" t="s">
        <v>2838</v>
      </c>
      <c r="K858" s="138" t="s">
        <v>58</v>
      </c>
      <c r="L858" s="138" t="s">
        <v>9793</v>
      </c>
      <c r="M858" s="138" t="s">
        <v>2609</v>
      </c>
      <c r="N858" s="138" t="s">
        <v>9794</v>
      </c>
      <c r="O858" s="138" t="s">
        <v>14</v>
      </c>
      <c r="P858" s="138" t="s">
        <v>9796</v>
      </c>
      <c r="Q858" s="138" t="s">
        <v>2149</v>
      </c>
      <c r="R858" s="138" t="s">
        <v>2150</v>
      </c>
      <c r="S858" s="138" t="s">
        <v>1927</v>
      </c>
      <c r="T858" s="138" t="s">
        <v>1928</v>
      </c>
      <c r="U858" s="138" t="s">
        <v>9797</v>
      </c>
      <c r="V858" s="138" t="s">
        <v>9798</v>
      </c>
      <c r="W858" s="245"/>
      <c r="X858" s="246"/>
      <c r="Y858" s="246"/>
      <c r="Z858" s="246"/>
    </row>
    <row r="859" ht="22.5" customHeight="1" outlineLevel="1">
      <c r="A859" s="15"/>
      <c r="B859" s="25" t="s">
        <v>13605</v>
      </c>
      <c r="C859" s="25" t="s">
        <v>198</v>
      </c>
      <c r="D859" s="138" t="s">
        <v>13606</v>
      </c>
      <c r="E859" s="138" t="s">
        <v>13607</v>
      </c>
      <c r="F859" s="138"/>
      <c r="G859" s="243">
        <v>45176.0</v>
      </c>
      <c r="H859" s="244"/>
      <c r="I859" s="138" t="s">
        <v>53</v>
      </c>
      <c r="J859" s="138" t="s">
        <v>13608</v>
      </c>
      <c r="K859" s="138" t="s">
        <v>58</v>
      </c>
      <c r="L859" s="138" t="s">
        <v>13609</v>
      </c>
      <c r="M859" s="138" t="s">
        <v>61</v>
      </c>
      <c r="N859" s="138" t="s">
        <v>13610</v>
      </c>
      <c r="O859" s="138" t="s">
        <v>13611</v>
      </c>
      <c r="P859" s="138" t="s">
        <v>13612</v>
      </c>
      <c r="Q859" s="138" t="s">
        <v>3274</v>
      </c>
      <c r="R859" s="138" t="s">
        <v>2681</v>
      </c>
      <c r="S859" s="138" t="s">
        <v>1927</v>
      </c>
      <c r="T859" s="138" t="s">
        <v>1928</v>
      </c>
      <c r="U859" s="138" t="s">
        <v>9822</v>
      </c>
      <c r="V859" s="138" t="s">
        <v>2639</v>
      </c>
      <c r="W859" s="245"/>
      <c r="X859" s="246"/>
      <c r="Y859" s="246"/>
      <c r="Z859" s="246"/>
    </row>
    <row r="860" ht="22.5" customHeight="1" outlineLevel="1">
      <c r="A860" s="15"/>
      <c r="B860" s="25" t="s">
        <v>13613</v>
      </c>
      <c r="C860" s="25" t="s">
        <v>198</v>
      </c>
      <c r="D860" s="138" t="s">
        <v>9823</v>
      </c>
      <c r="E860" s="138" t="s">
        <v>13614</v>
      </c>
      <c r="F860" s="138"/>
      <c r="G860" s="243">
        <v>44884.0</v>
      </c>
      <c r="H860" s="244"/>
      <c r="I860" s="138" t="s">
        <v>113</v>
      </c>
      <c r="J860" s="138" t="s">
        <v>13616</v>
      </c>
      <c r="K860" s="138" t="s">
        <v>58</v>
      </c>
      <c r="L860" s="138" t="s">
        <v>9827</v>
      </c>
      <c r="M860" s="138" t="s">
        <v>61</v>
      </c>
      <c r="N860" s="138" t="s">
        <v>9828</v>
      </c>
      <c r="O860" s="138" t="s">
        <v>185</v>
      </c>
      <c r="P860" s="138" t="s">
        <v>13617</v>
      </c>
      <c r="Q860" s="138" t="s">
        <v>13618</v>
      </c>
      <c r="R860" s="138" t="s">
        <v>1939</v>
      </c>
      <c r="S860" s="138" t="s">
        <v>2766</v>
      </c>
      <c r="T860" s="138" t="s">
        <v>1928</v>
      </c>
      <c r="U860" s="138" t="s">
        <v>9836</v>
      </c>
      <c r="V860" s="138" t="s">
        <v>13619</v>
      </c>
      <c r="W860" s="245"/>
      <c r="X860" s="246"/>
      <c r="Y860" s="246"/>
      <c r="Z860" s="246"/>
    </row>
    <row r="861" ht="22.5" customHeight="1" outlineLevel="1">
      <c r="A861" s="15"/>
      <c r="B861" s="25" t="s">
        <v>13620</v>
      </c>
      <c r="C861" s="25" t="s">
        <v>198</v>
      </c>
      <c r="D861" s="138" t="s">
        <v>13621</v>
      </c>
      <c r="E861" s="138" t="s">
        <v>13622</v>
      </c>
      <c r="F861" s="138"/>
      <c r="G861" s="243">
        <v>45641.0</v>
      </c>
      <c r="H861" s="244"/>
      <c r="I861" s="138" t="s">
        <v>113</v>
      </c>
      <c r="J861" s="138" t="s">
        <v>13624</v>
      </c>
      <c r="K861" s="138" t="s">
        <v>58</v>
      </c>
      <c r="L861" s="138" t="s">
        <v>13625</v>
      </c>
      <c r="M861" s="138" t="s">
        <v>61</v>
      </c>
      <c r="N861" s="138" t="s">
        <v>13626</v>
      </c>
      <c r="O861" s="138" t="s">
        <v>185</v>
      </c>
      <c r="P861" s="138" t="s">
        <v>13627</v>
      </c>
      <c r="Q861" s="138" t="s">
        <v>13628</v>
      </c>
      <c r="R861" s="138" t="s">
        <v>2454</v>
      </c>
      <c r="S861" s="138" t="s">
        <v>1022</v>
      </c>
      <c r="T861" s="138" t="s">
        <v>1928</v>
      </c>
      <c r="U861" s="138" t="s">
        <v>9851</v>
      </c>
      <c r="V861" s="138" t="s">
        <v>2596</v>
      </c>
      <c r="W861" s="245"/>
      <c r="X861" s="246"/>
      <c r="Y861" s="246"/>
      <c r="Z861" s="246"/>
    </row>
    <row r="862" ht="22.5" customHeight="1" outlineLevel="1">
      <c r="A862" s="15"/>
      <c r="B862" s="25" t="s">
        <v>13629</v>
      </c>
      <c r="C862" s="25" t="s">
        <v>198</v>
      </c>
      <c r="D862" s="138" t="s">
        <v>13630</v>
      </c>
      <c r="E862" s="138" t="s">
        <v>13631</v>
      </c>
      <c r="F862" s="138"/>
      <c r="G862" s="243">
        <v>43821.0</v>
      </c>
      <c r="H862" s="244"/>
      <c r="I862" s="138" t="s">
        <v>53</v>
      </c>
      <c r="J862" s="138" t="s">
        <v>13633</v>
      </c>
      <c r="K862" s="138" t="s">
        <v>58</v>
      </c>
      <c r="L862" s="138" t="s">
        <v>13634</v>
      </c>
      <c r="M862" s="138" t="s">
        <v>61</v>
      </c>
      <c r="N862" s="138" t="s">
        <v>13635</v>
      </c>
      <c r="O862" s="138" t="s">
        <v>185</v>
      </c>
      <c r="P862" s="138" t="s">
        <v>13636</v>
      </c>
      <c r="Q862" s="138" t="s">
        <v>13637</v>
      </c>
      <c r="R862" s="138" t="s">
        <v>13200</v>
      </c>
      <c r="S862" s="138" t="s">
        <v>6103</v>
      </c>
      <c r="T862" s="138" t="s">
        <v>1928</v>
      </c>
      <c r="U862" s="138" t="s">
        <v>9861</v>
      </c>
      <c r="V862" s="138" t="s">
        <v>2639</v>
      </c>
      <c r="W862" s="245"/>
      <c r="X862" s="246"/>
      <c r="Y862" s="246"/>
      <c r="Z862" s="246"/>
    </row>
    <row r="863" ht="22.5" customHeight="1" outlineLevel="1">
      <c r="A863" s="15"/>
      <c r="B863" s="25" t="s">
        <v>13638</v>
      </c>
      <c r="C863" s="25" t="s">
        <v>198</v>
      </c>
      <c r="D863" s="138" t="s">
        <v>13639</v>
      </c>
      <c r="E863" s="138" t="s">
        <v>13640</v>
      </c>
      <c r="F863" s="138"/>
      <c r="G863" s="243">
        <v>45024.0</v>
      </c>
      <c r="H863" s="244"/>
      <c r="I863" s="138" t="s">
        <v>53</v>
      </c>
      <c r="J863" s="138" t="s">
        <v>9114</v>
      </c>
      <c r="K863" s="138" t="s">
        <v>58</v>
      </c>
      <c r="L863" s="138" t="s">
        <v>13642</v>
      </c>
      <c r="M863" s="138" t="s">
        <v>61</v>
      </c>
      <c r="N863" s="138" t="s">
        <v>13643</v>
      </c>
      <c r="O863" s="138" t="s">
        <v>3271</v>
      </c>
      <c r="P863" s="138" t="s">
        <v>13644</v>
      </c>
      <c r="Q863" s="138" t="s">
        <v>13645</v>
      </c>
      <c r="R863" s="138" t="s">
        <v>3536</v>
      </c>
      <c r="S863" s="138" t="s">
        <v>3537</v>
      </c>
      <c r="T863" s="138" t="s">
        <v>1928</v>
      </c>
      <c r="U863" s="138" t="s">
        <v>9873</v>
      </c>
      <c r="V863" s="138" t="s">
        <v>9798</v>
      </c>
      <c r="W863" s="245"/>
      <c r="X863" s="246"/>
      <c r="Y863" s="246"/>
      <c r="Z863" s="246"/>
    </row>
    <row r="864" ht="22.5" customHeight="1" outlineLevel="1">
      <c r="A864" s="15"/>
      <c r="B864" s="25" t="s">
        <v>13646</v>
      </c>
      <c r="C864" s="25" t="s">
        <v>198</v>
      </c>
      <c r="D864" s="138" t="s">
        <v>13647</v>
      </c>
      <c r="E864" s="138" t="s">
        <v>7349</v>
      </c>
      <c r="F864" s="138"/>
      <c r="G864" s="243">
        <v>45024.0</v>
      </c>
      <c r="H864" s="244"/>
      <c r="I864" s="138" t="s">
        <v>53</v>
      </c>
      <c r="J864" s="138" t="s">
        <v>9114</v>
      </c>
      <c r="K864" s="138" t="s">
        <v>58</v>
      </c>
      <c r="L864" s="138" t="s">
        <v>13642</v>
      </c>
      <c r="M864" s="138" t="s">
        <v>61</v>
      </c>
      <c r="N864" s="138" t="s">
        <v>13643</v>
      </c>
      <c r="O864" s="138" t="s">
        <v>3271</v>
      </c>
      <c r="P864" s="138" t="s">
        <v>13644</v>
      </c>
      <c r="Q864" s="138" t="s">
        <v>13645</v>
      </c>
      <c r="R864" s="138" t="s">
        <v>3536</v>
      </c>
      <c r="S864" s="138" t="s">
        <v>3537</v>
      </c>
      <c r="T864" s="138" t="s">
        <v>1928</v>
      </c>
      <c r="U864" s="138" t="s">
        <v>9873</v>
      </c>
      <c r="V864" s="138" t="s">
        <v>9798</v>
      </c>
      <c r="W864" s="245"/>
      <c r="X864" s="246"/>
      <c r="Y864" s="246"/>
      <c r="Z864" s="246"/>
    </row>
    <row r="865" ht="22.5" customHeight="1" outlineLevel="1">
      <c r="A865" s="15"/>
      <c r="B865" s="25" t="s">
        <v>13596</v>
      </c>
      <c r="C865" s="25" t="s">
        <v>198</v>
      </c>
      <c r="D865" s="138" t="s">
        <v>13597</v>
      </c>
      <c r="E865" s="138" t="s">
        <v>13598</v>
      </c>
      <c r="F865" s="138"/>
      <c r="G865" s="243">
        <v>43862.0</v>
      </c>
      <c r="H865" s="244"/>
      <c r="I865" s="138" t="s">
        <v>113</v>
      </c>
      <c r="J865" s="138" t="s">
        <v>13600</v>
      </c>
      <c r="K865" s="138" t="s">
        <v>58</v>
      </c>
      <c r="L865" s="138" t="s">
        <v>13601</v>
      </c>
      <c r="M865" s="138" t="s">
        <v>61</v>
      </c>
      <c r="N865" s="138" t="s">
        <v>13602</v>
      </c>
      <c r="O865" s="138" t="s">
        <v>13603</v>
      </c>
      <c r="P865" s="138" t="s">
        <v>13604</v>
      </c>
      <c r="Q865" s="138" t="s">
        <v>4608</v>
      </c>
      <c r="R865" s="138" t="s">
        <v>2070</v>
      </c>
      <c r="S865" s="138" t="s">
        <v>1927</v>
      </c>
      <c r="T865" s="138" t="s">
        <v>1928</v>
      </c>
      <c r="U865" s="138" t="s">
        <v>9810</v>
      </c>
      <c r="V865" s="138" t="s">
        <v>2596</v>
      </c>
      <c r="W865" s="245"/>
      <c r="X865" s="246"/>
      <c r="Y865" s="246"/>
      <c r="Z865" s="246"/>
    </row>
    <row r="866" ht="22.5" customHeight="1" outlineLevel="1">
      <c r="A866" s="15"/>
      <c r="B866" s="25" t="s">
        <v>13648</v>
      </c>
      <c r="C866" s="25" t="s">
        <v>198</v>
      </c>
      <c r="D866" s="138" t="s">
        <v>13649</v>
      </c>
      <c r="E866" s="138" t="s">
        <v>13650</v>
      </c>
      <c r="F866" s="138"/>
      <c r="G866" s="243">
        <v>44586.0</v>
      </c>
      <c r="H866" s="244"/>
      <c r="I866" s="138" t="s">
        <v>53</v>
      </c>
      <c r="J866" s="138" t="s">
        <v>13652</v>
      </c>
      <c r="K866" s="138" t="s">
        <v>103</v>
      </c>
      <c r="L866" s="138" t="s">
        <v>13653</v>
      </c>
      <c r="M866" s="138" t="s">
        <v>61</v>
      </c>
      <c r="N866" s="138" t="s">
        <v>13654</v>
      </c>
      <c r="O866" s="138" t="s">
        <v>185</v>
      </c>
      <c r="P866" s="138" t="s">
        <v>10662</v>
      </c>
      <c r="Q866" s="138" t="s">
        <v>10663</v>
      </c>
      <c r="R866" s="138" t="s">
        <v>11352</v>
      </c>
      <c r="S866" s="138" t="s">
        <v>3443</v>
      </c>
      <c r="T866" s="138" t="s">
        <v>1928</v>
      </c>
      <c r="U866" s="138" t="s">
        <v>9889</v>
      </c>
      <c r="V866" s="138" t="s">
        <v>2639</v>
      </c>
      <c r="W866" s="245"/>
      <c r="X866" s="246"/>
      <c r="Y866" s="246"/>
      <c r="Z866" s="246"/>
    </row>
    <row r="867" ht="22.5" customHeight="1" outlineLevel="1">
      <c r="A867" s="15"/>
      <c r="B867" s="25" t="s">
        <v>13655</v>
      </c>
      <c r="C867" s="25" t="s">
        <v>198</v>
      </c>
      <c r="D867" s="138" t="s">
        <v>13656</v>
      </c>
      <c r="E867" s="138" t="s">
        <v>13657</v>
      </c>
      <c r="F867" s="138"/>
      <c r="G867" s="243">
        <v>45450.0</v>
      </c>
      <c r="H867" s="244"/>
      <c r="I867" s="138" t="s">
        <v>53</v>
      </c>
      <c r="J867" s="138" t="s">
        <v>13659</v>
      </c>
      <c r="K867" s="138" t="s">
        <v>58</v>
      </c>
      <c r="L867" s="138" t="s">
        <v>13660</v>
      </c>
      <c r="M867" s="138" t="s">
        <v>61</v>
      </c>
      <c r="N867" s="138" t="s">
        <v>13661</v>
      </c>
      <c r="O867" s="138" t="s">
        <v>1921</v>
      </c>
      <c r="P867" s="138" t="s">
        <v>13662</v>
      </c>
      <c r="Q867" s="138" t="s">
        <v>1924</v>
      </c>
      <c r="R867" s="138" t="s">
        <v>1926</v>
      </c>
      <c r="S867" s="138" t="s">
        <v>1927</v>
      </c>
      <c r="T867" s="138" t="s">
        <v>1928</v>
      </c>
      <c r="U867" s="138" t="s">
        <v>460</v>
      </c>
      <c r="V867" s="138" t="s">
        <v>2639</v>
      </c>
      <c r="W867" s="245"/>
      <c r="X867" s="246"/>
      <c r="Y867" s="246"/>
      <c r="Z867" s="246"/>
    </row>
    <row r="868" ht="22.5" customHeight="1" outlineLevel="1">
      <c r="A868" s="15"/>
      <c r="B868" s="25" t="s">
        <v>13663</v>
      </c>
      <c r="C868" s="25" t="s">
        <v>198</v>
      </c>
      <c r="D868" s="138" t="s">
        <v>1056</v>
      </c>
      <c r="E868" s="138" t="s">
        <v>2012</v>
      </c>
      <c r="F868" s="138"/>
      <c r="G868" s="243">
        <v>45252.0</v>
      </c>
      <c r="H868" s="244"/>
      <c r="I868" s="138" t="s">
        <v>113</v>
      </c>
      <c r="J868" s="138" t="s">
        <v>2027</v>
      </c>
      <c r="K868" s="138" t="s">
        <v>172</v>
      </c>
      <c r="L868" s="138" t="s">
        <v>9903</v>
      </c>
      <c r="M868" s="138" t="s">
        <v>1935</v>
      </c>
      <c r="N868" s="138" t="s">
        <v>9904</v>
      </c>
      <c r="O868" s="138" t="s">
        <v>185</v>
      </c>
      <c r="P868" s="138" t="s">
        <v>9906</v>
      </c>
      <c r="Q868" s="138" t="s">
        <v>9907</v>
      </c>
      <c r="R868" s="138" t="s">
        <v>2070</v>
      </c>
      <c r="S868" s="138" t="s">
        <v>1927</v>
      </c>
      <c r="T868" s="138" t="s">
        <v>1928</v>
      </c>
      <c r="U868" s="138" t="s">
        <v>9908</v>
      </c>
      <c r="V868" s="138" t="s">
        <v>2596</v>
      </c>
      <c r="W868" s="245"/>
      <c r="X868" s="246"/>
      <c r="Y868" s="246"/>
      <c r="Z868" s="246"/>
    </row>
    <row r="869" ht="22.5" customHeight="1" outlineLevel="1">
      <c r="A869" s="15"/>
      <c r="B869" s="25" t="s">
        <v>13680</v>
      </c>
      <c r="C869" s="25" t="s">
        <v>198</v>
      </c>
      <c r="D869" s="138" t="s">
        <v>13681</v>
      </c>
      <c r="E869" s="138" t="s">
        <v>13682</v>
      </c>
      <c r="F869" s="138"/>
      <c r="G869" s="243">
        <v>45497.0</v>
      </c>
      <c r="H869" s="244"/>
      <c r="I869" s="138" t="s">
        <v>53</v>
      </c>
      <c r="J869" s="138" t="s">
        <v>13684</v>
      </c>
      <c r="K869" s="138" t="s">
        <v>58</v>
      </c>
      <c r="L869" s="138" t="s">
        <v>13685</v>
      </c>
      <c r="M869" s="138" t="s">
        <v>154</v>
      </c>
      <c r="N869" s="138" t="s">
        <v>13686</v>
      </c>
      <c r="O869" s="138" t="s">
        <v>154</v>
      </c>
      <c r="P869" s="138" t="s">
        <v>13687</v>
      </c>
      <c r="Q869" s="138" t="s">
        <v>9675</v>
      </c>
      <c r="R869" s="138" t="s">
        <v>2192</v>
      </c>
      <c r="S869" s="138" t="s">
        <v>1927</v>
      </c>
      <c r="T869" s="138" t="s">
        <v>1928</v>
      </c>
      <c r="U869" s="138" t="s">
        <v>9946</v>
      </c>
      <c r="V869" s="138" t="s">
        <v>2596</v>
      </c>
      <c r="W869" s="245"/>
      <c r="X869" s="246"/>
      <c r="Y869" s="246"/>
      <c r="Z869" s="246"/>
    </row>
    <row r="870" ht="22.5" customHeight="1" outlineLevel="1">
      <c r="A870" s="15"/>
      <c r="B870" s="25" t="s">
        <v>13672</v>
      </c>
      <c r="C870" s="25" t="s">
        <v>198</v>
      </c>
      <c r="D870" s="138" t="s">
        <v>13673</v>
      </c>
      <c r="E870" s="138" t="s">
        <v>13674</v>
      </c>
      <c r="F870" s="138"/>
      <c r="G870" s="243">
        <v>44731.0</v>
      </c>
      <c r="H870" s="244"/>
      <c r="I870" s="138" t="s">
        <v>113</v>
      </c>
      <c r="J870" s="138" t="s">
        <v>13676</v>
      </c>
      <c r="K870" s="138" t="s">
        <v>58</v>
      </c>
      <c r="L870" s="138" t="s">
        <v>13677</v>
      </c>
      <c r="M870" s="138" t="s">
        <v>61</v>
      </c>
      <c r="N870" s="138" t="s">
        <v>13678</v>
      </c>
      <c r="O870" s="138" t="s">
        <v>9929</v>
      </c>
      <c r="P870" s="138" t="s">
        <v>13679</v>
      </c>
      <c r="Q870" s="138" t="s">
        <v>9976</v>
      </c>
      <c r="R870" s="138" t="s">
        <v>1927</v>
      </c>
      <c r="S870" s="138" t="s">
        <v>1927</v>
      </c>
      <c r="T870" s="138" t="s">
        <v>1928</v>
      </c>
      <c r="U870" s="138" t="s">
        <v>9934</v>
      </c>
      <c r="V870" s="138" t="s">
        <v>2596</v>
      </c>
      <c r="W870" s="245"/>
      <c r="X870" s="246"/>
      <c r="Y870" s="246"/>
      <c r="Z870" s="246"/>
    </row>
    <row r="871" ht="22.5" customHeight="1" outlineLevel="1">
      <c r="A871" s="15"/>
      <c r="B871" s="25" t="s">
        <v>13688</v>
      </c>
      <c r="C871" s="25" t="s">
        <v>198</v>
      </c>
      <c r="D871" s="138" t="s">
        <v>13689</v>
      </c>
      <c r="E871" s="138" t="s">
        <v>13690</v>
      </c>
      <c r="F871" s="138"/>
      <c r="G871" s="243">
        <v>44200.0</v>
      </c>
      <c r="H871" s="244"/>
      <c r="I871" s="138" t="s">
        <v>53</v>
      </c>
      <c r="J871" s="138" t="s">
        <v>13691</v>
      </c>
      <c r="K871" s="138" t="s">
        <v>58</v>
      </c>
      <c r="L871" s="138" t="s">
        <v>13692</v>
      </c>
      <c r="M871" s="138" t="s">
        <v>329</v>
      </c>
      <c r="N871" s="138" t="s">
        <v>13693</v>
      </c>
      <c r="O871" s="138" t="s">
        <v>329</v>
      </c>
      <c r="P871" s="138" t="s">
        <v>13694</v>
      </c>
      <c r="Q871" s="138" t="s">
        <v>4608</v>
      </c>
      <c r="R871" s="138" t="s">
        <v>2070</v>
      </c>
      <c r="S871" s="138" t="s">
        <v>1927</v>
      </c>
      <c r="T871" s="138" t="s">
        <v>1928</v>
      </c>
      <c r="U871" s="138" t="s">
        <v>9958</v>
      </c>
      <c r="V871" s="138" t="s">
        <v>2596</v>
      </c>
      <c r="W871" s="245"/>
      <c r="X871" s="246"/>
      <c r="Y871" s="246"/>
      <c r="Z871" s="246"/>
    </row>
    <row r="872" ht="22.5" customHeight="1" outlineLevel="1">
      <c r="A872" s="15"/>
      <c r="B872" s="25" t="s">
        <v>13695</v>
      </c>
      <c r="C872" s="25" t="s">
        <v>198</v>
      </c>
      <c r="D872" s="138" t="s">
        <v>1074</v>
      </c>
      <c r="E872" s="138" t="s">
        <v>13696</v>
      </c>
      <c r="F872" s="138"/>
      <c r="G872" s="243">
        <v>45020.0</v>
      </c>
      <c r="H872" s="244"/>
      <c r="I872" s="138" t="s">
        <v>53</v>
      </c>
      <c r="J872" s="138" t="s">
        <v>2498</v>
      </c>
      <c r="K872" s="138" t="s">
        <v>58</v>
      </c>
      <c r="L872" s="138" t="s">
        <v>13697</v>
      </c>
      <c r="M872" s="138" t="s">
        <v>61</v>
      </c>
      <c r="N872" s="138" t="s">
        <v>13698</v>
      </c>
      <c r="O872" s="138" t="s">
        <v>185</v>
      </c>
      <c r="P872" s="138" t="s">
        <v>13699</v>
      </c>
      <c r="Q872" s="138" t="s">
        <v>8863</v>
      </c>
      <c r="R872" s="138" t="s">
        <v>6064</v>
      </c>
      <c r="S872" s="138" t="s">
        <v>1940</v>
      </c>
      <c r="T872" s="138" t="s">
        <v>1928</v>
      </c>
      <c r="U872" s="138" t="s">
        <v>9970</v>
      </c>
      <c r="V872" s="138" t="s">
        <v>2639</v>
      </c>
      <c r="W872" s="245"/>
      <c r="X872" s="246"/>
      <c r="Y872" s="246"/>
      <c r="Z872" s="246"/>
    </row>
    <row r="873" ht="22.5" customHeight="1" outlineLevel="1">
      <c r="A873" s="15"/>
      <c r="B873" s="25" t="s">
        <v>13700</v>
      </c>
      <c r="C873" s="25" t="s">
        <v>198</v>
      </c>
      <c r="D873" s="138" t="s">
        <v>9972</v>
      </c>
      <c r="E873" s="138" t="s">
        <v>2611</v>
      </c>
      <c r="F873" s="138"/>
      <c r="G873" s="243">
        <v>44214.0</v>
      </c>
      <c r="H873" s="244"/>
      <c r="I873" s="138" t="s">
        <v>53</v>
      </c>
      <c r="J873" s="138" t="s">
        <v>13701</v>
      </c>
      <c r="K873" s="138" t="s">
        <v>58</v>
      </c>
      <c r="L873" s="138" t="s">
        <v>9977</v>
      </c>
      <c r="M873" s="138" t="s">
        <v>61</v>
      </c>
      <c r="N873" s="138" t="s">
        <v>9978</v>
      </c>
      <c r="O873" s="138" t="s">
        <v>185</v>
      </c>
      <c r="P873" s="138" t="s">
        <v>9980</v>
      </c>
      <c r="Q873" s="138" t="s">
        <v>9981</v>
      </c>
      <c r="R873" s="138" t="s">
        <v>9983</v>
      </c>
      <c r="S873" s="138" t="s">
        <v>9984</v>
      </c>
      <c r="T873" s="138" t="s">
        <v>9986</v>
      </c>
      <c r="U873" s="138" t="s">
        <v>9987</v>
      </c>
      <c r="V873" s="138" t="s">
        <v>2585</v>
      </c>
      <c r="W873" s="245"/>
      <c r="X873" s="246"/>
      <c r="Y873" s="246"/>
      <c r="Z873" s="246"/>
    </row>
    <row r="874" ht="22.5" customHeight="1" outlineLevel="1">
      <c r="A874" s="15"/>
      <c r="B874" s="25" t="s">
        <v>13705</v>
      </c>
      <c r="C874" s="25" t="s">
        <v>198</v>
      </c>
      <c r="D874" s="138" t="s">
        <v>13706</v>
      </c>
      <c r="E874" s="138" t="s">
        <v>2676</v>
      </c>
      <c r="F874" s="138"/>
      <c r="G874" s="243">
        <v>45225.0</v>
      </c>
      <c r="H874" s="244"/>
      <c r="I874" s="138" t="s">
        <v>53</v>
      </c>
      <c r="J874" s="138" t="s">
        <v>13708</v>
      </c>
      <c r="K874" s="138" t="s">
        <v>58</v>
      </c>
      <c r="L874" s="138" t="s">
        <v>13709</v>
      </c>
      <c r="M874" s="138" t="s">
        <v>61</v>
      </c>
      <c r="N874" s="138" t="s">
        <v>13710</v>
      </c>
      <c r="O874" s="138" t="s">
        <v>185</v>
      </c>
      <c r="P874" s="138" t="s">
        <v>13711</v>
      </c>
      <c r="Q874" s="138" t="s">
        <v>3274</v>
      </c>
      <c r="R874" s="138" t="s">
        <v>2681</v>
      </c>
      <c r="S874" s="138" t="s">
        <v>1927</v>
      </c>
      <c r="T874" s="138" t="s">
        <v>1928</v>
      </c>
      <c r="U874" s="138" t="s">
        <v>10011</v>
      </c>
      <c r="V874" s="138" t="s">
        <v>2596</v>
      </c>
      <c r="W874" s="245"/>
      <c r="X874" s="246"/>
      <c r="Y874" s="246"/>
      <c r="Z874" s="246"/>
    </row>
    <row r="875" ht="22.5" customHeight="1" outlineLevel="1">
      <c r="A875" s="15"/>
      <c r="B875" s="25" t="s">
        <v>13712</v>
      </c>
      <c r="C875" s="25" t="s">
        <v>198</v>
      </c>
      <c r="D875" s="138" t="s">
        <v>10013</v>
      </c>
      <c r="E875" s="138" t="s">
        <v>10014</v>
      </c>
      <c r="F875" s="138"/>
      <c r="G875" s="243">
        <v>45414.0</v>
      </c>
      <c r="H875" s="244"/>
      <c r="I875" s="138" t="s">
        <v>113</v>
      </c>
      <c r="J875" s="138" t="s">
        <v>10016</v>
      </c>
      <c r="K875" s="138" t="s">
        <v>58</v>
      </c>
      <c r="L875" s="138" t="s">
        <v>10017</v>
      </c>
      <c r="M875" s="138" t="s">
        <v>61</v>
      </c>
      <c r="N875" s="138" t="s">
        <v>10018</v>
      </c>
      <c r="O875" s="138" t="s">
        <v>10020</v>
      </c>
      <c r="P875" s="138" t="s">
        <v>10022</v>
      </c>
      <c r="Q875" s="138" t="s">
        <v>10023</v>
      </c>
      <c r="R875" s="138" t="s">
        <v>6064</v>
      </c>
      <c r="S875" s="138" t="s">
        <v>1940</v>
      </c>
      <c r="T875" s="138" t="s">
        <v>1928</v>
      </c>
      <c r="U875" s="138" t="s">
        <v>10025</v>
      </c>
      <c r="V875" s="138" t="s">
        <v>2596</v>
      </c>
      <c r="W875" s="245"/>
      <c r="X875" s="246"/>
      <c r="Y875" s="246"/>
      <c r="Z875" s="246"/>
    </row>
    <row r="876" ht="22.5" customHeight="1" outlineLevel="1">
      <c r="A876" s="15"/>
      <c r="B876" s="25" t="s">
        <v>13702</v>
      </c>
      <c r="C876" s="25" t="s">
        <v>198</v>
      </c>
      <c r="D876" s="138" t="s">
        <v>9988</v>
      </c>
      <c r="E876" s="138" t="s">
        <v>9989</v>
      </c>
      <c r="F876" s="138"/>
      <c r="G876" s="243">
        <v>44568.0</v>
      </c>
      <c r="H876" s="244"/>
      <c r="I876" s="138" t="s">
        <v>53</v>
      </c>
      <c r="J876" s="138" t="s">
        <v>13704</v>
      </c>
      <c r="K876" s="138" t="s">
        <v>58</v>
      </c>
      <c r="L876" s="138" t="s">
        <v>9992</v>
      </c>
      <c r="M876" s="138" t="s">
        <v>894</v>
      </c>
      <c r="N876" s="138" t="s">
        <v>9994</v>
      </c>
      <c r="O876" s="138" t="s">
        <v>9995</v>
      </c>
      <c r="P876" s="138" t="s">
        <v>9997</v>
      </c>
      <c r="Q876" s="138" t="s">
        <v>2149</v>
      </c>
      <c r="R876" s="138" t="s">
        <v>2150</v>
      </c>
      <c r="S876" s="138" t="s">
        <v>1927</v>
      </c>
      <c r="T876" s="138" t="s">
        <v>1928</v>
      </c>
      <c r="U876" s="138" t="s">
        <v>9999</v>
      </c>
      <c r="V876" s="138" t="s">
        <v>10001</v>
      </c>
      <c r="W876" s="245"/>
      <c r="X876" s="246"/>
      <c r="Y876" s="246"/>
      <c r="Z876" s="246"/>
    </row>
    <row r="877" ht="22.5" customHeight="1" outlineLevel="1">
      <c r="A877" s="15"/>
      <c r="B877" s="25" t="s">
        <v>13665</v>
      </c>
      <c r="C877" s="25" t="s">
        <v>198</v>
      </c>
      <c r="D877" s="138" t="s">
        <v>1201</v>
      </c>
      <c r="E877" s="138" t="s">
        <v>13666</v>
      </c>
      <c r="F877" s="138"/>
      <c r="G877" s="243">
        <v>44481.0</v>
      </c>
      <c r="H877" s="244"/>
      <c r="I877" s="138" t="s">
        <v>53</v>
      </c>
      <c r="J877" s="138" t="s">
        <v>13668</v>
      </c>
      <c r="K877" s="138" t="s">
        <v>58</v>
      </c>
      <c r="L877" s="138" t="s">
        <v>13669</v>
      </c>
      <c r="M877" s="138" t="s">
        <v>61</v>
      </c>
      <c r="N877" s="138" t="s">
        <v>13670</v>
      </c>
      <c r="O877" s="138" t="s">
        <v>185</v>
      </c>
      <c r="P877" s="138" t="s">
        <v>13671</v>
      </c>
      <c r="Q877" s="138" t="s">
        <v>3274</v>
      </c>
      <c r="R877" s="138" t="s">
        <v>2681</v>
      </c>
      <c r="S877" s="138" t="s">
        <v>1927</v>
      </c>
      <c r="T877" s="138" t="s">
        <v>1928</v>
      </c>
      <c r="U877" s="138" t="s">
        <v>9920</v>
      </c>
      <c r="V877" s="138" t="s">
        <v>2596</v>
      </c>
      <c r="W877" s="245"/>
      <c r="X877" s="246"/>
      <c r="Y877" s="246"/>
      <c r="Z877" s="246"/>
    </row>
    <row r="878" ht="22.5" customHeight="1" outlineLevel="1">
      <c r="A878" s="15"/>
      <c r="B878" s="25" t="s">
        <v>13712</v>
      </c>
      <c r="C878" s="25" t="s">
        <v>198</v>
      </c>
      <c r="D878" s="138" t="s">
        <v>10013</v>
      </c>
      <c r="E878" s="138" t="s">
        <v>10014</v>
      </c>
      <c r="F878" s="138"/>
      <c r="G878" s="243">
        <v>45414.0</v>
      </c>
      <c r="H878" s="244"/>
      <c r="I878" s="138" t="s">
        <v>113</v>
      </c>
      <c r="J878" s="138" t="s">
        <v>10016</v>
      </c>
      <c r="K878" s="138" t="s">
        <v>58</v>
      </c>
      <c r="L878" s="138" t="s">
        <v>10017</v>
      </c>
      <c r="M878" s="138" t="s">
        <v>61</v>
      </c>
      <c r="N878" s="138" t="s">
        <v>10018</v>
      </c>
      <c r="O878" s="138" t="s">
        <v>10020</v>
      </c>
      <c r="P878" s="138" t="s">
        <v>10022</v>
      </c>
      <c r="Q878" s="138" t="s">
        <v>10023</v>
      </c>
      <c r="R878" s="138" t="s">
        <v>6064</v>
      </c>
      <c r="S878" s="138" t="s">
        <v>1940</v>
      </c>
      <c r="T878" s="138" t="s">
        <v>1928</v>
      </c>
      <c r="U878" s="138" t="s">
        <v>10025</v>
      </c>
      <c r="V878" s="138" t="s">
        <v>2596</v>
      </c>
      <c r="W878" s="245"/>
      <c r="X878" s="246"/>
      <c r="Y878" s="246"/>
      <c r="Z878" s="246"/>
    </row>
    <row r="879" ht="22.5" customHeight="1" outlineLevel="1">
      <c r="A879" s="15"/>
      <c r="B879" s="25" t="s">
        <v>13714</v>
      </c>
      <c r="C879" s="25" t="s">
        <v>198</v>
      </c>
      <c r="D879" s="138" t="s">
        <v>13715</v>
      </c>
      <c r="E879" s="138" t="s">
        <v>13716</v>
      </c>
      <c r="F879" s="138"/>
      <c r="G879" s="243">
        <v>43711.0</v>
      </c>
      <c r="H879" s="244"/>
      <c r="I879" s="138" t="s">
        <v>113</v>
      </c>
      <c r="J879" s="138" t="s">
        <v>532</v>
      </c>
      <c r="K879" s="138" t="s">
        <v>58</v>
      </c>
      <c r="L879" s="138" t="s">
        <v>13718</v>
      </c>
      <c r="M879" s="138" t="s">
        <v>2609</v>
      </c>
      <c r="N879" s="138" t="s">
        <v>13719</v>
      </c>
      <c r="O879" s="138" t="s">
        <v>185</v>
      </c>
      <c r="P879" s="138" t="s">
        <v>13720</v>
      </c>
      <c r="Q879" s="138" t="s">
        <v>9925</v>
      </c>
      <c r="R879" s="138" t="s">
        <v>2192</v>
      </c>
      <c r="S879" s="138" t="s">
        <v>1927</v>
      </c>
      <c r="T879" s="138" t="s">
        <v>1928</v>
      </c>
      <c r="U879" s="138" t="s">
        <v>10034</v>
      </c>
      <c r="V879" s="138" t="s">
        <v>13721</v>
      </c>
      <c r="W879" s="245"/>
      <c r="X879" s="246"/>
      <c r="Y879" s="246"/>
      <c r="Z879" s="246"/>
    </row>
    <row r="880" ht="22.5" customHeight="1" outlineLevel="1">
      <c r="A880" s="15"/>
      <c r="B880" s="25" t="s">
        <v>13722</v>
      </c>
      <c r="C880" s="25" t="s">
        <v>198</v>
      </c>
      <c r="D880" s="138" t="s">
        <v>1482</v>
      </c>
      <c r="E880" s="138" t="s">
        <v>13723</v>
      </c>
      <c r="F880" s="138"/>
      <c r="G880" s="243">
        <v>45287.0</v>
      </c>
      <c r="H880" s="244"/>
      <c r="I880" s="138" t="s">
        <v>53</v>
      </c>
      <c r="J880" s="138" t="s">
        <v>3755</v>
      </c>
      <c r="K880" s="138" t="s">
        <v>58</v>
      </c>
      <c r="L880" s="138" t="s">
        <v>9630</v>
      </c>
      <c r="M880" s="138" t="s">
        <v>61</v>
      </c>
      <c r="N880" s="138" t="s">
        <v>13725</v>
      </c>
      <c r="O880" s="138" t="s">
        <v>2609</v>
      </c>
      <c r="P880" s="138" t="s">
        <v>13726</v>
      </c>
      <c r="Q880" s="138" t="s">
        <v>4719</v>
      </c>
      <c r="R880" s="138" t="s">
        <v>2044</v>
      </c>
      <c r="S880" s="138" t="s">
        <v>1940</v>
      </c>
      <c r="T880" s="138" t="s">
        <v>1928</v>
      </c>
      <c r="U880" s="138" t="s">
        <v>10041</v>
      </c>
      <c r="V880" s="138" t="s">
        <v>2585</v>
      </c>
      <c r="W880" s="245"/>
      <c r="X880" s="246"/>
      <c r="Y880" s="246"/>
      <c r="Z880" s="246"/>
    </row>
    <row r="881" ht="22.5" customHeight="1" outlineLevel="1">
      <c r="A881" s="15"/>
      <c r="B881" s="25" t="s">
        <v>13727</v>
      </c>
      <c r="C881" s="25" t="s">
        <v>198</v>
      </c>
      <c r="D881" s="138" t="s">
        <v>13728</v>
      </c>
      <c r="E881" s="138" t="s">
        <v>13729</v>
      </c>
      <c r="F881" s="138"/>
      <c r="G881" s="243">
        <v>44117.0</v>
      </c>
      <c r="H881" s="244"/>
      <c r="I881" s="138" t="s">
        <v>53</v>
      </c>
      <c r="J881" s="138" t="s">
        <v>13731</v>
      </c>
      <c r="K881" s="138" t="s">
        <v>58</v>
      </c>
      <c r="L881" s="138" t="s">
        <v>13732</v>
      </c>
      <c r="M881" s="138" t="s">
        <v>1921</v>
      </c>
      <c r="N881" s="138" t="s">
        <v>13733</v>
      </c>
      <c r="O881" s="138" t="s">
        <v>1921</v>
      </c>
      <c r="P881" s="138" t="s">
        <v>13734</v>
      </c>
      <c r="Q881" s="138" t="s">
        <v>3274</v>
      </c>
      <c r="R881" s="138" t="s">
        <v>2681</v>
      </c>
      <c r="S881" s="138" t="s">
        <v>1927</v>
      </c>
      <c r="T881" s="138" t="s">
        <v>1928</v>
      </c>
      <c r="U881" s="138" t="s">
        <v>10051</v>
      </c>
      <c r="V881" s="138" t="s">
        <v>2596</v>
      </c>
      <c r="W881" s="245"/>
      <c r="X881" s="246"/>
      <c r="Y881" s="246"/>
      <c r="Z881" s="246"/>
    </row>
    <row r="882" ht="22.5" customHeight="1" outlineLevel="1">
      <c r="A882" s="15"/>
      <c r="B882" s="25" t="s">
        <v>13735</v>
      </c>
      <c r="C882" s="25" t="s">
        <v>198</v>
      </c>
      <c r="D882" s="138" t="s">
        <v>13736</v>
      </c>
      <c r="E882" s="138" t="s">
        <v>13737</v>
      </c>
      <c r="F882" s="138"/>
      <c r="G882" s="243">
        <v>44986.0</v>
      </c>
      <c r="H882" s="244"/>
      <c r="I882" s="138" t="s">
        <v>53</v>
      </c>
      <c r="J882" s="138" t="s">
        <v>13739</v>
      </c>
      <c r="K882" s="138" t="s">
        <v>58</v>
      </c>
      <c r="L882" s="138" t="s">
        <v>13740</v>
      </c>
      <c r="M882" s="138" t="s">
        <v>14</v>
      </c>
      <c r="N882" s="138" t="s">
        <v>13741</v>
      </c>
      <c r="O882" s="138" t="s">
        <v>185</v>
      </c>
      <c r="P882" s="138" t="s">
        <v>13742</v>
      </c>
      <c r="Q882" s="138" t="s">
        <v>3704</v>
      </c>
      <c r="R882" s="138" t="s">
        <v>2070</v>
      </c>
      <c r="S882" s="138" t="s">
        <v>1927</v>
      </c>
      <c r="T882" s="138" t="s">
        <v>1928</v>
      </c>
      <c r="U882" s="138" t="s">
        <v>10063</v>
      </c>
      <c r="V882" s="138" t="s">
        <v>2596</v>
      </c>
      <c r="W882" s="245"/>
      <c r="X882" s="246"/>
      <c r="Y882" s="246"/>
      <c r="Z882" s="246"/>
    </row>
    <row r="883" ht="22.5" customHeight="1" outlineLevel="1">
      <c r="A883" s="15"/>
      <c r="B883" s="25" t="s">
        <v>13743</v>
      </c>
      <c r="C883" s="25" t="s">
        <v>198</v>
      </c>
      <c r="D883" s="247" t="s">
        <v>2218</v>
      </c>
      <c r="E883" s="138" t="s">
        <v>13745</v>
      </c>
      <c r="F883" s="138"/>
      <c r="G883" s="254">
        <v>44031.0</v>
      </c>
      <c r="H883" s="244"/>
      <c r="I883" s="138" t="s">
        <v>53</v>
      </c>
      <c r="J883" s="138" t="s">
        <v>13748</v>
      </c>
      <c r="K883" s="138" t="s">
        <v>58</v>
      </c>
      <c r="L883" s="138" t="s">
        <v>13749</v>
      </c>
      <c r="M883" s="138" t="s">
        <v>61</v>
      </c>
      <c r="N883" s="138" t="s">
        <v>13750</v>
      </c>
      <c r="O883" s="138" t="s">
        <v>185</v>
      </c>
      <c r="P883" s="138" t="s">
        <v>13751</v>
      </c>
      <c r="Q883" s="138" t="s">
        <v>13752</v>
      </c>
      <c r="R883" s="138" t="s">
        <v>2044</v>
      </c>
      <c r="S883" s="138" t="s">
        <v>1940</v>
      </c>
      <c r="T883" s="138" t="s">
        <v>1928</v>
      </c>
      <c r="U883" s="138" t="s">
        <v>10075</v>
      </c>
      <c r="V883" s="138" t="s">
        <v>2639</v>
      </c>
      <c r="W883" s="245"/>
      <c r="X883" s="246"/>
      <c r="Y883" s="246"/>
      <c r="Z883" s="246"/>
    </row>
    <row r="884" ht="22.5" customHeight="1" outlineLevel="1">
      <c r="A884" s="15"/>
      <c r="B884" s="25" t="s">
        <v>13753</v>
      </c>
      <c r="C884" s="25" t="s">
        <v>198</v>
      </c>
      <c r="D884" s="138" t="s">
        <v>10076</v>
      </c>
      <c r="E884" s="138" t="s">
        <v>13754</v>
      </c>
      <c r="F884" s="138"/>
      <c r="G884" s="243">
        <v>41706.0</v>
      </c>
      <c r="H884" s="244"/>
      <c r="I884" s="138" t="s">
        <v>113</v>
      </c>
      <c r="J884" s="138" t="s">
        <v>13756</v>
      </c>
      <c r="K884" s="138" t="s">
        <v>58</v>
      </c>
      <c r="L884" s="138" t="s">
        <v>13757</v>
      </c>
      <c r="M884" s="138" t="s">
        <v>1036</v>
      </c>
      <c r="N884" s="138" t="s">
        <v>13758</v>
      </c>
      <c r="O884" s="138" t="s">
        <v>13759</v>
      </c>
      <c r="P884" s="138" t="s">
        <v>13760</v>
      </c>
      <c r="Q884" s="138" t="s">
        <v>13761</v>
      </c>
      <c r="R884" s="138" t="s">
        <v>13760</v>
      </c>
      <c r="S884" s="138" t="s">
        <v>13760</v>
      </c>
      <c r="T884" s="138" t="s">
        <v>1928</v>
      </c>
      <c r="U884" s="138" t="s">
        <v>10088</v>
      </c>
      <c r="V884" s="138" t="s">
        <v>2596</v>
      </c>
      <c r="W884" s="245"/>
      <c r="X884" s="246"/>
      <c r="Y884" s="246"/>
      <c r="Z884" s="246"/>
    </row>
    <row r="885" ht="22.5" customHeight="1" outlineLevel="1">
      <c r="A885" s="15"/>
      <c r="B885" s="25" t="s">
        <v>13762</v>
      </c>
      <c r="C885" s="25" t="s">
        <v>198</v>
      </c>
      <c r="D885" s="138" t="s">
        <v>10090</v>
      </c>
      <c r="E885" s="138" t="s">
        <v>10092</v>
      </c>
      <c r="F885" s="138"/>
      <c r="G885" s="243">
        <v>44136.0</v>
      </c>
      <c r="H885" s="244"/>
      <c r="I885" s="138" t="s">
        <v>113</v>
      </c>
      <c r="J885" s="138" t="s">
        <v>10095</v>
      </c>
      <c r="K885" s="138" t="s">
        <v>58</v>
      </c>
      <c r="L885" s="138" t="s">
        <v>10098</v>
      </c>
      <c r="M885" s="138" t="s">
        <v>14</v>
      </c>
      <c r="N885" s="138" t="s">
        <v>10099</v>
      </c>
      <c r="O885" s="138" t="s">
        <v>1921</v>
      </c>
      <c r="P885" s="138" t="s">
        <v>10100</v>
      </c>
      <c r="Q885" s="138" t="s">
        <v>5915</v>
      </c>
      <c r="R885" s="138" t="s">
        <v>1926</v>
      </c>
      <c r="S885" s="138" t="s">
        <v>1927</v>
      </c>
      <c r="T885" s="138" t="s">
        <v>1928</v>
      </c>
      <c r="U885" s="138" t="s">
        <v>10103</v>
      </c>
      <c r="V885" s="138" t="s">
        <v>2596</v>
      </c>
      <c r="W885" s="245"/>
      <c r="X885" s="246"/>
      <c r="Y885" s="246"/>
      <c r="Z885" s="246"/>
    </row>
    <row r="886" ht="22.5" customHeight="1" outlineLevel="1">
      <c r="A886" s="15"/>
      <c r="B886" s="25" t="s">
        <v>13764</v>
      </c>
      <c r="C886" s="25" t="s">
        <v>198</v>
      </c>
      <c r="D886" s="138" t="s">
        <v>3390</v>
      </c>
      <c r="E886" s="138" t="s">
        <v>10105</v>
      </c>
      <c r="F886" s="138"/>
      <c r="G886" s="243">
        <v>43522.0</v>
      </c>
      <c r="H886" s="244"/>
      <c r="I886" s="138" t="s">
        <v>113</v>
      </c>
      <c r="J886" s="138" t="s">
        <v>10106</v>
      </c>
      <c r="K886" s="138" t="s">
        <v>58</v>
      </c>
      <c r="L886" s="138" t="s">
        <v>10108</v>
      </c>
      <c r="M886" s="138" t="s">
        <v>6248</v>
      </c>
      <c r="N886" s="138" t="s">
        <v>10109</v>
      </c>
      <c r="O886" s="138" t="s">
        <v>14</v>
      </c>
      <c r="P886" s="138" t="s">
        <v>10110</v>
      </c>
      <c r="Q886" s="138" t="s">
        <v>4608</v>
      </c>
      <c r="R886" s="138" t="s">
        <v>2070</v>
      </c>
      <c r="S886" s="138" t="s">
        <v>1927</v>
      </c>
      <c r="T886" s="138" t="s">
        <v>1928</v>
      </c>
      <c r="U886" s="138" t="s">
        <v>10113</v>
      </c>
      <c r="V886" s="138" t="s">
        <v>2596</v>
      </c>
      <c r="W886" s="245"/>
      <c r="X886" s="246"/>
      <c r="Y886" s="246"/>
      <c r="Z886" s="246"/>
    </row>
    <row r="887" ht="22.5" customHeight="1" outlineLevel="1">
      <c r="A887" s="15"/>
      <c r="B887" s="25" t="s">
        <v>13767</v>
      </c>
      <c r="C887" s="25" t="s">
        <v>198</v>
      </c>
      <c r="D887" s="138" t="s">
        <v>13768</v>
      </c>
      <c r="E887" s="138" t="s">
        <v>13769</v>
      </c>
      <c r="F887" s="138"/>
      <c r="G887" s="243">
        <v>45714.0</v>
      </c>
      <c r="H887" s="244"/>
      <c r="I887" s="138" t="s">
        <v>53</v>
      </c>
      <c r="J887" s="138" t="s">
        <v>13771</v>
      </c>
      <c r="K887" s="138" t="s">
        <v>58</v>
      </c>
      <c r="L887" s="138" t="s">
        <v>13772</v>
      </c>
      <c r="M887" s="138" t="s">
        <v>154</v>
      </c>
      <c r="N887" s="138" t="s">
        <v>13773</v>
      </c>
      <c r="O887" s="138" t="s">
        <v>4576</v>
      </c>
      <c r="P887" s="138" t="s">
        <v>13774</v>
      </c>
      <c r="Q887" s="138" t="s">
        <v>13775</v>
      </c>
      <c r="R887" s="138" t="s">
        <v>2070</v>
      </c>
      <c r="S887" s="138" t="s">
        <v>1927</v>
      </c>
      <c r="T887" s="138" t="s">
        <v>1928</v>
      </c>
      <c r="U887" s="138" t="s">
        <v>10131</v>
      </c>
      <c r="V887" s="138" t="s">
        <v>2596</v>
      </c>
      <c r="W887" s="245"/>
      <c r="X887" s="246"/>
      <c r="Y887" s="246"/>
      <c r="Z887" s="246"/>
    </row>
    <row r="888" ht="22.5" customHeight="1" outlineLevel="1">
      <c r="A888" s="15"/>
      <c r="B888" s="25" t="s">
        <v>13776</v>
      </c>
      <c r="C888" s="25" t="s">
        <v>198</v>
      </c>
      <c r="D888" s="138" t="s">
        <v>1578</v>
      </c>
      <c r="E888" s="138" t="s">
        <v>10132</v>
      </c>
      <c r="F888" s="138"/>
      <c r="G888" s="243">
        <v>44771.0</v>
      </c>
      <c r="H888" s="244"/>
      <c r="I888" s="138" t="s">
        <v>53</v>
      </c>
      <c r="J888" s="138" t="s">
        <v>13778</v>
      </c>
      <c r="K888" s="138" t="s">
        <v>58</v>
      </c>
      <c r="L888" s="138" t="s">
        <v>10134</v>
      </c>
      <c r="M888" s="138" t="s">
        <v>61</v>
      </c>
      <c r="N888" s="138" t="s">
        <v>10136</v>
      </c>
      <c r="O888" s="138" t="s">
        <v>185</v>
      </c>
      <c r="P888" s="138" t="s">
        <v>10138</v>
      </c>
      <c r="Q888" s="138" t="s">
        <v>10139</v>
      </c>
      <c r="R888" s="138" t="s">
        <v>10141</v>
      </c>
      <c r="S888" s="138" t="s">
        <v>1927</v>
      </c>
      <c r="T888" s="138" t="s">
        <v>1928</v>
      </c>
      <c r="U888" s="138" t="s">
        <v>10142</v>
      </c>
      <c r="V888" s="138" t="s">
        <v>2596</v>
      </c>
      <c r="W888" s="245"/>
      <c r="X888" s="246"/>
      <c r="Y888" s="246"/>
      <c r="Z888" s="246"/>
    </row>
    <row r="889" ht="22.5" customHeight="1" outlineLevel="1">
      <c r="A889" s="15"/>
      <c r="B889" s="25" t="s">
        <v>13779</v>
      </c>
      <c r="C889" s="25" t="s">
        <v>198</v>
      </c>
      <c r="D889" s="138" t="s">
        <v>1133</v>
      </c>
      <c r="E889" s="138" t="s">
        <v>13780</v>
      </c>
      <c r="F889" s="138"/>
      <c r="G889" s="243">
        <v>44471.0</v>
      </c>
      <c r="H889" s="244"/>
      <c r="I889" s="138" t="s">
        <v>53</v>
      </c>
      <c r="J889" s="138" t="s">
        <v>13782</v>
      </c>
      <c r="K889" s="138" t="s">
        <v>172</v>
      </c>
      <c r="L889" s="138" t="s">
        <v>13783</v>
      </c>
      <c r="M889" s="138" t="s">
        <v>1921</v>
      </c>
      <c r="N889" s="138" t="s">
        <v>13784</v>
      </c>
      <c r="O889" s="138" t="s">
        <v>1921</v>
      </c>
      <c r="P889" s="138" t="s">
        <v>13785</v>
      </c>
      <c r="Q889" s="138" t="s">
        <v>2045</v>
      </c>
      <c r="R889" s="138" t="s">
        <v>2150</v>
      </c>
      <c r="S889" s="138" t="s">
        <v>1927</v>
      </c>
      <c r="T889" s="138" t="s">
        <v>1928</v>
      </c>
      <c r="U889" s="138" t="s">
        <v>10153</v>
      </c>
      <c r="V889" s="138" t="s">
        <v>2639</v>
      </c>
      <c r="W889" s="245"/>
      <c r="X889" s="246"/>
      <c r="Y889" s="246"/>
      <c r="Z889" s="246"/>
    </row>
    <row r="890" ht="22.5" customHeight="1" outlineLevel="1">
      <c r="A890" s="15"/>
      <c r="B890" s="25" t="s">
        <v>13795</v>
      </c>
      <c r="C890" s="25" t="s">
        <v>198</v>
      </c>
      <c r="D890" s="138" t="s">
        <v>13796</v>
      </c>
      <c r="E890" s="138" t="s">
        <v>10938</v>
      </c>
      <c r="F890" s="138"/>
      <c r="G890" s="243">
        <v>44283.0</v>
      </c>
      <c r="H890" s="244"/>
      <c r="I890" s="138" t="s">
        <v>53</v>
      </c>
      <c r="J890" s="138" t="s">
        <v>5528</v>
      </c>
      <c r="K890" s="138" t="s">
        <v>58</v>
      </c>
      <c r="L890" s="138" t="s">
        <v>13797</v>
      </c>
      <c r="M890" s="138" t="s">
        <v>61</v>
      </c>
      <c r="N890" s="138" t="s">
        <v>13798</v>
      </c>
      <c r="O890" s="138" t="s">
        <v>2805</v>
      </c>
      <c r="P890" s="138" t="s">
        <v>13799</v>
      </c>
      <c r="Q890" s="138" t="s">
        <v>2045</v>
      </c>
      <c r="R890" s="138" t="s">
        <v>13800</v>
      </c>
      <c r="S890" s="138" t="s">
        <v>1927</v>
      </c>
      <c r="T890" s="138" t="s">
        <v>1928</v>
      </c>
      <c r="U890" s="138" t="s">
        <v>10174</v>
      </c>
      <c r="V890" s="138" t="s">
        <v>2639</v>
      </c>
      <c r="W890" s="245"/>
      <c r="X890" s="246"/>
      <c r="Y890" s="246"/>
      <c r="Z890" s="246"/>
    </row>
    <row r="891" ht="22.5" customHeight="1" outlineLevel="1">
      <c r="A891" s="15"/>
      <c r="B891" s="25" t="s">
        <v>13801</v>
      </c>
      <c r="C891" s="25" t="s">
        <v>198</v>
      </c>
      <c r="D891" s="138" t="s">
        <v>13802</v>
      </c>
      <c r="E891" s="138" t="s">
        <v>13803</v>
      </c>
      <c r="F891" s="138"/>
      <c r="G891" s="243">
        <v>45802.0</v>
      </c>
      <c r="H891" s="244"/>
      <c r="I891" s="138" t="s">
        <v>113</v>
      </c>
      <c r="J891" s="138" t="s">
        <v>13805</v>
      </c>
      <c r="K891" s="138" t="s">
        <v>58</v>
      </c>
      <c r="L891" s="138" t="s">
        <v>13806</v>
      </c>
      <c r="M891" s="138" t="s">
        <v>1921</v>
      </c>
      <c r="N891" s="138" t="s">
        <v>13807</v>
      </c>
      <c r="O891" s="138" t="s">
        <v>2609</v>
      </c>
      <c r="P891" s="138" t="s">
        <v>13808</v>
      </c>
      <c r="Q891" s="138" t="s">
        <v>2932</v>
      </c>
      <c r="R891" s="138" t="s">
        <v>8315</v>
      </c>
      <c r="S891" s="138" t="s">
        <v>1927</v>
      </c>
      <c r="T891" s="138" t="s">
        <v>1928</v>
      </c>
      <c r="U891" s="138" t="s">
        <v>10194</v>
      </c>
      <c r="V891" s="138" t="s">
        <v>13809</v>
      </c>
      <c r="W891" s="245"/>
      <c r="X891" s="246"/>
      <c r="Y891" s="246"/>
      <c r="Z891" s="246"/>
    </row>
    <row r="892" ht="22.5" customHeight="1" outlineLevel="1">
      <c r="A892" s="15"/>
      <c r="B892" s="25" t="s">
        <v>13810</v>
      </c>
      <c r="C892" s="25" t="s">
        <v>198</v>
      </c>
      <c r="D892" s="138" t="s">
        <v>13811</v>
      </c>
      <c r="E892" s="138" t="s">
        <v>2611</v>
      </c>
      <c r="F892" s="138"/>
      <c r="G892" s="243">
        <v>44095.0</v>
      </c>
      <c r="H892" s="244"/>
      <c r="I892" s="138" t="s">
        <v>53</v>
      </c>
      <c r="J892" s="138" t="s">
        <v>13813</v>
      </c>
      <c r="K892" s="138" t="s">
        <v>58</v>
      </c>
      <c r="L892" s="138" t="s">
        <v>13814</v>
      </c>
      <c r="M892" s="138" t="s">
        <v>61</v>
      </c>
      <c r="N892" s="138" t="s">
        <v>13815</v>
      </c>
      <c r="O892" s="138" t="s">
        <v>185</v>
      </c>
      <c r="P892" s="138" t="s">
        <v>13816</v>
      </c>
      <c r="Q892" s="138" t="s">
        <v>7754</v>
      </c>
      <c r="R892" s="138" t="s">
        <v>7755</v>
      </c>
      <c r="S892" s="138" t="s">
        <v>3443</v>
      </c>
      <c r="T892" s="138" t="s">
        <v>1928</v>
      </c>
      <c r="U892" s="138" t="s">
        <v>10211</v>
      </c>
      <c r="V892" s="138" t="s">
        <v>2639</v>
      </c>
      <c r="W892" s="245"/>
      <c r="X892" s="246"/>
      <c r="Y892" s="246"/>
      <c r="Z892" s="246"/>
    </row>
    <row r="893" ht="22.5" customHeight="1" outlineLevel="1">
      <c r="A893" s="15"/>
      <c r="B893" s="25"/>
      <c r="C893" s="25"/>
      <c r="D893" s="138" t="s">
        <v>13818</v>
      </c>
      <c r="E893" s="138" t="s">
        <v>13015</v>
      </c>
      <c r="F893" s="138"/>
      <c r="G893" s="243">
        <v>45520.0</v>
      </c>
      <c r="H893" s="244"/>
      <c r="I893" s="138" t="s">
        <v>53</v>
      </c>
      <c r="J893" s="138" t="s">
        <v>13820</v>
      </c>
      <c r="K893" s="138" t="s">
        <v>58</v>
      </c>
      <c r="L893" s="138" t="s">
        <v>13821</v>
      </c>
      <c r="M893" s="138" t="s">
        <v>61</v>
      </c>
      <c r="N893" s="138" t="s">
        <v>13822</v>
      </c>
      <c r="O893" s="138" t="s">
        <v>185</v>
      </c>
      <c r="P893" s="138" t="s">
        <v>13823</v>
      </c>
      <c r="Q893" s="138" t="s">
        <v>13824</v>
      </c>
      <c r="R893" s="138" t="s">
        <v>2192</v>
      </c>
      <c r="S893" s="138" t="s">
        <v>1927</v>
      </c>
      <c r="T893" s="138" t="s">
        <v>1928</v>
      </c>
      <c r="U893" s="138" t="s">
        <v>10222</v>
      </c>
      <c r="V893" s="138" t="s">
        <v>2639</v>
      </c>
      <c r="W893" s="245"/>
      <c r="X893" s="246"/>
      <c r="Y893" s="246"/>
      <c r="Z893" s="246"/>
    </row>
    <row r="894" ht="22.5" customHeight="1" outlineLevel="1">
      <c r="A894" s="15"/>
      <c r="B894" s="25" t="s">
        <v>13825</v>
      </c>
      <c r="C894" s="25" t="s">
        <v>198</v>
      </c>
      <c r="D894" s="138" t="s">
        <v>2225</v>
      </c>
      <c r="E894" s="138" t="s">
        <v>10223</v>
      </c>
      <c r="F894" s="138"/>
      <c r="G894" s="243">
        <v>43868.0</v>
      </c>
      <c r="H894" s="244"/>
      <c r="I894" s="138" t="s">
        <v>53</v>
      </c>
      <c r="J894" s="138" t="s">
        <v>10224</v>
      </c>
      <c r="K894" s="138" t="s">
        <v>58</v>
      </c>
      <c r="L894" s="138" t="s">
        <v>10225</v>
      </c>
      <c r="M894" s="138" t="s">
        <v>185</v>
      </c>
      <c r="N894" s="138" t="s">
        <v>10226</v>
      </c>
      <c r="O894" s="138" t="s">
        <v>1935</v>
      </c>
      <c r="P894" s="138" t="s">
        <v>10228</v>
      </c>
      <c r="Q894" s="138" t="s">
        <v>2816</v>
      </c>
      <c r="R894" s="138" t="s">
        <v>2192</v>
      </c>
      <c r="S894" s="138" t="s">
        <v>1927</v>
      </c>
      <c r="T894" s="138" t="s">
        <v>1928</v>
      </c>
      <c r="U894" s="138" t="s">
        <v>10229</v>
      </c>
      <c r="V894" s="138" t="s">
        <v>13827</v>
      </c>
      <c r="W894" s="245"/>
      <c r="X894" s="246"/>
      <c r="Y894" s="246"/>
      <c r="Z894" s="246"/>
    </row>
    <row r="895" ht="22.5" customHeight="1" outlineLevel="1">
      <c r="A895" s="15"/>
      <c r="B895" s="25" t="s">
        <v>13828</v>
      </c>
      <c r="C895" s="25" t="s">
        <v>198</v>
      </c>
      <c r="D895" s="138" t="s">
        <v>13829</v>
      </c>
      <c r="E895" s="138" t="s">
        <v>13830</v>
      </c>
      <c r="F895" s="138"/>
      <c r="G895" s="243">
        <v>45067.0</v>
      </c>
      <c r="H895" s="244"/>
      <c r="I895" s="138" t="s">
        <v>113</v>
      </c>
      <c r="J895" s="138" t="s">
        <v>13832</v>
      </c>
      <c r="K895" s="138" t="s">
        <v>58</v>
      </c>
      <c r="L895" s="138" t="s">
        <v>13833</v>
      </c>
      <c r="M895" s="138" t="s">
        <v>1921</v>
      </c>
      <c r="N895" s="138" t="s">
        <v>13834</v>
      </c>
      <c r="O895" s="138" t="s">
        <v>185</v>
      </c>
      <c r="P895" s="138" t="s">
        <v>13835</v>
      </c>
      <c r="Q895" s="138" t="s">
        <v>2251</v>
      </c>
      <c r="R895" s="138" t="s">
        <v>2070</v>
      </c>
      <c r="S895" s="138" t="s">
        <v>1927</v>
      </c>
      <c r="T895" s="138" t="s">
        <v>1928</v>
      </c>
      <c r="U895" s="138" t="s">
        <v>10239</v>
      </c>
      <c r="V895" s="138" t="s">
        <v>2596</v>
      </c>
      <c r="W895" s="245"/>
      <c r="X895" s="246"/>
      <c r="Y895" s="246"/>
      <c r="Z895" s="246"/>
    </row>
    <row r="896" ht="22.5" customHeight="1" outlineLevel="1">
      <c r="A896" s="15"/>
      <c r="B896" s="25" t="s">
        <v>13836</v>
      </c>
      <c r="C896" s="25" t="s">
        <v>198</v>
      </c>
      <c r="D896" s="138" t="s">
        <v>13837</v>
      </c>
      <c r="E896" s="138" t="s">
        <v>13631</v>
      </c>
      <c r="F896" s="138"/>
      <c r="G896" s="243">
        <v>44773.0</v>
      </c>
      <c r="H896" s="244"/>
      <c r="I896" s="138" t="s">
        <v>53</v>
      </c>
      <c r="J896" s="138" t="s">
        <v>13839</v>
      </c>
      <c r="K896" s="138" t="s">
        <v>58</v>
      </c>
      <c r="L896" s="138" t="s">
        <v>5643</v>
      </c>
      <c r="M896" s="138" t="s">
        <v>61</v>
      </c>
      <c r="N896" s="138" t="s">
        <v>13840</v>
      </c>
      <c r="O896" s="138" t="s">
        <v>185</v>
      </c>
      <c r="P896" s="138" t="s">
        <v>13841</v>
      </c>
      <c r="Q896" s="138" t="s">
        <v>4719</v>
      </c>
      <c r="R896" s="138" t="s">
        <v>2985</v>
      </c>
      <c r="S896" s="138" t="s">
        <v>1940</v>
      </c>
      <c r="T896" s="138" t="s">
        <v>1928</v>
      </c>
      <c r="U896" s="138" t="s">
        <v>10247</v>
      </c>
      <c r="V896" s="138" t="s">
        <v>2596</v>
      </c>
      <c r="W896" s="245"/>
      <c r="X896" s="246"/>
      <c r="Y896" s="246"/>
      <c r="Z896" s="246"/>
    </row>
    <row r="897" ht="22.5" customHeight="1" outlineLevel="1">
      <c r="A897" s="15"/>
      <c r="B897" s="25" t="s">
        <v>13842</v>
      </c>
      <c r="C897" s="25" t="s">
        <v>198</v>
      </c>
      <c r="D897" s="138" t="s">
        <v>13494</v>
      </c>
      <c r="E897" s="138" t="s">
        <v>13843</v>
      </c>
      <c r="F897" s="138"/>
      <c r="G897" s="243">
        <v>45338.0</v>
      </c>
      <c r="H897" s="244"/>
      <c r="I897" s="138" t="s">
        <v>53</v>
      </c>
      <c r="J897" s="138" t="s">
        <v>13845</v>
      </c>
      <c r="K897" s="138" t="s">
        <v>58</v>
      </c>
      <c r="L897" s="138" t="s">
        <v>13846</v>
      </c>
      <c r="M897" s="138" t="s">
        <v>61</v>
      </c>
      <c r="N897" s="138" t="s">
        <v>13847</v>
      </c>
      <c r="O897" s="138" t="s">
        <v>154</v>
      </c>
      <c r="P897" s="138" t="s">
        <v>13848</v>
      </c>
      <c r="Q897" s="138" t="s">
        <v>8372</v>
      </c>
      <c r="R897" s="138" t="s">
        <v>6101</v>
      </c>
      <c r="S897" s="138" t="s">
        <v>6103</v>
      </c>
      <c r="T897" s="138" t="s">
        <v>1928</v>
      </c>
      <c r="U897" s="138" t="s">
        <v>10256</v>
      </c>
      <c r="V897" s="138" t="s">
        <v>2639</v>
      </c>
      <c r="W897" s="245"/>
      <c r="X897" s="246"/>
      <c r="Y897" s="246"/>
      <c r="Z897" s="246"/>
    </row>
    <row r="898" ht="22.5" customHeight="1" outlineLevel="1">
      <c r="A898" s="15"/>
      <c r="B898" s="25"/>
      <c r="C898" s="25"/>
      <c r="D898" s="138" t="s">
        <v>1354</v>
      </c>
      <c r="E898" s="138" t="s">
        <v>13850</v>
      </c>
      <c r="F898" s="138"/>
      <c r="G898" s="243">
        <v>44278.0</v>
      </c>
      <c r="H898" s="244"/>
      <c r="I898" s="138" t="s">
        <v>53</v>
      </c>
      <c r="J898" s="138" t="s">
        <v>13851</v>
      </c>
      <c r="K898" s="138" t="s">
        <v>58</v>
      </c>
      <c r="L898" s="138" t="s">
        <v>13852</v>
      </c>
      <c r="M898" s="138" t="s">
        <v>61</v>
      </c>
      <c r="N898" s="138" t="s">
        <v>13853</v>
      </c>
      <c r="O898" s="138" t="s">
        <v>894</v>
      </c>
      <c r="P898" s="138" t="s">
        <v>1927</v>
      </c>
      <c r="Q898" s="138" t="s">
        <v>10265</v>
      </c>
      <c r="R898" s="138" t="s">
        <v>10265</v>
      </c>
      <c r="S898" s="138" t="s">
        <v>1927</v>
      </c>
      <c r="T898" s="138" t="s">
        <v>1928</v>
      </c>
      <c r="U898" s="138" t="s">
        <v>10266</v>
      </c>
      <c r="V898" s="138" t="s">
        <v>2596</v>
      </c>
      <c r="W898" s="245"/>
      <c r="X898" s="138"/>
      <c r="Y898" s="138"/>
      <c r="Z898" s="245"/>
    </row>
    <row r="899" ht="22.5" customHeight="1" outlineLevel="1">
      <c r="A899" s="15"/>
      <c r="B899" s="25" t="s">
        <v>13861</v>
      </c>
      <c r="C899" s="25" t="s">
        <v>198</v>
      </c>
      <c r="D899" s="245" t="s">
        <v>2153</v>
      </c>
      <c r="E899" s="138" t="s">
        <v>10276</v>
      </c>
      <c r="F899" s="138"/>
      <c r="G899" s="243">
        <v>45612.0</v>
      </c>
      <c r="H899" s="244"/>
      <c r="I899" s="138" t="s">
        <v>113</v>
      </c>
      <c r="J899" s="138" t="s">
        <v>13863</v>
      </c>
      <c r="K899" s="138" t="s">
        <v>58</v>
      </c>
      <c r="L899" s="138" t="s">
        <v>10280</v>
      </c>
      <c r="M899" s="138" t="s">
        <v>61</v>
      </c>
      <c r="N899" s="138" t="s">
        <v>10281</v>
      </c>
      <c r="O899" s="138" t="s">
        <v>2609</v>
      </c>
      <c r="P899" s="138" t="s">
        <v>13864</v>
      </c>
      <c r="Q899" s="138" t="s">
        <v>2582</v>
      </c>
      <c r="R899" s="138" t="s">
        <v>2583</v>
      </c>
      <c r="S899" s="138" t="s">
        <v>1927</v>
      </c>
      <c r="T899" s="138" t="s">
        <v>1928</v>
      </c>
      <c r="U899" s="138" t="s">
        <v>10285</v>
      </c>
      <c r="V899" s="138" t="s">
        <v>2596</v>
      </c>
      <c r="W899" s="138"/>
      <c r="X899" s="138"/>
      <c r="Y899" s="138"/>
      <c r="Z899" s="245"/>
    </row>
    <row r="900" ht="22.5" customHeight="1" outlineLevel="1">
      <c r="A900" s="15"/>
      <c r="B900" s="25" t="s">
        <v>13865</v>
      </c>
      <c r="C900" s="25" t="s">
        <v>198</v>
      </c>
      <c r="D900" s="138" t="s">
        <v>13866</v>
      </c>
      <c r="E900" s="138" t="s">
        <v>13867</v>
      </c>
      <c r="F900" s="138"/>
      <c r="G900" s="243">
        <v>44912.0</v>
      </c>
      <c r="H900" s="244"/>
      <c r="I900" s="138" t="s">
        <v>53</v>
      </c>
      <c r="J900" s="138" t="s">
        <v>13869</v>
      </c>
      <c r="K900" s="138" t="s">
        <v>58</v>
      </c>
      <c r="L900" s="138" t="s">
        <v>13870</v>
      </c>
      <c r="M900" s="138" t="s">
        <v>61</v>
      </c>
      <c r="N900" s="138" t="s">
        <v>13871</v>
      </c>
      <c r="O900" s="138" t="s">
        <v>185</v>
      </c>
      <c r="P900" s="138" t="s">
        <v>13872</v>
      </c>
      <c r="Q900" s="138" t="s">
        <v>2681</v>
      </c>
      <c r="R900" s="138" t="s">
        <v>2681</v>
      </c>
      <c r="S900" s="138" t="s">
        <v>1927</v>
      </c>
      <c r="T900" s="138" t="s">
        <v>1928</v>
      </c>
      <c r="U900" s="138" t="s">
        <v>10295</v>
      </c>
      <c r="V900" s="138" t="s">
        <v>2639</v>
      </c>
      <c r="W900" s="245"/>
      <c r="X900" s="138"/>
      <c r="Y900" s="138"/>
      <c r="Z900" s="245"/>
    </row>
    <row r="901" ht="22.5" customHeight="1" outlineLevel="1">
      <c r="A901" s="15"/>
      <c r="B901" s="25" t="s">
        <v>13873</v>
      </c>
      <c r="C901" s="25" t="s">
        <v>198</v>
      </c>
      <c r="D901" s="138" t="s">
        <v>2006</v>
      </c>
      <c r="E901" s="138" t="s">
        <v>10298</v>
      </c>
      <c r="F901" s="138"/>
      <c r="G901" s="243">
        <v>45241.0</v>
      </c>
      <c r="H901" s="244"/>
      <c r="I901" s="138" t="s">
        <v>113</v>
      </c>
      <c r="J901" s="138" t="s">
        <v>10300</v>
      </c>
      <c r="K901" s="138" t="s">
        <v>58</v>
      </c>
      <c r="L901" s="138" t="s">
        <v>10302</v>
      </c>
      <c r="M901" s="138" t="s">
        <v>6837</v>
      </c>
      <c r="N901" s="138" t="s">
        <v>10305</v>
      </c>
      <c r="O901" s="138" t="s">
        <v>185</v>
      </c>
      <c r="P901" s="138" t="s">
        <v>10306</v>
      </c>
      <c r="Q901" s="138" t="s">
        <v>2251</v>
      </c>
      <c r="R901" s="138" t="s">
        <v>2070</v>
      </c>
      <c r="S901" s="138" t="s">
        <v>1927</v>
      </c>
      <c r="T901" s="138" t="s">
        <v>1928</v>
      </c>
      <c r="U901" s="138" t="s">
        <v>10307</v>
      </c>
      <c r="V901" s="138" t="s">
        <v>2639</v>
      </c>
      <c r="W901" s="245"/>
      <c r="X901" s="138"/>
      <c r="Y901" s="138"/>
      <c r="Z901" s="245"/>
    </row>
    <row r="902" ht="22.5" customHeight="1" outlineLevel="1">
      <c r="A902" s="15"/>
      <c r="B902" s="25" t="s">
        <v>13875</v>
      </c>
      <c r="C902" s="25" t="s">
        <v>198</v>
      </c>
      <c r="D902" s="138" t="s">
        <v>3113</v>
      </c>
      <c r="E902" s="138" t="s">
        <v>10314</v>
      </c>
      <c r="F902" s="138"/>
      <c r="G902" s="243">
        <v>44918.0</v>
      </c>
      <c r="H902" s="244"/>
      <c r="I902" s="138" t="s">
        <v>53</v>
      </c>
      <c r="J902" s="138" t="s">
        <v>6129</v>
      </c>
      <c r="K902" s="138" t="s">
        <v>172</v>
      </c>
      <c r="L902" s="138" t="s">
        <v>10316</v>
      </c>
      <c r="M902" s="138" t="s">
        <v>61</v>
      </c>
      <c r="N902" s="138" t="s">
        <v>10317</v>
      </c>
      <c r="O902" s="138" t="s">
        <v>2805</v>
      </c>
      <c r="P902" s="138" t="s">
        <v>10318</v>
      </c>
      <c r="Q902" s="138" t="s">
        <v>6508</v>
      </c>
      <c r="R902" s="138" t="s">
        <v>2583</v>
      </c>
      <c r="S902" s="138" t="s">
        <v>1927</v>
      </c>
      <c r="T902" s="138" t="s">
        <v>1928</v>
      </c>
      <c r="U902" s="138" t="s">
        <v>10320</v>
      </c>
      <c r="V902" s="138" t="s">
        <v>10321</v>
      </c>
      <c r="W902" s="245"/>
      <c r="X902" s="138"/>
      <c r="Y902" s="138"/>
      <c r="Z902" s="245"/>
    </row>
    <row r="903" ht="22.5" customHeight="1" outlineLevel="1">
      <c r="A903" s="15"/>
      <c r="B903" s="25" t="s">
        <v>13880</v>
      </c>
      <c r="C903" s="25" t="s">
        <v>198</v>
      </c>
      <c r="D903" s="138" t="s">
        <v>10327</v>
      </c>
      <c r="E903" s="138" t="s">
        <v>13881</v>
      </c>
      <c r="F903" s="138"/>
      <c r="G903" s="243">
        <v>44111.0</v>
      </c>
      <c r="H903" s="244"/>
      <c r="I903" s="138" t="s">
        <v>53</v>
      </c>
      <c r="J903" s="138" t="s">
        <v>13882</v>
      </c>
      <c r="K903" s="138" t="s">
        <v>103</v>
      </c>
      <c r="L903" s="138" t="s">
        <v>13883</v>
      </c>
      <c r="M903" s="138" t="s">
        <v>61</v>
      </c>
      <c r="N903" s="138" t="s">
        <v>13884</v>
      </c>
      <c r="O903" s="138" t="s">
        <v>185</v>
      </c>
      <c r="P903" s="138" t="s">
        <v>2454</v>
      </c>
      <c r="Q903" s="138" t="s">
        <v>4183</v>
      </c>
      <c r="R903" s="138" t="s">
        <v>4184</v>
      </c>
      <c r="S903" s="138" t="s">
        <v>1022</v>
      </c>
      <c r="T903" s="138" t="s">
        <v>1928</v>
      </c>
      <c r="U903" s="138" t="s">
        <v>10337</v>
      </c>
      <c r="V903" s="138" t="s">
        <v>2639</v>
      </c>
      <c r="W903" s="245"/>
      <c r="X903" s="138"/>
      <c r="Y903" s="138"/>
      <c r="Z903" s="245"/>
    </row>
    <row r="904" ht="22.5" customHeight="1" outlineLevel="1">
      <c r="A904" s="15"/>
      <c r="B904" s="25" t="s">
        <v>13885</v>
      </c>
      <c r="C904" s="25" t="s">
        <v>198</v>
      </c>
      <c r="D904" s="138" t="s">
        <v>13886</v>
      </c>
      <c r="E904" s="138" t="s">
        <v>13887</v>
      </c>
      <c r="F904" s="138"/>
      <c r="G904" s="243">
        <v>43566.0</v>
      </c>
      <c r="H904" s="244"/>
      <c r="I904" s="138" t="s">
        <v>113</v>
      </c>
      <c r="J904" s="138" t="s">
        <v>13888</v>
      </c>
      <c r="K904" s="138" t="s">
        <v>58</v>
      </c>
      <c r="L904" s="138" t="s">
        <v>13889</v>
      </c>
      <c r="M904" s="138" t="s">
        <v>1921</v>
      </c>
      <c r="N904" s="138" t="s">
        <v>13890</v>
      </c>
      <c r="O904" s="138" t="s">
        <v>329</v>
      </c>
      <c r="P904" s="138" t="s">
        <v>13891</v>
      </c>
      <c r="Q904" s="138" t="s">
        <v>13892</v>
      </c>
      <c r="R904" s="138" t="s">
        <v>2044</v>
      </c>
      <c r="S904" s="138" t="s">
        <v>1940</v>
      </c>
      <c r="T904" s="138" t="s">
        <v>1928</v>
      </c>
      <c r="U904" s="138" t="s">
        <v>10348</v>
      </c>
      <c r="V904" s="138" t="s">
        <v>2596</v>
      </c>
      <c r="W904" s="245"/>
      <c r="X904" s="138"/>
      <c r="Y904" s="138"/>
      <c r="Z904" s="245"/>
    </row>
    <row r="905" ht="22.5" customHeight="1" outlineLevel="1">
      <c r="A905" s="15"/>
      <c r="B905" s="25" t="s">
        <v>13894</v>
      </c>
      <c r="C905" s="25" t="s">
        <v>198</v>
      </c>
      <c r="D905" s="138" t="s">
        <v>1477</v>
      </c>
      <c r="E905" s="138" t="s">
        <v>13895</v>
      </c>
      <c r="F905" s="138"/>
      <c r="G905" s="243">
        <v>44744.0</v>
      </c>
      <c r="H905" s="244"/>
      <c r="I905" s="138" t="s">
        <v>53</v>
      </c>
      <c r="J905" s="138" t="s">
        <v>13897</v>
      </c>
      <c r="K905" s="138" t="s">
        <v>903</v>
      </c>
      <c r="L905" s="138" t="s">
        <v>13898</v>
      </c>
      <c r="M905" s="138" t="s">
        <v>61</v>
      </c>
      <c r="N905" s="138" t="s">
        <v>13899</v>
      </c>
      <c r="O905" s="138" t="s">
        <v>13900</v>
      </c>
      <c r="P905" s="138" t="s">
        <v>13901</v>
      </c>
      <c r="Q905" s="138" t="s">
        <v>3462</v>
      </c>
      <c r="R905" s="138" t="s">
        <v>10193</v>
      </c>
      <c r="S905" s="138" t="s">
        <v>1927</v>
      </c>
      <c r="T905" s="138" t="s">
        <v>1928</v>
      </c>
      <c r="U905" s="138" t="s">
        <v>10359</v>
      </c>
      <c r="V905" s="138" t="s">
        <v>2639</v>
      </c>
      <c r="W905" s="245"/>
      <c r="X905" s="138"/>
      <c r="Y905" s="138"/>
      <c r="Z905" s="245"/>
    </row>
    <row r="906" ht="22.5" customHeight="1" outlineLevel="1">
      <c r="A906" s="15"/>
      <c r="B906" s="25"/>
      <c r="C906" s="25"/>
      <c r="D906" s="138" t="s">
        <v>1169</v>
      </c>
      <c r="E906" s="138" t="s">
        <v>13855</v>
      </c>
      <c r="F906" s="138"/>
      <c r="G906" s="243">
        <v>43566.0</v>
      </c>
      <c r="H906" s="244"/>
      <c r="I906" s="138" t="s">
        <v>113</v>
      </c>
      <c r="J906" s="138" t="s">
        <v>13857</v>
      </c>
      <c r="K906" s="138" t="s">
        <v>58</v>
      </c>
      <c r="L906" s="138" t="s">
        <v>13858</v>
      </c>
      <c r="M906" s="138" t="s">
        <v>61</v>
      </c>
      <c r="N906" s="138" t="s">
        <v>13859</v>
      </c>
      <c r="O906" s="138" t="s">
        <v>329</v>
      </c>
      <c r="P906" s="138" t="s">
        <v>13860</v>
      </c>
      <c r="Q906" s="138" t="s">
        <v>2251</v>
      </c>
      <c r="R906" s="138" t="s">
        <v>2070</v>
      </c>
      <c r="S906" s="138" t="s">
        <v>1927</v>
      </c>
      <c r="T906" s="138" t="s">
        <v>1928</v>
      </c>
      <c r="U906" s="138" t="s">
        <v>10275</v>
      </c>
      <c r="V906" s="138" t="s">
        <v>2639</v>
      </c>
      <c r="W906" s="245"/>
      <c r="X906" s="138"/>
      <c r="Y906" s="138"/>
      <c r="Z906" s="245"/>
    </row>
    <row r="907" ht="22.5" customHeight="1" outlineLevel="1">
      <c r="A907" s="15"/>
      <c r="B907" s="25" t="s">
        <v>13920</v>
      </c>
      <c r="C907" s="25" t="s">
        <v>198</v>
      </c>
      <c r="D907" s="138" t="s">
        <v>10389</v>
      </c>
      <c r="E907" s="138" t="s">
        <v>10390</v>
      </c>
      <c r="F907" s="138"/>
      <c r="G907" s="243">
        <v>45346.0</v>
      </c>
      <c r="H907" s="244"/>
      <c r="I907" s="138" t="s">
        <v>113</v>
      </c>
      <c r="J907" s="138" t="s">
        <v>10391</v>
      </c>
      <c r="K907" s="138" t="s">
        <v>58</v>
      </c>
      <c r="L907" s="138" t="s">
        <v>10392</v>
      </c>
      <c r="M907" s="138" t="s">
        <v>61</v>
      </c>
      <c r="N907" s="138" t="s">
        <v>2704</v>
      </c>
      <c r="O907" s="138" t="s">
        <v>185</v>
      </c>
      <c r="P907" s="138" t="s">
        <v>10395</v>
      </c>
      <c r="Q907" s="138" t="s">
        <v>2816</v>
      </c>
      <c r="R907" s="138" t="s">
        <v>2192</v>
      </c>
      <c r="S907" s="138" t="s">
        <v>1927</v>
      </c>
      <c r="T907" s="138" t="s">
        <v>1928</v>
      </c>
      <c r="U907" s="138" t="s">
        <v>10398</v>
      </c>
      <c r="V907" s="138" t="s">
        <v>2596</v>
      </c>
      <c r="W907" s="245"/>
      <c r="X907" s="138"/>
      <c r="Y907" s="138"/>
      <c r="Z907" s="245"/>
    </row>
    <row r="908" ht="22.5" customHeight="1" outlineLevel="1">
      <c r="A908" s="15"/>
      <c r="B908" s="25" t="s">
        <v>13912</v>
      </c>
      <c r="C908" s="25" t="s">
        <v>198</v>
      </c>
      <c r="D908" s="138" t="s">
        <v>1713</v>
      </c>
      <c r="E908" s="138" t="s">
        <v>13913</v>
      </c>
      <c r="F908" s="138"/>
      <c r="G908" s="243">
        <v>45719.0</v>
      </c>
      <c r="H908" s="244"/>
      <c r="I908" s="138" t="s">
        <v>53</v>
      </c>
      <c r="J908" s="138" t="s">
        <v>13915</v>
      </c>
      <c r="K908" s="138" t="s">
        <v>172</v>
      </c>
      <c r="L908" s="138" t="s">
        <v>13916</v>
      </c>
      <c r="M908" s="138" t="s">
        <v>61</v>
      </c>
      <c r="N908" s="138" t="s">
        <v>13917</v>
      </c>
      <c r="O908" s="138" t="s">
        <v>185</v>
      </c>
      <c r="P908" s="138" t="s">
        <v>13918</v>
      </c>
      <c r="Q908" s="138" t="s">
        <v>5296</v>
      </c>
      <c r="R908" s="138" t="s">
        <v>2192</v>
      </c>
      <c r="S908" s="138" t="s">
        <v>1927</v>
      </c>
      <c r="T908" s="138" t="s">
        <v>1928</v>
      </c>
      <c r="U908" s="138" t="s">
        <v>10387</v>
      </c>
      <c r="V908" s="138" t="s">
        <v>13919</v>
      </c>
      <c r="W908" s="245"/>
      <c r="X908" s="138"/>
      <c r="Y908" s="138"/>
      <c r="Z908" s="245"/>
    </row>
    <row r="909" ht="22.5" customHeight="1" outlineLevel="1">
      <c r="A909" s="15"/>
      <c r="B909" s="25" t="s">
        <v>13922</v>
      </c>
      <c r="C909" s="25" t="s">
        <v>198</v>
      </c>
      <c r="D909" s="138" t="s">
        <v>1217</v>
      </c>
      <c r="E909" s="138" t="s">
        <v>13923</v>
      </c>
      <c r="F909" s="138"/>
      <c r="G909" s="243">
        <v>44917.0</v>
      </c>
      <c r="H909" s="244"/>
      <c r="I909" s="138" t="s">
        <v>53</v>
      </c>
      <c r="J909" s="138" t="s">
        <v>13924</v>
      </c>
      <c r="K909" s="138" t="s">
        <v>58</v>
      </c>
      <c r="L909" s="138" t="s">
        <v>13925</v>
      </c>
      <c r="M909" s="138" t="s">
        <v>14</v>
      </c>
      <c r="N909" s="138" t="s">
        <v>13926</v>
      </c>
      <c r="O909" s="138" t="s">
        <v>14</v>
      </c>
      <c r="P909" s="138" t="s">
        <v>13927</v>
      </c>
      <c r="Q909" s="138" t="s">
        <v>3274</v>
      </c>
      <c r="R909" s="138" t="s">
        <v>2681</v>
      </c>
      <c r="S909" s="138" t="s">
        <v>1927</v>
      </c>
      <c r="T909" s="138" t="s">
        <v>1928</v>
      </c>
      <c r="U909" s="138" t="s">
        <v>10407</v>
      </c>
      <c r="V909" s="138" t="s">
        <v>2596</v>
      </c>
      <c r="W909" s="245"/>
      <c r="X909" s="138"/>
      <c r="Y909" s="138"/>
      <c r="Z909" s="245"/>
    </row>
    <row r="910" ht="22.5" customHeight="1" outlineLevel="1">
      <c r="A910" s="15"/>
      <c r="B910" s="25" t="s">
        <v>13902</v>
      </c>
      <c r="C910" s="25" t="s">
        <v>198</v>
      </c>
      <c r="D910" s="138" t="s">
        <v>13903</v>
      </c>
      <c r="E910" s="138" t="s">
        <v>13904</v>
      </c>
      <c r="F910" s="138"/>
      <c r="G910" s="243">
        <v>42495.0</v>
      </c>
      <c r="H910" s="244"/>
      <c r="I910" s="138" t="s">
        <v>53</v>
      </c>
      <c r="J910" s="138" t="s">
        <v>13906</v>
      </c>
      <c r="K910" s="138" t="s">
        <v>58</v>
      </c>
      <c r="L910" s="138" t="s">
        <v>13907</v>
      </c>
      <c r="M910" s="138" t="s">
        <v>13908</v>
      </c>
      <c r="N910" s="138" t="s">
        <v>13909</v>
      </c>
      <c r="O910" s="138" t="s">
        <v>4576</v>
      </c>
      <c r="P910" s="138" t="s">
        <v>13910</v>
      </c>
      <c r="Q910" s="138" t="s">
        <v>8405</v>
      </c>
      <c r="R910" s="138" t="s">
        <v>11059</v>
      </c>
      <c r="S910" s="138" t="s">
        <v>1940</v>
      </c>
      <c r="T910" s="138" t="s">
        <v>1928</v>
      </c>
      <c r="U910" s="138" t="s">
        <v>10370</v>
      </c>
      <c r="V910" s="138" t="s">
        <v>13911</v>
      </c>
      <c r="W910" s="245"/>
      <c r="X910" s="138"/>
      <c r="Y910" s="138"/>
      <c r="Z910" s="245"/>
    </row>
    <row r="911" ht="22.5" customHeight="1" outlineLevel="1">
      <c r="A911" s="15"/>
      <c r="B911" s="25" t="s">
        <v>13928</v>
      </c>
      <c r="C911" s="25" t="s">
        <v>198</v>
      </c>
      <c r="D911" s="138" t="s">
        <v>10408</v>
      </c>
      <c r="E911" s="138" t="s">
        <v>10409</v>
      </c>
      <c r="F911" s="138"/>
      <c r="G911" s="243">
        <v>45523.0</v>
      </c>
      <c r="H911" s="244"/>
      <c r="I911" s="138" t="s">
        <v>53</v>
      </c>
      <c r="J911" s="138" t="s">
        <v>10411</v>
      </c>
      <c r="K911" s="138" t="s">
        <v>58</v>
      </c>
      <c r="L911" s="138" t="s">
        <v>10412</v>
      </c>
      <c r="M911" s="138" t="s">
        <v>61</v>
      </c>
      <c r="N911" s="138" t="s">
        <v>10414</v>
      </c>
      <c r="O911" s="138" t="s">
        <v>185</v>
      </c>
      <c r="P911" s="138" t="s">
        <v>10415</v>
      </c>
      <c r="Q911" s="138" t="s">
        <v>1939</v>
      </c>
      <c r="R911" s="138" t="s">
        <v>1939</v>
      </c>
      <c r="S911" s="138" t="s">
        <v>1940</v>
      </c>
      <c r="T911" s="138" t="s">
        <v>1928</v>
      </c>
      <c r="U911" s="138" t="s">
        <v>10416</v>
      </c>
      <c r="V911" s="138" t="s">
        <v>1021</v>
      </c>
      <c r="W911" s="245"/>
      <c r="X911" s="138"/>
      <c r="Y911" s="138"/>
      <c r="Z911" s="245"/>
    </row>
    <row r="912" ht="22.5" customHeight="1" outlineLevel="1">
      <c r="A912" s="15"/>
      <c r="B912" s="25" t="s">
        <v>13930</v>
      </c>
      <c r="C912" s="25" t="s">
        <v>198</v>
      </c>
      <c r="D912" s="138" t="s">
        <v>1156</v>
      </c>
      <c r="E912" s="138" t="s">
        <v>10418</v>
      </c>
      <c r="F912" s="138"/>
      <c r="G912" s="243">
        <v>44235.0</v>
      </c>
      <c r="H912" s="244"/>
      <c r="I912" s="138" t="s">
        <v>53</v>
      </c>
      <c r="J912" s="138" t="s">
        <v>12912</v>
      </c>
      <c r="K912" s="138" t="s">
        <v>103</v>
      </c>
      <c r="L912" s="138" t="s">
        <v>10419</v>
      </c>
      <c r="M912" s="138" t="s">
        <v>622</v>
      </c>
      <c r="N912" s="138" t="s">
        <v>10420</v>
      </c>
      <c r="O912" s="138" t="s">
        <v>946</v>
      </c>
      <c r="P912" s="138" t="s">
        <v>10422</v>
      </c>
      <c r="Q912" s="138" t="s">
        <v>10424</v>
      </c>
      <c r="R912" s="138" t="s">
        <v>2150</v>
      </c>
      <c r="S912" s="138" t="s">
        <v>1927</v>
      </c>
      <c r="T912" s="138" t="s">
        <v>1928</v>
      </c>
      <c r="U912" s="138" t="s">
        <v>10427</v>
      </c>
      <c r="V912" s="138" t="s">
        <v>2639</v>
      </c>
      <c r="W912" s="245"/>
      <c r="X912" s="138"/>
      <c r="Y912" s="138"/>
      <c r="Z912" s="245"/>
    </row>
    <row r="913" ht="22.5" customHeight="1" outlineLevel="1">
      <c r="A913" s="15"/>
      <c r="B913" s="25" t="s">
        <v>13943</v>
      </c>
      <c r="C913" s="25" t="s">
        <v>198</v>
      </c>
      <c r="D913" s="138" t="s">
        <v>2143</v>
      </c>
      <c r="E913" s="138" t="s">
        <v>13944</v>
      </c>
      <c r="F913" s="138"/>
      <c r="G913" s="243">
        <v>45761.0</v>
      </c>
      <c r="H913" s="244"/>
      <c r="I913" s="138" t="s">
        <v>53</v>
      </c>
      <c r="J913" s="138" t="s">
        <v>13947</v>
      </c>
      <c r="K913" s="138" t="s">
        <v>903</v>
      </c>
      <c r="L913" s="138" t="s">
        <v>13948</v>
      </c>
      <c r="M913" s="138" t="s">
        <v>185</v>
      </c>
      <c r="N913" s="138" t="s">
        <v>13085</v>
      </c>
      <c r="O913" s="138" t="s">
        <v>2805</v>
      </c>
      <c r="P913" s="138" t="s">
        <v>13950</v>
      </c>
      <c r="Q913" s="138" t="s">
        <v>922</v>
      </c>
      <c r="R913" s="138" t="s">
        <v>2150</v>
      </c>
      <c r="S913" s="138" t="s">
        <v>1927</v>
      </c>
      <c r="T913" s="138" t="s">
        <v>1928</v>
      </c>
      <c r="U913" s="138" t="s">
        <v>10446</v>
      </c>
      <c r="V913" s="138" t="s">
        <v>2639</v>
      </c>
      <c r="W913" s="245"/>
      <c r="X913" s="138"/>
      <c r="Y913" s="138"/>
      <c r="Z913" s="245"/>
    </row>
    <row r="914" ht="22.5" customHeight="1" outlineLevel="1">
      <c r="A914" s="15"/>
      <c r="B914" s="25" t="s">
        <v>13953</v>
      </c>
      <c r="C914" s="25" t="s">
        <v>198</v>
      </c>
      <c r="D914" s="138" t="s">
        <v>13954</v>
      </c>
      <c r="E914" s="138" t="s">
        <v>13955</v>
      </c>
      <c r="F914" s="138"/>
      <c r="G914" s="243">
        <v>45125.0</v>
      </c>
      <c r="H914" s="244"/>
      <c r="I914" s="138" t="s">
        <v>113</v>
      </c>
      <c r="J914" s="138" t="s">
        <v>13956</v>
      </c>
      <c r="K914" s="138" t="s">
        <v>58</v>
      </c>
      <c r="L914" s="138" t="s">
        <v>13957</v>
      </c>
      <c r="M914" s="138" t="s">
        <v>61</v>
      </c>
      <c r="N914" s="138" t="s">
        <v>13958</v>
      </c>
      <c r="O914" s="138" t="s">
        <v>13959</v>
      </c>
      <c r="P914" s="138" t="s">
        <v>13960</v>
      </c>
      <c r="Q914" s="138" t="s">
        <v>12150</v>
      </c>
      <c r="R914" s="138" t="s">
        <v>2681</v>
      </c>
      <c r="S914" s="138" t="s">
        <v>1927</v>
      </c>
      <c r="T914" s="138" t="s">
        <v>1928</v>
      </c>
      <c r="U914" s="138" t="s">
        <v>10455</v>
      </c>
      <c r="V914" s="138" t="s">
        <v>2596</v>
      </c>
      <c r="W914" s="245"/>
      <c r="X914" s="138"/>
      <c r="Y914" s="138"/>
      <c r="Z914" s="245"/>
    </row>
    <row r="915" ht="22.5" customHeight="1" outlineLevel="1">
      <c r="A915" s="15"/>
      <c r="B915" s="25" t="s">
        <v>13961</v>
      </c>
      <c r="C915" s="25" t="s">
        <v>198</v>
      </c>
      <c r="D915" s="138" t="s">
        <v>2886</v>
      </c>
      <c r="E915" s="138" t="s">
        <v>13962</v>
      </c>
      <c r="F915" s="138"/>
      <c r="G915" s="243">
        <v>45824.0</v>
      </c>
      <c r="H915" s="244"/>
      <c r="I915" s="138" t="s">
        <v>113</v>
      </c>
      <c r="J915" s="138" t="s">
        <v>13964</v>
      </c>
      <c r="K915" s="138" t="s">
        <v>58</v>
      </c>
      <c r="L915" s="138" t="s">
        <v>13965</v>
      </c>
      <c r="M915" s="138" t="s">
        <v>61</v>
      </c>
      <c r="N915" s="138" t="s">
        <v>13966</v>
      </c>
      <c r="O915" s="138" t="s">
        <v>10461</v>
      </c>
      <c r="P915" s="138" t="s">
        <v>13967</v>
      </c>
      <c r="Q915" s="138" t="s">
        <v>2828</v>
      </c>
      <c r="R915" s="138" t="s">
        <v>1939</v>
      </c>
      <c r="S915" s="138" t="s">
        <v>1940</v>
      </c>
      <c r="T915" s="138" t="s">
        <v>1928</v>
      </c>
      <c r="U915" s="138" t="s">
        <v>10465</v>
      </c>
      <c r="V915" s="138" t="s">
        <v>2596</v>
      </c>
      <c r="W915" s="245"/>
      <c r="X915" s="138"/>
      <c r="Y915" s="138"/>
      <c r="Z915" s="245"/>
    </row>
    <row r="916" ht="22.5" customHeight="1" outlineLevel="1">
      <c r="A916" s="15"/>
      <c r="B916" s="25" t="s">
        <v>13969</v>
      </c>
      <c r="C916" s="25" t="s">
        <v>198</v>
      </c>
      <c r="D916" s="138" t="s">
        <v>10468</v>
      </c>
      <c r="E916" s="138" t="s">
        <v>3775</v>
      </c>
      <c r="F916" s="138"/>
      <c r="G916" s="243">
        <v>45767.0</v>
      </c>
      <c r="H916" s="244"/>
      <c r="I916" s="138" t="s">
        <v>113</v>
      </c>
      <c r="J916" s="138" t="s">
        <v>8514</v>
      </c>
      <c r="K916" s="138" t="s">
        <v>58</v>
      </c>
      <c r="L916" s="138" t="s">
        <v>10470</v>
      </c>
      <c r="M916" s="138" t="s">
        <v>61</v>
      </c>
      <c r="N916" s="138" t="s">
        <v>10471</v>
      </c>
      <c r="O916" s="138" t="s">
        <v>185</v>
      </c>
      <c r="P916" s="138" t="s">
        <v>10472</v>
      </c>
      <c r="Q916" s="138" t="s">
        <v>1939</v>
      </c>
      <c r="R916" s="138" t="s">
        <v>2723</v>
      </c>
      <c r="S916" s="138" t="s">
        <v>1940</v>
      </c>
      <c r="T916" s="138" t="s">
        <v>1928</v>
      </c>
      <c r="U916" s="138" t="s">
        <v>10474</v>
      </c>
      <c r="V916" s="138" t="s">
        <v>9798</v>
      </c>
      <c r="W916" s="245"/>
      <c r="X916" s="138"/>
      <c r="Y916" s="138"/>
      <c r="Z916" s="245"/>
    </row>
    <row r="917" ht="22.5" customHeight="1" outlineLevel="1">
      <c r="A917" s="15"/>
      <c r="B917" s="25" t="s">
        <v>13971</v>
      </c>
      <c r="C917" s="25" t="s">
        <v>198</v>
      </c>
      <c r="D917" s="138" t="s">
        <v>13972</v>
      </c>
      <c r="E917" s="138" t="s">
        <v>7209</v>
      </c>
      <c r="F917" s="138"/>
      <c r="G917" s="243">
        <v>43909.0</v>
      </c>
      <c r="H917" s="244"/>
      <c r="I917" s="138" t="s">
        <v>113</v>
      </c>
      <c r="J917" s="138" t="s">
        <v>13974</v>
      </c>
      <c r="K917" s="138" t="s">
        <v>58</v>
      </c>
      <c r="L917" s="138" t="s">
        <v>13976</v>
      </c>
      <c r="M917" s="138" t="s">
        <v>14</v>
      </c>
      <c r="N917" s="138" t="s">
        <v>13977</v>
      </c>
      <c r="O917" s="138" t="s">
        <v>14</v>
      </c>
      <c r="P917" s="138" t="s">
        <v>13978</v>
      </c>
      <c r="Q917" s="138" t="s">
        <v>6136</v>
      </c>
      <c r="R917" s="138" t="s">
        <v>2044</v>
      </c>
      <c r="S917" s="138" t="s">
        <v>1940</v>
      </c>
      <c r="T917" s="138" t="s">
        <v>1928</v>
      </c>
      <c r="U917" s="138" t="s">
        <v>10488</v>
      </c>
      <c r="V917" s="138" t="s">
        <v>2639</v>
      </c>
      <c r="W917" s="245"/>
      <c r="X917" s="138"/>
      <c r="Y917" s="138"/>
      <c r="Z917" s="245"/>
    </row>
    <row r="918" ht="22.5" customHeight="1" outlineLevel="1">
      <c r="A918" s="15"/>
      <c r="B918" s="25" t="s">
        <v>13934</v>
      </c>
      <c r="C918" s="25" t="s">
        <v>198</v>
      </c>
      <c r="D918" s="138" t="s">
        <v>13935</v>
      </c>
      <c r="E918" s="138" t="s">
        <v>13936</v>
      </c>
      <c r="F918" s="138"/>
      <c r="G918" s="243">
        <v>44292.0</v>
      </c>
      <c r="H918" s="244"/>
      <c r="I918" s="138" t="s">
        <v>113</v>
      </c>
      <c r="J918" s="138" t="s">
        <v>13937</v>
      </c>
      <c r="K918" s="138" t="s">
        <v>172</v>
      </c>
      <c r="L918" s="138" t="s">
        <v>13939</v>
      </c>
      <c r="M918" s="138" t="s">
        <v>1935</v>
      </c>
      <c r="N918" s="138" t="s">
        <v>13940</v>
      </c>
      <c r="O918" s="138" t="s">
        <v>1935</v>
      </c>
      <c r="P918" s="138" t="s">
        <v>13941</v>
      </c>
      <c r="Q918" s="138" t="s">
        <v>2251</v>
      </c>
      <c r="R918" s="138" t="s">
        <v>2070</v>
      </c>
      <c r="S918" s="138" t="s">
        <v>1927</v>
      </c>
      <c r="T918" s="138" t="s">
        <v>1928</v>
      </c>
      <c r="U918" s="138" t="s">
        <v>10437</v>
      </c>
      <c r="V918" s="138" t="s">
        <v>2596</v>
      </c>
      <c r="W918" s="245"/>
      <c r="X918" s="138"/>
      <c r="Y918" s="138"/>
      <c r="Z918" s="245"/>
    </row>
    <row r="919" ht="22.5" customHeight="1" outlineLevel="1">
      <c r="A919" s="15"/>
      <c r="B919" s="25" t="s">
        <v>13979</v>
      </c>
      <c r="C919" s="25" t="s">
        <v>198</v>
      </c>
      <c r="D919" s="138" t="s">
        <v>2187</v>
      </c>
      <c r="E919" s="138" t="s">
        <v>13980</v>
      </c>
      <c r="F919" s="138"/>
      <c r="G919" s="243">
        <v>41627.0</v>
      </c>
      <c r="H919" s="244"/>
      <c r="I919" s="138" t="s">
        <v>53</v>
      </c>
      <c r="J919" s="138" t="s">
        <v>13982</v>
      </c>
      <c r="K919" s="138" t="s">
        <v>58</v>
      </c>
      <c r="L919" s="138" t="s">
        <v>13983</v>
      </c>
      <c r="M919" s="138" t="s">
        <v>14</v>
      </c>
      <c r="N919" s="138" t="s">
        <v>13984</v>
      </c>
      <c r="O919" s="138" t="s">
        <v>1036</v>
      </c>
      <c r="P919" s="138" t="s">
        <v>13985</v>
      </c>
      <c r="Q919" s="138" t="s">
        <v>1924</v>
      </c>
      <c r="R919" s="138" t="s">
        <v>8315</v>
      </c>
      <c r="S919" s="138" t="s">
        <v>1927</v>
      </c>
      <c r="T919" s="138" t="s">
        <v>1928</v>
      </c>
      <c r="U919" s="138" t="s">
        <v>10501</v>
      </c>
      <c r="V919" s="138" t="s">
        <v>2639</v>
      </c>
      <c r="W919" s="245"/>
      <c r="X919" s="138"/>
      <c r="Y919" s="138"/>
      <c r="Z919" s="245"/>
    </row>
    <row r="920" ht="22.5" customHeight="1" outlineLevel="1">
      <c r="A920" s="15"/>
      <c r="B920" s="25" t="s">
        <v>13986</v>
      </c>
      <c r="C920" s="25" t="s">
        <v>198</v>
      </c>
      <c r="D920" s="138" t="s">
        <v>10502</v>
      </c>
      <c r="E920" s="138" t="s">
        <v>10503</v>
      </c>
      <c r="F920" s="138"/>
      <c r="G920" s="243">
        <v>44195.0</v>
      </c>
      <c r="H920" s="244"/>
      <c r="I920" s="138" t="s">
        <v>113</v>
      </c>
      <c r="J920" s="138" t="s">
        <v>13988</v>
      </c>
      <c r="K920" s="138" t="s">
        <v>103</v>
      </c>
      <c r="L920" s="138" t="s">
        <v>10507</v>
      </c>
      <c r="M920" s="138" t="s">
        <v>14</v>
      </c>
      <c r="N920" s="138" t="s">
        <v>10508</v>
      </c>
      <c r="O920" s="138" t="s">
        <v>14</v>
      </c>
      <c r="P920" s="138" t="s">
        <v>13989</v>
      </c>
      <c r="Q920" s="138" t="s">
        <v>13990</v>
      </c>
      <c r="R920" s="138" t="s">
        <v>13991</v>
      </c>
      <c r="S920" s="138" t="s">
        <v>10513</v>
      </c>
      <c r="T920" s="138" t="s">
        <v>1928</v>
      </c>
      <c r="U920" s="138" t="s">
        <v>10514</v>
      </c>
      <c r="V920" s="138" t="s">
        <v>2596</v>
      </c>
      <c r="W920" s="245"/>
      <c r="X920" s="138"/>
      <c r="Y920" s="138"/>
      <c r="Z920" s="245"/>
    </row>
    <row r="921" ht="22.5" customHeight="1" outlineLevel="1">
      <c r="A921" s="15"/>
      <c r="B921" s="25" t="s">
        <v>13992</v>
      </c>
      <c r="C921" s="25" t="s">
        <v>198</v>
      </c>
      <c r="D921" s="138" t="s">
        <v>3030</v>
      </c>
      <c r="E921" s="138" t="s">
        <v>13993</v>
      </c>
      <c r="F921" s="138"/>
      <c r="G921" s="243">
        <v>34638.0</v>
      </c>
      <c r="H921" s="244"/>
      <c r="I921" s="138" t="s">
        <v>53</v>
      </c>
      <c r="J921" s="138" t="s">
        <v>667</v>
      </c>
      <c r="K921" s="138" t="s">
        <v>172</v>
      </c>
      <c r="L921" s="138" t="s">
        <v>13995</v>
      </c>
      <c r="M921" s="138" t="s">
        <v>2609</v>
      </c>
      <c r="N921" s="138" t="s">
        <v>13996</v>
      </c>
      <c r="O921" s="138" t="s">
        <v>13997</v>
      </c>
      <c r="P921" s="138" t="s">
        <v>13998</v>
      </c>
      <c r="Q921" s="138" t="s">
        <v>10551</v>
      </c>
      <c r="R921" s="138" t="s">
        <v>4026</v>
      </c>
      <c r="S921" s="138" t="s">
        <v>2963</v>
      </c>
      <c r="T921" s="138" t="s">
        <v>1928</v>
      </c>
      <c r="U921" s="138" t="s">
        <v>10523</v>
      </c>
      <c r="V921" s="138" t="s">
        <v>2585</v>
      </c>
      <c r="W921" s="245"/>
      <c r="X921" s="138"/>
      <c r="Y921" s="138"/>
      <c r="Z921" s="245"/>
    </row>
    <row r="922" ht="22.5" customHeight="1" outlineLevel="1">
      <c r="A922" s="15"/>
      <c r="B922" s="25" t="s">
        <v>13999</v>
      </c>
      <c r="C922" s="25" t="s">
        <v>198</v>
      </c>
      <c r="D922" s="138" t="s">
        <v>10524</v>
      </c>
      <c r="E922" s="138" t="s">
        <v>1513</v>
      </c>
      <c r="F922" s="138"/>
      <c r="G922" s="243">
        <v>45183.0</v>
      </c>
      <c r="H922" s="244"/>
      <c r="I922" s="138" t="s">
        <v>113</v>
      </c>
      <c r="J922" s="138" t="s">
        <v>532</v>
      </c>
      <c r="K922" s="138" t="s">
        <v>58</v>
      </c>
      <c r="L922" s="138" t="s">
        <v>10526</v>
      </c>
      <c r="M922" s="138" t="s">
        <v>154</v>
      </c>
      <c r="N922" s="138" t="s">
        <v>10527</v>
      </c>
      <c r="O922" s="138" t="s">
        <v>154</v>
      </c>
      <c r="P922" s="138" t="s">
        <v>10528</v>
      </c>
      <c r="Q922" s="138" t="s">
        <v>2816</v>
      </c>
      <c r="R922" s="138" t="s">
        <v>2192</v>
      </c>
      <c r="S922" s="138" t="s">
        <v>1927</v>
      </c>
      <c r="T922" s="138" t="s">
        <v>1928</v>
      </c>
      <c r="U922" s="138" t="s">
        <v>10529</v>
      </c>
      <c r="V922" s="138" t="s">
        <v>2639</v>
      </c>
      <c r="W922" s="245"/>
      <c r="X922" s="138"/>
      <c r="Y922" s="138"/>
      <c r="Z922" s="245"/>
    </row>
    <row r="923" ht="22.5" customHeight="1" outlineLevel="1">
      <c r="A923" s="15"/>
      <c r="B923" s="25" t="s">
        <v>14007</v>
      </c>
      <c r="C923" s="25" t="s">
        <v>198</v>
      </c>
      <c r="D923" s="138" t="s">
        <v>1203</v>
      </c>
      <c r="E923" s="138" t="s">
        <v>14008</v>
      </c>
      <c r="F923" s="138"/>
      <c r="G923" s="243">
        <v>44506.0</v>
      </c>
      <c r="H923" s="244"/>
      <c r="I923" s="138" t="s">
        <v>53</v>
      </c>
      <c r="J923" s="138" t="s">
        <v>2838</v>
      </c>
      <c r="K923" s="138" t="s">
        <v>58</v>
      </c>
      <c r="L923" s="138" t="s">
        <v>14009</v>
      </c>
      <c r="M923" s="138" t="s">
        <v>61</v>
      </c>
      <c r="N923" s="138" t="s">
        <v>14010</v>
      </c>
      <c r="O923" s="138" t="s">
        <v>2609</v>
      </c>
      <c r="P923" s="138" t="s">
        <v>14011</v>
      </c>
      <c r="Q923" s="138" t="s">
        <v>3988</v>
      </c>
      <c r="R923" s="138" t="s">
        <v>2192</v>
      </c>
      <c r="S923" s="138" t="s">
        <v>1927</v>
      </c>
      <c r="T923" s="138" t="s">
        <v>1928</v>
      </c>
      <c r="U923" s="138" t="s">
        <v>10552</v>
      </c>
      <c r="V923" s="138" t="s">
        <v>2639</v>
      </c>
      <c r="W923" s="245"/>
      <c r="X923" s="138"/>
      <c r="Y923" s="138"/>
      <c r="Z923" s="245"/>
    </row>
    <row r="924" ht="22.5" customHeight="1" outlineLevel="1">
      <c r="A924" s="15"/>
      <c r="B924" s="25" t="s">
        <v>14000</v>
      </c>
      <c r="C924" s="25" t="s">
        <v>198</v>
      </c>
      <c r="D924" s="138" t="s">
        <v>14001</v>
      </c>
      <c r="E924" s="138" t="s">
        <v>14002</v>
      </c>
      <c r="F924" s="138"/>
      <c r="G924" s="243">
        <v>44418.0</v>
      </c>
      <c r="H924" s="244"/>
      <c r="I924" s="138" t="s">
        <v>53</v>
      </c>
      <c r="J924" s="138" t="s">
        <v>14003</v>
      </c>
      <c r="K924" s="138" t="s">
        <v>58</v>
      </c>
      <c r="L924" s="138" t="s">
        <v>14004</v>
      </c>
      <c r="M924" s="138" t="s">
        <v>14</v>
      </c>
      <c r="N924" s="138" t="s">
        <v>14005</v>
      </c>
      <c r="O924" s="138" t="s">
        <v>1036</v>
      </c>
      <c r="P924" s="138" t="s">
        <v>14006</v>
      </c>
      <c r="Q924" s="138" t="s">
        <v>2045</v>
      </c>
      <c r="R924" s="138" t="s">
        <v>2150</v>
      </c>
      <c r="S924" s="138" t="s">
        <v>1927</v>
      </c>
      <c r="T924" s="138" t="s">
        <v>1928</v>
      </c>
      <c r="U924" s="138" t="s">
        <v>10537</v>
      </c>
      <c r="V924" s="138" t="s">
        <v>2596</v>
      </c>
      <c r="W924" s="245"/>
      <c r="X924" s="138"/>
      <c r="Y924" s="138"/>
      <c r="Z924" s="245"/>
    </row>
    <row r="925" ht="22.5" customHeight="1" outlineLevel="1">
      <c r="A925" s="15"/>
      <c r="B925" s="25" t="s">
        <v>14012</v>
      </c>
      <c r="C925" s="25" t="s">
        <v>198</v>
      </c>
      <c r="D925" s="138" t="s">
        <v>14013</v>
      </c>
      <c r="E925" s="138" t="s">
        <v>14014</v>
      </c>
      <c r="F925" s="138"/>
      <c r="G925" s="243">
        <v>42315.0</v>
      </c>
      <c r="H925" s="244"/>
      <c r="I925" s="138" t="s">
        <v>53</v>
      </c>
      <c r="J925" s="138" t="s">
        <v>14016</v>
      </c>
      <c r="K925" s="138" t="s">
        <v>103</v>
      </c>
      <c r="L925" s="138" t="s">
        <v>14017</v>
      </c>
      <c r="M925" s="138" t="s">
        <v>61</v>
      </c>
      <c r="N925" s="138" t="s">
        <v>14018</v>
      </c>
      <c r="O925" s="138" t="s">
        <v>185</v>
      </c>
      <c r="P925" s="138" t="s">
        <v>14019</v>
      </c>
      <c r="Q925" s="138" t="s">
        <v>2816</v>
      </c>
      <c r="R925" s="138" t="s">
        <v>2192</v>
      </c>
      <c r="S925" s="138" t="s">
        <v>1927</v>
      </c>
      <c r="T925" s="138" t="s">
        <v>1928</v>
      </c>
      <c r="U925" s="138" t="s">
        <v>10562</v>
      </c>
      <c r="V925" s="138" t="s">
        <v>2639</v>
      </c>
      <c r="W925" s="245"/>
      <c r="X925" s="138"/>
      <c r="Y925" s="138"/>
      <c r="Z925" s="245"/>
    </row>
    <row r="926" ht="22.5" customHeight="1" outlineLevel="1">
      <c r="A926" s="15"/>
      <c r="B926" s="25" t="s">
        <v>14020</v>
      </c>
      <c r="C926" s="25" t="s">
        <v>198</v>
      </c>
      <c r="D926" s="138" t="s">
        <v>14021</v>
      </c>
      <c r="E926" s="138" t="s">
        <v>14022</v>
      </c>
      <c r="F926" s="138"/>
      <c r="G926" s="243">
        <v>44548.0</v>
      </c>
      <c r="H926" s="244"/>
      <c r="I926" s="138" t="s">
        <v>53</v>
      </c>
      <c r="J926" s="138" t="s">
        <v>3139</v>
      </c>
      <c r="K926" s="138" t="s">
        <v>172</v>
      </c>
      <c r="L926" s="138" t="s">
        <v>3938</v>
      </c>
      <c r="M926" s="138" t="s">
        <v>61</v>
      </c>
      <c r="N926" s="138" t="s">
        <v>3939</v>
      </c>
      <c r="O926" s="138" t="s">
        <v>185</v>
      </c>
      <c r="P926" s="138" t="s">
        <v>14023</v>
      </c>
      <c r="Q926" s="138" t="s">
        <v>14024</v>
      </c>
      <c r="R926" s="138" t="s">
        <v>3943</v>
      </c>
      <c r="S926" s="138" t="s">
        <v>1022</v>
      </c>
      <c r="T926" s="138" t="s">
        <v>1928</v>
      </c>
      <c r="U926" s="138" t="s">
        <v>2899</v>
      </c>
      <c r="V926" s="138" t="s">
        <v>2585</v>
      </c>
      <c r="W926" s="245"/>
      <c r="X926" s="138"/>
      <c r="Y926" s="138"/>
      <c r="Z926" s="245"/>
    </row>
    <row r="927" ht="22.5" customHeight="1" outlineLevel="1">
      <c r="A927" s="15"/>
      <c r="B927" s="25" t="s">
        <v>14025</v>
      </c>
      <c r="C927" s="25" t="s">
        <v>198</v>
      </c>
      <c r="D927" s="138" t="s">
        <v>1288</v>
      </c>
      <c r="E927" s="138" t="s">
        <v>10573</v>
      </c>
      <c r="F927" s="138"/>
      <c r="G927" s="243">
        <v>44909.0</v>
      </c>
      <c r="H927" s="244"/>
      <c r="I927" s="138" t="s">
        <v>113</v>
      </c>
      <c r="J927" s="138" t="s">
        <v>5417</v>
      </c>
      <c r="K927" s="138" t="s">
        <v>58</v>
      </c>
      <c r="L927" s="138" t="s">
        <v>10576</v>
      </c>
      <c r="M927" s="138" t="s">
        <v>61</v>
      </c>
      <c r="N927" s="138" t="s">
        <v>10578</v>
      </c>
      <c r="O927" s="138" t="s">
        <v>329</v>
      </c>
      <c r="P927" s="138" t="s">
        <v>14027</v>
      </c>
      <c r="Q927" s="138" t="s">
        <v>2149</v>
      </c>
      <c r="R927" s="138" t="s">
        <v>2150</v>
      </c>
      <c r="S927" s="138" t="s">
        <v>1927</v>
      </c>
      <c r="T927" s="138" t="s">
        <v>1928</v>
      </c>
      <c r="U927" s="138" t="s">
        <v>10583</v>
      </c>
      <c r="V927" s="138" t="s">
        <v>2639</v>
      </c>
      <c r="W927" s="245"/>
      <c r="X927" s="138"/>
      <c r="Y927" s="138"/>
      <c r="Z927" s="245"/>
    </row>
    <row r="928" ht="22.5" customHeight="1" outlineLevel="1">
      <c r="A928" s="15"/>
      <c r="B928" s="25" t="s">
        <v>14028</v>
      </c>
      <c r="C928" s="25" t="s">
        <v>198</v>
      </c>
      <c r="D928" s="138" t="s">
        <v>14029</v>
      </c>
      <c r="E928" s="138" t="s">
        <v>14030</v>
      </c>
      <c r="F928" s="138"/>
      <c r="G928" s="243">
        <v>45219.0</v>
      </c>
      <c r="H928" s="244"/>
      <c r="I928" s="138" t="s">
        <v>53</v>
      </c>
      <c r="J928" s="138" t="s">
        <v>14032</v>
      </c>
      <c r="K928" s="138" t="s">
        <v>172</v>
      </c>
      <c r="L928" s="138" t="s">
        <v>1771</v>
      </c>
      <c r="M928" s="138" t="s">
        <v>1921</v>
      </c>
      <c r="N928" s="138" t="s">
        <v>14033</v>
      </c>
      <c r="O928" s="138" t="s">
        <v>185</v>
      </c>
      <c r="P928" s="138" t="s">
        <v>14034</v>
      </c>
      <c r="Q928" s="138" t="s">
        <v>2679</v>
      </c>
      <c r="R928" s="138" t="s">
        <v>2681</v>
      </c>
      <c r="S928" s="138" t="s">
        <v>1927</v>
      </c>
      <c r="T928" s="138" t="s">
        <v>1928</v>
      </c>
      <c r="U928" s="138" t="s">
        <v>10594</v>
      </c>
      <c r="V928" s="138" t="s">
        <v>2596</v>
      </c>
      <c r="W928" s="245"/>
      <c r="X928" s="138"/>
      <c r="Y928" s="138"/>
      <c r="Z928" s="245"/>
    </row>
    <row r="929" ht="22.5" customHeight="1" outlineLevel="1">
      <c r="A929" s="15"/>
      <c r="B929" s="25" t="s">
        <v>14035</v>
      </c>
      <c r="C929" s="25" t="s">
        <v>198</v>
      </c>
      <c r="D929" s="138" t="s">
        <v>3996</v>
      </c>
      <c r="E929" s="138" t="s">
        <v>12638</v>
      </c>
      <c r="F929" s="138"/>
      <c r="G929" s="243">
        <v>44818.0</v>
      </c>
      <c r="H929" s="244"/>
      <c r="I929" s="138" t="s">
        <v>53</v>
      </c>
      <c r="J929" s="138" t="s">
        <v>14037</v>
      </c>
      <c r="K929" s="138" t="s">
        <v>172</v>
      </c>
      <c r="L929" s="138" t="s">
        <v>14038</v>
      </c>
      <c r="M929" s="138" t="s">
        <v>61</v>
      </c>
      <c r="N929" s="138" t="s">
        <v>14039</v>
      </c>
      <c r="O929" s="138" t="s">
        <v>185</v>
      </c>
      <c r="P929" s="138" t="s">
        <v>14040</v>
      </c>
      <c r="Q929" s="138" t="s">
        <v>3274</v>
      </c>
      <c r="R929" s="138" t="s">
        <v>2681</v>
      </c>
      <c r="S929" s="138" t="s">
        <v>1927</v>
      </c>
      <c r="T929" s="138" t="s">
        <v>1928</v>
      </c>
      <c r="U929" s="138" t="s">
        <v>10600</v>
      </c>
      <c r="V929" s="138" t="s">
        <v>2596</v>
      </c>
      <c r="W929" s="245"/>
      <c r="X929" s="138"/>
      <c r="Y929" s="138"/>
      <c r="Z929" s="245"/>
    </row>
    <row r="930" ht="22.5" customHeight="1" outlineLevel="1">
      <c r="A930" s="15"/>
      <c r="B930" s="25" t="s">
        <v>14041</v>
      </c>
      <c r="C930" s="25" t="s">
        <v>198</v>
      </c>
      <c r="D930" s="138" t="s">
        <v>14042</v>
      </c>
      <c r="E930" s="138" t="s">
        <v>14043</v>
      </c>
      <c r="F930" s="138"/>
      <c r="G930" s="243">
        <v>45443.0</v>
      </c>
      <c r="H930" s="244"/>
      <c r="I930" s="138" t="s">
        <v>53</v>
      </c>
      <c r="J930" s="138" t="s">
        <v>7319</v>
      </c>
      <c r="K930" s="138" t="s">
        <v>58</v>
      </c>
      <c r="L930" s="138" t="s">
        <v>14044</v>
      </c>
      <c r="M930" s="138" t="s">
        <v>61</v>
      </c>
      <c r="N930" s="138" t="s">
        <v>14045</v>
      </c>
      <c r="O930" s="138" t="s">
        <v>185</v>
      </c>
      <c r="P930" s="138" t="s">
        <v>14046</v>
      </c>
      <c r="Q930" s="138" t="s">
        <v>2080</v>
      </c>
      <c r="R930" s="138" t="s">
        <v>2070</v>
      </c>
      <c r="S930" s="138" t="s">
        <v>1927</v>
      </c>
      <c r="T930" s="138" t="s">
        <v>1928</v>
      </c>
      <c r="U930" s="138" t="s">
        <v>10606</v>
      </c>
      <c r="V930" s="138" t="s">
        <v>2639</v>
      </c>
      <c r="W930" s="245"/>
      <c r="X930" s="138"/>
      <c r="Y930" s="138"/>
      <c r="Z930" s="245"/>
    </row>
    <row r="931" ht="22.5" customHeight="1" outlineLevel="1">
      <c r="A931" s="15"/>
      <c r="B931" s="25" t="s">
        <v>14047</v>
      </c>
      <c r="C931" s="25" t="s">
        <v>198</v>
      </c>
      <c r="D931" s="138" t="s">
        <v>1351</v>
      </c>
      <c r="E931" s="138" t="s">
        <v>10607</v>
      </c>
      <c r="F931" s="138"/>
      <c r="G931" s="243">
        <v>44664.0</v>
      </c>
      <c r="H931" s="244"/>
      <c r="I931" s="138" t="s">
        <v>53</v>
      </c>
      <c r="J931" s="138" t="s">
        <v>2027</v>
      </c>
      <c r="K931" s="138" t="s">
        <v>58</v>
      </c>
      <c r="L931" s="138" t="s">
        <v>10609</v>
      </c>
      <c r="M931" s="138" t="s">
        <v>61</v>
      </c>
      <c r="N931" s="138" t="s">
        <v>10610</v>
      </c>
      <c r="O931" s="138" t="s">
        <v>1317</v>
      </c>
      <c r="P931" s="138" t="s">
        <v>10613</v>
      </c>
      <c r="Q931" s="138" t="s">
        <v>8372</v>
      </c>
      <c r="R931" s="138" t="s">
        <v>4026</v>
      </c>
      <c r="S931" s="138" t="s">
        <v>2963</v>
      </c>
      <c r="T931" s="138" t="s">
        <v>1928</v>
      </c>
      <c r="U931" s="138" t="s">
        <v>10615</v>
      </c>
      <c r="V931" s="138" t="s">
        <v>2585</v>
      </c>
      <c r="W931" s="245"/>
      <c r="X931" s="138"/>
      <c r="Y931" s="138"/>
      <c r="Z931" s="245"/>
    </row>
    <row r="932" ht="22.5" customHeight="1" outlineLevel="1">
      <c r="A932" s="15"/>
      <c r="B932" s="25" t="s">
        <v>14049</v>
      </c>
      <c r="C932" s="25" t="s">
        <v>198</v>
      </c>
      <c r="D932" s="138" t="s">
        <v>12063</v>
      </c>
      <c r="E932" s="138" t="s">
        <v>14050</v>
      </c>
      <c r="F932" s="138"/>
      <c r="G932" s="243">
        <v>45399.0</v>
      </c>
      <c r="H932" s="244"/>
      <c r="I932" s="138" t="s">
        <v>53</v>
      </c>
      <c r="J932" s="138" t="s">
        <v>14052</v>
      </c>
      <c r="K932" s="138" t="s">
        <v>58</v>
      </c>
      <c r="L932" s="138" t="s">
        <v>14053</v>
      </c>
      <c r="M932" s="138" t="s">
        <v>185</v>
      </c>
      <c r="N932" s="138" t="s">
        <v>14054</v>
      </c>
      <c r="O932" s="138" t="s">
        <v>11308</v>
      </c>
      <c r="P932" s="138" t="s">
        <v>14055</v>
      </c>
      <c r="Q932" s="138" t="s">
        <v>2679</v>
      </c>
      <c r="R932" s="138" t="s">
        <v>2681</v>
      </c>
      <c r="S932" s="138" t="s">
        <v>1927</v>
      </c>
      <c r="T932" s="138" t="s">
        <v>1928</v>
      </c>
      <c r="U932" s="138" t="s">
        <v>10629</v>
      </c>
      <c r="V932" s="138" t="s">
        <v>2596</v>
      </c>
      <c r="W932" s="245"/>
      <c r="X932" s="138"/>
      <c r="Y932" s="138"/>
      <c r="Z932" s="245"/>
    </row>
    <row r="933" ht="22.5" customHeight="1" outlineLevel="1">
      <c r="A933" s="15"/>
      <c r="B933" s="25" t="s">
        <v>14056</v>
      </c>
      <c r="C933" s="25" t="s">
        <v>198</v>
      </c>
      <c r="D933" s="138" t="s">
        <v>14057</v>
      </c>
      <c r="E933" s="138" t="s">
        <v>14058</v>
      </c>
      <c r="F933" s="138"/>
      <c r="G933" s="243">
        <v>45838.0</v>
      </c>
      <c r="H933" s="244"/>
      <c r="I933" s="138" t="s">
        <v>113</v>
      </c>
      <c r="J933" s="138" t="s">
        <v>14060</v>
      </c>
      <c r="K933" s="138" t="s">
        <v>58</v>
      </c>
      <c r="L933" s="138" t="s">
        <v>14061</v>
      </c>
      <c r="M933" s="138" t="s">
        <v>61</v>
      </c>
      <c r="N933" s="138" t="s">
        <v>14062</v>
      </c>
      <c r="O933" s="138" t="s">
        <v>185</v>
      </c>
      <c r="P933" s="138" t="s">
        <v>14063</v>
      </c>
      <c r="Q933" s="138" t="s">
        <v>14064</v>
      </c>
      <c r="R933" s="138" t="s">
        <v>2192</v>
      </c>
      <c r="S933" s="138" t="s">
        <v>1927</v>
      </c>
      <c r="T933" s="138" t="s">
        <v>1928</v>
      </c>
      <c r="U933" s="138" t="s">
        <v>10639</v>
      </c>
      <c r="V933" s="138" t="s">
        <v>2585</v>
      </c>
      <c r="W933" s="245"/>
      <c r="X933" s="138"/>
      <c r="Y933" s="138"/>
      <c r="Z933" s="245"/>
    </row>
    <row r="934" ht="22.5" customHeight="1" outlineLevel="1">
      <c r="A934" s="15"/>
      <c r="B934" s="25" t="s">
        <v>14084</v>
      </c>
      <c r="C934" s="25" t="s">
        <v>198</v>
      </c>
      <c r="D934" s="138" t="s">
        <v>10666</v>
      </c>
      <c r="E934" s="138" t="s">
        <v>14085</v>
      </c>
      <c r="F934" s="138"/>
      <c r="G934" s="243">
        <v>44514.0</v>
      </c>
      <c r="H934" s="244"/>
      <c r="I934" s="138" t="s">
        <v>53</v>
      </c>
      <c r="J934" s="138" t="s">
        <v>14086</v>
      </c>
      <c r="K934" s="138" t="s">
        <v>58</v>
      </c>
      <c r="L934" s="138" t="s">
        <v>14087</v>
      </c>
      <c r="M934" s="138" t="s">
        <v>61</v>
      </c>
      <c r="N934" s="138" t="s">
        <v>14088</v>
      </c>
      <c r="O934" s="138" t="s">
        <v>329</v>
      </c>
      <c r="P934" s="138" t="s">
        <v>14089</v>
      </c>
      <c r="Q934" s="138" t="s">
        <v>14090</v>
      </c>
      <c r="R934" s="138" t="s">
        <v>1939</v>
      </c>
      <c r="S934" s="138" t="s">
        <v>1940</v>
      </c>
      <c r="T934" s="138" t="s">
        <v>1928</v>
      </c>
      <c r="U934" s="138" t="s">
        <v>10673</v>
      </c>
      <c r="V934" s="138" t="s">
        <v>2596</v>
      </c>
      <c r="W934" s="245"/>
      <c r="X934" s="138"/>
      <c r="Y934" s="138"/>
      <c r="Z934" s="245"/>
    </row>
    <row r="935" ht="22.5" customHeight="1" outlineLevel="1">
      <c r="A935" s="15"/>
      <c r="B935" s="25" t="s">
        <v>14072</v>
      </c>
      <c r="C935" s="25" t="s">
        <v>198</v>
      </c>
      <c r="D935" s="138" t="s">
        <v>14073</v>
      </c>
      <c r="E935" s="138" t="s">
        <v>14074</v>
      </c>
      <c r="F935" s="138"/>
      <c r="G935" s="243">
        <v>44282.0</v>
      </c>
      <c r="H935" s="244"/>
      <c r="I935" s="138" t="s">
        <v>53</v>
      </c>
      <c r="J935" s="138" t="s">
        <v>14076</v>
      </c>
      <c r="K935" s="138" t="s">
        <v>58</v>
      </c>
      <c r="L935" s="138" t="s">
        <v>14077</v>
      </c>
      <c r="M935" s="138" t="s">
        <v>61</v>
      </c>
      <c r="N935" s="138" t="s">
        <v>14078</v>
      </c>
      <c r="O935" s="138" t="s">
        <v>14</v>
      </c>
      <c r="P935" s="138" t="s">
        <v>14079</v>
      </c>
      <c r="Q935" s="138" t="s">
        <v>14080</v>
      </c>
      <c r="R935" s="138" t="s">
        <v>1926</v>
      </c>
      <c r="S935" s="138" t="s">
        <v>1927</v>
      </c>
      <c r="T935" s="138" t="s">
        <v>1928</v>
      </c>
      <c r="U935" s="138" t="s">
        <v>10655</v>
      </c>
      <c r="V935" s="138" t="s">
        <v>2596</v>
      </c>
      <c r="W935" s="245"/>
      <c r="X935" s="138"/>
      <c r="Y935" s="138"/>
      <c r="Z935" s="245"/>
    </row>
    <row r="936" ht="22.5" customHeight="1" outlineLevel="1">
      <c r="A936" s="15"/>
      <c r="B936" s="25" t="s">
        <v>14065</v>
      </c>
      <c r="C936" s="25" t="s">
        <v>198</v>
      </c>
      <c r="D936" s="138" t="s">
        <v>12049</v>
      </c>
      <c r="E936" s="138" t="s">
        <v>14066</v>
      </c>
      <c r="F936" s="138"/>
      <c r="G936" s="243">
        <v>45071.0</v>
      </c>
      <c r="H936" s="244"/>
      <c r="I936" s="138" t="s">
        <v>53</v>
      </c>
      <c r="J936" s="138" t="s">
        <v>14068</v>
      </c>
      <c r="K936" s="138" t="s">
        <v>103</v>
      </c>
      <c r="L936" s="138" t="s">
        <v>14069</v>
      </c>
      <c r="M936" s="138" t="s">
        <v>61</v>
      </c>
      <c r="N936" s="138" t="s">
        <v>14070</v>
      </c>
      <c r="O936" s="138" t="s">
        <v>6248</v>
      </c>
      <c r="P936" s="138" t="s">
        <v>14071</v>
      </c>
      <c r="Q936" s="138" t="s">
        <v>12853</v>
      </c>
      <c r="R936" s="138" t="s">
        <v>12067</v>
      </c>
      <c r="S936" s="138" t="s">
        <v>1940</v>
      </c>
      <c r="T936" s="138" t="s">
        <v>1928</v>
      </c>
      <c r="U936" s="138" t="s">
        <v>10647</v>
      </c>
      <c r="V936" s="138" t="s">
        <v>2585</v>
      </c>
      <c r="W936" s="245"/>
      <c r="X936" s="138"/>
      <c r="Y936" s="138"/>
      <c r="Z936" s="245"/>
    </row>
    <row r="937" ht="22.5" customHeight="1" outlineLevel="1">
      <c r="A937" s="15"/>
      <c r="B937" s="25" t="s">
        <v>14091</v>
      </c>
      <c r="C937" s="25" t="s">
        <v>198</v>
      </c>
      <c r="D937" s="138" t="s">
        <v>12035</v>
      </c>
      <c r="E937" s="138" t="s">
        <v>14092</v>
      </c>
      <c r="F937" s="138"/>
      <c r="G937" s="243">
        <v>44539.0</v>
      </c>
      <c r="H937" s="244"/>
      <c r="I937" s="138" t="s">
        <v>53</v>
      </c>
      <c r="J937" s="138" t="s">
        <v>14093</v>
      </c>
      <c r="K937" s="138" t="s">
        <v>58</v>
      </c>
      <c r="L937" s="138" t="s">
        <v>14094</v>
      </c>
      <c r="M937" s="138" t="s">
        <v>1921</v>
      </c>
      <c r="N937" s="138" t="s">
        <v>14095</v>
      </c>
      <c r="O937" s="138" t="s">
        <v>1036</v>
      </c>
      <c r="P937" s="138" t="s">
        <v>14096</v>
      </c>
      <c r="Q937" s="138" t="s">
        <v>7811</v>
      </c>
      <c r="R937" s="138" t="s">
        <v>5499</v>
      </c>
      <c r="S937" s="138" t="s">
        <v>1940</v>
      </c>
      <c r="T937" s="138" t="s">
        <v>1928</v>
      </c>
      <c r="U937" s="138" t="s">
        <v>10680</v>
      </c>
      <c r="V937" s="138" t="s">
        <v>2596</v>
      </c>
      <c r="W937" s="245"/>
      <c r="X937" s="138"/>
      <c r="Y937" s="138"/>
      <c r="Z937" s="245"/>
    </row>
    <row r="938" ht="22.5" customHeight="1" outlineLevel="1">
      <c r="A938" s="15"/>
      <c r="B938" s="25" t="s">
        <v>14081</v>
      </c>
      <c r="C938" s="25" t="s">
        <v>198</v>
      </c>
      <c r="D938" s="138" t="s">
        <v>10656</v>
      </c>
      <c r="E938" s="138" t="s">
        <v>10657</v>
      </c>
      <c r="F938" s="138"/>
      <c r="G938" s="243">
        <v>45519.0</v>
      </c>
      <c r="H938" s="244"/>
      <c r="I938" s="138" t="s">
        <v>53</v>
      </c>
      <c r="J938" s="138" t="s">
        <v>14083</v>
      </c>
      <c r="K938" s="138" t="s">
        <v>58</v>
      </c>
      <c r="L938" s="138" t="s">
        <v>10659</v>
      </c>
      <c r="M938" s="138" t="s">
        <v>61</v>
      </c>
      <c r="N938" s="138" t="s">
        <v>10660</v>
      </c>
      <c r="O938" s="138" t="s">
        <v>1797</v>
      </c>
      <c r="P938" s="138" t="s">
        <v>10661</v>
      </c>
      <c r="Q938" s="138" t="s">
        <v>10662</v>
      </c>
      <c r="R938" s="138" t="s">
        <v>10663</v>
      </c>
      <c r="S938" s="138" t="s">
        <v>3443</v>
      </c>
      <c r="T938" s="138" t="s">
        <v>1928</v>
      </c>
      <c r="U938" s="138" t="s">
        <v>10664</v>
      </c>
      <c r="V938" s="138" t="s">
        <v>10665</v>
      </c>
      <c r="W938" s="245"/>
      <c r="X938" s="138"/>
      <c r="Y938" s="138"/>
      <c r="Z938" s="245"/>
    </row>
    <row r="939" ht="22.5" customHeight="1" outlineLevel="1">
      <c r="A939" s="15"/>
      <c r="B939" s="25" t="s">
        <v>14097</v>
      </c>
      <c r="C939" s="25" t="s">
        <v>198</v>
      </c>
      <c r="D939" s="138" t="s">
        <v>14098</v>
      </c>
      <c r="E939" s="138" t="s">
        <v>14099</v>
      </c>
      <c r="F939" s="138"/>
      <c r="G939" s="243">
        <v>44876.0</v>
      </c>
      <c r="H939" s="244"/>
      <c r="I939" s="138" t="s">
        <v>53</v>
      </c>
      <c r="J939" s="138" t="s">
        <v>14101</v>
      </c>
      <c r="K939" s="138" t="s">
        <v>58</v>
      </c>
      <c r="L939" s="138" t="s">
        <v>1771</v>
      </c>
      <c r="M939" s="138" t="s">
        <v>61</v>
      </c>
      <c r="N939" s="138" t="s">
        <v>14102</v>
      </c>
      <c r="O939" s="138" t="s">
        <v>185</v>
      </c>
      <c r="P939" s="138" t="s">
        <v>14103</v>
      </c>
      <c r="Q939" s="138" t="s">
        <v>3128</v>
      </c>
      <c r="R939" s="138" t="s">
        <v>2044</v>
      </c>
      <c r="S939" s="138" t="s">
        <v>1940</v>
      </c>
      <c r="T939" s="138" t="s">
        <v>1928</v>
      </c>
      <c r="U939" s="138" t="s">
        <v>10686</v>
      </c>
      <c r="V939" s="138" t="s">
        <v>2639</v>
      </c>
      <c r="W939" s="245"/>
      <c r="X939" s="138"/>
      <c r="Y939" s="138"/>
      <c r="Z939" s="245"/>
    </row>
    <row r="940" ht="22.5" customHeight="1" outlineLevel="1">
      <c r="A940" s="15"/>
      <c r="B940" s="25" t="s">
        <v>14104</v>
      </c>
      <c r="C940" s="25" t="s">
        <v>198</v>
      </c>
      <c r="D940" s="138" t="s">
        <v>14105</v>
      </c>
      <c r="E940" s="138" t="s">
        <v>14106</v>
      </c>
      <c r="F940" s="138"/>
      <c r="G940" s="243">
        <v>43755.0</v>
      </c>
      <c r="H940" s="244"/>
      <c r="I940" s="138" t="s">
        <v>53</v>
      </c>
      <c r="J940" s="138" t="s">
        <v>14107</v>
      </c>
      <c r="K940" s="138" t="s">
        <v>58</v>
      </c>
      <c r="L940" s="138" t="s">
        <v>14108</v>
      </c>
      <c r="M940" s="138" t="s">
        <v>61</v>
      </c>
      <c r="N940" s="138" t="s">
        <v>14109</v>
      </c>
      <c r="O940" s="138" t="s">
        <v>1317</v>
      </c>
      <c r="P940" s="138" t="s">
        <v>14110</v>
      </c>
      <c r="Q940" s="138" t="s">
        <v>9644</v>
      </c>
      <c r="R940" s="138" t="s">
        <v>2985</v>
      </c>
      <c r="S940" s="138" t="s">
        <v>1940</v>
      </c>
      <c r="T940" s="138" t="s">
        <v>1928</v>
      </c>
      <c r="U940" s="138" t="s">
        <v>10694</v>
      </c>
      <c r="V940" s="138" t="s">
        <v>2585</v>
      </c>
      <c r="W940" s="245"/>
      <c r="X940" s="138"/>
      <c r="Y940" s="138"/>
      <c r="Z940" s="245"/>
    </row>
    <row r="941" ht="22.5" customHeight="1" outlineLevel="1">
      <c r="A941" s="15"/>
      <c r="B941" s="25" t="s">
        <v>14111</v>
      </c>
      <c r="C941" s="25" t="s">
        <v>198</v>
      </c>
      <c r="D941" s="138" t="s">
        <v>14112</v>
      </c>
      <c r="E941" s="138" t="s">
        <v>14113</v>
      </c>
      <c r="F941" s="138"/>
      <c r="G941" s="243">
        <v>44470.0</v>
      </c>
      <c r="H941" s="244"/>
      <c r="I941" s="138" t="s">
        <v>53</v>
      </c>
      <c r="J941" s="138" t="s">
        <v>14115</v>
      </c>
      <c r="K941" s="138" t="s">
        <v>58</v>
      </c>
      <c r="L941" s="138" t="s">
        <v>14116</v>
      </c>
      <c r="M941" s="138" t="s">
        <v>14117</v>
      </c>
      <c r="N941" s="138" t="s">
        <v>14118</v>
      </c>
      <c r="O941" s="138" t="s">
        <v>1414</v>
      </c>
      <c r="P941" s="138" t="s">
        <v>14119</v>
      </c>
      <c r="Q941" s="138" t="s">
        <v>2279</v>
      </c>
      <c r="R941" s="138" t="s">
        <v>1939</v>
      </c>
      <c r="S941" s="138" t="s">
        <v>1940</v>
      </c>
      <c r="T941" s="138" t="s">
        <v>1928</v>
      </c>
      <c r="U941" s="138" t="s">
        <v>10704</v>
      </c>
      <c r="V941" s="138" t="s">
        <v>2596</v>
      </c>
      <c r="W941" s="245"/>
      <c r="X941" s="138"/>
      <c r="Y941" s="138"/>
      <c r="Z941" s="245"/>
    </row>
    <row r="942" ht="22.5" customHeight="1" outlineLevel="1">
      <c r="A942" s="15"/>
      <c r="B942" s="25" t="s">
        <v>14120</v>
      </c>
      <c r="C942" s="25" t="s">
        <v>198</v>
      </c>
      <c r="D942" s="138" t="s">
        <v>14121</v>
      </c>
      <c r="E942" s="138" t="s">
        <v>14122</v>
      </c>
      <c r="F942" s="138"/>
      <c r="G942" s="243">
        <v>43708.0</v>
      </c>
      <c r="H942" s="244"/>
      <c r="I942" s="138" t="s">
        <v>53</v>
      </c>
      <c r="J942" s="138" t="s">
        <v>14124</v>
      </c>
      <c r="K942" s="138" t="s">
        <v>58</v>
      </c>
      <c r="L942" s="138" t="s">
        <v>14125</v>
      </c>
      <c r="M942" s="138" t="s">
        <v>2609</v>
      </c>
      <c r="N942" s="138" t="s">
        <v>14126</v>
      </c>
      <c r="O942" s="138" t="s">
        <v>14</v>
      </c>
      <c r="P942" s="138" t="s">
        <v>14127</v>
      </c>
      <c r="Q942" s="138" t="s">
        <v>2251</v>
      </c>
      <c r="R942" s="138" t="s">
        <v>2070</v>
      </c>
      <c r="S942" s="138" t="s">
        <v>1927</v>
      </c>
      <c r="T942" s="138" t="s">
        <v>1928</v>
      </c>
      <c r="U942" s="138" t="s">
        <v>10712</v>
      </c>
      <c r="V942" s="138" t="s">
        <v>14128</v>
      </c>
      <c r="W942" s="245"/>
      <c r="X942" s="138"/>
      <c r="Y942" s="138"/>
      <c r="Z942" s="245"/>
    </row>
    <row r="943" ht="22.5" customHeight="1" outlineLevel="1">
      <c r="A943" s="15"/>
      <c r="B943" s="25" t="s">
        <v>14129</v>
      </c>
      <c r="C943" s="25" t="s">
        <v>198</v>
      </c>
      <c r="D943" s="138" t="s">
        <v>10714</v>
      </c>
      <c r="E943" s="138" t="s">
        <v>7339</v>
      </c>
      <c r="F943" s="138"/>
      <c r="G943" s="243">
        <v>42942.0</v>
      </c>
      <c r="H943" s="244"/>
      <c r="I943" s="138" t="s">
        <v>53</v>
      </c>
      <c r="J943" s="138" t="s">
        <v>1414</v>
      </c>
      <c r="K943" s="138" t="s">
        <v>58</v>
      </c>
      <c r="L943" s="138" t="s">
        <v>6669</v>
      </c>
      <c r="M943" s="138" t="s">
        <v>61</v>
      </c>
      <c r="N943" s="138" t="s">
        <v>6671</v>
      </c>
      <c r="O943" s="138" t="s">
        <v>1935</v>
      </c>
      <c r="P943" s="138" t="s">
        <v>10715</v>
      </c>
      <c r="Q943" s="138" t="s">
        <v>1924</v>
      </c>
      <c r="R943" s="138" t="s">
        <v>1926</v>
      </c>
      <c r="S943" s="138" t="s">
        <v>1927</v>
      </c>
      <c r="T943" s="138" t="s">
        <v>1928</v>
      </c>
      <c r="U943" s="138" t="s">
        <v>4743</v>
      </c>
      <c r="V943" s="138" t="s">
        <v>10716</v>
      </c>
      <c r="W943" s="245"/>
      <c r="X943" s="138"/>
      <c r="Y943" s="138"/>
      <c r="Z943" s="245"/>
    </row>
    <row r="944" ht="22.5" customHeight="1" outlineLevel="1">
      <c r="A944" s="15"/>
      <c r="B944" s="25" t="s">
        <v>14131</v>
      </c>
      <c r="C944" s="25" t="s">
        <v>198</v>
      </c>
      <c r="D944" s="138" t="s">
        <v>14132</v>
      </c>
      <c r="E944" s="138" t="s">
        <v>14133</v>
      </c>
      <c r="F944" s="138"/>
      <c r="G944" s="243">
        <v>44673.0</v>
      </c>
      <c r="H944" s="244"/>
      <c r="I944" s="138" t="s">
        <v>53</v>
      </c>
      <c r="J944" s="138" t="s">
        <v>14135</v>
      </c>
      <c r="K944" s="138" t="s">
        <v>58</v>
      </c>
      <c r="L944" s="138" t="s">
        <v>14136</v>
      </c>
      <c r="M944" s="138" t="s">
        <v>185</v>
      </c>
      <c r="N944" s="138" t="s">
        <v>14137</v>
      </c>
      <c r="O944" s="138" t="s">
        <v>185</v>
      </c>
      <c r="P944" s="138" t="s">
        <v>14138</v>
      </c>
      <c r="Q944" s="138" t="s">
        <v>2582</v>
      </c>
      <c r="R944" s="138" t="s">
        <v>2583</v>
      </c>
      <c r="S944" s="138" t="s">
        <v>1927</v>
      </c>
      <c r="T944" s="138" t="s">
        <v>1928</v>
      </c>
      <c r="U944" s="138" t="s">
        <v>10723</v>
      </c>
      <c r="V944" s="138" t="s">
        <v>2596</v>
      </c>
      <c r="W944" s="245"/>
      <c r="X944" s="138"/>
      <c r="Y944" s="138"/>
      <c r="Z944" s="245"/>
    </row>
    <row r="945" ht="22.5" customHeight="1" outlineLevel="1">
      <c r="A945" s="15"/>
      <c r="B945" s="25" t="s">
        <v>14139</v>
      </c>
      <c r="C945" s="25" t="s">
        <v>198</v>
      </c>
      <c r="D945" s="138" t="s">
        <v>14140</v>
      </c>
      <c r="E945" s="138" t="s">
        <v>14141</v>
      </c>
      <c r="F945" s="138"/>
      <c r="G945" s="243">
        <v>45448.0</v>
      </c>
      <c r="H945" s="244"/>
      <c r="I945" s="138" t="s">
        <v>53</v>
      </c>
      <c r="J945" s="138" t="s">
        <v>14142</v>
      </c>
      <c r="K945" s="138" t="s">
        <v>58</v>
      </c>
      <c r="L945" s="138" t="s">
        <v>14143</v>
      </c>
      <c r="M945" s="138" t="s">
        <v>61</v>
      </c>
      <c r="N945" s="138" t="s">
        <v>14144</v>
      </c>
      <c r="O945" s="138" t="s">
        <v>185</v>
      </c>
      <c r="P945" s="138" t="s">
        <v>14145</v>
      </c>
      <c r="Q945" s="138" t="s">
        <v>14146</v>
      </c>
      <c r="R945" s="138" t="s">
        <v>2150</v>
      </c>
      <c r="S945" s="138" t="s">
        <v>1927</v>
      </c>
      <c r="T945" s="138" t="s">
        <v>1928</v>
      </c>
      <c r="U945" s="138" t="s">
        <v>10731</v>
      </c>
      <c r="V945" s="138"/>
      <c r="W945" s="245"/>
      <c r="X945" s="138"/>
      <c r="Y945" s="138"/>
      <c r="Z945" s="245"/>
    </row>
    <row r="946" ht="22.5" customHeight="1" outlineLevel="1">
      <c r="A946" s="15"/>
      <c r="B946" s="25" t="s">
        <v>14148</v>
      </c>
      <c r="C946" s="25" t="s">
        <v>198</v>
      </c>
      <c r="D946" s="138" t="s">
        <v>14149</v>
      </c>
      <c r="E946" s="138" t="s">
        <v>14150</v>
      </c>
      <c r="F946" s="138"/>
      <c r="G946" s="243">
        <v>45704.0</v>
      </c>
      <c r="H946" s="244"/>
      <c r="I946" s="138" t="s">
        <v>113</v>
      </c>
      <c r="J946" s="138" t="s">
        <v>532</v>
      </c>
      <c r="K946" s="138" t="s">
        <v>58</v>
      </c>
      <c r="L946" s="138" t="s">
        <v>14152</v>
      </c>
      <c r="M946" s="138" t="s">
        <v>61</v>
      </c>
      <c r="N946" s="138" t="s">
        <v>14153</v>
      </c>
      <c r="O946" s="138" t="s">
        <v>154</v>
      </c>
      <c r="P946" s="138" t="s">
        <v>14154</v>
      </c>
      <c r="Q946" s="138" t="s">
        <v>6202</v>
      </c>
      <c r="R946" s="138" t="s">
        <v>2583</v>
      </c>
      <c r="S946" s="138" t="s">
        <v>1927</v>
      </c>
      <c r="T946" s="138" t="s">
        <v>1928</v>
      </c>
      <c r="U946" s="138" t="s">
        <v>10740</v>
      </c>
      <c r="V946" s="138" t="s">
        <v>2596</v>
      </c>
      <c r="W946" s="245"/>
      <c r="X946" s="138"/>
      <c r="Y946" s="138"/>
      <c r="Z946" s="245"/>
    </row>
    <row r="947" ht="22.5" customHeight="1" outlineLevel="1">
      <c r="A947" s="15"/>
      <c r="B947" s="25" t="s">
        <v>14159</v>
      </c>
      <c r="C947" s="25" t="s">
        <v>198</v>
      </c>
      <c r="D947" s="138" t="s">
        <v>13935</v>
      </c>
      <c r="E947" s="138" t="s">
        <v>13936</v>
      </c>
      <c r="F947" s="138"/>
      <c r="G947" s="243">
        <v>44292.0</v>
      </c>
      <c r="H947" s="244"/>
      <c r="I947" s="138" t="s">
        <v>113</v>
      </c>
      <c r="J947" s="138" t="s">
        <v>14160</v>
      </c>
      <c r="K947" s="138" t="s">
        <v>172</v>
      </c>
      <c r="L947" s="138" t="s">
        <v>13939</v>
      </c>
      <c r="M947" s="138" t="s">
        <v>1935</v>
      </c>
      <c r="N947" s="138" t="s">
        <v>13940</v>
      </c>
      <c r="O947" s="138" t="s">
        <v>1935</v>
      </c>
      <c r="P947" s="138" t="s">
        <v>13941</v>
      </c>
      <c r="Q947" s="138" t="s">
        <v>2251</v>
      </c>
      <c r="R947" s="138" t="s">
        <v>2070</v>
      </c>
      <c r="S947" s="138" t="s">
        <v>1927</v>
      </c>
      <c r="T947" s="138" t="s">
        <v>1928</v>
      </c>
      <c r="U947" s="138" t="s">
        <v>10437</v>
      </c>
      <c r="V947" s="138" t="s">
        <v>2585</v>
      </c>
      <c r="W947" s="245"/>
      <c r="X947" s="138"/>
      <c r="Y947" s="138"/>
      <c r="Z947" s="245"/>
    </row>
    <row r="948" ht="22.5" customHeight="1" outlineLevel="1">
      <c r="A948" s="15"/>
      <c r="B948" s="25" t="s">
        <v>14161</v>
      </c>
      <c r="C948" s="25" t="s">
        <v>198</v>
      </c>
      <c r="D948" s="138" t="s">
        <v>11972</v>
      </c>
      <c r="E948" s="138" t="s">
        <v>14162</v>
      </c>
      <c r="F948" s="138"/>
      <c r="G948" s="243">
        <v>44908.0</v>
      </c>
      <c r="H948" s="244"/>
      <c r="I948" s="138" t="s">
        <v>53</v>
      </c>
      <c r="J948" s="138" t="s">
        <v>14164</v>
      </c>
      <c r="K948" s="138" t="s">
        <v>58</v>
      </c>
      <c r="L948" s="138" t="s">
        <v>14165</v>
      </c>
      <c r="M948" s="138" t="s">
        <v>61</v>
      </c>
      <c r="N948" s="138" t="s">
        <v>14166</v>
      </c>
      <c r="O948" s="138" t="s">
        <v>10752</v>
      </c>
      <c r="P948" s="138" t="s">
        <v>14167</v>
      </c>
      <c r="Q948" s="138" t="s">
        <v>2070</v>
      </c>
      <c r="R948" s="138" t="s">
        <v>2070</v>
      </c>
      <c r="S948" s="138" t="s">
        <v>1927</v>
      </c>
      <c r="T948" s="138" t="s">
        <v>1928</v>
      </c>
      <c r="U948" s="138" t="s">
        <v>10754</v>
      </c>
      <c r="V948" s="138" t="s">
        <v>2596</v>
      </c>
      <c r="W948" s="245"/>
      <c r="X948" s="138"/>
      <c r="Y948" s="138"/>
      <c r="Z948" s="245"/>
    </row>
    <row r="949" ht="22.5" customHeight="1" outlineLevel="1">
      <c r="A949" s="15"/>
      <c r="B949" s="25" t="s">
        <v>14168</v>
      </c>
      <c r="C949" s="25" t="s">
        <v>198</v>
      </c>
      <c r="D949" s="138" t="s">
        <v>12052</v>
      </c>
      <c r="E949" s="138" t="s">
        <v>14169</v>
      </c>
      <c r="F949" s="138"/>
      <c r="G949" s="243">
        <v>45298.0</v>
      </c>
      <c r="H949" s="244"/>
      <c r="I949" s="138" t="s">
        <v>53</v>
      </c>
      <c r="J949" s="138" t="s">
        <v>14171</v>
      </c>
      <c r="K949" s="138" t="s">
        <v>58</v>
      </c>
      <c r="L949" s="138" t="s">
        <v>14172</v>
      </c>
      <c r="M949" s="138" t="s">
        <v>185</v>
      </c>
      <c r="N949" s="138" t="s">
        <v>14173</v>
      </c>
      <c r="O949" s="138" t="s">
        <v>185</v>
      </c>
      <c r="P949" s="138" t="s">
        <v>14174</v>
      </c>
      <c r="Q949" s="138" t="s">
        <v>2866</v>
      </c>
      <c r="R949" s="138" t="s">
        <v>2192</v>
      </c>
      <c r="S949" s="138" t="s">
        <v>1927</v>
      </c>
      <c r="T949" s="138" t="s">
        <v>1928</v>
      </c>
      <c r="U949" s="138" t="s">
        <v>10761</v>
      </c>
      <c r="V949" s="138" t="s">
        <v>2596</v>
      </c>
      <c r="W949" s="245"/>
      <c r="X949" s="138"/>
      <c r="Y949" s="138"/>
      <c r="Z949" s="245"/>
    </row>
    <row r="950" ht="22.5" customHeight="1" outlineLevel="1">
      <c r="A950" s="15"/>
      <c r="B950" s="25" t="s">
        <v>15398</v>
      </c>
      <c r="C950" s="25" t="s">
        <v>198</v>
      </c>
      <c r="D950" s="138" t="s">
        <v>10741</v>
      </c>
      <c r="E950" s="138" t="s">
        <v>9736</v>
      </c>
      <c r="F950" s="138"/>
      <c r="G950" s="243">
        <v>45045.0</v>
      </c>
      <c r="H950" s="244"/>
      <c r="I950" s="138" t="s">
        <v>53</v>
      </c>
      <c r="J950" s="138" t="s">
        <v>13820</v>
      </c>
      <c r="K950" s="138" t="s">
        <v>58</v>
      </c>
      <c r="L950" s="138" t="s">
        <v>14156</v>
      </c>
      <c r="M950" s="138" t="s">
        <v>61</v>
      </c>
      <c r="N950" s="138" t="s">
        <v>14157</v>
      </c>
      <c r="O950" s="138" t="s">
        <v>2609</v>
      </c>
      <c r="P950" s="138" t="s">
        <v>14158</v>
      </c>
      <c r="Q950" s="138" t="s">
        <v>4719</v>
      </c>
      <c r="R950" s="138" t="s">
        <v>2044</v>
      </c>
      <c r="S950" s="138" t="s">
        <v>1940</v>
      </c>
      <c r="T950" s="138" t="s">
        <v>1928</v>
      </c>
      <c r="U950" s="138" t="s">
        <v>10745</v>
      </c>
      <c r="V950" s="138" t="s">
        <v>5234</v>
      </c>
      <c r="W950" s="245"/>
      <c r="X950" s="138"/>
      <c r="Y950" s="138"/>
      <c r="Z950" s="245"/>
    </row>
    <row r="951" ht="22.5" customHeight="1" outlineLevel="1">
      <c r="A951" s="15"/>
      <c r="B951" s="25" t="s">
        <v>14184</v>
      </c>
      <c r="C951" s="25" t="s">
        <v>198</v>
      </c>
      <c r="D951" s="138" t="s">
        <v>12045</v>
      </c>
      <c r="E951" s="138" t="s">
        <v>14185</v>
      </c>
      <c r="F951" s="138"/>
      <c r="G951" s="243">
        <v>45589.0</v>
      </c>
      <c r="H951" s="244"/>
      <c r="I951" s="138" t="s">
        <v>113</v>
      </c>
      <c r="J951" s="138" t="s">
        <v>14187</v>
      </c>
      <c r="K951" s="138" t="s">
        <v>58</v>
      </c>
      <c r="L951" s="138" t="s">
        <v>14188</v>
      </c>
      <c r="M951" s="138" t="s">
        <v>61</v>
      </c>
      <c r="N951" s="138" t="s">
        <v>14189</v>
      </c>
      <c r="O951" s="138" t="s">
        <v>14190</v>
      </c>
      <c r="P951" s="138" t="s">
        <v>14191</v>
      </c>
      <c r="Q951" s="138" t="s">
        <v>4228</v>
      </c>
      <c r="R951" s="138" t="s">
        <v>1939</v>
      </c>
      <c r="S951" s="138" t="s">
        <v>1940</v>
      </c>
      <c r="T951" s="138" t="s">
        <v>1928</v>
      </c>
      <c r="U951" s="138" t="s">
        <v>10778</v>
      </c>
      <c r="V951" s="138" t="s">
        <v>2596</v>
      </c>
      <c r="W951" s="245"/>
      <c r="X951" s="138"/>
      <c r="Y951" s="138"/>
      <c r="Z951" s="245"/>
    </row>
    <row r="952" ht="22.5" customHeight="1" outlineLevel="1">
      <c r="A952" s="15"/>
      <c r="B952" s="25" t="s">
        <v>14175</v>
      </c>
      <c r="C952" s="25" t="s">
        <v>198</v>
      </c>
      <c r="D952" s="138" t="s">
        <v>14176</v>
      </c>
      <c r="E952" s="138" t="s">
        <v>14177</v>
      </c>
      <c r="F952" s="138"/>
      <c r="G952" s="243">
        <v>45312.0</v>
      </c>
      <c r="H952" s="244"/>
      <c r="I952" s="138" t="s">
        <v>113</v>
      </c>
      <c r="J952" s="138" t="s">
        <v>14179</v>
      </c>
      <c r="K952" s="138" t="s">
        <v>58</v>
      </c>
      <c r="L952" s="138" t="s">
        <v>14180</v>
      </c>
      <c r="M952" s="138" t="s">
        <v>61</v>
      </c>
      <c r="N952" s="138" t="s">
        <v>14181</v>
      </c>
      <c r="O952" s="138" t="s">
        <v>14182</v>
      </c>
      <c r="P952" s="138" t="s">
        <v>14183</v>
      </c>
      <c r="Q952" s="138" t="s">
        <v>2150</v>
      </c>
      <c r="R952" s="138" t="s">
        <v>2149</v>
      </c>
      <c r="S952" s="138" t="s">
        <v>1927</v>
      </c>
      <c r="T952" s="138" t="s">
        <v>1928</v>
      </c>
      <c r="U952" s="138" t="s">
        <v>10769</v>
      </c>
      <c r="V952" s="138" t="s">
        <v>2639</v>
      </c>
      <c r="W952" s="245"/>
      <c r="X952" s="138"/>
      <c r="Y952" s="138"/>
      <c r="Z952" s="245"/>
    </row>
    <row r="953" ht="22.5" customHeight="1" outlineLevel="1">
      <c r="A953" s="281"/>
      <c r="B953" s="25" t="s">
        <v>14207</v>
      </c>
      <c r="C953" s="25" t="s">
        <v>198</v>
      </c>
      <c r="D953" s="138" t="s">
        <v>10794</v>
      </c>
      <c r="E953" s="138" t="s">
        <v>14150</v>
      </c>
      <c r="F953" s="138"/>
      <c r="G953" s="243" t="s">
        <v>14208</v>
      </c>
      <c r="H953" s="244"/>
      <c r="I953" s="138" t="s">
        <v>113</v>
      </c>
      <c r="J953" s="138" t="s">
        <v>14209</v>
      </c>
      <c r="K953" s="138" t="s">
        <v>58</v>
      </c>
      <c r="L953" s="138" t="s">
        <v>14210</v>
      </c>
      <c r="M953" s="138" t="s">
        <v>2609</v>
      </c>
      <c r="N953" s="138" t="s">
        <v>14211</v>
      </c>
      <c r="O953" s="138" t="s">
        <v>185</v>
      </c>
      <c r="P953" s="138" t="s">
        <v>14212</v>
      </c>
      <c r="Q953" s="138" t="s">
        <v>1939</v>
      </c>
      <c r="R953" s="138" t="s">
        <v>1939</v>
      </c>
      <c r="S953" s="138" t="s">
        <v>1940</v>
      </c>
      <c r="T953" s="138" t="s">
        <v>1928</v>
      </c>
      <c r="U953" s="138" t="s">
        <v>10801</v>
      </c>
      <c r="V953" s="138" t="s">
        <v>2639</v>
      </c>
      <c r="W953" s="246"/>
      <c r="X953" s="138"/>
      <c r="Y953" s="138"/>
      <c r="Z953" s="245"/>
    </row>
    <row r="954" ht="22.5" customHeight="1" outlineLevel="1">
      <c r="A954" s="15"/>
      <c r="B954" s="25" t="s">
        <v>14214</v>
      </c>
      <c r="C954" s="25" t="s">
        <v>198</v>
      </c>
      <c r="D954" s="138" t="s">
        <v>10802</v>
      </c>
      <c r="E954" s="138" t="s">
        <v>10803</v>
      </c>
      <c r="F954" s="138"/>
      <c r="G954" s="243">
        <v>44917.0</v>
      </c>
      <c r="H954" s="244"/>
      <c r="I954" s="138" t="s">
        <v>53</v>
      </c>
      <c r="J954" s="138" t="s">
        <v>10804</v>
      </c>
      <c r="K954" s="138" t="s">
        <v>58</v>
      </c>
      <c r="L954" s="138" t="s">
        <v>10805</v>
      </c>
      <c r="M954" s="138" t="s">
        <v>1036</v>
      </c>
      <c r="N954" s="138" t="s">
        <v>10806</v>
      </c>
      <c r="O954" s="138" t="s">
        <v>1036</v>
      </c>
      <c r="P954" s="138" t="s">
        <v>10807</v>
      </c>
      <c r="Q954" s="138" t="s">
        <v>10808</v>
      </c>
      <c r="R954" s="138" t="s">
        <v>1939</v>
      </c>
      <c r="S954" s="138" t="s">
        <v>1940</v>
      </c>
      <c r="T954" s="138" t="s">
        <v>1928</v>
      </c>
      <c r="U954" s="138" t="s">
        <v>10809</v>
      </c>
      <c r="V954" s="138" t="s">
        <v>2596</v>
      </c>
      <c r="W954" s="245"/>
      <c r="X954" s="138"/>
      <c r="Y954" s="138"/>
      <c r="Z954" s="245"/>
    </row>
    <row r="955" ht="22.5" customHeight="1" outlineLevel="1">
      <c r="A955" s="15"/>
      <c r="B955" s="25" t="s">
        <v>14215</v>
      </c>
      <c r="C955" s="25" t="s">
        <v>198</v>
      </c>
      <c r="D955" s="138" t="s">
        <v>14216</v>
      </c>
      <c r="E955" s="138" t="s">
        <v>14217</v>
      </c>
      <c r="F955" s="138"/>
      <c r="G955" s="243">
        <v>45092.0</v>
      </c>
      <c r="H955" s="244"/>
      <c r="I955" s="138" t="s">
        <v>113</v>
      </c>
      <c r="J955" s="138" t="s">
        <v>14219</v>
      </c>
      <c r="K955" s="138" t="s">
        <v>58</v>
      </c>
      <c r="L955" s="138" t="s">
        <v>14220</v>
      </c>
      <c r="M955" s="138" t="s">
        <v>61</v>
      </c>
      <c r="N955" s="138" t="s">
        <v>14221</v>
      </c>
      <c r="O955" s="138" t="s">
        <v>14</v>
      </c>
      <c r="P955" s="138" t="s">
        <v>14222</v>
      </c>
      <c r="Q955" s="138" t="s">
        <v>4079</v>
      </c>
      <c r="R955" s="138" t="s">
        <v>2150</v>
      </c>
      <c r="S955" s="138" t="s">
        <v>1927</v>
      </c>
      <c r="T955" s="138" t="s">
        <v>1928</v>
      </c>
      <c r="U955" s="138" t="s">
        <v>10816</v>
      </c>
      <c r="V955" s="138" t="s">
        <v>2639</v>
      </c>
      <c r="W955" s="245"/>
      <c r="X955" s="138"/>
      <c r="Y955" s="138"/>
      <c r="Z955" s="245"/>
    </row>
    <row r="956" ht="22.5" customHeight="1" outlineLevel="1">
      <c r="A956" s="15"/>
      <c r="B956" s="25" t="s">
        <v>14192</v>
      </c>
      <c r="C956" s="25" t="s">
        <v>198</v>
      </c>
      <c r="D956" s="138" t="s">
        <v>14193</v>
      </c>
      <c r="E956" s="138" t="s">
        <v>13794</v>
      </c>
      <c r="F956" s="138"/>
      <c r="G956" s="243">
        <v>44768.0</v>
      </c>
      <c r="H956" s="244"/>
      <c r="I956" s="138" t="s">
        <v>53</v>
      </c>
      <c r="J956" s="138" t="s">
        <v>14194</v>
      </c>
      <c r="K956" s="138" t="s">
        <v>172</v>
      </c>
      <c r="L956" s="138" t="s">
        <v>14195</v>
      </c>
      <c r="M956" s="138" t="s">
        <v>2609</v>
      </c>
      <c r="N956" s="138" t="s">
        <v>14196</v>
      </c>
      <c r="O956" s="138" t="s">
        <v>2609</v>
      </c>
      <c r="P956" s="138" t="s">
        <v>14197</v>
      </c>
      <c r="Q956" s="138" t="s">
        <v>14198</v>
      </c>
      <c r="R956" s="138" t="s">
        <v>6101</v>
      </c>
      <c r="S956" s="138" t="s">
        <v>6103</v>
      </c>
      <c r="T956" s="138" t="s">
        <v>1928</v>
      </c>
      <c r="U956" s="138" t="s">
        <v>10785</v>
      </c>
      <c r="V956" s="138" t="s">
        <v>2596</v>
      </c>
      <c r="W956" s="245"/>
      <c r="X956" s="138"/>
      <c r="Y956" s="138"/>
      <c r="Z956" s="245"/>
    </row>
    <row r="957" ht="22.5" customHeight="1" outlineLevel="1">
      <c r="A957" s="15"/>
      <c r="B957" s="25" t="s">
        <v>14223</v>
      </c>
      <c r="C957" s="25" t="s">
        <v>198</v>
      </c>
      <c r="D957" s="138" t="s">
        <v>14224</v>
      </c>
      <c r="E957" s="138" t="s">
        <v>13674</v>
      </c>
      <c r="F957" s="138"/>
      <c r="G957" s="243">
        <v>44648.0</v>
      </c>
      <c r="H957" s="244"/>
      <c r="I957" s="138" t="s">
        <v>113</v>
      </c>
      <c r="J957" s="138" t="s">
        <v>14225</v>
      </c>
      <c r="K957" s="138" t="s">
        <v>58</v>
      </c>
      <c r="L957" s="138" t="s">
        <v>14226</v>
      </c>
      <c r="M957" s="138" t="s">
        <v>61</v>
      </c>
      <c r="N957" s="138" t="s">
        <v>14227</v>
      </c>
      <c r="O957" s="138" t="s">
        <v>495</v>
      </c>
      <c r="P957" s="138" t="s">
        <v>14228</v>
      </c>
      <c r="Q957" s="138" t="s">
        <v>2069</v>
      </c>
      <c r="R957" s="138" t="s">
        <v>2070</v>
      </c>
      <c r="S957" s="138" t="s">
        <v>1927</v>
      </c>
      <c r="T957" s="138" t="s">
        <v>1928</v>
      </c>
      <c r="U957" s="138" t="s">
        <v>10822</v>
      </c>
      <c r="V957" s="138" t="s">
        <v>2639</v>
      </c>
      <c r="W957" s="245"/>
      <c r="X957" s="138"/>
      <c r="Y957" s="138"/>
      <c r="Z957" s="245"/>
    </row>
    <row r="958" ht="22.5" customHeight="1" outlineLevel="1">
      <c r="A958" s="15"/>
      <c r="B958" s="25" t="s">
        <v>14199</v>
      </c>
      <c r="C958" s="25" t="s">
        <v>198</v>
      </c>
      <c r="D958" s="138" t="s">
        <v>14200</v>
      </c>
      <c r="E958" s="138" t="s">
        <v>14201</v>
      </c>
      <c r="F958" s="138"/>
      <c r="G958" s="243">
        <v>42278.0</v>
      </c>
      <c r="H958" s="244"/>
      <c r="I958" s="138" t="s">
        <v>53</v>
      </c>
      <c r="J958" s="138" t="s">
        <v>14203</v>
      </c>
      <c r="K958" s="138" t="s">
        <v>58</v>
      </c>
      <c r="L958" s="138" t="s">
        <v>14204</v>
      </c>
      <c r="M958" s="138" t="s">
        <v>329</v>
      </c>
      <c r="N958" s="138" t="s">
        <v>14205</v>
      </c>
      <c r="O958" s="138" t="s">
        <v>185</v>
      </c>
      <c r="P958" s="138" t="s">
        <v>14206</v>
      </c>
      <c r="Q958" s="138" t="s">
        <v>2816</v>
      </c>
      <c r="R958" s="138" t="s">
        <v>2192</v>
      </c>
      <c r="S958" s="138" t="s">
        <v>1927</v>
      </c>
      <c r="T958" s="138" t="s">
        <v>1928</v>
      </c>
      <c r="U958" s="138" t="s">
        <v>10793</v>
      </c>
      <c r="V958" s="138" t="s">
        <v>2596</v>
      </c>
      <c r="W958" s="245"/>
      <c r="X958" s="138"/>
      <c r="Y958" s="138"/>
      <c r="Z958" s="245"/>
    </row>
    <row r="959" ht="22.5" customHeight="1" outlineLevel="1">
      <c r="A959" s="15"/>
      <c r="B959" s="25" t="s">
        <v>14229</v>
      </c>
      <c r="C959" s="25" t="s">
        <v>198</v>
      </c>
      <c r="D959" s="138" t="s">
        <v>10823</v>
      </c>
      <c r="E959" s="138" t="s">
        <v>10824</v>
      </c>
      <c r="F959" s="138"/>
      <c r="G959" s="243">
        <v>45213.0</v>
      </c>
      <c r="H959" s="244"/>
      <c r="I959" s="138" t="s">
        <v>53</v>
      </c>
      <c r="J959" s="138" t="s">
        <v>14231</v>
      </c>
      <c r="K959" s="138" t="s">
        <v>58</v>
      </c>
      <c r="L959" s="138" t="s">
        <v>10826</v>
      </c>
      <c r="M959" s="138" t="s">
        <v>1921</v>
      </c>
      <c r="N959" s="138" t="s">
        <v>10827</v>
      </c>
      <c r="O959" s="138" t="s">
        <v>154</v>
      </c>
      <c r="P959" s="138" t="s">
        <v>10828</v>
      </c>
      <c r="Q959" s="138" t="s">
        <v>1924</v>
      </c>
      <c r="R959" s="138" t="s">
        <v>1926</v>
      </c>
      <c r="S959" s="138" t="s">
        <v>1927</v>
      </c>
      <c r="T959" s="138" t="s">
        <v>1928</v>
      </c>
      <c r="U959" s="138" t="s">
        <v>10829</v>
      </c>
      <c r="V959" s="138" t="s">
        <v>2596</v>
      </c>
      <c r="W959" s="245"/>
      <c r="X959" s="138"/>
      <c r="Y959" s="138"/>
      <c r="Z959" s="245"/>
    </row>
    <row r="960" ht="22.5" customHeight="1" outlineLevel="1">
      <c r="A960" s="15"/>
      <c r="B960" s="25" t="s">
        <v>14240</v>
      </c>
      <c r="C960" s="25" t="s">
        <v>198</v>
      </c>
      <c r="D960" s="138" t="s">
        <v>10838</v>
      </c>
      <c r="E960" s="138" t="s">
        <v>10839</v>
      </c>
      <c r="F960" s="138"/>
      <c r="G960" s="243">
        <v>44206.0</v>
      </c>
      <c r="H960" s="244"/>
      <c r="I960" s="138" t="s">
        <v>113</v>
      </c>
      <c r="J960" s="138" t="s">
        <v>10840</v>
      </c>
      <c r="K960" s="138" t="s">
        <v>58</v>
      </c>
      <c r="L960" s="138" t="s">
        <v>10841</v>
      </c>
      <c r="M960" s="138" t="s">
        <v>1921</v>
      </c>
      <c r="N960" s="138" t="s">
        <v>10842</v>
      </c>
      <c r="O960" s="138" t="s">
        <v>1921</v>
      </c>
      <c r="P960" s="138" t="s">
        <v>10843</v>
      </c>
      <c r="Q960" s="138" t="s">
        <v>10844</v>
      </c>
      <c r="R960" s="138" t="s">
        <v>4397</v>
      </c>
      <c r="S960" s="138" t="s">
        <v>3443</v>
      </c>
      <c r="T960" s="138" t="s">
        <v>1928</v>
      </c>
      <c r="U960" s="138" t="s">
        <v>10845</v>
      </c>
      <c r="V960" s="138" t="s">
        <v>2639</v>
      </c>
      <c r="W960" s="245"/>
      <c r="X960" s="138"/>
      <c r="Y960" s="138"/>
      <c r="Z960" s="245"/>
    </row>
    <row r="961" ht="22.5" customHeight="1" outlineLevel="1">
      <c r="A961" s="15"/>
      <c r="B961" s="25" t="s">
        <v>14232</v>
      </c>
      <c r="C961" s="25" t="s">
        <v>198</v>
      </c>
      <c r="D961" s="138" t="s">
        <v>12057</v>
      </c>
      <c r="E961" s="138" t="s">
        <v>14233</v>
      </c>
      <c r="F961" s="138"/>
      <c r="G961" s="243">
        <v>45409.0</v>
      </c>
      <c r="H961" s="244"/>
      <c r="I961" s="138" t="s">
        <v>53</v>
      </c>
      <c r="J961" s="138" t="s">
        <v>14235</v>
      </c>
      <c r="K961" s="138" t="s">
        <v>58</v>
      </c>
      <c r="L961" s="138" t="s">
        <v>14236</v>
      </c>
      <c r="M961" s="138" t="s">
        <v>61</v>
      </c>
      <c r="N961" s="138" t="s">
        <v>14237</v>
      </c>
      <c r="O961" s="138" t="s">
        <v>185</v>
      </c>
      <c r="P961" s="138" t="s">
        <v>14238</v>
      </c>
      <c r="Q961" s="138" t="s">
        <v>14239</v>
      </c>
      <c r="R961" s="138" t="s">
        <v>2192</v>
      </c>
      <c r="S961" s="138" t="s">
        <v>1927</v>
      </c>
      <c r="T961" s="138" t="s">
        <v>1928</v>
      </c>
      <c r="U961" s="138" t="s">
        <v>10837</v>
      </c>
      <c r="V961" s="138" t="s">
        <v>2596</v>
      </c>
      <c r="W961" s="245"/>
      <c r="X961" s="138"/>
      <c r="Y961" s="138"/>
      <c r="Z961" s="245"/>
    </row>
    <row r="962" ht="22.5" customHeight="1" outlineLevel="1">
      <c r="A962" s="281"/>
      <c r="B962" s="25" t="s">
        <v>14249</v>
      </c>
      <c r="C962" s="25" t="s">
        <v>198</v>
      </c>
      <c r="D962" s="138" t="s">
        <v>10853</v>
      </c>
      <c r="E962" s="138" t="s">
        <v>10854</v>
      </c>
      <c r="F962" s="138"/>
      <c r="G962" s="243" t="s">
        <v>14250</v>
      </c>
      <c r="H962" s="244"/>
      <c r="I962" s="138" t="s">
        <v>113</v>
      </c>
      <c r="J962" s="138" t="s">
        <v>2390</v>
      </c>
      <c r="K962" s="138" t="s">
        <v>58</v>
      </c>
      <c r="L962" s="138" t="s">
        <v>14251</v>
      </c>
      <c r="M962" s="138" t="s">
        <v>1935</v>
      </c>
      <c r="N962" s="138" t="s">
        <v>14252</v>
      </c>
      <c r="O962" s="138" t="s">
        <v>1935</v>
      </c>
      <c r="P962" s="138" t="s">
        <v>14253</v>
      </c>
      <c r="Q962" s="138" t="s">
        <v>5740</v>
      </c>
      <c r="R962" s="138" t="s">
        <v>1926</v>
      </c>
      <c r="S962" s="138" t="s">
        <v>1927</v>
      </c>
      <c r="T962" s="138" t="s">
        <v>1928</v>
      </c>
      <c r="U962" s="138" t="s">
        <v>10858</v>
      </c>
      <c r="V962" s="138" t="s">
        <v>2596</v>
      </c>
      <c r="W962" s="246"/>
      <c r="X962" s="138"/>
      <c r="Y962" s="138"/>
      <c r="Z962" s="245"/>
    </row>
    <row r="963" ht="22.5" customHeight="1" outlineLevel="1">
      <c r="A963" s="281"/>
      <c r="B963" s="25" t="s">
        <v>14254</v>
      </c>
      <c r="C963" s="25" t="s">
        <v>198</v>
      </c>
      <c r="D963" s="138" t="s">
        <v>10859</v>
      </c>
      <c r="E963" s="138" t="s">
        <v>3775</v>
      </c>
      <c r="F963" s="138"/>
      <c r="G963" s="243" t="s">
        <v>14250</v>
      </c>
      <c r="H963" s="244"/>
      <c r="I963" s="138" t="s">
        <v>113</v>
      </c>
      <c r="J963" s="138" t="s">
        <v>14255</v>
      </c>
      <c r="K963" s="138" t="s">
        <v>58</v>
      </c>
      <c r="L963" s="138" t="s">
        <v>14251</v>
      </c>
      <c r="M963" s="138" t="s">
        <v>1935</v>
      </c>
      <c r="N963" s="138" t="s">
        <v>14252</v>
      </c>
      <c r="O963" s="138" t="s">
        <v>1935</v>
      </c>
      <c r="P963" s="138" t="s">
        <v>14253</v>
      </c>
      <c r="Q963" s="138" t="s">
        <v>5740</v>
      </c>
      <c r="R963" s="138" t="s">
        <v>8315</v>
      </c>
      <c r="S963" s="138" t="s">
        <v>1927</v>
      </c>
      <c r="T963" s="138" t="s">
        <v>1928</v>
      </c>
      <c r="U963" s="138" t="s">
        <v>10861</v>
      </c>
      <c r="V963" s="138" t="s">
        <v>2596</v>
      </c>
      <c r="W963" s="246"/>
      <c r="X963" s="138"/>
      <c r="Y963" s="138"/>
      <c r="Z963" s="245"/>
    </row>
    <row r="964" ht="22.5" customHeight="1" outlineLevel="1">
      <c r="A964" s="281"/>
      <c r="B964" s="25"/>
      <c r="C964" s="25"/>
      <c r="D964" s="284" t="s">
        <v>10869</v>
      </c>
      <c r="E964" s="284" t="s">
        <v>10870</v>
      </c>
      <c r="F964" s="284"/>
      <c r="G964" s="285" t="s">
        <v>5237</v>
      </c>
      <c r="H964" s="286"/>
      <c r="I964" s="284" t="s">
        <v>53</v>
      </c>
      <c r="J964" s="284" t="s">
        <v>14265</v>
      </c>
      <c r="K964" s="284" t="s">
        <v>58</v>
      </c>
      <c r="L964" s="284" t="s">
        <v>10872</v>
      </c>
      <c r="M964" s="284" t="s">
        <v>61</v>
      </c>
      <c r="N964" s="284" t="s">
        <v>10873</v>
      </c>
      <c r="O964" s="284" t="s">
        <v>185</v>
      </c>
      <c r="P964" s="284" t="s">
        <v>14266</v>
      </c>
      <c r="Q964" s="284" t="s">
        <v>2251</v>
      </c>
      <c r="R964" s="284" t="s">
        <v>2070</v>
      </c>
      <c r="S964" s="284" t="s">
        <v>1927</v>
      </c>
      <c r="T964" s="284" t="s">
        <v>1928</v>
      </c>
      <c r="U964" s="284" t="s">
        <v>10875</v>
      </c>
      <c r="V964" s="284" t="s">
        <v>8845</v>
      </c>
      <c r="W964" s="288"/>
      <c r="X964" s="138"/>
      <c r="Y964" s="138"/>
      <c r="Z964" s="245"/>
    </row>
    <row r="965" ht="22.5" customHeight="1" outlineLevel="1">
      <c r="A965" s="281"/>
      <c r="B965" s="25" t="s">
        <v>14267</v>
      </c>
      <c r="C965" s="25" t="s">
        <v>198</v>
      </c>
      <c r="D965" s="284" t="s">
        <v>10876</v>
      </c>
      <c r="E965" s="284" t="s">
        <v>10877</v>
      </c>
      <c r="F965" s="284"/>
      <c r="G965" s="285">
        <v>44130.0</v>
      </c>
      <c r="H965" s="286"/>
      <c r="I965" s="284" t="s">
        <v>53</v>
      </c>
      <c r="J965" s="284" t="s">
        <v>532</v>
      </c>
      <c r="K965" s="284" t="s">
        <v>125</v>
      </c>
      <c r="L965" s="284" t="s">
        <v>14269</v>
      </c>
      <c r="M965" s="284" t="s">
        <v>61</v>
      </c>
      <c r="N965" s="284" t="s">
        <v>10879</v>
      </c>
      <c r="O965" s="284" t="s">
        <v>185</v>
      </c>
      <c r="P965" s="284" t="s">
        <v>14270</v>
      </c>
      <c r="Q965" s="284" t="s">
        <v>10881</v>
      </c>
      <c r="R965" s="284" t="s">
        <v>1939</v>
      </c>
      <c r="S965" s="284" t="s">
        <v>1940</v>
      </c>
      <c r="T965" s="284" t="s">
        <v>1928</v>
      </c>
      <c r="U965" s="284" t="s">
        <v>10882</v>
      </c>
      <c r="V965" s="284" t="s">
        <v>2639</v>
      </c>
      <c r="W965" s="288"/>
      <c r="X965" s="138"/>
      <c r="Y965" s="138"/>
      <c r="Z965" s="245"/>
    </row>
    <row r="966" ht="22.5" customHeight="1" outlineLevel="1">
      <c r="A966" s="281"/>
      <c r="B966" s="25" t="s">
        <v>14242</v>
      </c>
      <c r="C966" s="25" t="s">
        <v>198</v>
      </c>
      <c r="D966" s="284" t="s">
        <v>12010</v>
      </c>
      <c r="E966" s="284" t="s">
        <v>14243</v>
      </c>
      <c r="F966" s="284"/>
      <c r="G966" s="285">
        <v>42257.0</v>
      </c>
      <c r="H966" s="286"/>
      <c r="I966" s="284" t="s">
        <v>113</v>
      </c>
      <c r="J966" s="284" t="s">
        <v>14245</v>
      </c>
      <c r="K966" s="284" t="s">
        <v>103</v>
      </c>
      <c r="L966" s="284" t="s">
        <v>14246</v>
      </c>
      <c r="M966" s="284" t="s">
        <v>61</v>
      </c>
      <c r="N966" s="284" t="s">
        <v>14247</v>
      </c>
      <c r="O966" s="284" t="s">
        <v>185</v>
      </c>
      <c r="P966" s="284" t="s">
        <v>14248</v>
      </c>
      <c r="Q966" s="284" t="s">
        <v>2045</v>
      </c>
      <c r="R966" s="284" t="s">
        <v>3461</v>
      </c>
      <c r="S966" s="284" t="s">
        <v>1927</v>
      </c>
      <c r="T966" s="284" t="s">
        <v>1928</v>
      </c>
      <c r="U966" s="284" t="s">
        <v>10852</v>
      </c>
      <c r="V966" s="284" t="s">
        <v>2639</v>
      </c>
      <c r="W966" s="288"/>
      <c r="X966" s="138"/>
      <c r="Y966" s="138"/>
      <c r="Z966" s="245"/>
    </row>
    <row r="967" ht="22.5" customHeight="1" outlineLevel="1">
      <c r="A967" s="15"/>
      <c r="B967" s="25" t="s">
        <v>14271</v>
      </c>
      <c r="C967" s="25" t="s">
        <v>198</v>
      </c>
      <c r="D967" s="138" t="s">
        <v>12006</v>
      </c>
      <c r="E967" s="138" t="s">
        <v>14272</v>
      </c>
      <c r="F967" s="138"/>
      <c r="G967" s="243">
        <v>45241.0</v>
      </c>
      <c r="H967" s="244"/>
      <c r="I967" s="138" t="s">
        <v>53</v>
      </c>
      <c r="J967" s="138" t="s">
        <v>14273</v>
      </c>
      <c r="K967" s="138" t="s">
        <v>58</v>
      </c>
      <c r="L967" s="138" t="s">
        <v>14274</v>
      </c>
      <c r="M967" s="138" t="s">
        <v>10887</v>
      </c>
      <c r="N967" s="138" t="s">
        <v>14275</v>
      </c>
      <c r="O967" s="138" t="s">
        <v>185</v>
      </c>
      <c r="P967" s="138" t="s">
        <v>14276</v>
      </c>
      <c r="Q967" s="138" t="s">
        <v>2866</v>
      </c>
      <c r="R967" s="138" t="s">
        <v>2192</v>
      </c>
      <c r="S967" s="138" t="s">
        <v>1927</v>
      </c>
      <c r="T967" s="138" t="s">
        <v>1928</v>
      </c>
      <c r="U967" s="138" t="s">
        <v>10890</v>
      </c>
      <c r="V967" s="138" t="s">
        <v>14277</v>
      </c>
      <c r="W967" s="245"/>
      <c r="X967" s="138"/>
      <c r="Y967" s="138"/>
      <c r="Z967" s="245"/>
    </row>
    <row r="968" ht="22.5" customHeight="1" outlineLevel="1">
      <c r="A968" s="15"/>
      <c r="B968" s="25" t="s">
        <v>14278</v>
      </c>
      <c r="C968" s="25" t="s">
        <v>198</v>
      </c>
      <c r="D968" s="138" t="s">
        <v>14279</v>
      </c>
      <c r="E968" s="138" t="s">
        <v>14280</v>
      </c>
      <c r="F968" s="138"/>
      <c r="G968" s="243">
        <v>45198.0</v>
      </c>
      <c r="H968" s="244"/>
      <c r="I968" s="138" t="s">
        <v>113</v>
      </c>
      <c r="J968" s="138" t="s">
        <v>14282</v>
      </c>
      <c r="K968" s="138" t="s">
        <v>58</v>
      </c>
      <c r="L968" s="138" t="s">
        <v>14283</v>
      </c>
      <c r="M968" s="138" t="s">
        <v>61</v>
      </c>
      <c r="N968" s="138" t="s">
        <v>14284</v>
      </c>
      <c r="O968" s="138" t="s">
        <v>185</v>
      </c>
      <c r="P968" s="138" t="s">
        <v>14285</v>
      </c>
      <c r="Q968" s="138" t="s">
        <v>7526</v>
      </c>
      <c r="R968" s="138" t="s">
        <v>2150</v>
      </c>
      <c r="S968" s="138" t="s">
        <v>1927</v>
      </c>
      <c r="T968" s="138" t="s">
        <v>1928</v>
      </c>
      <c r="U968" s="138" t="s">
        <v>10898</v>
      </c>
      <c r="V968" s="138" t="s">
        <v>13020</v>
      </c>
      <c r="W968" s="245"/>
      <c r="X968" s="138"/>
      <c r="Y968" s="138"/>
      <c r="Z968" s="245"/>
    </row>
    <row r="969" ht="22.5" customHeight="1" outlineLevel="1">
      <c r="A969" s="15"/>
      <c r="B969" s="25" t="s">
        <v>14293</v>
      </c>
      <c r="C969" s="25" t="s">
        <v>198</v>
      </c>
      <c r="D969" s="138" t="s">
        <v>14294</v>
      </c>
      <c r="E969" s="138" t="s">
        <v>14295</v>
      </c>
      <c r="F969" s="138"/>
      <c r="G969" s="243">
        <v>43857.0</v>
      </c>
      <c r="H969" s="244"/>
      <c r="I969" s="138" t="s">
        <v>53</v>
      </c>
      <c r="J969" s="138" t="s">
        <v>10224</v>
      </c>
      <c r="K969" s="138" t="s">
        <v>58</v>
      </c>
      <c r="L969" s="138" t="s">
        <v>14297</v>
      </c>
      <c r="M969" s="138" t="s">
        <v>61</v>
      </c>
      <c r="N969" s="138" t="s">
        <v>14298</v>
      </c>
      <c r="O969" s="138" t="s">
        <v>14299</v>
      </c>
      <c r="P969" s="138" t="s">
        <v>14300</v>
      </c>
      <c r="Q969" s="138" t="s">
        <v>2069</v>
      </c>
      <c r="R969" s="138" t="s">
        <v>2070</v>
      </c>
      <c r="S969" s="138" t="s">
        <v>1927</v>
      </c>
      <c r="T969" s="138" t="s">
        <v>1928</v>
      </c>
      <c r="U969" s="138" t="s">
        <v>10915</v>
      </c>
      <c r="V969" s="138" t="s">
        <v>2596</v>
      </c>
      <c r="W969" s="245"/>
      <c r="X969" s="138"/>
      <c r="Y969" s="138"/>
      <c r="Z969" s="245"/>
    </row>
    <row r="970" ht="22.5" customHeight="1" outlineLevel="1">
      <c r="A970" s="15"/>
      <c r="B970" s="25" t="s">
        <v>14286</v>
      </c>
      <c r="C970" s="25" t="s">
        <v>198</v>
      </c>
      <c r="D970" s="138" t="s">
        <v>14287</v>
      </c>
      <c r="E970" s="138" t="s">
        <v>14099</v>
      </c>
      <c r="F970" s="138"/>
      <c r="G970" s="243">
        <v>44433.0</v>
      </c>
      <c r="H970" s="244"/>
      <c r="I970" s="138" t="s">
        <v>53</v>
      </c>
      <c r="J970" s="138" t="s">
        <v>14289</v>
      </c>
      <c r="K970" s="138" t="s">
        <v>58</v>
      </c>
      <c r="L970" s="138" t="s">
        <v>6207</v>
      </c>
      <c r="M970" s="138" t="s">
        <v>61</v>
      </c>
      <c r="N970" s="138" t="s">
        <v>14290</v>
      </c>
      <c r="O970" s="138" t="s">
        <v>14291</v>
      </c>
      <c r="P970" s="138" t="s">
        <v>14292</v>
      </c>
      <c r="Q970" s="138" t="s">
        <v>13208</v>
      </c>
      <c r="R970" s="138" t="s">
        <v>2192</v>
      </c>
      <c r="S970" s="138" t="s">
        <v>1927</v>
      </c>
      <c r="T970" s="138" t="s">
        <v>1928</v>
      </c>
      <c r="U970" s="138" t="s">
        <v>10906</v>
      </c>
      <c r="V970" s="138" t="s">
        <v>5234</v>
      </c>
      <c r="W970" s="245"/>
      <c r="X970" s="138"/>
      <c r="Y970" s="138"/>
      <c r="Z970" s="245"/>
    </row>
    <row r="971" ht="22.5" customHeight="1" outlineLevel="1">
      <c r="A971" s="15"/>
      <c r="B971" s="25" t="s">
        <v>14301</v>
      </c>
      <c r="C971" s="25" t="s">
        <v>198</v>
      </c>
      <c r="D971" s="138" t="s">
        <v>11966</v>
      </c>
      <c r="E971" s="138" t="s">
        <v>7349</v>
      </c>
      <c r="F971" s="138"/>
      <c r="G971" s="243">
        <v>45434.0</v>
      </c>
      <c r="H971" s="244"/>
      <c r="I971" s="138" t="s">
        <v>53</v>
      </c>
      <c r="J971" s="138" t="s">
        <v>14303</v>
      </c>
      <c r="K971" s="138" t="s">
        <v>58</v>
      </c>
      <c r="L971" s="138" t="s">
        <v>14304</v>
      </c>
      <c r="M971" s="138" t="s">
        <v>154</v>
      </c>
      <c r="N971" s="138" t="s">
        <v>14305</v>
      </c>
      <c r="O971" s="138" t="s">
        <v>154</v>
      </c>
      <c r="P971" s="138" t="s">
        <v>14306</v>
      </c>
      <c r="Q971" s="138" t="s">
        <v>6136</v>
      </c>
      <c r="R971" s="138" t="s">
        <v>2044</v>
      </c>
      <c r="S971" s="138" t="s">
        <v>1940</v>
      </c>
      <c r="T971" s="138" t="s">
        <v>1928</v>
      </c>
      <c r="U971" s="138" t="s">
        <v>10921</v>
      </c>
      <c r="V971" s="138" t="s">
        <v>2596</v>
      </c>
      <c r="W971" s="245"/>
      <c r="X971" s="138"/>
      <c r="Y971" s="138"/>
      <c r="Z971" s="245"/>
    </row>
    <row r="972" ht="22.5" customHeight="1" outlineLevel="1">
      <c r="A972" s="15"/>
      <c r="B972" s="25" t="s">
        <v>14307</v>
      </c>
      <c r="C972" s="25" t="s">
        <v>198</v>
      </c>
      <c r="D972" s="138" t="s">
        <v>11990</v>
      </c>
      <c r="E972" s="138" t="s">
        <v>14308</v>
      </c>
      <c r="F972" s="138"/>
      <c r="G972" s="243">
        <v>44907.0</v>
      </c>
      <c r="H972" s="244"/>
      <c r="I972" s="138" t="s">
        <v>113</v>
      </c>
      <c r="J972" s="138" t="s">
        <v>14310</v>
      </c>
      <c r="K972" s="138" t="s">
        <v>58</v>
      </c>
      <c r="L972" s="138" t="s">
        <v>14311</v>
      </c>
      <c r="M972" s="138" t="s">
        <v>61</v>
      </c>
      <c r="N972" s="138" t="s">
        <v>14312</v>
      </c>
      <c r="O972" s="138" t="s">
        <v>185</v>
      </c>
      <c r="P972" s="138" t="s">
        <v>14313</v>
      </c>
      <c r="Q972" s="138" t="s">
        <v>13775</v>
      </c>
      <c r="R972" s="138" t="s">
        <v>2070</v>
      </c>
      <c r="S972" s="138" t="s">
        <v>1927</v>
      </c>
      <c r="T972" s="138" t="s">
        <v>1928</v>
      </c>
      <c r="U972" s="138" t="s">
        <v>10929</v>
      </c>
      <c r="V972" s="138" t="s">
        <v>2639</v>
      </c>
      <c r="W972" s="245"/>
      <c r="X972" s="138"/>
      <c r="Y972" s="138"/>
      <c r="Z972" s="245"/>
    </row>
    <row r="973" ht="22.5" customHeight="1" outlineLevel="1">
      <c r="A973" s="15"/>
      <c r="B973" s="25" t="s">
        <v>14314</v>
      </c>
      <c r="C973" s="25" t="s">
        <v>198</v>
      </c>
      <c r="D973" s="138" t="s">
        <v>14315</v>
      </c>
      <c r="E973" s="138" t="s">
        <v>12947</v>
      </c>
      <c r="F973" s="138"/>
      <c r="G973" s="243">
        <v>45558.0</v>
      </c>
      <c r="H973" s="244"/>
      <c r="I973" s="138" t="s">
        <v>53</v>
      </c>
      <c r="J973" s="138" t="s">
        <v>532</v>
      </c>
      <c r="K973" s="138" t="s">
        <v>58</v>
      </c>
      <c r="L973" s="138" t="s">
        <v>14317</v>
      </c>
      <c r="M973" s="138" t="s">
        <v>61</v>
      </c>
      <c r="N973" s="138" t="s">
        <v>14318</v>
      </c>
      <c r="O973" s="138" t="s">
        <v>185</v>
      </c>
      <c r="P973" s="138" t="s">
        <v>14319</v>
      </c>
      <c r="Q973" s="138" t="s">
        <v>14320</v>
      </c>
      <c r="R973" s="138" t="s">
        <v>2044</v>
      </c>
      <c r="S973" s="138" t="s">
        <v>1940</v>
      </c>
      <c r="T973" s="138" t="s">
        <v>1928</v>
      </c>
      <c r="U973" s="138" t="s">
        <v>10935</v>
      </c>
      <c r="V973" s="138" t="s">
        <v>2585</v>
      </c>
      <c r="W973" s="245"/>
      <c r="X973" s="138"/>
      <c r="Y973" s="138"/>
      <c r="Z973" s="245"/>
    </row>
    <row r="974" ht="22.5" customHeight="1" outlineLevel="1">
      <c r="A974" s="15"/>
      <c r="B974" s="25" t="s">
        <v>14327</v>
      </c>
      <c r="C974" s="25" t="s">
        <v>198</v>
      </c>
      <c r="D974" s="138" t="s">
        <v>14328</v>
      </c>
      <c r="E974" s="138" t="s">
        <v>14329</v>
      </c>
      <c r="F974" s="138"/>
      <c r="G974" s="243">
        <v>44781.0</v>
      </c>
      <c r="H974" s="244"/>
      <c r="I974" s="138" t="s">
        <v>53</v>
      </c>
      <c r="J974" s="138" t="s">
        <v>14331</v>
      </c>
      <c r="K974" s="138" t="s">
        <v>903</v>
      </c>
      <c r="L974" s="138" t="s">
        <v>14332</v>
      </c>
      <c r="M974" s="138" t="s">
        <v>61</v>
      </c>
      <c r="N974" s="138" t="s">
        <v>10950</v>
      </c>
      <c r="O974" s="138" t="s">
        <v>185</v>
      </c>
      <c r="P974" s="138" t="s">
        <v>14333</v>
      </c>
      <c r="Q974" s="138" t="s">
        <v>10227</v>
      </c>
      <c r="R974" s="138" t="s">
        <v>10141</v>
      </c>
      <c r="S974" s="138" t="s">
        <v>1927</v>
      </c>
      <c r="T974" s="138" t="s">
        <v>1928</v>
      </c>
      <c r="U974" s="138" t="s">
        <v>10954</v>
      </c>
      <c r="V974" s="138" t="s">
        <v>2596</v>
      </c>
      <c r="W974" s="245"/>
      <c r="X974" s="138"/>
      <c r="Y974" s="138"/>
      <c r="Z974" s="245"/>
    </row>
    <row r="975" ht="22.5" customHeight="1" outlineLevel="1">
      <c r="A975" s="15"/>
      <c r="B975" s="25" t="s">
        <v>14334</v>
      </c>
      <c r="C975" s="25" t="s">
        <v>198</v>
      </c>
      <c r="D975" s="138" t="s">
        <v>14335</v>
      </c>
      <c r="E975" s="138" t="s">
        <v>14336</v>
      </c>
      <c r="F975" s="138"/>
      <c r="G975" s="243">
        <v>44900.0</v>
      </c>
      <c r="H975" s="244"/>
      <c r="I975" s="138" t="s">
        <v>53</v>
      </c>
      <c r="J975" s="138" t="s">
        <v>14338</v>
      </c>
      <c r="K975" s="138" t="s">
        <v>58</v>
      </c>
      <c r="L975" s="138" t="s">
        <v>14339</v>
      </c>
      <c r="M975" s="138" t="s">
        <v>61</v>
      </c>
      <c r="N975" s="138" t="s">
        <v>14340</v>
      </c>
      <c r="O975" s="138" t="s">
        <v>185</v>
      </c>
      <c r="P975" s="138" t="s">
        <v>14341</v>
      </c>
      <c r="Q975" s="138" t="s">
        <v>2251</v>
      </c>
      <c r="R975" s="138" t="s">
        <v>2070</v>
      </c>
      <c r="S975" s="138" t="s">
        <v>1927</v>
      </c>
      <c r="T975" s="138" t="s">
        <v>1928</v>
      </c>
      <c r="U975" s="138" t="s">
        <v>10961</v>
      </c>
      <c r="V975" s="138" t="s">
        <v>2639</v>
      </c>
      <c r="W975" s="245"/>
      <c r="X975" s="138"/>
      <c r="Y975" s="138"/>
      <c r="Z975" s="245"/>
    </row>
    <row r="976" ht="22.5" customHeight="1" outlineLevel="1">
      <c r="A976" s="15"/>
      <c r="B976" s="25" t="s">
        <v>14342</v>
      </c>
      <c r="C976" s="25" t="s">
        <v>198</v>
      </c>
      <c r="D976" s="138" t="s">
        <v>14343</v>
      </c>
      <c r="E976" s="138" t="s">
        <v>14344</v>
      </c>
      <c r="F976" s="138"/>
      <c r="G976" s="243">
        <v>44178.0</v>
      </c>
      <c r="H976" s="244"/>
      <c r="I976" s="138" t="s">
        <v>53</v>
      </c>
      <c r="J976" s="138" t="s">
        <v>14346</v>
      </c>
      <c r="K976" s="138" t="s">
        <v>58</v>
      </c>
      <c r="L976" s="138" t="s">
        <v>14347</v>
      </c>
      <c r="M976" s="138" t="s">
        <v>329</v>
      </c>
      <c r="N976" s="138" t="s">
        <v>14348</v>
      </c>
      <c r="O976" s="138" t="s">
        <v>329</v>
      </c>
      <c r="P976" s="138" t="s">
        <v>14349</v>
      </c>
      <c r="Q976" s="138" t="s">
        <v>4719</v>
      </c>
      <c r="R976" s="138" t="s">
        <v>2044</v>
      </c>
      <c r="S976" s="138" t="s">
        <v>1940</v>
      </c>
      <c r="T976" s="138" t="s">
        <v>1928</v>
      </c>
      <c r="U976" s="138" t="s">
        <v>10969</v>
      </c>
      <c r="V976" s="138" t="s">
        <v>2639</v>
      </c>
      <c r="W976" s="245"/>
      <c r="X976" s="138"/>
      <c r="Y976" s="138"/>
      <c r="Z976" s="245"/>
    </row>
    <row r="977" ht="22.5" customHeight="1" outlineLevel="1">
      <c r="A977" s="15"/>
      <c r="B977" s="25" t="s">
        <v>14321</v>
      </c>
      <c r="C977" s="25" t="s">
        <v>198</v>
      </c>
      <c r="D977" s="138" t="s">
        <v>14322</v>
      </c>
      <c r="E977" s="138" t="s">
        <v>10938</v>
      </c>
      <c r="F977" s="138"/>
      <c r="G977" s="243">
        <v>43941.0</v>
      </c>
      <c r="H977" s="244"/>
      <c r="I977" s="138" t="s">
        <v>53</v>
      </c>
      <c r="J977" s="138" t="s">
        <v>14324</v>
      </c>
      <c r="K977" s="138" t="s">
        <v>58</v>
      </c>
      <c r="L977" s="138" t="s">
        <v>14325</v>
      </c>
      <c r="M977" s="138" t="s">
        <v>185</v>
      </c>
      <c r="N977" s="138" t="s">
        <v>10941</v>
      </c>
      <c r="O977" s="138" t="s">
        <v>185</v>
      </c>
      <c r="P977" s="138" t="s">
        <v>14326</v>
      </c>
      <c r="Q977" s="138" t="s">
        <v>4719</v>
      </c>
      <c r="R977" s="138" t="s">
        <v>2985</v>
      </c>
      <c r="S977" s="138" t="s">
        <v>1940</v>
      </c>
      <c r="T977" s="138" t="s">
        <v>1928</v>
      </c>
      <c r="U977" s="138" t="s">
        <v>10943</v>
      </c>
      <c r="V977" s="138" t="s">
        <v>2596</v>
      </c>
      <c r="W977" s="245"/>
      <c r="X977" s="138"/>
      <c r="Y977" s="138"/>
      <c r="Z977" s="245"/>
    </row>
    <row r="978" ht="22.5" customHeight="1" outlineLevel="1">
      <c r="A978" s="15"/>
      <c r="B978" s="25" t="s">
        <v>14350</v>
      </c>
      <c r="C978" s="25" t="s">
        <v>198</v>
      </c>
      <c r="D978" s="247" t="s">
        <v>15419</v>
      </c>
      <c r="E978" s="138" t="s">
        <v>10971</v>
      </c>
      <c r="F978" s="138"/>
      <c r="G978" s="243">
        <v>44945.0</v>
      </c>
      <c r="H978" s="244"/>
      <c r="I978" s="138" t="s">
        <v>53</v>
      </c>
      <c r="J978" s="138" t="s">
        <v>10973</v>
      </c>
      <c r="K978" s="138" t="s">
        <v>58</v>
      </c>
      <c r="L978" s="138" t="s">
        <v>10975</v>
      </c>
      <c r="M978" s="138" t="s">
        <v>154</v>
      </c>
      <c r="N978" s="138" t="s">
        <v>10976</v>
      </c>
      <c r="O978" s="138" t="s">
        <v>154</v>
      </c>
      <c r="P978" s="138" t="s">
        <v>10977</v>
      </c>
      <c r="Q978" s="138" t="s">
        <v>10426</v>
      </c>
      <c r="R978" s="138" t="s">
        <v>2044</v>
      </c>
      <c r="S978" s="138" t="s">
        <v>1940</v>
      </c>
      <c r="T978" s="138" t="s">
        <v>1928</v>
      </c>
      <c r="U978" s="138" t="s">
        <v>10978</v>
      </c>
      <c r="V978" s="138" t="s">
        <v>2639</v>
      </c>
      <c r="W978" s="245"/>
      <c r="X978" s="138"/>
      <c r="Y978" s="138"/>
      <c r="Z978" s="245"/>
    </row>
    <row r="979" ht="22.5" customHeight="1" outlineLevel="1">
      <c r="A979" s="15"/>
      <c r="B979" s="25" t="s">
        <v>14351</v>
      </c>
      <c r="C979" s="25" t="s">
        <v>198</v>
      </c>
      <c r="D979" s="138" t="s">
        <v>10980</v>
      </c>
      <c r="E979" s="138" t="s">
        <v>10981</v>
      </c>
      <c r="F979" s="138"/>
      <c r="G979" s="243">
        <v>45702.0</v>
      </c>
      <c r="H979" s="244"/>
      <c r="I979" s="138" t="s">
        <v>53</v>
      </c>
      <c r="J979" s="138" t="s">
        <v>14353</v>
      </c>
      <c r="K979" s="138" t="s">
        <v>58</v>
      </c>
      <c r="L979" s="138" t="s">
        <v>10983</v>
      </c>
      <c r="M979" s="138" t="s">
        <v>185</v>
      </c>
      <c r="N979" s="138" t="s">
        <v>10984</v>
      </c>
      <c r="O979" s="138" t="s">
        <v>185</v>
      </c>
      <c r="P979" s="138" t="s">
        <v>10986</v>
      </c>
      <c r="Q979" s="138" t="s">
        <v>2069</v>
      </c>
      <c r="R979" s="138" t="s">
        <v>2070</v>
      </c>
      <c r="S979" s="138" t="s">
        <v>1927</v>
      </c>
      <c r="T979" s="138" t="s">
        <v>1928</v>
      </c>
      <c r="U979" s="138" t="s">
        <v>10988</v>
      </c>
      <c r="V979" s="138" t="s">
        <v>2596</v>
      </c>
      <c r="W979" s="245"/>
      <c r="X979" s="138"/>
      <c r="Y979" s="138"/>
      <c r="Z979" s="245"/>
    </row>
    <row r="980" ht="22.5" customHeight="1" outlineLevel="1">
      <c r="A980" s="15"/>
      <c r="B980" s="25" t="s">
        <v>14699</v>
      </c>
      <c r="C980" s="25" t="s">
        <v>198</v>
      </c>
      <c r="D980" s="138" t="s">
        <v>11411</v>
      </c>
      <c r="E980" s="138" t="s">
        <v>11412</v>
      </c>
      <c r="F980" s="138"/>
      <c r="G980" s="243">
        <v>45675.0</v>
      </c>
      <c r="H980" s="244"/>
      <c r="I980" s="138" t="s">
        <v>53</v>
      </c>
      <c r="J980" s="138" t="s">
        <v>14701</v>
      </c>
      <c r="K980" s="138" t="s">
        <v>58</v>
      </c>
      <c r="L980" s="138" t="s">
        <v>11414</v>
      </c>
      <c r="M980" s="138" t="s">
        <v>185</v>
      </c>
      <c r="N980" s="138" t="s">
        <v>11415</v>
      </c>
      <c r="O980" s="138" t="s">
        <v>185</v>
      </c>
      <c r="P980" s="138" t="s">
        <v>11416</v>
      </c>
      <c r="Q980" s="138" t="s">
        <v>2045</v>
      </c>
      <c r="R980" s="138" t="s">
        <v>2150</v>
      </c>
      <c r="S980" s="138" t="s">
        <v>1927</v>
      </c>
      <c r="T980" s="138" t="s">
        <v>1928</v>
      </c>
      <c r="U980" s="138" t="s">
        <v>11417</v>
      </c>
      <c r="V980" s="138" t="s">
        <v>2639</v>
      </c>
      <c r="W980" s="245"/>
      <c r="X980" s="138"/>
      <c r="Y980" s="138"/>
      <c r="Z980" s="245"/>
    </row>
    <row r="981" ht="22.5" customHeight="1" outlineLevel="1">
      <c r="A981" s="15"/>
      <c r="B981" s="25" t="s">
        <v>14354</v>
      </c>
      <c r="C981" s="25" t="s">
        <v>198</v>
      </c>
      <c r="D981" s="138" t="s">
        <v>10989</v>
      </c>
      <c r="E981" s="138" t="s">
        <v>10990</v>
      </c>
      <c r="F981" s="138"/>
      <c r="G981" s="243">
        <v>45315.0</v>
      </c>
      <c r="H981" s="244"/>
      <c r="I981" s="138" t="s">
        <v>53</v>
      </c>
      <c r="J981" s="138" t="s">
        <v>14356</v>
      </c>
      <c r="K981" s="138" t="s">
        <v>58</v>
      </c>
      <c r="L981" s="138" t="s">
        <v>10993</v>
      </c>
      <c r="M981" s="138" t="s">
        <v>61</v>
      </c>
      <c r="N981" s="138" t="s">
        <v>10994</v>
      </c>
      <c r="O981" s="138" t="s">
        <v>185</v>
      </c>
      <c r="P981" s="138" t="s">
        <v>14357</v>
      </c>
      <c r="Q981" s="138" t="s">
        <v>10426</v>
      </c>
      <c r="R981" s="138" t="s">
        <v>2044</v>
      </c>
      <c r="S981" s="138" t="s">
        <v>1940</v>
      </c>
      <c r="T981" s="138" t="s">
        <v>1928</v>
      </c>
      <c r="U981" s="138" t="s">
        <v>10997</v>
      </c>
      <c r="V981" s="138" t="s">
        <v>2639</v>
      </c>
      <c r="W981" s="245"/>
      <c r="X981" s="138"/>
      <c r="Y981" s="138"/>
      <c r="Z981" s="245"/>
    </row>
    <row r="982" ht="22.5" customHeight="1" outlineLevel="1">
      <c r="A982" s="15"/>
      <c r="B982" s="25" t="s">
        <v>14358</v>
      </c>
      <c r="C982" s="25" t="s">
        <v>198</v>
      </c>
      <c r="D982" s="138" t="s">
        <v>10999</v>
      </c>
      <c r="E982" s="138" t="s">
        <v>11000</v>
      </c>
      <c r="F982" s="138"/>
      <c r="G982" s="243">
        <v>44430.0</v>
      </c>
      <c r="H982" s="244"/>
      <c r="I982" s="138" t="s">
        <v>113</v>
      </c>
      <c r="J982" s="138" t="s">
        <v>11002</v>
      </c>
      <c r="K982" s="138" t="s">
        <v>58</v>
      </c>
      <c r="L982" s="138" t="s">
        <v>11004</v>
      </c>
      <c r="M982" s="138" t="s">
        <v>2609</v>
      </c>
      <c r="N982" s="138" t="s">
        <v>11005</v>
      </c>
      <c r="O982" s="138" t="s">
        <v>185</v>
      </c>
      <c r="P982" s="138" t="s">
        <v>14360</v>
      </c>
      <c r="Q982" s="138" t="s">
        <v>2045</v>
      </c>
      <c r="R982" s="138" t="s">
        <v>3461</v>
      </c>
      <c r="S982" s="138" t="s">
        <v>1927</v>
      </c>
      <c r="T982" s="138" t="s">
        <v>1928</v>
      </c>
      <c r="U982" s="138" t="s">
        <v>11009</v>
      </c>
      <c r="V982" s="138" t="s">
        <v>2585</v>
      </c>
      <c r="W982" s="245"/>
      <c r="X982" s="138"/>
      <c r="Y982" s="138"/>
      <c r="Z982" s="245"/>
    </row>
    <row r="983" ht="22.5" customHeight="1" outlineLevel="1">
      <c r="A983" s="15"/>
      <c r="B983" s="25" t="s">
        <v>15422</v>
      </c>
      <c r="C983" s="25" t="s">
        <v>198</v>
      </c>
      <c r="D983" s="138" t="s">
        <v>14362</v>
      </c>
      <c r="E983" s="138" t="s">
        <v>14363</v>
      </c>
      <c r="F983" s="138"/>
      <c r="G983" s="243">
        <v>45524.0</v>
      </c>
      <c r="H983" s="244"/>
      <c r="I983" s="138" t="s">
        <v>113</v>
      </c>
      <c r="J983" s="138" t="s">
        <v>14365</v>
      </c>
      <c r="K983" s="138" t="s">
        <v>58</v>
      </c>
      <c r="L983" s="138" t="s">
        <v>14366</v>
      </c>
      <c r="M983" s="138" t="s">
        <v>61</v>
      </c>
      <c r="N983" s="138" t="s">
        <v>14367</v>
      </c>
      <c r="O983" s="138" t="s">
        <v>2042</v>
      </c>
      <c r="P983" s="138" t="s">
        <v>14368</v>
      </c>
      <c r="Q983" s="138" t="s">
        <v>1938</v>
      </c>
      <c r="R983" s="138" t="s">
        <v>1939</v>
      </c>
      <c r="S983" s="138" t="s">
        <v>1940</v>
      </c>
      <c r="T983" s="138" t="s">
        <v>1928</v>
      </c>
      <c r="U983" s="138" t="s">
        <v>11019</v>
      </c>
      <c r="V983" s="138" t="s">
        <v>14369</v>
      </c>
      <c r="W983" s="245"/>
      <c r="X983" s="138"/>
      <c r="Y983" s="138"/>
      <c r="Z983" s="245"/>
    </row>
    <row r="984" ht="22.5" customHeight="1" outlineLevel="1">
      <c r="A984" s="15"/>
      <c r="B984" s="25" t="s">
        <v>15423</v>
      </c>
      <c r="C984" s="25" t="s">
        <v>198</v>
      </c>
      <c r="D984" s="138" t="s">
        <v>11983</v>
      </c>
      <c r="E984" s="138" t="s">
        <v>14371</v>
      </c>
      <c r="F984" s="138"/>
      <c r="G984" s="243">
        <v>45185.0</v>
      </c>
      <c r="H984" s="244"/>
      <c r="I984" s="138" t="s">
        <v>53</v>
      </c>
      <c r="J984" s="138" t="s">
        <v>14373</v>
      </c>
      <c r="K984" s="138" t="s">
        <v>58</v>
      </c>
      <c r="L984" s="138" t="s">
        <v>14374</v>
      </c>
      <c r="M984" s="138" t="s">
        <v>61</v>
      </c>
      <c r="N984" s="138" t="s">
        <v>14375</v>
      </c>
      <c r="O984" s="138" t="s">
        <v>1935</v>
      </c>
      <c r="P984" s="138" t="s">
        <v>14376</v>
      </c>
      <c r="Q984" s="138" t="s">
        <v>13775</v>
      </c>
      <c r="R984" s="138" t="s">
        <v>3461</v>
      </c>
      <c r="S984" s="138" t="s">
        <v>1927</v>
      </c>
      <c r="T984" s="138" t="s">
        <v>1928</v>
      </c>
      <c r="U984" s="138" t="s">
        <v>11027</v>
      </c>
      <c r="V984" s="138" t="s">
        <v>2585</v>
      </c>
      <c r="W984" s="245"/>
      <c r="X984" s="138"/>
      <c r="Y984" s="138"/>
      <c r="Z984" s="245"/>
    </row>
    <row r="985" ht="22.5" customHeight="1" outlineLevel="1">
      <c r="A985" s="15"/>
      <c r="B985" s="25" t="s">
        <v>14377</v>
      </c>
      <c r="C985" s="25" t="s">
        <v>198</v>
      </c>
      <c r="D985" s="138" t="s">
        <v>14378</v>
      </c>
      <c r="E985" s="138" t="s">
        <v>14379</v>
      </c>
      <c r="F985" s="138"/>
      <c r="G985" s="243">
        <v>45711.0</v>
      </c>
      <c r="H985" s="244"/>
      <c r="I985" s="138" t="s">
        <v>53</v>
      </c>
      <c r="J985" s="138" t="s">
        <v>14381</v>
      </c>
      <c r="K985" s="138" t="s">
        <v>58</v>
      </c>
      <c r="L985" s="138" t="s">
        <v>14382</v>
      </c>
      <c r="M985" s="138" t="s">
        <v>61</v>
      </c>
      <c r="N985" s="138" t="s">
        <v>14383</v>
      </c>
      <c r="O985" s="138" t="s">
        <v>1935</v>
      </c>
      <c r="P985" s="138" t="s">
        <v>14384</v>
      </c>
      <c r="Q985" s="138" t="s">
        <v>2816</v>
      </c>
      <c r="R985" s="138" t="s">
        <v>2192</v>
      </c>
      <c r="S985" s="138" t="s">
        <v>1927</v>
      </c>
      <c r="T985" s="138" t="s">
        <v>1928</v>
      </c>
      <c r="U985" s="138" t="s">
        <v>11034</v>
      </c>
      <c r="V985" s="138" t="s">
        <v>2596</v>
      </c>
      <c r="W985" s="245"/>
      <c r="X985" s="138"/>
      <c r="Y985" s="138"/>
      <c r="Z985" s="245"/>
    </row>
    <row r="986" ht="22.5" customHeight="1" outlineLevel="1">
      <c r="A986" s="15"/>
      <c r="B986" s="25" t="s">
        <v>14385</v>
      </c>
      <c r="C986" s="25" t="s">
        <v>198</v>
      </c>
      <c r="D986" s="138" t="s">
        <v>14386</v>
      </c>
      <c r="E986" s="138" t="s">
        <v>14387</v>
      </c>
      <c r="F986" s="138"/>
      <c r="G986" s="243">
        <v>44656.0</v>
      </c>
      <c r="H986" s="244"/>
      <c r="I986" s="138" t="s">
        <v>53</v>
      </c>
      <c r="J986" s="138" t="s">
        <v>14389</v>
      </c>
      <c r="K986" s="138" t="s">
        <v>58</v>
      </c>
      <c r="L986" s="138" t="s">
        <v>14390</v>
      </c>
      <c r="M986" s="138" t="s">
        <v>1935</v>
      </c>
      <c r="N986" s="138" t="s">
        <v>14391</v>
      </c>
      <c r="O986" s="138" t="s">
        <v>1935</v>
      </c>
      <c r="P986" s="138" t="s">
        <v>14392</v>
      </c>
      <c r="Q986" s="138" t="s">
        <v>14393</v>
      </c>
      <c r="R986" s="138" t="s">
        <v>11016</v>
      </c>
      <c r="S986" s="138" t="s">
        <v>1927</v>
      </c>
      <c r="T986" s="138" t="s">
        <v>1928</v>
      </c>
      <c r="U986" s="138" t="s">
        <v>11042</v>
      </c>
      <c r="V986" s="138" t="s">
        <v>8845</v>
      </c>
      <c r="W986" s="245"/>
      <c r="X986" s="138"/>
      <c r="Y986" s="138"/>
      <c r="Z986" s="245"/>
    </row>
    <row r="987" ht="22.5" customHeight="1" outlineLevel="1">
      <c r="A987" s="15"/>
      <c r="B987" s="25" t="s">
        <v>14403</v>
      </c>
      <c r="C987" s="25" t="s">
        <v>198</v>
      </c>
      <c r="D987" s="138" t="s">
        <v>14395</v>
      </c>
      <c r="E987" s="138" t="s">
        <v>14396</v>
      </c>
      <c r="F987" s="138"/>
      <c r="G987" s="243">
        <v>45135.0</v>
      </c>
      <c r="H987" s="244"/>
      <c r="I987" s="138" t="s">
        <v>53</v>
      </c>
      <c r="J987" s="138" t="s">
        <v>14405</v>
      </c>
      <c r="K987" s="138" t="s">
        <v>58</v>
      </c>
      <c r="L987" s="138" t="s">
        <v>14397</v>
      </c>
      <c r="M987" s="138" t="s">
        <v>1935</v>
      </c>
      <c r="N987" s="138" t="s">
        <v>14406</v>
      </c>
      <c r="O987" s="138" t="s">
        <v>1935</v>
      </c>
      <c r="P987" s="138" t="s">
        <v>14399</v>
      </c>
      <c r="Q987" s="138" t="s">
        <v>2081</v>
      </c>
      <c r="R987" s="138" t="s">
        <v>1926</v>
      </c>
      <c r="S987" s="138" t="s">
        <v>1927</v>
      </c>
      <c r="T987" s="138" t="s">
        <v>1928</v>
      </c>
      <c r="U987" s="138" t="s">
        <v>11048</v>
      </c>
      <c r="V987" s="138" t="s">
        <v>2639</v>
      </c>
      <c r="W987" s="245"/>
      <c r="X987" s="138"/>
      <c r="Y987" s="138"/>
      <c r="Z987" s="245"/>
    </row>
    <row r="988" ht="22.5" customHeight="1" outlineLevel="1">
      <c r="A988" s="15"/>
      <c r="B988" s="25" t="s">
        <v>14407</v>
      </c>
      <c r="C988" s="25" t="s">
        <v>198</v>
      </c>
      <c r="D988" s="138" t="s">
        <v>11056</v>
      </c>
      <c r="E988" s="138" t="s">
        <v>11057</v>
      </c>
      <c r="F988" s="138"/>
      <c r="G988" s="243">
        <v>44768.0</v>
      </c>
      <c r="H988" s="244"/>
      <c r="I988" s="138" t="s">
        <v>53</v>
      </c>
      <c r="J988" s="138" t="s">
        <v>11058</v>
      </c>
      <c r="K988" s="138" t="s">
        <v>58</v>
      </c>
      <c r="L988" s="138" t="s">
        <v>11060</v>
      </c>
      <c r="M988" s="138" t="s">
        <v>61</v>
      </c>
      <c r="N988" s="138" t="s">
        <v>11061</v>
      </c>
      <c r="O988" s="138" t="s">
        <v>154</v>
      </c>
      <c r="P988" s="138" t="s">
        <v>11062</v>
      </c>
      <c r="Q988" s="138" t="s">
        <v>2069</v>
      </c>
      <c r="R988" s="138" t="s">
        <v>2070</v>
      </c>
      <c r="S988" s="138" t="s">
        <v>1927</v>
      </c>
      <c r="T988" s="138" t="s">
        <v>1928</v>
      </c>
      <c r="U988" s="138" t="s">
        <v>11063</v>
      </c>
      <c r="V988" s="138" t="s">
        <v>2639</v>
      </c>
      <c r="W988" s="245"/>
      <c r="X988" s="138"/>
      <c r="Y988" s="138"/>
      <c r="Z988" s="245"/>
    </row>
    <row r="989" ht="22.5" customHeight="1" outlineLevel="1">
      <c r="A989" s="15"/>
      <c r="B989" s="25" t="s">
        <v>14408</v>
      </c>
      <c r="C989" s="25" t="s">
        <v>198</v>
      </c>
      <c r="D989" s="138" t="s">
        <v>14409</v>
      </c>
      <c r="E989" s="138" t="s">
        <v>14410</v>
      </c>
      <c r="F989" s="138"/>
      <c r="G989" s="243">
        <v>45335.0</v>
      </c>
      <c r="H989" s="244"/>
      <c r="I989" s="138" t="s">
        <v>113</v>
      </c>
      <c r="J989" s="138" t="s">
        <v>14412</v>
      </c>
      <c r="K989" s="138" t="s">
        <v>58</v>
      </c>
      <c r="L989" s="138" t="s">
        <v>14413</v>
      </c>
      <c r="M989" s="138" t="s">
        <v>185</v>
      </c>
      <c r="N989" s="138" t="s">
        <v>14414</v>
      </c>
      <c r="O989" s="138" t="s">
        <v>185</v>
      </c>
      <c r="P989" s="138" t="s">
        <v>14415</v>
      </c>
      <c r="Q989" s="138" t="s">
        <v>14416</v>
      </c>
      <c r="R989" s="138" t="s">
        <v>1926</v>
      </c>
      <c r="S989" s="138" t="s">
        <v>1927</v>
      </c>
      <c r="T989" s="138" t="s">
        <v>1928</v>
      </c>
      <c r="U989" s="138" t="s">
        <v>11071</v>
      </c>
      <c r="V989" s="138" t="s">
        <v>14417</v>
      </c>
      <c r="W989" s="245"/>
      <c r="X989" s="138"/>
      <c r="Y989" s="138"/>
      <c r="Z989" s="245"/>
    </row>
    <row r="990" ht="22.5" customHeight="1" outlineLevel="1">
      <c r="A990" s="15"/>
      <c r="B990" s="25" t="s">
        <v>14418</v>
      </c>
      <c r="C990" s="25" t="s">
        <v>198</v>
      </c>
      <c r="D990" s="138" t="s">
        <v>14419</v>
      </c>
      <c r="E990" s="138" t="s">
        <v>14420</v>
      </c>
      <c r="F990" s="138"/>
      <c r="G990" s="243">
        <v>44697.0</v>
      </c>
      <c r="H990" s="244"/>
      <c r="I990" s="138" t="s">
        <v>53</v>
      </c>
      <c r="J990" s="138" t="s">
        <v>14422</v>
      </c>
      <c r="K990" s="138" t="s">
        <v>58</v>
      </c>
      <c r="L990" s="138" t="s">
        <v>14423</v>
      </c>
      <c r="M990" s="138" t="s">
        <v>61</v>
      </c>
      <c r="N990" s="138" t="s">
        <v>14424</v>
      </c>
      <c r="O990" s="138" t="s">
        <v>185</v>
      </c>
      <c r="P990" s="138" t="s">
        <v>14425</v>
      </c>
      <c r="Q990" s="138" t="s">
        <v>12150</v>
      </c>
      <c r="R990" s="138" t="s">
        <v>11250</v>
      </c>
      <c r="S990" s="138" t="s">
        <v>1927</v>
      </c>
      <c r="T990" s="138" t="s">
        <v>1928</v>
      </c>
      <c r="U990" s="138" t="s">
        <v>11080</v>
      </c>
      <c r="V990" s="138" t="s">
        <v>5234</v>
      </c>
      <c r="W990" s="245"/>
      <c r="X990" s="138"/>
      <c r="Y990" s="138"/>
      <c r="Z990" s="245"/>
    </row>
    <row r="991" ht="22.5" customHeight="1" outlineLevel="1">
      <c r="A991" s="15"/>
      <c r="B991" s="25" t="s">
        <v>14426</v>
      </c>
      <c r="C991" s="25" t="s">
        <v>198</v>
      </c>
      <c r="D991" s="138" t="s">
        <v>14427</v>
      </c>
      <c r="E991" s="138" t="s">
        <v>14428</v>
      </c>
      <c r="F991" s="138"/>
      <c r="G991" s="243">
        <v>45769.0</v>
      </c>
      <c r="H991" s="244"/>
      <c r="I991" s="138" t="s">
        <v>113</v>
      </c>
      <c r="J991" s="138" t="s">
        <v>14430</v>
      </c>
      <c r="K991" s="138" t="s">
        <v>58</v>
      </c>
      <c r="L991" s="138" t="s">
        <v>14431</v>
      </c>
      <c r="M991" s="138" t="s">
        <v>61</v>
      </c>
      <c r="N991" s="138" t="s">
        <v>14432</v>
      </c>
      <c r="O991" s="138" t="s">
        <v>185</v>
      </c>
      <c r="P991" s="138" t="s">
        <v>14433</v>
      </c>
      <c r="Q991" s="138" t="s">
        <v>1938</v>
      </c>
      <c r="R991" s="138" t="s">
        <v>1939</v>
      </c>
      <c r="S991" s="138" t="s">
        <v>1940</v>
      </c>
      <c r="T991" s="138" t="s">
        <v>1928</v>
      </c>
      <c r="U991" s="138" t="s">
        <v>11087</v>
      </c>
      <c r="V991" s="138" t="s">
        <v>2596</v>
      </c>
      <c r="W991" s="245"/>
      <c r="X991" s="138"/>
      <c r="Y991" s="138"/>
      <c r="Z991" s="245"/>
    </row>
    <row r="992" ht="22.5" customHeight="1" outlineLevel="1">
      <c r="A992" s="15"/>
      <c r="B992" s="25" t="s">
        <v>14434</v>
      </c>
      <c r="C992" s="25" t="s">
        <v>198</v>
      </c>
      <c r="D992" s="138" t="s">
        <v>14435</v>
      </c>
      <c r="E992" s="138" t="s">
        <v>14436</v>
      </c>
      <c r="F992" s="138"/>
      <c r="G992" s="243">
        <v>44815.0</v>
      </c>
      <c r="H992" s="244"/>
      <c r="I992" s="138" t="s">
        <v>53</v>
      </c>
      <c r="J992" s="138" t="s">
        <v>2210</v>
      </c>
      <c r="K992" s="138" t="s">
        <v>125</v>
      </c>
      <c r="L992" s="138" t="s">
        <v>14437</v>
      </c>
      <c r="M992" s="138" t="s">
        <v>61</v>
      </c>
      <c r="N992" s="138" t="s">
        <v>14438</v>
      </c>
      <c r="O992" s="138" t="s">
        <v>185</v>
      </c>
      <c r="P992" s="138" t="s">
        <v>14439</v>
      </c>
      <c r="Q992" s="138" t="s">
        <v>5296</v>
      </c>
      <c r="R992" s="138" t="s">
        <v>2192</v>
      </c>
      <c r="S992" s="138" t="s">
        <v>1927</v>
      </c>
      <c r="T992" s="138" t="s">
        <v>1928</v>
      </c>
      <c r="U992" s="138" t="s">
        <v>11093</v>
      </c>
      <c r="V992" s="138" t="s">
        <v>2596</v>
      </c>
      <c r="W992" s="245"/>
      <c r="X992" s="138"/>
      <c r="Y992" s="138"/>
      <c r="Z992" s="245"/>
    </row>
    <row r="993" ht="22.5" customHeight="1" outlineLevel="1">
      <c r="A993" s="15"/>
      <c r="B993" s="25" t="s">
        <v>14440</v>
      </c>
      <c r="C993" s="25" t="s">
        <v>198</v>
      </c>
      <c r="D993" s="138" t="s">
        <v>14441</v>
      </c>
      <c r="E993" s="138" t="s">
        <v>14442</v>
      </c>
      <c r="F993" s="138"/>
      <c r="G993" s="243">
        <v>45230.0</v>
      </c>
      <c r="H993" s="244"/>
      <c r="I993" s="138" t="s">
        <v>53</v>
      </c>
      <c r="J993" s="138" t="s">
        <v>14443</v>
      </c>
      <c r="K993" s="138" t="s">
        <v>172</v>
      </c>
      <c r="L993" s="138" t="s">
        <v>14444</v>
      </c>
      <c r="M993" s="138" t="s">
        <v>1921</v>
      </c>
      <c r="N993" s="138" t="s">
        <v>14445</v>
      </c>
      <c r="O993" s="138" t="s">
        <v>185</v>
      </c>
      <c r="P993" s="138" t="s">
        <v>14446</v>
      </c>
      <c r="Q993" s="138" t="s">
        <v>14447</v>
      </c>
      <c r="R993" s="138" t="s">
        <v>8290</v>
      </c>
      <c r="S993" s="138" t="s">
        <v>1022</v>
      </c>
      <c r="T993" s="138" t="s">
        <v>1928</v>
      </c>
      <c r="U993" s="138" t="s">
        <v>11101</v>
      </c>
      <c r="V993" s="138" t="s">
        <v>2596</v>
      </c>
      <c r="W993" s="245"/>
      <c r="X993" s="138"/>
      <c r="Y993" s="138"/>
      <c r="Z993" s="245"/>
    </row>
    <row r="994" ht="22.5" customHeight="1" outlineLevel="1">
      <c r="A994" s="15"/>
      <c r="B994" s="25" t="s">
        <v>14448</v>
      </c>
      <c r="C994" s="25" t="s">
        <v>198</v>
      </c>
      <c r="D994" s="138" t="s">
        <v>14449</v>
      </c>
      <c r="E994" s="138" t="s">
        <v>14450</v>
      </c>
      <c r="F994" s="138"/>
      <c r="G994" s="243">
        <v>46116.0</v>
      </c>
      <c r="H994" s="244"/>
      <c r="I994" s="138" t="s">
        <v>53</v>
      </c>
      <c r="J994" s="138" t="s">
        <v>14452</v>
      </c>
      <c r="K994" s="138" t="s">
        <v>58</v>
      </c>
      <c r="L994" s="138" t="s">
        <v>14453</v>
      </c>
      <c r="M994" s="138" t="s">
        <v>61</v>
      </c>
      <c r="N994" s="138" t="s">
        <v>14454</v>
      </c>
      <c r="O994" s="138" t="s">
        <v>185</v>
      </c>
      <c r="P994" s="138" t="s">
        <v>14455</v>
      </c>
      <c r="Q994" s="138" t="s">
        <v>2279</v>
      </c>
      <c r="R994" s="138" t="s">
        <v>2279</v>
      </c>
      <c r="S994" s="138" t="s">
        <v>1940</v>
      </c>
      <c r="T994" s="138" t="s">
        <v>1928</v>
      </c>
      <c r="U994" s="138" t="s">
        <v>11108</v>
      </c>
      <c r="V994" s="138" t="s">
        <v>2596</v>
      </c>
      <c r="W994" s="245"/>
      <c r="X994" s="138"/>
      <c r="Y994" s="138"/>
      <c r="Z994" s="245"/>
    </row>
    <row r="995" ht="22.5" customHeight="1" outlineLevel="1">
      <c r="A995" s="15"/>
      <c r="B995" s="25" t="s">
        <v>14456</v>
      </c>
      <c r="C995" s="25" t="s">
        <v>198</v>
      </c>
      <c r="D995" s="138" t="s">
        <v>12048</v>
      </c>
      <c r="E995" s="138" t="s">
        <v>14185</v>
      </c>
      <c r="F995" s="138"/>
      <c r="G995" s="243">
        <v>46057.0</v>
      </c>
      <c r="H995" s="244"/>
      <c r="I995" s="138" t="s">
        <v>53</v>
      </c>
      <c r="J995" s="138" t="s">
        <v>14458</v>
      </c>
      <c r="K995" s="138" t="s">
        <v>58</v>
      </c>
      <c r="L995" s="138" t="s">
        <v>390</v>
      </c>
      <c r="M995" s="138" t="s">
        <v>61</v>
      </c>
      <c r="N995" s="138" t="s">
        <v>14459</v>
      </c>
      <c r="O995" s="138" t="s">
        <v>185</v>
      </c>
      <c r="P995" s="138" t="s">
        <v>14460</v>
      </c>
      <c r="Q995" s="138" t="s">
        <v>4629</v>
      </c>
      <c r="R995" s="138" t="s">
        <v>1926</v>
      </c>
      <c r="S995" s="138" t="s">
        <v>1927</v>
      </c>
      <c r="T995" s="138" t="s">
        <v>1928</v>
      </c>
      <c r="U995" s="138" t="s">
        <v>11113</v>
      </c>
      <c r="V995" s="138" t="s">
        <v>14461</v>
      </c>
      <c r="W995" s="245"/>
      <c r="X995" s="138"/>
      <c r="Y995" s="138"/>
      <c r="Z995" s="245"/>
    </row>
    <row r="996" ht="22.5" customHeight="1" outlineLevel="1">
      <c r="A996" s="15"/>
      <c r="B996" s="25" t="s">
        <v>14462</v>
      </c>
      <c r="C996" s="25" t="s">
        <v>198</v>
      </c>
      <c r="D996" s="138" t="s">
        <v>11976</v>
      </c>
      <c r="E996" s="138" t="s">
        <v>14463</v>
      </c>
      <c r="F996" s="138"/>
      <c r="G996" s="243">
        <v>46175.0</v>
      </c>
      <c r="H996" s="244"/>
      <c r="I996" s="138" t="s">
        <v>53</v>
      </c>
      <c r="J996" s="138" t="s">
        <v>14465</v>
      </c>
      <c r="K996" s="138" t="s">
        <v>58</v>
      </c>
      <c r="L996" s="138" t="s">
        <v>14466</v>
      </c>
      <c r="M996" s="138" t="s">
        <v>61</v>
      </c>
      <c r="N996" s="138" t="s">
        <v>14467</v>
      </c>
      <c r="O996" s="138" t="s">
        <v>771</v>
      </c>
      <c r="P996" s="138" t="s">
        <v>14468</v>
      </c>
      <c r="Q996" s="138" t="s">
        <v>3704</v>
      </c>
      <c r="R996" s="138" t="s">
        <v>2070</v>
      </c>
      <c r="S996" s="138" t="s">
        <v>1927</v>
      </c>
      <c r="T996" s="138" t="s">
        <v>1928</v>
      </c>
      <c r="U996" s="138" t="s">
        <v>11121</v>
      </c>
      <c r="V996" s="138" t="s">
        <v>2596</v>
      </c>
      <c r="W996" s="245"/>
      <c r="X996" s="138"/>
      <c r="Y996" s="138"/>
      <c r="Z996" s="245"/>
    </row>
    <row r="997" ht="22.5" customHeight="1" outlineLevel="1">
      <c r="A997" s="15"/>
      <c r="B997" s="25" t="s">
        <v>14469</v>
      </c>
      <c r="C997" s="25" t="s">
        <v>198</v>
      </c>
      <c r="D997" s="138" t="s">
        <v>14470</v>
      </c>
      <c r="E997" s="138" t="s">
        <v>14471</v>
      </c>
      <c r="F997" s="138"/>
      <c r="G997" s="243">
        <v>45479.0</v>
      </c>
      <c r="H997" s="244"/>
      <c r="I997" s="138" t="s">
        <v>53</v>
      </c>
      <c r="J997" s="138" t="s">
        <v>14473</v>
      </c>
      <c r="K997" s="138" t="s">
        <v>58</v>
      </c>
      <c r="L997" s="138" t="s">
        <v>14474</v>
      </c>
      <c r="M997" s="138" t="s">
        <v>1921</v>
      </c>
      <c r="N997" s="138" t="s">
        <v>14475</v>
      </c>
      <c r="O997" s="138" t="s">
        <v>2609</v>
      </c>
      <c r="P997" s="138" t="s">
        <v>14476</v>
      </c>
      <c r="Q997" s="138" t="s">
        <v>13118</v>
      </c>
      <c r="R997" s="138" t="s">
        <v>3461</v>
      </c>
      <c r="S997" s="138" t="s">
        <v>1927</v>
      </c>
      <c r="T997" s="138" t="s">
        <v>1928</v>
      </c>
      <c r="U997" s="138" t="s">
        <v>11128</v>
      </c>
      <c r="V997" s="138" t="s">
        <v>2596</v>
      </c>
      <c r="W997" s="245"/>
      <c r="X997" s="138"/>
      <c r="Y997" s="138"/>
      <c r="Z997" s="245"/>
    </row>
    <row r="998" ht="22.5" customHeight="1" outlineLevel="1">
      <c r="A998" s="15"/>
      <c r="B998" s="25" t="s">
        <v>14477</v>
      </c>
      <c r="C998" s="25" t="s">
        <v>198</v>
      </c>
      <c r="D998" s="138" t="s">
        <v>14478</v>
      </c>
      <c r="E998" s="138" t="s">
        <v>14479</v>
      </c>
      <c r="F998" s="138"/>
      <c r="G998" s="243">
        <v>45566.0</v>
      </c>
      <c r="H998" s="244"/>
      <c r="I998" s="138" t="s">
        <v>113</v>
      </c>
      <c r="J998" s="138" t="s">
        <v>13228</v>
      </c>
      <c r="K998" s="138" t="s">
        <v>125</v>
      </c>
      <c r="L998" s="138" t="s">
        <v>14481</v>
      </c>
      <c r="M998" s="138" t="s">
        <v>61</v>
      </c>
      <c r="N998" s="138" t="s">
        <v>14482</v>
      </c>
      <c r="O998" s="138" t="s">
        <v>185</v>
      </c>
      <c r="P998" s="138" t="s">
        <v>14483</v>
      </c>
      <c r="Q998" s="138" t="s">
        <v>1927</v>
      </c>
      <c r="R998" s="138" t="s">
        <v>2081</v>
      </c>
      <c r="S998" s="138" t="s">
        <v>1927</v>
      </c>
      <c r="T998" s="138" t="s">
        <v>1928</v>
      </c>
      <c r="U998" s="138" t="s">
        <v>11135</v>
      </c>
      <c r="V998" s="138" t="s">
        <v>14484</v>
      </c>
      <c r="W998" s="245"/>
      <c r="X998" s="138"/>
      <c r="Y998" s="138"/>
      <c r="Z998" s="245"/>
    </row>
    <row r="999" ht="22.5" customHeight="1" outlineLevel="1">
      <c r="A999" s="15"/>
      <c r="B999" s="25" t="s">
        <v>14485</v>
      </c>
      <c r="C999" s="25" t="s">
        <v>198</v>
      </c>
      <c r="D999" s="138" t="s">
        <v>14486</v>
      </c>
      <c r="E999" s="138" t="s">
        <v>7349</v>
      </c>
      <c r="F999" s="138"/>
      <c r="G999" s="243">
        <v>44889.0</v>
      </c>
      <c r="H999" s="244"/>
      <c r="I999" s="138" t="s">
        <v>53</v>
      </c>
      <c r="J999" s="138" t="s">
        <v>2498</v>
      </c>
      <c r="K999" s="138" t="s">
        <v>103</v>
      </c>
      <c r="L999" s="138" t="s">
        <v>14487</v>
      </c>
      <c r="M999" s="138" t="s">
        <v>61</v>
      </c>
      <c r="N999" s="138" t="s">
        <v>14488</v>
      </c>
      <c r="O999" s="138" t="s">
        <v>11140</v>
      </c>
      <c r="P999" s="138" t="s">
        <v>14489</v>
      </c>
      <c r="Q999" s="138" t="s">
        <v>1940</v>
      </c>
      <c r="R999" s="138" t="s">
        <v>14490</v>
      </c>
      <c r="S999" s="138" t="s">
        <v>1940</v>
      </c>
      <c r="T999" s="138" t="s">
        <v>1928</v>
      </c>
      <c r="U999" s="138" t="s">
        <v>11143</v>
      </c>
      <c r="V999" s="138" t="s">
        <v>2585</v>
      </c>
      <c r="W999" s="245"/>
      <c r="X999" s="138"/>
      <c r="Y999" s="138"/>
      <c r="Z999" s="245"/>
    </row>
    <row r="1000" ht="22.5" customHeight="1" outlineLevel="1">
      <c r="A1000" s="281"/>
      <c r="B1000" s="25" t="s">
        <v>14491</v>
      </c>
      <c r="C1000" s="25" t="s">
        <v>198</v>
      </c>
      <c r="D1000" s="138" t="s">
        <v>1932</v>
      </c>
      <c r="E1000" s="138" t="s">
        <v>14492</v>
      </c>
      <c r="F1000" s="138"/>
      <c r="G1000" s="243" t="s">
        <v>765</v>
      </c>
      <c r="H1000" s="244"/>
      <c r="I1000" s="138" t="s">
        <v>53</v>
      </c>
      <c r="J1000" s="138" t="s">
        <v>14493</v>
      </c>
      <c r="K1000" s="138" t="s">
        <v>58</v>
      </c>
      <c r="L1000" s="138" t="s">
        <v>469</v>
      </c>
      <c r="M1000" s="138" t="s">
        <v>61</v>
      </c>
      <c r="N1000" s="138" t="s">
        <v>1934</v>
      </c>
      <c r="O1000" s="138" t="s">
        <v>1935</v>
      </c>
      <c r="P1000" s="138" t="s">
        <v>14494</v>
      </c>
      <c r="Q1000" s="138" t="s">
        <v>1939</v>
      </c>
      <c r="R1000" s="138" t="s">
        <v>1939</v>
      </c>
      <c r="S1000" s="138" t="s">
        <v>1940</v>
      </c>
      <c r="T1000" s="138" t="s">
        <v>1928</v>
      </c>
      <c r="U1000" s="138" t="s">
        <v>474</v>
      </c>
      <c r="V1000" s="138" t="s">
        <v>14495</v>
      </c>
      <c r="W1000" s="246"/>
      <c r="X1000" s="138"/>
      <c r="Y1000" s="138"/>
      <c r="Z1000" s="245"/>
    </row>
    <row r="1001" ht="22.5" customHeight="1" outlineLevel="1">
      <c r="A1001" s="281"/>
      <c r="B1001" s="25" t="s">
        <v>14501</v>
      </c>
      <c r="C1001" s="25" t="s">
        <v>198</v>
      </c>
      <c r="D1001" s="138" t="s">
        <v>11158</v>
      </c>
      <c r="E1001" s="138" t="s">
        <v>11159</v>
      </c>
      <c r="F1001" s="138"/>
      <c r="G1001" s="243">
        <v>43717.0</v>
      </c>
      <c r="H1001" s="244"/>
      <c r="I1001" s="138" t="s">
        <v>53</v>
      </c>
      <c r="J1001" s="138" t="s">
        <v>14502</v>
      </c>
      <c r="K1001" s="138" t="s">
        <v>58</v>
      </c>
      <c r="L1001" s="138" t="s">
        <v>14503</v>
      </c>
      <c r="M1001" s="138" t="s">
        <v>61</v>
      </c>
      <c r="N1001" s="138" t="s">
        <v>14504</v>
      </c>
      <c r="O1001" s="138" t="s">
        <v>185</v>
      </c>
      <c r="P1001" s="138" t="s">
        <v>14505</v>
      </c>
      <c r="Q1001" s="138" t="s">
        <v>9925</v>
      </c>
      <c r="R1001" s="138" t="s">
        <v>2192</v>
      </c>
      <c r="S1001" s="138" t="s">
        <v>1927</v>
      </c>
      <c r="T1001" s="138" t="s">
        <v>1928</v>
      </c>
      <c r="U1001" s="138" t="s">
        <v>11164</v>
      </c>
      <c r="V1001" s="138" t="s">
        <v>2596</v>
      </c>
      <c r="W1001" s="246"/>
      <c r="X1001" s="138"/>
      <c r="Y1001" s="138"/>
      <c r="Z1001" s="245"/>
    </row>
    <row r="1002" ht="22.5" customHeight="1" outlineLevel="1">
      <c r="A1002" s="281"/>
      <c r="B1002" s="25" t="s">
        <v>14506</v>
      </c>
      <c r="C1002" s="25" t="s">
        <v>198</v>
      </c>
      <c r="D1002" s="138" t="s">
        <v>12019</v>
      </c>
      <c r="E1002" s="138" t="s">
        <v>11977</v>
      </c>
      <c r="F1002" s="138"/>
      <c r="G1002" s="243">
        <v>44742.0</v>
      </c>
      <c r="H1002" s="244"/>
      <c r="I1002" s="138" t="s">
        <v>53</v>
      </c>
      <c r="J1002" s="138" t="s">
        <v>14507</v>
      </c>
      <c r="K1002" s="138" t="s">
        <v>58</v>
      </c>
      <c r="L1002" s="138" t="s">
        <v>14508</v>
      </c>
      <c r="M1002" s="138" t="s">
        <v>61</v>
      </c>
      <c r="N1002" s="138" t="s">
        <v>14509</v>
      </c>
      <c r="O1002" s="138" t="s">
        <v>12749</v>
      </c>
      <c r="P1002" s="138" t="s">
        <v>14510</v>
      </c>
      <c r="Q1002" s="138" t="s">
        <v>6136</v>
      </c>
      <c r="R1002" s="138" t="s">
        <v>2044</v>
      </c>
      <c r="S1002" s="138" t="s">
        <v>1940</v>
      </c>
      <c r="T1002" s="138" t="s">
        <v>1928</v>
      </c>
      <c r="U1002" s="138" t="s">
        <v>11171</v>
      </c>
      <c r="V1002" s="138" t="s">
        <v>2639</v>
      </c>
      <c r="W1002" s="246"/>
      <c r="X1002" s="138"/>
      <c r="Y1002" s="138"/>
      <c r="Z1002" s="245"/>
    </row>
    <row r="1003" ht="22.5" customHeight="1" outlineLevel="1">
      <c r="A1003" s="15"/>
      <c r="B1003" s="25" t="s">
        <v>14496</v>
      </c>
      <c r="C1003" s="25" t="s">
        <v>198</v>
      </c>
      <c r="D1003" s="138" t="s">
        <v>11151</v>
      </c>
      <c r="E1003" s="138" t="s">
        <v>14497</v>
      </c>
      <c r="F1003" s="138"/>
      <c r="G1003" s="243" t="s">
        <v>14498</v>
      </c>
      <c r="H1003" s="244"/>
      <c r="I1003" s="138" t="s">
        <v>113</v>
      </c>
      <c r="J1003" s="138" t="s">
        <v>14499</v>
      </c>
      <c r="K1003" s="138" t="s">
        <v>58</v>
      </c>
      <c r="L1003" s="138" t="s">
        <v>11442</v>
      </c>
      <c r="M1003" s="138" t="s">
        <v>14</v>
      </c>
      <c r="N1003" s="138" t="s">
        <v>11155</v>
      </c>
      <c r="O1003" s="138" t="s">
        <v>1036</v>
      </c>
      <c r="P1003" s="138" t="s">
        <v>14500</v>
      </c>
      <c r="Q1003" s="138" t="s">
        <v>4572</v>
      </c>
      <c r="R1003" s="138" t="s">
        <v>2150</v>
      </c>
      <c r="S1003" s="138" t="s">
        <v>1927</v>
      </c>
      <c r="T1003" s="138" t="s">
        <v>1928</v>
      </c>
      <c r="U1003" s="138" t="s">
        <v>11157</v>
      </c>
      <c r="V1003" s="138" t="s">
        <v>2585</v>
      </c>
      <c r="W1003" s="245"/>
      <c r="X1003" s="138"/>
      <c r="Y1003" s="138"/>
      <c r="Z1003" s="245"/>
    </row>
    <row r="1004" ht="22.5" customHeight="1" outlineLevel="1">
      <c r="A1004" s="15"/>
      <c r="B1004" s="25" t="s">
        <v>14511</v>
      </c>
      <c r="C1004" s="25" t="s">
        <v>198</v>
      </c>
      <c r="D1004" s="138" t="s">
        <v>11988</v>
      </c>
      <c r="E1004" s="138" t="s">
        <v>13148</v>
      </c>
      <c r="F1004" s="138"/>
      <c r="G1004" s="243">
        <v>44741.0</v>
      </c>
      <c r="H1004" s="244"/>
      <c r="I1004" s="138" t="s">
        <v>53</v>
      </c>
      <c r="J1004" s="138" t="s">
        <v>14512</v>
      </c>
      <c r="K1004" s="138" t="s">
        <v>58</v>
      </c>
      <c r="L1004" s="138" t="s">
        <v>14513</v>
      </c>
      <c r="M1004" s="138" t="s">
        <v>185</v>
      </c>
      <c r="N1004" s="138" t="s">
        <v>14514</v>
      </c>
      <c r="O1004" s="138" t="s">
        <v>185</v>
      </c>
      <c r="P1004" s="138" t="s">
        <v>14515</v>
      </c>
      <c r="Q1004" s="138" t="s">
        <v>3704</v>
      </c>
      <c r="R1004" s="138" t="s">
        <v>2070</v>
      </c>
      <c r="S1004" s="138" t="s">
        <v>1927</v>
      </c>
      <c r="T1004" s="138" t="s">
        <v>1928</v>
      </c>
      <c r="U1004" s="138" t="s">
        <v>11177</v>
      </c>
      <c r="V1004" s="138" t="s">
        <v>14516</v>
      </c>
      <c r="W1004" s="245"/>
      <c r="X1004" s="138"/>
      <c r="Y1004" s="138"/>
      <c r="Z1004" s="245"/>
    </row>
    <row r="1005" ht="22.5" customHeight="1" outlineLevel="1">
      <c r="A1005" s="15"/>
      <c r="B1005" s="25" t="s">
        <v>14517</v>
      </c>
      <c r="C1005" s="25" t="s">
        <v>198</v>
      </c>
      <c r="D1005" s="138" t="s">
        <v>14518</v>
      </c>
      <c r="E1005" s="138" t="s">
        <v>14519</v>
      </c>
      <c r="F1005" s="138"/>
      <c r="G1005" s="243">
        <v>45785.0</v>
      </c>
      <c r="H1005" s="244"/>
      <c r="I1005" s="138" t="s">
        <v>53</v>
      </c>
      <c r="J1005" s="138" t="s">
        <v>14521</v>
      </c>
      <c r="K1005" s="138" t="s">
        <v>103</v>
      </c>
      <c r="L1005" s="138" t="s">
        <v>14522</v>
      </c>
      <c r="M1005" s="138" t="s">
        <v>14</v>
      </c>
      <c r="N1005" s="138" t="s">
        <v>14523</v>
      </c>
      <c r="O1005" s="138" t="s">
        <v>14</v>
      </c>
      <c r="P1005" s="138" t="s">
        <v>14524</v>
      </c>
      <c r="Q1005" s="138" t="s">
        <v>2045</v>
      </c>
      <c r="R1005" s="138" t="s">
        <v>2150</v>
      </c>
      <c r="S1005" s="138" t="s">
        <v>1927</v>
      </c>
      <c r="T1005" s="138" t="s">
        <v>1928</v>
      </c>
      <c r="U1005" s="138" t="s">
        <v>11185</v>
      </c>
      <c r="V1005" s="138" t="s">
        <v>2596</v>
      </c>
      <c r="W1005" s="245"/>
      <c r="X1005" s="138"/>
      <c r="Y1005" s="138"/>
      <c r="Z1005" s="245"/>
    </row>
    <row r="1006" ht="22.5" customHeight="1" outlineLevel="1">
      <c r="A1006" s="15"/>
      <c r="B1006" s="25" t="s">
        <v>14531</v>
      </c>
      <c r="C1006" s="25" t="s">
        <v>198</v>
      </c>
      <c r="D1006" s="138" t="s">
        <v>14532</v>
      </c>
      <c r="E1006" s="138" t="s">
        <v>14533</v>
      </c>
      <c r="F1006" s="138"/>
      <c r="G1006" s="243">
        <v>45344.0</v>
      </c>
      <c r="H1006" s="244"/>
      <c r="I1006" s="138" t="s">
        <v>53</v>
      </c>
      <c r="J1006" s="138" t="s">
        <v>14535</v>
      </c>
      <c r="K1006" s="138" t="s">
        <v>58</v>
      </c>
      <c r="L1006" s="138" t="s">
        <v>14536</v>
      </c>
      <c r="M1006" s="138" t="s">
        <v>61</v>
      </c>
      <c r="N1006" s="138" t="s">
        <v>14537</v>
      </c>
      <c r="O1006" s="138" t="s">
        <v>14538</v>
      </c>
      <c r="P1006" s="138" t="s">
        <v>14539</v>
      </c>
      <c r="Q1006" s="138" t="s">
        <v>4608</v>
      </c>
      <c r="R1006" s="138" t="s">
        <v>2070</v>
      </c>
      <c r="S1006" s="138" t="s">
        <v>1927</v>
      </c>
      <c r="T1006" s="138" t="s">
        <v>1928</v>
      </c>
      <c r="U1006" s="138" t="s">
        <v>11201</v>
      </c>
      <c r="V1006" s="138" t="s">
        <v>2596</v>
      </c>
      <c r="W1006" s="245"/>
      <c r="X1006" s="138"/>
      <c r="Y1006" s="138"/>
      <c r="Z1006" s="245"/>
    </row>
    <row r="1007" ht="22.5" customHeight="1" outlineLevel="1">
      <c r="A1007" s="15"/>
      <c r="B1007" s="25" t="s">
        <v>14525</v>
      </c>
      <c r="C1007" s="25" t="s">
        <v>198</v>
      </c>
      <c r="D1007" s="138" t="s">
        <v>14526</v>
      </c>
      <c r="E1007" s="138" t="s">
        <v>14527</v>
      </c>
      <c r="F1007" s="138"/>
      <c r="G1007" s="243">
        <v>44868.0</v>
      </c>
      <c r="H1007" s="244"/>
      <c r="I1007" s="138" t="s">
        <v>113</v>
      </c>
      <c r="J1007" s="138" t="s">
        <v>868</v>
      </c>
      <c r="K1007" s="138" t="s">
        <v>103</v>
      </c>
      <c r="L1007" s="138" t="s">
        <v>14528</v>
      </c>
      <c r="M1007" s="138" t="s">
        <v>61</v>
      </c>
      <c r="N1007" s="138" t="s">
        <v>14529</v>
      </c>
      <c r="O1007" s="138" t="s">
        <v>185</v>
      </c>
      <c r="P1007" s="138" t="s">
        <v>14530</v>
      </c>
      <c r="Q1007" s="138" t="s">
        <v>2627</v>
      </c>
      <c r="R1007" s="138" t="s">
        <v>2046</v>
      </c>
      <c r="S1007" s="138" t="s">
        <v>1927</v>
      </c>
      <c r="T1007" s="138" t="s">
        <v>1928</v>
      </c>
      <c r="U1007" s="138" t="s">
        <v>11192</v>
      </c>
      <c r="V1007" s="138" t="s">
        <v>2596</v>
      </c>
      <c r="W1007" s="245"/>
      <c r="X1007" s="138"/>
      <c r="Y1007" s="138"/>
      <c r="Z1007" s="245"/>
    </row>
    <row r="1008" ht="22.5" customHeight="1" outlineLevel="1">
      <c r="A1008" s="15"/>
      <c r="B1008" s="25" t="s">
        <v>14540</v>
      </c>
      <c r="C1008" s="25" t="s">
        <v>198</v>
      </c>
      <c r="D1008" s="138" t="s">
        <v>14541</v>
      </c>
      <c r="E1008" s="138" t="s">
        <v>14542</v>
      </c>
      <c r="F1008" s="138"/>
      <c r="G1008" s="243">
        <v>44349.0</v>
      </c>
      <c r="H1008" s="244"/>
      <c r="I1008" s="138" t="s">
        <v>113</v>
      </c>
      <c r="J1008" s="138" t="s">
        <v>885</v>
      </c>
      <c r="K1008" s="138" t="s">
        <v>58</v>
      </c>
      <c r="L1008" s="138" t="s">
        <v>14544</v>
      </c>
      <c r="M1008" s="138" t="s">
        <v>61</v>
      </c>
      <c r="N1008" s="138" t="s">
        <v>14545</v>
      </c>
      <c r="O1008" s="138" t="s">
        <v>185</v>
      </c>
      <c r="P1008" s="138" t="s">
        <v>14546</v>
      </c>
      <c r="Q1008" s="138" t="s">
        <v>10426</v>
      </c>
      <c r="R1008" s="138" t="s">
        <v>2044</v>
      </c>
      <c r="S1008" s="138" t="s">
        <v>1940</v>
      </c>
      <c r="T1008" s="138" t="s">
        <v>1928</v>
      </c>
      <c r="U1008" s="138" t="s">
        <v>11211</v>
      </c>
      <c r="V1008" s="138" t="s">
        <v>2639</v>
      </c>
      <c r="W1008" s="245"/>
      <c r="X1008" s="138"/>
      <c r="Y1008" s="138"/>
      <c r="Z1008" s="245"/>
    </row>
    <row r="1009" ht="22.5" customHeight="1" outlineLevel="1">
      <c r="A1009" s="15"/>
      <c r="B1009" s="25" t="s">
        <v>14557</v>
      </c>
      <c r="C1009" s="25" t="s">
        <v>198</v>
      </c>
      <c r="D1009" s="138" t="s">
        <v>14558</v>
      </c>
      <c r="E1009" s="138" t="s">
        <v>14559</v>
      </c>
      <c r="F1009" s="138"/>
      <c r="G1009" s="243">
        <v>45051.0</v>
      </c>
      <c r="H1009" s="244"/>
      <c r="I1009" s="138" t="s">
        <v>53</v>
      </c>
      <c r="J1009" s="138" t="s">
        <v>12335</v>
      </c>
      <c r="K1009" s="138" t="s">
        <v>58</v>
      </c>
      <c r="L1009" s="138" t="s">
        <v>14561</v>
      </c>
      <c r="M1009" s="138" t="s">
        <v>61</v>
      </c>
      <c r="N1009" s="138" t="s">
        <v>14562</v>
      </c>
      <c r="O1009" s="138" t="s">
        <v>329</v>
      </c>
      <c r="P1009" s="138" t="s">
        <v>14563</v>
      </c>
      <c r="Q1009" s="138" t="s">
        <v>2070</v>
      </c>
      <c r="R1009" s="138" t="s">
        <v>2070</v>
      </c>
      <c r="S1009" s="138" t="s">
        <v>1927</v>
      </c>
      <c r="T1009" s="138" t="s">
        <v>1928</v>
      </c>
      <c r="U1009" s="138" t="s">
        <v>11228</v>
      </c>
      <c r="V1009" s="138" t="s">
        <v>2596</v>
      </c>
      <c r="W1009" s="245"/>
      <c r="X1009" s="138"/>
      <c r="Y1009" s="138"/>
      <c r="Z1009" s="245"/>
    </row>
    <row r="1010" ht="22.5" customHeight="1" outlineLevel="1">
      <c r="A1010" s="15"/>
      <c r="B1010" s="25" t="s">
        <v>14571</v>
      </c>
      <c r="C1010" s="25" t="s">
        <v>198</v>
      </c>
      <c r="D1010" s="138" t="s">
        <v>11237</v>
      </c>
      <c r="E1010" s="138" t="s">
        <v>11238</v>
      </c>
      <c r="F1010" s="138"/>
      <c r="G1010" s="243">
        <v>43821.0</v>
      </c>
      <c r="H1010" s="244"/>
      <c r="I1010" s="138" t="s">
        <v>53</v>
      </c>
      <c r="J1010" s="138" t="s">
        <v>11239</v>
      </c>
      <c r="K1010" s="138" t="s">
        <v>58</v>
      </c>
      <c r="L1010" s="138" t="s">
        <v>11240</v>
      </c>
      <c r="M1010" s="138" t="s">
        <v>61</v>
      </c>
      <c r="N1010" s="138" t="s">
        <v>11241</v>
      </c>
      <c r="O1010" s="138" t="s">
        <v>185</v>
      </c>
      <c r="P1010" s="138" t="s">
        <v>11242</v>
      </c>
      <c r="Q1010" s="138" t="s">
        <v>7652</v>
      </c>
      <c r="R1010" s="138" t="s">
        <v>5693</v>
      </c>
      <c r="S1010" s="138" t="s">
        <v>3443</v>
      </c>
      <c r="T1010" s="138" t="s">
        <v>1928</v>
      </c>
      <c r="U1010" s="138" t="s">
        <v>11243</v>
      </c>
      <c r="V1010" s="138" t="s">
        <v>2596</v>
      </c>
      <c r="W1010" s="245"/>
      <c r="X1010" s="138"/>
      <c r="Y1010" s="138"/>
      <c r="Z1010" s="245"/>
    </row>
    <row r="1011" ht="22.5" customHeight="1" outlineLevel="1">
      <c r="A1011" s="15"/>
      <c r="B1011" s="25" t="s">
        <v>14572</v>
      </c>
      <c r="C1011" s="25" t="s">
        <v>198</v>
      </c>
      <c r="D1011" s="138" t="s">
        <v>14573</v>
      </c>
      <c r="E1011" s="138" t="s">
        <v>14574</v>
      </c>
      <c r="F1011" s="138"/>
      <c r="G1011" s="243">
        <v>45930.0</v>
      </c>
      <c r="H1011" s="244"/>
      <c r="I1011" s="138" t="s">
        <v>113</v>
      </c>
      <c r="J1011" s="138" t="s">
        <v>14576</v>
      </c>
      <c r="K1011" s="138" t="s">
        <v>58</v>
      </c>
      <c r="L1011" s="138" t="s">
        <v>14577</v>
      </c>
      <c r="M1011" s="138" t="s">
        <v>2609</v>
      </c>
      <c r="N1011" s="138" t="s">
        <v>14578</v>
      </c>
      <c r="O1011" s="138" t="s">
        <v>2609</v>
      </c>
      <c r="P1011" s="138" t="s">
        <v>14579</v>
      </c>
      <c r="Q1011" s="138" t="s">
        <v>14580</v>
      </c>
      <c r="R1011" s="138" t="s">
        <v>6064</v>
      </c>
      <c r="S1011" s="138" t="s">
        <v>1927</v>
      </c>
      <c r="T1011" s="138" t="s">
        <v>1928</v>
      </c>
      <c r="U1011" s="138" t="s">
        <v>11253</v>
      </c>
      <c r="V1011" s="138" t="s">
        <v>2639</v>
      </c>
      <c r="W1011" s="245"/>
      <c r="X1011" s="138"/>
      <c r="Y1011" s="138"/>
      <c r="Z1011" s="245"/>
    </row>
    <row r="1012" ht="22.5" customHeight="1" outlineLevel="1">
      <c r="A1012" s="15"/>
      <c r="B1012" s="25" t="s">
        <v>14564</v>
      </c>
      <c r="C1012" s="25" t="s">
        <v>198</v>
      </c>
      <c r="D1012" s="138" t="s">
        <v>11982</v>
      </c>
      <c r="E1012" s="138" t="s">
        <v>11814</v>
      </c>
      <c r="F1012" s="138"/>
      <c r="G1012" s="243">
        <v>42892.0</v>
      </c>
      <c r="H1012" s="244"/>
      <c r="I1012" s="138" t="s">
        <v>53</v>
      </c>
      <c r="J1012" s="138" t="s">
        <v>14566</v>
      </c>
      <c r="K1012" s="138" t="s">
        <v>125</v>
      </c>
      <c r="L1012" s="138" t="s">
        <v>14567</v>
      </c>
      <c r="M1012" s="138" t="s">
        <v>61</v>
      </c>
      <c r="N1012" s="138" t="s">
        <v>14568</v>
      </c>
      <c r="O1012" s="138" t="s">
        <v>14569</v>
      </c>
      <c r="P1012" s="138" t="s">
        <v>14570</v>
      </c>
      <c r="Q1012" s="138" t="s">
        <v>922</v>
      </c>
      <c r="R1012" s="138" t="s">
        <v>2150</v>
      </c>
      <c r="S1012" s="138" t="s">
        <v>1927</v>
      </c>
      <c r="T1012" s="138" t="s">
        <v>1928</v>
      </c>
      <c r="U1012" s="138" t="s">
        <v>11236</v>
      </c>
      <c r="V1012" s="138" t="s">
        <v>2639</v>
      </c>
      <c r="W1012" s="245"/>
      <c r="X1012" s="138"/>
      <c r="Y1012" s="138"/>
      <c r="Z1012" s="245"/>
    </row>
    <row r="1013" ht="22.5" customHeight="1" outlineLevel="1">
      <c r="A1013" s="15"/>
      <c r="B1013" s="25" t="s">
        <v>14581</v>
      </c>
      <c r="C1013" s="25" t="s">
        <v>198</v>
      </c>
      <c r="D1013" s="138" t="s">
        <v>14582</v>
      </c>
      <c r="E1013" s="138" t="s">
        <v>14583</v>
      </c>
      <c r="F1013" s="138"/>
      <c r="G1013" s="243">
        <v>42683.0</v>
      </c>
      <c r="H1013" s="244"/>
      <c r="I1013" s="138" t="s">
        <v>53</v>
      </c>
      <c r="J1013" s="138" t="s">
        <v>1366</v>
      </c>
      <c r="K1013" s="138" t="s">
        <v>58</v>
      </c>
      <c r="L1013" s="138" t="s">
        <v>14585</v>
      </c>
      <c r="M1013" s="138" t="s">
        <v>14</v>
      </c>
      <c r="N1013" s="138" t="s">
        <v>14586</v>
      </c>
      <c r="O1013" s="138" t="s">
        <v>14</v>
      </c>
      <c r="P1013" s="138" t="s">
        <v>14587</v>
      </c>
      <c r="Q1013" s="138" t="s">
        <v>2192</v>
      </c>
      <c r="R1013" s="138" t="s">
        <v>2070</v>
      </c>
      <c r="S1013" s="138" t="s">
        <v>1927</v>
      </c>
      <c r="T1013" s="138" t="s">
        <v>1928</v>
      </c>
      <c r="U1013" s="138" t="s">
        <v>11260</v>
      </c>
      <c r="V1013" s="138" t="s">
        <v>2596</v>
      </c>
      <c r="W1013" s="245"/>
      <c r="X1013" s="138"/>
      <c r="Y1013" s="138"/>
      <c r="Z1013" s="245"/>
    </row>
    <row r="1014" ht="22.5" customHeight="1" outlineLevel="1">
      <c r="A1014" s="15"/>
      <c r="B1014" s="25" t="s">
        <v>14589</v>
      </c>
      <c r="C1014" s="25" t="s">
        <v>198</v>
      </c>
      <c r="D1014" s="138" t="s">
        <v>14590</v>
      </c>
      <c r="E1014" s="138" t="s">
        <v>14479</v>
      </c>
      <c r="F1014" s="138"/>
      <c r="G1014" s="243">
        <v>46057.0</v>
      </c>
      <c r="H1014" s="244"/>
      <c r="I1014" s="138" t="s">
        <v>113</v>
      </c>
      <c r="J1014" s="138" t="s">
        <v>14591</v>
      </c>
      <c r="K1014" s="138" t="s">
        <v>58</v>
      </c>
      <c r="L1014" s="138" t="s">
        <v>14592</v>
      </c>
      <c r="M1014" s="138" t="s">
        <v>61</v>
      </c>
      <c r="N1014" s="138" t="s">
        <v>14593</v>
      </c>
      <c r="O1014" s="138" t="s">
        <v>829</v>
      </c>
      <c r="P1014" s="138" t="s">
        <v>14594</v>
      </c>
      <c r="Q1014" s="138" t="s">
        <v>14595</v>
      </c>
      <c r="R1014" s="138" t="s">
        <v>1926</v>
      </c>
      <c r="S1014" s="138" t="s">
        <v>1927</v>
      </c>
      <c r="T1014" s="138" t="s">
        <v>1928</v>
      </c>
      <c r="U1014" s="138" t="s">
        <v>11272</v>
      </c>
      <c r="V1014" s="138" t="s">
        <v>2596</v>
      </c>
      <c r="W1014" s="245"/>
      <c r="X1014" s="138"/>
      <c r="Y1014" s="138"/>
      <c r="Z1014" s="245"/>
    </row>
    <row r="1015" ht="22.5" customHeight="1" outlineLevel="1">
      <c r="A1015" s="15"/>
      <c r="B1015" s="25" t="s">
        <v>15446</v>
      </c>
      <c r="C1015" s="25" t="s">
        <v>198</v>
      </c>
      <c r="D1015" s="138" t="s">
        <v>11273</v>
      </c>
      <c r="E1015" s="138" t="s">
        <v>11274</v>
      </c>
      <c r="F1015" s="138"/>
      <c r="G1015" s="243">
        <v>41309.0</v>
      </c>
      <c r="H1015" s="244"/>
      <c r="I1015" s="138" t="s">
        <v>53</v>
      </c>
      <c r="J1015" s="138" t="s">
        <v>11275</v>
      </c>
      <c r="K1015" s="138" t="s">
        <v>58</v>
      </c>
      <c r="L1015" s="138" t="s">
        <v>11276</v>
      </c>
      <c r="M1015" s="138" t="s">
        <v>61</v>
      </c>
      <c r="N1015" s="138" t="s">
        <v>11277</v>
      </c>
      <c r="O1015" s="138" t="s">
        <v>11278</v>
      </c>
      <c r="P1015" s="138" t="s">
        <v>11279</v>
      </c>
      <c r="Q1015" s="138" t="s">
        <v>2251</v>
      </c>
      <c r="R1015" s="138" t="s">
        <v>2070</v>
      </c>
      <c r="S1015" s="138" t="s">
        <v>1927</v>
      </c>
      <c r="T1015" s="138" t="s">
        <v>1928</v>
      </c>
      <c r="U1015" s="138" t="s">
        <v>11280</v>
      </c>
      <c r="V1015" s="138" t="s">
        <v>2585</v>
      </c>
      <c r="W1015" s="245"/>
      <c r="X1015" s="138"/>
      <c r="Y1015" s="138"/>
      <c r="Z1015" s="245"/>
    </row>
    <row r="1016" ht="22.5" customHeight="1" outlineLevel="1">
      <c r="A1016" s="15"/>
      <c r="B1016" s="25" t="s">
        <v>14605</v>
      </c>
      <c r="C1016" s="25" t="s">
        <v>198</v>
      </c>
      <c r="D1016" s="138" t="s">
        <v>11287</v>
      </c>
      <c r="E1016" s="138" t="s">
        <v>11288</v>
      </c>
      <c r="F1016" s="138"/>
      <c r="G1016" s="243">
        <v>43678.0</v>
      </c>
      <c r="H1016" s="244"/>
      <c r="I1016" s="138" t="s">
        <v>53</v>
      </c>
      <c r="J1016" s="138" t="s">
        <v>2027</v>
      </c>
      <c r="K1016" s="138" t="s">
        <v>58</v>
      </c>
      <c r="L1016" s="138" t="s">
        <v>11289</v>
      </c>
      <c r="M1016" s="138" t="s">
        <v>11290</v>
      </c>
      <c r="N1016" s="138" t="s">
        <v>11291</v>
      </c>
      <c r="O1016" s="138" t="s">
        <v>154</v>
      </c>
      <c r="P1016" s="138" t="s">
        <v>11292</v>
      </c>
      <c r="Q1016" s="138" t="s">
        <v>2045</v>
      </c>
      <c r="R1016" s="138" t="s">
        <v>2150</v>
      </c>
      <c r="S1016" s="138" t="s">
        <v>1927</v>
      </c>
      <c r="T1016" s="138" t="s">
        <v>1928</v>
      </c>
      <c r="U1016" s="138" t="s">
        <v>11293</v>
      </c>
      <c r="V1016" s="138" t="s">
        <v>2596</v>
      </c>
      <c r="W1016" s="245"/>
      <c r="X1016" s="138"/>
      <c r="Y1016" s="138"/>
      <c r="Z1016" s="245"/>
    </row>
    <row r="1017" ht="22.5" customHeight="1" outlineLevel="1">
      <c r="A1017" s="15"/>
      <c r="B1017" s="25" t="s">
        <v>14548</v>
      </c>
      <c r="C1017" s="25" t="s">
        <v>198</v>
      </c>
      <c r="D1017" s="138" t="s">
        <v>14549</v>
      </c>
      <c r="E1017" s="138" t="s">
        <v>14550</v>
      </c>
      <c r="F1017" s="138"/>
      <c r="G1017" s="243">
        <v>43424.0</v>
      </c>
      <c r="H1017" s="244"/>
      <c r="I1017" s="138" t="s">
        <v>53</v>
      </c>
      <c r="J1017" s="138" t="s">
        <v>14552</v>
      </c>
      <c r="K1017" s="138" t="s">
        <v>58</v>
      </c>
      <c r="L1017" s="138" t="s">
        <v>5190</v>
      </c>
      <c r="M1017" s="138" t="s">
        <v>61</v>
      </c>
      <c r="N1017" s="138" t="s">
        <v>14553</v>
      </c>
      <c r="O1017" s="138" t="s">
        <v>14554</v>
      </c>
      <c r="P1017" s="138" t="s">
        <v>14555</v>
      </c>
      <c r="Q1017" s="138" t="s">
        <v>14556</v>
      </c>
      <c r="R1017" s="138" t="s">
        <v>2044</v>
      </c>
      <c r="S1017" s="138" t="s">
        <v>1940</v>
      </c>
      <c r="T1017" s="138" t="s">
        <v>1928</v>
      </c>
      <c r="U1017" s="138" t="s">
        <v>11222</v>
      </c>
      <c r="V1017" s="138" t="s">
        <v>2639</v>
      </c>
      <c r="W1017" s="245"/>
      <c r="X1017" s="138"/>
      <c r="Y1017" s="138"/>
      <c r="Z1017" s="245"/>
    </row>
    <row r="1018" ht="22.5" customHeight="1" outlineLevel="1">
      <c r="A1018" s="15"/>
      <c r="B1018" s="25" t="s">
        <v>14598</v>
      </c>
      <c r="C1018" s="25" t="s">
        <v>198</v>
      </c>
      <c r="D1018" s="138" t="s">
        <v>14599</v>
      </c>
      <c r="E1018" s="138" t="s">
        <v>14600</v>
      </c>
      <c r="F1018" s="138"/>
      <c r="G1018" s="243">
        <v>42903.0</v>
      </c>
      <c r="H1018" s="244"/>
      <c r="I1018" s="138" t="s">
        <v>53</v>
      </c>
      <c r="J1018" s="138" t="s">
        <v>2046</v>
      </c>
      <c r="K1018" s="138" t="s">
        <v>58</v>
      </c>
      <c r="L1018" s="138" t="s">
        <v>14602</v>
      </c>
      <c r="M1018" s="138" t="s">
        <v>61</v>
      </c>
      <c r="N1018" s="138" t="s">
        <v>14603</v>
      </c>
      <c r="O1018" s="138" t="s">
        <v>14</v>
      </c>
      <c r="P1018" s="138" t="s">
        <v>14604</v>
      </c>
      <c r="Q1018" s="138" t="s">
        <v>3215</v>
      </c>
      <c r="R1018" s="138" t="s">
        <v>2070</v>
      </c>
      <c r="S1018" s="138" t="s">
        <v>1927</v>
      </c>
      <c r="T1018" s="138" t="s">
        <v>1928</v>
      </c>
      <c r="U1018" s="138" t="s">
        <v>11286</v>
      </c>
      <c r="V1018" s="138" t="s">
        <v>2639</v>
      </c>
      <c r="W1018" s="245"/>
      <c r="X1018" s="138"/>
      <c r="Y1018" s="138"/>
      <c r="Z1018" s="245"/>
    </row>
    <row r="1019" ht="22.5" customHeight="1" outlineLevel="1">
      <c r="A1019" s="15"/>
      <c r="B1019" s="25" t="s">
        <v>14606</v>
      </c>
      <c r="C1019" s="25" t="s">
        <v>198</v>
      </c>
      <c r="D1019" s="138" t="s">
        <v>14607</v>
      </c>
      <c r="E1019" s="138" t="s">
        <v>14608</v>
      </c>
      <c r="F1019" s="138"/>
      <c r="G1019" s="243">
        <v>43425.0</v>
      </c>
      <c r="H1019" s="244"/>
      <c r="I1019" s="138" t="s">
        <v>113</v>
      </c>
      <c r="J1019" s="138" t="s">
        <v>14609</v>
      </c>
      <c r="K1019" s="138" t="s">
        <v>58</v>
      </c>
      <c r="L1019" s="138" t="s">
        <v>14610</v>
      </c>
      <c r="M1019" s="138" t="s">
        <v>14</v>
      </c>
      <c r="N1019" s="138" t="s">
        <v>14611</v>
      </c>
      <c r="O1019" s="138" t="s">
        <v>185</v>
      </c>
      <c r="P1019" s="138" t="s">
        <v>14612</v>
      </c>
      <c r="Q1019" s="138" t="s">
        <v>2069</v>
      </c>
      <c r="R1019" s="138" t="s">
        <v>11016</v>
      </c>
      <c r="S1019" s="138" t="s">
        <v>1927</v>
      </c>
      <c r="T1019" s="138" t="s">
        <v>1928</v>
      </c>
      <c r="U1019" s="138" t="s">
        <v>11300</v>
      </c>
      <c r="V1019" s="138" t="s">
        <v>2596</v>
      </c>
      <c r="W1019" s="245"/>
      <c r="X1019" s="138"/>
      <c r="Y1019" s="138"/>
      <c r="Z1019" s="245"/>
    </row>
    <row r="1020" ht="22.5" customHeight="1" outlineLevel="1">
      <c r="A1020" s="15"/>
      <c r="B1020" s="25" t="s">
        <v>14613</v>
      </c>
      <c r="C1020" s="25" t="s">
        <v>198</v>
      </c>
      <c r="D1020" s="138" t="s">
        <v>5198</v>
      </c>
      <c r="E1020" s="138" t="s">
        <v>14614</v>
      </c>
      <c r="F1020" s="138"/>
      <c r="G1020" s="243">
        <v>44894.0</v>
      </c>
      <c r="H1020" s="244"/>
      <c r="I1020" s="138" t="s">
        <v>53</v>
      </c>
      <c r="J1020" s="138" t="s">
        <v>14615</v>
      </c>
      <c r="K1020" s="138" t="s">
        <v>58</v>
      </c>
      <c r="L1020" s="138" t="s">
        <v>5208</v>
      </c>
      <c r="M1020" s="138" t="s">
        <v>3764</v>
      </c>
      <c r="N1020" s="138" t="s">
        <v>5209</v>
      </c>
      <c r="O1020" s="138" t="s">
        <v>11308</v>
      </c>
      <c r="P1020" s="138" t="s">
        <v>14616</v>
      </c>
      <c r="Q1020" s="138" t="s">
        <v>2816</v>
      </c>
      <c r="R1020" s="138" t="s">
        <v>2192</v>
      </c>
      <c r="S1020" s="138" t="s">
        <v>1927</v>
      </c>
      <c r="T1020" s="138" t="s">
        <v>1928</v>
      </c>
      <c r="U1020" s="138" t="s">
        <v>11304</v>
      </c>
      <c r="V1020" s="138" t="s">
        <v>2596</v>
      </c>
      <c r="W1020" s="245"/>
      <c r="X1020" s="138"/>
      <c r="Y1020" s="138"/>
      <c r="Z1020" s="245"/>
    </row>
    <row r="1021" ht="22.5" customHeight="1" outlineLevel="1">
      <c r="A1021" s="15"/>
      <c r="B1021" s="25" t="s">
        <v>14617</v>
      </c>
      <c r="C1021" s="25" t="s">
        <v>198</v>
      </c>
      <c r="D1021" s="138" t="s">
        <v>14618</v>
      </c>
      <c r="E1021" s="138" t="s">
        <v>14619</v>
      </c>
      <c r="F1021" s="138"/>
      <c r="G1021" s="243">
        <v>45712.0</v>
      </c>
      <c r="H1021" s="244"/>
      <c r="I1021" s="138" t="s">
        <v>113</v>
      </c>
      <c r="J1021" s="138" t="s">
        <v>14621</v>
      </c>
      <c r="K1021" s="138" t="s">
        <v>58</v>
      </c>
      <c r="L1021" s="138" t="s">
        <v>5208</v>
      </c>
      <c r="M1021" s="138" t="s">
        <v>3764</v>
      </c>
      <c r="N1021" s="138" t="s">
        <v>5209</v>
      </c>
      <c r="O1021" s="138" t="s">
        <v>11308</v>
      </c>
      <c r="P1021" s="138" t="s">
        <v>14622</v>
      </c>
      <c r="Q1021" s="138" t="s">
        <v>2816</v>
      </c>
      <c r="R1021" s="138" t="s">
        <v>2192</v>
      </c>
      <c r="S1021" s="138" t="s">
        <v>1927</v>
      </c>
      <c r="T1021" s="138" t="s">
        <v>1928</v>
      </c>
      <c r="U1021" s="138" t="s">
        <v>11304</v>
      </c>
      <c r="V1021" s="138" t="s">
        <v>2596</v>
      </c>
      <c r="W1021" s="245"/>
      <c r="X1021" s="138"/>
      <c r="Y1021" s="138"/>
      <c r="Z1021" s="245"/>
    </row>
    <row r="1022" ht="22.5" customHeight="1" outlineLevel="1">
      <c r="A1022" s="15"/>
      <c r="B1022" s="25" t="s">
        <v>14623</v>
      </c>
      <c r="C1022" s="25" t="s">
        <v>198</v>
      </c>
      <c r="D1022" s="138" t="s">
        <v>11310</v>
      </c>
      <c r="E1022" s="138" t="s">
        <v>11311</v>
      </c>
      <c r="F1022" s="138"/>
      <c r="G1022" s="243">
        <v>44148.0</v>
      </c>
      <c r="H1022" s="244"/>
      <c r="I1022" s="138" t="s">
        <v>113</v>
      </c>
      <c r="J1022" s="138" t="s">
        <v>11312</v>
      </c>
      <c r="K1022" s="138" t="s">
        <v>58</v>
      </c>
      <c r="L1022" s="138" t="s">
        <v>11313</v>
      </c>
      <c r="M1022" s="138" t="s">
        <v>14</v>
      </c>
      <c r="N1022" s="138" t="s">
        <v>11314</v>
      </c>
      <c r="O1022" s="138" t="s">
        <v>185</v>
      </c>
      <c r="P1022" s="138" t="s">
        <v>11315</v>
      </c>
      <c r="Q1022" s="138" t="s">
        <v>2081</v>
      </c>
      <c r="R1022" s="138" t="s">
        <v>1927</v>
      </c>
      <c r="S1022" s="138" t="s">
        <v>1927</v>
      </c>
      <c r="T1022" s="138" t="s">
        <v>1928</v>
      </c>
      <c r="U1022" s="138" t="s">
        <v>11316</v>
      </c>
      <c r="V1022" s="138" t="s">
        <v>11317</v>
      </c>
      <c r="W1022" s="245"/>
      <c r="X1022" s="138"/>
      <c r="Y1022" s="138"/>
      <c r="Z1022" s="245"/>
    </row>
    <row r="1023" ht="22.5" customHeight="1" outlineLevel="1">
      <c r="A1023" s="15"/>
      <c r="B1023" s="25" t="s">
        <v>14624</v>
      </c>
      <c r="C1023" s="25" t="s">
        <v>198</v>
      </c>
      <c r="D1023" s="138" t="s">
        <v>14625</v>
      </c>
      <c r="E1023" s="138" t="s">
        <v>14626</v>
      </c>
      <c r="F1023" s="138"/>
      <c r="G1023" s="243">
        <v>45241.0</v>
      </c>
      <c r="H1023" s="244"/>
      <c r="I1023" s="138" t="s">
        <v>53</v>
      </c>
      <c r="J1023" s="138" t="s">
        <v>9140</v>
      </c>
      <c r="K1023" s="138" t="s">
        <v>58</v>
      </c>
      <c r="L1023" s="138" t="s">
        <v>14627</v>
      </c>
      <c r="M1023" s="138" t="s">
        <v>61</v>
      </c>
      <c r="N1023" s="138" t="s">
        <v>14628</v>
      </c>
      <c r="O1023" s="138" t="s">
        <v>185</v>
      </c>
      <c r="P1023" s="138" t="s">
        <v>14629</v>
      </c>
      <c r="Q1023" s="138" t="s">
        <v>2045</v>
      </c>
      <c r="R1023" s="138" t="s">
        <v>2150</v>
      </c>
      <c r="S1023" s="138" t="s">
        <v>1927</v>
      </c>
      <c r="T1023" s="138" t="s">
        <v>1928</v>
      </c>
      <c r="U1023" s="138" t="s">
        <v>11324</v>
      </c>
      <c r="V1023" s="138" t="s">
        <v>14631</v>
      </c>
      <c r="W1023" s="245"/>
      <c r="X1023" s="138"/>
      <c r="Y1023" s="138"/>
      <c r="Z1023" s="245"/>
    </row>
    <row r="1024" ht="22.5" customHeight="1" outlineLevel="1">
      <c r="A1024" s="15"/>
      <c r="B1024" s="25" t="s">
        <v>14637</v>
      </c>
      <c r="C1024" s="25" t="s">
        <v>198</v>
      </c>
      <c r="D1024" s="138" t="s">
        <v>14638</v>
      </c>
      <c r="E1024" s="138" t="s">
        <v>14639</v>
      </c>
      <c r="F1024" s="138"/>
      <c r="G1024" s="243">
        <v>42399.0</v>
      </c>
      <c r="H1024" s="244"/>
      <c r="I1024" s="138" t="s">
        <v>53</v>
      </c>
      <c r="J1024" s="138" t="s">
        <v>14641</v>
      </c>
      <c r="K1024" s="138" t="s">
        <v>58</v>
      </c>
      <c r="L1024" s="138" t="s">
        <v>14642</v>
      </c>
      <c r="M1024" s="138" t="s">
        <v>61</v>
      </c>
      <c r="N1024" s="138" t="s">
        <v>14643</v>
      </c>
      <c r="O1024" s="138" t="s">
        <v>14</v>
      </c>
      <c r="P1024" s="138" t="s">
        <v>14644</v>
      </c>
      <c r="Q1024" s="138" t="s">
        <v>14645</v>
      </c>
      <c r="R1024" s="138" t="s">
        <v>2192</v>
      </c>
      <c r="S1024" s="138" t="s">
        <v>1927</v>
      </c>
      <c r="T1024" s="138" t="s">
        <v>1928</v>
      </c>
      <c r="U1024" s="138" t="s">
        <v>11339</v>
      </c>
      <c r="V1024" s="138" t="s">
        <v>2596</v>
      </c>
      <c r="W1024" s="245"/>
      <c r="X1024" s="138"/>
      <c r="Y1024" s="138"/>
      <c r="Z1024" s="245"/>
    </row>
    <row r="1025" ht="22.5" customHeight="1" outlineLevel="1">
      <c r="A1025" s="15"/>
      <c r="B1025" s="25" t="s">
        <v>14632</v>
      </c>
      <c r="C1025" s="25" t="s">
        <v>198</v>
      </c>
      <c r="D1025" s="138" t="s">
        <v>14633</v>
      </c>
      <c r="E1025" s="138" t="s">
        <v>10538</v>
      </c>
      <c r="F1025" s="138"/>
      <c r="G1025" s="243">
        <v>45067.0</v>
      </c>
      <c r="H1025" s="244"/>
      <c r="I1025" s="138" t="s">
        <v>53</v>
      </c>
      <c r="J1025" s="138" t="s">
        <v>532</v>
      </c>
      <c r="K1025" s="138" t="s">
        <v>58</v>
      </c>
      <c r="L1025" s="138" t="s">
        <v>14634</v>
      </c>
      <c r="M1025" s="138" t="s">
        <v>61</v>
      </c>
      <c r="N1025" s="138" t="s">
        <v>14635</v>
      </c>
      <c r="O1025" s="138" t="s">
        <v>2609</v>
      </c>
      <c r="P1025" s="138" t="s">
        <v>14636</v>
      </c>
      <c r="Q1025" s="138" t="s">
        <v>10097</v>
      </c>
      <c r="R1025" s="138" t="s">
        <v>10097</v>
      </c>
      <c r="S1025" s="138" t="s">
        <v>1940</v>
      </c>
      <c r="T1025" s="138" t="s">
        <v>1928</v>
      </c>
      <c r="U1025" s="138" t="s">
        <v>11331</v>
      </c>
      <c r="V1025" s="138" t="s">
        <v>2585</v>
      </c>
      <c r="W1025" s="245"/>
      <c r="X1025" s="138"/>
      <c r="Y1025" s="138"/>
      <c r="Z1025" s="245"/>
    </row>
    <row r="1026" ht="22.5" customHeight="1" outlineLevel="1">
      <c r="A1026" s="15"/>
      <c r="B1026" s="25" t="s">
        <v>14646</v>
      </c>
      <c r="C1026" s="25" t="s">
        <v>198</v>
      </c>
      <c r="D1026" s="138" t="s">
        <v>11967</v>
      </c>
      <c r="E1026" s="138" t="s">
        <v>14647</v>
      </c>
      <c r="F1026" s="138"/>
      <c r="G1026" s="243">
        <v>45096.0</v>
      </c>
      <c r="H1026" s="244"/>
      <c r="I1026" s="138" t="s">
        <v>53</v>
      </c>
      <c r="J1026" s="138" t="s">
        <v>2498</v>
      </c>
      <c r="K1026" s="138" t="s">
        <v>58</v>
      </c>
      <c r="L1026" s="138" t="s">
        <v>11342</v>
      </c>
      <c r="M1026" s="138" t="s">
        <v>61</v>
      </c>
      <c r="N1026" s="138" t="s">
        <v>11343</v>
      </c>
      <c r="O1026" s="138" t="s">
        <v>185</v>
      </c>
      <c r="P1026" s="138" t="s">
        <v>14649</v>
      </c>
      <c r="Q1026" s="138" t="s">
        <v>3291</v>
      </c>
      <c r="R1026" s="138" t="s">
        <v>2681</v>
      </c>
      <c r="S1026" s="138" t="s">
        <v>1927</v>
      </c>
      <c r="T1026" s="138" t="s">
        <v>1928</v>
      </c>
      <c r="U1026" s="138" t="s">
        <v>11345</v>
      </c>
      <c r="V1026" s="138" t="s">
        <v>2596</v>
      </c>
      <c r="W1026" s="245"/>
      <c r="X1026" s="138"/>
      <c r="Y1026" s="138"/>
      <c r="Z1026" s="245"/>
    </row>
    <row r="1027" ht="22.5" customHeight="1" outlineLevel="1">
      <c r="A1027" s="15"/>
      <c r="B1027" s="25" t="s">
        <v>14650</v>
      </c>
      <c r="C1027" s="25" t="s">
        <v>198</v>
      </c>
      <c r="D1027" s="138" t="s">
        <v>11346</v>
      </c>
      <c r="E1027" s="138" t="s">
        <v>11347</v>
      </c>
      <c r="F1027" s="138"/>
      <c r="G1027" s="243">
        <v>44068.0</v>
      </c>
      <c r="H1027" s="244"/>
      <c r="I1027" s="138" t="s">
        <v>113</v>
      </c>
      <c r="J1027" s="138" t="s">
        <v>11348</v>
      </c>
      <c r="K1027" s="138" t="s">
        <v>58</v>
      </c>
      <c r="L1027" s="138" t="s">
        <v>11349</v>
      </c>
      <c r="M1027" s="138" t="s">
        <v>61</v>
      </c>
      <c r="N1027" s="138" t="s">
        <v>11350</v>
      </c>
      <c r="O1027" s="138" t="s">
        <v>771</v>
      </c>
      <c r="P1027" s="138" t="s">
        <v>11351</v>
      </c>
      <c r="Q1027" s="138" t="s">
        <v>10663</v>
      </c>
      <c r="R1027" s="138" t="s">
        <v>11352</v>
      </c>
      <c r="S1027" s="138" t="s">
        <v>3443</v>
      </c>
      <c r="T1027" s="138" t="s">
        <v>1928</v>
      </c>
      <c r="U1027" s="138" t="s">
        <v>11353</v>
      </c>
      <c r="V1027" s="138" t="s">
        <v>2596</v>
      </c>
      <c r="W1027" s="245"/>
      <c r="X1027" s="138"/>
      <c r="Y1027" s="138"/>
      <c r="Z1027" s="245"/>
    </row>
    <row r="1028" ht="22.5" customHeight="1" outlineLevel="1">
      <c r="A1028" s="15"/>
      <c r="B1028" s="25" t="s">
        <v>14661</v>
      </c>
      <c r="C1028" s="25" t="s">
        <v>198</v>
      </c>
      <c r="D1028" s="138" t="s">
        <v>14662</v>
      </c>
      <c r="E1028" s="138" t="s">
        <v>14663</v>
      </c>
      <c r="F1028" s="138"/>
      <c r="G1028" s="243">
        <v>45471.0</v>
      </c>
      <c r="H1028" s="244"/>
      <c r="I1028" s="138" t="s">
        <v>113</v>
      </c>
      <c r="J1028" s="138" t="s">
        <v>532</v>
      </c>
      <c r="K1028" s="138" t="s">
        <v>58</v>
      </c>
      <c r="L1028" s="138" t="s">
        <v>14665</v>
      </c>
      <c r="M1028" s="138" t="s">
        <v>2609</v>
      </c>
      <c r="N1028" s="138" t="s">
        <v>14666</v>
      </c>
      <c r="O1028" s="138" t="s">
        <v>14</v>
      </c>
      <c r="P1028" s="138" t="s">
        <v>14667</v>
      </c>
      <c r="Q1028" s="138" t="s">
        <v>14668</v>
      </c>
      <c r="R1028" s="138" t="s">
        <v>2044</v>
      </c>
      <c r="S1028" s="138" t="s">
        <v>1940</v>
      </c>
      <c r="T1028" s="138" t="s">
        <v>1928</v>
      </c>
      <c r="U1028" s="138" t="s">
        <v>11371</v>
      </c>
      <c r="V1028" s="138" t="s">
        <v>2639</v>
      </c>
      <c r="W1028" s="245"/>
      <c r="X1028" s="138"/>
      <c r="Y1028" s="138"/>
      <c r="Z1028" s="245"/>
    </row>
    <row r="1029" ht="22.5" customHeight="1" outlineLevel="1">
      <c r="A1029" s="15"/>
      <c r="B1029" s="25" t="s">
        <v>14669</v>
      </c>
      <c r="C1029" s="25" t="s">
        <v>198</v>
      </c>
      <c r="D1029" s="138" t="s">
        <v>11372</v>
      </c>
      <c r="E1029" s="138" t="s">
        <v>11373</v>
      </c>
      <c r="F1029" s="138"/>
      <c r="G1029" s="243">
        <v>45426.0</v>
      </c>
      <c r="H1029" s="244"/>
      <c r="I1029" s="138" t="s">
        <v>53</v>
      </c>
      <c r="J1029" s="138" t="s">
        <v>14671</v>
      </c>
      <c r="K1029" s="138" t="s">
        <v>58</v>
      </c>
      <c r="L1029" s="138" t="s">
        <v>11375</v>
      </c>
      <c r="M1029" s="138" t="s">
        <v>2609</v>
      </c>
      <c r="N1029" s="138" t="s">
        <v>11376</v>
      </c>
      <c r="O1029" s="138" t="s">
        <v>185</v>
      </c>
      <c r="P1029" s="138" t="s">
        <v>14672</v>
      </c>
      <c r="Q1029" s="138" t="s">
        <v>2069</v>
      </c>
      <c r="R1029" s="138" t="s">
        <v>11016</v>
      </c>
      <c r="S1029" s="138" t="s">
        <v>1927</v>
      </c>
      <c r="T1029" s="138" t="s">
        <v>1928</v>
      </c>
      <c r="U1029" s="138" t="s">
        <v>11379</v>
      </c>
      <c r="V1029" s="138" t="s">
        <v>2596</v>
      </c>
      <c r="W1029" s="245"/>
      <c r="X1029" s="138"/>
      <c r="Y1029" s="138"/>
      <c r="Z1029" s="245"/>
    </row>
    <row r="1030" ht="22.5" customHeight="1" outlineLevel="1">
      <c r="A1030" s="15"/>
      <c r="B1030" s="25" t="s">
        <v>14673</v>
      </c>
      <c r="C1030" s="25" t="s">
        <v>198</v>
      </c>
      <c r="D1030" s="138" t="s">
        <v>11380</v>
      </c>
      <c r="E1030" s="138" t="s">
        <v>14674</v>
      </c>
      <c r="F1030" s="138"/>
      <c r="G1030" s="243">
        <v>44832.0</v>
      </c>
      <c r="H1030" s="244"/>
      <c r="I1030" s="138" t="s">
        <v>53</v>
      </c>
      <c r="J1030" s="138" t="s">
        <v>14676</v>
      </c>
      <c r="K1030" s="138" t="s">
        <v>58</v>
      </c>
      <c r="L1030" s="138" t="s">
        <v>14677</v>
      </c>
      <c r="M1030" s="138" t="s">
        <v>61</v>
      </c>
      <c r="N1030" s="138" t="s">
        <v>11384</v>
      </c>
      <c r="O1030" s="138" t="s">
        <v>185</v>
      </c>
      <c r="P1030" s="138" t="s">
        <v>9925</v>
      </c>
      <c r="Q1030" s="138" t="s">
        <v>9925</v>
      </c>
      <c r="R1030" s="138" t="s">
        <v>14678</v>
      </c>
      <c r="S1030" s="138" t="s">
        <v>1927</v>
      </c>
      <c r="T1030" s="138" t="s">
        <v>1928</v>
      </c>
      <c r="U1030" s="138" t="s">
        <v>11386</v>
      </c>
      <c r="V1030" s="138" t="s">
        <v>2596</v>
      </c>
      <c r="W1030" s="245"/>
      <c r="X1030" s="138"/>
      <c r="Y1030" s="138"/>
      <c r="Z1030" s="245"/>
    </row>
    <row r="1031" ht="22.5" customHeight="1" outlineLevel="1">
      <c r="A1031" s="15"/>
      <c r="B1031" s="25" t="s">
        <v>14679</v>
      </c>
      <c r="C1031" s="25" t="s">
        <v>198</v>
      </c>
      <c r="D1031" s="138" t="s">
        <v>14680</v>
      </c>
      <c r="E1031" s="138" t="s">
        <v>10276</v>
      </c>
      <c r="F1031" s="138"/>
      <c r="G1031" s="243">
        <v>44128.0</v>
      </c>
      <c r="H1031" s="244"/>
      <c r="I1031" s="138" t="s">
        <v>113</v>
      </c>
      <c r="J1031" s="138" t="s">
        <v>14681</v>
      </c>
      <c r="K1031" s="138" t="s">
        <v>58</v>
      </c>
      <c r="L1031" s="138" t="s">
        <v>14682</v>
      </c>
      <c r="M1031" s="138" t="s">
        <v>14683</v>
      </c>
      <c r="N1031" s="138" t="s">
        <v>14684</v>
      </c>
      <c r="O1031" s="138" t="s">
        <v>14685</v>
      </c>
      <c r="P1031" s="138" t="s">
        <v>14686</v>
      </c>
      <c r="Q1031" s="138" t="s">
        <v>4608</v>
      </c>
      <c r="R1031" s="138" t="s">
        <v>2070</v>
      </c>
      <c r="S1031" s="138" t="s">
        <v>1927</v>
      </c>
      <c r="T1031" s="138" t="s">
        <v>1928</v>
      </c>
      <c r="U1031" s="138" t="s">
        <v>11395</v>
      </c>
      <c r="V1031" s="138" t="s">
        <v>14687</v>
      </c>
      <c r="W1031" s="245"/>
      <c r="X1031" s="138"/>
      <c r="Y1031" s="138"/>
      <c r="Z1031" s="245"/>
    </row>
    <row r="1032" ht="22.5" customHeight="1" outlineLevel="1">
      <c r="A1032" s="15"/>
      <c r="B1032" s="25" t="s">
        <v>14652</v>
      </c>
      <c r="C1032" s="25" t="s">
        <v>198</v>
      </c>
      <c r="D1032" s="138" t="s">
        <v>6500</v>
      </c>
      <c r="E1032" s="138" t="s">
        <v>9736</v>
      </c>
      <c r="F1032" s="138"/>
      <c r="G1032" s="243">
        <v>44153.0</v>
      </c>
      <c r="H1032" s="244"/>
      <c r="I1032" s="138" t="s">
        <v>53</v>
      </c>
      <c r="J1032" s="138" t="s">
        <v>14653</v>
      </c>
      <c r="K1032" s="138" t="s">
        <v>58</v>
      </c>
      <c r="L1032" s="138" t="s">
        <v>6504</v>
      </c>
      <c r="M1032" s="138" t="s">
        <v>61</v>
      </c>
      <c r="N1032" s="138" t="s">
        <v>9596</v>
      </c>
      <c r="O1032" s="138" t="s">
        <v>14</v>
      </c>
      <c r="P1032" s="138" t="s">
        <v>14654</v>
      </c>
      <c r="Q1032" s="138" t="s">
        <v>2985</v>
      </c>
      <c r="R1032" s="138" t="s">
        <v>2985</v>
      </c>
      <c r="S1032" s="138" t="s">
        <v>1940</v>
      </c>
      <c r="T1032" s="138" t="s">
        <v>1928</v>
      </c>
      <c r="U1032" s="138" t="s">
        <v>6509</v>
      </c>
      <c r="V1032" s="138" t="s">
        <v>2596</v>
      </c>
      <c r="W1032" s="245"/>
      <c r="X1032" s="138"/>
      <c r="Y1032" s="138"/>
      <c r="Z1032" s="245"/>
    </row>
    <row r="1033" ht="22.5" customHeight="1" outlineLevel="1">
      <c r="A1033" s="15"/>
      <c r="B1033" s="25" t="s">
        <v>14688</v>
      </c>
      <c r="C1033" s="25" t="s">
        <v>198</v>
      </c>
      <c r="D1033" s="138" t="s">
        <v>14689</v>
      </c>
      <c r="E1033" s="138" t="s">
        <v>14690</v>
      </c>
      <c r="F1033" s="138"/>
      <c r="G1033" s="243">
        <v>45522.0</v>
      </c>
      <c r="H1033" s="244"/>
      <c r="I1033" s="138" t="s">
        <v>53</v>
      </c>
      <c r="J1033" s="138" t="s">
        <v>14692</v>
      </c>
      <c r="K1033" s="138" t="s">
        <v>58</v>
      </c>
      <c r="L1033" s="138" t="s">
        <v>14693</v>
      </c>
      <c r="M1033" s="138" t="s">
        <v>61</v>
      </c>
      <c r="N1033" s="138" t="s">
        <v>14694</v>
      </c>
      <c r="O1033" s="138" t="s">
        <v>185</v>
      </c>
      <c r="P1033" s="138" t="s">
        <v>14695</v>
      </c>
      <c r="Q1033" s="138" t="s">
        <v>2848</v>
      </c>
      <c r="R1033" s="138" t="s">
        <v>1939</v>
      </c>
      <c r="S1033" s="138" t="s">
        <v>1940</v>
      </c>
      <c r="T1033" s="138" t="s">
        <v>1928</v>
      </c>
      <c r="U1033" s="138" t="s">
        <v>11403</v>
      </c>
      <c r="V1033" s="138" t="s">
        <v>2596</v>
      </c>
      <c r="W1033" s="245"/>
      <c r="X1033" s="138"/>
      <c r="Y1033" s="138"/>
      <c r="Z1033" s="245"/>
    </row>
    <row r="1034" ht="22.5" customHeight="1" outlineLevel="1">
      <c r="A1034" s="15"/>
      <c r="B1034" s="25" t="s">
        <v>14655</v>
      </c>
      <c r="C1034" s="25" t="s">
        <v>198</v>
      </c>
      <c r="D1034" s="138" t="s">
        <v>14656</v>
      </c>
      <c r="E1034" s="138" t="s">
        <v>14657</v>
      </c>
      <c r="F1034" s="138"/>
      <c r="G1034" s="243">
        <v>45412.0</v>
      </c>
      <c r="H1034" s="244"/>
      <c r="I1034" s="138" t="s">
        <v>53</v>
      </c>
      <c r="J1034" s="138" t="s">
        <v>9140</v>
      </c>
      <c r="K1034" s="138" t="s">
        <v>58</v>
      </c>
      <c r="L1034" s="138" t="s">
        <v>14658</v>
      </c>
      <c r="M1034" s="138" t="s">
        <v>61</v>
      </c>
      <c r="N1034" s="138" t="s">
        <v>14659</v>
      </c>
      <c r="O1034" s="138" t="s">
        <v>1797</v>
      </c>
      <c r="P1034" s="138" t="s">
        <v>14660</v>
      </c>
      <c r="Q1034" s="138" t="s">
        <v>2069</v>
      </c>
      <c r="R1034" s="138" t="s">
        <v>11016</v>
      </c>
      <c r="S1034" s="138" t="s">
        <v>1927</v>
      </c>
      <c r="T1034" s="138" t="s">
        <v>1928</v>
      </c>
      <c r="U1034" s="138" t="s">
        <v>11364</v>
      </c>
      <c r="V1034" s="138" t="s">
        <v>2596</v>
      </c>
      <c r="W1034" s="245"/>
      <c r="X1034" s="138"/>
      <c r="Y1034" s="138"/>
      <c r="Z1034" s="245"/>
    </row>
    <row r="1035" ht="22.5" customHeight="1" outlineLevel="1">
      <c r="A1035" s="15"/>
      <c r="B1035" s="25"/>
      <c r="C1035" s="25"/>
      <c r="D1035" s="138" t="s">
        <v>14704</v>
      </c>
      <c r="E1035" s="138" t="s">
        <v>13733</v>
      </c>
      <c r="F1035" s="138"/>
      <c r="G1035" s="243">
        <v>43107.0</v>
      </c>
      <c r="H1035" s="244"/>
      <c r="I1035" s="138" t="s">
        <v>53</v>
      </c>
      <c r="J1035" s="138" t="s">
        <v>14706</v>
      </c>
      <c r="K1035" s="138" t="s">
        <v>58</v>
      </c>
      <c r="L1035" s="138" t="s">
        <v>8309</v>
      </c>
      <c r="M1035" s="138" t="s">
        <v>61</v>
      </c>
      <c r="N1035" s="138" t="s">
        <v>14707</v>
      </c>
      <c r="O1035" s="138" t="s">
        <v>185</v>
      </c>
      <c r="P1035" s="138" t="s">
        <v>2766</v>
      </c>
      <c r="Q1035" s="138" t="s">
        <v>14708</v>
      </c>
      <c r="R1035" s="138" t="s">
        <v>14709</v>
      </c>
      <c r="S1035" s="138" t="s">
        <v>2766</v>
      </c>
      <c r="T1035" s="138" t="s">
        <v>1928</v>
      </c>
      <c r="U1035" s="138" t="s">
        <v>11423</v>
      </c>
      <c r="V1035" s="138" t="s">
        <v>2639</v>
      </c>
      <c r="W1035" s="245"/>
      <c r="X1035" s="138"/>
      <c r="Y1035" s="138"/>
      <c r="Z1035" s="245"/>
    </row>
    <row r="1036" ht="22.5" customHeight="1" outlineLevel="1">
      <c r="A1036" s="15"/>
      <c r="B1036" s="25" t="s">
        <v>14696</v>
      </c>
      <c r="C1036" s="25" t="s">
        <v>198</v>
      </c>
      <c r="D1036" s="138" t="s">
        <v>11404</v>
      </c>
      <c r="E1036" s="138" t="s">
        <v>11405</v>
      </c>
      <c r="F1036" s="138"/>
      <c r="G1036" s="243">
        <v>44931.0</v>
      </c>
      <c r="H1036" s="244"/>
      <c r="I1036" s="138" t="s">
        <v>53</v>
      </c>
      <c r="J1036" s="138" t="s">
        <v>11406</v>
      </c>
      <c r="K1036" s="138" t="s">
        <v>103</v>
      </c>
      <c r="L1036" s="138" t="s">
        <v>11407</v>
      </c>
      <c r="M1036" s="138" t="s">
        <v>61</v>
      </c>
      <c r="N1036" s="138" t="s">
        <v>11408</v>
      </c>
      <c r="O1036" s="138" t="s">
        <v>185</v>
      </c>
      <c r="P1036" s="138" t="s">
        <v>14698</v>
      </c>
      <c r="Q1036" s="138" t="s">
        <v>2045</v>
      </c>
      <c r="R1036" s="138" t="s">
        <v>2150</v>
      </c>
      <c r="S1036" s="138" t="s">
        <v>1927</v>
      </c>
      <c r="T1036" s="138" t="s">
        <v>1928</v>
      </c>
      <c r="U1036" s="138" t="s">
        <v>11410</v>
      </c>
      <c r="V1036" s="138" t="s">
        <v>2596</v>
      </c>
      <c r="W1036" s="245"/>
      <c r="X1036" s="138"/>
      <c r="Y1036" s="138"/>
      <c r="Z1036" s="245"/>
    </row>
    <row r="1037" ht="22.5" customHeight="1" outlineLevel="1">
      <c r="A1037" s="15"/>
      <c r="B1037" s="25" t="s">
        <v>14710</v>
      </c>
      <c r="C1037" s="25" t="s">
        <v>198</v>
      </c>
      <c r="D1037" s="138" t="s">
        <v>12018</v>
      </c>
      <c r="E1037" s="138" t="s">
        <v>11969</v>
      </c>
      <c r="F1037" s="138"/>
      <c r="G1037" s="243">
        <v>45280.0</v>
      </c>
      <c r="H1037" s="244"/>
      <c r="I1037" s="138" t="s">
        <v>53</v>
      </c>
      <c r="J1037" s="138" t="s">
        <v>2390</v>
      </c>
      <c r="K1037" s="138" t="s">
        <v>58</v>
      </c>
      <c r="L1037" s="138" t="s">
        <v>14712</v>
      </c>
      <c r="M1037" s="138" t="s">
        <v>61</v>
      </c>
      <c r="N1037" s="138" t="s">
        <v>14713</v>
      </c>
      <c r="O1037" s="138" t="s">
        <v>185</v>
      </c>
      <c r="P1037" s="138" t="s">
        <v>14714</v>
      </c>
      <c r="Q1037" s="138" t="s">
        <v>2866</v>
      </c>
      <c r="R1037" s="138" t="s">
        <v>2192</v>
      </c>
      <c r="S1037" s="138" t="s">
        <v>1927</v>
      </c>
      <c r="T1037" s="138" t="s">
        <v>1928</v>
      </c>
      <c r="U1037" s="138" t="s">
        <v>11432</v>
      </c>
      <c r="V1037" s="138" t="s">
        <v>2596</v>
      </c>
      <c r="W1037" s="245"/>
      <c r="X1037" s="138"/>
      <c r="Y1037" s="138"/>
      <c r="Z1037" s="245"/>
    </row>
    <row r="1038" ht="22.5" customHeight="1" outlineLevel="1">
      <c r="A1038" s="15"/>
      <c r="B1038" s="25" t="s">
        <v>14715</v>
      </c>
      <c r="C1038" s="25" t="s">
        <v>198</v>
      </c>
      <c r="D1038" s="138" t="s">
        <v>11433</v>
      </c>
      <c r="E1038" s="138" t="s">
        <v>11434</v>
      </c>
      <c r="F1038" s="138"/>
      <c r="G1038" s="243">
        <v>45319.0</v>
      </c>
      <c r="H1038" s="244"/>
      <c r="I1038" s="138" t="s">
        <v>113</v>
      </c>
      <c r="J1038" s="138" t="s">
        <v>14717</v>
      </c>
      <c r="K1038" s="138" t="s">
        <v>58</v>
      </c>
      <c r="L1038" s="138" t="s">
        <v>11436</v>
      </c>
      <c r="M1038" s="138" t="s">
        <v>61</v>
      </c>
      <c r="N1038" s="138" t="s">
        <v>11437</v>
      </c>
      <c r="O1038" s="138" t="s">
        <v>14</v>
      </c>
      <c r="P1038" s="138" t="s">
        <v>14718</v>
      </c>
      <c r="Q1038" s="138" t="s">
        <v>5740</v>
      </c>
      <c r="R1038" s="138" t="s">
        <v>1926</v>
      </c>
      <c r="S1038" s="138" t="s">
        <v>1927</v>
      </c>
      <c r="T1038" s="138" t="s">
        <v>1928</v>
      </c>
      <c r="U1038" s="138" t="s">
        <v>11439</v>
      </c>
      <c r="V1038" s="138" t="s">
        <v>2585</v>
      </c>
      <c r="W1038" s="245"/>
      <c r="X1038" s="138"/>
      <c r="Y1038" s="138"/>
      <c r="Z1038" s="245"/>
    </row>
    <row r="1039" ht="22.5" customHeight="1" outlineLevel="1">
      <c r="A1039" s="15"/>
      <c r="B1039" s="25" t="s">
        <v>14699</v>
      </c>
      <c r="C1039" s="25" t="s">
        <v>198</v>
      </c>
      <c r="D1039" s="138" t="s">
        <v>11411</v>
      </c>
      <c r="E1039" s="138" t="s">
        <v>11412</v>
      </c>
      <c r="F1039" s="138"/>
      <c r="G1039" s="243">
        <v>45675.0</v>
      </c>
      <c r="H1039" s="244"/>
      <c r="I1039" s="138" t="s">
        <v>53</v>
      </c>
      <c r="J1039" s="138" t="s">
        <v>14701</v>
      </c>
      <c r="K1039" s="138" t="s">
        <v>58</v>
      </c>
      <c r="L1039" s="138" t="s">
        <v>11414</v>
      </c>
      <c r="M1039" s="138" t="s">
        <v>185</v>
      </c>
      <c r="N1039" s="138" t="s">
        <v>11415</v>
      </c>
      <c r="O1039" s="138" t="s">
        <v>185</v>
      </c>
      <c r="P1039" s="138" t="s">
        <v>11416</v>
      </c>
      <c r="Q1039" s="138" t="s">
        <v>2045</v>
      </c>
      <c r="R1039" s="138" t="s">
        <v>2150</v>
      </c>
      <c r="S1039" s="138" t="s">
        <v>1927</v>
      </c>
      <c r="T1039" s="138" t="s">
        <v>1928</v>
      </c>
      <c r="U1039" s="138" t="s">
        <v>11417</v>
      </c>
      <c r="V1039" s="138" t="s">
        <v>2639</v>
      </c>
      <c r="W1039" s="245"/>
      <c r="X1039" s="138"/>
      <c r="Y1039" s="138"/>
      <c r="Z1039" s="245"/>
    </row>
    <row r="1040" ht="22.5" customHeight="1" outlineLevel="1">
      <c r="A1040" s="15"/>
      <c r="B1040" s="25" t="s">
        <v>14719</v>
      </c>
      <c r="C1040" s="25" t="s">
        <v>198</v>
      </c>
      <c r="D1040" s="138" t="s">
        <v>11440</v>
      </c>
      <c r="E1040" s="138" t="s">
        <v>11441</v>
      </c>
      <c r="F1040" s="138"/>
      <c r="G1040" s="243">
        <v>45260.0</v>
      </c>
      <c r="H1040" s="244"/>
      <c r="I1040" s="138" t="s">
        <v>53</v>
      </c>
      <c r="J1040" s="138" t="s">
        <v>6969</v>
      </c>
      <c r="K1040" s="138" t="s">
        <v>103</v>
      </c>
      <c r="L1040" s="138" t="s">
        <v>11442</v>
      </c>
      <c r="M1040" s="138" t="s">
        <v>61</v>
      </c>
      <c r="N1040" s="138" t="s">
        <v>11443</v>
      </c>
      <c r="O1040" s="138" t="s">
        <v>185</v>
      </c>
      <c r="P1040" s="138" t="s">
        <v>14721</v>
      </c>
      <c r="Q1040" s="138" t="s">
        <v>11445</v>
      </c>
      <c r="R1040" s="138" t="s">
        <v>2192</v>
      </c>
      <c r="S1040" s="138" t="s">
        <v>1927</v>
      </c>
      <c r="T1040" s="138" t="s">
        <v>1928</v>
      </c>
      <c r="U1040" s="138" t="s">
        <v>11446</v>
      </c>
      <c r="V1040" s="138" t="s">
        <v>2596</v>
      </c>
      <c r="W1040" s="245"/>
      <c r="X1040" s="138"/>
      <c r="Y1040" s="138"/>
      <c r="Z1040" s="245"/>
    </row>
    <row r="1041" ht="22.5" customHeight="1" outlineLevel="1">
      <c r="A1041" s="15"/>
      <c r="B1041" s="25" t="s">
        <v>14722</v>
      </c>
      <c r="C1041" s="25" t="s">
        <v>198</v>
      </c>
      <c r="D1041" s="138" t="s">
        <v>14723</v>
      </c>
      <c r="E1041" s="138" t="s">
        <v>14724</v>
      </c>
      <c r="F1041" s="138"/>
      <c r="G1041" s="243">
        <v>44453.0</v>
      </c>
      <c r="H1041" s="244"/>
      <c r="I1041" s="138" t="s">
        <v>53</v>
      </c>
      <c r="J1041" s="138" t="s">
        <v>14726</v>
      </c>
      <c r="K1041" s="138" t="s">
        <v>125</v>
      </c>
      <c r="L1041" s="138" t="s">
        <v>1873</v>
      </c>
      <c r="M1041" s="138" t="s">
        <v>61</v>
      </c>
      <c r="N1041" s="138" t="s">
        <v>1875</v>
      </c>
      <c r="O1041" s="138" t="s">
        <v>185</v>
      </c>
      <c r="P1041" s="138" t="s">
        <v>14727</v>
      </c>
      <c r="Q1041" s="138" t="s">
        <v>2150</v>
      </c>
      <c r="R1041" s="138" t="s">
        <v>2150</v>
      </c>
      <c r="S1041" s="138" t="s">
        <v>1927</v>
      </c>
      <c r="T1041" s="138" t="s">
        <v>1928</v>
      </c>
      <c r="U1041" s="138" t="s">
        <v>1434</v>
      </c>
      <c r="V1041" s="138" t="s">
        <v>2639</v>
      </c>
      <c r="W1041" s="245"/>
      <c r="X1041" s="138"/>
      <c r="Y1041" s="138"/>
      <c r="Z1041" s="245"/>
    </row>
    <row r="1042" ht="22.5" customHeight="1" outlineLevel="1">
      <c r="A1042" s="15"/>
      <c r="B1042" s="25" t="s">
        <v>14728</v>
      </c>
      <c r="C1042" s="25" t="s">
        <v>198</v>
      </c>
      <c r="D1042" s="138" t="s">
        <v>11451</v>
      </c>
      <c r="E1042" s="138" t="s">
        <v>11452</v>
      </c>
      <c r="F1042" s="138"/>
      <c r="G1042" s="243">
        <v>43865.0</v>
      </c>
      <c r="H1042" s="244"/>
      <c r="I1042" s="138" t="s">
        <v>53</v>
      </c>
      <c r="J1042" s="138" t="s">
        <v>14730</v>
      </c>
      <c r="K1042" s="138" t="s">
        <v>58</v>
      </c>
      <c r="L1042" s="138" t="s">
        <v>11454</v>
      </c>
      <c r="M1042" s="138" t="s">
        <v>61</v>
      </c>
      <c r="N1042" s="138" t="s">
        <v>11455</v>
      </c>
      <c r="O1042" s="138" t="s">
        <v>14</v>
      </c>
      <c r="P1042" s="138" t="s">
        <v>14731</v>
      </c>
      <c r="Q1042" s="138" t="s">
        <v>2816</v>
      </c>
      <c r="R1042" s="138" t="s">
        <v>2192</v>
      </c>
      <c r="S1042" s="138" t="s">
        <v>1927</v>
      </c>
      <c r="T1042" s="138" t="s">
        <v>1928</v>
      </c>
      <c r="U1042" s="138" t="s">
        <v>11458</v>
      </c>
      <c r="V1042" s="138" t="s">
        <v>2639</v>
      </c>
      <c r="W1042" s="245"/>
      <c r="X1042" s="138"/>
      <c r="Y1042" s="138"/>
      <c r="Z1042" s="245"/>
    </row>
    <row r="1043" ht="22.5" customHeight="1" outlineLevel="1">
      <c r="A1043" s="15"/>
      <c r="B1043" s="25" t="s">
        <v>14732</v>
      </c>
      <c r="C1043" s="25" t="s">
        <v>198</v>
      </c>
      <c r="D1043" s="138" t="s">
        <v>12009</v>
      </c>
      <c r="E1043" s="138" t="s">
        <v>14733</v>
      </c>
      <c r="F1043" s="138"/>
      <c r="G1043" s="243">
        <v>44750.0</v>
      </c>
      <c r="H1043" s="244"/>
      <c r="I1043" s="138" t="s">
        <v>53</v>
      </c>
      <c r="J1043" s="138" t="s">
        <v>6129</v>
      </c>
      <c r="K1043" s="138" t="s">
        <v>58</v>
      </c>
      <c r="L1043" s="138" t="s">
        <v>14735</v>
      </c>
      <c r="M1043" s="138" t="s">
        <v>61</v>
      </c>
      <c r="N1043" s="138" t="s">
        <v>14736</v>
      </c>
      <c r="O1043" s="138" t="s">
        <v>1935</v>
      </c>
      <c r="P1043" s="138" t="s">
        <v>14737</v>
      </c>
      <c r="Q1043" s="138" t="s">
        <v>3274</v>
      </c>
      <c r="R1043" s="138" t="s">
        <v>2681</v>
      </c>
      <c r="S1043" s="138" t="s">
        <v>1927</v>
      </c>
      <c r="T1043" s="138" t="s">
        <v>1928</v>
      </c>
      <c r="U1043" s="138" t="s">
        <v>11464</v>
      </c>
      <c r="V1043" s="138" t="s">
        <v>2596</v>
      </c>
      <c r="W1043" s="245"/>
      <c r="X1043" s="138"/>
      <c r="Y1043" s="138"/>
      <c r="Z1043" s="245"/>
    </row>
    <row r="1044" ht="22.5" customHeight="1" outlineLevel="1">
      <c r="A1044" s="15"/>
      <c r="B1044" s="25" t="s">
        <v>14738</v>
      </c>
      <c r="C1044" s="25" t="s">
        <v>198</v>
      </c>
      <c r="D1044" s="138" t="s">
        <v>12043</v>
      </c>
      <c r="E1044" s="138" t="s">
        <v>14739</v>
      </c>
      <c r="F1044" s="138"/>
      <c r="G1044" s="243">
        <v>45432.0</v>
      </c>
      <c r="H1044" s="244"/>
      <c r="I1044" s="138" t="s">
        <v>53</v>
      </c>
      <c r="J1044" s="138" t="s">
        <v>14741</v>
      </c>
      <c r="K1044" s="138" t="s">
        <v>58</v>
      </c>
      <c r="L1044" s="138" t="s">
        <v>9206</v>
      </c>
      <c r="M1044" s="138" t="s">
        <v>1921</v>
      </c>
      <c r="N1044" s="138" t="s">
        <v>14742</v>
      </c>
      <c r="O1044" s="138" t="s">
        <v>14743</v>
      </c>
      <c r="P1044" s="138" t="s">
        <v>14744</v>
      </c>
      <c r="Q1044" s="138" t="s">
        <v>2251</v>
      </c>
      <c r="R1044" s="138" t="s">
        <v>2070</v>
      </c>
      <c r="S1044" s="138" t="s">
        <v>1927</v>
      </c>
      <c r="T1044" s="138" t="s">
        <v>1928</v>
      </c>
      <c r="U1044" s="138" t="s">
        <v>11471</v>
      </c>
      <c r="V1044" s="138" t="s">
        <v>14745</v>
      </c>
      <c r="W1044" s="245"/>
      <c r="X1044" s="138"/>
      <c r="Y1044" s="138"/>
      <c r="Z1044" s="245"/>
    </row>
    <row r="1045" ht="22.5" customHeight="1" outlineLevel="1">
      <c r="A1045" s="15"/>
      <c r="B1045" s="25" t="s">
        <v>14746</v>
      </c>
      <c r="C1045" s="25" t="s">
        <v>198</v>
      </c>
      <c r="D1045" s="138" t="s">
        <v>14747</v>
      </c>
      <c r="E1045" s="138" t="s">
        <v>14748</v>
      </c>
      <c r="F1045" s="138"/>
      <c r="G1045" s="243">
        <v>42225.0</v>
      </c>
      <c r="H1045" s="244"/>
      <c r="I1045" s="138" t="s">
        <v>53</v>
      </c>
      <c r="J1045" s="138" t="s">
        <v>14750</v>
      </c>
      <c r="K1045" s="138" t="s">
        <v>58</v>
      </c>
      <c r="L1045" s="138" t="s">
        <v>14751</v>
      </c>
      <c r="M1045" s="138" t="s">
        <v>2609</v>
      </c>
      <c r="N1045" s="138" t="s">
        <v>14752</v>
      </c>
      <c r="O1045" s="138" t="s">
        <v>185</v>
      </c>
      <c r="P1045" s="138" t="s">
        <v>14753</v>
      </c>
      <c r="Q1045" s="138" t="s">
        <v>2069</v>
      </c>
      <c r="R1045" s="138" t="s">
        <v>11016</v>
      </c>
      <c r="S1045" s="138" t="s">
        <v>1927</v>
      </c>
      <c r="T1045" s="138" t="s">
        <v>1928</v>
      </c>
      <c r="U1045" s="138" t="s">
        <v>11479</v>
      </c>
      <c r="V1045" s="138" t="s">
        <v>2596</v>
      </c>
      <c r="W1045" s="245"/>
      <c r="X1045" s="138"/>
      <c r="Y1045" s="138"/>
      <c r="Z1045" s="245"/>
    </row>
    <row r="1046" ht="22.5" customHeight="1" outlineLevel="1">
      <c r="A1046" s="15"/>
      <c r="B1046" s="25" t="s">
        <v>14754</v>
      </c>
      <c r="C1046" s="25" t="s">
        <v>198</v>
      </c>
      <c r="D1046" s="138" t="s">
        <v>12054</v>
      </c>
      <c r="E1046" s="138" t="s">
        <v>14755</v>
      </c>
      <c r="F1046" s="138"/>
      <c r="G1046" s="243">
        <v>45439.0</v>
      </c>
      <c r="H1046" s="244"/>
      <c r="I1046" s="138" t="s">
        <v>53</v>
      </c>
      <c r="J1046" s="138" t="s">
        <v>14757</v>
      </c>
      <c r="K1046" s="138" t="s">
        <v>58</v>
      </c>
      <c r="L1046" s="138" t="s">
        <v>14758</v>
      </c>
      <c r="M1046" s="138" t="s">
        <v>2609</v>
      </c>
      <c r="N1046" s="138" t="s">
        <v>14759</v>
      </c>
      <c r="O1046" s="138" t="s">
        <v>329</v>
      </c>
      <c r="P1046" s="138" t="s">
        <v>14760</v>
      </c>
      <c r="Q1046" s="138" t="s">
        <v>3274</v>
      </c>
      <c r="R1046" s="138" t="s">
        <v>2681</v>
      </c>
      <c r="S1046" s="138" t="s">
        <v>1927</v>
      </c>
      <c r="T1046" s="138" t="s">
        <v>1928</v>
      </c>
      <c r="U1046" s="138" t="s">
        <v>11486</v>
      </c>
      <c r="V1046" s="138" t="s">
        <v>2639</v>
      </c>
      <c r="W1046" s="245"/>
      <c r="X1046" s="138"/>
      <c r="Y1046" s="138"/>
      <c r="Z1046" s="245"/>
    </row>
    <row r="1047" ht="22.5" customHeight="1" outlineLevel="1">
      <c r="A1047" s="15"/>
      <c r="B1047" s="25" t="s">
        <v>14761</v>
      </c>
      <c r="C1047" s="25" t="s">
        <v>198</v>
      </c>
      <c r="D1047" s="138" t="s">
        <v>14762</v>
      </c>
      <c r="E1047" s="138" t="s">
        <v>14763</v>
      </c>
      <c r="F1047" s="138"/>
      <c r="G1047" s="243">
        <v>42102.0</v>
      </c>
      <c r="H1047" s="244"/>
      <c r="I1047" s="138" t="s">
        <v>113</v>
      </c>
      <c r="J1047" s="138" t="s">
        <v>14765</v>
      </c>
      <c r="K1047" s="138" t="s">
        <v>903</v>
      </c>
      <c r="L1047" s="138" t="s">
        <v>14766</v>
      </c>
      <c r="M1047" s="138" t="s">
        <v>185</v>
      </c>
      <c r="N1047" s="138" t="s">
        <v>14767</v>
      </c>
      <c r="O1047" s="138" t="s">
        <v>185</v>
      </c>
      <c r="P1047" s="138" t="s">
        <v>14768</v>
      </c>
      <c r="Q1047" s="138" t="s">
        <v>1927</v>
      </c>
      <c r="R1047" s="138" t="s">
        <v>5296</v>
      </c>
      <c r="S1047" s="138" t="s">
        <v>1927</v>
      </c>
      <c r="T1047" s="138" t="s">
        <v>1928</v>
      </c>
      <c r="U1047" s="138" t="s">
        <v>11493</v>
      </c>
      <c r="V1047" s="138" t="s">
        <v>2639</v>
      </c>
      <c r="W1047" s="245"/>
      <c r="X1047" s="138"/>
      <c r="Y1047" s="138"/>
      <c r="Z1047" s="245"/>
    </row>
    <row r="1048" ht="22.5" customHeight="1" outlineLevel="1">
      <c r="A1048" s="15"/>
      <c r="B1048" s="25" t="s">
        <v>14769</v>
      </c>
      <c r="C1048" s="25" t="s">
        <v>198</v>
      </c>
      <c r="D1048" s="138" t="s">
        <v>14770</v>
      </c>
      <c r="E1048" s="138" t="s">
        <v>11496</v>
      </c>
      <c r="F1048" s="138"/>
      <c r="G1048" s="243">
        <v>44197.0</v>
      </c>
      <c r="H1048" s="244"/>
      <c r="I1048" s="138" t="s">
        <v>53</v>
      </c>
      <c r="J1048" s="138" t="s">
        <v>14771</v>
      </c>
      <c r="K1048" s="138" t="s">
        <v>58</v>
      </c>
      <c r="L1048" s="138" t="s">
        <v>14772</v>
      </c>
      <c r="M1048" s="138" t="s">
        <v>61</v>
      </c>
      <c r="N1048" s="138" t="s">
        <v>7265</v>
      </c>
      <c r="O1048" s="138" t="s">
        <v>1935</v>
      </c>
      <c r="P1048" s="138" t="s">
        <v>14773</v>
      </c>
      <c r="Q1048" s="138" t="s">
        <v>2070</v>
      </c>
      <c r="R1048" s="138" t="s">
        <v>2069</v>
      </c>
      <c r="S1048" s="138" t="s">
        <v>1927</v>
      </c>
      <c r="T1048" s="138" t="s">
        <v>1928</v>
      </c>
      <c r="U1048" s="138" t="s">
        <v>11501</v>
      </c>
      <c r="V1048" s="138" t="s">
        <v>2639</v>
      </c>
      <c r="W1048" s="245"/>
      <c r="X1048" s="138"/>
      <c r="Y1048" s="138"/>
      <c r="Z1048" s="245"/>
    </row>
    <row r="1049" ht="22.5" customHeight="1" outlineLevel="1">
      <c r="A1049" s="15"/>
      <c r="B1049" s="25" t="s">
        <v>14774</v>
      </c>
      <c r="C1049" s="25" t="s">
        <v>198</v>
      </c>
      <c r="D1049" s="138" t="s">
        <v>14775</v>
      </c>
      <c r="E1049" s="138" t="s">
        <v>8169</v>
      </c>
      <c r="F1049" s="138"/>
      <c r="G1049" s="243">
        <v>45589.0</v>
      </c>
      <c r="H1049" s="244"/>
      <c r="I1049" s="138" t="s">
        <v>53</v>
      </c>
      <c r="J1049" s="138" t="s">
        <v>12397</v>
      </c>
      <c r="K1049" s="138" t="s">
        <v>58</v>
      </c>
      <c r="L1049" s="138" t="s">
        <v>14776</v>
      </c>
      <c r="M1049" s="138" t="s">
        <v>185</v>
      </c>
      <c r="N1049" s="138" t="s">
        <v>14777</v>
      </c>
      <c r="O1049" s="138" t="s">
        <v>185</v>
      </c>
      <c r="P1049" s="138" t="s">
        <v>14778</v>
      </c>
      <c r="Q1049" s="138" t="s">
        <v>1938</v>
      </c>
      <c r="R1049" s="138" t="s">
        <v>14779</v>
      </c>
      <c r="S1049" s="138" t="s">
        <v>5938</v>
      </c>
      <c r="T1049" s="138" t="s">
        <v>1928</v>
      </c>
      <c r="U1049" s="138" t="s">
        <v>11508</v>
      </c>
      <c r="V1049" s="138" t="s">
        <v>14780</v>
      </c>
      <c r="W1049" s="245"/>
      <c r="X1049" s="138"/>
      <c r="Y1049" s="138"/>
      <c r="Z1049" s="245"/>
    </row>
    <row r="1050" ht="22.5" customHeight="1" outlineLevel="1">
      <c r="A1050" s="15"/>
      <c r="B1050" s="25" t="s">
        <v>14781</v>
      </c>
      <c r="C1050" s="25" t="s">
        <v>198</v>
      </c>
      <c r="D1050" s="138" t="s">
        <v>11510</v>
      </c>
      <c r="E1050" s="138" t="s">
        <v>8255</v>
      </c>
      <c r="F1050" s="138"/>
      <c r="G1050" s="243">
        <v>45172.0</v>
      </c>
      <c r="H1050" s="244"/>
      <c r="I1050" s="138" t="s">
        <v>53</v>
      </c>
      <c r="J1050" s="138" t="s">
        <v>11511</v>
      </c>
      <c r="K1050" s="138" t="s">
        <v>58</v>
      </c>
      <c r="L1050" s="138" t="s">
        <v>11512</v>
      </c>
      <c r="M1050" s="138" t="s">
        <v>1921</v>
      </c>
      <c r="N1050" s="138" t="s">
        <v>11513</v>
      </c>
      <c r="O1050" s="138" t="s">
        <v>4984</v>
      </c>
      <c r="P1050" s="138" t="s">
        <v>11514</v>
      </c>
      <c r="Q1050" s="138" t="s">
        <v>2069</v>
      </c>
      <c r="R1050" s="138" t="s">
        <v>2070</v>
      </c>
      <c r="S1050" s="138" t="s">
        <v>1927</v>
      </c>
      <c r="T1050" s="138" t="s">
        <v>1928</v>
      </c>
      <c r="U1050" s="138" t="s">
        <v>11515</v>
      </c>
      <c r="V1050" s="138" t="s">
        <v>2596</v>
      </c>
      <c r="W1050" s="245"/>
      <c r="X1050" s="138"/>
      <c r="Y1050" s="138"/>
      <c r="Z1050" s="245"/>
    </row>
    <row r="1051" ht="22.5" customHeight="1" outlineLevel="1">
      <c r="A1051" s="15"/>
      <c r="B1051" s="25" t="s">
        <v>14783</v>
      </c>
      <c r="C1051" s="25" t="s">
        <v>198</v>
      </c>
      <c r="D1051" s="138" t="s">
        <v>14784</v>
      </c>
      <c r="E1051" s="138" t="s">
        <v>14785</v>
      </c>
      <c r="F1051" s="138"/>
      <c r="G1051" s="243">
        <v>43918.0</v>
      </c>
      <c r="H1051" s="244"/>
      <c r="I1051" s="138" t="s">
        <v>113</v>
      </c>
      <c r="J1051" s="138" t="s">
        <v>14787</v>
      </c>
      <c r="K1051" s="138" t="s">
        <v>58</v>
      </c>
      <c r="L1051" s="138" t="s">
        <v>14788</v>
      </c>
      <c r="M1051" s="138" t="s">
        <v>185</v>
      </c>
      <c r="N1051" s="138" t="s">
        <v>14789</v>
      </c>
      <c r="O1051" s="138" t="s">
        <v>1935</v>
      </c>
      <c r="P1051" s="138" t="s">
        <v>14790</v>
      </c>
      <c r="Q1051" s="138" t="s">
        <v>2251</v>
      </c>
      <c r="R1051" s="138" t="s">
        <v>2070</v>
      </c>
      <c r="S1051" s="138" t="s">
        <v>1927</v>
      </c>
      <c r="T1051" s="138" t="s">
        <v>1928</v>
      </c>
      <c r="U1051" s="138" t="s">
        <v>11522</v>
      </c>
      <c r="V1051" s="138" t="s">
        <v>14791</v>
      </c>
      <c r="W1051" s="245"/>
      <c r="X1051" s="138"/>
      <c r="Y1051" s="138"/>
      <c r="Z1051" s="245"/>
    </row>
    <row r="1052" ht="22.5" customHeight="1" outlineLevel="1">
      <c r="A1052" s="15"/>
      <c r="B1052" s="25" t="s">
        <v>14792</v>
      </c>
      <c r="C1052" s="25" t="s">
        <v>198</v>
      </c>
      <c r="D1052" s="138" t="s">
        <v>12029</v>
      </c>
      <c r="E1052" s="138" t="s">
        <v>14793</v>
      </c>
      <c r="F1052" s="138"/>
      <c r="G1052" s="243">
        <v>45548.0</v>
      </c>
      <c r="H1052" s="244"/>
      <c r="I1052" s="138" t="s">
        <v>53</v>
      </c>
      <c r="J1052" s="138" t="s">
        <v>14795</v>
      </c>
      <c r="K1052" s="138" t="s">
        <v>58</v>
      </c>
      <c r="L1052" s="138" t="s">
        <v>14796</v>
      </c>
      <c r="M1052" s="138" t="s">
        <v>61</v>
      </c>
      <c r="N1052" s="138" t="s">
        <v>9186</v>
      </c>
      <c r="O1052" s="138" t="s">
        <v>185</v>
      </c>
      <c r="P1052" s="138" t="s">
        <v>14797</v>
      </c>
      <c r="Q1052" s="138" t="s">
        <v>14798</v>
      </c>
      <c r="R1052" s="138" t="s">
        <v>11016</v>
      </c>
      <c r="S1052" s="138" t="s">
        <v>1927</v>
      </c>
      <c r="T1052" s="138" t="s">
        <v>1928</v>
      </c>
      <c r="U1052" s="138" t="s">
        <v>11530</v>
      </c>
      <c r="V1052" s="138" t="s">
        <v>12188</v>
      </c>
      <c r="W1052" s="245"/>
      <c r="X1052" s="138"/>
      <c r="Y1052" s="138"/>
      <c r="Z1052" s="245"/>
    </row>
    <row r="1053" ht="22.5" customHeight="1" outlineLevel="1">
      <c r="A1053" s="15"/>
      <c r="B1053" s="25" t="s">
        <v>14799</v>
      </c>
      <c r="C1053" s="25" t="s">
        <v>198</v>
      </c>
      <c r="D1053" s="138" t="s">
        <v>14800</v>
      </c>
      <c r="E1053" s="138" t="s">
        <v>11434</v>
      </c>
      <c r="F1053" s="138"/>
      <c r="G1053" s="243">
        <v>45950.0</v>
      </c>
      <c r="H1053" s="244"/>
      <c r="I1053" s="138" t="s">
        <v>113</v>
      </c>
      <c r="J1053" s="138" t="s">
        <v>14802</v>
      </c>
      <c r="K1053" s="138" t="s">
        <v>58</v>
      </c>
      <c r="L1053" s="138" t="s">
        <v>14803</v>
      </c>
      <c r="M1053" s="138" t="s">
        <v>61</v>
      </c>
      <c r="N1053" s="138" t="s">
        <v>14804</v>
      </c>
      <c r="O1053" s="138" t="s">
        <v>154</v>
      </c>
      <c r="P1053" s="138" t="s">
        <v>14805</v>
      </c>
      <c r="Q1053" s="138" t="s">
        <v>5296</v>
      </c>
      <c r="R1053" s="138" t="s">
        <v>2192</v>
      </c>
      <c r="S1053" s="138" t="s">
        <v>1927</v>
      </c>
      <c r="T1053" s="138" t="s">
        <v>1928</v>
      </c>
      <c r="U1053" s="138" t="s">
        <v>11537</v>
      </c>
      <c r="V1053" s="138" t="s">
        <v>2596</v>
      </c>
      <c r="W1053" s="245"/>
      <c r="X1053" s="138"/>
      <c r="Y1053" s="138"/>
      <c r="Z1053" s="245"/>
    </row>
    <row r="1054" ht="22.5" customHeight="1" outlineLevel="1">
      <c r="A1054" s="15"/>
      <c r="B1054" s="25" t="s">
        <v>14806</v>
      </c>
      <c r="C1054" s="25" t="s">
        <v>198</v>
      </c>
      <c r="D1054" s="138" t="s">
        <v>12004</v>
      </c>
      <c r="E1054" s="138" t="s">
        <v>3842</v>
      </c>
      <c r="F1054" s="138"/>
      <c r="G1054" s="243">
        <v>42872.0</v>
      </c>
      <c r="H1054" s="244"/>
      <c r="I1054" s="138" t="s">
        <v>113</v>
      </c>
      <c r="J1054" s="138" t="s">
        <v>14808</v>
      </c>
      <c r="K1054" s="138" t="s">
        <v>58</v>
      </c>
      <c r="L1054" s="138" t="s">
        <v>14809</v>
      </c>
      <c r="M1054" s="138" t="s">
        <v>61</v>
      </c>
      <c r="N1054" s="138" t="s">
        <v>14810</v>
      </c>
      <c r="O1054" s="138" t="s">
        <v>1317</v>
      </c>
      <c r="P1054" s="138" t="s">
        <v>14811</v>
      </c>
      <c r="Q1054" s="138" t="s">
        <v>14812</v>
      </c>
      <c r="R1054" s="138" t="s">
        <v>5499</v>
      </c>
      <c r="S1054" s="138" t="s">
        <v>1940</v>
      </c>
      <c r="T1054" s="138" t="s">
        <v>1928</v>
      </c>
      <c r="U1054" s="138" t="s">
        <v>11544</v>
      </c>
      <c r="V1054" s="138" t="s">
        <v>2639</v>
      </c>
      <c r="W1054" s="245"/>
      <c r="X1054" s="138"/>
      <c r="Y1054" s="138"/>
      <c r="Z1054" s="245"/>
    </row>
    <row r="1055" ht="22.5" customHeight="1" outlineLevel="1">
      <c r="A1055" s="15"/>
      <c r="B1055" s="25" t="s">
        <v>14813</v>
      </c>
      <c r="C1055" s="25" t="s">
        <v>198</v>
      </c>
      <c r="D1055" s="138" t="s">
        <v>11971</v>
      </c>
      <c r="E1055" s="138" t="s">
        <v>14814</v>
      </c>
      <c r="F1055" s="138"/>
      <c r="G1055" s="243">
        <v>45248.0</v>
      </c>
      <c r="H1055" s="244"/>
      <c r="I1055" s="138" t="s">
        <v>53</v>
      </c>
      <c r="J1055" s="138" t="s">
        <v>14816</v>
      </c>
      <c r="K1055" s="138" t="s">
        <v>58</v>
      </c>
      <c r="L1055" s="138" t="s">
        <v>14817</v>
      </c>
      <c r="M1055" s="138" t="s">
        <v>61</v>
      </c>
      <c r="N1055" s="138" t="s">
        <v>14818</v>
      </c>
      <c r="O1055" s="138" t="s">
        <v>1935</v>
      </c>
      <c r="P1055" s="138" t="s">
        <v>14819</v>
      </c>
      <c r="Q1055" s="138" t="s">
        <v>6508</v>
      </c>
      <c r="R1055" s="138" t="s">
        <v>2583</v>
      </c>
      <c r="S1055" s="138" t="s">
        <v>1927</v>
      </c>
      <c r="T1055" s="138" t="s">
        <v>1928</v>
      </c>
      <c r="U1055" s="138" t="s">
        <v>11551</v>
      </c>
      <c r="V1055" s="138" t="s">
        <v>2639</v>
      </c>
      <c r="W1055" s="245"/>
      <c r="X1055" s="138"/>
      <c r="Y1055" s="138"/>
      <c r="Z1055" s="245"/>
    </row>
    <row r="1056" ht="22.5" customHeight="1" outlineLevel="1">
      <c r="A1056" s="15"/>
      <c r="B1056" s="25" t="s">
        <v>14820</v>
      </c>
      <c r="C1056" s="25" t="s">
        <v>198</v>
      </c>
      <c r="D1056" s="138" t="s">
        <v>14822</v>
      </c>
      <c r="E1056" s="138" t="s">
        <v>14823</v>
      </c>
      <c r="F1056" s="138"/>
      <c r="G1056" s="243">
        <v>43034.0</v>
      </c>
      <c r="H1056" s="244"/>
      <c r="I1056" s="138" t="s">
        <v>113</v>
      </c>
      <c r="J1056" s="138" t="s">
        <v>14825</v>
      </c>
      <c r="K1056" s="138" t="s">
        <v>58</v>
      </c>
      <c r="L1056" s="138" t="s">
        <v>14826</v>
      </c>
      <c r="M1056" s="138" t="s">
        <v>1921</v>
      </c>
      <c r="N1056" s="138" t="s">
        <v>14827</v>
      </c>
      <c r="O1056" s="138" t="s">
        <v>1841</v>
      </c>
      <c r="P1056" s="138" t="s">
        <v>14828</v>
      </c>
      <c r="Q1056" s="138" t="s">
        <v>12130</v>
      </c>
      <c r="R1056" s="138" t="s">
        <v>14829</v>
      </c>
      <c r="S1056" s="138" t="s">
        <v>1940</v>
      </c>
      <c r="T1056" s="138" t="s">
        <v>1928</v>
      </c>
      <c r="U1056" s="138" t="s">
        <v>11559</v>
      </c>
      <c r="V1056" s="138" t="s">
        <v>2639</v>
      </c>
      <c r="W1056" s="245"/>
      <c r="X1056" s="138"/>
      <c r="Y1056" s="138"/>
      <c r="Z1056" s="245"/>
    </row>
    <row r="1057" ht="22.5" customHeight="1" outlineLevel="1">
      <c r="A1057" s="15"/>
      <c r="B1057" s="25" t="s">
        <v>14830</v>
      </c>
      <c r="C1057" s="25" t="s">
        <v>198</v>
      </c>
      <c r="D1057" s="138" t="s">
        <v>14831</v>
      </c>
      <c r="E1057" s="138" t="s">
        <v>13218</v>
      </c>
      <c r="F1057" s="138"/>
      <c r="G1057" s="243">
        <v>45758.0</v>
      </c>
      <c r="H1057" s="244"/>
      <c r="I1057" s="138" t="s">
        <v>53</v>
      </c>
      <c r="J1057" s="138" t="s">
        <v>14833</v>
      </c>
      <c r="K1057" s="138" t="s">
        <v>58</v>
      </c>
      <c r="L1057" s="138" t="s">
        <v>14834</v>
      </c>
      <c r="M1057" s="138" t="s">
        <v>61</v>
      </c>
      <c r="N1057" s="138" t="s">
        <v>14835</v>
      </c>
      <c r="O1057" s="138" t="s">
        <v>1921</v>
      </c>
      <c r="P1057" s="138" t="s">
        <v>6487</v>
      </c>
      <c r="Q1057" s="138" t="s">
        <v>14836</v>
      </c>
      <c r="R1057" s="138" t="s">
        <v>14837</v>
      </c>
      <c r="S1057" s="138" t="s">
        <v>6487</v>
      </c>
      <c r="T1057" s="138" t="s">
        <v>1928</v>
      </c>
      <c r="U1057" s="138" t="s">
        <v>11566</v>
      </c>
      <c r="V1057" s="138" t="s">
        <v>2596</v>
      </c>
      <c r="W1057" s="245"/>
      <c r="X1057" s="138"/>
      <c r="Y1057" s="138"/>
      <c r="Z1057" s="245"/>
    </row>
    <row r="1058" ht="22.5" customHeight="1" outlineLevel="1">
      <c r="A1058" s="15"/>
      <c r="B1058" s="25" t="s">
        <v>14838</v>
      </c>
      <c r="C1058" s="25" t="s">
        <v>198</v>
      </c>
      <c r="D1058" s="138" t="s">
        <v>11567</v>
      </c>
      <c r="E1058" s="138" t="s">
        <v>14839</v>
      </c>
      <c r="F1058" s="138"/>
      <c r="G1058" s="243">
        <v>44178.0</v>
      </c>
      <c r="H1058" s="244"/>
      <c r="I1058" s="138" t="s">
        <v>113</v>
      </c>
      <c r="J1058" s="138" t="s">
        <v>14840</v>
      </c>
      <c r="K1058" s="138" t="s">
        <v>58</v>
      </c>
      <c r="L1058" s="138" t="s">
        <v>11570</v>
      </c>
      <c r="M1058" s="138" t="s">
        <v>61</v>
      </c>
      <c r="N1058" s="138" t="s">
        <v>11571</v>
      </c>
      <c r="O1058" s="138" t="s">
        <v>185</v>
      </c>
      <c r="P1058" s="138" t="s">
        <v>14841</v>
      </c>
      <c r="Q1058" s="138" t="s">
        <v>14842</v>
      </c>
      <c r="R1058" s="138" t="s">
        <v>3809</v>
      </c>
      <c r="S1058" s="138" t="s">
        <v>1940</v>
      </c>
      <c r="T1058" s="138" t="s">
        <v>1928</v>
      </c>
      <c r="U1058" s="138" t="s">
        <v>11575</v>
      </c>
      <c r="V1058" s="138" t="s">
        <v>2639</v>
      </c>
      <c r="W1058" s="245"/>
      <c r="X1058" s="138"/>
      <c r="Y1058" s="138"/>
      <c r="Z1058" s="245"/>
    </row>
    <row r="1059" ht="22.5" customHeight="1" outlineLevel="1">
      <c r="A1059" s="15"/>
      <c r="B1059" s="25" t="s">
        <v>14843</v>
      </c>
      <c r="C1059" s="25" t="s">
        <v>198</v>
      </c>
      <c r="D1059" s="138" t="s">
        <v>14844</v>
      </c>
      <c r="E1059" s="138" t="s">
        <v>14845</v>
      </c>
      <c r="F1059" s="138"/>
      <c r="G1059" s="243">
        <v>44865.0</v>
      </c>
      <c r="H1059" s="244"/>
      <c r="I1059" s="138" t="s">
        <v>113</v>
      </c>
      <c r="J1059" s="138" t="s">
        <v>14846</v>
      </c>
      <c r="K1059" s="138" t="s">
        <v>58</v>
      </c>
      <c r="L1059" s="138" t="s">
        <v>14847</v>
      </c>
      <c r="M1059" s="138" t="s">
        <v>61</v>
      </c>
      <c r="N1059" s="138" t="s">
        <v>14848</v>
      </c>
      <c r="O1059" s="138" t="s">
        <v>14849</v>
      </c>
      <c r="P1059" s="138" t="s">
        <v>14850</v>
      </c>
      <c r="Q1059" s="138" t="s">
        <v>2251</v>
      </c>
      <c r="R1059" s="138" t="s">
        <v>2070</v>
      </c>
      <c r="S1059" s="138" t="s">
        <v>1927</v>
      </c>
      <c r="T1059" s="138" t="s">
        <v>1928</v>
      </c>
      <c r="U1059" s="138" t="s">
        <v>11583</v>
      </c>
      <c r="V1059" s="138" t="s">
        <v>2596</v>
      </c>
      <c r="W1059" s="245"/>
      <c r="X1059" s="138"/>
      <c r="Y1059" s="138"/>
      <c r="Z1059" s="245"/>
    </row>
    <row r="1060" ht="22.5" customHeight="1" outlineLevel="1">
      <c r="A1060" s="15"/>
      <c r="B1060" s="25" t="s">
        <v>14851</v>
      </c>
      <c r="C1060" s="25" t="s">
        <v>198</v>
      </c>
      <c r="D1060" s="138" t="s">
        <v>11995</v>
      </c>
      <c r="E1060" s="138" t="s">
        <v>14141</v>
      </c>
      <c r="F1060" s="138"/>
      <c r="G1060" s="243">
        <v>42459.0</v>
      </c>
      <c r="H1060" s="244"/>
      <c r="I1060" s="138" t="s">
        <v>53</v>
      </c>
      <c r="J1060" s="138" t="s">
        <v>3820</v>
      </c>
      <c r="K1060" s="138" t="s">
        <v>58</v>
      </c>
      <c r="L1060" s="138" t="s">
        <v>14853</v>
      </c>
      <c r="M1060" s="138" t="s">
        <v>14</v>
      </c>
      <c r="N1060" s="138" t="s">
        <v>14854</v>
      </c>
      <c r="O1060" s="138" t="s">
        <v>185</v>
      </c>
      <c r="P1060" s="138" t="s">
        <v>14855</v>
      </c>
      <c r="Q1060" s="138" t="s">
        <v>14856</v>
      </c>
      <c r="R1060" s="138" t="s">
        <v>2150</v>
      </c>
      <c r="S1060" s="138" t="s">
        <v>1927</v>
      </c>
      <c r="T1060" s="138" t="s">
        <v>1928</v>
      </c>
      <c r="U1060" s="138" t="s">
        <v>11589</v>
      </c>
      <c r="V1060" s="138" t="s">
        <v>2596</v>
      </c>
      <c r="W1060" s="245"/>
      <c r="X1060" s="138"/>
      <c r="Y1060" s="138"/>
      <c r="Z1060" s="245"/>
    </row>
    <row r="1061" ht="22.5" customHeight="1" outlineLevel="1">
      <c r="A1061" s="15"/>
      <c r="B1061" s="25" t="s">
        <v>14857</v>
      </c>
      <c r="C1061" s="25" t="s">
        <v>198</v>
      </c>
      <c r="D1061" s="138" t="s">
        <v>14858</v>
      </c>
      <c r="E1061" s="138" t="s">
        <v>14859</v>
      </c>
      <c r="F1061" s="138"/>
      <c r="G1061" s="243">
        <v>45832.0</v>
      </c>
      <c r="H1061" s="244"/>
      <c r="I1061" s="138" t="s">
        <v>113</v>
      </c>
      <c r="J1061" s="138" t="s">
        <v>14861</v>
      </c>
      <c r="K1061" s="138" t="s">
        <v>58</v>
      </c>
      <c r="L1061" s="138" t="s">
        <v>14862</v>
      </c>
      <c r="M1061" s="138" t="s">
        <v>61</v>
      </c>
      <c r="N1061" s="138" t="s">
        <v>14863</v>
      </c>
      <c r="O1061" s="138" t="s">
        <v>14</v>
      </c>
      <c r="P1061" s="138" t="s">
        <v>14864</v>
      </c>
      <c r="Q1061" s="138" t="s">
        <v>922</v>
      </c>
      <c r="R1061" s="138" t="s">
        <v>2150</v>
      </c>
      <c r="S1061" s="138" t="s">
        <v>1927</v>
      </c>
      <c r="T1061" s="138" t="s">
        <v>1928</v>
      </c>
      <c r="U1061" s="138" t="s">
        <v>11597</v>
      </c>
      <c r="V1061" s="138" t="s">
        <v>2639</v>
      </c>
      <c r="W1061" s="245"/>
      <c r="X1061" s="138"/>
      <c r="Y1061" s="138"/>
      <c r="Z1061" s="245"/>
    </row>
    <row r="1062" ht="22.5" customHeight="1" outlineLevel="1">
      <c r="A1062" s="15"/>
      <c r="B1062" s="25" t="s">
        <v>14865</v>
      </c>
      <c r="C1062" s="25" t="s">
        <v>198</v>
      </c>
      <c r="D1062" s="138" t="s">
        <v>11599</v>
      </c>
      <c r="E1062" s="138" t="s">
        <v>11600</v>
      </c>
      <c r="F1062" s="138"/>
      <c r="G1062" s="243">
        <v>45506.0</v>
      </c>
      <c r="H1062" s="244"/>
      <c r="I1062" s="138" t="s">
        <v>53</v>
      </c>
      <c r="J1062" s="138" t="s">
        <v>14867</v>
      </c>
      <c r="K1062" s="138" t="s">
        <v>58</v>
      </c>
      <c r="L1062" s="138" t="s">
        <v>11602</v>
      </c>
      <c r="M1062" s="138" t="s">
        <v>185</v>
      </c>
      <c r="N1062" s="138" t="s">
        <v>11603</v>
      </c>
      <c r="O1062" s="138" t="s">
        <v>185</v>
      </c>
      <c r="P1062" s="138" t="s">
        <v>11604</v>
      </c>
      <c r="Q1062" s="138" t="s">
        <v>4719</v>
      </c>
      <c r="R1062" s="138" t="s">
        <v>2044</v>
      </c>
      <c r="S1062" s="138" t="s">
        <v>1940</v>
      </c>
      <c r="T1062" s="138" t="s">
        <v>1928</v>
      </c>
      <c r="U1062" s="138" t="s">
        <v>11605</v>
      </c>
      <c r="V1062" s="138" t="s">
        <v>2596</v>
      </c>
      <c r="W1062" s="245"/>
      <c r="X1062" s="138"/>
      <c r="Y1062" s="138"/>
      <c r="Z1062" s="245"/>
    </row>
    <row r="1063" ht="22.5" customHeight="1" outlineLevel="1">
      <c r="A1063" s="15"/>
      <c r="B1063" s="25" t="s">
        <v>14868</v>
      </c>
      <c r="C1063" s="25" t="s">
        <v>198</v>
      </c>
      <c r="D1063" s="138" t="s">
        <v>14869</v>
      </c>
      <c r="E1063" s="138" t="s">
        <v>9650</v>
      </c>
      <c r="F1063" s="138"/>
      <c r="G1063" s="243">
        <v>43621.0</v>
      </c>
      <c r="H1063" s="244"/>
      <c r="I1063" s="138" t="s">
        <v>113</v>
      </c>
      <c r="J1063" s="138" t="s">
        <v>14871</v>
      </c>
      <c r="K1063" s="138" t="s">
        <v>58</v>
      </c>
      <c r="L1063" s="138" t="s">
        <v>14872</v>
      </c>
      <c r="M1063" s="138" t="s">
        <v>61</v>
      </c>
      <c r="N1063" s="138" t="s">
        <v>14873</v>
      </c>
      <c r="O1063" s="138" t="s">
        <v>329</v>
      </c>
      <c r="P1063" s="138" t="s">
        <v>14874</v>
      </c>
      <c r="Q1063" s="138" t="s">
        <v>2251</v>
      </c>
      <c r="R1063" s="138" t="s">
        <v>2070</v>
      </c>
      <c r="S1063" s="138" t="s">
        <v>1927</v>
      </c>
      <c r="T1063" s="138" t="s">
        <v>1928</v>
      </c>
      <c r="U1063" s="138" t="s">
        <v>11612</v>
      </c>
      <c r="V1063" s="138" t="s">
        <v>2596</v>
      </c>
      <c r="W1063" s="245"/>
      <c r="X1063" s="138"/>
      <c r="Y1063" s="138"/>
      <c r="Z1063" s="245"/>
    </row>
    <row r="1064" ht="22.5" customHeight="1" outlineLevel="1">
      <c r="A1064" s="281"/>
      <c r="B1064" s="25" t="s">
        <v>14878</v>
      </c>
      <c r="C1064" s="25" t="s">
        <v>198</v>
      </c>
      <c r="D1064" s="138" t="s">
        <v>14879</v>
      </c>
      <c r="E1064" s="138" t="s">
        <v>14880</v>
      </c>
      <c r="F1064" s="138"/>
      <c r="G1064" s="243" t="s">
        <v>14881</v>
      </c>
      <c r="H1064" s="244"/>
      <c r="I1064" s="138" t="s">
        <v>53</v>
      </c>
      <c r="J1064" s="138" t="s">
        <v>2210</v>
      </c>
      <c r="K1064" s="138" t="s">
        <v>58</v>
      </c>
      <c r="L1064" s="138" t="s">
        <v>14882</v>
      </c>
      <c r="M1064" s="138" t="s">
        <v>61</v>
      </c>
      <c r="N1064" s="138" t="s">
        <v>14883</v>
      </c>
      <c r="O1064" s="138" t="s">
        <v>185</v>
      </c>
      <c r="P1064" s="138" t="s">
        <v>14884</v>
      </c>
      <c r="Q1064" s="138" t="s">
        <v>5692</v>
      </c>
      <c r="R1064" s="138" t="s">
        <v>5693</v>
      </c>
      <c r="S1064" s="138" t="s">
        <v>1927</v>
      </c>
      <c r="T1064" s="138" t="s">
        <v>1928</v>
      </c>
      <c r="U1064" s="138" t="s">
        <v>11621</v>
      </c>
      <c r="V1064" s="138" t="s">
        <v>2596</v>
      </c>
      <c r="W1064" s="246"/>
      <c r="X1064" s="138"/>
      <c r="Y1064" s="138"/>
      <c r="Z1064" s="245"/>
    </row>
    <row r="1065" ht="22.5" customHeight="1" outlineLevel="1">
      <c r="A1065" s="15"/>
      <c r="B1065" s="25" t="s">
        <v>14885</v>
      </c>
      <c r="C1065" s="25" t="s">
        <v>198</v>
      </c>
      <c r="D1065" s="138" t="s">
        <v>12064</v>
      </c>
      <c r="E1065" s="138" t="s">
        <v>14886</v>
      </c>
      <c r="F1065" s="138"/>
      <c r="G1065" s="243">
        <v>44755.0</v>
      </c>
      <c r="H1065" s="244"/>
      <c r="I1065" s="138" t="s">
        <v>53</v>
      </c>
      <c r="J1065" s="138" t="s">
        <v>14888</v>
      </c>
      <c r="K1065" s="138" t="s">
        <v>58</v>
      </c>
      <c r="L1065" s="138" t="s">
        <v>14889</v>
      </c>
      <c r="M1065" s="138" t="s">
        <v>185</v>
      </c>
      <c r="N1065" s="138" t="s">
        <v>14890</v>
      </c>
      <c r="O1065" s="138" t="s">
        <v>185</v>
      </c>
      <c r="P1065" s="138" t="s">
        <v>14891</v>
      </c>
      <c r="Q1065" s="138" t="s">
        <v>10426</v>
      </c>
      <c r="R1065" s="138" t="s">
        <v>2044</v>
      </c>
      <c r="S1065" s="138" t="s">
        <v>1940</v>
      </c>
      <c r="T1065" s="138" t="s">
        <v>1928</v>
      </c>
      <c r="U1065" s="138" t="s">
        <v>11628</v>
      </c>
      <c r="V1065" s="138" t="s">
        <v>2639</v>
      </c>
      <c r="W1065" s="245"/>
      <c r="X1065" s="138"/>
      <c r="Y1065" s="138"/>
      <c r="Z1065" s="245"/>
    </row>
    <row r="1066" ht="22.5" customHeight="1" outlineLevel="1">
      <c r="A1066" s="15"/>
      <c r="B1066" s="25" t="s">
        <v>14892</v>
      </c>
      <c r="C1066" s="25" t="s">
        <v>198</v>
      </c>
      <c r="D1066" s="138" t="s">
        <v>14893</v>
      </c>
      <c r="E1066" s="138" t="s">
        <v>14859</v>
      </c>
      <c r="F1066" s="138"/>
      <c r="G1066" s="243">
        <v>45832.0</v>
      </c>
      <c r="H1066" s="244"/>
      <c r="I1066" s="138" t="s">
        <v>113</v>
      </c>
      <c r="J1066" s="138" t="s">
        <v>14894</v>
      </c>
      <c r="K1066" s="138" t="s">
        <v>58</v>
      </c>
      <c r="L1066" s="138" t="s">
        <v>14862</v>
      </c>
      <c r="M1066" s="138" t="s">
        <v>61</v>
      </c>
      <c r="N1066" s="138" t="s">
        <v>14863</v>
      </c>
      <c r="O1066" s="138" t="s">
        <v>771</v>
      </c>
      <c r="P1066" s="138" t="s">
        <v>14895</v>
      </c>
      <c r="Q1066" s="138" t="s">
        <v>922</v>
      </c>
      <c r="R1066" s="138" t="s">
        <v>2150</v>
      </c>
      <c r="S1066" s="138" t="s">
        <v>1927</v>
      </c>
      <c r="T1066" s="138" t="s">
        <v>1928</v>
      </c>
      <c r="U1066" s="138" t="s">
        <v>11597</v>
      </c>
      <c r="V1066" s="138" t="s">
        <v>2596</v>
      </c>
      <c r="W1066" s="245"/>
      <c r="X1066" s="138"/>
      <c r="Y1066" s="138"/>
      <c r="Z1066" s="245"/>
    </row>
    <row r="1067" ht="22.5" customHeight="1" outlineLevel="1">
      <c r="A1067" s="15"/>
      <c r="B1067" s="25" t="s">
        <v>14896</v>
      </c>
      <c r="C1067" s="25" t="s">
        <v>198</v>
      </c>
      <c r="D1067" s="138" t="s">
        <v>12059</v>
      </c>
      <c r="E1067" s="138" t="s">
        <v>11405</v>
      </c>
      <c r="F1067" s="138"/>
      <c r="G1067" s="243">
        <v>45006.0</v>
      </c>
      <c r="H1067" s="244"/>
      <c r="I1067" s="138" t="s">
        <v>53</v>
      </c>
      <c r="J1067" s="138" t="s">
        <v>1082</v>
      </c>
      <c r="K1067" s="138" t="s">
        <v>58</v>
      </c>
      <c r="L1067" s="138" t="s">
        <v>14898</v>
      </c>
      <c r="M1067" s="138" t="s">
        <v>10752</v>
      </c>
      <c r="N1067" s="138" t="s">
        <v>14899</v>
      </c>
      <c r="O1067" s="138" t="s">
        <v>14900</v>
      </c>
      <c r="P1067" s="138" t="s">
        <v>14901</v>
      </c>
      <c r="Q1067" s="138" t="s">
        <v>3274</v>
      </c>
      <c r="R1067" s="138" t="s">
        <v>2681</v>
      </c>
      <c r="S1067" s="138" t="s">
        <v>1927</v>
      </c>
      <c r="T1067" s="138" t="s">
        <v>1928</v>
      </c>
      <c r="U1067" s="138" t="s">
        <v>11640</v>
      </c>
      <c r="V1067" s="138" t="s">
        <v>2596</v>
      </c>
      <c r="W1067" s="245"/>
      <c r="X1067" s="138"/>
      <c r="Y1067" s="138"/>
      <c r="Z1067" s="245"/>
    </row>
    <row r="1068" ht="22.5" customHeight="1" outlineLevel="1">
      <c r="A1068" s="15"/>
      <c r="B1068" s="25" t="s">
        <v>14902</v>
      </c>
      <c r="C1068" s="25" t="s">
        <v>198</v>
      </c>
      <c r="D1068" s="138" t="s">
        <v>14903</v>
      </c>
      <c r="E1068" s="138" t="s">
        <v>14904</v>
      </c>
      <c r="F1068" s="138"/>
      <c r="G1068" s="243">
        <v>44120.0</v>
      </c>
      <c r="H1068" s="244"/>
      <c r="I1068" s="138" t="s">
        <v>53</v>
      </c>
      <c r="J1068" s="138" t="s">
        <v>14905</v>
      </c>
      <c r="K1068" s="138" t="s">
        <v>58</v>
      </c>
      <c r="L1068" s="138" t="s">
        <v>14906</v>
      </c>
      <c r="M1068" s="138" t="s">
        <v>61</v>
      </c>
      <c r="N1068" s="138" t="s">
        <v>14907</v>
      </c>
      <c r="O1068" s="138" t="s">
        <v>14</v>
      </c>
      <c r="P1068" s="138" t="s">
        <v>14908</v>
      </c>
      <c r="Q1068" s="138" t="s">
        <v>5296</v>
      </c>
      <c r="R1068" s="138" t="s">
        <v>2192</v>
      </c>
      <c r="S1068" s="138" t="s">
        <v>1927</v>
      </c>
      <c r="T1068" s="138" t="s">
        <v>1928</v>
      </c>
      <c r="U1068" s="138" t="s">
        <v>11648</v>
      </c>
      <c r="V1068" s="138" t="s">
        <v>10001</v>
      </c>
      <c r="W1068" s="245"/>
      <c r="X1068" s="138"/>
      <c r="Y1068" s="138"/>
      <c r="Z1068" s="245"/>
    </row>
    <row r="1069" ht="22.5" customHeight="1" outlineLevel="1">
      <c r="A1069" s="15"/>
      <c r="B1069" s="25" t="s">
        <v>14909</v>
      </c>
      <c r="C1069" s="25" t="s">
        <v>198</v>
      </c>
      <c r="D1069" s="138" t="s">
        <v>14910</v>
      </c>
      <c r="E1069" s="138" t="s">
        <v>10276</v>
      </c>
      <c r="F1069" s="138"/>
      <c r="G1069" s="243">
        <v>42701.0</v>
      </c>
      <c r="H1069" s="244"/>
      <c r="I1069" s="138" t="s">
        <v>113</v>
      </c>
      <c r="J1069" s="138" t="s">
        <v>14912</v>
      </c>
      <c r="K1069" s="138" t="s">
        <v>58</v>
      </c>
      <c r="L1069" s="138" t="s">
        <v>10108</v>
      </c>
      <c r="M1069" s="138" t="s">
        <v>14</v>
      </c>
      <c r="N1069" s="138" t="s">
        <v>10109</v>
      </c>
      <c r="O1069" s="138" t="s">
        <v>14</v>
      </c>
      <c r="P1069" s="138" t="s">
        <v>14913</v>
      </c>
      <c r="Q1069" s="138" t="s">
        <v>4608</v>
      </c>
      <c r="R1069" s="138" t="s">
        <v>2070</v>
      </c>
      <c r="S1069" s="138" t="s">
        <v>1927</v>
      </c>
      <c r="T1069" s="138" t="s">
        <v>1928</v>
      </c>
      <c r="U1069" s="138" t="s">
        <v>10113</v>
      </c>
      <c r="V1069" s="138" t="s">
        <v>2639</v>
      </c>
      <c r="W1069" s="245"/>
      <c r="X1069" s="138"/>
      <c r="Y1069" s="138"/>
      <c r="Z1069" s="245"/>
    </row>
    <row r="1070" ht="22.5" customHeight="1" outlineLevel="1">
      <c r="A1070" s="15"/>
      <c r="B1070" s="25" t="s">
        <v>14914</v>
      </c>
      <c r="C1070" s="25" t="s">
        <v>198</v>
      </c>
      <c r="D1070" s="138" t="s">
        <v>11655</v>
      </c>
      <c r="E1070" s="138" t="s">
        <v>11656</v>
      </c>
      <c r="F1070" s="138"/>
      <c r="G1070" s="243">
        <v>45417.0</v>
      </c>
      <c r="H1070" s="244"/>
      <c r="I1070" s="138" t="s">
        <v>53</v>
      </c>
      <c r="J1070" s="138" t="s">
        <v>11657</v>
      </c>
      <c r="K1070" s="138" t="s">
        <v>58</v>
      </c>
      <c r="L1070" s="138" t="s">
        <v>11658</v>
      </c>
      <c r="M1070" s="138" t="s">
        <v>329</v>
      </c>
      <c r="N1070" s="138" t="s">
        <v>11659</v>
      </c>
      <c r="O1070" s="138" t="s">
        <v>329</v>
      </c>
      <c r="P1070" s="138" t="s">
        <v>11660</v>
      </c>
      <c r="Q1070" s="138" t="s">
        <v>2069</v>
      </c>
      <c r="R1070" s="138" t="s">
        <v>2069</v>
      </c>
      <c r="S1070" s="138" t="s">
        <v>1927</v>
      </c>
      <c r="T1070" s="138" t="s">
        <v>1928</v>
      </c>
      <c r="U1070" s="138" t="s">
        <v>11661</v>
      </c>
      <c r="V1070" s="138" t="s">
        <v>2639</v>
      </c>
      <c r="W1070" s="245"/>
      <c r="X1070" s="138"/>
      <c r="Y1070" s="138"/>
      <c r="Z1070" s="245"/>
    </row>
    <row r="1071" ht="22.5" customHeight="1" outlineLevel="1">
      <c r="A1071" s="15"/>
      <c r="B1071" s="25" t="s">
        <v>14916</v>
      </c>
      <c r="C1071" s="25" t="s">
        <v>198</v>
      </c>
      <c r="D1071" s="138" t="s">
        <v>11702</v>
      </c>
      <c r="E1071" s="138" t="s">
        <v>14917</v>
      </c>
      <c r="F1071" s="138"/>
      <c r="G1071" s="243">
        <v>43655.0</v>
      </c>
      <c r="H1071" s="244"/>
      <c r="I1071" s="138" t="s">
        <v>53</v>
      </c>
      <c r="J1071" s="138" t="s">
        <v>14919</v>
      </c>
      <c r="K1071" s="138" t="s">
        <v>58</v>
      </c>
      <c r="L1071" s="138" t="s">
        <v>11705</v>
      </c>
      <c r="M1071" s="138" t="s">
        <v>14</v>
      </c>
      <c r="N1071" s="138" t="s">
        <v>11706</v>
      </c>
      <c r="O1071" s="138" t="s">
        <v>1921</v>
      </c>
      <c r="P1071" s="138" t="s">
        <v>14920</v>
      </c>
      <c r="Q1071" s="138" t="s">
        <v>922</v>
      </c>
      <c r="R1071" s="138" t="s">
        <v>2150</v>
      </c>
      <c r="S1071" s="138" t="s">
        <v>1927</v>
      </c>
      <c r="T1071" s="138" t="s">
        <v>1928</v>
      </c>
      <c r="U1071" s="138" t="s">
        <v>11668</v>
      </c>
      <c r="V1071" s="138" t="s">
        <v>2596</v>
      </c>
      <c r="W1071" s="245"/>
      <c r="X1071" s="138"/>
      <c r="Y1071" s="138"/>
      <c r="Z1071" s="245"/>
    </row>
    <row r="1072" ht="22.5" customHeight="1" outlineLevel="1">
      <c r="A1072" s="15"/>
      <c r="B1072" s="25" t="s">
        <v>14922</v>
      </c>
      <c r="C1072" s="25" t="s">
        <v>198</v>
      </c>
      <c r="D1072" s="138" t="s">
        <v>14923</v>
      </c>
      <c r="E1072" s="138" t="s">
        <v>14924</v>
      </c>
      <c r="F1072" s="138"/>
      <c r="G1072" s="243">
        <v>45250.0</v>
      </c>
      <c r="H1072" s="244"/>
      <c r="I1072" s="138" t="s">
        <v>113</v>
      </c>
      <c r="J1072" s="138" t="s">
        <v>14926</v>
      </c>
      <c r="K1072" s="138" t="s">
        <v>103</v>
      </c>
      <c r="L1072" s="138" t="s">
        <v>14927</v>
      </c>
      <c r="M1072" s="138" t="s">
        <v>14928</v>
      </c>
      <c r="N1072" s="138" t="s">
        <v>14929</v>
      </c>
      <c r="O1072" s="138" t="s">
        <v>622</v>
      </c>
      <c r="P1072" s="138" t="s">
        <v>14930</v>
      </c>
      <c r="Q1072" s="138" t="s">
        <v>4379</v>
      </c>
      <c r="R1072" s="138" t="s">
        <v>2070</v>
      </c>
      <c r="S1072" s="138" t="s">
        <v>1927</v>
      </c>
      <c r="T1072" s="138" t="s">
        <v>1928</v>
      </c>
      <c r="U1072" s="138" t="s">
        <v>11676</v>
      </c>
      <c r="V1072" s="138" t="s">
        <v>2596</v>
      </c>
      <c r="W1072" s="245"/>
      <c r="X1072" s="138"/>
      <c r="Y1072" s="138"/>
      <c r="Z1072" s="245"/>
    </row>
    <row r="1073" ht="22.5" customHeight="1" outlineLevel="1">
      <c r="A1073" s="15"/>
      <c r="B1073" s="25" t="s">
        <v>14931</v>
      </c>
      <c r="C1073" s="25" t="s">
        <v>198</v>
      </c>
      <c r="D1073" s="138" t="s">
        <v>14932</v>
      </c>
      <c r="E1073" s="138" t="s">
        <v>14933</v>
      </c>
      <c r="F1073" s="138"/>
      <c r="G1073" s="243">
        <v>44354.0</v>
      </c>
      <c r="H1073" s="244"/>
      <c r="I1073" s="138" t="s">
        <v>113</v>
      </c>
      <c r="J1073" s="138" t="s">
        <v>14935</v>
      </c>
      <c r="K1073" s="138" t="s">
        <v>58</v>
      </c>
      <c r="L1073" s="138" t="s">
        <v>14936</v>
      </c>
      <c r="M1073" s="138" t="s">
        <v>14</v>
      </c>
      <c r="N1073" s="138" t="s">
        <v>14937</v>
      </c>
      <c r="O1073" s="138" t="s">
        <v>14</v>
      </c>
      <c r="P1073" s="138" t="s">
        <v>14938</v>
      </c>
      <c r="Q1073" s="138" t="s">
        <v>2069</v>
      </c>
      <c r="R1073" s="138" t="s">
        <v>2070</v>
      </c>
      <c r="S1073" s="138" t="s">
        <v>1927</v>
      </c>
      <c r="T1073" s="138" t="s">
        <v>1928</v>
      </c>
      <c r="U1073" s="138" t="s">
        <v>11683</v>
      </c>
      <c r="V1073" s="138" t="s">
        <v>2596</v>
      </c>
      <c r="W1073" s="245"/>
      <c r="X1073" s="138"/>
      <c r="Y1073" s="138"/>
      <c r="Z1073" s="245"/>
    </row>
    <row r="1074" ht="22.5" customHeight="1" outlineLevel="1">
      <c r="A1074" s="15"/>
      <c r="B1074" s="25" t="s">
        <v>14939</v>
      </c>
      <c r="C1074" s="25" t="s">
        <v>198</v>
      </c>
      <c r="D1074" s="138" t="s">
        <v>14940</v>
      </c>
      <c r="E1074" s="138" t="s">
        <v>14941</v>
      </c>
      <c r="F1074" s="138"/>
      <c r="G1074" s="243" t="s">
        <v>11686</v>
      </c>
      <c r="H1074" s="244"/>
      <c r="I1074" s="138" t="s">
        <v>53</v>
      </c>
      <c r="J1074" s="138" t="s">
        <v>14943</v>
      </c>
      <c r="K1074" s="138" t="s">
        <v>58</v>
      </c>
      <c r="L1074" s="138" t="s">
        <v>14944</v>
      </c>
      <c r="M1074" s="138" t="s">
        <v>14</v>
      </c>
      <c r="N1074" s="138" t="s">
        <v>13733</v>
      </c>
      <c r="O1074" s="138" t="s">
        <v>14</v>
      </c>
      <c r="P1074" s="138" t="s">
        <v>14945</v>
      </c>
      <c r="Q1074" s="138" t="s">
        <v>6128</v>
      </c>
      <c r="R1074" s="138" t="s">
        <v>2192</v>
      </c>
      <c r="S1074" s="138" t="s">
        <v>1927</v>
      </c>
      <c r="T1074" s="138" t="s">
        <v>1928</v>
      </c>
      <c r="U1074" s="138" t="s">
        <v>11692</v>
      </c>
      <c r="V1074" s="138" t="s">
        <v>14946</v>
      </c>
      <c r="W1074" s="245"/>
      <c r="X1074" s="138"/>
      <c r="Y1074" s="138"/>
      <c r="Z1074" s="245"/>
    </row>
    <row r="1075" ht="22.5" customHeight="1" outlineLevel="1">
      <c r="A1075" s="15"/>
      <c r="B1075" s="25" t="s">
        <v>14947</v>
      </c>
      <c r="C1075" s="25" t="s">
        <v>198</v>
      </c>
      <c r="D1075" s="138" t="s">
        <v>11994</v>
      </c>
      <c r="E1075" s="138" t="s">
        <v>14948</v>
      </c>
      <c r="F1075" s="138"/>
      <c r="G1075" s="243">
        <v>43890.0</v>
      </c>
      <c r="H1075" s="244"/>
      <c r="I1075" s="138" t="s">
        <v>53</v>
      </c>
      <c r="J1075" s="138" t="s">
        <v>14950</v>
      </c>
      <c r="K1075" s="138" t="s">
        <v>58</v>
      </c>
      <c r="L1075" s="138" t="s">
        <v>14951</v>
      </c>
      <c r="M1075" s="138" t="s">
        <v>1935</v>
      </c>
      <c r="N1075" s="138" t="s">
        <v>14952</v>
      </c>
      <c r="O1075" s="138" t="s">
        <v>1398</v>
      </c>
      <c r="P1075" s="138" t="s">
        <v>14953</v>
      </c>
      <c r="Q1075" s="138" t="s">
        <v>7346</v>
      </c>
      <c r="R1075" s="138" t="s">
        <v>1939</v>
      </c>
      <c r="S1075" s="138" t="s">
        <v>1940</v>
      </c>
      <c r="T1075" s="138" t="s">
        <v>1928</v>
      </c>
      <c r="U1075" s="138" t="s">
        <v>11701</v>
      </c>
      <c r="V1075" s="138" t="s">
        <v>2596</v>
      </c>
      <c r="W1075" s="245"/>
      <c r="X1075" s="138"/>
      <c r="Y1075" s="138"/>
      <c r="Z1075" s="245"/>
    </row>
    <row r="1076" ht="22.5" customHeight="1" outlineLevel="1">
      <c r="A1076" s="348"/>
      <c r="B1076" s="349" t="s">
        <v>14956</v>
      </c>
      <c r="C1076" s="25" t="s">
        <v>198</v>
      </c>
      <c r="D1076" s="284" t="s">
        <v>14957</v>
      </c>
      <c r="E1076" s="284" t="s">
        <v>14150</v>
      </c>
      <c r="F1076" s="284"/>
      <c r="G1076" s="285" t="s">
        <v>14958</v>
      </c>
      <c r="H1076" s="286"/>
      <c r="I1076" s="284" t="s">
        <v>113</v>
      </c>
      <c r="J1076" s="284" t="s">
        <v>5656</v>
      </c>
      <c r="K1076" s="284" t="s">
        <v>58</v>
      </c>
      <c r="L1076" s="284" t="s">
        <v>14959</v>
      </c>
      <c r="M1076" s="284" t="s">
        <v>61</v>
      </c>
      <c r="N1076" s="284" t="s">
        <v>14960</v>
      </c>
      <c r="O1076" s="284" t="s">
        <v>771</v>
      </c>
      <c r="P1076" s="284" t="s">
        <v>14961</v>
      </c>
      <c r="Q1076" s="284" t="s">
        <v>3291</v>
      </c>
      <c r="R1076" s="284" t="s">
        <v>2681</v>
      </c>
      <c r="S1076" s="284" t="s">
        <v>1927</v>
      </c>
      <c r="T1076" s="284" t="s">
        <v>1928</v>
      </c>
      <c r="U1076" s="284" t="s">
        <v>11715</v>
      </c>
      <c r="V1076" s="284" t="s">
        <v>2596</v>
      </c>
      <c r="W1076" s="288"/>
      <c r="X1076" s="138"/>
      <c r="Y1076" s="138"/>
      <c r="Z1076" s="245"/>
    </row>
    <row r="1077" ht="22.5" customHeight="1" outlineLevel="1">
      <c r="A1077" s="15"/>
      <c r="B1077" s="25" t="s">
        <v>14962</v>
      </c>
      <c r="C1077" s="25" t="s">
        <v>198</v>
      </c>
      <c r="D1077" s="138" t="s">
        <v>14963</v>
      </c>
      <c r="E1077" s="138" t="s">
        <v>14964</v>
      </c>
      <c r="F1077" s="138"/>
      <c r="G1077" s="243">
        <v>45553.0</v>
      </c>
      <c r="H1077" s="244"/>
      <c r="I1077" s="138" t="s">
        <v>113</v>
      </c>
      <c r="J1077" s="138" t="s">
        <v>14966</v>
      </c>
      <c r="K1077" s="138" t="s">
        <v>125</v>
      </c>
      <c r="L1077" s="138" t="s">
        <v>14967</v>
      </c>
      <c r="M1077" s="138" t="s">
        <v>61</v>
      </c>
      <c r="N1077" s="138" t="s">
        <v>14968</v>
      </c>
      <c r="O1077" s="138" t="s">
        <v>185</v>
      </c>
      <c r="P1077" s="138" t="s">
        <v>14969</v>
      </c>
      <c r="Q1077" s="138" t="s">
        <v>2190</v>
      </c>
      <c r="R1077" s="138" t="s">
        <v>2192</v>
      </c>
      <c r="S1077" s="138" t="s">
        <v>1927</v>
      </c>
      <c r="T1077" s="138" t="s">
        <v>1928</v>
      </c>
      <c r="U1077" s="138" t="s">
        <v>11722</v>
      </c>
      <c r="V1077" s="138" t="s">
        <v>14970</v>
      </c>
      <c r="W1077" s="245"/>
      <c r="X1077" s="138"/>
      <c r="Y1077" s="138"/>
      <c r="Z1077" s="245"/>
    </row>
    <row r="1078" ht="22.5" customHeight="1" outlineLevel="1">
      <c r="A1078" s="15"/>
      <c r="B1078" s="25" t="s">
        <v>14971</v>
      </c>
      <c r="C1078" s="25" t="s">
        <v>198</v>
      </c>
      <c r="D1078" s="138" t="s">
        <v>11724</v>
      </c>
      <c r="E1078" s="138" t="s">
        <v>14972</v>
      </c>
      <c r="F1078" s="138"/>
      <c r="G1078" s="243">
        <v>45545.0</v>
      </c>
      <c r="H1078" s="244"/>
      <c r="I1078" s="138" t="s">
        <v>53</v>
      </c>
      <c r="J1078" s="138" t="s">
        <v>14974</v>
      </c>
      <c r="K1078" s="138" t="s">
        <v>58</v>
      </c>
      <c r="L1078" s="138" t="s">
        <v>14975</v>
      </c>
      <c r="M1078" s="138" t="s">
        <v>61</v>
      </c>
      <c r="N1078" s="138" t="s">
        <v>14976</v>
      </c>
      <c r="O1078" s="138" t="s">
        <v>11729</v>
      </c>
      <c r="P1078" s="138" t="s">
        <v>14977</v>
      </c>
      <c r="Q1078" s="138" t="s">
        <v>2070</v>
      </c>
      <c r="R1078" s="138" t="s">
        <v>2070</v>
      </c>
      <c r="S1078" s="138" t="s">
        <v>1927</v>
      </c>
      <c r="T1078" s="138" t="s">
        <v>1928</v>
      </c>
      <c r="U1078" s="138" t="s">
        <v>11731</v>
      </c>
      <c r="V1078" s="138" t="s">
        <v>2596</v>
      </c>
      <c r="W1078" s="245"/>
      <c r="X1078" s="138"/>
      <c r="Y1078" s="138"/>
      <c r="Z1078" s="245"/>
    </row>
    <row r="1079" ht="22.5" customHeight="1" outlineLevel="1">
      <c r="A1079" s="15"/>
      <c r="B1079" s="25" t="s">
        <v>14978</v>
      </c>
      <c r="C1079" s="25" t="s">
        <v>198</v>
      </c>
      <c r="D1079" s="138" t="s">
        <v>11732</v>
      </c>
      <c r="E1079" s="138" t="s">
        <v>11733</v>
      </c>
      <c r="F1079" s="138"/>
      <c r="G1079" s="243">
        <v>45229.0</v>
      </c>
      <c r="H1079" s="244"/>
      <c r="I1079" s="138" t="s">
        <v>113</v>
      </c>
      <c r="J1079" s="138" t="s">
        <v>12033</v>
      </c>
      <c r="K1079" s="138" t="s">
        <v>58</v>
      </c>
      <c r="L1079" s="138" t="s">
        <v>11734</v>
      </c>
      <c r="M1079" s="138" t="s">
        <v>61</v>
      </c>
      <c r="N1079" s="138" t="s">
        <v>11735</v>
      </c>
      <c r="O1079" s="138" t="s">
        <v>14</v>
      </c>
      <c r="P1079" s="138" t="s">
        <v>14980</v>
      </c>
      <c r="Q1079" s="138" t="s">
        <v>14416</v>
      </c>
      <c r="R1079" s="138" t="s">
        <v>8315</v>
      </c>
      <c r="S1079" s="138" t="s">
        <v>1927</v>
      </c>
      <c r="T1079" s="138" t="s">
        <v>1928</v>
      </c>
      <c r="U1079" s="138" t="s">
        <v>11737</v>
      </c>
      <c r="V1079" s="138" t="s">
        <v>2596</v>
      </c>
      <c r="W1079" s="245"/>
      <c r="X1079" s="138"/>
      <c r="Y1079" s="138"/>
      <c r="Z1079" s="245"/>
    </row>
    <row r="1080" ht="22.5" customHeight="1" outlineLevel="1">
      <c r="A1080" s="15"/>
      <c r="B1080" s="25" t="s">
        <v>14981</v>
      </c>
      <c r="C1080" s="25" t="s">
        <v>198</v>
      </c>
      <c r="D1080" s="138" t="s">
        <v>14982</v>
      </c>
      <c r="E1080" s="138" t="s">
        <v>14983</v>
      </c>
      <c r="F1080" s="138"/>
      <c r="G1080" s="243">
        <v>44450.0</v>
      </c>
      <c r="H1080" s="244"/>
      <c r="I1080" s="138" t="s">
        <v>53</v>
      </c>
      <c r="J1080" s="138" t="s">
        <v>14985</v>
      </c>
      <c r="K1080" s="138" t="s">
        <v>103</v>
      </c>
      <c r="L1080" s="138" t="s">
        <v>14986</v>
      </c>
      <c r="M1080" s="138" t="s">
        <v>61</v>
      </c>
      <c r="N1080" s="138" t="s">
        <v>14987</v>
      </c>
      <c r="O1080" s="138" t="s">
        <v>1617</v>
      </c>
      <c r="P1080" s="138" t="s">
        <v>14988</v>
      </c>
      <c r="Q1080" s="138" t="s">
        <v>3051</v>
      </c>
      <c r="R1080" s="138" t="s">
        <v>1939</v>
      </c>
      <c r="S1080" s="138" t="s">
        <v>1940</v>
      </c>
      <c r="T1080" s="138" t="s">
        <v>1928</v>
      </c>
      <c r="U1080" s="138" t="s">
        <v>11745</v>
      </c>
      <c r="V1080" s="138" t="s">
        <v>2639</v>
      </c>
      <c r="W1080" s="245"/>
      <c r="X1080" s="138"/>
      <c r="Y1080" s="138"/>
      <c r="Z1080" s="245"/>
    </row>
    <row r="1081" ht="22.5" customHeight="1" outlineLevel="1">
      <c r="A1081" s="15"/>
      <c r="B1081" s="25" t="s">
        <v>14989</v>
      </c>
      <c r="C1081" s="25" t="s">
        <v>198</v>
      </c>
      <c r="D1081" s="138" t="s">
        <v>11973</v>
      </c>
      <c r="E1081" s="138" t="s">
        <v>14990</v>
      </c>
      <c r="F1081" s="138"/>
      <c r="G1081" s="243">
        <v>45204.0</v>
      </c>
      <c r="H1081" s="244"/>
      <c r="I1081" s="138" t="s">
        <v>53</v>
      </c>
      <c r="J1081" s="138" t="s">
        <v>14992</v>
      </c>
      <c r="K1081" s="138" t="s">
        <v>58</v>
      </c>
      <c r="L1081" s="138" t="s">
        <v>14993</v>
      </c>
      <c r="M1081" s="138" t="s">
        <v>61</v>
      </c>
      <c r="N1081" s="138" t="s">
        <v>1915</v>
      </c>
      <c r="O1081" s="138" t="s">
        <v>2805</v>
      </c>
      <c r="P1081" s="138" t="s">
        <v>14994</v>
      </c>
      <c r="Q1081" s="138" t="s">
        <v>3593</v>
      </c>
      <c r="R1081" s="138" t="s">
        <v>2681</v>
      </c>
      <c r="S1081" s="138" t="s">
        <v>1927</v>
      </c>
      <c r="T1081" s="138" t="s">
        <v>1928</v>
      </c>
      <c r="U1081" s="138" t="s">
        <v>11751</v>
      </c>
      <c r="V1081" s="138" t="s">
        <v>2596</v>
      </c>
      <c r="W1081" s="245"/>
      <c r="X1081" s="138"/>
      <c r="Y1081" s="138"/>
      <c r="Z1081" s="245"/>
    </row>
    <row r="1082" ht="22.5" customHeight="1" outlineLevel="1">
      <c r="A1082" s="15"/>
      <c r="B1082" s="25" t="s">
        <v>10591</v>
      </c>
      <c r="C1082" s="25" t="s">
        <v>198</v>
      </c>
      <c r="D1082" s="138" t="s">
        <v>7100</v>
      </c>
      <c r="E1082" s="138" t="s">
        <v>7101</v>
      </c>
      <c r="F1082" s="138"/>
      <c r="G1082" s="243">
        <v>45208.0</v>
      </c>
      <c r="H1082" s="244"/>
      <c r="I1082" s="138" t="s">
        <v>53</v>
      </c>
      <c r="J1082" s="138" t="s">
        <v>7102</v>
      </c>
      <c r="K1082" s="138" t="s">
        <v>125</v>
      </c>
      <c r="L1082" s="138" t="s">
        <v>5530</v>
      </c>
      <c r="M1082" s="138" t="s">
        <v>185</v>
      </c>
      <c r="N1082" s="138" t="s">
        <v>7103</v>
      </c>
      <c r="O1082" s="138" t="s">
        <v>185</v>
      </c>
      <c r="P1082" s="138" t="s">
        <v>7104</v>
      </c>
      <c r="Q1082" s="138" t="s">
        <v>3593</v>
      </c>
      <c r="R1082" s="138" t="s">
        <v>2681</v>
      </c>
      <c r="S1082" s="138" t="s">
        <v>1927</v>
      </c>
      <c r="T1082" s="138" t="s">
        <v>1928</v>
      </c>
      <c r="U1082" s="138" t="s">
        <v>7106</v>
      </c>
      <c r="V1082" s="138" t="s">
        <v>1021</v>
      </c>
      <c r="W1082" s="245"/>
      <c r="X1082" s="138"/>
      <c r="Y1082" s="138"/>
      <c r="Z1082" s="245"/>
    </row>
    <row r="1083" ht="22.5" customHeight="1" outlineLevel="1">
      <c r="A1083" s="15"/>
      <c r="B1083" s="25" t="s">
        <v>14995</v>
      </c>
      <c r="C1083" s="25" t="s">
        <v>198</v>
      </c>
      <c r="D1083" s="138" t="s">
        <v>11752</v>
      </c>
      <c r="E1083" s="138" t="s">
        <v>11753</v>
      </c>
      <c r="F1083" s="138"/>
      <c r="G1083" s="243">
        <v>44162.0</v>
      </c>
      <c r="H1083" s="244"/>
      <c r="I1083" s="138" t="s">
        <v>53</v>
      </c>
      <c r="J1083" s="138" t="s">
        <v>11754</v>
      </c>
      <c r="K1083" s="138" t="s">
        <v>58</v>
      </c>
      <c r="L1083" s="138" t="s">
        <v>11755</v>
      </c>
      <c r="M1083" s="138" t="s">
        <v>61</v>
      </c>
      <c r="N1083" s="138" t="s">
        <v>11756</v>
      </c>
      <c r="O1083" s="138" t="s">
        <v>185</v>
      </c>
      <c r="P1083" s="138" t="s">
        <v>11757</v>
      </c>
      <c r="Q1083" s="138" t="s">
        <v>2190</v>
      </c>
      <c r="R1083" s="138" t="s">
        <v>2046</v>
      </c>
      <c r="S1083" s="138" t="s">
        <v>1927</v>
      </c>
      <c r="T1083" s="138" t="s">
        <v>1928</v>
      </c>
      <c r="U1083" s="138" t="s">
        <v>11758</v>
      </c>
      <c r="V1083" s="138" t="s">
        <v>2639</v>
      </c>
      <c r="W1083" s="245"/>
      <c r="X1083" s="138"/>
      <c r="Y1083" s="138"/>
      <c r="Z1083" s="245"/>
    </row>
    <row r="1084" ht="22.5" customHeight="1" outlineLevel="1">
      <c r="A1084" s="15"/>
      <c r="B1084" s="25" t="s">
        <v>14997</v>
      </c>
      <c r="C1084" s="25" t="s">
        <v>198</v>
      </c>
      <c r="D1084" s="138" t="s">
        <v>11989</v>
      </c>
      <c r="E1084" s="138" t="s">
        <v>14998</v>
      </c>
      <c r="F1084" s="138"/>
      <c r="G1084" s="243">
        <v>44817.0</v>
      </c>
      <c r="H1084" s="244"/>
      <c r="I1084" s="138" t="s">
        <v>53</v>
      </c>
      <c r="J1084" s="138" t="s">
        <v>3719</v>
      </c>
      <c r="K1084" s="138" t="s">
        <v>103</v>
      </c>
      <c r="L1084" s="138" t="s">
        <v>14999</v>
      </c>
      <c r="M1084" s="138" t="s">
        <v>61</v>
      </c>
      <c r="N1084" s="138" t="s">
        <v>15000</v>
      </c>
      <c r="O1084" s="138" t="s">
        <v>4576</v>
      </c>
      <c r="P1084" s="138" t="s">
        <v>15001</v>
      </c>
      <c r="Q1084" s="138" t="s">
        <v>2251</v>
      </c>
      <c r="R1084" s="138" t="s">
        <v>2070</v>
      </c>
      <c r="S1084" s="138" t="s">
        <v>1927</v>
      </c>
      <c r="T1084" s="138" t="s">
        <v>1928</v>
      </c>
      <c r="U1084" s="138" t="s">
        <v>11764</v>
      </c>
      <c r="V1084" s="138" t="s">
        <v>15002</v>
      </c>
      <c r="W1084" s="245"/>
      <c r="X1084" s="138"/>
      <c r="Y1084" s="138"/>
      <c r="Z1084" s="245"/>
    </row>
    <row r="1085" ht="22.5" customHeight="1" outlineLevel="1">
      <c r="A1085" s="15"/>
      <c r="B1085" s="25" t="s">
        <v>15003</v>
      </c>
      <c r="C1085" s="25" t="s">
        <v>198</v>
      </c>
      <c r="D1085" s="138" t="s">
        <v>15004</v>
      </c>
      <c r="E1085" s="138" t="s">
        <v>15005</v>
      </c>
      <c r="F1085" s="138"/>
      <c r="G1085" s="243">
        <v>45629.0</v>
      </c>
      <c r="H1085" s="244"/>
      <c r="I1085" s="138" t="s">
        <v>113</v>
      </c>
      <c r="J1085" s="138" t="s">
        <v>15007</v>
      </c>
      <c r="K1085" s="138" t="s">
        <v>125</v>
      </c>
      <c r="L1085" s="138" t="s">
        <v>15008</v>
      </c>
      <c r="M1085" s="138" t="s">
        <v>61</v>
      </c>
      <c r="N1085" s="138" t="s">
        <v>15009</v>
      </c>
      <c r="O1085" s="138" t="s">
        <v>15010</v>
      </c>
      <c r="P1085" s="138" t="s">
        <v>15011</v>
      </c>
      <c r="Q1085" s="138" t="s">
        <v>6978</v>
      </c>
      <c r="R1085" s="138" t="s">
        <v>2150</v>
      </c>
      <c r="S1085" s="138" t="s">
        <v>1927</v>
      </c>
      <c r="T1085" s="138" t="s">
        <v>1928</v>
      </c>
      <c r="U1085" s="138" t="s">
        <v>11774</v>
      </c>
      <c r="V1085" s="138" t="s">
        <v>1021</v>
      </c>
      <c r="W1085" s="245"/>
      <c r="X1085" s="138"/>
      <c r="Y1085" s="138"/>
      <c r="Z1085" s="245"/>
    </row>
    <row r="1086" ht="22.5" customHeight="1" outlineLevel="1">
      <c r="A1086" s="15"/>
      <c r="B1086" s="25" t="s">
        <v>15012</v>
      </c>
      <c r="C1086" s="25" t="s">
        <v>198</v>
      </c>
      <c r="D1086" s="138" t="s">
        <v>11776</v>
      </c>
      <c r="E1086" s="138" t="s">
        <v>11777</v>
      </c>
      <c r="F1086" s="138"/>
      <c r="G1086" s="243">
        <v>41618.0</v>
      </c>
      <c r="H1086" s="244"/>
      <c r="I1086" s="138" t="s">
        <v>53</v>
      </c>
      <c r="J1086" s="138" t="s">
        <v>15014</v>
      </c>
      <c r="K1086" s="138" t="s">
        <v>58</v>
      </c>
      <c r="L1086" s="138" t="s">
        <v>11779</v>
      </c>
      <c r="M1086" s="138" t="s">
        <v>61</v>
      </c>
      <c r="N1086" s="138" t="s">
        <v>11780</v>
      </c>
      <c r="O1086" s="138" t="s">
        <v>154</v>
      </c>
      <c r="P1086" s="138" t="s">
        <v>15015</v>
      </c>
      <c r="Q1086" s="138" t="s">
        <v>11782</v>
      </c>
      <c r="R1086" s="138" t="s">
        <v>2681</v>
      </c>
      <c r="S1086" s="138" t="s">
        <v>1927</v>
      </c>
      <c r="T1086" s="138" t="s">
        <v>1928</v>
      </c>
      <c r="U1086" s="138" t="s">
        <v>1751</v>
      </c>
      <c r="V1086" s="138" t="s">
        <v>2639</v>
      </c>
      <c r="W1086" s="245"/>
      <c r="X1086" s="138"/>
      <c r="Y1086" s="138"/>
      <c r="Z1086" s="245"/>
    </row>
    <row r="1087" ht="22.5" customHeight="1" outlineLevel="1">
      <c r="A1087" s="15"/>
      <c r="B1087" s="25" t="s">
        <v>15016</v>
      </c>
      <c r="C1087" s="25" t="s">
        <v>198</v>
      </c>
      <c r="D1087" s="138" t="s">
        <v>15017</v>
      </c>
      <c r="E1087" s="138" t="s">
        <v>15018</v>
      </c>
      <c r="F1087" s="138"/>
      <c r="G1087" s="243">
        <v>45678.0</v>
      </c>
      <c r="H1087" s="244"/>
      <c r="I1087" s="138" t="s">
        <v>53</v>
      </c>
      <c r="J1087" s="138" t="s">
        <v>12988</v>
      </c>
      <c r="K1087" s="138" t="s">
        <v>58</v>
      </c>
      <c r="L1087" s="138" t="s">
        <v>15020</v>
      </c>
      <c r="M1087" s="138" t="s">
        <v>1921</v>
      </c>
      <c r="N1087" s="138" t="s">
        <v>15021</v>
      </c>
      <c r="O1087" s="138" t="s">
        <v>14</v>
      </c>
      <c r="P1087" s="138" t="s">
        <v>15022</v>
      </c>
      <c r="Q1087" s="138" t="s">
        <v>2045</v>
      </c>
      <c r="R1087" s="138" t="s">
        <v>2150</v>
      </c>
      <c r="S1087" s="138" t="s">
        <v>1927</v>
      </c>
      <c r="T1087" s="138" t="s">
        <v>1928</v>
      </c>
      <c r="U1087" s="138" t="s">
        <v>11788</v>
      </c>
      <c r="V1087" s="138" t="s">
        <v>2585</v>
      </c>
      <c r="W1087" s="245"/>
      <c r="X1087" s="138"/>
      <c r="Y1087" s="138"/>
      <c r="Z1087" s="245"/>
    </row>
    <row r="1088" ht="22.5" customHeight="1" outlineLevel="1">
      <c r="A1088" s="15"/>
      <c r="B1088" s="25" t="s">
        <v>15023</v>
      </c>
      <c r="C1088" s="25" t="s">
        <v>198</v>
      </c>
      <c r="D1088" s="138" t="s">
        <v>15024</v>
      </c>
      <c r="E1088" s="138" t="s">
        <v>15025</v>
      </c>
      <c r="F1088" s="138"/>
      <c r="G1088" s="243">
        <v>44033.0</v>
      </c>
      <c r="H1088" s="244"/>
      <c r="I1088" s="138" t="s">
        <v>113</v>
      </c>
      <c r="J1088" s="138" t="s">
        <v>15027</v>
      </c>
      <c r="K1088" s="138" t="s">
        <v>58</v>
      </c>
      <c r="L1088" s="138" t="s">
        <v>15028</v>
      </c>
      <c r="M1088" s="138" t="s">
        <v>61</v>
      </c>
      <c r="N1088" s="138" t="s">
        <v>15029</v>
      </c>
      <c r="O1088" s="138" t="s">
        <v>495</v>
      </c>
      <c r="P1088" s="138" t="s">
        <v>15030</v>
      </c>
      <c r="Q1088" s="138" t="s">
        <v>2251</v>
      </c>
      <c r="R1088" s="138" t="s">
        <v>2070</v>
      </c>
      <c r="S1088" s="138" t="s">
        <v>1927</v>
      </c>
      <c r="T1088" s="138" t="s">
        <v>1928</v>
      </c>
      <c r="U1088" s="138" t="s">
        <v>11796</v>
      </c>
      <c r="V1088" s="138" t="s">
        <v>2639</v>
      </c>
      <c r="W1088" s="245"/>
      <c r="X1088" s="138"/>
      <c r="Y1088" s="138"/>
      <c r="Z1088" s="245"/>
    </row>
    <row r="1089" ht="22.5" customHeight="1" outlineLevel="1">
      <c r="A1089" s="15"/>
      <c r="B1089" s="25" t="s">
        <v>15031</v>
      </c>
      <c r="C1089" s="25" t="s">
        <v>198</v>
      </c>
      <c r="D1089" s="138" t="s">
        <v>15032</v>
      </c>
      <c r="E1089" s="138" t="s">
        <v>15033</v>
      </c>
      <c r="F1089" s="138"/>
      <c r="G1089" s="243">
        <v>45580.0</v>
      </c>
      <c r="H1089" s="244"/>
      <c r="I1089" s="138" t="s">
        <v>53</v>
      </c>
      <c r="J1089" s="138" t="s">
        <v>2498</v>
      </c>
      <c r="K1089" s="138" t="s">
        <v>58</v>
      </c>
      <c r="L1089" s="138" t="s">
        <v>15035</v>
      </c>
      <c r="M1089" s="138" t="s">
        <v>61</v>
      </c>
      <c r="N1089" s="138" t="s">
        <v>15036</v>
      </c>
      <c r="O1089" s="138" t="s">
        <v>185</v>
      </c>
      <c r="P1089" s="138" t="s">
        <v>15037</v>
      </c>
      <c r="Q1089" s="138" t="s">
        <v>7607</v>
      </c>
      <c r="R1089" s="138" t="s">
        <v>7609</v>
      </c>
      <c r="S1089" s="138" t="s">
        <v>1022</v>
      </c>
      <c r="T1089" s="138" t="s">
        <v>1928</v>
      </c>
      <c r="U1089" s="138" t="s">
        <v>11804</v>
      </c>
      <c r="V1089" s="138" t="s">
        <v>2639</v>
      </c>
      <c r="W1089" s="245"/>
      <c r="X1089" s="138"/>
      <c r="Y1089" s="138"/>
      <c r="Z1089" s="245"/>
    </row>
    <row r="1090" ht="22.5" customHeight="1" outlineLevel="1">
      <c r="A1090" s="15"/>
      <c r="B1090" s="25" t="s">
        <v>15038</v>
      </c>
      <c r="C1090" s="25" t="s">
        <v>198</v>
      </c>
      <c r="D1090" s="138" t="s">
        <v>15039</v>
      </c>
      <c r="E1090" s="138" t="s">
        <v>15040</v>
      </c>
      <c r="F1090" s="138"/>
      <c r="G1090" s="243">
        <v>43545.0</v>
      </c>
      <c r="H1090" s="244"/>
      <c r="I1090" s="138" t="s">
        <v>53</v>
      </c>
      <c r="J1090" s="138" t="s">
        <v>15042</v>
      </c>
      <c r="K1090" s="138" t="s">
        <v>58</v>
      </c>
      <c r="L1090" s="138" t="s">
        <v>15043</v>
      </c>
      <c r="M1090" s="138" t="s">
        <v>61</v>
      </c>
      <c r="N1090" s="138" t="s">
        <v>15044</v>
      </c>
      <c r="O1090" s="138" t="s">
        <v>1317</v>
      </c>
      <c r="P1090" s="138" t="s">
        <v>15045</v>
      </c>
      <c r="Q1090" s="138" t="s">
        <v>15046</v>
      </c>
      <c r="R1090" s="138" t="s">
        <v>12273</v>
      </c>
      <c r="S1090" s="138" t="s">
        <v>1022</v>
      </c>
      <c r="T1090" s="138" t="s">
        <v>1928</v>
      </c>
      <c r="U1090" s="138" t="s">
        <v>11812</v>
      </c>
      <c r="V1090" s="138" t="s">
        <v>2585</v>
      </c>
      <c r="W1090" s="245"/>
      <c r="X1090" s="138"/>
      <c r="Y1090" s="138"/>
      <c r="Z1090" s="245"/>
    </row>
    <row r="1091" ht="22.5" customHeight="1" outlineLevel="1">
      <c r="A1091" s="15"/>
      <c r="B1091" s="25" t="s">
        <v>15047</v>
      </c>
      <c r="C1091" s="25" t="s">
        <v>198</v>
      </c>
      <c r="D1091" s="138" t="s">
        <v>11813</v>
      </c>
      <c r="E1091" s="138" t="s">
        <v>11814</v>
      </c>
      <c r="F1091" s="138"/>
      <c r="G1091" s="243">
        <v>42610.0</v>
      </c>
      <c r="H1091" s="244"/>
      <c r="I1091" s="138" t="s">
        <v>53</v>
      </c>
      <c r="J1091" s="138" t="s">
        <v>15049</v>
      </c>
      <c r="K1091" s="138" t="s">
        <v>172</v>
      </c>
      <c r="L1091" s="138" t="s">
        <v>15050</v>
      </c>
      <c r="M1091" s="138" t="s">
        <v>61</v>
      </c>
      <c r="N1091" s="138" t="s">
        <v>13545</v>
      </c>
      <c r="O1091" s="138" t="s">
        <v>185</v>
      </c>
      <c r="P1091" s="138" t="s">
        <v>15051</v>
      </c>
      <c r="Q1091" s="138" t="s">
        <v>2251</v>
      </c>
      <c r="R1091" s="138" t="s">
        <v>2070</v>
      </c>
      <c r="S1091" s="138" t="s">
        <v>1927</v>
      </c>
      <c r="T1091" s="138" t="s">
        <v>1928</v>
      </c>
      <c r="U1091" s="138" t="s">
        <v>11818</v>
      </c>
      <c r="V1091" s="138" t="s">
        <v>2596</v>
      </c>
      <c r="W1091" s="245"/>
      <c r="X1091" s="138"/>
      <c r="Y1091" s="138"/>
      <c r="Z1091" s="245"/>
    </row>
    <row r="1092" ht="22.5" customHeight="1" outlineLevel="1">
      <c r="A1092" s="15"/>
      <c r="B1092" s="25" t="s">
        <v>15023</v>
      </c>
      <c r="C1092" s="25" t="s">
        <v>198</v>
      </c>
      <c r="D1092" s="138" t="s">
        <v>15024</v>
      </c>
      <c r="E1092" s="138" t="s">
        <v>15025</v>
      </c>
      <c r="F1092" s="138"/>
      <c r="G1092" s="243">
        <v>44033.0</v>
      </c>
      <c r="H1092" s="244"/>
      <c r="I1092" s="138" t="s">
        <v>113</v>
      </c>
      <c r="J1092" s="138" t="s">
        <v>15027</v>
      </c>
      <c r="K1092" s="138" t="s">
        <v>58</v>
      </c>
      <c r="L1092" s="138" t="s">
        <v>15028</v>
      </c>
      <c r="M1092" s="138" t="s">
        <v>61</v>
      </c>
      <c r="N1092" s="138" t="s">
        <v>15029</v>
      </c>
      <c r="O1092" s="138" t="s">
        <v>495</v>
      </c>
      <c r="P1092" s="138" t="s">
        <v>15030</v>
      </c>
      <c r="Q1092" s="138" t="s">
        <v>2251</v>
      </c>
      <c r="R1092" s="138" t="s">
        <v>2070</v>
      </c>
      <c r="S1092" s="138" t="s">
        <v>1927</v>
      </c>
      <c r="T1092" s="138" t="s">
        <v>1928</v>
      </c>
      <c r="U1092" s="138" t="s">
        <v>11796</v>
      </c>
      <c r="V1092" s="138" t="s">
        <v>2639</v>
      </c>
      <c r="W1092" s="245"/>
      <c r="X1092" s="138"/>
      <c r="Y1092" s="138"/>
      <c r="Z1092" s="245"/>
    </row>
    <row r="1093" ht="22.5" customHeight="1" outlineLevel="1">
      <c r="A1093" s="15"/>
      <c r="B1093" s="25"/>
      <c r="C1093" s="25"/>
      <c r="D1093" s="247" t="s">
        <v>15489</v>
      </c>
      <c r="E1093" s="138"/>
      <c r="F1093" s="138"/>
      <c r="G1093" s="243"/>
      <c r="H1093" s="244"/>
      <c r="I1093" s="138"/>
      <c r="J1093" s="138"/>
      <c r="K1093" s="138"/>
      <c r="L1093" s="138"/>
      <c r="M1093" s="138"/>
      <c r="N1093" s="138"/>
      <c r="O1093" s="138"/>
      <c r="P1093" s="138"/>
      <c r="Q1093" s="138"/>
      <c r="R1093" s="138"/>
      <c r="S1093" s="138"/>
      <c r="T1093" s="138"/>
      <c r="U1093" s="138"/>
      <c r="V1093" s="138"/>
      <c r="W1093" s="245"/>
      <c r="X1093" s="138"/>
      <c r="Y1093" s="138"/>
      <c r="Z1093" s="245"/>
    </row>
    <row r="1094" ht="22.5" customHeight="1" outlineLevel="1">
      <c r="A1094" s="15"/>
      <c r="B1094" s="25" t="s">
        <v>15052</v>
      </c>
      <c r="C1094" s="25" t="s">
        <v>198</v>
      </c>
      <c r="D1094" s="138" t="s">
        <v>15053</v>
      </c>
      <c r="E1094" s="138" t="s">
        <v>15054</v>
      </c>
      <c r="F1094" s="138"/>
      <c r="G1094" s="243">
        <v>45567.0</v>
      </c>
      <c r="H1094" s="244"/>
      <c r="I1094" s="138" t="s">
        <v>53</v>
      </c>
      <c r="J1094" s="138" t="s">
        <v>15055</v>
      </c>
      <c r="K1094" s="138" t="s">
        <v>58</v>
      </c>
      <c r="L1094" s="138" t="s">
        <v>15056</v>
      </c>
      <c r="M1094" s="138" t="s">
        <v>61</v>
      </c>
      <c r="N1094" s="138" t="s">
        <v>15057</v>
      </c>
      <c r="O1094" s="138" t="s">
        <v>894</v>
      </c>
      <c r="P1094" s="138" t="s">
        <v>15058</v>
      </c>
      <c r="Q1094" s="138" t="s">
        <v>3274</v>
      </c>
      <c r="R1094" s="138" t="s">
        <v>2681</v>
      </c>
      <c r="S1094" s="138" t="s">
        <v>1927</v>
      </c>
      <c r="T1094" s="138" t="s">
        <v>1928</v>
      </c>
      <c r="U1094" s="138" t="s">
        <v>11825</v>
      </c>
      <c r="V1094" s="138" t="s">
        <v>2639</v>
      </c>
      <c r="W1094" s="245"/>
      <c r="X1094" s="138"/>
      <c r="Y1094" s="138"/>
      <c r="Z1094" s="245"/>
    </row>
    <row r="1095" ht="22.5" customHeight="1" outlineLevel="1">
      <c r="A1095" s="15"/>
      <c r="B1095" s="25" t="s">
        <v>15059</v>
      </c>
      <c r="C1095" s="25" t="s">
        <v>198</v>
      </c>
      <c r="D1095" s="138" t="s">
        <v>15060</v>
      </c>
      <c r="E1095" s="138" t="s">
        <v>15061</v>
      </c>
      <c r="F1095" s="138"/>
      <c r="G1095" s="243">
        <v>44662.0</v>
      </c>
      <c r="H1095" s="244"/>
      <c r="I1095" s="138" t="s">
        <v>53</v>
      </c>
      <c r="J1095" s="138" t="s">
        <v>15063</v>
      </c>
      <c r="K1095" s="138" t="s">
        <v>172</v>
      </c>
      <c r="L1095" s="138" t="s">
        <v>15064</v>
      </c>
      <c r="M1095" s="138" t="s">
        <v>61</v>
      </c>
      <c r="N1095" s="138" t="s">
        <v>1509</v>
      </c>
      <c r="O1095" s="138" t="s">
        <v>15065</v>
      </c>
      <c r="P1095" s="138" t="s">
        <v>15066</v>
      </c>
      <c r="Q1095" s="138" t="s">
        <v>15067</v>
      </c>
      <c r="R1095" s="138" t="s">
        <v>3943</v>
      </c>
      <c r="S1095" s="138" t="s">
        <v>1022</v>
      </c>
      <c r="T1095" s="138" t="s">
        <v>1928</v>
      </c>
      <c r="U1095" s="138" t="s">
        <v>11833</v>
      </c>
      <c r="V1095" s="138" t="s">
        <v>15068</v>
      </c>
      <c r="W1095" s="245"/>
      <c r="X1095" s="138"/>
      <c r="Y1095" s="138"/>
      <c r="Z1095" s="245"/>
    </row>
    <row r="1096" ht="22.5" customHeight="1" outlineLevel="1">
      <c r="A1096" s="15"/>
      <c r="B1096" s="25" t="s">
        <v>15069</v>
      </c>
      <c r="C1096" s="25" t="s">
        <v>198</v>
      </c>
      <c r="D1096" s="138" t="s">
        <v>15070</v>
      </c>
      <c r="E1096" s="138" t="s">
        <v>15071</v>
      </c>
      <c r="F1096" s="138"/>
      <c r="G1096" s="243">
        <v>45532.0</v>
      </c>
      <c r="H1096" s="244"/>
      <c r="I1096" s="138" t="s">
        <v>113</v>
      </c>
      <c r="J1096" s="138" t="s">
        <v>2210</v>
      </c>
      <c r="K1096" s="138" t="s">
        <v>58</v>
      </c>
      <c r="L1096" s="138" t="s">
        <v>15074</v>
      </c>
      <c r="M1096" s="138" t="s">
        <v>2609</v>
      </c>
      <c r="N1096" s="138" t="s">
        <v>15075</v>
      </c>
      <c r="O1096" s="138" t="s">
        <v>10461</v>
      </c>
      <c r="P1096" s="138" t="s">
        <v>15076</v>
      </c>
      <c r="Q1096" s="138" t="s">
        <v>7346</v>
      </c>
      <c r="R1096" s="138" t="s">
        <v>1939</v>
      </c>
      <c r="S1096" s="138" t="s">
        <v>1940</v>
      </c>
      <c r="T1096" s="138" t="s">
        <v>1928</v>
      </c>
      <c r="U1096" s="138" t="s">
        <v>11840</v>
      </c>
      <c r="V1096" s="138" t="s">
        <v>2596</v>
      </c>
      <c r="W1096" s="245"/>
      <c r="X1096" s="138"/>
      <c r="Y1096" s="138"/>
      <c r="Z1096" s="245"/>
    </row>
    <row r="1097" ht="22.5" customHeight="1" outlineLevel="1">
      <c r="A1097" s="15"/>
      <c r="B1097" s="25" t="s">
        <v>15077</v>
      </c>
      <c r="C1097" s="25" t="s">
        <v>198</v>
      </c>
      <c r="D1097" s="138" t="s">
        <v>15078</v>
      </c>
      <c r="E1097" s="138" t="s">
        <v>15079</v>
      </c>
      <c r="F1097" s="138"/>
      <c r="G1097" s="243">
        <v>43208.0</v>
      </c>
      <c r="H1097" s="244"/>
      <c r="I1097" s="138" t="s">
        <v>53</v>
      </c>
      <c r="J1097" s="138" t="s">
        <v>15081</v>
      </c>
      <c r="K1097" s="138" t="s">
        <v>58</v>
      </c>
      <c r="L1097" s="138" t="s">
        <v>15082</v>
      </c>
      <c r="M1097" s="138" t="s">
        <v>61</v>
      </c>
      <c r="N1097" s="138" t="s">
        <v>13602</v>
      </c>
      <c r="O1097" s="138" t="s">
        <v>185</v>
      </c>
      <c r="P1097" s="138" t="s">
        <v>15083</v>
      </c>
      <c r="Q1097" s="138" t="s">
        <v>10424</v>
      </c>
      <c r="R1097" s="138" t="s">
        <v>2150</v>
      </c>
      <c r="S1097" s="138" t="s">
        <v>1927</v>
      </c>
      <c r="T1097" s="138" t="s">
        <v>1928</v>
      </c>
      <c r="U1097" s="138" t="s">
        <v>11847</v>
      </c>
      <c r="V1097" s="138" t="s">
        <v>15084</v>
      </c>
      <c r="W1097" s="245"/>
      <c r="X1097" s="138"/>
      <c r="Y1097" s="138"/>
      <c r="Z1097" s="245"/>
    </row>
    <row r="1098" ht="22.5" customHeight="1" outlineLevel="1">
      <c r="A1098" s="15"/>
      <c r="B1098" s="25" t="s">
        <v>15085</v>
      </c>
      <c r="C1098" s="25" t="s">
        <v>198</v>
      </c>
      <c r="D1098" s="138" t="s">
        <v>11998</v>
      </c>
      <c r="E1098" s="138" t="s">
        <v>15086</v>
      </c>
      <c r="F1098" s="138"/>
      <c r="G1098" s="243">
        <v>45411.0</v>
      </c>
      <c r="H1098" s="244"/>
      <c r="I1098" s="138" t="s">
        <v>113</v>
      </c>
      <c r="J1098" s="138" t="s">
        <v>15088</v>
      </c>
      <c r="K1098" s="138" t="s">
        <v>103</v>
      </c>
      <c r="L1098" s="138" t="s">
        <v>15089</v>
      </c>
      <c r="M1098" s="138" t="s">
        <v>61</v>
      </c>
      <c r="N1098" s="138" t="s">
        <v>15090</v>
      </c>
      <c r="O1098" s="138" t="s">
        <v>185</v>
      </c>
      <c r="P1098" s="138" t="s">
        <v>15091</v>
      </c>
      <c r="Q1098" s="138" t="s">
        <v>2045</v>
      </c>
      <c r="R1098" s="138" t="s">
        <v>2150</v>
      </c>
      <c r="S1098" s="138" t="s">
        <v>1927</v>
      </c>
      <c r="T1098" s="138" t="s">
        <v>1928</v>
      </c>
      <c r="U1098" s="138" t="s">
        <v>11855</v>
      </c>
      <c r="V1098" s="138" t="s">
        <v>2639</v>
      </c>
      <c r="W1098" s="245"/>
      <c r="X1098" s="138"/>
      <c r="Y1098" s="138"/>
      <c r="Z1098" s="245"/>
    </row>
    <row r="1099" ht="22.5" customHeight="1" outlineLevel="1">
      <c r="A1099" s="348"/>
      <c r="B1099" s="349" t="s">
        <v>15092</v>
      </c>
      <c r="C1099" s="365" t="s">
        <v>198</v>
      </c>
      <c r="D1099" s="284" t="s">
        <v>12058</v>
      </c>
      <c r="E1099" s="284" t="s">
        <v>15093</v>
      </c>
      <c r="F1099" s="284"/>
      <c r="G1099" s="285" t="s">
        <v>15094</v>
      </c>
      <c r="H1099" s="286"/>
      <c r="I1099" s="284" t="s">
        <v>113</v>
      </c>
      <c r="J1099" s="284" t="s">
        <v>15095</v>
      </c>
      <c r="K1099" s="284" t="s">
        <v>58</v>
      </c>
      <c r="L1099" s="284" t="s">
        <v>15096</v>
      </c>
      <c r="M1099" s="284" t="s">
        <v>61</v>
      </c>
      <c r="N1099" s="284" t="s">
        <v>15097</v>
      </c>
      <c r="O1099" s="284" t="s">
        <v>15098</v>
      </c>
      <c r="P1099" s="284" t="s">
        <v>15099</v>
      </c>
      <c r="Q1099" s="284" t="s">
        <v>2190</v>
      </c>
      <c r="R1099" s="284" t="s">
        <v>2192</v>
      </c>
      <c r="S1099" s="284" t="s">
        <v>1927</v>
      </c>
      <c r="T1099" s="284" t="s">
        <v>1928</v>
      </c>
      <c r="U1099" s="284" t="s">
        <v>11863</v>
      </c>
      <c r="V1099" s="284" t="s">
        <v>2596</v>
      </c>
      <c r="W1099" s="288"/>
      <c r="X1099" s="138"/>
      <c r="Y1099" s="138"/>
      <c r="Z1099" s="245"/>
    </row>
    <row r="1100" ht="22.5" customHeight="1" outlineLevel="1">
      <c r="A1100" s="348"/>
      <c r="B1100" s="349" t="s">
        <v>15100</v>
      </c>
      <c r="C1100" s="365" t="s">
        <v>198</v>
      </c>
      <c r="D1100" s="284" t="s">
        <v>15101</v>
      </c>
      <c r="E1100" s="284" t="s">
        <v>14363</v>
      </c>
      <c r="F1100" s="284"/>
      <c r="G1100" s="285">
        <v>45308.0</v>
      </c>
      <c r="H1100" s="286"/>
      <c r="I1100" s="284" t="s">
        <v>113</v>
      </c>
      <c r="J1100" s="284" t="s">
        <v>15103</v>
      </c>
      <c r="K1100" s="284" t="s">
        <v>58</v>
      </c>
      <c r="L1100" s="284" t="s">
        <v>15104</v>
      </c>
      <c r="M1100" s="284" t="s">
        <v>61</v>
      </c>
      <c r="N1100" s="284" t="s">
        <v>15105</v>
      </c>
      <c r="O1100" s="284" t="s">
        <v>185</v>
      </c>
      <c r="P1100" s="284" t="s">
        <v>15106</v>
      </c>
      <c r="Q1100" s="284" t="s">
        <v>15107</v>
      </c>
      <c r="R1100" s="284" t="s">
        <v>6101</v>
      </c>
      <c r="S1100" s="284" t="s">
        <v>6103</v>
      </c>
      <c r="T1100" s="284" t="s">
        <v>1928</v>
      </c>
      <c r="U1100" s="284" t="s">
        <v>11871</v>
      </c>
      <c r="V1100" s="284" t="s">
        <v>2596</v>
      </c>
      <c r="W1100" s="288"/>
      <c r="X1100" s="138"/>
      <c r="Y1100" s="138"/>
      <c r="Z1100" s="245"/>
    </row>
    <row r="1101" ht="22.5" customHeight="1" outlineLevel="1">
      <c r="A1101" s="15"/>
      <c r="B1101" s="25" t="s">
        <v>15108</v>
      </c>
      <c r="C1101" s="25" t="s">
        <v>198</v>
      </c>
      <c r="D1101" s="138" t="s">
        <v>15109</v>
      </c>
      <c r="E1101" s="138" t="s">
        <v>15110</v>
      </c>
      <c r="F1101" s="138"/>
      <c r="G1101" s="243">
        <v>43240.0</v>
      </c>
      <c r="H1101" s="244"/>
      <c r="I1101" s="138" t="s">
        <v>113</v>
      </c>
      <c r="J1101" s="138" t="s">
        <v>15111</v>
      </c>
      <c r="K1101" s="138" t="s">
        <v>58</v>
      </c>
      <c r="L1101" s="138" t="s">
        <v>15112</v>
      </c>
      <c r="M1101" s="138" t="s">
        <v>61</v>
      </c>
      <c r="N1101" s="138" t="s">
        <v>15113</v>
      </c>
      <c r="O1101" s="138" t="s">
        <v>185</v>
      </c>
      <c r="P1101" s="138" t="s">
        <v>15114</v>
      </c>
      <c r="Q1101" s="138" t="s">
        <v>15115</v>
      </c>
      <c r="R1101" s="138" t="s">
        <v>15116</v>
      </c>
      <c r="S1101" s="138" t="s">
        <v>3787</v>
      </c>
      <c r="T1101" s="138" t="s">
        <v>1928</v>
      </c>
      <c r="U1101" s="138" t="s">
        <v>11880</v>
      </c>
      <c r="V1101" s="138" t="s">
        <v>2639</v>
      </c>
      <c r="W1101" s="245"/>
      <c r="X1101" s="138"/>
      <c r="Y1101" s="138"/>
      <c r="Z1101" s="245"/>
    </row>
    <row r="1102" ht="22.5" customHeight="1" outlineLevel="1">
      <c r="A1102" s="15"/>
      <c r="B1102" s="25" t="s">
        <v>15117</v>
      </c>
      <c r="C1102" s="25" t="s">
        <v>198</v>
      </c>
      <c r="D1102" s="138" t="s">
        <v>11993</v>
      </c>
      <c r="E1102" s="138" t="s">
        <v>15118</v>
      </c>
      <c r="F1102" s="138"/>
      <c r="G1102" s="243">
        <v>44597.0</v>
      </c>
      <c r="H1102" s="244"/>
      <c r="I1102" s="138" t="s">
        <v>53</v>
      </c>
      <c r="J1102" s="138" t="s">
        <v>9603</v>
      </c>
      <c r="K1102" s="138" t="s">
        <v>103</v>
      </c>
      <c r="L1102" s="138" t="s">
        <v>15120</v>
      </c>
      <c r="M1102" s="138" t="s">
        <v>185</v>
      </c>
      <c r="N1102" s="138" t="s">
        <v>15121</v>
      </c>
      <c r="O1102" s="138" t="s">
        <v>185</v>
      </c>
      <c r="P1102" s="138" t="s">
        <v>15122</v>
      </c>
      <c r="Q1102" s="138" t="s">
        <v>4572</v>
      </c>
      <c r="R1102" s="138" t="s">
        <v>3461</v>
      </c>
      <c r="S1102" s="138" t="s">
        <v>1927</v>
      </c>
      <c r="T1102" s="138" t="s">
        <v>1928</v>
      </c>
      <c r="U1102" s="138" t="s">
        <v>11886</v>
      </c>
      <c r="V1102" s="138" t="s">
        <v>2639</v>
      </c>
      <c r="W1102" s="245"/>
      <c r="X1102" s="138"/>
      <c r="Y1102" s="138"/>
      <c r="Z1102" s="245"/>
    </row>
    <row r="1103" ht="22.5" customHeight="1" outlineLevel="1">
      <c r="A1103" s="15"/>
      <c r="B1103" s="25" t="s">
        <v>15123</v>
      </c>
      <c r="C1103" s="25" t="s">
        <v>198</v>
      </c>
      <c r="D1103" s="138" t="s">
        <v>12047</v>
      </c>
      <c r="E1103" s="138" t="s">
        <v>14363</v>
      </c>
      <c r="F1103" s="138"/>
      <c r="G1103" s="243">
        <v>45234.0</v>
      </c>
      <c r="H1103" s="244"/>
      <c r="I1103" s="138" t="s">
        <v>113</v>
      </c>
      <c r="J1103" s="138" t="s">
        <v>15125</v>
      </c>
      <c r="K1103" s="138" t="s">
        <v>58</v>
      </c>
      <c r="L1103" s="138" t="s">
        <v>15126</v>
      </c>
      <c r="M1103" s="138" t="s">
        <v>14</v>
      </c>
      <c r="N1103" s="138" t="s">
        <v>15127</v>
      </c>
      <c r="O1103" s="138" t="s">
        <v>11985</v>
      </c>
      <c r="P1103" s="138" t="s">
        <v>15128</v>
      </c>
      <c r="Q1103" s="138" t="s">
        <v>11987</v>
      </c>
      <c r="R1103" s="138" t="s">
        <v>2583</v>
      </c>
      <c r="S1103" s="138" t="s">
        <v>1927</v>
      </c>
      <c r="T1103" s="138" t="s">
        <v>1928</v>
      </c>
      <c r="U1103" s="138" t="s">
        <v>11893</v>
      </c>
      <c r="V1103" s="138" t="s">
        <v>2596</v>
      </c>
      <c r="W1103" s="245"/>
      <c r="X1103" s="138"/>
      <c r="Y1103" s="138"/>
      <c r="Z1103" s="245"/>
    </row>
    <row r="1104" ht="22.5" customHeight="1" outlineLevel="1">
      <c r="A1104" s="15"/>
      <c r="B1104" s="25" t="s">
        <v>15129</v>
      </c>
      <c r="C1104" s="25" t="s">
        <v>198</v>
      </c>
      <c r="D1104" s="138" t="s">
        <v>12189</v>
      </c>
      <c r="E1104" s="138" t="s">
        <v>7218</v>
      </c>
      <c r="F1104" s="138"/>
      <c r="G1104" s="243">
        <v>45297.0</v>
      </c>
      <c r="H1104" s="244"/>
      <c r="I1104" s="138" t="s">
        <v>53</v>
      </c>
      <c r="J1104" s="138" t="s">
        <v>15131</v>
      </c>
      <c r="K1104" s="138" t="s">
        <v>125</v>
      </c>
      <c r="L1104" s="138" t="s">
        <v>15132</v>
      </c>
      <c r="M1104" s="138" t="s">
        <v>61</v>
      </c>
      <c r="N1104" s="138" t="s">
        <v>15133</v>
      </c>
      <c r="O1104" s="138" t="s">
        <v>185</v>
      </c>
      <c r="P1104" s="138" t="s">
        <v>15134</v>
      </c>
      <c r="Q1104" s="138" t="s">
        <v>2251</v>
      </c>
      <c r="R1104" s="138" t="s">
        <v>2070</v>
      </c>
      <c r="S1104" s="138" t="s">
        <v>1927</v>
      </c>
      <c r="T1104" s="138" t="s">
        <v>1928</v>
      </c>
      <c r="U1104" s="138" t="s">
        <v>11899</v>
      </c>
      <c r="V1104" s="138" t="s">
        <v>2596</v>
      </c>
      <c r="W1104" s="245"/>
      <c r="X1104" s="138"/>
      <c r="Y1104" s="138"/>
      <c r="Z1104" s="245"/>
    </row>
    <row r="1105" ht="22.5" customHeight="1" outlineLevel="1">
      <c r="A1105" s="15"/>
      <c r="B1105" s="25" t="s">
        <v>15135</v>
      </c>
      <c r="C1105" s="25" t="s">
        <v>198</v>
      </c>
      <c r="D1105" s="138" t="s">
        <v>12044</v>
      </c>
      <c r="E1105" s="138" t="s">
        <v>15136</v>
      </c>
      <c r="F1105" s="138"/>
      <c r="G1105" s="243">
        <v>45108.0</v>
      </c>
      <c r="H1105" s="244"/>
      <c r="I1105" s="138" t="s">
        <v>113</v>
      </c>
      <c r="J1105" s="138" t="s">
        <v>15137</v>
      </c>
      <c r="K1105" s="138" t="s">
        <v>58</v>
      </c>
      <c r="L1105" s="138" t="s">
        <v>15138</v>
      </c>
      <c r="M1105" s="138" t="s">
        <v>14</v>
      </c>
      <c r="N1105" s="138" t="s">
        <v>15139</v>
      </c>
      <c r="O1105" s="138" t="s">
        <v>14</v>
      </c>
      <c r="P1105" s="138" t="s">
        <v>15140</v>
      </c>
      <c r="Q1105" s="138" t="s">
        <v>2251</v>
      </c>
      <c r="R1105" s="138" t="s">
        <v>2070</v>
      </c>
      <c r="S1105" s="138" t="s">
        <v>1927</v>
      </c>
      <c r="T1105" s="138" t="s">
        <v>1928</v>
      </c>
      <c r="U1105" s="138" t="s">
        <v>11906</v>
      </c>
      <c r="V1105" s="138" t="s">
        <v>2596</v>
      </c>
      <c r="W1105" s="245"/>
      <c r="X1105" s="138"/>
      <c r="Y1105" s="138"/>
      <c r="Z1105" s="245"/>
    </row>
    <row r="1106" ht="22.5" customHeight="1" outlineLevel="1">
      <c r="A1106" s="15"/>
      <c r="B1106" s="25" t="s">
        <v>15155</v>
      </c>
      <c r="C1106" s="25" t="s">
        <v>198</v>
      </c>
      <c r="D1106" s="138" t="s">
        <v>11921</v>
      </c>
      <c r="E1106" s="138" t="s">
        <v>11922</v>
      </c>
      <c r="F1106" s="138"/>
      <c r="G1106" s="243">
        <v>45638.0</v>
      </c>
      <c r="H1106" s="244"/>
      <c r="I1106" s="138" t="s">
        <v>113</v>
      </c>
      <c r="J1106" s="138" t="s">
        <v>15157</v>
      </c>
      <c r="K1106" s="138" t="s">
        <v>58</v>
      </c>
      <c r="L1106" s="138" t="s">
        <v>11924</v>
      </c>
      <c r="M1106" s="138" t="s">
        <v>61</v>
      </c>
      <c r="N1106" s="138" t="s">
        <v>15158</v>
      </c>
      <c r="O1106" s="138" t="s">
        <v>185</v>
      </c>
      <c r="P1106" s="138" t="s">
        <v>15159</v>
      </c>
      <c r="Q1106" s="138" t="s">
        <v>9675</v>
      </c>
      <c r="R1106" s="138" t="s">
        <v>2192</v>
      </c>
      <c r="S1106" s="138" t="s">
        <v>1927</v>
      </c>
      <c r="T1106" s="138" t="s">
        <v>1928</v>
      </c>
      <c r="U1106" s="138" t="s">
        <v>11927</v>
      </c>
      <c r="V1106" s="138" t="s">
        <v>15160</v>
      </c>
      <c r="W1106" s="245"/>
      <c r="X1106" s="138"/>
      <c r="Y1106" s="138"/>
      <c r="Z1106" s="245"/>
    </row>
    <row r="1107" ht="22.5" customHeight="1" outlineLevel="1">
      <c r="A1107" s="15"/>
      <c r="B1107" s="25" t="s">
        <v>15147</v>
      </c>
      <c r="C1107" s="25" t="s">
        <v>198</v>
      </c>
      <c r="D1107" s="138" t="s">
        <v>11970</v>
      </c>
      <c r="E1107" s="138" t="s">
        <v>15148</v>
      </c>
      <c r="F1107" s="138"/>
      <c r="G1107" s="243">
        <v>45896.0</v>
      </c>
      <c r="H1107" s="244"/>
      <c r="I1107" s="138" t="s">
        <v>53</v>
      </c>
      <c r="J1107" s="138" t="s">
        <v>15150</v>
      </c>
      <c r="K1107" s="138" t="s">
        <v>58</v>
      </c>
      <c r="L1107" s="138" t="s">
        <v>15151</v>
      </c>
      <c r="M1107" s="138" t="s">
        <v>61</v>
      </c>
      <c r="N1107" s="138" t="s">
        <v>15152</v>
      </c>
      <c r="O1107" s="138" t="s">
        <v>185</v>
      </c>
      <c r="P1107" s="138" t="s">
        <v>15153</v>
      </c>
      <c r="Q1107" s="138" t="s">
        <v>15154</v>
      </c>
      <c r="R1107" s="138" t="s">
        <v>2070</v>
      </c>
      <c r="S1107" s="138" t="s">
        <v>1927</v>
      </c>
      <c r="T1107" s="138" t="s">
        <v>1928</v>
      </c>
      <c r="U1107" s="138" t="s">
        <v>11920</v>
      </c>
      <c r="V1107" s="138" t="s">
        <v>2596</v>
      </c>
      <c r="W1107" s="245"/>
      <c r="X1107" s="138"/>
      <c r="Y1107" s="138"/>
      <c r="Z1107" s="245"/>
    </row>
    <row r="1108" ht="22.5" customHeight="1" outlineLevel="1">
      <c r="A1108" s="15"/>
      <c r="B1108" s="25" t="s">
        <v>15161</v>
      </c>
      <c r="C1108" s="25" t="s">
        <v>198</v>
      </c>
      <c r="D1108" s="138" t="s">
        <v>15162</v>
      </c>
      <c r="E1108" s="138" t="s">
        <v>15162</v>
      </c>
      <c r="F1108" s="138"/>
      <c r="G1108" s="243">
        <v>44234.0</v>
      </c>
      <c r="H1108" s="244"/>
      <c r="I1108" s="138" t="s">
        <v>53</v>
      </c>
      <c r="J1108" s="138" t="s">
        <v>15164</v>
      </c>
      <c r="K1108" s="138" t="s">
        <v>58</v>
      </c>
      <c r="L1108" s="138" t="s">
        <v>15165</v>
      </c>
      <c r="M1108" s="138" t="s">
        <v>61</v>
      </c>
      <c r="N1108" s="138" t="s">
        <v>15166</v>
      </c>
      <c r="O1108" s="138" t="s">
        <v>14</v>
      </c>
      <c r="P1108" s="138" t="s">
        <v>15167</v>
      </c>
      <c r="Q1108" s="138" t="s">
        <v>15168</v>
      </c>
      <c r="R1108" s="138" t="s">
        <v>2044</v>
      </c>
      <c r="S1108" s="138" t="s">
        <v>1940</v>
      </c>
      <c r="T1108" s="138" t="s">
        <v>1928</v>
      </c>
      <c r="U1108" s="138" t="s">
        <v>11935</v>
      </c>
      <c r="V1108" s="138" t="s">
        <v>2596</v>
      </c>
      <c r="W1108" s="245"/>
      <c r="X1108" s="138"/>
      <c r="Y1108" s="138"/>
      <c r="Z1108" s="245"/>
    </row>
    <row r="1109" ht="22.5" customHeight="1" outlineLevel="1">
      <c r="A1109" s="15"/>
      <c r="B1109" s="25" t="s">
        <v>15141</v>
      </c>
      <c r="C1109" s="25" t="s">
        <v>198</v>
      </c>
      <c r="D1109" s="138" t="s">
        <v>12194</v>
      </c>
      <c r="E1109" s="138" t="s">
        <v>15142</v>
      </c>
      <c r="F1109" s="138"/>
      <c r="G1109" s="243">
        <v>43315.0</v>
      </c>
      <c r="H1109" s="244"/>
      <c r="I1109" s="138" t="s">
        <v>53</v>
      </c>
      <c r="J1109" s="138" t="s">
        <v>2498</v>
      </c>
      <c r="K1109" s="138" t="s">
        <v>58</v>
      </c>
      <c r="L1109" s="138" t="s">
        <v>15144</v>
      </c>
      <c r="M1109" s="138" t="s">
        <v>61</v>
      </c>
      <c r="N1109" s="138" t="s">
        <v>15145</v>
      </c>
      <c r="O1109" s="138" t="s">
        <v>185</v>
      </c>
      <c r="P1109" s="138" t="s">
        <v>15146</v>
      </c>
      <c r="Q1109" s="138" t="s">
        <v>2669</v>
      </c>
      <c r="R1109" s="138" t="s">
        <v>2671</v>
      </c>
      <c r="S1109" s="138" t="s">
        <v>1022</v>
      </c>
      <c r="T1109" s="138" t="s">
        <v>1928</v>
      </c>
      <c r="U1109" s="138" t="s">
        <v>11912</v>
      </c>
      <c r="V1109" s="138" t="s">
        <v>2639</v>
      </c>
      <c r="W1109" s="245"/>
      <c r="X1109" s="138"/>
      <c r="Y1109" s="138"/>
      <c r="Z1109" s="245"/>
    </row>
    <row r="1110" ht="22.5" customHeight="1" outlineLevel="1">
      <c r="A1110" s="281"/>
      <c r="B1110" s="25" t="s">
        <v>15494</v>
      </c>
      <c r="C1110" s="25" t="s">
        <v>198</v>
      </c>
      <c r="D1110" s="138" t="s">
        <v>12187</v>
      </c>
      <c r="E1110" s="138" t="s">
        <v>15170</v>
      </c>
      <c r="F1110" s="138"/>
      <c r="G1110" s="243" t="s">
        <v>15495</v>
      </c>
      <c r="H1110" s="244"/>
      <c r="I1110" s="138" t="s">
        <v>113</v>
      </c>
      <c r="J1110" s="138" t="s">
        <v>15172</v>
      </c>
      <c r="K1110" s="138" t="s">
        <v>58</v>
      </c>
      <c r="L1110" s="138" t="s">
        <v>15173</v>
      </c>
      <c r="M1110" s="138" t="s">
        <v>61</v>
      </c>
      <c r="N1110" s="138" t="s">
        <v>15174</v>
      </c>
      <c r="O1110" s="138" t="s">
        <v>1797</v>
      </c>
      <c r="P1110" s="138" t="s">
        <v>15175</v>
      </c>
      <c r="Q1110" s="138" t="s">
        <v>2251</v>
      </c>
      <c r="R1110" s="138" t="s">
        <v>2251</v>
      </c>
      <c r="S1110" s="138" t="s">
        <v>1927</v>
      </c>
      <c r="T1110" s="138" t="s">
        <v>1928</v>
      </c>
      <c r="U1110" s="138" t="s">
        <v>11946</v>
      </c>
      <c r="V1110" s="138" t="s">
        <v>2585</v>
      </c>
      <c r="W1110" s="246"/>
      <c r="X1110" s="138"/>
      <c r="Y1110" s="138"/>
      <c r="Z1110" s="245"/>
    </row>
  </sheetData>
  <dataValidations>
    <dataValidation type="custom" allowBlank="1" showDropDown="1" sqref="G2:G1110">
      <formula1>OR(NOT(ISERROR(DATEVALUE(G2))), AND(ISNUMBER(G2), LEFT(CELL("format", G2))="D"))</formula1>
    </dataValidation>
    <dataValidation type="custom" allowBlank="1" showDropDown="1" sqref="H2:H1110">
      <formula1>AND(ISNUMBER(H2),(NOT(OR(NOT(ISERROR(DATEVALUE(H2))), AND(ISNUMBER(H2), LEFT(CELL("format", H2))="D")))))</formula1>
    </dataValidation>
  </dataValidation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2.63" defaultRowHeight="15.75" outlineLevelRow="1"/>
  <cols>
    <col customWidth="1" min="1" max="1" width="2.63"/>
    <col customWidth="1" min="2" max="2" width="6.38"/>
    <col customWidth="1" min="3" max="3" width="7.63"/>
    <col customWidth="1" min="4" max="4" width="5.13"/>
    <col customWidth="1" min="5" max="5" width="23.0" outlineLevel="1"/>
    <col customWidth="1" min="6" max="6" width="17.75" outlineLevel="1"/>
    <col customWidth="1" min="7" max="7" width="15.25" outlineLevel="1"/>
    <col customWidth="1" min="8" max="9" width="21.13" outlineLevel="1"/>
    <col customWidth="1" min="10" max="10" width="5.13"/>
    <col customWidth="1" min="11" max="11" width="22.5" outlineLevel="1"/>
    <col customWidth="1" min="12" max="12" width="18.13" outlineLevel="1"/>
    <col customWidth="1" min="13" max="13" width="17.63" outlineLevel="1"/>
    <col customWidth="1" min="14" max="14" width="15.25" outlineLevel="1"/>
    <col customWidth="1" min="15" max="15" width="5.13"/>
    <col customWidth="1" min="16" max="16" width="17.63" outlineLevel="1"/>
    <col customWidth="1" min="17" max="17" width="21.13" outlineLevel="1"/>
    <col customWidth="1" min="18" max="18" width="5.13"/>
    <col customWidth="1" min="19" max="19" width="22.13" outlineLevel="1"/>
    <col customWidth="1" min="20" max="20" width="2.63"/>
  </cols>
  <sheetData>
    <row r="1" ht="22.5" customHeight="1">
      <c r="A1" s="37"/>
      <c r="B1" s="38" t="s">
        <v>828</v>
      </c>
      <c r="C1" s="39"/>
      <c r="D1" s="38"/>
      <c r="E1" s="39"/>
      <c r="F1" s="40"/>
      <c r="G1" s="40"/>
      <c r="H1" s="40"/>
      <c r="I1" s="39"/>
      <c r="J1" s="40"/>
      <c r="K1" s="40"/>
      <c r="L1" s="40"/>
      <c r="M1" s="40"/>
      <c r="N1" s="40"/>
      <c r="O1" s="40"/>
      <c r="P1" s="40"/>
      <c r="Q1" s="40"/>
      <c r="R1" s="40"/>
      <c r="S1" s="40"/>
      <c r="T1" s="41"/>
    </row>
    <row r="2" ht="22.5" customHeight="1">
      <c r="A2" s="42"/>
      <c r="B2" s="43"/>
      <c r="C2" s="44"/>
      <c r="D2" s="39"/>
      <c r="E2" s="39"/>
      <c r="F2" s="39"/>
      <c r="G2" s="39"/>
      <c r="H2" s="39"/>
      <c r="I2" s="39"/>
      <c r="J2" s="39"/>
      <c r="K2" s="39"/>
      <c r="L2" s="39"/>
      <c r="M2" s="39"/>
      <c r="N2" s="39"/>
      <c r="O2" s="39"/>
      <c r="P2" s="39"/>
      <c r="Q2" s="39"/>
      <c r="R2" s="39"/>
      <c r="S2" s="39"/>
      <c r="T2" s="42"/>
    </row>
    <row r="3" ht="22.5" customHeight="1">
      <c r="A3" s="45"/>
      <c r="B3" s="46"/>
      <c r="C3" s="47"/>
      <c r="D3" s="48" t="s">
        <v>97</v>
      </c>
      <c r="E3" s="49"/>
      <c r="F3" s="49"/>
      <c r="G3" s="49"/>
      <c r="H3" s="49"/>
      <c r="I3" s="50"/>
      <c r="J3" s="51" t="s">
        <v>108</v>
      </c>
      <c r="K3" s="49"/>
      <c r="L3" s="49"/>
      <c r="M3" s="49"/>
      <c r="N3" s="50"/>
      <c r="O3" s="52" t="s">
        <v>6050</v>
      </c>
      <c r="P3" s="49"/>
      <c r="Q3" s="50"/>
      <c r="R3" s="53" t="s">
        <v>11964</v>
      </c>
      <c r="S3" s="50"/>
      <c r="T3" s="45"/>
    </row>
    <row r="4" ht="22.5" customHeight="1">
      <c r="A4" s="45"/>
      <c r="B4" s="54"/>
      <c r="C4" s="55"/>
      <c r="D4" s="56"/>
      <c r="E4" s="56" t="s">
        <v>921</v>
      </c>
      <c r="F4" s="56" t="s">
        <v>35</v>
      </c>
      <c r="G4" s="56" t="s">
        <v>48</v>
      </c>
      <c r="H4" s="56" t="s">
        <v>39</v>
      </c>
      <c r="I4" s="56" t="s">
        <v>60</v>
      </c>
      <c r="J4" s="57"/>
      <c r="K4" s="57" t="s">
        <v>929</v>
      </c>
      <c r="L4" s="57" t="s">
        <v>930</v>
      </c>
      <c r="M4" s="57"/>
      <c r="N4" s="57"/>
      <c r="O4" s="58"/>
      <c r="P4" s="58" t="s">
        <v>11965</v>
      </c>
      <c r="Q4" s="58" t="s">
        <v>936</v>
      </c>
      <c r="R4" s="59"/>
      <c r="S4" s="59" t="s">
        <v>942</v>
      </c>
      <c r="T4" s="60"/>
    </row>
    <row r="5" ht="22.5" customHeight="1">
      <c r="A5" s="61"/>
      <c r="B5" s="62">
        <v>46265.0</v>
      </c>
      <c r="C5" s="63"/>
      <c r="D5" s="115">
        <f>$B$5</f>
        <v>46265</v>
      </c>
      <c r="E5" s="49"/>
      <c r="F5" s="49"/>
      <c r="G5" s="49"/>
      <c r="H5" s="49"/>
      <c r="I5" s="49"/>
      <c r="J5" s="49"/>
      <c r="K5" s="49"/>
      <c r="L5" s="49"/>
      <c r="M5" s="49"/>
      <c r="N5" s="49"/>
      <c r="O5" s="49"/>
      <c r="P5" s="49"/>
      <c r="Q5" s="49"/>
      <c r="R5" s="49"/>
      <c r="S5" s="50"/>
      <c r="T5" s="65"/>
    </row>
    <row r="6" ht="22.5" customHeight="1">
      <c r="A6" s="66"/>
      <c r="B6" s="67">
        <f>$B$5</f>
        <v>46265</v>
      </c>
      <c r="C6" s="47" t="s">
        <v>1001</v>
      </c>
      <c r="D6" s="68" t="s">
        <v>204</v>
      </c>
      <c r="E6" s="70" t="s">
        <v>11966</v>
      </c>
      <c r="F6" s="76" t="s">
        <v>196</v>
      </c>
      <c r="G6" s="77" t="s">
        <v>196</v>
      </c>
      <c r="H6" s="70" t="s">
        <v>196</v>
      </c>
      <c r="I6" s="77" t="s">
        <v>196</v>
      </c>
      <c r="J6" s="68" t="s">
        <v>204</v>
      </c>
      <c r="K6" s="4" t="s">
        <v>1096</v>
      </c>
      <c r="L6" s="70" t="s">
        <v>11967</v>
      </c>
      <c r="M6" s="70" t="s">
        <v>196</v>
      </c>
      <c r="N6" s="70" t="s">
        <v>196</v>
      </c>
      <c r="O6" s="70" t="s">
        <v>204</v>
      </c>
      <c r="P6" s="70" t="s">
        <v>196</v>
      </c>
      <c r="Q6" s="70" t="s">
        <v>10823</v>
      </c>
      <c r="R6" s="70" t="s">
        <v>204</v>
      </c>
      <c r="S6" s="4" t="s">
        <v>1096</v>
      </c>
      <c r="T6" s="71"/>
    </row>
    <row r="7" ht="22.5" customHeight="1">
      <c r="A7" s="72"/>
      <c r="B7" s="67"/>
      <c r="C7" s="47" t="s">
        <v>5</v>
      </c>
      <c r="D7" s="68" t="s">
        <v>204</v>
      </c>
      <c r="E7" s="4" t="s">
        <v>11969</v>
      </c>
      <c r="F7" s="76" t="s">
        <v>196</v>
      </c>
      <c r="G7" s="4" t="s">
        <v>1096</v>
      </c>
      <c r="H7" s="70" t="s">
        <v>1477</v>
      </c>
      <c r="I7" s="77" t="s">
        <v>11970</v>
      </c>
      <c r="J7" s="73" t="s">
        <v>204</v>
      </c>
      <c r="K7" s="4" t="s">
        <v>1096</v>
      </c>
      <c r="L7" s="70" t="s">
        <v>11971</v>
      </c>
      <c r="M7" s="70" t="s">
        <v>196</v>
      </c>
      <c r="N7" s="70" t="s">
        <v>196</v>
      </c>
      <c r="O7" s="70" t="s">
        <v>204</v>
      </c>
      <c r="P7" s="70" t="s">
        <v>196</v>
      </c>
      <c r="Q7" s="77" t="s">
        <v>11972</v>
      </c>
      <c r="R7" s="70" t="s">
        <v>204</v>
      </c>
      <c r="S7" s="4" t="s">
        <v>1096</v>
      </c>
      <c r="T7" s="71"/>
    </row>
    <row r="8" ht="22.5" customHeight="1">
      <c r="A8" s="72"/>
      <c r="B8" s="67">
        <f t="shared" ref="B8:B15" si="1">$B$5</f>
        <v>46265</v>
      </c>
      <c r="C8" s="47" t="s">
        <v>13</v>
      </c>
      <c r="D8" s="68" t="s">
        <v>204</v>
      </c>
      <c r="E8" s="70" t="s">
        <v>384</v>
      </c>
      <c r="F8" s="4" t="s">
        <v>196</v>
      </c>
      <c r="G8" s="4" t="s">
        <v>1096</v>
      </c>
      <c r="H8" s="77" t="s">
        <v>196</v>
      </c>
      <c r="I8" s="77" t="s">
        <v>11973</v>
      </c>
      <c r="J8" s="73" t="s">
        <v>204</v>
      </c>
      <c r="K8" s="70" t="s">
        <v>196</v>
      </c>
      <c r="L8" s="70" t="s">
        <v>11974</v>
      </c>
      <c r="M8" s="70" t="s">
        <v>196</v>
      </c>
      <c r="N8" s="70" t="s">
        <v>196</v>
      </c>
      <c r="O8" s="70" t="s">
        <v>204</v>
      </c>
      <c r="P8" s="79" t="s">
        <v>196</v>
      </c>
      <c r="Q8" s="70" t="s">
        <v>2783</v>
      </c>
      <c r="R8" s="70" t="s">
        <v>204</v>
      </c>
      <c r="S8" s="77" t="s">
        <v>1110</v>
      </c>
      <c r="T8" s="71"/>
    </row>
    <row r="9" ht="22.5" customHeight="1">
      <c r="A9" s="72"/>
      <c r="B9" s="67">
        <f t="shared" si="1"/>
        <v>46265</v>
      </c>
      <c r="C9" s="47" t="s">
        <v>19</v>
      </c>
      <c r="D9" s="73" t="s">
        <v>204</v>
      </c>
      <c r="E9" s="77" t="s">
        <v>196</v>
      </c>
      <c r="F9" s="76" t="s">
        <v>196</v>
      </c>
      <c r="G9" s="4" t="s">
        <v>1096</v>
      </c>
      <c r="H9" s="70" t="s">
        <v>196</v>
      </c>
      <c r="I9" s="76" t="s">
        <v>196</v>
      </c>
      <c r="J9" s="68" t="s">
        <v>204</v>
      </c>
      <c r="K9" s="4" t="s">
        <v>1096</v>
      </c>
      <c r="L9" s="70" t="s">
        <v>196</v>
      </c>
      <c r="M9" s="70" t="s">
        <v>196</v>
      </c>
      <c r="N9" s="70" t="s">
        <v>196</v>
      </c>
      <c r="O9" s="70" t="s">
        <v>204</v>
      </c>
      <c r="P9" s="70" t="s">
        <v>196</v>
      </c>
      <c r="Q9" s="70" t="s">
        <v>196</v>
      </c>
      <c r="R9" s="70" t="s">
        <v>204</v>
      </c>
      <c r="S9" s="70" t="s">
        <v>196</v>
      </c>
      <c r="T9" s="71"/>
    </row>
    <row r="10" ht="22.5" customHeight="1">
      <c r="A10" s="72"/>
      <c r="B10" s="67">
        <f t="shared" si="1"/>
        <v>46265</v>
      </c>
      <c r="C10" s="47" t="s">
        <v>26</v>
      </c>
      <c r="D10" s="68" t="s">
        <v>204</v>
      </c>
      <c r="E10" s="70" t="s">
        <v>201</v>
      </c>
      <c r="F10" s="76" t="s">
        <v>11433</v>
      </c>
      <c r="G10" s="70" t="s">
        <v>196</v>
      </c>
      <c r="H10" s="77" t="s">
        <v>11976</v>
      </c>
      <c r="I10" s="4" t="s">
        <v>11977</v>
      </c>
      <c r="J10" s="68" t="s">
        <v>204</v>
      </c>
      <c r="K10" s="116" t="s">
        <v>11978</v>
      </c>
      <c r="L10" s="68" t="s">
        <v>11433</v>
      </c>
      <c r="M10" s="68" t="s">
        <v>1477</v>
      </c>
      <c r="N10" s="78" t="s">
        <v>1096</v>
      </c>
      <c r="O10" s="70" t="s">
        <v>204</v>
      </c>
      <c r="P10" s="70" t="s">
        <v>11982</v>
      </c>
      <c r="Q10" s="70" t="s">
        <v>11983</v>
      </c>
      <c r="R10" s="70" t="s">
        <v>204</v>
      </c>
      <c r="S10" s="79" t="s">
        <v>1192</v>
      </c>
      <c r="T10" s="71"/>
    </row>
    <row r="11" ht="22.5" customHeight="1">
      <c r="A11" s="72"/>
      <c r="B11" s="67">
        <f t="shared" si="1"/>
        <v>46265</v>
      </c>
      <c r="C11" s="47" t="s">
        <v>37</v>
      </c>
      <c r="D11" s="68" t="s">
        <v>204</v>
      </c>
      <c r="E11" s="70" t="s">
        <v>11988</v>
      </c>
      <c r="F11" s="77" t="s">
        <v>196</v>
      </c>
      <c r="G11" s="70" t="s">
        <v>11989</v>
      </c>
      <c r="H11" s="77" t="s">
        <v>11990</v>
      </c>
      <c r="I11" s="70" t="s">
        <v>1225</v>
      </c>
      <c r="J11" s="68" t="s">
        <v>204</v>
      </c>
      <c r="K11" s="4" t="s">
        <v>1096</v>
      </c>
      <c r="L11" s="70" t="s">
        <v>5632</v>
      </c>
      <c r="M11" s="70" t="s">
        <v>2581</v>
      </c>
      <c r="N11" s="70" t="s">
        <v>196</v>
      </c>
      <c r="O11" s="70" t="s">
        <v>204</v>
      </c>
      <c r="P11" s="77" t="s">
        <v>11993</v>
      </c>
      <c r="Q11" s="70"/>
      <c r="R11" s="70" t="s">
        <v>204</v>
      </c>
      <c r="S11" s="70" t="s">
        <v>11994</v>
      </c>
      <c r="T11" s="71"/>
    </row>
    <row r="12" ht="22.5" customHeight="1">
      <c r="A12" s="72"/>
      <c r="B12" s="67">
        <f t="shared" si="1"/>
        <v>46265</v>
      </c>
      <c r="C12" s="47" t="s">
        <v>41</v>
      </c>
      <c r="D12" s="73" t="s">
        <v>204</v>
      </c>
      <c r="E12" s="4" t="s">
        <v>1096</v>
      </c>
      <c r="F12" s="77" t="s">
        <v>196</v>
      </c>
      <c r="G12" s="76" t="s">
        <v>196</v>
      </c>
      <c r="H12" s="77" t="s">
        <v>1304</v>
      </c>
      <c r="I12" s="70" t="s">
        <v>196</v>
      </c>
      <c r="J12" s="73" t="s">
        <v>204</v>
      </c>
      <c r="K12" s="77" t="s">
        <v>196</v>
      </c>
      <c r="L12" s="70" t="s">
        <v>196</v>
      </c>
      <c r="M12" s="69" t="s">
        <v>2655</v>
      </c>
      <c r="N12" s="4" t="s">
        <v>1096</v>
      </c>
      <c r="O12" s="70" t="s">
        <v>204</v>
      </c>
      <c r="P12" s="77" t="s">
        <v>11995</v>
      </c>
      <c r="Q12" s="70" t="s">
        <v>196</v>
      </c>
      <c r="R12" s="70" t="s">
        <v>204</v>
      </c>
      <c r="S12" s="68" t="s">
        <v>11158</v>
      </c>
      <c r="T12" s="71"/>
    </row>
    <row r="13" ht="22.5" customHeight="1">
      <c r="A13" s="72"/>
      <c r="B13" s="67">
        <f t="shared" si="1"/>
        <v>46265</v>
      </c>
      <c r="C13" s="47" t="s">
        <v>45</v>
      </c>
      <c r="D13" s="79" t="s">
        <v>204</v>
      </c>
      <c r="E13" s="69" t="s">
        <v>196</v>
      </c>
      <c r="F13" s="76" t="s">
        <v>196</v>
      </c>
      <c r="G13" s="77" t="s">
        <v>196</v>
      </c>
      <c r="H13" s="70" t="s">
        <v>196</v>
      </c>
      <c r="I13" s="76" t="s">
        <v>196</v>
      </c>
      <c r="J13" s="68" t="s">
        <v>204</v>
      </c>
      <c r="K13" s="70" t="s">
        <v>196</v>
      </c>
      <c r="L13" s="70" t="s">
        <v>196</v>
      </c>
      <c r="M13" s="70" t="s">
        <v>196</v>
      </c>
      <c r="N13" s="70" t="s">
        <v>196</v>
      </c>
      <c r="O13" s="70" t="s">
        <v>204</v>
      </c>
      <c r="P13" s="70" t="s">
        <v>196</v>
      </c>
      <c r="Q13" s="79" t="s">
        <v>196</v>
      </c>
      <c r="R13" s="70" t="s">
        <v>204</v>
      </c>
      <c r="S13" s="68" t="s">
        <v>6500</v>
      </c>
      <c r="T13" s="71"/>
    </row>
    <row r="14" ht="22.5" customHeight="1">
      <c r="A14" s="72"/>
      <c r="B14" s="67">
        <f t="shared" si="1"/>
        <v>46265</v>
      </c>
      <c r="C14" s="47" t="s">
        <v>50</v>
      </c>
      <c r="D14" s="79" t="s">
        <v>204</v>
      </c>
      <c r="E14" s="69" t="s">
        <v>196</v>
      </c>
      <c r="F14" s="76" t="s">
        <v>196</v>
      </c>
      <c r="G14" s="70" t="s">
        <v>196</v>
      </c>
      <c r="H14" s="79" t="s">
        <v>11998</v>
      </c>
      <c r="I14" s="70" t="s">
        <v>196</v>
      </c>
      <c r="J14" s="68" t="s">
        <v>204</v>
      </c>
      <c r="K14" s="70" t="s">
        <v>196</v>
      </c>
      <c r="L14" s="77" t="s">
        <v>196</v>
      </c>
      <c r="M14" s="79" t="s">
        <v>2218</v>
      </c>
      <c r="N14" s="4" t="s">
        <v>196</v>
      </c>
      <c r="O14" s="77" t="s">
        <v>204</v>
      </c>
      <c r="P14" s="4" t="s">
        <v>12001</v>
      </c>
      <c r="Q14" s="68" t="s">
        <v>196</v>
      </c>
      <c r="R14" s="77" t="s">
        <v>204</v>
      </c>
      <c r="S14" s="77" t="s">
        <v>196</v>
      </c>
      <c r="T14" s="71"/>
    </row>
    <row r="15" ht="22.5" customHeight="1">
      <c r="A15" s="72"/>
      <c r="B15" s="67">
        <f t="shared" si="1"/>
        <v>46265</v>
      </c>
      <c r="C15" s="47" t="s">
        <v>55</v>
      </c>
      <c r="D15" s="79" t="s">
        <v>204</v>
      </c>
      <c r="E15" s="69" t="s">
        <v>196</v>
      </c>
      <c r="F15" s="70" t="s">
        <v>196</v>
      </c>
      <c r="G15" s="70" t="s">
        <v>196</v>
      </c>
      <c r="H15" s="70"/>
      <c r="I15" s="77" t="s">
        <v>196</v>
      </c>
      <c r="J15" s="68" t="s">
        <v>204</v>
      </c>
      <c r="K15" s="70" t="s">
        <v>196</v>
      </c>
      <c r="L15" s="70" t="s">
        <v>196</v>
      </c>
      <c r="M15" s="70" t="s">
        <v>1521</v>
      </c>
      <c r="N15" s="4" t="s">
        <v>1096</v>
      </c>
      <c r="O15" s="70" t="s">
        <v>204</v>
      </c>
      <c r="P15" s="70" t="s">
        <v>1085</v>
      </c>
      <c r="Q15" s="70" t="s">
        <v>196</v>
      </c>
      <c r="R15" s="70" t="s">
        <v>204</v>
      </c>
      <c r="S15" s="70" t="s">
        <v>196</v>
      </c>
      <c r="T15" s="71"/>
    </row>
    <row r="16" ht="22.5" customHeight="1">
      <c r="A16" s="61"/>
      <c r="B16" s="62">
        <v>46266.0</v>
      </c>
      <c r="C16" s="63"/>
      <c r="D16" s="117">
        <v>46266.0</v>
      </c>
      <c r="E16" s="49"/>
      <c r="F16" s="49"/>
      <c r="G16" s="49"/>
      <c r="H16" s="49"/>
      <c r="I16" s="49"/>
      <c r="J16" s="49"/>
      <c r="K16" s="49"/>
      <c r="L16" s="49"/>
      <c r="M16" s="49"/>
      <c r="N16" s="49"/>
      <c r="O16" s="49"/>
      <c r="P16" s="49"/>
      <c r="Q16" s="49"/>
      <c r="R16" s="49"/>
      <c r="S16" s="50"/>
      <c r="T16" s="65"/>
    </row>
    <row r="17" ht="22.5" customHeight="1">
      <c r="A17" s="66"/>
      <c r="B17" s="67">
        <f t="shared" ref="B17:B26" si="2">$B$16</f>
        <v>46266</v>
      </c>
      <c r="C17" s="47" t="s">
        <v>1001</v>
      </c>
      <c r="D17" s="68" t="s">
        <v>204</v>
      </c>
      <c r="E17" s="70" t="s">
        <v>196</v>
      </c>
      <c r="F17" s="76" t="s">
        <v>196</v>
      </c>
      <c r="G17" s="70" t="s">
        <v>196</v>
      </c>
      <c r="H17" s="70" t="s">
        <v>12004</v>
      </c>
      <c r="I17" s="69" t="s">
        <v>196</v>
      </c>
      <c r="J17" s="68" t="s">
        <v>204</v>
      </c>
      <c r="K17" s="70" t="s">
        <v>196</v>
      </c>
      <c r="L17" s="70" t="s">
        <v>11273</v>
      </c>
      <c r="M17" s="70" t="s">
        <v>196</v>
      </c>
      <c r="N17" s="70" t="s">
        <v>196</v>
      </c>
      <c r="O17" s="70" t="s">
        <v>204</v>
      </c>
      <c r="P17" s="70"/>
      <c r="Q17" s="70" t="s">
        <v>196</v>
      </c>
      <c r="R17" s="70" t="s">
        <v>204</v>
      </c>
      <c r="S17" s="70" t="s">
        <v>196</v>
      </c>
      <c r="T17" s="81"/>
    </row>
    <row r="18" ht="22.5" customHeight="1">
      <c r="A18" s="66"/>
      <c r="B18" s="67">
        <f t="shared" si="2"/>
        <v>46266</v>
      </c>
      <c r="C18" s="47" t="s">
        <v>5</v>
      </c>
      <c r="D18" s="73" t="s">
        <v>204</v>
      </c>
      <c r="E18" s="4" t="s">
        <v>1096</v>
      </c>
      <c r="F18" s="77" t="s">
        <v>196</v>
      </c>
      <c r="G18" s="4" t="s">
        <v>1096</v>
      </c>
      <c r="H18" s="70" t="s">
        <v>114</v>
      </c>
      <c r="I18" s="69" t="s">
        <v>1512</v>
      </c>
      <c r="J18" s="68" t="s">
        <v>204</v>
      </c>
      <c r="K18" s="70" t="s">
        <v>196</v>
      </c>
      <c r="L18" s="69" t="s">
        <v>12006</v>
      </c>
      <c r="M18" s="70" t="s">
        <v>196</v>
      </c>
      <c r="N18" s="70" t="s">
        <v>196</v>
      </c>
      <c r="O18" s="70" t="s">
        <v>204</v>
      </c>
      <c r="P18" s="70" t="s">
        <v>231</v>
      </c>
      <c r="Q18" s="70" t="s">
        <v>196</v>
      </c>
      <c r="R18" s="70" t="s">
        <v>204</v>
      </c>
      <c r="S18" s="70" t="s">
        <v>196</v>
      </c>
      <c r="T18" s="81"/>
    </row>
    <row r="19" ht="22.5" customHeight="1">
      <c r="A19" s="72"/>
      <c r="B19" s="67">
        <f t="shared" si="2"/>
        <v>46266</v>
      </c>
      <c r="C19" s="47" t="s">
        <v>13</v>
      </c>
      <c r="D19" s="79" t="s">
        <v>204</v>
      </c>
      <c r="E19" s="69" t="s">
        <v>196</v>
      </c>
      <c r="F19" s="76" t="s">
        <v>196</v>
      </c>
      <c r="G19" s="76" t="s">
        <v>196</v>
      </c>
      <c r="H19" s="70" t="s">
        <v>567</v>
      </c>
      <c r="I19" s="70" t="s">
        <v>196</v>
      </c>
      <c r="J19" s="68" t="s">
        <v>204</v>
      </c>
      <c r="K19" s="70" t="s">
        <v>1096</v>
      </c>
      <c r="L19" s="70" t="s">
        <v>12007</v>
      </c>
      <c r="M19" s="70" t="s">
        <v>196</v>
      </c>
      <c r="N19" s="70" t="s">
        <v>196</v>
      </c>
      <c r="O19" s="70" t="s">
        <v>204</v>
      </c>
      <c r="P19" s="70" t="s">
        <v>1477</v>
      </c>
      <c r="Q19" s="70" t="s">
        <v>196</v>
      </c>
      <c r="R19" s="70" t="s">
        <v>204</v>
      </c>
      <c r="S19" s="70" t="s">
        <v>1110</v>
      </c>
      <c r="T19" s="82"/>
    </row>
    <row r="20" ht="22.5" customHeight="1">
      <c r="A20" s="72"/>
      <c r="B20" s="67">
        <f t="shared" si="2"/>
        <v>46266</v>
      </c>
      <c r="C20" s="47" t="s">
        <v>19</v>
      </c>
      <c r="D20" s="79" t="s">
        <v>204</v>
      </c>
      <c r="E20" s="69" t="s">
        <v>196</v>
      </c>
      <c r="F20" s="76" t="s">
        <v>196</v>
      </c>
      <c r="G20" s="4" t="s">
        <v>1096</v>
      </c>
      <c r="H20" s="70" t="s">
        <v>196</v>
      </c>
      <c r="I20" s="4" t="s">
        <v>196</v>
      </c>
      <c r="J20" s="68" t="s">
        <v>204</v>
      </c>
      <c r="K20" s="70" t="s">
        <v>1096</v>
      </c>
      <c r="L20" s="70" t="s">
        <v>196</v>
      </c>
      <c r="M20" s="118" t="s">
        <v>196</v>
      </c>
      <c r="N20" s="70" t="s">
        <v>196</v>
      </c>
      <c r="O20" s="70" t="s">
        <v>204</v>
      </c>
      <c r="P20" s="70" t="s">
        <v>196</v>
      </c>
      <c r="Q20" s="70" t="s">
        <v>196</v>
      </c>
      <c r="R20" s="70" t="s">
        <v>204</v>
      </c>
      <c r="S20" s="70" t="s">
        <v>196</v>
      </c>
      <c r="T20" s="82"/>
    </row>
    <row r="21" ht="22.5" customHeight="1">
      <c r="A21" s="72"/>
      <c r="B21" s="67">
        <f t="shared" si="2"/>
        <v>46266</v>
      </c>
      <c r="C21" s="47" t="s">
        <v>26</v>
      </c>
      <c r="D21" s="79" t="s">
        <v>204</v>
      </c>
      <c r="E21" s="76" t="s">
        <v>7570</v>
      </c>
      <c r="F21" s="76" t="s">
        <v>196</v>
      </c>
      <c r="G21" s="4" t="s">
        <v>1096</v>
      </c>
      <c r="H21" s="69" t="s">
        <v>201</v>
      </c>
      <c r="I21" s="4" t="s">
        <v>1096</v>
      </c>
      <c r="J21" s="68" t="s">
        <v>204</v>
      </c>
      <c r="K21" s="69" t="s">
        <v>196</v>
      </c>
      <c r="L21" s="69" t="s">
        <v>12008</v>
      </c>
      <c r="M21" s="69" t="s">
        <v>1599</v>
      </c>
      <c r="N21" s="4" t="s">
        <v>1096</v>
      </c>
      <c r="O21" s="70" t="s">
        <v>204</v>
      </c>
      <c r="P21" s="70" t="s">
        <v>11451</v>
      </c>
      <c r="Q21" s="69" t="s">
        <v>11056</v>
      </c>
      <c r="R21" s="70" t="s">
        <v>204</v>
      </c>
      <c r="S21" s="69" t="s">
        <v>11752</v>
      </c>
      <c r="T21" s="82"/>
    </row>
    <row r="22" ht="22.5" customHeight="1">
      <c r="A22" s="72"/>
      <c r="B22" s="67">
        <f t="shared" si="2"/>
        <v>46266</v>
      </c>
      <c r="C22" s="47" t="s">
        <v>37</v>
      </c>
      <c r="D22" s="68" t="s">
        <v>204</v>
      </c>
      <c r="E22" s="70" t="s">
        <v>1599</v>
      </c>
      <c r="F22" s="70" t="s">
        <v>196</v>
      </c>
      <c r="G22" s="4" t="s">
        <v>1096</v>
      </c>
      <c r="H22" s="69" t="s">
        <v>12009</v>
      </c>
      <c r="I22" s="4" t="s">
        <v>1096</v>
      </c>
      <c r="J22" s="68" t="s">
        <v>204</v>
      </c>
      <c r="K22" s="70" t="s">
        <v>196</v>
      </c>
      <c r="L22" s="119" t="s">
        <v>1201</v>
      </c>
      <c r="M22" s="70" t="s">
        <v>12010</v>
      </c>
      <c r="N22" s="70" t="s">
        <v>196</v>
      </c>
      <c r="O22" s="70" t="s">
        <v>204</v>
      </c>
      <c r="P22" s="76" t="s">
        <v>1635</v>
      </c>
      <c r="Q22" s="76" t="s">
        <v>12004</v>
      </c>
      <c r="R22" s="70" t="s">
        <v>204</v>
      </c>
      <c r="S22" s="119" t="s">
        <v>1225</v>
      </c>
      <c r="T22" s="82"/>
    </row>
    <row r="23" ht="22.5" customHeight="1">
      <c r="A23" s="72"/>
      <c r="B23" s="67">
        <f t="shared" si="2"/>
        <v>46266</v>
      </c>
      <c r="C23" s="47" t="s">
        <v>41</v>
      </c>
      <c r="D23" s="68" t="s">
        <v>204</v>
      </c>
      <c r="E23" s="69"/>
      <c r="F23" s="77" t="s">
        <v>196</v>
      </c>
      <c r="G23" s="76" t="s">
        <v>196</v>
      </c>
      <c r="H23" s="70" t="s">
        <v>196</v>
      </c>
      <c r="I23" s="4" t="s">
        <v>1096</v>
      </c>
      <c r="J23" s="73" t="s">
        <v>204</v>
      </c>
      <c r="K23" s="77" t="s">
        <v>196</v>
      </c>
      <c r="L23" s="70" t="s">
        <v>196</v>
      </c>
      <c r="M23" s="70" t="s">
        <v>2968</v>
      </c>
      <c r="N23" s="70" t="s">
        <v>196</v>
      </c>
      <c r="O23" s="70" t="s">
        <v>204</v>
      </c>
      <c r="P23" s="70" t="s">
        <v>196</v>
      </c>
      <c r="Q23" s="70" t="s">
        <v>1668</v>
      </c>
      <c r="R23" s="70" t="s">
        <v>204</v>
      </c>
      <c r="S23" s="70" t="s">
        <v>11158</v>
      </c>
      <c r="T23" s="82"/>
    </row>
    <row r="24" ht="22.5" customHeight="1">
      <c r="A24" s="72"/>
      <c r="B24" s="67">
        <f t="shared" si="2"/>
        <v>46266</v>
      </c>
      <c r="C24" s="47" t="s">
        <v>45</v>
      </c>
      <c r="D24" s="68" t="s">
        <v>204</v>
      </c>
      <c r="E24" s="76" t="s">
        <v>196</v>
      </c>
      <c r="F24" s="76" t="s">
        <v>196</v>
      </c>
      <c r="G24" s="77" t="s">
        <v>196</v>
      </c>
      <c r="H24" s="76" t="s">
        <v>196</v>
      </c>
      <c r="I24" s="70" t="s">
        <v>196</v>
      </c>
      <c r="J24" s="68" t="s">
        <v>204</v>
      </c>
      <c r="K24" s="70" t="s">
        <v>196</v>
      </c>
      <c r="L24" s="70" t="s">
        <v>196</v>
      </c>
      <c r="M24" s="70" t="s">
        <v>196</v>
      </c>
      <c r="N24" s="70" t="s">
        <v>196</v>
      </c>
      <c r="O24" s="70" t="s">
        <v>204</v>
      </c>
      <c r="P24" s="76" t="s">
        <v>196</v>
      </c>
      <c r="Q24" s="70" t="s">
        <v>196</v>
      </c>
      <c r="R24" s="70" t="s">
        <v>204</v>
      </c>
      <c r="S24" s="69" t="s">
        <v>4920</v>
      </c>
      <c r="T24" s="82"/>
    </row>
    <row r="25" ht="22.5" customHeight="1">
      <c r="A25" s="72"/>
      <c r="B25" s="67">
        <f t="shared" si="2"/>
        <v>46266</v>
      </c>
      <c r="C25" s="47" t="s">
        <v>50</v>
      </c>
      <c r="D25" s="68" t="s">
        <v>204</v>
      </c>
      <c r="E25" s="76" t="s">
        <v>260</v>
      </c>
      <c r="F25" s="76" t="s">
        <v>196</v>
      </c>
      <c r="G25" s="4" t="s">
        <v>1096</v>
      </c>
      <c r="H25" s="70" t="s">
        <v>196</v>
      </c>
      <c r="I25" s="70" t="s">
        <v>196</v>
      </c>
      <c r="J25" s="68" t="s">
        <v>204</v>
      </c>
      <c r="K25" s="70" t="s">
        <v>196</v>
      </c>
      <c r="L25" s="70" t="s">
        <v>196</v>
      </c>
      <c r="M25" s="76" t="s">
        <v>1013</v>
      </c>
      <c r="N25" s="76" t="s">
        <v>12016</v>
      </c>
      <c r="O25" s="70" t="s">
        <v>204</v>
      </c>
      <c r="P25" s="4" t="s">
        <v>1096</v>
      </c>
      <c r="Q25" s="69"/>
      <c r="R25" s="70" t="s">
        <v>204</v>
      </c>
      <c r="S25" s="4" t="s">
        <v>1096</v>
      </c>
      <c r="T25" s="82"/>
    </row>
    <row r="26" ht="22.5" customHeight="1">
      <c r="A26" s="72"/>
      <c r="B26" s="67">
        <f t="shared" si="2"/>
        <v>46266</v>
      </c>
      <c r="C26" s="47" t="s">
        <v>55</v>
      </c>
      <c r="D26" s="68" t="s">
        <v>204</v>
      </c>
      <c r="E26" s="69"/>
      <c r="F26" s="4" t="s">
        <v>1096</v>
      </c>
      <c r="G26" s="70" t="s">
        <v>196</v>
      </c>
      <c r="H26" s="4" t="s">
        <v>1096</v>
      </c>
      <c r="I26" s="70" t="s">
        <v>196</v>
      </c>
      <c r="J26" s="68" t="s">
        <v>204</v>
      </c>
      <c r="K26" s="70" t="s">
        <v>196</v>
      </c>
      <c r="L26" s="70" t="s">
        <v>196</v>
      </c>
      <c r="M26" s="70" t="s">
        <v>1085</v>
      </c>
      <c r="N26" s="4" t="s">
        <v>1096</v>
      </c>
      <c r="O26" s="70" t="s">
        <v>204</v>
      </c>
      <c r="P26" s="70" t="s">
        <v>11440</v>
      </c>
      <c r="Q26" s="28"/>
      <c r="R26" s="70" t="s">
        <v>204</v>
      </c>
      <c r="S26" s="4" t="s">
        <v>1096</v>
      </c>
      <c r="T26" s="82"/>
    </row>
    <row r="27" ht="22.5" customHeight="1">
      <c r="A27" s="61"/>
      <c r="B27" s="62">
        <v>46267.0</v>
      </c>
      <c r="C27" s="63"/>
      <c r="D27" s="74">
        <f>$B$27</f>
        <v>46267</v>
      </c>
      <c r="E27" s="49"/>
      <c r="F27" s="49"/>
      <c r="G27" s="49"/>
      <c r="H27" s="49"/>
      <c r="I27" s="49"/>
      <c r="J27" s="49"/>
      <c r="K27" s="49"/>
      <c r="L27" s="49"/>
      <c r="M27" s="49"/>
      <c r="N27" s="49"/>
      <c r="O27" s="49"/>
      <c r="P27" s="49"/>
      <c r="Q27" s="49"/>
      <c r="R27" s="49"/>
      <c r="S27" s="50"/>
      <c r="T27" s="65"/>
    </row>
    <row r="28" ht="22.5" customHeight="1">
      <c r="A28" s="66"/>
      <c r="B28" s="67">
        <f t="shared" ref="B28:B37" si="3">$B$27</f>
        <v>46267</v>
      </c>
      <c r="C28" s="47" t="s">
        <v>1001</v>
      </c>
      <c r="D28" s="68" t="s">
        <v>204</v>
      </c>
      <c r="E28" s="70" t="s">
        <v>196</v>
      </c>
      <c r="F28" s="76" t="s">
        <v>196</v>
      </c>
      <c r="G28" s="70" t="s">
        <v>196</v>
      </c>
      <c r="H28" s="70" t="s">
        <v>436</v>
      </c>
      <c r="I28" s="69" t="s">
        <v>196</v>
      </c>
      <c r="J28" s="68" t="s">
        <v>204</v>
      </c>
      <c r="K28" s="70" t="s">
        <v>196</v>
      </c>
      <c r="L28" s="70" t="s">
        <v>567</v>
      </c>
      <c r="M28" s="70" t="s">
        <v>196</v>
      </c>
      <c r="N28" s="70" t="s">
        <v>196</v>
      </c>
      <c r="O28" s="70" t="s">
        <v>204</v>
      </c>
      <c r="P28" s="70" t="s">
        <v>196</v>
      </c>
      <c r="Q28" s="70"/>
      <c r="R28" s="70" t="s">
        <v>204</v>
      </c>
      <c r="S28" s="70" t="s">
        <v>196</v>
      </c>
      <c r="T28" s="81"/>
    </row>
    <row r="29" ht="22.5" customHeight="1">
      <c r="A29" s="66"/>
      <c r="B29" s="67">
        <f t="shared" si="3"/>
        <v>46267</v>
      </c>
      <c r="C29" s="47" t="s">
        <v>5</v>
      </c>
      <c r="D29" s="73" t="s">
        <v>204</v>
      </c>
      <c r="E29" s="77" t="s">
        <v>196</v>
      </c>
      <c r="F29" s="76" t="s">
        <v>567</v>
      </c>
      <c r="G29" s="70" t="s">
        <v>196</v>
      </c>
      <c r="H29" s="69" t="s">
        <v>11976</v>
      </c>
      <c r="I29" s="4" t="s">
        <v>1096</v>
      </c>
      <c r="J29" s="68" t="s">
        <v>204</v>
      </c>
      <c r="K29" s="70" t="s">
        <v>196</v>
      </c>
      <c r="L29" s="69" t="s">
        <v>12006</v>
      </c>
      <c r="M29" s="70" t="s">
        <v>196</v>
      </c>
      <c r="N29" s="70" t="s">
        <v>196</v>
      </c>
      <c r="O29" s="70" t="s">
        <v>204</v>
      </c>
      <c r="P29" s="70" t="s">
        <v>196</v>
      </c>
      <c r="Q29" s="70" t="s">
        <v>1056</v>
      </c>
      <c r="R29" s="70" t="s">
        <v>204</v>
      </c>
      <c r="S29" s="70" t="s">
        <v>196</v>
      </c>
      <c r="T29" s="81"/>
    </row>
    <row r="30" ht="22.5" customHeight="1">
      <c r="A30" s="72"/>
      <c r="B30" s="67">
        <f t="shared" si="3"/>
        <v>46267</v>
      </c>
      <c r="C30" s="47" t="s">
        <v>13</v>
      </c>
      <c r="D30" s="79" t="s">
        <v>204</v>
      </c>
      <c r="E30" s="69" t="s">
        <v>196</v>
      </c>
      <c r="F30" s="76" t="s">
        <v>196</v>
      </c>
      <c r="G30" s="69" t="s">
        <v>196</v>
      </c>
      <c r="H30" s="28"/>
      <c r="I30" s="69" t="s">
        <v>1597</v>
      </c>
      <c r="J30" s="68" t="s">
        <v>204</v>
      </c>
      <c r="K30" s="4" t="s">
        <v>1096</v>
      </c>
      <c r="L30" s="70" t="s">
        <v>11372</v>
      </c>
      <c r="M30" s="4" t="s">
        <v>1096</v>
      </c>
      <c r="N30" s="70" t="s">
        <v>196</v>
      </c>
      <c r="O30" s="70" t="s">
        <v>204</v>
      </c>
      <c r="P30" s="70" t="s">
        <v>196</v>
      </c>
      <c r="Q30" s="69" t="s">
        <v>11974</v>
      </c>
      <c r="R30" s="70" t="s">
        <v>204</v>
      </c>
      <c r="S30" s="70" t="s">
        <v>12018</v>
      </c>
      <c r="T30" s="82"/>
    </row>
    <row r="31" ht="22.5" customHeight="1">
      <c r="A31" s="72"/>
      <c r="B31" s="67">
        <f t="shared" si="3"/>
        <v>46267</v>
      </c>
      <c r="C31" s="47" t="s">
        <v>19</v>
      </c>
      <c r="D31" s="79" t="s">
        <v>204</v>
      </c>
      <c r="E31" s="69" t="s">
        <v>196</v>
      </c>
      <c r="F31" s="76" t="s">
        <v>196</v>
      </c>
      <c r="G31" s="70" t="s">
        <v>196</v>
      </c>
      <c r="H31" s="70" t="s">
        <v>196</v>
      </c>
      <c r="I31" s="69" t="s">
        <v>196</v>
      </c>
      <c r="J31" s="68" t="s">
        <v>204</v>
      </c>
      <c r="K31" s="70" t="s">
        <v>196</v>
      </c>
      <c r="L31" s="70" t="s">
        <v>196</v>
      </c>
      <c r="M31" s="4" t="s">
        <v>1096</v>
      </c>
      <c r="N31" s="70" t="s">
        <v>196</v>
      </c>
      <c r="O31" s="70" t="s">
        <v>204</v>
      </c>
      <c r="P31" s="70" t="s">
        <v>196</v>
      </c>
      <c r="Q31" s="70" t="s">
        <v>196</v>
      </c>
      <c r="R31" s="70" t="s">
        <v>204</v>
      </c>
      <c r="S31" s="70" t="s">
        <v>196</v>
      </c>
      <c r="T31" s="82"/>
    </row>
    <row r="32" ht="22.5" customHeight="1">
      <c r="A32" s="72"/>
      <c r="B32" s="67">
        <f t="shared" si="3"/>
        <v>46267</v>
      </c>
      <c r="C32" s="47" t="s">
        <v>26</v>
      </c>
      <c r="D32" s="79" t="s">
        <v>204</v>
      </c>
      <c r="E32" s="70" t="s">
        <v>11990</v>
      </c>
      <c r="F32" s="69" t="s">
        <v>196</v>
      </c>
      <c r="G32" s="70" t="s">
        <v>196</v>
      </c>
      <c r="H32" s="70" t="s">
        <v>201</v>
      </c>
      <c r="I32" s="120" t="s">
        <v>12019</v>
      </c>
      <c r="J32" s="68" t="s">
        <v>204</v>
      </c>
      <c r="K32" s="70" t="s">
        <v>5632</v>
      </c>
      <c r="L32" s="120"/>
      <c r="M32" s="4" t="s">
        <v>1096</v>
      </c>
      <c r="N32" s="4" t="s">
        <v>1096</v>
      </c>
      <c r="O32" s="70" t="s">
        <v>204</v>
      </c>
      <c r="P32" s="70" t="s">
        <v>11983</v>
      </c>
      <c r="Q32" s="70" t="s">
        <v>11982</v>
      </c>
      <c r="R32" s="70" t="s">
        <v>204</v>
      </c>
      <c r="S32" s="70" t="s">
        <v>1335</v>
      </c>
      <c r="T32" s="82"/>
    </row>
    <row r="33" ht="22.5" customHeight="1">
      <c r="A33" s="72"/>
      <c r="B33" s="67">
        <f t="shared" si="3"/>
        <v>46267</v>
      </c>
      <c r="C33" s="47" t="s">
        <v>37</v>
      </c>
      <c r="D33" s="68" t="s">
        <v>204</v>
      </c>
      <c r="E33" s="70" t="s">
        <v>2143</v>
      </c>
      <c r="F33" s="70" t="s">
        <v>196</v>
      </c>
      <c r="G33" s="77" t="s">
        <v>196</v>
      </c>
      <c r="H33" s="70" t="s">
        <v>1225</v>
      </c>
      <c r="I33" s="4" t="s">
        <v>11434</v>
      </c>
      <c r="J33" s="68" t="s">
        <v>204</v>
      </c>
      <c r="K33" s="28"/>
      <c r="L33" s="69" t="s">
        <v>12010</v>
      </c>
      <c r="M33" s="4" t="s">
        <v>1096</v>
      </c>
      <c r="N33" s="4" t="s">
        <v>1096</v>
      </c>
      <c r="O33" s="70" t="s">
        <v>204</v>
      </c>
      <c r="P33" s="70" t="s">
        <v>2000</v>
      </c>
      <c r="Q33" s="69" t="s">
        <v>1234</v>
      </c>
      <c r="R33" s="70" t="s">
        <v>204</v>
      </c>
      <c r="S33" s="69" t="s">
        <v>2581</v>
      </c>
      <c r="T33" s="82"/>
    </row>
    <row r="34" ht="22.5" customHeight="1">
      <c r="A34" s="72"/>
      <c r="B34" s="67">
        <f t="shared" si="3"/>
        <v>46267</v>
      </c>
      <c r="C34" s="47" t="s">
        <v>41</v>
      </c>
      <c r="D34" s="68" t="s">
        <v>204</v>
      </c>
      <c r="E34" s="76" t="s">
        <v>1304</v>
      </c>
      <c r="F34" s="70" t="s">
        <v>196</v>
      </c>
      <c r="G34" s="76" t="s">
        <v>196</v>
      </c>
      <c r="H34" s="70" t="s">
        <v>196</v>
      </c>
      <c r="I34" s="70" t="s">
        <v>196</v>
      </c>
      <c r="J34" s="73" t="s">
        <v>204</v>
      </c>
      <c r="K34" s="69" t="s">
        <v>6500</v>
      </c>
      <c r="L34" s="70" t="s">
        <v>196</v>
      </c>
      <c r="M34" s="4" t="s">
        <v>196</v>
      </c>
      <c r="N34" s="4" t="s">
        <v>196</v>
      </c>
      <c r="O34" s="70" t="s">
        <v>204</v>
      </c>
      <c r="P34" s="70" t="s">
        <v>1110</v>
      </c>
      <c r="Q34" s="70" t="s">
        <v>196</v>
      </c>
      <c r="R34" s="70" t="s">
        <v>204</v>
      </c>
      <c r="S34" s="70" t="s">
        <v>6500</v>
      </c>
      <c r="T34" s="82"/>
    </row>
    <row r="35" ht="22.5" customHeight="1">
      <c r="A35" s="72"/>
      <c r="B35" s="67">
        <f t="shared" si="3"/>
        <v>46267</v>
      </c>
      <c r="C35" s="47" t="s">
        <v>45</v>
      </c>
      <c r="D35" s="68" t="s">
        <v>204</v>
      </c>
      <c r="E35" s="76" t="s">
        <v>196</v>
      </c>
      <c r="F35" s="70" t="s">
        <v>196</v>
      </c>
      <c r="G35" s="77" t="s">
        <v>196</v>
      </c>
      <c r="H35" s="76" t="s">
        <v>196</v>
      </c>
      <c r="I35" s="76" t="s">
        <v>196</v>
      </c>
      <c r="J35" s="68" t="s">
        <v>204</v>
      </c>
      <c r="K35" s="70" t="s">
        <v>196</v>
      </c>
      <c r="L35" s="70" t="s">
        <v>196</v>
      </c>
      <c r="M35" s="4" t="s">
        <v>196</v>
      </c>
      <c r="N35" s="70" t="s">
        <v>196</v>
      </c>
      <c r="O35" s="70" t="s">
        <v>204</v>
      </c>
      <c r="P35" s="70" t="s">
        <v>196</v>
      </c>
      <c r="Q35" s="69" t="s">
        <v>196</v>
      </c>
      <c r="R35" s="70" t="s">
        <v>204</v>
      </c>
      <c r="S35" s="69" t="s">
        <v>2218</v>
      </c>
      <c r="T35" s="82"/>
    </row>
    <row r="36" ht="22.5" customHeight="1">
      <c r="A36" s="72"/>
      <c r="B36" s="67">
        <f t="shared" si="3"/>
        <v>46267</v>
      </c>
      <c r="C36" s="47" t="s">
        <v>50</v>
      </c>
      <c r="D36" s="68" t="s">
        <v>204</v>
      </c>
      <c r="E36" s="70" t="s">
        <v>12029</v>
      </c>
      <c r="F36" s="70" t="s">
        <v>196</v>
      </c>
      <c r="G36" s="70" t="s">
        <v>196</v>
      </c>
      <c r="H36" s="70" t="s">
        <v>196</v>
      </c>
      <c r="I36" s="70" t="s">
        <v>196</v>
      </c>
      <c r="J36" s="68" t="s">
        <v>204</v>
      </c>
      <c r="K36" s="70" t="s">
        <v>11433</v>
      </c>
      <c r="L36" s="70" t="s">
        <v>196</v>
      </c>
      <c r="M36" s="4" t="s">
        <v>196</v>
      </c>
      <c r="N36" s="4" t="s">
        <v>1096</v>
      </c>
      <c r="O36" s="70" t="s">
        <v>204</v>
      </c>
      <c r="P36" s="70" t="s">
        <v>260</v>
      </c>
      <c r="Q36" s="70" t="s">
        <v>196</v>
      </c>
      <c r="R36" s="70" t="s">
        <v>204</v>
      </c>
      <c r="S36" s="70" t="s">
        <v>196</v>
      </c>
      <c r="T36" s="82"/>
    </row>
    <row r="37" ht="22.5" customHeight="1">
      <c r="A37" s="72"/>
      <c r="B37" s="67">
        <f t="shared" si="3"/>
        <v>46267</v>
      </c>
      <c r="C37" s="47" t="s">
        <v>55</v>
      </c>
      <c r="D37" s="68" t="s">
        <v>204</v>
      </c>
      <c r="E37" s="69"/>
      <c r="F37" s="4" t="s">
        <v>1096</v>
      </c>
      <c r="G37" s="70" t="s">
        <v>196</v>
      </c>
      <c r="H37" s="70" t="s">
        <v>196</v>
      </c>
      <c r="I37" s="70" t="s">
        <v>196</v>
      </c>
      <c r="J37" s="68" t="s">
        <v>204</v>
      </c>
      <c r="K37" s="69"/>
      <c r="L37" s="70" t="s">
        <v>196</v>
      </c>
      <c r="M37" s="4" t="s">
        <v>196</v>
      </c>
      <c r="N37" s="4" t="s">
        <v>1096</v>
      </c>
      <c r="O37" s="70" t="s">
        <v>204</v>
      </c>
      <c r="P37" s="69" t="s">
        <v>2935</v>
      </c>
      <c r="Q37" s="70" t="s">
        <v>196</v>
      </c>
      <c r="R37" s="70" t="s">
        <v>204</v>
      </c>
      <c r="S37" s="70" t="s">
        <v>196</v>
      </c>
      <c r="T37" s="82"/>
    </row>
    <row r="38" ht="22.5" customHeight="1">
      <c r="A38" s="61"/>
      <c r="B38" s="62">
        <v>46268.0</v>
      </c>
      <c r="C38" s="63"/>
      <c r="D38" s="74">
        <f>$B$38</f>
        <v>46268</v>
      </c>
      <c r="E38" s="49"/>
      <c r="F38" s="49"/>
      <c r="G38" s="49"/>
      <c r="H38" s="49"/>
      <c r="I38" s="49"/>
      <c r="J38" s="49"/>
      <c r="K38" s="49"/>
      <c r="L38" s="49"/>
      <c r="M38" s="49"/>
      <c r="N38" s="49"/>
      <c r="O38" s="49"/>
      <c r="P38" s="49"/>
      <c r="Q38" s="49"/>
      <c r="R38" s="49"/>
      <c r="S38" s="50"/>
      <c r="T38" s="65"/>
    </row>
    <row r="39" ht="22.5" customHeight="1">
      <c r="A39" s="66"/>
      <c r="B39" s="67">
        <f t="shared" ref="B39:B48" si="4">$B$38</f>
        <v>46268</v>
      </c>
      <c r="C39" s="47" t="s">
        <v>1001</v>
      </c>
      <c r="D39" s="68" t="s">
        <v>204</v>
      </c>
      <c r="E39" s="70" t="s">
        <v>196</v>
      </c>
      <c r="F39" s="76" t="s">
        <v>196</v>
      </c>
      <c r="G39" s="70" t="s">
        <v>196</v>
      </c>
      <c r="H39" s="70" t="s">
        <v>11411</v>
      </c>
      <c r="I39" s="69" t="s">
        <v>196</v>
      </c>
      <c r="J39" s="68" t="s">
        <v>204</v>
      </c>
      <c r="K39" s="69" t="s">
        <v>11971</v>
      </c>
      <c r="L39" s="70" t="s">
        <v>196</v>
      </c>
      <c r="M39" s="70" t="s">
        <v>196</v>
      </c>
      <c r="N39" s="70" t="s">
        <v>196</v>
      </c>
      <c r="O39" s="70" t="s">
        <v>204</v>
      </c>
      <c r="P39" s="70" t="s">
        <v>196</v>
      </c>
      <c r="Q39" s="70"/>
      <c r="R39" s="70" t="s">
        <v>204</v>
      </c>
      <c r="S39" s="4" t="s">
        <v>1096</v>
      </c>
      <c r="T39" s="81"/>
    </row>
    <row r="40" ht="22.5" customHeight="1">
      <c r="A40" s="66"/>
      <c r="B40" s="67">
        <f t="shared" si="4"/>
        <v>46268</v>
      </c>
      <c r="C40" s="47" t="s">
        <v>5</v>
      </c>
      <c r="D40" s="73" t="s">
        <v>204</v>
      </c>
      <c r="E40" s="77" t="s">
        <v>196</v>
      </c>
      <c r="F40" s="76" t="s">
        <v>196</v>
      </c>
      <c r="G40" s="4" t="s">
        <v>196</v>
      </c>
      <c r="H40" s="70" t="s">
        <v>231</v>
      </c>
      <c r="I40" s="69" t="s">
        <v>12004</v>
      </c>
      <c r="J40" s="68" t="s">
        <v>204</v>
      </c>
      <c r="K40" s="70" t="s">
        <v>1056</v>
      </c>
      <c r="L40" s="70" t="s">
        <v>196</v>
      </c>
      <c r="M40" s="70" t="s">
        <v>196</v>
      </c>
      <c r="N40" s="70" t="s">
        <v>196</v>
      </c>
      <c r="O40" s="70" t="s">
        <v>204</v>
      </c>
      <c r="P40" s="70" t="s">
        <v>196</v>
      </c>
      <c r="Q40" s="70" t="s">
        <v>1512</v>
      </c>
      <c r="R40" s="70" t="s">
        <v>204</v>
      </c>
      <c r="S40" s="4" t="s">
        <v>1096</v>
      </c>
      <c r="T40" s="81"/>
    </row>
    <row r="41" ht="22.5" customHeight="1">
      <c r="A41" s="72"/>
      <c r="B41" s="67">
        <f t="shared" si="4"/>
        <v>46268</v>
      </c>
      <c r="C41" s="47" t="s">
        <v>13</v>
      </c>
      <c r="D41" s="79" t="s">
        <v>204</v>
      </c>
      <c r="E41" s="69" t="s">
        <v>196</v>
      </c>
      <c r="F41" s="76" t="s">
        <v>196</v>
      </c>
      <c r="G41" s="70" t="s">
        <v>196</v>
      </c>
      <c r="H41" s="77" t="s">
        <v>384</v>
      </c>
      <c r="I41" s="70" t="s">
        <v>1597</v>
      </c>
      <c r="J41" s="68" t="s">
        <v>204</v>
      </c>
      <c r="K41" s="70" t="s">
        <v>11372</v>
      </c>
      <c r="L41" s="76" t="s">
        <v>196</v>
      </c>
      <c r="M41" s="70" t="s">
        <v>196</v>
      </c>
      <c r="N41" s="70" t="s">
        <v>196</v>
      </c>
      <c r="O41" s="70" t="s">
        <v>204</v>
      </c>
      <c r="P41" s="119" t="s">
        <v>196</v>
      </c>
      <c r="Q41" s="70" t="s">
        <v>12035</v>
      </c>
      <c r="R41" s="70" t="s">
        <v>204</v>
      </c>
      <c r="S41" s="28"/>
      <c r="T41" s="82"/>
    </row>
    <row r="42" ht="22.5" customHeight="1">
      <c r="A42" s="72"/>
      <c r="B42" s="67">
        <f t="shared" si="4"/>
        <v>46268</v>
      </c>
      <c r="C42" s="47" t="s">
        <v>19</v>
      </c>
      <c r="D42" s="79" t="s">
        <v>204</v>
      </c>
      <c r="E42" s="69" t="s">
        <v>196</v>
      </c>
      <c r="F42" s="76" t="s">
        <v>196</v>
      </c>
      <c r="G42" s="70" t="s">
        <v>196</v>
      </c>
      <c r="H42" s="70" t="s">
        <v>196</v>
      </c>
      <c r="I42" s="69" t="s">
        <v>196</v>
      </c>
      <c r="J42" s="68" t="s">
        <v>204</v>
      </c>
      <c r="K42" s="70" t="s">
        <v>196</v>
      </c>
      <c r="L42" s="70" t="s">
        <v>196</v>
      </c>
      <c r="M42" s="70" t="s">
        <v>196</v>
      </c>
      <c r="N42" s="70" t="s">
        <v>196</v>
      </c>
      <c r="O42" s="70" t="s">
        <v>204</v>
      </c>
      <c r="P42" s="70" t="s">
        <v>196</v>
      </c>
      <c r="Q42" s="70" t="s">
        <v>196</v>
      </c>
      <c r="R42" s="70" t="s">
        <v>204</v>
      </c>
      <c r="S42" s="70" t="s">
        <v>196</v>
      </c>
      <c r="T42" s="82"/>
    </row>
    <row r="43" ht="22.5" customHeight="1">
      <c r="A43" s="72"/>
      <c r="B43" s="67">
        <f t="shared" si="4"/>
        <v>46268</v>
      </c>
      <c r="C43" s="47" t="s">
        <v>26</v>
      </c>
      <c r="D43" s="79" t="s">
        <v>204</v>
      </c>
      <c r="E43" s="70" t="s">
        <v>12004</v>
      </c>
      <c r="F43" s="70" t="s">
        <v>196</v>
      </c>
      <c r="G43" s="4" t="s">
        <v>1096</v>
      </c>
      <c r="H43" s="69" t="s">
        <v>201</v>
      </c>
      <c r="I43" s="70" t="s">
        <v>196</v>
      </c>
      <c r="J43" s="73" t="s">
        <v>204</v>
      </c>
      <c r="K43" s="70" t="s">
        <v>1192</v>
      </c>
      <c r="L43" s="69" t="s">
        <v>1599</v>
      </c>
      <c r="M43" s="4" t="s">
        <v>196</v>
      </c>
      <c r="N43" s="4" t="s">
        <v>1096</v>
      </c>
      <c r="O43" s="70" t="s">
        <v>204</v>
      </c>
      <c r="P43" s="119" t="s">
        <v>11056</v>
      </c>
      <c r="Q43" s="70" t="s">
        <v>12008</v>
      </c>
      <c r="R43" s="70" t="s">
        <v>204</v>
      </c>
      <c r="S43" s="70"/>
      <c r="T43" s="82"/>
    </row>
    <row r="44" ht="22.5" customHeight="1">
      <c r="A44" s="72"/>
      <c r="B44" s="67">
        <f t="shared" si="4"/>
        <v>46268</v>
      </c>
      <c r="C44" s="47" t="s">
        <v>37</v>
      </c>
      <c r="D44" s="68" t="s">
        <v>204</v>
      </c>
      <c r="E44" s="76" t="s">
        <v>1225</v>
      </c>
      <c r="F44" s="70" t="s">
        <v>196</v>
      </c>
      <c r="G44" s="4" t="s">
        <v>1096</v>
      </c>
      <c r="H44" s="4" t="s">
        <v>12037</v>
      </c>
      <c r="I44" s="69" t="s">
        <v>1599</v>
      </c>
      <c r="J44" s="68" t="s">
        <v>204</v>
      </c>
      <c r="K44" s="69" t="s">
        <v>1201</v>
      </c>
      <c r="L44" s="69" t="s">
        <v>11273</v>
      </c>
      <c r="M44" s="70" t="s">
        <v>196</v>
      </c>
      <c r="N44" s="70" t="s">
        <v>196</v>
      </c>
      <c r="O44" s="70" t="s">
        <v>204</v>
      </c>
      <c r="P44" s="69"/>
      <c r="Q44" s="70" t="s">
        <v>2581</v>
      </c>
      <c r="R44" s="70" t="s">
        <v>204</v>
      </c>
      <c r="S44" s="70" t="s">
        <v>11988</v>
      </c>
      <c r="T44" s="82"/>
    </row>
    <row r="45" ht="22.5" customHeight="1">
      <c r="A45" s="72"/>
      <c r="B45" s="67">
        <f t="shared" si="4"/>
        <v>46268</v>
      </c>
      <c r="C45" s="47" t="s">
        <v>41</v>
      </c>
      <c r="D45" s="68" t="s">
        <v>204</v>
      </c>
      <c r="E45" s="69"/>
      <c r="F45" s="69" t="s">
        <v>196</v>
      </c>
      <c r="G45" s="4" t="s">
        <v>1096</v>
      </c>
      <c r="H45" s="70" t="s">
        <v>196</v>
      </c>
      <c r="I45" s="70" t="s">
        <v>196</v>
      </c>
      <c r="J45" s="73" t="s">
        <v>204</v>
      </c>
      <c r="K45" s="70" t="s">
        <v>196</v>
      </c>
      <c r="L45" s="70" t="s">
        <v>1110</v>
      </c>
      <c r="M45" s="70" t="s">
        <v>196</v>
      </c>
      <c r="N45" s="4" t="s">
        <v>1096</v>
      </c>
      <c r="O45" s="70" t="s">
        <v>204</v>
      </c>
      <c r="P45" s="70" t="s">
        <v>11995</v>
      </c>
      <c r="Q45" s="70" t="s">
        <v>196</v>
      </c>
      <c r="R45" s="70" t="s">
        <v>204</v>
      </c>
      <c r="S45" s="4" t="s">
        <v>12039</v>
      </c>
      <c r="T45" s="82"/>
    </row>
    <row r="46" ht="22.5" customHeight="1">
      <c r="A46" s="72"/>
      <c r="B46" s="67">
        <f t="shared" si="4"/>
        <v>46268</v>
      </c>
      <c r="C46" s="47" t="s">
        <v>45</v>
      </c>
      <c r="D46" s="68" t="s">
        <v>204</v>
      </c>
      <c r="E46" s="76" t="s">
        <v>196</v>
      </c>
      <c r="F46" s="76" t="s">
        <v>196</v>
      </c>
      <c r="G46" s="77" t="s">
        <v>196</v>
      </c>
      <c r="H46" s="76" t="s">
        <v>196</v>
      </c>
      <c r="I46" s="70" t="s">
        <v>196</v>
      </c>
      <c r="J46" s="68" t="s">
        <v>204</v>
      </c>
      <c r="K46" s="70" t="s">
        <v>196</v>
      </c>
      <c r="L46" s="70" t="s">
        <v>196</v>
      </c>
      <c r="M46" s="70" t="s">
        <v>196</v>
      </c>
      <c r="N46" s="70" t="s">
        <v>196</v>
      </c>
      <c r="O46" s="70" t="s">
        <v>204</v>
      </c>
      <c r="P46" s="70" t="s">
        <v>196</v>
      </c>
      <c r="Q46" s="70" t="s">
        <v>196</v>
      </c>
      <c r="R46" s="70" t="s">
        <v>204</v>
      </c>
      <c r="S46" s="70" t="s">
        <v>1013</v>
      </c>
      <c r="T46" s="82"/>
    </row>
    <row r="47" ht="22.5" customHeight="1">
      <c r="A47" s="72"/>
      <c r="B47" s="67">
        <f t="shared" si="4"/>
        <v>46268</v>
      </c>
      <c r="C47" s="47" t="s">
        <v>50</v>
      </c>
      <c r="D47" s="68" t="s">
        <v>204</v>
      </c>
      <c r="E47" s="69" t="s">
        <v>7570</v>
      </c>
      <c r="F47" s="70" t="s">
        <v>196</v>
      </c>
      <c r="G47" s="70" t="s">
        <v>196</v>
      </c>
      <c r="H47" s="70" t="s">
        <v>196</v>
      </c>
      <c r="I47" s="70" t="s">
        <v>196</v>
      </c>
      <c r="J47" s="68" t="s">
        <v>204</v>
      </c>
      <c r="K47" s="70" t="s">
        <v>196</v>
      </c>
      <c r="L47" s="70" t="s">
        <v>1335</v>
      </c>
      <c r="M47" s="70" t="s">
        <v>196</v>
      </c>
      <c r="N47" s="4" t="s">
        <v>1096</v>
      </c>
      <c r="O47" s="70" t="s">
        <v>204</v>
      </c>
      <c r="P47" s="70" t="s">
        <v>10524</v>
      </c>
      <c r="Q47" s="70" t="s">
        <v>196</v>
      </c>
      <c r="R47" s="70" t="s">
        <v>204</v>
      </c>
      <c r="S47" s="70" t="s">
        <v>196</v>
      </c>
      <c r="T47" s="82"/>
    </row>
    <row r="48" ht="22.5" customHeight="1">
      <c r="A48" s="72"/>
      <c r="B48" s="67">
        <f t="shared" si="4"/>
        <v>46268</v>
      </c>
      <c r="C48" s="47" t="s">
        <v>55</v>
      </c>
      <c r="D48" s="68" t="s">
        <v>204</v>
      </c>
      <c r="E48" s="28"/>
      <c r="F48" s="4" t="s">
        <v>1096</v>
      </c>
      <c r="G48" s="70" t="s">
        <v>196</v>
      </c>
      <c r="H48" s="70" t="s">
        <v>196</v>
      </c>
      <c r="I48" s="70" t="s">
        <v>196</v>
      </c>
      <c r="J48" s="68" t="s">
        <v>204</v>
      </c>
      <c r="K48" s="69" t="s">
        <v>196</v>
      </c>
      <c r="L48" s="70" t="s">
        <v>11998</v>
      </c>
      <c r="M48" s="70" t="s">
        <v>196</v>
      </c>
      <c r="N48" s="4" t="s">
        <v>1096</v>
      </c>
      <c r="O48" s="70" t="s">
        <v>204</v>
      </c>
      <c r="P48" s="70" t="s">
        <v>11972</v>
      </c>
      <c r="Q48" s="70" t="s">
        <v>196</v>
      </c>
      <c r="R48" s="70" t="s">
        <v>204</v>
      </c>
      <c r="S48" s="70" t="s">
        <v>196</v>
      </c>
      <c r="T48" s="82"/>
    </row>
    <row r="49" ht="22.5" customHeight="1">
      <c r="A49" s="61"/>
      <c r="B49" s="62">
        <v>46269.0</v>
      </c>
      <c r="C49" s="63"/>
      <c r="D49" s="74">
        <f>$B$49</f>
        <v>46269</v>
      </c>
      <c r="E49" s="49"/>
      <c r="F49" s="49"/>
      <c r="G49" s="49"/>
      <c r="H49" s="49"/>
      <c r="I49" s="49"/>
      <c r="J49" s="49"/>
      <c r="K49" s="49"/>
      <c r="L49" s="49"/>
      <c r="M49" s="49"/>
      <c r="N49" s="49"/>
      <c r="O49" s="49"/>
      <c r="P49" s="49"/>
      <c r="Q49" s="49"/>
      <c r="R49" s="49"/>
      <c r="S49" s="50"/>
      <c r="T49" s="65"/>
    </row>
    <row r="50" ht="22.5" customHeight="1">
      <c r="A50" s="66"/>
      <c r="B50" s="67">
        <f t="shared" ref="B50:B59" si="5">$B$49</f>
        <v>46269</v>
      </c>
      <c r="C50" s="47" t="s">
        <v>1001</v>
      </c>
      <c r="D50" s="68" t="s">
        <v>204</v>
      </c>
      <c r="E50" s="70" t="s">
        <v>196</v>
      </c>
      <c r="F50" s="76" t="s">
        <v>196</v>
      </c>
      <c r="G50" s="70" t="s">
        <v>196</v>
      </c>
      <c r="H50" s="70" t="s">
        <v>196</v>
      </c>
      <c r="I50" s="69" t="s">
        <v>196</v>
      </c>
      <c r="J50" s="68" t="s">
        <v>204</v>
      </c>
      <c r="K50" s="70" t="s">
        <v>196</v>
      </c>
      <c r="L50" s="70" t="s">
        <v>196</v>
      </c>
      <c r="M50" s="70" t="s">
        <v>196</v>
      </c>
      <c r="N50" s="70" t="s">
        <v>196</v>
      </c>
      <c r="O50" s="70" t="s">
        <v>204</v>
      </c>
      <c r="P50" s="70" t="s">
        <v>582</v>
      </c>
      <c r="Q50" s="70" t="s">
        <v>196</v>
      </c>
      <c r="R50" s="70" t="s">
        <v>204</v>
      </c>
      <c r="S50" s="70" t="s">
        <v>196</v>
      </c>
      <c r="T50" s="81"/>
    </row>
    <row r="51" ht="22.5" customHeight="1">
      <c r="A51" s="66"/>
      <c r="B51" s="67">
        <f t="shared" si="5"/>
        <v>46269</v>
      </c>
      <c r="C51" s="47" t="s">
        <v>5</v>
      </c>
      <c r="D51" s="73" t="s">
        <v>204</v>
      </c>
      <c r="E51" s="77" t="s">
        <v>196</v>
      </c>
      <c r="F51" s="76" t="s">
        <v>196</v>
      </c>
      <c r="G51" s="70" t="s">
        <v>196</v>
      </c>
      <c r="H51" s="4" t="s">
        <v>1096</v>
      </c>
      <c r="I51" s="70" t="s">
        <v>11966</v>
      </c>
      <c r="J51" s="68" t="s">
        <v>204</v>
      </c>
      <c r="K51" s="70" t="s">
        <v>196</v>
      </c>
      <c r="L51" s="4" t="s">
        <v>196</v>
      </c>
      <c r="M51" s="70" t="s">
        <v>196</v>
      </c>
      <c r="N51" s="70" t="s">
        <v>196</v>
      </c>
      <c r="O51" s="70" t="s">
        <v>204</v>
      </c>
      <c r="P51" s="70" t="s">
        <v>12006</v>
      </c>
      <c r="Q51" s="70" t="s">
        <v>196</v>
      </c>
      <c r="R51" s="70" t="s">
        <v>204</v>
      </c>
      <c r="S51" s="70" t="s">
        <v>196</v>
      </c>
      <c r="T51" s="81"/>
    </row>
    <row r="52" ht="22.5" customHeight="1">
      <c r="A52" s="72"/>
      <c r="B52" s="67">
        <f t="shared" si="5"/>
        <v>46269</v>
      </c>
      <c r="C52" s="47" t="s">
        <v>13</v>
      </c>
      <c r="D52" s="79" t="s">
        <v>204</v>
      </c>
      <c r="E52" s="69" t="s">
        <v>196</v>
      </c>
      <c r="F52" s="76" t="s">
        <v>196</v>
      </c>
      <c r="G52" s="70" t="s">
        <v>196</v>
      </c>
      <c r="H52" s="4" t="s">
        <v>196</v>
      </c>
      <c r="I52" s="70" t="s">
        <v>196</v>
      </c>
      <c r="J52" s="68" t="s">
        <v>204</v>
      </c>
      <c r="K52" s="70" t="s">
        <v>196</v>
      </c>
      <c r="L52" s="78" t="s">
        <v>196</v>
      </c>
      <c r="M52" s="70" t="s">
        <v>196</v>
      </c>
      <c r="N52" s="70" t="s">
        <v>196</v>
      </c>
      <c r="O52" s="70" t="s">
        <v>204</v>
      </c>
      <c r="P52" s="70" t="s">
        <v>1477</v>
      </c>
      <c r="Q52" s="70" t="s">
        <v>196</v>
      </c>
      <c r="R52" s="70" t="s">
        <v>204</v>
      </c>
      <c r="S52" s="70" t="s">
        <v>196</v>
      </c>
      <c r="T52" s="82"/>
    </row>
    <row r="53" ht="22.5" customHeight="1">
      <c r="A53" s="72"/>
      <c r="B53" s="67">
        <f t="shared" si="5"/>
        <v>46269</v>
      </c>
      <c r="C53" s="47" t="s">
        <v>19</v>
      </c>
      <c r="D53" s="79" t="s">
        <v>204</v>
      </c>
      <c r="E53" s="69" t="s">
        <v>196</v>
      </c>
      <c r="F53" s="76" t="s">
        <v>196</v>
      </c>
      <c r="G53" s="70" t="s">
        <v>196</v>
      </c>
      <c r="H53" s="70" t="s">
        <v>196</v>
      </c>
      <c r="I53" s="70" t="s">
        <v>196</v>
      </c>
      <c r="J53" s="68" t="s">
        <v>204</v>
      </c>
      <c r="K53" s="70" t="s">
        <v>196</v>
      </c>
      <c r="L53" s="70" t="s">
        <v>196</v>
      </c>
      <c r="M53" s="70" t="s">
        <v>196</v>
      </c>
      <c r="N53" s="70" t="s">
        <v>196</v>
      </c>
      <c r="O53" s="70" t="s">
        <v>204</v>
      </c>
      <c r="P53" s="4" t="s">
        <v>196</v>
      </c>
      <c r="Q53" s="70" t="s">
        <v>196</v>
      </c>
      <c r="R53" s="70" t="s">
        <v>204</v>
      </c>
      <c r="S53" s="70" t="s">
        <v>196</v>
      </c>
      <c r="T53" s="82"/>
    </row>
    <row r="54" ht="22.5" customHeight="1">
      <c r="A54" s="72"/>
      <c r="B54" s="67">
        <f t="shared" si="5"/>
        <v>46269</v>
      </c>
      <c r="C54" s="47" t="s">
        <v>26</v>
      </c>
      <c r="D54" s="79" t="s">
        <v>204</v>
      </c>
      <c r="E54" s="85" t="s">
        <v>11990</v>
      </c>
      <c r="F54" s="4" t="s">
        <v>12042</v>
      </c>
      <c r="G54" s="70" t="s">
        <v>196</v>
      </c>
      <c r="H54" s="70" t="s">
        <v>196</v>
      </c>
      <c r="I54" s="70" t="s">
        <v>201</v>
      </c>
      <c r="J54" s="68" t="s">
        <v>204</v>
      </c>
      <c r="K54" s="4" t="s">
        <v>1096</v>
      </c>
      <c r="L54" s="70" t="s">
        <v>11982</v>
      </c>
      <c r="M54" s="70" t="s">
        <v>196</v>
      </c>
      <c r="N54" s="70" t="s">
        <v>196</v>
      </c>
      <c r="O54" s="70" t="s">
        <v>204</v>
      </c>
      <c r="P54" s="70" t="s">
        <v>11451</v>
      </c>
      <c r="Q54" s="70" t="s">
        <v>196</v>
      </c>
      <c r="R54" s="70" t="s">
        <v>204</v>
      </c>
      <c r="S54" s="70" t="s">
        <v>196</v>
      </c>
      <c r="T54" s="82"/>
    </row>
    <row r="55" ht="22.5" customHeight="1">
      <c r="A55" s="72"/>
      <c r="B55" s="67">
        <f t="shared" si="5"/>
        <v>46269</v>
      </c>
      <c r="C55" s="47" t="s">
        <v>37</v>
      </c>
      <c r="D55" s="68" t="s">
        <v>204</v>
      </c>
      <c r="E55" s="70" t="s">
        <v>1225</v>
      </c>
      <c r="F55" s="70" t="s">
        <v>196</v>
      </c>
      <c r="G55" s="77" t="s">
        <v>196</v>
      </c>
      <c r="H55" s="70" t="s">
        <v>196</v>
      </c>
      <c r="I55" s="70" t="s">
        <v>196</v>
      </c>
      <c r="J55" s="68" t="s">
        <v>204</v>
      </c>
      <c r="K55" s="4" t="s">
        <v>196</v>
      </c>
      <c r="L55" s="70" t="s">
        <v>12043</v>
      </c>
      <c r="M55" s="4" t="s">
        <v>196</v>
      </c>
      <c r="N55" s="70" t="s">
        <v>196</v>
      </c>
      <c r="O55" s="70" t="s">
        <v>204</v>
      </c>
      <c r="P55" s="70" t="s">
        <v>1988</v>
      </c>
      <c r="Q55" s="4" t="s">
        <v>1096</v>
      </c>
      <c r="R55" s="70" t="s">
        <v>204</v>
      </c>
      <c r="S55" s="70" t="s">
        <v>196</v>
      </c>
      <c r="T55" s="82"/>
    </row>
    <row r="56" ht="22.5" customHeight="1">
      <c r="A56" s="72"/>
      <c r="B56" s="67">
        <f t="shared" si="5"/>
        <v>46269</v>
      </c>
      <c r="C56" s="47" t="s">
        <v>41</v>
      </c>
      <c r="D56" s="68" t="s">
        <v>204</v>
      </c>
      <c r="E56" s="69" t="s">
        <v>12044</v>
      </c>
      <c r="F56" s="70" t="s">
        <v>196</v>
      </c>
      <c r="G56" s="76" t="s">
        <v>196</v>
      </c>
      <c r="H56" s="70" t="s">
        <v>196</v>
      </c>
      <c r="I56" s="70" t="s">
        <v>196</v>
      </c>
      <c r="J56" s="73" t="s">
        <v>204</v>
      </c>
      <c r="K56" s="4" t="s">
        <v>196</v>
      </c>
      <c r="L56" s="70" t="s">
        <v>12045</v>
      </c>
      <c r="M56" s="4" t="s">
        <v>196</v>
      </c>
      <c r="N56" s="70" t="s">
        <v>196</v>
      </c>
      <c r="O56" s="70" t="s">
        <v>204</v>
      </c>
      <c r="P56" s="70" t="s">
        <v>196</v>
      </c>
      <c r="Q56" s="4" t="s">
        <v>196</v>
      </c>
      <c r="R56" s="70" t="s">
        <v>204</v>
      </c>
      <c r="S56" s="70" t="s">
        <v>196</v>
      </c>
      <c r="T56" s="82"/>
    </row>
    <row r="57" ht="22.5" customHeight="1">
      <c r="A57" s="72"/>
      <c r="B57" s="67">
        <f t="shared" si="5"/>
        <v>46269</v>
      </c>
      <c r="C57" s="47" t="s">
        <v>45</v>
      </c>
      <c r="D57" s="68" t="s">
        <v>204</v>
      </c>
      <c r="E57" s="76" t="s">
        <v>196</v>
      </c>
      <c r="F57" s="76" t="s">
        <v>196</v>
      </c>
      <c r="G57" s="77" t="s">
        <v>196</v>
      </c>
      <c r="H57" s="76" t="s">
        <v>196</v>
      </c>
      <c r="I57" s="4" t="s">
        <v>1096</v>
      </c>
      <c r="J57" s="68" t="s">
        <v>204</v>
      </c>
      <c r="K57" s="70" t="s">
        <v>196</v>
      </c>
      <c r="L57" s="70" t="s">
        <v>196</v>
      </c>
      <c r="M57" s="70" t="s">
        <v>196</v>
      </c>
      <c r="N57" s="70" t="s">
        <v>196</v>
      </c>
      <c r="O57" s="70" t="s">
        <v>204</v>
      </c>
      <c r="P57" s="70" t="s">
        <v>196</v>
      </c>
      <c r="Q57" s="70" t="s">
        <v>196</v>
      </c>
      <c r="R57" s="70" t="s">
        <v>204</v>
      </c>
      <c r="S57" s="70" t="s">
        <v>196</v>
      </c>
      <c r="T57" s="82"/>
    </row>
    <row r="58" ht="22.5" customHeight="1">
      <c r="A58" s="72"/>
      <c r="B58" s="67">
        <f t="shared" si="5"/>
        <v>46269</v>
      </c>
      <c r="C58" s="47" t="s">
        <v>50</v>
      </c>
      <c r="D58" s="68" t="s">
        <v>204</v>
      </c>
      <c r="E58" s="70" t="s">
        <v>11973</v>
      </c>
      <c r="F58" s="4" t="s">
        <v>1096</v>
      </c>
      <c r="G58" s="70" t="s">
        <v>196</v>
      </c>
      <c r="H58" s="70" t="s">
        <v>196</v>
      </c>
      <c r="I58" s="70" t="s">
        <v>196</v>
      </c>
      <c r="J58" s="68" t="s">
        <v>204</v>
      </c>
      <c r="K58" s="70" t="s">
        <v>196</v>
      </c>
      <c r="L58" s="70"/>
      <c r="M58" s="70" t="s">
        <v>196</v>
      </c>
      <c r="N58" s="70" t="s">
        <v>196</v>
      </c>
      <c r="O58" s="70" t="s">
        <v>204</v>
      </c>
      <c r="P58" s="70" t="s">
        <v>196</v>
      </c>
      <c r="Q58" s="70" t="s">
        <v>196</v>
      </c>
      <c r="R58" s="70" t="s">
        <v>204</v>
      </c>
      <c r="S58" s="70" t="s">
        <v>196</v>
      </c>
      <c r="T58" s="82"/>
    </row>
    <row r="59" ht="22.5" customHeight="1">
      <c r="A59" s="72"/>
      <c r="B59" s="67">
        <f t="shared" si="5"/>
        <v>46269</v>
      </c>
      <c r="C59" s="47" t="s">
        <v>55</v>
      </c>
      <c r="D59" s="73" t="s">
        <v>204</v>
      </c>
      <c r="E59" s="4" t="s">
        <v>12046</v>
      </c>
      <c r="F59" s="70" t="s">
        <v>11440</v>
      </c>
      <c r="G59" s="70" t="s">
        <v>196</v>
      </c>
      <c r="H59" s="70" t="s">
        <v>196</v>
      </c>
      <c r="I59" s="70" t="s">
        <v>196</v>
      </c>
      <c r="J59" s="68" t="s">
        <v>204</v>
      </c>
      <c r="K59" s="4" t="s">
        <v>196</v>
      </c>
      <c r="L59" s="70" t="s">
        <v>2751</v>
      </c>
      <c r="M59" s="70" t="s">
        <v>196</v>
      </c>
      <c r="N59" s="70" t="s">
        <v>196</v>
      </c>
      <c r="O59" s="70" t="s">
        <v>204</v>
      </c>
      <c r="P59" s="70" t="s">
        <v>196</v>
      </c>
      <c r="Q59" s="70" t="s">
        <v>196</v>
      </c>
      <c r="R59" s="70" t="s">
        <v>204</v>
      </c>
      <c r="S59" s="70" t="s">
        <v>196</v>
      </c>
      <c r="T59" s="82"/>
    </row>
    <row r="60" ht="22.5" customHeight="1">
      <c r="A60" s="61"/>
      <c r="B60" s="62">
        <v>46270.0</v>
      </c>
      <c r="C60" s="63"/>
      <c r="D60" s="74">
        <f>$B$60</f>
        <v>46270</v>
      </c>
      <c r="E60" s="49"/>
      <c r="F60" s="49"/>
      <c r="G60" s="49"/>
      <c r="H60" s="49"/>
      <c r="I60" s="49"/>
      <c r="J60" s="49"/>
      <c r="K60" s="49"/>
      <c r="L60" s="49"/>
      <c r="M60" s="49"/>
      <c r="N60" s="49"/>
      <c r="O60" s="49"/>
      <c r="P60" s="49"/>
      <c r="Q60" s="49"/>
      <c r="R60" s="49"/>
      <c r="S60" s="50"/>
      <c r="T60" s="65"/>
    </row>
    <row r="61" ht="22.5" customHeight="1">
      <c r="A61" s="66"/>
      <c r="B61" s="67">
        <f t="shared" ref="B61:B70" si="6">$B$60</f>
        <v>46270</v>
      </c>
      <c r="C61" s="47" t="s">
        <v>1001</v>
      </c>
      <c r="D61" s="68" t="s">
        <v>204</v>
      </c>
      <c r="E61" s="70" t="s">
        <v>12047</v>
      </c>
      <c r="F61" s="76" t="s">
        <v>196</v>
      </c>
      <c r="G61" s="70" t="s">
        <v>196</v>
      </c>
      <c r="H61" s="70" t="s">
        <v>196</v>
      </c>
      <c r="I61" s="69" t="s">
        <v>196</v>
      </c>
      <c r="J61" s="68" t="s">
        <v>204</v>
      </c>
      <c r="K61" s="70" t="s">
        <v>196</v>
      </c>
      <c r="L61" s="70" t="s">
        <v>2751</v>
      </c>
      <c r="M61" s="85" t="s">
        <v>196</v>
      </c>
      <c r="N61" s="85" t="s">
        <v>196</v>
      </c>
      <c r="O61" s="70" t="s">
        <v>204</v>
      </c>
      <c r="P61" s="4" t="s">
        <v>196</v>
      </c>
      <c r="Q61" s="70" t="s">
        <v>196</v>
      </c>
      <c r="R61" s="70" t="s">
        <v>204</v>
      </c>
      <c r="S61" s="4" t="s">
        <v>1096</v>
      </c>
      <c r="T61" s="81"/>
    </row>
    <row r="62" ht="22.5" customHeight="1">
      <c r="A62" s="66"/>
      <c r="B62" s="67">
        <f t="shared" si="6"/>
        <v>46270</v>
      </c>
      <c r="C62" s="47" t="s">
        <v>5</v>
      </c>
      <c r="D62" s="73" t="s">
        <v>204</v>
      </c>
      <c r="E62" s="70" t="s">
        <v>12044</v>
      </c>
      <c r="F62" s="76" t="s">
        <v>196</v>
      </c>
      <c r="G62" s="4" t="s">
        <v>1096</v>
      </c>
      <c r="H62" s="4" t="s">
        <v>1096</v>
      </c>
      <c r="I62" s="69" t="s">
        <v>196</v>
      </c>
      <c r="J62" s="68" t="s">
        <v>204</v>
      </c>
      <c r="K62" s="70" t="s">
        <v>196</v>
      </c>
      <c r="L62" s="70" t="s">
        <v>2783</v>
      </c>
      <c r="M62" s="4" t="s">
        <v>196</v>
      </c>
      <c r="N62" s="4" t="s">
        <v>1096</v>
      </c>
      <c r="O62" s="70" t="s">
        <v>204</v>
      </c>
      <c r="P62" s="4" t="s">
        <v>196</v>
      </c>
      <c r="Q62" s="70" t="s">
        <v>196</v>
      </c>
      <c r="R62" s="70" t="s">
        <v>204</v>
      </c>
      <c r="S62" s="4" t="s">
        <v>196</v>
      </c>
      <c r="T62" s="81"/>
    </row>
    <row r="63" ht="22.5" customHeight="1">
      <c r="A63" s="72"/>
      <c r="B63" s="67">
        <f t="shared" si="6"/>
        <v>46270</v>
      </c>
      <c r="C63" s="47" t="s">
        <v>13</v>
      </c>
      <c r="D63" s="79" t="s">
        <v>204</v>
      </c>
      <c r="E63" s="69" t="s">
        <v>11813</v>
      </c>
      <c r="F63" s="76" t="s">
        <v>196</v>
      </c>
      <c r="G63" s="70" t="s">
        <v>196</v>
      </c>
      <c r="H63" s="4" t="s">
        <v>196</v>
      </c>
      <c r="I63" s="69" t="s">
        <v>12048</v>
      </c>
      <c r="J63" s="68" t="s">
        <v>204</v>
      </c>
      <c r="K63" s="70" t="s">
        <v>196</v>
      </c>
      <c r="L63" s="70" t="s">
        <v>12043</v>
      </c>
      <c r="M63" s="4" t="s">
        <v>1096</v>
      </c>
      <c r="N63" s="70" t="s">
        <v>196</v>
      </c>
      <c r="O63" s="70" t="s">
        <v>204</v>
      </c>
      <c r="P63" s="4" t="s">
        <v>196</v>
      </c>
      <c r="Q63" s="70" t="s">
        <v>196</v>
      </c>
      <c r="R63" s="70" t="s">
        <v>204</v>
      </c>
      <c r="S63" s="70" t="s">
        <v>12049</v>
      </c>
      <c r="T63" s="82"/>
    </row>
    <row r="64" ht="22.5" customHeight="1">
      <c r="A64" s="72"/>
      <c r="B64" s="67">
        <f t="shared" si="6"/>
        <v>46270</v>
      </c>
      <c r="C64" s="47" t="s">
        <v>19</v>
      </c>
      <c r="D64" s="79" t="s">
        <v>204</v>
      </c>
      <c r="E64" s="69" t="s">
        <v>196</v>
      </c>
      <c r="F64" s="76" t="s">
        <v>535</v>
      </c>
      <c r="G64" s="70" t="s">
        <v>196</v>
      </c>
      <c r="H64" s="77" t="s">
        <v>196</v>
      </c>
      <c r="I64" s="69" t="s">
        <v>196</v>
      </c>
      <c r="J64" s="68" t="s">
        <v>204</v>
      </c>
      <c r="K64" s="70" t="s">
        <v>196</v>
      </c>
      <c r="L64" s="4" t="s">
        <v>1096</v>
      </c>
      <c r="M64" s="70" t="s">
        <v>196</v>
      </c>
      <c r="N64" s="89" t="s">
        <v>196</v>
      </c>
      <c r="O64" s="70" t="s">
        <v>204</v>
      </c>
      <c r="P64" s="4" t="s">
        <v>1096</v>
      </c>
      <c r="Q64" s="70" t="s">
        <v>196</v>
      </c>
      <c r="R64" s="70" t="s">
        <v>204</v>
      </c>
      <c r="S64" s="70" t="s">
        <v>196</v>
      </c>
      <c r="T64" s="82"/>
    </row>
    <row r="65" ht="22.5" customHeight="1">
      <c r="A65" s="72"/>
      <c r="B65" s="67">
        <f t="shared" si="6"/>
        <v>46270</v>
      </c>
      <c r="C65" s="47" t="s">
        <v>26</v>
      </c>
      <c r="D65" s="79" t="s">
        <v>204</v>
      </c>
      <c r="E65" s="76" t="s">
        <v>2000</v>
      </c>
      <c r="F65" s="4" t="s">
        <v>1096</v>
      </c>
      <c r="G65" s="4" t="s">
        <v>196</v>
      </c>
      <c r="H65" s="69" t="s">
        <v>1713</v>
      </c>
      <c r="I65" s="69" t="s">
        <v>196</v>
      </c>
      <c r="J65" s="68" t="s">
        <v>204</v>
      </c>
      <c r="K65" s="70"/>
      <c r="L65" s="69" t="s">
        <v>1670</v>
      </c>
      <c r="M65" s="70" t="s">
        <v>196</v>
      </c>
      <c r="N65" s="4" t="s">
        <v>1096</v>
      </c>
      <c r="O65" s="70" t="s">
        <v>204</v>
      </c>
      <c r="P65" s="4" t="s">
        <v>196</v>
      </c>
      <c r="Q65" s="69" t="s">
        <v>201</v>
      </c>
      <c r="R65" s="70" t="s">
        <v>204</v>
      </c>
      <c r="S65" s="70" t="s">
        <v>2868</v>
      </c>
      <c r="T65" s="82"/>
    </row>
    <row r="66" ht="22.5" customHeight="1">
      <c r="A66" s="72"/>
      <c r="B66" s="67">
        <f t="shared" si="6"/>
        <v>46270</v>
      </c>
      <c r="C66" s="47" t="s">
        <v>37</v>
      </c>
      <c r="D66" s="68" t="s">
        <v>204</v>
      </c>
      <c r="E66" s="70" t="s">
        <v>7570</v>
      </c>
      <c r="F66" s="70" t="s">
        <v>196</v>
      </c>
      <c r="G66" s="4" t="s">
        <v>196</v>
      </c>
      <c r="H66" s="85" t="s">
        <v>2143</v>
      </c>
      <c r="I66" s="69" t="s">
        <v>196</v>
      </c>
      <c r="J66" s="68" t="s">
        <v>204</v>
      </c>
      <c r="K66" s="70" t="s">
        <v>2060</v>
      </c>
      <c r="L66" s="70" t="s">
        <v>10823</v>
      </c>
      <c r="M66" s="70" t="s">
        <v>196</v>
      </c>
      <c r="N66" s="85" t="s">
        <v>196</v>
      </c>
      <c r="O66" s="70" t="s">
        <v>204</v>
      </c>
      <c r="P66" s="70" t="s">
        <v>196</v>
      </c>
      <c r="Q66" s="70" t="s">
        <v>12052</v>
      </c>
      <c r="R66" s="70" t="s">
        <v>204</v>
      </c>
      <c r="S66" s="70" t="s">
        <v>11994</v>
      </c>
      <c r="T66" s="82"/>
    </row>
    <row r="67" ht="22.5" customHeight="1">
      <c r="A67" s="72"/>
      <c r="B67" s="67">
        <f t="shared" si="6"/>
        <v>46270</v>
      </c>
      <c r="C67" s="47" t="s">
        <v>41</v>
      </c>
      <c r="D67" s="68" t="s">
        <v>204</v>
      </c>
      <c r="E67" s="76" t="s">
        <v>196</v>
      </c>
      <c r="F67" s="4" t="s">
        <v>1096</v>
      </c>
      <c r="G67" s="70" t="s">
        <v>196</v>
      </c>
      <c r="H67" s="70" t="s">
        <v>150</v>
      </c>
      <c r="I67" s="70" t="s">
        <v>196</v>
      </c>
      <c r="J67" s="73" t="s">
        <v>204</v>
      </c>
      <c r="K67" s="70" t="s">
        <v>12054</v>
      </c>
      <c r="L67" s="70" t="s">
        <v>196</v>
      </c>
      <c r="M67" s="70" t="s">
        <v>196</v>
      </c>
      <c r="N67" s="70" t="s">
        <v>196</v>
      </c>
      <c r="O67" s="70" t="s">
        <v>204</v>
      </c>
      <c r="P67" s="70" t="s">
        <v>196</v>
      </c>
      <c r="Q67" s="85" t="s">
        <v>2309</v>
      </c>
      <c r="R67" s="70" t="s">
        <v>204</v>
      </c>
      <c r="S67" s="70" t="s">
        <v>11776</v>
      </c>
      <c r="T67" s="82"/>
    </row>
    <row r="68" ht="22.5" customHeight="1">
      <c r="A68" s="72"/>
      <c r="B68" s="67">
        <f t="shared" si="6"/>
        <v>46270</v>
      </c>
      <c r="C68" s="47" t="s">
        <v>45</v>
      </c>
      <c r="D68" s="68" t="s">
        <v>204</v>
      </c>
      <c r="E68" s="76" t="s">
        <v>196</v>
      </c>
      <c r="F68" s="76" t="s">
        <v>196</v>
      </c>
      <c r="G68" s="77" t="s">
        <v>196</v>
      </c>
      <c r="H68" s="76" t="s">
        <v>196</v>
      </c>
      <c r="I68" s="76" t="s">
        <v>196</v>
      </c>
      <c r="J68" s="68" t="s">
        <v>204</v>
      </c>
      <c r="K68" s="70" t="s">
        <v>196</v>
      </c>
      <c r="L68" s="70" t="s">
        <v>196</v>
      </c>
      <c r="M68" s="70" t="s">
        <v>196</v>
      </c>
      <c r="N68" s="70" t="s">
        <v>196</v>
      </c>
      <c r="O68" s="70" t="s">
        <v>204</v>
      </c>
      <c r="P68" s="70" t="s">
        <v>196</v>
      </c>
      <c r="Q68" s="70" t="s">
        <v>196</v>
      </c>
      <c r="R68" s="70" t="s">
        <v>204</v>
      </c>
      <c r="S68" s="85" t="s">
        <v>2935</v>
      </c>
      <c r="T68" s="82"/>
    </row>
    <row r="69" ht="22.5" customHeight="1">
      <c r="A69" s="72"/>
      <c r="B69" s="67">
        <f t="shared" si="6"/>
        <v>46270</v>
      </c>
      <c r="C69" s="47" t="s">
        <v>50</v>
      </c>
      <c r="D69" s="68" t="s">
        <v>204</v>
      </c>
      <c r="E69" s="76" t="s">
        <v>196</v>
      </c>
      <c r="F69" s="77" t="s">
        <v>196</v>
      </c>
      <c r="G69" s="70" t="s">
        <v>196</v>
      </c>
      <c r="H69" s="70" t="s">
        <v>692</v>
      </c>
      <c r="I69" s="70" t="s">
        <v>196</v>
      </c>
      <c r="J69" s="68" t="s">
        <v>204</v>
      </c>
      <c r="K69" s="70" t="s">
        <v>1013</v>
      </c>
      <c r="L69" s="70" t="s">
        <v>196</v>
      </c>
      <c r="M69" s="70" t="s">
        <v>196</v>
      </c>
      <c r="N69" s="70" t="s">
        <v>196</v>
      </c>
      <c r="O69" s="70" t="s">
        <v>204</v>
      </c>
      <c r="P69" s="70" t="s">
        <v>196</v>
      </c>
      <c r="Q69" s="70" t="s">
        <v>2751</v>
      </c>
      <c r="R69" s="70" t="s">
        <v>204</v>
      </c>
      <c r="S69" s="70" t="s">
        <v>196</v>
      </c>
      <c r="T69" s="82"/>
    </row>
    <row r="70" ht="22.5" customHeight="1">
      <c r="A70" s="72"/>
      <c r="B70" s="67">
        <f t="shared" si="6"/>
        <v>46270</v>
      </c>
      <c r="C70" s="47" t="s">
        <v>55</v>
      </c>
      <c r="D70" s="68" t="s">
        <v>204</v>
      </c>
      <c r="E70" s="70" t="s">
        <v>196</v>
      </c>
      <c r="F70" s="70" t="s">
        <v>196</v>
      </c>
      <c r="G70" s="70" t="s">
        <v>196</v>
      </c>
      <c r="H70" s="70" t="s">
        <v>2934</v>
      </c>
      <c r="I70" s="4" t="s">
        <v>1096</v>
      </c>
      <c r="J70" s="68" t="s">
        <v>204</v>
      </c>
      <c r="K70" s="70" t="s">
        <v>12057</v>
      </c>
      <c r="L70" s="4" t="s">
        <v>1096</v>
      </c>
      <c r="M70" s="70" t="s">
        <v>196</v>
      </c>
      <c r="N70" s="70" t="s">
        <v>196</v>
      </c>
      <c r="O70" s="70" t="s">
        <v>204</v>
      </c>
      <c r="P70" s="4" t="s">
        <v>196</v>
      </c>
      <c r="Q70" s="70"/>
      <c r="R70" s="70" t="s">
        <v>204</v>
      </c>
      <c r="S70" s="70" t="s">
        <v>196</v>
      </c>
      <c r="T70" s="82"/>
    </row>
    <row r="71" ht="22.5" customHeight="1">
      <c r="A71" s="61"/>
      <c r="B71" s="62">
        <v>46264.0</v>
      </c>
      <c r="C71" s="63"/>
      <c r="D71" s="121">
        <f>$B$71</f>
        <v>46264</v>
      </c>
      <c r="E71" s="49"/>
      <c r="F71" s="49"/>
      <c r="G71" s="49"/>
      <c r="H71" s="49"/>
      <c r="I71" s="49"/>
      <c r="J71" s="49"/>
      <c r="K71" s="49"/>
      <c r="L71" s="49"/>
      <c r="M71" s="49"/>
      <c r="N71" s="49"/>
      <c r="O71" s="49"/>
      <c r="P71" s="49"/>
      <c r="Q71" s="49"/>
      <c r="R71" s="49"/>
      <c r="S71" s="50"/>
      <c r="T71" s="65"/>
    </row>
    <row r="72" ht="22.5" customHeight="1">
      <c r="A72" s="66"/>
      <c r="B72" s="67">
        <f t="shared" ref="B72:B81" si="7">$B$71</f>
        <v>46264</v>
      </c>
      <c r="C72" s="47" t="s">
        <v>1001</v>
      </c>
      <c r="D72" s="68" t="s">
        <v>204</v>
      </c>
      <c r="E72" s="70" t="s">
        <v>196</v>
      </c>
      <c r="F72" s="76" t="s">
        <v>196</v>
      </c>
      <c r="G72" s="70" t="s">
        <v>196</v>
      </c>
      <c r="H72" s="70" t="s">
        <v>196</v>
      </c>
      <c r="I72" s="70" t="s">
        <v>196</v>
      </c>
      <c r="J72" s="68" t="s">
        <v>204</v>
      </c>
      <c r="K72" s="70" t="s">
        <v>2751</v>
      </c>
      <c r="L72" s="70" t="s">
        <v>196</v>
      </c>
      <c r="M72" s="70" t="s">
        <v>196</v>
      </c>
      <c r="N72" s="4" t="s">
        <v>196</v>
      </c>
      <c r="O72" s="70" t="s">
        <v>204</v>
      </c>
      <c r="P72" s="70"/>
      <c r="Q72" s="70" t="s">
        <v>196</v>
      </c>
      <c r="R72" s="70" t="s">
        <v>204</v>
      </c>
      <c r="S72" s="4" t="s">
        <v>1096</v>
      </c>
      <c r="T72" s="81"/>
    </row>
    <row r="73" ht="22.5" customHeight="1">
      <c r="A73" s="66"/>
      <c r="B73" s="67">
        <f t="shared" si="7"/>
        <v>46264</v>
      </c>
      <c r="C73" s="47" t="s">
        <v>5</v>
      </c>
      <c r="D73" s="73" t="s">
        <v>204</v>
      </c>
      <c r="E73" s="77" t="s">
        <v>196</v>
      </c>
      <c r="F73" s="76" t="s">
        <v>196</v>
      </c>
      <c r="G73" s="70" t="s">
        <v>196</v>
      </c>
      <c r="H73" s="70" t="s">
        <v>196</v>
      </c>
      <c r="I73" s="70" t="s">
        <v>196</v>
      </c>
      <c r="J73" s="68" t="s">
        <v>204</v>
      </c>
      <c r="K73" s="70"/>
      <c r="L73" s="70" t="s">
        <v>196</v>
      </c>
      <c r="M73" s="4" t="s">
        <v>1096</v>
      </c>
      <c r="N73" s="4" t="s">
        <v>196</v>
      </c>
      <c r="O73" s="70" t="s">
        <v>204</v>
      </c>
      <c r="P73" s="70" t="s">
        <v>1858</v>
      </c>
      <c r="Q73" s="70" t="s">
        <v>196</v>
      </c>
      <c r="R73" s="70" t="s">
        <v>204</v>
      </c>
      <c r="S73" s="4" t="s">
        <v>1096</v>
      </c>
      <c r="T73" s="81"/>
    </row>
    <row r="74" ht="22.5" customHeight="1">
      <c r="A74" s="72"/>
      <c r="B74" s="67">
        <f t="shared" si="7"/>
        <v>46264</v>
      </c>
      <c r="C74" s="47" t="s">
        <v>13</v>
      </c>
      <c r="D74" s="79" t="s">
        <v>204</v>
      </c>
      <c r="E74" s="69" t="s">
        <v>196</v>
      </c>
      <c r="F74" s="76" t="s">
        <v>196</v>
      </c>
      <c r="G74" s="70" t="s">
        <v>196</v>
      </c>
      <c r="H74" s="70" t="s">
        <v>196</v>
      </c>
      <c r="I74" s="70" t="s">
        <v>196</v>
      </c>
      <c r="J74" s="68" t="s">
        <v>204</v>
      </c>
      <c r="K74" s="70" t="s">
        <v>12058</v>
      </c>
      <c r="L74" s="70" t="s">
        <v>196</v>
      </c>
      <c r="M74" s="70" t="s">
        <v>196</v>
      </c>
      <c r="N74" s="4" t="s">
        <v>196</v>
      </c>
      <c r="O74" s="70" t="s">
        <v>204</v>
      </c>
      <c r="P74" s="70" t="s">
        <v>12059</v>
      </c>
      <c r="Q74" s="4" t="s">
        <v>1096</v>
      </c>
      <c r="R74" s="70" t="s">
        <v>204</v>
      </c>
      <c r="S74" s="70" t="s">
        <v>11813</v>
      </c>
      <c r="T74" s="82"/>
    </row>
    <row r="75" ht="22.5" customHeight="1">
      <c r="A75" s="72"/>
      <c r="B75" s="67">
        <f t="shared" si="7"/>
        <v>46264</v>
      </c>
      <c r="C75" s="47" t="s">
        <v>19</v>
      </c>
      <c r="D75" s="73" t="s">
        <v>204</v>
      </c>
      <c r="E75" s="77" t="s">
        <v>196</v>
      </c>
      <c r="F75" s="76" t="s">
        <v>196</v>
      </c>
      <c r="G75" s="70" t="s">
        <v>196</v>
      </c>
      <c r="H75" s="70" t="s">
        <v>196</v>
      </c>
      <c r="I75" s="70" t="s">
        <v>196</v>
      </c>
      <c r="J75" s="68" t="s">
        <v>204</v>
      </c>
      <c r="K75" s="70" t="s">
        <v>196</v>
      </c>
      <c r="L75" s="70" t="s">
        <v>196</v>
      </c>
      <c r="M75" s="70" t="s">
        <v>196</v>
      </c>
      <c r="N75" s="4" t="s">
        <v>196</v>
      </c>
      <c r="O75" s="70" t="s">
        <v>204</v>
      </c>
      <c r="P75" s="4" t="s">
        <v>1096</v>
      </c>
      <c r="Q75" s="70" t="s">
        <v>196</v>
      </c>
      <c r="R75" s="70" t="s">
        <v>204</v>
      </c>
      <c r="S75" s="70" t="s">
        <v>196</v>
      </c>
      <c r="T75" s="82"/>
    </row>
    <row r="76" ht="22.5" customHeight="1">
      <c r="A76" s="72"/>
      <c r="B76" s="67">
        <f t="shared" si="7"/>
        <v>46264</v>
      </c>
      <c r="C76" s="47" t="s">
        <v>26</v>
      </c>
      <c r="D76" s="79" t="s">
        <v>204</v>
      </c>
      <c r="E76" s="70" t="s">
        <v>133</v>
      </c>
      <c r="F76" s="70" t="s">
        <v>196</v>
      </c>
      <c r="G76" s="70" t="s">
        <v>196</v>
      </c>
      <c r="H76" s="70" t="s">
        <v>196</v>
      </c>
      <c r="I76" s="70" t="s">
        <v>196</v>
      </c>
      <c r="J76" s="68" t="s">
        <v>204</v>
      </c>
      <c r="K76" s="116" t="s">
        <v>12060</v>
      </c>
      <c r="L76" s="70" t="s">
        <v>196</v>
      </c>
      <c r="M76" s="70" t="s">
        <v>196</v>
      </c>
      <c r="N76" s="4" t="s">
        <v>196</v>
      </c>
      <c r="O76" s="70" t="s">
        <v>204</v>
      </c>
      <c r="P76" s="70" t="s">
        <v>2868</v>
      </c>
      <c r="Q76" s="70" t="s">
        <v>2060</v>
      </c>
      <c r="R76" s="70" t="s">
        <v>204</v>
      </c>
      <c r="S76" s="70" t="s">
        <v>1234</v>
      </c>
      <c r="T76" s="82"/>
    </row>
    <row r="77" ht="22.5" customHeight="1">
      <c r="A77" s="72"/>
      <c r="B77" s="67">
        <f t="shared" si="7"/>
        <v>46264</v>
      </c>
      <c r="C77" s="47" t="s">
        <v>37</v>
      </c>
      <c r="D77" s="68" t="s">
        <v>204</v>
      </c>
      <c r="E77" s="70" t="s">
        <v>313</v>
      </c>
      <c r="F77" s="4" t="s">
        <v>1096</v>
      </c>
      <c r="G77" s="4" t="s">
        <v>1096</v>
      </c>
      <c r="H77" s="70" t="s">
        <v>196</v>
      </c>
      <c r="I77" s="70" t="s">
        <v>196</v>
      </c>
      <c r="J77" s="73" t="s">
        <v>204</v>
      </c>
      <c r="K77" s="70" t="s">
        <v>201</v>
      </c>
      <c r="L77" s="70" t="s">
        <v>196</v>
      </c>
      <c r="M77" s="70" t="s">
        <v>196</v>
      </c>
      <c r="N77" s="4" t="s">
        <v>1096</v>
      </c>
      <c r="O77" s="70" t="s">
        <v>204</v>
      </c>
      <c r="P77" s="70" t="s">
        <v>12052</v>
      </c>
      <c r="Q77" s="70" t="s">
        <v>333</v>
      </c>
      <c r="R77" s="70" t="s">
        <v>204</v>
      </c>
      <c r="S77" s="70"/>
      <c r="T77" s="82"/>
    </row>
    <row r="78" ht="22.5" customHeight="1">
      <c r="A78" s="72"/>
      <c r="B78" s="67">
        <f t="shared" si="7"/>
        <v>46264</v>
      </c>
      <c r="C78" s="47" t="s">
        <v>41</v>
      </c>
      <c r="D78" s="68" t="s">
        <v>204</v>
      </c>
      <c r="E78" s="70" t="s">
        <v>11724</v>
      </c>
      <c r="F78" s="70" t="s">
        <v>196</v>
      </c>
      <c r="G78" s="4" t="s">
        <v>196</v>
      </c>
      <c r="H78" s="70" t="s">
        <v>196</v>
      </c>
      <c r="I78" s="70" t="s">
        <v>196</v>
      </c>
      <c r="J78" s="73" t="s">
        <v>204</v>
      </c>
      <c r="K78" s="77" t="s">
        <v>196</v>
      </c>
      <c r="L78" s="4" t="s">
        <v>196</v>
      </c>
      <c r="M78" s="70" t="s">
        <v>196</v>
      </c>
      <c r="N78" s="70" t="s">
        <v>196</v>
      </c>
      <c r="O78" s="70" t="s">
        <v>204</v>
      </c>
      <c r="P78" s="4" t="s">
        <v>1096</v>
      </c>
      <c r="Q78" s="70" t="s">
        <v>201</v>
      </c>
      <c r="R78" s="70" t="s">
        <v>204</v>
      </c>
      <c r="S78" s="28"/>
      <c r="T78" s="82"/>
    </row>
    <row r="79" ht="22.5" customHeight="1">
      <c r="A79" s="72"/>
      <c r="B79" s="67">
        <f t="shared" si="7"/>
        <v>46264</v>
      </c>
      <c r="C79" s="47" t="s">
        <v>45</v>
      </c>
      <c r="D79" s="68" t="s">
        <v>204</v>
      </c>
      <c r="E79" s="4" t="s">
        <v>1096</v>
      </c>
      <c r="F79" s="76" t="s">
        <v>196</v>
      </c>
      <c r="G79" s="76" t="s">
        <v>196</v>
      </c>
      <c r="H79" s="76" t="s">
        <v>196</v>
      </c>
      <c r="I79" s="76" t="s">
        <v>196</v>
      </c>
      <c r="J79" s="73" t="s">
        <v>204</v>
      </c>
      <c r="K79" s="77" t="s">
        <v>196</v>
      </c>
      <c r="L79" s="70" t="s">
        <v>196</v>
      </c>
      <c r="M79" s="70" t="s">
        <v>196</v>
      </c>
      <c r="N79" s="70" t="s">
        <v>196</v>
      </c>
      <c r="O79" s="70" t="s">
        <v>204</v>
      </c>
      <c r="P79" s="70" t="s">
        <v>196</v>
      </c>
      <c r="Q79" s="70" t="s">
        <v>196</v>
      </c>
      <c r="R79" s="70" t="s">
        <v>204</v>
      </c>
      <c r="S79" s="70" t="s">
        <v>11776</v>
      </c>
      <c r="T79" s="82"/>
    </row>
    <row r="80" ht="22.5" customHeight="1">
      <c r="A80" s="72"/>
      <c r="B80" s="67">
        <f t="shared" si="7"/>
        <v>46264</v>
      </c>
      <c r="C80" s="47" t="s">
        <v>50</v>
      </c>
      <c r="D80" s="68" t="s">
        <v>204</v>
      </c>
      <c r="E80" s="79" t="s">
        <v>12063</v>
      </c>
      <c r="F80" s="4" t="s">
        <v>196</v>
      </c>
      <c r="G80" s="4" t="s">
        <v>196</v>
      </c>
      <c r="H80" s="70" t="s">
        <v>196</v>
      </c>
      <c r="I80" s="70" t="s">
        <v>196</v>
      </c>
      <c r="J80" s="73" t="s">
        <v>204</v>
      </c>
      <c r="K80" s="77" t="s">
        <v>196</v>
      </c>
      <c r="L80" s="70" t="s">
        <v>196</v>
      </c>
      <c r="M80" s="70" t="s">
        <v>196</v>
      </c>
      <c r="N80" s="70" t="s">
        <v>196</v>
      </c>
      <c r="O80" s="70" t="s">
        <v>204</v>
      </c>
      <c r="P80" s="4" t="s">
        <v>1096</v>
      </c>
      <c r="Q80" s="70" t="s">
        <v>12064</v>
      </c>
      <c r="R80" s="70" t="s">
        <v>204</v>
      </c>
      <c r="S80" s="70" t="s">
        <v>196</v>
      </c>
      <c r="T80" s="82"/>
    </row>
    <row r="81" ht="22.5" customHeight="1" collapsed="1">
      <c r="A81" s="72"/>
      <c r="B81" s="67">
        <f t="shared" si="7"/>
        <v>46264</v>
      </c>
      <c r="C81" s="47" t="s">
        <v>55</v>
      </c>
      <c r="D81" s="68" t="s">
        <v>204</v>
      </c>
      <c r="E81" s="70" t="s">
        <v>11732</v>
      </c>
      <c r="F81" s="70" t="s">
        <v>196</v>
      </c>
      <c r="G81" s="77" t="s">
        <v>196</v>
      </c>
      <c r="H81" s="4" t="s">
        <v>196</v>
      </c>
      <c r="I81" s="70" t="s">
        <v>196</v>
      </c>
      <c r="J81" s="73" t="s">
        <v>204</v>
      </c>
      <c r="K81" s="77" t="s">
        <v>196</v>
      </c>
      <c r="L81" s="70" t="s">
        <v>196</v>
      </c>
      <c r="M81" s="70" t="s">
        <v>196</v>
      </c>
      <c r="N81" s="70" t="s">
        <v>196</v>
      </c>
      <c r="O81" s="70" t="s">
        <v>204</v>
      </c>
      <c r="P81" s="70" t="s">
        <v>196</v>
      </c>
      <c r="Q81" s="70" t="s">
        <v>11702</v>
      </c>
      <c r="R81" s="70" t="s">
        <v>204</v>
      </c>
      <c r="S81" s="70" t="s">
        <v>196</v>
      </c>
      <c r="T81" s="82"/>
    </row>
    <row r="82" ht="22.5" hidden="1" customHeight="1" outlineLevel="1">
      <c r="A82" s="72"/>
      <c r="B82" s="86"/>
      <c r="C82" s="87"/>
      <c r="D82" s="88"/>
      <c r="E82" s="88"/>
      <c r="F82" s="88"/>
      <c r="G82" s="88"/>
      <c r="H82" s="88"/>
      <c r="I82" s="88"/>
      <c r="J82" s="88"/>
      <c r="K82" s="88"/>
      <c r="L82" s="88"/>
      <c r="M82" s="88"/>
      <c r="N82" s="88"/>
      <c r="O82" s="88"/>
      <c r="P82" s="88"/>
      <c r="Q82" s="88"/>
      <c r="R82" s="88"/>
      <c r="S82" s="88"/>
      <c r="T82" s="72"/>
    </row>
  </sheetData>
  <mergeCells count="11">
    <mergeCell ref="D38:S38"/>
    <mergeCell ref="D49:S49"/>
    <mergeCell ref="D60:S60"/>
    <mergeCell ref="D71:S71"/>
    <mergeCell ref="D3:I3"/>
    <mergeCell ref="J3:N3"/>
    <mergeCell ref="O3:Q3"/>
    <mergeCell ref="R3:S3"/>
    <mergeCell ref="D5:S5"/>
    <mergeCell ref="D16:S16"/>
    <mergeCell ref="D27:S27"/>
  </mergeCells>
  <conditionalFormatting sqref="H11">
    <cfRule type="expression" dxfId="7" priority="1">
      <formula>IF($B9:$B82=TODAY(),TRUE,FALSE)</formula>
    </cfRule>
  </conditionalFormatting>
  <conditionalFormatting sqref="H10 E11">
    <cfRule type="expression" dxfId="7" priority="2">
      <formula>IF($B6:$B82=TODAY(),TRUE,FALSE)</formula>
    </cfRule>
  </conditionalFormatting>
  <conditionalFormatting sqref="K73:K74 L73 P73">
    <cfRule type="expression" dxfId="7" priority="3">
      <formula>IF($B76:$B82=TODAY(),TRUE,FALSE)</formula>
    </cfRule>
  </conditionalFormatting>
  <conditionalFormatting sqref="K73:K74 L73 P73">
    <cfRule type="expression" dxfId="7" priority="4">
      <formula>IF($B74:$B82=TODAY(),TRUE,FALSE)</formula>
    </cfRule>
  </conditionalFormatting>
  <conditionalFormatting sqref="K73:K74 L73 P73">
    <cfRule type="expression" dxfId="7" priority="5">
      <formula>IF($B69:$B82=TODAY(),TRUE,FALSE)</formula>
    </cfRule>
  </conditionalFormatting>
  <conditionalFormatting sqref="K73:K74 L73 P73">
    <cfRule type="expression" dxfId="7" priority="6">
      <formula>IF($B71:$B82=TODAY(),TRUE,FALSE)</formula>
    </cfRule>
  </conditionalFormatting>
  <conditionalFormatting sqref="K73:K74 L73 P73">
    <cfRule type="expression" dxfId="7" priority="7">
      <formula>IF($B70:$B82=TODAY(),TRUE,FALSE)</formula>
    </cfRule>
  </conditionalFormatting>
  <conditionalFormatting sqref="K73:K74 L73 P73">
    <cfRule type="expression" dxfId="7" priority="8">
      <formula>IF($B74:$B82=TODAY(),TRUE,FALSE)</formula>
    </cfRule>
  </conditionalFormatting>
  <conditionalFormatting sqref="K73:K74 L73 P73">
    <cfRule type="expression" dxfId="7" priority="9">
      <formula>IF($B75:$B82=TODAY(),TRUE,FALSE)</formula>
    </cfRule>
  </conditionalFormatting>
  <conditionalFormatting sqref="K73:K74 L73 P73">
    <cfRule type="expression" dxfId="7" priority="10">
      <formula>IF($B68:$B82=TODAY(),TRUE,FALSE)</formula>
    </cfRule>
  </conditionalFormatting>
  <conditionalFormatting sqref="K73:K74 L73 P73">
    <cfRule type="expression" dxfId="7" priority="11">
      <formula>IF($B75:$B82=TODAY(),TRUE,FALSE)</formula>
    </cfRule>
  </conditionalFormatting>
  <conditionalFormatting sqref="K73:K74 L73 P73">
    <cfRule type="expression" dxfId="7" priority="12">
      <formula>IF($B70:$B82=TODAY(),TRUE,FALSE)</formula>
    </cfRule>
  </conditionalFormatting>
  <conditionalFormatting sqref="K73:K74 L73 P73">
    <cfRule type="expression" dxfId="7" priority="13">
      <formula>IF($B74:$B82=TODAY(),TRUE,FALSE)</formula>
    </cfRule>
  </conditionalFormatting>
  <conditionalFormatting sqref="K73:K74 L73 P73">
    <cfRule type="expression" dxfId="7" priority="14">
      <formula>IF($B78:$B82=TODAY(),TRUE,FALSE)</formula>
    </cfRule>
  </conditionalFormatting>
  <conditionalFormatting sqref="K73:K74 L73 P73">
    <cfRule type="expression" dxfId="7" priority="15">
      <formula>IF($B74:$B82=TODAY(),TRUE,FALSE)</formula>
    </cfRule>
  </conditionalFormatting>
  <conditionalFormatting sqref="K73:K74 L73 P73">
    <cfRule type="expression" dxfId="7" priority="16">
      <formula>IF($B71:$B82=TODAY(),TRUE,FALSE)</formula>
    </cfRule>
  </conditionalFormatting>
  <conditionalFormatting sqref="K73:K74 L73 P73">
    <cfRule type="expression" dxfId="7" priority="17">
      <formula>IF($B75:$B82=TODAY(),TRUE,FALSE)</formula>
    </cfRule>
  </conditionalFormatting>
  <conditionalFormatting sqref="E11 I11:I12 L11 P11:Q11 K73:K74 L73 P73">
    <cfRule type="expression" dxfId="7" priority="18">
      <formula>IF($B11:$B82=TODAY(),TRUE,FALSE)</formula>
    </cfRule>
  </conditionalFormatting>
  <conditionalFormatting sqref="L10:L11 M10">
    <cfRule type="expression" dxfId="7" priority="19">
      <formula>IF($B10:$B82=TODAY(),TRUE,FALSE)</formula>
    </cfRule>
  </conditionalFormatting>
  <conditionalFormatting sqref="E7:E8 L8 P8:Q8 H10 L10 M10:M11 Q10:Q11 S10 E11 I11 S12:S13 Q13:Q14 H14:I14 M14 H66 K73:K74 L73 P73">
    <cfRule type="expression" dxfId="7" priority="20">
      <formula>IF($B6:$B82=TODAY(),TRUE,FALSE)</formula>
    </cfRule>
  </conditionalFormatting>
  <conditionalFormatting sqref="D6:S15 D17:S26 D28:S37 D39:S48 D50:S59 D61:S70 D72:S81">
    <cfRule type="containsText" dxfId="8" priority="21" operator="containsText" text="ISTIRAHAT">
      <formula>NOT(ISERROR(SEARCH(("ISTIRAHAT"),(D6))))</formula>
    </cfRule>
  </conditionalFormatting>
  <conditionalFormatting sqref="D6:S15 D17:S26 D28:S37 D39:S48 D50:S59 D61:S70 D72:S81">
    <cfRule type="containsText" dxfId="9" priority="22" operator="containsText" text="OFF">
      <formula>NOT(ISERROR(SEARCH(("OFF"),(D6))))</formula>
    </cfRule>
  </conditionalFormatting>
  <conditionalFormatting sqref="D6:S15 D17:S26 D28:S37 D39:S48 D50:S59 D61:S70 D72:S81">
    <cfRule type="containsText" dxfId="10" priority="23" operator="containsText" text="SYS">
      <formula>NOT(ISERROR(SEARCH(("SYS"),(D6))))</formula>
    </cfRule>
  </conditionalFormatting>
  <conditionalFormatting sqref="D6:S15 D17:S26 D28:S37 D39:S48 D50:S59 D61:S70 D72:S81">
    <cfRule type="containsBlanks" dxfId="11" priority="24">
      <formula>LEN(TRIM(D6))=0</formula>
    </cfRule>
  </conditionalFormatting>
  <conditionalFormatting sqref="D6:S15 D17:S26 D28:S37 D39:S48 D50:S59 D61:S70 D72:S81">
    <cfRule type="notContainsBlanks" dxfId="12" priority="25">
      <formula>LEN(TRIM(D6))&gt;0</formula>
    </cfRule>
  </conditionalFormatting>
  <conditionalFormatting sqref="B5:S5 B16:S16 B27:S27 B38:S38 B49:S49 B60:S60 B71:S71">
    <cfRule type="expression" dxfId="7" priority="26">
      <formula>IF($B5:$B82=TODAY(),TRUE,FALSE)</formula>
    </cfRule>
  </conditionalFormatting>
  <dataValidations>
    <dataValidation type="custom" allowBlank="1" showDropDown="1" showErrorMessage="1" sqref="B5:B81">
      <formula1>OR(NOT(ISERROR(DATEVALUE(B5))), AND(ISNUMBER(B5), LEFT(CELL("format", B5))="D"))</formula1>
    </dataValidation>
    <dataValidation type="list" allowBlank="1" showDropDown="1" showErrorMessage="1" sqref="D6:J6 D7 F7 H7:J7 L6:R7 D8:E8 H8:S8 D9:F9 H9:J9 L9:S9 D10:H10 J10 L10:M10 O10:S10 D11:J11 L11:S11 D12 F12:M12 O12:S12 D13:S13 O14 Q14:S14 D14:M15 O15:S15 D17:S17 D18 F18 H18:S18 D19:S19 J20:S20 J21:M21 O21:S21 D20:F22 H20:H22 D23:H23 J22:S23 D24:S24 D25:F25 H25:O25 Q25:R25 D26:E26 G26 I26:M26 O26:P26 R26 D28:S28 D29:H29 J29:S29 D30:G30 I30:J30 L30 N30:S31 D31:L32 D33:H33 J33 L33 O32:S34 N35:S35 D34:L36 D37:E37 G37:L37 O36:S37 D39:R39 D40:F40 H40:R40 D41:R41 D42:S42 H43:L43 O43:S43 I44:S44 D43:F45 H45:M45 O45:R45 D46:S46 D47:M47 D48 G48:M48 O47:S48 D50:S50 D51:G52 I51:K52 M51:S52 D53:O53 Q53:S53 D54:E54 G54:J54 L54:S54 D55:J56 L55:L56 N55:P56 R55:S56 D57:H57 J57:S57 D58:E58 G58:S58 D59 F59:J59 L59:S59 D61:O61 D62:F62 O62 Q61:R62 D63:G63 I62:L63 N63:O63 D64:K64 M64:O64 D65:E65 H65:M65 O65 Q63:S65 D66:F66 H66:S66 D67:E67 G67:S67 D68:S69 D70:H70 J70:K70 M70:O70 Q70:S70 D72:M72 D73:L73 O72:R73 O74:P74 R74:S74 O75 Q75:S75 D74:M76 D77:E77 H77:M77 O76:S77 D78:F78 H78:K78 M78:O78 Q78:R78 D79 F79:S79 D80:E80 H80:O80 Q80:S80 D81:G81 I81:S81">
      <formula1>PASIEN!$D$2:$D82</formula1>
    </dataValidation>
  </dataValidations>
  <printOptions gridLines="1" horizontalCentered="1"/>
  <pageMargins bottom="0.75" footer="0.0" header="0.0" left="0.7" right="0.7" top="0.75"/>
  <pageSetup fitToHeight="0" cellComments="atEnd" orientation="landscape" pageOrder="overThenDown"/>
  <drawing r:id="rId4"/>
  <legacyDrawing r:id="rId5"/>
  <tableParts count="1">
    <tablePart r:id="rId7"/>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Row="1"/>
  <cols>
    <col customWidth="1" min="1" max="1" width="2.63"/>
    <col customWidth="1" min="2" max="2" width="6.38"/>
    <col customWidth="1" min="3" max="3" width="7.63"/>
    <col customWidth="1" min="4" max="4" width="0.38"/>
    <col customWidth="1" min="5" max="5" width="24.38" outlineLevel="1"/>
    <col customWidth="1" min="6" max="6" width="7.38" outlineLevel="1"/>
    <col customWidth="1" min="7" max="7" width="7.25" outlineLevel="1"/>
    <col customWidth="1" min="8" max="8" width="7.5" outlineLevel="1"/>
    <col customWidth="1" min="9" max="9" width="4.0" outlineLevel="1"/>
    <col customWidth="1" min="10" max="10" width="20.63" outlineLevel="1"/>
    <col customWidth="1" min="11" max="11" width="7.88" outlineLevel="1"/>
    <col customWidth="1" min="12" max="12" width="3.88" outlineLevel="1"/>
    <col customWidth="1" min="13" max="13" width="20.13" outlineLevel="1"/>
    <col customWidth="1" min="14" max="14" width="18.75" outlineLevel="1"/>
    <col customWidth="1" min="15" max="16" width="4.0" outlineLevel="1"/>
    <col customWidth="1" min="17" max="17" width="18.0" outlineLevel="1"/>
    <col customWidth="1" min="18" max="18" width="2.63"/>
  </cols>
  <sheetData>
    <row r="1" ht="22.5" customHeight="1">
      <c r="A1" s="37" t="s">
        <v>12181</v>
      </c>
      <c r="B1" s="38" t="s">
        <v>828</v>
      </c>
      <c r="C1" s="39"/>
      <c r="D1" s="38"/>
      <c r="E1" s="122" t="s">
        <v>12184</v>
      </c>
      <c r="F1" s="40"/>
      <c r="G1" s="40"/>
      <c r="H1" s="39"/>
      <c r="I1" s="39"/>
      <c r="J1" s="40"/>
      <c r="K1" s="40"/>
      <c r="L1" s="40"/>
      <c r="M1" s="40"/>
      <c r="N1" s="40"/>
      <c r="O1" s="40"/>
      <c r="P1" s="40"/>
      <c r="Q1" s="40"/>
      <c r="R1" s="41"/>
    </row>
    <row r="2" ht="22.5" customHeight="1">
      <c r="A2" s="42"/>
      <c r="B2" s="43"/>
      <c r="C2" s="44"/>
      <c r="D2" s="39"/>
      <c r="E2" s="39"/>
      <c r="F2" s="39"/>
      <c r="G2" s="39"/>
      <c r="H2" s="39"/>
      <c r="I2" s="39"/>
      <c r="J2" s="39"/>
      <c r="K2" s="39"/>
      <c r="L2" s="39"/>
      <c r="M2" s="39"/>
      <c r="N2" s="39"/>
      <c r="O2" s="39"/>
      <c r="P2" s="39"/>
      <c r="Q2" s="39"/>
      <c r="R2" s="42"/>
    </row>
    <row r="3" ht="22.5" customHeight="1">
      <c r="A3" s="45"/>
      <c r="B3" s="46"/>
      <c r="C3" s="47"/>
      <c r="D3" s="48" t="s">
        <v>874</v>
      </c>
      <c r="E3" s="49"/>
      <c r="F3" s="49"/>
      <c r="G3" s="49"/>
      <c r="H3" s="50"/>
      <c r="I3" s="56"/>
      <c r="J3" s="51" t="s">
        <v>896</v>
      </c>
      <c r="K3" s="50"/>
      <c r="L3" s="123"/>
      <c r="M3" s="52" t="s">
        <v>902</v>
      </c>
      <c r="N3" s="50"/>
      <c r="O3" s="58"/>
      <c r="P3" s="58"/>
      <c r="Q3" s="59" t="s">
        <v>910</v>
      </c>
      <c r="R3" s="45"/>
    </row>
    <row r="4" ht="22.5" customHeight="1">
      <c r="A4" s="45"/>
      <c r="B4" s="54"/>
      <c r="C4" s="55"/>
      <c r="D4" s="56"/>
      <c r="E4" s="56" t="s">
        <v>921</v>
      </c>
      <c r="F4" s="56" t="s">
        <v>35</v>
      </c>
      <c r="G4" s="56" t="s">
        <v>39</v>
      </c>
      <c r="H4" s="56" t="s">
        <v>60</v>
      </c>
      <c r="I4" s="56"/>
      <c r="J4" s="57" t="s">
        <v>929</v>
      </c>
      <c r="K4" s="57" t="s">
        <v>930</v>
      </c>
      <c r="L4" s="57"/>
      <c r="M4" s="58" t="s">
        <v>11965</v>
      </c>
      <c r="N4" s="58" t="s">
        <v>936</v>
      </c>
      <c r="O4" s="58"/>
      <c r="P4" s="58"/>
      <c r="Q4" s="59" t="s">
        <v>942</v>
      </c>
      <c r="R4" s="60"/>
    </row>
    <row r="5" ht="22.5" customHeight="1">
      <c r="A5" s="61"/>
      <c r="B5" s="62">
        <v>45856.0</v>
      </c>
      <c r="C5" s="63"/>
      <c r="D5" s="124"/>
      <c r="E5" s="49"/>
      <c r="F5" s="49"/>
      <c r="G5" s="49"/>
      <c r="H5" s="49"/>
      <c r="I5" s="49"/>
      <c r="J5" s="49"/>
      <c r="K5" s="49"/>
      <c r="L5" s="49"/>
      <c r="M5" s="49"/>
      <c r="N5" s="49"/>
      <c r="O5" s="49"/>
      <c r="P5" s="49"/>
      <c r="Q5" s="50"/>
      <c r="R5" s="65"/>
    </row>
    <row r="6" ht="22.5" customHeight="1">
      <c r="A6" s="72"/>
      <c r="B6" s="67"/>
      <c r="C6" s="47" t="s">
        <v>1001</v>
      </c>
      <c r="D6" s="55"/>
      <c r="E6" s="70" t="s">
        <v>196</v>
      </c>
      <c r="F6" s="70" t="s">
        <v>196</v>
      </c>
      <c r="G6" s="70" t="s">
        <v>196</v>
      </c>
      <c r="H6" s="70" t="s">
        <v>196</v>
      </c>
      <c r="I6" s="68" t="s">
        <v>204</v>
      </c>
      <c r="J6" s="70" t="s">
        <v>12187</v>
      </c>
      <c r="K6" s="70" t="s">
        <v>196</v>
      </c>
      <c r="L6" s="68" t="s">
        <v>204</v>
      </c>
      <c r="M6" s="70"/>
      <c r="N6" s="70" t="s">
        <v>196</v>
      </c>
      <c r="O6" s="68" t="s">
        <v>204</v>
      </c>
      <c r="P6" s="68" t="s">
        <v>204</v>
      </c>
      <c r="Q6" s="70" t="s">
        <v>196</v>
      </c>
      <c r="R6" s="82"/>
    </row>
    <row r="7" ht="22.5" customHeight="1">
      <c r="A7" s="66"/>
      <c r="B7" s="67"/>
      <c r="C7" s="47" t="s">
        <v>5</v>
      </c>
      <c r="D7" s="55"/>
      <c r="E7" s="70" t="s">
        <v>196</v>
      </c>
      <c r="F7" s="70" t="s">
        <v>196</v>
      </c>
      <c r="G7" s="70" t="s">
        <v>196</v>
      </c>
      <c r="H7" s="70" t="s">
        <v>196</v>
      </c>
      <c r="I7" s="68" t="s">
        <v>204</v>
      </c>
      <c r="J7" s="70" t="s">
        <v>12058</v>
      </c>
      <c r="K7" s="70" t="s">
        <v>196</v>
      </c>
      <c r="L7" s="68" t="s">
        <v>204</v>
      </c>
      <c r="M7" s="70"/>
      <c r="N7" s="70" t="s">
        <v>196</v>
      </c>
      <c r="O7" s="68" t="s">
        <v>204</v>
      </c>
      <c r="P7" s="68" t="s">
        <v>204</v>
      </c>
      <c r="Q7" s="70" t="s">
        <v>196</v>
      </c>
      <c r="R7" s="82"/>
    </row>
    <row r="8" ht="22.5" customHeight="1">
      <c r="A8" s="72"/>
      <c r="B8" s="67"/>
      <c r="C8" s="47" t="s">
        <v>13</v>
      </c>
      <c r="D8" s="55"/>
      <c r="E8" s="70" t="s">
        <v>196</v>
      </c>
      <c r="F8" s="70" t="s">
        <v>196</v>
      </c>
      <c r="G8" s="70" t="s">
        <v>196</v>
      </c>
      <c r="H8" s="70" t="s">
        <v>196</v>
      </c>
      <c r="I8" s="68" t="s">
        <v>204</v>
      </c>
      <c r="J8" s="70" t="s">
        <v>12189</v>
      </c>
      <c r="K8" s="70" t="s">
        <v>196</v>
      </c>
      <c r="L8" s="68" t="s">
        <v>204</v>
      </c>
      <c r="M8" s="70" t="s">
        <v>11813</v>
      </c>
      <c r="N8" s="4" t="s">
        <v>1096</v>
      </c>
      <c r="O8" s="68" t="s">
        <v>204</v>
      </c>
      <c r="P8" s="68" t="s">
        <v>204</v>
      </c>
      <c r="Q8" s="70" t="s">
        <v>2060</v>
      </c>
      <c r="R8" s="82"/>
    </row>
    <row r="9" ht="22.5" customHeight="1">
      <c r="A9" s="72"/>
      <c r="B9" s="67"/>
      <c r="C9" s="47" t="s">
        <v>19</v>
      </c>
      <c r="D9" s="55"/>
      <c r="E9" s="70" t="s">
        <v>196</v>
      </c>
      <c r="F9" s="70" t="s">
        <v>196</v>
      </c>
      <c r="G9" s="70" t="s">
        <v>196</v>
      </c>
      <c r="H9" s="70" t="s">
        <v>196</v>
      </c>
      <c r="I9" s="68" t="s">
        <v>204</v>
      </c>
      <c r="J9" s="70" t="s">
        <v>196</v>
      </c>
      <c r="K9" s="70" t="s">
        <v>196</v>
      </c>
      <c r="L9" s="68" t="s">
        <v>204</v>
      </c>
      <c r="M9" s="4" t="s">
        <v>1096</v>
      </c>
      <c r="N9" s="70" t="s">
        <v>196</v>
      </c>
      <c r="O9" s="68" t="s">
        <v>204</v>
      </c>
      <c r="P9" s="68" t="s">
        <v>204</v>
      </c>
      <c r="Q9" s="70" t="s">
        <v>196</v>
      </c>
      <c r="R9" s="82"/>
    </row>
    <row r="10" ht="22.5" customHeight="1">
      <c r="A10" s="72"/>
      <c r="B10" s="67"/>
      <c r="C10" s="47" t="s">
        <v>26</v>
      </c>
      <c r="D10" s="55"/>
      <c r="E10" s="70"/>
      <c r="F10" s="70" t="s">
        <v>196</v>
      </c>
      <c r="G10" s="70" t="s">
        <v>196</v>
      </c>
      <c r="H10" s="70" t="s">
        <v>196</v>
      </c>
      <c r="I10" s="68" t="s">
        <v>204</v>
      </c>
      <c r="J10" s="116" t="s">
        <v>12060</v>
      </c>
      <c r="K10" s="70" t="s">
        <v>196</v>
      </c>
      <c r="L10" s="68" t="s">
        <v>204</v>
      </c>
      <c r="M10" s="70" t="s">
        <v>2868</v>
      </c>
      <c r="N10" s="70" t="s">
        <v>1234</v>
      </c>
      <c r="O10" s="68" t="s">
        <v>204</v>
      </c>
      <c r="P10" s="68" t="s">
        <v>204</v>
      </c>
      <c r="Q10" s="70"/>
      <c r="R10" s="82"/>
    </row>
    <row r="11" ht="22.5" customHeight="1">
      <c r="A11" s="125"/>
      <c r="B11" s="126"/>
      <c r="C11" s="127" t="s">
        <v>37</v>
      </c>
      <c r="D11" s="128"/>
      <c r="E11" s="70" t="s">
        <v>313</v>
      </c>
      <c r="F11" s="70" t="s">
        <v>196</v>
      </c>
      <c r="G11" s="70" t="s">
        <v>196</v>
      </c>
      <c r="H11" s="70" t="s">
        <v>196</v>
      </c>
      <c r="I11" s="68" t="s">
        <v>204</v>
      </c>
      <c r="J11" s="70" t="s">
        <v>12194</v>
      </c>
      <c r="K11" s="69" t="s">
        <v>196</v>
      </c>
      <c r="L11" s="68" t="s">
        <v>204</v>
      </c>
      <c r="M11" s="70" t="s">
        <v>12052</v>
      </c>
      <c r="N11" s="70" t="s">
        <v>333</v>
      </c>
      <c r="O11" s="68" t="s">
        <v>204</v>
      </c>
      <c r="P11" s="68" t="s">
        <v>204</v>
      </c>
      <c r="Q11" s="70"/>
      <c r="R11" s="129"/>
    </row>
    <row r="12" ht="22.5" customHeight="1">
      <c r="A12" s="72"/>
      <c r="B12" s="67"/>
      <c r="C12" s="47" t="s">
        <v>41</v>
      </c>
      <c r="D12" s="55"/>
      <c r="E12" s="70" t="s">
        <v>12194</v>
      </c>
      <c r="F12" s="70" t="s">
        <v>196</v>
      </c>
      <c r="G12" s="70" t="s">
        <v>196</v>
      </c>
      <c r="H12" s="70" t="s">
        <v>196</v>
      </c>
      <c r="I12" s="68" t="s">
        <v>204</v>
      </c>
      <c r="J12" s="70" t="s">
        <v>196</v>
      </c>
      <c r="K12" s="70" t="s">
        <v>196</v>
      </c>
      <c r="L12" s="68" t="s">
        <v>204</v>
      </c>
      <c r="M12" s="4" t="s">
        <v>1096</v>
      </c>
      <c r="N12" s="120" t="s">
        <v>12198</v>
      </c>
      <c r="O12" s="68" t="s">
        <v>204</v>
      </c>
      <c r="P12" s="68" t="s">
        <v>204</v>
      </c>
      <c r="Q12" s="4" t="s">
        <v>12201</v>
      </c>
      <c r="R12" s="82"/>
    </row>
    <row r="13" ht="22.5" customHeight="1">
      <c r="A13" s="72"/>
      <c r="B13" s="67"/>
      <c r="C13" s="47" t="s">
        <v>45</v>
      </c>
      <c r="D13" s="55"/>
      <c r="E13" s="4" t="s">
        <v>1096</v>
      </c>
      <c r="F13" s="70" t="s">
        <v>196</v>
      </c>
      <c r="G13" s="70" t="s">
        <v>196</v>
      </c>
      <c r="H13" s="70" t="s">
        <v>196</v>
      </c>
      <c r="I13" s="68" t="s">
        <v>204</v>
      </c>
      <c r="J13" s="70" t="s">
        <v>196</v>
      </c>
      <c r="K13" s="70" t="s">
        <v>196</v>
      </c>
      <c r="L13" s="68" t="s">
        <v>204</v>
      </c>
      <c r="M13" s="70" t="s">
        <v>196</v>
      </c>
      <c r="N13" s="70" t="s">
        <v>196</v>
      </c>
      <c r="O13" s="68" t="s">
        <v>204</v>
      </c>
      <c r="P13" s="68" t="s">
        <v>204</v>
      </c>
      <c r="Q13" s="70" t="s">
        <v>2218</v>
      </c>
      <c r="R13" s="82"/>
    </row>
    <row r="14" ht="22.5" customHeight="1">
      <c r="A14" s="72"/>
      <c r="B14" s="67"/>
      <c r="C14" s="47" t="s">
        <v>50</v>
      </c>
      <c r="D14" s="55"/>
      <c r="E14" s="70" t="s">
        <v>12187</v>
      </c>
      <c r="F14" s="70" t="s">
        <v>196</v>
      </c>
      <c r="G14" s="70" t="s">
        <v>196</v>
      </c>
      <c r="H14" s="70" t="s">
        <v>196</v>
      </c>
      <c r="I14" s="68" t="s">
        <v>204</v>
      </c>
      <c r="J14" s="70" t="s">
        <v>196</v>
      </c>
      <c r="K14" s="70" t="s">
        <v>196</v>
      </c>
      <c r="L14" s="68" t="s">
        <v>204</v>
      </c>
      <c r="M14" s="4" t="s">
        <v>1096</v>
      </c>
      <c r="N14" s="70" t="s">
        <v>1858</v>
      </c>
      <c r="O14" s="68" t="s">
        <v>204</v>
      </c>
      <c r="P14" s="68" t="s">
        <v>204</v>
      </c>
      <c r="Q14" s="70" t="s">
        <v>196</v>
      </c>
      <c r="R14" s="82"/>
    </row>
    <row r="15" ht="22.5" customHeight="1" collapsed="1">
      <c r="A15" s="72"/>
      <c r="B15" s="67"/>
      <c r="C15" s="47" t="s">
        <v>55</v>
      </c>
      <c r="D15" s="55"/>
      <c r="E15" s="70" t="s">
        <v>11732</v>
      </c>
      <c r="F15" s="70" t="s">
        <v>196</v>
      </c>
      <c r="G15" s="70" t="s">
        <v>196</v>
      </c>
      <c r="H15" s="70" t="s">
        <v>196</v>
      </c>
      <c r="I15" s="68" t="s">
        <v>204</v>
      </c>
      <c r="J15" s="70" t="s">
        <v>196</v>
      </c>
      <c r="K15" s="70" t="s">
        <v>196</v>
      </c>
      <c r="L15" s="68" t="s">
        <v>204</v>
      </c>
      <c r="M15" s="70" t="s">
        <v>196</v>
      </c>
      <c r="N15" s="70" t="s">
        <v>11702</v>
      </c>
      <c r="O15" s="68" t="s">
        <v>204</v>
      </c>
      <c r="P15" s="68" t="s">
        <v>204</v>
      </c>
      <c r="Q15" s="70" t="s">
        <v>196</v>
      </c>
      <c r="R15" s="82"/>
    </row>
    <row r="16" ht="22.5" hidden="1" customHeight="1" outlineLevel="1">
      <c r="A16" s="72"/>
      <c r="B16" s="86"/>
      <c r="C16" s="87"/>
      <c r="D16" s="88"/>
      <c r="E16" s="88"/>
      <c r="F16" s="88"/>
      <c r="G16" s="88"/>
      <c r="H16" s="88"/>
      <c r="I16" s="88"/>
      <c r="J16" s="88"/>
      <c r="K16" s="88"/>
      <c r="L16" s="88"/>
      <c r="M16" s="88"/>
      <c r="N16" s="88"/>
      <c r="O16" s="88"/>
      <c r="P16" s="88"/>
      <c r="Q16" s="88"/>
      <c r="R16" s="72"/>
    </row>
  </sheetData>
  <mergeCells count="4">
    <mergeCell ref="D3:H3"/>
    <mergeCell ref="J3:K3"/>
    <mergeCell ref="M3:N3"/>
    <mergeCell ref="D5:Q5"/>
  </mergeCells>
  <conditionalFormatting sqref="M15">
    <cfRule type="expression" dxfId="7" priority="1">
      <formula>IF($B7:$B16=TODAY(),TRUE,FALSE)</formula>
    </cfRule>
  </conditionalFormatting>
  <conditionalFormatting sqref="M15">
    <cfRule type="expression" dxfId="7" priority="2">
      <formula>IF($B4:$B16=TODAY(),TRUE,FALSE)</formula>
    </cfRule>
  </conditionalFormatting>
  <conditionalFormatting sqref="M15">
    <cfRule type="expression" dxfId="7" priority="3">
      <formula>IF($B8:$B16=TODAY(),TRUE,FALSE)</formula>
    </cfRule>
  </conditionalFormatting>
  <conditionalFormatting sqref="M7 N14 M15">
    <cfRule type="expression" dxfId="7" priority="4">
      <formula>IF($B2:$B16=TODAY(),TRUE,FALSE)</formula>
    </cfRule>
  </conditionalFormatting>
  <conditionalFormatting sqref="M15">
    <cfRule type="expression" dxfId="7" priority="5">
      <formula>IF($B4:$B16=TODAY(),TRUE,FALSE)</formula>
    </cfRule>
  </conditionalFormatting>
  <conditionalFormatting sqref="M15">
    <cfRule type="expression" dxfId="7" priority="6">
      <formula>IF($B6:$B16=TODAY(),TRUE,FALSE)</formula>
    </cfRule>
  </conditionalFormatting>
  <conditionalFormatting sqref="M15">
    <cfRule type="expression" dxfId="7" priority="7">
      <formula>IF($B6:$B16=TODAY(),TRUE,FALSE)</formula>
    </cfRule>
  </conditionalFormatting>
  <conditionalFormatting sqref="M15">
    <cfRule type="expression" dxfId="7" priority="8">
      <formula>IF($B9:$B16=TODAY(),TRUE,FALSE)</formula>
    </cfRule>
  </conditionalFormatting>
  <conditionalFormatting sqref="M15">
    <cfRule type="expression" dxfId="7" priority="9">
      <formula>IF($B8:$B16=TODAY(),TRUE,FALSE)</formula>
    </cfRule>
  </conditionalFormatting>
  <conditionalFormatting sqref="M7 N14 M15">
    <cfRule type="expression" dxfId="7" priority="10">
      <formula>IF($B7:$B16=TODAY(),TRUE,FALSE)</formula>
    </cfRule>
  </conditionalFormatting>
  <conditionalFormatting sqref="M15">
    <cfRule type="expression" dxfId="7" priority="11">
      <formula>IF($B10:$B16=TODAY(),TRUE,FALSE)</formula>
    </cfRule>
  </conditionalFormatting>
  <conditionalFormatting sqref="M15">
    <cfRule type="expression" dxfId="7" priority="12">
      <formula>IF($B7:$B16=TODAY(),TRUE,FALSE)</formula>
    </cfRule>
  </conditionalFormatting>
  <conditionalFormatting sqref="M15">
    <cfRule type="expression" dxfId="7" priority="13">
      <formula>IF($B7:$B16=TODAY(),TRUE,FALSE)</formula>
    </cfRule>
  </conditionalFormatting>
  <conditionalFormatting sqref="M15">
    <cfRule type="expression" dxfId="7" priority="14">
      <formula>IF($B6:$B16=TODAY(),TRUE,FALSE)</formula>
    </cfRule>
  </conditionalFormatting>
  <conditionalFormatting sqref="M15">
    <cfRule type="expression" dxfId="7" priority="15">
      <formula>IF($B2:$B16=TODAY(),TRUE,FALSE)</formula>
    </cfRule>
  </conditionalFormatting>
  <conditionalFormatting sqref="M15">
    <cfRule type="expression" dxfId="7" priority="16">
      <formula>IF($B3:$B16=TODAY(),TRUE,FALSE)</formula>
    </cfRule>
  </conditionalFormatting>
  <conditionalFormatting sqref="M15">
    <cfRule type="expression" dxfId="7" priority="17">
      <formula>IF($B6:$B16=TODAY(),TRUE,FALSE)</formula>
    </cfRule>
  </conditionalFormatting>
  <conditionalFormatting sqref="M15">
    <cfRule type="expression" dxfId="7" priority="18">
      <formula>IF($B9:$B16=TODAY(),TRUE,FALSE)</formula>
    </cfRule>
  </conditionalFormatting>
  <conditionalFormatting sqref="M15">
    <cfRule type="expression" dxfId="7" priority="19">
      <formula>IF($B6:$B16=TODAY(),TRUE,FALSE)</formula>
    </cfRule>
  </conditionalFormatting>
  <conditionalFormatting sqref="M15">
    <cfRule type="expression" dxfId="7" priority="20">
      <formula>IF($B7:$B16=TODAY(),TRUE,FALSE)</formula>
    </cfRule>
  </conditionalFormatting>
  <conditionalFormatting sqref="M15">
    <cfRule type="expression" dxfId="7" priority="21">
      <formula>IF($B5:$B16=TODAY(),TRUE,FALSE)</formula>
    </cfRule>
  </conditionalFormatting>
  <conditionalFormatting sqref="M15">
    <cfRule type="expression" dxfId="7" priority="22">
      <formula>IF($B6:$B16=TODAY(),TRUE,FALSE)</formula>
    </cfRule>
  </conditionalFormatting>
  <conditionalFormatting sqref="M15">
    <cfRule type="expression" dxfId="7" priority="23">
      <formula>IF($B8:$B16=TODAY(),TRUE,FALSE)</formula>
    </cfRule>
  </conditionalFormatting>
  <conditionalFormatting sqref="M15">
    <cfRule type="expression" dxfId="7" priority="24">
      <formula>IF($B8:$B16=TODAY(),TRUE,FALSE)</formula>
    </cfRule>
  </conditionalFormatting>
  <conditionalFormatting sqref="M15">
    <cfRule type="expression" dxfId="7" priority="25">
      <formula>IF($B10:$B16=TODAY(),TRUE,FALSE)</formula>
    </cfRule>
  </conditionalFormatting>
  <conditionalFormatting sqref="M15">
    <cfRule type="expression" dxfId="7" priority="26">
      <formula>IF($B1:$B16=TODAY(),TRUE,FALSE)</formula>
    </cfRule>
  </conditionalFormatting>
  <conditionalFormatting sqref="M15">
    <cfRule type="expression" dxfId="7" priority="27">
      <formula>IF($B8:$B16=TODAY(),TRUE,FALSE)</formula>
    </cfRule>
  </conditionalFormatting>
  <conditionalFormatting sqref="M15">
    <cfRule type="expression" dxfId="7" priority="28">
      <formula>IF($B7:$B16=TODAY(),TRUE,FALSE)</formula>
    </cfRule>
  </conditionalFormatting>
  <conditionalFormatting sqref="M15">
    <cfRule type="expression" dxfId="7" priority="29">
      <formula>IF($B7:$B16=TODAY(),TRUE,FALSE)</formula>
    </cfRule>
  </conditionalFormatting>
  <conditionalFormatting sqref="M15">
    <cfRule type="expression" dxfId="7" priority="30">
      <formula>IF($B2:$B16=TODAY(),TRUE,FALSE)</formula>
    </cfRule>
  </conditionalFormatting>
  <conditionalFormatting sqref="M15">
    <cfRule type="expression" dxfId="7" priority="31">
      <formula>IF($B7:$B16=TODAY(),TRUE,FALSE)</formula>
    </cfRule>
  </conditionalFormatting>
  <conditionalFormatting sqref="M15">
    <cfRule type="expression" dxfId="7" priority="32">
      <formula>IF($B8:$B16=TODAY(),TRUE,FALSE)</formula>
    </cfRule>
  </conditionalFormatting>
  <conditionalFormatting sqref="M15">
    <cfRule type="expression" dxfId="7" priority="33">
      <formula>IF($B3:$B16=TODAY(),TRUE,FALSE)</formula>
    </cfRule>
  </conditionalFormatting>
  <conditionalFormatting sqref="M15">
    <cfRule type="expression" dxfId="7" priority="34">
      <formula>IF($B10:$B16=TODAY(),TRUE,FALSE)</formula>
    </cfRule>
  </conditionalFormatting>
  <conditionalFormatting sqref="M15">
    <cfRule type="expression" dxfId="7" priority="35">
      <formula>IF($B8:$B16=TODAY(),TRUE,FALSE)</formula>
    </cfRule>
  </conditionalFormatting>
  <conditionalFormatting sqref="M7 N14 M15">
    <cfRule type="expression" dxfId="7" priority="36">
      <formula>IF($B3:$B16=TODAY(),TRUE,FALSE)</formula>
    </cfRule>
  </conditionalFormatting>
  <conditionalFormatting sqref="M15">
    <cfRule type="expression" dxfId="7" priority="37">
      <formula>IF($B8:$B16=TODAY(),TRUE,FALSE)</formula>
    </cfRule>
  </conditionalFormatting>
  <conditionalFormatting sqref="M15">
    <cfRule type="expression" dxfId="7" priority="38">
      <formula>IF($B9:$B16=TODAY(),TRUE,FALSE)</formula>
    </cfRule>
  </conditionalFormatting>
  <conditionalFormatting sqref="M15">
    <cfRule type="expression" dxfId="7" priority="39">
      <formula>IF($B5:$B16=TODAY(),TRUE,FALSE)</formula>
    </cfRule>
  </conditionalFormatting>
  <conditionalFormatting sqref="M7 N14 M15">
    <cfRule type="expression" dxfId="7" priority="40">
      <formula>IF($B6:$B16=TODAY(),TRUE,FALSE)</formula>
    </cfRule>
  </conditionalFormatting>
  <conditionalFormatting sqref="M15">
    <cfRule type="expression" dxfId="7" priority="41">
      <formula>IF($B5:$B16=TODAY(),TRUE,FALSE)</formula>
    </cfRule>
  </conditionalFormatting>
  <conditionalFormatting sqref="M7 N14 M15">
    <cfRule type="expression" dxfId="7" priority="42">
      <formula>IF($B8:$B16=TODAY(),TRUE,FALSE)</formula>
    </cfRule>
  </conditionalFormatting>
  <conditionalFormatting sqref="M15">
    <cfRule type="expression" dxfId="7" priority="43">
      <formula>IF($B16=TODAY(),TRUE,FALSE)</formula>
    </cfRule>
  </conditionalFormatting>
  <conditionalFormatting sqref="M15">
    <cfRule type="expression" dxfId="7" priority="44">
      <formula>IF($B9:$B16=TODAY(),TRUE,FALSE)</formula>
    </cfRule>
  </conditionalFormatting>
  <conditionalFormatting sqref="M15">
    <cfRule type="expression" dxfId="7" priority="45">
      <formula>IF($B6:$B16=TODAY(),TRUE,FALSE)</formula>
    </cfRule>
  </conditionalFormatting>
  <conditionalFormatting sqref="M15">
    <cfRule type="expression" dxfId="7" priority="46">
      <formula>IF($B5:$B16=TODAY(),TRUE,FALSE)</formula>
    </cfRule>
  </conditionalFormatting>
  <conditionalFormatting sqref="M15">
    <cfRule type="expression" dxfId="7" priority="47">
      <formula>IF($B7:$B16=TODAY(),TRUE,FALSE)</formula>
    </cfRule>
  </conditionalFormatting>
  <conditionalFormatting sqref="M7 N14 M15">
    <cfRule type="expression" dxfId="7" priority="48">
      <formula>IF($B4:$B16=TODAY(),TRUE,FALSE)</formula>
    </cfRule>
  </conditionalFormatting>
  <conditionalFormatting sqref="M15">
    <cfRule type="expression" dxfId="7" priority="49">
      <formula>IF($B6:$B16=TODAY(),TRUE,FALSE)</formula>
    </cfRule>
  </conditionalFormatting>
  <conditionalFormatting sqref="M15">
    <cfRule type="expression" dxfId="7" priority="50">
      <formula>IF($B5:$B16=TODAY(),TRUE,FALSE)</formula>
    </cfRule>
  </conditionalFormatting>
  <conditionalFormatting sqref="M15">
    <cfRule type="expression" dxfId="7" priority="51">
      <formula>IF($B10:$B16=TODAY(),TRUE,FALSE)</formula>
    </cfRule>
  </conditionalFormatting>
  <conditionalFormatting sqref="M15">
    <cfRule type="expression" dxfId="7" priority="52">
      <formula>IF($B10:$B16=TODAY(),TRUE,FALSE)</formula>
    </cfRule>
  </conditionalFormatting>
  <conditionalFormatting sqref="M15">
    <cfRule type="expression" dxfId="7" priority="53">
      <formula>IF($B6:$B16=TODAY(),TRUE,FALSE)</formula>
    </cfRule>
  </conditionalFormatting>
  <conditionalFormatting sqref="M15">
    <cfRule type="expression" dxfId="7" priority="54">
      <formula>IF($B9:$B16=TODAY(),TRUE,FALSE)</formula>
    </cfRule>
  </conditionalFormatting>
  <conditionalFormatting sqref="M15">
    <cfRule type="expression" dxfId="7" priority="55">
      <formula>IF($B6:$B16=TODAY(),TRUE,FALSE)</formula>
    </cfRule>
  </conditionalFormatting>
  <conditionalFormatting sqref="M15">
    <cfRule type="expression" dxfId="7" priority="56">
      <formula>IF($B7:$B16=TODAY(),TRUE,FALSE)</formula>
    </cfRule>
  </conditionalFormatting>
  <conditionalFormatting sqref="M15">
    <cfRule type="expression" dxfId="7" priority="57">
      <formula>IF($B8:$B16=TODAY(),TRUE,FALSE)</formula>
    </cfRule>
  </conditionalFormatting>
  <conditionalFormatting sqref="M15">
    <cfRule type="expression" dxfId="7" priority="58">
      <formula>IF($B4:$B16=TODAY(),TRUE,FALSE)</formula>
    </cfRule>
  </conditionalFormatting>
  <conditionalFormatting sqref="M15">
    <cfRule type="expression" dxfId="7" priority="59">
      <formula>IF($B7:$B16=TODAY(),TRUE,FALSE)</formula>
    </cfRule>
  </conditionalFormatting>
  <conditionalFormatting sqref="M15">
    <cfRule type="expression" dxfId="7" priority="60">
      <formula>IF($B4:$B16=TODAY(),TRUE,FALSE)</formula>
    </cfRule>
  </conditionalFormatting>
  <conditionalFormatting sqref="M15">
    <cfRule type="expression" dxfId="7" priority="61">
      <formula>IF($B6:$B16=TODAY(),TRUE,FALSE)</formula>
    </cfRule>
  </conditionalFormatting>
  <conditionalFormatting sqref="M15">
    <cfRule type="expression" dxfId="7" priority="62">
      <formula>IF($B9:$B16=TODAY(),TRUE,FALSE)</formula>
    </cfRule>
  </conditionalFormatting>
  <conditionalFormatting sqref="M15">
    <cfRule type="expression" dxfId="7" priority="63">
      <formula>IF($B10:$B16=TODAY(),TRUE,FALSE)</formula>
    </cfRule>
  </conditionalFormatting>
  <conditionalFormatting sqref="M15">
    <cfRule type="expression" dxfId="7" priority="64">
      <formula>IF($B11:$B16=TODAY(),TRUE,FALSE)</formula>
    </cfRule>
  </conditionalFormatting>
  <conditionalFormatting sqref="M15">
    <cfRule type="expression" dxfId="7" priority="65">
      <formula>IF($B6:$B16=TODAY(),TRUE,FALSE)</formula>
    </cfRule>
  </conditionalFormatting>
  <conditionalFormatting sqref="M15">
    <cfRule type="expression" dxfId="7" priority="66">
      <formula>IF($B8:$B16=TODAY(),TRUE,FALSE)</formula>
    </cfRule>
  </conditionalFormatting>
  <conditionalFormatting sqref="M15">
    <cfRule type="expression" dxfId="7" priority="67">
      <formula>IF($B8:$B16=TODAY(),TRUE,FALSE)</formula>
    </cfRule>
  </conditionalFormatting>
  <conditionalFormatting sqref="M15">
    <cfRule type="expression" dxfId="7" priority="68">
      <formula>IF($B7:$B16=TODAY(),TRUE,FALSE)</formula>
    </cfRule>
  </conditionalFormatting>
  <conditionalFormatting sqref="M15">
    <cfRule type="expression" dxfId="7" priority="69">
      <formula>IF($B8:$B16=TODAY(),TRUE,FALSE)</formula>
    </cfRule>
  </conditionalFormatting>
  <conditionalFormatting sqref="M15">
    <cfRule type="expression" dxfId="7" priority="70">
      <formula>IF($B8:$B16=TODAY(),TRUE,FALSE)</formula>
    </cfRule>
  </conditionalFormatting>
  <conditionalFormatting sqref="M15">
    <cfRule type="expression" dxfId="7" priority="71">
      <formula>IF($B6:$B16=TODAY(),TRUE,FALSE)</formula>
    </cfRule>
  </conditionalFormatting>
  <conditionalFormatting sqref="M15">
    <cfRule type="expression" dxfId="7" priority="72">
      <formula>IF($B6:$B16=TODAY(),TRUE,FALSE)</formula>
    </cfRule>
  </conditionalFormatting>
  <conditionalFormatting sqref="M15">
    <cfRule type="expression" dxfId="7" priority="73">
      <formula>IF($B9:$B16=TODAY(),TRUE,FALSE)</formula>
    </cfRule>
  </conditionalFormatting>
  <conditionalFormatting sqref="M15">
    <cfRule type="expression" dxfId="7" priority="74">
      <formula>IF($B14:$B16=TODAY(),TRUE,FALSE)</formula>
    </cfRule>
  </conditionalFormatting>
  <conditionalFormatting sqref="M15">
    <cfRule type="expression" dxfId="7" priority="75">
      <formula>IF($B8:$B16=TODAY(),TRUE,FALSE)</formula>
    </cfRule>
  </conditionalFormatting>
  <conditionalFormatting sqref="M15">
    <cfRule type="expression" dxfId="7" priority="76">
      <formula>IF($B11:$B16=TODAY(),TRUE,FALSE)</formula>
    </cfRule>
  </conditionalFormatting>
  <conditionalFormatting sqref="M15">
    <cfRule type="expression" dxfId="7" priority="77">
      <formula>IF($B8:$B16=TODAY(),TRUE,FALSE)</formula>
    </cfRule>
  </conditionalFormatting>
  <conditionalFormatting sqref="M15">
    <cfRule type="expression" dxfId="7" priority="78">
      <formula>IF($B7:$B16=TODAY(),TRUE,FALSE)</formula>
    </cfRule>
  </conditionalFormatting>
  <conditionalFormatting sqref="M15">
    <cfRule type="expression" dxfId="7" priority="79">
      <formula>IF($B6:$B16=TODAY(),TRUE,FALSE)</formula>
    </cfRule>
  </conditionalFormatting>
  <conditionalFormatting sqref="M15">
    <cfRule type="expression" dxfId="7" priority="80">
      <formula>IF($B10:$B16=TODAY(),TRUE,FALSE)</formula>
    </cfRule>
  </conditionalFormatting>
  <conditionalFormatting sqref="M15">
    <cfRule type="expression" dxfId="7" priority="81">
      <formula>IF($B7:$B16=TODAY(),TRUE,FALSE)</formula>
    </cfRule>
  </conditionalFormatting>
  <conditionalFormatting sqref="M15">
    <cfRule type="expression" dxfId="7" priority="82">
      <formula>IF($B8:$B16=TODAY(),TRUE,FALSE)</formula>
    </cfRule>
  </conditionalFormatting>
  <conditionalFormatting sqref="N14">
    <cfRule type="expression" dxfId="7" priority="83">
      <formula>IF($B15:$B16=TODAY(),TRUE,FALSE)</formula>
    </cfRule>
  </conditionalFormatting>
  <conditionalFormatting sqref="M7 N14">
    <cfRule type="expression" dxfId="7" priority="84">
      <formula>IF($B5:$B16=TODAY(),TRUE,FALSE)</formula>
    </cfRule>
  </conditionalFormatting>
  <conditionalFormatting sqref="N14">
    <cfRule type="expression" dxfId="7" priority="85">
      <formula>IF($B11:$B16=TODAY(),TRUE,FALSE)</formula>
    </cfRule>
  </conditionalFormatting>
  <conditionalFormatting sqref="N14">
    <cfRule type="expression" dxfId="7" priority="86">
      <formula>IF($B16:$B18=TODAY(),TRUE,FALSE)</formula>
    </cfRule>
  </conditionalFormatting>
  <conditionalFormatting sqref="N14">
    <cfRule type="expression" dxfId="7" priority="87">
      <formula>IF($B16:$B18=TODAY(),TRUE,FALSE)</formula>
    </cfRule>
  </conditionalFormatting>
  <conditionalFormatting sqref="N14">
    <cfRule type="expression" dxfId="7" priority="88">
      <formula>IF($B11:$B16=TODAY(),TRUE,FALSE)</formula>
    </cfRule>
  </conditionalFormatting>
  <conditionalFormatting sqref="N14">
    <cfRule type="expression" dxfId="7" priority="89">
      <formula>IF($B11:$B16=TODAY(),TRUE,FALSE)</formula>
    </cfRule>
  </conditionalFormatting>
  <conditionalFormatting sqref="N14">
    <cfRule type="expression" dxfId="7" priority="90">
      <formula>IF($B11:$B16=TODAY(),TRUE,FALSE)</formula>
    </cfRule>
  </conditionalFormatting>
  <conditionalFormatting sqref="N14">
    <cfRule type="expression" dxfId="7" priority="91">
      <formula>IF($B11:$B16=TODAY(),TRUE,FALSE)</formula>
    </cfRule>
  </conditionalFormatting>
  <conditionalFormatting sqref="N14">
    <cfRule type="expression" dxfId="7" priority="92">
      <formula>IF($B11:$B16=TODAY(),TRUE,FALSE)</formula>
    </cfRule>
  </conditionalFormatting>
  <conditionalFormatting sqref="N14">
    <cfRule type="expression" dxfId="7" priority="93">
      <formula>IF($B11:$B16=TODAY(),TRUE,FALSE)</formula>
    </cfRule>
  </conditionalFormatting>
  <conditionalFormatting sqref="N14">
    <cfRule type="expression" dxfId="7" priority="94">
      <formula>IF($B11:$B16=TODAY(),TRUE,FALSE)</formula>
    </cfRule>
  </conditionalFormatting>
  <conditionalFormatting sqref="N14">
    <cfRule type="expression" dxfId="7" priority="95">
      <formula>IF($B11:$B16=TODAY(),TRUE,FALSE)</formula>
    </cfRule>
  </conditionalFormatting>
  <conditionalFormatting sqref="N14">
    <cfRule type="expression" dxfId="7" priority="96">
      <formula>IF($B11:$B16=TODAY(),TRUE,FALSE)</formula>
    </cfRule>
  </conditionalFormatting>
  <conditionalFormatting sqref="N14">
    <cfRule type="expression" dxfId="7" priority="97">
      <formula>IF($B11:$B16=TODAY(),TRUE,FALSE)</formula>
    </cfRule>
  </conditionalFormatting>
  <conditionalFormatting sqref="N14">
    <cfRule type="expression" dxfId="7" priority="98">
      <formula>IF($B11:$B16=TODAY(),TRUE,FALSE)</formula>
    </cfRule>
  </conditionalFormatting>
  <conditionalFormatting sqref="N14">
    <cfRule type="expression" dxfId="7" priority="99">
      <formula>IF($B11:$B16=TODAY(),TRUE,FALSE)</formula>
    </cfRule>
  </conditionalFormatting>
  <conditionalFormatting sqref="N14">
    <cfRule type="expression" dxfId="7" priority="100">
      <formula>IF($B11:$B16=TODAY(),TRUE,FALSE)</formula>
    </cfRule>
  </conditionalFormatting>
  <conditionalFormatting sqref="N14">
    <cfRule type="expression" dxfId="7" priority="101">
      <formula>IF($B11:$B16=TODAY(),TRUE,FALSE)</formula>
    </cfRule>
  </conditionalFormatting>
  <conditionalFormatting sqref="N14">
    <cfRule type="expression" dxfId="7" priority="102">
      <formula>IF($B11:$B16=TODAY(),TRUE,FALSE)</formula>
    </cfRule>
  </conditionalFormatting>
  <conditionalFormatting sqref="N14">
    <cfRule type="expression" dxfId="7" priority="103">
      <formula>IF($B11:$B16=TODAY(),TRUE,FALSE)</formula>
    </cfRule>
  </conditionalFormatting>
  <conditionalFormatting sqref="N14">
    <cfRule type="expression" dxfId="7" priority="104">
      <formula>IF($B11:$B16=TODAY(),TRUE,FALSE)</formula>
    </cfRule>
  </conditionalFormatting>
  <conditionalFormatting sqref="N14">
    <cfRule type="expression" dxfId="7" priority="105">
      <formula>IF($B11:$B16=TODAY(),TRUE,FALSE)</formula>
    </cfRule>
  </conditionalFormatting>
  <conditionalFormatting sqref="I6:I15 L6:L15 G10 N14">
    <cfRule type="expression" dxfId="7" priority="106">
      <formula>IF($B12:$B16=TODAY(),TRUE,FALSE)</formula>
    </cfRule>
  </conditionalFormatting>
  <conditionalFormatting sqref="N14">
    <cfRule type="expression" dxfId="7" priority="107">
      <formula>IF($B16:$B20=TODAY(),TRUE,FALSE)</formula>
    </cfRule>
  </conditionalFormatting>
  <conditionalFormatting sqref="N14">
    <cfRule type="expression" dxfId="7" priority="108">
      <formula>IF($B10:$B16=TODAY(),TRUE,FALSE)</formula>
    </cfRule>
  </conditionalFormatting>
  <conditionalFormatting sqref="N14">
    <cfRule type="expression" dxfId="7" priority="109">
      <formula>IF($B10:$B16=TODAY(),TRUE,FALSE)</formula>
    </cfRule>
  </conditionalFormatting>
  <conditionalFormatting sqref="N14">
    <cfRule type="expression" dxfId="7" priority="110">
      <formula>IF($B10:$B16=TODAY(),TRUE,FALSE)</formula>
    </cfRule>
  </conditionalFormatting>
  <conditionalFormatting sqref="N14">
    <cfRule type="expression" dxfId="7" priority="111">
      <formula>IF($B10:$B16=TODAY(),TRUE,FALSE)</formula>
    </cfRule>
  </conditionalFormatting>
  <conditionalFormatting sqref="N14">
    <cfRule type="expression" dxfId="7" priority="112">
      <formula>IF($B10:$B16=TODAY(),TRUE,FALSE)</formula>
    </cfRule>
  </conditionalFormatting>
  <conditionalFormatting sqref="N14">
    <cfRule type="expression" dxfId="7" priority="113">
      <formula>IF($B10:$B16=TODAY(),TRUE,FALSE)</formula>
    </cfRule>
  </conditionalFormatting>
  <conditionalFormatting sqref="N14">
    <cfRule type="expression" dxfId="7" priority="114">
      <formula>IF($B10:$B16=TODAY(),TRUE,FALSE)</formula>
    </cfRule>
  </conditionalFormatting>
  <conditionalFormatting sqref="N14">
    <cfRule type="expression" dxfId="7" priority="115">
      <formula>IF($B10:$B16=TODAY(),TRUE,FALSE)</formula>
    </cfRule>
  </conditionalFormatting>
  <conditionalFormatting sqref="N14">
    <cfRule type="expression" dxfId="7" priority="116">
      <formula>IF($B10:$B16=TODAY(),TRUE,FALSE)</formula>
    </cfRule>
  </conditionalFormatting>
  <conditionalFormatting sqref="N14">
    <cfRule type="expression" dxfId="7" priority="117">
      <formula>IF($B10:$B16=TODAY(),TRUE,FALSE)</formula>
    </cfRule>
  </conditionalFormatting>
  <conditionalFormatting sqref="N14">
    <cfRule type="expression" dxfId="7" priority="118">
      <formula>IF($B10:$B16=TODAY(),TRUE,FALSE)</formula>
    </cfRule>
  </conditionalFormatting>
  <conditionalFormatting sqref="N14">
    <cfRule type="expression" dxfId="7" priority="119">
      <formula>IF($B10:$B16=TODAY(),TRUE,FALSE)</formula>
    </cfRule>
  </conditionalFormatting>
  <conditionalFormatting sqref="N14">
    <cfRule type="expression" dxfId="7" priority="120">
      <formula>IF($B10:$B16=TODAY(),TRUE,FALSE)</formula>
    </cfRule>
  </conditionalFormatting>
  <conditionalFormatting sqref="N14">
    <cfRule type="expression" dxfId="7" priority="121">
      <formula>IF($B10:$B16=TODAY(),TRUE,FALSE)</formula>
    </cfRule>
  </conditionalFormatting>
  <conditionalFormatting sqref="N14">
    <cfRule type="expression" dxfId="7" priority="122">
      <formula>IF($B10:$B16=TODAY(),TRUE,FALSE)</formula>
    </cfRule>
  </conditionalFormatting>
  <conditionalFormatting sqref="N14">
    <cfRule type="expression" dxfId="7" priority="123">
      <formula>IF($B10:$B16=TODAY(),TRUE,FALSE)</formula>
    </cfRule>
  </conditionalFormatting>
  <conditionalFormatting sqref="N14">
    <cfRule type="expression" dxfId="7" priority="124">
      <formula>IF($B10:$B16=TODAY(),TRUE,FALSE)</formula>
    </cfRule>
  </conditionalFormatting>
  <conditionalFormatting sqref="N14">
    <cfRule type="expression" dxfId="7" priority="125">
      <formula>IF($B10:$B16=TODAY(),TRUE,FALSE)</formula>
    </cfRule>
  </conditionalFormatting>
  <conditionalFormatting sqref="N14">
    <cfRule type="expression" dxfId="7" priority="126">
      <formula>IF($B10:$B16=TODAY(),TRUE,FALSE)</formula>
    </cfRule>
  </conditionalFormatting>
  <conditionalFormatting sqref="N14">
    <cfRule type="expression" dxfId="7" priority="127">
      <formula>IF($B10:$B16=TODAY(),TRUE,FALSE)</formula>
    </cfRule>
  </conditionalFormatting>
  <conditionalFormatting sqref="N14">
    <cfRule type="expression" dxfId="7" priority="128">
      <formula>IF($B10:$B16=TODAY(),TRUE,FALSE)</formula>
    </cfRule>
  </conditionalFormatting>
  <conditionalFormatting sqref="N14">
    <cfRule type="expression" dxfId="7" priority="129">
      <formula>IF($B10:$B16=TODAY(),TRUE,FALSE)</formula>
    </cfRule>
  </conditionalFormatting>
  <conditionalFormatting sqref="N14">
    <cfRule type="expression" dxfId="7" priority="130">
      <formula>IF($B10:$B16=TODAY(),TRUE,FALSE)</formula>
    </cfRule>
  </conditionalFormatting>
  <conditionalFormatting sqref="N14">
    <cfRule type="expression" dxfId="7" priority="131">
      <formula>IF($B10:$B16=TODAY(),TRUE,FALSE)</formula>
    </cfRule>
  </conditionalFormatting>
  <conditionalFormatting sqref="N14">
    <cfRule type="expression" dxfId="7" priority="132">
      <formula>IF($B10:$B16=TODAY(),TRUE,FALSE)</formula>
    </cfRule>
  </conditionalFormatting>
  <conditionalFormatting sqref="N14">
    <cfRule type="expression" dxfId="7" priority="133">
      <formula>IF($B10:$B16=TODAY(),TRUE,FALSE)</formula>
    </cfRule>
  </conditionalFormatting>
  <conditionalFormatting sqref="N14">
    <cfRule type="expression" dxfId="7" priority="134">
      <formula>IF($B10:$B16=TODAY(),TRUE,FALSE)</formula>
    </cfRule>
  </conditionalFormatting>
  <conditionalFormatting sqref="N14">
    <cfRule type="expression" dxfId="7" priority="135">
      <formula>IF($B10:$B16=TODAY(),TRUE,FALSE)</formula>
    </cfRule>
  </conditionalFormatting>
  <conditionalFormatting sqref="N14">
    <cfRule type="expression" dxfId="7" priority="136">
      <formula>IF($B10:$B16=TODAY(),TRUE,FALSE)</formula>
    </cfRule>
  </conditionalFormatting>
  <conditionalFormatting sqref="N14">
    <cfRule type="expression" dxfId="7" priority="137">
      <formula>IF($B10:$B16=TODAY(),TRUE,FALSE)</formula>
    </cfRule>
  </conditionalFormatting>
  <conditionalFormatting sqref="N14">
    <cfRule type="expression" dxfId="7" priority="138">
      <formula>IF($B10:$B16=TODAY(),TRUE,FALSE)</formula>
    </cfRule>
  </conditionalFormatting>
  <conditionalFormatting sqref="N14">
    <cfRule type="expression" dxfId="7" priority="139">
      <formula>IF($B10:$B16=TODAY(),TRUE,FALSE)</formula>
    </cfRule>
  </conditionalFormatting>
  <conditionalFormatting sqref="N14">
    <cfRule type="expression" dxfId="7" priority="140">
      <formula>IF($B10:$B16=TODAY(),TRUE,FALSE)</formula>
    </cfRule>
  </conditionalFormatting>
  <conditionalFormatting sqref="N14">
    <cfRule type="expression" dxfId="7" priority="141">
      <formula>IF($B10:$B16=TODAY(),TRUE,FALSE)</formula>
    </cfRule>
  </conditionalFormatting>
  <conditionalFormatting sqref="N14">
    <cfRule type="expression" dxfId="7" priority="142">
      <formula>IF($B10:$B16=TODAY(),TRUE,FALSE)</formula>
    </cfRule>
  </conditionalFormatting>
  <conditionalFormatting sqref="N14">
    <cfRule type="expression" dxfId="7" priority="143">
      <formula>IF($B8:$B16=TODAY(),TRUE,FALSE)</formula>
    </cfRule>
  </conditionalFormatting>
  <conditionalFormatting sqref="N14">
    <cfRule type="expression" dxfId="7" priority="144">
      <formula>IF($B8:$B16=TODAY(),TRUE,FALSE)</formula>
    </cfRule>
  </conditionalFormatting>
  <conditionalFormatting sqref="N14">
    <cfRule type="expression" dxfId="7" priority="145">
      <formula>IF($B8:$B16=TODAY(),TRUE,FALSE)</formula>
    </cfRule>
  </conditionalFormatting>
  <conditionalFormatting sqref="N14">
    <cfRule type="expression" dxfId="7" priority="146">
      <formula>IF($B8:$B16=TODAY(),TRUE,FALSE)</formula>
    </cfRule>
  </conditionalFormatting>
  <conditionalFormatting sqref="N14">
    <cfRule type="expression" dxfId="7" priority="147">
      <formula>IF($B8:$B16=TODAY(),TRUE,FALSE)</formula>
    </cfRule>
  </conditionalFormatting>
  <conditionalFormatting sqref="N14">
    <cfRule type="expression" dxfId="7" priority="148">
      <formula>IF($B8:$B16=TODAY(),TRUE,FALSE)</formula>
    </cfRule>
  </conditionalFormatting>
  <conditionalFormatting sqref="N14">
    <cfRule type="expression" dxfId="7" priority="149">
      <formula>IF($B8:$B16=TODAY(),TRUE,FALSE)</formula>
    </cfRule>
  </conditionalFormatting>
  <conditionalFormatting sqref="N14">
    <cfRule type="expression" dxfId="7" priority="150">
      <formula>IF($B8:$B16=TODAY(),TRUE,FALSE)</formula>
    </cfRule>
  </conditionalFormatting>
  <conditionalFormatting sqref="N14">
    <cfRule type="expression" dxfId="7" priority="151">
      <formula>IF($B8:$B16=TODAY(),TRUE,FALSE)</formula>
    </cfRule>
  </conditionalFormatting>
  <conditionalFormatting sqref="N14">
    <cfRule type="expression" dxfId="7" priority="152">
      <formula>IF($B8:$B16=TODAY(),TRUE,FALSE)</formula>
    </cfRule>
  </conditionalFormatting>
  <conditionalFormatting sqref="N14">
    <cfRule type="expression" dxfId="7" priority="153">
      <formula>IF($B8:$B16=TODAY(),TRUE,FALSE)</formula>
    </cfRule>
  </conditionalFormatting>
  <conditionalFormatting sqref="N14">
    <cfRule type="expression" dxfId="7" priority="154">
      <formula>IF($B8:$B16=TODAY(),TRUE,FALSE)</formula>
    </cfRule>
  </conditionalFormatting>
  <conditionalFormatting sqref="N14">
    <cfRule type="expression" dxfId="7" priority="155">
      <formula>IF($B8:$B16=TODAY(),TRUE,FALSE)</formula>
    </cfRule>
  </conditionalFormatting>
  <conditionalFormatting sqref="N14">
    <cfRule type="expression" dxfId="7" priority="156">
      <formula>IF($B8:$B16=TODAY(),TRUE,FALSE)</formula>
    </cfRule>
  </conditionalFormatting>
  <conditionalFormatting sqref="N14">
    <cfRule type="expression" dxfId="7" priority="157">
      <formula>IF($B8:$B16=TODAY(),TRUE,FALSE)</formula>
    </cfRule>
  </conditionalFormatting>
  <conditionalFormatting sqref="N14">
    <cfRule type="expression" dxfId="7" priority="158">
      <formula>IF($B8:$B16=TODAY(),TRUE,FALSE)</formula>
    </cfRule>
  </conditionalFormatting>
  <conditionalFormatting sqref="N14">
    <cfRule type="expression" dxfId="7" priority="159">
      <formula>IF($B8:$B16=TODAY(),TRUE,FALSE)</formula>
    </cfRule>
  </conditionalFormatting>
  <conditionalFormatting sqref="N14">
    <cfRule type="expression" dxfId="7" priority="160">
      <formula>IF($B8:$B16=TODAY(),TRUE,FALSE)</formula>
    </cfRule>
  </conditionalFormatting>
  <conditionalFormatting sqref="N14">
    <cfRule type="expression" dxfId="7" priority="161">
      <formula>IF($B8:$B16=TODAY(),TRUE,FALSE)</formula>
    </cfRule>
  </conditionalFormatting>
  <conditionalFormatting sqref="N14">
    <cfRule type="expression" dxfId="7" priority="162">
      <formula>IF($B9:$B16=TODAY(),TRUE,FALSE)</formula>
    </cfRule>
  </conditionalFormatting>
  <conditionalFormatting sqref="N14">
    <cfRule type="expression" dxfId="7" priority="163">
      <formula>IF($B9:$B16=TODAY(),TRUE,FALSE)</formula>
    </cfRule>
  </conditionalFormatting>
  <conditionalFormatting sqref="N14">
    <cfRule type="expression" dxfId="7" priority="164">
      <formula>IF($B9:$B16=TODAY(),TRUE,FALSE)</formula>
    </cfRule>
  </conditionalFormatting>
  <conditionalFormatting sqref="N14">
    <cfRule type="expression" dxfId="7" priority="165">
      <formula>IF($B9:$B16=TODAY(),TRUE,FALSE)</formula>
    </cfRule>
  </conditionalFormatting>
  <conditionalFormatting sqref="N14">
    <cfRule type="expression" dxfId="7" priority="166">
      <formula>IF($B9:$B16=TODAY(),TRUE,FALSE)</formula>
    </cfRule>
  </conditionalFormatting>
  <conditionalFormatting sqref="N14">
    <cfRule type="expression" dxfId="7" priority="167">
      <formula>IF($B9:$B16=TODAY(),TRUE,FALSE)</formula>
    </cfRule>
  </conditionalFormatting>
  <conditionalFormatting sqref="N14">
    <cfRule type="expression" dxfId="7" priority="168">
      <formula>IF($B9:$B16=TODAY(),TRUE,FALSE)</formula>
    </cfRule>
  </conditionalFormatting>
  <conditionalFormatting sqref="N14">
    <cfRule type="expression" dxfId="7" priority="169">
      <formula>IF($B9:$B16=TODAY(),TRUE,FALSE)</formula>
    </cfRule>
  </conditionalFormatting>
  <conditionalFormatting sqref="N14">
    <cfRule type="expression" dxfId="7" priority="170">
      <formula>IF($B9:$B16=TODAY(),TRUE,FALSE)</formula>
    </cfRule>
  </conditionalFormatting>
  <conditionalFormatting sqref="N14">
    <cfRule type="expression" dxfId="7" priority="171">
      <formula>IF($B9:$B16=TODAY(),TRUE,FALSE)</formula>
    </cfRule>
  </conditionalFormatting>
  <conditionalFormatting sqref="N14">
    <cfRule type="expression" dxfId="7" priority="172">
      <formula>IF($B9:$B16=TODAY(),TRUE,FALSE)</formula>
    </cfRule>
  </conditionalFormatting>
  <conditionalFormatting sqref="N14">
    <cfRule type="expression" dxfId="7" priority="173">
      <formula>IF($B9:$B16=TODAY(),TRUE,FALSE)</formula>
    </cfRule>
  </conditionalFormatting>
  <conditionalFormatting sqref="N14">
    <cfRule type="expression" dxfId="7" priority="174">
      <formula>IF($B9:$B16=TODAY(),TRUE,FALSE)</formula>
    </cfRule>
  </conditionalFormatting>
  <conditionalFormatting sqref="N14">
    <cfRule type="expression" dxfId="7" priority="175">
      <formula>IF($B9:$B16=TODAY(),TRUE,FALSE)</formula>
    </cfRule>
  </conditionalFormatting>
  <conditionalFormatting sqref="N14">
    <cfRule type="expression" dxfId="7" priority="176">
      <formula>IF($B9:$B16=TODAY(),TRUE,FALSE)</formula>
    </cfRule>
  </conditionalFormatting>
  <conditionalFormatting sqref="N14">
    <cfRule type="expression" dxfId="7" priority="177">
      <formula>IF($B9:$B16=TODAY(),TRUE,FALSE)</formula>
    </cfRule>
  </conditionalFormatting>
  <conditionalFormatting sqref="N14">
    <cfRule type="expression" dxfId="7" priority="178">
      <formula>IF($B12:$B16=TODAY(),TRUE,FALSE)</formula>
    </cfRule>
  </conditionalFormatting>
  <conditionalFormatting sqref="N14">
    <cfRule type="expression" dxfId="7" priority="179">
      <formula>IF($B12:$B16=TODAY(),TRUE,FALSE)</formula>
    </cfRule>
  </conditionalFormatting>
  <conditionalFormatting sqref="N14">
    <cfRule type="expression" dxfId="7" priority="180">
      <formula>IF($B12:$B16=TODAY(),TRUE,FALSE)</formula>
    </cfRule>
  </conditionalFormatting>
  <conditionalFormatting sqref="N14">
    <cfRule type="expression" dxfId="7" priority="181">
      <formula>IF($B12:$B16=TODAY(),TRUE,FALSE)</formula>
    </cfRule>
  </conditionalFormatting>
  <conditionalFormatting sqref="N14">
    <cfRule type="expression" dxfId="7" priority="182">
      <formula>IF($B12:$B16=TODAY(),TRUE,FALSE)</formula>
    </cfRule>
  </conditionalFormatting>
  <conditionalFormatting sqref="N14">
    <cfRule type="expression" dxfId="7" priority="183">
      <formula>IF($B12:$B16=TODAY(),TRUE,FALSE)</formula>
    </cfRule>
  </conditionalFormatting>
  <conditionalFormatting sqref="N14">
    <cfRule type="expression" dxfId="7" priority="184">
      <formula>IF($B12:$B16=TODAY(),TRUE,FALSE)</formula>
    </cfRule>
  </conditionalFormatting>
  <conditionalFormatting sqref="N14">
    <cfRule type="expression" dxfId="7" priority="185">
      <formula>IF($B12:$B16=TODAY(),TRUE,FALSE)</formula>
    </cfRule>
  </conditionalFormatting>
  <conditionalFormatting sqref="N14">
    <cfRule type="expression" dxfId="7" priority="186">
      <formula>IF($B12:$B16=TODAY(),TRUE,FALSE)</formula>
    </cfRule>
  </conditionalFormatting>
  <conditionalFormatting sqref="N14">
    <cfRule type="expression" dxfId="7" priority="187">
      <formula>IF($B12:$B16=TODAY(),TRUE,FALSE)</formula>
    </cfRule>
  </conditionalFormatting>
  <conditionalFormatting sqref="N14">
    <cfRule type="expression" dxfId="7" priority="188">
      <formula>IF($B12:$B16=TODAY(),TRUE,FALSE)</formula>
    </cfRule>
  </conditionalFormatting>
  <conditionalFormatting sqref="N14">
    <cfRule type="expression" dxfId="7" priority="189">
      <formula>IF($B12:$B16=TODAY(),TRUE,FALSE)</formula>
    </cfRule>
  </conditionalFormatting>
  <conditionalFormatting sqref="N14">
    <cfRule type="expression" dxfId="7" priority="190">
      <formula>IF($B12:$B16=TODAY(),TRUE,FALSE)</formula>
    </cfRule>
  </conditionalFormatting>
  <conditionalFormatting sqref="N14">
    <cfRule type="expression" dxfId="7" priority="191">
      <formula>IF($B12:$B16=TODAY(),TRUE,FALSE)</formula>
    </cfRule>
  </conditionalFormatting>
  <conditionalFormatting sqref="N14">
    <cfRule type="expression" dxfId="7" priority="192">
      <formula>IF($B12:$B16=TODAY(),TRUE,FALSE)</formula>
    </cfRule>
  </conditionalFormatting>
  <conditionalFormatting sqref="N14">
    <cfRule type="expression" dxfId="7" priority="193">
      <formula>IF($B12:$B16=TODAY(),TRUE,FALSE)</formula>
    </cfRule>
  </conditionalFormatting>
  <conditionalFormatting sqref="N14">
    <cfRule type="expression" dxfId="7" priority="194">
      <formula>IF($B12:$B16=TODAY(),TRUE,FALSE)</formula>
    </cfRule>
  </conditionalFormatting>
  <conditionalFormatting sqref="N14">
    <cfRule type="expression" dxfId="7" priority="195">
      <formula>IF($B12:$B16=TODAY(),TRUE,FALSE)</formula>
    </cfRule>
  </conditionalFormatting>
  <conditionalFormatting sqref="N14">
    <cfRule type="expression" dxfId="7" priority="196">
      <formula>IF($B12:$B16=TODAY(),TRUE,FALSE)</formula>
    </cfRule>
  </conditionalFormatting>
  <conditionalFormatting sqref="N14">
    <cfRule type="expression" dxfId="7" priority="197">
      <formula>IF($B12:$B16=TODAY(),TRUE,FALSE)</formula>
    </cfRule>
  </conditionalFormatting>
  <conditionalFormatting sqref="N14">
    <cfRule type="expression" dxfId="7" priority="198">
      <formula>IF($B12:$B16=TODAY(),TRUE,FALSE)</formula>
    </cfRule>
  </conditionalFormatting>
  <conditionalFormatting sqref="N14">
    <cfRule type="expression" dxfId="7" priority="199">
      <formula>IF($B12:$B16=TODAY(),TRUE,FALSE)</formula>
    </cfRule>
  </conditionalFormatting>
  <conditionalFormatting sqref="N14">
    <cfRule type="expression" dxfId="7" priority="200">
      <formula>IF($B12:$B16=TODAY(),TRUE,FALSE)</formula>
    </cfRule>
  </conditionalFormatting>
  <conditionalFormatting sqref="N14">
    <cfRule type="expression" dxfId="7" priority="201">
      <formula>IF($B12:$B16=TODAY(),TRUE,FALSE)</formula>
    </cfRule>
  </conditionalFormatting>
  <conditionalFormatting sqref="N14">
    <cfRule type="expression" dxfId="7" priority="202">
      <formula>IF($B6:$B16=TODAY(),TRUE,FALSE)</formula>
    </cfRule>
  </conditionalFormatting>
  <conditionalFormatting sqref="N14">
    <cfRule type="expression" dxfId="7" priority="203">
      <formula>IF($B6:$B16=TODAY(),TRUE,FALSE)</formula>
    </cfRule>
  </conditionalFormatting>
  <conditionalFormatting sqref="N14">
    <cfRule type="expression" dxfId="7" priority="204">
      <formula>IF($B6:$B16=TODAY(),TRUE,FALSE)</formula>
    </cfRule>
  </conditionalFormatting>
  <conditionalFormatting sqref="N14">
    <cfRule type="expression" dxfId="7" priority="205">
      <formula>IF($B6:$B16=TODAY(),TRUE,FALSE)</formula>
    </cfRule>
  </conditionalFormatting>
  <conditionalFormatting sqref="N14">
    <cfRule type="expression" dxfId="7" priority="206">
      <formula>IF($B6:$B16=TODAY(),TRUE,FALSE)</formula>
    </cfRule>
  </conditionalFormatting>
  <conditionalFormatting sqref="N14">
    <cfRule type="expression" dxfId="7" priority="207">
      <formula>IF($B6:$B16=TODAY(),TRUE,FALSE)</formula>
    </cfRule>
  </conditionalFormatting>
  <conditionalFormatting sqref="N14">
    <cfRule type="expression" dxfId="7" priority="208">
      <formula>IF($B6:$B16=TODAY(),TRUE,FALSE)</formula>
    </cfRule>
  </conditionalFormatting>
  <conditionalFormatting sqref="N14">
    <cfRule type="expression" dxfId="7" priority="209">
      <formula>IF($B6:$B16=TODAY(),TRUE,FALSE)</formula>
    </cfRule>
  </conditionalFormatting>
  <conditionalFormatting sqref="N14">
    <cfRule type="expression" dxfId="7" priority="210">
      <formula>IF($B7:$B16=TODAY(),TRUE,FALSE)</formula>
    </cfRule>
  </conditionalFormatting>
  <conditionalFormatting sqref="N14">
    <cfRule type="expression" dxfId="7" priority="211">
      <formula>IF($B7:$B16=TODAY(),TRUE,FALSE)</formula>
    </cfRule>
  </conditionalFormatting>
  <conditionalFormatting sqref="N14">
    <cfRule type="expression" dxfId="7" priority="212">
      <formula>IF($B7:$B16=TODAY(),TRUE,FALSE)</formula>
    </cfRule>
  </conditionalFormatting>
  <conditionalFormatting sqref="N14">
    <cfRule type="expression" dxfId="7" priority="213">
      <formula>IF($B7:$B16=TODAY(),TRUE,FALSE)</formula>
    </cfRule>
  </conditionalFormatting>
  <conditionalFormatting sqref="N14">
    <cfRule type="expression" dxfId="7" priority="214">
      <formula>IF($B7:$B16=TODAY(),TRUE,FALSE)</formula>
    </cfRule>
  </conditionalFormatting>
  <conditionalFormatting sqref="N14">
    <cfRule type="expression" dxfId="7" priority="215">
      <formula>IF($B7:$B16=TODAY(),TRUE,FALSE)</formula>
    </cfRule>
  </conditionalFormatting>
  <conditionalFormatting sqref="N14">
    <cfRule type="expression" dxfId="7" priority="216">
      <formula>IF($B7:$B16=TODAY(),TRUE,FALSE)</formula>
    </cfRule>
  </conditionalFormatting>
  <conditionalFormatting sqref="N14">
    <cfRule type="expression" dxfId="7" priority="217">
      <formula>IF($B7:$B16=TODAY(),TRUE,FALSE)</formula>
    </cfRule>
  </conditionalFormatting>
  <conditionalFormatting sqref="N14">
    <cfRule type="expression" dxfId="7" priority="218">
      <formula>IF($B13:$B16=TODAY(),TRUE,FALSE)</formula>
    </cfRule>
  </conditionalFormatting>
  <conditionalFormatting sqref="N14">
    <cfRule type="expression" dxfId="7" priority="219">
      <formula>IF($B13:$B16=TODAY(),TRUE,FALSE)</formula>
    </cfRule>
  </conditionalFormatting>
  <conditionalFormatting sqref="N14">
    <cfRule type="expression" dxfId="7" priority="220">
      <formula>IF($B13:$B16=TODAY(),TRUE,FALSE)</formula>
    </cfRule>
  </conditionalFormatting>
  <conditionalFormatting sqref="N14">
    <cfRule type="expression" dxfId="7" priority="221">
      <formula>IF($B13:$B16=TODAY(),TRUE,FALSE)</formula>
    </cfRule>
  </conditionalFormatting>
  <conditionalFormatting sqref="N14">
    <cfRule type="expression" dxfId="7" priority="222">
      <formula>IF($B13:$B16=TODAY(),TRUE,FALSE)</formula>
    </cfRule>
  </conditionalFormatting>
  <conditionalFormatting sqref="N14">
    <cfRule type="expression" dxfId="7" priority="223">
      <formula>IF($B13:$B16=TODAY(),TRUE,FALSE)</formula>
    </cfRule>
  </conditionalFormatting>
  <conditionalFormatting sqref="N14">
    <cfRule type="expression" dxfId="7" priority="224">
      <formula>IF($B13:$B16=TODAY(),TRUE,FALSE)</formula>
    </cfRule>
  </conditionalFormatting>
  <conditionalFormatting sqref="N14">
    <cfRule type="expression" dxfId="7" priority="225">
      <formula>IF($B13:$B16=TODAY(),TRUE,FALSE)</formula>
    </cfRule>
  </conditionalFormatting>
  <conditionalFormatting sqref="N14">
    <cfRule type="expression" dxfId="7" priority="226">
      <formula>IF($B13:$B16=TODAY(),TRUE,FALSE)</formula>
    </cfRule>
  </conditionalFormatting>
  <conditionalFormatting sqref="N14">
    <cfRule type="expression" dxfId="7" priority="227">
      <formula>IF($B13:$B16=TODAY(),TRUE,FALSE)</formula>
    </cfRule>
  </conditionalFormatting>
  <conditionalFormatting sqref="N14">
    <cfRule type="expression" dxfId="7" priority="228">
      <formula>IF($B14:$B16=TODAY(),TRUE,FALSE)</formula>
    </cfRule>
  </conditionalFormatting>
  <conditionalFormatting sqref="N14">
    <cfRule type="expression" dxfId="7" priority="229">
      <formula>IF($B14:$B16=TODAY(),TRUE,FALSE)</formula>
    </cfRule>
  </conditionalFormatting>
  <conditionalFormatting sqref="N14">
    <cfRule type="expression" dxfId="7" priority="230">
      <formula>IF($B14:$B16=TODAY(),TRUE,FALSE)</formula>
    </cfRule>
  </conditionalFormatting>
  <conditionalFormatting sqref="N14">
    <cfRule type="expression" dxfId="7" priority="231">
      <formula>IF($B14:$B16=TODAY(),TRUE,FALSE)</formula>
    </cfRule>
  </conditionalFormatting>
  <conditionalFormatting sqref="N14">
    <cfRule type="expression" dxfId="7" priority="232">
      <formula>IF($B14:$B16=TODAY(),TRUE,FALSE)</formula>
    </cfRule>
  </conditionalFormatting>
  <conditionalFormatting sqref="N14">
    <cfRule type="expression" dxfId="7" priority="233">
      <formula>IF($B14:$B16=TODAY(),TRUE,FALSE)</formula>
    </cfRule>
  </conditionalFormatting>
  <conditionalFormatting sqref="N14">
    <cfRule type="expression" dxfId="7" priority="234">
      <formula>IF($B14:$B16=TODAY(),TRUE,FALSE)</formula>
    </cfRule>
  </conditionalFormatting>
  <conditionalFormatting sqref="N14">
    <cfRule type="expression" dxfId="7" priority="235">
      <formula>IF($B14:$B16=TODAY(),TRUE,FALSE)</formula>
    </cfRule>
  </conditionalFormatting>
  <conditionalFormatting sqref="N14">
    <cfRule type="expression" dxfId="7" priority="236">
      <formula>IF($B15:$B16=TODAY(),TRUE,FALSE)</formula>
    </cfRule>
  </conditionalFormatting>
  <conditionalFormatting sqref="N14">
    <cfRule type="expression" dxfId="7" priority="237">
      <formula>IF($B15:$B16=TODAY(),TRUE,FALSE)</formula>
    </cfRule>
  </conditionalFormatting>
  <conditionalFormatting sqref="N14">
    <cfRule type="expression" dxfId="7" priority="238">
      <formula>IF($B15:$B16=TODAY(),TRUE,FALSE)</formula>
    </cfRule>
  </conditionalFormatting>
  <conditionalFormatting sqref="M7 N14">
    <cfRule type="expression" dxfId="7" priority="239">
      <formula>IF($B9:$B16=TODAY(),TRUE,FALSE)</formula>
    </cfRule>
  </conditionalFormatting>
  <conditionalFormatting sqref="N14">
    <cfRule type="expression" dxfId="7" priority="240">
      <formula>IF($B16=TODAY(),TRUE,FALSE)</formula>
    </cfRule>
  </conditionalFormatting>
  <conditionalFormatting sqref="N14">
    <cfRule type="expression" dxfId="7" priority="241">
      <formula>IF($B16=TODAY(),TRUE,FALSE)</formula>
    </cfRule>
  </conditionalFormatting>
  <conditionalFormatting sqref="N14">
    <cfRule type="expression" dxfId="7" priority="242">
      <formula>IF($B5:$B16=TODAY(),TRUE,FALSE)</formula>
    </cfRule>
  </conditionalFormatting>
  <conditionalFormatting sqref="N14">
    <cfRule type="expression" dxfId="7" priority="243">
      <formula>IF($B5:$B16=TODAY(),TRUE,FALSE)</formula>
    </cfRule>
  </conditionalFormatting>
  <conditionalFormatting sqref="N14">
    <cfRule type="expression" dxfId="7" priority="244">
      <formula>IF($B5:$B16=TODAY(),TRUE,FALSE)</formula>
    </cfRule>
  </conditionalFormatting>
  <conditionalFormatting sqref="N14">
    <cfRule type="expression" dxfId="7" priority="245">
      <formula>IF($B5:$B16=TODAY(),TRUE,FALSE)</formula>
    </cfRule>
  </conditionalFormatting>
  <conditionalFormatting sqref="N14">
    <cfRule type="expression" dxfId="7" priority="246">
      <formula>IF($B4:$B16=TODAY(),TRUE,FALSE)</formula>
    </cfRule>
  </conditionalFormatting>
  <conditionalFormatting sqref="N14">
    <cfRule type="expression" dxfId="7" priority="247">
      <formula>IF($B4:$B16=TODAY(),TRUE,FALSE)</formula>
    </cfRule>
  </conditionalFormatting>
  <conditionalFormatting sqref="N14">
    <cfRule type="expression" dxfId="7" priority="248">
      <formula>IF($B4:$B16=TODAY(),TRUE,FALSE)</formula>
    </cfRule>
  </conditionalFormatting>
  <conditionalFormatting sqref="M7 N14">
    <cfRule type="expression" dxfId="7" priority="249">
      <formula>IF($B12:$B16=TODAY(),TRUE,FALSE)</formula>
    </cfRule>
  </conditionalFormatting>
  <conditionalFormatting sqref="N14">
    <cfRule type="expression" dxfId="7" priority="250">
      <formula>IF($B3:$B16=TODAY(),TRUE,FALSE)</formula>
    </cfRule>
  </conditionalFormatting>
  <conditionalFormatting sqref="I6:I15 L6:L15 O6:P15 M7 G10 N14">
    <cfRule type="expression" dxfId="7" priority="251">
      <formula>IF($B9:$B16=TODAY(),TRUE,FALSE)</formula>
    </cfRule>
  </conditionalFormatting>
  <conditionalFormatting sqref="K11 M11">
    <cfRule type="expression" dxfId="7" priority="252">
      <formula>IF($B4:$B16=TODAY(),TRUE,FALSE)</formula>
    </cfRule>
  </conditionalFormatting>
  <conditionalFormatting sqref="K11 M11">
    <cfRule type="expression" dxfId="7" priority="253">
      <formula>IF($B5:$B16=TODAY(),TRUE,FALSE)</formula>
    </cfRule>
  </conditionalFormatting>
  <conditionalFormatting sqref="K11 M11">
    <cfRule type="expression" dxfId="7" priority="254">
      <formula>IF($B8:$B16=TODAY(),TRUE,FALSE)</formula>
    </cfRule>
  </conditionalFormatting>
  <conditionalFormatting sqref="K11 M11">
    <cfRule type="expression" dxfId="7" priority="255">
      <formula>IF($B9:$B16=TODAY(),TRUE,FALSE)</formula>
    </cfRule>
  </conditionalFormatting>
  <conditionalFormatting sqref="K11 M11">
    <cfRule type="expression" dxfId="7" priority="256">
      <formula>IF($B10:$B16=TODAY(),TRUE,FALSE)</formula>
    </cfRule>
  </conditionalFormatting>
  <conditionalFormatting sqref="K11 M11">
    <cfRule type="expression" dxfId="7" priority="257">
      <formula>IF($B10:$B16=TODAY(),TRUE,FALSE)</formula>
    </cfRule>
  </conditionalFormatting>
  <conditionalFormatting sqref="K11 M11">
    <cfRule type="expression" dxfId="7" priority="258">
      <formula>IF($B3:$B16=TODAY(),TRUE,FALSE)</formula>
    </cfRule>
  </conditionalFormatting>
  <conditionalFormatting sqref="K11 M11">
    <cfRule type="expression" dxfId="7" priority="259">
      <formula>IF($B2:$B16=TODAY(),TRUE,FALSE)</formula>
    </cfRule>
  </conditionalFormatting>
  <conditionalFormatting sqref="K11 M11">
    <cfRule type="expression" dxfId="7" priority="260">
      <formula>IF($B12:$B16=TODAY(),TRUE,FALSE)</formula>
    </cfRule>
  </conditionalFormatting>
  <conditionalFormatting sqref="K11 M11">
    <cfRule type="expression" dxfId="7" priority="261">
      <formula>IF($B7:$B16=TODAY(),TRUE,FALSE)</formula>
    </cfRule>
  </conditionalFormatting>
  <conditionalFormatting sqref="K11 M11">
    <cfRule type="expression" dxfId="7" priority="262">
      <formula>IF($B6:$B16=TODAY(),TRUE,FALSE)</formula>
    </cfRule>
  </conditionalFormatting>
  <conditionalFormatting sqref="K11 M11">
    <cfRule type="expression" dxfId="7" priority="263">
      <formula>IF($B3:$B16=TODAY(),TRUE,FALSE)</formula>
    </cfRule>
  </conditionalFormatting>
  <conditionalFormatting sqref="K11 M11">
    <cfRule type="expression" dxfId="7" priority="264">
      <formula>IF($B2:$B16=TODAY(),TRUE,FALSE)</formula>
    </cfRule>
  </conditionalFormatting>
  <conditionalFormatting sqref="F10 E14:E15">
    <cfRule type="expression" dxfId="7" priority="265">
      <formula>IF($B13:$B16=TODAY(),TRUE,FALSE)</formula>
    </cfRule>
  </conditionalFormatting>
  <conditionalFormatting sqref="F10 E14:E15">
    <cfRule type="expression" dxfId="7" priority="266">
      <formula>IF($B13:$B16=TODAY(),TRUE,FALSE)</formula>
    </cfRule>
  </conditionalFormatting>
  <conditionalFormatting sqref="F10 E14:E15">
    <cfRule type="expression" dxfId="7" priority="267">
      <formula>IF($B13:$B16=TODAY(),TRUE,FALSE)</formula>
    </cfRule>
  </conditionalFormatting>
  <conditionalFormatting sqref="F10 E14:E15">
    <cfRule type="expression" dxfId="7" priority="268">
      <formula>IF($B13:$B16=TODAY(),TRUE,FALSE)</formula>
    </cfRule>
  </conditionalFormatting>
  <conditionalFormatting sqref="F10 E14:E15">
    <cfRule type="expression" dxfId="7" priority="269">
      <formula>IF($B14:$B16=TODAY(),TRUE,FALSE)</formula>
    </cfRule>
  </conditionalFormatting>
  <conditionalFormatting sqref="F10 E14:E15">
    <cfRule type="expression" dxfId="7" priority="270">
      <formula>IF($B14:$B16=TODAY(),TRUE,FALSE)</formula>
    </cfRule>
  </conditionalFormatting>
  <conditionalFormatting sqref="F10 E14:E15">
    <cfRule type="expression" dxfId="7" priority="271">
      <formula>IF($B14:$B16=TODAY(),TRUE,FALSE)</formula>
    </cfRule>
  </conditionalFormatting>
  <conditionalFormatting sqref="F10 E14:E15">
    <cfRule type="expression" dxfId="7" priority="272">
      <formula>IF($B14:$B16=TODAY(),TRUE,FALSE)</formula>
    </cfRule>
  </conditionalFormatting>
  <conditionalFormatting sqref="F10 E14:E15">
    <cfRule type="expression" dxfId="7" priority="273">
      <formula>IF($B14:$B16=TODAY(),TRUE,FALSE)</formula>
    </cfRule>
  </conditionalFormatting>
  <conditionalFormatting sqref="F10 E14:E15">
    <cfRule type="expression" dxfId="7" priority="274">
      <formula>IF($B14:$B16=TODAY(),TRUE,FALSE)</formula>
    </cfRule>
  </conditionalFormatting>
  <conditionalFormatting sqref="F10 E14:E15">
    <cfRule type="expression" dxfId="7" priority="275">
      <formula>IF($B14:$B16=TODAY(),TRUE,FALSE)</formula>
    </cfRule>
  </conditionalFormatting>
  <conditionalFormatting sqref="F10 E14:E15">
    <cfRule type="expression" dxfId="7" priority="276">
      <formula>IF($B14:$B16=TODAY(),TRUE,FALSE)</formula>
    </cfRule>
  </conditionalFormatting>
  <conditionalFormatting sqref="F10 E14:E15">
    <cfRule type="expression" dxfId="7" priority="277">
      <formula>IF($B14:$B16=TODAY(),TRUE,FALSE)</formula>
    </cfRule>
  </conditionalFormatting>
  <conditionalFormatting sqref="F10 E14:E15">
    <cfRule type="expression" dxfId="7" priority="278">
      <formula>IF($B14:$B16=TODAY(),TRUE,FALSE)</formula>
    </cfRule>
  </conditionalFormatting>
  <conditionalFormatting sqref="F10 E14:E15">
    <cfRule type="expression" dxfId="7" priority="279">
      <formula>IF($B14:$B16=TODAY(),TRUE,FALSE)</formula>
    </cfRule>
  </conditionalFormatting>
  <conditionalFormatting sqref="F10 E14:E15">
    <cfRule type="expression" dxfId="7" priority="280">
      <formula>IF($B14:$B16=TODAY(),TRUE,FALSE)</formula>
    </cfRule>
  </conditionalFormatting>
  <conditionalFormatting sqref="F10 E14:E15">
    <cfRule type="expression" dxfId="7" priority="281">
      <formula>IF($B14:$B16=TODAY(),TRUE,FALSE)</formula>
    </cfRule>
  </conditionalFormatting>
  <conditionalFormatting sqref="F10 E14:E15">
    <cfRule type="expression" dxfId="7" priority="282">
      <formula>IF($B14:$B16=TODAY(),TRUE,FALSE)</formula>
    </cfRule>
  </conditionalFormatting>
  <conditionalFormatting sqref="F10 E14:E15">
    <cfRule type="expression" dxfId="7" priority="283">
      <formula>IF($B14:$B16=TODAY(),TRUE,FALSE)</formula>
    </cfRule>
  </conditionalFormatting>
  <conditionalFormatting sqref="I6:I15 L6:L15 O6:P15 F10:G10 E14:E15">
    <cfRule type="expression" dxfId="7" priority="284">
      <formula>IF($B13:$B16=TODAY(),TRUE,FALSE)</formula>
    </cfRule>
  </conditionalFormatting>
  <conditionalFormatting sqref="F10 E14:E15">
    <cfRule type="expression" dxfId="7" priority="285">
      <formula>IF(#REF!=TODAY(),TRUE,FALSE)</formula>
    </cfRule>
  </conditionalFormatting>
  <conditionalFormatting sqref="F10 E14:E15">
    <cfRule type="expression" dxfId="7" priority="286">
      <formula>IF(#REF!=TODAY(),TRUE,FALSE)</formula>
    </cfRule>
  </conditionalFormatting>
  <conditionalFormatting sqref="F10 E14:E15">
    <cfRule type="expression" dxfId="7" priority="287">
      <formula>IF($B15:$B16=TODAY(),TRUE,FALSE)</formula>
    </cfRule>
  </conditionalFormatting>
  <conditionalFormatting sqref="F10 E14:E15">
    <cfRule type="expression" dxfId="7" priority="288">
      <formula>IF($B15:$B16=TODAY(),TRUE,FALSE)</formula>
    </cfRule>
  </conditionalFormatting>
  <conditionalFormatting sqref="F10 E14:E15">
    <cfRule type="expression" dxfId="7" priority="289">
      <formula>IF($B15:$B16=TODAY(),TRUE,FALSE)</formula>
    </cfRule>
  </conditionalFormatting>
  <conditionalFormatting sqref="F10 E14:E15">
    <cfRule type="expression" dxfId="7" priority="290">
      <formula>IF($B15:$B16=TODAY(),TRUE,FALSE)</formula>
    </cfRule>
  </conditionalFormatting>
  <conditionalFormatting sqref="F10 E14:E15">
    <cfRule type="expression" dxfId="7" priority="291">
      <formula>IF($B15:$B16=TODAY(),TRUE,FALSE)</formula>
    </cfRule>
  </conditionalFormatting>
  <conditionalFormatting sqref="F10 E14:E15">
    <cfRule type="expression" dxfId="7" priority="292">
      <formula>IF($B15:$B16=TODAY(),TRUE,FALSE)</formula>
    </cfRule>
  </conditionalFormatting>
  <conditionalFormatting sqref="F10 E14:E15">
    <cfRule type="expression" dxfId="7" priority="293">
      <formula>IF($B15:$B16=TODAY(),TRUE,FALSE)</formula>
    </cfRule>
  </conditionalFormatting>
  <conditionalFormatting sqref="F10 E14:E15">
    <cfRule type="expression" dxfId="7" priority="294">
      <formula>IF($B15:$B16=TODAY(),TRUE,FALSE)</formula>
    </cfRule>
  </conditionalFormatting>
  <conditionalFormatting sqref="F10 E14:E15">
    <cfRule type="expression" dxfId="7" priority="295">
      <formula>IF($B16=TODAY(),TRUE,FALSE)</formula>
    </cfRule>
  </conditionalFormatting>
  <conditionalFormatting sqref="F10 E14:E15">
    <cfRule type="expression" dxfId="7" priority="296">
      <formula>IF($B16=TODAY(),TRUE,FALSE)</formula>
    </cfRule>
  </conditionalFormatting>
  <conditionalFormatting sqref="F10 E14:E15">
    <cfRule type="expression" dxfId="7" priority="297">
      <formula>IF($B16=TODAY(),TRUE,FALSE)</formula>
    </cfRule>
  </conditionalFormatting>
  <conditionalFormatting sqref="F10 E14:E15">
    <cfRule type="expression" dxfId="7" priority="298">
      <formula>IF($B16=TODAY(),TRUE,FALSE)</formula>
    </cfRule>
  </conditionalFormatting>
  <conditionalFormatting sqref="F10 E14:E15">
    <cfRule type="expression" dxfId="7" priority="299">
      <formula>IF($B16=TODAY(),TRUE,FALSE)</formula>
    </cfRule>
  </conditionalFormatting>
  <conditionalFormatting sqref="F10 E14:E15">
    <cfRule type="expression" dxfId="7" priority="300">
      <formula>IF($B16=TODAY(),TRUE,FALSE)</formula>
    </cfRule>
  </conditionalFormatting>
  <conditionalFormatting sqref="F10 E14:E15">
    <cfRule type="expression" dxfId="7" priority="301">
      <formula>IF($B16=TODAY(),TRUE,FALSE)</formula>
    </cfRule>
  </conditionalFormatting>
  <conditionalFormatting sqref="F10 E14:E15">
    <cfRule type="expression" dxfId="7" priority="302">
      <formula>IF($B16=TODAY(),TRUE,FALSE)</formula>
    </cfRule>
  </conditionalFormatting>
  <conditionalFormatting sqref="F10 E14:E15">
    <cfRule type="expression" dxfId="7" priority="303">
      <formula>IF($B16=TODAY(),TRUE,FALSE)</formula>
    </cfRule>
  </conditionalFormatting>
  <conditionalFormatting sqref="F10 E14:E15">
    <cfRule type="expression" dxfId="7" priority="304">
      <formula>IF($B11:$B16=TODAY(),TRUE,FALSE)</formula>
    </cfRule>
  </conditionalFormatting>
  <conditionalFormatting sqref="F10 E14:E15">
    <cfRule type="expression" dxfId="7" priority="305">
      <formula>IF($B11:$B16=TODAY(),TRUE,FALSE)</formula>
    </cfRule>
  </conditionalFormatting>
  <conditionalFormatting sqref="F10 E14:E15">
    <cfRule type="expression" dxfId="7" priority="306">
      <formula>IF($B10:$B16=TODAY(),TRUE,FALSE)</formula>
    </cfRule>
  </conditionalFormatting>
  <conditionalFormatting sqref="F10 E14:E15">
    <cfRule type="expression" dxfId="7" priority="307">
      <formula>IF($B10:$B16=TODAY(),TRUE,FALSE)</formula>
    </cfRule>
  </conditionalFormatting>
  <conditionalFormatting sqref="F10 E14:E15">
    <cfRule type="expression" dxfId="7" priority="308">
      <formula>IF($B9:$B16=TODAY(),TRUE,FALSE)</formula>
    </cfRule>
  </conditionalFormatting>
  <conditionalFormatting sqref="F10 E14:E15">
    <cfRule type="expression" dxfId="7" priority="309">
      <formula>IF($B12:$B16=TODAY(),TRUE,FALSE)</formula>
    </cfRule>
  </conditionalFormatting>
  <conditionalFormatting sqref="F10 E14:E15">
    <cfRule type="expression" dxfId="7" priority="310">
      <formula>IF($B12:$B16=TODAY(),TRUE,FALSE)</formula>
    </cfRule>
  </conditionalFormatting>
  <conditionalFormatting sqref="F10 E14:E15">
    <cfRule type="expression" dxfId="7" priority="311">
      <formula>IF($B12:$B16=TODAY(),TRUE,FALSE)</formula>
    </cfRule>
  </conditionalFormatting>
  <conditionalFormatting sqref="F10 E14:E15">
    <cfRule type="expression" dxfId="7" priority="312">
      <formula>IF($B12:$B16=TODAY(),TRUE,FALSE)</formula>
    </cfRule>
  </conditionalFormatting>
  <conditionalFormatting sqref="F10 E14:E15">
    <cfRule type="expression" dxfId="7" priority="313">
      <formula>IF($B12:$B16=TODAY(),TRUE,FALSE)</formula>
    </cfRule>
  </conditionalFormatting>
  <conditionalFormatting sqref="I6:I15 L6:L15 O6:P15 F10:G10 E14:E15">
    <cfRule type="expression" dxfId="7" priority="314">
      <formula>IF($B16=TODAY(),TRUE,FALSE)</formula>
    </cfRule>
  </conditionalFormatting>
  <conditionalFormatting sqref="I6:I15 L6:L15 O6:P15 F10:G10 E14:E15">
    <cfRule type="expression" dxfId="7" priority="315">
      <formula>IF($B14:$B16=TODAY(),TRUE,FALSE)</formula>
    </cfRule>
  </conditionalFormatting>
  <conditionalFormatting sqref="F10:G10 E14:E15">
    <cfRule type="expression" dxfId="7" priority="316">
      <formula>IF($B16:$B21=TODAY(),TRUE,FALSE)</formula>
    </cfRule>
  </conditionalFormatting>
  <conditionalFormatting sqref="G10 J10 N10">
    <cfRule type="expression" dxfId="7" priority="317">
      <formula>IF($B16:$B24=TODAY(),TRUE,FALSE)</formula>
    </cfRule>
  </conditionalFormatting>
  <conditionalFormatting sqref="N11">
    <cfRule type="expression" dxfId="7" priority="318">
      <formula>IF($B6:$B16=TODAY(),TRUE,FALSE)</formula>
    </cfRule>
  </conditionalFormatting>
  <conditionalFormatting sqref="N11">
    <cfRule type="expression" dxfId="7" priority="319">
      <formula>IF($B3:$B16=TODAY(),TRUE,FALSE)</formula>
    </cfRule>
  </conditionalFormatting>
  <conditionalFormatting sqref="N11">
    <cfRule type="expression" dxfId="7" priority="320">
      <formula>IF($B3:$B16=TODAY(),TRUE,FALSE)</formula>
    </cfRule>
  </conditionalFormatting>
  <conditionalFormatting sqref="N11">
    <cfRule type="expression" dxfId="7" priority="321">
      <formula>IF($B3:$B16=TODAY(),TRUE,FALSE)</formula>
    </cfRule>
  </conditionalFormatting>
  <conditionalFormatting sqref="N11">
    <cfRule type="expression" dxfId="7" priority="322">
      <formula>IF($B3:$B16=TODAY(),TRUE,FALSE)</formula>
    </cfRule>
  </conditionalFormatting>
  <conditionalFormatting sqref="N11">
    <cfRule type="expression" dxfId="7" priority="323">
      <formula>IF($B5:$B16=TODAY(),TRUE,FALSE)</formula>
    </cfRule>
  </conditionalFormatting>
  <conditionalFormatting sqref="N11">
    <cfRule type="expression" dxfId="7" priority="324">
      <formula>IF($B5:$B16=TODAY(),TRUE,FALSE)</formula>
    </cfRule>
  </conditionalFormatting>
  <conditionalFormatting sqref="N11">
    <cfRule type="expression" dxfId="7" priority="325">
      <formula>IF($B5:$B16=TODAY(),TRUE,FALSE)</formula>
    </cfRule>
  </conditionalFormatting>
  <conditionalFormatting sqref="N11">
    <cfRule type="expression" dxfId="7" priority="326">
      <formula>IF($B4:$B16=TODAY(),TRUE,FALSE)</formula>
    </cfRule>
  </conditionalFormatting>
  <conditionalFormatting sqref="N11">
    <cfRule type="expression" dxfId="7" priority="327">
      <formula>IF($B4:$B16=TODAY(),TRUE,FALSE)</formula>
    </cfRule>
  </conditionalFormatting>
  <conditionalFormatting sqref="N11">
    <cfRule type="expression" dxfId="7" priority="328">
      <formula>IF($B4:$B16=TODAY(),TRUE,FALSE)</formula>
    </cfRule>
  </conditionalFormatting>
  <conditionalFormatting sqref="N11">
    <cfRule type="expression" dxfId="7" priority="329">
      <formula>IF($B4:$B16=TODAY(),TRUE,FALSE)</formula>
    </cfRule>
  </conditionalFormatting>
  <conditionalFormatting sqref="N11">
    <cfRule type="expression" dxfId="7" priority="330">
      <formula>IF($B4:$B16=TODAY(),TRUE,FALSE)</formula>
    </cfRule>
  </conditionalFormatting>
  <conditionalFormatting sqref="N11">
    <cfRule type="expression" dxfId="7" priority="331">
      <formula>IF($B1:$B16=TODAY(),TRUE,FALSE)</formula>
    </cfRule>
  </conditionalFormatting>
  <conditionalFormatting sqref="N11">
    <cfRule type="expression" dxfId="7" priority="332">
      <formula>IF($B1:$B16=TODAY(),TRUE,FALSE)</formula>
    </cfRule>
  </conditionalFormatting>
  <conditionalFormatting sqref="N11">
    <cfRule type="expression" dxfId="7" priority="333">
      <formula>IF($B6:$B16=TODAY(),TRUE,FALSE)</formula>
    </cfRule>
  </conditionalFormatting>
  <conditionalFormatting sqref="N11">
    <cfRule type="expression" dxfId="7" priority="334">
      <formula>IF($B6:$B16=TODAY(),TRUE,FALSE)</formula>
    </cfRule>
  </conditionalFormatting>
  <conditionalFormatting sqref="N11">
    <cfRule type="expression" dxfId="7" priority="335">
      <formula>IF($B6:$B16=TODAY(),TRUE,FALSE)</formula>
    </cfRule>
  </conditionalFormatting>
  <conditionalFormatting sqref="N11">
    <cfRule type="expression" dxfId="7" priority="336">
      <formula>IF($B2:$B16=TODAY(),TRUE,FALSE)</formula>
    </cfRule>
  </conditionalFormatting>
  <conditionalFormatting sqref="N11">
    <cfRule type="expression" dxfId="7" priority="337">
      <formula>IF($B2:$B16=TODAY(),TRUE,FALSE)</formula>
    </cfRule>
  </conditionalFormatting>
  <conditionalFormatting sqref="N11">
    <cfRule type="expression" dxfId="7" priority="338">
      <formula>IF($B8:$B16=TODAY(),TRUE,FALSE)</formula>
    </cfRule>
  </conditionalFormatting>
  <conditionalFormatting sqref="N11">
    <cfRule type="expression" dxfId="7" priority="339">
      <formula>IF($B7:$B16=TODAY(),TRUE,FALSE)</formula>
    </cfRule>
  </conditionalFormatting>
  <conditionalFormatting sqref="N11">
    <cfRule type="expression" dxfId="7" priority="340">
      <formula>IF($B12:$B16=TODAY(),TRUE,FALSE)</formula>
    </cfRule>
  </conditionalFormatting>
  <conditionalFormatting sqref="N11">
    <cfRule type="expression" dxfId="7" priority="341">
      <formula>IF($B11:$B16=TODAY(),TRUE,FALSE)</formula>
    </cfRule>
  </conditionalFormatting>
  <conditionalFormatting sqref="N11">
    <cfRule type="expression" dxfId="7" priority="342">
      <formula>IF($B9:$B16=TODAY(),TRUE,FALSE)</formula>
    </cfRule>
  </conditionalFormatting>
  <conditionalFormatting sqref="N11">
    <cfRule type="expression" dxfId="7" priority="343">
      <formula>IF($B9:$B16=TODAY(),TRUE,FALSE)</formula>
    </cfRule>
  </conditionalFormatting>
  <conditionalFormatting sqref="N11">
    <cfRule type="expression" dxfId="7" priority="344">
      <formula>IF($B9:$B16=TODAY(),TRUE,FALSE)</formula>
    </cfRule>
  </conditionalFormatting>
  <conditionalFormatting sqref="N11">
    <cfRule type="expression" dxfId="7" priority="345">
      <formula>IF($B9:$B16=TODAY(),TRUE,FALSE)</formula>
    </cfRule>
  </conditionalFormatting>
  <conditionalFormatting sqref="N11">
    <cfRule type="expression" dxfId="7" priority="346">
      <formula>IF($B9:$B16=TODAY(),TRUE,FALSE)</formula>
    </cfRule>
  </conditionalFormatting>
  <conditionalFormatting sqref="N11">
    <cfRule type="expression" dxfId="7" priority="347">
      <formula>IF($B9:$B16=TODAY(),TRUE,FALSE)</formula>
    </cfRule>
  </conditionalFormatting>
  <conditionalFormatting sqref="N11">
    <cfRule type="expression" dxfId="7" priority="348">
      <formula>IF($B9:$B16=TODAY(),TRUE,FALSE)</formula>
    </cfRule>
  </conditionalFormatting>
  <conditionalFormatting sqref="N11">
    <cfRule type="expression" dxfId="7" priority="349">
      <formula>IF($B8:$B16=TODAY(),TRUE,FALSE)</formula>
    </cfRule>
  </conditionalFormatting>
  <conditionalFormatting sqref="N11">
    <cfRule type="expression" dxfId="7" priority="350">
      <formula>IF($B8:$B16=TODAY(),TRUE,FALSE)</formula>
    </cfRule>
  </conditionalFormatting>
  <conditionalFormatting sqref="N11">
    <cfRule type="expression" dxfId="7" priority="351">
      <formula>IF($B8:$B16=TODAY(),TRUE,FALSE)</formula>
    </cfRule>
  </conditionalFormatting>
  <conditionalFormatting sqref="N11">
    <cfRule type="expression" dxfId="7" priority="352">
      <formula>IF($B8:$B16=TODAY(),TRUE,FALSE)</formula>
    </cfRule>
  </conditionalFormatting>
  <conditionalFormatting sqref="N11">
    <cfRule type="expression" dxfId="7" priority="353">
      <formula>IF($B8:$B16=TODAY(),TRUE,FALSE)</formula>
    </cfRule>
  </conditionalFormatting>
  <conditionalFormatting sqref="N11">
    <cfRule type="expression" dxfId="7" priority="354">
      <formula>IF($B8:$B16=TODAY(),TRUE,FALSE)</formula>
    </cfRule>
  </conditionalFormatting>
  <conditionalFormatting sqref="N11">
    <cfRule type="expression" dxfId="7" priority="355">
      <formula>IF($B8:$B16=TODAY(),TRUE,FALSE)</formula>
    </cfRule>
  </conditionalFormatting>
  <conditionalFormatting sqref="N11">
    <cfRule type="expression" dxfId="7" priority="356">
      <formula>IF($B8:$B16=TODAY(),TRUE,FALSE)</formula>
    </cfRule>
  </conditionalFormatting>
  <conditionalFormatting sqref="N11">
    <cfRule type="expression" dxfId="7" priority="357">
      <formula>IF($B8:$B16=TODAY(),TRUE,FALSE)</formula>
    </cfRule>
  </conditionalFormatting>
  <conditionalFormatting sqref="N11">
    <cfRule type="expression" dxfId="7" priority="358">
      <formula>IF($B8:$B16=TODAY(),TRUE,FALSE)</formula>
    </cfRule>
  </conditionalFormatting>
  <conditionalFormatting sqref="N11">
    <cfRule type="expression" dxfId="7" priority="359">
      <formula>IF($B8:$B16=TODAY(),TRUE,FALSE)</formula>
    </cfRule>
  </conditionalFormatting>
  <conditionalFormatting sqref="N11">
    <cfRule type="expression" dxfId="7" priority="360">
      <formula>IF($B8:$B16=TODAY(),TRUE,FALSE)</formula>
    </cfRule>
  </conditionalFormatting>
  <conditionalFormatting sqref="N11">
    <cfRule type="expression" dxfId="7" priority="361">
      <formula>IF($B8:$B16=TODAY(),TRUE,FALSE)</formula>
    </cfRule>
  </conditionalFormatting>
  <conditionalFormatting sqref="N11">
    <cfRule type="expression" dxfId="7" priority="362">
      <formula>IF($B6:$B16=TODAY(),TRUE,FALSE)</formula>
    </cfRule>
  </conditionalFormatting>
  <conditionalFormatting sqref="N11">
    <cfRule type="expression" dxfId="7" priority="363">
      <formula>IF($B6:$B16=TODAY(),TRUE,FALSE)</formula>
    </cfRule>
  </conditionalFormatting>
  <conditionalFormatting sqref="N11">
    <cfRule type="expression" dxfId="7" priority="364">
      <formula>IF($B6:$B16=TODAY(),TRUE,FALSE)</formula>
    </cfRule>
  </conditionalFormatting>
  <conditionalFormatting sqref="N11">
    <cfRule type="expression" dxfId="7" priority="365">
      <formula>IF($B6:$B16=TODAY(),TRUE,FALSE)</formula>
    </cfRule>
  </conditionalFormatting>
  <conditionalFormatting sqref="N11">
    <cfRule type="expression" dxfId="7" priority="366">
      <formula>IF($B6:$B16=TODAY(),TRUE,FALSE)</formula>
    </cfRule>
  </conditionalFormatting>
  <conditionalFormatting sqref="N11">
    <cfRule type="expression" dxfId="7" priority="367">
      <formula>IF($B7:$B16=TODAY(),TRUE,FALSE)</formula>
    </cfRule>
  </conditionalFormatting>
  <conditionalFormatting sqref="N11">
    <cfRule type="expression" dxfId="7" priority="368">
      <formula>IF($B7:$B16=TODAY(),TRUE,FALSE)</formula>
    </cfRule>
  </conditionalFormatting>
  <conditionalFormatting sqref="N11">
    <cfRule type="expression" dxfId="7" priority="369">
      <formula>IF($B7:$B16=TODAY(),TRUE,FALSE)</formula>
    </cfRule>
  </conditionalFormatting>
  <conditionalFormatting sqref="N11">
    <cfRule type="expression" dxfId="7" priority="370">
      <formula>IF($B7:$B16=TODAY(),TRUE,FALSE)</formula>
    </cfRule>
  </conditionalFormatting>
  <conditionalFormatting sqref="N11">
    <cfRule type="expression" dxfId="7" priority="371">
      <formula>IF($B7:$B16=TODAY(),TRUE,FALSE)</formula>
    </cfRule>
  </conditionalFormatting>
  <conditionalFormatting sqref="N11">
    <cfRule type="expression" dxfId="7" priority="372">
      <formula>IF($B7:$B16=TODAY(),TRUE,FALSE)</formula>
    </cfRule>
  </conditionalFormatting>
  <conditionalFormatting sqref="N11">
    <cfRule type="expression" dxfId="7" priority="373">
      <formula>IF($B7:$B16=TODAY(),TRUE,FALSE)</formula>
    </cfRule>
  </conditionalFormatting>
  <conditionalFormatting sqref="N11">
    <cfRule type="expression" dxfId="7" priority="374">
      <formula>IF($B7:$B16=TODAY(),TRUE,FALSE)</formula>
    </cfRule>
  </conditionalFormatting>
  <conditionalFormatting sqref="N11">
    <cfRule type="expression" dxfId="7" priority="375">
      <formula>IF($B7:$B16=TODAY(),TRUE,FALSE)</formula>
    </cfRule>
  </conditionalFormatting>
  <conditionalFormatting sqref="N11">
    <cfRule type="expression" dxfId="7" priority="376">
      <formula>IF($B10:$B16=TODAY(),TRUE,FALSE)</formula>
    </cfRule>
  </conditionalFormatting>
  <conditionalFormatting sqref="N11">
    <cfRule type="expression" dxfId="7" priority="377">
      <formula>IF($B10:$B16=TODAY(),TRUE,FALSE)</formula>
    </cfRule>
  </conditionalFormatting>
  <conditionalFormatting sqref="N11">
    <cfRule type="expression" dxfId="7" priority="378">
      <formula>IF($B10:$B16=TODAY(),TRUE,FALSE)</formula>
    </cfRule>
  </conditionalFormatting>
  <conditionalFormatting sqref="N11">
    <cfRule type="expression" dxfId="7" priority="379">
      <formula>IF($B10:$B16=TODAY(),TRUE,FALSE)</formula>
    </cfRule>
  </conditionalFormatting>
  <conditionalFormatting sqref="N11">
    <cfRule type="expression" dxfId="7" priority="380">
      <formula>IF($B10:$B16=TODAY(),TRUE,FALSE)</formula>
    </cfRule>
  </conditionalFormatting>
  <conditionalFormatting sqref="N11">
    <cfRule type="expression" dxfId="7" priority="381">
      <formula>IF($B10:$B16=TODAY(),TRUE,FALSE)</formula>
    </cfRule>
  </conditionalFormatting>
  <conditionalFormatting sqref="N11">
    <cfRule type="expression" dxfId="7" priority="382">
      <formula>IF($B10:$B16=TODAY(),TRUE,FALSE)</formula>
    </cfRule>
  </conditionalFormatting>
  <conditionalFormatting sqref="N11">
    <cfRule type="expression" dxfId="7" priority="383">
      <formula>IF($B10:$B16=TODAY(),TRUE,FALSE)</formula>
    </cfRule>
  </conditionalFormatting>
  <conditionalFormatting sqref="N11">
    <cfRule type="expression" dxfId="7" priority="384">
      <formula>IF($B10:$B16=TODAY(),TRUE,FALSE)</formula>
    </cfRule>
  </conditionalFormatting>
  <conditionalFormatting sqref="N11">
    <cfRule type="expression" dxfId="7" priority="385">
      <formula>IF($B10:$B16=TODAY(),TRUE,FALSE)</formula>
    </cfRule>
  </conditionalFormatting>
  <conditionalFormatting sqref="N11">
    <cfRule type="expression" dxfId="7" priority="386">
      <formula>IF($B10:$B16=TODAY(),TRUE,FALSE)</formula>
    </cfRule>
  </conditionalFormatting>
  <conditionalFormatting sqref="N11">
    <cfRule type="expression" dxfId="7" priority="387">
      <formula>IF($B4:$B16=TODAY(),TRUE,FALSE)</formula>
    </cfRule>
  </conditionalFormatting>
  <conditionalFormatting sqref="N11">
    <cfRule type="expression" dxfId="7" priority="388">
      <formula>IF($B4:$B16=TODAY(),TRUE,FALSE)</formula>
    </cfRule>
  </conditionalFormatting>
  <conditionalFormatting sqref="N11">
    <cfRule type="expression" dxfId="7" priority="389">
      <formula>IF($B4:$B16=TODAY(),TRUE,FALSE)</formula>
    </cfRule>
  </conditionalFormatting>
  <conditionalFormatting sqref="N11">
    <cfRule type="expression" dxfId="7" priority="390">
      <formula>IF($B5:$B16=TODAY(),TRUE,FALSE)</formula>
    </cfRule>
  </conditionalFormatting>
  <conditionalFormatting sqref="N11">
    <cfRule type="expression" dxfId="7" priority="391">
      <formula>IF($B5:$B16=TODAY(),TRUE,FALSE)</formula>
    </cfRule>
  </conditionalFormatting>
  <conditionalFormatting sqref="N11">
    <cfRule type="expression" dxfId="7" priority="392">
      <formula>IF($B5:$B16=TODAY(),TRUE,FALSE)</formula>
    </cfRule>
  </conditionalFormatting>
  <conditionalFormatting sqref="N11">
    <cfRule type="expression" dxfId="7" priority="393">
      <formula>IF($B11:$B16=TODAY(),TRUE,FALSE)</formula>
    </cfRule>
  </conditionalFormatting>
  <conditionalFormatting sqref="N11">
    <cfRule type="expression" dxfId="7" priority="394">
      <formula>IF($B11:$B16=TODAY(),TRUE,FALSE)</formula>
    </cfRule>
  </conditionalFormatting>
  <conditionalFormatting sqref="N11">
    <cfRule type="expression" dxfId="7" priority="395">
      <formula>IF($B12:$B16=TODAY(),TRUE,FALSE)</formula>
    </cfRule>
  </conditionalFormatting>
  <conditionalFormatting sqref="N11">
    <cfRule type="expression" dxfId="7" priority="396">
      <formula>IF($B12:$B16=TODAY(),TRUE,FALSE)</formula>
    </cfRule>
  </conditionalFormatting>
  <conditionalFormatting sqref="N11">
    <cfRule type="expression" dxfId="7" priority="397">
      <formula>IF($B12:$B16=TODAY(),TRUE,FALSE)</formula>
    </cfRule>
  </conditionalFormatting>
  <conditionalFormatting sqref="N11">
    <cfRule type="expression" dxfId="7" priority="398">
      <formula>IF($B3:$B16=TODAY(),TRUE,FALSE)</formula>
    </cfRule>
  </conditionalFormatting>
  <conditionalFormatting sqref="N11">
    <cfRule type="expression" dxfId="7" priority="399">
      <formula>IF($B3:$B16=TODAY(),TRUE,FALSE)</formula>
    </cfRule>
  </conditionalFormatting>
  <conditionalFormatting sqref="N11">
    <cfRule type="expression" dxfId="7" priority="400">
      <formula>IF($B3:$B16=TODAY(),TRUE,FALSE)</formula>
    </cfRule>
  </conditionalFormatting>
  <conditionalFormatting sqref="N11">
    <cfRule type="expression" dxfId="7" priority="401">
      <formula>IF($B2:$B16=TODAY(),TRUE,FALSE)</formula>
    </cfRule>
  </conditionalFormatting>
  <conditionalFormatting sqref="N11">
    <cfRule type="expression" dxfId="7" priority="402">
      <formula>IF($B2:$B16=TODAY(),TRUE,FALSE)</formula>
    </cfRule>
  </conditionalFormatting>
  <conditionalFormatting sqref="N11">
    <cfRule type="expression" dxfId="7" priority="403">
      <formula>IF($B1:$B16=TODAY(),TRUE,FALSE)</formula>
    </cfRule>
  </conditionalFormatting>
  <conditionalFormatting sqref="N11">
    <cfRule type="expression" dxfId="7" priority="404">
      <formula>IF($B7:$B16=TODAY(),TRUE,FALSE)</formula>
    </cfRule>
  </conditionalFormatting>
  <conditionalFormatting sqref="N11">
    <cfRule type="expression" dxfId="7" priority="405">
      <formula>IF($B12:$B16=TODAY(),TRUE,FALSE)</formula>
    </cfRule>
  </conditionalFormatting>
  <conditionalFormatting sqref="N11">
    <cfRule type="expression" dxfId="7" priority="406">
      <formula>IF($B6:$B16=TODAY(),TRUE,FALSE)</formula>
    </cfRule>
  </conditionalFormatting>
  <conditionalFormatting sqref="N11">
    <cfRule type="expression" dxfId="7" priority="407">
      <formula>IF($B14:$B16=TODAY(),TRUE,FALSE)</formula>
    </cfRule>
  </conditionalFormatting>
  <conditionalFormatting sqref="N11">
    <cfRule type="expression" dxfId="7" priority="408">
      <formula>IF($B6:$B16=TODAY(),TRUE,FALSE)</formula>
    </cfRule>
  </conditionalFormatting>
  <conditionalFormatting sqref="N11">
    <cfRule type="expression" dxfId="7" priority="409">
      <formula>IF($B2:$B16=TODAY(),TRUE,FALSE)</formula>
    </cfRule>
  </conditionalFormatting>
  <conditionalFormatting sqref="N11">
    <cfRule type="expression" dxfId="7" priority="410">
      <formula>IF($B2:$B16=TODAY(),TRUE,FALSE)</formula>
    </cfRule>
  </conditionalFormatting>
  <conditionalFormatting sqref="N11">
    <cfRule type="expression" dxfId="7" priority="411">
      <formula>IF($B2:$B16=TODAY(),TRUE,FALSE)</formula>
    </cfRule>
  </conditionalFormatting>
  <conditionalFormatting sqref="N11">
    <cfRule type="expression" dxfId="7" priority="412">
      <formula>IF($B2:$B16=TODAY(),TRUE,FALSE)</formula>
    </cfRule>
  </conditionalFormatting>
  <conditionalFormatting sqref="N11">
    <cfRule type="expression" dxfId="7" priority="413">
      <formula>IF($B7:$B16=TODAY(),TRUE,FALSE)</formula>
    </cfRule>
  </conditionalFormatting>
  <conditionalFormatting sqref="N11">
    <cfRule type="expression" dxfId="7" priority="414">
      <formula>IF($B7:$B16=TODAY(),TRUE,FALSE)</formula>
    </cfRule>
  </conditionalFormatting>
  <conditionalFormatting sqref="N11">
    <cfRule type="expression" dxfId="7" priority="415">
      <formula>IF($B7:$B16=TODAY(),TRUE,FALSE)</formula>
    </cfRule>
  </conditionalFormatting>
  <conditionalFormatting sqref="N11">
    <cfRule type="expression" dxfId="7" priority="416">
      <formula>IF($B5:$B16=TODAY(),TRUE,FALSE)</formula>
    </cfRule>
  </conditionalFormatting>
  <conditionalFormatting sqref="N11">
    <cfRule type="expression" dxfId="7" priority="417">
      <formula>IF($B5:$B16=TODAY(),TRUE,FALSE)</formula>
    </cfRule>
  </conditionalFormatting>
  <conditionalFormatting sqref="N11">
    <cfRule type="expression" dxfId="7" priority="418">
      <formula>IF($B5:$B16=TODAY(),TRUE,FALSE)</formula>
    </cfRule>
  </conditionalFormatting>
  <conditionalFormatting sqref="N11">
    <cfRule type="expression" dxfId="7" priority="419">
      <formula>IF($B5:$B16=TODAY(),TRUE,FALSE)</formula>
    </cfRule>
  </conditionalFormatting>
  <conditionalFormatting sqref="N11">
    <cfRule type="expression" dxfId="7" priority="420">
      <formula>IF($B5:$B16=TODAY(),TRUE,FALSE)</formula>
    </cfRule>
  </conditionalFormatting>
  <conditionalFormatting sqref="N11">
    <cfRule type="expression" dxfId="7" priority="421">
      <formula>IF($B5:$B16=TODAY(),TRUE,FALSE)</formula>
    </cfRule>
  </conditionalFormatting>
  <conditionalFormatting sqref="N11">
    <cfRule type="expression" dxfId="7" priority="422">
      <formula>IF($B5:$B16=TODAY(),TRUE,FALSE)</formula>
    </cfRule>
  </conditionalFormatting>
  <conditionalFormatting sqref="N11">
    <cfRule type="expression" dxfId="7" priority="423">
      <formula>IF($B5:$B16=TODAY(),TRUE,FALSE)</formula>
    </cfRule>
  </conditionalFormatting>
  <conditionalFormatting sqref="N11">
    <cfRule type="expression" dxfId="7" priority="424">
      <formula>IF($B5:$B16=TODAY(),TRUE,FALSE)</formula>
    </cfRule>
  </conditionalFormatting>
  <conditionalFormatting sqref="N11">
    <cfRule type="expression" dxfId="7" priority="425">
      <formula>IF($B1:$B16=TODAY(),TRUE,FALSE)</formula>
    </cfRule>
  </conditionalFormatting>
  <conditionalFormatting sqref="N11">
    <cfRule type="expression" dxfId="7" priority="426">
      <formula>IF($B1:$B16=TODAY(),TRUE,FALSE)</formula>
    </cfRule>
  </conditionalFormatting>
  <conditionalFormatting sqref="N11">
    <cfRule type="expression" dxfId="7" priority="427">
      <formula>IF($B1:$B16=TODAY(),TRUE,FALSE)</formula>
    </cfRule>
  </conditionalFormatting>
  <conditionalFormatting sqref="N11">
    <cfRule type="expression" dxfId="7" priority="428">
      <formula>IF($B3:$B16=TODAY(),TRUE,FALSE)</formula>
    </cfRule>
  </conditionalFormatting>
  <conditionalFormatting sqref="N11">
    <cfRule type="expression" dxfId="7" priority="429">
      <formula>IF($B3:$B16=TODAY(),TRUE,FALSE)</formula>
    </cfRule>
  </conditionalFormatting>
  <conditionalFormatting sqref="N11">
    <cfRule type="expression" dxfId="7" priority="430">
      <formula>IF($B3:$B16=TODAY(),TRUE,FALSE)</formula>
    </cfRule>
  </conditionalFormatting>
  <conditionalFormatting sqref="N11">
    <cfRule type="expression" dxfId="7" priority="431">
      <formula>IF($B3:$B16=TODAY(),TRUE,FALSE)</formula>
    </cfRule>
  </conditionalFormatting>
  <conditionalFormatting sqref="N11">
    <cfRule type="expression" dxfId="7" priority="432">
      <formula>IF($B3:$B16=TODAY(),TRUE,FALSE)</formula>
    </cfRule>
  </conditionalFormatting>
  <conditionalFormatting sqref="N11">
    <cfRule type="expression" dxfId="7" priority="433">
      <formula>IF($B3:$B16=TODAY(),TRUE,FALSE)</formula>
    </cfRule>
  </conditionalFormatting>
  <conditionalFormatting sqref="N11">
    <cfRule type="expression" dxfId="7" priority="434">
      <formula>IF($B3:$B16=TODAY(),TRUE,FALSE)</formula>
    </cfRule>
  </conditionalFormatting>
  <conditionalFormatting sqref="N11">
    <cfRule type="expression" dxfId="7" priority="435">
      <formula>IF($B3:$B16=TODAY(),TRUE,FALSE)</formula>
    </cfRule>
  </conditionalFormatting>
  <conditionalFormatting sqref="N11">
    <cfRule type="expression" dxfId="7" priority="436">
      <formula>IF($B3:$B16=TODAY(),TRUE,FALSE)</formula>
    </cfRule>
  </conditionalFormatting>
  <conditionalFormatting sqref="N11">
    <cfRule type="expression" dxfId="7" priority="437">
      <formula>IF($B4:$B16=TODAY(),TRUE,FALSE)</formula>
    </cfRule>
  </conditionalFormatting>
  <conditionalFormatting sqref="N11">
    <cfRule type="expression" dxfId="7" priority="438">
      <formula>IF($B4:$B16=TODAY(),TRUE,FALSE)</formula>
    </cfRule>
  </conditionalFormatting>
  <conditionalFormatting sqref="N11">
    <cfRule type="expression" dxfId="7" priority="439">
      <formula>IF($B4:$B16=TODAY(),TRUE,FALSE)</formula>
    </cfRule>
  </conditionalFormatting>
  <conditionalFormatting sqref="N11">
    <cfRule type="expression" dxfId="7" priority="440">
      <formula>IF($B4:$B16=TODAY(),TRUE,FALSE)</formula>
    </cfRule>
  </conditionalFormatting>
  <conditionalFormatting sqref="N11">
    <cfRule type="expression" dxfId="7" priority="441">
      <formula>IF($B4:$B16=TODAY(),TRUE,FALSE)</formula>
    </cfRule>
  </conditionalFormatting>
  <conditionalFormatting sqref="N11">
    <cfRule type="expression" dxfId="7" priority="442">
      <formula>IF($B4:$B16=TODAY(),TRUE,FALSE)</formula>
    </cfRule>
  </conditionalFormatting>
  <conditionalFormatting sqref="N11">
    <cfRule type="expression" dxfId="7" priority="443">
      <formula>IF($B6:$B16=TODAY(),TRUE,FALSE)</formula>
    </cfRule>
  </conditionalFormatting>
  <conditionalFormatting sqref="N11">
    <cfRule type="expression" dxfId="7" priority="444">
      <formula>IF($B6:$B16=TODAY(),TRUE,FALSE)</formula>
    </cfRule>
  </conditionalFormatting>
  <conditionalFormatting sqref="N11">
    <cfRule type="expression" dxfId="7" priority="445">
      <formula>IF($B8:$B16=TODAY(),TRUE,FALSE)</formula>
    </cfRule>
  </conditionalFormatting>
  <conditionalFormatting sqref="N11">
    <cfRule type="expression" dxfId="7" priority="446">
      <formula>IF($B9:$B16=TODAY(),TRUE,FALSE)</formula>
    </cfRule>
  </conditionalFormatting>
  <conditionalFormatting sqref="N11">
    <cfRule type="expression" dxfId="7" priority="447">
      <formula>IF($B7:$B16=TODAY(),TRUE,FALSE)</formula>
    </cfRule>
  </conditionalFormatting>
  <conditionalFormatting sqref="E8 G15:H15">
    <cfRule type="expression" dxfId="7" priority="448">
      <formula>IF($B2:$B16=TODAY(),TRUE,FALSE)</formula>
    </cfRule>
  </conditionalFormatting>
  <conditionalFormatting sqref="E8 G15:H15">
    <cfRule type="expression" dxfId="7" priority="449">
      <formula>IF($B2:$B16=TODAY(),TRUE,FALSE)</formula>
    </cfRule>
  </conditionalFormatting>
  <conditionalFormatting sqref="E8 G15:H15">
    <cfRule type="expression" dxfId="7" priority="450">
      <formula>IF($B2:$B16=TODAY(),TRUE,FALSE)</formula>
    </cfRule>
  </conditionalFormatting>
  <conditionalFormatting sqref="E8 G15:H15">
    <cfRule type="expression" dxfId="7" priority="451">
      <formula>IF($B2:$B16=TODAY(),TRUE,FALSE)</formula>
    </cfRule>
  </conditionalFormatting>
  <conditionalFormatting sqref="E8 G15:H15">
    <cfRule type="expression" dxfId="7" priority="452">
      <formula>IF($B7:$B16=TODAY(),TRUE,FALSE)</formula>
    </cfRule>
  </conditionalFormatting>
  <conditionalFormatting sqref="E8 G15:H15">
    <cfRule type="expression" dxfId="7" priority="453">
      <formula>IF($B7:$B16=TODAY(),TRUE,FALSE)</formula>
    </cfRule>
  </conditionalFormatting>
  <conditionalFormatting sqref="E8 G15:H15">
    <cfRule type="expression" dxfId="7" priority="454">
      <formula>IF($B7:$B16=TODAY(),TRUE,FALSE)</formula>
    </cfRule>
  </conditionalFormatting>
  <conditionalFormatting sqref="E8 G15:H15">
    <cfRule type="expression" dxfId="7" priority="455">
      <formula>IF($B7:$B16=TODAY(),TRUE,FALSE)</formula>
    </cfRule>
  </conditionalFormatting>
  <conditionalFormatting sqref="E8 G15:H15">
    <cfRule type="expression" dxfId="7" priority="456">
      <formula>IF($B5:$B16=TODAY(),TRUE,FALSE)</formula>
    </cfRule>
  </conditionalFormatting>
  <conditionalFormatting sqref="E8 G15:H15">
    <cfRule type="expression" dxfId="7" priority="457">
      <formula>IF($B5:$B16=TODAY(),TRUE,FALSE)</formula>
    </cfRule>
  </conditionalFormatting>
  <conditionalFormatting sqref="E8 G15:H15">
    <cfRule type="expression" dxfId="7" priority="458">
      <formula>IF($B5:$B16=TODAY(),TRUE,FALSE)</formula>
    </cfRule>
  </conditionalFormatting>
  <conditionalFormatting sqref="E8 G15:H15">
    <cfRule type="expression" dxfId="7" priority="459">
      <formula>IF($B5:$B16=TODAY(),TRUE,FALSE)</formula>
    </cfRule>
  </conditionalFormatting>
  <conditionalFormatting sqref="E8 G15:H15">
    <cfRule type="expression" dxfId="7" priority="460">
      <formula>IF($B5:$B16=TODAY(),TRUE,FALSE)</formula>
    </cfRule>
  </conditionalFormatting>
  <conditionalFormatting sqref="E8 G15:H15">
    <cfRule type="expression" dxfId="7" priority="461">
      <formula>IF($B5:$B16=TODAY(),TRUE,FALSE)</formula>
    </cfRule>
  </conditionalFormatting>
  <conditionalFormatting sqref="E8 G15:H15">
    <cfRule type="expression" dxfId="7" priority="462">
      <formula>IF($B5:$B16=TODAY(),TRUE,FALSE)</formula>
    </cfRule>
  </conditionalFormatting>
  <conditionalFormatting sqref="E8 G15:H15">
    <cfRule type="expression" dxfId="7" priority="463">
      <formula>IF($B5:$B16=TODAY(),TRUE,FALSE)</formula>
    </cfRule>
  </conditionalFormatting>
  <conditionalFormatting sqref="E8 G15:H15">
    <cfRule type="expression" dxfId="7" priority="464">
      <formula>IF($B5:$B16=TODAY(),TRUE,FALSE)</formula>
    </cfRule>
  </conditionalFormatting>
  <conditionalFormatting sqref="E8 G15:H15">
    <cfRule type="expression" dxfId="7" priority="465">
      <formula>IF($B1:$B16=TODAY(),TRUE,FALSE)</formula>
    </cfRule>
  </conditionalFormatting>
  <conditionalFormatting sqref="E8 G15:H15">
    <cfRule type="expression" dxfId="7" priority="466">
      <formula>IF($B1:$B16=TODAY(),TRUE,FALSE)</formula>
    </cfRule>
  </conditionalFormatting>
  <conditionalFormatting sqref="E8 G15:H15">
    <cfRule type="expression" dxfId="7" priority="467">
      <formula>IF($B1:$B16=TODAY(),TRUE,FALSE)</formula>
    </cfRule>
  </conditionalFormatting>
  <conditionalFormatting sqref="E8 G15:H15">
    <cfRule type="expression" dxfId="7" priority="468">
      <formula>IF($B3:$B16=TODAY(),TRUE,FALSE)</formula>
    </cfRule>
  </conditionalFormatting>
  <conditionalFormatting sqref="E8 G15:H15">
    <cfRule type="expression" dxfId="7" priority="469">
      <formula>IF($B3:$B16=TODAY(),TRUE,FALSE)</formula>
    </cfRule>
  </conditionalFormatting>
  <conditionalFormatting sqref="E8 G15:H15">
    <cfRule type="expression" dxfId="7" priority="470">
      <formula>IF($B3:$B16=TODAY(),TRUE,FALSE)</formula>
    </cfRule>
  </conditionalFormatting>
  <conditionalFormatting sqref="E8 G15:H15">
    <cfRule type="expression" dxfId="7" priority="471">
      <formula>IF($B3:$B16=TODAY(),TRUE,FALSE)</formula>
    </cfRule>
  </conditionalFormatting>
  <conditionalFormatting sqref="E8 G15:H15">
    <cfRule type="expression" dxfId="7" priority="472">
      <formula>IF($B3:$B16=TODAY(),TRUE,FALSE)</formula>
    </cfRule>
  </conditionalFormatting>
  <conditionalFormatting sqref="E8 G15:H15">
    <cfRule type="expression" dxfId="7" priority="473">
      <formula>IF($B3:$B16=TODAY(),TRUE,FALSE)</formula>
    </cfRule>
  </conditionalFormatting>
  <conditionalFormatting sqref="E8 G15:H15">
    <cfRule type="expression" dxfId="7" priority="474">
      <formula>IF($B3:$B16=TODAY(),TRUE,FALSE)</formula>
    </cfRule>
  </conditionalFormatting>
  <conditionalFormatting sqref="E8 G15:H15">
    <cfRule type="expression" dxfId="7" priority="475">
      <formula>IF($B3:$B16=TODAY(),TRUE,FALSE)</formula>
    </cfRule>
  </conditionalFormatting>
  <conditionalFormatting sqref="E8 G15:H15">
    <cfRule type="expression" dxfId="7" priority="476">
      <formula>IF($B3:$B16=TODAY(),TRUE,FALSE)</formula>
    </cfRule>
  </conditionalFormatting>
  <conditionalFormatting sqref="E8 G15:H15">
    <cfRule type="expression" dxfId="7" priority="477">
      <formula>IF($B4:$B16=TODAY(),TRUE,FALSE)</formula>
    </cfRule>
  </conditionalFormatting>
  <conditionalFormatting sqref="E8 G15:H15">
    <cfRule type="expression" dxfId="7" priority="478">
      <formula>IF($B4:$B16=TODAY(),TRUE,FALSE)</formula>
    </cfRule>
  </conditionalFormatting>
  <conditionalFormatting sqref="E8 G15:H15">
    <cfRule type="expression" dxfId="7" priority="479">
      <formula>IF($B4:$B16=TODAY(),TRUE,FALSE)</formula>
    </cfRule>
  </conditionalFormatting>
  <conditionalFormatting sqref="E8 G15:H15">
    <cfRule type="expression" dxfId="7" priority="480">
      <formula>IF($B4:$B16=TODAY(),TRUE,FALSE)</formula>
    </cfRule>
  </conditionalFormatting>
  <conditionalFormatting sqref="E8 G15:H15">
    <cfRule type="expression" dxfId="7" priority="481">
      <formula>IF($B4:$B16=TODAY(),TRUE,FALSE)</formula>
    </cfRule>
  </conditionalFormatting>
  <conditionalFormatting sqref="E8 G15:H15">
    <cfRule type="expression" dxfId="7" priority="482">
      <formula>IF($B4:$B16=TODAY(),TRUE,FALSE)</formula>
    </cfRule>
  </conditionalFormatting>
  <conditionalFormatting sqref="E8 G15:H15">
    <cfRule type="expression" dxfId="7" priority="483">
      <formula>IF($B6:$B16=TODAY(),TRUE,FALSE)</formula>
    </cfRule>
  </conditionalFormatting>
  <conditionalFormatting sqref="E8 G15:H15">
    <cfRule type="expression" dxfId="7" priority="484">
      <formula>IF($B6:$B16=TODAY(),TRUE,FALSE)</formula>
    </cfRule>
  </conditionalFormatting>
  <conditionalFormatting sqref="E8 G15:H15">
    <cfRule type="expression" dxfId="7" priority="485">
      <formula>IF($B9:$B16=TODAY(),TRUE,FALSE)</formula>
    </cfRule>
  </conditionalFormatting>
  <conditionalFormatting sqref="E8 G15:H15">
    <cfRule type="expression" dxfId="7" priority="486">
      <formula>IF($B8:$B16=TODAY(),TRUE,FALSE)</formula>
    </cfRule>
  </conditionalFormatting>
  <conditionalFormatting sqref="N12:N13 Q12:Q13">
    <cfRule type="expression" dxfId="7" priority="487">
      <formula>IF($B13:$B16=TODAY(),TRUE,FALSE)</formula>
    </cfRule>
  </conditionalFormatting>
  <conditionalFormatting sqref="N12:N13 Q12:Q13">
    <cfRule type="expression" dxfId="7" priority="488">
      <formula>IF($B13:$B16=TODAY(),TRUE,FALSE)</formula>
    </cfRule>
  </conditionalFormatting>
  <conditionalFormatting sqref="N12:N13 Q12:Q13">
    <cfRule type="expression" dxfId="7" priority="489">
      <formula>IF($B13:$B16=TODAY(),TRUE,FALSE)</formula>
    </cfRule>
  </conditionalFormatting>
  <conditionalFormatting sqref="N12:N13 Q12:Q13">
    <cfRule type="expression" dxfId="7" priority="490">
      <formula>IF($B13:$B16=TODAY(),TRUE,FALSE)</formula>
    </cfRule>
  </conditionalFormatting>
  <conditionalFormatting sqref="N12:N13 Q12:Q13">
    <cfRule type="expression" dxfId="7" priority="491">
      <formula>IF($B13:$B16=TODAY(),TRUE,FALSE)</formula>
    </cfRule>
  </conditionalFormatting>
  <conditionalFormatting sqref="N12:N13 Q12:Q13">
    <cfRule type="expression" dxfId="7" priority="492">
      <formula>IF($B13:$B16=TODAY(),TRUE,FALSE)</formula>
    </cfRule>
  </conditionalFormatting>
  <conditionalFormatting sqref="N12:N13 Q12:Q13">
    <cfRule type="expression" dxfId="7" priority="493">
      <formula>IF($B13:$B16=TODAY(),TRUE,FALSE)</formula>
    </cfRule>
  </conditionalFormatting>
  <conditionalFormatting sqref="N12:N13 Q12:Q13">
    <cfRule type="expression" dxfId="7" priority="494">
      <formula>IF($B13:$B16=TODAY(),TRUE,FALSE)</formula>
    </cfRule>
  </conditionalFormatting>
  <conditionalFormatting sqref="N12:N13 Q12:Q13">
    <cfRule type="expression" dxfId="7" priority="495">
      <formula>IF($B13:$B16=TODAY(),TRUE,FALSE)</formula>
    </cfRule>
  </conditionalFormatting>
  <conditionalFormatting sqref="N12:N13 Q12:Q13">
    <cfRule type="expression" dxfId="7" priority="496">
      <formula>IF($B13:$B16=TODAY(),TRUE,FALSE)</formula>
    </cfRule>
  </conditionalFormatting>
  <conditionalFormatting sqref="N12:N13 Q12:Q13">
    <cfRule type="expression" dxfId="7" priority="497">
      <formula>IF($B11:$B16=TODAY(),TRUE,FALSE)</formula>
    </cfRule>
  </conditionalFormatting>
  <conditionalFormatting sqref="N12:N13 Q12:Q13">
    <cfRule type="expression" dxfId="7" priority="498">
      <formula>IF($B11:$B16=TODAY(),TRUE,FALSE)</formula>
    </cfRule>
  </conditionalFormatting>
  <conditionalFormatting sqref="N12:N13 Q12:Q13">
    <cfRule type="expression" dxfId="7" priority="499">
      <formula>IF($B11:$B16=TODAY(),TRUE,FALSE)</formula>
    </cfRule>
  </conditionalFormatting>
  <conditionalFormatting sqref="N12:N13 Q12:Q13">
    <cfRule type="expression" dxfId="7" priority="500">
      <formula>IF($B11:$B16=TODAY(),TRUE,FALSE)</formula>
    </cfRule>
  </conditionalFormatting>
  <conditionalFormatting sqref="N12:N13 Q12:Q13">
    <cfRule type="expression" dxfId="7" priority="501">
      <formula>IF($B11:$B16=TODAY(),TRUE,FALSE)</formula>
    </cfRule>
  </conditionalFormatting>
  <conditionalFormatting sqref="N12:N13 Q12:Q13">
    <cfRule type="expression" dxfId="7" priority="502">
      <formula>IF($B11:$B16=TODAY(),TRUE,FALSE)</formula>
    </cfRule>
  </conditionalFormatting>
  <conditionalFormatting sqref="N12:N13 Q12:Q13">
    <cfRule type="expression" dxfId="7" priority="503">
      <formula>IF($B11:$B16=TODAY(),TRUE,FALSE)</formula>
    </cfRule>
  </conditionalFormatting>
  <conditionalFormatting sqref="N12:N13 Q12:Q13">
    <cfRule type="expression" dxfId="7" priority="504">
      <formula>IF($B7:$B16=TODAY(),TRUE,FALSE)</formula>
    </cfRule>
  </conditionalFormatting>
  <conditionalFormatting sqref="N12:N13 Q12:Q13">
    <cfRule type="expression" dxfId="7" priority="505">
      <formula>IF($B7:$B16=TODAY(),TRUE,FALSE)</formula>
    </cfRule>
  </conditionalFormatting>
  <conditionalFormatting sqref="N12:N13 Q12:Q13">
    <cfRule type="expression" dxfId="7" priority="506">
      <formula>IF($B10:$B16=TODAY(),TRUE,FALSE)</formula>
    </cfRule>
  </conditionalFormatting>
  <conditionalFormatting sqref="N12:N13 Q12:Q13">
    <cfRule type="expression" dxfId="7" priority="507">
      <formula>IF($B10:$B16=TODAY(),TRUE,FALSE)</formula>
    </cfRule>
  </conditionalFormatting>
  <conditionalFormatting sqref="N12:N13 Q12:Q13">
    <cfRule type="expression" dxfId="7" priority="508">
      <formula>IF($B10:$B16=TODAY(),TRUE,FALSE)</formula>
    </cfRule>
  </conditionalFormatting>
  <conditionalFormatting sqref="N12:N13 Q12:Q13">
    <cfRule type="expression" dxfId="7" priority="509">
      <formula>IF($B10:$B16=TODAY(),TRUE,FALSE)</formula>
    </cfRule>
  </conditionalFormatting>
  <conditionalFormatting sqref="N12:N13 Q12:Q13">
    <cfRule type="expression" dxfId="7" priority="510">
      <formula>IF($B9:$B16=TODAY(),TRUE,FALSE)</formula>
    </cfRule>
  </conditionalFormatting>
  <conditionalFormatting sqref="N12:N13 Q12:Q13">
    <cfRule type="expression" dxfId="7" priority="511">
      <formula>IF($B9:$B16=TODAY(),TRUE,FALSE)</formula>
    </cfRule>
  </conditionalFormatting>
  <conditionalFormatting sqref="N12:N13 Q12:Q13">
    <cfRule type="expression" dxfId="7" priority="512">
      <formula>IF($B9:$B16=TODAY(),TRUE,FALSE)</formula>
    </cfRule>
  </conditionalFormatting>
  <conditionalFormatting sqref="N12:N13 Q12:Q13">
    <cfRule type="expression" dxfId="7" priority="513">
      <formula>IF($B9:$B16=TODAY(),TRUE,FALSE)</formula>
    </cfRule>
  </conditionalFormatting>
  <conditionalFormatting sqref="N12:N13 Q12:Q13">
    <cfRule type="expression" dxfId="7" priority="514">
      <formula>IF($B12:$B16=TODAY(),TRUE,FALSE)</formula>
    </cfRule>
  </conditionalFormatting>
  <conditionalFormatting sqref="N12:N13 Q12:Q13">
    <cfRule type="expression" dxfId="7" priority="515">
      <formula>IF($B12:$B16=TODAY(),TRUE,FALSE)</formula>
    </cfRule>
  </conditionalFormatting>
  <conditionalFormatting sqref="N12:N13 Q12:Q13">
    <cfRule type="expression" dxfId="7" priority="516">
      <formula>IF($B12:$B16=TODAY(),TRUE,FALSE)</formula>
    </cfRule>
  </conditionalFormatting>
  <conditionalFormatting sqref="N12:N13 Q12:Q13">
    <cfRule type="expression" dxfId="7" priority="517">
      <formula>IF($B12:$B16=TODAY(),TRUE,FALSE)</formula>
    </cfRule>
  </conditionalFormatting>
  <conditionalFormatting sqref="N12:N13 Q12:Q13">
    <cfRule type="expression" dxfId="7" priority="518">
      <formula>IF($B12:$B16=TODAY(),TRUE,FALSE)</formula>
    </cfRule>
  </conditionalFormatting>
  <conditionalFormatting sqref="N12:N13 Q12:Q13">
    <cfRule type="expression" dxfId="7" priority="519">
      <formula>IF($B12:$B16=TODAY(),TRUE,FALSE)</formula>
    </cfRule>
  </conditionalFormatting>
  <conditionalFormatting sqref="N12:N13 Q12:Q13">
    <cfRule type="expression" dxfId="7" priority="520">
      <formula>IF($B12:$B16=TODAY(),TRUE,FALSE)</formula>
    </cfRule>
  </conditionalFormatting>
  <conditionalFormatting sqref="N12:N13 Q12:Q13">
    <cfRule type="expression" dxfId="7" priority="521">
      <formula>IF($B8:$B16=TODAY(),TRUE,FALSE)</formula>
    </cfRule>
  </conditionalFormatting>
  <conditionalFormatting sqref="N12:N13 Q12:Q13">
    <cfRule type="expression" dxfId="7" priority="522">
      <formula>IF($B8:$B16=TODAY(),TRUE,FALSE)</formula>
    </cfRule>
  </conditionalFormatting>
  <conditionalFormatting sqref="N12:N13 Q12:Q13">
    <cfRule type="expression" dxfId="7" priority="523">
      <formula>IF($B14:$B16=TODAY(),TRUE,FALSE)</formula>
    </cfRule>
  </conditionalFormatting>
  <conditionalFormatting sqref="N12:N13 Q12:Q13">
    <cfRule type="expression" dxfId="7" priority="524">
      <formula>IF($B14:$B16=TODAY(),TRUE,FALSE)</formula>
    </cfRule>
  </conditionalFormatting>
  <conditionalFormatting sqref="N12:N13 Q12:Q13">
    <cfRule type="expression" dxfId="7" priority="525">
      <formula>IF($B14:$B16=TODAY(),TRUE,FALSE)</formula>
    </cfRule>
  </conditionalFormatting>
  <conditionalFormatting sqref="N12:N13 Q12:Q13">
    <cfRule type="expression" dxfId="7" priority="526">
      <formula>IF($B14:$B16=TODAY(),TRUE,FALSE)</formula>
    </cfRule>
  </conditionalFormatting>
  <conditionalFormatting sqref="N12:N13 Q12:Q13">
    <cfRule type="expression" dxfId="7" priority="527">
      <formula>IF($B14:$B16=TODAY(),TRUE,FALSE)</formula>
    </cfRule>
  </conditionalFormatting>
  <conditionalFormatting sqref="N12:N13 Q12:Q13">
    <cfRule type="expression" dxfId="7" priority="528">
      <formula>IF($B15:$B16=TODAY(),TRUE,FALSE)</formula>
    </cfRule>
  </conditionalFormatting>
  <conditionalFormatting sqref="N12:N13 Q12:Q13">
    <cfRule type="expression" dxfId="7" priority="529">
      <formula>IF($B15:$B16=TODAY(),TRUE,FALSE)</formula>
    </cfRule>
  </conditionalFormatting>
  <conditionalFormatting sqref="N12:N13 Q12:Q13">
    <cfRule type="expression" dxfId="7" priority="530">
      <formula>IF($B15:$B16=TODAY(),TRUE,FALSE)</formula>
    </cfRule>
  </conditionalFormatting>
  <conditionalFormatting sqref="N12:N13 Q12:Q13">
    <cfRule type="expression" dxfId="7" priority="531">
      <formula>IF($B15:$B16=TODAY(),TRUE,FALSE)</formula>
    </cfRule>
  </conditionalFormatting>
  <conditionalFormatting sqref="N12:N13 Q12:Q13">
    <cfRule type="expression" dxfId="7" priority="532">
      <formula>IF($B6:$B16=TODAY(),TRUE,FALSE)</formula>
    </cfRule>
  </conditionalFormatting>
  <conditionalFormatting sqref="N12:N13 Q12:Q13">
    <cfRule type="expression" dxfId="7" priority="533">
      <formula>IF($B4:$B16=TODAY(),TRUE,FALSE)</formula>
    </cfRule>
  </conditionalFormatting>
  <conditionalFormatting sqref="N12:N13 Q12:Q13">
    <cfRule type="expression" dxfId="7" priority="534">
      <formula>IF($B5:$B16=TODAY(),TRUE,FALSE)</formula>
    </cfRule>
  </conditionalFormatting>
  <conditionalFormatting sqref="N12:N13 Q12:Q13">
    <cfRule type="expression" dxfId="7" priority="535">
      <formula>IF($B3:$B16=TODAY(),TRUE,FALSE)</formula>
    </cfRule>
  </conditionalFormatting>
  <conditionalFormatting sqref="N10 N12:N13 Q12:Q13">
    <cfRule type="expression" dxfId="7" priority="536">
      <formula>IF($B16=TODAY(),TRUE,FALSE)</formula>
    </cfRule>
  </conditionalFormatting>
  <conditionalFormatting sqref="N12:N13 Q12:Q13">
    <cfRule type="expression" dxfId="7" priority="537">
      <formula>IF(#REF!=TODAY(),TRUE,FALSE)</formula>
    </cfRule>
  </conditionalFormatting>
  <conditionalFormatting sqref="N10 N12:N13 Q12:Q13">
    <cfRule type="expression" dxfId="7" priority="538">
      <formula>IF($B14:$B16=TODAY(),TRUE,FALSE)</formula>
    </cfRule>
  </conditionalFormatting>
  <conditionalFormatting sqref="N10 N12:N13 Q12:Q13">
    <cfRule type="expression" dxfId="7" priority="539">
      <formula>IF(#REF!=TODAY(),TRUE,FALSE)</formula>
    </cfRule>
  </conditionalFormatting>
  <conditionalFormatting sqref="N12:N13 Q12:Q13">
    <cfRule type="expression" dxfId="7" priority="540">
      <formula>IF($B14:$B16=TODAY(),TRUE,FALSE)</formula>
    </cfRule>
  </conditionalFormatting>
  <conditionalFormatting sqref="N12:N13 Q12:Q13">
    <cfRule type="expression" dxfId="7" priority="541">
      <formula>IF($B14:$B16=TODAY(),TRUE,FALSE)</formula>
    </cfRule>
  </conditionalFormatting>
  <conditionalFormatting sqref="N12:N13 Q12:Q13">
    <cfRule type="expression" dxfId="7" priority="542">
      <formula>IF(#REF!=TODAY(),TRUE,FALSE)</formula>
    </cfRule>
  </conditionalFormatting>
  <conditionalFormatting sqref="N12:N13 Q12:Q13">
    <cfRule type="expression" dxfId="7" priority="543">
      <formula>IF($B15:$B16=TODAY(),TRUE,FALSE)</formula>
    </cfRule>
  </conditionalFormatting>
  <conditionalFormatting sqref="N12:N13 Q12:Q13">
    <cfRule type="expression" dxfId="7" priority="544">
      <formula>IF($B13:$B16=TODAY(),TRUE,FALSE)</formula>
    </cfRule>
  </conditionalFormatting>
  <conditionalFormatting sqref="N12:N13 Q12:Q13">
    <cfRule type="expression" dxfId="7" priority="545">
      <formula>IF($B16=TODAY(),TRUE,FALSE)</formula>
    </cfRule>
  </conditionalFormatting>
  <conditionalFormatting sqref="N12:N13 Q12:Q13">
    <cfRule type="expression" dxfId="7" priority="546">
      <formula>IF($B11:$B16=TODAY(),TRUE,FALSE)</formula>
    </cfRule>
  </conditionalFormatting>
  <conditionalFormatting sqref="N12:N13 Q12:Q13">
    <cfRule type="expression" dxfId="7" priority="547">
      <formula>IF($B10:$B16=TODAY(),TRUE,FALSE)</formula>
    </cfRule>
  </conditionalFormatting>
  <conditionalFormatting sqref="N12:N13 Q12:Q13">
    <cfRule type="expression" dxfId="7" priority="548">
      <formula>IF($B8:$B16=TODAY(),TRUE,FALSE)</formula>
    </cfRule>
  </conditionalFormatting>
  <conditionalFormatting sqref="N12:N13 Q12:Q13">
    <cfRule type="expression" dxfId="7" priority="549">
      <formula>IF($B9:$B16=TODAY(),TRUE,FALSE)</formula>
    </cfRule>
  </conditionalFormatting>
  <conditionalFormatting sqref="N12:N13 Q12:Q13">
    <cfRule type="expression" dxfId="7" priority="550">
      <formula>IF($B5:$B16=TODAY(),TRUE,FALSE)</formula>
    </cfRule>
  </conditionalFormatting>
  <conditionalFormatting sqref="N12:N13 Q12:Q13">
    <cfRule type="expression" dxfId="7" priority="551">
      <formula>IF($B4:$B16=TODAY(),TRUE,FALSE)</formula>
    </cfRule>
  </conditionalFormatting>
  <conditionalFormatting sqref="N12:N13 Q12:Q13">
    <cfRule type="expression" dxfId="7" priority="552">
      <formula>IF($B16=TODAY(),TRUE,FALSE)</formula>
    </cfRule>
  </conditionalFormatting>
  <conditionalFormatting sqref="N12:N13 Q12:Q13">
    <cfRule type="expression" dxfId="7" priority="553">
      <formula>IF($B15:$B16=TODAY(),TRUE,FALSE)</formula>
    </cfRule>
  </conditionalFormatting>
  <conditionalFormatting sqref="N12:N13 Q12:Q13">
    <cfRule type="expression" dxfId="7" priority="554">
      <formula>IF(#REF!=TODAY(),TRUE,FALSE)</formula>
    </cfRule>
  </conditionalFormatting>
  <conditionalFormatting sqref="N12:N13 Q12:Q13">
    <cfRule type="expression" dxfId="7" priority="555">
      <formula>IF($B10:$B16=TODAY(),TRUE,FALSE)</formula>
    </cfRule>
  </conditionalFormatting>
  <conditionalFormatting sqref="N12:N13 Q12:Q13">
    <cfRule type="expression" dxfId="7" priority="556">
      <formula>IF($B10:$B16=TODAY(),TRUE,FALSE)</formula>
    </cfRule>
  </conditionalFormatting>
  <conditionalFormatting sqref="N12:N13 Q12:Q13">
    <cfRule type="expression" dxfId="7" priority="557">
      <formula>IF($B10:$B16=TODAY(),TRUE,FALSE)</formula>
    </cfRule>
  </conditionalFormatting>
  <conditionalFormatting sqref="N12:N13 Q12:Q13">
    <cfRule type="expression" dxfId="7" priority="558">
      <formula>IF($B10:$B16=TODAY(),TRUE,FALSE)</formula>
    </cfRule>
  </conditionalFormatting>
  <conditionalFormatting sqref="N12:N13 Q12:Q13">
    <cfRule type="expression" dxfId="7" priority="559">
      <formula>IF($B10:$B16=TODAY(),TRUE,FALSE)</formula>
    </cfRule>
  </conditionalFormatting>
  <conditionalFormatting sqref="N12:N13 Q12:Q13">
    <cfRule type="expression" dxfId="7" priority="560">
      <formula>IF($B10:$B16=TODAY(),TRUE,FALSE)</formula>
    </cfRule>
  </conditionalFormatting>
  <conditionalFormatting sqref="N12:N13 Q12:Q13">
    <cfRule type="expression" dxfId="7" priority="561">
      <formula>IF($B10:$B16=TODAY(),TRUE,FALSE)</formula>
    </cfRule>
  </conditionalFormatting>
  <conditionalFormatting sqref="N12:N13 Q12:Q13">
    <cfRule type="expression" dxfId="7" priority="562">
      <formula>IF($B10:$B16=TODAY(),TRUE,FALSE)</formula>
    </cfRule>
  </conditionalFormatting>
  <conditionalFormatting sqref="N12:N13 Q12:Q13">
    <cfRule type="expression" dxfId="7" priority="563">
      <formula>IF($B10:$B16=TODAY(),TRUE,FALSE)</formula>
    </cfRule>
  </conditionalFormatting>
  <conditionalFormatting sqref="N12:N13 Q12:Q13">
    <cfRule type="expression" dxfId="7" priority="564">
      <formula>IF($B8:$B16=TODAY(),TRUE,FALSE)</formula>
    </cfRule>
  </conditionalFormatting>
  <conditionalFormatting sqref="N12:N13 Q12:Q13">
    <cfRule type="expression" dxfId="7" priority="565">
      <formula>IF($B8:$B16=TODAY(),TRUE,FALSE)</formula>
    </cfRule>
  </conditionalFormatting>
  <conditionalFormatting sqref="N12:N13 Q12:Q13">
    <cfRule type="expression" dxfId="7" priority="566">
      <formula>IF($B8:$B16=TODAY(),TRUE,FALSE)</formula>
    </cfRule>
  </conditionalFormatting>
  <conditionalFormatting sqref="N12:N13 Q12:Q13">
    <cfRule type="expression" dxfId="7" priority="567">
      <formula>IF($B9:$B16=TODAY(),TRUE,FALSE)</formula>
    </cfRule>
  </conditionalFormatting>
  <conditionalFormatting sqref="N12:N13 Q12:Q13">
    <cfRule type="expression" dxfId="7" priority="568">
      <formula>IF($B9:$B16=TODAY(),TRUE,FALSE)</formula>
    </cfRule>
  </conditionalFormatting>
  <conditionalFormatting sqref="N12:N13 Q12:Q13">
    <cfRule type="expression" dxfId="7" priority="569">
      <formula>IF($B9:$B16=TODAY(),TRUE,FALSE)</formula>
    </cfRule>
  </conditionalFormatting>
  <conditionalFormatting sqref="N12:N13 Q12:Q13">
    <cfRule type="expression" dxfId="7" priority="570">
      <formula>IF($B9:$B16=TODAY(),TRUE,FALSE)</formula>
    </cfRule>
  </conditionalFormatting>
  <conditionalFormatting sqref="N12:N13 Q12:Q13">
    <cfRule type="expression" dxfId="7" priority="571">
      <formula>IF($B12:$B16=TODAY(),TRUE,FALSE)</formula>
    </cfRule>
  </conditionalFormatting>
  <conditionalFormatting sqref="N12:N13 Q12:Q13">
    <cfRule type="expression" dxfId="7" priority="572">
      <formula>IF($B12:$B16=TODAY(),TRUE,FALSE)</formula>
    </cfRule>
  </conditionalFormatting>
  <conditionalFormatting sqref="N12:N13 Q12:Q13">
    <cfRule type="expression" dxfId="7" priority="573">
      <formula>IF($B12:$B16=TODAY(),TRUE,FALSE)</formula>
    </cfRule>
  </conditionalFormatting>
  <conditionalFormatting sqref="N12:N13 Q12:Q13">
    <cfRule type="expression" dxfId="7" priority="574">
      <formula>IF($B12:$B16=TODAY(),TRUE,FALSE)</formula>
    </cfRule>
  </conditionalFormatting>
  <conditionalFormatting sqref="N12:N13 Q12:Q13">
    <cfRule type="expression" dxfId="7" priority="575">
      <formula>IF($B12:$B16=TODAY(),TRUE,FALSE)</formula>
    </cfRule>
  </conditionalFormatting>
  <conditionalFormatting sqref="N12:N13 Q12:Q13">
    <cfRule type="expression" dxfId="7" priority="576">
      <formula>IF($B12:$B16=TODAY(),TRUE,FALSE)</formula>
    </cfRule>
  </conditionalFormatting>
  <conditionalFormatting sqref="N12:N13 Q12:Q13">
    <cfRule type="expression" dxfId="7" priority="577">
      <formula>IF($B12:$B16=TODAY(),TRUE,FALSE)</formula>
    </cfRule>
  </conditionalFormatting>
  <conditionalFormatting sqref="N12:N13 Q12:Q13">
    <cfRule type="expression" dxfId="7" priority="578">
      <formula>IF($B12:$B16=TODAY(),TRUE,FALSE)</formula>
    </cfRule>
  </conditionalFormatting>
  <conditionalFormatting sqref="N12:N13 Q12:Q13">
    <cfRule type="expression" dxfId="7" priority="579">
      <formula>IF($B12:$B16=TODAY(),TRUE,FALSE)</formula>
    </cfRule>
  </conditionalFormatting>
  <conditionalFormatting sqref="N12:N13 Q12:Q13">
    <cfRule type="expression" dxfId="7" priority="580">
      <formula>IF($B6:$B16=TODAY(),TRUE,FALSE)</formula>
    </cfRule>
  </conditionalFormatting>
  <conditionalFormatting sqref="N12:N13 Q12:Q13">
    <cfRule type="expression" dxfId="7" priority="581">
      <formula>IF($B6:$B16=TODAY(),TRUE,FALSE)</formula>
    </cfRule>
  </conditionalFormatting>
  <conditionalFormatting sqref="N12:N13 Q12:Q13">
    <cfRule type="expression" dxfId="7" priority="582">
      <formula>IF($B7:$B16=TODAY(),TRUE,FALSE)</formula>
    </cfRule>
  </conditionalFormatting>
  <conditionalFormatting sqref="N12:N13 Q12:Q13">
    <cfRule type="expression" dxfId="7" priority="583">
      <formula>IF($B7:$B16=TODAY(),TRUE,FALSE)</formula>
    </cfRule>
  </conditionalFormatting>
  <conditionalFormatting sqref="N12:N13 Q12:Q13">
    <cfRule type="expression" dxfId="7" priority="584">
      <formula>IF($B13:$B16=TODAY(),TRUE,FALSE)</formula>
    </cfRule>
  </conditionalFormatting>
  <conditionalFormatting sqref="N12:N13 Q12:Q13">
    <cfRule type="expression" dxfId="7" priority="585">
      <formula>IF($B13:$B16=TODAY(),TRUE,FALSE)</formula>
    </cfRule>
  </conditionalFormatting>
  <conditionalFormatting sqref="N12:N13 Q12:Q13">
    <cfRule type="expression" dxfId="7" priority="586">
      <formula>IF($B13:$B16=TODAY(),TRUE,FALSE)</formula>
    </cfRule>
  </conditionalFormatting>
  <conditionalFormatting sqref="N12:N13 Q12:Q13">
    <cfRule type="expression" dxfId="7" priority="587">
      <formula>IF($B11:$B16=TODAY(),TRUE,FALSE)</formula>
    </cfRule>
  </conditionalFormatting>
  <conditionalFormatting sqref="N12:N13 Q12:Q13">
    <cfRule type="expression" dxfId="7" priority="588">
      <formula>IF($B11:$B16=TODAY(),TRUE,FALSE)</formula>
    </cfRule>
  </conditionalFormatting>
  <conditionalFormatting sqref="N12:N13 Q12:Q13">
    <cfRule type="expression" dxfId="7" priority="589">
      <formula>IF($B11:$B16=TODAY(),TRUE,FALSE)</formula>
    </cfRule>
  </conditionalFormatting>
  <conditionalFormatting sqref="N12:N13 Q12:Q13">
    <cfRule type="expression" dxfId="7" priority="590">
      <formula>IF($B11:$B16=TODAY(),TRUE,FALSE)</formula>
    </cfRule>
  </conditionalFormatting>
  <conditionalFormatting sqref="N12:N13 Q12:Q13">
    <cfRule type="expression" dxfId="7" priority="591">
      <formula>IF($B11:$B16=TODAY(),TRUE,FALSE)</formula>
    </cfRule>
  </conditionalFormatting>
  <conditionalFormatting sqref="N12:N13 Q12:Q13">
    <cfRule type="expression" dxfId="7" priority="592">
      <formula>IF($B11:$B16=TODAY(),TRUE,FALSE)</formula>
    </cfRule>
  </conditionalFormatting>
  <conditionalFormatting sqref="N12:N13 Q12:Q13">
    <cfRule type="expression" dxfId="7" priority="593">
      <formula>IF($B11:$B16=TODAY(),TRUE,FALSE)</formula>
    </cfRule>
  </conditionalFormatting>
  <conditionalFormatting sqref="N12:N13 Q12:Q13">
    <cfRule type="expression" dxfId="7" priority="594">
      <formula>IF($B14:$B16=TODAY(),TRUE,FALSE)</formula>
    </cfRule>
  </conditionalFormatting>
  <conditionalFormatting sqref="N12:N13 Q12:Q13">
    <cfRule type="expression" dxfId="7" priority="595">
      <formula>IF($B14:$B16=TODAY(),TRUE,FALSE)</formula>
    </cfRule>
  </conditionalFormatting>
  <conditionalFormatting sqref="N12:N13 Q12:Q13">
    <cfRule type="expression" dxfId="7" priority="596">
      <formula>IF($B14:$B16=TODAY(),TRUE,FALSE)</formula>
    </cfRule>
  </conditionalFormatting>
  <conditionalFormatting sqref="N12:N13 Q12:Q13">
    <cfRule type="expression" dxfId="7" priority="597">
      <formula>IF($B14:$B16=TODAY(),TRUE,FALSE)</formula>
    </cfRule>
  </conditionalFormatting>
  <conditionalFormatting sqref="N12:N13 Q12:Q13">
    <cfRule type="expression" dxfId="7" priority="598">
      <formula>IF($B13:$B16=TODAY(),TRUE,FALSE)</formula>
    </cfRule>
  </conditionalFormatting>
  <conditionalFormatting sqref="N12:N13 Q12:Q13">
    <cfRule type="expression" dxfId="7" priority="599">
      <formula>IF($B13:$B16=TODAY(),TRUE,FALSE)</formula>
    </cfRule>
  </conditionalFormatting>
  <conditionalFormatting sqref="N12:N13 Q12:Q13">
    <cfRule type="expression" dxfId="7" priority="600">
      <formula>IF($B13:$B16=TODAY(),TRUE,FALSE)</formula>
    </cfRule>
  </conditionalFormatting>
  <conditionalFormatting sqref="N12:N13 Q12:Q13">
    <cfRule type="expression" dxfId="7" priority="601">
      <formula>IF($B10:$B16=TODAY(),TRUE,FALSE)</formula>
    </cfRule>
  </conditionalFormatting>
  <conditionalFormatting sqref="N12:N13 Q12:Q13">
    <cfRule type="expression" dxfId="7" priority="602">
      <formula>IF($B10:$B16=TODAY(),TRUE,FALSE)</formula>
    </cfRule>
  </conditionalFormatting>
  <conditionalFormatting sqref="N12:N13 Q12:Q13">
    <cfRule type="expression" dxfId="7" priority="603">
      <formula>IF($B10:$B16=TODAY(),TRUE,FALSE)</formula>
    </cfRule>
  </conditionalFormatting>
  <conditionalFormatting sqref="N12:N13 Q12:Q13">
    <cfRule type="expression" dxfId="7" priority="604">
      <formula>IF($B10:$B16=TODAY(),TRUE,FALSE)</formula>
    </cfRule>
  </conditionalFormatting>
  <conditionalFormatting sqref="N12:N13 Q12:Q13">
    <cfRule type="expression" dxfId="7" priority="605">
      <formula>IF($B12:$B16=TODAY(),TRUE,FALSE)</formula>
    </cfRule>
  </conditionalFormatting>
  <conditionalFormatting sqref="N12:N13 Q12:Q13">
    <cfRule type="expression" dxfId="7" priority="606">
      <formula>IF($B12:$B16=TODAY(),TRUE,FALSE)</formula>
    </cfRule>
  </conditionalFormatting>
  <conditionalFormatting sqref="N12:N13 Q12:Q13">
    <cfRule type="expression" dxfId="7" priority="607">
      <formula>IF($B12:$B16=TODAY(),TRUE,FALSE)</formula>
    </cfRule>
  </conditionalFormatting>
  <conditionalFormatting sqref="N12:N13 Q12:Q13">
    <cfRule type="expression" dxfId="7" priority="608">
      <formula>IF($B11:$B16=TODAY(),TRUE,FALSE)</formula>
    </cfRule>
  </conditionalFormatting>
  <conditionalFormatting sqref="N12:N13 Q12:Q13">
    <cfRule type="expression" dxfId="7" priority="609">
      <formula>IF($B11:$B16=TODAY(),TRUE,FALSE)</formula>
    </cfRule>
  </conditionalFormatting>
  <conditionalFormatting sqref="N12:N13 Q12:Q13">
    <cfRule type="expression" dxfId="7" priority="610">
      <formula>IF($B11:$B16=TODAY(),TRUE,FALSE)</formula>
    </cfRule>
  </conditionalFormatting>
  <conditionalFormatting sqref="N12:N13 Q12:Q13">
    <cfRule type="expression" dxfId="7" priority="611">
      <formula>IF($B11:$B16=TODAY(),TRUE,FALSE)</formula>
    </cfRule>
  </conditionalFormatting>
  <conditionalFormatting sqref="N12:N13 Q12:Q13">
    <cfRule type="expression" dxfId="7" priority="612">
      <formula>IF($B11:$B16=TODAY(),TRUE,FALSE)</formula>
    </cfRule>
  </conditionalFormatting>
  <conditionalFormatting sqref="N12:N13 Q12:Q13">
    <cfRule type="expression" dxfId="7" priority="613">
      <formula>IF($B8:$B16=TODAY(),TRUE,FALSE)</formula>
    </cfRule>
  </conditionalFormatting>
  <conditionalFormatting sqref="N12:N13 Q12:Q13">
    <cfRule type="expression" dxfId="7" priority="614">
      <formula>IF($B8:$B16=TODAY(),TRUE,FALSE)</formula>
    </cfRule>
  </conditionalFormatting>
  <conditionalFormatting sqref="N12:N13 Q12:Q13">
    <cfRule type="expression" dxfId="7" priority="615">
      <formula>IF($B9:$B16=TODAY(),TRUE,FALSE)</formula>
    </cfRule>
  </conditionalFormatting>
  <conditionalFormatting sqref="N12:N13 Q12:Q13">
    <cfRule type="expression" dxfId="7" priority="616">
      <formula>IF($B9:$B16=TODAY(),TRUE,FALSE)</formula>
    </cfRule>
  </conditionalFormatting>
  <conditionalFormatting sqref="N12:N13 Q12:Q13">
    <cfRule type="expression" dxfId="7" priority="617">
      <formula>IF($B14:$B16=TODAY(),TRUE,FALSE)</formula>
    </cfRule>
  </conditionalFormatting>
  <conditionalFormatting sqref="N12:N13 Q12:Q13">
    <cfRule type="expression" dxfId="7" priority="618">
      <formula>IF($B15:$B16=TODAY(),TRUE,FALSE)</formula>
    </cfRule>
  </conditionalFormatting>
  <conditionalFormatting sqref="N12:N13 Q12:Q13">
    <cfRule type="expression" dxfId="7" priority="619">
      <formula>IF($B16:$B18=TODAY(),TRUE,FALSE)</formula>
    </cfRule>
  </conditionalFormatting>
  <conditionalFormatting sqref="N12:N13 Q12:Q13">
    <cfRule type="expression" dxfId="7" priority="620">
      <formula>IF($B16:$B19=TODAY(),TRUE,FALSE)</formula>
    </cfRule>
  </conditionalFormatting>
  <conditionalFormatting sqref="E6:H15 K7 M7 N14">
    <cfRule type="expression" dxfId="7" priority="621">
      <formula>IF($B8:$B16=TODAY(),TRUE,FALSE)</formula>
    </cfRule>
  </conditionalFormatting>
  <conditionalFormatting sqref="E6:H15 K7 M7 N14">
    <cfRule type="expression" dxfId="7" priority="622">
      <formula>IF($B8:$B16=TODAY(),TRUE,FALSE)</formula>
    </cfRule>
  </conditionalFormatting>
  <conditionalFormatting sqref="E6:H15 K7 M7 N14">
    <cfRule type="expression" dxfId="7" priority="623">
      <formula>IF($B8:$B16=TODAY(),TRUE,FALSE)</formula>
    </cfRule>
  </conditionalFormatting>
  <conditionalFormatting sqref="E6:H15 K7 M7 N14">
    <cfRule type="expression" dxfId="7" priority="624">
      <formula>IF($B8:$B16=TODAY(),TRUE,FALSE)</formula>
    </cfRule>
  </conditionalFormatting>
  <conditionalFormatting sqref="E6:H15 K7 M7 N14">
    <cfRule type="expression" dxfId="7" priority="625">
      <formula>IF($B13:$B16=TODAY(),TRUE,FALSE)</formula>
    </cfRule>
  </conditionalFormatting>
  <conditionalFormatting sqref="E6:H15 K7 M7 N14">
    <cfRule type="expression" dxfId="7" priority="626">
      <formula>IF($B13:$B16=TODAY(),TRUE,FALSE)</formula>
    </cfRule>
  </conditionalFormatting>
  <conditionalFormatting sqref="E6:H15 K7 M7 N14">
    <cfRule type="expression" dxfId="7" priority="627">
      <formula>IF($B13:$B16=TODAY(),TRUE,FALSE)</formula>
    </cfRule>
  </conditionalFormatting>
  <conditionalFormatting sqref="E6:H15 K7 M7 N14">
    <cfRule type="expression" dxfId="7" priority="628">
      <formula>IF($B13:$B16=TODAY(),TRUE,FALSE)</formula>
    </cfRule>
  </conditionalFormatting>
  <conditionalFormatting sqref="E6:H15 K7 M7 N14">
    <cfRule type="expression" dxfId="7" priority="629">
      <formula>IF($B11:$B16=TODAY(),TRUE,FALSE)</formula>
    </cfRule>
  </conditionalFormatting>
  <conditionalFormatting sqref="E6:H15 K7 M7 N14">
    <cfRule type="expression" dxfId="7" priority="630">
      <formula>IF($B11:$B16=TODAY(),TRUE,FALSE)</formula>
    </cfRule>
  </conditionalFormatting>
  <conditionalFormatting sqref="E6:H15 K7 M7 N14">
    <cfRule type="expression" dxfId="7" priority="631">
      <formula>IF($B11:$B16=TODAY(),TRUE,FALSE)</formula>
    </cfRule>
  </conditionalFormatting>
  <conditionalFormatting sqref="E6:H15 K7 M7 N14">
    <cfRule type="expression" dxfId="7" priority="632">
      <formula>IF($B11:$B16=TODAY(),TRUE,FALSE)</formula>
    </cfRule>
  </conditionalFormatting>
  <conditionalFormatting sqref="E6:H15 K7 M7 N14">
    <cfRule type="expression" dxfId="7" priority="633">
      <formula>IF($B11:$B16=TODAY(),TRUE,FALSE)</formula>
    </cfRule>
  </conditionalFormatting>
  <conditionalFormatting sqref="E6:H15 K7 M7 N14">
    <cfRule type="expression" dxfId="7" priority="634">
      <formula>IF($B11:$B16=TODAY(),TRUE,FALSE)</formula>
    </cfRule>
  </conditionalFormatting>
  <conditionalFormatting sqref="E6:H15 K7 M7 N14">
    <cfRule type="expression" dxfId="7" priority="635">
      <formula>IF($B11:$B16=TODAY(),TRUE,FALSE)</formula>
    </cfRule>
  </conditionalFormatting>
  <conditionalFormatting sqref="E6:H15 K7 M7 N14">
    <cfRule type="expression" dxfId="7" priority="636">
      <formula>IF($B11:$B16=TODAY(),TRUE,FALSE)</formula>
    </cfRule>
  </conditionalFormatting>
  <conditionalFormatting sqref="E6:H15 K7 M7 N14">
    <cfRule type="expression" dxfId="7" priority="637">
      <formula>IF($B11:$B16=TODAY(),TRUE,FALSE)</formula>
    </cfRule>
  </conditionalFormatting>
  <conditionalFormatting sqref="E6:H15 K7 M7 N14">
    <cfRule type="expression" dxfId="7" priority="638">
      <formula>IF($B6:$B16=TODAY(),TRUE,FALSE)</formula>
    </cfRule>
  </conditionalFormatting>
  <conditionalFormatting sqref="E6:H15 K7 M7 N14">
    <cfRule type="expression" dxfId="7" priority="639">
      <formula>IF($B6:$B16=TODAY(),TRUE,FALSE)</formula>
    </cfRule>
  </conditionalFormatting>
  <conditionalFormatting sqref="E6:H15 K7 M7 N14">
    <cfRule type="expression" dxfId="7" priority="640">
      <formula>IF($B3:$B16=TODAY(),TRUE,FALSE)</formula>
    </cfRule>
  </conditionalFormatting>
  <conditionalFormatting sqref="E6:H15 K7 M7 N14">
    <cfRule type="expression" dxfId="7" priority="641">
      <formula>IF($B4:$B16=TODAY(),TRUE,FALSE)</formula>
    </cfRule>
  </conditionalFormatting>
  <conditionalFormatting sqref="E6:H15 K7 M7 N14">
    <cfRule type="expression" dxfId="7" priority="642">
      <formula>IF($B5:$B16=TODAY(),TRUE,FALSE)</formula>
    </cfRule>
  </conditionalFormatting>
  <conditionalFormatting sqref="E6:H15 K7 M7 N14">
    <cfRule type="expression" dxfId="7" priority="643">
      <formula>IF($B5:$B16=TODAY(),TRUE,FALSE)</formula>
    </cfRule>
  </conditionalFormatting>
  <conditionalFormatting sqref="E6:H15 K7 M7 N14">
    <cfRule type="expression" dxfId="7" priority="644">
      <formula>IF($B7:$B16=TODAY(),TRUE,FALSE)</formula>
    </cfRule>
  </conditionalFormatting>
  <conditionalFormatting sqref="E6:H15 K7 M7 N14">
    <cfRule type="expression" dxfId="7" priority="645">
      <formula>IF($B7:$B16=TODAY(),TRUE,FALSE)</formula>
    </cfRule>
  </conditionalFormatting>
  <conditionalFormatting sqref="E6:H15 K7 M7 N14">
    <cfRule type="expression" dxfId="7" priority="646">
      <formula>IF($B7:$B16=TODAY(),TRUE,FALSE)</formula>
    </cfRule>
  </conditionalFormatting>
  <conditionalFormatting sqref="E6:H15 K7 M7 N14">
    <cfRule type="expression" dxfId="7" priority="647">
      <formula>IF($B9:$B16=TODAY(),TRUE,FALSE)</formula>
    </cfRule>
  </conditionalFormatting>
  <conditionalFormatting sqref="E6:H15 K7 M7 N14">
    <cfRule type="expression" dxfId="7" priority="648">
      <formula>IF($B9:$B16=TODAY(),TRUE,FALSE)</formula>
    </cfRule>
  </conditionalFormatting>
  <conditionalFormatting sqref="E6:H15 K7 M7 N14">
    <cfRule type="expression" dxfId="7" priority="649">
      <formula>IF($B9:$B16=TODAY(),TRUE,FALSE)</formula>
    </cfRule>
  </conditionalFormatting>
  <conditionalFormatting sqref="E6:H15 K7 M7 N14">
    <cfRule type="expression" dxfId="7" priority="650">
      <formula>IF($B9:$B16=TODAY(),TRUE,FALSE)</formula>
    </cfRule>
  </conditionalFormatting>
  <conditionalFormatting sqref="E6:H15 K7 M7 N14">
    <cfRule type="expression" dxfId="7" priority="651">
      <formula>IF($B9:$B16=TODAY(),TRUE,FALSE)</formula>
    </cfRule>
  </conditionalFormatting>
  <conditionalFormatting sqref="E6:H15 K7 M7 N14">
    <cfRule type="expression" dxfId="7" priority="652">
      <formula>IF($B9:$B16=TODAY(),TRUE,FALSE)</formula>
    </cfRule>
  </conditionalFormatting>
  <conditionalFormatting sqref="E6:H15 K7 M7 N14">
    <cfRule type="expression" dxfId="7" priority="653">
      <formula>IF($B9:$B16=TODAY(),TRUE,FALSE)</formula>
    </cfRule>
  </conditionalFormatting>
  <conditionalFormatting sqref="E6:H15 K7 M7 N14">
    <cfRule type="expression" dxfId="7" priority="654">
      <formula>IF($B9:$B16=TODAY(),TRUE,FALSE)</formula>
    </cfRule>
  </conditionalFormatting>
  <conditionalFormatting sqref="E6:H15 K7 M7 N14">
    <cfRule type="expression" dxfId="7" priority="655">
      <formula>IF($B9:$B16=TODAY(),TRUE,FALSE)</formula>
    </cfRule>
  </conditionalFormatting>
  <conditionalFormatting sqref="E6:H15 K7 M7 N14">
    <cfRule type="expression" dxfId="7" priority="656">
      <formula>IF($B10:$B16=TODAY(),TRUE,FALSE)</formula>
    </cfRule>
  </conditionalFormatting>
  <conditionalFormatting sqref="E6:H15 K7 M7 N14">
    <cfRule type="expression" dxfId="7" priority="657">
      <formula>IF($B10:$B16=TODAY(),TRUE,FALSE)</formula>
    </cfRule>
  </conditionalFormatting>
  <conditionalFormatting sqref="E6:H15 K7 M7 N14">
    <cfRule type="expression" dxfId="7" priority="658">
      <formula>IF($B10:$B16=TODAY(),TRUE,FALSE)</formula>
    </cfRule>
  </conditionalFormatting>
  <conditionalFormatting sqref="E6:H15 K7 M7 N14">
    <cfRule type="expression" dxfId="7" priority="659">
      <formula>IF($B10:$B16=TODAY(),TRUE,FALSE)</formula>
    </cfRule>
  </conditionalFormatting>
  <conditionalFormatting sqref="E6:H15 K7 M7 N14">
    <cfRule type="expression" dxfId="7" priority="660">
      <formula>IF($B10:$B16=TODAY(),TRUE,FALSE)</formula>
    </cfRule>
  </conditionalFormatting>
  <conditionalFormatting sqref="E6:H15 K7 M7 N14">
    <cfRule type="expression" dxfId="7" priority="661">
      <formula>IF($B10:$B16=TODAY(),TRUE,FALSE)</formula>
    </cfRule>
  </conditionalFormatting>
  <conditionalFormatting sqref="E6:H15 K7 M7 N14">
    <cfRule type="expression" dxfId="7" priority="662">
      <formula>IF($B12:$B16=TODAY(),TRUE,FALSE)</formula>
    </cfRule>
  </conditionalFormatting>
  <conditionalFormatting sqref="E6:H15 K7 M7 N14">
    <cfRule type="expression" dxfId="7" priority="663">
      <formula>IF($B12:$B16=TODAY(),TRUE,FALSE)</formula>
    </cfRule>
  </conditionalFormatting>
  <conditionalFormatting sqref="E6:H15 K7 M7 N10 N14">
    <cfRule type="expression" dxfId="7" priority="664">
      <formula>IF($B14:$B16=TODAY(),TRUE,FALSE)</formula>
    </cfRule>
  </conditionalFormatting>
  <conditionalFormatting sqref="E6:H15 K7 M7 N10 N14">
    <cfRule type="expression" dxfId="7" priority="665">
      <formula>IF($B15:$B16=TODAY(),TRUE,FALSE)</formula>
    </cfRule>
  </conditionalFormatting>
  <conditionalFormatting sqref="E6:H15 J6 M6:N15 Q8:Q13 K10">
    <cfRule type="containsText" dxfId="8" priority="666" operator="containsText" text="ISTIRAHAT">
      <formula>NOT(ISERROR(SEARCH(("ISTIRAHAT"),(E6))))</formula>
    </cfRule>
  </conditionalFormatting>
  <conditionalFormatting sqref="E6:H15 J6 M6:N15 Q8:Q13 K10">
    <cfRule type="containsText" dxfId="9" priority="667" operator="containsText" text="OFF">
      <formula>NOT(ISERROR(SEARCH(("OFF"),(E6))))</formula>
    </cfRule>
  </conditionalFormatting>
  <conditionalFormatting sqref="E6:H15 J6 M6:N15 Q8:Q13 K10">
    <cfRule type="containsText" dxfId="10" priority="668" operator="containsText" text="SYS">
      <formula>NOT(ISERROR(SEARCH(("SYS"),(E6))))</formula>
    </cfRule>
  </conditionalFormatting>
  <conditionalFormatting sqref="E6:H15 J6 M6:N15 Q8:Q13 K10">
    <cfRule type="containsBlanks" dxfId="11" priority="669">
      <formula>LEN(TRIM(E6))=0</formula>
    </cfRule>
  </conditionalFormatting>
  <conditionalFormatting sqref="E6:H15 J6 M6:N15 Q8:Q13 K10">
    <cfRule type="notContainsBlanks" dxfId="12" priority="670">
      <formula>LEN(TRIM(E6))&gt;0</formula>
    </cfRule>
  </conditionalFormatting>
  <conditionalFormatting sqref="G10 N10">
    <cfRule type="expression" dxfId="7" priority="671">
      <formula>IF(#REF!=TODAY(),TRUE,FALSE)</formula>
    </cfRule>
  </conditionalFormatting>
  <conditionalFormatting sqref="E6:H15 J7 N7 J10 N10 Q11">
    <cfRule type="expression" dxfId="7" priority="672">
      <formula>IF($B11:$B16=TODAY(),TRUE,FALSE)</formula>
    </cfRule>
  </conditionalFormatting>
  <conditionalFormatting sqref="E6:H15 N7 J10 N10 Q11">
    <cfRule type="expression" dxfId="7" priority="673">
      <formula>IF($B11:$B16=TODAY(),TRUE,FALSE)</formula>
    </cfRule>
  </conditionalFormatting>
  <conditionalFormatting sqref="E6:H15 N7 J10 N10 Q11">
    <cfRule type="expression" dxfId="7" priority="674">
      <formula>IF($B11:$B16=TODAY(),TRUE,FALSE)</formula>
    </cfRule>
  </conditionalFormatting>
  <conditionalFormatting sqref="E6:H15 N7 J10 N10 Q11">
    <cfRule type="expression" dxfId="7" priority="675">
      <formula>IF($B10:$B16=TODAY(),TRUE,FALSE)</formula>
    </cfRule>
  </conditionalFormatting>
  <conditionalFormatting sqref="E6:H15 N7 J10 N10 Q11">
    <cfRule type="expression" dxfId="7" priority="676">
      <formula>IF($B10:$B16=TODAY(),TRUE,FALSE)</formula>
    </cfRule>
  </conditionalFormatting>
  <conditionalFormatting sqref="E6:H15 J7 N7 J10 N10 Q11">
    <cfRule type="expression" dxfId="7" priority="677">
      <formula>IF($B7:$B16=TODAY(),TRUE,FALSE)</formula>
    </cfRule>
  </conditionalFormatting>
  <conditionalFormatting sqref="E6:H15 N7 J10 N10 Q11">
    <cfRule type="expression" dxfId="7" priority="678">
      <formula>IF($B16=TODAY(),TRUE,FALSE)</formula>
    </cfRule>
  </conditionalFormatting>
  <conditionalFormatting sqref="E6:H15 J7 N7 J10 N10 Q11">
    <cfRule type="expression" dxfId="7" priority="679">
      <formula>IF($B9:$B16=TODAY(),TRUE,FALSE)</formula>
    </cfRule>
  </conditionalFormatting>
  <conditionalFormatting sqref="E6:H15 N7 J10 N10 Q11">
    <cfRule type="expression" dxfId="7" priority="680">
      <formula>IF($B9:$B16=TODAY(),TRUE,FALSE)</formula>
    </cfRule>
  </conditionalFormatting>
  <conditionalFormatting sqref="E6:H15 N7 J10 N10 Q11">
    <cfRule type="expression" dxfId="7" priority="681">
      <formula>IF($B9:$B16=TODAY(),TRUE,FALSE)</formula>
    </cfRule>
  </conditionalFormatting>
  <conditionalFormatting sqref="E6:H15 N7 J10 N10 Q11">
    <cfRule type="expression" dxfId="7" priority="682">
      <formula>IF($B9:$B16=TODAY(),TRUE,FALSE)</formula>
    </cfRule>
  </conditionalFormatting>
  <conditionalFormatting sqref="E6:H15 N7 J10 N10 Q11">
    <cfRule type="expression" dxfId="7" priority="683">
      <formula>IF($B9:$B16=TODAY(),TRUE,FALSE)</formula>
    </cfRule>
  </conditionalFormatting>
  <conditionalFormatting sqref="E6:H15 N7 J10 N10 Q11">
    <cfRule type="expression" dxfId="7" priority="684">
      <formula>IF($B9:$B16=TODAY(),TRUE,FALSE)</formula>
    </cfRule>
  </conditionalFormatting>
  <conditionalFormatting sqref="E6:H15 N7 J10 N10 Q11">
    <cfRule type="expression" dxfId="7" priority="685">
      <formula>IF($B9:$B16=TODAY(),TRUE,FALSE)</formula>
    </cfRule>
  </conditionalFormatting>
  <conditionalFormatting sqref="E6:H15 N7 J10 N10 Q11">
    <cfRule type="expression" dxfId="7" priority="686">
      <formula>IF($B13:$B16=TODAY(),TRUE,FALSE)</formula>
    </cfRule>
  </conditionalFormatting>
  <conditionalFormatting sqref="E6:H15 N7 J10 N10 Q11">
    <cfRule type="expression" dxfId="7" priority="687">
      <formula>IF($B13:$B16=TODAY(),TRUE,FALSE)</formula>
    </cfRule>
  </conditionalFormatting>
  <conditionalFormatting sqref="E6:H15 N7 J10 N10 Q11">
    <cfRule type="expression" dxfId="7" priority="688">
      <formula>IF($B13:$B16=TODAY(),TRUE,FALSE)</formula>
    </cfRule>
  </conditionalFormatting>
  <conditionalFormatting sqref="E6:H15 N7 J10 N10 Q11">
    <cfRule type="expression" dxfId="7" priority="689">
      <formula>IF($B11:$B16=TODAY(),TRUE,FALSE)</formula>
    </cfRule>
  </conditionalFormatting>
  <conditionalFormatting sqref="E6:H15 N7 J10 N10 Q11">
    <cfRule type="expression" dxfId="7" priority="690">
      <formula>IF($B11:$B16=TODAY(),TRUE,FALSE)</formula>
    </cfRule>
  </conditionalFormatting>
  <conditionalFormatting sqref="E6:H15 N7 J10 N10 Q11">
    <cfRule type="expression" dxfId="7" priority="691">
      <formula>IF($B11:$B16=TODAY(),TRUE,FALSE)</formula>
    </cfRule>
  </conditionalFormatting>
  <conditionalFormatting sqref="E6:H15 N7 J10 N10 Q11">
    <cfRule type="expression" dxfId="7" priority="692">
      <formula>IF($B11:$B16=TODAY(),TRUE,FALSE)</formula>
    </cfRule>
  </conditionalFormatting>
  <conditionalFormatting sqref="E6:H15 N7 J10 N10 Q11">
    <cfRule type="expression" dxfId="7" priority="693">
      <formula>IF($B7:$B16=TODAY(),TRUE,FALSE)</formula>
    </cfRule>
  </conditionalFormatting>
  <conditionalFormatting sqref="E6:H15 N7 J10 N10 Q11">
    <cfRule type="expression" dxfId="7" priority="694">
      <formula>IF($B7:$B16=TODAY(),TRUE,FALSE)</formula>
    </cfRule>
  </conditionalFormatting>
  <conditionalFormatting sqref="E6:H15 N7 J10 N10 Q11">
    <cfRule type="expression" dxfId="7" priority="695">
      <formula>IF($B7:$B16=TODAY(),TRUE,FALSE)</formula>
    </cfRule>
  </conditionalFormatting>
  <conditionalFormatting sqref="E6:H15 N7 J10 N10 Q11">
    <cfRule type="expression" dxfId="7" priority="696">
      <formula>IF($B7:$B16=TODAY(),TRUE,FALSE)</formula>
    </cfRule>
  </conditionalFormatting>
  <conditionalFormatting sqref="E6:H15 N7 J10 N10 Q11">
    <cfRule type="expression" dxfId="7" priority="697">
      <formula>IF($B7:$B16=TODAY(),TRUE,FALSE)</formula>
    </cfRule>
  </conditionalFormatting>
  <conditionalFormatting sqref="E6:H15 J7 N7 J10 N10 Q11">
    <cfRule type="expression" dxfId="7" priority="698">
      <formula>IF($B8:$B16=TODAY(),TRUE,FALSE)</formula>
    </cfRule>
  </conditionalFormatting>
  <conditionalFormatting sqref="E6:H15 N7 J10 N10 Q11">
    <cfRule type="expression" dxfId="7" priority="699">
      <formula>IF($B8:$B16=TODAY(),TRUE,FALSE)</formula>
    </cfRule>
  </conditionalFormatting>
  <conditionalFormatting sqref="E6:H15 N7 J10 N10 Q11">
    <cfRule type="expression" dxfId="7" priority="700">
      <formula>IF($B8:$B16=TODAY(),TRUE,FALSE)</formula>
    </cfRule>
  </conditionalFormatting>
  <conditionalFormatting sqref="E6:H15 N7 J10 N10 Q11">
    <cfRule type="expression" dxfId="7" priority="701">
      <formula>IF($B8:$B16=TODAY(),TRUE,FALSE)</formula>
    </cfRule>
  </conditionalFormatting>
  <conditionalFormatting sqref="E6:H15 N7 J10 N10 Q11">
    <cfRule type="expression" dxfId="7" priority="702">
      <formula>IF($B8:$B16=TODAY(),TRUE,FALSE)</formula>
    </cfRule>
  </conditionalFormatting>
  <conditionalFormatting sqref="E6:H15 N7 J10 N10 Q11">
    <cfRule type="expression" dxfId="7" priority="703">
      <formula>IF($B8:$B16=TODAY(),TRUE,FALSE)</formula>
    </cfRule>
  </conditionalFormatting>
  <conditionalFormatting sqref="E6:H15 J7 N7 J10 N10 Q11">
    <cfRule type="expression" dxfId="7" priority="704">
      <formula>IF($B5:$B16=TODAY(),TRUE,FALSE)</formula>
    </cfRule>
  </conditionalFormatting>
  <conditionalFormatting sqref="E6:H15 N7 J10 N10 Q11">
    <cfRule type="expression" dxfId="7" priority="705">
      <formula>IF($B5:$B16=TODAY(),TRUE,FALSE)</formula>
    </cfRule>
  </conditionalFormatting>
  <conditionalFormatting sqref="E6:H15 N7 J10 N10 Q11">
    <cfRule type="expression" dxfId="7" priority="706">
      <formula>IF($B5:$B16=TODAY(),TRUE,FALSE)</formula>
    </cfRule>
  </conditionalFormatting>
  <conditionalFormatting sqref="E6:H15 N7 J10 N10 Q11">
    <cfRule type="expression" dxfId="7" priority="707">
      <formula>IF($B10:$B16=TODAY(),TRUE,FALSE)</formula>
    </cfRule>
  </conditionalFormatting>
  <conditionalFormatting sqref="E6:H15 N7 J10 N10 Q11">
    <cfRule type="expression" dxfId="7" priority="708">
      <formula>IF($B10:$B16=TODAY(),TRUE,FALSE)</formula>
    </cfRule>
  </conditionalFormatting>
  <conditionalFormatting sqref="E6:H15 N7 J10 N10 Q11">
    <cfRule type="expression" dxfId="7" priority="709">
      <formula>IF($B10:$B16=TODAY(),TRUE,FALSE)</formula>
    </cfRule>
  </conditionalFormatting>
  <conditionalFormatting sqref="E6:H15 N7 J10 N10 Q11">
    <cfRule type="expression" dxfId="7" priority="710">
      <formula>IF($B10:$B16=TODAY(),TRUE,FALSE)</formula>
    </cfRule>
  </conditionalFormatting>
  <conditionalFormatting sqref="E6:H15 N7 J10 N10 Q11">
    <cfRule type="expression" dxfId="7" priority="711">
      <formula>IF($B10:$B16=TODAY(),TRUE,FALSE)</formula>
    </cfRule>
  </conditionalFormatting>
  <conditionalFormatting sqref="E6:H15 N7 J10 N10 Q11">
    <cfRule type="expression" dxfId="7" priority="712">
      <formula>IF($B10:$B16=TODAY(),TRUE,FALSE)</formula>
    </cfRule>
  </conditionalFormatting>
  <conditionalFormatting sqref="E6:H15 N7 J10 N10 Q11">
    <cfRule type="expression" dxfId="7" priority="713">
      <formula>IF($B10:$B16=TODAY(),TRUE,FALSE)</formula>
    </cfRule>
  </conditionalFormatting>
  <conditionalFormatting sqref="E6:H15 N7 J10 N10 Q11">
    <cfRule type="expression" dxfId="7" priority="714">
      <formula>IF($B10:$B16=TODAY(),TRUE,FALSE)</formula>
    </cfRule>
  </conditionalFormatting>
  <conditionalFormatting sqref="E6:H15 J7 N7 J10 N10 Q11">
    <cfRule type="expression" dxfId="7" priority="715">
      <formula>IF($B6:$B16=TODAY(),TRUE,FALSE)</formula>
    </cfRule>
  </conditionalFormatting>
  <conditionalFormatting sqref="E6:H15 N7 J10 N10 Q11">
    <cfRule type="expression" dxfId="7" priority="716">
      <formula>IF($B6:$B16=TODAY(),TRUE,FALSE)</formula>
    </cfRule>
  </conditionalFormatting>
  <conditionalFormatting sqref="E6:H15 N7 J10 N10 Q11">
    <cfRule type="expression" dxfId="7" priority="717">
      <formula>IF($B6:$B16=TODAY(),TRUE,FALSE)</formula>
    </cfRule>
  </conditionalFormatting>
  <conditionalFormatting sqref="E6:H15 N7 J10 N10 Q11">
    <cfRule type="expression" dxfId="7" priority="718">
      <formula>IF($B12:$B16=TODAY(),TRUE,FALSE)</formula>
    </cfRule>
  </conditionalFormatting>
  <conditionalFormatting sqref="E6:H15 N7 J10 N10 Q11">
    <cfRule type="expression" dxfId="7" priority="719">
      <formula>IF($B12:$B16=TODAY(),TRUE,FALSE)</formula>
    </cfRule>
  </conditionalFormatting>
  <conditionalFormatting sqref="E6:H15 N7 J10 N10 Q11">
    <cfRule type="expression" dxfId="7" priority="720">
      <formula>IF($B12:$B16=TODAY(),TRUE,FALSE)</formula>
    </cfRule>
  </conditionalFormatting>
  <conditionalFormatting sqref="E6:H15 N7 J10 N10 Q11">
    <cfRule type="expression" dxfId="7" priority="721">
      <formula>IF($B12:$B16=TODAY(),TRUE,FALSE)</formula>
    </cfRule>
  </conditionalFormatting>
  <conditionalFormatting sqref="E6:H15 N7 J10 N10 Q11">
    <cfRule type="expression" dxfId="7" priority="722">
      <formula>IF($B12:$B16=TODAY(),TRUE,FALSE)</formula>
    </cfRule>
  </conditionalFormatting>
  <conditionalFormatting sqref="E6:H15 N7 J10 N10 Q11">
    <cfRule type="expression" dxfId="7" priority="723">
      <formula>IF($B12:$B16=TODAY(),TRUE,FALSE)</formula>
    </cfRule>
  </conditionalFormatting>
  <conditionalFormatting sqref="E6:H15 N7 J10 N10 Q11">
    <cfRule type="expression" dxfId="7" priority="724">
      <formula>IF($B14:$B16=TODAY(),TRUE,FALSE)</formula>
    </cfRule>
  </conditionalFormatting>
  <conditionalFormatting sqref="E6:H15 N7 J10 N10 Q11">
    <cfRule type="expression" dxfId="7" priority="725">
      <formula>IF($B14:$B16=TODAY(),TRUE,FALSE)</formula>
    </cfRule>
  </conditionalFormatting>
  <conditionalFormatting sqref="E6:H15 N7 J10 N10 Q11">
    <cfRule type="expression" dxfId="7" priority="726">
      <formula>IF(#REF!=TODAY(),TRUE,FALSE)</formula>
    </cfRule>
  </conditionalFormatting>
  <conditionalFormatting sqref="E6:H15 N7 J10 N10 Q11">
    <cfRule type="expression" dxfId="7" priority="727">
      <formula>IF($B16=TODAY(),TRUE,FALSE)</formula>
    </cfRule>
  </conditionalFormatting>
  <conditionalFormatting sqref="E6:H15 N7 J10 N10 Q11">
    <cfRule type="expression" dxfId="7" priority="728">
      <formula>IF($B15:$B16=TODAY(),TRUE,FALSE)</formula>
    </cfRule>
  </conditionalFormatting>
  <conditionalFormatting sqref="G10 J10 N10">
    <cfRule type="expression" dxfId="7" priority="729">
      <formula>IF($B16:$B22=TODAY(),TRUE,FALSE)</formula>
    </cfRule>
  </conditionalFormatting>
  <conditionalFormatting sqref="K8 J10">
    <cfRule type="expression" dxfId="7" priority="730">
      <formula>IF($B16:$B18=TODAY(),TRUE,FALSE)</formula>
    </cfRule>
  </conditionalFormatting>
  <conditionalFormatting sqref="J6 Q6:Q10 M8:N8 E12 M12:M15 N12:N13 Q12:Q15 E14:E15 N15">
    <cfRule type="expression" dxfId="7" priority="731">
      <formula>IF($B10:$B16=TODAY(),TRUE,FALSE)</formula>
    </cfRule>
  </conditionalFormatting>
  <conditionalFormatting sqref="J6 Q6:Q10 M8:N8 E12 M12:M15 N12:N13 Q12:Q15 E14:E15 N15">
    <cfRule type="expression" dxfId="7" priority="732">
      <formula>IF($B10:$B16=TODAY(),TRUE,FALSE)</formula>
    </cfRule>
  </conditionalFormatting>
  <conditionalFormatting sqref="J6 Q6:Q10 M8:N8 E12 M12:M15 N12:N13 Q12:Q15 E14:E15 N15">
    <cfRule type="expression" dxfId="7" priority="733">
      <formula>IF($B4:$B16=TODAY(),TRUE,FALSE)</formula>
    </cfRule>
  </conditionalFormatting>
  <conditionalFormatting sqref="J6 Q6:Q10 M8:N8 E12 M12:M15 N12:N13 Q12:Q15 E14:E15 N15">
    <cfRule type="expression" dxfId="7" priority="734">
      <formula>IF($B4:$B16=TODAY(),TRUE,FALSE)</formula>
    </cfRule>
  </conditionalFormatting>
  <conditionalFormatting sqref="J6 Q6:Q10 M8:N8 E12 M12:M15 N12:N13 Q12:Q15 E14:E15 N15">
    <cfRule type="expression" dxfId="7" priority="735">
      <formula>IF($B4:$B16=TODAY(),TRUE,FALSE)</formula>
    </cfRule>
  </conditionalFormatting>
  <conditionalFormatting sqref="J6 Q6:Q10 M8:N8 E12 M12:M15 N12:N13 Q12:Q15 E14:E15 N15">
    <cfRule type="expression" dxfId="7" priority="736">
      <formula>IF($B4:$B16=TODAY(),TRUE,FALSE)</formula>
    </cfRule>
  </conditionalFormatting>
  <conditionalFormatting sqref="J6 Q6:Q10 M8:N8 E12 M12:M15 N12:N13 Q12:Q15 E14:E15 N15">
    <cfRule type="expression" dxfId="7" priority="737">
      <formula>IF($B4:$B16=TODAY(),TRUE,FALSE)</formula>
    </cfRule>
  </conditionalFormatting>
  <conditionalFormatting sqref="J6 Q6:Q10 M8:N8 E12 M12:M15 N12:N13 Q12:Q15 E14:E15 N15">
    <cfRule type="expression" dxfId="7" priority="738">
      <formula>IF($B4:$B16=TODAY(),TRUE,FALSE)</formula>
    </cfRule>
  </conditionalFormatting>
  <conditionalFormatting sqref="J6 Q6:Q10 M8:N8 E12 M12:M15 N12:N13 Q12:Q15 E14:E15 N15">
    <cfRule type="expression" dxfId="7" priority="739">
      <formula>IF($B4:$B16=TODAY(),TRUE,FALSE)</formula>
    </cfRule>
  </conditionalFormatting>
  <conditionalFormatting sqref="J6 Q6:Q10 M8:N8 E12 M12:M15 N12:N13 Q12:Q15 E14:E15 N15">
    <cfRule type="expression" dxfId="7" priority="740">
      <formula>IF($B4:$B16=TODAY(),TRUE,FALSE)</formula>
    </cfRule>
  </conditionalFormatting>
  <conditionalFormatting sqref="J6 Q6:Q10 M8:N8 E12 M12:M15 N12:N13 Q12:Q15 E14:E15 N15">
    <cfRule type="expression" dxfId="7" priority="741">
      <formula>IF($B4:$B16=TODAY(),TRUE,FALSE)</formula>
    </cfRule>
  </conditionalFormatting>
  <conditionalFormatting sqref="J6 Q6:Q10 M8:N8 E12 M12:M15 N12:N13 Q12:Q15 E14:E15 N15">
    <cfRule type="expression" dxfId="7" priority="742">
      <formula>IF($B4:$B16=TODAY(),TRUE,FALSE)</formula>
    </cfRule>
  </conditionalFormatting>
  <conditionalFormatting sqref="J6 Q6:Q10 M8:N8 E12 M12:M15 N12:N13 Q12:Q15 E14:E15 N15">
    <cfRule type="expression" dxfId="7" priority="743">
      <formula>IF($B4:$B16=TODAY(),TRUE,FALSE)</formula>
    </cfRule>
  </conditionalFormatting>
  <conditionalFormatting sqref="J6 Q6:Q10 M8:N8 E12 M12:M15 N12:N13 Q12:Q15 E14:E15 N15">
    <cfRule type="expression" dxfId="7" priority="744">
      <formula>IF($B4:$B16=TODAY(),TRUE,FALSE)</formula>
    </cfRule>
  </conditionalFormatting>
  <conditionalFormatting sqref="J6 Q6:Q10 M8:N8 E12 M12:M15 N12:N13 Q12:Q15 E14:E15 N15">
    <cfRule type="expression" dxfId="7" priority="745">
      <formula>IF($B4:$B16=TODAY(),TRUE,FALSE)</formula>
    </cfRule>
  </conditionalFormatting>
  <conditionalFormatting sqref="J6 Q6:Q10 M8:N8 E12 M12:M15 N12:N13 Q12:Q15 E14:E15 N15">
    <cfRule type="expression" dxfId="7" priority="746">
      <formula>IF($B4:$B16=TODAY(),TRUE,FALSE)</formula>
    </cfRule>
  </conditionalFormatting>
  <conditionalFormatting sqref="J6 Q6:Q10 M8:N8 E12 M12:M15 N12:N13 Q12:Q15 E14:E15 N15">
    <cfRule type="expression" dxfId="7" priority="747">
      <formula>IF($B4:$B16=TODAY(),TRUE,FALSE)</formula>
    </cfRule>
  </conditionalFormatting>
  <conditionalFormatting sqref="J6 Q6:Q10 M8:N8 E12 M12:M15 N12:N13 Q12:Q15 E14:E15 N15">
    <cfRule type="expression" dxfId="7" priority="748">
      <formula>IF($B2:$B16=TODAY(),TRUE,FALSE)</formula>
    </cfRule>
  </conditionalFormatting>
  <conditionalFormatting sqref="J6 Q6:Q10 M8:N8 E12 M12:M15 N12:N13 Q12:Q15 E14:E15 N15">
    <cfRule type="expression" dxfId="7" priority="749">
      <formula>IF($B2:$B16=TODAY(),TRUE,FALSE)</formula>
    </cfRule>
  </conditionalFormatting>
  <conditionalFormatting sqref="J6 Q6:Q10 M8:N8 E12 M12:M15 N12:N13 Q12:Q15 E14:E15 N15">
    <cfRule type="expression" dxfId="7" priority="750">
      <formula>IF($B2:$B16=TODAY(),TRUE,FALSE)</formula>
    </cfRule>
  </conditionalFormatting>
  <conditionalFormatting sqref="J6 Q6:Q10 M8:N8 E12 M12:M15 N12:N13 Q12:Q15 E14:E15 N15">
    <cfRule type="expression" dxfId="7" priority="751">
      <formula>IF($B2:$B16=TODAY(),TRUE,FALSE)</formula>
    </cfRule>
  </conditionalFormatting>
  <conditionalFormatting sqref="J6 Q6:Q10 M8:N8 E12 M12:M15 N12:N13 Q12:Q15 E14:E15 N15">
    <cfRule type="expression" dxfId="7" priority="752">
      <formula>IF($B2:$B16=TODAY(),TRUE,FALSE)</formula>
    </cfRule>
  </conditionalFormatting>
  <conditionalFormatting sqref="J6 Q6:Q10 M8:N8 E12 M12:M15 N12:N13 Q12:Q15 E14:E15 N15">
    <cfRule type="expression" dxfId="7" priority="753">
      <formula>IF($B3:$B16=TODAY(),TRUE,FALSE)</formula>
    </cfRule>
  </conditionalFormatting>
  <conditionalFormatting sqref="J6 Q6:Q10 M8:N8 E12 M12:M15 N12:N13 Q12:Q15 E14:E15 N15">
    <cfRule type="expression" dxfId="7" priority="754">
      <formula>IF($B3:$B16=TODAY(),TRUE,FALSE)</formula>
    </cfRule>
  </conditionalFormatting>
  <conditionalFormatting sqref="J6 Q6:Q10 M8:N8 E12 M12:M15 N12:N13 Q12:Q15 E14:E15 N15">
    <cfRule type="expression" dxfId="7" priority="755">
      <formula>IF($B3:$B16=TODAY(),TRUE,FALSE)</formula>
    </cfRule>
  </conditionalFormatting>
  <conditionalFormatting sqref="J6 Q6:Q10 M8:N8 E12 M12:M15 N12:N13 Q12:Q15 E14:E15 N15">
    <cfRule type="expression" dxfId="7" priority="756">
      <formula>IF($B3:$B16=TODAY(),TRUE,FALSE)</formula>
    </cfRule>
  </conditionalFormatting>
  <conditionalFormatting sqref="E6:H15 J6 M6:M15 N6:N9 Q6:Q10 K7:K8 J10 K10:K11 N11:N15 Q12:Q15">
    <cfRule type="expression" dxfId="7" priority="757">
      <formula>IF($B6:$B16=TODAY(),TRUE,FALSE)</formula>
    </cfRule>
  </conditionalFormatting>
  <conditionalFormatting sqref="J6 Q6:Q10 M8:N8 E12 M12:M15 N12:N13 Q12:Q15 E14:E15 N15">
    <cfRule type="expression" dxfId="7" priority="758">
      <formula>IF($B6:$B16=TODAY(),TRUE,FALSE)</formula>
    </cfRule>
  </conditionalFormatting>
  <conditionalFormatting sqref="J6 Q6:Q10 M8:N8 E12 M12:M15 N12:N13 Q12:Q15 E14:E15 N15">
    <cfRule type="expression" dxfId="7" priority="759">
      <formula>IF($B6:$B16=TODAY(),TRUE,FALSE)</formula>
    </cfRule>
  </conditionalFormatting>
  <conditionalFormatting sqref="J6 Q6:Q10 M8:N8 E12 M12:M15 N12:N13 Q12:Q15 E14:E15 N15">
    <cfRule type="expression" dxfId="7" priority="760">
      <formula>IF($B6:$B16=TODAY(),TRUE,FALSE)</formula>
    </cfRule>
  </conditionalFormatting>
  <conditionalFormatting sqref="J6 Q6:Q10 M8:N8 E12 M12:M15 N12:N13 Q12:Q15 E14:E15 N15">
    <cfRule type="expression" dxfId="7" priority="761">
      <formula>IF($B6:$B16=TODAY(),TRUE,FALSE)</formula>
    </cfRule>
  </conditionalFormatting>
  <conditionalFormatting sqref="J6 Q6:Q10 M8:N8 E12 M12:M15 N12:N13 Q12:Q15 E14:E15 N15">
    <cfRule type="expression" dxfId="7" priority="762">
      <formula>IF($B6:$B16=TODAY(),TRUE,FALSE)</formula>
    </cfRule>
  </conditionalFormatting>
  <conditionalFormatting sqref="J6 Q6:Q10 M8:N8 E12 M12:M15 N12:N13 Q12:Q15 E14:E15 N15">
    <cfRule type="expression" dxfId="7" priority="763">
      <formula>IF($B6:$B16=TODAY(),TRUE,FALSE)</formula>
    </cfRule>
  </conditionalFormatting>
  <conditionalFormatting sqref="J6 Q6:Q10 M8:N8 E12 M12:M15 N12:N13 Q12:Q15 E14:E15 N15">
    <cfRule type="expression" dxfId="7" priority="764">
      <formula>IF($B6:$B16=TODAY(),TRUE,FALSE)</formula>
    </cfRule>
  </conditionalFormatting>
  <conditionalFormatting sqref="J6 Q6:Q10 M8:N8 E12 M12:M15 N12:N13 Q12:Q15 E14:E15 N15">
    <cfRule type="expression" dxfId="7" priority="765">
      <formula>IF($B6:$B16=TODAY(),TRUE,FALSE)</formula>
    </cfRule>
  </conditionalFormatting>
  <conditionalFormatting sqref="J6 Q6:Q10 M8:N8 E12 M12:M15 N12:N13 Q12:Q15 E14:E15 N15">
    <cfRule type="expression" dxfId="7" priority="766">
      <formula>IF(#REF!=TODAY(),TRUE,FALSE)</formula>
    </cfRule>
  </conditionalFormatting>
  <conditionalFormatting sqref="J6 Q6:Q10 M8:N8 E12 M12:M15 N12:N13 Q12:Q15 E14:E15 N15">
    <cfRule type="expression" dxfId="7" priority="767">
      <formula>IF(#REF!=TODAY(),TRUE,FALSE)</formula>
    </cfRule>
  </conditionalFormatting>
  <conditionalFormatting sqref="J6 Q6:Q10 M8:N8 E12 M12:M15 N12:N13 Q12:Q15 E14:E15 N15">
    <cfRule type="expression" dxfId="7" priority="768">
      <formula>IF($B1:$B16=TODAY(),TRUE,FALSE)</formula>
    </cfRule>
  </conditionalFormatting>
  <conditionalFormatting sqref="J6 Q6:Q10 M8:N8 E12 M12:M15 N12:N13 Q12:Q15 E14:E15 N15">
    <cfRule type="expression" dxfId="7" priority="769">
      <formula>IF($B1:$B16=TODAY(),TRUE,FALSE)</formula>
    </cfRule>
  </conditionalFormatting>
  <conditionalFormatting sqref="E6:H15 J6 M6:M15 N6:N9 Q6:Q10 K7:K8 J8 J10 K10:K11 N11:N15 J12 Q12:Q15">
    <cfRule type="expression" dxfId="7" priority="770">
      <formula>IF($B5:$B16=TODAY(),TRUE,FALSE)</formula>
    </cfRule>
  </conditionalFormatting>
  <conditionalFormatting sqref="J6 Q6:Q10 M8:N8 E12 M12:M15 N12:N13 Q12:Q15 E14:E15 N15">
    <cfRule type="expression" dxfId="7" priority="771">
      <formula>IF($B5:$B16=TODAY(),TRUE,FALSE)</formula>
    </cfRule>
  </conditionalFormatting>
  <conditionalFormatting sqref="J6 Q6:Q10 M8:N8 E12 M12:M15 N12:N13 Q12:Q15 E14:E15 N15">
    <cfRule type="expression" dxfId="7" priority="772">
      <formula>IF($B5:$B16=TODAY(),TRUE,FALSE)</formula>
    </cfRule>
  </conditionalFormatting>
  <conditionalFormatting sqref="J6 Q6:Q10 M8:N8 E12 M12:M15 N12:N13 Q12:Q15 E14:E15 N15">
    <cfRule type="expression" dxfId="7" priority="773">
      <formula>IF($B5:$B16=TODAY(),TRUE,FALSE)</formula>
    </cfRule>
  </conditionalFormatting>
  <conditionalFormatting sqref="J6 Q6:Q10 M8:N8 E12 M12:M15 N12:N13 Q12:Q15 E14:E15 N15">
    <cfRule type="expression" dxfId="7" priority="774">
      <formula>IF($B5:$B16=TODAY(),TRUE,FALSE)</formula>
    </cfRule>
  </conditionalFormatting>
  <conditionalFormatting sqref="J6 Q6:Q10 M8:N8 E12 M12:M15 N12:N13 Q12:Q15 E14:E15 N15">
    <cfRule type="expression" dxfId="7" priority="775">
      <formula>IF($B5:$B16=TODAY(),TRUE,FALSE)</formula>
    </cfRule>
  </conditionalFormatting>
  <conditionalFormatting sqref="J6 Q6:Q10 M8:N8 E12 M12:M15 N12:N13 Q12:Q15 E14:E15 N15">
    <cfRule type="expression" dxfId="7" priority="776">
      <formula>IF($B5:$B16=TODAY(),TRUE,FALSE)</formula>
    </cfRule>
  </conditionalFormatting>
  <conditionalFormatting sqref="J6 Q6:Q10 M8:N8 E12 M12:M15 N12:N13 Q12:Q15 E14:E15 N15">
    <cfRule type="expression" dxfId="7" priority="777">
      <formula>IF($B5:$B16=TODAY(),TRUE,FALSE)</formula>
    </cfRule>
  </conditionalFormatting>
  <conditionalFormatting sqref="J6 Q6:Q10 M8:N8 E12 M12:M15 N12:N13 Q12:Q15 E14:E15 N15">
    <cfRule type="expression" dxfId="7" priority="778">
      <formula>IF($B7:$B16=TODAY(),TRUE,FALSE)</formula>
    </cfRule>
  </conditionalFormatting>
  <conditionalFormatting sqref="J6 Q6:Q10 M8:N8 E12 M12:M15 N12:N13 Q12:Q15 E14:E15 N15">
    <cfRule type="expression" dxfId="7" priority="779">
      <formula>IF($B7:$B16=TODAY(),TRUE,FALSE)</formula>
    </cfRule>
  </conditionalFormatting>
  <conditionalFormatting sqref="J6 Q6:Q10 M8:N8 E12 M12:M15 N12:N13 Q12:Q15 E14:E15 N15">
    <cfRule type="expression" dxfId="7" priority="780">
      <formula>IF($B7:$B16=TODAY(),TRUE,FALSE)</formula>
    </cfRule>
  </conditionalFormatting>
  <conditionalFormatting sqref="J6 Q6:Q10 M8:N8 E12 M12:M15 N12:N13 Q12:Q15 E14:E15 N15">
    <cfRule type="expression" dxfId="7" priority="781">
      <formula>IF($B8:$B16=TODAY(),TRUE,FALSE)</formula>
    </cfRule>
  </conditionalFormatting>
  <conditionalFormatting sqref="J6 Q6:Q10 M8:N8 E12 M12:M15 N12:N13 Q12:Q15 E14:E15 N15">
    <cfRule type="expression" dxfId="7" priority="782">
      <formula>IF($B11:$B16=TODAY(),TRUE,FALSE)</formula>
    </cfRule>
  </conditionalFormatting>
  <conditionalFormatting sqref="J6 Q6:Q10 M8:N8 E12 M12:M15 N12:N13 Q12:Q15 E14:E15 N15">
    <cfRule type="expression" dxfId="7" priority="783">
      <formula>IF(#REF!=TODAY(),TRUE,FALSE)</formula>
    </cfRule>
  </conditionalFormatting>
  <conditionalFormatting sqref="J6 Q6:Q10 M8:N8 E12 M12:M15 N12:N13 Q12:Q15 E14:E15 N15">
    <cfRule type="expression" dxfId="7" priority="784">
      <formula>IF($B3:$B16=TODAY(),TRUE,FALSE)</formula>
    </cfRule>
  </conditionalFormatting>
  <conditionalFormatting sqref="J6 Q6:Q10 M8:N8 E12 M12:M15 N12:N13 Q12:Q15 E14:E15 N15">
    <cfRule type="expression" dxfId="7" priority="785">
      <formula>IF($B3:$B16=TODAY(),TRUE,FALSE)</formula>
    </cfRule>
  </conditionalFormatting>
  <conditionalFormatting sqref="J6 Q6:Q10 M8:N8 E12 M12:M15 N12:N13 Q12:Q15 E14:E15 N15">
    <cfRule type="expression" dxfId="7" priority="786">
      <formula>IF($B3:$B16=TODAY(),TRUE,FALSE)</formula>
    </cfRule>
  </conditionalFormatting>
  <conditionalFormatting sqref="J6 Q6:Q10 M8:N8 E12 M12:M15 N12:N13 Q12:Q15 E14:E15 N15">
    <cfRule type="expression" dxfId="7" priority="787">
      <formula>IF($B3:$B16=TODAY(),TRUE,FALSE)</formula>
    </cfRule>
  </conditionalFormatting>
  <conditionalFormatting sqref="J6 Q6:Q10 M8:N8 E12 M12:M15 N12:N13 Q12:Q15 E14:E15 N15">
    <cfRule type="expression" dxfId="7" priority="788">
      <formula>IF($B3:$B16=TODAY(),TRUE,FALSE)</formula>
    </cfRule>
  </conditionalFormatting>
  <conditionalFormatting sqref="J6 Q6:Q10 M8:N8 E12 M12:M15 N12:N13 Q12:Q15 E14:E15 N15">
    <cfRule type="expression" dxfId="7" priority="789">
      <formula>IF($B3:$B16=TODAY(),TRUE,FALSE)</formula>
    </cfRule>
  </conditionalFormatting>
  <conditionalFormatting sqref="J6 Q6:Q10 M8:N8 E12 M12:M15 N12:N13 Q12:Q15 E14:E15 N15">
    <cfRule type="expression" dxfId="7" priority="790">
      <formula>IF($B3:$B16=TODAY(),TRUE,FALSE)</formula>
    </cfRule>
  </conditionalFormatting>
  <conditionalFormatting sqref="J6 Q6:Q10 M8:N8 E12 M12:M15 N12:N13 Q12:Q15 E14:E15 N15">
    <cfRule type="expression" dxfId="7" priority="791">
      <formula>IF($B2:$B16=TODAY(),TRUE,FALSE)</formula>
    </cfRule>
  </conditionalFormatting>
  <conditionalFormatting sqref="J6 Q6:Q10 M8:N8 E12 M12:M15 N12:N13 Q12:Q15 E14:E15 N15">
    <cfRule type="expression" dxfId="7" priority="792">
      <formula>IF($B2:$B16=TODAY(),TRUE,FALSE)</formula>
    </cfRule>
  </conditionalFormatting>
  <conditionalFormatting sqref="J6 Q6:Q10 M8:N8 E12 M12:M15 N12:N13 Q12:Q15 E14:E15 N15">
    <cfRule type="expression" dxfId="7" priority="793">
      <formula>IF($B2:$B16=TODAY(),TRUE,FALSE)</formula>
    </cfRule>
  </conditionalFormatting>
  <conditionalFormatting sqref="J6 Q6:Q10 M8:N8 E12 M12:M15 N12:N13 Q12:Q15 E14:E15 N15">
    <cfRule type="expression" dxfId="7" priority="794">
      <formula>IF($B2:$B16=TODAY(),TRUE,FALSE)</formula>
    </cfRule>
  </conditionalFormatting>
  <conditionalFormatting sqref="J6 Q6:Q10 M8:N8 E12 M12:M15 N12:N13 Q12:Q15 E14:E15 N15">
    <cfRule type="expression" dxfId="7" priority="795">
      <formula>IF($B2:$B16=TODAY(),TRUE,FALSE)</formula>
    </cfRule>
  </conditionalFormatting>
  <conditionalFormatting sqref="J6 Q6:Q10 M8:N8 E12 M12:M15 N12:N13 Q12:Q15 E14:E15 N15">
    <cfRule type="expression" dxfId="7" priority="796">
      <formula>IF($B2:$B16=TODAY(),TRUE,FALSE)</formula>
    </cfRule>
  </conditionalFormatting>
  <conditionalFormatting sqref="J6 Q6:Q10 M8:N8 E12 M12:M15 N12:N13 Q12:Q15 E14:E15 N15">
    <cfRule type="expression" dxfId="7" priority="797">
      <formula>IF($B2:$B16=TODAY(),TRUE,FALSE)</formula>
    </cfRule>
  </conditionalFormatting>
  <conditionalFormatting sqref="J6 Q6:Q10 M8:N8 E12 M12:M15 N12:N13 Q12:Q15 E14:E15 N15">
    <cfRule type="expression" dxfId="7" priority="798">
      <formula>IF($B2:$B16=TODAY(),TRUE,FALSE)</formula>
    </cfRule>
  </conditionalFormatting>
  <conditionalFormatting sqref="J6 Q6:Q10 M8:N8 E12 M12:M15 N12:N13 Q12:Q15 E14:E15 N15">
    <cfRule type="expression" dxfId="7" priority="799">
      <formula>IF($B2:$B16=TODAY(),TRUE,FALSE)</formula>
    </cfRule>
  </conditionalFormatting>
  <conditionalFormatting sqref="J6 Q6:Q10 M8:N8 E12 M12:M15 N12:N13 Q12:Q15 E14:E15 N15">
    <cfRule type="expression" dxfId="7" priority="800">
      <formula>IF($B2:$B16=TODAY(),TRUE,FALSE)</formula>
    </cfRule>
  </conditionalFormatting>
  <conditionalFormatting sqref="J6 Q6:Q10 M8:N8 E12 M12:M15 N12:N13 Q12:Q15 E14:E15 N15">
    <cfRule type="expression" dxfId="7" priority="801">
      <formula>IF($B6:$B16=TODAY(),TRUE,FALSE)</formula>
    </cfRule>
  </conditionalFormatting>
  <conditionalFormatting sqref="J6 Q6:Q10 M8:N8 E12 M12:M15 N12:N13 Q12:Q15 E14:E15 N15">
    <cfRule type="expression" dxfId="7" priority="802">
      <formula>IF($B4:$B16=TODAY(),TRUE,FALSE)</formula>
    </cfRule>
  </conditionalFormatting>
  <conditionalFormatting sqref="J6 Q6:Q10 M8:N8 E12 M12:M15 N12:N13 Q12:Q15 E14:E15 N15">
    <cfRule type="expression" dxfId="7" priority="803">
      <formula>IF($B4:$B16=TODAY(),TRUE,FALSE)</formula>
    </cfRule>
  </conditionalFormatting>
  <conditionalFormatting sqref="J6 Q6:Q10 M8:N8 E12 M12:M15 N12:N13 Q12:Q15 E14:E15 N15">
    <cfRule type="expression" dxfId="7" priority="804">
      <formula>IF($B4:$B16=TODAY(),TRUE,FALSE)</formula>
    </cfRule>
  </conditionalFormatting>
  <conditionalFormatting sqref="J6 Q6:Q10 M8:N8 E12 M12:M15 N12:N13 Q12:Q15 E14:E15 N15">
    <cfRule type="expression" dxfId="7" priority="805">
      <formula>IF($B4:$B16=TODAY(),TRUE,FALSE)</formula>
    </cfRule>
  </conditionalFormatting>
  <conditionalFormatting sqref="J6 Q6:Q10 M8:N8 E12 M12:M15 N12:N13 Q12:Q15 E14:E15 N15">
    <cfRule type="expression" dxfId="7" priority="806">
      <formula>IF($B4:$B16=TODAY(),TRUE,FALSE)</formula>
    </cfRule>
  </conditionalFormatting>
  <conditionalFormatting sqref="J6 Q6:Q10 M8:N8 E12 M12:M15 N12:N13 Q12:Q15 E14:E15 N15">
    <cfRule type="expression" dxfId="7" priority="807">
      <formula>IF($B4:$B16=TODAY(),TRUE,FALSE)</formula>
    </cfRule>
  </conditionalFormatting>
  <conditionalFormatting sqref="J6 Q6:Q10 M8:N8 E12 M12:M15 N12:N13 Q12:Q15 E14:E15 N15">
    <cfRule type="expression" dxfId="7" priority="808">
      <formula>IF(#REF!=TODAY(),TRUE,FALSE)</formula>
    </cfRule>
  </conditionalFormatting>
  <conditionalFormatting sqref="J6 Q6:Q10 M8:N8 E12 M12:M15 N12:N13 Q12:Q15 E14:E15 N15">
    <cfRule type="expression" dxfId="7" priority="809">
      <formula>IF(#REF!=TODAY(),TRUE,FALSE)</formula>
    </cfRule>
  </conditionalFormatting>
  <conditionalFormatting sqref="J6 Q6:Q10 M8:N8 E12 M12:M15 N12:N13 Q12:Q15 E14:E15 N15">
    <cfRule type="expression" dxfId="7" priority="810">
      <formula>IF($B1:$B16=TODAY(),TRUE,FALSE)</formula>
    </cfRule>
  </conditionalFormatting>
  <conditionalFormatting sqref="J6 Q6:Q10 M8:N8 E12 M12:M15 N12:N13 Q12:Q15 E14:E15 N15">
    <cfRule type="expression" dxfId="7" priority="811">
      <formula>IF($B1:$B16=TODAY(),TRUE,FALSE)</formula>
    </cfRule>
  </conditionalFormatting>
  <conditionalFormatting sqref="J6 Q6:Q10 M8:N8 E12 M12:M15 N12:N13 Q12:Q15 E14:E15 N15">
    <cfRule type="expression" dxfId="7" priority="812">
      <formula>IF($B1:$B16=TODAY(),TRUE,FALSE)</formula>
    </cfRule>
  </conditionalFormatting>
  <conditionalFormatting sqref="J6 Q6:Q10 M8:N8 E12 M12:M15 N12:N13 Q12:Q15 E14:E15 N15">
    <cfRule type="expression" dxfId="7" priority="813">
      <formula>IF($B1:$B16=TODAY(),TRUE,FALSE)</formula>
    </cfRule>
  </conditionalFormatting>
  <conditionalFormatting sqref="J6 Q6:Q10 M8:N8 E12 M12:M15 N12:N13 Q12:Q15 E14:E15 N15">
    <cfRule type="expression" dxfId="7" priority="814">
      <formula>IF(#REF!=TODAY(),TRUE,FALSE)</formula>
    </cfRule>
  </conditionalFormatting>
  <conditionalFormatting sqref="J6 Q6:Q10 M8:N8 E12 M12:M15 N12:N13 Q12:Q15 E14:E15 N15">
    <cfRule type="expression" dxfId="7" priority="815">
      <formula>IF(#REF!=TODAY(),TRUE,FALSE)</formula>
    </cfRule>
  </conditionalFormatting>
  <conditionalFormatting sqref="J6 Q6:Q10 M8:N8 E12 M12:M15 N12:N13 Q12:Q15 E14:E15 N15">
    <cfRule type="expression" dxfId="7" priority="816">
      <formula>IF(#REF!=TODAY(),TRUE,FALSE)</formula>
    </cfRule>
  </conditionalFormatting>
  <conditionalFormatting sqref="J6 Q6:Q10 M8:N8 E12 M12:M15 N12:N13 Q12:Q15 E14:E15 N15">
    <cfRule type="expression" dxfId="7" priority="817">
      <formula>IF(#REF!=TODAY(),TRUE,FALSE)</formula>
    </cfRule>
  </conditionalFormatting>
  <conditionalFormatting sqref="J6 Q6:Q10 M8:N8 E12 M12:M15 N12:N13 Q12:Q15 E14:E15 N15">
    <cfRule type="expression" dxfId="7" priority="818">
      <formula>IF(#REF!=TODAY(),TRUE,FALSE)</formula>
    </cfRule>
  </conditionalFormatting>
  <conditionalFormatting sqref="J6 Q6:Q10 M8:N8 E12 M12:M15 N12:N13 Q12:Q15 E14:E15 N15">
    <cfRule type="expression" dxfId="7" priority="819">
      <formula>IF(#REF!=TODAY(),TRUE,FALSE)</formula>
    </cfRule>
  </conditionalFormatting>
  <conditionalFormatting sqref="J6 Q6:Q10 M8:N8 E12 M12:M15 N12:N13 Q12:Q15 E14:E15 N15">
    <cfRule type="expression" dxfId="7" priority="820">
      <formula>IF($B5:$B16=TODAY(),TRUE,FALSE)</formula>
    </cfRule>
  </conditionalFormatting>
  <conditionalFormatting sqref="J6 Q6:Q10 M8:N8 E12 M12:M15 N12:N13 Q12:Q15 E14:E15 N15">
    <cfRule type="expression" dxfId="7" priority="821">
      <formula>IF($B5:$B16=TODAY(),TRUE,FALSE)</formula>
    </cfRule>
  </conditionalFormatting>
  <conditionalFormatting sqref="E6:H15 J6 M6 Q6:Q10 K7:K8 M8:N8 J10 K10:K11 M11:M15 N11:N13 Q12:Q15 N15">
    <cfRule type="expression" dxfId="7" priority="822">
      <formula>IF($B9:$B16=TODAY(),TRUE,FALSE)</formula>
    </cfRule>
  </conditionalFormatting>
  <conditionalFormatting sqref="J6 Q6:Q10 M8:N8 E12 M12:M15 N12:N13 Q12:Q15 E14:E15 N15">
    <cfRule type="expression" dxfId="7" priority="823">
      <formula>IF(#REF!=TODAY(),TRUE,FALSE)</formula>
    </cfRule>
  </conditionalFormatting>
  <conditionalFormatting sqref="O6:P15">
    <cfRule type="expression" dxfId="7" priority="824">
      <formula>IF($B7:$B16=TODAY(),TRUE,FALSE)</formula>
    </cfRule>
  </conditionalFormatting>
  <conditionalFormatting sqref="M6 K8 M8 Q8 J10:K10 E15 N15">
    <cfRule type="expression" dxfId="7" priority="825">
      <formula>IF($B14:$B16=TODAY(),TRUE,FALSE)</formula>
    </cfRule>
  </conditionalFormatting>
  <conditionalFormatting sqref="E15 N15">
    <cfRule type="expression" dxfId="7" priority="826">
      <formula>IF($B16:$B23=TODAY(),TRUE,FALSE)</formula>
    </cfRule>
  </conditionalFormatting>
  <conditionalFormatting sqref="K11 M11">
    <cfRule type="expression" dxfId="7" priority="827">
      <formula>IF($B4:$B16=TODAY(),TRUE,FALSE)</formula>
    </cfRule>
  </conditionalFormatting>
  <conditionalFormatting sqref="K11 M11">
    <cfRule type="expression" dxfId="7" priority="828">
      <formula>IF($B5:$B16=TODAY(),TRUE,FALSE)</formula>
    </cfRule>
  </conditionalFormatting>
  <conditionalFormatting sqref="K11 M11">
    <cfRule type="expression" dxfId="7" priority="829">
      <formula>IF($B8:$B16=TODAY(),TRUE,FALSE)</formula>
    </cfRule>
  </conditionalFormatting>
  <conditionalFormatting sqref="K11 M11">
    <cfRule type="expression" dxfId="7" priority="830">
      <formula>IF($B9:$B16=TODAY(),TRUE,FALSE)</formula>
    </cfRule>
  </conditionalFormatting>
  <conditionalFormatting sqref="E6:H15 J6 M6 K7:K8 M8 Q8 J10 K10:K11 Q10 M11:N11">
    <cfRule type="expression" dxfId="7" priority="831">
      <formula>IF($B5:$B16=TODAY(),TRUE,FALSE)</formula>
    </cfRule>
  </conditionalFormatting>
  <conditionalFormatting sqref="E6:H15 J6 M6 K7:K8 M8 Q8 J10 K10:K11 Q10 M11:N11">
    <cfRule type="expression" dxfId="7" priority="832">
      <formula>IF($B6:$B16=TODAY(),TRUE,FALSE)</formula>
    </cfRule>
  </conditionalFormatting>
  <conditionalFormatting sqref="E13">
    <cfRule type="expression" dxfId="7" priority="833">
      <formula>IF($B12:$B16=TODAY(),TRUE,FALSE)</formula>
    </cfRule>
  </conditionalFormatting>
  <conditionalFormatting sqref="E13">
    <cfRule type="expression" dxfId="7" priority="834">
      <formula>IF($B12:$B16=TODAY(),TRUE,FALSE)</formula>
    </cfRule>
  </conditionalFormatting>
  <conditionalFormatting sqref="E13">
    <cfRule type="expression" dxfId="7" priority="835">
      <formula>IF($B12:$B16=TODAY(),TRUE,FALSE)</formula>
    </cfRule>
  </conditionalFormatting>
  <conditionalFormatting sqref="E13">
    <cfRule type="expression" dxfId="7" priority="836">
      <formula>IF($B12:$B16=TODAY(),TRUE,FALSE)</formula>
    </cfRule>
  </conditionalFormatting>
  <conditionalFormatting sqref="E13">
    <cfRule type="expression" dxfId="7" priority="837">
      <formula>IF($B12:$B16=TODAY(),TRUE,FALSE)</formula>
    </cfRule>
  </conditionalFormatting>
  <conditionalFormatting sqref="E13">
    <cfRule type="expression" dxfId="7" priority="838">
      <formula>IF($B12:$B16=TODAY(),TRUE,FALSE)</formula>
    </cfRule>
  </conditionalFormatting>
  <conditionalFormatting sqref="E13">
    <cfRule type="expression" dxfId="7" priority="839">
      <formula>IF($B14:$B16=TODAY(),TRUE,FALSE)</formula>
    </cfRule>
  </conditionalFormatting>
  <conditionalFormatting sqref="E13">
    <cfRule type="expression" dxfId="7" priority="840">
      <formula>IF($B14:$B16=TODAY(),TRUE,FALSE)</formula>
    </cfRule>
  </conditionalFormatting>
  <conditionalFormatting sqref="E13">
    <cfRule type="expression" dxfId="7" priority="841">
      <formula>IF($B14:$B16=TODAY(),TRUE,FALSE)</formula>
    </cfRule>
  </conditionalFormatting>
  <conditionalFormatting sqref="E13">
    <cfRule type="expression" dxfId="7" priority="842">
      <formula>IF($B14:$B16=TODAY(),TRUE,FALSE)</formula>
    </cfRule>
  </conditionalFormatting>
  <conditionalFormatting sqref="E13">
    <cfRule type="expression" dxfId="7" priority="843">
      <formula>IF($B14:$B16=TODAY(),TRUE,FALSE)</formula>
    </cfRule>
  </conditionalFormatting>
  <conditionalFormatting sqref="E13">
    <cfRule type="expression" dxfId="7" priority="844">
      <formula>IF($B11:$B16=TODAY(),TRUE,FALSE)</formula>
    </cfRule>
  </conditionalFormatting>
  <conditionalFormatting sqref="E13">
    <cfRule type="expression" dxfId="7" priority="845">
      <formula>IF($B11:$B16=TODAY(),TRUE,FALSE)</formula>
    </cfRule>
  </conditionalFormatting>
  <conditionalFormatting sqref="E13">
    <cfRule type="expression" dxfId="7" priority="846">
      <formula>IF($B11:$B16=TODAY(),TRUE,FALSE)</formula>
    </cfRule>
  </conditionalFormatting>
  <conditionalFormatting sqref="E13">
    <cfRule type="expression" dxfId="7" priority="847">
      <formula>IF($B10:$B16=TODAY(),TRUE,FALSE)</formula>
    </cfRule>
  </conditionalFormatting>
  <conditionalFormatting sqref="E13">
    <cfRule type="expression" dxfId="7" priority="848">
      <formula>IF($B10:$B16=TODAY(),TRUE,FALSE)</formula>
    </cfRule>
  </conditionalFormatting>
  <conditionalFormatting sqref="E13">
    <cfRule type="expression" dxfId="7" priority="849">
      <formula>IF($B10:$B16=TODAY(),TRUE,FALSE)</formula>
    </cfRule>
  </conditionalFormatting>
  <conditionalFormatting sqref="E13">
    <cfRule type="expression" dxfId="7" priority="850">
      <formula>IF($B13:$B16=TODAY(),TRUE,FALSE)</formula>
    </cfRule>
  </conditionalFormatting>
  <conditionalFormatting sqref="E13">
    <cfRule type="expression" dxfId="7" priority="851">
      <formula>IF($B13:$B16=TODAY(),TRUE,FALSE)</formula>
    </cfRule>
  </conditionalFormatting>
  <conditionalFormatting sqref="E13">
    <cfRule type="expression" dxfId="7" priority="852">
      <formula>IF($B13:$B16=TODAY(),TRUE,FALSE)</formula>
    </cfRule>
  </conditionalFormatting>
  <conditionalFormatting sqref="E13">
    <cfRule type="expression" dxfId="7" priority="853">
      <formula>IF($B13:$B16=TODAY(),TRUE,FALSE)</formula>
    </cfRule>
  </conditionalFormatting>
  <conditionalFormatting sqref="E13">
    <cfRule type="expression" dxfId="7" priority="854">
      <formula>IF($B13:$B16=TODAY(),TRUE,FALSE)</formula>
    </cfRule>
  </conditionalFormatting>
  <conditionalFormatting sqref="E13">
    <cfRule type="expression" dxfId="7" priority="855">
      <formula>IF($B15:$B16=TODAY(),TRUE,FALSE)</formula>
    </cfRule>
  </conditionalFormatting>
  <conditionalFormatting sqref="E13">
    <cfRule type="expression" dxfId="7" priority="856">
      <formula>IF($B15:$B16=TODAY(),TRUE,FALSE)</formula>
    </cfRule>
  </conditionalFormatting>
  <conditionalFormatting sqref="M6 K8 M8 Q8 J10:K10 E13 E15 N15">
    <cfRule type="expression" dxfId="7" priority="857">
      <formula>IF($B12:$B16=TODAY(),TRUE,FALSE)</formula>
    </cfRule>
  </conditionalFormatting>
  <conditionalFormatting sqref="E13">
    <cfRule type="expression" dxfId="7" priority="858">
      <formula>IF($B9:$B16=TODAY(),TRUE,FALSE)</formula>
    </cfRule>
  </conditionalFormatting>
  <conditionalFormatting sqref="E13">
    <cfRule type="expression" dxfId="7" priority="859">
      <formula>IF($B8:$B16=TODAY(),TRUE,FALSE)</formula>
    </cfRule>
  </conditionalFormatting>
  <conditionalFormatting sqref="E13">
    <cfRule type="expression" dxfId="7" priority="860">
      <formula>IF($B7:$B16=TODAY(),TRUE,FALSE)</formula>
    </cfRule>
  </conditionalFormatting>
  <conditionalFormatting sqref="E6:H15 J6 M6:M15 N6:N9 O6:P15 Q6:Q10 K7:K8 J10 K10:K11 N11:N15 Q12:Q15 K14">
    <cfRule type="expression" dxfId="7" priority="861">
      <formula>IF($B5:$B16=TODAY(),TRUE,FALSE)</formula>
    </cfRule>
  </conditionalFormatting>
  <conditionalFormatting sqref="E6:H15 J6 M6:M15 N6:N9 Q6:Q10 K7:K8 K10 N12:N15 Q12:Q15">
    <cfRule type="expression" dxfId="7" priority="862">
      <formula>IF($B6:$B16=TODAY(),TRUE,FALSE)</formula>
    </cfRule>
  </conditionalFormatting>
  <conditionalFormatting sqref="M6 K8 M8 Q8 J10:K10 E15 N15">
    <cfRule type="expression" dxfId="7" priority="863">
      <formula>IF($B13:$B16=TODAY(),TRUE,FALSE)</formula>
    </cfRule>
  </conditionalFormatting>
  <conditionalFormatting sqref="K8">
    <cfRule type="expression" dxfId="7" priority="864">
      <formula>IF($B5:$B16=TODAY(),TRUE,FALSE)</formula>
    </cfRule>
  </conditionalFormatting>
  <conditionalFormatting sqref="K8">
    <cfRule type="expression" dxfId="7" priority="865">
      <formula>IF($B5:$B16=TODAY(),TRUE,FALSE)</formula>
    </cfRule>
  </conditionalFormatting>
  <conditionalFormatting sqref="K8">
    <cfRule type="expression" dxfId="7" priority="866">
      <formula>IF($B5:$B16=TODAY(),TRUE,FALSE)</formula>
    </cfRule>
  </conditionalFormatting>
  <conditionalFormatting sqref="K8">
    <cfRule type="expression" dxfId="7" priority="867">
      <formula>IF($B5:$B16=TODAY(),TRUE,FALSE)</formula>
    </cfRule>
  </conditionalFormatting>
  <conditionalFormatting sqref="K8">
    <cfRule type="expression" dxfId="7" priority="868">
      <formula>IF($B5:$B16=TODAY(),TRUE,FALSE)</formula>
    </cfRule>
  </conditionalFormatting>
  <conditionalFormatting sqref="K8">
    <cfRule type="expression" dxfId="7" priority="869">
      <formula>IF($B5:$B16=TODAY(),TRUE,FALSE)</formula>
    </cfRule>
  </conditionalFormatting>
  <conditionalFormatting sqref="K8">
    <cfRule type="expression" dxfId="7" priority="870">
      <formula>IF($B7:$B16=TODAY(),TRUE,FALSE)</formula>
    </cfRule>
  </conditionalFormatting>
  <conditionalFormatting sqref="K8">
    <cfRule type="expression" dxfId="7" priority="871">
      <formula>IF($B7:$B16=TODAY(),TRUE,FALSE)</formula>
    </cfRule>
  </conditionalFormatting>
  <conditionalFormatting sqref="K8">
    <cfRule type="expression" dxfId="7" priority="872">
      <formula>IF($B7:$B16=TODAY(),TRUE,FALSE)</formula>
    </cfRule>
  </conditionalFormatting>
  <conditionalFormatting sqref="K8">
    <cfRule type="expression" dxfId="7" priority="873">
      <formula>IF($B7:$B16=TODAY(),TRUE,FALSE)</formula>
    </cfRule>
  </conditionalFormatting>
  <conditionalFormatting sqref="K8">
    <cfRule type="expression" dxfId="7" priority="874">
      <formula>IF($B1:$B16=TODAY(),TRUE,FALSE)</formula>
    </cfRule>
  </conditionalFormatting>
  <conditionalFormatting sqref="M6 H8 K8 K10 M15">
    <cfRule type="expression" dxfId="7" priority="875">
      <formula>IF(#REF!=TODAY(),TRUE,FALSE)</formula>
    </cfRule>
  </conditionalFormatting>
  <conditionalFormatting sqref="K8">
    <cfRule type="expression" dxfId="7" priority="876">
      <formula>IF($B4:$B16=TODAY(),TRUE,FALSE)</formula>
    </cfRule>
  </conditionalFormatting>
  <conditionalFormatting sqref="K8">
    <cfRule type="expression" dxfId="7" priority="877">
      <formula>IF($B4:$B16=TODAY(),TRUE,FALSE)</formula>
    </cfRule>
  </conditionalFormatting>
  <conditionalFormatting sqref="K8">
    <cfRule type="expression" dxfId="7" priority="878">
      <formula>IF($B4:$B16=TODAY(),TRUE,FALSE)</formula>
    </cfRule>
  </conditionalFormatting>
  <conditionalFormatting sqref="K8">
    <cfRule type="expression" dxfId="7" priority="879">
      <formula>IF($B3:$B16=TODAY(),TRUE,FALSE)</formula>
    </cfRule>
  </conditionalFormatting>
  <conditionalFormatting sqref="K8">
    <cfRule type="expression" dxfId="7" priority="880">
      <formula>IF($B3:$B16=TODAY(),TRUE,FALSE)</formula>
    </cfRule>
  </conditionalFormatting>
  <conditionalFormatting sqref="K8">
    <cfRule type="expression" dxfId="7" priority="881">
      <formula>IF($B3:$B16=TODAY(),TRUE,FALSE)</formula>
    </cfRule>
  </conditionalFormatting>
  <conditionalFormatting sqref="K8">
    <cfRule type="expression" dxfId="7" priority="882">
      <formula>IF($B6:$B16=TODAY(),TRUE,FALSE)</formula>
    </cfRule>
  </conditionalFormatting>
  <conditionalFormatting sqref="K8">
    <cfRule type="expression" dxfId="7" priority="883">
      <formula>IF($B6:$B16=TODAY(),TRUE,FALSE)</formula>
    </cfRule>
  </conditionalFormatting>
  <conditionalFormatting sqref="K8">
    <cfRule type="expression" dxfId="7" priority="884">
      <formula>IF($B6:$B16=TODAY(),TRUE,FALSE)</formula>
    </cfRule>
  </conditionalFormatting>
  <conditionalFormatting sqref="K8">
    <cfRule type="expression" dxfId="7" priority="885">
      <formula>IF($B2:$B16=TODAY(),TRUE,FALSE)</formula>
    </cfRule>
  </conditionalFormatting>
  <conditionalFormatting sqref="K8">
    <cfRule type="expression" dxfId="7" priority="886">
      <formula>IF($B8:$B16=TODAY(),TRUE,FALSE)</formula>
    </cfRule>
  </conditionalFormatting>
  <conditionalFormatting sqref="K8">
    <cfRule type="expression" dxfId="7" priority="887">
      <formula>IF($B6:$B16=TODAY(),TRUE,FALSE)</formula>
    </cfRule>
  </conditionalFormatting>
  <conditionalFormatting sqref="K8">
    <cfRule type="expression" dxfId="7" priority="888">
      <formula>IF($B8:$B16=TODAY(),TRUE,FALSE)</formula>
    </cfRule>
  </conditionalFormatting>
  <conditionalFormatting sqref="K8">
    <cfRule type="expression" dxfId="7" priority="889">
      <formula>IF($B8:$B16=TODAY(),TRUE,FALSE)</formula>
    </cfRule>
  </conditionalFormatting>
  <conditionalFormatting sqref="K8">
    <cfRule type="expression" dxfId="7" priority="890">
      <formula>IF($B6:$B16=TODAY(),TRUE,FALSE)</formula>
    </cfRule>
  </conditionalFormatting>
  <conditionalFormatting sqref="K8">
    <cfRule type="expression" dxfId="7" priority="891">
      <formula>IF($B6:$B16=TODAY(),TRUE,FALSE)</formula>
    </cfRule>
  </conditionalFormatting>
  <conditionalFormatting sqref="K8">
    <cfRule type="expression" dxfId="7" priority="892">
      <formula>IF($B7:$B16=TODAY(),TRUE,FALSE)</formula>
    </cfRule>
  </conditionalFormatting>
  <conditionalFormatting sqref="K8">
    <cfRule type="expression" dxfId="7" priority="893">
      <formula>IF($B9:$B16=TODAY(),TRUE,FALSE)</formula>
    </cfRule>
  </conditionalFormatting>
  <conditionalFormatting sqref="K8">
    <cfRule type="expression" dxfId="7" priority="894">
      <formula>IF($B3:$B16=TODAY(),TRUE,FALSE)</formula>
    </cfRule>
  </conditionalFormatting>
  <conditionalFormatting sqref="K8">
    <cfRule type="expression" dxfId="7" priority="895">
      <formula>IF($B4:$B16=TODAY(),TRUE,FALSE)</formula>
    </cfRule>
  </conditionalFormatting>
  <conditionalFormatting sqref="K8">
    <cfRule type="expression" dxfId="7" priority="896">
      <formula>IF($B1:$B16=TODAY(),TRUE,FALSE)</formula>
    </cfRule>
  </conditionalFormatting>
  <conditionalFormatting sqref="K8">
    <cfRule type="expression" dxfId="7" priority="897">
      <formula>IF($B2:$B16=TODAY(),TRUE,FALSE)</formula>
    </cfRule>
  </conditionalFormatting>
  <conditionalFormatting sqref="K8">
    <cfRule type="expression" dxfId="7" priority="898">
      <formula>IF($B5:$B16=TODAY(),TRUE,FALSE)</formula>
    </cfRule>
  </conditionalFormatting>
  <conditionalFormatting sqref="K8">
    <cfRule type="expression" dxfId="7" priority="899">
      <formula>IF($B8:$B16=TODAY(),TRUE,FALSE)</formula>
    </cfRule>
  </conditionalFormatting>
  <conditionalFormatting sqref="K8">
    <cfRule type="expression" dxfId="7" priority="900">
      <formula>IF($B12:$B16=TODAY(),TRUE,FALSE)</formula>
    </cfRule>
  </conditionalFormatting>
  <conditionalFormatting sqref="E6:H15 J6:J7 M6:N15 Q6:Q15 K7:K8 J10 K10:K11 K14">
    <cfRule type="expression" dxfId="7" priority="901">
      <formula>IF($B1:$B16=TODAY(),TRUE,FALSE)</formula>
    </cfRule>
  </conditionalFormatting>
  <conditionalFormatting sqref="E6:H15 J6 M6:N15 Q6:Q15 K7:K8 J10 K10:K11 K14">
    <cfRule type="expression" dxfId="7" priority="902">
      <formula>IF($B1:$B16=TODAY(),TRUE,FALSE)</formula>
    </cfRule>
  </conditionalFormatting>
  <conditionalFormatting sqref="E6:H15 J6 M6:N15 Q6:Q15 K7:K8 J10 K10:K11 K14">
    <cfRule type="expression" dxfId="7" priority="903">
      <formula>IF($B1:$B16=TODAY(),TRUE,FALSE)</formula>
    </cfRule>
  </conditionalFormatting>
  <conditionalFormatting sqref="E6:Q15">
    <cfRule type="expression" dxfId="7" priority="904">
      <formula>IF($B6:$B16=TODAY(),TRUE,FALSE)</formula>
    </cfRule>
  </conditionalFormatting>
  <conditionalFormatting sqref="E6:H15 J6 M6:N15 Q6:Q15 K7:K8 J10 K10:K11 K14">
    <cfRule type="expression" dxfId="7" priority="905">
      <formula>IF($B6:$B16=TODAY(),TRUE,FALSE)</formula>
    </cfRule>
  </conditionalFormatting>
  <conditionalFormatting sqref="E6:H15 J6 M6:N15 Q6:Q15 K7:K8 J10 K10:K11 K14">
    <cfRule type="expression" dxfId="7" priority="906">
      <formula>IF($B6:$B16=TODAY(),TRUE,FALSE)</formula>
    </cfRule>
  </conditionalFormatting>
  <conditionalFormatting sqref="E6:H15 J6:J7 M6:N15 Q6:Q15 K7:K8 J10 K10:K11 K14">
    <cfRule type="expression" dxfId="7" priority="907">
      <formula>IF($B4:$B16=TODAY(),TRUE,FALSE)</formula>
    </cfRule>
  </conditionalFormatting>
  <conditionalFormatting sqref="E6:H15 J6 M6:N15 Q6:Q15 K7:K8 J10 K10:K11 K14">
    <cfRule type="expression" dxfId="7" priority="908">
      <formula>IF($B4:$B16=TODAY(),TRUE,FALSE)</formula>
    </cfRule>
  </conditionalFormatting>
  <conditionalFormatting sqref="E6:H15 J6 M6:N15 Q6:Q15 K7:K8 J10 K10:K11 K14">
    <cfRule type="expression" dxfId="7" priority="909">
      <formula>IF($B4:$B16=TODAY(),TRUE,FALSE)</formula>
    </cfRule>
  </conditionalFormatting>
  <conditionalFormatting sqref="E6:H15 J6 M6:N15 Q6:Q15 K7:K8 J10 K10:K11 K14">
    <cfRule type="expression" dxfId="7" priority="910">
      <formula>IF($B4:$B16=TODAY(),TRUE,FALSE)</formula>
    </cfRule>
  </conditionalFormatting>
  <conditionalFormatting sqref="E6:H15 J6 M6:N15 Q6:Q15 K7:K8 J10 K10:K11 K14">
    <cfRule type="expression" dxfId="7" priority="911">
      <formula>IF($B4:$B16=TODAY(),TRUE,FALSE)</formula>
    </cfRule>
  </conditionalFormatting>
  <conditionalFormatting sqref="E6:H15 J6 M6:N15 Q6:Q15 K7:K8 J10 K10:K11 K14">
    <cfRule type="expression" dxfId="7" priority="912">
      <formula>IF($B4:$B16=TODAY(),TRUE,FALSE)</formula>
    </cfRule>
  </conditionalFormatting>
  <conditionalFormatting sqref="E6:H15 J6 M6:N15 Q6:Q15 K7:K8 J10 K10:K11 K14">
    <cfRule type="expression" dxfId="7" priority="913">
      <formula>IF($B4:$B16=TODAY(),TRUE,FALSE)</formula>
    </cfRule>
  </conditionalFormatting>
  <conditionalFormatting sqref="E6:H15 J6 M6:N15 Q6:Q15 K7:K8 J10 K10:K11 J12 K14">
    <cfRule type="expression" dxfId="7" priority="914">
      <formula>IF(#REF!=TODAY(),TRUE,FALSE)</formula>
    </cfRule>
  </conditionalFormatting>
  <conditionalFormatting sqref="E6:H15 J6 M6:N15 Q6:Q15 K7:K8 J10 K10:K11 K14">
    <cfRule type="expression" dxfId="7" priority="915">
      <formula>IF(#REF!=TODAY(),TRUE,FALSE)</formula>
    </cfRule>
  </conditionalFormatting>
  <conditionalFormatting sqref="E6:H15 J6 M6:N15 Q6:Q15 K7:K8 J10 K10:K11 K14">
    <cfRule type="expression" dxfId="7" priority="916">
      <formula>IF(#REF!=TODAY(),TRUE,FALSE)</formula>
    </cfRule>
  </conditionalFormatting>
  <conditionalFormatting sqref="E6:H15 J6 M6:N15 Q6:Q15 K7:K8 J10 K10:K11 J12 K14">
    <cfRule type="expression" dxfId="7" priority="917">
      <formula>IF(#REF!=TODAY(),TRUE,FALSE)</formula>
    </cfRule>
  </conditionalFormatting>
  <conditionalFormatting sqref="E6:H15 J6 M6:N15 Q6:Q15 K7:K8 J10 K10:K11 J12 K14">
    <cfRule type="expression" dxfId="7" priority="918">
      <formula>IF(#REF!=TODAY(),TRUE,FALSE)</formula>
    </cfRule>
  </conditionalFormatting>
  <conditionalFormatting sqref="E6:H15 J6 M6:N15 Q6:Q15 K7:K8 J10 K10:K11 J12 K14">
    <cfRule type="expression" dxfId="7" priority="919">
      <formula>IF(#REF!=TODAY(),TRUE,FALSE)</formula>
    </cfRule>
  </conditionalFormatting>
  <conditionalFormatting sqref="E6:H15 J6:J7 M6:N15 Q6:Q15 K7:K8 J10 K10:K11 K14">
    <cfRule type="expression" dxfId="7" priority="920">
      <formula>IF($B2:$B16=TODAY(),TRUE,FALSE)</formula>
    </cfRule>
  </conditionalFormatting>
  <conditionalFormatting sqref="E6:H15 J6 M6:N15 Q6:Q15 K7:K8 J10 K10:K11 K14">
    <cfRule type="expression" dxfId="7" priority="921">
      <formula>IF($B2:$B16=TODAY(),TRUE,FALSE)</formula>
    </cfRule>
  </conditionalFormatting>
  <conditionalFormatting sqref="E6:H15 J6 M6:N15 Q6:Q15 K7:K8 J10 K10:K11 K14">
    <cfRule type="expression" dxfId="7" priority="922">
      <formula>IF($B2:$B16=TODAY(),TRUE,FALSE)</formula>
    </cfRule>
  </conditionalFormatting>
  <conditionalFormatting sqref="E6:H15 J6 M6:N15 Q6:Q15 K7:K8 J10 K10:K11 K14">
    <cfRule type="expression" dxfId="7" priority="923">
      <formula>IF($B2:$B16=TODAY(),TRUE,FALSE)</formula>
    </cfRule>
  </conditionalFormatting>
  <conditionalFormatting sqref="E6:H15 J6 M6:N15 Q6:Q15 K7:K8 J10 K10:K11 K14">
    <cfRule type="expression" dxfId="7" priority="924">
      <formula>IF($B2:$B16=TODAY(),TRUE,FALSE)</formula>
    </cfRule>
  </conditionalFormatting>
  <conditionalFormatting sqref="E6:H15 J6 M6:N15 Q6:Q15 K7:K8 J10 K10:K11 K14">
    <cfRule type="expression" dxfId="7" priority="925">
      <formula>IF($B2:$B16=TODAY(),TRUE,FALSE)</formula>
    </cfRule>
  </conditionalFormatting>
  <conditionalFormatting sqref="E6:H15 J6 M6:N15 Q6:Q15 K7:K8 J10 K10:K11 K14">
    <cfRule type="expression" dxfId="7" priority="926">
      <formula>IF($B2:$B16=TODAY(),TRUE,FALSE)</formula>
    </cfRule>
  </conditionalFormatting>
  <conditionalFormatting sqref="E6:H15 J6 M6:N15 Q6:Q15 K7:K8 J10 K10:K11 K14">
    <cfRule type="expression" dxfId="7" priority="927">
      <formula>IF($B2:$B16=TODAY(),TRUE,FALSE)</formula>
    </cfRule>
  </conditionalFormatting>
  <conditionalFormatting sqref="E6:H15 J6 M6:N15 Q6:Q15 K7:K8 J10 K10:K11 K14">
    <cfRule type="expression" dxfId="7" priority="928">
      <formula>IF($B2:$B16=TODAY(),TRUE,FALSE)</formula>
    </cfRule>
  </conditionalFormatting>
  <conditionalFormatting sqref="E6:H15 J6:J7 M6:N15 Q6:Q15 K7:K8 J10 K10:K11 K14">
    <cfRule type="expression" dxfId="7" priority="929">
      <formula>IF($B3:$B16=TODAY(),TRUE,FALSE)</formula>
    </cfRule>
  </conditionalFormatting>
  <conditionalFormatting sqref="E6:H15 J6 M6:N15 Q6:Q15 K7:K8 J10 K10:K11 K14">
    <cfRule type="expression" dxfId="7" priority="930">
      <formula>IF($B3:$B16=TODAY(),TRUE,FALSE)</formula>
    </cfRule>
  </conditionalFormatting>
  <conditionalFormatting sqref="E6:H15 J6 M6:N15 Q6:Q15 K7:K8 J10 K10:K11 K14">
    <cfRule type="expression" dxfId="7" priority="931">
      <formula>IF($B3:$B16=TODAY(),TRUE,FALSE)</formula>
    </cfRule>
  </conditionalFormatting>
  <conditionalFormatting sqref="E6:Q15">
    <cfRule type="expression" dxfId="7" priority="932">
      <formula>IF($B5:$B16=TODAY(),TRUE,FALSE)</formula>
    </cfRule>
  </conditionalFormatting>
  <conditionalFormatting sqref="E6:H15 J6 M6:N15 Q6:Q15 K7:K8 J10 K10:K11 K14">
    <cfRule type="expression" dxfId="7" priority="933">
      <formula>IF($B5:$B16=TODAY(),TRUE,FALSE)</formula>
    </cfRule>
  </conditionalFormatting>
  <conditionalFormatting sqref="E6:H15 J6 M6:N15 Q6:Q15 K7:K8 J10 K10:K11 K14">
    <cfRule type="expression" dxfId="7" priority="934">
      <formula>IF($B8:$B16=TODAY(),TRUE,FALSE)</formula>
    </cfRule>
  </conditionalFormatting>
  <conditionalFormatting sqref="E6:H15 J6 M6:N15 Q6:Q15 K7:K8 J10 K10:K11 K14">
    <cfRule type="expression" dxfId="7" priority="935">
      <formula>IF($B4:$B16=TODAY(),TRUE,FALSE)</formula>
    </cfRule>
  </conditionalFormatting>
  <conditionalFormatting sqref="E6:H15 J6 M6:N15 Q6:Q15 K7:K8 J10 K10:K11 K14">
    <cfRule type="expression" dxfId="7" priority="936">
      <formula>IF($B4:$B16=TODAY(),TRUE,FALSE)</formula>
    </cfRule>
  </conditionalFormatting>
  <conditionalFormatting sqref="E6:H15 J6 M6:N15 Q6:Q15 K7:K8 J10 K10:K11 K14">
    <cfRule type="expression" dxfId="7" priority="937">
      <formula>IF($B3:$B16=TODAY(),TRUE,FALSE)</formula>
    </cfRule>
  </conditionalFormatting>
  <conditionalFormatting sqref="E6:H15 J6 M6:N15 Q6:Q15 K7:K8 J10 K10:K11 K14">
    <cfRule type="expression" dxfId="7" priority="938">
      <formula>IF($B3:$B16=TODAY(),TRUE,FALSE)</formula>
    </cfRule>
  </conditionalFormatting>
  <conditionalFormatting sqref="E6:H15 J6 M6:N15 Q6:Q15 K7:K8 J10 K10:K11 K14">
    <cfRule type="expression" dxfId="7" priority="939">
      <formula>IF($B3:$B16=TODAY(),TRUE,FALSE)</formula>
    </cfRule>
  </conditionalFormatting>
  <conditionalFormatting sqref="E6:H15 J6 M6:N15 Q6:Q15 K7:K8 J10 K10:K11 K14">
    <cfRule type="expression" dxfId="7" priority="940">
      <formula>IF($B5:$B16=TODAY(),TRUE,FALSE)</formula>
    </cfRule>
  </conditionalFormatting>
  <conditionalFormatting sqref="E6:H15 J6 M6:N15 Q6:Q15 K7:K8 J10 K10:K11 K14">
    <cfRule type="expression" dxfId="7" priority="941">
      <formula>IF(#REF!=TODAY(),TRUE,FALSE)</formula>
    </cfRule>
  </conditionalFormatting>
  <conditionalFormatting sqref="E6:H15 J6 M6:N15 Q6:Q15 K7:K8 J10 K10:K11 K14">
    <cfRule type="expression" dxfId="7" priority="942">
      <formula>IF($B1:$B16=TODAY(),TRUE,FALSE)</formula>
    </cfRule>
  </conditionalFormatting>
  <conditionalFormatting sqref="E6:H15 J6 M6:N15 Q6:Q15 K7:K8 J10 K10:K11 J12 K14">
    <cfRule type="expression" dxfId="7" priority="943">
      <formula>IF(#REF!=TODAY(),TRUE,FALSE)</formula>
    </cfRule>
  </conditionalFormatting>
  <conditionalFormatting sqref="E6:H15 J6 M6:N15 Q6:Q15 K7:K8 J10 K10:K11 J12 K14">
    <cfRule type="expression" dxfId="7" priority="944">
      <formula>IF(#REF!=TODAY(),TRUE,FALSE)</formula>
    </cfRule>
  </conditionalFormatting>
  <conditionalFormatting sqref="E6:H15 J6 M6:N15 Q6:Q15 K7:K8 J10 K10:K11 K14">
    <cfRule type="expression" dxfId="7" priority="945">
      <formula>IF($B7:$B16=TODAY(),TRUE,FALSE)</formula>
    </cfRule>
  </conditionalFormatting>
  <conditionalFormatting sqref="E6:H15 J6 M6:N15 Q6:Q15 K7:K8 J10 K10:K11 K14">
    <cfRule type="expression" dxfId="7" priority="946">
      <formula>IF($B6:$B16=TODAY(),TRUE,FALSE)</formula>
    </cfRule>
  </conditionalFormatting>
  <conditionalFormatting sqref="E7 G7 K8 M8 Q8 E10:F10 E14:E15 K14 N15">
    <cfRule type="expression" dxfId="7" priority="947">
      <formula>IF($B5:$B16=TODAY(),TRUE,FALSE)</formula>
    </cfRule>
  </conditionalFormatting>
  <conditionalFormatting sqref="E7 G7 K8 M8 Q8 E10:F10 E14:E15 K14 N15">
    <cfRule type="expression" dxfId="7" priority="948">
      <formula>IF($B5:$B16=TODAY(),TRUE,FALSE)</formula>
    </cfRule>
  </conditionalFormatting>
  <conditionalFormatting sqref="E7 G7 K8 M8 Q8 E10:F10 E14:E15 K14 N15">
    <cfRule type="expression" dxfId="7" priority="949">
      <formula>IF($B5:$B16=TODAY(),TRUE,FALSE)</formula>
    </cfRule>
  </conditionalFormatting>
  <conditionalFormatting sqref="E7 G7 K8 M8 Q8 E10:F10 E14:E15 K14 N15">
    <cfRule type="expression" dxfId="7" priority="950">
      <formula>IF($B9:$B16=TODAY(),TRUE,FALSE)</formula>
    </cfRule>
  </conditionalFormatting>
  <conditionalFormatting sqref="E7 G7 K8 M8 Q8 E10:F10 E14:E15 K14 N15">
    <cfRule type="expression" dxfId="7" priority="951">
      <formula>IF($B7:$B16=TODAY(),TRUE,FALSE)</formula>
    </cfRule>
  </conditionalFormatting>
  <conditionalFormatting sqref="J6 M6 H8 K8 Q8 J10:K10 Q10 N12:N13 Q12:Q13">
    <cfRule type="expression" dxfId="7" priority="952">
      <formula>IF($B4:$B16=TODAY(),TRUE,FALSE)</formula>
    </cfRule>
  </conditionalFormatting>
  <conditionalFormatting sqref="J6 M6 H8 K8 Q8 J10:K10 Q10 N12:N13 Q12:Q13">
    <cfRule type="expression" dxfId="7" priority="953">
      <formula>IF($B8:$B16=TODAY(),TRUE,FALSE)</formula>
    </cfRule>
  </conditionalFormatting>
  <conditionalFormatting sqref="J6 M6 H8 K8 Q8 J10:K10 Q10 N12:N13 Q12:Q13">
    <cfRule type="expression" dxfId="7" priority="954">
      <formula>IF($B5:$B16=TODAY(),TRUE,FALSE)</formula>
    </cfRule>
  </conditionalFormatting>
  <conditionalFormatting sqref="J6 M6 H8 K8 Q8 J10:K10 Q10 N12:N13 Q12:Q13">
    <cfRule type="expression" dxfId="7" priority="955">
      <formula>IF($B5:$B16=TODAY(),TRUE,FALSE)</formula>
    </cfRule>
  </conditionalFormatting>
  <conditionalFormatting sqref="J6 M6 H8 K8 Q8 J10:K10 Q10 N12:N13 Q12:Q13">
    <cfRule type="expression" dxfId="7" priority="956">
      <formula>IF($B5:$B16=TODAY(),TRUE,FALSE)</formula>
    </cfRule>
  </conditionalFormatting>
  <conditionalFormatting sqref="Q15">
    <cfRule type="expression" dxfId="7" priority="957">
      <formula>IF($B9:$B16=TODAY(),TRUE,FALSE)</formula>
    </cfRule>
  </conditionalFormatting>
  <conditionalFormatting sqref="Q15">
    <cfRule type="expression" dxfId="7" priority="958">
      <formula>IF($B9:$B16=TODAY(),TRUE,FALSE)</formula>
    </cfRule>
  </conditionalFormatting>
  <conditionalFormatting sqref="Q15">
    <cfRule type="expression" dxfId="7" priority="959">
      <formula>IF($B9:$B16=TODAY(),TRUE,FALSE)</formula>
    </cfRule>
  </conditionalFormatting>
  <conditionalFormatting sqref="Q15">
    <cfRule type="expression" dxfId="7" priority="960">
      <formula>IF($B9:$B16=TODAY(),TRUE,FALSE)</formula>
    </cfRule>
  </conditionalFormatting>
  <conditionalFormatting sqref="Q15">
    <cfRule type="expression" dxfId="7" priority="961">
      <formula>IF($B9:$B16=TODAY(),TRUE,FALSE)</formula>
    </cfRule>
  </conditionalFormatting>
  <conditionalFormatting sqref="Q15">
    <cfRule type="expression" dxfId="7" priority="962">
      <formula>IF($B11:$B16=TODAY(),TRUE,FALSE)</formula>
    </cfRule>
  </conditionalFormatting>
  <conditionalFormatting sqref="Q15">
    <cfRule type="expression" dxfId="7" priority="963">
      <formula>IF($B11:$B16=TODAY(),TRUE,FALSE)</formula>
    </cfRule>
  </conditionalFormatting>
  <conditionalFormatting sqref="Q15">
    <cfRule type="expression" dxfId="7" priority="964">
      <formula>IF($B11:$B16=TODAY(),TRUE,FALSE)</formula>
    </cfRule>
  </conditionalFormatting>
  <conditionalFormatting sqref="Q15">
    <cfRule type="expression" dxfId="7" priority="965">
      <formula>IF($B11:$B16=TODAY(),TRUE,FALSE)</formula>
    </cfRule>
  </conditionalFormatting>
  <conditionalFormatting sqref="Q15">
    <cfRule type="expression" dxfId="7" priority="966">
      <formula>IF($B11:$B16=TODAY(),TRUE,FALSE)</formula>
    </cfRule>
  </conditionalFormatting>
  <conditionalFormatting sqref="Q15">
    <cfRule type="expression" dxfId="7" priority="967">
      <formula>IF($B11:$B16=TODAY(),TRUE,FALSE)</formula>
    </cfRule>
  </conditionalFormatting>
  <conditionalFormatting sqref="Q15">
    <cfRule type="expression" dxfId="7" priority="968">
      <formula>IF($B10:$B16=TODAY(),TRUE,FALSE)</formula>
    </cfRule>
  </conditionalFormatting>
  <conditionalFormatting sqref="Q15">
    <cfRule type="expression" dxfId="7" priority="969">
      <formula>IF($B10:$B16=TODAY(),TRUE,FALSE)</formula>
    </cfRule>
  </conditionalFormatting>
  <conditionalFormatting sqref="Q15">
    <cfRule type="expression" dxfId="7" priority="970">
      <formula>IF($B10:$B16=TODAY(),TRUE,FALSE)</formula>
    </cfRule>
  </conditionalFormatting>
  <conditionalFormatting sqref="Q15">
    <cfRule type="expression" dxfId="7" priority="971">
      <formula>IF($B10:$B16=TODAY(),TRUE,FALSE)</formula>
    </cfRule>
  </conditionalFormatting>
  <conditionalFormatting sqref="Q15">
    <cfRule type="expression" dxfId="7" priority="972">
      <formula>IF($B10:$B16=TODAY(),TRUE,FALSE)</formula>
    </cfRule>
  </conditionalFormatting>
  <conditionalFormatting sqref="Q15">
    <cfRule type="expression" dxfId="7" priority="973">
      <formula>IF($B10:$B16=TODAY(),TRUE,FALSE)</formula>
    </cfRule>
  </conditionalFormatting>
  <conditionalFormatting sqref="Q15">
    <cfRule type="expression" dxfId="7" priority="974">
      <formula>IF($B10:$B16=TODAY(),TRUE,FALSE)</formula>
    </cfRule>
  </conditionalFormatting>
  <conditionalFormatting sqref="Q15">
    <cfRule type="expression" dxfId="7" priority="975">
      <formula>IF($B10:$B16=TODAY(),TRUE,FALSE)</formula>
    </cfRule>
  </conditionalFormatting>
  <conditionalFormatting sqref="Q15">
    <cfRule type="expression" dxfId="7" priority="976">
      <formula>IF($B7:$B16=TODAY(),TRUE,FALSE)</formula>
    </cfRule>
  </conditionalFormatting>
  <conditionalFormatting sqref="Q15">
    <cfRule type="expression" dxfId="7" priority="977">
      <formula>IF($B7:$B16=TODAY(),TRUE,FALSE)</formula>
    </cfRule>
  </conditionalFormatting>
  <conditionalFormatting sqref="Q15">
    <cfRule type="expression" dxfId="7" priority="978">
      <formula>IF($B7:$B16=TODAY(),TRUE,FALSE)</formula>
    </cfRule>
  </conditionalFormatting>
  <conditionalFormatting sqref="Q15">
    <cfRule type="expression" dxfId="7" priority="979">
      <formula>IF($B12:$B16=TODAY(),TRUE,FALSE)</formula>
    </cfRule>
  </conditionalFormatting>
  <conditionalFormatting sqref="Q15">
    <cfRule type="expression" dxfId="7" priority="980">
      <formula>IF($B12:$B16=TODAY(),TRUE,FALSE)</formula>
    </cfRule>
  </conditionalFormatting>
  <conditionalFormatting sqref="Q15">
    <cfRule type="expression" dxfId="7" priority="981">
      <formula>IF($B12:$B16=TODAY(),TRUE,FALSE)</formula>
    </cfRule>
  </conditionalFormatting>
  <conditionalFormatting sqref="Q15">
    <cfRule type="expression" dxfId="7" priority="982">
      <formula>IF($B12:$B16=TODAY(),TRUE,FALSE)</formula>
    </cfRule>
  </conditionalFormatting>
  <conditionalFormatting sqref="Q15">
    <cfRule type="expression" dxfId="7" priority="983">
      <formula>IF($B12:$B16=TODAY(),TRUE,FALSE)</formula>
    </cfRule>
  </conditionalFormatting>
  <conditionalFormatting sqref="Q15">
    <cfRule type="expression" dxfId="7" priority="984">
      <formula>IF($B12:$B16=TODAY(),TRUE,FALSE)</formula>
    </cfRule>
  </conditionalFormatting>
  <conditionalFormatting sqref="Q15">
    <cfRule type="expression" dxfId="7" priority="985">
      <formula>IF($B12:$B16=TODAY(),TRUE,FALSE)</formula>
    </cfRule>
  </conditionalFormatting>
  <conditionalFormatting sqref="Q15">
    <cfRule type="expression" dxfId="7" priority="986">
      <formula>IF($B12:$B16=TODAY(),TRUE,FALSE)</formula>
    </cfRule>
  </conditionalFormatting>
  <conditionalFormatting sqref="Q15">
    <cfRule type="expression" dxfId="7" priority="987">
      <formula>IF($B8:$B16=TODAY(),TRUE,FALSE)</formula>
    </cfRule>
  </conditionalFormatting>
  <conditionalFormatting sqref="Q15">
    <cfRule type="expression" dxfId="7" priority="988">
      <formula>IF($B8:$B16=TODAY(),TRUE,FALSE)</formula>
    </cfRule>
  </conditionalFormatting>
  <conditionalFormatting sqref="Q15">
    <cfRule type="expression" dxfId="7" priority="989">
      <formula>IF($B8:$B16=TODAY(),TRUE,FALSE)</formula>
    </cfRule>
  </conditionalFormatting>
  <conditionalFormatting sqref="Q15">
    <cfRule type="expression" dxfId="7" priority="990">
      <formula>IF($B14:$B16=TODAY(),TRUE,FALSE)</formula>
    </cfRule>
  </conditionalFormatting>
  <conditionalFormatting sqref="Q15">
    <cfRule type="expression" dxfId="7" priority="991">
      <formula>IF($B14:$B16=TODAY(),TRUE,FALSE)</formula>
    </cfRule>
  </conditionalFormatting>
  <conditionalFormatting sqref="Q15">
    <cfRule type="expression" dxfId="7" priority="992">
      <formula>IF($B14:$B16=TODAY(),TRUE,FALSE)</formula>
    </cfRule>
  </conditionalFormatting>
  <conditionalFormatting sqref="Q15">
    <cfRule type="expression" dxfId="7" priority="993">
      <formula>IF($B14:$B16=TODAY(),TRUE,FALSE)</formula>
    </cfRule>
  </conditionalFormatting>
  <conditionalFormatting sqref="Q15">
    <cfRule type="expression" dxfId="7" priority="994">
      <formula>IF($B14:$B16=TODAY(),TRUE,FALSE)</formula>
    </cfRule>
  </conditionalFormatting>
  <conditionalFormatting sqref="Q15">
    <cfRule type="expression" dxfId="7" priority="995">
      <formula>IF($B15:$B16=TODAY(),TRUE,FALSE)</formula>
    </cfRule>
  </conditionalFormatting>
  <conditionalFormatting sqref="Q15">
    <cfRule type="expression" dxfId="7" priority="996">
      <formula>IF($B15:$B16=TODAY(),TRUE,FALSE)</formula>
    </cfRule>
  </conditionalFormatting>
  <conditionalFormatting sqref="Q15">
    <cfRule type="expression" dxfId="7" priority="997">
      <formula>IF($B13:$B16=TODAY(),TRUE,FALSE)</formula>
    </cfRule>
  </conditionalFormatting>
  <conditionalFormatting sqref="Q15">
    <cfRule type="expression" dxfId="7" priority="998">
      <formula>IF($B13:$B16=TODAY(),TRUE,FALSE)</formula>
    </cfRule>
  </conditionalFormatting>
  <conditionalFormatting sqref="Q15">
    <cfRule type="expression" dxfId="7" priority="999">
      <formula>IF($B13:$B16=TODAY(),TRUE,FALSE)</formula>
    </cfRule>
  </conditionalFormatting>
  <conditionalFormatting sqref="Q15">
    <cfRule type="expression" dxfId="7" priority="1000">
      <formula>IF($B16:$B19=TODAY(),TRUE,FALSE)</formula>
    </cfRule>
  </conditionalFormatting>
  <conditionalFormatting sqref="Q15">
    <cfRule type="expression" dxfId="7" priority="1001">
      <formula>IF($B16:$B18=TODAY(),TRUE,FALSE)</formula>
    </cfRule>
  </conditionalFormatting>
  <conditionalFormatting sqref="Q15">
    <cfRule type="expression" dxfId="7" priority="1002">
      <formula>IF($B13:$B16=TODAY(),TRUE,FALSE)</formula>
    </cfRule>
  </conditionalFormatting>
  <conditionalFormatting sqref="E6:Q15">
    <cfRule type="expression" dxfId="7" priority="1003">
      <formula>IF($B2:$B16=TODAY(),TRUE,FALSE)</formula>
    </cfRule>
  </conditionalFormatting>
  <conditionalFormatting sqref="E6:Q15">
    <cfRule type="expression" dxfId="7" priority="1004">
      <formula>IF($B2:$B16=TODAY(),TRUE,FALSE)</formula>
    </cfRule>
  </conditionalFormatting>
  <conditionalFormatting sqref="E6:Q15">
    <cfRule type="expression" dxfId="7" priority="1005">
      <formula>IF($B2:$B16=TODAY(),TRUE,FALSE)</formula>
    </cfRule>
  </conditionalFormatting>
  <conditionalFormatting sqref="E6:Q15">
    <cfRule type="expression" dxfId="7" priority="1006">
      <formula>IF($B2:$B16=TODAY(),TRUE,FALSE)</formula>
    </cfRule>
  </conditionalFormatting>
  <conditionalFormatting sqref="E6:Q15">
    <cfRule type="expression" dxfId="7" priority="1007">
      <formula>IF($B4:$B16=TODAY(),TRUE,FALSE)</formula>
    </cfRule>
  </conditionalFormatting>
  <conditionalFormatting sqref="E6:Q15">
    <cfRule type="expression" dxfId="7" priority="1008">
      <formula>IF($B4:$B16=TODAY(),TRUE,FALSE)</formula>
    </cfRule>
  </conditionalFormatting>
  <conditionalFormatting sqref="E6:Q15">
    <cfRule type="expression" dxfId="7" priority="1009">
      <formula>IF($B4:$B16=TODAY(),TRUE,FALSE)</formula>
    </cfRule>
  </conditionalFormatting>
  <conditionalFormatting sqref="E6:Q15">
    <cfRule type="expression" dxfId="7" priority="1010">
      <formula>IF($B3:$B16=TODAY(),TRUE,FALSE)</formula>
    </cfRule>
  </conditionalFormatting>
  <conditionalFormatting sqref="E6:Q15">
    <cfRule type="expression" dxfId="7" priority="1011">
      <formula>IF($B3:$B16=TODAY(),TRUE,FALSE)</formula>
    </cfRule>
  </conditionalFormatting>
  <conditionalFormatting sqref="E6:Q15">
    <cfRule type="expression" dxfId="7" priority="1012">
      <formula>IF($B3:$B16=TODAY(),TRUE,FALSE)</formula>
    </cfRule>
  </conditionalFormatting>
  <conditionalFormatting sqref="E6:Q15">
    <cfRule type="expression" dxfId="7" priority="1013">
      <formula>IF($B3:$B16=TODAY(),TRUE,FALSE)</formula>
    </cfRule>
  </conditionalFormatting>
  <conditionalFormatting sqref="E6:Q15">
    <cfRule type="expression" dxfId="7" priority="1014">
      <formula>IF($B3:$B16=TODAY(),TRUE,FALSE)</formula>
    </cfRule>
  </conditionalFormatting>
  <conditionalFormatting sqref="E6:Q15">
    <cfRule type="expression" dxfId="7" priority="1015">
      <formula>IF(#REF!=TODAY(),TRUE,FALSE)</formula>
    </cfRule>
  </conditionalFormatting>
  <conditionalFormatting sqref="E6:Q15">
    <cfRule type="expression" dxfId="7" priority="1016">
      <formula>IF(#REF!=TODAY(),TRUE,FALSE)</formula>
    </cfRule>
  </conditionalFormatting>
  <conditionalFormatting sqref="E6:Q15">
    <cfRule type="expression" dxfId="7" priority="1017">
      <formula>IF($B5:$B16=TODAY(),TRUE,FALSE)</formula>
    </cfRule>
  </conditionalFormatting>
  <conditionalFormatting sqref="E6:Q15">
    <cfRule type="expression" dxfId="7" priority="1018">
      <formula>IF($B5:$B16=TODAY(),TRUE,FALSE)</formula>
    </cfRule>
  </conditionalFormatting>
  <conditionalFormatting sqref="E6:Q15">
    <cfRule type="expression" dxfId="7" priority="1019">
      <formula>IF($B1:$B16=TODAY(),TRUE,FALSE)</formula>
    </cfRule>
  </conditionalFormatting>
  <conditionalFormatting sqref="E6:Q15">
    <cfRule type="expression" dxfId="7" priority="1020">
      <formula>IF($B1:$B16=TODAY(),TRUE,FALSE)</formula>
    </cfRule>
  </conditionalFormatting>
  <conditionalFormatting sqref="E6:Q15">
    <cfRule type="expression" dxfId="7" priority="1021">
      <formula>IF($B7:$B16=TODAY(),TRUE,FALSE)</formula>
    </cfRule>
  </conditionalFormatting>
  <conditionalFormatting sqref="E6:Q15">
    <cfRule type="expression" dxfId="7" priority="1022">
      <formula>IF($B6:$B16=TODAY(),TRUE,FALSE)</formula>
    </cfRule>
  </conditionalFormatting>
  <conditionalFormatting sqref="M6:M11 N6:N7 O6:P15 Q6:Q9 H8 J8:K8 N9 E10:E12 F10 J10:K10 N12:N15 Q12:Q15 E14:E15 K14 M14">
    <cfRule type="expression" dxfId="7" priority="1023">
      <formula>IF($B12:$B16=TODAY(),TRUE,FALSE)</formula>
    </cfRule>
  </conditionalFormatting>
  <conditionalFormatting sqref="G8">
    <cfRule type="expression" dxfId="7" priority="1024">
      <formula>IF($B10:$B16=TODAY(),TRUE,FALSE)</formula>
    </cfRule>
  </conditionalFormatting>
  <conditionalFormatting sqref="G8">
    <cfRule type="expression" dxfId="7" priority="1025">
      <formula>IF($B10:$B16=TODAY(),TRUE,FALSE)</formula>
    </cfRule>
  </conditionalFormatting>
  <conditionalFormatting sqref="G8">
    <cfRule type="expression" dxfId="7" priority="1026">
      <formula>IF($B10:$B16=TODAY(),TRUE,FALSE)</formula>
    </cfRule>
  </conditionalFormatting>
  <conditionalFormatting sqref="M6 G8 K8 M8 Q8 J10:K10 E15 N15">
    <cfRule type="expression" dxfId="7" priority="1027">
      <formula>IF($B5:$B16=TODAY(),TRUE,FALSE)</formula>
    </cfRule>
  </conditionalFormatting>
  <conditionalFormatting sqref="G8">
    <cfRule type="expression" dxfId="7" priority="1028">
      <formula>IF($B7:$B16=TODAY(),TRUE,FALSE)</formula>
    </cfRule>
  </conditionalFormatting>
  <conditionalFormatting sqref="G8">
    <cfRule type="expression" dxfId="7" priority="1029">
      <formula>IF($B6:$B16=TODAY(),TRUE,FALSE)</formula>
    </cfRule>
  </conditionalFormatting>
  <conditionalFormatting sqref="G8">
    <cfRule type="expression" dxfId="7" priority="1030">
      <formula>IF($B5:$B16=TODAY(),TRUE,FALSE)</formula>
    </cfRule>
  </conditionalFormatting>
  <conditionalFormatting sqref="G8">
    <cfRule type="expression" dxfId="7" priority="1031">
      <formula>IF($B9:$B16=TODAY(),TRUE,FALSE)</formula>
    </cfRule>
  </conditionalFormatting>
  <conditionalFormatting sqref="G8">
    <cfRule type="expression" dxfId="7" priority="1032">
      <formula>IF($B15:$B16=TODAY(),TRUE,FALSE)</formula>
    </cfRule>
  </conditionalFormatting>
  <conditionalFormatting sqref="G8 N10 Q13 M14 E15 N15">
    <cfRule type="expression" dxfId="7" priority="1033">
      <formula>IF($B11:$B16=TODAY(),TRUE,FALSE)</formula>
    </cfRule>
  </conditionalFormatting>
  <conditionalFormatting sqref="G8">
    <cfRule type="expression" dxfId="7" priority="1034">
      <formula>IF($B12:$B16=TODAY(),TRUE,FALSE)</formula>
    </cfRule>
  </conditionalFormatting>
  <conditionalFormatting sqref="G8">
    <cfRule type="expression" dxfId="7" priority="1035">
      <formula>IF($B10:$B16=TODAY(),TRUE,FALSE)</formula>
    </cfRule>
  </conditionalFormatting>
  <conditionalFormatting sqref="G8">
    <cfRule type="expression" dxfId="7" priority="1036">
      <formula>IF($B10:$B16=TODAY(),TRUE,FALSE)</formula>
    </cfRule>
  </conditionalFormatting>
  <conditionalFormatting sqref="G8">
    <cfRule type="expression" dxfId="7" priority="1037">
      <formula>IF($B13:$B16=TODAY(),TRUE,FALSE)</formula>
    </cfRule>
  </conditionalFormatting>
  <conditionalFormatting sqref="G8">
    <cfRule type="expression" dxfId="7" priority="1038">
      <formula>IF($B11:$B16=TODAY(),TRUE,FALSE)</formula>
    </cfRule>
  </conditionalFormatting>
  <conditionalFormatting sqref="E6:Q15">
    <cfRule type="expression" dxfId="7" priority="1039">
      <formula>IF($B11:$B16=TODAY(),TRUE,FALSE)</formula>
    </cfRule>
  </conditionalFormatting>
  <conditionalFormatting sqref="E6:Q15">
    <cfRule type="expression" dxfId="7" priority="1040">
      <formula>IF($B10:$B16=TODAY(),TRUE,FALSE)</formula>
    </cfRule>
  </conditionalFormatting>
  <conditionalFormatting sqref="F7 H7 N7">
    <cfRule type="expression" dxfId="7" priority="1041">
      <formula>IF($B8:$B16=TODAY(),TRUE,FALSE)</formula>
    </cfRule>
  </conditionalFormatting>
  <conditionalFormatting sqref="F7 H7 N7">
    <cfRule type="expression" dxfId="7" priority="1042">
      <formula>IF($B8:$B16=TODAY(),TRUE,FALSE)</formula>
    </cfRule>
  </conditionalFormatting>
  <conditionalFormatting sqref="F7 H7 N7">
    <cfRule type="expression" dxfId="7" priority="1043">
      <formula>IF($B8:$B16=TODAY(),TRUE,FALSE)</formula>
    </cfRule>
  </conditionalFormatting>
  <conditionalFormatting sqref="F7 H7 N7">
    <cfRule type="expression" dxfId="7" priority="1044">
      <formula>IF($B5:$B16=TODAY(),TRUE,FALSE)</formula>
    </cfRule>
  </conditionalFormatting>
  <conditionalFormatting sqref="F7 H7 N7">
    <cfRule type="expression" dxfId="7" priority="1045">
      <formula>IF($B9:$B16=TODAY(),TRUE,FALSE)</formula>
    </cfRule>
  </conditionalFormatting>
  <conditionalFormatting sqref="F7 H7 N7">
    <cfRule type="expression" dxfId="7" priority="1046">
      <formula>IF($B10:$B16=TODAY(),TRUE,FALSE)</formula>
    </cfRule>
  </conditionalFormatting>
  <conditionalFormatting sqref="F7 H7 N7">
    <cfRule type="expression" dxfId="7" priority="1047">
      <formula>IF($B13:$B16=TODAY(),TRUE,FALSE)</formula>
    </cfRule>
  </conditionalFormatting>
  <conditionalFormatting sqref="F7 H7 N7">
    <cfRule type="expression" dxfId="7" priority="1048">
      <formula>IF($B7:$B16=TODAY(),TRUE,FALSE)</formula>
    </cfRule>
  </conditionalFormatting>
  <conditionalFormatting sqref="F7 H7 N7">
    <cfRule type="expression" dxfId="7" priority="1049">
      <formula>IF($B5:$B16=TODAY(),TRUE,FALSE)</formula>
    </cfRule>
  </conditionalFormatting>
  <conditionalFormatting sqref="F7 H7 N7">
    <cfRule type="expression" dxfId="7" priority="1050">
      <formula>IF($B4:$B16=TODAY(),TRUE,FALSE)</formula>
    </cfRule>
  </conditionalFormatting>
  <conditionalFormatting sqref="F7 H7 N7">
    <cfRule type="expression" dxfId="7" priority="1051">
      <formula>IF($B3:$B16=TODAY(),TRUE,FALSE)</formula>
    </cfRule>
  </conditionalFormatting>
  <conditionalFormatting sqref="F7 H7 N7">
    <cfRule type="expression" dxfId="7" priority="1052">
      <formula>IF($B7:$B16=TODAY(),TRUE,FALSE)</formula>
    </cfRule>
  </conditionalFormatting>
  <conditionalFormatting sqref="E7 G7 K8">
    <cfRule type="expression" dxfId="7" priority="1053">
      <formula>IF($B7:$B16=TODAY(),TRUE,FALSE)</formula>
    </cfRule>
  </conditionalFormatting>
  <conditionalFormatting sqref="E7 G7 K8">
    <cfRule type="expression" dxfId="7" priority="1054">
      <formula>IF($B7:$B16=TODAY(),TRUE,FALSE)</formula>
    </cfRule>
  </conditionalFormatting>
  <conditionalFormatting sqref="E7 G7 K8">
    <cfRule type="expression" dxfId="7" priority="1055">
      <formula>IF($B7:$B16=TODAY(),TRUE,FALSE)</formula>
    </cfRule>
  </conditionalFormatting>
  <conditionalFormatting sqref="E7 G7 K8">
    <cfRule type="expression" dxfId="7" priority="1056">
      <formula>IF($B7:$B16=TODAY(),TRUE,FALSE)</formula>
    </cfRule>
  </conditionalFormatting>
  <conditionalFormatting sqref="E7 G7 K8">
    <cfRule type="expression" dxfId="7" priority="1057">
      <formula>IF($B7:$B16=TODAY(),TRUE,FALSE)</formula>
    </cfRule>
  </conditionalFormatting>
  <conditionalFormatting sqref="E7 G7 K8">
    <cfRule type="expression" dxfId="7" priority="1058">
      <formula>IF($B7:$B16=TODAY(),TRUE,FALSE)</formula>
    </cfRule>
  </conditionalFormatting>
  <conditionalFormatting sqref="E7 G7 K8">
    <cfRule type="expression" dxfId="7" priority="1059">
      <formula>IF($B7:$B16=TODAY(),TRUE,FALSE)</formula>
    </cfRule>
  </conditionalFormatting>
  <conditionalFormatting sqref="E7 G7 K8">
    <cfRule type="expression" dxfId="7" priority="1060">
      <formula>IF($B7:$B16=TODAY(),TRUE,FALSE)</formula>
    </cfRule>
  </conditionalFormatting>
  <conditionalFormatting sqref="E7 G7 K8">
    <cfRule type="expression" dxfId="7" priority="1061">
      <formula>IF($B7:$B16=TODAY(),TRUE,FALSE)</formula>
    </cfRule>
  </conditionalFormatting>
  <conditionalFormatting sqref="E7 G7 K8">
    <cfRule type="expression" dxfId="7" priority="1062">
      <formula>IF($B7:$B16=TODAY(),TRUE,FALSE)</formula>
    </cfRule>
  </conditionalFormatting>
  <conditionalFormatting sqref="E7 G7 K8">
    <cfRule type="expression" dxfId="7" priority="1063">
      <formula>IF($B7:$B16=TODAY(),TRUE,FALSE)</formula>
    </cfRule>
  </conditionalFormatting>
  <conditionalFormatting sqref="E7 G7 K8">
    <cfRule type="expression" dxfId="7" priority="1064">
      <formula>IF($B7:$B16=TODAY(),TRUE,FALSE)</formula>
    </cfRule>
  </conditionalFormatting>
  <conditionalFormatting sqref="E7 G7 K8">
    <cfRule type="expression" dxfId="7" priority="1065">
      <formula>IF($B7:$B16=TODAY(),TRUE,FALSE)</formula>
    </cfRule>
  </conditionalFormatting>
  <conditionalFormatting sqref="E7 G7 K8">
    <cfRule type="expression" dxfId="7" priority="1066">
      <formula>IF($B7:$B16=TODAY(),TRUE,FALSE)</formula>
    </cfRule>
  </conditionalFormatting>
  <conditionalFormatting sqref="E7 G7 K8">
    <cfRule type="expression" dxfId="7" priority="1067">
      <formula>IF($B5:$B16=TODAY(),TRUE,FALSE)</formula>
    </cfRule>
  </conditionalFormatting>
  <conditionalFormatting sqref="E7 G7 K8">
    <cfRule type="expression" dxfId="7" priority="1068">
      <formula>IF($B5:$B16=TODAY(),TRUE,FALSE)</formula>
    </cfRule>
  </conditionalFormatting>
  <conditionalFormatting sqref="E7 G7 K8">
    <cfRule type="expression" dxfId="7" priority="1069">
      <formula>IF($B5:$B16=TODAY(),TRUE,FALSE)</formula>
    </cfRule>
  </conditionalFormatting>
  <conditionalFormatting sqref="E7 G7 K8">
    <cfRule type="expression" dxfId="7" priority="1070">
      <formula>IF($B5:$B16=TODAY(),TRUE,FALSE)</formula>
    </cfRule>
  </conditionalFormatting>
  <conditionalFormatting sqref="E7 G7 K8">
    <cfRule type="expression" dxfId="7" priority="1071">
      <formula>IF($B5:$B16=TODAY(),TRUE,FALSE)</formula>
    </cfRule>
  </conditionalFormatting>
  <conditionalFormatting sqref="J6 M6:M11 N6:N7 Q6:Q10 E7 G7 H8 J8:K8 N9 E10:E12 F10 J10:K10 P10 N12:N15 Q12:Q15 E14:E15 G14:G15 K14 M14 H15 J15">
    <cfRule type="expression" dxfId="7" priority="1072">
      <formula>IF($B5:$B16=TODAY(),TRUE,FALSE)</formula>
    </cfRule>
  </conditionalFormatting>
  <conditionalFormatting sqref="E7 G7 K8">
    <cfRule type="expression" dxfId="7" priority="1073">
      <formula>IF($B6:$B16=TODAY(),TRUE,FALSE)</formula>
    </cfRule>
  </conditionalFormatting>
  <conditionalFormatting sqref="E7 G7 K8">
    <cfRule type="expression" dxfId="7" priority="1074">
      <formula>IF($B6:$B16=TODAY(),TRUE,FALSE)</formula>
    </cfRule>
  </conditionalFormatting>
  <conditionalFormatting sqref="E7 G7 K8">
    <cfRule type="expression" dxfId="7" priority="1075">
      <formula>IF($B6:$B16=TODAY(),TRUE,FALSE)</formula>
    </cfRule>
  </conditionalFormatting>
  <conditionalFormatting sqref="E7 G7 K8">
    <cfRule type="expression" dxfId="7" priority="1076">
      <formula>IF($B6:$B16=TODAY(),TRUE,FALSE)</formula>
    </cfRule>
  </conditionalFormatting>
  <conditionalFormatting sqref="E7 G7 K8">
    <cfRule type="expression" dxfId="7" priority="1077">
      <formula>IF($B9:$B16=TODAY(),TRUE,FALSE)</formula>
    </cfRule>
  </conditionalFormatting>
  <conditionalFormatting sqref="E7 G7 K8">
    <cfRule type="expression" dxfId="7" priority="1078">
      <formula>IF($B9:$B16=TODAY(),TRUE,FALSE)</formula>
    </cfRule>
  </conditionalFormatting>
  <conditionalFormatting sqref="E7 G7 K8">
    <cfRule type="expression" dxfId="7" priority="1079">
      <formula>IF($B9:$B16=TODAY(),TRUE,FALSE)</formula>
    </cfRule>
  </conditionalFormatting>
  <conditionalFormatting sqref="E7 G7 K8">
    <cfRule type="expression" dxfId="7" priority="1080">
      <formula>IF($B9:$B16=TODAY(),TRUE,FALSE)</formula>
    </cfRule>
  </conditionalFormatting>
  <conditionalFormatting sqref="E7 G7 K8">
    <cfRule type="expression" dxfId="7" priority="1081">
      <formula>IF($B9:$B16=TODAY(),TRUE,FALSE)</formula>
    </cfRule>
  </conditionalFormatting>
  <conditionalFormatting sqref="E7 G7 K8">
    <cfRule type="expression" dxfId="7" priority="1082">
      <formula>IF($B9:$B16=TODAY(),TRUE,FALSE)</formula>
    </cfRule>
  </conditionalFormatting>
  <conditionalFormatting sqref="E7 G7 K8">
    <cfRule type="expression" dxfId="7" priority="1083">
      <formula>IF($B9:$B16=TODAY(),TRUE,FALSE)</formula>
    </cfRule>
  </conditionalFormatting>
  <conditionalFormatting sqref="E7 G7 K8">
    <cfRule type="expression" dxfId="7" priority="1084">
      <formula>IF($B3:$B16=TODAY(),TRUE,FALSE)</formula>
    </cfRule>
  </conditionalFormatting>
  <conditionalFormatting sqref="E7 G7 K8">
    <cfRule type="expression" dxfId="7" priority="1085">
      <formula>IF($B3:$B16=TODAY(),TRUE,FALSE)</formula>
    </cfRule>
  </conditionalFormatting>
  <conditionalFormatting sqref="E7 G7 K8">
    <cfRule type="expression" dxfId="7" priority="1086">
      <formula>IF($B4:$B16=TODAY(),TRUE,FALSE)</formula>
    </cfRule>
  </conditionalFormatting>
  <conditionalFormatting sqref="E7 G7 K8">
    <cfRule type="expression" dxfId="7" priority="1087">
      <formula>IF($B4:$B16=TODAY(),TRUE,FALSE)</formula>
    </cfRule>
  </conditionalFormatting>
  <conditionalFormatting sqref="E7 G7 K8">
    <cfRule type="expression" dxfId="7" priority="1088">
      <formula>IF($B8:$B16=TODAY(),TRUE,FALSE)</formula>
    </cfRule>
  </conditionalFormatting>
  <conditionalFormatting sqref="E7 G7 K8">
    <cfRule type="expression" dxfId="7" priority="1089">
      <formula>IF($B8:$B16=TODAY(),TRUE,FALSE)</formula>
    </cfRule>
  </conditionalFormatting>
  <conditionalFormatting sqref="E7 G7 K8">
    <cfRule type="expression" dxfId="7" priority="1090">
      <formula>IF($B8:$B16=TODAY(),TRUE,FALSE)</formula>
    </cfRule>
  </conditionalFormatting>
  <conditionalFormatting sqref="E7 G7 K8">
    <cfRule type="expression" dxfId="7" priority="1091">
      <formula>IF($B8:$B16=TODAY(),TRUE,FALSE)</formula>
    </cfRule>
  </conditionalFormatting>
  <conditionalFormatting sqref="E7 G7 K8">
    <cfRule type="expression" dxfId="7" priority="1092">
      <formula>IF($B8:$B16=TODAY(),TRUE,FALSE)</formula>
    </cfRule>
  </conditionalFormatting>
  <conditionalFormatting sqref="E7 G7 K8">
    <cfRule type="expression" dxfId="7" priority="1093">
      <formula>IF($B8:$B16=TODAY(),TRUE,FALSE)</formula>
    </cfRule>
  </conditionalFormatting>
  <conditionalFormatting sqref="E7 G7 K8">
    <cfRule type="expression" dxfId="7" priority="1094">
      <formula>IF($B8:$B16=TODAY(),TRUE,FALSE)</formula>
    </cfRule>
  </conditionalFormatting>
  <conditionalFormatting sqref="E7 G7 K8">
    <cfRule type="expression" dxfId="7" priority="1095">
      <formula>IF($B10:$B16=TODAY(),TRUE,FALSE)</formula>
    </cfRule>
  </conditionalFormatting>
  <conditionalFormatting sqref="E7 G7 K8">
    <cfRule type="expression" dxfId="7" priority="1096">
      <formula>IF($B10:$B16=TODAY(),TRUE,FALSE)</formula>
    </cfRule>
  </conditionalFormatting>
  <conditionalFormatting sqref="E7 G7 K8">
    <cfRule type="expression" dxfId="7" priority="1097">
      <formula>IF($B13:$B16=TODAY(),TRUE,FALSE)</formula>
    </cfRule>
  </conditionalFormatting>
  <conditionalFormatting sqref="E7 G7 K8">
    <cfRule type="expression" dxfId="7" priority="1098">
      <formula>IF($B11:$B16=TODAY(),TRUE,FALSE)</formula>
    </cfRule>
  </conditionalFormatting>
  <conditionalFormatting sqref="E7 G7 K8">
    <cfRule type="expression" dxfId="7" priority="1099">
      <formula>IF($B14:$B16=TODAY(),TRUE,FALSE)</formula>
    </cfRule>
  </conditionalFormatting>
  <conditionalFormatting sqref="E7 G7 K8">
    <cfRule type="expression" dxfId="7" priority="1100">
      <formula>IF($B2:$B16=TODAY(),TRUE,FALSE)</formula>
    </cfRule>
  </conditionalFormatting>
  <conditionalFormatting sqref="E7 G7 K8">
    <cfRule type="expression" dxfId="7" priority="1101">
      <formula>IF($B9:$B16=TODAY(),TRUE,FALSE)</formula>
    </cfRule>
  </conditionalFormatting>
  <conditionalFormatting sqref="E7 G7 K8">
    <cfRule type="expression" dxfId="7" priority="1102">
      <formula>IF($B9:$B16=TODAY(),TRUE,FALSE)</formula>
    </cfRule>
  </conditionalFormatting>
  <conditionalFormatting sqref="E7 G7 K8">
    <cfRule type="expression" dxfId="7" priority="1103">
      <formula>IF($B8:$B16=TODAY(),TRUE,FALSE)</formula>
    </cfRule>
  </conditionalFormatting>
  <conditionalFormatting sqref="E7 G7 K8">
    <cfRule type="expression" dxfId="7" priority="1104">
      <formula>IF($B7:$B16=TODAY(),TRUE,FALSE)</formula>
    </cfRule>
  </conditionalFormatting>
  <conditionalFormatting sqref="E7 G7 K8">
    <cfRule type="expression" dxfId="7" priority="1105">
      <formula>IF($B10:$B16=TODAY(),TRUE,FALSE)</formula>
    </cfRule>
  </conditionalFormatting>
  <conditionalFormatting sqref="Q13 M14 E15 N15">
    <cfRule type="expression" dxfId="7" priority="1106">
      <formula>IF($B10:$B16=TODAY(),TRUE,FALSE)</formula>
    </cfRule>
  </conditionalFormatting>
  <conditionalFormatting sqref="Q13 M14 E15 N15">
    <cfRule type="expression" dxfId="7" priority="1107">
      <formula>IF($B15:$B16=TODAY(),TRUE,FALSE)</formula>
    </cfRule>
  </conditionalFormatting>
  <conditionalFormatting sqref="Q13 M14 E15 N15">
    <cfRule type="expression" dxfId="7" priority="1108">
      <formula>IF($B15:$B16=TODAY(),TRUE,FALSE)</formula>
    </cfRule>
  </conditionalFormatting>
  <conditionalFormatting sqref="E6:H15 J6 M6:M15 N6:N9 Q6:Q10 K7:K8 J10:K10 N12:N15 Q12:Q15 J15">
    <cfRule type="expression" dxfId="7" priority="1109">
      <formula>IF($B6:$B16=TODAY(),TRUE,FALSE)</formula>
    </cfRule>
  </conditionalFormatting>
  <conditionalFormatting sqref="Q13 M14 E15 N15">
    <cfRule type="expression" dxfId="7" priority="1110">
      <formula>IF($B13:$B16=TODAY(),TRUE,FALSE)</formula>
    </cfRule>
  </conditionalFormatting>
  <conditionalFormatting sqref="Q13 M14 E15 N15">
    <cfRule type="expression" dxfId="7" priority="1111">
      <formula>IF($B13:$B16=TODAY(),TRUE,FALSE)</formula>
    </cfRule>
  </conditionalFormatting>
  <conditionalFormatting sqref="Q13 M14 E15 N15">
    <cfRule type="expression" dxfId="7" priority="1112">
      <formula>IF($B6:$B16=TODAY(),TRUE,FALSE)</formula>
    </cfRule>
  </conditionalFormatting>
  <conditionalFormatting sqref="Q13 M14 E15 N15">
    <cfRule type="expression" dxfId="7" priority="1113">
      <formula>IF($B9:$B16=TODAY(),TRUE,FALSE)</formula>
    </cfRule>
  </conditionalFormatting>
  <conditionalFormatting sqref="Q13 M14 E15 N15">
    <cfRule type="expression" dxfId="7" priority="1114">
      <formula>IF($B7:$B16=TODAY(),TRUE,FALSE)</formula>
    </cfRule>
  </conditionalFormatting>
  <conditionalFormatting sqref="Q13 M14 E15 N15">
    <cfRule type="expression" dxfId="7" priority="1115">
      <formula>IF($B8:$B16=TODAY(),TRUE,FALSE)</formula>
    </cfRule>
  </conditionalFormatting>
  <conditionalFormatting sqref="Q13 M14:M15 E15 N15">
    <cfRule type="expression" dxfId="7" priority="1116">
      <formula>IF($B5:$B16=TODAY(),TRUE,FALSE)</formula>
    </cfRule>
  </conditionalFormatting>
  <conditionalFormatting sqref="Q13 M14 E15 N15">
    <cfRule type="expression" dxfId="7" priority="1117">
      <formula>IF($B11:$B16=TODAY(),TRUE,FALSE)</formula>
    </cfRule>
  </conditionalFormatting>
  <conditionalFormatting sqref="Q13 M14 E15 N15">
    <cfRule type="expression" dxfId="7" priority="1118">
      <formula>IF($B11:$B16=TODAY(),TRUE,FALSE)</formula>
    </cfRule>
  </conditionalFormatting>
  <conditionalFormatting sqref="Q13 M14 E15 N15">
    <cfRule type="expression" dxfId="7" priority="1119">
      <formula>IF($B13:$B16=TODAY(),TRUE,FALSE)</formula>
    </cfRule>
  </conditionalFormatting>
  <conditionalFormatting sqref="Q13 M14 E15 N15">
    <cfRule type="expression" dxfId="7" priority="1120">
      <formula>IF($B13:$B16=TODAY(),TRUE,FALSE)</formula>
    </cfRule>
  </conditionalFormatting>
  <conditionalFormatting sqref="E6:Q15">
    <cfRule type="expression" dxfId="7" priority="1121">
      <formula>IF($B5:$B16=TODAY(),TRUE,FALSE)</formula>
    </cfRule>
  </conditionalFormatting>
  <conditionalFormatting sqref="Q13 M14 E15 N15">
    <cfRule type="expression" dxfId="7" priority="1122">
      <formula>IF($B11:$B16=TODAY(),TRUE,FALSE)</formula>
    </cfRule>
  </conditionalFormatting>
  <conditionalFormatting sqref="Q13 M14 E15 N15">
    <cfRule type="expression" dxfId="7" priority="1123">
      <formula>IF($B11:$B16=TODAY(),TRUE,FALSE)</formula>
    </cfRule>
  </conditionalFormatting>
  <conditionalFormatting sqref="Q13 M14 E15 N15">
    <cfRule type="expression" dxfId="7" priority="1124">
      <formula>IF($B10:$B16=TODAY(),TRUE,FALSE)</formula>
    </cfRule>
  </conditionalFormatting>
  <conditionalFormatting sqref="Q13 M14 E15 N15">
    <cfRule type="expression" dxfId="7" priority="1125">
      <formula>IF($B12:$B16=TODAY(),TRUE,FALSE)</formula>
    </cfRule>
  </conditionalFormatting>
  <conditionalFormatting sqref="Q13 M14 E15 N15">
    <cfRule type="expression" dxfId="7" priority="1126">
      <formula>IF($B9:$B16=TODAY(),TRUE,FALSE)</formula>
    </cfRule>
  </conditionalFormatting>
  <conditionalFormatting sqref="Q13 M14 E15 N15">
    <cfRule type="expression" dxfId="7" priority="1127">
      <formula>IF($B14:$B16=TODAY(),TRUE,FALSE)</formula>
    </cfRule>
  </conditionalFormatting>
  <conditionalFormatting sqref="Q13 M14 E15 N15">
    <cfRule type="expression" dxfId="7" priority="1128">
      <formula>IF($B12:$B16=TODAY(),TRUE,FALSE)</formula>
    </cfRule>
  </conditionalFormatting>
  <conditionalFormatting sqref="Q13 M14 E15 N15">
    <cfRule type="expression" dxfId="7" priority="1129">
      <formula>IF($B11:$B16=TODAY(),TRUE,FALSE)</formula>
    </cfRule>
  </conditionalFormatting>
  <conditionalFormatting sqref="Q13 M14 E15 N15">
    <cfRule type="expression" dxfId="7" priority="1130">
      <formula>IF(#REF!=TODAY(),TRUE,FALSE)</formula>
    </cfRule>
  </conditionalFormatting>
  <conditionalFormatting sqref="Q13 M14 E15 N15">
    <cfRule type="expression" dxfId="7" priority="1131">
      <formula>IF($B11:$B16=TODAY(),TRUE,FALSE)</formula>
    </cfRule>
  </conditionalFormatting>
  <conditionalFormatting sqref="Q13 M14 E15 N15">
    <cfRule type="expression" dxfId="7" priority="1132">
      <formula>IF($B13:$B16=TODAY(),TRUE,FALSE)</formula>
    </cfRule>
  </conditionalFormatting>
  <conditionalFormatting sqref="Q13 M14 E15 N15">
    <cfRule type="expression" dxfId="7" priority="1133">
      <formula>IF($B13:$B16=TODAY(),TRUE,FALSE)</formula>
    </cfRule>
  </conditionalFormatting>
  <conditionalFormatting sqref="Q13 M14 E15 N15">
    <cfRule type="expression" dxfId="7" priority="1134">
      <formula>IF($B13:$B16=TODAY(),TRUE,FALSE)</formula>
    </cfRule>
  </conditionalFormatting>
  <conditionalFormatting sqref="Q13 M14 E15 N15">
    <cfRule type="expression" dxfId="7" priority="1135">
      <formula>IF($B12:$B16=TODAY(),TRUE,FALSE)</formula>
    </cfRule>
  </conditionalFormatting>
  <conditionalFormatting sqref="Q13 M14 E15 N15">
    <cfRule type="expression" dxfId="7" priority="1136">
      <formula>IF($B11:$B16=TODAY(),TRUE,FALSE)</formula>
    </cfRule>
  </conditionalFormatting>
  <conditionalFormatting sqref="Q13 M14 E15 N15">
    <cfRule type="expression" dxfId="7" priority="1137">
      <formula>IF($B11:$B16=TODAY(),TRUE,FALSE)</formula>
    </cfRule>
  </conditionalFormatting>
  <conditionalFormatting sqref="Q13 M14 E15 N15">
    <cfRule type="expression" dxfId="7" priority="1138">
      <formula>IF($B11:$B16=TODAY(),TRUE,FALSE)</formula>
    </cfRule>
  </conditionalFormatting>
  <conditionalFormatting sqref="Q13 M14 E15 N15">
    <cfRule type="expression" dxfId="7" priority="1139">
      <formula>IF($B15:$B16=TODAY(),TRUE,FALSE)</formula>
    </cfRule>
  </conditionalFormatting>
  <conditionalFormatting sqref="Q13 M14 E15 N15">
    <cfRule type="expression" dxfId="7" priority="1140">
      <formula>IF($B10:$B16=TODAY(),TRUE,FALSE)</formula>
    </cfRule>
  </conditionalFormatting>
  <conditionalFormatting sqref="Q13 M14 E15 N15">
    <cfRule type="expression" dxfId="7" priority="1141">
      <formula>IF($B14:$B16=TODAY(),TRUE,FALSE)</formula>
    </cfRule>
  </conditionalFormatting>
  <conditionalFormatting sqref="E15 N15">
    <cfRule type="expression" dxfId="7" priority="1142">
      <formula>IF($B15:$B16=TODAY(),TRUE,FALSE)</formula>
    </cfRule>
  </conditionalFormatting>
  <conditionalFormatting sqref="E15 N15">
    <cfRule type="expression" dxfId="7" priority="1143">
      <formula>IF($B15:$B16=TODAY(),TRUE,FALSE)</formula>
    </cfRule>
  </conditionalFormatting>
  <conditionalFormatting sqref="E15 N15">
    <cfRule type="expression" dxfId="7" priority="1144">
      <formula>IF($B15:$B16=TODAY(),TRUE,FALSE)</formula>
    </cfRule>
  </conditionalFormatting>
  <conditionalFormatting sqref="E15 N15">
    <cfRule type="expression" dxfId="7" priority="1145">
      <formula>IF($B15:$B16=TODAY(),TRUE,FALSE)</formula>
    </cfRule>
  </conditionalFormatting>
  <conditionalFormatting sqref="E15 N15">
    <cfRule type="expression" dxfId="7" priority="1146">
      <formula>IF($B15:$B16=TODAY(),TRUE,FALSE)</formula>
    </cfRule>
  </conditionalFormatting>
  <conditionalFormatting sqref="E15 N15">
    <cfRule type="expression" dxfId="7" priority="1147">
      <formula>IF(#REF!=TODAY(),TRUE,FALSE)</formula>
    </cfRule>
  </conditionalFormatting>
  <conditionalFormatting sqref="E15 N15">
    <cfRule type="expression" dxfId="7" priority="1148">
      <formula>IF($B13:$B16=TODAY(),TRUE,FALSE)</formula>
    </cfRule>
  </conditionalFormatting>
  <conditionalFormatting sqref="E15 N15">
    <cfRule type="expression" dxfId="7" priority="1149">
      <formula>IF($B14:$B16=TODAY(),TRUE,FALSE)</formula>
    </cfRule>
  </conditionalFormatting>
  <conditionalFormatting sqref="E15 N15">
    <cfRule type="expression" dxfId="7" priority="1150">
      <formula>IF($B11:$B16=TODAY(),TRUE,FALSE)</formula>
    </cfRule>
  </conditionalFormatting>
  <conditionalFormatting sqref="E15 N15">
    <cfRule type="expression" dxfId="7" priority="1151">
      <formula>IF($B12:$B16=TODAY(),TRUE,FALSE)</formula>
    </cfRule>
  </conditionalFormatting>
  <conditionalFormatting sqref="I6:I15 J6 L6:L15 M6 O6:P15 H8 K8 M8 Q8 J10:K10 Q10 N12:N15 Q12:Q13 E15 M15">
    <cfRule type="expression" dxfId="7" priority="1152">
      <formula>IF(#REF!=TODAY(),TRUE,FALSE)</formula>
    </cfRule>
  </conditionalFormatting>
  <conditionalFormatting sqref="I6:I15 L6:L15 O6:P15">
    <cfRule type="expression" dxfId="7" priority="1153">
      <formula>IF(#REF!=TODAY(),TRUE,FALSE)</formula>
    </cfRule>
  </conditionalFormatting>
  <conditionalFormatting sqref="M6 H8 K8 K10 M15">
    <cfRule type="expression" dxfId="7" priority="1154">
      <formula>IF(#REF!=TODAY(),TRUE,FALSE)</formula>
    </cfRule>
  </conditionalFormatting>
  <conditionalFormatting sqref="M6 H8 K8 K10 M15">
    <cfRule type="expression" dxfId="7" priority="1155">
      <formula>IF(#REF!=TODAY(),TRUE,FALSE)</formula>
    </cfRule>
  </conditionalFormatting>
  <conditionalFormatting sqref="M6 H8 K8 K10 M15">
    <cfRule type="expression" dxfId="7" priority="1156">
      <formula>IF(#REF!=TODAY(),TRUE,FALSE)</formula>
    </cfRule>
  </conditionalFormatting>
  <conditionalFormatting sqref="E6:Q15">
    <cfRule type="expression" dxfId="7" priority="1157">
      <formula>IF($B1:$B16=TODAY(),TRUE,FALSE)</formula>
    </cfRule>
  </conditionalFormatting>
  <conditionalFormatting sqref="E6:Q15">
    <cfRule type="expression" dxfId="7" priority="1158">
      <formula>IF($B3:$B16=TODAY(),TRUE,FALSE)</formula>
    </cfRule>
  </conditionalFormatting>
  <conditionalFormatting sqref="E6:Q15">
    <cfRule type="expression" dxfId="7" priority="1159">
      <formula>IF($B2:$B16=TODAY(),TRUE,FALSE)</formula>
    </cfRule>
  </conditionalFormatting>
  <conditionalFormatting sqref="E6:Q15">
    <cfRule type="expression" dxfId="7" priority="1160">
      <formula>IF($B2:$B16=TODAY(),TRUE,FALSE)</formula>
    </cfRule>
  </conditionalFormatting>
  <conditionalFormatting sqref="E6:Q15">
    <cfRule type="expression" dxfId="7" priority="1161">
      <formula>IF($B2:$B16=TODAY(),TRUE,FALSE)</formula>
    </cfRule>
  </conditionalFormatting>
  <conditionalFormatting sqref="E6:Q15">
    <cfRule type="expression" dxfId="7" priority="1162">
      <formula>IF($B2:$B16=TODAY(),TRUE,FALSE)</formula>
    </cfRule>
  </conditionalFormatting>
  <conditionalFormatting sqref="E6:Q15">
    <cfRule type="expression" dxfId="7" priority="1163">
      <formula>IF(#REF!=TODAY(),TRUE,FALSE)</formula>
    </cfRule>
  </conditionalFormatting>
  <conditionalFormatting sqref="E6:Q15">
    <cfRule type="expression" dxfId="7" priority="1164">
      <formula>IF(#REF!=TODAY(),TRUE,FALSE)</formula>
    </cfRule>
  </conditionalFormatting>
  <conditionalFormatting sqref="E6:Q15">
    <cfRule type="expression" dxfId="7" priority="1165">
      <formula>IF($B4:$B16=TODAY(),TRUE,FALSE)</formula>
    </cfRule>
  </conditionalFormatting>
  <conditionalFormatting sqref="E6:Q15">
    <cfRule type="expression" dxfId="7" priority="1166">
      <formula>IF($B1:$B16=TODAY(),TRUE,FALSE)</formula>
    </cfRule>
  </conditionalFormatting>
  <conditionalFormatting sqref="E6:Q15">
    <cfRule type="expression" dxfId="7" priority="1167">
      <formula>IF($B1:$B16=TODAY(),TRUE,FALSE)</formula>
    </cfRule>
  </conditionalFormatting>
  <conditionalFormatting sqref="E6:Q15">
    <cfRule type="expression" dxfId="7" priority="1168">
      <formula>IF($B3:$B16=TODAY(),TRUE,FALSE)</formula>
    </cfRule>
  </conditionalFormatting>
  <conditionalFormatting sqref="E6:Q15">
    <cfRule type="expression" dxfId="7" priority="1169">
      <formula>IF(#REF!=TODAY(),TRUE,FALSE)</formula>
    </cfRule>
  </conditionalFormatting>
  <conditionalFormatting sqref="E6:Q15">
    <cfRule type="expression" dxfId="7" priority="1170">
      <formula>IF($B4:$B16=TODAY(),TRUE,FALSE)</formula>
    </cfRule>
  </conditionalFormatting>
  <conditionalFormatting sqref="E6:Q15">
    <cfRule type="expression" dxfId="7" priority="1171">
      <formula>IF($B4:$B16=TODAY(),TRUE,FALSE)</formula>
    </cfRule>
  </conditionalFormatting>
  <conditionalFormatting sqref="E6:Q15">
    <cfRule type="expression" dxfId="7" priority="1172">
      <formula>IF($B4:$B16=TODAY(),TRUE,FALSE)</formula>
    </cfRule>
  </conditionalFormatting>
  <conditionalFormatting sqref="E6:Q15">
    <cfRule type="expression" dxfId="7" priority="1173">
      <formula>IF($B6:$B16=TODAY(),TRUE,FALSE)</formula>
    </cfRule>
  </conditionalFormatting>
  <conditionalFormatting sqref="N9 E11:E12 Q13 E14:E15 G14:G15 M14 H15 J15 N15">
    <cfRule type="expression" dxfId="7" priority="1174">
      <formula>IF($B5:$B16=TODAY(),TRUE,FALSE)</formula>
    </cfRule>
  </conditionalFormatting>
  <conditionalFormatting sqref="N9 E11:E12 Q13 E14:E15 G14:G15 M14 H15 J15 N15">
    <cfRule type="expression" dxfId="7" priority="1175">
      <formula>IF($B6:$B16=TODAY(),TRUE,FALSE)</formula>
    </cfRule>
  </conditionalFormatting>
  <conditionalFormatting sqref="H12 Q13 G14:G15 M14 E15 H15 J15 N15">
    <cfRule type="expression" dxfId="7" priority="1176">
      <formula>IF($B12:$B16=TODAY(),TRUE,FALSE)</formula>
    </cfRule>
  </conditionalFormatting>
  <conditionalFormatting sqref="H12 G14:G15 E15 H15 J15 N15">
    <cfRule type="expression" dxfId="7" priority="1177">
      <formula>IF($B15:$B16=TODAY(),TRUE,FALSE)</formula>
    </cfRule>
  </conditionalFormatting>
  <conditionalFormatting sqref="H12 G14:G15 E15 H15 J15 N15">
    <cfRule type="expression" dxfId="7" priority="1178">
      <formula>IF($B13:$B16=TODAY(),TRUE,FALSE)</formula>
    </cfRule>
  </conditionalFormatting>
  <conditionalFormatting sqref="N9 E11:E12 E14:E15 N15">
    <cfRule type="expression" dxfId="7" priority="1179">
      <formula>IF($B10:$B16=TODAY(),TRUE,FALSE)</formula>
    </cfRule>
  </conditionalFormatting>
  <conditionalFormatting sqref="N9 E11:E12 Q13 E14:E15 G14:G15 M14 H15 J15 N15">
    <cfRule type="expression" dxfId="7" priority="1180">
      <formula>IF($B3:$B16=TODAY(),TRUE,FALSE)</formula>
    </cfRule>
  </conditionalFormatting>
  <conditionalFormatting sqref="N9 E11:E12 Q13 E14:E15 G14:G15 M14 H15 J15 N15">
    <cfRule type="expression" dxfId="7" priority="1181">
      <formula>IF($B4:$B16=TODAY(),TRUE,FALSE)</formula>
    </cfRule>
  </conditionalFormatting>
  <conditionalFormatting sqref="Q13 M14">
    <cfRule type="expression" dxfId="7" priority="1182">
      <formula>IF($B11:$B16=TODAY(),TRUE,FALSE)</formula>
    </cfRule>
  </conditionalFormatting>
  <conditionalFormatting sqref="E6:Q15">
    <cfRule type="expression" dxfId="7" priority="1183">
      <formula>IF(#REF!=TODAY(),TRUE,FALSE)</formula>
    </cfRule>
  </conditionalFormatting>
  <conditionalFormatting sqref="E6:Q15">
    <cfRule type="expression" dxfId="7" priority="1184">
      <formula>IF($B3:$B16=TODAY(),TRUE,FALSE)</formula>
    </cfRule>
  </conditionalFormatting>
  <conditionalFormatting sqref="E6:Q15">
    <cfRule type="expression" dxfId="7" priority="1185">
      <formula>IF($B1:$B16=TODAY(),TRUE,FALSE)</formula>
    </cfRule>
  </conditionalFormatting>
  <conditionalFormatting sqref="E6:Q15">
    <cfRule type="expression" dxfId="7" priority="1186">
      <formula>IF($B2:$B16=TODAY(),TRUE,FALSE)</formula>
    </cfRule>
  </conditionalFormatting>
  <conditionalFormatting sqref="E6:Q15">
    <cfRule type="expression" dxfId="7" priority="1187">
      <formula>IF(#REF!=TODAY(),TRUE,FALSE)</formula>
    </cfRule>
  </conditionalFormatting>
  <conditionalFormatting sqref="E6:Q15">
    <cfRule type="expression" dxfId="7" priority="1188">
      <formula>IF($B5:$B16=TODAY(),TRUE,FALSE)</formula>
    </cfRule>
  </conditionalFormatting>
  <conditionalFormatting sqref="H12 G14:G15 E15 H15 J15 N15">
    <cfRule type="expression" dxfId="7" priority="1189">
      <formula>IF($B13:$B16=TODAY(),TRUE,FALSE)</formula>
    </cfRule>
  </conditionalFormatting>
  <conditionalFormatting sqref="H12 G14:G15 E15 H15 J15 N15">
    <cfRule type="expression" dxfId="7" priority="1190">
      <formula>IF($B13:$B16=TODAY(),TRUE,FALSE)</formula>
    </cfRule>
  </conditionalFormatting>
  <conditionalFormatting sqref="H12 G14:G15 E15 H15 J15 N15">
    <cfRule type="expression" dxfId="7" priority="1191">
      <formula>IF($B12:$B16=TODAY(),TRUE,FALSE)</formula>
    </cfRule>
  </conditionalFormatting>
  <conditionalFormatting sqref="E6:Q15">
    <cfRule type="expression" dxfId="7" priority="1192">
      <formula>IF($B2:$B16=TODAY(),TRUE,FALSE)</formula>
    </cfRule>
  </conditionalFormatting>
  <conditionalFormatting sqref="H12 G14:G15 E15 H15 J15 N15">
    <cfRule type="expression" dxfId="7" priority="1193">
      <formula>IF($B11:$B16=TODAY(),TRUE,FALSE)</formula>
    </cfRule>
  </conditionalFormatting>
  <conditionalFormatting sqref="E6:Q15">
    <cfRule type="expression" dxfId="7" priority="1194">
      <formula>IF($B4:$B16=TODAY(),TRUE,FALSE)</formula>
    </cfRule>
  </conditionalFormatting>
  <conditionalFormatting sqref="E6:Q15">
    <cfRule type="expression" dxfId="7" priority="1195">
      <formula>IF($B5:$B16=TODAY(),TRUE,FALSE)</formula>
    </cfRule>
  </conditionalFormatting>
  <conditionalFormatting sqref="E6:Q15">
    <cfRule type="expression" dxfId="7" priority="1196">
      <formula>IF($B2:$B16=TODAY(),TRUE,FALSE)</formula>
    </cfRule>
  </conditionalFormatting>
  <conditionalFormatting sqref="E6:Q15">
    <cfRule type="expression" dxfId="7" priority="1197">
      <formula>IF($B6:$B16=TODAY(),TRUE,FALSE)</formula>
    </cfRule>
  </conditionalFormatting>
  <conditionalFormatting sqref="E6:Q15">
    <cfRule type="expression" dxfId="7" priority="1198">
      <formula>IF($B7:$B16=TODAY(),TRUE,FALSE)</formula>
    </cfRule>
  </conditionalFormatting>
  <conditionalFormatting sqref="E6:Q15">
    <cfRule type="expression" dxfId="7" priority="1199">
      <formula>IF($B6:$B16=TODAY(),TRUE,FALSE)</formula>
    </cfRule>
  </conditionalFormatting>
  <conditionalFormatting sqref="E6:Q15">
    <cfRule type="expression" dxfId="7" priority="1200">
      <formula>IF($B5:$B16=TODAY(),TRUE,FALSE)</formula>
    </cfRule>
  </conditionalFormatting>
  <conditionalFormatting sqref="E6:Q15">
    <cfRule type="expression" dxfId="7" priority="1201">
      <formula>IF($B5:$B16=TODAY(),TRUE,FALSE)</formula>
    </cfRule>
  </conditionalFormatting>
  <conditionalFormatting sqref="E6:Q15">
    <cfRule type="expression" dxfId="7" priority="1202">
      <formula>IF($B3:$B16=TODAY(),TRUE,FALSE)</formula>
    </cfRule>
  </conditionalFormatting>
  <conditionalFormatting sqref="E6:Q15">
    <cfRule type="expression" dxfId="7" priority="1203">
      <formula>IF($B2:$B16=TODAY(),TRUE,FALSE)</formula>
    </cfRule>
  </conditionalFormatting>
  <conditionalFormatting sqref="E6:Q15">
    <cfRule type="expression" dxfId="7" priority="1204">
      <formula>IF($B4:$B16=TODAY(),TRUE,FALSE)</formula>
    </cfRule>
  </conditionalFormatting>
  <conditionalFormatting sqref="E6:Q15">
    <cfRule type="expression" dxfId="7" priority="1205">
      <formula>IF($B4:$B16=TODAY(),TRUE,FALSE)</formula>
    </cfRule>
  </conditionalFormatting>
  <conditionalFormatting sqref="E6:Q15">
    <cfRule type="expression" dxfId="7" priority="1206">
      <formula>IF($B7:$B16=TODAY(),TRUE,FALSE)</formula>
    </cfRule>
  </conditionalFormatting>
  <conditionalFormatting sqref="E6:Q15">
    <cfRule type="expression" dxfId="7" priority="1207">
      <formula>IF($B6:$B16=TODAY(),TRUE,FALSE)</formula>
    </cfRule>
  </conditionalFormatting>
  <conditionalFormatting sqref="E6:Q15">
    <cfRule type="expression" dxfId="7" priority="1208">
      <formula>IF($B3:$B16=TODAY(),TRUE,FALSE)</formula>
    </cfRule>
  </conditionalFormatting>
  <conditionalFormatting sqref="E6:Q15">
    <cfRule type="expression" dxfId="7" priority="1209">
      <formula>IF($B8:$B16=TODAY(),TRUE,FALSE)</formula>
    </cfRule>
  </conditionalFormatting>
  <conditionalFormatting sqref="E6:Q15">
    <cfRule type="expression" dxfId="7" priority="1210">
      <formula>IF($B5:$B16=TODAY(),TRUE,FALSE)</formula>
    </cfRule>
  </conditionalFormatting>
  <conditionalFormatting sqref="E6:Q15">
    <cfRule type="expression" dxfId="7" priority="1211">
      <formula>IF($B1:$B16=TODAY(),TRUE,FALSE)</formula>
    </cfRule>
  </conditionalFormatting>
  <conditionalFormatting sqref="H12 Q13 G14:G15 M14 E15 H15 J15 N15">
    <cfRule type="expression" dxfId="7" priority="1212">
      <formula>IF($B15:$B16=TODAY(),TRUE,FALSE)</formula>
    </cfRule>
  </conditionalFormatting>
  <conditionalFormatting sqref="H12 Q13 G14:G15 M14 E15 H15 J15 N15">
    <cfRule type="expression" dxfId="7" priority="1213">
      <formula>IF($B13:$B16=TODAY(),TRUE,FALSE)</formula>
    </cfRule>
  </conditionalFormatting>
  <conditionalFormatting sqref="H12 Q13 G14:G15 M14 E15 H15 J15 N15">
    <cfRule type="expression" dxfId="7" priority="1214">
      <formula>IF($B11:$B16=TODAY(),TRUE,FALSE)</formula>
    </cfRule>
  </conditionalFormatting>
  <conditionalFormatting sqref="E6:Q15">
    <cfRule type="expression" dxfId="7" priority="1215">
      <formula>IF($B1:$B16=TODAY(),TRUE,FALSE)</formula>
    </cfRule>
  </conditionalFormatting>
  <conditionalFormatting sqref="E6:Q15">
    <cfRule type="expression" dxfId="7" priority="1216">
      <formula>IF($B4:$B16=TODAY(),TRUE,FALSE)</formula>
    </cfRule>
  </conditionalFormatting>
  <conditionalFormatting sqref="E6:Q15">
    <cfRule type="expression" dxfId="7" priority="1217">
      <formula>IF($B2:$B16=TODAY(),TRUE,FALSE)</formula>
    </cfRule>
  </conditionalFormatting>
  <conditionalFormatting sqref="E6:Q15">
    <cfRule type="expression" dxfId="7" priority="1218">
      <formula>IF($B3:$B16=TODAY(),TRUE,FALSE)</formula>
    </cfRule>
  </conditionalFormatting>
  <conditionalFormatting sqref="E6:Q15">
    <cfRule type="expression" dxfId="7" priority="1219">
      <formula>IF(#REF!=TODAY(),TRUE,FALSE)</formula>
    </cfRule>
  </conditionalFormatting>
  <conditionalFormatting sqref="E6:Q15">
    <cfRule type="expression" dxfId="7" priority="1220">
      <formula>IF($B6:$B16=TODAY(),TRUE,FALSE)</formula>
    </cfRule>
  </conditionalFormatting>
  <conditionalFormatting sqref="E6:Q15">
    <cfRule type="expression" dxfId="7" priority="1221">
      <formula>IF($B3:$B16=TODAY(),TRUE,FALSE)</formula>
    </cfRule>
  </conditionalFormatting>
  <conditionalFormatting sqref="E6:Q15">
    <cfRule type="expression" dxfId="7" priority="1222">
      <formula>IF($B5:$B16=TODAY(),TRUE,FALSE)</formula>
    </cfRule>
  </conditionalFormatting>
  <conditionalFormatting sqref="E6:Q15">
    <cfRule type="expression" dxfId="7" priority="1223">
      <formula>IF($B4:$B16=TODAY(),TRUE,FALSE)</formula>
    </cfRule>
  </conditionalFormatting>
  <conditionalFormatting sqref="H12 G14:G15 E15 H15 J15 N15">
    <cfRule type="expression" dxfId="7" priority="1224">
      <formula>IF($B14:$B16=TODAY(),TRUE,FALSE)</formula>
    </cfRule>
  </conditionalFormatting>
  <conditionalFormatting sqref="H12 G14:G15 E15 H15 J15 N15">
    <cfRule type="expression" dxfId="7" priority="1225">
      <formula>IF($B10:$B16=TODAY(),TRUE,FALSE)</formula>
    </cfRule>
  </conditionalFormatting>
  <conditionalFormatting sqref="H12 G14:G15 E15 H15 J15 N15">
    <cfRule type="expression" dxfId="7" priority="1226">
      <formula>IF($B11:$B16=TODAY(),TRUE,FALSE)</formula>
    </cfRule>
  </conditionalFormatting>
  <conditionalFormatting sqref="E6:Q15">
    <cfRule type="expression" dxfId="7" priority="1227">
      <formula>IF($B3:$B16=TODAY(),TRUE,FALSE)</formula>
    </cfRule>
  </conditionalFormatting>
  <conditionalFormatting sqref="E6:Q15">
    <cfRule type="expression" dxfId="7" priority="1228">
      <formula>IF($B6:$B16=TODAY(),TRUE,FALSE)</formula>
    </cfRule>
  </conditionalFormatting>
  <conditionalFormatting sqref="E6:Q15">
    <cfRule type="expression" dxfId="7" priority="1229">
      <formula>IF($B6:$B16=TODAY(),TRUE,FALSE)</formula>
    </cfRule>
  </conditionalFormatting>
  <conditionalFormatting sqref="E6:Q15">
    <cfRule type="expression" dxfId="7" priority="1230">
      <formula>IF($B6:$B16=TODAY(),TRUE,FALSE)</formula>
    </cfRule>
  </conditionalFormatting>
  <conditionalFormatting sqref="E6:Q15">
    <cfRule type="expression" dxfId="7" priority="1231">
      <formula>IF($B5:$B16=TODAY(),TRUE,FALSE)</formula>
    </cfRule>
  </conditionalFormatting>
  <conditionalFormatting sqref="E6:Q15">
    <cfRule type="expression" dxfId="7" priority="1232">
      <formula>IF($B7:$B16=TODAY(),TRUE,FALSE)</formula>
    </cfRule>
  </conditionalFormatting>
  <conditionalFormatting sqref="E6:Q15">
    <cfRule type="expression" dxfId="7" priority="1233">
      <formula>IF($B11:$B16=TODAY(),TRUE,FALSE)</formula>
    </cfRule>
  </conditionalFormatting>
  <conditionalFormatting sqref="E6:Q15">
    <cfRule type="expression" dxfId="7" priority="1234">
      <formula>IF($B5:$B16=TODAY(),TRUE,FALSE)</formula>
    </cfRule>
  </conditionalFormatting>
  <conditionalFormatting sqref="E6:Q15">
    <cfRule type="expression" dxfId="7" priority="1235">
      <formula>IF($B6:$B16=TODAY(),TRUE,FALSE)</formula>
    </cfRule>
  </conditionalFormatting>
  <conditionalFormatting sqref="H12 Q13 G14:G15 M14 E15 H15 J15 N15">
    <cfRule type="expression" dxfId="7" priority="1236">
      <formula>IF($B14:$B16=TODAY(),TRUE,FALSE)</formula>
    </cfRule>
  </conditionalFormatting>
  <conditionalFormatting sqref="E6:Q15">
    <cfRule type="expression" dxfId="7" priority="1237">
      <formula>IF($B5:$B16=TODAY(),TRUE,FALSE)</formula>
    </cfRule>
  </conditionalFormatting>
  <conditionalFormatting sqref="E6:Q15">
    <cfRule type="expression" dxfId="7" priority="1238">
      <formula>IF($B7:$B16=TODAY(),TRUE,FALSE)</formula>
    </cfRule>
  </conditionalFormatting>
  <conditionalFormatting sqref="E6:Q15">
    <cfRule type="expression" dxfId="7" priority="1239">
      <formula>IF($B5:$B16=TODAY(),TRUE,FALSE)</formula>
    </cfRule>
  </conditionalFormatting>
  <conditionalFormatting sqref="E6:Q15">
    <cfRule type="expression" dxfId="7" priority="1240">
      <formula>IF($B4:$B16=TODAY(),TRUE,FALSE)</formula>
    </cfRule>
  </conditionalFormatting>
  <conditionalFormatting sqref="E6:Q15">
    <cfRule type="expression" dxfId="7" priority="1241">
      <formula>IF($B11:$B16=TODAY(),TRUE,FALSE)</formula>
    </cfRule>
  </conditionalFormatting>
  <conditionalFormatting sqref="E6:Q15">
    <cfRule type="expression" dxfId="7" priority="1242">
      <formula>IF($B7:$B16=TODAY(),TRUE,FALSE)</formula>
    </cfRule>
  </conditionalFormatting>
  <conditionalFormatting sqref="E6:Q15">
    <cfRule type="expression" dxfId="7" priority="1243">
      <formula>IF($B8:$B16=TODAY(),TRUE,FALSE)</formula>
    </cfRule>
  </conditionalFormatting>
  <conditionalFormatting sqref="I8 L8 O8:P8">
    <cfRule type="expression" dxfId="7" priority="1244">
      <formula>IF($B6:$B16=TODAY(),TRUE,FALSE)</formula>
    </cfRule>
  </conditionalFormatting>
  <conditionalFormatting sqref="I9 L9 O9 P9:P10">
    <cfRule type="expression" dxfId="7" priority="1245">
      <formula>IF($B14:$B16=TODAY(),TRUE,FALSE)</formula>
    </cfRule>
  </conditionalFormatting>
  <conditionalFormatting sqref="I7:I8 L7:L8 P7:P8 O8">
    <cfRule type="expression" dxfId="7" priority="1246">
      <formula>IF($B9:$B16=TODAY(),TRUE,FALSE)</formula>
    </cfRule>
  </conditionalFormatting>
  <conditionalFormatting sqref="I11 L11 P11">
    <cfRule type="expression" dxfId="7" priority="1247">
      <formula>IF($B7:$B16=TODAY(),TRUE,FALSE)</formula>
    </cfRule>
  </conditionalFormatting>
  <conditionalFormatting sqref="E6:Q15">
    <cfRule type="expression" dxfId="7" priority="1248">
      <formula>IF($B5:$B16=TODAY(),TRUE,FALSE)</formula>
    </cfRule>
  </conditionalFormatting>
  <conditionalFormatting sqref="E6:Q15">
    <cfRule type="containsText" dxfId="8" priority="1249" operator="containsText" text="ISTIRAHAT">
      <formula>NOT(ISERROR(SEARCH(("ISTIRAHAT"),(E6))))</formula>
    </cfRule>
  </conditionalFormatting>
  <conditionalFormatting sqref="E6:Q15">
    <cfRule type="containsText" dxfId="9" priority="1250" operator="containsText" text="OFF">
      <formula>NOT(ISERROR(SEARCH(("OFF"),(E6))))</formula>
    </cfRule>
  </conditionalFormatting>
  <conditionalFormatting sqref="E6:Q15">
    <cfRule type="containsText" dxfId="10" priority="1251" operator="containsText" text="SYS">
      <formula>NOT(ISERROR(SEARCH(("SYS"),(E6))))</formula>
    </cfRule>
  </conditionalFormatting>
  <conditionalFormatting sqref="E6:Q15">
    <cfRule type="containsBlanks" dxfId="11" priority="1252">
      <formula>LEN(TRIM(E6))=0</formula>
    </cfRule>
  </conditionalFormatting>
  <conditionalFormatting sqref="E6:Q15">
    <cfRule type="notContainsBlanks" dxfId="12" priority="1253">
      <formula>LEN(TRIM(E6))&gt;0</formula>
    </cfRule>
  </conditionalFormatting>
  <conditionalFormatting sqref="E6:Q15">
    <cfRule type="containsText" dxfId="8" priority="1254" operator="containsText" text="ISTIRAHAT">
      <formula>NOT(ISERROR(SEARCH(("ISTIRAHAT"),(E6))))</formula>
    </cfRule>
  </conditionalFormatting>
  <conditionalFormatting sqref="E6:Q15">
    <cfRule type="containsText" dxfId="9" priority="1255" operator="containsText" text="OFF">
      <formula>NOT(ISERROR(SEARCH(("OFF"),(E6))))</formula>
    </cfRule>
  </conditionalFormatting>
  <conditionalFormatting sqref="E6:Q15">
    <cfRule type="containsText" dxfId="10" priority="1256" operator="containsText" text="SYS">
      <formula>NOT(ISERROR(SEARCH(("SYS"),(E6))))</formula>
    </cfRule>
  </conditionalFormatting>
  <conditionalFormatting sqref="E6:Q15">
    <cfRule type="containsBlanks" dxfId="11" priority="1257">
      <formula>LEN(TRIM(E6))=0</formula>
    </cfRule>
  </conditionalFormatting>
  <conditionalFormatting sqref="E6:Q15">
    <cfRule type="notContainsBlanks" dxfId="12" priority="1258">
      <formula>LEN(TRIM(E6))&gt;0</formula>
    </cfRule>
  </conditionalFormatting>
  <conditionalFormatting sqref="B5:C5 E6:Q15 B15:C15">
    <cfRule type="expression" dxfId="7" priority="1259">
      <formula>IF($B5:$B16=TODAY(),TRUE,FALSE)</formula>
    </cfRule>
  </conditionalFormatting>
  <dataValidations>
    <dataValidation type="custom" allowBlank="1" showDropDown="1" showErrorMessage="1" sqref="B5:B15">
      <formula1>OR(NOT(ISERROR(DATEVALUE(B5))), AND(ISNUMBER(B5), LEFT(CELL("format", B5))="D"))</formula1>
    </dataValidation>
    <dataValidation type="list" allowBlank="1" showDropDown="1" showErrorMessage="1" sqref="E6:Q7 E8:M8 O8:Q8 E9:L9 N9:Q9 E10:Q11 E12:L12 N12:P12 F13:Q13 E14:L14 N14:Q14 E15:Q15">
      <formula1>PASIEN!$D$2:$D16</formula1>
    </dataValidation>
  </dataValidations>
  <drawing r:id="rId4"/>
  <legacyDrawing r:id="rId5"/>
  <tableParts count="6">
    <tablePart r:id="rId12"/>
    <tablePart r:id="rId13"/>
    <tablePart r:id="rId14"/>
    <tablePart r:id="rId15"/>
    <tablePart r:id="rId16"/>
    <tablePart r:id="rId17"/>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Row="1"/>
  <cols>
    <col customWidth="1" min="1" max="1" width="2.63"/>
    <col customWidth="1" min="2" max="2" width="6.38"/>
    <col customWidth="1" min="3" max="3" width="7.63"/>
    <col customWidth="1" min="4" max="4" width="0.38"/>
    <col customWidth="1" min="5" max="5" width="20.13" outlineLevel="1"/>
    <col customWidth="1" min="6" max="6" width="10.88" outlineLevel="1"/>
    <col customWidth="1" min="7" max="7" width="21.38" outlineLevel="1"/>
    <col customWidth="1" min="8" max="8" width="17.63" outlineLevel="1"/>
    <col customWidth="1" min="9" max="9" width="4.0" outlineLevel="1"/>
    <col customWidth="1" min="10" max="10" width="20.13" outlineLevel="1"/>
    <col customWidth="1" min="11" max="11" width="19.38" outlineLevel="1"/>
    <col customWidth="1" min="12" max="12" width="4.0" outlineLevel="1"/>
    <col customWidth="1" min="13" max="13" width="20.25" outlineLevel="1"/>
    <col customWidth="1" min="14" max="14" width="20.88" outlineLevel="1"/>
    <col customWidth="1" min="15" max="16" width="4.0" outlineLevel="1"/>
    <col customWidth="1" min="17" max="17" width="24.5" outlineLevel="1"/>
    <col customWidth="1" min="18" max="18" width="2.63"/>
  </cols>
  <sheetData>
    <row r="1" ht="22.5" customHeight="1">
      <c r="A1" s="37" t="s">
        <v>12181</v>
      </c>
      <c r="B1" s="38" t="s">
        <v>828</v>
      </c>
      <c r="C1" s="39"/>
      <c r="D1" s="38"/>
      <c r="E1" s="122" t="s">
        <v>12184</v>
      </c>
      <c r="F1" s="40"/>
      <c r="G1" s="40"/>
      <c r="H1" s="39"/>
      <c r="I1" s="39"/>
      <c r="J1" s="40"/>
      <c r="K1" s="40"/>
      <c r="L1" s="40"/>
      <c r="M1" s="40"/>
      <c r="N1" s="40"/>
      <c r="O1" s="40"/>
      <c r="P1" s="40"/>
      <c r="Q1" s="40"/>
      <c r="R1" s="41"/>
    </row>
    <row r="2" ht="22.5" customHeight="1">
      <c r="A2" s="42"/>
      <c r="B2" s="43"/>
      <c r="C2" s="44"/>
      <c r="D2" s="39"/>
      <c r="E2" s="39"/>
      <c r="F2" s="39"/>
      <c r="G2" s="39"/>
      <c r="H2" s="39"/>
      <c r="I2" s="39"/>
      <c r="J2" s="39"/>
      <c r="K2" s="39"/>
      <c r="L2" s="39"/>
      <c r="M2" s="39"/>
      <c r="N2" s="39"/>
      <c r="O2" s="39"/>
      <c r="P2" s="39"/>
      <c r="Q2" s="39"/>
      <c r="R2" s="42"/>
    </row>
    <row r="3" ht="22.5" customHeight="1">
      <c r="A3" s="45"/>
      <c r="B3" s="46"/>
      <c r="C3" s="47"/>
      <c r="D3" s="48" t="s">
        <v>874</v>
      </c>
      <c r="E3" s="49"/>
      <c r="F3" s="49"/>
      <c r="G3" s="49"/>
      <c r="H3" s="50"/>
      <c r="I3" s="56"/>
      <c r="J3" s="51" t="s">
        <v>896</v>
      </c>
      <c r="K3" s="50"/>
      <c r="L3" s="123"/>
      <c r="M3" s="52" t="s">
        <v>902</v>
      </c>
      <c r="N3" s="50"/>
      <c r="O3" s="58"/>
      <c r="P3" s="58"/>
      <c r="Q3" s="59" t="s">
        <v>910</v>
      </c>
      <c r="R3" s="45"/>
    </row>
    <row r="4" ht="22.5" customHeight="1">
      <c r="A4" s="45"/>
      <c r="B4" s="54"/>
      <c r="C4" s="55"/>
      <c r="D4" s="56"/>
      <c r="E4" s="56" t="s">
        <v>921</v>
      </c>
      <c r="F4" s="56" t="s">
        <v>35</v>
      </c>
      <c r="G4" s="56" t="s">
        <v>39</v>
      </c>
      <c r="H4" s="56" t="s">
        <v>60</v>
      </c>
      <c r="I4" s="56"/>
      <c r="J4" s="57" t="s">
        <v>930</v>
      </c>
      <c r="K4" s="57" t="s">
        <v>929</v>
      </c>
      <c r="L4" s="57"/>
      <c r="M4" s="58" t="s">
        <v>936</v>
      </c>
      <c r="N4" s="58" t="s">
        <v>11965</v>
      </c>
      <c r="O4" s="58"/>
      <c r="P4" s="58"/>
      <c r="Q4" s="59" t="s">
        <v>942</v>
      </c>
      <c r="R4" s="60"/>
    </row>
    <row r="5" ht="22.5" customHeight="1">
      <c r="A5" s="61"/>
      <c r="B5" s="62">
        <v>45856.0</v>
      </c>
      <c r="C5" s="63"/>
      <c r="D5" s="124"/>
      <c r="E5" s="49"/>
      <c r="F5" s="49"/>
      <c r="G5" s="49"/>
      <c r="H5" s="49"/>
      <c r="I5" s="49"/>
      <c r="J5" s="49"/>
      <c r="K5" s="49"/>
      <c r="L5" s="49"/>
      <c r="M5" s="49"/>
      <c r="N5" s="49"/>
      <c r="O5" s="49"/>
      <c r="P5" s="49"/>
      <c r="Q5" s="50"/>
      <c r="R5" s="65"/>
    </row>
    <row r="6" ht="22.5" customHeight="1">
      <c r="A6" s="72"/>
      <c r="B6" s="67"/>
      <c r="C6" s="47" t="s">
        <v>1001</v>
      </c>
      <c r="D6" s="55"/>
      <c r="E6" s="70" t="s">
        <v>196</v>
      </c>
      <c r="F6" s="70" t="s">
        <v>196</v>
      </c>
      <c r="G6" s="70" t="s">
        <v>11966</v>
      </c>
      <c r="H6" s="70" t="s">
        <v>196</v>
      </c>
      <c r="I6" s="68" t="s">
        <v>204</v>
      </c>
      <c r="J6" s="70" t="s">
        <v>11967</v>
      </c>
      <c r="K6" s="70" t="s">
        <v>196</v>
      </c>
      <c r="L6" s="68" t="s">
        <v>204</v>
      </c>
      <c r="M6" s="70" t="s">
        <v>196</v>
      </c>
      <c r="N6" s="70" t="s">
        <v>2783</v>
      </c>
      <c r="O6" s="68" t="s">
        <v>204</v>
      </c>
      <c r="P6" s="68" t="s">
        <v>204</v>
      </c>
      <c r="Q6" s="70" t="s">
        <v>196</v>
      </c>
      <c r="R6" s="82"/>
    </row>
    <row r="7" ht="24.0" customHeight="1">
      <c r="A7" s="66"/>
      <c r="B7" s="67"/>
      <c r="C7" s="47" t="s">
        <v>5</v>
      </c>
      <c r="D7" s="55"/>
      <c r="E7" s="70" t="s">
        <v>196</v>
      </c>
      <c r="F7" s="70" t="s">
        <v>196</v>
      </c>
      <c r="G7" s="4" t="s">
        <v>11969</v>
      </c>
      <c r="H7" s="77" t="s">
        <v>196</v>
      </c>
      <c r="I7" s="68" t="s">
        <v>204</v>
      </c>
      <c r="J7" s="77" t="s">
        <v>1477</v>
      </c>
      <c r="K7" s="70" t="s">
        <v>196</v>
      </c>
      <c r="L7" s="68" t="s">
        <v>204</v>
      </c>
      <c r="M7" s="70" t="s">
        <v>196</v>
      </c>
      <c r="N7" s="77" t="s">
        <v>11972</v>
      </c>
      <c r="O7" s="68" t="s">
        <v>204</v>
      </c>
      <c r="P7" s="68" t="s">
        <v>204</v>
      </c>
      <c r="Q7" s="70" t="s">
        <v>196</v>
      </c>
      <c r="R7" s="82"/>
    </row>
    <row r="8" ht="22.5" customHeight="1">
      <c r="A8" s="72"/>
      <c r="B8" s="67"/>
      <c r="C8" s="47" t="s">
        <v>13</v>
      </c>
      <c r="D8" s="55"/>
      <c r="E8" s="70" t="s">
        <v>196</v>
      </c>
      <c r="F8" s="70" t="s">
        <v>196</v>
      </c>
      <c r="G8" s="70" t="s">
        <v>384</v>
      </c>
      <c r="H8" s="77" t="s">
        <v>11973</v>
      </c>
      <c r="I8" s="68" t="s">
        <v>204</v>
      </c>
      <c r="J8" s="70"/>
      <c r="K8" s="70" t="s">
        <v>196</v>
      </c>
      <c r="L8" s="68" t="s">
        <v>204</v>
      </c>
      <c r="M8" s="79" t="s">
        <v>196</v>
      </c>
      <c r="N8" s="28"/>
      <c r="O8" s="68" t="s">
        <v>204</v>
      </c>
      <c r="P8" s="68" t="s">
        <v>204</v>
      </c>
      <c r="Q8" s="77" t="s">
        <v>1110</v>
      </c>
      <c r="R8" s="82"/>
    </row>
    <row r="9" ht="22.5" customHeight="1">
      <c r="A9" s="72"/>
      <c r="B9" s="67"/>
      <c r="C9" s="47" t="s">
        <v>19</v>
      </c>
      <c r="D9" s="55"/>
      <c r="E9" s="70" t="s">
        <v>196</v>
      </c>
      <c r="F9" s="70" t="s">
        <v>196</v>
      </c>
      <c r="G9" s="77" t="s">
        <v>196</v>
      </c>
      <c r="H9" s="76" t="s">
        <v>196</v>
      </c>
      <c r="I9" s="68" t="s">
        <v>204</v>
      </c>
      <c r="J9" s="70" t="s">
        <v>196</v>
      </c>
      <c r="K9" s="70" t="s">
        <v>196</v>
      </c>
      <c r="L9" s="68" t="s">
        <v>204</v>
      </c>
      <c r="M9" s="70" t="s">
        <v>196</v>
      </c>
      <c r="N9" s="70" t="s">
        <v>196</v>
      </c>
      <c r="O9" s="68" t="s">
        <v>204</v>
      </c>
      <c r="P9" s="68" t="s">
        <v>204</v>
      </c>
      <c r="Q9" s="70" t="s">
        <v>196</v>
      </c>
      <c r="R9" s="82"/>
    </row>
    <row r="10" ht="22.5" customHeight="1">
      <c r="A10" s="72"/>
      <c r="B10" s="67"/>
      <c r="C10" s="47" t="s">
        <v>26</v>
      </c>
      <c r="D10" s="55"/>
      <c r="E10" s="4" t="s">
        <v>13484</v>
      </c>
      <c r="F10" s="70" t="s">
        <v>196</v>
      </c>
      <c r="G10" s="116" t="s">
        <v>11978</v>
      </c>
      <c r="H10" s="4" t="s">
        <v>1096</v>
      </c>
      <c r="I10" s="68" t="s">
        <v>204</v>
      </c>
      <c r="J10" s="68" t="s">
        <v>1192</v>
      </c>
      <c r="K10" s="77" t="s">
        <v>11976</v>
      </c>
      <c r="L10" s="68" t="s">
        <v>204</v>
      </c>
      <c r="M10" s="70" t="s">
        <v>11982</v>
      </c>
      <c r="N10" s="70" t="s">
        <v>11983</v>
      </c>
      <c r="O10" s="68" t="s">
        <v>204</v>
      </c>
      <c r="P10" s="68" t="s">
        <v>204</v>
      </c>
      <c r="Q10" s="79" t="s">
        <v>7570</v>
      </c>
      <c r="R10" s="82"/>
    </row>
    <row r="11" ht="22.5" customHeight="1">
      <c r="A11" s="125"/>
      <c r="B11" s="126"/>
      <c r="C11" s="127" t="s">
        <v>37</v>
      </c>
      <c r="D11" s="128"/>
      <c r="E11" s="70" t="s">
        <v>1225</v>
      </c>
      <c r="F11" s="70" t="s">
        <v>196</v>
      </c>
      <c r="G11" s="70" t="s">
        <v>11988</v>
      </c>
      <c r="H11" s="70" t="s">
        <v>196</v>
      </c>
      <c r="I11" s="68" t="s">
        <v>204</v>
      </c>
      <c r="J11" s="79" t="s">
        <v>2218</v>
      </c>
      <c r="K11" s="70" t="s">
        <v>1234</v>
      </c>
      <c r="L11" s="68" t="s">
        <v>204</v>
      </c>
      <c r="M11" s="77" t="s">
        <v>13494</v>
      </c>
      <c r="N11" s="70" t="s">
        <v>11993</v>
      </c>
      <c r="O11" s="68" t="s">
        <v>204</v>
      </c>
      <c r="P11" s="68" t="s">
        <v>204</v>
      </c>
      <c r="Q11" s="70" t="s">
        <v>11994</v>
      </c>
      <c r="R11" s="129"/>
    </row>
    <row r="12" ht="22.5" customHeight="1">
      <c r="A12" s="72"/>
      <c r="B12" s="67"/>
      <c r="C12" s="47" t="s">
        <v>41</v>
      </c>
      <c r="D12" s="55"/>
      <c r="E12" s="77" t="s">
        <v>11158</v>
      </c>
      <c r="F12" s="70" t="s">
        <v>196</v>
      </c>
      <c r="G12" s="70" t="s">
        <v>196</v>
      </c>
      <c r="H12" s="70" t="s">
        <v>196</v>
      </c>
      <c r="I12" s="68" t="s">
        <v>204</v>
      </c>
      <c r="J12" s="70" t="s">
        <v>196</v>
      </c>
      <c r="K12" s="69" t="s">
        <v>2655</v>
      </c>
      <c r="L12" s="68" t="s">
        <v>204</v>
      </c>
      <c r="M12" s="77" t="s">
        <v>1304</v>
      </c>
      <c r="N12" s="70" t="s">
        <v>196</v>
      </c>
      <c r="O12" s="68" t="s">
        <v>204</v>
      </c>
      <c r="P12" s="68" t="s">
        <v>204</v>
      </c>
      <c r="Q12" s="77" t="s">
        <v>11995</v>
      </c>
      <c r="R12" s="82"/>
    </row>
    <row r="13" ht="22.5" customHeight="1">
      <c r="A13" s="72"/>
      <c r="B13" s="67"/>
      <c r="C13" s="47" t="s">
        <v>45</v>
      </c>
      <c r="D13" s="55"/>
      <c r="E13" s="70" t="s">
        <v>196</v>
      </c>
      <c r="F13" s="70" t="s">
        <v>196</v>
      </c>
      <c r="G13" s="70" t="s">
        <v>196</v>
      </c>
      <c r="H13" s="70" t="s">
        <v>196</v>
      </c>
      <c r="I13" s="68" t="s">
        <v>204</v>
      </c>
      <c r="J13" s="70" t="s">
        <v>196</v>
      </c>
      <c r="K13" s="70" t="s">
        <v>196</v>
      </c>
      <c r="L13" s="68" t="s">
        <v>204</v>
      </c>
      <c r="M13" s="70" t="s">
        <v>196</v>
      </c>
      <c r="N13" s="79" t="s">
        <v>196</v>
      </c>
      <c r="O13" s="68" t="s">
        <v>204</v>
      </c>
      <c r="P13" s="68" t="s">
        <v>204</v>
      </c>
      <c r="Q13" s="68" t="s">
        <v>6500</v>
      </c>
      <c r="R13" s="82"/>
    </row>
    <row r="14" ht="22.5" customHeight="1">
      <c r="A14" s="72"/>
      <c r="B14" s="67"/>
      <c r="C14" s="47" t="s">
        <v>50</v>
      </c>
      <c r="D14" s="55"/>
      <c r="E14" s="79" t="s">
        <v>11998</v>
      </c>
      <c r="F14" s="70" t="s">
        <v>196</v>
      </c>
      <c r="G14" s="70" t="s">
        <v>196</v>
      </c>
      <c r="H14" s="70" t="s">
        <v>196</v>
      </c>
      <c r="I14" s="68" t="s">
        <v>204</v>
      </c>
      <c r="J14" s="4" t="s">
        <v>1096</v>
      </c>
      <c r="K14" s="77" t="s">
        <v>1013</v>
      </c>
      <c r="L14" s="68" t="s">
        <v>204</v>
      </c>
      <c r="M14" s="70" t="s">
        <v>582</v>
      </c>
      <c r="N14" s="68" t="s">
        <v>196</v>
      </c>
      <c r="O14" s="68" t="s">
        <v>204</v>
      </c>
      <c r="P14" s="68" t="s">
        <v>204</v>
      </c>
      <c r="Q14" s="70" t="s">
        <v>196</v>
      </c>
      <c r="R14" s="82"/>
    </row>
    <row r="15" ht="22.5" customHeight="1" collapsed="1">
      <c r="A15" s="72"/>
      <c r="B15" s="67"/>
      <c r="C15" s="47" t="s">
        <v>55</v>
      </c>
      <c r="D15" s="55"/>
      <c r="E15" s="70" t="s">
        <v>11989</v>
      </c>
      <c r="F15" s="70" t="s">
        <v>196</v>
      </c>
      <c r="G15" s="70" t="s">
        <v>196</v>
      </c>
      <c r="H15" s="70" t="s">
        <v>196</v>
      </c>
      <c r="I15" s="68" t="s">
        <v>204</v>
      </c>
      <c r="J15" s="70" t="s">
        <v>196</v>
      </c>
      <c r="K15" s="70" t="s">
        <v>1521</v>
      </c>
      <c r="L15" s="68" t="s">
        <v>204</v>
      </c>
      <c r="M15" s="70" t="s">
        <v>1085</v>
      </c>
      <c r="N15" s="70" t="s">
        <v>196</v>
      </c>
      <c r="O15" s="68" t="s">
        <v>204</v>
      </c>
      <c r="P15" s="68" t="s">
        <v>204</v>
      </c>
      <c r="Q15" s="70" t="s">
        <v>196</v>
      </c>
      <c r="R15" s="82"/>
    </row>
    <row r="16" ht="22.5" hidden="1" customHeight="1" outlineLevel="1">
      <c r="A16" s="72"/>
      <c r="B16" s="86"/>
      <c r="C16" s="87"/>
      <c r="D16" s="88"/>
      <c r="E16" s="88"/>
      <c r="F16" s="88"/>
      <c r="G16" s="88"/>
      <c r="H16" s="88"/>
      <c r="I16" s="88"/>
      <c r="J16" s="88"/>
      <c r="K16" s="88"/>
      <c r="L16" s="88"/>
      <c r="M16" s="88"/>
      <c r="N16" s="88"/>
      <c r="O16" s="88"/>
      <c r="P16" s="88"/>
      <c r="Q16" s="88"/>
      <c r="R16" s="72"/>
    </row>
  </sheetData>
  <mergeCells count="4">
    <mergeCell ref="D3:H3"/>
    <mergeCell ref="J3:K3"/>
    <mergeCell ref="M3:N3"/>
    <mergeCell ref="D5:Q5"/>
  </mergeCells>
  <conditionalFormatting sqref="J11">
    <cfRule type="expression" dxfId="7" priority="1">
      <formula>IF($B13:$B16=TODAY(),TRUE,FALSE)</formula>
    </cfRule>
  </conditionalFormatting>
  <conditionalFormatting sqref="J11">
    <cfRule type="expression" dxfId="7" priority="2">
      <formula>IF($B13:$B16=TODAY(),TRUE,FALSE)</formula>
    </cfRule>
  </conditionalFormatting>
  <conditionalFormatting sqref="N6">
    <cfRule type="expression" dxfId="7" priority="3">
      <formula>IF($B7:$B16=TODAY(),TRUE,FALSE)</formula>
    </cfRule>
  </conditionalFormatting>
  <conditionalFormatting sqref="N6">
    <cfRule type="expression" dxfId="7" priority="4">
      <formula>IF($B4:$B16=TODAY(),TRUE,FALSE)</formula>
    </cfRule>
  </conditionalFormatting>
  <conditionalFormatting sqref="N6">
    <cfRule type="expression" dxfId="7" priority="5">
      <formula>IF($B3:$B16=TODAY(),TRUE,FALSE)</formula>
    </cfRule>
  </conditionalFormatting>
  <conditionalFormatting sqref="N6">
    <cfRule type="expression" dxfId="7" priority="6">
      <formula>IF($B16:$B18=TODAY(),TRUE,FALSE)</formula>
    </cfRule>
  </conditionalFormatting>
  <conditionalFormatting sqref="N6">
    <cfRule type="expression" dxfId="7" priority="7">
      <formula>IF($B15:$B16=TODAY(),TRUE,FALSE)</formula>
    </cfRule>
  </conditionalFormatting>
  <conditionalFormatting sqref="N6">
    <cfRule type="expression" dxfId="7" priority="8">
      <formula>IF($B15:$B16=TODAY(),TRUE,FALSE)</formula>
    </cfRule>
  </conditionalFormatting>
  <conditionalFormatting sqref="N6">
    <cfRule type="expression" dxfId="7" priority="9">
      <formula>IF($B14:$B16=TODAY(),TRUE,FALSE)</formula>
    </cfRule>
  </conditionalFormatting>
  <conditionalFormatting sqref="N6">
    <cfRule type="expression" dxfId="7" priority="10">
      <formula>IF($B14:$B16=TODAY(),TRUE,FALSE)</formula>
    </cfRule>
  </conditionalFormatting>
  <conditionalFormatting sqref="N6">
    <cfRule type="expression" dxfId="7" priority="11">
      <formula>IF($B14:$B16=TODAY(),TRUE,FALSE)</formula>
    </cfRule>
  </conditionalFormatting>
  <conditionalFormatting sqref="N6">
    <cfRule type="expression" dxfId="7" priority="12">
      <formula>IF($B14:$B16=TODAY(),TRUE,FALSE)</formula>
    </cfRule>
  </conditionalFormatting>
  <conditionalFormatting sqref="N6">
    <cfRule type="expression" dxfId="7" priority="13">
      <formula>IF($B10:$B16=TODAY(),TRUE,FALSE)</formula>
    </cfRule>
  </conditionalFormatting>
  <conditionalFormatting sqref="N6">
    <cfRule type="expression" dxfId="7" priority="14">
      <formula>IF($B10:$B16=TODAY(),TRUE,FALSE)</formula>
    </cfRule>
  </conditionalFormatting>
  <conditionalFormatting sqref="N6">
    <cfRule type="expression" dxfId="7" priority="15">
      <formula>IF($B10:$B16=TODAY(),TRUE,FALSE)</formula>
    </cfRule>
  </conditionalFormatting>
  <conditionalFormatting sqref="N6">
    <cfRule type="expression" dxfId="7" priority="16">
      <formula>IF($B10:$B16=TODAY(),TRUE,FALSE)</formula>
    </cfRule>
  </conditionalFormatting>
  <conditionalFormatting sqref="N6">
    <cfRule type="expression" dxfId="7" priority="17">
      <formula>IF($B11:$B16=TODAY(),TRUE,FALSE)</formula>
    </cfRule>
  </conditionalFormatting>
  <conditionalFormatting sqref="N6">
    <cfRule type="expression" dxfId="7" priority="18">
      <formula>IF($B11:$B16=TODAY(),TRUE,FALSE)</formula>
    </cfRule>
  </conditionalFormatting>
  <conditionalFormatting sqref="N6">
    <cfRule type="expression" dxfId="7" priority="19">
      <formula>IF($B11:$B16=TODAY(),TRUE,FALSE)</formula>
    </cfRule>
  </conditionalFormatting>
  <conditionalFormatting sqref="N6">
    <cfRule type="expression" dxfId="7" priority="20">
      <formula>IF($B11:$B16=TODAY(),TRUE,FALSE)</formula>
    </cfRule>
  </conditionalFormatting>
  <conditionalFormatting sqref="N6">
    <cfRule type="expression" dxfId="7" priority="21">
      <formula>IF($B11:$B16=TODAY(),TRUE,FALSE)</formula>
    </cfRule>
  </conditionalFormatting>
  <conditionalFormatting sqref="N6">
    <cfRule type="expression" dxfId="7" priority="22">
      <formula>IF($B11:$B16=TODAY(),TRUE,FALSE)</formula>
    </cfRule>
  </conditionalFormatting>
  <conditionalFormatting sqref="N6">
    <cfRule type="expression" dxfId="7" priority="23">
      <formula>IF($B11:$B16=TODAY(),TRUE,FALSE)</formula>
    </cfRule>
  </conditionalFormatting>
  <conditionalFormatting sqref="N6">
    <cfRule type="expression" dxfId="7" priority="24">
      <formula>IF($B11:$B16=TODAY(),TRUE,FALSE)</formula>
    </cfRule>
  </conditionalFormatting>
  <conditionalFormatting sqref="N6">
    <cfRule type="expression" dxfId="7" priority="25">
      <formula>IF($B11:$B16=TODAY(),TRUE,FALSE)</formula>
    </cfRule>
  </conditionalFormatting>
  <conditionalFormatting sqref="N6">
    <cfRule type="expression" dxfId="7" priority="26">
      <formula>IF($B11:$B16=TODAY(),TRUE,FALSE)</formula>
    </cfRule>
  </conditionalFormatting>
  <conditionalFormatting sqref="N6">
    <cfRule type="expression" dxfId="7" priority="27">
      <formula>IF($B11:$B16=TODAY(),TRUE,FALSE)</formula>
    </cfRule>
  </conditionalFormatting>
  <conditionalFormatting sqref="N6">
    <cfRule type="expression" dxfId="7" priority="28">
      <formula>IF($B9:$B16=TODAY(),TRUE,FALSE)</formula>
    </cfRule>
  </conditionalFormatting>
  <conditionalFormatting sqref="N6">
    <cfRule type="expression" dxfId="7" priority="29">
      <formula>IF($B9:$B16=TODAY(),TRUE,FALSE)</formula>
    </cfRule>
  </conditionalFormatting>
  <conditionalFormatting sqref="N6">
    <cfRule type="expression" dxfId="7" priority="30">
      <formula>IF($B9:$B16=TODAY(),TRUE,FALSE)</formula>
    </cfRule>
  </conditionalFormatting>
  <conditionalFormatting sqref="N6">
    <cfRule type="expression" dxfId="7" priority="31">
      <formula>IF($B9:$B16=TODAY(),TRUE,FALSE)</formula>
    </cfRule>
  </conditionalFormatting>
  <conditionalFormatting sqref="N6">
    <cfRule type="expression" dxfId="7" priority="32">
      <formula>IF($B9:$B16=TODAY(),TRUE,FALSE)</formula>
    </cfRule>
  </conditionalFormatting>
  <conditionalFormatting sqref="N6">
    <cfRule type="expression" dxfId="7" priority="33">
      <formula>IF($B13:$B16=TODAY(),TRUE,FALSE)</formula>
    </cfRule>
  </conditionalFormatting>
  <conditionalFormatting sqref="N6">
    <cfRule type="expression" dxfId="7" priority="34">
      <formula>IF($B13:$B16=TODAY(),TRUE,FALSE)</formula>
    </cfRule>
  </conditionalFormatting>
  <conditionalFormatting sqref="N6">
    <cfRule type="expression" dxfId="7" priority="35">
      <formula>IF($B13:$B16=TODAY(),TRUE,FALSE)</formula>
    </cfRule>
  </conditionalFormatting>
  <conditionalFormatting sqref="N6">
    <cfRule type="expression" dxfId="7" priority="36">
      <formula>IF($B13:$B16=TODAY(),TRUE,FALSE)</formula>
    </cfRule>
  </conditionalFormatting>
  <conditionalFormatting sqref="N6">
    <cfRule type="expression" dxfId="7" priority="37">
      <formula>IF($B13:$B16=TODAY(),TRUE,FALSE)</formula>
    </cfRule>
  </conditionalFormatting>
  <conditionalFormatting sqref="N6">
    <cfRule type="expression" dxfId="7" priority="38">
      <formula>IF($B13:$B16=TODAY(),TRUE,FALSE)</formula>
    </cfRule>
  </conditionalFormatting>
  <conditionalFormatting sqref="N6">
    <cfRule type="expression" dxfId="7" priority="39">
      <formula>IF($B13:$B16=TODAY(),TRUE,FALSE)</formula>
    </cfRule>
  </conditionalFormatting>
  <conditionalFormatting sqref="N6">
    <cfRule type="expression" dxfId="7" priority="40">
      <formula>IF($B13:$B16=TODAY(),TRUE,FALSE)</formula>
    </cfRule>
  </conditionalFormatting>
  <conditionalFormatting sqref="N6">
    <cfRule type="expression" dxfId="7" priority="41">
      <formula>IF($B13:$B16=TODAY(),TRUE,FALSE)</formula>
    </cfRule>
  </conditionalFormatting>
  <conditionalFormatting sqref="N6">
    <cfRule type="expression" dxfId="7" priority="42">
      <formula>IF($B13:$B16=TODAY(),TRUE,FALSE)</formula>
    </cfRule>
  </conditionalFormatting>
  <conditionalFormatting sqref="N6">
    <cfRule type="expression" dxfId="7" priority="43">
      <formula>IF($B13:$B16=TODAY(),TRUE,FALSE)</formula>
    </cfRule>
  </conditionalFormatting>
  <conditionalFormatting sqref="N6">
    <cfRule type="expression" dxfId="7" priority="44">
      <formula>IF($B12:$B16=TODAY(),TRUE,FALSE)</formula>
    </cfRule>
  </conditionalFormatting>
  <conditionalFormatting sqref="N6">
    <cfRule type="expression" dxfId="7" priority="45">
      <formula>IF($B12:$B16=TODAY(),TRUE,FALSE)</formula>
    </cfRule>
  </conditionalFormatting>
  <conditionalFormatting sqref="N6">
    <cfRule type="expression" dxfId="7" priority="46">
      <formula>IF($B12:$B16=TODAY(),TRUE,FALSE)</formula>
    </cfRule>
  </conditionalFormatting>
  <conditionalFormatting sqref="N6">
    <cfRule type="expression" dxfId="7" priority="47">
      <formula>IF($B12:$B16=TODAY(),TRUE,FALSE)</formula>
    </cfRule>
  </conditionalFormatting>
  <conditionalFormatting sqref="N6">
    <cfRule type="expression" dxfId="7" priority="48">
      <formula>IF($B12:$B16=TODAY(),TRUE,FALSE)</formula>
    </cfRule>
  </conditionalFormatting>
  <conditionalFormatting sqref="N6">
    <cfRule type="expression" dxfId="7" priority="49">
      <formula>IF($B12:$B16=TODAY(),TRUE,FALSE)</formula>
    </cfRule>
  </conditionalFormatting>
  <conditionalFormatting sqref="N6">
    <cfRule type="expression" dxfId="7" priority="50">
      <formula>IF($B12:$B16=TODAY(),TRUE,FALSE)</formula>
    </cfRule>
  </conditionalFormatting>
  <conditionalFormatting sqref="N6">
    <cfRule type="expression" dxfId="7" priority="51">
      <formula>IF($B12:$B16=TODAY(),TRUE,FALSE)</formula>
    </cfRule>
  </conditionalFormatting>
  <conditionalFormatting sqref="N6">
    <cfRule type="expression" dxfId="7" priority="52">
      <formula>IF($B7:$B16=TODAY(),TRUE,FALSE)</formula>
    </cfRule>
  </conditionalFormatting>
  <conditionalFormatting sqref="N6">
    <cfRule type="expression" dxfId="7" priority="53">
      <formula>IF($B7:$B16=TODAY(),TRUE,FALSE)</formula>
    </cfRule>
  </conditionalFormatting>
  <conditionalFormatting sqref="N6">
    <cfRule type="expression" dxfId="7" priority="54">
      <formula>IF($B8:$B16=TODAY(),TRUE,FALSE)</formula>
    </cfRule>
  </conditionalFormatting>
  <conditionalFormatting sqref="N6">
    <cfRule type="expression" dxfId="7" priority="55">
      <formula>IF($B8:$B16=TODAY(),TRUE,FALSE)</formula>
    </cfRule>
  </conditionalFormatting>
  <conditionalFormatting sqref="N6">
    <cfRule type="expression" dxfId="7" priority="56">
      <formula>IF($B6:$B16=TODAY(),TRUE,FALSE)</formula>
    </cfRule>
  </conditionalFormatting>
  <conditionalFormatting sqref="N6">
    <cfRule type="expression" dxfId="7" priority="57">
      <formula>IF($B6:$B16=TODAY(),TRUE,FALSE)</formula>
    </cfRule>
  </conditionalFormatting>
  <conditionalFormatting sqref="N6">
    <cfRule type="expression" dxfId="7" priority="58">
      <formula>IF($B5:$B16=TODAY(),TRUE,FALSE)</formula>
    </cfRule>
  </conditionalFormatting>
  <conditionalFormatting sqref="N6">
    <cfRule type="expression" dxfId="7" priority="59">
      <formula>IF($B7:$B16=TODAY(),TRUE,FALSE)</formula>
    </cfRule>
  </conditionalFormatting>
  <conditionalFormatting sqref="N6">
    <cfRule type="expression" dxfId="7" priority="60">
      <formula>IF($B7:$B16=TODAY(),TRUE,FALSE)</formula>
    </cfRule>
  </conditionalFormatting>
  <conditionalFormatting sqref="N6">
    <cfRule type="expression" dxfId="7" priority="61">
      <formula>IF($B7:$B16=TODAY(),TRUE,FALSE)</formula>
    </cfRule>
  </conditionalFormatting>
  <conditionalFormatting sqref="N6">
    <cfRule type="expression" dxfId="7" priority="62">
      <formula>IF($B7:$B16=TODAY(),TRUE,FALSE)</formula>
    </cfRule>
  </conditionalFormatting>
  <conditionalFormatting sqref="N6">
    <cfRule type="expression" dxfId="7" priority="63">
      <formula>IF($B7:$B16=TODAY(),TRUE,FALSE)</formula>
    </cfRule>
  </conditionalFormatting>
  <conditionalFormatting sqref="N6">
    <cfRule type="expression" dxfId="7" priority="64">
      <formula>IF($B7:$B16=TODAY(),TRUE,FALSE)</formula>
    </cfRule>
  </conditionalFormatting>
  <conditionalFormatting sqref="N6">
    <cfRule type="expression" dxfId="7" priority="65">
      <formula>IF($B7:$B16=TODAY(),TRUE,FALSE)</formula>
    </cfRule>
  </conditionalFormatting>
  <conditionalFormatting sqref="N6">
    <cfRule type="expression" dxfId="7" priority="66">
      <formula>IF($B7:$B16=TODAY(),TRUE,FALSE)</formula>
    </cfRule>
  </conditionalFormatting>
  <conditionalFormatting sqref="N6">
    <cfRule type="expression" dxfId="7" priority="67">
      <formula>IF($B7:$B16=TODAY(),TRUE,FALSE)</formula>
    </cfRule>
  </conditionalFormatting>
  <conditionalFormatting sqref="N6">
    <cfRule type="expression" dxfId="7" priority="68">
      <formula>IF($B7:$B16=TODAY(),TRUE,FALSE)</formula>
    </cfRule>
  </conditionalFormatting>
  <conditionalFormatting sqref="N6">
    <cfRule type="expression" dxfId="7" priority="69">
      <formula>IF($B7:$B16=TODAY(),TRUE,FALSE)</formula>
    </cfRule>
  </conditionalFormatting>
  <conditionalFormatting sqref="N6">
    <cfRule type="expression" dxfId="7" priority="70">
      <formula>IF($B7:$B16=TODAY(),TRUE,FALSE)</formula>
    </cfRule>
  </conditionalFormatting>
  <conditionalFormatting sqref="N6">
    <cfRule type="expression" dxfId="7" priority="71">
      <formula>IF($B7:$B16=TODAY(),TRUE,FALSE)</formula>
    </cfRule>
  </conditionalFormatting>
  <conditionalFormatting sqref="N6">
    <cfRule type="expression" dxfId="7" priority="72">
      <formula>IF($B16=TODAY(),TRUE,FALSE)</formula>
    </cfRule>
  </conditionalFormatting>
  <conditionalFormatting sqref="N6">
    <cfRule type="expression" dxfId="7" priority="73">
      <formula>IF($B16=TODAY(),TRUE,FALSE)</formula>
    </cfRule>
  </conditionalFormatting>
  <conditionalFormatting sqref="N6">
    <cfRule type="expression" dxfId="7" priority="74">
      <formula>IF($B16=TODAY(),TRUE,FALSE)</formula>
    </cfRule>
  </conditionalFormatting>
  <conditionalFormatting sqref="N6">
    <cfRule type="expression" dxfId="7" priority="75">
      <formula>IF($B16=TODAY(),TRUE,FALSE)</formula>
    </cfRule>
  </conditionalFormatting>
  <conditionalFormatting sqref="N6">
    <cfRule type="expression" dxfId="7" priority="76">
      <formula>IF($B16=TODAY(),TRUE,FALSE)</formula>
    </cfRule>
  </conditionalFormatting>
  <conditionalFormatting sqref="N6">
    <cfRule type="expression" dxfId="7" priority="77">
      <formula>IF($B16=TODAY(),TRUE,FALSE)</formula>
    </cfRule>
  </conditionalFormatting>
  <conditionalFormatting sqref="N6">
    <cfRule type="expression" dxfId="7" priority="78">
      <formula>IF($B16=TODAY(),TRUE,FALSE)</formula>
    </cfRule>
  </conditionalFormatting>
  <conditionalFormatting sqref="N6">
    <cfRule type="expression" dxfId="7" priority="79">
      <formula>IF($B16=TODAY(),TRUE,FALSE)</formula>
    </cfRule>
  </conditionalFormatting>
  <conditionalFormatting sqref="N6">
    <cfRule type="expression" dxfId="7" priority="80">
      <formula>IF($B16=TODAY(),TRUE,FALSE)</formula>
    </cfRule>
  </conditionalFormatting>
  <conditionalFormatting sqref="N6">
    <cfRule type="expression" dxfId="7" priority="81">
      <formula>IF($B16=TODAY(),TRUE,FALSE)</formula>
    </cfRule>
  </conditionalFormatting>
  <conditionalFormatting sqref="N6">
    <cfRule type="expression" dxfId="7" priority="82">
      <formula>IF($B16=TODAY(),TRUE,FALSE)</formula>
    </cfRule>
  </conditionalFormatting>
  <conditionalFormatting sqref="N6">
    <cfRule type="expression" dxfId="7" priority="83">
      <formula>IF($B16=TODAY(),TRUE,FALSE)</formula>
    </cfRule>
  </conditionalFormatting>
  <conditionalFormatting sqref="N6">
    <cfRule type="expression" dxfId="7" priority="84">
      <formula>IF($B16=TODAY(),TRUE,FALSE)</formula>
    </cfRule>
  </conditionalFormatting>
  <conditionalFormatting sqref="N6">
    <cfRule type="expression" dxfId="7" priority="85">
      <formula>IF($B16=TODAY(),TRUE,FALSE)</formula>
    </cfRule>
  </conditionalFormatting>
  <conditionalFormatting sqref="N6">
    <cfRule type="expression" dxfId="7" priority="86">
      <formula>IF($B16=TODAY(),TRUE,FALSE)</formula>
    </cfRule>
  </conditionalFormatting>
  <conditionalFormatting sqref="N6">
    <cfRule type="expression" dxfId="7" priority="87">
      <formula>IF($B16=TODAY(),TRUE,FALSE)</formula>
    </cfRule>
  </conditionalFormatting>
  <conditionalFormatting sqref="N6">
    <cfRule type="expression" dxfId="7" priority="88">
      <formula>IF($B16=TODAY(),TRUE,FALSE)</formula>
    </cfRule>
  </conditionalFormatting>
  <conditionalFormatting sqref="N6">
    <cfRule type="expression" dxfId="7" priority="89">
      <formula>IF($B16=TODAY(),TRUE,FALSE)</formula>
    </cfRule>
  </conditionalFormatting>
  <conditionalFormatting sqref="N6">
    <cfRule type="expression" dxfId="7" priority="90">
      <formula>IF($B16=TODAY(),TRUE,FALSE)</formula>
    </cfRule>
  </conditionalFormatting>
  <conditionalFormatting sqref="N6">
    <cfRule type="expression" dxfId="7" priority="91">
      <formula>IF($B16=TODAY(),TRUE,FALSE)</formula>
    </cfRule>
  </conditionalFormatting>
  <conditionalFormatting sqref="N6">
    <cfRule type="expression" dxfId="7" priority="92">
      <formula>IF(#REF!=TODAY(),TRUE,FALSE)</formula>
    </cfRule>
  </conditionalFormatting>
  <conditionalFormatting sqref="N6">
    <cfRule type="expression" dxfId="7" priority="93">
      <formula>IF(#REF!=TODAY(),TRUE,FALSE)</formula>
    </cfRule>
  </conditionalFormatting>
  <conditionalFormatting sqref="N6">
    <cfRule type="expression" dxfId="7" priority="94">
      <formula>IF(#REF!=TODAY(),TRUE,FALSE)</formula>
    </cfRule>
  </conditionalFormatting>
  <conditionalFormatting sqref="N6">
    <cfRule type="expression" dxfId="7" priority="95">
      <formula>IF(#REF!=TODAY(),TRUE,FALSE)</formula>
    </cfRule>
  </conditionalFormatting>
  <conditionalFormatting sqref="N6">
    <cfRule type="expression" dxfId="7" priority="96">
      <formula>IF(#REF!=TODAY(),TRUE,FALSE)</formula>
    </cfRule>
  </conditionalFormatting>
  <conditionalFormatting sqref="N6">
    <cfRule type="expression" dxfId="7" priority="97">
      <formula>IF(#REF!=TODAY(),TRUE,FALSE)</formula>
    </cfRule>
  </conditionalFormatting>
  <conditionalFormatting sqref="N6">
    <cfRule type="expression" dxfId="7" priority="98">
      <formula>IF(#REF!=TODAY(),TRUE,FALSE)</formula>
    </cfRule>
  </conditionalFormatting>
  <conditionalFormatting sqref="N6">
    <cfRule type="expression" dxfId="7" priority="99">
      <formula>IF(#REF!=TODAY(),TRUE,FALSE)</formula>
    </cfRule>
  </conditionalFormatting>
  <conditionalFormatting sqref="N6">
    <cfRule type="expression" dxfId="7" priority="100">
      <formula>IF(#REF!=TODAY(),TRUE,FALSE)</formula>
    </cfRule>
  </conditionalFormatting>
  <conditionalFormatting sqref="N6">
    <cfRule type="expression" dxfId="7" priority="101">
      <formula>IF(#REF!=TODAY(),TRUE,FALSE)</formula>
    </cfRule>
  </conditionalFormatting>
  <conditionalFormatting sqref="N6">
    <cfRule type="expression" dxfId="7" priority="102">
      <formula>IF(#REF!=TODAY(),TRUE,FALSE)</formula>
    </cfRule>
  </conditionalFormatting>
  <conditionalFormatting sqref="N6">
    <cfRule type="expression" dxfId="7" priority="103">
      <formula>IF(#REF!=TODAY(),TRUE,FALSE)</formula>
    </cfRule>
  </conditionalFormatting>
  <conditionalFormatting sqref="N6">
    <cfRule type="expression" dxfId="7" priority="104">
      <formula>IF(#REF!=TODAY(),TRUE,FALSE)</formula>
    </cfRule>
  </conditionalFormatting>
  <conditionalFormatting sqref="N6">
    <cfRule type="expression" dxfId="7" priority="105">
      <formula>IF(#REF!=TODAY(),TRUE,FALSE)</formula>
    </cfRule>
  </conditionalFormatting>
  <conditionalFormatting sqref="N6">
    <cfRule type="expression" dxfId="7" priority="106">
      <formula>IF(#REF!=TODAY(),TRUE,FALSE)</formula>
    </cfRule>
  </conditionalFormatting>
  <conditionalFormatting sqref="N6">
    <cfRule type="expression" dxfId="7" priority="107">
      <formula>IF(#REF!=TODAY(),TRUE,FALSE)</formula>
    </cfRule>
  </conditionalFormatting>
  <conditionalFormatting sqref="N6">
    <cfRule type="expression" dxfId="7" priority="108">
      <formula>IF(#REF!=TODAY(),TRUE,FALSE)</formula>
    </cfRule>
  </conditionalFormatting>
  <conditionalFormatting sqref="N6">
    <cfRule type="expression" dxfId="7" priority="109">
      <formula>IF(#REF!=TODAY(),TRUE,FALSE)</formula>
    </cfRule>
  </conditionalFormatting>
  <conditionalFormatting sqref="N6">
    <cfRule type="expression" dxfId="7" priority="110">
      <formula>IF($B16:$B19=TODAY(),TRUE,FALSE)</formula>
    </cfRule>
  </conditionalFormatting>
  <conditionalFormatting sqref="N6">
    <cfRule type="expression" dxfId="7" priority="111">
      <formula>IF($B16:$B19=TODAY(),TRUE,FALSE)</formula>
    </cfRule>
  </conditionalFormatting>
  <conditionalFormatting sqref="N6">
    <cfRule type="expression" dxfId="7" priority="112">
      <formula>IF($B16:$B19=TODAY(),TRUE,FALSE)</formula>
    </cfRule>
  </conditionalFormatting>
  <conditionalFormatting sqref="N6">
    <cfRule type="expression" dxfId="7" priority="113">
      <formula>IF($B16:$B19=TODAY(),TRUE,FALSE)</formula>
    </cfRule>
  </conditionalFormatting>
  <conditionalFormatting sqref="N6">
    <cfRule type="expression" dxfId="7" priority="114">
      <formula>IF($B16:$B19=TODAY(),TRUE,FALSE)</formula>
    </cfRule>
  </conditionalFormatting>
  <conditionalFormatting sqref="N6">
    <cfRule type="expression" dxfId="7" priority="115">
      <formula>IF($B16:$B19=TODAY(),TRUE,FALSE)</formula>
    </cfRule>
  </conditionalFormatting>
  <conditionalFormatting sqref="N6">
    <cfRule type="expression" dxfId="7" priority="116">
      <formula>IF($B16:$B19=TODAY(),TRUE,FALSE)</formula>
    </cfRule>
  </conditionalFormatting>
  <conditionalFormatting sqref="N6">
    <cfRule type="expression" dxfId="7" priority="117">
      <formula>IF($B16:$B19=TODAY(),TRUE,FALSE)</formula>
    </cfRule>
  </conditionalFormatting>
  <conditionalFormatting sqref="N6">
    <cfRule type="expression" dxfId="7" priority="118">
      <formula>IF($B16:$B19=TODAY(),TRUE,FALSE)</formula>
    </cfRule>
  </conditionalFormatting>
  <conditionalFormatting sqref="N6">
    <cfRule type="expression" dxfId="7" priority="119">
      <formula>IF($B16:$B19=TODAY(),TRUE,FALSE)</formula>
    </cfRule>
  </conditionalFormatting>
  <conditionalFormatting sqref="N6">
    <cfRule type="expression" dxfId="7" priority="120">
      <formula>IF($B16:$B19=TODAY(),TRUE,FALSE)</formula>
    </cfRule>
  </conditionalFormatting>
  <conditionalFormatting sqref="N6">
    <cfRule type="expression" dxfId="7" priority="121">
      <formula>IF($B16:$B19=TODAY(),TRUE,FALSE)</formula>
    </cfRule>
  </conditionalFormatting>
  <conditionalFormatting sqref="N6">
    <cfRule type="expression" dxfId="7" priority="122">
      <formula>IF($B16:$B19=TODAY(),TRUE,FALSE)</formula>
    </cfRule>
  </conditionalFormatting>
  <conditionalFormatting sqref="N6">
    <cfRule type="expression" dxfId="7" priority="123">
      <formula>IF($B16:$B19=TODAY(),TRUE,FALSE)</formula>
    </cfRule>
  </conditionalFormatting>
  <conditionalFormatting sqref="N6">
    <cfRule type="expression" dxfId="7" priority="124">
      <formula>IF($B16:$B19=TODAY(),TRUE,FALSE)</formula>
    </cfRule>
  </conditionalFormatting>
  <conditionalFormatting sqref="N6">
    <cfRule type="expression" dxfId="7" priority="125">
      <formula>IF($B16:$B19=TODAY(),TRUE,FALSE)</formula>
    </cfRule>
  </conditionalFormatting>
  <conditionalFormatting sqref="N6">
    <cfRule type="expression" dxfId="7" priority="126">
      <formula>IF($B16:$B19=TODAY(),TRUE,FALSE)</formula>
    </cfRule>
  </conditionalFormatting>
  <conditionalFormatting sqref="N6">
    <cfRule type="expression" dxfId="7" priority="127">
      <formula>IF($B15:$B16=TODAY(),TRUE,FALSE)</formula>
    </cfRule>
  </conditionalFormatting>
  <conditionalFormatting sqref="N6">
    <cfRule type="expression" dxfId="7" priority="128">
      <formula>IF($B15:$B16=TODAY(),TRUE,FALSE)</formula>
    </cfRule>
  </conditionalFormatting>
  <conditionalFormatting sqref="N6">
    <cfRule type="expression" dxfId="7" priority="129">
      <formula>IF($B15:$B16=TODAY(),TRUE,FALSE)</formula>
    </cfRule>
  </conditionalFormatting>
  <conditionalFormatting sqref="N6">
    <cfRule type="expression" dxfId="7" priority="130">
      <formula>IF($B15:$B16=TODAY(),TRUE,FALSE)</formula>
    </cfRule>
  </conditionalFormatting>
  <conditionalFormatting sqref="N6">
    <cfRule type="expression" dxfId="7" priority="131">
      <formula>IF($B15:$B16=TODAY(),TRUE,FALSE)</formula>
    </cfRule>
  </conditionalFormatting>
  <conditionalFormatting sqref="N6">
    <cfRule type="expression" dxfId="7" priority="132">
      <formula>IF($B15:$B16=TODAY(),TRUE,FALSE)</formula>
    </cfRule>
  </conditionalFormatting>
  <conditionalFormatting sqref="N6">
    <cfRule type="expression" dxfId="7" priority="133">
      <formula>IF($B15:$B16=TODAY(),TRUE,FALSE)</formula>
    </cfRule>
  </conditionalFormatting>
  <conditionalFormatting sqref="N6">
    <cfRule type="expression" dxfId="7" priority="134">
      <formula>IF($B15:$B16=TODAY(),TRUE,FALSE)</formula>
    </cfRule>
  </conditionalFormatting>
  <conditionalFormatting sqref="N6">
    <cfRule type="expression" dxfId="7" priority="135">
      <formula>IF($B15:$B16=TODAY(),TRUE,FALSE)</formula>
    </cfRule>
  </conditionalFormatting>
  <conditionalFormatting sqref="N6">
    <cfRule type="expression" dxfId="7" priority="136">
      <formula>IF($B15:$B16=TODAY(),TRUE,FALSE)</formula>
    </cfRule>
  </conditionalFormatting>
  <conditionalFormatting sqref="N6">
    <cfRule type="expression" dxfId="7" priority="137">
      <formula>IF($B15:$B16=TODAY(),TRUE,FALSE)</formula>
    </cfRule>
  </conditionalFormatting>
  <conditionalFormatting sqref="N6">
    <cfRule type="expression" dxfId="7" priority="138">
      <formula>IF($B15:$B16=TODAY(),TRUE,FALSE)</formula>
    </cfRule>
  </conditionalFormatting>
  <conditionalFormatting sqref="N6">
    <cfRule type="expression" dxfId="7" priority="139">
      <formula>IF($B15:$B16=TODAY(),TRUE,FALSE)</formula>
    </cfRule>
  </conditionalFormatting>
  <conditionalFormatting sqref="N6">
    <cfRule type="expression" dxfId="7" priority="140">
      <formula>IF($B15:$B16=TODAY(),TRUE,FALSE)</formula>
    </cfRule>
  </conditionalFormatting>
  <conditionalFormatting sqref="N6">
    <cfRule type="expression" dxfId="7" priority="141">
      <formula>IF($B15:$B16=TODAY(),TRUE,FALSE)</formula>
    </cfRule>
  </conditionalFormatting>
  <conditionalFormatting sqref="N6">
    <cfRule type="expression" dxfId="7" priority="142">
      <formula>IF($B15:$B16=TODAY(),TRUE,FALSE)</formula>
    </cfRule>
  </conditionalFormatting>
  <conditionalFormatting sqref="N6">
    <cfRule type="expression" dxfId="7" priority="143">
      <formula>IF($B13:$B16=TODAY(),TRUE,FALSE)</formula>
    </cfRule>
  </conditionalFormatting>
  <conditionalFormatting sqref="N6">
    <cfRule type="expression" dxfId="7" priority="144">
      <formula>IF($B13:$B16=TODAY(),TRUE,FALSE)</formula>
    </cfRule>
  </conditionalFormatting>
  <conditionalFormatting sqref="N6">
    <cfRule type="expression" dxfId="7" priority="145">
      <formula>IF($B13:$B16=TODAY(),TRUE,FALSE)</formula>
    </cfRule>
  </conditionalFormatting>
  <conditionalFormatting sqref="N6">
    <cfRule type="expression" dxfId="7" priority="146">
      <formula>IF($B13:$B16=TODAY(),TRUE,FALSE)</formula>
    </cfRule>
  </conditionalFormatting>
  <conditionalFormatting sqref="N6">
    <cfRule type="expression" dxfId="7" priority="147">
      <formula>IF($B13:$B16=TODAY(),TRUE,FALSE)</formula>
    </cfRule>
  </conditionalFormatting>
  <conditionalFormatting sqref="N6">
    <cfRule type="expression" dxfId="7" priority="148">
      <formula>IF($B13:$B16=TODAY(),TRUE,FALSE)</formula>
    </cfRule>
  </conditionalFormatting>
  <conditionalFormatting sqref="N6">
    <cfRule type="expression" dxfId="7" priority="149">
      <formula>IF($B13:$B16=TODAY(),TRUE,FALSE)</formula>
    </cfRule>
  </conditionalFormatting>
  <conditionalFormatting sqref="N6">
    <cfRule type="expression" dxfId="7" priority="150">
      <formula>IF($B13:$B16=TODAY(),TRUE,FALSE)</formula>
    </cfRule>
  </conditionalFormatting>
  <conditionalFormatting sqref="N6">
    <cfRule type="expression" dxfId="7" priority="151">
      <formula>IF($B13:$B16=TODAY(),TRUE,FALSE)</formula>
    </cfRule>
  </conditionalFormatting>
  <conditionalFormatting sqref="N6">
    <cfRule type="expression" dxfId="7" priority="152">
      <formula>IF($B13:$B16=TODAY(),TRUE,FALSE)</formula>
    </cfRule>
  </conditionalFormatting>
  <conditionalFormatting sqref="N6">
    <cfRule type="expression" dxfId="7" priority="153">
      <formula>IF($B13:$B16=TODAY(),TRUE,FALSE)</formula>
    </cfRule>
  </conditionalFormatting>
  <conditionalFormatting sqref="N6">
    <cfRule type="expression" dxfId="7" priority="154">
      <formula>IF($B13:$B16=TODAY(),TRUE,FALSE)</formula>
    </cfRule>
  </conditionalFormatting>
  <conditionalFormatting sqref="N6">
    <cfRule type="expression" dxfId="7" priority="155">
      <formula>IF($B13:$B16=TODAY(),TRUE,FALSE)</formula>
    </cfRule>
  </conditionalFormatting>
  <conditionalFormatting sqref="N6">
    <cfRule type="expression" dxfId="7" priority="156">
      <formula>IF($B13:$B16=TODAY(),TRUE,FALSE)</formula>
    </cfRule>
  </conditionalFormatting>
  <conditionalFormatting sqref="N6">
    <cfRule type="expression" dxfId="7" priority="157">
      <formula>IF($B13:$B16=TODAY(),TRUE,FALSE)</formula>
    </cfRule>
  </conditionalFormatting>
  <conditionalFormatting sqref="N6">
    <cfRule type="expression" dxfId="7" priority="158">
      <formula>IF($B16:$B18=TODAY(),TRUE,FALSE)</formula>
    </cfRule>
  </conditionalFormatting>
  <conditionalFormatting sqref="N6">
    <cfRule type="expression" dxfId="7" priority="159">
      <formula>IF($B16:$B18=TODAY(),TRUE,FALSE)</formula>
    </cfRule>
  </conditionalFormatting>
  <conditionalFormatting sqref="N6">
    <cfRule type="expression" dxfId="7" priority="160">
      <formula>IF($B16:$B18=TODAY(),TRUE,FALSE)</formula>
    </cfRule>
  </conditionalFormatting>
  <conditionalFormatting sqref="N6">
    <cfRule type="expression" dxfId="7" priority="161">
      <formula>IF($B16:$B18=TODAY(),TRUE,FALSE)</formula>
    </cfRule>
  </conditionalFormatting>
  <conditionalFormatting sqref="N6">
    <cfRule type="expression" dxfId="7" priority="162">
      <formula>IF($B16:$B18=TODAY(),TRUE,FALSE)</formula>
    </cfRule>
  </conditionalFormatting>
  <conditionalFormatting sqref="N6">
    <cfRule type="expression" dxfId="7" priority="163">
      <formula>IF($B16:$B18=TODAY(),TRUE,FALSE)</formula>
    </cfRule>
  </conditionalFormatting>
  <conditionalFormatting sqref="N6">
    <cfRule type="expression" dxfId="7" priority="164">
      <formula>IF($B16:$B18=TODAY(),TRUE,FALSE)</formula>
    </cfRule>
  </conditionalFormatting>
  <conditionalFormatting sqref="N6">
    <cfRule type="expression" dxfId="7" priority="165">
      <formula>IF($B16:$B18=TODAY(),TRUE,FALSE)</formula>
    </cfRule>
  </conditionalFormatting>
  <conditionalFormatting sqref="N6">
    <cfRule type="expression" dxfId="7" priority="166">
      <formula>IF($B16:$B18=TODAY(),TRUE,FALSE)</formula>
    </cfRule>
  </conditionalFormatting>
  <conditionalFormatting sqref="N6">
    <cfRule type="expression" dxfId="7" priority="167">
      <formula>IF($B16:$B18=TODAY(),TRUE,FALSE)</formula>
    </cfRule>
  </conditionalFormatting>
  <conditionalFormatting sqref="N6">
    <cfRule type="expression" dxfId="7" priority="168">
      <formula>IF($B16:$B18=TODAY(),TRUE,FALSE)</formula>
    </cfRule>
  </conditionalFormatting>
  <conditionalFormatting sqref="N6">
    <cfRule type="expression" dxfId="7" priority="169">
      <formula>IF($B16:$B18=TODAY(),TRUE,FALSE)</formula>
    </cfRule>
  </conditionalFormatting>
  <conditionalFormatting sqref="N6">
    <cfRule type="expression" dxfId="7" priority="170">
      <formula>IF($B16:$B18=TODAY(),TRUE,FALSE)</formula>
    </cfRule>
  </conditionalFormatting>
  <conditionalFormatting sqref="N6">
    <cfRule type="expression" dxfId="7" priority="171">
      <formula>IF($B16:$B18=TODAY(),TRUE,FALSE)</formula>
    </cfRule>
  </conditionalFormatting>
  <conditionalFormatting sqref="N6">
    <cfRule type="expression" dxfId="7" priority="172">
      <formula>IF($B16:$B18=TODAY(),TRUE,FALSE)</formula>
    </cfRule>
  </conditionalFormatting>
  <conditionalFormatting sqref="N6">
    <cfRule type="expression" dxfId="7" priority="173">
      <formula>IF($B16:$B18=TODAY(),TRUE,FALSE)</formula>
    </cfRule>
  </conditionalFormatting>
  <conditionalFormatting sqref="N6">
    <cfRule type="expression" dxfId="7" priority="174">
      <formula>IF($B16:$B18=TODAY(),TRUE,FALSE)</formula>
    </cfRule>
  </conditionalFormatting>
  <conditionalFormatting sqref="N6">
    <cfRule type="expression" dxfId="7" priority="175">
      <formula>IF($B16:$B20=TODAY(),TRUE,FALSE)</formula>
    </cfRule>
  </conditionalFormatting>
  <conditionalFormatting sqref="N6">
    <cfRule type="expression" dxfId="7" priority="176">
      <formula>IF($B16:$B20=TODAY(),TRUE,FALSE)</formula>
    </cfRule>
  </conditionalFormatting>
  <conditionalFormatting sqref="N6">
    <cfRule type="expression" dxfId="7" priority="177">
      <formula>IF($B16:$B20=TODAY(),TRUE,FALSE)</formula>
    </cfRule>
  </conditionalFormatting>
  <conditionalFormatting sqref="N6">
    <cfRule type="expression" dxfId="7" priority="178">
      <formula>IF($B16:$B20=TODAY(),TRUE,FALSE)</formula>
    </cfRule>
  </conditionalFormatting>
  <conditionalFormatting sqref="N6">
    <cfRule type="expression" dxfId="7" priority="179">
      <formula>IF($B16:$B20=TODAY(),TRUE,FALSE)</formula>
    </cfRule>
  </conditionalFormatting>
  <conditionalFormatting sqref="N6">
    <cfRule type="expression" dxfId="7" priority="180">
      <formula>IF($B16:$B20=TODAY(),TRUE,FALSE)</formula>
    </cfRule>
  </conditionalFormatting>
  <conditionalFormatting sqref="N6">
    <cfRule type="expression" dxfId="7" priority="181">
      <formula>IF($B16:$B20=TODAY(),TRUE,FALSE)</formula>
    </cfRule>
  </conditionalFormatting>
  <conditionalFormatting sqref="N6">
    <cfRule type="expression" dxfId="7" priority="182">
      <formula>IF($B16:$B20=TODAY(),TRUE,FALSE)</formula>
    </cfRule>
  </conditionalFormatting>
  <conditionalFormatting sqref="N6">
    <cfRule type="expression" dxfId="7" priority="183">
      <formula>IF($B16:$B21=TODAY(),TRUE,FALSE)</formula>
    </cfRule>
  </conditionalFormatting>
  <conditionalFormatting sqref="N6">
    <cfRule type="expression" dxfId="7" priority="184">
      <formula>IF($B16:$B21=TODAY(),TRUE,FALSE)</formula>
    </cfRule>
  </conditionalFormatting>
  <conditionalFormatting sqref="N6">
    <cfRule type="expression" dxfId="7" priority="185">
      <formula>IF($B16:$B21=TODAY(),TRUE,FALSE)</formula>
    </cfRule>
  </conditionalFormatting>
  <conditionalFormatting sqref="N6">
    <cfRule type="expression" dxfId="7" priority="186">
      <formula>IF($B16:$B21=TODAY(),TRUE,FALSE)</formula>
    </cfRule>
  </conditionalFormatting>
  <conditionalFormatting sqref="N6">
    <cfRule type="expression" dxfId="7" priority="187">
      <formula>IF($B16:$B21=TODAY(),TRUE,FALSE)</formula>
    </cfRule>
  </conditionalFormatting>
  <conditionalFormatting sqref="N6">
    <cfRule type="expression" dxfId="7" priority="188">
      <formula>IF($B16:$B21=TODAY(),TRUE,FALSE)</formula>
    </cfRule>
  </conditionalFormatting>
  <conditionalFormatting sqref="N6">
    <cfRule type="expression" dxfId="7" priority="189">
      <formula>IF($B16:$B21=TODAY(),TRUE,FALSE)</formula>
    </cfRule>
  </conditionalFormatting>
  <conditionalFormatting sqref="N6">
    <cfRule type="expression" dxfId="7" priority="190">
      <formula>IF($B16:$B21=TODAY(),TRUE,FALSE)</formula>
    </cfRule>
  </conditionalFormatting>
  <conditionalFormatting sqref="N6">
    <cfRule type="expression" dxfId="7" priority="191">
      <formula>IF($B16:$B21=TODAY(),TRUE,FALSE)</formula>
    </cfRule>
  </conditionalFormatting>
  <conditionalFormatting sqref="N6">
    <cfRule type="expression" dxfId="7" priority="192">
      <formula>IF($B16:$B22=TODAY(),TRUE,FALSE)</formula>
    </cfRule>
  </conditionalFormatting>
  <conditionalFormatting sqref="N6">
    <cfRule type="expression" dxfId="7" priority="193">
      <formula>IF($B16:$B22=TODAY(),TRUE,FALSE)</formula>
    </cfRule>
  </conditionalFormatting>
  <conditionalFormatting sqref="N6">
    <cfRule type="expression" dxfId="7" priority="194">
      <formula>IF($B16:$B22=TODAY(),TRUE,FALSE)</formula>
    </cfRule>
  </conditionalFormatting>
  <conditionalFormatting sqref="N6">
    <cfRule type="expression" dxfId="7" priority="195">
      <formula>IF($B16:$B22=TODAY(),TRUE,FALSE)</formula>
    </cfRule>
  </conditionalFormatting>
  <conditionalFormatting sqref="N6">
    <cfRule type="expression" dxfId="7" priority="196">
      <formula>IF($B12:$B16=TODAY(),TRUE,FALSE)</formula>
    </cfRule>
  </conditionalFormatting>
  <conditionalFormatting sqref="N6">
    <cfRule type="expression" dxfId="7" priority="197">
      <formula>IF($B12:$B16=TODAY(),TRUE,FALSE)</formula>
    </cfRule>
  </conditionalFormatting>
  <conditionalFormatting sqref="N6">
    <cfRule type="expression" dxfId="7" priority="198">
      <formula>IF($B12:$B16=TODAY(),TRUE,FALSE)</formula>
    </cfRule>
  </conditionalFormatting>
  <conditionalFormatting sqref="N6">
    <cfRule type="expression" dxfId="7" priority="199">
      <formula>IF($B12:$B16=TODAY(),TRUE,FALSE)</formula>
    </cfRule>
  </conditionalFormatting>
  <conditionalFormatting sqref="N6">
    <cfRule type="expression" dxfId="7" priority="200">
      <formula>IF($B12:$B16=TODAY(),TRUE,FALSE)</formula>
    </cfRule>
  </conditionalFormatting>
  <conditionalFormatting sqref="N6">
    <cfRule type="expression" dxfId="7" priority="201">
      <formula>IF($B12:$B16=TODAY(),TRUE,FALSE)</formula>
    </cfRule>
  </conditionalFormatting>
  <conditionalFormatting sqref="N6">
    <cfRule type="expression" dxfId="7" priority="202">
      <formula>IF($B12:$B16=TODAY(),TRUE,FALSE)</formula>
    </cfRule>
  </conditionalFormatting>
  <conditionalFormatting sqref="N6">
    <cfRule type="expression" dxfId="7" priority="203">
      <formula>IF($B12:$B16=TODAY(),TRUE,FALSE)</formula>
    </cfRule>
  </conditionalFormatting>
  <conditionalFormatting sqref="N6">
    <cfRule type="expression" dxfId="7" priority="204">
      <formula>IF($B12:$B16=TODAY(),TRUE,FALSE)</formula>
    </cfRule>
  </conditionalFormatting>
  <conditionalFormatting sqref="N6">
    <cfRule type="expression" dxfId="7" priority="205">
      <formula>IF($B12:$B16=TODAY(),TRUE,FALSE)</formula>
    </cfRule>
  </conditionalFormatting>
  <conditionalFormatting sqref="N6">
    <cfRule type="expression" dxfId="7" priority="206">
      <formula>IF($B12:$B16=TODAY(),TRUE,FALSE)</formula>
    </cfRule>
  </conditionalFormatting>
  <conditionalFormatting sqref="N6">
    <cfRule type="expression" dxfId="7" priority="207">
      <formula>IF($B12:$B16=TODAY(),TRUE,FALSE)</formula>
    </cfRule>
  </conditionalFormatting>
  <conditionalFormatting sqref="N6">
    <cfRule type="expression" dxfId="7" priority="208">
      <formula>IF($B12:$B16=TODAY(),TRUE,FALSE)</formula>
    </cfRule>
  </conditionalFormatting>
  <conditionalFormatting sqref="N6">
    <cfRule type="expression" dxfId="7" priority="209">
      <formula>IF($B12:$B16=TODAY(),TRUE,FALSE)</formula>
    </cfRule>
  </conditionalFormatting>
  <conditionalFormatting sqref="N6">
    <cfRule type="expression" dxfId="7" priority="210">
      <formula>IF($B12:$B16=TODAY(),TRUE,FALSE)</formula>
    </cfRule>
  </conditionalFormatting>
  <conditionalFormatting sqref="N6">
    <cfRule type="expression" dxfId="7" priority="211">
      <formula>IF($B12:$B16=TODAY(),TRUE,FALSE)</formula>
    </cfRule>
  </conditionalFormatting>
  <conditionalFormatting sqref="N6">
    <cfRule type="expression" dxfId="7" priority="212">
      <formula>IF($B14:$B16=TODAY(),TRUE,FALSE)</formula>
    </cfRule>
  </conditionalFormatting>
  <conditionalFormatting sqref="N6">
    <cfRule type="expression" dxfId="7" priority="213">
      <formula>IF($B14:$B16=TODAY(),TRUE,FALSE)</formula>
    </cfRule>
  </conditionalFormatting>
  <conditionalFormatting sqref="N6">
    <cfRule type="expression" dxfId="7" priority="214">
      <formula>IF($B14:$B16=TODAY(),TRUE,FALSE)</formula>
    </cfRule>
  </conditionalFormatting>
  <conditionalFormatting sqref="N6">
    <cfRule type="expression" dxfId="7" priority="215">
      <formula>IF($B14:$B16=TODAY(),TRUE,FALSE)</formula>
    </cfRule>
  </conditionalFormatting>
  <conditionalFormatting sqref="N6">
    <cfRule type="expression" dxfId="7" priority="216">
      <formula>IF($B14:$B16=TODAY(),TRUE,FALSE)</formula>
    </cfRule>
  </conditionalFormatting>
  <conditionalFormatting sqref="N6">
    <cfRule type="expression" dxfId="7" priority="217">
      <formula>IF($B14:$B16=TODAY(),TRUE,FALSE)</formula>
    </cfRule>
  </conditionalFormatting>
  <conditionalFormatting sqref="N6">
    <cfRule type="expression" dxfId="7" priority="218">
      <formula>IF($B14:$B16=TODAY(),TRUE,FALSE)</formula>
    </cfRule>
  </conditionalFormatting>
  <conditionalFormatting sqref="N6">
    <cfRule type="expression" dxfId="7" priority="219">
      <formula>IF($B14:$B16=TODAY(),TRUE,FALSE)</formula>
    </cfRule>
  </conditionalFormatting>
  <conditionalFormatting sqref="N6">
    <cfRule type="expression" dxfId="7" priority="220">
      <formula>IF($B14:$B16=TODAY(),TRUE,FALSE)</formula>
    </cfRule>
  </conditionalFormatting>
  <conditionalFormatting sqref="N6">
    <cfRule type="expression" dxfId="7" priority="221">
      <formula>IF($B14:$B16=TODAY(),TRUE,FALSE)</formula>
    </cfRule>
  </conditionalFormatting>
  <conditionalFormatting sqref="N6">
    <cfRule type="expression" dxfId="7" priority="222">
      <formula>IF($B14:$B16=TODAY(),TRUE,FALSE)</formula>
    </cfRule>
  </conditionalFormatting>
  <conditionalFormatting sqref="N6">
    <cfRule type="expression" dxfId="7" priority="223">
      <formula>IF($B14:$B16=TODAY(),TRUE,FALSE)</formula>
    </cfRule>
  </conditionalFormatting>
  <conditionalFormatting sqref="N6">
    <cfRule type="expression" dxfId="7" priority="224">
      <formula>IF($B14:$B16=TODAY(),TRUE,FALSE)</formula>
    </cfRule>
  </conditionalFormatting>
  <conditionalFormatting sqref="N6">
    <cfRule type="expression" dxfId="7" priority="225">
      <formula>IF($B14:$B16=TODAY(),TRUE,FALSE)</formula>
    </cfRule>
  </conditionalFormatting>
  <conditionalFormatting sqref="N6">
    <cfRule type="expression" dxfId="7" priority="226">
      <formula>IF($B14:$B16=TODAY(),TRUE,FALSE)</formula>
    </cfRule>
  </conditionalFormatting>
  <conditionalFormatting sqref="N6">
    <cfRule type="expression" dxfId="7" priority="227">
      <formula>IF($B14:$B16=TODAY(),TRUE,FALSE)</formula>
    </cfRule>
  </conditionalFormatting>
  <conditionalFormatting sqref="N6">
    <cfRule type="expression" dxfId="7" priority="228">
      <formula>IF($B14:$B16=TODAY(),TRUE,FALSE)</formula>
    </cfRule>
  </conditionalFormatting>
  <conditionalFormatting sqref="N6">
    <cfRule type="expression" dxfId="7" priority="229">
      <formula>IF($B14:$B16=TODAY(),TRUE,FALSE)</formula>
    </cfRule>
  </conditionalFormatting>
  <conditionalFormatting sqref="N6">
    <cfRule type="expression" dxfId="7" priority="230">
      <formula>IF($B16:$B23=TODAY(),TRUE,FALSE)</formula>
    </cfRule>
  </conditionalFormatting>
  <conditionalFormatting sqref="N6">
    <cfRule type="expression" dxfId="7" priority="231">
      <formula>IF($B16:$B25=TODAY(),TRUE,FALSE)</formula>
    </cfRule>
  </conditionalFormatting>
  <conditionalFormatting sqref="N6">
    <cfRule type="expression" dxfId="7" priority="232">
      <formula>IF($B4:$B16=TODAY(),TRUE,FALSE)</formula>
    </cfRule>
  </conditionalFormatting>
  <conditionalFormatting sqref="N6">
    <cfRule type="expression" dxfId="7" priority="233">
      <formula>IF($B4:$B16=TODAY(),TRUE,FALSE)</formula>
    </cfRule>
  </conditionalFormatting>
  <conditionalFormatting sqref="N6">
    <cfRule type="expression" dxfId="7" priority="234">
      <formula>IF($B4:$B16=TODAY(),TRUE,FALSE)</formula>
    </cfRule>
  </conditionalFormatting>
  <conditionalFormatting sqref="N6">
    <cfRule type="expression" dxfId="7" priority="235">
      <formula>IF($B4:$B16=TODAY(),TRUE,FALSE)</formula>
    </cfRule>
  </conditionalFormatting>
  <conditionalFormatting sqref="N6">
    <cfRule type="expression" dxfId="7" priority="236">
      <formula>IF($B4:$B16=TODAY(),TRUE,FALSE)</formula>
    </cfRule>
  </conditionalFormatting>
  <conditionalFormatting sqref="N6">
    <cfRule type="expression" dxfId="7" priority="237">
      <formula>IF($B4:$B16=TODAY(),TRUE,FALSE)</formula>
    </cfRule>
  </conditionalFormatting>
  <conditionalFormatting sqref="N6">
    <cfRule type="expression" dxfId="7" priority="238">
      <formula>IF($B4:$B16=TODAY(),TRUE,FALSE)</formula>
    </cfRule>
  </conditionalFormatting>
  <conditionalFormatting sqref="N6">
    <cfRule type="expression" dxfId="7" priority="239">
      <formula>IF($B5:$B16=TODAY(),TRUE,FALSE)</formula>
    </cfRule>
  </conditionalFormatting>
  <conditionalFormatting sqref="N6">
    <cfRule type="expression" dxfId="7" priority="240">
      <formula>IF($B5:$B16=TODAY(),TRUE,FALSE)</formula>
    </cfRule>
  </conditionalFormatting>
  <conditionalFormatting sqref="N6">
    <cfRule type="expression" dxfId="7" priority="241">
      <formula>IF($B5:$B16=TODAY(),TRUE,FALSE)</formula>
    </cfRule>
  </conditionalFormatting>
  <conditionalFormatting sqref="N6">
    <cfRule type="expression" dxfId="7" priority="242">
      <formula>IF($B5:$B16=TODAY(),TRUE,FALSE)</formula>
    </cfRule>
  </conditionalFormatting>
  <conditionalFormatting sqref="N6">
    <cfRule type="expression" dxfId="7" priority="243">
      <formula>IF($B5:$B16=TODAY(),TRUE,FALSE)</formula>
    </cfRule>
  </conditionalFormatting>
  <conditionalFormatting sqref="N6">
    <cfRule type="expression" dxfId="7" priority="244">
      <formula>IF($B5:$B16=TODAY(),TRUE,FALSE)</formula>
    </cfRule>
  </conditionalFormatting>
  <conditionalFormatting sqref="N6">
    <cfRule type="expression" dxfId="7" priority="245">
      <formula>IF($B5:$B16=TODAY(),TRUE,FALSE)</formula>
    </cfRule>
  </conditionalFormatting>
  <conditionalFormatting sqref="N6">
    <cfRule type="expression" dxfId="7" priority="246">
      <formula>IF($B5:$B16=TODAY(),TRUE,FALSE)</formula>
    </cfRule>
  </conditionalFormatting>
  <conditionalFormatting sqref="N6">
    <cfRule type="expression" dxfId="7" priority="247">
      <formula>IF($B5:$B16=TODAY(),TRUE,FALSE)</formula>
    </cfRule>
  </conditionalFormatting>
  <conditionalFormatting sqref="N6">
    <cfRule type="expression" dxfId="7" priority="248">
      <formula>IF($B5:$B16=TODAY(),TRUE,FALSE)</formula>
    </cfRule>
  </conditionalFormatting>
  <conditionalFormatting sqref="N6">
    <cfRule type="expression" dxfId="7" priority="249">
      <formula>IF($B5:$B16=TODAY(),TRUE,FALSE)</formula>
    </cfRule>
  </conditionalFormatting>
  <conditionalFormatting sqref="N6">
    <cfRule type="expression" dxfId="7" priority="250">
      <formula>IF($B5:$B16=TODAY(),TRUE,FALSE)</formula>
    </cfRule>
  </conditionalFormatting>
  <conditionalFormatting sqref="N6">
    <cfRule type="expression" dxfId="7" priority="251">
      <formula>IF($B5:$B16=TODAY(),TRUE,FALSE)</formula>
    </cfRule>
  </conditionalFormatting>
  <conditionalFormatting sqref="N6">
    <cfRule type="expression" dxfId="7" priority="252">
      <formula>IF($B5:$B16=TODAY(),TRUE,FALSE)</formula>
    </cfRule>
  </conditionalFormatting>
  <conditionalFormatting sqref="N6">
    <cfRule type="expression" dxfId="7" priority="253">
      <formula>IF($B5:$B16=TODAY(),TRUE,FALSE)</formula>
    </cfRule>
  </conditionalFormatting>
  <conditionalFormatting sqref="N6">
    <cfRule type="expression" dxfId="7" priority="254">
      <formula>IF($B2:$B16=TODAY(),TRUE,FALSE)</formula>
    </cfRule>
  </conditionalFormatting>
  <conditionalFormatting sqref="N6">
    <cfRule type="expression" dxfId="7" priority="255">
      <formula>IF($B2:$B16=TODAY(),TRUE,FALSE)</formula>
    </cfRule>
  </conditionalFormatting>
  <conditionalFormatting sqref="N6">
    <cfRule type="expression" dxfId="7" priority="256">
      <formula>IF($B2:$B16=TODAY(),TRUE,FALSE)</formula>
    </cfRule>
  </conditionalFormatting>
  <conditionalFormatting sqref="N6">
    <cfRule type="expression" dxfId="7" priority="257">
      <formula>IF($B10:$B16=TODAY(),TRUE,FALSE)</formula>
    </cfRule>
  </conditionalFormatting>
  <conditionalFormatting sqref="N6">
    <cfRule type="expression" dxfId="7" priority="258">
      <formula>IF($B10:$B16=TODAY(),TRUE,FALSE)</formula>
    </cfRule>
  </conditionalFormatting>
  <conditionalFormatting sqref="N6">
    <cfRule type="expression" dxfId="7" priority="259">
      <formula>IF($B10:$B16=TODAY(),TRUE,FALSE)</formula>
    </cfRule>
  </conditionalFormatting>
  <conditionalFormatting sqref="N6">
    <cfRule type="expression" dxfId="7" priority="260">
      <formula>IF($B10:$B16=TODAY(),TRUE,FALSE)</formula>
    </cfRule>
  </conditionalFormatting>
  <conditionalFormatting sqref="N6">
    <cfRule type="expression" dxfId="7" priority="261">
      <formula>IF($B10:$B16=TODAY(),TRUE,FALSE)</formula>
    </cfRule>
  </conditionalFormatting>
  <conditionalFormatting sqref="N6">
    <cfRule type="expression" dxfId="7" priority="262">
      <formula>IF($B10:$B16=TODAY(),TRUE,FALSE)</formula>
    </cfRule>
  </conditionalFormatting>
  <conditionalFormatting sqref="N6">
    <cfRule type="expression" dxfId="7" priority="263">
      <formula>IF($B10:$B16=TODAY(),TRUE,FALSE)</formula>
    </cfRule>
  </conditionalFormatting>
  <conditionalFormatting sqref="N6">
    <cfRule type="expression" dxfId="7" priority="264">
      <formula>IF($B10:$B16=TODAY(),TRUE,FALSE)</formula>
    </cfRule>
  </conditionalFormatting>
  <conditionalFormatting sqref="N6">
    <cfRule type="expression" dxfId="7" priority="265">
      <formula>IF($B10:$B16=TODAY(),TRUE,FALSE)</formula>
    </cfRule>
  </conditionalFormatting>
  <conditionalFormatting sqref="N6">
    <cfRule type="expression" dxfId="7" priority="266">
      <formula>IF($B10:$B16=TODAY(),TRUE,FALSE)</formula>
    </cfRule>
  </conditionalFormatting>
  <conditionalFormatting sqref="N6">
    <cfRule type="expression" dxfId="7" priority="267">
      <formula>IF($B10:$B16=TODAY(),TRUE,FALSE)</formula>
    </cfRule>
  </conditionalFormatting>
  <conditionalFormatting sqref="N6">
    <cfRule type="expression" dxfId="7" priority="268">
      <formula>IF($B10:$B16=TODAY(),TRUE,FALSE)</formula>
    </cfRule>
  </conditionalFormatting>
  <conditionalFormatting sqref="N6">
    <cfRule type="expression" dxfId="7" priority="269">
      <formula>IF($B10:$B16=TODAY(),TRUE,FALSE)</formula>
    </cfRule>
  </conditionalFormatting>
  <conditionalFormatting sqref="N6">
    <cfRule type="expression" dxfId="7" priority="270">
      <formula>IF($B9:$B16=TODAY(),TRUE,FALSE)</formula>
    </cfRule>
  </conditionalFormatting>
  <conditionalFormatting sqref="N6">
    <cfRule type="expression" dxfId="7" priority="271">
      <formula>IF($B9:$B16=TODAY(),TRUE,FALSE)</formula>
    </cfRule>
  </conditionalFormatting>
  <conditionalFormatting sqref="N6">
    <cfRule type="expression" dxfId="7" priority="272">
      <formula>IF($B9:$B16=TODAY(),TRUE,FALSE)</formula>
    </cfRule>
  </conditionalFormatting>
  <conditionalFormatting sqref="N6">
    <cfRule type="expression" dxfId="7" priority="273">
      <formula>IF($B9:$B16=TODAY(),TRUE,FALSE)</formula>
    </cfRule>
  </conditionalFormatting>
  <conditionalFormatting sqref="N6">
    <cfRule type="expression" dxfId="7" priority="274">
      <formula>IF($B9:$B16=TODAY(),TRUE,FALSE)</formula>
    </cfRule>
  </conditionalFormatting>
  <conditionalFormatting sqref="N6">
    <cfRule type="expression" dxfId="7" priority="275">
      <formula>IF($B9:$B16=TODAY(),TRUE,FALSE)</formula>
    </cfRule>
  </conditionalFormatting>
  <conditionalFormatting sqref="N6">
    <cfRule type="expression" dxfId="7" priority="276">
      <formula>IF($B9:$B16=TODAY(),TRUE,FALSE)</formula>
    </cfRule>
  </conditionalFormatting>
  <conditionalFormatting sqref="N6">
    <cfRule type="expression" dxfId="7" priority="277">
      <formula>IF($B9:$B16=TODAY(),TRUE,FALSE)</formula>
    </cfRule>
  </conditionalFormatting>
  <conditionalFormatting sqref="N6">
    <cfRule type="expression" dxfId="7" priority="278">
      <formula>IF($B9:$B16=TODAY(),TRUE,FALSE)</formula>
    </cfRule>
  </conditionalFormatting>
  <conditionalFormatting sqref="N6">
    <cfRule type="expression" dxfId="7" priority="279">
      <formula>IF($B9:$B16=TODAY(),TRUE,FALSE)</formula>
    </cfRule>
  </conditionalFormatting>
  <conditionalFormatting sqref="N6">
    <cfRule type="expression" dxfId="7" priority="280">
      <formula>IF($B9:$B16=TODAY(),TRUE,FALSE)</formula>
    </cfRule>
  </conditionalFormatting>
  <conditionalFormatting sqref="N6">
    <cfRule type="expression" dxfId="7" priority="281">
      <formula>IF($B9:$B16=TODAY(),TRUE,FALSE)</formula>
    </cfRule>
  </conditionalFormatting>
  <conditionalFormatting sqref="N6">
    <cfRule type="expression" dxfId="7" priority="282">
      <formula>IF($B6:$B16=TODAY(),TRUE,FALSE)</formula>
    </cfRule>
  </conditionalFormatting>
  <conditionalFormatting sqref="N6">
    <cfRule type="expression" dxfId="7" priority="283">
      <formula>IF($B6:$B16=TODAY(),TRUE,FALSE)</formula>
    </cfRule>
  </conditionalFormatting>
  <conditionalFormatting sqref="N6">
    <cfRule type="expression" dxfId="7" priority="284">
      <formula>IF($B6:$B16=TODAY(),TRUE,FALSE)</formula>
    </cfRule>
  </conditionalFormatting>
  <conditionalFormatting sqref="N6">
    <cfRule type="expression" dxfId="7" priority="285">
      <formula>IF($B6:$B16=TODAY(),TRUE,FALSE)</formula>
    </cfRule>
  </conditionalFormatting>
  <conditionalFormatting sqref="N6">
    <cfRule type="expression" dxfId="7" priority="286">
      <formula>IF($B6:$B16=TODAY(),TRUE,FALSE)</formula>
    </cfRule>
  </conditionalFormatting>
  <conditionalFormatting sqref="N6">
    <cfRule type="expression" dxfId="7" priority="287">
      <formula>IF($B6:$B16=TODAY(),TRUE,FALSE)</formula>
    </cfRule>
  </conditionalFormatting>
  <conditionalFormatting sqref="N6">
    <cfRule type="expression" dxfId="7" priority="288">
      <formula>IF($B6:$B16=TODAY(),TRUE,FALSE)</formula>
    </cfRule>
  </conditionalFormatting>
  <conditionalFormatting sqref="N6">
    <cfRule type="expression" dxfId="7" priority="289">
      <formula>IF($B6:$B16=TODAY(),TRUE,FALSE)</formula>
    </cfRule>
  </conditionalFormatting>
  <conditionalFormatting sqref="N6">
    <cfRule type="expression" dxfId="7" priority="290">
      <formula>IF($B6:$B16=TODAY(),TRUE,FALSE)</formula>
    </cfRule>
  </conditionalFormatting>
  <conditionalFormatting sqref="N6">
    <cfRule type="expression" dxfId="7" priority="291">
      <formula>IF($B6:$B16=TODAY(),TRUE,FALSE)</formula>
    </cfRule>
  </conditionalFormatting>
  <conditionalFormatting sqref="N6">
    <cfRule type="expression" dxfId="7" priority="292">
      <formula>IF($B6:$B16=TODAY(),TRUE,FALSE)</formula>
    </cfRule>
  </conditionalFormatting>
  <conditionalFormatting sqref="N6">
    <cfRule type="expression" dxfId="7" priority="293">
      <formula>IF($B11:$B16=TODAY(),TRUE,FALSE)</formula>
    </cfRule>
  </conditionalFormatting>
  <conditionalFormatting sqref="N6">
    <cfRule type="expression" dxfId="7" priority="294">
      <formula>IF($B11:$B16=TODAY(),TRUE,FALSE)</formula>
    </cfRule>
  </conditionalFormatting>
  <conditionalFormatting sqref="N6">
    <cfRule type="expression" dxfId="7" priority="295">
      <formula>IF($B11:$B16=TODAY(),TRUE,FALSE)</formula>
    </cfRule>
  </conditionalFormatting>
  <conditionalFormatting sqref="N6">
    <cfRule type="expression" dxfId="7" priority="296">
      <formula>IF($B11:$B16=TODAY(),TRUE,FALSE)</formula>
    </cfRule>
  </conditionalFormatting>
  <conditionalFormatting sqref="N6">
    <cfRule type="expression" dxfId="7" priority="297">
      <formula>IF($B11:$B16=TODAY(),TRUE,FALSE)</formula>
    </cfRule>
  </conditionalFormatting>
  <conditionalFormatting sqref="N6">
    <cfRule type="expression" dxfId="7" priority="298">
      <formula>IF($B11:$B16=TODAY(),TRUE,FALSE)</formula>
    </cfRule>
  </conditionalFormatting>
  <conditionalFormatting sqref="N6">
    <cfRule type="expression" dxfId="7" priority="299">
      <formula>IF($B11:$B16=TODAY(),TRUE,FALSE)</formula>
    </cfRule>
  </conditionalFormatting>
  <conditionalFormatting sqref="N6">
    <cfRule type="expression" dxfId="7" priority="300">
      <formula>IF($B11:$B16=TODAY(),TRUE,FALSE)</formula>
    </cfRule>
  </conditionalFormatting>
  <conditionalFormatting sqref="N6">
    <cfRule type="expression" dxfId="7" priority="301">
      <formula>IF($B11:$B16=TODAY(),TRUE,FALSE)</formula>
    </cfRule>
  </conditionalFormatting>
  <conditionalFormatting sqref="N6">
    <cfRule type="expression" dxfId="7" priority="302">
      <formula>IF($B11:$B16=TODAY(),TRUE,FALSE)</formula>
    </cfRule>
  </conditionalFormatting>
  <conditionalFormatting sqref="N6">
    <cfRule type="expression" dxfId="7" priority="303">
      <formula>IF($B11:$B16=TODAY(),TRUE,FALSE)</formula>
    </cfRule>
  </conditionalFormatting>
  <conditionalFormatting sqref="N6">
    <cfRule type="expression" dxfId="7" priority="304">
      <formula>IF($B11:$B16=TODAY(),TRUE,FALSE)</formula>
    </cfRule>
  </conditionalFormatting>
  <conditionalFormatting sqref="N6">
    <cfRule type="expression" dxfId="7" priority="305">
      <formula>IF($B8:$B16=TODAY(),TRUE,FALSE)</formula>
    </cfRule>
  </conditionalFormatting>
  <conditionalFormatting sqref="N6">
    <cfRule type="expression" dxfId="7" priority="306">
      <formula>IF($B8:$B16=TODAY(),TRUE,FALSE)</formula>
    </cfRule>
  </conditionalFormatting>
  <conditionalFormatting sqref="N6">
    <cfRule type="expression" dxfId="7" priority="307">
      <formula>IF($B8:$B16=TODAY(),TRUE,FALSE)</formula>
    </cfRule>
  </conditionalFormatting>
  <conditionalFormatting sqref="N6">
    <cfRule type="expression" dxfId="7" priority="308">
      <formula>IF($B8:$B16=TODAY(),TRUE,FALSE)</formula>
    </cfRule>
  </conditionalFormatting>
  <conditionalFormatting sqref="N6">
    <cfRule type="expression" dxfId="7" priority="309">
      <formula>IF($B8:$B16=TODAY(),TRUE,FALSE)</formula>
    </cfRule>
  </conditionalFormatting>
  <conditionalFormatting sqref="N6">
    <cfRule type="expression" dxfId="7" priority="310">
      <formula>IF($B8:$B16=TODAY(),TRUE,FALSE)</formula>
    </cfRule>
  </conditionalFormatting>
  <conditionalFormatting sqref="N6">
    <cfRule type="expression" dxfId="7" priority="311">
      <formula>IF($B8:$B16=TODAY(),TRUE,FALSE)</formula>
    </cfRule>
  </conditionalFormatting>
  <conditionalFormatting sqref="N6">
    <cfRule type="expression" dxfId="7" priority="312">
      <formula>IF($B8:$B16=TODAY(),TRUE,FALSE)</formula>
    </cfRule>
  </conditionalFormatting>
  <conditionalFormatting sqref="N6">
    <cfRule type="expression" dxfId="7" priority="313">
      <formula>IF($B8:$B16=TODAY(),TRUE,FALSE)</formula>
    </cfRule>
  </conditionalFormatting>
  <conditionalFormatting sqref="N6">
    <cfRule type="expression" dxfId="7" priority="314">
      <formula>IF($B3:$B16=TODAY(),TRUE,FALSE)</formula>
    </cfRule>
  </conditionalFormatting>
  <conditionalFormatting sqref="N6">
    <cfRule type="expression" dxfId="7" priority="315">
      <formula>IF($B3:$B16=TODAY(),TRUE,FALSE)</formula>
    </cfRule>
  </conditionalFormatting>
  <conditionalFormatting sqref="N6">
    <cfRule type="expression" dxfId="7" priority="316">
      <formula>IF($B3:$B16=TODAY(),TRUE,FALSE)</formula>
    </cfRule>
  </conditionalFormatting>
  <conditionalFormatting sqref="N6">
    <cfRule type="expression" dxfId="7" priority="317">
      <formula>IF($B3:$B16=TODAY(),TRUE,FALSE)</formula>
    </cfRule>
  </conditionalFormatting>
  <conditionalFormatting sqref="N6">
    <cfRule type="expression" dxfId="7" priority="318">
      <formula>IF($B3:$B16=TODAY(),TRUE,FALSE)</formula>
    </cfRule>
  </conditionalFormatting>
  <conditionalFormatting sqref="N6">
    <cfRule type="expression" dxfId="7" priority="319">
      <formula>IF($B1:$B16=TODAY(),TRUE,FALSE)</formula>
    </cfRule>
  </conditionalFormatting>
  <conditionalFormatting sqref="N6">
    <cfRule type="expression" dxfId="7" priority="320">
      <formula>IF($B1:$B16=TODAY(),TRUE,FALSE)</formula>
    </cfRule>
  </conditionalFormatting>
  <conditionalFormatting sqref="N14">
    <cfRule type="expression" dxfId="7" priority="321">
      <formula>IF($B16=TODAY(),TRUE,FALSE)</formula>
    </cfRule>
  </conditionalFormatting>
  <conditionalFormatting sqref="N14">
    <cfRule type="expression" dxfId="7" priority="322">
      <formula>IF($B16=TODAY(),TRUE,FALSE)</formula>
    </cfRule>
  </conditionalFormatting>
  <conditionalFormatting sqref="N14">
    <cfRule type="expression" dxfId="7" priority="323">
      <formula>IF($B16=TODAY(),TRUE,FALSE)</formula>
    </cfRule>
  </conditionalFormatting>
  <conditionalFormatting sqref="N14">
    <cfRule type="expression" dxfId="7" priority="324">
      <formula>IF($B16=TODAY(),TRUE,FALSE)</formula>
    </cfRule>
  </conditionalFormatting>
  <conditionalFormatting sqref="N14">
    <cfRule type="expression" dxfId="7" priority="325">
      <formula>IF($B16=TODAY(),TRUE,FALSE)</formula>
    </cfRule>
  </conditionalFormatting>
  <conditionalFormatting sqref="N14">
    <cfRule type="expression" dxfId="7" priority="326">
      <formula>IF($B15:$B16=TODAY(),TRUE,FALSE)</formula>
    </cfRule>
  </conditionalFormatting>
  <conditionalFormatting sqref="N14">
    <cfRule type="expression" dxfId="7" priority="327">
      <formula>IF($B15:$B16=TODAY(),TRUE,FALSE)</formula>
    </cfRule>
  </conditionalFormatting>
  <conditionalFormatting sqref="N14">
    <cfRule type="expression" dxfId="7" priority="328">
      <formula>IF($B16:$B20=TODAY(),TRUE,FALSE)</formula>
    </cfRule>
  </conditionalFormatting>
  <conditionalFormatting sqref="N14">
    <cfRule type="expression" dxfId="7" priority="329">
      <formula>IF($B16:$B20=TODAY(),TRUE,FALSE)</formula>
    </cfRule>
  </conditionalFormatting>
  <conditionalFormatting sqref="N14">
    <cfRule type="expression" dxfId="7" priority="330">
      <formula>IF($B16:$B20=TODAY(),TRUE,FALSE)</formula>
    </cfRule>
  </conditionalFormatting>
  <conditionalFormatting sqref="N14">
    <cfRule type="expression" dxfId="7" priority="331">
      <formula>IF($B16:$B20=TODAY(),TRUE,FALSE)</formula>
    </cfRule>
  </conditionalFormatting>
  <conditionalFormatting sqref="N14">
    <cfRule type="expression" dxfId="7" priority="332">
      <formula>IF($B16:$B20=TODAY(),TRUE,FALSE)</formula>
    </cfRule>
  </conditionalFormatting>
  <conditionalFormatting sqref="N14">
    <cfRule type="expression" dxfId="7" priority="333">
      <formula>IF($B16:$B20=TODAY(),TRUE,FALSE)</formula>
    </cfRule>
  </conditionalFormatting>
  <conditionalFormatting sqref="N14">
    <cfRule type="expression" dxfId="7" priority="334">
      <formula>IF($B16:$B20=TODAY(),TRUE,FALSE)</formula>
    </cfRule>
  </conditionalFormatting>
  <conditionalFormatting sqref="N14">
    <cfRule type="expression" dxfId="7" priority="335">
      <formula>IF($B16:$B20=TODAY(),TRUE,FALSE)</formula>
    </cfRule>
  </conditionalFormatting>
  <conditionalFormatting sqref="N14">
    <cfRule type="expression" dxfId="7" priority="336">
      <formula>IF($B16:$B20=TODAY(),TRUE,FALSE)</formula>
    </cfRule>
  </conditionalFormatting>
  <conditionalFormatting sqref="N14">
    <cfRule type="expression" dxfId="7" priority="337">
      <formula>IF($B16:$B20=TODAY(),TRUE,FALSE)</formula>
    </cfRule>
  </conditionalFormatting>
  <conditionalFormatting sqref="N14">
    <cfRule type="expression" dxfId="7" priority="338">
      <formula>IF($B16:$B20=TODAY(),TRUE,FALSE)</formula>
    </cfRule>
  </conditionalFormatting>
  <conditionalFormatting sqref="N14">
    <cfRule type="expression" dxfId="7" priority="339">
      <formula>IF($B16:$B18=TODAY(),TRUE,FALSE)</formula>
    </cfRule>
  </conditionalFormatting>
  <conditionalFormatting sqref="N14">
    <cfRule type="expression" dxfId="7" priority="340">
      <formula>IF($B16:$B18=TODAY(),TRUE,FALSE)</formula>
    </cfRule>
  </conditionalFormatting>
  <conditionalFormatting sqref="N14">
    <cfRule type="expression" dxfId="7" priority="341">
      <formula>IF($B16:$B18=TODAY(),TRUE,FALSE)</formula>
    </cfRule>
  </conditionalFormatting>
  <conditionalFormatting sqref="N14">
    <cfRule type="expression" dxfId="7" priority="342">
      <formula>IF($B16:$B18=TODAY(),TRUE,FALSE)</formula>
    </cfRule>
  </conditionalFormatting>
  <conditionalFormatting sqref="N14">
    <cfRule type="expression" dxfId="7" priority="343">
      <formula>IF($B16:$B18=TODAY(),TRUE,FALSE)</formula>
    </cfRule>
  </conditionalFormatting>
  <conditionalFormatting sqref="N14">
    <cfRule type="expression" dxfId="7" priority="344">
      <formula>IF($B16:$B18=TODAY(),TRUE,FALSE)</formula>
    </cfRule>
  </conditionalFormatting>
  <conditionalFormatting sqref="N14">
    <cfRule type="expression" dxfId="7" priority="345">
      <formula>IF($B16:$B18=TODAY(),TRUE,FALSE)</formula>
    </cfRule>
  </conditionalFormatting>
  <conditionalFormatting sqref="N14">
    <cfRule type="expression" dxfId="7" priority="346">
      <formula>IF($B16:$B18=TODAY(),TRUE,FALSE)</formula>
    </cfRule>
  </conditionalFormatting>
  <conditionalFormatting sqref="N14">
    <cfRule type="expression" dxfId="7" priority="347">
      <formula>IF($B16:$B18=TODAY(),TRUE,FALSE)</formula>
    </cfRule>
  </conditionalFormatting>
  <conditionalFormatting sqref="N14">
    <cfRule type="expression" dxfId="7" priority="348">
      <formula>IF($B16:$B18=TODAY(),TRUE,FALSE)</formula>
    </cfRule>
  </conditionalFormatting>
  <conditionalFormatting sqref="N14">
    <cfRule type="expression" dxfId="7" priority="349">
      <formula>IF($B16:$B18=TODAY(),TRUE,FALSE)</formula>
    </cfRule>
  </conditionalFormatting>
  <conditionalFormatting sqref="N14">
    <cfRule type="expression" dxfId="7" priority="350">
      <formula>IF($B16:$B19=TODAY(),TRUE,FALSE)</formula>
    </cfRule>
  </conditionalFormatting>
  <conditionalFormatting sqref="N14">
    <cfRule type="expression" dxfId="7" priority="351">
      <formula>IF($B16:$B19=TODAY(),TRUE,FALSE)</formula>
    </cfRule>
  </conditionalFormatting>
  <conditionalFormatting sqref="N14">
    <cfRule type="expression" dxfId="7" priority="352">
      <formula>IF($B16:$B19=TODAY(),TRUE,FALSE)</formula>
    </cfRule>
  </conditionalFormatting>
  <conditionalFormatting sqref="N14">
    <cfRule type="expression" dxfId="7" priority="353">
      <formula>IF($B16:$B19=TODAY(),TRUE,FALSE)</formula>
    </cfRule>
  </conditionalFormatting>
  <conditionalFormatting sqref="N14">
    <cfRule type="expression" dxfId="7" priority="354">
      <formula>IF($B16:$B19=TODAY(),TRUE,FALSE)</formula>
    </cfRule>
  </conditionalFormatting>
  <conditionalFormatting sqref="N14">
    <cfRule type="expression" dxfId="7" priority="355">
      <formula>IF($B16:$B19=TODAY(),TRUE,FALSE)</formula>
    </cfRule>
  </conditionalFormatting>
  <conditionalFormatting sqref="N14">
    <cfRule type="expression" dxfId="7" priority="356">
      <formula>IF($B16:$B19=TODAY(),TRUE,FALSE)</formula>
    </cfRule>
  </conditionalFormatting>
  <conditionalFormatting sqref="N14">
    <cfRule type="expression" dxfId="7" priority="357">
      <formula>IF($B16:$B19=TODAY(),TRUE,FALSE)</formula>
    </cfRule>
  </conditionalFormatting>
  <conditionalFormatting sqref="M11:N11 N14">
    <cfRule type="expression" dxfId="7" priority="358">
      <formula>IF($B11:$B16=TODAY(),TRUE,FALSE)</formula>
    </cfRule>
  </conditionalFormatting>
  <conditionalFormatting sqref="N14">
    <cfRule type="expression" dxfId="7" priority="359">
      <formula>IF($B14:$B16=TODAY(),TRUE,FALSE)</formula>
    </cfRule>
  </conditionalFormatting>
  <conditionalFormatting sqref="N14">
    <cfRule type="expression" dxfId="7" priority="360">
      <formula>IF($B14:$B16=TODAY(),TRUE,FALSE)</formula>
    </cfRule>
  </conditionalFormatting>
  <conditionalFormatting sqref="N14">
    <cfRule type="expression" dxfId="7" priority="361">
      <formula>IF(#REF!=TODAY(),TRUE,FALSE)</formula>
    </cfRule>
  </conditionalFormatting>
  <conditionalFormatting sqref="N14">
    <cfRule type="expression" dxfId="7" priority="362">
      <formula>IF(#REF!=TODAY(),TRUE,FALSE)</formula>
    </cfRule>
  </conditionalFormatting>
  <conditionalFormatting sqref="N14">
    <cfRule type="expression" dxfId="7" priority="363">
      <formula>IF(#REF!=TODAY(),TRUE,FALSE)</formula>
    </cfRule>
  </conditionalFormatting>
  <conditionalFormatting sqref="N14">
    <cfRule type="expression" dxfId="7" priority="364">
      <formula>IF(#REF!=TODAY(),TRUE,FALSE)</formula>
    </cfRule>
  </conditionalFormatting>
  <conditionalFormatting sqref="N14">
    <cfRule type="expression" dxfId="7" priority="365">
      <formula>IF($B16:$B21=TODAY(),TRUE,FALSE)</formula>
    </cfRule>
  </conditionalFormatting>
  <conditionalFormatting sqref="N14">
    <cfRule type="expression" dxfId="7" priority="366">
      <formula>IF($B16:$B21=TODAY(),TRUE,FALSE)</formula>
    </cfRule>
  </conditionalFormatting>
  <conditionalFormatting sqref="N14">
    <cfRule type="expression" dxfId="7" priority="367">
      <formula>IF($B16:$B21=TODAY(),TRUE,FALSE)</formula>
    </cfRule>
  </conditionalFormatting>
  <conditionalFormatting sqref="N14">
    <cfRule type="expression" dxfId="7" priority="368">
      <formula>IF($B16:$B21=TODAY(),TRUE,FALSE)</formula>
    </cfRule>
  </conditionalFormatting>
  <conditionalFormatting sqref="N14">
    <cfRule type="expression" dxfId="7" priority="369">
      <formula>IF($B10:$B16=TODAY(),TRUE,FALSE)</formula>
    </cfRule>
  </conditionalFormatting>
  <conditionalFormatting sqref="N14">
    <cfRule type="expression" dxfId="7" priority="370">
      <formula>IF($B10:$B16=TODAY(),TRUE,FALSE)</formula>
    </cfRule>
  </conditionalFormatting>
  <conditionalFormatting sqref="N14">
    <cfRule type="expression" dxfId="7" priority="371">
      <formula>IF($B10:$B16=TODAY(),TRUE,FALSE)</formula>
    </cfRule>
  </conditionalFormatting>
  <conditionalFormatting sqref="N14">
    <cfRule type="expression" dxfId="7" priority="372">
      <formula>IF($B10:$B16=TODAY(),TRUE,FALSE)</formula>
    </cfRule>
  </conditionalFormatting>
  <conditionalFormatting sqref="N14">
    <cfRule type="expression" dxfId="7" priority="373">
      <formula>IF($B10:$B16=TODAY(),TRUE,FALSE)</formula>
    </cfRule>
  </conditionalFormatting>
  <conditionalFormatting sqref="N14">
    <cfRule type="expression" dxfId="7" priority="374">
      <formula>IF($B10:$B16=TODAY(),TRUE,FALSE)</formula>
    </cfRule>
  </conditionalFormatting>
  <conditionalFormatting sqref="N14">
    <cfRule type="expression" dxfId="7" priority="375">
      <formula>IF($B10:$B16=TODAY(),TRUE,FALSE)</formula>
    </cfRule>
  </conditionalFormatting>
  <conditionalFormatting sqref="N14">
    <cfRule type="expression" dxfId="7" priority="376">
      <formula>IF($B10:$B16=TODAY(),TRUE,FALSE)</formula>
    </cfRule>
  </conditionalFormatting>
  <conditionalFormatting sqref="N14">
    <cfRule type="expression" dxfId="7" priority="377">
      <formula>IF($B10:$B16=TODAY(),TRUE,FALSE)</formula>
    </cfRule>
  </conditionalFormatting>
  <conditionalFormatting sqref="N14">
    <cfRule type="expression" dxfId="7" priority="378">
      <formula>IF($B10:$B16=TODAY(),TRUE,FALSE)</formula>
    </cfRule>
  </conditionalFormatting>
  <conditionalFormatting sqref="N14">
    <cfRule type="expression" dxfId="7" priority="379">
      <formula>IF($B10:$B16=TODAY(),TRUE,FALSE)</formula>
    </cfRule>
  </conditionalFormatting>
  <conditionalFormatting sqref="N14">
    <cfRule type="expression" dxfId="7" priority="380">
      <formula>IF($B10:$B16=TODAY(),TRUE,FALSE)</formula>
    </cfRule>
  </conditionalFormatting>
  <conditionalFormatting sqref="N14">
    <cfRule type="expression" dxfId="7" priority="381">
      <formula>IF($B10:$B16=TODAY(),TRUE,FALSE)</formula>
    </cfRule>
  </conditionalFormatting>
  <conditionalFormatting sqref="N14">
    <cfRule type="expression" dxfId="7" priority="382">
      <formula>IF($B11:$B16=TODAY(),TRUE,FALSE)</formula>
    </cfRule>
  </conditionalFormatting>
  <conditionalFormatting sqref="N14">
    <cfRule type="expression" dxfId="7" priority="383">
      <formula>IF($B11:$B16=TODAY(),TRUE,FALSE)</formula>
    </cfRule>
  </conditionalFormatting>
  <conditionalFormatting sqref="N14">
    <cfRule type="expression" dxfId="7" priority="384">
      <formula>IF($B11:$B16=TODAY(),TRUE,FALSE)</formula>
    </cfRule>
  </conditionalFormatting>
  <conditionalFormatting sqref="N14">
    <cfRule type="expression" dxfId="7" priority="385">
      <formula>IF($B11:$B16=TODAY(),TRUE,FALSE)</formula>
    </cfRule>
  </conditionalFormatting>
  <conditionalFormatting sqref="N14">
    <cfRule type="expression" dxfId="7" priority="386">
      <formula>IF($B11:$B16=TODAY(),TRUE,FALSE)</formula>
    </cfRule>
  </conditionalFormatting>
  <conditionalFormatting sqref="N14">
    <cfRule type="expression" dxfId="7" priority="387">
      <formula>IF($B11:$B16=TODAY(),TRUE,FALSE)</formula>
    </cfRule>
  </conditionalFormatting>
  <conditionalFormatting sqref="N14">
    <cfRule type="expression" dxfId="7" priority="388">
      <formula>IF($B11:$B16=TODAY(),TRUE,FALSE)</formula>
    </cfRule>
  </conditionalFormatting>
  <conditionalFormatting sqref="N14">
    <cfRule type="expression" dxfId="7" priority="389">
      <formula>IF($B16:$B25=TODAY(),TRUE,FALSE)</formula>
    </cfRule>
  </conditionalFormatting>
  <conditionalFormatting sqref="N14">
    <cfRule type="expression" dxfId="7" priority="390">
      <formula>IF($B16:$B22=TODAY(),TRUE,FALSE)</formula>
    </cfRule>
  </conditionalFormatting>
  <conditionalFormatting sqref="N14">
    <cfRule type="expression" dxfId="7" priority="391">
      <formula>IF($B16:$B22=TODAY(),TRUE,FALSE)</formula>
    </cfRule>
  </conditionalFormatting>
  <conditionalFormatting sqref="N14">
    <cfRule type="expression" dxfId="7" priority="392">
      <formula>IF($B12:$B16=TODAY(),TRUE,FALSE)</formula>
    </cfRule>
  </conditionalFormatting>
  <conditionalFormatting sqref="N14">
    <cfRule type="expression" dxfId="7" priority="393">
      <formula>IF($B12:$B16=TODAY(),TRUE,FALSE)</formula>
    </cfRule>
  </conditionalFormatting>
  <conditionalFormatting sqref="M8 N10:N11 N13:N14">
    <cfRule type="expression" dxfId="7" priority="394">
      <formula>IF($B7:$B16=TODAY(),TRUE,FALSE)</formula>
    </cfRule>
  </conditionalFormatting>
  <conditionalFormatting sqref="N14">
    <cfRule type="expression" dxfId="7" priority="395">
      <formula>IF($B13:$B16=TODAY(),TRUE,FALSE)</formula>
    </cfRule>
  </conditionalFormatting>
  <conditionalFormatting sqref="N14">
    <cfRule type="expression" dxfId="7" priority="396">
      <formula>IF($B7:$B16=TODAY(),TRUE,FALSE)</formula>
    </cfRule>
  </conditionalFormatting>
  <conditionalFormatting sqref="N14">
    <cfRule type="expression" dxfId="7" priority="397">
      <formula>IF($B7:$B16=TODAY(),TRUE,FALSE)</formula>
    </cfRule>
  </conditionalFormatting>
  <conditionalFormatting sqref="N14">
    <cfRule type="expression" dxfId="7" priority="398">
      <formula>IF($B7:$B16=TODAY(),TRUE,FALSE)</formula>
    </cfRule>
  </conditionalFormatting>
  <conditionalFormatting sqref="N14">
    <cfRule type="expression" dxfId="7" priority="399">
      <formula>IF($B7:$B16=TODAY(),TRUE,FALSE)</formula>
    </cfRule>
  </conditionalFormatting>
  <conditionalFormatting sqref="N14">
    <cfRule type="expression" dxfId="7" priority="400">
      <formula>IF($B7:$B16=TODAY(),TRUE,FALSE)</formula>
    </cfRule>
  </conditionalFormatting>
  <conditionalFormatting sqref="N14">
    <cfRule type="expression" dxfId="7" priority="401">
      <formula>IF($B7:$B16=TODAY(),TRUE,FALSE)</formula>
    </cfRule>
  </conditionalFormatting>
  <conditionalFormatting sqref="N14">
    <cfRule type="expression" dxfId="7" priority="402">
      <formula>IF($B7:$B16=TODAY(),TRUE,FALSE)</formula>
    </cfRule>
  </conditionalFormatting>
  <conditionalFormatting sqref="N14">
    <cfRule type="expression" dxfId="7" priority="403">
      <formula>IF($B7:$B16=TODAY(),TRUE,FALSE)</formula>
    </cfRule>
  </conditionalFormatting>
  <conditionalFormatting sqref="N14">
    <cfRule type="expression" dxfId="7" priority="404">
      <formula>IF($B7:$B16=TODAY(),TRUE,FALSE)</formula>
    </cfRule>
  </conditionalFormatting>
  <conditionalFormatting sqref="N14">
    <cfRule type="expression" dxfId="7" priority="405">
      <formula>IF($B7:$B16=TODAY(),TRUE,FALSE)</formula>
    </cfRule>
  </conditionalFormatting>
  <conditionalFormatting sqref="N14">
    <cfRule type="expression" dxfId="7" priority="406">
      <formula>IF($B7:$B16=TODAY(),TRUE,FALSE)</formula>
    </cfRule>
  </conditionalFormatting>
  <conditionalFormatting sqref="N14">
    <cfRule type="expression" dxfId="7" priority="407">
      <formula>IF($B7:$B16=TODAY(),TRUE,FALSE)</formula>
    </cfRule>
  </conditionalFormatting>
  <conditionalFormatting sqref="N14">
    <cfRule type="expression" dxfId="7" priority="408">
      <formula>IF($B7:$B16=TODAY(),TRUE,FALSE)</formula>
    </cfRule>
  </conditionalFormatting>
  <conditionalFormatting sqref="N14">
    <cfRule type="expression" dxfId="7" priority="409">
      <formula>IF($B7:$B16=TODAY(),TRUE,FALSE)</formula>
    </cfRule>
  </conditionalFormatting>
  <conditionalFormatting sqref="N14">
    <cfRule type="expression" dxfId="7" priority="410">
      <formula>IF($B7:$B16=TODAY(),TRUE,FALSE)</formula>
    </cfRule>
  </conditionalFormatting>
  <conditionalFormatting sqref="N14">
    <cfRule type="expression" dxfId="7" priority="411">
      <formula>IF($B6:$B16=TODAY(),TRUE,FALSE)</formula>
    </cfRule>
  </conditionalFormatting>
  <conditionalFormatting sqref="N14">
    <cfRule type="expression" dxfId="7" priority="412">
      <formula>IF($B6:$B16=TODAY(),TRUE,FALSE)</formula>
    </cfRule>
  </conditionalFormatting>
  <conditionalFormatting sqref="N14">
    <cfRule type="expression" dxfId="7" priority="413">
      <formula>IF($B6:$B16=TODAY(),TRUE,FALSE)</formula>
    </cfRule>
  </conditionalFormatting>
  <conditionalFormatting sqref="N14">
    <cfRule type="expression" dxfId="7" priority="414">
      <formula>IF($B6:$B16=TODAY(),TRUE,FALSE)</formula>
    </cfRule>
  </conditionalFormatting>
  <conditionalFormatting sqref="N14">
    <cfRule type="expression" dxfId="7" priority="415">
      <formula>IF($B6:$B16=TODAY(),TRUE,FALSE)</formula>
    </cfRule>
  </conditionalFormatting>
  <conditionalFormatting sqref="N14">
    <cfRule type="expression" dxfId="7" priority="416">
      <formula>IF($B6:$B16=TODAY(),TRUE,FALSE)</formula>
    </cfRule>
  </conditionalFormatting>
  <conditionalFormatting sqref="N14">
    <cfRule type="expression" dxfId="7" priority="417">
      <formula>IF($B6:$B16=TODAY(),TRUE,FALSE)</formula>
    </cfRule>
  </conditionalFormatting>
  <conditionalFormatting sqref="N14">
    <cfRule type="expression" dxfId="7" priority="418">
      <formula>IF($B6:$B16=TODAY(),TRUE,FALSE)</formula>
    </cfRule>
  </conditionalFormatting>
  <conditionalFormatting sqref="N14">
    <cfRule type="expression" dxfId="7" priority="419">
      <formula>IF($B6:$B16=TODAY(),TRUE,FALSE)</formula>
    </cfRule>
  </conditionalFormatting>
  <conditionalFormatting sqref="N14">
    <cfRule type="expression" dxfId="7" priority="420">
      <formula>IF($B6:$B16=TODAY(),TRUE,FALSE)</formula>
    </cfRule>
  </conditionalFormatting>
  <conditionalFormatting sqref="N14">
    <cfRule type="expression" dxfId="7" priority="421">
      <formula>IF($B6:$B16=TODAY(),TRUE,FALSE)</formula>
    </cfRule>
  </conditionalFormatting>
  <conditionalFormatting sqref="N14">
    <cfRule type="expression" dxfId="7" priority="422">
      <formula>IF($B6:$B16=TODAY(),TRUE,FALSE)</formula>
    </cfRule>
  </conditionalFormatting>
  <conditionalFormatting sqref="N14">
    <cfRule type="expression" dxfId="7" priority="423">
      <formula>IF($B6:$B16=TODAY(),TRUE,FALSE)</formula>
    </cfRule>
  </conditionalFormatting>
  <conditionalFormatting sqref="N14">
    <cfRule type="expression" dxfId="7" priority="424">
      <formula>IF($B6:$B16=TODAY(),TRUE,FALSE)</formula>
    </cfRule>
  </conditionalFormatting>
  <conditionalFormatting sqref="N14">
    <cfRule type="expression" dxfId="7" priority="425">
      <formula>IF($B6:$B16=TODAY(),TRUE,FALSE)</formula>
    </cfRule>
  </conditionalFormatting>
  <conditionalFormatting sqref="N14">
    <cfRule type="expression" dxfId="7" priority="426">
      <formula>IF($B6:$B16=TODAY(),TRUE,FALSE)</formula>
    </cfRule>
  </conditionalFormatting>
  <conditionalFormatting sqref="N14">
    <cfRule type="expression" dxfId="7" priority="427">
      <formula>IF($B6:$B16=TODAY(),TRUE,FALSE)</formula>
    </cfRule>
  </conditionalFormatting>
  <conditionalFormatting sqref="N14">
    <cfRule type="expression" dxfId="7" priority="428">
      <formula>IF($B8:$B16=TODAY(),TRUE,FALSE)</formula>
    </cfRule>
  </conditionalFormatting>
  <conditionalFormatting sqref="N14">
    <cfRule type="expression" dxfId="7" priority="429">
      <formula>IF($B8:$B16=TODAY(),TRUE,FALSE)</formula>
    </cfRule>
  </conditionalFormatting>
  <conditionalFormatting sqref="N14">
    <cfRule type="expression" dxfId="7" priority="430">
      <formula>IF($B8:$B16=TODAY(),TRUE,FALSE)</formula>
    </cfRule>
  </conditionalFormatting>
  <conditionalFormatting sqref="N14">
    <cfRule type="expression" dxfId="7" priority="431">
      <formula>IF($B8:$B16=TODAY(),TRUE,FALSE)</formula>
    </cfRule>
  </conditionalFormatting>
  <conditionalFormatting sqref="N14">
    <cfRule type="expression" dxfId="7" priority="432">
      <formula>IF($B8:$B16=TODAY(),TRUE,FALSE)</formula>
    </cfRule>
  </conditionalFormatting>
  <conditionalFormatting sqref="N14">
    <cfRule type="expression" dxfId="7" priority="433">
      <formula>IF($B8:$B16=TODAY(),TRUE,FALSE)</formula>
    </cfRule>
  </conditionalFormatting>
  <conditionalFormatting sqref="N14">
    <cfRule type="expression" dxfId="7" priority="434">
      <formula>IF($B8:$B16=TODAY(),TRUE,FALSE)</formula>
    </cfRule>
  </conditionalFormatting>
  <conditionalFormatting sqref="N14">
    <cfRule type="expression" dxfId="7" priority="435">
      <formula>IF($B8:$B16=TODAY(),TRUE,FALSE)</formula>
    </cfRule>
  </conditionalFormatting>
  <conditionalFormatting sqref="N14">
    <cfRule type="expression" dxfId="7" priority="436">
      <formula>IF($B8:$B16=TODAY(),TRUE,FALSE)</formula>
    </cfRule>
  </conditionalFormatting>
  <conditionalFormatting sqref="N14">
    <cfRule type="expression" dxfId="7" priority="437">
      <formula>IF($B8:$B16=TODAY(),TRUE,FALSE)</formula>
    </cfRule>
  </conditionalFormatting>
  <conditionalFormatting sqref="N14">
    <cfRule type="expression" dxfId="7" priority="438">
      <formula>IF($B8:$B16=TODAY(),TRUE,FALSE)</formula>
    </cfRule>
  </conditionalFormatting>
  <conditionalFormatting sqref="N14">
    <cfRule type="expression" dxfId="7" priority="439">
      <formula>IF($B8:$B16=TODAY(),TRUE,FALSE)</formula>
    </cfRule>
  </conditionalFormatting>
  <conditionalFormatting sqref="N14">
    <cfRule type="expression" dxfId="7" priority="440">
      <formula>IF($B8:$B16=TODAY(),TRUE,FALSE)</formula>
    </cfRule>
  </conditionalFormatting>
  <conditionalFormatting sqref="N14">
    <cfRule type="expression" dxfId="7" priority="441">
      <formula>IF($B8:$B16=TODAY(),TRUE,FALSE)</formula>
    </cfRule>
  </conditionalFormatting>
  <conditionalFormatting sqref="N14">
    <cfRule type="expression" dxfId="7" priority="442">
      <formula>IF($B8:$B16=TODAY(),TRUE,FALSE)</formula>
    </cfRule>
  </conditionalFormatting>
  <conditionalFormatting sqref="N14">
    <cfRule type="expression" dxfId="7" priority="443">
      <formula>IF($B8:$B16=TODAY(),TRUE,FALSE)</formula>
    </cfRule>
  </conditionalFormatting>
  <conditionalFormatting sqref="N14">
    <cfRule type="expression" dxfId="7" priority="444">
      <formula>IF($B8:$B16=TODAY(),TRUE,FALSE)</formula>
    </cfRule>
  </conditionalFormatting>
  <conditionalFormatting sqref="N14">
    <cfRule type="expression" dxfId="7" priority="445">
      <formula>IF($B8:$B16=TODAY(),TRUE,FALSE)</formula>
    </cfRule>
  </conditionalFormatting>
  <conditionalFormatting sqref="N14">
    <cfRule type="expression" dxfId="7" priority="446">
      <formula>IF($B9:$B16=TODAY(),TRUE,FALSE)</formula>
    </cfRule>
  </conditionalFormatting>
  <conditionalFormatting sqref="N14">
    <cfRule type="expression" dxfId="7" priority="447">
      <formula>IF($B9:$B16=TODAY(),TRUE,FALSE)</formula>
    </cfRule>
  </conditionalFormatting>
  <conditionalFormatting sqref="N14">
    <cfRule type="expression" dxfId="7" priority="448">
      <formula>IF($B9:$B16=TODAY(),TRUE,FALSE)</formula>
    </cfRule>
  </conditionalFormatting>
  <conditionalFormatting sqref="N14">
    <cfRule type="expression" dxfId="7" priority="449">
      <formula>IF($B9:$B16=TODAY(),TRUE,FALSE)</formula>
    </cfRule>
  </conditionalFormatting>
  <conditionalFormatting sqref="N14">
    <cfRule type="expression" dxfId="7" priority="450">
      <formula>IF($B9:$B16=TODAY(),TRUE,FALSE)</formula>
    </cfRule>
  </conditionalFormatting>
  <conditionalFormatting sqref="N14">
    <cfRule type="expression" dxfId="7" priority="451">
      <formula>IF($B9:$B16=TODAY(),TRUE,FALSE)</formula>
    </cfRule>
  </conditionalFormatting>
  <conditionalFormatting sqref="N14">
    <cfRule type="expression" dxfId="7" priority="452">
      <formula>IF($B9:$B16=TODAY(),TRUE,FALSE)</formula>
    </cfRule>
  </conditionalFormatting>
  <conditionalFormatting sqref="N14">
    <cfRule type="expression" dxfId="7" priority="453">
      <formula>IF($B9:$B16=TODAY(),TRUE,FALSE)</formula>
    </cfRule>
  </conditionalFormatting>
  <conditionalFormatting sqref="N14">
    <cfRule type="expression" dxfId="7" priority="454">
      <formula>IF($B9:$B16=TODAY(),TRUE,FALSE)</formula>
    </cfRule>
  </conditionalFormatting>
  <conditionalFormatting sqref="N14">
    <cfRule type="expression" dxfId="7" priority="455">
      <formula>IF($B9:$B16=TODAY(),TRUE,FALSE)</formula>
    </cfRule>
  </conditionalFormatting>
  <conditionalFormatting sqref="N14">
    <cfRule type="expression" dxfId="7" priority="456">
      <formula>IF($B9:$B16=TODAY(),TRUE,FALSE)</formula>
    </cfRule>
  </conditionalFormatting>
  <conditionalFormatting sqref="N14">
    <cfRule type="expression" dxfId="7" priority="457">
      <formula>IF($B5:$B16=TODAY(),TRUE,FALSE)</formula>
    </cfRule>
  </conditionalFormatting>
  <conditionalFormatting sqref="N14">
    <cfRule type="expression" dxfId="7" priority="458">
      <formula>IF($B5:$B16=TODAY(),TRUE,FALSE)</formula>
    </cfRule>
  </conditionalFormatting>
  <conditionalFormatting sqref="N14">
    <cfRule type="expression" dxfId="7" priority="459">
      <formula>IF($B5:$B16=TODAY(),TRUE,FALSE)</formula>
    </cfRule>
  </conditionalFormatting>
  <conditionalFormatting sqref="N14">
    <cfRule type="expression" dxfId="7" priority="460">
      <formula>IF($B5:$B16=TODAY(),TRUE,FALSE)</formula>
    </cfRule>
  </conditionalFormatting>
  <conditionalFormatting sqref="N14">
    <cfRule type="expression" dxfId="7" priority="461">
      <formula>IF($B5:$B16=TODAY(),TRUE,FALSE)</formula>
    </cfRule>
  </conditionalFormatting>
  <conditionalFormatting sqref="N14">
    <cfRule type="expression" dxfId="7" priority="462">
      <formula>IF($B5:$B16=TODAY(),TRUE,FALSE)</formula>
    </cfRule>
  </conditionalFormatting>
  <conditionalFormatting sqref="N14">
    <cfRule type="expression" dxfId="7" priority="463">
      <formula>IF($B5:$B16=TODAY(),TRUE,FALSE)</formula>
    </cfRule>
  </conditionalFormatting>
  <conditionalFormatting sqref="N14">
    <cfRule type="expression" dxfId="7" priority="464">
      <formula>IF($B3:$B16=TODAY(),TRUE,FALSE)</formula>
    </cfRule>
  </conditionalFormatting>
  <conditionalFormatting sqref="N14">
    <cfRule type="expression" dxfId="7" priority="465">
      <formula>IF($B3:$B16=TODAY(),TRUE,FALSE)</formula>
    </cfRule>
  </conditionalFormatting>
  <conditionalFormatting sqref="N14">
    <cfRule type="expression" dxfId="7" priority="466">
      <formula>IF($B3:$B16=TODAY(),TRUE,FALSE)</formula>
    </cfRule>
  </conditionalFormatting>
  <conditionalFormatting sqref="N14">
    <cfRule type="expression" dxfId="7" priority="467">
      <formula>IF($B3:$B16=TODAY(),TRUE,FALSE)</formula>
    </cfRule>
  </conditionalFormatting>
  <conditionalFormatting sqref="N14">
    <cfRule type="expression" dxfId="7" priority="468">
      <formula>IF($B4:$B16=TODAY(),TRUE,FALSE)</formula>
    </cfRule>
  </conditionalFormatting>
  <conditionalFormatting sqref="N14">
    <cfRule type="expression" dxfId="7" priority="469">
      <formula>IF($B4:$B16=TODAY(),TRUE,FALSE)</formula>
    </cfRule>
  </conditionalFormatting>
  <conditionalFormatting sqref="N14">
    <cfRule type="expression" dxfId="7" priority="470">
      <formula>IF($B4:$B16=TODAY(),TRUE,FALSE)</formula>
    </cfRule>
  </conditionalFormatting>
  <conditionalFormatting sqref="N14">
    <cfRule type="expression" dxfId="7" priority="471">
      <formula>IF($B4:$B16=TODAY(),TRUE,FALSE)</formula>
    </cfRule>
  </conditionalFormatting>
  <conditionalFormatting sqref="N14">
    <cfRule type="expression" dxfId="7" priority="472">
      <formula>IF($B4:$B16=TODAY(),TRUE,FALSE)</formula>
    </cfRule>
  </conditionalFormatting>
  <conditionalFormatting sqref="N14">
    <cfRule type="expression" dxfId="7" priority="473">
      <formula>IF($B4:$B16=TODAY(),TRUE,FALSE)</formula>
    </cfRule>
  </conditionalFormatting>
  <conditionalFormatting sqref="N14">
    <cfRule type="expression" dxfId="7" priority="474">
      <formula>IF($B2:$B16=TODAY(),TRUE,FALSE)</formula>
    </cfRule>
  </conditionalFormatting>
  <conditionalFormatting sqref="N14">
    <cfRule type="expression" dxfId="7" priority="475">
      <formula>IF($B2:$B16=TODAY(),TRUE,FALSE)</formula>
    </cfRule>
  </conditionalFormatting>
  <conditionalFormatting sqref="N14">
    <cfRule type="expression" dxfId="7" priority="476">
      <formula>IF($B2:$B16=TODAY(),TRUE,FALSE)</formula>
    </cfRule>
  </conditionalFormatting>
  <conditionalFormatting sqref="N14">
    <cfRule type="expression" dxfId="7" priority="477">
      <formula>IF($B1:$B16=TODAY(),TRUE,FALSE)</formula>
    </cfRule>
  </conditionalFormatting>
  <conditionalFormatting sqref="Q8">
    <cfRule type="expression" dxfId="7" priority="478">
      <formula>IF($B6:$B16=TODAY(),TRUE,FALSE)</formula>
    </cfRule>
  </conditionalFormatting>
  <conditionalFormatting sqref="Q8">
    <cfRule type="expression" dxfId="7" priority="479">
      <formula>IF($B6:$B16=TODAY(),TRUE,FALSE)</formula>
    </cfRule>
  </conditionalFormatting>
  <conditionalFormatting sqref="Q8">
    <cfRule type="expression" dxfId="7" priority="480">
      <formula>IF($B6:$B16=TODAY(),TRUE,FALSE)</formula>
    </cfRule>
  </conditionalFormatting>
  <conditionalFormatting sqref="Q8">
    <cfRule type="expression" dxfId="7" priority="481">
      <formula>IF($B9:$B16=TODAY(),TRUE,FALSE)</formula>
    </cfRule>
  </conditionalFormatting>
  <conditionalFormatting sqref="Q8">
    <cfRule type="expression" dxfId="7" priority="482">
      <formula>IF($B9:$B16=TODAY(),TRUE,FALSE)</formula>
    </cfRule>
  </conditionalFormatting>
  <conditionalFormatting sqref="Q8">
    <cfRule type="expression" dxfId="7" priority="483">
      <formula>IF($B9:$B16=TODAY(),TRUE,FALSE)</formula>
    </cfRule>
  </conditionalFormatting>
  <conditionalFormatting sqref="Q8">
    <cfRule type="expression" dxfId="7" priority="484">
      <formula>IF($B4:$B16=TODAY(),TRUE,FALSE)</formula>
    </cfRule>
  </conditionalFormatting>
  <conditionalFormatting sqref="Q8">
    <cfRule type="expression" dxfId="7" priority="485">
      <formula>IF($B4:$B16=TODAY(),TRUE,FALSE)</formula>
    </cfRule>
  </conditionalFormatting>
  <conditionalFormatting sqref="Q8">
    <cfRule type="expression" dxfId="7" priority="486">
      <formula>IF($B14:$B16=TODAY(),TRUE,FALSE)</formula>
    </cfRule>
  </conditionalFormatting>
  <conditionalFormatting sqref="Q8">
    <cfRule type="expression" dxfId="7" priority="487">
      <formula>IF($B10:$B16=TODAY(),TRUE,FALSE)</formula>
    </cfRule>
  </conditionalFormatting>
  <conditionalFormatting sqref="Q8">
    <cfRule type="expression" dxfId="7" priority="488">
      <formula>IF($B10:$B16=TODAY(),TRUE,FALSE)</formula>
    </cfRule>
  </conditionalFormatting>
  <conditionalFormatting sqref="Q8">
    <cfRule type="expression" dxfId="7" priority="489">
      <formula>IF($B10:$B16=TODAY(),TRUE,FALSE)</formula>
    </cfRule>
  </conditionalFormatting>
  <conditionalFormatting sqref="Q8">
    <cfRule type="expression" dxfId="7" priority="490">
      <formula>IF($B5:$B16=TODAY(),TRUE,FALSE)</formula>
    </cfRule>
  </conditionalFormatting>
  <conditionalFormatting sqref="Q8">
    <cfRule type="expression" dxfId="7" priority="491">
      <formula>IF($B5:$B16=TODAY(),TRUE,FALSE)</formula>
    </cfRule>
  </conditionalFormatting>
  <conditionalFormatting sqref="Q8 K10 Q10 Q12:Q13">
    <cfRule type="expression" dxfId="7" priority="492">
      <formula>IF($B7:$B16=TODAY(),TRUE,FALSE)</formula>
    </cfRule>
  </conditionalFormatting>
  <conditionalFormatting sqref="Q8">
    <cfRule type="expression" dxfId="7" priority="493">
      <formula>IF($B7:$B16=TODAY(),TRUE,FALSE)</formula>
    </cfRule>
  </conditionalFormatting>
  <conditionalFormatting sqref="Q8">
    <cfRule type="expression" dxfId="7" priority="494">
      <formula>IF($B8:$B16=TODAY(),TRUE,FALSE)</formula>
    </cfRule>
  </conditionalFormatting>
  <conditionalFormatting sqref="Q8">
    <cfRule type="expression" dxfId="7" priority="495">
      <formula>IF($B8:$B16=TODAY(),TRUE,FALSE)</formula>
    </cfRule>
  </conditionalFormatting>
  <conditionalFormatting sqref="Q8">
    <cfRule type="expression" dxfId="7" priority="496">
      <formula>IF($B8:$B16=TODAY(),TRUE,FALSE)</formula>
    </cfRule>
  </conditionalFormatting>
  <conditionalFormatting sqref="Q8">
    <cfRule type="expression" dxfId="7" priority="497">
      <formula>IF($B8:$B16=TODAY(),TRUE,FALSE)</formula>
    </cfRule>
  </conditionalFormatting>
  <conditionalFormatting sqref="Q8">
    <cfRule type="expression" dxfId="7" priority="498">
      <formula>IF($B8:$B16=TODAY(),TRUE,FALSE)</formula>
    </cfRule>
  </conditionalFormatting>
  <conditionalFormatting sqref="Q8">
    <cfRule type="expression" dxfId="7" priority="499">
      <formula>IF($B3:$B16=TODAY(),TRUE,FALSE)</formula>
    </cfRule>
  </conditionalFormatting>
  <conditionalFormatting sqref="Q8">
    <cfRule type="expression" dxfId="7" priority="500">
      <formula>IF($B11:$B16=TODAY(),TRUE,FALSE)</formula>
    </cfRule>
  </conditionalFormatting>
  <conditionalFormatting sqref="N14">
    <cfRule type="expression" dxfId="7" priority="501">
      <formula>IF($B13:$B16=TODAY(),TRUE,FALSE)</formula>
    </cfRule>
  </conditionalFormatting>
  <conditionalFormatting sqref="N14">
    <cfRule type="expression" dxfId="7" priority="502">
      <formula>IF($B16:$B19=TODAY(),TRUE,FALSE)</formula>
    </cfRule>
  </conditionalFormatting>
  <conditionalFormatting sqref="N14">
    <cfRule type="expression" dxfId="7" priority="503">
      <formula>IF($B16:$B19=TODAY(),TRUE,FALSE)</formula>
    </cfRule>
  </conditionalFormatting>
  <conditionalFormatting sqref="N14">
    <cfRule type="expression" dxfId="7" priority="504">
      <formula>IF($B16:$B19=TODAY(),TRUE,FALSE)</formula>
    </cfRule>
  </conditionalFormatting>
  <conditionalFormatting sqref="N14">
    <cfRule type="expression" dxfId="7" priority="505">
      <formula>IF($B16:$B19=TODAY(),TRUE,FALSE)</formula>
    </cfRule>
  </conditionalFormatting>
  <conditionalFormatting sqref="N14">
    <cfRule type="expression" dxfId="7" priority="506">
      <formula>IF($B16:$B19=TODAY(),TRUE,FALSE)</formula>
    </cfRule>
  </conditionalFormatting>
  <conditionalFormatting sqref="N14">
    <cfRule type="expression" dxfId="7" priority="507">
      <formula>IF($B16:$B19=TODAY(),TRUE,FALSE)</formula>
    </cfRule>
  </conditionalFormatting>
  <conditionalFormatting sqref="N14">
    <cfRule type="expression" dxfId="7" priority="508">
      <formula>IF($B16:$B19=TODAY(),TRUE,FALSE)</formula>
    </cfRule>
  </conditionalFormatting>
  <conditionalFormatting sqref="N14">
    <cfRule type="expression" dxfId="7" priority="509">
      <formula>IF($B16:$B19=TODAY(),TRUE,FALSE)</formula>
    </cfRule>
  </conditionalFormatting>
  <conditionalFormatting sqref="N14">
    <cfRule type="expression" dxfId="7" priority="510">
      <formula>IF($B16:$B19=TODAY(),TRUE,FALSE)</formula>
    </cfRule>
  </conditionalFormatting>
  <conditionalFormatting sqref="N14">
    <cfRule type="expression" dxfId="7" priority="511">
      <formula>IF($B16:$B19=TODAY(),TRUE,FALSE)</formula>
    </cfRule>
  </conditionalFormatting>
  <conditionalFormatting sqref="N14">
    <cfRule type="expression" dxfId="7" priority="512">
      <formula>IF($B16:$B19=TODAY(),TRUE,FALSE)</formula>
    </cfRule>
  </conditionalFormatting>
  <conditionalFormatting sqref="N14">
    <cfRule type="expression" dxfId="7" priority="513">
      <formula>IF($B16:$B19=TODAY(),TRUE,FALSE)</formula>
    </cfRule>
  </conditionalFormatting>
  <conditionalFormatting sqref="N14">
    <cfRule type="expression" dxfId="7" priority="514">
      <formula>IF($B16:$B19=TODAY(),TRUE,FALSE)</formula>
    </cfRule>
  </conditionalFormatting>
  <conditionalFormatting sqref="N14">
    <cfRule type="expression" dxfId="7" priority="515">
      <formula>IF($B16:$B19=TODAY(),TRUE,FALSE)</formula>
    </cfRule>
  </conditionalFormatting>
  <conditionalFormatting sqref="N14">
    <cfRule type="expression" dxfId="7" priority="516">
      <formula>IF($B16:$B19=TODAY(),TRUE,FALSE)</formula>
    </cfRule>
  </conditionalFormatting>
  <conditionalFormatting sqref="N14">
    <cfRule type="expression" dxfId="7" priority="517">
      <formula>IF($B16:$B19=TODAY(),TRUE,FALSE)</formula>
    </cfRule>
  </conditionalFormatting>
  <conditionalFormatting sqref="N14">
    <cfRule type="expression" dxfId="7" priority="518">
      <formula>IF($B16:$B19=TODAY(),TRUE,FALSE)</formula>
    </cfRule>
  </conditionalFormatting>
  <conditionalFormatting sqref="N14">
    <cfRule type="expression" dxfId="7" priority="519">
      <formula>IF($B16:$B19=TODAY(),TRUE,FALSE)</formula>
    </cfRule>
  </conditionalFormatting>
  <conditionalFormatting sqref="N14">
    <cfRule type="expression" dxfId="7" priority="520">
      <formula>IF($B16:$B19=TODAY(),TRUE,FALSE)</formula>
    </cfRule>
  </conditionalFormatting>
  <conditionalFormatting sqref="N14">
    <cfRule type="expression" dxfId="7" priority="521">
      <formula>IF($B16:$B19=TODAY(),TRUE,FALSE)</formula>
    </cfRule>
  </conditionalFormatting>
  <conditionalFormatting sqref="N14">
    <cfRule type="expression" dxfId="7" priority="522">
      <formula>IF($B16:$B19=TODAY(),TRUE,FALSE)</formula>
    </cfRule>
  </conditionalFormatting>
  <conditionalFormatting sqref="N14">
    <cfRule type="expression" dxfId="7" priority="523">
      <formula>IF($B16:$B19=TODAY(),TRUE,FALSE)</formula>
    </cfRule>
  </conditionalFormatting>
  <conditionalFormatting sqref="N14">
    <cfRule type="expression" dxfId="7" priority="524">
      <formula>IF($B16:$B19=TODAY(),TRUE,FALSE)</formula>
    </cfRule>
  </conditionalFormatting>
  <conditionalFormatting sqref="N14">
    <cfRule type="expression" dxfId="7" priority="525">
      <formula>IF($B16:$B19=TODAY(),TRUE,FALSE)</formula>
    </cfRule>
  </conditionalFormatting>
  <conditionalFormatting sqref="N14">
    <cfRule type="expression" dxfId="7" priority="526">
      <formula>IF($B16:$B19=TODAY(),TRUE,FALSE)</formula>
    </cfRule>
  </conditionalFormatting>
  <conditionalFormatting sqref="N14">
    <cfRule type="expression" dxfId="7" priority="527">
      <formula>IF($B16:$B19=TODAY(),TRUE,FALSE)</formula>
    </cfRule>
  </conditionalFormatting>
  <conditionalFormatting sqref="N14">
    <cfRule type="expression" dxfId="7" priority="528">
      <formula>IF($B16:$B19=TODAY(),TRUE,FALSE)</formula>
    </cfRule>
  </conditionalFormatting>
  <conditionalFormatting sqref="N14">
    <cfRule type="expression" dxfId="7" priority="529">
      <formula>IF($B16:$B19=TODAY(),TRUE,FALSE)</formula>
    </cfRule>
  </conditionalFormatting>
  <conditionalFormatting sqref="N14">
    <cfRule type="expression" dxfId="7" priority="530">
      <formula>IF($B16:$B19=TODAY(),TRUE,FALSE)</formula>
    </cfRule>
  </conditionalFormatting>
  <conditionalFormatting sqref="N14">
    <cfRule type="expression" dxfId="7" priority="531">
      <formula>IF($B16:$B19=TODAY(),TRUE,FALSE)</formula>
    </cfRule>
  </conditionalFormatting>
  <conditionalFormatting sqref="N14">
    <cfRule type="expression" dxfId="7" priority="532">
      <formula>IF($B16:$B19=TODAY(),TRUE,FALSE)</formula>
    </cfRule>
  </conditionalFormatting>
  <conditionalFormatting sqref="N14">
    <cfRule type="expression" dxfId="7" priority="533">
      <formula>IF($B16:$B19=TODAY(),TRUE,FALSE)</formula>
    </cfRule>
  </conditionalFormatting>
  <conditionalFormatting sqref="N14">
    <cfRule type="expression" dxfId="7" priority="534">
      <formula>IF($B16:$B19=TODAY(),TRUE,FALSE)</formula>
    </cfRule>
  </conditionalFormatting>
  <conditionalFormatting sqref="N14">
    <cfRule type="expression" dxfId="7" priority="535">
      <formula>IF($B16:$B19=TODAY(),TRUE,FALSE)</formula>
    </cfRule>
  </conditionalFormatting>
  <conditionalFormatting sqref="N14">
    <cfRule type="expression" dxfId="7" priority="536">
      <formula>IF($B16:$B19=TODAY(),TRUE,FALSE)</formula>
    </cfRule>
  </conditionalFormatting>
  <conditionalFormatting sqref="N14">
    <cfRule type="expression" dxfId="7" priority="537">
      <formula>IF($B16:$B19=TODAY(),TRUE,FALSE)</formula>
    </cfRule>
  </conditionalFormatting>
  <conditionalFormatting sqref="N14">
    <cfRule type="expression" dxfId="7" priority="538">
      <formula>IF($B16:$B19=TODAY(),TRUE,FALSE)</formula>
    </cfRule>
  </conditionalFormatting>
  <conditionalFormatting sqref="N14">
    <cfRule type="expression" dxfId="7" priority="539">
      <formula>IF($B16:$B19=TODAY(),TRUE,FALSE)</formula>
    </cfRule>
  </conditionalFormatting>
  <conditionalFormatting sqref="N14">
    <cfRule type="expression" dxfId="7" priority="540">
      <formula>IF($B16:$B19=TODAY(),TRUE,FALSE)</formula>
    </cfRule>
  </conditionalFormatting>
  <conditionalFormatting sqref="N14">
    <cfRule type="expression" dxfId="7" priority="541">
      <formula>IF($B16:$B19=TODAY(),TRUE,FALSE)</formula>
    </cfRule>
  </conditionalFormatting>
  <conditionalFormatting sqref="N14">
    <cfRule type="expression" dxfId="7" priority="542">
      <formula>IF($B16:$B19=TODAY(),TRUE,FALSE)</formula>
    </cfRule>
  </conditionalFormatting>
  <conditionalFormatting sqref="N14">
    <cfRule type="expression" dxfId="7" priority="543">
      <formula>IF($B16:$B19=TODAY(),TRUE,FALSE)</formula>
    </cfRule>
  </conditionalFormatting>
  <conditionalFormatting sqref="N14">
    <cfRule type="expression" dxfId="7" priority="544">
      <formula>IF($B16:$B19=TODAY(),TRUE,FALSE)</formula>
    </cfRule>
  </conditionalFormatting>
  <conditionalFormatting sqref="N14">
    <cfRule type="expression" dxfId="7" priority="545">
      <formula>IF($B16:$B19=TODAY(),TRUE,FALSE)</formula>
    </cfRule>
  </conditionalFormatting>
  <conditionalFormatting sqref="N14">
    <cfRule type="expression" dxfId="7" priority="546">
      <formula>IF($B16:$B19=TODAY(),TRUE,FALSE)</formula>
    </cfRule>
  </conditionalFormatting>
  <conditionalFormatting sqref="N14">
    <cfRule type="expression" dxfId="7" priority="547">
      <formula>IF($B16:$B19=TODAY(),TRUE,FALSE)</formula>
    </cfRule>
  </conditionalFormatting>
  <conditionalFormatting sqref="N14">
    <cfRule type="expression" dxfId="7" priority="548">
      <formula>IF($B16=TODAY(),TRUE,FALSE)</formula>
    </cfRule>
  </conditionalFormatting>
  <conditionalFormatting sqref="N14">
    <cfRule type="expression" dxfId="7" priority="549">
      <formula>IF($B16=TODAY(),TRUE,FALSE)</formula>
    </cfRule>
  </conditionalFormatting>
  <conditionalFormatting sqref="N14">
    <cfRule type="expression" dxfId="7" priority="550">
      <formula>IF($B16=TODAY(),TRUE,FALSE)</formula>
    </cfRule>
  </conditionalFormatting>
  <conditionalFormatting sqref="N14">
    <cfRule type="expression" dxfId="7" priority="551">
      <formula>IF($B16=TODAY(),TRUE,FALSE)</formula>
    </cfRule>
  </conditionalFormatting>
  <conditionalFormatting sqref="N14">
    <cfRule type="expression" dxfId="7" priority="552">
      <formula>IF($B16=TODAY(),TRUE,FALSE)</formula>
    </cfRule>
  </conditionalFormatting>
  <conditionalFormatting sqref="N14">
    <cfRule type="expression" dxfId="7" priority="553">
      <formula>IF($B16=TODAY(),TRUE,FALSE)</formula>
    </cfRule>
  </conditionalFormatting>
  <conditionalFormatting sqref="N14">
    <cfRule type="expression" dxfId="7" priority="554">
      <formula>IF($B16=TODAY(),TRUE,FALSE)</formula>
    </cfRule>
  </conditionalFormatting>
  <conditionalFormatting sqref="N14">
    <cfRule type="expression" dxfId="7" priority="555">
      <formula>IF($B16=TODAY(),TRUE,FALSE)</formula>
    </cfRule>
  </conditionalFormatting>
  <conditionalFormatting sqref="N14">
    <cfRule type="expression" dxfId="7" priority="556">
      <formula>IF($B16=TODAY(),TRUE,FALSE)</formula>
    </cfRule>
  </conditionalFormatting>
  <conditionalFormatting sqref="N14">
    <cfRule type="expression" dxfId="7" priority="557">
      <formula>IF($B16=TODAY(),TRUE,FALSE)</formula>
    </cfRule>
  </conditionalFormatting>
  <conditionalFormatting sqref="N14">
    <cfRule type="expression" dxfId="7" priority="558">
      <formula>IF($B16=TODAY(),TRUE,FALSE)</formula>
    </cfRule>
  </conditionalFormatting>
  <conditionalFormatting sqref="N14">
    <cfRule type="expression" dxfId="7" priority="559">
      <formula>IF($B16=TODAY(),TRUE,FALSE)</formula>
    </cfRule>
  </conditionalFormatting>
  <conditionalFormatting sqref="N14">
    <cfRule type="expression" dxfId="7" priority="560">
      <formula>IF($B16=TODAY(),TRUE,FALSE)</formula>
    </cfRule>
  </conditionalFormatting>
  <conditionalFormatting sqref="N14">
    <cfRule type="expression" dxfId="7" priority="561">
      <formula>IF($B16=TODAY(),TRUE,FALSE)</formula>
    </cfRule>
  </conditionalFormatting>
  <conditionalFormatting sqref="N14">
    <cfRule type="expression" dxfId="7" priority="562">
      <formula>IF($B16=TODAY(),TRUE,FALSE)</formula>
    </cfRule>
  </conditionalFormatting>
  <conditionalFormatting sqref="N14">
    <cfRule type="expression" dxfId="7" priority="563">
      <formula>IF($B16=TODAY(),TRUE,FALSE)</formula>
    </cfRule>
  </conditionalFormatting>
  <conditionalFormatting sqref="N14">
    <cfRule type="expression" dxfId="7" priority="564">
      <formula>IF($B16=TODAY(),TRUE,FALSE)</formula>
    </cfRule>
  </conditionalFormatting>
  <conditionalFormatting sqref="N14">
    <cfRule type="expression" dxfId="7" priority="565">
      <formula>IF($B16=TODAY(),TRUE,FALSE)</formula>
    </cfRule>
  </conditionalFormatting>
  <conditionalFormatting sqref="N14">
    <cfRule type="expression" dxfId="7" priority="566">
      <formula>IF($B16=TODAY(),TRUE,FALSE)</formula>
    </cfRule>
  </conditionalFormatting>
  <conditionalFormatting sqref="N14">
    <cfRule type="expression" dxfId="7" priority="567">
      <formula>IF($B16=TODAY(),TRUE,FALSE)</formula>
    </cfRule>
  </conditionalFormatting>
  <conditionalFormatting sqref="N14">
    <cfRule type="expression" dxfId="7" priority="568">
      <formula>IF($B16=TODAY(),TRUE,FALSE)</formula>
    </cfRule>
  </conditionalFormatting>
  <conditionalFormatting sqref="N14">
    <cfRule type="expression" dxfId="7" priority="569">
      <formula>IF($B16=TODAY(),TRUE,FALSE)</formula>
    </cfRule>
  </conditionalFormatting>
  <conditionalFormatting sqref="N14">
    <cfRule type="expression" dxfId="7" priority="570">
      <formula>IF($B16=TODAY(),TRUE,FALSE)</formula>
    </cfRule>
  </conditionalFormatting>
  <conditionalFormatting sqref="N14">
    <cfRule type="expression" dxfId="7" priority="571">
      <formula>IF($B16=TODAY(),TRUE,FALSE)</formula>
    </cfRule>
  </conditionalFormatting>
  <conditionalFormatting sqref="N14">
    <cfRule type="expression" dxfId="7" priority="572">
      <formula>IF($B16=TODAY(),TRUE,FALSE)</formula>
    </cfRule>
  </conditionalFormatting>
  <conditionalFormatting sqref="N14">
    <cfRule type="expression" dxfId="7" priority="573">
      <formula>IF($B16=TODAY(),TRUE,FALSE)</formula>
    </cfRule>
  </conditionalFormatting>
  <conditionalFormatting sqref="N14">
    <cfRule type="expression" dxfId="7" priority="574">
      <formula>IF($B16=TODAY(),TRUE,FALSE)</formula>
    </cfRule>
  </conditionalFormatting>
  <conditionalFormatting sqref="N14">
    <cfRule type="expression" dxfId="7" priority="575">
      <formula>IF($B16=TODAY(),TRUE,FALSE)</formula>
    </cfRule>
  </conditionalFormatting>
  <conditionalFormatting sqref="N14">
    <cfRule type="expression" dxfId="7" priority="576">
      <formula>IF($B16=TODAY(),TRUE,FALSE)</formula>
    </cfRule>
  </conditionalFormatting>
  <conditionalFormatting sqref="N14">
    <cfRule type="expression" dxfId="7" priority="577">
      <formula>IF($B16=TODAY(),TRUE,FALSE)</formula>
    </cfRule>
  </conditionalFormatting>
  <conditionalFormatting sqref="N14">
    <cfRule type="expression" dxfId="7" priority="578">
      <formula>IF($B16=TODAY(),TRUE,FALSE)</formula>
    </cfRule>
  </conditionalFormatting>
  <conditionalFormatting sqref="N14">
    <cfRule type="expression" dxfId="7" priority="579">
      <formula>IF($B16=TODAY(),TRUE,FALSE)</formula>
    </cfRule>
  </conditionalFormatting>
  <conditionalFormatting sqref="N14">
    <cfRule type="expression" dxfId="7" priority="580">
      <formula>IF($B16=TODAY(),TRUE,FALSE)</formula>
    </cfRule>
  </conditionalFormatting>
  <conditionalFormatting sqref="N14">
    <cfRule type="expression" dxfId="7" priority="581">
      <formula>IF($B16=TODAY(),TRUE,FALSE)</formula>
    </cfRule>
  </conditionalFormatting>
  <conditionalFormatting sqref="N14">
    <cfRule type="expression" dxfId="7" priority="582">
      <formula>IF($B16=TODAY(),TRUE,FALSE)</formula>
    </cfRule>
  </conditionalFormatting>
  <conditionalFormatting sqref="N14">
    <cfRule type="expression" dxfId="7" priority="583">
      <formula>IF($B16=TODAY(),TRUE,FALSE)</formula>
    </cfRule>
  </conditionalFormatting>
  <conditionalFormatting sqref="N14">
    <cfRule type="expression" dxfId="7" priority="584">
      <formula>IF($B16=TODAY(),TRUE,FALSE)</formula>
    </cfRule>
  </conditionalFormatting>
  <conditionalFormatting sqref="N14">
    <cfRule type="expression" dxfId="7" priority="585">
      <formula>IF($B16=TODAY(),TRUE,FALSE)</formula>
    </cfRule>
  </conditionalFormatting>
  <conditionalFormatting sqref="N14">
    <cfRule type="expression" dxfId="7" priority="586">
      <formula>IF($B15:$B16=TODAY(),TRUE,FALSE)</formula>
    </cfRule>
  </conditionalFormatting>
  <conditionalFormatting sqref="N14">
    <cfRule type="expression" dxfId="7" priority="587">
      <formula>IF($B15:$B16=TODAY(),TRUE,FALSE)</formula>
    </cfRule>
  </conditionalFormatting>
  <conditionalFormatting sqref="N14">
    <cfRule type="expression" dxfId="7" priority="588">
      <formula>IF($B15:$B16=TODAY(),TRUE,FALSE)</formula>
    </cfRule>
  </conditionalFormatting>
  <conditionalFormatting sqref="N14">
    <cfRule type="expression" dxfId="7" priority="589">
      <formula>IF($B15:$B16=TODAY(),TRUE,FALSE)</formula>
    </cfRule>
  </conditionalFormatting>
  <conditionalFormatting sqref="N14">
    <cfRule type="expression" dxfId="7" priority="590">
      <formula>IF($B15:$B16=TODAY(),TRUE,FALSE)</formula>
    </cfRule>
  </conditionalFormatting>
  <conditionalFormatting sqref="N14">
    <cfRule type="expression" dxfId="7" priority="591">
      <formula>IF($B15:$B16=TODAY(),TRUE,FALSE)</formula>
    </cfRule>
  </conditionalFormatting>
  <conditionalFormatting sqref="N14">
    <cfRule type="expression" dxfId="7" priority="592">
      <formula>IF($B15:$B16=TODAY(),TRUE,FALSE)</formula>
    </cfRule>
  </conditionalFormatting>
  <conditionalFormatting sqref="N14">
    <cfRule type="expression" dxfId="7" priority="593">
      <formula>IF($B15:$B16=TODAY(),TRUE,FALSE)</formula>
    </cfRule>
  </conditionalFormatting>
  <conditionalFormatting sqref="N14">
    <cfRule type="expression" dxfId="7" priority="594">
      <formula>IF($B15:$B16=TODAY(),TRUE,FALSE)</formula>
    </cfRule>
  </conditionalFormatting>
  <conditionalFormatting sqref="N14">
    <cfRule type="expression" dxfId="7" priority="595">
      <formula>IF($B15:$B16=TODAY(),TRUE,FALSE)</formula>
    </cfRule>
  </conditionalFormatting>
  <conditionalFormatting sqref="N14">
    <cfRule type="expression" dxfId="7" priority="596">
      <formula>IF($B15:$B16=TODAY(),TRUE,FALSE)</formula>
    </cfRule>
  </conditionalFormatting>
  <conditionalFormatting sqref="N14">
    <cfRule type="expression" dxfId="7" priority="597">
      <formula>IF($B15:$B16=TODAY(),TRUE,FALSE)</formula>
    </cfRule>
  </conditionalFormatting>
  <conditionalFormatting sqref="N14">
    <cfRule type="expression" dxfId="7" priority="598">
      <formula>IF($B15:$B16=TODAY(),TRUE,FALSE)</formula>
    </cfRule>
  </conditionalFormatting>
  <conditionalFormatting sqref="N14">
    <cfRule type="expression" dxfId="7" priority="599">
      <formula>IF($B15:$B16=TODAY(),TRUE,FALSE)</formula>
    </cfRule>
  </conditionalFormatting>
  <conditionalFormatting sqref="N14">
    <cfRule type="expression" dxfId="7" priority="600">
      <formula>IF($B15:$B16=TODAY(),TRUE,FALSE)</formula>
    </cfRule>
  </conditionalFormatting>
  <conditionalFormatting sqref="N14">
    <cfRule type="expression" dxfId="7" priority="601">
      <formula>IF($B15:$B16=TODAY(),TRUE,FALSE)</formula>
    </cfRule>
  </conditionalFormatting>
  <conditionalFormatting sqref="N14">
    <cfRule type="expression" dxfId="7" priority="602">
      <formula>IF($B15:$B16=TODAY(),TRUE,FALSE)</formula>
    </cfRule>
  </conditionalFormatting>
  <conditionalFormatting sqref="N14">
    <cfRule type="expression" dxfId="7" priority="603">
      <formula>IF($B15:$B16=TODAY(),TRUE,FALSE)</formula>
    </cfRule>
  </conditionalFormatting>
  <conditionalFormatting sqref="N14">
    <cfRule type="expression" dxfId="7" priority="604">
      <formula>IF($B15:$B16=TODAY(),TRUE,FALSE)</formula>
    </cfRule>
  </conditionalFormatting>
  <conditionalFormatting sqref="N14">
    <cfRule type="expression" dxfId="7" priority="605">
      <formula>IF($B15:$B16=TODAY(),TRUE,FALSE)</formula>
    </cfRule>
  </conditionalFormatting>
  <conditionalFormatting sqref="N14">
    <cfRule type="expression" dxfId="7" priority="606">
      <formula>IF($B15:$B16=TODAY(),TRUE,FALSE)</formula>
    </cfRule>
  </conditionalFormatting>
  <conditionalFormatting sqref="N14">
    <cfRule type="expression" dxfId="7" priority="607">
      <formula>IF($B15:$B16=TODAY(),TRUE,FALSE)</formula>
    </cfRule>
  </conditionalFormatting>
  <conditionalFormatting sqref="N14">
    <cfRule type="expression" dxfId="7" priority="608">
      <formula>IF($B15:$B16=TODAY(),TRUE,FALSE)</formula>
    </cfRule>
  </conditionalFormatting>
  <conditionalFormatting sqref="N14">
    <cfRule type="expression" dxfId="7" priority="609">
      <formula>IF($B15:$B16=TODAY(),TRUE,FALSE)</formula>
    </cfRule>
  </conditionalFormatting>
  <conditionalFormatting sqref="N14">
    <cfRule type="expression" dxfId="7" priority="610">
      <formula>IF($B15:$B16=TODAY(),TRUE,FALSE)</formula>
    </cfRule>
  </conditionalFormatting>
  <conditionalFormatting sqref="N14">
    <cfRule type="expression" dxfId="7" priority="611">
      <formula>IF($B15:$B16=TODAY(),TRUE,FALSE)</formula>
    </cfRule>
  </conditionalFormatting>
  <conditionalFormatting sqref="N14">
    <cfRule type="expression" dxfId="7" priority="612">
      <formula>IF($B15:$B16=TODAY(),TRUE,FALSE)</formula>
    </cfRule>
  </conditionalFormatting>
  <conditionalFormatting sqref="N14">
    <cfRule type="expression" dxfId="7" priority="613">
      <formula>IF($B15:$B16=TODAY(),TRUE,FALSE)</formula>
    </cfRule>
  </conditionalFormatting>
  <conditionalFormatting sqref="N14">
    <cfRule type="expression" dxfId="7" priority="614">
      <formula>IF($B11:$B16=TODAY(),TRUE,FALSE)</formula>
    </cfRule>
  </conditionalFormatting>
  <conditionalFormatting sqref="N14">
    <cfRule type="expression" dxfId="7" priority="615">
      <formula>IF($B11:$B16=TODAY(),TRUE,FALSE)</formula>
    </cfRule>
  </conditionalFormatting>
  <conditionalFormatting sqref="N14">
    <cfRule type="expression" dxfId="7" priority="616">
      <formula>IF($B11:$B16=TODAY(),TRUE,FALSE)</formula>
    </cfRule>
  </conditionalFormatting>
  <conditionalFormatting sqref="N14">
    <cfRule type="expression" dxfId="7" priority="617">
      <formula>IF($B11:$B16=TODAY(),TRUE,FALSE)</formula>
    </cfRule>
  </conditionalFormatting>
  <conditionalFormatting sqref="N14">
    <cfRule type="expression" dxfId="7" priority="618">
      <formula>IF($B11:$B16=TODAY(),TRUE,FALSE)</formula>
    </cfRule>
  </conditionalFormatting>
  <conditionalFormatting sqref="N14">
    <cfRule type="expression" dxfId="7" priority="619">
      <formula>IF($B11:$B16=TODAY(),TRUE,FALSE)</formula>
    </cfRule>
  </conditionalFormatting>
  <conditionalFormatting sqref="N14">
    <cfRule type="expression" dxfId="7" priority="620">
      <formula>IF($B11:$B16=TODAY(),TRUE,FALSE)</formula>
    </cfRule>
  </conditionalFormatting>
  <conditionalFormatting sqref="N14">
    <cfRule type="expression" dxfId="7" priority="621">
      <formula>IF($B11:$B16=TODAY(),TRUE,FALSE)</formula>
    </cfRule>
  </conditionalFormatting>
  <conditionalFormatting sqref="N14">
    <cfRule type="expression" dxfId="7" priority="622">
      <formula>IF($B11:$B16=TODAY(),TRUE,FALSE)</formula>
    </cfRule>
  </conditionalFormatting>
  <conditionalFormatting sqref="N14">
    <cfRule type="expression" dxfId="7" priority="623">
      <formula>IF($B11:$B16=TODAY(),TRUE,FALSE)</formula>
    </cfRule>
  </conditionalFormatting>
  <conditionalFormatting sqref="N14">
    <cfRule type="expression" dxfId="7" priority="624">
      <formula>IF($B11:$B16=TODAY(),TRUE,FALSE)</formula>
    </cfRule>
  </conditionalFormatting>
  <conditionalFormatting sqref="N14">
    <cfRule type="expression" dxfId="7" priority="625">
      <formula>IF($B11:$B16=TODAY(),TRUE,FALSE)</formula>
    </cfRule>
  </conditionalFormatting>
  <conditionalFormatting sqref="N14">
    <cfRule type="expression" dxfId="7" priority="626">
      <formula>IF($B11:$B16=TODAY(),TRUE,FALSE)</formula>
    </cfRule>
  </conditionalFormatting>
  <conditionalFormatting sqref="N14">
    <cfRule type="expression" dxfId="7" priority="627">
      <formula>IF($B12:$B16=TODAY(),TRUE,FALSE)</formula>
    </cfRule>
  </conditionalFormatting>
  <conditionalFormatting sqref="N14">
    <cfRule type="expression" dxfId="7" priority="628">
      <formula>IF($B12:$B16=TODAY(),TRUE,FALSE)</formula>
    </cfRule>
  </conditionalFormatting>
  <conditionalFormatting sqref="N14">
    <cfRule type="expression" dxfId="7" priority="629">
      <formula>IF($B12:$B16=TODAY(),TRUE,FALSE)</formula>
    </cfRule>
  </conditionalFormatting>
  <conditionalFormatting sqref="N14">
    <cfRule type="expression" dxfId="7" priority="630">
      <formula>IF($B12:$B16=TODAY(),TRUE,FALSE)</formula>
    </cfRule>
  </conditionalFormatting>
  <conditionalFormatting sqref="N14">
    <cfRule type="expression" dxfId="7" priority="631">
      <formula>IF($B12:$B16=TODAY(),TRUE,FALSE)</formula>
    </cfRule>
  </conditionalFormatting>
  <conditionalFormatting sqref="N14">
    <cfRule type="expression" dxfId="7" priority="632">
      <formula>IF($B12:$B16=TODAY(),TRUE,FALSE)</formula>
    </cfRule>
  </conditionalFormatting>
  <conditionalFormatting sqref="N14">
    <cfRule type="expression" dxfId="7" priority="633">
      <formula>IF($B12:$B16=TODAY(),TRUE,FALSE)</formula>
    </cfRule>
  </conditionalFormatting>
  <conditionalFormatting sqref="N14">
    <cfRule type="expression" dxfId="7" priority="634">
      <formula>IF($B12:$B16=TODAY(),TRUE,FALSE)</formula>
    </cfRule>
  </conditionalFormatting>
  <conditionalFormatting sqref="N14">
    <cfRule type="expression" dxfId="7" priority="635">
      <formula>IF($B12:$B16=TODAY(),TRUE,FALSE)</formula>
    </cfRule>
  </conditionalFormatting>
  <conditionalFormatting sqref="N14">
    <cfRule type="expression" dxfId="7" priority="636">
      <formula>IF($B12:$B16=TODAY(),TRUE,FALSE)</formula>
    </cfRule>
  </conditionalFormatting>
  <conditionalFormatting sqref="N14">
    <cfRule type="expression" dxfId="7" priority="637">
      <formula>IF($B12:$B16=TODAY(),TRUE,FALSE)</formula>
    </cfRule>
  </conditionalFormatting>
  <conditionalFormatting sqref="N14">
    <cfRule type="expression" dxfId="7" priority="638">
      <formula>IF($B12:$B16=TODAY(),TRUE,FALSE)</formula>
    </cfRule>
  </conditionalFormatting>
  <conditionalFormatting sqref="N14">
    <cfRule type="expression" dxfId="7" priority="639">
      <formula>IF($B12:$B16=TODAY(),TRUE,FALSE)</formula>
    </cfRule>
  </conditionalFormatting>
  <conditionalFormatting sqref="N14">
    <cfRule type="expression" dxfId="7" priority="640">
      <formula>IF($B12:$B16=TODAY(),TRUE,FALSE)</formula>
    </cfRule>
  </conditionalFormatting>
  <conditionalFormatting sqref="N14">
    <cfRule type="expression" dxfId="7" priority="641">
      <formula>IF($B12:$B16=TODAY(),TRUE,FALSE)</formula>
    </cfRule>
  </conditionalFormatting>
  <conditionalFormatting sqref="N14">
    <cfRule type="expression" dxfId="7" priority="642">
      <formula>IF($B12:$B16=TODAY(),TRUE,FALSE)</formula>
    </cfRule>
  </conditionalFormatting>
  <conditionalFormatting sqref="N14">
    <cfRule type="expression" dxfId="7" priority="643">
      <formula>IF($B12:$B16=TODAY(),TRUE,FALSE)</formula>
    </cfRule>
  </conditionalFormatting>
  <conditionalFormatting sqref="N14">
    <cfRule type="expression" dxfId="7" priority="644">
      <formula>IF($B12:$B16=TODAY(),TRUE,FALSE)</formula>
    </cfRule>
  </conditionalFormatting>
  <conditionalFormatting sqref="N14">
    <cfRule type="expression" dxfId="7" priority="645">
      <formula>IF($B12:$B16=TODAY(),TRUE,FALSE)</formula>
    </cfRule>
  </conditionalFormatting>
  <conditionalFormatting sqref="N14">
    <cfRule type="expression" dxfId="7" priority="646">
      <formula>IF($B12:$B16=TODAY(),TRUE,FALSE)</formula>
    </cfRule>
  </conditionalFormatting>
  <conditionalFormatting sqref="N14">
    <cfRule type="expression" dxfId="7" priority="647">
      <formula>IF($B12:$B16=TODAY(),TRUE,FALSE)</formula>
    </cfRule>
  </conditionalFormatting>
  <conditionalFormatting sqref="N14">
    <cfRule type="expression" dxfId="7" priority="648">
      <formula>IF($B12:$B16=TODAY(),TRUE,FALSE)</formula>
    </cfRule>
  </conditionalFormatting>
  <conditionalFormatting sqref="N14">
    <cfRule type="expression" dxfId="7" priority="649">
      <formula>IF($B12:$B16=TODAY(),TRUE,FALSE)</formula>
    </cfRule>
  </conditionalFormatting>
  <conditionalFormatting sqref="N14">
    <cfRule type="expression" dxfId="7" priority="650">
      <formula>IF($B12:$B16=TODAY(),TRUE,FALSE)</formula>
    </cfRule>
  </conditionalFormatting>
  <conditionalFormatting sqref="N14">
    <cfRule type="expression" dxfId="7" priority="651">
      <formula>IF($B14:$B16=TODAY(),TRUE,FALSE)</formula>
    </cfRule>
  </conditionalFormatting>
  <conditionalFormatting sqref="N14">
    <cfRule type="expression" dxfId="7" priority="652">
      <formula>IF($B14:$B16=TODAY(),TRUE,FALSE)</formula>
    </cfRule>
  </conditionalFormatting>
  <conditionalFormatting sqref="N14">
    <cfRule type="expression" dxfId="7" priority="653">
      <formula>IF($B14:$B16=TODAY(),TRUE,FALSE)</formula>
    </cfRule>
  </conditionalFormatting>
  <conditionalFormatting sqref="N14">
    <cfRule type="expression" dxfId="7" priority="654">
      <formula>IF($B14:$B16=TODAY(),TRUE,FALSE)</formula>
    </cfRule>
  </conditionalFormatting>
  <conditionalFormatting sqref="N14">
    <cfRule type="expression" dxfId="7" priority="655">
      <formula>IF($B14:$B16=TODAY(),TRUE,FALSE)</formula>
    </cfRule>
  </conditionalFormatting>
  <conditionalFormatting sqref="N14">
    <cfRule type="expression" dxfId="7" priority="656">
      <formula>IF($B14:$B16=TODAY(),TRUE,FALSE)</formula>
    </cfRule>
  </conditionalFormatting>
  <conditionalFormatting sqref="N14">
    <cfRule type="expression" dxfId="7" priority="657">
      <formula>IF($B14:$B16=TODAY(),TRUE,FALSE)</formula>
    </cfRule>
  </conditionalFormatting>
  <conditionalFormatting sqref="N14">
    <cfRule type="expression" dxfId="7" priority="658">
      <formula>IF($B14:$B16=TODAY(),TRUE,FALSE)</formula>
    </cfRule>
  </conditionalFormatting>
  <conditionalFormatting sqref="N14">
    <cfRule type="expression" dxfId="7" priority="659">
      <formula>IF($B14:$B16=TODAY(),TRUE,FALSE)</formula>
    </cfRule>
  </conditionalFormatting>
  <conditionalFormatting sqref="N14">
    <cfRule type="expression" dxfId="7" priority="660">
      <formula>IF($B14:$B16=TODAY(),TRUE,FALSE)</formula>
    </cfRule>
  </conditionalFormatting>
  <conditionalFormatting sqref="N14">
    <cfRule type="expression" dxfId="7" priority="661">
      <formula>IF($B14:$B16=TODAY(),TRUE,FALSE)</formula>
    </cfRule>
  </conditionalFormatting>
  <conditionalFormatting sqref="N14">
    <cfRule type="expression" dxfId="7" priority="662">
      <formula>IF($B14:$B16=TODAY(),TRUE,FALSE)</formula>
    </cfRule>
  </conditionalFormatting>
  <conditionalFormatting sqref="N14">
    <cfRule type="expression" dxfId="7" priority="663">
      <formula>IF($B14:$B16=TODAY(),TRUE,FALSE)</formula>
    </cfRule>
  </conditionalFormatting>
  <conditionalFormatting sqref="N14">
    <cfRule type="expression" dxfId="7" priority="664">
      <formula>IF($B14:$B16=TODAY(),TRUE,FALSE)</formula>
    </cfRule>
  </conditionalFormatting>
  <conditionalFormatting sqref="N14">
    <cfRule type="expression" dxfId="7" priority="665">
      <formula>IF($B14:$B16=TODAY(),TRUE,FALSE)</formula>
    </cfRule>
  </conditionalFormatting>
  <conditionalFormatting sqref="N14">
    <cfRule type="expression" dxfId="7" priority="666">
      <formula>IF($B14:$B16=TODAY(),TRUE,FALSE)</formula>
    </cfRule>
  </conditionalFormatting>
  <conditionalFormatting sqref="N14">
    <cfRule type="expression" dxfId="7" priority="667">
      <formula>IF($B14:$B16=TODAY(),TRUE,FALSE)</formula>
    </cfRule>
  </conditionalFormatting>
  <conditionalFormatting sqref="N14">
    <cfRule type="expression" dxfId="7" priority="668">
      <formula>IF($B14:$B16=TODAY(),TRUE,FALSE)</formula>
    </cfRule>
  </conditionalFormatting>
  <conditionalFormatting sqref="N14">
    <cfRule type="expression" dxfId="7" priority="669">
      <formula>IF($B14:$B16=TODAY(),TRUE,FALSE)</formula>
    </cfRule>
  </conditionalFormatting>
  <conditionalFormatting sqref="N14">
    <cfRule type="expression" dxfId="7" priority="670">
      <formula>IF($B14:$B16=TODAY(),TRUE,FALSE)</formula>
    </cfRule>
  </conditionalFormatting>
  <conditionalFormatting sqref="N14">
    <cfRule type="expression" dxfId="7" priority="671">
      <formula>IF($B14:$B16=TODAY(),TRUE,FALSE)</formula>
    </cfRule>
  </conditionalFormatting>
  <conditionalFormatting sqref="N14">
    <cfRule type="expression" dxfId="7" priority="672">
      <formula>IF($B14:$B16=TODAY(),TRUE,FALSE)</formula>
    </cfRule>
  </conditionalFormatting>
  <conditionalFormatting sqref="N14">
    <cfRule type="expression" dxfId="7" priority="673">
      <formula>IF($B14:$B16=TODAY(),TRUE,FALSE)</formula>
    </cfRule>
  </conditionalFormatting>
  <conditionalFormatting sqref="N14">
    <cfRule type="expression" dxfId="7" priority="674">
      <formula>IF($B14:$B16=TODAY(),TRUE,FALSE)</formula>
    </cfRule>
  </conditionalFormatting>
  <conditionalFormatting sqref="N14">
    <cfRule type="expression" dxfId="7" priority="675">
      <formula>IF($B14:$B16=TODAY(),TRUE,FALSE)</formula>
    </cfRule>
  </conditionalFormatting>
  <conditionalFormatting sqref="N14">
    <cfRule type="expression" dxfId="7" priority="676">
      <formula>IF($B14:$B16=TODAY(),TRUE,FALSE)</formula>
    </cfRule>
  </conditionalFormatting>
  <conditionalFormatting sqref="N14">
    <cfRule type="expression" dxfId="7" priority="677">
      <formula>IF($B14:$B16=TODAY(),TRUE,FALSE)</formula>
    </cfRule>
  </conditionalFormatting>
  <conditionalFormatting sqref="N14">
    <cfRule type="expression" dxfId="7" priority="678">
      <formula>IF($B14:$B16=TODAY(),TRUE,FALSE)</formula>
    </cfRule>
  </conditionalFormatting>
  <conditionalFormatting sqref="N14">
    <cfRule type="expression" dxfId="7" priority="679">
      <formula>IF($B13:$B16=TODAY(),TRUE,FALSE)</formula>
    </cfRule>
  </conditionalFormatting>
  <conditionalFormatting sqref="N14">
    <cfRule type="expression" dxfId="7" priority="680">
      <formula>IF($B13:$B16=TODAY(),TRUE,FALSE)</formula>
    </cfRule>
  </conditionalFormatting>
  <conditionalFormatting sqref="N14">
    <cfRule type="expression" dxfId="7" priority="681">
      <formula>IF($B13:$B16=TODAY(),TRUE,FALSE)</formula>
    </cfRule>
  </conditionalFormatting>
  <conditionalFormatting sqref="N14">
    <cfRule type="expression" dxfId="7" priority="682">
      <formula>IF($B13:$B16=TODAY(),TRUE,FALSE)</formula>
    </cfRule>
  </conditionalFormatting>
  <conditionalFormatting sqref="N14">
    <cfRule type="expression" dxfId="7" priority="683">
      <formula>IF($B13:$B16=TODAY(),TRUE,FALSE)</formula>
    </cfRule>
  </conditionalFormatting>
  <conditionalFormatting sqref="N14">
    <cfRule type="expression" dxfId="7" priority="684">
      <formula>IF($B13:$B16=TODAY(),TRUE,FALSE)</formula>
    </cfRule>
  </conditionalFormatting>
  <conditionalFormatting sqref="N14">
    <cfRule type="expression" dxfId="7" priority="685">
      <formula>IF($B13:$B16=TODAY(),TRUE,FALSE)</formula>
    </cfRule>
  </conditionalFormatting>
  <conditionalFormatting sqref="N14">
    <cfRule type="expression" dxfId="7" priority="686">
      <formula>IF($B13:$B16=TODAY(),TRUE,FALSE)</formula>
    </cfRule>
  </conditionalFormatting>
  <conditionalFormatting sqref="N14">
    <cfRule type="expression" dxfId="7" priority="687">
      <formula>IF($B13:$B16=TODAY(),TRUE,FALSE)</formula>
    </cfRule>
  </conditionalFormatting>
  <conditionalFormatting sqref="N14">
    <cfRule type="expression" dxfId="7" priority="688">
      <formula>IF($B13:$B16=TODAY(),TRUE,FALSE)</formula>
    </cfRule>
  </conditionalFormatting>
  <conditionalFormatting sqref="N14">
    <cfRule type="expression" dxfId="7" priority="689">
      <formula>IF($B13:$B16=TODAY(),TRUE,FALSE)</formula>
    </cfRule>
  </conditionalFormatting>
  <conditionalFormatting sqref="N14">
    <cfRule type="expression" dxfId="7" priority="690">
      <formula>IF($B13:$B16=TODAY(),TRUE,FALSE)</formula>
    </cfRule>
  </conditionalFormatting>
  <conditionalFormatting sqref="N14">
    <cfRule type="expression" dxfId="7" priority="691">
      <formula>IF($B13:$B16=TODAY(),TRUE,FALSE)</formula>
    </cfRule>
  </conditionalFormatting>
  <conditionalFormatting sqref="N14">
    <cfRule type="expression" dxfId="7" priority="692">
      <formula>IF($B13:$B16=TODAY(),TRUE,FALSE)</formula>
    </cfRule>
  </conditionalFormatting>
  <conditionalFormatting sqref="N14">
    <cfRule type="expression" dxfId="7" priority="693">
      <formula>IF($B13:$B16=TODAY(),TRUE,FALSE)</formula>
    </cfRule>
  </conditionalFormatting>
  <conditionalFormatting sqref="N14">
    <cfRule type="expression" dxfId="7" priority="694">
      <formula>IF($B13:$B16=TODAY(),TRUE,FALSE)</formula>
    </cfRule>
  </conditionalFormatting>
  <conditionalFormatting sqref="N14">
    <cfRule type="expression" dxfId="7" priority="695">
      <formula>IF($B13:$B16=TODAY(),TRUE,FALSE)</formula>
    </cfRule>
  </conditionalFormatting>
  <conditionalFormatting sqref="N14">
    <cfRule type="expression" dxfId="7" priority="696">
      <formula>IF($B13:$B16=TODAY(),TRUE,FALSE)</formula>
    </cfRule>
  </conditionalFormatting>
  <conditionalFormatting sqref="N14">
    <cfRule type="expression" dxfId="7" priority="697">
      <formula>IF($B13:$B16=TODAY(),TRUE,FALSE)</formula>
    </cfRule>
  </conditionalFormatting>
  <conditionalFormatting sqref="N14">
    <cfRule type="expression" dxfId="7" priority="698">
      <formula>IF($B7:$B16=TODAY(),TRUE,FALSE)</formula>
    </cfRule>
  </conditionalFormatting>
  <conditionalFormatting sqref="N14">
    <cfRule type="expression" dxfId="7" priority="699">
      <formula>IF($B7:$B16=TODAY(),TRUE,FALSE)</formula>
    </cfRule>
  </conditionalFormatting>
  <conditionalFormatting sqref="N14">
    <cfRule type="expression" dxfId="7" priority="700">
      <formula>IF($B7:$B16=TODAY(),TRUE,FALSE)</formula>
    </cfRule>
  </conditionalFormatting>
  <conditionalFormatting sqref="N14">
    <cfRule type="expression" dxfId="7" priority="701">
      <formula>IF($B6:$B16=TODAY(),TRUE,FALSE)</formula>
    </cfRule>
  </conditionalFormatting>
  <conditionalFormatting sqref="N14">
    <cfRule type="expression" dxfId="7" priority="702">
      <formula>IF($B6:$B16=TODAY(),TRUE,FALSE)</formula>
    </cfRule>
  </conditionalFormatting>
  <conditionalFormatting sqref="N14">
    <cfRule type="expression" dxfId="7" priority="703">
      <formula>IF($B16:$B20=TODAY(),TRUE,FALSE)</formula>
    </cfRule>
  </conditionalFormatting>
  <conditionalFormatting sqref="N14">
    <cfRule type="expression" dxfId="7" priority="704">
      <formula>IF($B16:$B20=TODAY(),TRUE,FALSE)</formula>
    </cfRule>
  </conditionalFormatting>
  <conditionalFormatting sqref="N14">
    <cfRule type="expression" dxfId="7" priority="705">
      <formula>IF($B16:$B20=TODAY(),TRUE,FALSE)</formula>
    </cfRule>
  </conditionalFormatting>
  <conditionalFormatting sqref="N14">
    <cfRule type="expression" dxfId="7" priority="706">
      <formula>IF($B16:$B20=TODAY(),TRUE,FALSE)</formula>
    </cfRule>
  </conditionalFormatting>
  <conditionalFormatting sqref="N14">
    <cfRule type="expression" dxfId="7" priority="707">
      <formula>IF($B16:$B20=TODAY(),TRUE,FALSE)</formula>
    </cfRule>
  </conditionalFormatting>
  <conditionalFormatting sqref="N14">
    <cfRule type="expression" dxfId="7" priority="708">
      <formula>IF($B16:$B20=TODAY(),TRUE,FALSE)</formula>
    </cfRule>
  </conditionalFormatting>
  <conditionalFormatting sqref="N14">
    <cfRule type="expression" dxfId="7" priority="709">
      <formula>IF($B16:$B20=TODAY(),TRUE,FALSE)</formula>
    </cfRule>
  </conditionalFormatting>
  <conditionalFormatting sqref="N14">
    <cfRule type="expression" dxfId="7" priority="710">
      <formula>IF($B16:$B20=TODAY(),TRUE,FALSE)</formula>
    </cfRule>
  </conditionalFormatting>
  <conditionalFormatting sqref="N14">
    <cfRule type="expression" dxfId="7" priority="711">
      <formula>IF($B16:$B20=TODAY(),TRUE,FALSE)</formula>
    </cfRule>
  </conditionalFormatting>
  <conditionalFormatting sqref="N14">
    <cfRule type="expression" dxfId="7" priority="712">
      <formula>IF($B16:$B20=TODAY(),TRUE,FALSE)</formula>
    </cfRule>
  </conditionalFormatting>
  <conditionalFormatting sqref="N14">
    <cfRule type="expression" dxfId="7" priority="713">
      <formula>IF($B16:$B20=TODAY(),TRUE,FALSE)</formula>
    </cfRule>
  </conditionalFormatting>
  <conditionalFormatting sqref="N14">
    <cfRule type="expression" dxfId="7" priority="714">
      <formula>IF($B16:$B20=TODAY(),TRUE,FALSE)</formula>
    </cfRule>
  </conditionalFormatting>
  <conditionalFormatting sqref="N14">
    <cfRule type="expression" dxfId="7" priority="715">
      <formula>IF($B16:$B20=TODAY(),TRUE,FALSE)</formula>
    </cfRule>
  </conditionalFormatting>
  <conditionalFormatting sqref="N14">
    <cfRule type="expression" dxfId="7" priority="716">
      <formula>IF($B16:$B20=TODAY(),TRUE,FALSE)</formula>
    </cfRule>
  </conditionalFormatting>
  <conditionalFormatting sqref="N14">
    <cfRule type="expression" dxfId="7" priority="717">
      <formula>IF($B16:$B20=TODAY(),TRUE,FALSE)</formula>
    </cfRule>
  </conditionalFormatting>
  <conditionalFormatting sqref="N14">
    <cfRule type="expression" dxfId="7" priority="718">
      <formula>IF($B16:$B20=TODAY(),TRUE,FALSE)</formula>
    </cfRule>
  </conditionalFormatting>
  <conditionalFormatting sqref="N14">
    <cfRule type="expression" dxfId="7" priority="719">
      <formula>IF($B16:$B20=TODAY(),TRUE,FALSE)</formula>
    </cfRule>
  </conditionalFormatting>
  <conditionalFormatting sqref="N14">
    <cfRule type="expression" dxfId="7" priority="720">
      <formula>IF($B16:$B20=TODAY(),TRUE,FALSE)</formula>
    </cfRule>
  </conditionalFormatting>
  <conditionalFormatting sqref="N14">
    <cfRule type="expression" dxfId="7" priority="721">
      <formula>IF($B16:$B20=TODAY(),TRUE,FALSE)</formula>
    </cfRule>
  </conditionalFormatting>
  <conditionalFormatting sqref="N14">
    <cfRule type="expression" dxfId="7" priority="722">
      <formula>IF($B16:$B20=TODAY(),TRUE,FALSE)</formula>
    </cfRule>
  </conditionalFormatting>
  <conditionalFormatting sqref="N14">
    <cfRule type="expression" dxfId="7" priority="723">
      <formula>IF($B16:$B20=TODAY(),TRUE,FALSE)</formula>
    </cfRule>
  </conditionalFormatting>
  <conditionalFormatting sqref="N14">
    <cfRule type="expression" dxfId="7" priority="724">
      <formula>IF($B16:$B20=TODAY(),TRUE,FALSE)</formula>
    </cfRule>
  </conditionalFormatting>
  <conditionalFormatting sqref="N14">
    <cfRule type="expression" dxfId="7" priority="725">
      <formula>IF($B16:$B20=TODAY(),TRUE,FALSE)</formula>
    </cfRule>
  </conditionalFormatting>
  <conditionalFormatting sqref="N14">
    <cfRule type="expression" dxfId="7" priority="726">
      <formula>IF($B16:$B20=TODAY(),TRUE,FALSE)</formula>
    </cfRule>
  </conditionalFormatting>
  <conditionalFormatting sqref="N14">
    <cfRule type="expression" dxfId="7" priority="727">
      <formula>IF($B16:$B20=TODAY(),TRUE,FALSE)</formula>
    </cfRule>
  </conditionalFormatting>
  <conditionalFormatting sqref="N14">
    <cfRule type="expression" dxfId="7" priority="728">
      <formula>IF($B16:$B20=TODAY(),TRUE,FALSE)</formula>
    </cfRule>
  </conditionalFormatting>
  <conditionalFormatting sqref="N14">
    <cfRule type="expression" dxfId="7" priority="729">
      <formula>IF($B16:$B20=TODAY(),TRUE,FALSE)</formula>
    </cfRule>
  </conditionalFormatting>
  <conditionalFormatting sqref="N14">
    <cfRule type="expression" dxfId="7" priority="730">
      <formula>IF($B16:$B20=TODAY(),TRUE,FALSE)</formula>
    </cfRule>
  </conditionalFormatting>
  <conditionalFormatting sqref="N14">
    <cfRule type="expression" dxfId="7" priority="731">
      <formula>IF($B16:$B20=TODAY(),TRUE,FALSE)</formula>
    </cfRule>
  </conditionalFormatting>
  <conditionalFormatting sqref="N14">
    <cfRule type="expression" dxfId="7" priority="732">
      <formula>IF($B16:$B20=TODAY(),TRUE,FALSE)</formula>
    </cfRule>
  </conditionalFormatting>
  <conditionalFormatting sqref="N14">
    <cfRule type="expression" dxfId="7" priority="733">
      <formula>IF($B16:$B20=TODAY(),TRUE,FALSE)</formula>
    </cfRule>
  </conditionalFormatting>
  <conditionalFormatting sqref="N14">
    <cfRule type="expression" dxfId="7" priority="734">
      <formula>IF($B16:$B20=TODAY(),TRUE,FALSE)</formula>
    </cfRule>
  </conditionalFormatting>
  <conditionalFormatting sqref="N14">
    <cfRule type="expression" dxfId="7" priority="735">
      <formula>IF($B16:$B20=TODAY(),TRUE,FALSE)</formula>
    </cfRule>
  </conditionalFormatting>
  <conditionalFormatting sqref="N14">
    <cfRule type="expression" dxfId="7" priority="736">
      <formula>IF($B16:$B20=TODAY(),TRUE,FALSE)</formula>
    </cfRule>
  </conditionalFormatting>
  <conditionalFormatting sqref="N14">
    <cfRule type="expression" dxfId="7" priority="737">
      <formula>IF(#REF!=TODAY(),TRUE,FALSE)</formula>
    </cfRule>
  </conditionalFormatting>
  <conditionalFormatting sqref="N14">
    <cfRule type="expression" dxfId="7" priority="738">
      <formula>IF(#REF!=TODAY(),TRUE,FALSE)</formula>
    </cfRule>
  </conditionalFormatting>
  <conditionalFormatting sqref="N14">
    <cfRule type="expression" dxfId="7" priority="739">
      <formula>IF(#REF!=TODAY(),TRUE,FALSE)</formula>
    </cfRule>
  </conditionalFormatting>
  <conditionalFormatting sqref="N14">
    <cfRule type="expression" dxfId="7" priority="740">
      <formula>IF(#REF!=TODAY(),TRUE,FALSE)</formula>
    </cfRule>
  </conditionalFormatting>
  <conditionalFormatting sqref="N14">
    <cfRule type="expression" dxfId="7" priority="741">
      <formula>IF(#REF!=TODAY(),TRUE,FALSE)</formula>
    </cfRule>
  </conditionalFormatting>
  <conditionalFormatting sqref="N14">
    <cfRule type="expression" dxfId="7" priority="742">
      <formula>IF(#REF!=TODAY(),TRUE,FALSE)</formula>
    </cfRule>
  </conditionalFormatting>
  <conditionalFormatting sqref="N14">
    <cfRule type="expression" dxfId="7" priority="743">
      <formula>IF(#REF!=TODAY(),TRUE,FALSE)</formula>
    </cfRule>
  </conditionalFormatting>
  <conditionalFormatting sqref="N14">
    <cfRule type="expression" dxfId="7" priority="744">
      <formula>IF(#REF!=TODAY(),TRUE,FALSE)</formula>
    </cfRule>
  </conditionalFormatting>
  <conditionalFormatting sqref="N14">
    <cfRule type="expression" dxfId="7" priority="745">
      <formula>IF(#REF!=TODAY(),TRUE,FALSE)</formula>
    </cfRule>
  </conditionalFormatting>
  <conditionalFormatting sqref="N14">
    <cfRule type="expression" dxfId="7" priority="746">
      <formula>IF(#REF!=TODAY(),TRUE,FALSE)</formula>
    </cfRule>
  </conditionalFormatting>
  <conditionalFormatting sqref="N14">
    <cfRule type="expression" dxfId="7" priority="747">
      <formula>IF(#REF!=TODAY(),TRUE,FALSE)</formula>
    </cfRule>
  </conditionalFormatting>
  <conditionalFormatting sqref="N14">
    <cfRule type="expression" dxfId="7" priority="748">
      <formula>IF(#REF!=TODAY(),TRUE,FALSE)</formula>
    </cfRule>
  </conditionalFormatting>
  <conditionalFormatting sqref="N14">
    <cfRule type="expression" dxfId="7" priority="749">
      <formula>IF(#REF!=TODAY(),TRUE,FALSE)</formula>
    </cfRule>
  </conditionalFormatting>
  <conditionalFormatting sqref="N14">
    <cfRule type="expression" dxfId="7" priority="750">
      <formula>IF(#REF!=TODAY(),TRUE,FALSE)</formula>
    </cfRule>
  </conditionalFormatting>
  <conditionalFormatting sqref="N14">
    <cfRule type="expression" dxfId="7" priority="751">
      <formula>IF(#REF!=TODAY(),TRUE,FALSE)</formula>
    </cfRule>
  </conditionalFormatting>
  <conditionalFormatting sqref="N14">
    <cfRule type="expression" dxfId="7" priority="752">
      <formula>IF(#REF!=TODAY(),TRUE,FALSE)</formula>
    </cfRule>
  </conditionalFormatting>
  <conditionalFormatting sqref="N14">
    <cfRule type="expression" dxfId="7" priority="753">
      <formula>IF(#REF!=TODAY(),TRUE,FALSE)</formula>
    </cfRule>
  </conditionalFormatting>
  <conditionalFormatting sqref="N14">
    <cfRule type="expression" dxfId="7" priority="754">
      <formula>IF(#REF!=TODAY(),TRUE,FALSE)</formula>
    </cfRule>
  </conditionalFormatting>
  <conditionalFormatting sqref="N14">
    <cfRule type="expression" dxfId="7" priority="755">
      <formula>IF(#REF!=TODAY(),TRUE,FALSE)</formula>
    </cfRule>
  </conditionalFormatting>
  <conditionalFormatting sqref="N14">
    <cfRule type="expression" dxfId="7" priority="756">
      <formula>IF(#REF!=TODAY(),TRUE,FALSE)</formula>
    </cfRule>
  </conditionalFormatting>
  <conditionalFormatting sqref="N14">
    <cfRule type="expression" dxfId="7" priority="757">
      <formula>IF(#REF!=TODAY(),TRUE,FALSE)</formula>
    </cfRule>
  </conditionalFormatting>
  <conditionalFormatting sqref="N14">
    <cfRule type="expression" dxfId="7" priority="758">
      <formula>IF(#REF!=TODAY(),TRUE,FALSE)</formula>
    </cfRule>
  </conditionalFormatting>
  <conditionalFormatting sqref="N14">
    <cfRule type="expression" dxfId="7" priority="759">
      <formula>IF(#REF!=TODAY(),TRUE,FALSE)</formula>
    </cfRule>
  </conditionalFormatting>
  <conditionalFormatting sqref="N14">
    <cfRule type="expression" dxfId="7" priority="760">
      <formula>IF(#REF!=TODAY(),TRUE,FALSE)</formula>
    </cfRule>
  </conditionalFormatting>
  <conditionalFormatting sqref="N14">
    <cfRule type="expression" dxfId="7" priority="761">
      <formula>IF(#REF!=TODAY(),TRUE,FALSE)</formula>
    </cfRule>
  </conditionalFormatting>
  <conditionalFormatting sqref="N14">
    <cfRule type="expression" dxfId="7" priority="762">
      <formula>IF(#REF!=TODAY(),TRUE,FALSE)</formula>
    </cfRule>
  </conditionalFormatting>
  <conditionalFormatting sqref="N14">
    <cfRule type="expression" dxfId="7" priority="763">
      <formula>IF(#REF!=TODAY(),TRUE,FALSE)</formula>
    </cfRule>
  </conditionalFormatting>
  <conditionalFormatting sqref="N14">
    <cfRule type="expression" dxfId="7" priority="764">
      <formula>IF(#REF!=TODAY(),TRUE,FALSE)</formula>
    </cfRule>
  </conditionalFormatting>
  <conditionalFormatting sqref="N14">
    <cfRule type="expression" dxfId="7" priority="765">
      <formula>IF(#REF!=TODAY(),TRUE,FALSE)</formula>
    </cfRule>
  </conditionalFormatting>
  <conditionalFormatting sqref="N14">
    <cfRule type="expression" dxfId="7" priority="766">
      <formula>IF(#REF!=TODAY(),TRUE,FALSE)</formula>
    </cfRule>
  </conditionalFormatting>
  <conditionalFormatting sqref="N14">
    <cfRule type="expression" dxfId="7" priority="767">
      <formula>IF(#REF!=TODAY(),TRUE,FALSE)</formula>
    </cfRule>
  </conditionalFormatting>
  <conditionalFormatting sqref="N14">
    <cfRule type="expression" dxfId="7" priority="768">
      <formula>IF(#REF!=TODAY(),TRUE,FALSE)</formula>
    </cfRule>
  </conditionalFormatting>
  <conditionalFormatting sqref="N14">
    <cfRule type="expression" dxfId="7" priority="769">
      <formula>IF(#REF!=TODAY(),TRUE,FALSE)</formula>
    </cfRule>
  </conditionalFormatting>
  <conditionalFormatting sqref="N14">
    <cfRule type="expression" dxfId="7" priority="770">
      <formula>IF(#REF!=TODAY(),TRUE,FALSE)</formula>
    </cfRule>
  </conditionalFormatting>
  <conditionalFormatting sqref="N14">
    <cfRule type="expression" dxfId="7" priority="771">
      <formula>IF(#REF!=TODAY(),TRUE,FALSE)</formula>
    </cfRule>
  </conditionalFormatting>
  <conditionalFormatting sqref="N14">
    <cfRule type="expression" dxfId="7" priority="772">
      <formula>IF(#REF!=TODAY(),TRUE,FALSE)</formula>
    </cfRule>
  </conditionalFormatting>
  <conditionalFormatting sqref="N14">
    <cfRule type="expression" dxfId="7" priority="773">
      <formula>IF(#REF!=TODAY(),TRUE,FALSE)</formula>
    </cfRule>
  </conditionalFormatting>
  <conditionalFormatting sqref="N14">
    <cfRule type="expression" dxfId="7" priority="774">
      <formula>IF(#REF!=TODAY(),TRUE,FALSE)</formula>
    </cfRule>
  </conditionalFormatting>
  <conditionalFormatting sqref="N14">
    <cfRule type="expression" dxfId="7" priority="775">
      <formula>IF(#REF!=TODAY(),TRUE,FALSE)</formula>
    </cfRule>
  </conditionalFormatting>
  <conditionalFormatting sqref="N14">
    <cfRule type="expression" dxfId="7" priority="776">
      <formula>IF($B16:$B18=TODAY(),TRUE,FALSE)</formula>
    </cfRule>
  </conditionalFormatting>
  <conditionalFormatting sqref="N14">
    <cfRule type="expression" dxfId="7" priority="777">
      <formula>IF($B16:$B18=TODAY(),TRUE,FALSE)</formula>
    </cfRule>
  </conditionalFormatting>
  <conditionalFormatting sqref="N14">
    <cfRule type="expression" dxfId="7" priority="778">
      <formula>IF($B16:$B18=TODAY(),TRUE,FALSE)</formula>
    </cfRule>
  </conditionalFormatting>
  <conditionalFormatting sqref="N14">
    <cfRule type="expression" dxfId="7" priority="779">
      <formula>IF($B16:$B18=TODAY(),TRUE,FALSE)</formula>
    </cfRule>
  </conditionalFormatting>
  <conditionalFormatting sqref="N14">
    <cfRule type="expression" dxfId="7" priority="780">
      <formula>IF($B16:$B18=TODAY(),TRUE,FALSE)</formula>
    </cfRule>
  </conditionalFormatting>
  <conditionalFormatting sqref="N14">
    <cfRule type="expression" dxfId="7" priority="781">
      <formula>IF($B16:$B18=TODAY(),TRUE,FALSE)</formula>
    </cfRule>
  </conditionalFormatting>
  <conditionalFormatting sqref="N14">
    <cfRule type="expression" dxfId="7" priority="782">
      <formula>IF($B16:$B18=TODAY(),TRUE,FALSE)</formula>
    </cfRule>
  </conditionalFormatting>
  <conditionalFormatting sqref="N14">
    <cfRule type="expression" dxfId="7" priority="783">
      <formula>IF($B16:$B18=TODAY(),TRUE,FALSE)</formula>
    </cfRule>
  </conditionalFormatting>
  <conditionalFormatting sqref="N14">
    <cfRule type="expression" dxfId="7" priority="784">
      <formula>IF($B16:$B18=TODAY(),TRUE,FALSE)</formula>
    </cfRule>
  </conditionalFormatting>
  <conditionalFormatting sqref="N14">
    <cfRule type="expression" dxfId="7" priority="785">
      <formula>IF($B16:$B18=TODAY(),TRUE,FALSE)</formula>
    </cfRule>
  </conditionalFormatting>
  <conditionalFormatting sqref="N14">
    <cfRule type="expression" dxfId="7" priority="786">
      <formula>IF($B16:$B18=TODAY(),TRUE,FALSE)</formula>
    </cfRule>
  </conditionalFormatting>
  <conditionalFormatting sqref="N14">
    <cfRule type="expression" dxfId="7" priority="787">
      <formula>IF($B16:$B18=TODAY(),TRUE,FALSE)</formula>
    </cfRule>
  </conditionalFormatting>
  <conditionalFormatting sqref="N14">
    <cfRule type="expression" dxfId="7" priority="788">
      <formula>IF($B16:$B18=TODAY(),TRUE,FALSE)</formula>
    </cfRule>
  </conditionalFormatting>
  <conditionalFormatting sqref="N14">
    <cfRule type="expression" dxfId="7" priority="789">
      <formula>IF($B16:$B18=TODAY(),TRUE,FALSE)</formula>
    </cfRule>
  </conditionalFormatting>
  <conditionalFormatting sqref="N14">
    <cfRule type="expression" dxfId="7" priority="790">
      <formula>IF($B16:$B18=TODAY(),TRUE,FALSE)</formula>
    </cfRule>
  </conditionalFormatting>
  <conditionalFormatting sqref="N14">
    <cfRule type="expression" dxfId="7" priority="791">
      <formula>IF($B16:$B18=TODAY(),TRUE,FALSE)</formula>
    </cfRule>
  </conditionalFormatting>
  <conditionalFormatting sqref="N14">
    <cfRule type="expression" dxfId="7" priority="792">
      <formula>IF($B16:$B18=TODAY(),TRUE,FALSE)</formula>
    </cfRule>
  </conditionalFormatting>
  <conditionalFormatting sqref="N14">
    <cfRule type="expression" dxfId="7" priority="793">
      <formula>IF($B16:$B18=TODAY(),TRUE,FALSE)</formula>
    </cfRule>
  </conditionalFormatting>
  <conditionalFormatting sqref="N14">
    <cfRule type="expression" dxfId="7" priority="794">
      <formula>IF($B16:$B18=TODAY(),TRUE,FALSE)</formula>
    </cfRule>
  </conditionalFormatting>
  <conditionalFormatting sqref="N14">
    <cfRule type="expression" dxfId="7" priority="795">
      <formula>IF($B16:$B18=TODAY(),TRUE,FALSE)</formula>
    </cfRule>
  </conditionalFormatting>
  <conditionalFormatting sqref="N14">
    <cfRule type="expression" dxfId="7" priority="796">
      <formula>IF($B16:$B18=TODAY(),TRUE,FALSE)</formula>
    </cfRule>
  </conditionalFormatting>
  <conditionalFormatting sqref="N14">
    <cfRule type="expression" dxfId="7" priority="797">
      <formula>IF($B16:$B18=TODAY(),TRUE,FALSE)</formula>
    </cfRule>
  </conditionalFormatting>
  <conditionalFormatting sqref="N14">
    <cfRule type="expression" dxfId="7" priority="798">
      <formula>IF($B16:$B18=TODAY(),TRUE,FALSE)</formula>
    </cfRule>
  </conditionalFormatting>
  <conditionalFormatting sqref="N14">
    <cfRule type="expression" dxfId="7" priority="799">
      <formula>IF($B16:$B18=TODAY(),TRUE,FALSE)</formula>
    </cfRule>
  </conditionalFormatting>
  <conditionalFormatting sqref="N14">
    <cfRule type="expression" dxfId="7" priority="800">
      <formula>IF($B16:$B18=TODAY(),TRUE,FALSE)</formula>
    </cfRule>
  </conditionalFormatting>
  <conditionalFormatting sqref="N14">
    <cfRule type="expression" dxfId="7" priority="801">
      <formula>IF($B16:$B18=TODAY(),TRUE,FALSE)</formula>
    </cfRule>
  </conditionalFormatting>
  <conditionalFormatting sqref="N14">
    <cfRule type="expression" dxfId="7" priority="802">
      <formula>IF($B16:$B18=TODAY(),TRUE,FALSE)</formula>
    </cfRule>
  </conditionalFormatting>
  <conditionalFormatting sqref="N14">
    <cfRule type="expression" dxfId="7" priority="803">
      <formula>IF($B16:$B18=TODAY(),TRUE,FALSE)</formula>
    </cfRule>
  </conditionalFormatting>
  <conditionalFormatting sqref="N14">
    <cfRule type="expression" dxfId="7" priority="804">
      <formula>IF($B16:$B18=TODAY(),TRUE,FALSE)</formula>
    </cfRule>
  </conditionalFormatting>
  <conditionalFormatting sqref="N14">
    <cfRule type="expression" dxfId="7" priority="805">
      <formula>IF($B16:$B18=TODAY(),TRUE,FALSE)</formula>
    </cfRule>
  </conditionalFormatting>
  <conditionalFormatting sqref="N14">
    <cfRule type="expression" dxfId="7" priority="806">
      <formula>IF($B16:$B18=TODAY(),TRUE,FALSE)</formula>
    </cfRule>
  </conditionalFormatting>
  <conditionalFormatting sqref="N14">
    <cfRule type="expression" dxfId="7" priority="807">
      <formula>IF($B16:$B18=TODAY(),TRUE,FALSE)</formula>
    </cfRule>
  </conditionalFormatting>
  <conditionalFormatting sqref="N14">
    <cfRule type="expression" dxfId="7" priority="808">
      <formula>IF($B16:$B18=TODAY(),TRUE,FALSE)</formula>
    </cfRule>
  </conditionalFormatting>
  <conditionalFormatting sqref="N14">
    <cfRule type="expression" dxfId="7" priority="809">
      <formula>IF($B16:$B18=TODAY(),TRUE,FALSE)</formula>
    </cfRule>
  </conditionalFormatting>
  <conditionalFormatting sqref="N14">
    <cfRule type="expression" dxfId="7" priority="810">
      <formula>IF($B16:$B18=TODAY(),TRUE,FALSE)</formula>
    </cfRule>
  </conditionalFormatting>
  <conditionalFormatting sqref="N14">
    <cfRule type="expression" dxfId="7" priority="811">
      <formula>IF($B16:$B18=TODAY(),TRUE,FALSE)</formula>
    </cfRule>
  </conditionalFormatting>
  <conditionalFormatting sqref="N14">
    <cfRule type="expression" dxfId="7" priority="812">
      <formula>IF($B16:$B18=TODAY(),TRUE,FALSE)</formula>
    </cfRule>
  </conditionalFormatting>
  <conditionalFormatting sqref="N14">
    <cfRule type="expression" dxfId="7" priority="813">
      <formula>IF($B16:$B18=TODAY(),TRUE,FALSE)</formula>
    </cfRule>
  </conditionalFormatting>
  <conditionalFormatting sqref="N14">
    <cfRule type="expression" dxfId="7" priority="814">
      <formula>IF($B16:$B18=TODAY(),TRUE,FALSE)</formula>
    </cfRule>
  </conditionalFormatting>
  <conditionalFormatting sqref="N14">
    <cfRule type="expression" dxfId="7" priority="815">
      <formula>IF($B16:$B18=TODAY(),TRUE,FALSE)</formula>
    </cfRule>
  </conditionalFormatting>
  <conditionalFormatting sqref="N14">
    <cfRule type="expression" dxfId="7" priority="816">
      <formula>IF($B16:$B18=TODAY(),TRUE,FALSE)</formula>
    </cfRule>
  </conditionalFormatting>
  <conditionalFormatting sqref="N14">
    <cfRule type="expression" dxfId="7" priority="817">
      <formula>IF($B16:$B22=TODAY(),TRUE,FALSE)</formula>
    </cfRule>
  </conditionalFormatting>
  <conditionalFormatting sqref="N14">
    <cfRule type="expression" dxfId="7" priority="818">
      <formula>IF($B16:$B22=TODAY(),TRUE,FALSE)</formula>
    </cfRule>
  </conditionalFormatting>
  <conditionalFormatting sqref="N14">
    <cfRule type="expression" dxfId="7" priority="819">
      <formula>IF($B16:$B22=TODAY(),TRUE,FALSE)</formula>
    </cfRule>
  </conditionalFormatting>
  <conditionalFormatting sqref="N14">
    <cfRule type="expression" dxfId="7" priority="820">
      <formula>IF($B16:$B22=TODAY(),TRUE,FALSE)</formula>
    </cfRule>
  </conditionalFormatting>
  <conditionalFormatting sqref="N14">
    <cfRule type="expression" dxfId="7" priority="821">
      <formula>IF($B16:$B22=TODAY(),TRUE,FALSE)</formula>
    </cfRule>
  </conditionalFormatting>
  <conditionalFormatting sqref="N14">
    <cfRule type="expression" dxfId="7" priority="822">
      <formula>IF($B16:$B22=TODAY(),TRUE,FALSE)</formula>
    </cfRule>
  </conditionalFormatting>
  <conditionalFormatting sqref="N14">
    <cfRule type="expression" dxfId="7" priority="823">
      <formula>IF($B16:$B22=TODAY(),TRUE,FALSE)</formula>
    </cfRule>
  </conditionalFormatting>
  <conditionalFormatting sqref="N14">
    <cfRule type="expression" dxfId="7" priority="824">
      <formula>IF($B16:$B22=TODAY(),TRUE,FALSE)</formula>
    </cfRule>
  </conditionalFormatting>
  <conditionalFormatting sqref="N14">
    <cfRule type="expression" dxfId="7" priority="825">
      <formula>IF($B16:$B22=TODAY(),TRUE,FALSE)</formula>
    </cfRule>
  </conditionalFormatting>
  <conditionalFormatting sqref="N14">
    <cfRule type="expression" dxfId="7" priority="826">
      <formula>IF($B16:$B22=TODAY(),TRUE,FALSE)</formula>
    </cfRule>
  </conditionalFormatting>
  <conditionalFormatting sqref="N14">
    <cfRule type="expression" dxfId="7" priority="827">
      <formula>IF($B16:$B22=TODAY(),TRUE,FALSE)</formula>
    </cfRule>
  </conditionalFormatting>
  <conditionalFormatting sqref="N14">
    <cfRule type="expression" dxfId="7" priority="828">
      <formula>IF($B16:$B22=TODAY(),TRUE,FALSE)</formula>
    </cfRule>
  </conditionalFormatting>
  <conditionalFormatting sqref="N14">
    <cfRule type="expression" dxfId="7" priority="829">
      <formula>IF($B16:$B22=TODAY(),TRUE,FALSE)</formula>
    </cfRule>
  </conditionalFormatting>
  <conditionalFormatting sqref="N14">
    <cfRule type="expression" dxfId="7" priority="830">
      <formula>IF($B16:$B22=TODAY(),TRUE,FALSE)</formula>
    </cfRule>
  </conditionalFormatting>
  <conditionalFormatting sqref="N14">
    <cfRule type="expression" dxfId="7" priority="831">
      <formula>IF($B16:$B21=TODAY(),TRUE,FALSE)</formula>
    </cfRule>
  </conditionalFormatting>
  <conditionalFormatting sqref="N14">
    <cfRule type="expression" dxfId="7" priority="832">
      <formula>IF($B16:$B21=TODAY(),TRUE,FALSE)</formula>
    </cfRule>
  </conditionalFormatting>
  <conditionalFormatting sqref="N14">
    <cfRule type="expression" dxfId="7" priority="833">
      <formula>IF($B16:$B21=TODAY(),TRUE,FALSE)</formula>
    </cfRule>
  </conditionalFormatting>
  <conditionalFormatting sqref="N14">
    <cfRule type="expression" dxfId="7" priority="834">
      <formula>IF($B16:$B21=TODAY(),TRUE,FALSE)</formula>
    </cfRule>
  </conditionalFormatting>
  <conditionalFormatting sqref="N14">
    <cfRule type="expression" dxfId="7" priority="835">
      <formula>IF($B16:$B21=TODAY(),TRUE,FALSE)</formula>
    </cfRule>
  </conditionalFormatting>
  <conditionalFormatting sqref="N14">
    <cfRule type="expression" dxfId="7" priority="836">
      <formula>IF($B16:$B21=TODAY(),TRUE,FALSE)</formula>
    </cfRule>
  </conditionalFormatting>
  <conditionalFormatting sqref="N14">
    <cfRule type="expression" dxfId="7" priority="837">
      <formula>IF($B16:$B21=TODAY(),TRUE,FALSE)</formula>
    </cfRule>
  </conditionalFormatting>
  <conditionalFormatting sqref="N14">
    <cfRule type="expression" dxfId="7" priority="838">
      <formula>IF($B16:$B21=TODAY(),TRUE,FALSE)</formula>
    </cfRule>
  </conditionalFormatting>
  <conditionalFormatting sqref="N14">
    <cfRule type="expression" dxfId="7" priority="839">
      <formula>IF($B16:$B21=TODAY(),TRUE,FALSE)</formula>
    </cfRule>
  </conditionalFormatting>
  <conditionalFormatting sqref="N14">
    <cfRule type="expression" dxfId="7" priority="840">
      <formula>IF($B16:$B21=TODAY(),TRUE,FALSE)</formula>
    </cfRule>
  </conditionalFormatting>
  <conditionalFormatting sqref="N14">
    <cfRule type="expression" dxfId="7" priority="841">
      <formula>IF($B16:$B21=TODAY(),TRUE,FALSE)</formula>
    </cfRule>
  </conditionalFormatting>
  <conditionalFormatting sqref="N14">
    <cfRule type="expression" dxfId="7" priority="842">
      <formula>IF($B16:$B21=TODAY(),TRUE,FALSE)</formula>
    </cfRule>
  </conditionalFormatting>
  <conditionalFormatting sqref="N14">
    <cfRule type="expression" dxfId="7" priority="843">
      <formula>IF($B16:$B21=TODAY(),TRUE,FALSE)</formula>
    </cfRule>
  </conditionalFormatting>
  <conditionalFormatting sqref="N14">
    <cfRule type="expression" dxfId="7" priority="844">
      <formula>IF($B16:$B21=TODAY(),TRUE,FALSE)</formula>
    </cfRule>
  </conditionalFormatting>
  <conditionalFormatting sqref="N14">
    <cfRule type="expression" dxfId="7" priority="845">
      <formula>IF($B16:$B21=TODAY(),TRUE,FALSE)</formula>
    </cfRule>
  </conditionalFormatting>
  <conditionalFormatting sqref="N14">
    <cfRule type="expression" dxfId="7" priority="846">
      <formula>IF($B16:$B21=TODAY(),TRUE,FALSE)</formula>
    </cfRule>
  </conditionalFormatting>
  <conditionalFormatting sqref="N14">
    <cfRule type="expression" dxfId="7" priority="847">
      <formula>IF($B16:$B21=TODAY(),TRUE,FALSE)</formula>
    </cfRule>
  </conditionalFormatting>
  <conditionalFormatting sqref="N14">
    <cfRule type="expression" dxfId="7" priority="848">
      <formula>IF($B16:$B21=TODAY(),TRUE,FALSE)</formula>
    </cfRule>
  </conditionalFormatting>
  <conditionalFormatting sqref="N14">
    <cfRule type="expression" dxfId="7" priority="849">
      <formula>IF($B16:$B21=TODAY(),TRUE,FALSE)</formula>
    </cfRule>
  </conditionalFormatting>
  <conditionalFormatting sqref="N14">
    <cfRule type="expression" dxfId="7" priority="850">
      <formula>IF($B16:$B21=TODAY(),TRUE,FALSE)</formula>
    </cfRule>
  </conditionalFormatting>
  <conditionalFormatting sqref="N14">
    <cfRule type="expression" dxfId="7" priority="851">
      <formula>IF($B16:$B21=TODAY(),TRUE,FALSE)</formula>
    </cfRule>
  </conditionalFormatting>
  <conditionalFormatting sqref="N14">
    <cfRule type="expression" dxfId="7" priority="852">
      <formula>IF($B16:$B21=TODAY(),TRUE,FALSE)</formula>
    </cfRule>
  </conditionalFormatting>
  <conditionalFormatting sqref="N14">
    <cfRule type="expression" dxfId="7" priority="853">
      <formula>IF($B16:$B21=TODAY(),TRUE,FALSE)</formula>
    </cfRule>
  </conditionalFormatting>
  <conditionalFormatting sqref="N14">
    <cfRule type="expression" dxfId="7" priority="854">
      <formula>IF($B16:$B21=TODAY(),TRUE,FALSE)</formula>
    </cfRule>
  </conditionalFormatting>
  <conditionalFormatting sqref="N14">
    <cfRule type="expression" dxfId="7" priority="855">
      <formula>IF($B16:$B21=TODAY(),TRUE,FALSE)</formula>
    </cfRule>
  </conditionalFormatting>
  <conditionalFormatting sqref="N14">
    <cfRule type="expression" dxfId="7" priority="856">
      <formula>IF($B16:$B21=TODAY(),TRUE,FALSE)</formula>
    </cfRule>
  </conditionalFormatting>
  <conditionalFormatting sqref="N14">
    <cfRule type="expression" dxfId="7" priority="857">
      <formula>IF($B16:$B21=TODAY(),TRUE,FALSE)</formula>
    </cfRule>
  </conditionalFormatting>
  <conditionalFormatting sqref="N14">
    <cfRule type="expression" dxfId="7" priority="858">
      <formula>IF($B16:$B21=TODAY(),TRUE,FALSE)</formula>
    </cfRule>
  </conditionalFormatting>
  <conditionalFormatting sqref="N14">
    <cfRule type="expression" dxfId="7" priority="859">
      <formula>IF($B16:$B21=TODAY(),TRUE,FALSE)</formula>
    </cfRule>
  </conditionalFormatting>
  <conditionalFormatting sqref="N14">
    <cfRule type="expression" dxfId="7" priority="860">
      <formula>IF($B16:$B21=TODAY(),TRUE,FALSE)</formula>
    </cfRule>
  </conditionalFormatting>
  <conditionalFormatting sqref="N14">
    <cfRule type="expression" dxfId="7" priority="861">
      <formula>IF($B16:$B23=TODAY(),TRUE,FALSE)</formula>
    </cfRule>
  </conditionalFormatting>
  <conditionalFormatting sqref="N14">
    <cfRule type="expression" dxfId="7" priority="862">
      <formula>IF($B16:$B23=TODAY(),TRUE,FALSE)</formula>
    </cfRule>
  </conditionalFormatting>
  <conditionalFormatting sqref="N14">
    <cfRule type="expression" dxfId="7" priority="863">
      <formula>IF($B16:$B23=TODAY(),TRUE,FALSE)</formula>
    </cfRule>
  </conditionalFormatting>
  <conditionalFormatting sqref="N14">
    <cfRule type="expression" dxfId="7" priority="864">
      <formula>IF($B16:$B23=TODAY(),TRUE,FALSE)</formula>
    </cfRule>
  </conditionalFormatting>
  <conditionalFormatting sqref="N14">
    <cfRule type="expression" dxfId="7" priority="865">
      <formula>IF($B16:$B23=TODAY(),TRUE,FALSE)</formula>
    </cfRule>
  </conditionalFormatting>
  <conditionalFormatting sqref="N14">
    <cfRule type="expression" dxfId="7" priority="866">
      <formula>IF($B16:$B23=TODAY(),TRUE,FALSE)</formula>
    </cfRule>
  </conditionalFormatting>
  <conditionalFormatting sqref="N14">
    <cfRule type="expression" dxfId="7" priority="867">
      <formula>IF($B16:$B23=TODAY(),TRUE,FALSE)</formula>
    </cfRule>
  </conditionalFormatting>
  <conditionalFormatting sqref="N14">
    <cfRule type="expression" dxfId="7" priority="868">
      <formula>IF($B16:$B23=TODAY(),TRUE,FALSE)</formula>
    </cfRule>
  </conditionalFormatting>
  <conditionalFormatting sqref="N14">
    <cfRule type="expression" dxfId="7" priority="869">
      <formula>IF($B16:$B23=TODAY(),TRUE,FALSE)</formula>
    </cfRule>
  </conditionalFormatting>
  <conditionalFormatting sqref="N14">
    <cfRule type="expression" dxfId="7" priority="870">
      <formula>IF($B16:$B23=TODAY(),TRUE,FALSE)</formula>
    </cfRule>
  </conditionalFormatting>
  <conditionalFormatting sqref="N14">
    <cfRule type="expression" dxfId="7" priority="871">
      <formula>IF($B16:$B23=TODAY(),TRUE,FALSE)</formula>
    </cfRule>
  </conditionalFormatting>
  <conditionalFormatting sqref="N14">
    <cfRule type="expression" dxfId="7" priority="872">
      <formula>IF($B16:$B23=TODAY(),TRUE,FALSE)</formula>
    </cfRule>
  </conditionalFormatting>
  <conditionalFormatting sqref="N14">
    <cfRule type="expression" dxfId="7" priority="873">
      <formula>IF($B16:$B23=TODAY(),TRUE,FALSE)</formula>
    </cfRule>
  </conditionalFormatting>
  <conditionalFormatting sqref="N14">
    <cfRule type="expression" dxfId="7" priority="874">
      <formula>IF($B16:$B23=TODAY(),TRUE,FALSE)</formula>
    </cfRule>
  </conditionalFormatting>
  <conditionalFormatting sqref="N14">
    <cfRule type="expression" dxfId="7" priority="875">
      <formula>IF($B16:$B24=TODAY(),TRUE,FALSE)</formula>
    </cfRule>
  </conditionalFormatting>
  <conditionalFormatting sqref="N14">
    <cfRule type="expression" dxfId="7" priority="876">
      <formula>IF($B16:$B24=TODAY(),TRUE,FALSE)</formula>
    </cfRule>
  </conditionalFormatting>
  <conditionalFormatting sqref="N14">
    <cfRule type="expression" dxfId="7" priority="877">
      <formula>IF($B16:$B24=TODAY(),TRUE,FALSE)</formula>
    </cfRule>
  </conditionalFormatting>
  <conditionalFormatting sqref="N14">
    <cfRule type="expression" dxfId="7" priority="878">
      <formula>IF($B16:$B24=TODAY(),TRUE,FALSE)</formula>
    </cfRule>
  </conditionalFormatting>
  <conditionalFormatting sqref="N14">
    <cfRule type="expression" dxfId="7" priority="879">
      <formula>IF($B16:$B24=TODAY(),TRUE,FALSE)</formula>
    </cfRule>
  </conditionalFormatting>
  <conditionalFormatting sqref="N14">
    <cfRule type="expression" dxfId="7" priority="880">
      <formula>IF($B16:$B24=TODAY(),TRUE,FALSE)</formula>
    </cfRule>
  </conditionalFormatting>
  <conditionalFormatting sqref="N14">
    <cfRule type="expression" dxfId="7" priority="881">
      <formula>IF($B10:$B16=TODAY(),TRUE,FALSE)</formula>
    </cfRule>
  </conditionalFormatting>
  <conditionalFormatting sqref="N14">
    <cfRule type="expression" dxfId="7" priority="882">
      <formula>IF($B10:$B16=TODAY(),TRUE,FALSE)</formula>
    </cfRule>
  </conditionalFormatting>
  <conditionalFormatting sqref="N14">
    <cfRule type="expression" dxfId="7" priority="883">
      <formula>IF($B10:$B16=TODAY(),TRUE,FALSE)</formula>
    </cfRule>
  </conditionalFormatting>
  <conditionalFormatting sqref="N14">
    <cfRule type="expression" dxfId="7" priority="884">
      <formula>IF($B10:$B16=TODAY(),TRUE,FALSE)</formula>
    </cfRule>
  </conditionalFormatting>
  <conditionalFormatting sqref="N14">
    <cfRule type="expression" dxfId="7" priority="885">
      <formula>IF($B10:$B16=TODAY(),TRUE,FALSE)</formula>
    </cfRule>
  </conditionalFormatting>
  <conditionalFormatting sqref="N14">
    <cfRule type="expression" dxfId="7" priority="886">
      <formula>IF($B10:$B16=TODAY(),TRUE,FALSE)</formula>
    </cfRule>
  </conditionalFormatting>
  <conditionalFormatting sqref="N14">
    <cfRule type="expression" dxfId="7" priority="887">
      <formula>IF($B8:$B16=TODAY(),TRUE,FALSE)</formula>
    </cfRule>
  </conditionalFormatting>
  <conditionalFormatting sqref="N14">
    <cfRule type="expression" dxfId="7" priority="888">
      <formula>IF($B8:$B16=TODAY(),TRUE,FALSE)</formula>
    </cfRule>
  </conditionalFormatting>
  <conditionalFormatting sqref="N14">
    <cfRule type="expression" dxfId="7" priority="889">
      <formula>IF($B8:$B16=TODAY(),TRUE,FALSE)</formula>
    </cfRule>
  </conditionalFormatting>
  <conditionalFormatting sqref="N14">
    <cfRule type="expression" dxfId="7" priority="890">
      <formula>IF($B9:$B16=TODAY(),TRUE,FALSE)</formula>
    </cfRule>
  </conditionalFormatting>
  <conditionalFormatting sqref="N14">
    <cfRule type="expression" dxfId="7" priority="891">
      <formula>IF($B9:$B16=TODAY(),TRUE,FALSE)</formula>
    </cfRule>
  </conditionalFormatting>
  <conditionalFormatting sqref="N14">
    <cfRule type="expression" dxfId="7" priority="892">
      <formula>IF($B9:$B16=TODAY(),TRUE,FALSE)</formula>
    </cfRule>
  </conditionalFormatting>
  <conditionalFormatting sqref="N14">
    <cfRule type="expression" dxfId="7" priority="893">
      <formula>IF($B16:$B27=TODAY(),TRUE,FALSE)</formula>
    </cfRule>
  </conditionalFormatting>
  <conditionalFormatting sqref="N14">
    <cfRule type="expression" dxfId="7" priority="894">
      <formula>IF($B16:$B25=TODAY(),TRUE,FALSE)</formula>
    </cfRule>
  </conditionalFormatting>
  <conditionalFormatting sqref="K15">
    <cfRule type="expression" dxfId="7" priority="895">
      <formula>IF(#REF!=TODAY(),TRUE,FALSE)</formula>
    </cfRule>
  </conditionalFormatting>
  <conditionalFormatting sqref="K15">
    <cfRule type="expression" dxfId="7" priority="896">
      <formula>IF(#REF!=TODAY(),TRUE,FALSE)</formula>
    </cfRule>
  </conditionalFormatting>
  <conditionalFormatting sqref="K15">
    <cfRule type="expression" dxfId="7" priority="897">
      <formula>IF(#REF!=TODAY(),TRUE,FALSE)</formula>
    </cfRule>
  </conditionalFormatting>
  <conditionalFormatting sqref="K15">
    <cfRule type="expression" dxfId="7" priority="898">
      <formula>IF(#REF!=TODAY(),TRUE,FALSE)</formula>
    </cfRule>
  </conditionalFormatting>
  <conditionalFormatting sqref="K15">
    <cfRule type="expression" dxfId="7" priority="899">
      <formula>IF(#REF!=TODAY(),TRUE,FALSE)</formula>
    </cfRule>
  </conditionalFormatting>
  <conditionalFormatting sqref="K15">
    <cfRule type="expression" dxfId="7" priority="900">
      <formula>IF(#REF!=TODAY(),TRUE,FALSE)</formula>
    </cfRule>
  </conditionalFormatting>
  <conditionalFormatting sqref="K15">
    <cfRule type="expression" dxfId="7" priority="901">
      <formula>IF(#REF!=TODAY(),TRUE,FALSE)</formula>
    </cfRule>
  </conditionalFormatting>
  <conditionalFormatting sqref="K15">
    <cfRule type="expression" dxfId="7" priority="902">
      <formula>IF(#REF!=TODAY(),TRUE,FALSE)</formula>
    </cfRule>
  </conditionalFormatting>
  <conditionalFormatting sqref="K15">
    <cfRule type="expression" dxfId="7" priority="903">
      <formula>IF(#REF!=TODAY(),TRUE,FALSE)</formula>
    </cfRule>
  </conditionalFormatting>
  <conditionalFormatting sqref="K15">
    <cfRule type="expression" dxfId="7" priority="904">
      <formula>IF(#REF!=TODAY(),TRUE,FALSE)</formula>
    </cfRule>
  </conditionalFormatting>
  <conditionalFormatting sqref="K15">
    <cfRule type="expression" dxfId="7" priority="905">
      <formula>IF(#REF!=TODAY(),TRUE,FALSE)</formula>
    </cfRule>
  </conditionalFormatting>
  <conditionalFormatting sqref="K15">
    <cfRule type="expression" dxfId="7" priority="906">
      <formula>IF(#REF!=TODAY(),TRUE,FALSE)</formula>
    </cfRule>
  </conditionalFormatting>
  <conditionalFormatting sqref="K15">
    <cfRule type="expression" dxfId="7" priority="907">
      <formula>IF(#REF!=TODAY(),TRUE,FALSE)</formula>
    </cfRule>
  </conditionalFormatting>
  <conditionalFormatting sqref="K15">
    <cfRule type="expression" dxfId="7" priority="908">
      <formula>IF(#REF!=TODAY(),TRUE,FALSE)</formula>
    </cfRule>
  </conditionalFormatting>
  <conditionalFormatting sqref="K15">
    <cfRule type="expression" dxfId="7" priority="909">
      <formula>IF(#REF!=TODAY(),TRUE,FALSE)</formula>
    </cfRule>
  </conditionalFormatting>
  <conditionalFormatting sqref="K15">
    <cfRule type="expression" dxfId="7" priority="910">
      <formula>IF(#REF!=TODAY(),TRUE,FALSE)</formula>
    </cfRule>
  </conditionalFormatting>
  <conditionalFormatting sqref="K15">
    <cfRule type="expression" dxfId="7" priority="911">
      <formula>IF(#REF!=TODAY(),TRUE,FALSE)</formula>
    </cfRule>
  </conditionalFormatting>
  <conditionalFormatting sqref="K15">
    <cfRule type="expression" dxfId="7" priority="912">
      <formula>IF(#REF!=TODAY(),TRUE,FALSE)</formula>
    </cfRule>
  </conditionalFormatting>
  <conditionalFormatting sqref="K15">
    <cfRule type="expression" dxfId="7" priority="913">
      <formula>IF(#REF!=TODAY(),TRUE,FALSE)</formula>
    </cfRule>
  </conditionalFormatting>
  <conditionalFormatting sqref="K15">
    <cfRule type="expression" dxfId="7" priority="914">
      <formula>IF(#REF!=TODAY(),TRUE,FALSE)</formula>
    </cfRule>
  </conditionalFormatting>
  <conditionalFormatting sqref="K15">
    <cfRule type="expression" dxfId="7" priority="915">
      <formula>IF(#REF!=TODAY(),TRUE,FALSE)</formula>
    </cfRule>
  </conditionalFormatting>
  <conditionalFormatting sqref="K15">
    <cfRule type="expression" dxfId="7" priority="916">
      <formula>IF(#REF!=TODAY(),TRUE,FALSE)</formula>
    </cfRule>
  </conditionalFormatting>
  <conditionalFormatting sqref="K15">
    <cfRule type="expression" dxfId="7" priority="917">
      <formula>IF(#REF!=TODAY(),TRUE,FALSE)</formula>
    </cfRule>
  </conditionalFormatting>
  <conditionalFormatting sqref="K15">
    <cfRule type="expression" dxfId="7" priority="918">
      <formula>IF(#REF!=TODAY(),TRUE,FALSE)</formula>
    </cfRule>
  </conditionalFormatting>
  <conditionalFormatting sqref="K15">
    <cfRule type="expression" dxfId="7" priority="919">
      <formula>IF(#REF!=TODAY(),TRUE,FALSE)</formula>
    </cfRule>
  </conditionalFormatting>
  <conditionalFormatting sqref="K15">
    <cfRule type="expression" dxfId="7" priority="920">
      <formula>IF(#REF!=TODAY(),TRUE,FALSE)</formula>
    </cfRule>
  </conditionalFormatting>
  <conditionalFormatting sqref="K15">
    <cfRule type="expression" dxfId="7" priority="921">
      <formula>IF(#REF!=TODAY(),TRUE,FALSE)</formula>
    </cfRule>
  </conditionalFormatting>
  <conditionalFormatting sqref="K15">
    <cfRule type="expression" dxfId="7" priority="922">
      <formula>IF(#REF!=TODAY(),TRUE,FALSE)</formula>
    </cfRule>
  </conditionalFormatting>
  <conditionalFormatting sqref="K15">
    <cfRule type="expression" dxfId="7" priority="923">
      <formula>IF(#REF!=TODAY(),TRUE,FALSE)</formula>
    </cfRule>
  </conditionalFormatting>
  <conditionalFormatting sqref="K15">
    <cfRule type="expression" dxfId="7" priority="924">
      <formula>IF(#REF!=TODAY(),TRUE,FALSE)</formula>
    </cfRule>
  </conditionalFormatting>
  <conditionalFormatting sqref="K15">
    <cfRule type="expression" dxfId="7" priority="925">
      <formula>IF(#REF!=TODAY(),TRUE,FALSE)</formula>
    </cfRule>
  </conditionalFormatting>
  <conditionalFormatting sqref="K15">
    <cfRule type="expression" dxfId="7" priority="926">
      <formula>IF(#REF!=TODAY(),TRUE,FALSE)</formula>
    </cfRule>
  </conditionalFormatting>
  <conditionalFormatting sqref="K15">
    <cfRule type="expression" dxfId="7" priority="927">
      <formula>IF($B16:$B18=TODAY(),TRUE,FALSE)</formula>
    </cfRule>
  </conditionalFormatting>
  <conditionalFormatting sqref="K15">
    <cfRule type="expression" dxfId="7" priority="928">
      <formula>IF($B16:$B18=TODAY(),TRUE,FALSE)</formula>
    </cfRule>
  </conditionalFormatting>
  <conditionalFormatting sqref="K15">
    <cfRule type="expression" dxfId="7" priority="929">
      <formula>IF($B16:$B18=TODAY(),TRUE,FALSE)</formula>
    </cfRule>
  </conditionalFormatting>
  <conditionalFormatting sqref="K15">
    <cfRule type="expression" dxfId="7" priority="930">
      <formula>IF($B16:$B18=TODAY(),TRUE,FALSE)</formula>
    </cfRule>
  </conditionalFormatting>
  <conditionalFormatting sqref="K15">
    <cfRule type="expression" dxfId="7" priority="931">
      <formula>IF($B16:$B18=TODAY(),TRUE,FALSE)</formula>
    </cfRule>
  </conditionalFormatting>
  <conditionalFormatting sqref="K15">
    <cfRule type="expression" dxfId="7" priority="932">
      <formula>IF($B16:$B18=TODAY(),TRUE,FALSE)</formula>
    </cfRule>
  </conditionalFormatting>
  <conditionalFormatting sqref="K15">
    <cfRule type="expression" dxfId="7" priority="933">
      <formula>IF($B16:$B18=TODAY(),TRUE,FALSE)</formula>
    </cfRule>
  </conditionalFormatting>
  <conditionalFormatting sqref="K15">
    <cfRule type="expression" dxfId="7" priority="934">
      <formula>IF($B16:$B18=TODAY(),TRUE,FALSE)</formula>
    </cfRule>
  </conditionalFormatting>
  <conditionalFormatting sqref="K15">
    <cfRule type="expression" dxfId="7" priority="935">
      <formula>IF($B16:$B18=TODAY(),TRUE,FALSE)</formula>
    </cfRule>
  </conditionalFormatting>
  <conditionalFormatting sqref="K15">
    <cfRule type="expression" dxfId="7" priority="936">
      <formula>IF($B16:$B18=TODAY(),TRUE,FALSE)</formula>
    </cfRule>
  </conditionalFormatting>
  <conditionalFormatting sqref="K15">
    <cfRule type="expression" dxfId="7" priority="937">
      <formula>IF($B16:$B18=TODAY(),TRUE,FALSE)</formula>
    </cfRule>
  </conditionalFormatting>
  <conditionalFormatting sqref="K15">
    <cfRule type="expression" dxfId="7" priority="938">
      <formula>IF($B16:$B18=TODAY(),TRUE,FALSE)</formula>
    </cfRule>
  </conditionalFormatting>
  <conditionalFormatting sqref="K15">
    <cfRule type="expression" dxfId="7" priority="939">
      <formula>IF($B16:$B18=TODAY(),TRUE,FALSE)</formula>
    </cfRule>
  </conditionalFormatting>
  <conditionalFormatting sqref="K15">
    <cfRule type="expression" dxfId="7" priority="940">
      <formula>IF($B16:$B18=TODAY(),TRUE,FALSE)</formula>
    </cfRule>
  </conditionalFormatting>
  <conditionalFormatting sqref="K15">
    <cfRule type="expression" dxfId="7" priority="941">
      <formula>IF($B16:$B18=TODAY(),TRUE,FALSE)</formula>
    </cfRule>
  </conditionalFormatting>
  <conditionalFormatting sqref="K15">
    <cfRule type="expression" dxfId="7" priority="942">
      <formula>IF($B16:$B18=TODAY(),TRUE,FALSE)</formula>
    </cfRule>
  </conditionalFormatting>
  <conditionalFormatting sqref="K15">
    <cfRule type="expression" dxfId="7" priority="943">
      <formula>IF($B16:$B18=TODAY(),TRUE,FALSE)</formula>
    </cfRule>
  </conditionalFormatting>
  <conditionalFormatting sqref="K15">
    <cfRule type="expression" dxfId="7" priority="944">
      <formula>IF($B16:$B18=TODAY(),TRUE,FALSE)</formula>
    </cfRule>
  </conditionalFormatting>
  <conditionalFormatting sqref="K15">
    <cfRule type="expression" dxfId="7" priority="945">
      <formula>IF($B16:$B18=TODAY(),TRUE,FALSE)</formula>
    </cfRule>
  </conditionalFormatting>
  <conditionalFormatting sqref="K15">
    <cfRule type="expression" dxfId="7" priority="946">
      <formula>IF($B16:$B18=TODAY(),TRUE,FALSE)</formula>
    </cfRule>
  </conditionalFormatting>
  <conditionalFormatting sqref="K15">
    <cfRule type="expression" dxfId="7" priority="947">
      <formula>IF($B16:$B18=TODAY(),TRUE,FALSE)</formula>
    </cfRule>
  </conditionalFormatting>
  <conditionalFormatting sqref="J10 K10:K11 K15">
    <cfRule type="expression" dxfId="7" priority="948">
      <formula>IF($B10:$B16=TODAY(),TRUE,FALSE)</formula>
    </cfRule>
  </conditionalFormatting>
  <conditionalFormatting sqref="K15">
    <cfRule type="expression" dxfId="7" priority="949">
      <formula>IF($B15:$B16=TODAY(),TRUE,FALSE)</formula>
    </cfRule>
  </conditionalFormatting>
  <conditionalFormatting sqref="K15">
    <cfRule type="expression" dxfId="7" priority="950">
      <formula>IF($B15:$B16=TODAY(),TRUE,FALSE)</formula>
    </cfRule>
  </conditionalFormatting>
  <conditionalFormatting sqref="K15">
    <cfRule type="expression" dxfId="7" priority="951">
      <formula>IF($B15:$B16=TODAY(),TRUE,FALSE)</formula>
    </cfRule>
  </conditionalFormatting>
  <conditionalFormatting sqref="K15">
    <cfRule type="expression" dxfId="7" priority="952">
      <formula>IF($B15:$B16=TODAY(),TRUE,FALSE)</formula>
    </cfRule>
  </conditionalFormatting>
  <conditionalFormatting sqref="K15">
    <cfRule type="expression" dxfId="7" priority="953">
      <formula>IF($B15:$B16=TODAY(),TRUE,FALSE)</formula>
    </cfRule>
  </conditionalFormatting>
  <conditionalFormatting sqref="K15">
    <cfRule type="expression" dxfId="7" priority="954">
      <formula>IF($B15:$B16=TODAY(),TRUE,FALSE)</formula>
    </cfRule>
  </conditionalFormatting>
  <conditionalFormatting sqref="K15">
    <cfRule type="expression" dxfId="7" priority="955">
      <formula>IF($B15:$B16=TODAY(),TRUE,FALSE)</formula>
    </cfRule>
  </conditionalFormatting>
  <conditionalFormatting sqref="K15">
    <cfRule type="expression" dxfId="7" priority="956">
      <formula>IF($B15:$B16=TODAY(),TRUE,FALSE)</formula>
    </cfRule>
  </conditionalFormatting>
  <conditionalFormatting sqref="K15">
    <cfRule type="expression" dxfId="7" priority="957">
      <formula>IF($B15:$B16=TODAY(),TRUE,FALSE)</formula>
    </cfRule>
  </conditionalFormatting>
  <conditionalFormatting sqref="K15">
    <cfRule type="expression" dxfId="7" priority="958">
      <formula>IF($B15:$B16=TODAY(),TRUE,FALSE)</formula>
    </cfRule>
  </conditionalFormatting>
  <conditionalFormatting sqref="K15">
    <cfRule type="expression" dxfId="7" priority="959">
      <formula>IF($B15:$B16=TODAY(),TRUE,FALSE)</formula>
    </cfRule>
  </conditionalFormatting>
  <conditionalFormatting sqref="K15">
    <cfRule type="expression" dxfId="7" priority="960">
      <formula>IF($B15:$B16=TODAY(),TRUE,FALSE)</formula>
    </cfRule>
  </conditionalFormatting>
  <conditionalFormatting sqref="K15">
    <cfRule type="expression" dxfId="7" priority="961">
      <formula>IF($B15:$B16=TODAY(),TRUE,FALSE)</formula>
    </cfRule>
  </conditionalFormatting>
  <conditionalFormatting sqref="K15">
    <cfRule type="expression" dxfId="7" priority="962">
      <formula>IF($B15:$B16=TODAY(),TRUE,FALSE)</formula>
    </cfRule>
  </conditionalFormatting>
  <conditionalFormatting sqref="K15">
    <cfRule type="expression" dxfId="7" priority="963">
      <formula>IF($B15:$B16=TODAY(),TRUE,FALSE)</formula>
    </cfRule>
  </conditionalFormatting>
  <conditionalFormatting sqref="K15">
    <cfRule type="expression" dxfId="7" priority="964">
      <formula>IF($B15:$B16=TODAY(),TRUE,FALSE)</formula>
    </cfRule>
  </conditionalFormatting>
  <conditionalFormatting sqref="K15">
    <cfRule type="expression" dxfId="7" priority="965">
      <formula>IF($B15:$B16=TODAY(),TRUE,FALSE)</formula>
    </cfRule>
  </conditionalFormatting>
  <conditionalFormatting sqref="K15">
    <cfRule type="expression" dxfId="7" priority="966">
      <formula>IF($B15:$B16=TODAY(),TRUE,FALSE)</formula>
    </cfRule>
  </conditionalFormatting>
  <conditionalFormatting sqref="K15">
    <cfRule type="expression" dxfId="7" priority="967">
      <formula>IF($B15:$B16=TODAY(),TRUE,FALSE)</formula>
    </cfRule>
  </conditionalFormatting>
  <conditionalFormatting sqref="K15">
    <cfRule type="expression" dxfId="7" priority="968">
      <formula>IF($B15:$B16=TODAY(),TRUE,FALSE)</formula>
    </cfRule>
  </conditionalFormatting>
  <conditionalFormatting sqref="K15">
    <cfRule type="expression" dxfId="7" priority="969">
      <formula>IF($B15:$B16=TODAY(),TRUE,FALSE)</formula>
    </cfRule>
  </conditionalFormatting>
  <conditionalFormatting sqref="K15">
    <cfRule type="expression" dxfId="7" priority="970">
      <formula>IF($B15:$B16=TODAY(),TRUE,FALSE)</formula>
    </cfRule>
  </conditionalFormatting>
  <conditionalFormatting sqref="K15">
    <cfRule type="expression" dxfId="7" priority="971">
      <formula>IF($B15:$B16=TODAY(),TRUE,FALSE)</formula>
    </cfRule>
  </conditionalFormatting>
  <conditionalFormatting sqref="K15">
    <cfRule type="expression" dxfId="7" priority="972">
      <formula>IF($B15:$B16=TODAY(),TRUE,FALSE)</formula>
    </cfRule>
  </conditionalFormatting>
  <conditionalFormatting sqref="K15">
    <cfRule type="expression" dxfId="7" priority="973">
      <formula>IF($B15:$B16=TODAY(),TRUE,FALSE)</formula>
    </cfRule>
  </conditionalFormatting>
  <conditionalFormatting sqref="K15">
    <cfRule type="expression" dxfId="7" priority="974">
      <formula>IF($B15:$B16=TODAY(),TRUE,FALSE)</formula>
    </cfRule>
  </conditionalFormatting>
  <conditionalFormatting sqref="K15">
    <cfRule type="expression" dxfId="7" priority="975">
      <formula>IF($B15:$B16=TODAY(),TRUE,FALSE)</formula>
    </cfRule>
  </conditionalFormatting>
  <conditionalFormatting sqref="K15">
    <cfRule type="expression" dxfId="7" priority="976">
      <formula>IF($B16=TODAY(),TRUE,FALSE)</formula>
    </cfRule>
  </conditionalFormatting>
  <conditionalFormatting sqref="K15">
    <cfRule type="expression" dxfId="7" priority="977">
      <formula>IF($B16=TODAY(),TRUE,FALSE)</formula>
    </cfRule>
  </conditionalFormatting>
  <conditionalFormatting sqref="K15">
    <cfRule type="expression" dxfId="7" priority="978">
      <formula>IF($B16=TODAY(),TRUE,FALSE)</formula>
    </cfRule>
  </conditionalFormatting>
  <conditionalFormatting sqref="K15">
    <cfRule type="expression" dxfId="7" priority="979">
      <formula>IF($B16=TODAY(),TRUE,FALSE)</formula>
    </cfRule>
  </conditionalFormatting>
  <conditionalFormatting sqref="K15">
    <cfRule type="expression" dxfId="7" priority="980">
      <formula>IF($B16=TODAY(),TRUE,FALSE)</formula>
    </cfRule>
  </conditionalFormatting>
  <conditionalFormatting sqref="K15">
    <cfRule type="expression" dxfId="7" priority="981">
      <formula>IF($B16=TODAY(),TRUE,FALSE)</formula>
    </cfRule>
  </conditionalFormatting>
  <conditionalFormatting sqref="K15">
    <cfRule type="expression" dxfId="7" priority="982">
      <formula>IF($B16=TODAY(),TRUE,FALSE)</formula>
    </cfRule>
  </conditionalFormatting>
  <conditionalFormatting sqref="K15">
    <cfRule type="expression" dxfId="7" priority="983">
      <formula>IF($B16=TODAY(),TRUE,FALSE)</formula>
    </cfRule>
  </conditionalFormatting>
  <conditionalFormatting sqref="K15">
    <cfRule type="expression" dxfId="7" priority="984">
      <formula>IF($B16=TODAY(),TRUE,FALSE)</formula>
    </cfRule>
  </conditionalFormatting>
  <conditionalFormatting sqref="K15">
    <cfRule type="expression" dxfId="7" priority="985">
      <formula>IF($B16=TODAY(),TRUE,FALSE)</formula>
    </cfRule>
  </conditionalFormatting>
  <conditionalFormatting sqref="K15">
    <cfRule type="expression" dxfId="7" priority="986">
      <formula>IF($B16=TODAY(),TRUE,FALSE)</formula>
    </cfRule>
  </conditionalFormatting>
  <conditionalFormatting sqref="K15">
    <cfRule type="expression" dxfId="7" priority="987">
      <formula>IF($B16=TODAY(),TRUE,FALSE)</formula>
    </cfRule>
  </conditionalFormatting>
  <conditionalFormatting sqref="K15">
    <cfRule type="expression" dxfId="7" priority="988">
      <formula>IF($B16=TODAY(),TRUE,FALSE)</formula>
    </cfRule>
  </conditionalFormatting>
  <conditionalFormatting sqref="K15">
    <cfRule type="expression" dxfId="7" priority="989">
      <formula>IF($B16=TODAY(),TRUE,FALSE)</formula>
    </cfRule>
  </conditionalFormatting>
  <conditionalFormatting sqref="K15">
    <cfRule type="expression" dxfId="7" priority="990">
      <formula>IF($B16=TODAY(),TRUE,FALSE)</formula>
    </cfRule>
  </conditionalFormatting>
  <conditionalFormatting sqref="K15">
    <cfRule type="expression" dxfId="7" priority="991">
      <formula>IF($B16=TODAY(),TRUE,FALSE)</formula>
    </cfRule>
  </conditionalFormatting>
  <conditionalFormatting sqref="K15">
    <cfRule type="expression" dxfId="7" priority="992">
      <formula>IF($B16=TODAY(),TRUE,FALSE)</formula>
    </cfRule>
  </conditionalFormatting>
  <conditionalFormatting sqref="K15">
    <cfRule type="expression" dxfId="7" priority="993">
      <formula>IF($B16=TODAY(),TRUE,FALSE)</formula>
    </cfRule>
  </conditionalFormatting>
  <conditionalFormatting sqref="K15">
    <cfRule type="expression" dxfId="7" priority="994">
      <formula>IF($B16=TODAY(),TRUE,FALSE)</formula>
    </cfRule>
  </conditionalFormatting>
  <conditionalFormatting sqref="K15">
    <cfRule type="expression" dxfId="7" priority="995">
      <formula>IF($B16=TODAY(),TRUE,FALSE)</formula>
    </cfRule>
  </conditionalFormatting>
  <conditionalFormatting sqref="K15">
    <cfRule type="expression" dxfId="7" priority="996">
      <formula>IF($B16=TODAY(),TRUE,FALSE)</formula>
    </cfRule>
  </conditionalFormatting>
  <conditionalFormatting sqref="K15">
    <cfRule type="expression" dxfId="7" priority="997">
      <formula>IF($B16=TODAY(),TRUE,FALSE)</formula>
    </cfRule>
  </conditionalFormatting>
  <conditionalFormatting sqref="K15">
    <cfRule type="expression" dxfId="7" priority="998">
      <formula>IF($B16=TODAY(),TRUE,FALSE)</formula>
    </cfRule>
  </conditionalFormatting>
  <conditionalFormatting sqref="K15">
    <cfRule type="expression" dxfId="7" priority="999">
      <formula>IF($B16=TODAY(),TRUE,FALSE)</formula>
    </cfRule>
  </conditionalFormatting>
  <conditionalFormatting sqref="K15">
    <cfRule type="expression" dxfId="7" priority="1000">
      <formula>IF($B16=TODAY(),TRUE,FALSE)</formula>
    </cfRule>
  </conditionalFormatting>
  <conditionalFormatting sqref="K15">
    <cfRule type="expression" dxfId="7" priority="1001">
      <formula>IF($B16=TODAY(),TRUE,FALSE)</formula>
    </cfRule>
  </conditionalFormatting>
  <conditionalFormatting sqref="K15">
    <cfRule type="expression" dxfId="7" priority="1002">
      <formula>IF($B16=TODAY(),TRUE,FALSE)</formula>
    </cfRule>
  </conditionalFormatting>
  <conditionalFormatting sqref="K15">
    <cfRule type="expression" dxfId="7" priority="1003">
      <formula>IF($B16=TODAY(),TRUE,FALSE)</formula>
    </cfRule>
  </conditionalFormatting>
  <conditionalFormatting sqref="K15">
    <cfRule type="expression" dxfId="7" priority="1004">
      <formula>IF($B16=TODAY(),TRUE,FALSE)</formula>
    </cfRule>
  </conditionalFormatting>
  <conditionalFormatting sqref="K15">
    <cfRule type="expression" dxfId="7" priority="1005">
      <formula>IF($B16=TODAY(),TRUE,FALSE)</formula>
    </cfRule>
  </conditionalFormatting>
  <conditionalFormatting sqref="J8 J10 K10:K11 K15">
    <cfRule type="expression" dxfId="7" priority="1006">
      <formula>IF($B7:$B16=TODAY(),TRUE,FALSE)</formula>
    </cfRule>
  </conditionalFormatting>
  <conditionalFormatting sqref="K15">
    <cfRule type="expression" dxfId="7" priority="1007">
      <formula>IF($B14:$B16=TODAY(),TRUE,FALSE)</formula>
    </cfRule>
  </conditionalFormatting>
  <conditionalFormatting sqref="K15">
    <cfRule type="expression" dxfId="7" priority="1008">
      <formula>IF($B14:$B16=TODAY(),TRUE,FALSE)</formula>
    </cfRule>
  </conditionalFormatting>
  <conditionalFormatting sqref="K15">
    <cfRule type="expression" dxfId="7" priority="1009">
      <formula>IF($B14:$B16=TODAY(),TRUE,FALSE)</formula>
    </cfRule>
  </conditionalFormatting>
  <conditionalFormatting sqref="K15">
    <cfRule type="expression" dxfId="7" priority="1010">
      <formula>IF($B14:$B16=TODAY(),TRUE,FALSE)</formula>
    </cfRule>
  </conditionalFormatting>
  <conditionalFormatting sqref="K15">
    <cfRule type="expression" dxfId="7" priority="1011">
      <formula>IF($B14:$B16=TODAY(),TRUE,FALSE)</formula>
    </cfRule>
  </conditionalFormatting>
  <conditionalFormatting sqref="K15">
    <cfRule type="expression" dxfId="7" priority="1012">
      <formula>IF($B14:$B16=TODAY(),TRUE,FALSE)</formula>
    </cfRule>
  </conditionalFormatting>
  <conditionalFormatting sqref="K15">
    <cfRule type="expression" dxfId="7" priority="1013">
      <formula>IF($B14:$B16=TODAY(),TRUE,FALSE)</formula>
    </cfRule>
  </conditionalFormatting>
  <conditionalFormatting sqref="K15">
    <cfRule type="expression" dxfId="7" priority="1014">
      <formula>IF($B14:$B16=TODAY(),TRUE,FALSE)</formula>
    </cfRule>
  </conditionalFormatting>
  <conditionalFormatting sqref="K15">
    <cfRule type="expression" dxfId="7" priority="1015">
      <formula>IF($B14:$B16=TODAY(),TRUE,FALSE)</formula>
    </cfRule>
  </conditionalFormatting>
  <conditionalFormatting sqref="K15">
    <cfRule type="expression" dxfId="7" priority="1016">
      <formula>IF($B14:$B16=TODAY(),TRUE,FALSE)</formula>
    </cfRule>
  </conditionalFormatting>
  <conditionalFormatting sqref="K15">
    <cfRule type="expression" dxfId="7" priority="1017">
      <formula>IF($B14:$B16=TODAY(),TRUE,FALSE)</formula>
    </cfRule>
  </conditionalFormatting>
  <conditionalFormatting sqref="K15">
    <cfRule type="expression" dxfId="7" priority="1018">
      <formula>IF($B14:$B16=TODAY(),TRUE,FALSE)</formula>
    </cfRule>
  </conditionalFormatting>
  <conditionalFormatting sqref="K15">
    <cfRule type="expression" dxfId="7" priority="1019">
      <formula>IF($B14:$B16=TODAY(),TRUE,FALSE)</formula>
    </cfRule>
  </conditionalFormatting>
  <conditionalFormatting sqref="K15">
    <cfRule type="expression" dxfId="7" priority="1020">
      <formula>IF($B14:$B16=TODAY(),TRUE,FALSE)</formula>
    </cfRule>
  </conditionalFormatting>
  <conditionalFormatting sqref="K15">
    <cfRule type="expression" dxfId="7" priority="1021">
      <formula>IF($B14:$B16=TODAY(),TRUE,FALSE)</formula>
    </cfRule>
  </conditionalFormatting>
  <conditionalFormatting sqref="K15">
    <cfRule type="expression" dxfId="7" priority="1022">
      <formula>IF($B14:$B16=TODAY(),TRUE,FALSE)</formula>
    </cfRule>
  </conditionalFormatting>
  <conditionalFormatting sqref="K15">
    <cfRule type="expression" dxfId="7" priority="1023">
      <formula>IF($B14:$B16=TODAY(),TRUE,FALSE)</formula>
    </cfRule>
  </conditionalFormatting>
  <conditionalFormatting sqref="K15">
    <cfRule type="expression" dxfId="7" priority="1024">
      <formula>IF($B14:$B16=TODAY(),TRUE,FALSE)</formula>
    </cfRule>
  </conditionalFormatting>
  <conditionalFormatting sqref="K15">
    <cfRule type="expression" dxfId="7" priority="1025">
      <formula>IF($B14:$B16=TODAY(),TRUE,FALSE)</formula>
    </cfRule>
  </conditionalFormatting>
  <conditionalFormatting sqref="K15">
    <cfRule type="expression" dxfId="7" priority="1026">
      <formula>IF($B14:$B16=TODAY(),TRUE,FALSE)</formula>
    </cfRule>
  </conditionalFormatting>
  <conditionalFormatting sqref="K15">
    <cfRule type="expression" dxfId="7" priority="1027">
      <formula>IF($B14:$B16=TODAY(),TRUE,FALSE)</formula>
    </cfRule>
  </conditionalFormatting>
  <conditionalFormatting sqref="K15">
    <cfRule type="expression" dxfId="7" priority="1028">
      <formula>IF($B14:$B16=TODAY(),TRUE,FALSE)</formula>
    </cfRule>
  </conditionalFormatting>
  <conditionalFormatting sqref="K15">
    <cfRule type="expression" dxfId="7" priority="1029">
      <formula>IF($B14:$B16=TODAY(),TRUE,FALSE)</formula>
    </cfRule>
  </conditionalFormatting>
  <conditionalFormatting sqref="K15">
    <cfRule type="expression" dxfId="7" priority="1030">
      <formula>IF($B14:$B16=TODAY(),TRUE,FALSE)</formula>
    </cfRule>
  </conditionalFormatting>
  <conditionalFormatting sqref="K15">
    <cfRule type="expression" dxfId="7" priority="1031">
      <formula>IF($B14:$B16=TODAY(),TRUE,FALSE)</formula>
    </cfRule>
  </conditionalFormatting>
  <conditionalFormatting sqref="K15">
    <cfRule type="expression" dxfId="7" priority="1032">
      <formula>IF($B14:$B16=TODAY(),TRUE,FALSE)</formula>
    </cfRule>
  </conditionalFormatting>
  <conditionalFormatting sqref="K15">
    <cfRule type="expression" dxfId="7" priority="1033">
      <formula>IF($B14:$B16=TODAY(),TRUE,FALSE)</formula>
    </cfRule>
  </conditionalFormatting>
  <conditionalFormatting sqref="K15">
    <cfRule type="expression" dxfId="7" priority="1034">
      <formula>IF($B16:$B20=TODAY(),TRUE,FALSE)</formula>
    </cfRule>
  </conditionalFormatting>
  <conditionalFormatting sqref="K15">
    <cfRule type="expression" dxfId="7" priority="1035">
      <formula>IF($B16:$B20=TODAY(),TRUE,FALSE)</formula>
    </cfRule>
  </conditionalFormatting>
  <conditionalFormatting sqref="K15">
    <cfRule type="expression" dxfId="7" priority="1036">
      <formula>IF($B16:$B20=TODAY(),TRUE,FALSE)</formula>
    </cfRule>
  </conditionalFormatting>
  <conditionalFormatting sqref="K15">
    <cfRule type="expression" dxfId="7" priority="1037">
      <formula>IF($B16:$B20=TODAY(),TRUE,FALSE)</formula>
    </cfRule>
  </conditionalFormatting>
  <conditionalFormatting sqref="K15">
    <cfRule type="expression" dxfId="7" priority="1038">
      <formula>IF($B16:$B20=TODAY(),TRUE,FALSE)</formula>
    </cfRule>
  </conditionalFormatting>
  <conditionalFormatting sqref="K15">
    <cfRule type="expression" dxfId="7" priority="1039">
      <formula>IF($B16:$B20=TODAY(),TRUE,FALSE)</formula>
    </cfRule>
  </conditionalFormatting>
  <conditionalFormatting sqref="K15">
    <cfRule type="expression" dxfId="7" priority="1040">
      <formula>IF($B16:$B19=TODAY(),TRUE,FALSE)</formula>
    </cfRule>
  </conditionalFormatting>
  <conditionalFormatting sqref="K15">
    <cfRule type="expression" dxfId="7" priority="1041">
      <formula>IF($B16:$B19=TODAY(),TRUE,FALSE)</formula>
    </cfRule>
  </conditionalFormatting>
  <conditionalFormatting sqref="K15">
    <cfRule type="expression" dxfId="7" priority="1042">
      <formula>IF($B16:$B19=TODAY(),TRUE,FALSE)</formula>
    </cfRule>
  </conditionalFormatting>
  <conditionalFormatting sqref="K15">
    <cfRule type="expression" dxfId="7" priority="1043">
      <formula>IF($B16:$B19=TODAY(),TRUE,FALSE)</formula>
    </cfRule>
  </conditionalFormatting>
  <conditionalFormatting sqref="K15">
    <cfRule type="expression" dxfId="7" priority="1044">
      <formula>IF($B16:$B19=TODAY(),TRUE,FALSE)</formula>
    </cfRule>
  </conditionalFormatting>
  <conditionalFormatting sqref="K15">
    <cfRule type="expression" dxfId="7" priority="1045">
      <formula>IF($B16:$B19=TODAY(),TRUE,FALSE)</formula>
    </cfRule>
  </conditionalFormatting>
  <conditionalFormatting sqref="K15">
    <cfRule type="expression" dxfId="7" priority="1046">
      <formula>IF($B16:$B19=TODAY(),TRUE,FALSE)</formula>
    </cfRule>
  </conditionalFormatting>
  <conditionalFormatting sqref="K15">
    <cfRule type="expression" dxfId="7" priority="1047">
      <formula>IF($B16:$B19=TODAY(),TRUE,FALSE)</formula>
    </cfRule>
  </conditionalFormatting>
  <conditionalFormatting sqref="K15">
    <cfRule type="expression" dxfId="7" priority="1048">
      <formula>IF($B16:$B19=TODAY(),TRUE,FALSE)</formula>
    </cfRule>
  </conditionalFormatting>
  <conditionalFormatting sqref="K15">
    <cfRule type="expression" dxfId="7" priority="1049">
      <formula>IF($B16:$B19=TODAY(),TRUE,FALSE)</formula>
    </cfRule>
  </conditionalFormatting>
  <conditionalFormatting sqref="K15">
    <cfRule type="expression" dxfId="7" priority="1050">
      <formula>IF($B16:$B19=TODAY(),TRUE,FALSE)</formula>
    </cfRule>
  </conditionalFormatting>
  <conditionalFormatting sqref="K15">
    <cfRule type="expression" dxfId="7" priority="1051">
      <formula>IF($B16:$B19=TODAY(),TRUE,FALSE)</formula>
    </cfRule>
  </conditionalFormatting>
  <conditionalFormatting sqref="K15">
    <cfRule type="expression" dxfId="7" priority="1052">
      <formula>IF($B16:$B19=TODAY(),TRUE,FALSE)</formula>
    </cfRule>
  </conditionalFormatting>
  <conditionalFormatting sqref="K15">
    <cfRule type="expression" dxfId="7" priority="1053">
      <formula>IF($B16:$B19=TODAY(),TRUE,FALSE)</formula>
    </cfRule>
  </conditionalFormatting>
  <conditionalFormatting sqref="K15">
    <cfRule type="expression" dxfId="7" priority="1054">
      <formula>IF($B16:$B21=TODAY(),TRUE,FALSE)</formula>
    </cfRule>
  </conditionalFormatting>
  <conditionalFormatting sqref="K15">
    <cfRule type="expression" dxfId="7" priority="1055">
      <formula>IF($B16:$B21=TODAY(),TRUE,FALSE)</formula>
    </cfRule>
  </conditionalFormatting>
  <conditionalFormatting sqref="K15">
    <cfRule type="expression" dxfId="7" priority="1056">
      <formula>IF($B16:$B21=TODAY(),TRUE,FALSE)</formula>
    </cfRule>
  </conditionalFormatting>
  <conditionalFormatting sqref="K15">
    <cfRule type="expression" dxfId="7" priority="1057">
      <formula>IF($B13:$B16=TODAY(),TRUE,FALSE)</formula>
    </cfRule>
  </conditionalFormatting>
  <conditionalFormatting sqref="K15">
    <cfRule type="expression" dxfId="7" priority="1058">
      <formula>IF($B13:$B16=TODAY(),TRUE,FALSE)</formula>
    </cfRule>
  </conditionalFormatting>
  <conditionalFormatting sqref="K15">
    <cfRule type="expression" dxfId="7" priority="1059">
      <formula>IF($B13:$B16=TODAY(),TRUE,FALSE)</formula>
    </cfRule>
  </conditionalFormatting>
  <conditionalFormatting sqref="K15">
    <cfRule type="expression" dxfId="7" priority="1060">
      <formula>IF($B13:$B16=TODAY(),TRUE,FALSE)</formula>
    </cfRule>
  </conditionalFormatting>
  <conditionalFormatting sqref="K15">
    <cfRule type="expression" dxfId="7" priority="1061">
      <formula>IF($B13:$B16=TODAY(),TRUE,FALSE)</formula>
    </cfRule>
  </conditionalFormatting>
  <conditionalFormatting sqref="K15">
    <cfRule type="expression" dxfId="7" priority="1062">
      <formula>IF($B13:$B16=TODAY(),TRUE,FALSE)</formula>
    </cfRule>
  </conditionalFormatting>
  <conditionalFormatting sqref="K15">
    <cfRule type="expression" dxfId="7" priority="1063">
      <formula>IF($B13:$B16=TODAY(),TRUE,FALSE)</formula>
    </cfRule>
  </conditionalFormatting>
  <conditionalFormatting sqref="K15">
    <cfRule type="expression" dxfId="7" priority="1064">
      <formula>IF($B13:$B16=TODAY(),TRUE,FALSE)</formula>
    </cfRule>
  </conditionalFormatting>
  <conditionalFormatting sqref="K15">
    <cfRule type="expression" dxfId="7" priority="1065">
      <formula>IF($B13:$B16=TODAY(),TRUE,FALSE)</formula>
    </cfRule>
  </conditionalFormatting>
  <conditionalFormatting sqref="K15">
    <cfRule type="expression" dxfId="7" priority="1066">
      <formula>IF($B13:$B16=TODAY(),TRUE,FALSE)</formula>
    </cfRule>
  </conditionalFormatting>
  <conditionalFormatting sqref="K15">
    <cfRule type="expression" dxfId="7" priority="1067">
      <formula>IF($B13:$B16=TODAY(),TRUE,FALSE)</formula>
    </cfRule>
  </conditionalFormatting>
  <conditionalFormatting sqref="K15">
    <cfRule type="expression" dxfId="7" priority="1068">
      <formula>IF($B13:$B16=TODAY(),TRUE,FALSE)</formula>
    </cfRule>
  </conditionalFormatting>
  <conditionalFormatting sqref="K15">
    <cfRule type="expression" dxfId="7" priority="1069">
      <formula>IF($B13:$B16=TODAY(),TRUE,FALSE)</formula>
    </cfRule>
  </conditionalFormatting>
  <conditionalFormatting sqref="K15">
    <cfRule type="expression" dxfId="7" priority="1070">
      <formula>IF($B13:$B16=TODAY(),TRUE,FALSE)</formula>
    </cfRule>
  </conditionalFormatting>
  <conditionalFormatting sqref="K15">
    <cfRule type="expression" dxfId="7" priority="1071">
      <formula>IF($B13:$B16=TODAY(),TRUE,FALSE)</formula>
    </cfRule>
  </conditionalFormatting>
  <conditionalFormatting sqref="K15">
    <cfRule type="expression" dxfId="7" priority="1072">
      <formula>IF($B13:$B16=TODAY(),TRUE,FALSE)</formula>
    </cfRule>
  </conditionalFormatting>
  <conditionalFormatting sqref="K15">
    <cfRule type="expression" dxfId="7" priority="1073">
      <formula>IF($B13:$B16=TODAY(),TRUE,FALSE)</formula>
    </cfRule>
  </conditionalFormatting>
  <conditionalFormatting sqref="K15">
    <cfRule type="expression" dxfId="7" priority="1074">
      <formula>IF($B13:$B16=TODAY(),TRUE,FALSE)</formula>
    </cfRule>
  </conditionalFormatting>
  <conditionalFormatting sqref="K15">
    <cfRule type="expression" dxfId="7" priority="1075">
      <formula>IF($B13:$B16=TODAY(),TRUE,FALSE)</formula>
    </cfRule>
  </conditionalFormatting>
  <conditionalFormatting sqref="K15">
    <cfRule type="expression" dxfId="7" priority="1076">
      <formula>IF($B13:$B16=TODAY(),TRUE,FALSE)</formula>
    </cfRule>
  </conditionalFormatting>
  <conditionalFormatting sqref="K15">
    <cfRule type="expression" dxfId="7" priority="1077">
      <formula>IF($B13:$B16=TODAY(),TRUE,FALSE)</formula>
    </cfRule>
  </conditionalFormatting>
  <conditionalFormatting sqref="K15">
    <cfRule type="expression" dxfId="7" priority="1078">
      <formula>IF($B13:$B16=TODAY(),TRUE,FALSE)</formula>
    </cfRule>
  </conditionalFormatting>
  <conditionalFormatting sqref="K15">
    <cfRule type="expression" dxfId="7" priority="1079">
      <formula>IF($B9:$B16=TODAY(),TRUE,FALSE)</formula>
    </cfRule>
  </conditionalFormatting>
  <conditionalFormatting sqref="K15">
    <cfRule type="expression" dxfId="7" priority="1080">
      <formula>IF($B9:$B16=TODAY(),TRUE,FALSE)</formula>
    </cfRule>
  </conditionalFormatting>
  <conditionalFormatting sqref="K15">
    <cfRule type="expression" dxfId="7" priority="1081">
      <formula>IF($B9:$B16=TODAY(),TRUE,FALSE)</formula>
    </cfRule>
  </conditionalFormatting>
  <conditionalFormatting sqref="K15">
    <cfRule type="expression" dxfId="7" priority="1082">
      <formula>IF($B9:$B16=TODAY(),TRUE,FALSE)</formula>
    </cfRule>
  </conditionalFormatting>
  <conditionalFormatting sqref="K15">
    <cfRule type="expression" dxfId="7" priority="1083">
      <formula>IF($B9:$B16=TODAY(),TRUE,FALSE)</formula>
    </cfRule>
  </conditionalFormatting>
  <conditionalFormatting sqref="K15">
    <cfRule type="expression" dxfId="7" priority="1084">
      <formula>IF($B9:$B16=TODAY(),TRUE,FALSE)</formula>
    </cfRule>
  </conditionalFormatting>
  <conditionalFormatting sqref="K15">
    <cfRule type="expression" dxfId="7" priority="1085">
      <formula>IF($B9:$B16=TODAY(),TRUE,FALSE)</formula>
    </cfRule>
  </conditionalFormatting>
  <conditionalFormatting sqref="K15">
    <cfRule type="expression" dxfId="7" priority="1086">
      <formula>IF($B9:$B16=TODAY(),TRUE,FALSE)</formula>
    </cfRule>
  </conditionalFormatting>
  <conditionalFormatting sqref="K15">
    <cfRule type="expression" dxfId="7" priority="1087">
      <formula>IF($B9:$B16=TODAY(),TRUE,FALSE)</formula>
    </cfRule>
  </conditionalFormatting>
  <conditionalFormatting sqref="K15">
    <cfRule type="expression" dxfId="7" priority="1088">
      <formula>IF($B10:$B16=TODAY(),TRUE,FALSE)</formula>
    </cfRule>
  </conditionalFormatting>
  <conditionalFormatting sqref="K15">
    <cfRule type="expression" dxfId="7" priority="1089">
      <formula>IF($B10:$B16=TODAY(),TRUE,FALSE)</formula>
    </cfRule>
  </conditionalFormatting>
  <conditionalFormatting sqref="K15">
    <cfRule type="expression" dxfId="7" priority="1090">
      <formula>IF($B10:$B16=TODAY(),TRUE,FALSE)</formula>
    </cfRule>
  </conditionalFormatting>
  <conditionalFormatting sqref="K15">
    <cfRule type="expression" dxfId="7" priority="1091">
      <formula>IF($B10:$B16=TODAY(),TRUE,FALSE)</formula>
    </cfRule>
  </conditionalFormatting>
  <conditionalFormatting sqref="K15">
    <cfRule type="expression" dxfId="7" priority="1092">
      <formula>IF($B10:$B16=TODAY(),TRUE,FALSE)</formula>
    </cfRule>
  </conditionalFormatting>
  <conditionalFormatting sqref="K15">
    <cfRule type="expression" dxfId="7" priority="1093">
      <formula>IF($B10:$B16=TODAY(),TRUE,FALSE)</formula>
    </cfRule>
  </conditionalFormatting>
  <conditionalFormatting sqref="K15">
    <cfRule type="expression" dxfId="7" priority="1094">
      <formula>IF($B10:$B16=TODAY(),TRUE,FALSE)</formula>
    </cfRule>
  </conditionalFormatting>
  <conditionalFormatting sqref="K15">
    <cfRule type="expression" dxfId="7" priority="1095">
      <formula>IF($B10:$B16=TODAY(),TRUE,FALSE)</formula>
    </cfRule>
  </conditionalFormatting>
  <conditionalFormatting sqref="K15">
    <cfRule type="expression" dxfId="7" priority="1096">
      <formula>IF($B10:$B16=TODAY(),TRUE,FALSE)</formula>
    </cfRule>
  </conditionalFormatting>
  <conditionalFormatting sqref="K15">
    <cfRule type="expression" dxfId="7" priority="1097">
      <formula>IF($B10:$B16=TODAY(),TRUE,FALSE)</formula>
    </cfRule>
  </conditionalFormatting>
  <conditionalFormatting sqref="K15">
    <cfRule type="expression" dxfId="7" priority="1098">
      <formula>IF($B10:$B16=TODAY(),TRUE,FALSE)</formula>
    </cfRule>
  </conditionalFormatting>
  <conditionalFormatting sqref="K15">
    <cfRule type="expression" dxfId="7" priority="1099">
      <formula>IF($B10:$B16=TODAY(),TRUE,FALSE)</formula>
    </cfRule>
  </conditionalFormatting>
  <conditionalFormatting sqref="K15">
    <cfRule type="expression" dxfId="7" priority="1100">
      <formula>IF($B10:$B16=TODAY(),TRUE,FALSE)</formula>
    </cfRule>
  </conditionalFormatting>
  <conditionalFormatting sqref="K15">
    <cfRule type="expression" dxfId="7" priority="1101">
      <formula>IF($B10:$B16=TODAY(),TRUE,FALSE)</formula>
    </cfRule>
  </conditionalFormatting>
  <conditionalFormatting sqref="K15">
    <cfRule type="expression" dxfId="7" priority="1102">
      <formula>IF($B10:$B16=TODAY(),TRUE,FALSE)</formula>
    </cfRule>
  </conditionalFormatting>
  <conditionalFormatting sqref="K15">
    <cfRule type="expression" dxfId="7" priority="1103">
      <formula>IF($B10:$B16=TODAY(),TRUE,FALSE)</formula>
    </cfRule>
  </conditionalFormatting>
  <conditionalFormatting sqref="K15">
    <cfRule type="expression" dxfId="7" priority="1104">
      <formula>IF($B8:$B16=TODAY(),TRUE,FALSE)</formula>
    </cfRule>
  </conditionalFormatting>
  <conditionalFormatting sqref="K15">
    <cfRule type="expression" dxfId="7" priority="1105">
      <formula>IF($B8:$B16=TODAY(),TRUE,FALSE)</formula>
    </cfRule>
  </conditionalFormatting>
  <conditionalFormatting sqref="K15">
    <cfRule type="expression" dxfId="7" priority="1106">
      <formula>IF($B8:$B16=TODAY(),TRUE,FALSE)</formula>
    </cfRule>
  </conditionalFormatting>
  <conditionalFormatting sqref="K15">
    <cfRule type="expression" dxfId="7" priority="1107">
      <formula>IF($B12:$B16=TODAY(),TRUE,FALSE)</formula>
    </cfRule>
  </conditionalFormatting>
  <conditionalFormatting sqref="K15">
    <cfRule type="expression" dxfId="7" priority="1108">
      <formula>IF($B12:$B16=TODAY(),TRUE,FALSE)</formula>
    </cfRule>
  </conditionalFormatting>
  <conditionalFormatting sqref="K15">
    <cfRule type="expression" dxfId="7" priority="1109">
      <formula>IF($B12:$B16=TODAY(),TRUE,FALSE)</formula>
    </cfRule>
  </conditionalFormatting>
  <conditionalFormatting sqref="K15">
    <cfRule type="expression" dxfId="7" priority="1110">
      <formula>IF($B12:$B16=TODAY(),TRUE,FALSE)</formula>
    </cfRule>
  </conditionalFormatting>
  <conditionalFormatting sqref="K15">
    <cfRule type="expression" dxfId="7" priority="1111">
      <formula>IF($B12:$B16=TODAY(),TRUE,FALSE)</formula>
    </cfRule>
  </conditionalFormatting>
  <conditionalFormatting sqref="K15">
    <cfRule type="expression" dxfId="7" priority="1112">
      <formula>IF($B12:$B16=TODAY(),TRUE,FALSE)</formula>
    </cfRule>
  </conditionalFormatting>
  <conditionalFormatting sqref="K15">
    <cfRule type="expression" dxfId="7" priority="1113">
      <formula>IF($B12:$B16=TODAY(),TRUE,FALSE)</formula>
    </cfRule>
  </conditionalFormatting>
  <conditionalFormatting sqref="K15">
    <cfRule type="expression" dxfId="7" priority="1114">
      <formula>IF($B12:$B16=TODAY(),TRUE,FALSE)</formula>
    </cfRule>
  </conditionalFormatting>
  <conditionalFormatting sqref="K15">
    <cfRule type="expression" dxfId="7" priority="1115">
      <formula>IF($B12:$B16=TODAY(),TRUE,FALSE)</formula>
    </cfRule>
  </conditionalFormatting>
  <conditionalFormatting sqref="K15">
    <cfRule type="expression" dxfId="7" priority="1116">
      <formula>IF($B12:$B16=TODAY(),TRUE,FALSE)</formula>
    </cfRule>
  </conditionalFormatting>
  <conditionalFormatting sqref="K15">
    <cfRule type="expression" dxfId="7" priority="1117">
      <formula>IF($B12:$B16=TODAY(),TRUE,FALSE)</formula>
    </cfRule>
  </conditionalFormatting>
  <conditionalFormatting sqref="K15">
    <cfRule type="expression" dxfId="7" priority="1118">
      <formula>IF($B12:$B16=TODAY(),TRUE,FALSE)</formula>
    </cfRule>
  </conditionalFormatting>
  <conditionalFormatting sqref="K15">
    <cfRule type="expression" dxfId="7" priority="1119">
      <formula>IF($B12:$B16=TODAY(),TRUE,FALSE)</formula>
    </cfRule>
  </conditionalFormatting>
  <conditionalFormatting sqref="K15">
    <cfRule type="expression" dxfId="7" priority="1120">
      <formula>IF($B12:$B16=TODAY(),TRUE,FALSE)</formula>
    </cfRule>
  </conditionalFormatting>
  <conditionalFormatting sqref="K15">
    <cfRule type="expression" dxfId="7" priority="1121">
      <formula>IF($B12:$B16=TODAY(),TRUE,FALSE)</formula>
    </cfRule>
  </conditionalFormatting>
  <conditionalFormatting sqref="K15">
    <cfRule type="expression" dxfId="7" priority="1122">
      <formula>IF($B12:$B16=TODAY(),TRUE,FALSE)</formula>
    </cfRule>
  </conditionalFormatting>
  <conditionalFormatting sqref="K15">
    <cfRule type="expression" dxfId="7" priority="1123">
      <formula>IF($B12:$B16=TODAY(),TRUE,FALSE)</formula>
    </cfRule>
  </conditionalFormatting>
  <conditionalFormatting sqref="K15">
    <cfRule type="expression" dxfId="7" priority="1124">
      <formula>IF($B12:$B16=TODAY(),TRUE,FALSE)</formula>
    </cfRule>
  </conditionalFormatting>
  <conditionalFormatting sqref="K15">
    <cfRule type="expression" dxfId="7" priority="1125">
      <formula>IF($B11:$B16=TODAY(),TRUE,FALSE)</formula>
    </cfRule>
  </conditionalFormatting>
  <conditionalFormatting sqref="K15">
    <cfRule type="expression" dxfId="7" priority="1126">
      <formula>IF($B11:$B16=TODAY(),TRUE,FALSE)</formula>
    </cfRule>
  </conditionalFormatting>
  <conditionalFormatting sqref="K15">
    <cfRule type="expression" dxfId="7" priority="1127">
      <formula>IF($B11:$B16=TODAY(),TRUE,FALSE)</formula>
    </cfRule>
  </conditionalFormatting>
  <conditionalFormatting sqref="K15">
    <cfRule type="expression" dxfId="7" priority="1128">
      <formula>IF($B11:$B16=TODAY(),TRUE,FALSE)</formula>
    </cfRule>
  </conditionalFormatting>
  <conditionalFormatting sqref="K15">
    <cfRule type="expression" dxfId="7" priority="1129">
      <formula>IF($B11:$B16=TODAY(),TRUE,FALSE)</formula>
    </cfRule>
  </conditionalFormatting>
  <conditionalFormatting sqref="K15">
    <cfRule type="expression" dxfId="7" priority="1130">
      <formula>IF($B11:$B16=TODAY(),TRUE,FALSE)</formula>
    </cfRule>
  </conditionalFormatting>
  <conditionalFormatting sqref="K15">
    <cfRule type="expression" dxfId="7" priority="1131">
      <formula>IF($B11:$B16=TODAY(),TRUE,FALSE)</formula>
    </cfRule>
  </conditionalFormatting>
  <conditionalFormatting sqref="K15">
    <cfRule type="expression" dxfId="7" priority="1132">
      <formula>IF($B11:$B16=TODAY(),TRUE,FALSE)</formula>
    </cfRule>
  </conditionalFormatting>
  <conditionalFormatting sqref="K15">
    <cfRule type="expression" dxfId="7" priority="1133">
      <formula>IF($B11:$B16=TODAY(),TRUE,FALSE)</formula>
    </cfRule>
  </conditionalFormatting>
  <conditionalFormatting sqref="K15">
    <cfRule type="expression" dxfId="7" priority="1134">
      <formula>IF($B11:$B16=TODAY(),TRUE,FALSE)</formula>
    </cfRule>
  </conditionalFormatting>
  <conditionalFormatting sqref="K15">
    <cfRule type="expression" dxfId="7" priority="1135">
      <formula>IF($B11:$B16=TODAY(),TRUE,FALSE)</formula>
    </cfRule>
  </conditionalFormatting>
  <conditionalFormatting sqref="K15">
    <cfRule type="expression" dxfId="7" priority="1136">
      <formula>IF($B11:$B16=TODAY(),TRUE,FALSE)</formula>
    </cfRule>
  </conditionalFormatting>
  <conditionalFormatting sqref="K15">
    <cfRule type="expression" dxfId="7" priority="1137">
      <formula>IF($B11:$B16=TODAY(),TRUE,FALSE)</formula>
    </cfRule>
  </conditionalFormatting>
  <conditionalFormatting sqref="K15">
    <cfRule type="expression" dxfId="7" priority="1138">
      <formula>IF($B11:$B16=TODAY(),TRUE,FALSE)</formula>
    </cfRule>
  </conditionalFormatting>
  <conditionalFormatting sqref="K15">
    <cfRule type="expression" dxfId="7" priority="1139">
      <formula>IF($B11:$B16=TODAY(),TRUE,FALSE)</formula>
    </cfRule>
  </conditionalFormatting>
  <conditionalFormatting sqref="K15">
    <cfRule type="expression" dxfId="7" priority="1140">
      <formula>IF($B16:$B22=TODAY(),TRUE,FALSE)</formula>
    </cfRule>
  </conditionalFormatting>
  <conditionalFormatting sqref="K15">
    <cfRule type="expression" dxfId="7" priority="1141">
      <formula>IF($B16:$B22=TODAY(),TRUE,FALSE)</formula>
    </cfRule>
  </conditionalFormatting>
  <conditionalFormatting sqref="K15">
    <cfRule type="expression" dxfId="7" priority="1142">
      <formula>IF($B6:$B16=TODAY(),TRUE,FALSE)</formula>
    </cfRule>
  </conditionalFormatting>
  <conditionalFormatting sqref="K15">
    <cfRule type="expression" dxfId="7" priority="1143">
      <formula>IF($B6:$B16=TODAY(),TRUE,FALSE)</formula>
    </cfRule>
  </conditionalFormatting>
  <conditionalFormatting sqref="K15">
    <cfRule type="expression" dxfId="7" priority="1144">
      <formula>IF($B4:$B16=TODAY(),TRUE,FALSE)</formula>
    </cfRule>
  </conditionalFormatting>
  <conditionalFormatting sqref="K15">
    <cfRule type="expression" dxfId="7" priority="1145">
      <formula>IF($B5:$B16=TODAY(),TRUE,FALSE)</formula>
    </cfRule>
  </conditionalFormatting>
  <conditionalFormatting sqref="K15">
    <cfRule type="expression" dxfId="7" priority="1146">
      <formula>IF($B2:$B16=TODAY(),TRUE,FALSE)</formula>
    </cfRule>
  </conditionalFormatting>
  <conditionalFormatting sqref="K15">
    <cfRule type="expression" dxfId="7" priority="1147">
      <formula>IF($B3:$B16=TODAY(),TRUE,FALSE)</formula>
    </cfRule>
  </conditionalFormatting>
  <conditionalFormatting sqref="K15">
    <cfRule type="expression" dxfId="7" priority="1148">
      <formula>IF($B1:$B16=TODAY(),TRUE,FALSE)</formula>
    </cfRule>
  </conditionalFormatting>
  <conditionalFormatting sqref="K15">
    <cfRule type="expression" dxfId="7" priority="1149">
      <formula>IF($B7:$B16=TODAY(),TRUE,FALSE)</formula>
    </cfRule>
  </conditionalFormatting>
  <conditionalFormatting sqref="K15">
    <cfRule type="expression" dxfId="7" priority="1150">
      <formula>IF($B7:$B16=TODAY(),TRUE,FALSE)</formula>
    </cfRule>
  </conditionalFormatting>
  <conditionalFormatting sqref="K15">
    <cfRule type="expression" dxfId="7" priority="1151">
      <formula>IF($B2:$B16=TODAY(),TRUE,FALSE)</formula>
    </cfRule>
  </conditionalFormatting>
  <conditionalFormatting sqref="K15">
    <cfRule type="expression" dxfId="7" priority="1152">
      <formula>IF($B1:$B16=TODAY(),TRUE,FALSE)</formula>
    </cfRule>
  </conditionalFormatting>
  <conditionalFormatting sqref="K15">
    <cfRule type="expression" dxfId="7" priority="1153">
      <formula>IF($B2:$B16=TODAY(),TRUE,FALSE)</formula>
    </cfRule>
  </conditionalFormatting>
  <conditionalFormatting sqref="K15">
    <cfRule type="expression" dxfId="7" priority="1154">
      <formula>IF($B2:$B16=TODAY(),TRUE,FALSE)</formula>
    </cfRule>
  </conditionalFormatting>
  <conditionalFormatting sqref="K15">
    <cfRule type="expression" dxfId="7" priority="1155">
      <formula>IF($B2:$B16=TODAY(),TRUE,FALSE)</formula>
    </cfRule>
  </conditionalFormatting>
  <conditionalFormatting sqref="K15">
    <cfRule type="expression" dxfId="7" priority="1156">
      <formula>IF($B2:$B16=TODAY(),TRUE,FALSE)</formula>
    </cfRule>
  </conditionalFormatting>
  <conditionalFormatting sqref="K15">
    <cfRule type="expression" dxfId="7" priority="1157">
      <formula>IF($B2:$B16=TODAY(),TRUE,FALSE)</formula>
    </cfRule>
  </conditionalFormatting>
  <conditionalFormatting sqref="K15">
    <cfRule type="expression" dxfId="7" priority="1158">
      <formula>IF($B2:$B16=TODAY(),TRUE,FALSE)</formula>
    </cfRule>
  </conditionalFormatting>
  <conditionalFormatting sqref="K15">
    <cfRule type="expression" dxfId="7" priority="1159">
      <formula>IF($B2:$B16=TODAY(),TRUE,FALSE)</formula>
    </cfRule>
  </conditionalFormatting>
  <conditionalFormatting sqref="K15">
    <cfRule type="expression" dxfId="7" priority="1160">
      <formula>IF($B2:$B16=TODAY(),TRUE,FALSE)</formula>
    </cfRule>
  </conditionalFormatting>
  <conditionalFormatting sqref="K15">
    <cfRule type="expression" dxfId="7" priority="1161">
      <formula>IF($B3:$B16=TODAY(),TRUE,FALSE)</formula>
    </cfRule>
  </conditionalFormatting>
  <conditionalFormatting sqref="K15">
    <cfRule type="expression" dxfId="7" priority="1162">
      <formula>IF($B3:$B16=TODAY(),TRUE,FALSE)</formula>
    </cfRule>
  </conditionalFormatting>
  <conditionalFormatting sqref="K15">
    <cfRule type="expression" dxfId="7" priority="1163">
      <formula>IF($B3:$B16=TODAY(),TRUE,FALSE)</formula>
    </cfRule>
  </conditionalFormatting>
  <conditionalFormatting sqref="K15">
    <cfRule type="expression" dxfId="7" priority="1164">
      <formula>IF($B3:$B16=TODAY(),TRUE,FALSE)</formula>
    </cfRule>
  </conditionalFormatting>
  <conditionalFormatting sqref="K15">
    <cfRule type="expression" dxfId="7" priority="1165">
      <formula>IF($B3:$B16=TODAY(),TRUE,FALSE)</formula>
    </cfRule>
  </conditionalFormatting>
  <conditionalFormatting sqref="K15">
    <cfRule type="expression" dxfId="7" priority="1166">
      <formula>IF($B3:$B16=TODAY(),TRUE,FALSE)</formula>
    </cfRule>
  </conditionalFormatting>
  <conditionalFormatting sqref="K15">
    <cfRule type="expression" dxfId="7" priority="1167">
      <formula>IF($B3:$B16=TODAY(),TRUE,FALSE)</formula>
    </cfRule>
  </conditionalFormatting>
  <conditionalFormatting sqref="K15">
    <cfRule type="expression" dxfId="7" priority="1168">
      <formula>IF($B3:$B16=TODAY(),TRUE,FALSE)</formula>
    </cfRule>
  </conditionalFormatting>
  <conditionalFormatting sqref="K15">
    <cfRule type="expression" dxfId="7" priority="1169">
      <formula>IF($B1:$B16=TODAY(),TRUE,FALSE)</formula>
    </cfRule>
  </conditionalFormatting>
  <conditionalFormatting sqref="K15">
    <cfRule type="expression" dxfId="7" priority="1170">
      <formula>IF($B1:$B16=TODAY(),TRUE,FALSE)</formula>
    </cfRule>
  </conditionalFormatting>
  <conditionalFormatting sqref="K15">
    <cfRule type="expression" dxfId="7" priority="1171">
      <formula>IF($B1:$B16=TODAY(),TRUE,FALSE)</formula>
    </cfRule>
  </conditionalFormatting>
  <conditionalFormatting sqref="K15">
    <cfRule type="expression" dxfId="7" priority="1172">
      <formula>IF($B4:$B16=TODAY(),TRUE,FALSE)</formula>
    </cfRule>
  </conditionalFormatting>
  <conditionalFormatting sqref="K15">
    <cfRule type="expression" dxfId="7" priority="1173">
      <formula>IF($B4:$B16=TODAY(),TRUE,FALSE)</formula>
    </cfRule>
  </conditionalFormatting>
  <conditionalFormatting sqref="K15">
    <cfRule type="expression" dxfId="7" priority="1174">
      <formula>IF($B4:$B16=TODAY(),TRUE,FALSE)</formula>
    </cfRule>
  </conditionalFormatting>
  <conditionalFormatting sqref="K15">
    <cfRule type="expression" dxfId="7" priority="1175">
      <formula>IF($B4:$B16=TODAY(),TRUE,FALSE)</formula>
    </cfRule>
  </conditionalFormatting>
  <conditionalFormatting sqref="K15">
    <cfRule type="expression" dxfId="7" priority="1176">
      <formula>IF($B4:$B16=TODAY(),TRUE,FALSE)</formula>
    </cfRule>
  </conditionalFormatting>
  <conditionalFormatting sqref="K15">
    <cfRule type="expression" dxfId="7" priority="1177">
      <formula>IF($B4:$B16=TODAY(),TRUE,FALSE)</formula>
    </cfRule>
  </conditionalFormatting>
  <conditionalFormatting sqref="K15">
    <cfRule type="expression" dxfId="7" priority="1178">
      <formula>IF($B4:$B16=TODAY(),TRUE,FALSE)</formula>
    </cfRule>
  </conditionalFormatting>
  <conditionalFormatting sqref="K15">
    <cfRule type="expression" dxfId="7" priority="1179">
      <formula>IF($B4:$B16=TODAY(),TRUE,FALSE)</formula>
    </cfRule>
  </conditionalFormatting>
  <conditionalFormatting sqref="K15">
    <cfRule type="expression" dxfId="7" priority="1180">
      <formula>IF($B4:$B16=TODAY(),TRUE,FALSE)</formula>
    </cfRule>
  </conditionalFormatting>
  <conditionalFormatting sqref="K15">
    <cfRule type="expression" dxfId="7" priority="1181">
      <formula>IF($B4:$B16=TODAY(),TRUE,FALSE)</formula>
    </cfRule>
  </conditionalFormatting>
  <conditionalFormatting sqref="K15">
    <cfRule type="expression" dxfId="7" priority="1182">
      <formula>IF($B4:$B16=TODAY(),TRUE,FALSE)</formula>
    </cfRule>
  </conditionalFormatting>
  <conditionalFormatting sqref="K15">
    <cfRule type="expression" dxfId="7" priority="1183">
      <formula>IF($B1:$B16=TODAY(),TRUE,FALSE)</formula>
    </cfRule>
  </conditionalFormatting>
  <conditionalFormatting sqref="K15">
    <cfRule type="expression" dxfId="7" priority="1184">
      <formula>IF($B3:$B16=TODAY(),TRUE,FALSE)</formula>
    </cfRule>
  </conditionalFormatting>
  <conditionalFormatting sqref="K15">
    <cfRule type="expression" dxfId="7" priority="1185">
      <formula>IF($B3:$B16=TODAY(),TRUE,FALSE)</formula>
    </cfRule>
  </conditionalFormatting>
  <conditionalFormatting sqref="K15">
    <cfRule type="expression" dxfId="7" priority="1186">
      <formula>IF($B3:$B16=TODAY(),TRUE,FALSE)</formula>
    </cfRule>
  </conditionalFormatting>
  <conditionalFormatting sqref="K15">
    <cfRule type="expression" dxfId="7" priority="1187">
      <formula>IF($B3:$B16=TODAY(),TRUE,FALSE)</formula>
    </cfRule>
  </conditionalFormatting>
  <conditionalFormatting sqref="K15">
    <cfRule type="expression" dxfId="7" priority="1188">
      <formula>IF($B4:$B16=TODAY(),TRUE,FALSE)</formula>
    </cfRule>
  </conditionalFormatting>
  <conditionalFormatting sqref="K15">
    <cfRule type="expression" dxfId="7" priority="1189">
      <formula>IF($B4:$B16=TODAY(),TRUE,FALSE)</formula>
    </cfRule>
  </conditionalFormatting>
  <conditionalFormatting sqref="K15">
    <cfRule type="expression" dxfId="7" priority="1190">
      <formula>IF($B4:$B16=TODAY(),TRUE,FALSE)</formula>
    </cfRule>
  </conditionalFormatting>
  <conditionalFormatting sqref="K15">
    <cfRule type="expression" dxfId="7" priority="1191">
      <formula>IF($B4:$B16=TODAY(),TRUE,FALSE)</formula>
    </cfRule>
  </conditionalFormatting>
  <conditionalFormatting sqref="K15">
    <cfRule type="expression" dxfId="7" priority="1192">
      <formula>IF($B4:$B16=TODAY(),TRUE,FALSE)</formula>
    </cfRule>
  </conditionalFormatting>
  <conditionalFormatting sqref="K15">
    <cfRule type="expression" dxfId="7" priority="1193">
      <formula>IF($B4:$B16=TODAY(),TRUE,FALSE)</formula>
    </cfRule>
  </conditionalFormatting>
  <conditionalFormatting sqref="K15">
    <cfRule type="expression" dxfId="7" priority="1194">
      <formula>IF($B1:$B16=TODAY(),TRUE,FALSE)</formula>
    </cfRule>
  </conditionalFormatting>
  <conditionalFormatting sqref="K15">
    <cfRule type="expression" dxfId="7" priority="1195">
      <formula>IF($B1:$B16=TODAY(),TRUE,FALSE)</formula>
    </cfRule>
  </conditionalFormatting>
  <conditionalFormatting sqref="K15">
    <cfRule type="expression" dxfId="7" priority="1196">
      <formula>IF($B2:$B16=TODAY(),TRUE,FALSE)</formula>
    </cfRule>
  </conditionalFormatting>
  <conditionalFormatting sqref="K15">
    <cfRule type="expression" dxfId="7" priority="1197">
      <formula>IF($B2:$B16=TODAY(),TRUE,FALSE)</formula>
    </cfRule>
  </conditionalFormatting>
  <conditionalFormatting sqref="K15">
    <cfRule type="expression" dxfId="7" priority="1198">
      <formula>IF($B2:$B16=TODAY(),TRUE,FALSE)</formula>
    </cfRule>
  </conditionalFormatting>
  <conditionalFormatting sqref="K15">
    <cfRule type="expression" dxfId="7" priority="1199">
      <formula>IF($B2:$B16=TODAY(),TRUE,FALSE)</formula>
    </cfRule>
  </conditionalFormatting>
  <conditionalFormatting sqref="K15">
    <cfRule type="expression" dxfId="7" priority="1200">
      <formula>IF($B2:$B16=TODAY(),TRUE,FALSE)</formula>
    </cfRule>
  </conditionalFormatting>
  <conditionalFormatting sqref="K15">
    <cfRule type="expression" dxfId="7" priority="1201">
      <formula>IF($B2:$B16=TODAY(),TRUE,FALSE)</formula>
    </cfRule>
  </conditionalFormatting>
  <conditionalFormatting sqref="K15">
    <cfRule type="expression" dxfId="7" priority="1202">
      <formula>IF($B2:$B16=TODAY(),TRUE,FALSE)</formula>
    </cfRule>
  </conditionalFormatting>
  <conditionalFormatting sqref="K15">
    <cfRule type="expression" dxfId="7" priority="1203">
      <formula>IF($B3:$B16=TODAY(),TRUE,FALSE)</formula>
    </cfRule>
  </conditionalFormatting>
  <conditionalFormatting sqref="K15">
    <cfRule type="expression" dxfId="7" priority="1204">
      <formula>IF($B3:$B16=TODAY(),TRUE,FALSE)</formula>
    </cfRule>
  </conditionalFormatting>
  <conditionalFormatting sqref="K15">
    <cfRule type="expression" dxfId="7" priority="1205">
      <formula>IF($B3:$B16=TODAY(),TRUE,FALSE)</formula>
    </cfRule>
  </conditionalFormatting>
  <conditionalFormatting sqref="K15">
    <cfRule type="expression" dxfId="7" priority="1206">
      <formula>IF($B4:$B16=TODAY(),TRUE,FALSE)</formula>
    </cfRule>
  </conditionalFormatting>
  <conditionalFormatting sqref="K15">
    <cfRule type="expression" dxfId="7" priority="1207">
      <formula>IF($B2:$B16=TODAY(),TRUE,FALSE)</formula>
    </cfRule>
  </conditionalFormatting>
  <conditionalFormatting sqref="K15">
    <cfRule type="expression" dxfId="7" priority="1208">
      <formula>IF($B5:$B16=TODAY(),TRUE,FALSE)</formula>
    </cfRule>
  </conditionalFormatting>
  <conditionalFormatting sqref="K15">
    <cfRule type="expression" dxfId="7" priority="1209">
      <formula>IF($B5:$B16=TODAY(),TRUE,FALSE)</formula>
    </cfRule>
  </conditionalFormatting>
  <conditionalFormatting sqref="K15">
    <cfRule type="expression" dxfId="7" priority="1210">
      <formula>IF($B5:$B16=TODAY(),TRUE,FALSE)</formula>
    </cfRule>
  </conditionalFormatting>
  <conditionalFormatting sqref="K15">
    <cfRule type="expression" dxfId="7" priority="1211">
      <formula>IF($B5:$B16=TODAY(),TRUE,FALSE)</formula>
    </cfRule>
  </conditionalFormatting>
  <conditionalFormatting sqref="K15">
    <cfRule type="expression" dxfId="7" priority="1212">
      <formula>IF($B5:$B16=TODAY(),TRUE,FALSE)</formula>
    </cfRule>
  </conditionalFormatting>
  <conditionalFormatting sqref="K15">
    <cfRule type="expression" dxfId="7" priority="1213">
      <formula>IF($B5:$B16=TODAY(),TRUE,FALSE)</formula>
    </cfRule>
  </conditionalFormatting>
  <conditionalFormatting sqref="K15">
    <cfRule type="expression" dxfId="7" priority="1214">
      <formula>IF($B5:$B16=TODAY(),TRUE,FALSE)</formula>
    </cfRule>
  </conditionalFormatting>
  <conditionalFormatting sqref="K15">
    <cfRule type="expression" dxfId="7" priority="1215">
      <formula>IF($B5:$B16=TODAY(),TRUE,FALSE)</formula>
    </cfRule>
  </conditionalFormatting>
  <conditionalFormatting sqref="K15">
    <cfRule type="expression" dxfId="7" priority="1216">
      <formula>IF($B5:$B16=TODAY(),TRUE,FALSE)</formula>
    </cfRule>
  </conditionalFormatting>
  <conditionalFormatting sqref="K15">
    <cfRule type="expression" dxfId="7" priority="1217">
      <formula>IF($B5:$B16=TODAY(),TRUE,FALSE)</formula>
    </cfRule>
  </conditionalFormatting>
  <conditionalFormatting sqref="K15">
    <cfRule type="expression" dxfId="7" priority="1218">
      <formula>IF($B5:$B16=TODAY(),TRUE,FALSE)</formula>
    </cfRule>
  </conditionalFormatting>
  <conditionalFormatting sqref="K15">
    <cfRule type="expression" dxfId="7" priority="1219">
      <formula>IF($B13:$B16=TODAY(),TRUE,FALSE)</formula>
    </cfRule>
  </conditionalFormatting>
  <conditionalFormatting sqref="K15">
    <cfRule type="expression" dxfId="7" priority="1220">
      <formula>IF($B13:$B16=TODAY(),TRUE,FALSE)</formula>
    </cfRule>
  </conditionalFormatting>
  <conditionalFormatting sqref="K15">
    <cfRule type="expression" dxfId="7" priority="1221">
      <formula>IF($B13:$B16=TODAY(),TRUE,FALSE)</formula>
    </cfRule>
  </conditionalFormatting>
  <conditionalFormatting sqref="K15">
    <cfRule type="expression" dxfId="7" priority="1222">
      <formula>IF($B13:$B16=TODAY(),TRUE,FALSE)</formula>
    </cfRule>
  </conditionalFormatting>
  <conditionalFormatting sqref="K15">
    <cfRule type="expression" dxfId="7" priority="1223">
      <formula>IF($B14:$B16=TODAY(),TRUE,FALSE)</formula>
    </cfRule>
  </conditionalFormatting>
  <conditionalFormatting sqref="K15">
    <cfRule type="expression" dxfId="7" priority="1224">
      <formula>IF($B14:$B16=TODAY(),TRUE,FALSE)</formula>
    </cfRule>
  </conditionalFormatting>
  <conditionalFormatting sqref="K15">
    <cfRule type="expression" dxfId="7" priority="1225">
      <formula>IF($B12:$B16=TODAY(),TRUE,FALSE)</formula>
    </cfRule>
  </conditionalFormatting>
  <conditionalFormatting sqref="K15">
    <cfRule type="expression" dxfId="7" priority="1226">
      <formula>IF($B12:$B16=TODAY(),TRUE,FALSE)</formula>
    </cfRule>
  </conditionalFormatting>
  <conditionalFormatting sqref="K15">
    <cfRule type="expression" dxfId="7" priority="1227">
      <formula>IF($B12:$B16=TODAY(),TRUE,FALSE)</formula>
    </cfRule>
  </conditionalFormatting>
  <conditionalFormatting sqref="K15">
    <cfRule type="expression" dxfId="7" priority="1228">
      <formula>IF($B12:$B16=TODAY(),TRUE,FALSE)</formula>
    </cfRule>
  </conditionalFormatting>
  <conditionalFormatting sqref="K15">
    <cfRule type="expression" dxfId="7" priority="1229">
      <formula>IF($B12:$B16=TODAY(),TRUE,FALSE)</formula>
    </cfRule>
  </conditionalFormatting>
  <conditionalFormatting sqref="K15">
    <cfRule type="expression" dxfId="7" priority="1230">
      <formula>IF($B12:$B16=TODAY(),TRUE,FALSE)</formula>
    </cfRule>
  </conditionalFormatting>
  <conditionalFormatting sqref="K15">
    <cfRule type="expression" dxfId="7" priority="1231">
      <formula>IF($B12:$B16=TODAY(),TRUE,FALSE)</formula>
    </cfRule>
  </conditionalFormatting>
  <conditionalFormatting sqref="K15">
    <cfRule type="expression" dxfId="7" priority="1232">
      <formula>IF($B12:$B16=TODAY(),TRUE,FALSE)</formula>
    </cfRule>
  </conditionalFormatting>
  <conditionalFormatting sqref="K15">
    <cfRule type="expression" dxfId="7" priority="1233">
      <formula>IF($B12:$B16=TODAY(),TRUE,FALSE)</formula>
    </cfRule>
  </conditionalFormatting>
  <conditionalFormatting sqref="K15">
    <cfRule type="expression" dxfId="7" priority="1234">
      <formula>IF($B12:$B16=TODAY(),TRUE,FALSE)</formula>
    </cfRule>
  </conditionalFormatting>
  <conditionalFormatting sqref="K15">
    <cfRule type="expression" dxfId="7" priority="1235">
      <formula>IF($B12:$B16=TODAY(),TRUE,FALSE)</formula>
    </cfRule>
  </conditionalFormatting>
  <conditionalFormatting sqref="K15">
    <cfRule type="expression" dxfId="7" priority="1236">
      <formula>IF($B10:$B16=TODAY(),TRUE,FALSE)</formula>
    </cfRule>
  </conditionalFormatting>
  <conditionalFormatting sqref="K15">
    <cfRule type="expression" dxfId="7" priority="1237">
      <formula>IF($B10:$B16=TODAY(),TRUE,FALSE)</formula>
    </cfRule>
  </conditionalFormatting>
  <conditionalFormatting sqref="K15">
    <cfRule type="expression" dxfId="7" priority="1238">
      <formula>IF($B10:$B16=TODAY(),TRUE,FALSE)</formula>
    </cfRule>
  </conditionalFormatting>
  <conditionalFormatting sqref="K15">
    <cfRule type="expression" dxfId="7" priority="1239">
      <formula>IF($B10:$B16=TODAY(),TRUE,FALSE)</formula>
    </cfRule>
  </conditionalFormatting>
  <conditionalFormatting sqref="K15">
    <cfRule type="expression" dxfId="7" priority="1240">
      <formula>IF($B10:$B16=TODAY(),TRUE,FALSE)</formula>
    </cfRule>
  </conditionalFormatting>
  <conditionalFormatting sqref="K15">
    <cfRule type="expression" dxfId="7" priority="1241">
      <formula>IF($B10:$B16=TODAY(),TRUE,FALSE)</formula>
    </cfRule>
  </conditionalFormatting>
  <conditionalFormatting sqref="K15">
    <cfRule type="expression" dxfId="7" priority="1242">
      <formula>IF($B10:$B16=TODAY(),TRUE,FALSE)</formula>
    </cfRule>
  </conditionalFormatting>
  <conditionalFormatting sqref="K15">
    <cfRule type="expression" dxfId="7" priority="1243">
      <formula>IF($B10:$B16=TODAY(),TRUE,FALSE)</formula>
    </cfRule>
  </conditionalFormatting>
  <conditionalFormatting sqref="K15">
    <cfRule type="expression" dxfId="7" priority="1244">
      <formula>IF($B10:$B16=TODAY(),TRUE,FALSE)</formula>
    </cfRule>
  </conditionalFormatting>
  <conditionalFormatting sqref="K15">
    <cfRule type="expression" dxfId="7" priority="1245">
      <formula>IF($B10:$B16=TODAY(),TRUE,FALSE)</formula>
    </cfRule>
  </conditionalFormatting>
  <conditionalFormatting sqref="K15">
    <cfRule type="expression" dxfId="7" priority="1246">
      <formula>IF($B10:$B16=TODAY(),TRUE,FALSE)</formula>
    </cfRule>
  </conditionalFormatting>
  <conditionalFormatting sqref="K15">
    <cfRule type="expression" dxfId="7" priority="1247">
      <formula>IF($B11:$B16=TODAY(),TRUE,FALSE)</formula>
    </cfRule>
  </conditionalFormatting>
  <conditionalFormatting sqref="K15">
    <cfRule type="expression" dxfId="7" priority="1248">
      <formula>IF($B11:$B16=TODAY(),TRUE,FALSE)</formula>
    </cfRule>
  </conditionalFormatting>
  <conditionalFormatting sqref="K15">
    <cfRule type="expression" dxfId="7" priority="1249">
      <formula>IF($B11:$B16=TODAY(),TRUE,FALSE)</formula>
    </cfRule>
  </conditionalFormatting>
  <conditionalFormatting sqref="K15">
    <cfRule type="expression" dxfId="7" priority="1250">
      <formula>IF($B11:$B16=TODAY(),TRUE,FALSE)</formula>
    </cfRule>
  </conditionalFormatting>
  <conditionalFormatting sqref="K15">
    <cfRule type="expression" dxfId="7" priority="1251">
      <formula>IF($B11:$B16=TODAY(),TRUE,FALSE)</formula>
    </cfRule>
  </conditionalFormatting>
  <conditionalFormatting sqref="K15">
    <cfRule type="expression" dxfId="7" priority="1252">
      <formula>IF($B11:$B16=TODAY(),TRUE,FALSE)</formula>
    </cfRule>
  </conditionalFormatting>
  <conditionalFormatting sqref="K15">
    <cfRule type="expression" dxfId="7" priority="1253">
      <formula>IF($B11:$B16=TODAY(),TRUE,FALSE)</formula>
    </cfRule>
  </conditionalFormatting>
  <conditionalFormatting sqref="K15">
    <cfRule type="expression" dxfId="7" priority="1254">
      <formula>IF($B11:$B16=TODAY(),TRUE,FALSE)</formula>
    </cfRule>
  </conditionalFormatting>
  <conditionalFormatting sqref="K15">
    <cfRule type="expression" dxfId="7" priority="1255">
      <formula>IF($B9:$B16=TODAY(),TRUE,FALSE)</formula>
    </cfRule>
  </conditionalFormatting>
  <conditionalFormatting sqref="K15">
    <cfRule type="expression" dxfId="7" priority="1256">
      <formula>IF($B9:$B16=TODAY(),TRUE,FALSE)</formula>
    </cfRule>
  </conditionalFormatting>
  <conditionalFormatting sqref="K15">
    <cfRule type="expression" dxfId="7" priority="1257">
      <formula>IF($B9:$B16=TODAY(),TRUE,FALSE)</formula>
    </cfRule>
  </conditionalFormatting>
  <conditionalFormatting sqref="K15">
    <cfRule type="expression" dxfId="7" priority="1258">
      <formula>IF($B9:$B16=TODAY(),TRUE,FALSE)</formula>
    </cfRule>
  </conditionalFormatting>
  <conditionalFormatting sqref="K15">
    <cfRule type="expression" dxfId="7" priority="1259">
      <formula>IF($B8:$B16=TODAY(),TRUE,FALSE)</formula>
    </cfRule>
  </conditionalFormatting>
  <conditionalFormatting sqref="K15">
    <cfRule type="expression" dxfId="7" priority="1260">
      <formula>IF($B8:$B16=TODAY(),TRUE,FALSE)</formula>
    </cfRule>
  </conditionalFormatting>
  <conditionalFormatting sqref="K15">
    <cfRule type="expression" dxfId="7" priority="1261">
      <formula>IF($B8:$B16=TODAY(),TRUE,FALSE)</formula>
    </cfRule>
  </conditionalFormatting>
  <conditionalFormatting sqref="K15">
    <cfRule type="expression" dxfId="7" priority="1262">
      <formula>IF($B8:$B16=TODAY(),TRUE,FALSE)</formula>
    </cfRule>
  </conditionalFormatting>
  <conditionalFormatting sqref="K15">
    <cfRule type="expression" dxfId="7" priority="1263">
      <formula>IF($B8:$B16=TODAY(),TRUE,FALSE)</formula>
    </cfRule>
  </conditionalFormatting>
  <conditionalFormatting sqref="K15">
    <cfRule type="expression" dxfId="7" priority="1264">
      <formula>IF($B5:$B16=TODAY(),TRUE,FALSE)</formula>
    </cfRule>
  </conditionalFormatting>
  <conditionalFormatting sqref="K15">
    <cfRule type="expression" dxfId="7" priority="1265">
      <formula>IF($B4:$B16=TODAY(),TRUE,FALSE)</formula>
    </cfRule>
  </conditionalFormatting>
  <conditionalFormatting sqref="K15">
    <cfRule type="expression" dxfId="7" priority="1266">
      <formula>IF($B5:$B16=TODAY(),TRUE,FALSE)</formula>
    </cfRule>
  </conditionalFormatting>
  <conditionalFormatting sqref="K15">
    <cfRule type="expression" dxfId="7" priority="1267">
      <formula>IF($B6:$B16=TODAY(),TRUE,FALSE)</formula>
    </cfRule>
  </conditionalFormatting>
  <conditionalFormatting sqref="K15">
    <cfRule type="expression" dxfId="7" priority="1268">
      <formula>IF($B6:$B16=TODAY(),TRUE,FALSE)</formula>
    </cfRule>
  </conditionalFormatting>
  <conditionalFormatting sqref="K15">
    <cfRule type="expression" dxfId="7" priority="1269">
      <formula>IF($B7:$B16=TODAY(),TRUE,FALSE)</formula>
    </cfRule>
  </conditionalFormatting>
  <conditionalFormatting sqref="K15">
    <cfRule type="expression" dxfId="7" priority="1270">
      <formula>IF($B7:$B16=TODAY(),TRUE,FALSE)</formula>
    </cfRule>
  </conditionalFormatting>
  <conditionalFormatting sqref="K15">
    <cfRule type="expression" dxfId="7" priority="1271">
      <formula>IF(#REF!=TODAY(),TRUE,FALSE)</formula>
    </cfRule>
  </conditionalFormatting>
  <conditionalFormatting sqref="K15">
    <cfRule type="expression" dxfId="7" priority="1272">
      <formula>IF($B9:$B16=TODAY(),TRUE,FALSE)</formula>
    </cfRule>
  </conditionalFormatting>
  <conditionalFormatting sqref="K15">
    <cfRule type="expression" dxfId="7" priority="1273">
      <formula>IF($B9:$B16=TODAY(),TRUE,FALSE)</formula>
    </cfRule>
  </conditionalFormatting>
  <conditionalFormatting sqref="K15">
    <cfRule type="expression" dxfId="7" priority="1274">
      <formula>IF($B10:$B16=TODAY(),TRUE,FALSE)</formula>
    </cfRule>
  </conditionalFormatting>
  <conditionalFormatting sqref="K15">
    <cfRule type="expression" dxfId="7" priority="1275">
      <formula>IF($B10:$B16=TODAY(),TRUE,FALSE)</formula>
    </cfRule>
  </conditionalFormatting>
  <conditionalFormatting sqref="K15">
    <cfRule type="expression" dxfId="7" priority="1276">
      <formula>IF($B10:$B16=TODAY(),TRUE,FALSE)</formula>
    </cfRule>
  </conditionalFormatting>
  <conditionalFormatting sqref="K15">
    <cfRule type="expression" dxfId="7" priority="1277">
      <formula>IF($B12:$B16=TODAY(),TRUE,FALSE)</formula>
    </cfRule>
  </conditionalFormatting>
  <conditionalFormatting sqref="K15">
    <cfRule type="expression" dxfId="7" priority="1278">
      <formula>IF($B12:$B16=TODAY(),TRUE,FALSE)</formula>
    </cfRule>
  </conditionalFormatting>
  <conditionalFormatting sqref="K15">
    <cfRule type="expression" dxfId="7" priority="1279">
      <formula>IF($B12:$B16=TODAY(),TRUE,FALSE)</formula>
    </cfRule>
  </conditionalFormatting>
  <conditionalFormatting sqref="K15">
    <cfRule type="expression" dxfId="7" priority="1280">
      <formula>IF($B12:$B16=TODAY(),TRUE,FALSE)</formula>
    </cfRule>
  </conditionalFormatting>
  <conditionalFormatting sqref="K15">
    <cfRule type="expression" dxfId="7" priority="1281">
      <formula>IF($B12:$B16=TODAY(),TRUE,FALSE)</formula>
    </cfRule>
  </conditionalFormatting>
  <conditionalFormatting sqref="K15">
    <cfRule type="expression" dxfId="7" priority="1282">
      <formula>IF($B12:$B16=TODAY(),TRUE,FALSE)</formula>
    </cfRule>
  </conditionalFormatting>
  <conditionalFormatting sqref="K15">
    <cfRule type="expression" dxfId="7" priority="1283">
      <formula>IF($B12:$B16=TODAY(),TRUE,FALSE)</formula>
    </cfRule>
  </conditionalFormatting>
  <conditionalFormatting sqref="K15">
    <cfRule type="expression" dxfId="7" priority="1284">
      <formula>IF($B12:$B16=TODAY(),TRUE,FALSE)</formula>
    </cfRule>
  </conditionalFormatting>
  <conditionalFormatting sqref="K15">
    <cfRule type="expression" dxfId="7" priority="1285">
      <formula>IF($B11:$B16=TODAY(),TRUE,FALSE)</formula>
    </cfRule>
  </conditionalFormatting>
  <conditionalFormatting sqref="K15">
    <cfRule type="expression" dxfId="7" priority="1286">
      <formula>IF($B11:$B16=TODAY(),TRUE,FALSE)</formula>
    </cfRule>
  </conditionalFormatting>
  <conditionalFormatting sqref="K15">
    <cfRule type="expression" dxfId="7" priority="1287">
      <formula>IF($B11:$B16=TODAY(),TRUE,FALSE)</formula>
    </cfRule>
  </conditionalFormatting>
  <conditionalFormatting sqref="K15">
    <cfRule type="expression" dxfId="7" priority="1288">
      <formula>IF($B11:$B16=TODAY(),TRUE,FALSE)</formula>
    </cfRule>
  </conditionalFormatting>
  <conditionalFormatting sqref="K15">
    <cfRule type="expression" dxfId="7" priority="1289">
      <formula>IF($B11:$B16=TODAY(),TRUE,FALSE)</formula>
    </cfRule>
  </conditionalFormatting>
  <conditionalFormatting sqref="K15">
    <cfRule type="expression" dxfId="7" priority="1290">
      <formula>IF($B11:$B16=TODAY(),TRUE,FALSE)</formula>
    </cfRule>
  </conditionalFormatting>
  <conditionalFormatting sqref="K15">
    <cfRule type="expression" dxfId="7" priority="1291">
      <formula>IF($B11:$B16=TODAY(),TRUE,FALSE)</formula>
    </cfRule>
  </conditionalFormatting>
  <conditionalFormatting sqref="K15">
    <cfRule type="expression" dxfId="7" priority="1292">
      <formula>IF($B11:$B16=TODAY(),TRUE,FALSE)</formula>
    </cfRule>
  </conditionalFormatting>
  <conditionalFormatting sqref="K15">
    <cfRule type="expression" dxfId="7" priority="1293">
      <formula>IF($B15:$B16=TODAY(),TRUE,FALSE)</formula>
    </cfRule>
  </conditionalFormatting>
  <conditionalFormatting sqref="K15">
    <cfRule type="expression" dxfId="7" priority="1294">
      <formula>IF($B15:$B16=TODAY(),TRUE,FALSE)</formula>
    </cfRule>
  </conditionalFormatting>
  <conditionalFormatting sqref="K15">
    <cfRule type="expression" dxfId="7" priority="1295">
      <formula>IF($B15:$B16=TODAY(),TRUE,FALSE)</formula>
    </cfRule>
  </conditionalFormatting>
  <conditionalFormatting sqref="K15">
    <cfRule type="expression" dxfId="7" priority="1296">
      <formula>IF($B15:$B16=TODAY(),TRUE,FALSE)</formula>
    </cfRule>
  </conditionalFormatting>
  <conditionalFormatting sqref="K15">
    <cfRule type="expression" dxfId="7" priority="1297">
      <formula>IF($B15:$B16=TODAY(),TRUE,FALSE)</formula>
    </cfRule>
  </conditionalFormatting>
  <conditionalFormatting sqref="K15">
    <cfRule type="expression" dxfId="7" priority="1298">
      <formula>IF($B15:$B16=TODAY(),TRUE,FALSE)</formula>
    </cfRule>
  </conditionalFormatting>
  <conditionalFormatting sqref="K15">
    <cfRule type="expression" dxfId="7" priority="1299">
      <formula>IF($B15:$B16=TODAY(),TRUE,FALSE)</formula>
    </cfRule>
  </conditionalFormatting>
  <conditionalFormatting sqref="K15">
    <cfRule type="expression" dxfId="7" priority="1300">
      <formula>IF($B15:$B16=TODAY(),TRUE,FALSE)</formula>
    </cfRule>
  </conditionalFormatting>
  <conditionalFormatting sqref="K15">
    <cfRule type="expression" dxfId="7" priority="1301">
      <formula>IF($B15:$B16=TODAY(),TRUE,FALSE)</formula>
    </cfRule>
  </conditionalFormatting>
  <conditionalFormatting sqref="K15">
    <cfRule type="expression" dxfId="7" priority="1302">
      <formula>IF($B14:$B16=TODAY(),TRUE,FALSE)</formula>
    </cfRule>
  </conditionalFormatting>
  <conditionalFormatting sqref="K15">
    <cfRule type="expression" dxfId="7" priority="1303">
      <formula>IF($B14:$B16=TODAY(),TRUE,FALSE)</formula>
    </cfRule>
  </conditionalFormatting>
  <conditionalFormatting sqref="K15">
    <cfRule type="expression" dxfId="7" priority="1304">
      <formula>IF($B14:$B16=TODAY(),TRUE,FALSE)</formula>
    </cfRule>
  </conditionalFormatting>
  <conditionalFormatting sqref="K15">
    <cfRule type="expression" dxfId="7" priority="1305">
      <formula>IF($B14:$B16=TODAY(),TRUE,FALSE)</formula>
    </cfRule>
  </conditionalFormatting>
  <conditionalFormatting sqref="K15">
    <cfRule type="expression" dxfId="7" priority="1306">
      <formula>IF($B14:$B16=TODAY(),TRUE,FALSE)</formula>
    </cfRule>
  </conditionalFormatting>
  <conditionalFormatting sqref="K15">
    <cfRule type="expression" dxfId="7" priority="1307">
      <formula>IF($B14:$B16=TODAY(),TRUE,FALSE)</formula>
    </cfRule>
  </conditionalFormatting>
  <conditionalFormatting sqref="K15">
    <cfRule type="expression" dxfId="7" priority="1308">
      <formula>IF($B16=TODAY(),TRUE,FALSE)</formula>
    </cfRule>
  </conditionalFormatting>
  <conditionalFormatting sqref="K15">
    <cfRule type="expression" dxfId="7" priority="1309">
      <formula>IF($B16=TODAY(),TRUE,FALSE)</formula>
    </cfRule>
  </conditionalFormatting>
  <conditionalFormatting sqref="K15">
    <cfRule type="expression" dxfId="7" priority="1310">
      <formula>IF($B16=TODAY(),TRUE,FALSE)</formula>
    </cfRule>
  </conditionalFormatting>
  <conditionalFormatting sqref="K15">
    <cfRule type="expression" dxfId="7" priority="1311">
      <formula>IF($B16=TODAY(),TRUE,FALSE)</formula>
    </cfRule>
  </conditionalFormatting>
  <conditionalFormatting sqref="K15">
    <cfRule type="expression" dxfId="7" priority="1312">
      <formula>IF($B13:$B16=TODAY(),TRUE,FALSE)</formula>
    </cfRule>
  </conditionalFormatting>
  <conditionalFormatting sqref="K15">
    <cfRule type="expression" dxfId="7" priority="1313">
      <formula>IF($B13:$B16=TODAY(),TRUE,FALSE)</formula>
    </cfRule>
  </conditionalFormatting>
  <conditionalFormatting sqref="K15">
    <cfRule type="expression" dxfId="7" priority="1314">
      <formula>IF($B13:$B16=TODAY(),TRUE,FALSE)</formula>
    </cfRule>
  </conditionalFormatting>
  <conditionalFormatting sqref="K15">
    <cfRule type="expression" dxfId="7" priority="1315">
      <formula>IF($B13:$B16=TODAY(),TRUE,FALSE)</formula>
    </cfRule>
  </conditionalFormatting>
  <conditionalFormatting sqref="K15">
    <cfRule type="expression" dxfId="7" priority="1316">
      <formula>IF($B13:$B16=TODAY(),TRUE,FALSE)</formula>
    </cfRule>
  </conditionalFormatting>
  <conditionalFormatting sqref="K15">
    <cfRule type="expression" dxfId="7" priority="1317">
      <formula>IF($B13:$B16=TODAY(),TRUE,FALSE)</formula>
    </cfRule>
  </conditionalFormatting>
  <conditionalFormatting sqref="K15">
    <cfRule type="expression" dxfId="7" priority="1318">
      <formula>IF($B13:$B16=TODAY(),TRUE,FALSE)</formula>
    </cfRule>
  </conditionalFormatting>
  <conditionalFormatting sqref="K15">
    <cfRule type="expression" dxfId="7" priority="1319">
      <formula>IF($B13:$B16=TODAY(),TRUE,FALSE)</formula>
    </cfRule>
  </conditionalFormatting>
  <conditionalFormatting sqref="K15">
    <cfRule type="expression" dxfId="7" priority="1320">
      <formula>IF($B13:$B16=TODAY(),TRUE,FALSE)</formula>
    </cfRule>
  </conditionalFormatting>
  <conditionalFormatting sqref="K15">
    <cfRule type="expression" dxfId="7" priority="1321">
      <formula>IF($B13:$B16=TODAY(),TRUE,FALSE)</formula>
    </cfRule>
  </conditionalFormatting>
  <conditionalFormatting sqref="K15">
    <cfRule type="expression" dxfId="7" priority="1322">
      <formula>IF($B13:$B16=TODAY(),TRUE,FALSE)</formula>
    </cfRule>
  </conditionalFormatting>
  <conditionalFormatting sqref="K15">
    <cfRule type="expression" dxfId="7" priority="1323">
      <formula>IF($B8:$B16=TODAY(),TRUE,FALSE)</formula>
    </cfRule>
  </conditionalFormatting>
  <conditionalFormatting sqref="K15">
    <cfRule type="expression" dxfId="7" priority="1324">
      <formula>IF($B8:$B16=TODAY(),TRUE,FALSE)</formula>
    </cfRule>
  </conditionalFormatting>
  <conditionalFormatting sqref="K15">
    <cfRule type="expression" dxfId="7" priority="1325">
      <formula>IF($B7:$B16=TODAY(),TRUE,FALSE)</formula>
    </cfRule>
  </conditionalFormatting>
  <conditionalFormatting sqref="K15">
    <cfRule type="expression" dxfId="7" priority="1326">
      <formula>IF($B7:$B16=TODAY(),TRUE,FALSE)</formula>
    </cfRule>
  </conditionalFormatting>
  <conditionalFormatting sqref="K15">
    <cfRule type="expression" dxfId="7" priority="1327">
      <formula>IF($B16:$B19=TODAY(),TRUE,FALSE)</formula>
    </cfRule>
  </conditionalFormatting>
  <conditionalFormatting sqref="K15">
    <cfRule type="expression" dxfId="7" priority="1328">
      <formula>IF(#REF!=TODAY(),TRUE,FALSE)</formula>
    </cfRule>
  </conditionalFormatting>
  <conditionalFormatting sqref="K15">
    <cfRule type="expression" dxfId="7" priority="1329">
      <formula>IF($B6:$B16=TODAY(),TRUE,FALSE)</formula>
    </cfRule>
  </conditionalFormatting>
  <conditionalFormatting sqref="K15">
    <cfRule type="expression" dxfId="7" priority="1330">
      <formula>IF($B16:$B18=TODAY(),TRUE,FALSE)</formula>
    </cfRule>
  </conditionalFormatting>
  <conditionalFormatting sqref="K15">
    <cfRule type="expression" dxfId="7" priority="1331">
      <formula>IF($B16:$B18=TODAY(),TRUE,FALSE)</formula>
    </cfRule>
  </conditionalFormatting>
  <conditionalFormatting sqref="K15">
    <cfRule type="expression" dxfId="7" priority="1332">
      <formula>IF($B16:$B18=TODAY(),TRUE,FALSE)</formula>
    </cfRule>
  </conditionalFormatting>
  <conditionalFormatting sqref="K15">
    <cfRule type="expression" dxfId="7" priority="1333">
      <formula>IF($B16:$B18=TODAY(),TRUE,FALSE)</formula>
    </cfRule>
  </conditionalFormatting>
  <conditionalFormatting sqref="K15">
    <cfRule type="expression" dxfId="7" priority="1334">
      <formula>IF($B14:$B16=TODAY(),TRUE,FALSE)</formula>
    </cfRule>
  </conditionalFormatting>
  <conditionalFormatting sqref="K15">
    <cfRule type="expression" dxfId="7" priority="1335">
      <formula>IF($B14:$B16=TODAY(),TRUE,FALSE)</formula>
    </cfRule>
  </conditionalFormatting>
  <conditionalFormatting sqref="K15">
    <cfRule type="expression" dxfId="7" priority="1336">
      <formula>IF($B14:$B16=TODAY(),TRUE,FALSE)</formula>
    </cfRule>
  </conditionalFormatting>
  <conditionalFormatting sqref="K15">
    <cfRule type="expression" dxfId="7" priority="1337">
      <formula>IF($B14:$B16=TODAY(),TRUE,FALSE)</formula>
    </cfRule>
  </conditionalFormatting>
  <conditionalFormatting sqref="K15">
    <cfRule type="expression" dxfId="7" priority="1338">
      <formula>IF($B14:$B16=TODAY(),TRUE,FALSE)</formula>
    </cfRule>
  </conditionalFormatting>
  <conditionalFormatting sqref="K15">
    <cfRule type="expression" dxfId="7" priority="1339">
      <formula>IF($B16=TODAY(),TRUE,FALSE)</formula>
    </cfRule>
  </conditionalFormatting>
  <conditionalFormatting sqref="K15">
    <cfRule type="expression" dxfId="7" priority="1340">
      <formula>IF($B16=TODAY(),TRUE,FALSE)</formula>
    </cfRule>
  </conditionalFormatting>
  <conditionalFormatting sqref="K15">
    <cfRule type="expression" dxfId="7" priority="1341">
      <formula>IF($B16=TODAY(),TRUE,FALSE)</formula>
    </cfRule>
  </conditionalFormatting>
  <conditionalFormatting sqref="K15">
    <cfRule type="expression" dxfId="7" priority="1342">
      <formula>IF($B16=TODAY(),TRUE,FALSE)</formula>
    </cfRule>
  </conditionalFormatting>
  <conditionalFormatting sqref="K15">
    <cfRule type="expression" dxfId="7" priority="1343">
      <formula>IF($B15:$B16=TODAY(),TRUE,FALSE)</formula>
    </cfRule>
  </conditionalFormatting>
  <conditionalFormatting sqref="K15">
    <cfRule type="expression" dxfId="7" priority="1344">
      <formula>IF($B15:$B16=TODAY(),TRUE,FALSE)</formula>
    </cfRule>
  </conditionalFormatting>
  <conditionalFormatting sqref="K15">
    <cfRule type="expression" dxfId="7" priority="1345">
      <formula>IF($B15:$B16=TODAY(),TRUE,FALSE)</formula>
    </cfRule>
  </conditionalFormatting>
  <conditionalFormatting sqref="K15">
    <cfRule type="expression" dxfId="7" priority="1346">
      <formula>IF($B15:$B16=TODAY(),TRUE,FALSE)</formula>
    </cfRule>
  </conditionalFormatting>
  <conditionalFormatting sqref="K15">
    <cfRule type="expression" dxfId="7" priority="1347">
      <formula>IF($B15:$B16=TODAY(),TRUE,FALSE)</formula>
    </cfRule>
  </conditionalFormatting>
  <conditionalFormatting sqref="K15">
    <cfRule type="expression" dxfId="7" priority="1348">
      <formula>IF($B15:$B16=TODAY(),TRUE,FALSE)</formula>
    </cfRule>
  </conditionalFormatting>
  <conditionalFormatting sqref="K15">
    <cfRule type="expression" dxfId="7" priority="1349">
      <formula>IF($B12:$B16=TODAY(),TRUE,FALSE)</formula>
    </cfRule>
  </conditionalFormatting>
  <conditionalFormatting sqref="K15">
    <cfRule type="expression" dxfId="7" priority="1350">
      <formula>IF($B12:$B16=TODAY(),TRUE,FALSE)</formula>
    </cfRule>
  </conditionalFormatting>
  <conditionalFormatting sqref="K15">
    <cfRule type="expression" dxfId="7" priority="1351">
      <formula>IF(#REF!=TODAY(),TRUE,FALSE)</formula>
    </cfRule>
  </conditionalFormatting>
  <conditionalFormatting sqref="K15">
    <cfRule type="expression" dxfId="7" priority="1352">
      <formula>IF(#REF!=TODAY(),TRUE,FALSE)</formula>
    </cfRule>
  </conditionalFormatting>
  <conditionalFormatting sqref="K15">
    <cfRule type="expression" dxfId="7" priority="1353">
      <formula>IF(#REF!=TODAY(),TRUE,FALSE)</formula>
    </cfRule>
  </conditionalFormatting>
  <conditionalFormatting sqref="K15">
    <cfRule type="expression" dxfId="7" priority="1354">
      <formula>IF($B13:$B16=TODAY(),TRUE,FALSE)</formula>
    </cfRule>
  </conditionalFormatting>
  <conditionalFormatting sqref="K15">
    <cfRule type="expression" dxfId="7" priority="1355">
      <formula>IF($B13:$B16=TODAY(),TRUE,FALSE)</formula>
    </cfRule>
  </conditionalFormatting>
  <conditionalFormatting sqref="K15">
    <cfRule type="expression" dxfId="7" priority="1356">
      <formula>IF($B16:$B19=TODAY(),TRUE,FALSE)</formula>
    </cfRule>
  </conditionalFormatting>
  <conditionalFormatting sqref="K15">
    <cfRule type="expression" dxfId="7" priority="1357">
      <formula>IF($B16:$B19=TODAY(),TRUE,FALSE)</formula>
    </cfRule>
  </conditionalFormatting>
  <conditionalFormatting sqref="K15">
    <cfRule type="expression" dxfId="7" priority="1358">
      <formula>IF($B16:$B19=TODAY(),TRUE,FALSE)</formula>
    </cfRule>
  </conditionalFormatting>
  <conditionalFormatting sqref="K15">
    <cfRule type="expression" dxfId="7" priority="1359">
      <formula>IF($B16:$B21=TODAY(),TRUE,FALSE)</formula>
    </cfRule>
  </conditionalFormatting>
  <conditionalFormatting sqref="K15">
    <cfRule type="expression" dxfId="7" priority="1360">
      <formula>IF($B16:$B21=TODAY(),TRUE,FALSE)</formula>
    </cfRule>
  </conditionalFormatting>
  <conditionalFormatting sqref="K15">
    <cfRule type="expression" dxfId="7" priority="1361">
      <formula>IF($B10:$B16=TODAY(),TRUE,FALSE)</formula>
    </cfRule>
  </conditionalFormatting>
  <conditionalFormatting sqref="K15">
    <cfRule type="expression" dxfId="7" priority="1362">
      <formula>IF($B16:$B20=TODAY(),TRUE,FALSE)</formula>
    </cfRule>
  </conditionalFormatting>
  <conditionalFormatting sqref="K15">
    <cfRule type="expression" dxfId="7" priority="1363">
      <formula>IF($B16:$B22=TODAY(),TRUE,FALSE)</formula>
    </cfRule>
  </conditionalFormatting>
  <conditionalFormatting sqref="K15">
    <cfRule type="expression" dxfId="7" priority="1364">
      <formula>IF($B11:$B16=TODAY(),TRUE,FALSE)</formula>
    </cfRule>
  </conditionalFormatting>
  <conditionalFormatting sqref="K15">
    <cfRule type="expression" dxfId="7" priority="1365">
      <formula>IF($B9:$B16=TODAY(),TRUE,FALSE)</formula>
    </cfRule>
  </conditionalFormatting>
  <conditionalFormatting sqref="K15">
    <cfRule type="expression" dxfId="7" priority="1366">
      <formula>IF($B2:$B16=TODAY(),TRUE,FALSE)</formula>
    </cfRule>
  </conditionalFormatting>
  <conditionalFormatting sqref="K15">
    <cfRule type="expression" dxfId="7" priority="1367">
      <formula>IF($B2:$B16=TODAY(),TRUE,FALSE)</formula>
    </cfRule>
  </conditionalFormatting>
  <conditionalFormatting sqref="K15">
    <cfRule type="expression" dxfId="7" priority="1368">
      <formula>IF($B2:$B16=TODAY(),TRUE,FALSE)</formula>
    </cfRule>
  </conditionalFormatting>
  <conditionalFormatting sqref="K15">
    <cfRule type="expression" dxfId="7" priority="1369">
      <formula>IF($B2:$B16=TODAY(),TRUE,FALSE)</formula>
    </cfRule>
  </conditionalFormatting>
  <conditionalFormatting sqref="K15">
    <cfRule type="expression" dxfId="7" priority="1370">
      <formula>IF($B2:$B16=TODAY(),TRUE,FALSE)</formula>
    </cfRule>
  </conditionalFormatting>
  <conditionalFormatting sqref="K15">
    <cfRule type="expression" dxfId="7" priority="1371">
      <formula>IF($B2:$B16=TODAY(),TRUE,FALSE)</formula>
    </cfRule>
  </conditionalFormatting>
  <conditionalFormatting sqref="K15">
    <cfRule type="expression" dxfId="7" priority="1372">
      <formula>IF($B2:$B16=TODAY(),TRUE,FALSE)</formula>
    </cfRule>
  </conditionalFormatting>
  <conditionalFormatting sqref="K15">
    <cfRule type="expression" dxfId="7" priority="1373">
      <formula>IF($B1:$B16=TODAY(),TRUE,FALSE)</formula>
    </cfRule>
  </conditionalFormatting>
  <conditionalFormatting sqref="K15">
    <cfRule type="expression" dxfId="7" priority="1374">
      <formula>IF($B1:$B16=TODAY(),TRUE,FALSE)</formula>
    </cfRule>
  </conditionalFormatting>
  <conditionalFormatting sqref="K15">
    <cfRule type="expression" dxfId="7" priority="1375">
      <formula>IF($B1:$B16=TODAY(),TRUE,FALSE)</formula>
    </cfRule>
  </conditionalFormatting>
  <conditionalFormatting sqref="K15">
    <cfRule type="expression" dxfId="7" priority="1376">
      <formula>IF($B1:$B16=TODAY(),TRUE,FALSE)</formula>
    </cfRule>
  </conditionalFormatting>
  <conditionalFormatting sqref="K15">
    <cfRule type="expression" dxfId="7" priority="1377">
      <formula>IF($B1:$B16=TODAY(),TRUE,FALSE)</formula>
    </cfRule>
  </conditionalFormatting>
  <conditionalFormatting sqref="K15">
    <cfRule type="expression" dxfId="7" priority="1378">
      <formula>IF($B1:$B16=TODAY(),TRUE,FALSE)</formula>
    </cfRule>
  </conditionalFormatting>
  <conditionalFormatting sqref="K15">
    <cfRule type="expression" dxfId="7" priority="1379">
      <formula>IF($B1:$B16=TODAY(),TRUE,FALSE)</formula>
    </cfRule>
  </conditionalFormatting>
  <conditionalFormatting sqref="K15">
    <cfRule type="expression" dxfId="7" priority="1380">
      <formula>IF($B1:$B16=TODAY(),TRUE,FALSE)</formula>
    </cfRule>
  </conditionalFormatting>
  <conditionalFormatting sqref="K15">
    <cfRule type="expression" dxfId="7" priority="1381">
      <formula>IF($B1:$B16=TODAY(),TRUE,FALSE)</formula>
    </cfRule>
  </conditionalFormatting>
  <conditionalFormatting sqref="K15">
    <cfRule type="expression" dxfId="7" priority="1382">
      <formula>IF($B1:$B16=TODAY(),TRUE,FALSE)</formula>
    </cfRule>
  </conditionalFormatting>
  <conditionalFormatting sqref="K15">
    <cfRule type="expression" dxfId="7" priority="1383">
      <formula>IF($B1:$B16=TODAY(),TRUE,FALSE)</formula>
    </cfRule>
  </conditionalFormatting>
  <conditionalFormatting sqref="K15">
    <cfRule type="expression" dxfId="7" priority="1384">
      <formula>IF($B1:$B16=TODAY(),TRUE,FALSE)</formula>
    </cfRule>
  </conditionalFormatting>
  <conditionalFormatting sqref="K15">
    <cfRule type="expression" dxfId="7" priority="1385">
      <formula>IF($B1:$B16=TODAY(),TRUE,FALSE)</formula>
    </cfRule>
  </conditionalFormatting>
  <conditionalFormatting sqref="K15">
    <cfRule type="expression" dxfId="7" priority="1386">
      <formula>IF($B5:$B16=TODAY(),TRUE,FALSE)</formula>
    </cfRule>
  </conditionalFormatting>
  <conditionalFormatting sqref="K15">
    <cfRule type="expression" dxfId="7" priority="1387">
      <formula>IF($B3:$B16=TODAY(),TRUE,FALSE)</formula>
    </cfRule>
  </conditionalFormatting>
  <conditionalFormatting sqref="E11 H11 M11 N12">
    <cfRule type="expression" dxfId="7" priority="1388">
      <formula>IF($B16=TODAY(),TRUE,FALSE)</formula>
    </cfRule>
  </conditionalFormatting>
  <conditionalFormatting sqref="E11 H11 M11 N12">
    <cfRule type="expression" dxfId="7" priority="1389">
      <formula>IF($B16=TODAY(),TRUE,FALSE)</formula>
    </cfRule>
  </conditionalFormatting>
  <conditionalFormatting sqref="E11 H11 M11 N12">
    <cfRule type="expression" dxfId="7" priority="1390">
      <formula>IF($B16=TODAY(),TRUE,FALSE)</formula>
    </cfRule>
  </conditionalFormatting>
  <conditionalFormatting sqref="E11 H11 M11 N12">
    <cfRule type="expression" dxfId="7" priority="1391">
      <formula>IF($B16=TODAY(),TRUE,FALSE)</formula>
    </cfRule>
  </conditionalFormatting>
  <conditionalFormatting sqref="E11 H11 M11 N12">
    <cfRule type="expression" dxfId="7" priority="1392">
      <formula>IF($B16=TODAY(),TRUE,FALSE)</formula>
    </cfRule>
  </conditionalFormatting>
  <conditionalFormatting sqref="E11 H11 M11 N12">
    <cfRule type="expression" dxfId="7" priority="1393">
      <formula>IF($B16=TODAY(),TRUE,FALSE)</formula>
    </cfRule>
  </conditionalFormatting>
  <conditionalFormatting sqref="E11 H11 M11 N12">
    <cfRule type="expression" dxfId="7" priority="1394">
      <formula>IF($B16=TODAY(),TRUE,FALSE)</formula>
    </cfRule>
  </conditionalFormatting>
  <conditionalFormatting sqref="E11 H11 M11 N12">
    <cfRule type="expression" dxfId="7" priority="1395">
      <formula>IF($B16=TODAY(),TRUE,FALSE)</formula>
    </cfRule>
  </conditionalFormatting>
  <conditionalFormatting sqref="E11 H11 M11 N12">
    <cfRule type="expression" dxfId="7" priority="1396">
      <formula>IF($B16=TODAY(),TRUE,FALSE)</formula>
    </cfRule>
  </conditionalFormatting>
  <conditionalFormatting sqref="E11 H11 M11 N12">
    <cfRule type="expression" dxfId="7" priority="1397">
      <formula>IF($B16=TODAY(),TRUE,FALSE)</formula>
    </cfRule>
  </conditionalFormatting>
  <conditionalFormatting sqref="E11 H11 M11 N12">
    <cfRule type="expression" dxfId="7" priority="1398">
      <formula>IF($B16=TODAY(),TRUE,FALSE)</formula>
    </cfRule>
  </conditionalFormatting>
  <conditionalFormatting sqref="E11 H11 M11 N12">
    <cfRule type="expression" dxfId="7" priority="1399">
      <formula>IF($B16=TODAY(),TRUE,FALSE)</formula>
    </cfRule>
  </conditionalFormatting>
  <conditionalFormatting sqref="E11 H11 M11 N12">
    <cfRule type="expression" dxfId="7" priority="1400">
      <formula>IF($B16=TODAY(),TRUE,FALSE)</formula>
    </cfRule>
  </conditionalFormatting>
  <conditionalFormatting sqref="E11 H11 M11 N12">
    <cfRule type="expression" dxfId="7" priority="1401">
      <formula>IF($B16=TODAY(),TRUE,FALSE)</formula>
    </cfRule>
  </conditionalFormatting>
  <conditionalFormatting sqref="E11 H11 M11 N12">
    <cfRule type="expression" dxfId="7" priority="1402">
      <formula>IF($B13:$B16=TODAY(),TRUE,FALSE)</formula>
    </cfRule>
  </conditionalFormatting>
  <conditionalFormatting sqref="E11 H11 M11 N12">
    <cfRule type="expression" dxfId="7" priority="1403">
      <formula>IF($B13:$B16=TODAY(),TRUE,FALSE)</formula>
    </cfRule>
  </conditionalFormatting>
  <conditionalFormatting sqref="E11 H11 M11 N12">
    <cfRule type="expression" dxfId="7" priority="1404">
      <formula>IF($B13:$B16=TODAY(),TRUE,FALSE)</formula>
    </cfRule>
  </conditionalFormatting>
  <conditionalFormatting sqref="E11 H11 M11 N12">
    <cfRule type="expression" dxfId="7" priority="1405">
      <formula>IF($B13:$B16=TODAY(),TRUE,FALSE)</formula>
    </cfRule>
  </conditionalFormatting>
  <conditionalFormatting sqref="E11 H11 M11 N12">
    <cfRule type="expression" dxfId="7" priority="1406">
      <formula>IF($B13:$B16=TODAY(),TRUE,FALSE)</formula>
    </cfRule>
  </conditionalFormatting>
  <conditionalFormatting sqref="E11 H11 M11 N12">
    <cfRule type="expression" dxfId="7" priority="1407">
      <formula>IF($B13:$B16=TODAY(),TRUE,FALSE)</formula>
    </cfRule>
  </conditionalFormatting>
  <conditionalFormatting sqref="E11 H11 M11 N12">
    <cfRule type="expression" dxfId="7" priority="1408">
      <formula>IF($B13:$B16=TODAY(),TRUE,FALSE)</formula>
    </cfRule>
  </conditionalFormatting>
  <conditionalFormatting sqref="E11 H11 M11 N12">
    <cfRule type="expression" dxfId="7" priority="1409">
      <formula>IF($B13:$B16=TODAY(),TRUE,FALSE)</formula>
    </cfRule>
  </conditionalFormatting>
  <conditionalFormatting sqref="E11 H11 M11 N12">
    <cfRule type="expression" dxfId="7" priority="1410">
      <formula>IF($B13:$B16=TODAY(),TRUE,FALSE)</formula>
    </cfRule>
  </conditionalFormatting>
  <conditionalFormatting sqref="E11 H11 M11 N12">
    <cfRule type="expression" dxfId="7" priority="1411">
      <formula>IF($B13:$B16=TODAY(),TRUE,FALSE)</formula>
    </cfRule>
  </conditionalFormatting>
  <conditionalFormatting sqref="E11 H11 M11 N12">
    <cfRule type="expression" dxfId="7" priority="1412">
      <formula>IF($B13:$B16=TODAY(),TRUE,FALSE)</formula>
    </cfRule>
  </conditionalFormatting>
  <conditionalFormatting sqref="E11 H11 M11 N12">
    <cfRule type="expression" dxfId="7" priority="1413">
      <formula>IF($B13:$B16=TODAY(),TRUE,FALSE)</formula>
    </cfRule>
  </conditionalFormatting>
  <conditionalFormatting sqref="E11 H11 M11 N12">
    <cfRule type="expression" dxfId="7" priority="1414">
      <formula>IF($B13:$B16=TODAY(),TRUE,FALSE)</formula>
    </cfRule>
  </conditionalFormatting>
  <conditionalFormatting sqref="E11 H11 M11 N12">
    <cfRule type="expression" dxfId="7" priority="1415">
      <formula>IF($B12:$B16=TODAY(),TRUE,FALSE)</formula>
    </cfRule>
  </conditionalFormatting>
  <conditionalFormatting sqref="E11 H11 M11 N12">
    <cfRule type="expression" dxfId="7" priority="1416">
      <formula>IF($B12:$B16=TODAY(),TRUE,FALSE)</formula>
    </cfRule>
  </conditionalFormatting>
  <conditionalFormatting sqref="E11 H11 M11 N12">
    <cfRule type="expression" dxfId="7" priority="1417">
      <formula>IF($B12:$B16=TODAY(),TRUE,FALSE)</formula>
    </cfRule>
  </conditionalFormatting>
  <conditionalFormatting sqref="E11 H11 M11 N12">
    <cfRule type="expression" dxfId="7" priority="1418">
      <formula>IF($B12:$B16=TODAY(),TRUE,FALSE)</formula>
    </cfRule>
  </conditionalFormatting>
  <conditionalFormatting sqref="E11 H11 M11 N12">
    <cfRule type="expression" dxfId="7" priority="1419">
      <formula>IF($B12:$B16=TODAY(),TRUE,FALSE)</formula>
    </cfRule>
  </conditionalFormatting>
  <conditionalFormatting sqref="E11 H11 M11 N12">
    <cfRule type="expression" dxfId="7" priority="1420">
      <formula>IF($B12:$B16=TODAY(),TRUE,FALSE)</formula>
    </cfRule>
  </conditionalFormatting>
  <conditionalFormatting sqref="E11 H11 M11 N12">
    <cfRule type="expression" dxfId="7" priority="1421">
      <formula>IF($B12:$B16=TODAY(),TRUE,FALSE)</formula>
    </cfRule>
  </conditionalFormatting>
  <conditionalFormatting sqref="E11 H11 M11 N12">
    <cfRule type="expression" dxfId="7" priority="1422">
      <formula>IF($B12:$B16=TODAY(),TRUE,FALSE)</formula>
    </cfRule>
  </conditionalFormatting>
  <conditionalFormatting sqref="E11 H11 M11 N12">
    <cfRule type="expression" dxfId="7" priority="1423">
      <formula>IF($B12:$B16=TODAY(),TRUE,FALSE)</formula>
    </cfRule>
  </conditionalFormatting>
  <conditionalFormatting sqref="E11 H11 M11 N12">
    <cfRule type="expression" dxfId="7" priority="1424">
      <formula>IF($B12:$B16=TODAY(),TRUE,FALSE)</formula>
    </cfRule>
  </conditionalFormatting>
  <conditionalFormatting sqref="E11 H11 M11 N12">
    <cfRule type="expression" dxfId="7" priority="1425">
      <formula>IF($B8:$B16=TODAY(),TRUE,FALSE)</formula>
    </cfRule>
  </conditionalFormatting>
  <conditionalFormatting sqref="E11 H11 M11 N12">
    <cfRule type="expression" dxfId="7" priority="1426">
      <formula>IF($B8:$B16=TODAY(),TRUE,FALSE)</formula>
    </cfRule>
  </conditionalFormatting>
  <conditionalFormatting sqref="E11 H11 M11 N12">
    <cfRule type="expression" dxfId="7" priority="1427">
      <formula>IF($B8:$B16=TODAY(),TRUE,FALSE)</formula>
    </cfRule>
  </conditionalFormatting>
  <conditionalFormatting sqref="E11 H11 M11 N12">
    <cfRule type="expression" dxfId="7" priority="1428">
      <formula>IF($B8:$B16=TODAY(),TRUE,FALSE)</formula>
    </cfRule>
  </conditionalFormatting>
  <conditionalFormatting sqref="E11 H11 M11 N12">
    <cfRule type="expression" dxfId="7" priority="1429">
      <formula>IF($B8:$B16=TODAY(),TRUE,FALSE)</formula>
    </cfRule>
  </conditionalFormatting>
  <conditionalFormatting sqref="E11 H11 M11 N12">
    <cfRule type="expression" dxfId="7" priority="1430">
      <formula>IF($B8:$B16=TODAY(),TRUE,FALSE)</formula>
    </cfRule>
  </conditionalFormatting>
  <conditionalFormatting sqref="E11 H11 M11 N12">
    <cfRule type="expression" dxfId="7" priority="1431">
      <formula>IF($B8:$B16=TODAY(),TRUE,FALSE)</formula>
    </cfRule>
  </conditionalFormatting>
  <conditionalFormatting sqref="E11 H11 M11 N12">
    <cfRule type="expression" dxfId="7" priority="1432">
      <formula>IF($B9:$B16=TODAY(),TRUE,FALSE)</formula>
    </cfRule>
  </conditionalFormatting>
  <conditionalFormatting sqref="E11 H11 M11 N12">
    <cfRule type="expression" dxfId="7" priority="1433">
      <formula>IF($B9:$B16=TODAY(),TRUE,FALSE)</formula>
    </cfRule>
  </conditionalFormatting>
  <conditionalFormatting sqref="E11 H11 M11 N12">
    <cfRule type="expression" dxfId="7" priority="1434">
      <formula>IF($B9:$B16=TODAY(),TRUE,FALSE)</formula>
    </cfRule>
  </conditionalFormatting>
  <conditionalFormatting sqref="E11 H11 M11 N12">
    <cfRule type="expression" dxfId="7" priority="1435">
      <formula>IF($B9:$B16=TODAY(),TRUE,FALSE)</formula>
    </cfRule>
  </conditionalFormatting>
  <conditionalFormatting sqref="E11 H11 M11 N12">
    <cfRule type="expression" dxfId="7" priority="1436">
      <formula>IF($B9:$B16=TODAY(),TRUE,FALSE)</formula>
    </cfRule>
  </conditionalFormatting>
  <conditionalFormatting sqref="E11 H11 M11 N12">
    <cfRule type="expression" dxfId="7" priority="1437">
      <formula>IF($B9:$B16=TODAY(),TRUE,FALSE)</formula>
    </cfRule>
  </conditionalFormatting>
  <conditionalFormatting sqref="E11 H11 M11 N12">
    <cfRule type="expression" dxfId="7" priority="1438">
      <formula>IF($B9:$B16=TODAY(),TRUE,FALSE)</formula>
    </cfRule>
  </conditionalFormatting>
  <conditionalFormatting sqref="E11 H11 M11 N12">
    <cfRule type="expression" dxfId="7" priority="1439">
      <formula>IF($B9:$B16=TODAY(),TRUE,FALSE)</formula>
    </cfRule>
  </conditionalFormatting>
  <conditionalFormatting sqref="E11 H11 M11 N12">
    <cfRule type="expression" dxfId="7" priority="1440">
      <formula>IF($B9:$B16=TODAY(),TRUE,FALSE)</formula>
    </cfRule>
  </conditionalFormatting>
  <conditionalFormatting sqref="E11 H11 M11 N12">
    <cfRule type="expression" dxfId="7" priority="1441">
      <formula>IF($B9:$B16=TODAY(),TRUE,FALSE)</formula>
    </cfRule>
  </conditionalFormatting>
  <conditionalFormatting sqref="E11 H11 M11 N12">
    <cfRule type="expression" dxfId="7" priority="1442">
      <formula>IF($B9:$B16=TODAY(),TRUE,FALSE)</formula>
    </cfRule>
  </conditionalFormatting>
  <conditionalFormatting sqref="E11 H11 M11 N12">
    <cfRule type="expression" dxfId="7" priority="1443">
      <formula>IF($B9:$B16=TODAY(),TRUE,FALSE)</formula>
    </cfRule>
  </conditionalFormatting>
  <conditionalFormatting sqref="E11 H11 M11 N12">
    <cfRule type="expression" dxfId="7" priority="1444">
      <formula>IF($B9:$B16=TODAY(),TRUE,FALSE)</formula>
    </cfRule>
  </conditionalFormatting>
  <conditionalFormatting sqref="E11 H11 M11 N12">
    <cfRule type="expression" dxfId="7" priority="1445">
      <formula>IF($B9:$B16=TODAY(),TRUE,FALSE)</formula>
    </cfRule>
  </conditionalFormatting>
  <conditionalFormatting sqref="E11 H11 M11 N12">
    <cfRule type="expression" dxfId="7" priority="1446">
      <formula>IF($B9:$B16=TODAY(),TRUE,FALSE)</formula>
    </cfRule>
  </conditionalFormatting>
  <conditionalFormatting sqref="E11 H11 M11 G12 N12">
    <cfRule type="expression" dxfId="7" priority="1447">
      <formula>IF($B11:$B16=TODAY(),TRUE,FALSE)</formula>
    </cfRule>
  </conditionalFormatting>
  <conditionalFormatting sqref="E11 H11 M11 N12">
    <cfRule type="expression" dxfId="7" priority="1448">
      <formula>IF($B11:$B16=TODAY(),TRUE,FALSE)</formula>
    </cfRule>
  </conditionalFormatting>
  <conditionalFormatting sqref="E11 H11 M11 N12">
    <cfRule type="expression" dxfId="7" priority="1449">
      <formula>IF($B11:$B16=TODAY(),TRUE,FALSE)</formula>
    </cfRule>
  </conditionalFormatting>
  <conditionalFormatting sqref="E11 H11 M11 N12">
    <cfRule type="expression" dxfId="7" priority="1450">
      <formula>IF($B11:$B16=TODAY(),TRUE,FALSE)</formula>
    </cfRule>
  </conditionalFormatting>
  <conditionalFormatting sqref="E11 H11 M11 N12">
    <cfRule type="expression" dxfId="7" priority="1451">
      <formula>IF($B11:$B16=TODAY(),TRUE,FALSE)</formula>
    </cfRule>
  </conditionalFormatting>
  <conditionalFormatting sqref="E11 H11 M11 N12">
    <cfRule type="expression" dxfId="7" priority="1452">
      <formula>IF($B11:$B16=TODAY(),TRUE,FALSE)</formula>
    </cfRule>
  </conditionalFormatting>
  <conditionalFormatting sqref="E11 H11 M11 N12">
    <cfRule type="expression" dxfId="7" priority="1453">
      <formula>IF($B11:$B16=TODAY(),TRUE,FALSE)</formula>
    </cfRule>
  </conditionalFormatting>
  <conditionalFormatting sqref="E11 H11 M11 N12">
    <cfRule type="expression" dxfId="7" priority="1454">
      <formula>IF($B11:$B16=TODAY(),TRUE,FALSE)</formula>
    </cfRule>
  </conditionalFormatting>
  <conditionalFormatting sqref="E11 H11 M11 N12">
    <cfRule type="expression" dxfId="7" priority="1455">
      <formula>IF($B11:$B16=TODAY(),TRUE,FALSE)</formula>
    </cfRule>
  </conditionalFormatting>
  <conditionalFormatting sqref="E11 H11 M11 N12">
    <cfRule type="expression" dxfId="7" priority="1456">
      <formula>IF($B11:$B16=TODAY(),TRUE,FALSE)</formula>
    </cfRule>
  </conditionalFormatting>
  <conditionalFormatting sqref="E11 H11 M11 N12">
    <cfRule type="expression" dxfId="7" priority="1457">
      <formula>IF($B11:$B16=TODAY(),TRUE,FALSE)</formula>
    </cfRule>
  </conditionalFormatting>
  <conditionalFormatting sqref="E11 H11 M11 N12">
    <cfRule type="expression" dxfId="7" priority="1458">
      <formula>IF($B11:$B16=TODAY(),TRUE,FALSE)</formula>
    </cfRule>
  </conditionalFormatting>
  <conditionalFormatting sqref="E11 H11 M11 N12">
    <cfRule type="expression" dxfId="7" priority="1459">
      <formula>IF($B11:$B16=TODAY(),TRUE,FALSE)</formula>
    </cfRule>
  </conditionalFormatting>
  <conditionalFormatting sqref="E11 H11 M11 N12">
    <cfRule type="expression" dxfId="7" priority="1460">
      <formula>IF($B11:$B16=TODAY(),TRUE,FALSE)</formula>
    </cfRule>
  </conditionalFormatting>
  <conditionalFormatting sqref="E11 H11 M11 N12">
    <cfRule type="expression" dxfId="7" priority="1461">
      <formula>IF($B11:$B16=TODAY(),TRUE,FALSE)</formula>
    </cfRule>
  </conditionalFormatting>
  <conditionalFormatting sqref="M6:M15 N6:N7 E7 N9:N15 E10:E11 K10:K11 H11 G12 Q12 E14">
    <cfRule type="expression" dxfId="7" priority="1462">
      <formula>IF($B5:$B16=TODAY(),TRUE,FALSE)</formula>
    </cfRule>
  </conditionalFormatting>
  <conditionalFormatting sqref="E11 H11 M11 N12">
    <cfRule type="expression" dxfId="7" priority="1463">
      <formula>IF($B10:$B16=TODAY(),TRUE,FALSE)</formula>
    </cfRule>
  </conditionalFormatting>
  <conditionalFormatting sqref="E11 H11 M11 N12">
    <cfRule type="expression" dxfId="7" priority="1464">
      <formula>IF($B10:$B16=TODAY(),TRUE,FALSE)</formula>
    </cfRule>
  </conditionalFormatting>
  <conditionalFormatting sqref="E11 H11 M11 N12">
    <cfRule type="expression" dxfId="7" priority="1465">
      <formula>IF($B10:$B16=TODAY(),TRUE,FALSE)</formula>
    </cfRule>
  </conditionalFormatting>
  <conditionalFormatting sqref="E11 H11 M11 N12">
    <cfRule type="expression" dxfId="7" priority="1466">
      <formula>IF($B10:$B16=TODAY(),TRUE,FALSE)</formula>
    </cfRule>
  </conditionalFormatting>
  <conditionalFormatting sqref="E11 H11 M11 N12">
    <cfRule type="expression" dxfId="7" priority="1467">
      <formula>IF($B10:$B16=TODAY(),TRUE,FALSE)</formula>
    </cfRule>
  </conditionalFormatting>
  <conditionalFormatting sqref="E11 H11 M11 N12">
    <cfRule type="expression" dxfId="7" priority="1468">
      <formula>IF($B10:$B16=TODAY(),TRUE,FALSE)</formula>
    </cfRule>
  </conditionalFormatting>
  <conditionalFormatting sqref="E11 H11 M11 N12">
    <cfRule type="expression" dxfId="7" priority="1469">
      <formula>IF($B10:$B16=TODAY(),TRUE,FALSE)</formula>
    </cfRule>
  </conditionalFormatting>
  <conditionalFormatting sqref="E11 H11 M11 N12">
    <cfRule type="expression" dxfId="7" priority="1470">
      <formula>IF($B10:$B16=TODAY(),TRUE,FALSE)</formula>
    </cfRule>
  </conditionalFormatting>
  <conditionalFormatting sqref="E11 H11 M11 N12">
    <cfRule type="expression" dxfId="7" priority="1471">
      <formula>IF($B10:$B16=TODAY(),TRUE,FALSE)</formula>
    </cfRule>
  </conditionalFormatting>
  <conditionalFormatting sqref="E11 H11 M11 N12">
    <cfRule type="expression" dxfId="7" priority="1472">
      <formula>IF($B10:$B16=TODAY(),TRUE,FALSE)</formula>
    </cfRule>
  </conditionalFormatting>
  <conditionalFormatting sqref="E11 H11 M11 N12">
    <cfRule type="expression" dxfId="7" priority="1473">
      <formula>IF($B4:$B16=TODAY(),TRUE,FALSE)</formula>
    </cfRule>
  </conditionalFormatting>
  <conditionalFormatting sqref="E11 H11 M11 N12">
    <cfRule type="expression" dxfId="7" priority="1474">
      <formula>IF($B4:$B16=TODAY(),TRUE,FALSE)</formula>
    </cfRule>
  </conditionalFormatting>
  <conditionalFormatting sqref="E11 H11 M11 N12">
    <cfRule type="expression" dxfId="7" priority="1475">
      <formula>IF($B3:$B16=TODAY(),TRUE,FALSE)</formula>
    </cfRule>
  </conditionalFormatting>
  <conditionalFormatting sqref="E11 H11 M11 N12">
    <cfRule type="expression" dxfId="7" priority="1476">
      <formula>IF(#REF!=TODAY(),TRUE,FALSE)</formula>
    </cfRule>
  </conditionalFormatting>
  <conditionalFormatting sqref="E11 H11 M11 N12">
    <cfRule type="expression" dxfId="7" priority="1477">
      <formula>IF(#REF!=TODAY(),TRUE,FALSE)</formula>
    </cfRule>
  </conditionalFormatting>
  <conditionalFormatting sqref="E11 H11 M11 N12">
    <cfRule type="expression" dxfId="7" priority="1478">
      <formula>IF(#REF!=TODAY(),TRUE,FALSE)</formula>
    </cfRule>
  </conditionalFormatting>
  <conditionalFormatting sqref="E11 H11 M11 N12">
    <cfRule type="expression" dxfId="7" priority="1479">
      <formula>IF(#REF!=TODAY(),TRUE,FALSE)</formula>
    </cfRule>
  </conditionalFormatting>
  <conditionalFormatting sqref="E11 H11 M11 N12">
    <cfRule type="expression" dxfId="7" priority="1480">
      <formula>IF(#REF!=TODAY(),TRUE,FALSE)</formula>
    </cfRule>
  </conditionalFormatting>
  <conditionalFormatting sqref="E11 H11 M11 N12">
    <cfRule type="expression" dxfId="7" priority="1481">
      <formula>IF(#REF!=TODAY(),TRUE,FALSE)</formula>
    </cfRule>
  </conditionalFormatting>
  <conditionalFormatting sqref="E11 H11 M11 N12">
    <cfRule type="expression" dxfId="7" priority="1482">
      <formula>IF(#REF!=TODAY(),TRUE,FALSE)</formula>
    </cfRule>
  </conditionalFormatting>
  <conditionalFormatting sqref="E11 H11 M11 N12">
    <cfRule type="expression" dxfId="7" priority="1483">
      <formula>IF(#REF!=TODAY(),TRUE,FALSE)</formula>
    </cfRule>
  </conditionalFormatting>
  <conditionalFormatting sqref="E11 H11 M11 N12">
    <cfRule type="expression" dxfId="7" priority="1484">
      <formula>IF(#REF!=TODAY(),TRUE,FALSE)</formula>
    </cfRule>
  </conditionalFormatting>
  <conditionalFormatting sqref="E11 H11 M11 N12">
    <cfRule type="expression" dxfId="7" priority="1485">
      <formula>IF(#REF!=TODAY(),TRUE,FALSE)</formula>
    </cfRule>
  </conditionalFormatting>
  <conditionalFormatting sqref="E11 H11 M11 N12">
    <cfRule type="expression" dxfId="7" priority="1486">
      <formula>IF(#REF!=TODAY(),TRUE,FALSE)</formula>
    </cfRule>
  </conditionalFormatting>
  <conditionalFormatting sqref="E11 H11 M11 N12">
    <cfRule type="expression" dxfId="7" priority="1487">
      <formula>IF(#REF!=TODAY(),TRUE,FALSE)</formula>
    </cfRule>
  </conditionalFormatting>
  <conditionalFormatting sqref="E11 H11 M11 N12">
    <cfRule type="expression" dxfId="7" priority="1488">
      <formula>IF(#REF!=TODAY(),TRUE,FALSE)</formula>
    </cfRule>
  </conditionalFormatting>
  <conditionalFormatting sqref="E11 H11 M11 N12">
    <cfRule type="expression" dxfId="7" priority="1489">
      <formula>IF($B14:$B16=TODAY(),TRUE,FALSE)</formula>
    </cfRule>
  </conditionalFormatting>
  <conditionalFormatting sqref="E11 H11 M11 N12">
    <cfRule type="expression" dxfId="7" priority="1490">
      <formula>IF($B14:$B16=TODAY(),TRUE,FALSE)</formula>
    </cfRule>
  </conditionalFormatting>
  <conditionalFormatting sqref="E11 H11 M11 N12">
    <cfRule type="expression" dxfId="7" priority="1491">
      <formula>IF($B14:$B16=TODAY(),TRUE,FALSE)</formula>
    </cfRule>
  </conditionalFormatting>
  <conditionalFormatting sqref="E11 H11 M11 N12">
    <cfRule type="expression" dxfId="7" priority="1492">
      <formula>IF($B14:$B16=TODAY(),TRUE,FALSE)</formula>
    </cfRule>
  </conditionalFormatting>
  <conditionalFormatting sqref="E11 H11 M11 N12">
    <cfRule type="expression" dxfId="7" priority="1493">
      <formula>IF($B14:$B16=TODAY(),TRUE,FALSE)</formula>
    </cfRule>
  </conditionalFormatting>
  <conditionalFormatting sqref="E11 H11 M11 N12">
    <cfRule type="expression" dxfId="7" priority="1494">
      <formula>IF($B14:$B16=TODAY(),TRUE,FALSE)</formula>
    </cfRule>
  </conditionalFormatting>
  <conditionalFormatting sqref="E11 H11 M11 N12">
    <cfRule type="expression" dxfId="7" priority="1495">
      <formula>IF($B14:$B16=TODAY(),TRUE,FALSE)</formula>
    </cfRule>
  </conditionalFormatting>
  <conditionalFormatting sqref="E11 H11 M11 N12">
    <cfRule type="expression" dxfId="7" priority="1496">
      <formula>IF($B14:$B16=TODAY(),TRUE,FALSE)</formula>
    </cfRule>
  </conditionalFormatting>
  <conditionalFormatting sqref="E11 H11 M11 N12">
    <cfRule type="expression" dxfId="7" priority="1497">
      <formula>IF($B14:$B16=TODAY(),TRUE,FALSE)</formula>
    </cfRule>
  </conditionalFormatting>
  <conditionalFormatting sqref="E11 H11 M11 N12">
    <cfRule type="expression" dxfId="7" priority="1498">
      <formula>IF($B14:$B16=TODAY(),TRUE,FALSE)</formula>
    </cfRule>
  </conditionalFormatting>
  <conditionalFormatting sqref="E11 H11 M11 N12">
    <cfRule type="expression" dxfId="7" priority="1499">
      <formula>IF($B14:$B16=TODAY(),TRUE,FALSE)</formula>
    </cfRule>
  </conditionalFormatting>
  <conditionalFormatting sqref="E11 H11 M11 N12">
    <cfRule type="expression" dxfId="7" priority="1500">
      <formula>IF($B15:$B16=TODAY(),TRUE,FALSE)</formula>
    </cfRule>
  </conditionalFormatting>
  <conditionalFormatting sqref="E11 H11 M11 N12">
    <cfRule type="expression" dxfId="7" priority="1501">
      <formula>IF($B15:$B16=TODAY(),TRUE,FALSE)</formula>
    </cfRule>
  </conditionalFormatting>
  <conditionalFormatting sqref="E11 H11 M11 N12">
    <cfRule type="expression" dxfId="7" priority="1502">
      <formula>IF($B15:$B16=TODAY(),TRUE,FALSE)</formula>
    </cfRule>
  </conditionalFormatting>
  <conditionalFormatting sqref="E11 H11 M11 N12">
    <cfRule type="expression" dxfId="7" priority="1503">
      <formula>IF($B15:$B16=TODAY(),TRUE,FALSE)</formula>
    </cfRule>
  </conditionalFormatting>
  <conditionalFormatting sqref="E11 H11 M11 N12">
    <cfRule type="expression" dxfId="7" priority="1504">
      <formula>IF($B15:$B16=TODAY(),TRUE,FALSE)</formula>
    </cfRule>
  </conditionalFormatting>
  <conditionalFormatting sqref="E11 H11 M11 N12">
    <cfRule type="expression" dxfId="7" priority="1505">
      <formula>IF($B15:$B16=TODAY(),TRUE,FALSE)</formula>
    </cfRule>
  </conditionalFormatting>
  <conditionalFormatting sqref="E11 H11 M11 N12">
    <cfRule type="expression" dxfId="7" priority="1506">
      <formula>IF($B15:$B16=TODAY(),TRUE,FALSE)</formula>
    </cfRule>
  </conditionalFormatting>
  <conditionalFormatting sqref="E11 H11 M11 N12">
    <cfRule type="expression" dxfId="7" priority="1507">
      <formula>IF($B15:$B16=TODAY(),TRUE,FALSE)</formula>
    </cfRule>
  </conditionalFormatting>
  <conditionalFormatting sqref="E11 H11 M11 N12">
    <cfRule type="expression" dxfId="7" priority="1508">
      <formula>IF($B15:$B16=TODAY(),TRUE,FALSE)</formula>
    </cfRule>
  </conditionalFormatting>
  <conditionalFormatting sqref="E11 H11 M11 N12">
    <cfRule type="expression" dxfId="7" priority="1509">
      <formula>IF($B15:$B16=TODAY(),TRUE,FALSE)</formula>
    </cfRule>
  </conditionalFormatting>
  <conditionalFormatting sqref="E11 H11 M11 N12">
    <cfRule type="expression" dxfId="7" priority="1510">
      <formula>IF($B15:$B16=TODAY(),TRUE,FALSE)</formula>
    </cfRule>
  </conditionalFormatting>
  <conditionalFormatting sqref="E11 H11 M11 N12">
    <cfRule type="expression" dxfId="7" priority="1511">
      <formula>IF($B16:$B19=TODAY(),TRUE,FALSE)</formula>
    </cfRule>
  </conditionalFormatting>
  <conditionalFormatting sqref="E11 H11 M11 N12">
    <cfRule type="expression" dxfId="7" priority="1512">
      <formula>IF($B16:$B19=TODAY(),TRUE,FALSE)</formula>
    </cfRule>
  </conditionalFormatting>
  <conditionalFormatting sqref="E11 H11 M11 N12">
    <cfRule type="expression" dxfId="7" priority="1513">
      <formula>IF($B16:$B19=TODAY(),TRUE,FALSE)</formula>
    </cfRule>
  </conditionalFormatting>
  <conditionalFormatting sqref="E11 H11 M11 N12">
    <cfRule type="expression" dxfId="7" priority="1514">
      <formula>IF($B16:$B19=TODAY(),TRUE,FALSE)</formula>
    </cfRule>
  </conditionalFormatting>
  <conditionalFormatting sqref="E11 H11 M11 N12">
    <cfRule type="expression" dxfId="7" priority="1515">
      <formula>IF($B16:$B19=TODAY(),TRUE,FALSE)</formula>
    </cfRule>
  </conditionalFormatting>
  <conditionalFormatting sqref="E11 H11 M11 N12">
    <cfRule type="expression" dxfId="7" priority="1516">
      <formula>IF($B16:$B19=TODAY(),TRUE,FALSE)</formula>
    </cfRule>
  </conditionalFormatting>
  <conditionalFormatting sqref="E11 H11 M11 N12">
    <cfRule type="expression" dxfId="7" priority="1517">
      <formula>IF($B16:$B19=TODAY(),TRUE,FALSE)</formula>
    </cfRule>
  </conditionalFormatting>
  <conditionalFormatting sqref="E11 H11 M11 N12">
    <cfRule type="expression" dxfId="7" priority="1518">
      <formula>IF($B16:$B19=TODAY(),TRUE,FALSE)</formula>
    </cfRule>
  </conditionalFormatting>
  <conditionalFormatting sqref="E11 H11 M11 N12">
    <cfRule type="expression" dxfId="7" priority="1519">
      <formula>IF($B16:$B18=TODAY(),TRUE,FALSE)</formula>
    </cfRule>
  </conditionalFormatting>
  <conditionalFormatting sqref="E11 H11 M11 N12">
    <cfRule type="expression" dxfId="7" priority="1520">
      <formula>IF($B16:$B18=TODAY(),TRUE,FALSE)</formula>
    </cfRule>
  </conditionalFormatting>
  <conditionalFormatting sqref="E11 H11 M11 N12">
    <cfRule type="expression" dxfId="7" priority="1521">
      <formula>IF($B16:$B18=TODAY(),TRUE,FALSE)</formula>
    </cfRule>
  </conditionalFormatting>
  <conditionalFormatting sqref="E11 H11 M11 N12">
    <cfRule type="expression" dxfId="7" priority="1522">
      <formula>IF($B16:$B18=TODAY(),TRUE,FALSE)</formula>
    </cfRule>
  </conditionalFormatting>
  <conditionalFormatting sqref="E11 H11 M11 N12">
    <cfRule type="expression" dxfId="7" priority="1523">
      <formula>IF($B16:$B18=TODAY(),TRUE,FALSE)</formula>
    </cfRule>
  </conditionalFormatting>
  <conditionalFormatting sqref="E11 H11 M11 N12">
    <cfRule type="expression" dxfId="7" priority="1524">
      <formula>IF($B16:$B18=TODAY(),TRUE,FALSE)</formula>
    </cfRule>
  </conditionalFormatting>
  <conditionalFormatting sqref="E11 H11 M11 N12">
    <cfRule type="expression" dxfId="7" priority="1525">
      <formula>IF($B16:$B18=TODAY(),TRUE,FALSE)</formula>
    </cfRule>
  </conditionalFormatting>
  <conditionalFormatting sqref="E11 H11 M11 N12">
    <cfRule type="expression" dxfId="7" priority="1526">
      <formula>IF($B16:$B18=TODAY(),TRUE,FALSE)</formula>
    </cfRule>
  </conditionalFormatting>
  <conditionalFormatting sqref="E11 H11 M11 N12">
    <cfRule type="expression" dxfId="7" priority="1527">
      <formula>IF($B16:$B18=TODAY(),TRUE,FALSE)</formula>
    </cfRule>
  </conditionalFormatting>
  <conditionalFormatting sqref="E11 H11 M11 N12">
    <cfRule type="expression" dxfId="7" priority="1528">
      <formula>IF($B16:$B18=TODAY(),TRUE,FALSE)</formula>
    </cfRule>
  </conditionalFormatting>
  <conditionalFormatting sqref="E11 H11 M11 N12">
    <cfRule type="expression" dxfId="7" priority="1529">
      <formula>IF($B16:$B18=TODAY(),TRUE,FALSE)</formula>
    </cfRule>
  </conditionalFormatting>
  <conditionalFormatting sqref="E11 H11 M11 N12">
    <cfRule type="expression" dxfId="7" priority="1530">
      <formula>IF($B16:$B18=TODAY(),TRUE,FALSE)</formula>
    </cfRule>
  </conditionalFormatting>
  <conditionalFormatting sqref="E11 H11 M11 N12">
    <cfRule type="expression" dxfId="7" priority="1531">
      <formula>IF($B16:$B18=TODAY(),TRUE,FALSE)</formula>
    </cfRule>
  </conditionalFormatting>
  <conditionalFormatting sqref="E11 H11 M11 N12">
    <cfRule type="expression" dxfId="7" priority="1532">
      <formula>IF($B16:$B18=TODAY(),TRUE,FALSE)</formula>
    </cfRule>
  </conditionalFormatting>
  <conditionalFormatting sqref="E11 H11 M11 N12">
    <cfRule type="expression" dxfId="7" priority="1533">
      <formula>IF($B16:$B18=TODAY(),TRUE,FALSE)</formula>
    </cfRule>
  </conditionalFormatting>
  <conditionalFormatting sqref="E11 H11 M11 N12">
    <cfRule type="expression" dxfId="7" priority="1534">
      <formula>IF($B16:$B18=TODAY(),TRUE,FALSE)</formula>
    </cfRule>
  </conditionalFormatting>
  <conditionalFormatting sqref="E11 H11 M11 N12">
    <cfRule type="expression" dxfId="7" priority="1535">
      <formula>IF($B16:$B20=TODAY(),TRUE,FALSE)</formula>
    </cfRule>
  </conditionalFormatting>
  <conditionalFormatting sqref="E11 H11 M11 N12">
    <cfRule type="expression" dxfId="7" priority="1536">
      <formula>IF($B16:$B20=TODAY(),TRUE,FALSE)</formula>
    </cfRule>
  </conditionalFormatting>
  <conditionalFormatting sqref="E11 H11 M11 N12">
    <cfRule type="expression" dxfId="7" priority="1537">
      <formula>IF($B16:$B20=TODAY(),TRUE,FALSE)</formula>
    </cfRule>
  </conditionalFormatting>
  <conditionalFormatting sqref="E11 H11 M11 N12">
    <cfRule type="expression" dxfId="7" priority="1538">
      <formula>IF($B16:$B20=TODAY(),TRUE,FALSE)</formula>
    </cfRule>
  </conditionalFormatting>
  <conditionalFormatting sqref="E11 H11 M11 N12">
    <cfRule type="expression" dxfId="7" priority="1539">
      <formula>IF($B16:$B20=TODAY(),TRUE,FALSE)</formula>
    </cfRule>
  </conditionalFormatting>
  <conditionalFormatting sqref="E11 H11 M11 N12">
    <cfRule type="expression" dxfId="7" priority="1540">
      <formula>IF($B16:$B20=TODAY(),TRUE,FALSE)</formula>
    </cfRule>
  </conditionalFormatting>
  <conditionalFormatting sqref="E11 H11 M11 N12">
    <cfRule type="expression" dxfId="7" priority="1541">
      <formula>IF($B16:$B20=TODAY(),TRUE,FALSE)</formula>
    </cfRule>
  </conditionalFormatting>
  <conditionalFormatting sqref="E11 H11 M11 N12">
    <cfRule type="expression" dxfId="7" priority="1542">
      <formula>IF($B16:$B20=TODAY(),TRUE,FALSE)</formula>
    </cfRule>
  </conditionalFormatting>
  <conditionalFormatting sqref="E11 H11 M11 N12">
    <cfRule type="expression" dxfId="7" priority="1543">
      <formula>IF($B16:$B20=TODAY(),TRUE,FALSE)</formula>
    </cfRule>
  </conditionalFormatting>
  <conditionalFormatting sqref="E11 H11 M11 N12">
    <cfRule type="expression" dxfId="7" priority="1544">
      <formula>IF($B16:$B20=TODAY(),TRUE,FALSE)</formula>
    </cfRule>
  </conditionalFormatting>
  <conditionalFormatting sqref="E11 H11 M11 N12">
    <cfRule type="expression" dxfId="7" priority="1545">
      <formula>IF($B16:$B20=TODAY(),TRUE,FALSE)</formula>
    </cfRule>
  </conditionalFormatting>
  <conditionalFormatting sqref="E11 H11 M11 N12">
    <cfRule type="expression" dxfId="7" priority="1546">
      <formula>IF($B16:$B21=TODAY(),TRUE,FALSE)</formula>
    </cfRule>
  </conditionalFormatting>
  <conditionalFormatting sqref="E11 H11 M11 N12">
    <cfRule type="expression" dxfId="7" priority="1547">
      <formula>IF($B16:$B21=TODAY(),TRUE,FALSE)</formula>
    </cfRule>
  </conditionalFormatting>
  <conditionalFormatting sqref="E11 H11 M11 N12">
    <cfRule type="expression" dxfId="7" priority="1548">
      <formula>IF($B16:$B21=TODAY(),TRUE,FALSE)</formula>
    </cfRule>
  </conditionalFormatting>
  <conditionalFormatting sqref="E11 H11 M11 N12">
    <cfRule type="expression" dxfId="7" priority="1549">
      <formula>IF($B16:$B21=TODAY(),TRUE,FALSE)</formula>
    </cfRule>
  </conditionalFormatting>
  <conditionalFormatting sqref="E11 H11 M11 N12">
    <cfRule type="expression" dxfId="7" priority="1550">
      <formula>IF($B7:$B16=TODAY(),TRUE,FALSE)</formula>
    </cfRule>
  </conditionalFormatting>
  <conditionalFormatting sqref="E11 H11 M11 N12">
    <cfRule type="expression" dxfId="7" priority="1551">
      <formula>IF($B7:$B16=TODAY(),TRUE,FALSE)</formula>
    </cfRule>
  </conditionalFormatting>
  <conditionalFormatting sqref="E11 H11 M11 N12">
    <cfRule type="expression" dxfId="7" priority="1552">
      <formula>IF($B7:$B16=TODAY(),TRUE,FALSE)</formula>
    </cfRule>
  </conditionalFormatting>
  <conditionalFormatting sqref="E11 H11 M11 N12">
    <cfRule type="expression" dxfId="7" priority="1553">
      <formula>IF($B7:$B16=TODAY(),TRUE,FALSE)</formula>
    </cfRule>
  </conditionalFormatting>
  <conditionalFormatting sqref="E11 H11 M11 N12">
    <cfRule type="expression" dxfId="7" priority="1554">
      <formula>IF($B7:$B16=TODAY(),TRUE,FALSE)</formula>
    </cfRule>
  </conditionalFormatting>
  <conditionalFormatting sqref="E11 H11 M11 N12">
    <cfRule type="expression" dxfId="7" priority="1555">
      <formula>IF($B5:$B16=TODAY(),TRUE,FALSE)</formula>
    </cfRule>
  </conditionalFormatting>
  <conditionalFormatting sqref="E11 H11 M11 N12">
    <cfRule type="expression" dxfId="7" priority="1556">
      <formula>IF($B5:$B16=TODAY(),TRUE,FALSE)</formula>
    </cfRule>
  </conditionalFormatting>
  <conditionalFormatting sqref="E11 H11 M11 N12">
    <cfRule type="expression" dxfId="7" priority="1557">
      <formula>IF($B6:$B16=TODAY(),TRUE,FALSE)</formula>
    </cfRule>
  </conditionalFormatting>
  <conditionalFormatting sqref="E11 H11 M11 N12">
    <cfRule type="expression" dxfId="7" priority="1558">
      <formula>IF($B6:$B16=TODAY(),TRUE,FALSE)</formula>
    </cfRule>
  </conditionalFormatting>
  <conditionalFormatting sqref="E11 H11 M11 N12">
    <cfRule type="expression" dxfId="7" priority="1559">
      <formula>IF($B6:$B16=TODAY(),TRUE,FALSE)</formula>
    </cfRule>
  </conditionalFormatting>
  <conditionalFormatting sqref="E11 H11 M11 N12">
    <cfRule type="expression" dxfId="7" priority="1560">
      <formula>IF($B16:$B24=TODAY(),TRUE,FALSE)</formula>
    </cfRule>
  </conditionalFormatting>
  <conditionalFormatting sqref="E11 H11 M11 N12">
    <cfRule type="expression" dxfId="7" priority="1561">
      <formula>IF($B16:$B22=TODAY(),TRUE,FALSE)</formula>
    </cfRule>
  </conditionalFormatting>
  <conditionalFormatting sqref="E11 H11 M11 N12">
    <cfRule type="expression" dxfId="7" priority="1562">
      <formula>IF($B14:$B16=TODAY(),TRUE,FALSE)</formula>
    </cfRule>
  </conditionalFormatting>
  <conditionalFormatting sqref="E11 H11 M11 N12">
    <cfRule type="expression" dxfId="7" priority="1563">
      <formula>IF($B14:$B16=TODAY(),TRUE,FALSE)</formula>
    </cfRule>
  </conditionalFormatting>
  <conditionalFormatting sqref="E11 H11 M11 N12">
    <cfRule type="expression" dxfId="7" priority="1564">
      <formula>IF($B14:$B16=TODAY(),TRUE,FALSE)</formula>
    </cfRule>
  </conditionalFormatting>
  <conditionalFormatting sqref="E11 H11 M11 N12">
    <cfRule type="expression" dxfId="7" priority="1565">
      <formula>IF($B14:$B16=TODAY(),TRUE,FALSE)</formula>
    </cfRule>
  </conditionalFormatting>
  <conditionalFormatting sqref="E11 H11 M11 N12">
    <cfRule type="expression" dxfId="7" priority="1566">
      <formula>IF($B14:$B16=TODAY(),TRUE,FALSE)</formula>
    </cfRule>
  </conditionalFormatting>
  <conditionalFormatting sqref="E11 H11 M11 N12">
    <cfRule type="expression" dxfId="7" priority="1567">
      <formula>IF($B14:$B16=TODAY(),TRUE,FALSE)</formula>
    </cfRule>
  </conditionalFormatting>
  <conditionalFormatting sqref="E11 H11 M11 N12">
    <cfRule type="expression" dxfId="7" priority="1568">
      <formula>IF($B14:$B16=TODAY(),TRUE,FALSE)</formula>
    </cfRule>
  </conditionalFormatting>
  <conditionalFormatting sqref="E11 H11 M11 N12">
    <cfRule type="expression" dxfId="7" priority="1569">
      <formula>IF($B14:$B16=TODAY(),TRUE,FALSE)</formula>
    </cfRule>
  </conditionalFormatting>
  <conditionalFormatting sqref="E11 H11 M11 N12">
    <cfRule type="expression" dxfId="7" priority="1570">
      <formula>IF($B14:$B16=TODAY(),TRUE,FALSE)</formula>
    </cfRule>
  </conditionalFormatting>
  <conditionalFormatting sqref="E11 H11 M11 N12">
    <cfRule type="expression" dxfId="7" priority="1571">
      <formula>IF($B14:$B16=TODAY(),TRUE,FALSE)</formula>
    </cfRule>
  </conditionalFormatting>
  <conditionalFormatting sqref="E11 H11 M11 N12">
    <cfRule type="expression" dxfId="7" priority="1572">
      <formula>IF($B14:$B16=TODAY(),TRUE,FALSE)</formula>
    </cfRule>
  </conditionalFormatting>
  <conditionalFormatting sqref="E11 H11 M11 N12">
    <cfRule type="expression" dxfId="7" priority="1573">
      <formula>IF($B14:$B16=TODAY(),TRUE,FALSE)</formula>
    </cfRule>
  </conditionalFormatting>
  <conditionalFormatting sqref="E11 H11 M11 N12">
    <cfRule type="expression" dxfId="7" priority="1574">
      <formula>IF($B14:$B16=TODAY(),TRUE,FALSE)</formula>
    </cfRule>
  </conditionalFormatting>
  <conditionalFormatting sqref="E11 H11 M11 N12">
    <cfRule type="expression" dxfId="7" priority="1575">
      <formula>IF($B14:$B16=TODAY(),TRUE,FALSE)</formula>
    </cfRule>
  </conditionalFormatting>
  <conditionalFormatting sqref="E11 H11 M11 N12">
    <cfRule type="expression" dxfId="7" priority="1576">
      <formula>IF($B14:$B16=TODAY(),TRUE,FALSE)</formula>
    </cfRule>
  </conditionalFormatting>
  <conditionalFormatting sqref="E11 H11 M11 N12">
    <cfRule type="expression" dxfId="7" priority="1577">
      <formula>IF($B14:$B16=TODAY(),TRUE,FALSE)</formula>
    </cfRule>
  </conditionalFormatting>
  <conditionalFormatting sqref="E11 H11 M11 N12">
    <cfRule type="expression" dxfId="7" priority="1578">
      <formula>IF($B14:$B16=TODAY(),TRUE,FALSE)</formula>
    </cfRule>
  </conditionalFormatting>
  <conditionalFormatting sqref="E11 H11 M11 N12">
    <cfRule type="expression" dxfId="7" priority="1579">
      <formula>IF($B14:$B16=TODAY(),TRUE,FALSE)</formula>
    </cfRule>
  </conditionalFormatting>
  <conditionalFormatting sqref="E11 H11 M11 N12">
    <cfRule type="expression" dxfId="7" priority="1580">
      <formula>IF($B14:$B16=TODAY(),TRUE,FALSE)</formula>
    </cfRule>
  </conditionalFormatting>
  <conditionalFormatting sqref="E11 H11 M11 N12">
    <cfRule type="expression" dxfId="7" priority="1581">
      <formula>IF($B14:$B16=TODAY(),TRUE,FALSE)</formula>
    </cfRule>
  </conditionalFormatting>
  <conditionalFormatting sqref="E11 H11 M11 N12">
    <cfRule type="expression" dxfId="7" priority="1582">
      <formula>IF($B14:$B16=TODAY(),TRUE,FALSE)</formula>
    </cfRule>
  </conditionalFormatting>
  <conditionalFormatting sqref="E11 H11 M11 N12">
    <cfRule type="expression" dxfId="7" priority="1583">
      <formula>IF($B14:$B16=TODAY(),TRUE,FALSE)</formula>
    </cfRule>
  </conditionalFormatting>
  <conditionalFormatting sqref="E11 H11 M11 N12">
    <cfRule type="expression" dxfId="7" priority="1584">
      <formula>IF($B14:$B16=TODAY(),TRUE,FALSE)</formula>
    </cfRule>
  </conditionalFormatting>
  <conditionalFormatting sqref="E11 H11 M11 N12">
    <cfRule type="expression" dxfId="7" priority="1585">
      <formula>IF($B14:$B16=TODAY(),TRUE,FALSE)</formula>
    </cfRule>
  </conditionalFormatting>
  <conditionalFormatting sqref="E11 H11 M11 N12">
    <cfRule type="expression" dxfId="7" priority="1586">
      <formula>IF($B14:$B16=TODAY(),TRUE,FALSE)</formula>
    </cfRule>
  </conditionalFormatting>
  <conditionalFormatting sqref="E11 H11 M11 N12">
    <cfRule type="expression" dxfId="7" priority="1587">
      <formula>IF($B14:$B16=TODAY(),TRUE,FALSE)</formula>
    </cfRule>
  </conditionalFormatting>
  <conditionalFormatting sqref="E11 H11 M11 N12">
    <cfRule type="expression" dxfId="7" priority="1588">
      <formula>IF($B14:$B16=TODAY(),TRUE,FALSE)</formula>
    </cfRule>
  </conditionalFormatting>
  <conditionalFormatting sqref="E11 H11 M11 N12">
    <cfRule type="expression" dxfId="7" priority="1589">
      <formula>IF($B14:$B16=TODAY(),TRUE,FALSE)</formula>
    </cfRule>
  </conditionalFormatting>
  <conditionalFormatting sqref="E11 H11 M11 N12">
    <cfRule type="expression" dxfId="7" priority="1590">
      <formula>IF($B15:$B16=TODAY(),TRUE,FALSE)</formula>
    </cfRule>
  </conditionalFormatting>
  <conditionalFormatting sqref="E11 H11 M11 N12">
    <cfRule type="expression" dxfId="7" priority="1591">
      <formula>IF($B15:$B16=TODAY(),TRUE,FALSE)</formula>
    </cfRule>
  </conditionalFormatting>
  <conditionalFormatting sqref="E11 H11 M11 N12">
    <cfRule type="expression" dxfId="7" priority="1592">
      <formula>IF($B15:$B16=TODAY(),TRUE,FALSE)</formula>
    </cfRule>
  </conditionalFormatting>
  <conditionalFormatting sqref="E11 H11 M11 N12">
    <cfRule type="expression" dxfId="7" priority="1593">
      <formula>IF($B15:$B16=TODAY(),TRUE,FALSE)</formula>
    </cfRule>
  </conditionalFormatting>
  <conditionalFormatting sqref="E11 H11 M11 N12">
    <cfRule type="expression" dxfId="7" priority="1594">
      <formula>IF($B15:$B16=TODAY(),TRUE,FALSE)</formula>
    </cfRule>
  </conditionalFormatting>
  <conditionalFormatting sqref="E11 H11 M11 N12">
    <cfRule type="expression" dxfId="7" priority="1595">
      <formula>IF($B15:$B16=TODAY(),TRUE,FALSE)</formula>
    </cfRule>
  </conditionalFormatting>
  <conditionalFormatting sqref="E11 H11 M11 N12">
    <cfRule type="expression" dxfId="7" priority="1596">
      <formula>IF($B15:$B16=TODAY(),TRUE,FALSE)</formula>
    </cfRule>
  </conditionalFormatting>
  <conditionalFormatting sqref="E11 H11 M11 N12">
    <cfRule type="expression" dxfId="7" priority="1597">
      <formula>IF($B15:$B16=TODAY(),TRUE,FALSE)</formula>
    </cfRule>
  </conditionalFormatting>
  <conditionalFormatting sqref="E11 H11 M11 N12">
    <cfRule type="expression" dxfId="7" priority="1598">
      <formula>IF($B15:$B16=TODAY(),TRUE,FALSE)</formula>
    </cfRule>
  </conditionalFormatting>
  <conditionalFormatting sqref="E11 H11 M11 N12">
    <cfRule type="expression" dxfId="7" priority="1599">
      <formula>IF($B15:$B16=TODAY(),TRUE,FALSE)</formula>
    </cfRule>
  </conditionalFormatting>
  <conditionalFormatting sqref="E11 H11 M11 N12">
    <cfRule type="expression" dxfId="7" priority="1600">
      <formula>IF($B15:$B16=TODAY(),TRUE,FALSE)</formula>
    </cfRule>
  </conditionalFormatting>
  <conditionalFormatting sqref="E11 H11 M11 N12">
    <cfRule type="expression" dxfId="7" priority="1601">
      <formula>IF($B15:$B16=TODAY(),TRUE,FALSE)</formula>
    </cfRule>
  </conditionalFormatting>
  <conditionalFormatting sqref="E11 H11 M11 N12">
    <cfRule type="expression" dxfId="7" priority="1602">
      <formula>IF($B15:$B16=TODAY(),TRUE,FALSE)</formula>
    </cfRule>
  </conditionalFormatting>
  <conditionalFormatting sqref="E11 H11 M11 N12">
    <cfRule type="expression" dxfId="7" priority="1603">
      <formula>IF($B15:$B16=TODAY(),TRUE,FALSE)</formula>
    </cfRule>
  </conditionalFormatting>
  <conditionalFormatting sqref="E11 H11 M11 N12">
    <cfRule type="expression" dxfId="7" priority="1604">
      <formula>IF($B15:$B16=TODAY(),TRUE,FALSE)</formula>
    </cfRule>
  </conditionalFormatting>
  <conditionalFormatting sqref="E11 H11 M11 N12">
    <cfRule type="expression" dxfId="7" priority="1605">
      <formula>IF($B15:$B16=TODAY(),TRUE,FALSE)</formula>
    </cfRule>
  </conditionalFormatting>
  <conditionalFormatting sqref="E11 H11 M11 N12">
    <cfRule type="expression" dxfId="7" priority="1606">
      <formula>IF($B15:$B16=TODAY(),TRUE,FALSE)</formula>
    </cfRule>
  </conditionalFormatting>
  <conditionalFormatting sqref="E11 H11 M11 N12">
    <cfRule type="expression" dxfId="7" priority="1607">
      <formula>IF($B15:$B16=TODAY(),TRUE,FALSE)</formula>
    </cfRule>
  </conditionalFormatting>
  <conditionalFormatting sqref="E11 H11 M11 N12">
    <cfRule type="expression" dxfId="7" priority="1608">
      <formula>IF($B15:$B16=TODAY(),TRUE,FALSE)</formula>
    </cfRule>
  </conditionalFormatting>
  <conditionalFormatting sqref="E11 H11 M11 N12">
    <cfRule type="expression" dxfId="7" priority="1609">
      <formula>IF($B15:$B16=TODAY(),TRUE,FALSE)</formula>
    </cfRule>
  </conditionalFormatting>
  <conditionalFormatting sqref="E11 H11 M11 N12">
    <cfRule type="expression" dxfId="7" priority="1610">
      <formula>IF($B15:$B16=TODAY(),TRUE,FALSE)</formula>
    </cfRule>
  </conditionalFormatting>
  <conditionalFormatting sqref="E11 H11 M11 N12">
    <cfRule type="expression" dxfId="7" priority="1611">
      <formula>IF($B15:$B16=TODAY(),TRUE,FALSE)</formula>
    </cfRule>
  </conditionalFormatting>
  <conditionalFormatting sqref="E11 H11 M11 N12">
    <cfRule type="expression" dxfId="7" priority="1612">
      <formula>IF($B15:$B16=TODAY(),TRUE,FALSE)</formula>
    </cfRule>
  </conditionalFormatting>
  <conditionalFormatting sqref="E11 H11 M11 N12">
    <cfRule type="expression" dxfId="7" priority="1613">
      <formula>IF($B15:$B16=TODAY(),TRUE,FALSE)</formula>
    </cfRule>
  </conditionalFormatting>
  <conditionalFormatting sqref="E11 H11 M11 N12">
    <cfRule type="expression" dxfId="7" priority="1614">
      <formula>IF($B15:$B16=TODAY(),TRUE,FALSE)</formula>
    </cfRule>
  </conditionalFormatting>
  <conditionalFormatting sqref="E11 H11 M11 N12">
    <cfRule type="expression" dxfId="7" priority="1615">
      <formula>IF($B15:$B16=TODAY(),TRUE,FALSE)</formula>
    </cfRule>
  </conditionalFormatting>
  <conditionalFormatting sqref="E11 H11 M11 N12">
    <cfRule type="expression" dxfId="7" priority="1616">
      <formula>IF($B15:$B16=TODAY(),TRUE,FALSE)</formula>
    </cfRule>
  </conditionalFormatting>
  <conditionalFormatting sqref="E11 H11 M11 N12">
    <cfRule type="expression" dxfId="7" priority="1617">
      <formula>IF($B15:$B16=TODAY(),TRUE,FALSE)</formula>
    </cfRule>
  </conditionalFormatting>
  <conditionalFormatting sqref="E11 H11 M11 N12">
    <cfRule type="expression" dxfId="7" priority="1618">
      <formula>IF($B15:$B16=TODAY(),TRUE,FALSE)</formula>
    </cfRule>
  </conditionalFormatting>
  <conditionalFormatting sqref="E11 H11 M11 N12">
    <cfRule type="expression" dxfId="7" priority="1619">
      <formula>IF($B15:$B16=TODAY(),TRUE,FALSE)</formula>
    </cfRule>
  </conditionalFormatting>
  <conditionalFormatting sqref="E11 H11 M11 N12">
    <cfRule type="expression" dxfId="7" priority="1620">
      <formula>IF($B13:$B16=TODAY(),TRUE,FALSE)</formula>
    </cfRule>
  </conditionalFormatting>
  <conditionalFormatting sqref="E11 H11 M11 N12">
    <cfRule type="expression" dxfId="7" priority="1621">
      <formula>IF($B13:$B16=TODAY(),TRUE,FALSE)</formula>
    </cfRule>
  </conditionalFormatting>
  <conditionalFormatting sqref="E11 H11 M11 N12">
    <cfRule type="expression" dxfId="7" priority="1622">
      <formula>IF($B13:$B16=TODAY(),TRUE,FALSE)</formula>
    </cfRule>
  </conditionalFormatting>
  <conditionalFormatting sqref="E11 H11 M11 N12">
    <cfRule type="expression" dxfId="7" priority="1623">
      <formula>IF($B13:$B16=TODAY(),TRUE,FALSE)</formula>
    </cfRule>
  </conditionalFormatting>
  <conditionalFormatting sqref="E11 H11 M11 N12">
    <cfRule type="expression" dxfId="7" priority="1624">
      <formula>IF($B13:$B16=TODAY(),TRUE,FALSE)</formula>
    </cfRule>
  </conditionalFormatting>
  <conditionalFormatting sqref="E11 H11 M11 N12">
    <cfRule type="expression" dxfId="7" priority="1625">
      <formula>IF($B13:$B16=TODAY(),TRUE,FALSE)</formula>
    </cfRule>
  </conditionalFormatting>
  <conditionalFormatting sqref="E11 H11 M11 N12">
    <cfRule type="expression" dxfId="7" priority="1626">
      <formula>IF($B13:$B16=TODAY(),TRUE,FALSE)</formula>
    </cfRule>
  </conditionalFormatting>
  <conditionalFormatting sqref="E11 H11 M11 N12">
    <cfRule type="expression" dxfId="7" priority="1627">
      <formula>IF($B13:$B16=TODAY(),TRUE,FALSE)</formula>
    </cfRule>
  </conditionalFormatting>
  <conditionalFormatting sqref="E11 H11 M11 N12">
    <cfRule type="expression" dxfId="7" priority="1628">
      <formula>IF($B13:$B16=TODAY(),TRUE,FALSE)</formula>
    </cfRule>
  </conditionalFormatting>
  <conditionalFormatting sqref="E11 H11 M11 N12">
    <cfRule type="expression" dxfId="7" priority="1629">
      <formula>IF($B13:$B16=TODAY(),TRUE,FALSE)</formula>
    </cfRule>
  </conditionalFormatting>
  <conditionalFormatting sqref="E11 H11 M11 N12">
    <cfRule type="expression" dxfId="7" priority="1630">
      <formula>IF($B13:$B16=TODAY(),TRUE,FALSE)</formula>
    </cfRule>
  </conditionalFormatting>
  <conditionalFormatting sqref="E11 H11 M11 N12">
    <cfRule type="expression" dxfId="7" priority="1631">
      <formula>IF($B13:$B16=TODAY(),TRUE,FALSE)</formula>
    </cfRule>
  </conditionalFormatting>
  <conditionalFormatting sqref="E11 H11 M11 N12">
    <cfRule type="expression" dxfId="7" priority="1632">
      <formula>IF($B13:$B16=TODAY(),TRUE,FALSE)</formula>
    </cfRule>
  </conditionalFormatting>
  <conditionalFormatting sqref="E11 H11 M11 N12">
    <cfRule type="expression" dxfId="7" priority="1633">
      <formula>IF($B13:$B16=TODAY(),TRUE,FALSE)</formula>
    </cfRule>
  </conditionalFormatting>
  <conditionalFormatting sqref="E11 H11 M11 N12">
    <cfRule type="expression" dxfId="7" priority="1634">
      <formula>IF($B13:$B16=TODAY(),TRUE,FALSE)</formula>
    </cfRule>
  </conditionalFormatting>
  <conditionalFormatting sqref="E11 H11 M11 N12">
    <cfRule type="expression" dxfId="7" priority="1635">
      <formula>IF($B13:$B16=TODAY(),TRUE,FALSE)</formula>
    </cfRule>
  </conditionalFormatting>
  <conditionalFormatting sqref="E11 H11 M11 N12">
    <cfRule type="expression" dxfId="7" priority="1636">
      <formula>IF($B13:$B16=TODAY(),TRUE,FALSE)</formula>
    </cfRule>
  </conditionalFormatting>
  <conditionalFormatting sqref="E11 H11 M11 N12">
    <cfRule type="expression" dxfId="7" priority="1637">
      <formula>IF($B13:$B16=TODAY(),TRUE,FALSE)</formula>
    </cfRule>
  </conditionalFormatting>
  <conditionalFormatting sqref="E11 H11 M11 N12">
    <cfRule type="expression" dxfId="7" priority="1638">
      <formula>IF($B13:$B16=TODAY(),TRUE,FALSE)</formula>
    </cfRule>
  </conditionalFormatting>
  <conditionalFormatting sqref="E11 H11 M11 N12">
    <cfRule type="expression" dxfId="7" priority="1639">
      <formula>IF($B13:$B16=TODAY(),TRUE,FALSE)</formula>
    </cfRule>
  </conditionalFormatting>
  <conditionalFormatting sqref="E11 H11 M11 N12">
    <cfRule type="expression" dxfId="7" priority="1640">
      <formula>IF($B13:$B16=TODAY(),TRUE,FALSE)</formula>
    </cfRule>
  </conditionalFormatting>
  <conditionalFormatting sqref="E11 H11 M11 N12">
    <cfRule type="expression" dxfId="7" priority="1641">
      <formula>IF($B13:$B16=TODAY(),TRUE,FALSE)</formula>
    </cfRule>
  </conditionalFormatting>
  <conditionalFormatting sqref="E11 H11 M11 N12">
    <cfRule type="expression" dxfId="7" priority="1642">
      <formula>IF($B13:$B16=TODAY(),TRUE,FALSE)</formula>
    </cfRule>
  </conditionalFormatting>
  <conditionalFormatting sqref="E11 H11 M11 N12">
    <cfRule type="expression" dxfId="7" priority="1643">
      <formula>IF($B13:$B16=TODAY(),TRUE,FALSE)</formula>
    </cfRule>
  </conditionalFormatting>
  <conditionalFormatting sqref="E11 H11 M11 N12">
    <cfRule type="expression" dxfId="7" priority="1644">
      <formula>IF($B13:$B16=TODAY(),TRUE,FALSE)</formula>
    </cfRule>
  </conditionalFormatting>
  <conditionalFormatting sqref="E11 H11 M11 N12">
    <cfRule type="expression" dxfId="7" priority="1645">
      <formula>IF($B12:$B16=TODAY(),TRUE,FALSE)</formula>
    </cfRule>
  </conditionalFormatting>
  <conditionalFormatting sqref="E11 H11 M11 N12">
    <cfRule type="expression" dxfId="7" priority="1646">
      <formula>IF($B12:$B16=TODAY(),TRUE,FALSE)</formula>
    </cfRule>
  </conditionalFormatting>
  <conditionalFormatting sqref="E11 H11 M11 N12">
    <cfRule type="expression" dxfId="7" priority="1647">
      <formula>IF($B12:$B16=TODAY(),TRUE,FALSE)</formula>
    </cfRule>
  </conditionalFormatting>
  <conditionalFormatting sqref="E11 H11 M11 N12">
    <cfRule type="expression" dxfId="7" priority="1648">
      <formula>IF($B12:$B16=TODAY(),TRUE,FALSE)</formula>
    </cfRule>
  </conditionalFormatting>
  <conditionalFormatting sqref="E11 H11 M11 N12">
    <cfRule type="expression" dxfId="7" priority="1649">
      <formula>IF($B12:$B16=TODAY(),TRUE,FALSE)</formula>
    </cfRule>
  </conditionalFormatting>
  <conditionalFormatting sqref="E11 H11 M11 N12">
    <cfRule type="expression" dxfId="7" priority="1650">
      <formula>IF($B12:$B16=TODAY(),TRUE,FALSE)</formula>
    </cfRule>
  </conditionalFormatting>
  <conditionalFormatting sqref="E11 H11 M11 N12">
    <cfRule type="expression" dxfId="7" priority="1651">
      <formula>IF($B12:$B16=TODAY(),TRUE,FALSE)</formula>
    </cfRule>
  </conditionalFormatting>
  <conditionalFormatting sqref="E11 H11 M11 N12">
    <cfRule type="expression" dxfId="7" priority="1652">
      <formula>IF($B12:$B16=TODAY(),TRUE,FALSE)</formula>
    </cfRule>
  </conditionalFormatting>
  <conditionalFormatting sqref="E11 H11 M11 N12">
    <cfRule type="expression" dxfId="7" priority="1653">
      <formula>IF($B12:$B16=TODAY(),TRUE,FALSE)</formula>
    </cfRule>
  </conditionalFormatting>
  <conditionalFormatting sqref="E11 H11 M11 N12">
    <cfRule type="expression" dxfId="7" priority="1654">
      <formula>IF($B12:$B16=TODAY(),TRUE,FALSE)</formula>
    </cfRule>
  </conditionalFormatting>
  <conditionalFormatting sqref="E11 H11 M11 N12">
    <cfRule type="expression" dxfId="7" priority="1655">
      <formula>IF($B12:$B16=TODAY(),TRUE,FALSE)</formula>
    </cfRule>
  </conditionalFormatting>
  <conditionalFormatting sqref="E11 H11 M11 N12">
    <cfRule type="expression" dxfId="7" priority="1656">
      <formula>IF($B12:$B16=TODAY(),TRUE,FALSE)</formula>
    </cfRule>
  </conditionalFormatting>
  <conditionalFormatting sqref="E11 H11 M11 N12">
    <cfRule type="expression" dxfId="7" priority="1657">
      <formula>IF($B12:$B16=TODAY(),TRUE,FALSE)</formula>
    </cfRule>
  </conditionalFormatting>
  <conditionalFormatting sqref="E11 H11 M11 N12">
    <cfRule type="expression" dxfId="7" priority="1658">
      <formula>IF($B12:$B16=TODAY(),TRUE,FALSE)</formula>
    </cfRule>
  </conditionalFormatting>
  <conditionalFormatting sqref="E11 H11 M11 N12">
    <cfRule type="expression" dxfId="7" priority="1659">
      <formula>IF($B12:$B16=TODAY(),TRUE,FALSE)</formula>
    </cfRule>
  </conditionalFormatting>
  <conditionalFormatting sqref="E11 H11 M11 N12">
    <cfRule type="expression" dxfId="7" priority="1660">
      <formula>IF($B12:$B16=TODAY(),TRUE,FALSE)</formula>
    </cfRule>
  </conditionalFormatting>
  <conditionalFormatting sqref="E11 H11 M11 N12">
    <cfRule type="expression" dxfId="7" priority="1661">
      <formula>IF($B12:$B16=TODAY(),TRUE,FALSE)</formula>
    </cfRule>
  </conditionalFormatting>
  <conditionalFormatting sqref="E11 H11 M11 N12">
    <cfRule type="expression" dxfId="7" priority="1662">
      <formula>IF($B12:$B16=TODAY(),TRUE,FALSE)</formula>
    </cfRule>
  </conditionalFormatting>
  <conditionalFormatting sqref="E11 H11 M11 N12">
    <cfRule type="expression" dxfId="7" priority="1663">
      <formula>IF($B8:$B16=TODAY(),TRUE,FALSE)</formula>
    </cfRule>
  </conditionalFormatting>
  <conditionalFormatting sqref="E11 H11 M11 N12">
    <cfRule type="expression" dxfId="7" priority="1664">
      <formula>IF($B8:$B16=TODAY(),TRUE,FALSE)</formula>
    </cfRule>
  </conditionalFormatting>
  <conditionalFormatting sqref="E11 H11 M11 N12">
    <cfRule type="expression" dxfId="7" priority="1665">
      <formula>IF($B8:$B16=TODAY(),TRUE,FALSE)</formula>
    </cfRule>
  </conditionalFormatting>
  <conditionalFormatting sqref="E11 H11 M11 N12">
    <cfRule type="expression" dxfId="7" priority="1666">
      <formula>IF($B8:$B16=TODAY(),TRUE,FALSE)</formula>
    </cfRule>
  </conditionalFormatting>
  <conditionalFormatting sqref="E11 H11 M11 N12">
    <cfRule type="expression" dxfId="7" priority="1667">
      <formula>IF($B8:$B16=TODAY(),TRUE,FALSE)</formula>
    </cfRule>
  </conditionalFormatting>
  <conditionalFormatting sqref="E11 H11 M11 N12">
    <cfRule type="expression" dxfId="7" priority="1668">
      <formula>IF($B8:$B16=TODAY(),TRUE,FALSE)</formula>
    </cfRule>
  </conditionalFormatting>
  <conditionalFormatting sqref="E11 H11 M11 N12">
    <cfRule type="expression" dxfId="7" priority="1669">
      <formula>IF($B9:$B16=TODAY(),TRUE,FALSE)</formula>
    </cfRule>
  </conditionalFormatting>
  <conditionalFormatting sqref="E11 H11 M11 N12">
    <cfRule type="expression" dxfId="7" priority="1670">
      <formula>IF($B9:$B16=TODAY(),TRUE,FALSE)</formula>
    </cfRule>
  </conditionalFormatting>
  <conditionalFormatting sqref="E11 H11 M11 N12">
    <cfRule type="expression" dxfId="7" priority="1671">
      <formula>IF($B9:$B16=TODAY(),TRUE,FALSE)</formula>
    </cfRule>
  </conditionalFormatting>
  <conditionalFormatting sqref="E11 H11 M11 N12">
    <cfRule type="expression" dxfId="7" priority="1672">
      <formula>IF($B9:$B16=TODAY(),TRUE,FALSE)</formula>
    </cfRule>
  </conditionalFormatting>
  <conditionalFormatting sqref="E11 H11 M11 N12">
    <cfRule type="expression" dxfId="7" priority="1673">
      <formula>IF($B9:$B16=TODAY(),TRUE,FALSE)</formula>
    </cfRule>
  </conditionalFormatting>
  <conditionalFormatting sqref="E11 H11 M11 N12">
    <cfRule type="expression" dxfId="7" priority="1674">
      <formula>IF($B9:$B16=TODAY(),TRUE,FALSE)</formula>
    </cfRule>
  </conditionalFormatting>
  <conditionalFormatting sqref="E11 H11 M11 N12">
    <cfRule type="expression" dxfId="7" priority="1675">
      <formula>IF($B9:$B16=TODAY(),TRUE,FALSE)</formula>
    </cfRule>
  </conditionalFormatting>
  <conditionalFormatting sqref="E11 H11 M11 N12">
    <cfRule type="expression" dxfId="7" priority="1676">
      <formula>IF($B9:$B16=TODAY(),TRUE,FALSE)</formula>
    </cfRule>
  </conditionalFormatting>
  <conditionalFormatting sqref="E11 H11 M11 N12">
    <cfRule type="expression" dxfId="7" priority="1677">
      <formula>IF($B9:$B16=TODAY(),TRUE,FALSE)</formula>
    </cfRule>
  </conditionalFormatting>
  <conditionalFormatting sqref="E11 H11 M11 N12">
    <cfRule type="expression" dxfId="7" priority="1678">
      <formula>IF($B7:$B16=TODAY(),TRUE,FALSE)</formula>
    </cfRule>
  </conditionalFormatting>
  <conditionalFormatting sqref="E11 H11 M11 N12">
    <cfRule type="expression" dxfId="7" priority="1679">
      <formula>IF($B11:$B16=TODAY(),TRUE,FALSE)</formula>
    </cfRule>
  </conditionalFormatting>
  <conditionalFormatting sqref="E11 H11 M11 N12">
    <cfRule type="expression" dxfId="7" priority="1680">
      <formula>IF($B11:$B16=TODAY(),TRUE,FALSE)</formula>
    </cfRule>
  </conditionalFormatting>
  <conditionalFormatting sqref="E11 H11 M11 N12">
    <cfRule type="expression" dxfId="7" priority="1681">
      <formula>IF($B11:$B16=TODAY(),TRUE,FALSE)</formula>
    </cfRule>
  </conditionalFormatting>
  <conditionalFormatting sqref="E11 H11 M11 N12">
    <cfRule type="expression" dxfId="7" priority="1682">
      <formula>IF($B11:$B16=TODAY(),TRUE,FALSE)</formula>
    </cfRule>
  </conditionalFormatting>
  <conditionalFormatting sqref="E11 H11 M11 N12">
    <cfRule type="expression" dxfId="7" priority="1683">
      <formula>IF($B11:$B16=TODAY(),TRUE,FALSE)</formula>
    </cfRule>
  </conditionalFormatting>
  <conditionalFormatting sqref="E11 H11 M11 N12">
    <cfRule type="expression" dxfId="7" priority="1684">
      <formula>IF($B11:$B16=TODAY(),TRUE,FALSE)</formula>
    </cfRule>
  </conditionalFormatting>
  <conditionalFormatting sqref="E11 H11 M11 N12">
    <cfRule type="expression" dxfId="7" priority="1685">
      <formula>IF($B11:$B16=TODAY(),TRUE,FALSE)</formula>
    </cfRule>
  </conditionalFormatting>
  <conditionalFormatting sqref="E11 H11 M11 N12">
    <cfRule type="expression" dxfId="7" priority="1686">
      <formula>IF($B11:$B16=TODAY(),TRUE,FALSE)</formula>
    </cfRule>
  </conditionalFormatting>
  <conditionalFormatting sqref="E11 H11 M11 N12">
    <cfRule type="expression" dxfId="7" priority="1687">
      <formula>IF($B11:$B16=TODAY(),TRUE,FALSE)</formula>
    </cfRule>
  </conditionalFormatting>
  <conditionalFormatting sqref="E11 H11 M11 N12">
    <cfRule type="expression" dxfId="7" priority="1688">
      <formula>IF($B11:$B16=TODAY(),TRUE,FALSE)</formula>
    </cfRule>
  </conditionalFormatting>
  <conditionalFormatting sqref="E11 H11 M11 N12">
    <cfRule type="expression" dxfId="7" priority="1689">
      <formula>IF($B11:$B16=TODAY(),TRUE,FALSE)</formula>
    </cfRule>
  </conditionalFormatting>
  <conditionalFormatting sqref="E11 H11 M11 N12">
    <cfRule type="expression" dxfId="7" priority="1690">
      <formula>IF($B11:$B16=TODAY(),TRUE,FALSE)</formula>
    </cfRule>
  </conditionalFormatting>
  <conditionalFormatting sqref="E11 H11 M11 N12">
    <cfRule type="expression" dxfId="7" priority="1691">
      <formula>IF($B11:$B16=TODAY(),TRUE,FALSE)</formula>
    </cfRule>
  </conditionalFormatting>
  <conditionalFormatting sqref="E11 H11 M11 N12">
    <cfRule type="expression" dxfId="7" priority="1692">
      <formula>IF($B10:$B16=TODAY(),TRUE,FALSE)</formula>
    </cfRule>
  </conditionalFormatting>
  <conditionalFormatting sqref="E11 H11 M11 N12">
    <cfRule type="expression" dxfId="7" priority="1693">
      <formula>IF($B10:$B16=TODAY(),TRUE,FALSE)</formula>
    </cfRule>
  </conditionalFormatting>
  <conditionalFormatting sqref="E11 H11 M11 N12">
    <cfRule type="expression" dxfId="7" priority="1694">
      <formula>IF($B10:$B16=TODAY(),TRUE,FALSE)</formula>
    </cfRule>
  </conditionalFormatting>
  <conditionalFormatting sqref="E11 H11 M11 N12">
    <cfRule type="expression" dxfId="7" priority="1695">
      <formula>IF($B10:$B16=TODAY(),TRUE,FALSE)</formula>
    </cfRule>
  </conditionalFormatting>
  <conditionalFormatting sqref="E11 H11 M11 N12">
    <cfRule type="expression" dxfId="7" priority="1696">
      <formula>IF($B10:$B16=TODAY(),TRUE,FALSE)</formula>
    </cfRule>
  </conditionalFormatting>
  <conditionalFormatting sqref="E11 H11 M11 N12">
    <cfRule type="expression" dxfId="7" priority="1697">
      <formula>IF($B10:$B16=TODAY(),TRUE,FALSE)</formula>
    </cfRule>
  </conditionalFormatting>
  <conditionalFormatting sqref="E11 H11 M11 N12">
    <cfRule type="expression" dxfId="7" priority="1698">
      <formula>IF($B10:$B16=TODAY(),TRUE,FALSE)</formula>
    </cfRule>
  </conditionalFormatting>
  <conditionalFormatting sqref="E11 H11 M11 N12">
    <cfRule type="expression" dxfId="7" priority="1699">
      <formula>IF($B10:$B16=TODAY(),TRUE,FALSE)</formula>
    </cfRule>
  </conditionalFormatting>
  <conditionalFormatting sqref="E11 H11 M11 N12">
    <cfRule type="expression" dxfId="7" priority="1700">
      <formula>IF($B10:$B16=TODAY(),TRUE,FALSE)</formula>
    </cfRule>
  </conditionalFormatting>
  <conditionalFormatting sqref="E11 H11 M11 N12">
    <cfRule type="expression" dxfId="7" priority="1701">
      <formula>IF($B5:$B16=TODAY(),TRUE,FALSE)</formula>
    </cfRule>
  </conditionalFormatting>
  <conditionalFormatting sqref="E11 H11 M11 N12">
    <cfRule type="expression" dxfId="7" priority="1702">
      <formula>IF($B3:$B16=TODAY(),TRUE,FALSE)</formula>
    </cfRule>
  </conditionalFormatting>
  <conditionalFormatting sqref="E11 H11 M11 N12">
    <cfRule type="expression" dxfId="7" priority="1703">
      <formula>IF($B4:$B16=TODAY(),TRUE,FALSE)</formula>
    </cfRule>
  </conditionalFormatting>
  <conditionalFormatting sqref="E11 H11 M11 N12">
    <cfRule type="expression" dxfId="7" priority="1704">
      <formula>IF($B16=TODAY(),TRUE,FALSE)</formula>
    </cfRule>
  </conditionalFormatting>
  <conditionalFormatting sqref="E11 H11 M11 N12">
    <cfRule type="expression" dxfId="7" priority="1705">
      <formula>IF($B16=TODAY(),TRUE,FALSE)</formula>
    </cfRule>
  </conditionalFormatting>
  <conditionalFormatting sqref="E11 H11 M11 N12">
    <cfRule type="expression" dxfId="7" priority="1706">
      <formula>IF($B16=TODAY(),TRUE,FALSE)</formula>
    </cfRule>
  </conditionalFormatting>
  <conditionalFormatting sqref="E11 H11 M11 N12">
    <cfRule type="expression" dxfId="7" priority="1707">
      <formula>IF($B16=TODAY(),TRUE,FALSE)</formula>
    </cfRule>
  </conditionalFormatting>
  <conditionalFormatting sqref="E11 H11 M11 N12">
    <cfRule type="expression" dxfId="7" priority="1708">
      <formula>IF($B16=TODAY(),TRUE,FALSE)</formula>
    </cfRule>
  </conditionalFormatting>
  <conditionalFormatting sqref="E11 H11 M11 N12">
    <cfRule type="expression" dxfId="7" priority="1709">
      <formula>IF($B16=TODAY(),TRUE,FALSE)</formula>
    </cfRule>
  </conditionalFormatting>
  <conditionalFormatting sqref="E11 H11 M11 N12">
    <cfRule type="expression" dxfId="7" priority="1710">
      <formula>IF($B16=TODAY(),TRUE,FALSE)</formula>
    </cfRule>
  </conditionalFormatting>
  <conditionalFormatting sqref="E11 H11 M11 N12">
    <cfRule type="expression" dxfId="7" priority="1711">
      <formula>IF($B16=TODAY(),TRUE,FALSE)</formula>
    </cfRule>
  </conditionalFormatting>
  <conditionalFormatting sqref="E11 H11 M11 N12">
    <cfRule type="expression" dxfId="7" priority="1712">
      <formula>IF($B16=TODAY(),TRUE,FALSE)</formula>
    </cfRule>
  </conditionalFormatting>
  <conditionalFormatting sqref="E11 H11 M11 N12">
    <cfRule type="expression" dxfId="7" priority="1713">
      <formula>IF($B16=TODAY(),TRUE,FALSE)</formula>
    </cfRule>
  </conditionalFormatting>
  <conditionalFormatting sqref="E11 H11 M11 N12">
    <cfRule type="expression" dxfId="7" priority="1714">
      <formula>IF($B16=TODAY(),TRUE,FALSE)</formula>
    </cfRule>
  </conditionalFormatting>
  <conditionalFormatting sqref="E11 H11 M11 N12">
    <cfRule type="expression" dxfId="7" priority="1715">
      <formula>IF($B16=TODAY(),TRUE,FALSE)</formula>
    </cfRule>
  </conditionalFormatting>
  <conditionalFormatting sqref="E11 H11 M11 N12">
    <cfRule type="expression" dxfId="7" priority="1716">
      <formula>IF($B16=TODAY(),TRUE,FALSE)</formula>
    </cfRule>
  </conditionalFormatting>
  <conditionalFormatting sqref="E11 H11 M11 N12">
    <cfRule type="expression" dxfId="7" priority="1717">
      <formula>IF($B16=TODAY(),TRUE,FALSE)</formula>
    </cfRule>
  </conditionalFormatting>
  <conditionalFormatting sqref="E11 H11 M11 N12">
    <cfRule type="expression" dxfId="7" priority="1718">
      <formula>IF($B16=TODAY(),TRUE,FALSE)</formula>
    </cfRule>
  </conditionalFormatting>
  <conditionalFormatting sqref="E11 H11 M11 N12">
    <cfRule type="expression" dxfId="7" priority="1719">
      <formula>IF($B16=TODAY(),TRUE,FALSE)</formula>
    </cfRule>
  </conditionalFormatting>
  <conditionalFormatting sqref="E11 H11 M11 N12">
    <cfRule type="expression" dxfId="7" priority="1720">
      <formula>IF($B16=TODAY(),TRUE,FALSE)</formula>
    </cfRule>
  </conditionalFormatting>
  <conditionalFormatting sqref="E11 H11 M11 N12">
    <cfRule type="expression" dxfId="7" priority="1721">
      <formula>IF($B16=TODAY(),TRUE,FALSE)</formula>
    </cfRule>
  </conditionalFormatting>
  <conditionalFormatting sqref="E11 H11 M11 N12">
    <cfRule type="expression" dxfId="7" priority="1722">
      <formula>IF($B16=TODAY(),TRUE,FALSE)</formula>
    </cfRule>
  </conditionalFormatting>
  <conditionalFormatting sqref="E11 H11 M11 N12">
    <cfRule type="expression" dxfId="7" priority="1723">
      <formula>IF($B16=TODAY(),TRUE,FALSE)</formula>
    </cfRule>
  </conditionalFormatting>
  <conditionalFormatting sqref="E11 H11 M11 N12">
    <cfRule type="expression" dxfId="7" priority="1724">
      <formula>IF($B16=TODAY(),TRUE,FALSE)</formula>
    </cfRule>
  </conditionalFormatting>
  <conditionalFormatting sqref="E11 H11 M11 N12">
    <cfRule type="expression" dxfId="7" priority="1725">
      <formula>IF($B16=TODAY(),TRUE,FALSE)</formula>
    </cfRule>
  </conditionalFormatting>
  <conditionalFormatting sqref="E11 H11 M11 N12">
    <cfRule type="expression" dxfId="7" priority="1726">
      <formula>IF($B16=TODAY(),TRUE,FALSE)</formula>
    </cfRule>
  </conditionalFormatting>
  <conditionalFormatting sqref="E11 H11 M11 N12">
    <cfRule type="expression" dxfId="7" priority="1727">
      <formula>IF($B16=TODAY(),TRUE,FALSE)</formula>
    </cfRule>
  </conditionalFormatting>
  <conditionalFormatting sqref="E11 H11 M11 N12">
    <cfRule type="expression" dxfId="7" priority="1728">
      <formula>IF($B16=TODAY(),TRUE,FALSE)</formula>
    </cfRule>
  </conditionalFormatting>
  <conditionalFormatting sqref="E11 H11 M11 N12">
    <cfRule type="expression" dxfId="7" priority="1729">
      <formula>IF($B16=TODAY(),TRUE,FALSE)</formula>
    </cfRule>
  </conditionalFormatting>
  <conditionalFormatting sqref="E11 H11 M11 N12">
    <cfRule type="expression" dxfId="7" priority="1730">
      <formula>IF($B16=TODAY(),TRUE,FALSE)</formula>
    </cfRule>
  </conditionalFormatting>
  <conditionalFormatting sqref="E11 H11 M11 N12">
    <cfRule type="expression" dxfId="7" priority="1731">
      <formula>IF($B16=TODAY(),TRUE,FALSE)</formula>
    </cfRule>
  </conditionalFormatting>
  <conditionalFormatting sqref="E11 H11 M11 N12">
    <cfRule type="expression" dxfId="7" priority="1732">
      <formula>IF($B16=TODAY(),TRUE,FALSE)</formula>
    </cfRule>
  </conditionalFormatting>
  <conditionalFormatting sqref="E11 H11 M11 N12">
    <cfRule type="expression" dxfId="7" priority="1733">
      <formula>IF($B16=TODAY(),TRUE,FALSE)</formula>
    </cfRule>
  </conditionalFormatting>
  <conditionalFormatting sqref="E11 H11 M11 N12">
    <cfRule type="expression" dxfId="7" priority="1734">
      <formula>IF($B16=TODAY(),TRUE,FALSE)</formula>
    </cfRule>
  </conditionalFormatting>
  <conditionalFormatting sqref="E11 H11 M11 N12">
    <cfRule type="expression" dxfId="7" priority="1735">
      <formula>IF($B16=TODAY(),TRUE,FALSE)</formula>
    </cfRule>
  </conditionalFormatting>
  <conditionalFormatting sqref="E11 H11 M11 N12">
    <cfRule type="expression" dxfId="7" priority="1736">
      <formula>IF($B16:$B18=TODAY(),TRUE,FALSE)</formula>
    </cfRule>
  </conditionalFormatting>
  <conditionalFormatting sqref="E11 H11 M11 N12">
    <cfRule type="expression" dxfId="7" priority="1737">
      <formula>IF($B16:$B18=TODAY(),TRUE,FALSE)</formula>
    </cfRule>
  </conditionalFormatting>
  <conditionalFormatting sqref="E11 H11 M11 N12">
    <cfRule type="expression" dxfId="7" priority="1738">
      <formula>IF($B16:$B18=TODAY(),TRUE,FALSE)</formula>
    </cfRule>
  </conditionalFormatting>
  <conditionalFormatting sqref="E11 H11 M11 N12">
    <cfRule type="expression" dxfId="7" priority="1739">
      <formula>IF($B16:$B18=TODAY(),TRUE,FALSE)</formula>
    </cfRule>
  </conditionalFormatting>
  <conditionalFormatting sqref="E11 H11 M11 N12">
    <cfRule type="expression" dxfId="7" priority="1740">
      <formula>IF($B16:$B18=TODAY(),TRUE,FALSE)</formula>
    </cfRule>
  </conditionalFormatting>
  <conditionalFormatting sqref="E11 H11 M11 N12">
    <cfRule type="expression" dxfId="7" priority="1741">
      <formula>IF($B16:$B18=TODAY(),TRUE,FALSE)</formula>
    </cfRule>
  </conditionalFormatting>
  <conditionalFormatting sqref="E11 H11 M11 N12">
    <cfRule type="expression" dxfId="7" priority="1742">
      <formula>IF($B16:$B18=TODAY(),TRUE,FALSE)</formula>
    </cfRule>
  </conditionalFormatting>
  <conditionalFormatting sqref="E11 H11 M11 N12">
    <cfRule type="expression" dxfId="7" priority="1743">
      <formula>IF($B16:$B18=TODAY(),TRUE,FALSE)</formula>
    </cfRule>
  </conditionalFormatting>
  <conditionalFormatting sqref="E11 H11 M11 N12">
    <cfRule type="expression" dxfId="7" priority="1744">
      <formula>IF($B16:$B18=TODAY(),TRUE,FALSE)</formula>
    </cfRule>
  </conditionalFormatting>
  <conditionalFormatting sqref="E11 H11 M11 N12">
    <cfRule type="expression" dxfId="7" priority="1745">
      <formula>IF($B16:$B18=TODAY(),TRUE,FALSE)</formula>
    </cfRule>
  </conditionalFormatting>
  <conditionalFormatting sqref="E11 H11 M11 N12">
    <cfRule type="expression" dxfId="7" priority="1746">
      <formula>IF($B16:$B18=TODAY(),TRUE,FALSE)</formula>
    </cfRule>
  </conditionalFormatting>
  <conditionalFormatting sqref="E11 H11 M11 N12">
    <cfRule type="expression" dxfId="7" priority="1747">
      <formula>IF($B16:$B18=TODAY(),TRUE,FALSE)</formula>
    </cfRule>
  </conditionalFormatting>
  <conditionalFormatting sqref="E11 H11 M11 N12">
    <cfRule type="expression" dxfId="7" priority="1748">
      <formula>IF($B16:$B18=TODAY(),TRUE,FALSE)</formula>
    </cfRule>
  </conditionalFormatting>
  <conditionalFormatting sqref="E11 H11 M11 N12">
    <cfRule type="expression" dxfId="7" priority="1749">
      <formula>IF($B16:$B18=TODAY(),TRUE,FALSE)</formula>
    </cfRule>
  </conditionalFormatting>
  <conditionalFormatting sqref="E11 H11 M11 N12">
    <cfRule type="expression" dxfId="7" priority="1750">
      <formula>IF(#REF!=TODAY(),TRUE,FALSE)</formula>
    </cfRule>
  </conditionalFormatting>
  <conditionalFormatting sqref="E11 H11 M11 N12">
    <cfRule type="expression" dxfId="7" priority="1751">
      <formula>IF(#REF!=TODAY(),TRUE,FALSE)</formula>
    </cfRule>
  </conditionalFormatting>
  <conditionalFormatting sqref="E11 H11 M11 N12">
    <cfRule type="expression" dxfId="7" priority="1752">
      <formula>IF(#REF!=TODAY(),TRUE,FALSE)</formula>
    </cfRule>
  </conditionalFormatting>
  <conditionalFormatting sqref="E11 H11 M11 N12">
    <cfRule type="expression" dxfId="7" priority="1753">
      <formula>IF(#REF!=TODAY(),TRUE,FALSE)</formula>
    </cfRule>
  </conditionalFormatting>
  <conditionalFormatting sqref="E11 H11 M11 N12">
    <cfRule type="expression" dxfId="7" priority="1754">
      <formula>IF(#REF!=TODAY(),TRUE,FALSE)</formula>
    </cfRule>
  </conditionalFormatting>
  <conditionalFormatting sqref="E11 H11 M11 N12">
    <cfRule type="expression" dxfId="7" priority="1755">
      <formula>IF(#REF!=TODAY(),TRUE,FALSE)</formula>
    </cfRule>
  </conditionalFormatting>
  <conditionalFormatting sqref="E11 H11 M11 N12">
    <cfRule type="expression" dxfId="7" priority="1756">
      <formula>IF(#REF!=TODAY(),TRUE,FALSE)</formula>
    </cfRule>
  </conditionalFormatting>
  <conditionalFormatting sqref="E11 H11 M11 N12">
    <cfRule type="expression" dxfId="7" priority="1757">
      <formula>IF(#REF!=TODAY(),TRUE,FALSE)</formula>
    </cfRule>
  </conditionalFormatting>
  <conditionalFormatting sqref="E11 H11 M11 N12">
    <cfRule type="expression" dxfId="7" priority="1758">
      <formula>IF(#REF!=TODAY(),TRUE,FALSE)</formula>
    </cfRule>
  </conditionalFormatting>
  <conditionalFormatting sqref="E11 H11 M11 N12">
    <cfRule type="expression" dxfId="7" priority="1759">
      <formula>IF(#REF!=TODAY(),TRUE,FALSE)</formula>
    </cfRule>
  </conditionalFormatting>
  <conditionalFormatting sqref="E11 H11 M11 N12">
    <cfRule type="expression" dxfId="7" priority="1760">
      <formula>IF(#REF!=TODAY(),TRUE,FALSE)</formula>
    </cfRule>
  </conditionalFormatting>
  <conditionalFormatting sqref="E11 H11 M11 N12">
    <cfRule type="expression" dxfId="7" priority="1761">
      <formula>IF(#REF!=TODAY(),TRUE,FALSE)</formula>
    </cfRule>
  </conditionalFormatting>
  <conditionalFormatting sqref="E11 H11 M11 N12">
    <cfRule type="expression" dxfId="7" priority="1762">
      <formula>IF(#REF!=TODAY(),TRUE,FALSE)</formula>
    </cfRule>
  </conditionalFormatting>
  <conditionalFormatting sqref="E11 H11 M11 N12">
    <cfRule type="expression" dxfId="7" priority="1763">
      <formula>IF(#REF!=TODAY(),TRUE,FALSE)</formula>
    </cfRule>
  </conditionalFormatting>
  <conditionalFormatting sqref="E11 H11 M11 N12">
    <cfRule type="expression" dxfId="7" priority="1764">
      <formula>IF(#REF!=TODAY(),TRUE,FALSE)</formula>
    </cfRule>
  </conditionalFormatting>
  <conditionalFormatting sqref="E11 H11 M11 N12">
    <cfRule type="expression" dxfId="7" priority="1765">
      <formula>IF(#REF!=TODAY(),TRUE,FALSE)</formula>
    </cfRule>
  </conditionalFormatting>
  <conditionalFormatting sqref="E11 H11 M11 N12">
    <cfRule type="expression" dxfId="7" priority="1766">
      <formula>IF(#REF!=TODAY(),TRUE,FALSE)</formula>
    </cfRule>
  </conditionalFormatting>
  <conditionalFormatting sqref="E11 H11 M11 N12">
    <cfRule type="expression" dxfId="7" priority="1767">
      <formula>IF(#REF!=TODAY(),TRUE,FALSE)</formula>
    </cfRule>
  </conditionalFormatting>
  <conditionalFormatting sqref="E11 H11 M11 N12">
    <cfRule type="expression" dxfId="7" priority="1768">
      <formula>IF(#REF!=TODAY(),TRUE,FALSE)</formula>
    </cfRule>
  </conditionalFormatting>
  <conditionalFormatting sqref="E11 H11 M11 N12">
    <cfRule type="expression" dxfId="7" priority="1769">
      <formula>IF(#REF!=TODAY(),TRUE,FALSE)</formula>
    </cfRule>
  </conditionalFormatting>
  <conditionalFormatting sqref="E11 H11 M11 N12">
    <cfRule type="expression" dxfId="7" priority="1770">
      <formula>IF(#REF!=TODAY(),TRUE,FALSE)</formula>
    </cfRule>
  </conditionalFormatting>
  <conditionalFormatting sqref="E11 H11 M11 N12">
    <cfRule type="expression" dxfId="7" priority="1771">
      <formula>IF($B16:$B19=TODAY(),TRUE,FALSE)</formula>
    </cfRule>
  </conditionalFormatting>
  <conditionalFormatting sqref="E11 H11 M11 N12">
    <cfRule type="expression" dxfId="7" priority="1772">
      <formula>IF($B16:$B19=TODAY(),TRUE,FALSE)</formula>
    </cfRule>
  </conditionalFormatting>
  <conditionalFormatting sqref="E11 H11 M11 N12">
    <cfRule type="expression" dxfId="7" priority="1773">
      <formula>IF($B16:$B19=TODAY(),TRUE,FALSE)</formula>
    </cfRule>
  </conditionalFormatting>
  <conditionalFormatting sqref="E11 H11 M11 N12">
    <cfRule type="expression" dxfId="7" priority="1774">
      <formula>IF($B16:$B19=TODAY(),TRUE,FALSE)</formula>
    </cfRule>
  </conditionalFormatting>
  <conditionalFormatting sqref="E11 H11 M11 N12">
    <cfRule type="expression" dxfId="7" priority="1775">
      <formula>IF($B16:$B19=TODAY(),TRUE,FALSE)</formula>
    </cfRule>
  </conditionalFormatting>
  <conditionalFormatting sqref="E11 H11 M11 N12">
    <cfRule type="expression" dxfId="7" priority="1776">
      <formula>IF($B16:$B19=TODAY(),TRUE,FALSE)</formula>
    </cfRule>
  </conditionalFormatting>
  <conditionalFormatting sqref="E11 H11 M11 N12">
    <cfRule type="expression" dxfId="7" priority="1777">
      <formula>IF($B16:$B20=TODAY(),TRUE,FALSE)</formula>
    </cfRule>
  </conditionalFormatting>
  <conditionalFormatting sqref="E11 H11 M11 N12">
    <cfRule type="expression" dxfId="7" priority="1778">
      <formula>IF($B16:$B20=TODAY(),TRUE,FALSE)</formula>
    </cfRule>
  </conditionalFormatting>
  <conditionalFormatting sqref="E11 H11 M11 N12">
    <cfRule type="expression" dxfId="7" priority="1779">
      <formula>IF($B16:$B20=TODAY(),TRUE,FALSE)</formula>
    </cfRule>
  </conditionalFormatting>
  <conditionalFormatting sqref="E11 H11 M11 N12">
    <cfRule type="expression" dxfId="7" priority="1780">
      <formula>IF($B16:$B21=TODAY(),TRUE,FALSE)</formula>
    </cfRule>
  </conditionalFormatting>
  <conditionalFormatting sqref="E11 H11 M11 N12">
    <cfRule type="expression" dxfId="7" priority="1781">
      <formula>IF($B16:$B21=TODAY(),TRUE,FALSE)</formula>
    </cfRule>
  </conditionalFormatting>
  <conditionalFormatting sqref="E7 N7 N9:N10 Q12 N13">
    <cfRule type="expression" dxfId="7" priority="1782">
      <formula>IF(#REF!=TODAY(),TRUE,FALSE)</formula>
    </cfRule>
  </conditionalFormatting>
  <conditionalFormatting sqref="E7 N7 N9:N10 Q12 N13">
    <cfRule type="expression" dxfId="7" priority="1783">
      <formula>IF($B14:$B16=TODAY(),TRUE,FALSE)</formula>
    </cfRule>
  </conditionalFormatting>
  <conditionalFormatting sqref="E7 N7 N9:N10 Q12 N13">
    <cfRule type="expression" dxfId="7" priority="1784">
      <formula>IF($B14:$B16=TODAY(),TRUE,FALSE)</formula>
    </cfRule>
  </conditionalFormatting>
  <conditionalFormatting sqref="E7 N7 N9:N10 Q12 N13">
    <cfRule type="expression" dxfId="7" priority="1785">
      <formula>IF($B13:$B16=TODAY(),TRUE,FALSE)</formula>
    </cfRule>
  </conditionalFormatting>
  <conditionalFormatting sqref="E7 N7 N9:N10 Q12 N13">
    <cfRule type="expression" dxfId="7" priority="1786">
      <formula>IF($B13:$B16=TODAY(),TRUE,FALSE)</formula>
    </cfRule>
  </conditionalFormatting>
  <conditionalFormatting sqref="E7 N7 N9:N10 Q12 N13">
    <cfRule type="expression" dxfId="7" priority="1787">
      <formula>IF($B13:$B16=TODAY(),TRUE,FALSE)</formula>
    </cfRule>
  </conditionalFormatting>
  <conditionalFormatting sqref="E7 N7 N9:N10 Q12 N13">
    <cfRule type="expression" dxfId="7" priority="1788">
      <formula>IF($B13:$B16=TODAY(),TRUE,FALSE)</formula>
    </cfRule>
  </conditionalFormatting>
  <conditionalFormatting sqref="E7 N7 N9:N10 Q12 N13">
    <cfRule type="expression" dxfId="7" priority="1789">
      <formula>IF($B9:$B16=TODAY(),TRUE,FALSE)</formula>
    </cfRule>
  </conditionalFormatting>
  <conditionalFormatting sqref="E7 N7 N9:N10 Q12 N13">
    <cfRule type="expression" dxfId="7" priority="1790">
      <formula>IF($B9:$B16=TODAY(),TRUE,FALSE)</formula>
    </cfRule>
  </conditionalFormatting>
  <conditionalFormatting sqref="E7 N7 N9:N10 Q12 N13">
    <cfRule type="expression" dxfId="7" priority="1791">
      <formula>IF($B9:$B16=TODAY(),TRUE,FALSE)</formula>
    </cfRule>
  </conditionalFormatting>
  <conditionalFormatting sqref="E7 N7 N9:N10 Q12 N13">
    <cfRule type="expression" dxfId="7" priority="1792">
      <formula>IF($B9:$B16=TODAY(),TRUE,FALSE)</formula>
    </cfRule>
  </conditionalFormatting>
  <conditionalFormatting sqref="E7 N7 N9:N10 Q12 N13">
    <cfRule type="expression" dxfId="7" priority="1793">
      <formula>IF($B10:$B16=TODAY(),TRUE,FALSE)</formula>
    </cfRule>
  </conditionalFormatting>
  <conditionalFormatting sqref="E7 N7 N9:N10 Q12 N13">
    <cfRule type="expression" dxfId="7" priority="1794">
      <formula>IF($B10:$B16=TODAY(),TRUE,FALSE)</formula>
    </cfRule>
  </conditionalFormatting>
  <conditionalFormatting sqref="E7 N7 N9:N10 Q12 N13">
    <cfRule type="expression" dxfId="7" priority="1795">
      <formula>IF($B10:$B16=TODAY(),TRUE,FALSE)</formula>
    </cfRule>
  </conditionalFormatting>
  <conditionalFormatting sqref="E7 N7 N9:N10 Q12 N13">
    <cfRule type="expression" dxfId="7" priority="1796">
      <formula>IF($B10:$B16=TODAY(),TRUE,FALSE)</formula>
    </cfRule>
  </conditionalFormatting>
  <conditionalFormatting sqref="E7 N7 N9:N10 Q12 N13">
    <cfRule type="expression" dxfId="7" priority="1797">
      <formula>IF($B10:$B16=TODAY(),TRUE,FALSE)</formula>
    </cfRule>
  </conditionalFormatting>
  <conditionalFormatting sqref="E7 N7 N9:N10 Q12 N13">
    <cfRule type="expression" dxfId="7" priority="1798">
      <formula>IF($B10:$B16=TODAY(),TRUE,FALSE)</formula>
    </cfRule>
  </conditionalFormatting>
  <conditionalFormatting sqref="E7 N7 N9:N10 Q12 N13">
    <cfRule type="expression" dxfId="7" priority="1799">
      <formula>IF($B10:$B16=TODAY(),TRUE,FALSE)</formula>
    </cfRule>
  </conditionalFormatting>
  <conditionalFormatting sqref="E7 N7 N9:N10 Q12 N13">
    <cfRule type="expression" dxfId="7" priority="1800">
      <formula>IF($B10:$B16=TODAY(),TRUE,FALSE)</formula>
    </cfRule>
  </conditionalFormatting>
  <conditionalFormatting sqref="E7 N7 N9:N10 Q12 N13">
    <cfRule type="expression" dxfId="7" priority="1801">
      <formula>IF($B10:$B16=TODAY(),TRUE,FALSE)</formula>
    </cfRule>
  </conditionalFormatting>
  <conditionalFormatting sqref="E7 N7 N9:N10 Q12 N13">
    <cfRule type="expression" dxfId="7" priority="1802">
      <formula>IF($B10:$B16=TODAY(),TRUE,FALSE)</formula>
    </cfRule>
  </conditionalFormatting>
  <conditionalFormatting sqref="E7 N7 N9:N10 Q12 N13">
    <cfRule type="expression" dxfId="7" priority="1803">
      <formula>IF($B10:$B16=TODAY(),TRUE,FALSE)</formula>
    </cfRule>
  </conditionalFormatting>
  <conditionalFormatting sqref="E7 N7 N9:N10 Q12 N13">
    <cfRule type="expression" dxfId="7" priority="1804">
      <formula>IF($B8:$B16=TODAY(),TRUE,FALSE)</formula>
    </cfRule>
  </conditionalFormatting>
  <conditionalFormatting sqref="E7 N7 N9:N10 Q12 N13">
    <cfRule type="expression" dxfId="7" priority="1805">
      <formula>IF($B8:$B16=TODAY(),TRUE,FALSE)</formula>
    </cfRule>
  </conditionalFormatting>
  <conditionalFormatting sqref="E7 N7 N9:N10 Q12 N13">
    <cfRule type="expression" dxfId="7" priority="1806">
      <formula>IF($B8:$B16=TODAY(),TRUE,FALSE)</formula>
    </cfRule>
  </conditionalFormatting>
  <conditionalFormatting sqref="E7 N7 N9:N10 Q12 N13">
    <cfRule type="expression" dxfId="7" priority="1807">
      <formula>IF($B8:$B16=TODAY(),TRUE,FALSE)</formula>
    </cfRule>
  </conditionalFormatting>
  <conditionalFormatting sqref="E7 N7 N9:N10 Q12 N13">
    <cfRule type="expression" dxfId="7" priority="1808">
      <formula>IF($B8:$B16=TODAY(),TRUE,FALSE)</formula>
    </cfRule>
  </conditionalFormatting>
  <conditionalFormatting sqref="E7 N7 N9:N10 Q12 N13">
    <cfRule type="expression" dxfId="7" priority="1809">
      <formula>IF($B12:$B16=TODAY(),TRUE,FALSE)</formula>
    </cfRule>
  </conditionalFormatting>
  <conditionalFormatting sqref="E7 N7 N9:N10 Q12 N13">
    <cfRule type="expression" dxfId="7" priority="1810">
      <formula>IF($B12:$B16=TODAY(),TRUE,FALSE)</formula>
    </cfRule>
  </conditionalFormatting>
  <conditionalFormatting sqref="E7 N7 N9:N10 Q12 N13">
    <cfRule type="expression" dxfId="7" priority="1811">
      <formula>IF($B12:$B16=TODAY(),TRUE,FALSE)</formula>
    </cfRule>
  </conditionalFormatting>
  <conditionalFormatting sqref="E7 N7 N9:N10 Q12 N13">
    <cfRule type="expression" dxfId="7" priority="1812">
      <formula>IF($B12:$B16=TODAY(),TRUE,FALSE)</formula>
    </cfRule>
  </conditionalFormatting>
  <conditionalFormatting sqref="E7 N7 N9:N10 Q12 N13">
    <cfRule type="expression" dxfId="7" priority="1813">
      <formula>IF($B12:$B16=TODAY(),TRUE,FALSE)</formula>
    </cfRule>
  </conditionalFormatting>
  <conditionalFormatting sqref="E7 N7 N9:N10 Q12 N13">
    <cfRule type="expression" dxfId="7" priority="1814">
      <formula>IF($B12:$B16=TODAY(),TRUE,FALSE)</formula>
    </cfRule>
  </conditionalFormatting>
  <conditionalFormatting sqref="E7 N7 N9:N10 Q12 N13">
    <cfRule type="expression" dxfId="7" priority="1815">
      <formula>IF($B12:$B16=TODAY(),TRUE,FALSE)</formula>
    </cfRule>
  </conditionalFormatting>
  <conditionalFormatting sqref="E7 N7 N9:N10 Q12 N13">
    <cfRule type="expression" dxfId="7" priority="1816">
      <formula>IF($B12:$B16=TODAY(),TRUE,FALSE)</formula>
    </cfRule>
  </conditionalFormatting>
  <conditionalFormatting sqref="E7 N7 N9:N10 Q12 N13">
    <cfRule type="expression" dxfId="7" priority="1817">
      <formula>IF($B12:$B16=TODAY(),TRUE,FALSE)</formula>
    </cfRule>
  </conditionalFormatting>
  <conditionalFormatting sqref="E7 N7 N9:N10 Q12 N13">
    <cfRule type="expression" dxfId="7" priority="1818">
      <formula>IF($B12:$B16=TODAY(),TRUE,FALSE)</formula>
    </cfRule>
  </conditionalFormatting>
  <conditionalFormatting sqref="E7 N7 N9:N10 Q12 N13">
    <cfRule type="expression" dxfId="7" priority="1819">
      <formula>IF($B12:$B16=TODAY(),TRUE,FALSE)</formula>
    </cfRule>
  </conditionalFormatting>
  <conditionalFormatting sqref="E7 N7 N9:N10 Q12 N13">
    <cfRule type="expression" dxfId="7" priority="1820">
      <formula>IF($B11:$B16=TODAY(),TRUE,FALSE)</formula>
    </cfRule>
  </conditionalFormatting>
  <conditionalFormatting sqref="E7 N7 N9:N10 Q12 N13">
    <cfRule type="expression" dxfId="7" priority="1821">
      <formula>IF($B11:$B16=TODAY(),TRUE,FALSE)</formula>
    </cfRule>
  </conditionalFormatting>
  <conditionalFormatting sqref="E7 N7 N9:N10 Q12 N13">
    <cfRule type="expression" dxfId="7" priority="1822">
      <formula>IF($B11:$B16=TODAY(),TRUE,FALSE)</formula>
    </cfRule>
  </conditionalFormatting>
  <conditionalFormatting sqref="E7 N7 N9:N10 Q12 N13">
    <cfRule type="expression" dxfId="7" priority="1823">
      <formula>IF($B11:$B16=TODAY(),TRUE,FALSE)</formula>
    </cfRule>
  </conditionalFormatting>
  <conditionalFormatting sqref="E7 N7 N9:N10 Q12 N13">
    <cfRule type="expression" dxfId="7" priority="1824">
      <formula>IF($B11:$B16=TODAY(),TRUE,FALSE)</formula>
    </cfRule>
  </conditionalFormatting>
  <conditionalFormatting sqref="E7 N7 N9:N10 Q12 N13">
    <cfRule type="expression" dxfId="7" priority="1825">
      <formula>IF($B11:$B16=TODAY(),TRUE,FALSE)</formula>
    </cfRule>
  </conditionalFormatting>
  <conditionalFormatting sqref="E7 N7 N9:N10 Q12 N13">
    <cfRule type="expression" dxfId="7" priority="1826">
      <formula>IF($B11:$B16=TODAY(),TRUE,FALSE)</formula>
    </cfRule>
  </conditionalFormatting>
  <conditionalFormatting sqref="E7 N7 N9:N10 Q12 N13">
    <cfRule type="expression" dxfId="7" priority="1827">
      <formula>IF($B11:$B16=TODAY(),TRUE,FALSE)</formula>
    </cfRule>
  </conditionalFormatting>
  <conditionalFormatting sqref="E7 N7 N9:N10 Q12 N13">
    <cfRule type="expression" dxfId="7" priority="1828">
      <formula>IF($B6:$B16=TODAY(),TRUE,FALSE)</formula>
    </cfRule>
  </conditionalFormatting>
  <conditionalFormatting sqref="E7 N7 N9:N10 Q12 N13">
    <cfRule type="expression" dxfId="7" priority="1829">
      <formula>IF($B6:$B16=TODAY(),TRUE,FALSE)</formula>
    </cfRule>
  </conditionalFormatting>
  <conditionalFormatting sqref="E7 N7 N9:N10 Q12 N13">
    <cfRule type="expression" dxfId="7" priority="1830">
      <formula>IF($B7:$B16=TODAY(),TRUE,FALSE)</formula>
    </cfRule>
  </conditionalFormatting>
  <conditionalFormatting sqref="E7 N7 N9:N10 Q12 N13">
    <cfRule type="expression" dxfId="7" priority="1831">
      <formula>IF($B7:$B16=TODAY(),TRUE,FALSE)</formula>
    </cfRule>
  </conditionalFormatting>
  <conditionalFormatting sqref="E7 N7 N9:N10 Q12 N13">
    <cfRule type="expression" dxfId="7" priority="1832">
      <formula>IF($B5:$B16=TODAY(),TRUE,FALSE)</formula>
    </cfRule>
  </conditionalFormatting>
  <conditionalFormatting sqref="E7 N7 N9:N10 Q12 N13">
    <cfRule type="expression" dxfId="7" priority="1833">
      <formula>IF($B4:$B16=TODAY(),TRUE,FALSE)</formula>
    </cfRule>
  </conditionalFormatting>
  <conditionalFormatting sqref="E7 N7 N9:N10 Q12 N13">
    <cfRule type="expression" dxfId="7" priority="1834">
      <formula>IF($B5:$B16=TODAY(),TRUE,FALSE)</formula>
    </cfRule>
  </conditionalFormatting>
  <conditionalFormatting sqref="E11 H11 M11 N12">
    <cfRule type="expression" dxfId="7" priority="1835">
      <formula>IF($B4:$B16=TODAY(),TRUE,FALSE)</formula>
    </cfRule>
  </conditionalFormatting>
  <conditionalFormatting sqref="E10 K10 M11">
    <cfRule type="expression" dxfId="7" priority="1836">
      <formula>IF(#REF!=TODAY(),TRUE,FALSE)</formula>
    </cfRule>
  </conditionalFormatting>
  <conditionalFormatting sqref="E10 K10 M11">
    <cfRule type="expression" dxfId="7" priority="1837">
      <formula>IF(#REF!=TODAY(),TRUE,FALSE)</formula>
    </cfRule>
  </conditionalFormatting>
  <conditionalFormatting sqref="E10 K10 M11">
    <cfRule type="expression" dxfId="7" priority="1838">
      <formula>IF(#REF!=TODAY(),TRUE,FALSE)</formula>
    </cfRule>
  </conditionalFormatting>
  <conditionalFormatting sqref="E10 K10 M11">
    <cfRule type="expression" dxfId="7" priority="1839">
      <formula>IF(#REF!=TODAY(),TRUE,FALSE)</formula>
    </cfRule>
  </conditionalFormatting>
  <conditionalFormatting sqref="E10 K10 M11">
    <cfRule type="expression" dxfId="7" priority="1840">
      <formula>IF(#REF!=TODAY(),TRUE,FALSE)</formula>
    </cfRule>
  </conditionalFormatting>
  <conditionalFormatting sqref="E10 K10 M11">
    <cfRule type="expression" dxfId="7" priority="1841">
      <formula>IF(#REF!=TODAY(),TRUE,FALSE)</formula>
    </cfRule>
  </conditionalFormatting>
  <conditionalFormatting sqref="E10 K10 M11">
    <cfRule type="expression" dxfId="7" priority="1842">
      <formula>IF(#REF!=TODAY(),TRUE,FALSE)</formula>
    </cfRule>
  </conditionalFormatting>
  <conditionalFormatting sqref="E10 K10 M11">
    <cfRule type="expression" dxfId="7" priority="1843">
      <formula>IF(#REF!=TODAY(),TRUE,FALSE)</formula>
    </cfRule>
  </conditionalFormatting>
  <conditionalFormatting sqref="E10 K10 M11">
    <cfRule type="expression" dxfId="7" priority="1844">
      <formula>IF(#REF!=TODAY(),TRUE,FALSE)</formula>
    </cfRule>
  </conditionalFormatting>
  <conditionalFormatting sqref="E10 K10 M11">
    <cfRule type="expression" dxfId="7" priority="1845">
      <formula>IF(#REF!=TODAY(),TRUE,FALSE)</formula>
    </cfRule>
  </conditionalFormatting>
  <conditionalFormatting sqref="E10 K10 M11">
    <cfRule type="expression" dxfId="7" priority="1846">
      <formula>IF(#REF!=TODAY(),TRUE,FALSE)</formula>
    </cfRule>
  </conditionalFormatting>
  <conditionalFormatting sqref="E10 K10 M11">
    <cfRule type="expression" dxfId="7" priority="1847">
      <formula>IF(#REF!=TODAY(),TRUE,FALSE)</formula>
    </cfRule>
  </conditionalFormatting>
  <conditionalFormatting sqref="E10 K10 M11">
    <cfRule type="expression" dxfId="7" priority="1848">
      <formula>IF(#REF!=TODAY(),TRUE,FALSE)</formula>
    </cfRule>
  </conditionalFormatting>
  <conditionalFormatting sqref="E10 K10 M11">
    <cfRule type="expression" dxfId="7" priority="1849">
      <formula>IF(#REF!=TODAY(),TRUE,FALSE)</formula>
    </cfRule>
  </conditionalFormatting>
  <conditionalFormatting sqref="E10 K10 M11">
    <cfRule type="expression" dxfId="7" priority="1850">
      <formula>IF(#REF!=TODAY(),TRUE,FALSE)</formula>
    </cfRule>
  </conditionalFormatting>
  <conditionalFormatting sqref="E10 K10 M11">
    <cfRule type="expression" dxfId="7" priority="1851">
      <formula>IF(#REF!=TODAY(),TRUE,FALSE)</formula>
    </cfRule>
  </conditionalFormatting>
  <conditionalFormatting sqref="E10 K10 M11">
    <cfRule type="expression" dxfId="7" priority="1852">
      <formula>IF(#REF!=TODAY(),TRUE,FALSE)</formula>
    </cfRule>
  </conditionalFormatting>
  <conditionalFormatting sqref="E10 K10 M11">
    <cfRule type="expression" dxfId="7" priority="1853">
      <formula>IF(#REF!=TODAY(),TRUE,FALSE)</formula>
    </cfRule>
  </conditionalFormatting>
  <conditionalFormatting sqref="E10 K10 M11">
    <cfRule type="expression" dxfId="7" priority="1854">
      <formula>IF(#REF!=TODAY(),TRUE,FALSE)</formula>
    </cfRule>
  </conditionalFormatting>
  <conditionalFormatting sqref="E10 K10 M11">
    <cfRule type="expression" dxfId="7" priority="1855">
      <formula>IF(#REF!=TODAY(),TRUE,FALSE)</formula>
    </cfRule>
  </conditionalFormatting>
  <conditionalFormatting sqref="E10 K10 M11">
    <cfRule type="expression" dxfId="7" priority="1856">
      <formula>IF(#REF!=TODAY(),TRUE,FALSE)</formula>
    </cfRule>
  </conditionalFormatting>
  <conditionalFormatting sqref="E10 K10 M11">
    <cfRule type="expression" dxfId="7" priority="1857">
      <formula>IF(#REF!=TODAY(),TRUE,FALSE)</formula>
    </cfRule>
  </conditionalFormatting>
  <conditionalFormatting sqref="E10 K10 M11">
    <cfRule type="expression" dxfId="7" priority="1858">
      <formula>IF(#REF!=TODAY(),TRUE,FALSE)</formula>
    </cfRule>
  </conditionalFormatting>
  <conditionalFormatting sqref="E10 K10 M11">
    <cfRule type="expression" dxfId="7" priority="1859">
      <formula>IF(#REF!=TODAY(),TRUE,FALSE)</formula>
    </cfRule>
  </conditionalFormatting>
  <conditionalFormatting sqref="E10 K10 M11">
    <cfRule type="expression" dxfId="7" priority="1860">
      <formula>IF(#REF!=TODAY(),TRUE,FALSE)</formula>
    </cfRule>
  </conditionalFormatting>
  <conditionalFormatting sqref="E10 K10 M11">
    <cfRule type="expression" dxfId="7" priority="1861">
      <formula>IF(#REF!=TODAY(),TRUE,FALSE)</formula>
    </cfRule>
  </conditionalFormatting>
  <conditionalFormatting sqref="E10 K10 M11">
    <cfRule type="expression" dxfId="7" priority="1862">
      <formula>IF(#REF!=TODAY(),TRUE,FALSE)</formula>
    </cfRule>
  </conditionalFormatting>
  <conditionalFormatting sqref="E10 K10 M11">
    <cfRule type="expression" dxfId="7" priority="1863">
      <formula>IF(#REF!=TODAY(),TRUE,FALSE)</formula>
    </cfRule>
  </conditionalFormatting>
  <conditionalFormatting sqref="E10 K10 M11">
    <cfRule type="expression" dxfId="7" priority="1864">
      <formula>IF(#REF!=TODAY(),TRUE,FALSE)</formula>
    </cfRule>
  </conditionalFormatting>
  <conditionalFormatting sqref="E10 K10 M11">
    <cfRule type="expression" dxfId="7" priority="1865">
      <formula>IF(#REF!=TODAY(),TRUE,FALSE)</formula>
    </cfRule>
  </conditionalFormatting>
  <conditionalFormatting sqref="E10 K10 M11">
    <cfRule type="expression" dxfId="7" priority="1866">
      <formula>IF(#REF!=TODAY(),TRUE,FALSE)</formula>
    </cfRule>
  </conditionalFormatting>
  <conditionalFormatting sqref="E10 K10 M11">
    <cfRule type="expression" dxfId="7" priority="1867">
      <formula>IF(#REF!=TODAY(),TRUE,FALSE)</formula>
    </cfRule>
  </conditionalFormatting>
  <conditionalFormatting sqref="E10 K10 M11">
    <cfRule type="expression" dxfId="7" priority="1868">
      <formula>IF(#REF!=TODAY(),TRUE,FALSE)</formula>
    </cfRule>
  </conditionalFormatting>
  <conditionalFormatting sqref="E10 K10 M11">
    <cfRule type="expression" dxfId="7" priority="1869">
      <formula>IF(#REF!=TODAY(),TRUE,FALSE)</formula>
    </cfRule>
  </conditionalFormatting>
  <conditionalFormatting sqref="E10 K10 M11">
    <cfRule type="expression" dxfId="7" priority="1870">
      <formula>IF(#REF!=TODAY(),TRUE,FALSE)</formula>
    </cfRule>
  </conditionalFormatting>
  <conditionalFormatting sqref="E10 K10 M11">
    <cfRule type="expression" dxfId="7" priority="1871">
      <formula>IF(#REF!=TODAY(),TRUE,FALSE)</formula>
    </cfRule>
  </conditionalFormatting>
  <conditionalFormatting sqref="E10 K10 M11">
    <cfRule type="expression" dxfId="7" priority="1872">
      <formula>IF(#REF!=TODAY(),TRUE,FALSE)</formula>
    </cfRule>
  </conditionalFormatting>
  <conditionalFormatting sqref="E10 K10 M11">
    <cfRule type="expression" dxfId="7" priority="1873">
      <formula>IF(#REF!=TODAY(),TRUE,FALSE)</formula>
    </cfRule>
  </conditionalFormatting>
  <conditionalFormatting sqref="E10 K10 M11">
    <cfRule type="expression" dxfId="7" priority="1874">
      <formula>IF(#REF!=TODAY(),TRUE,FALSE)</formula>
    </cfRule>
  </conditionalFormatting>
  <conditionalFormatting sqref="E10 K10 M11">
    <cfRule type="expression" dxfId="7" priority="1875">
      <formula>IF(#REF!=TODAY(),TRUE,FALSE)</formula>
    </cfRule>
  </conditionalFormatting>
  <conditionalFormatting sqref="E10 K10 M11">
    <cfRule type="expression" dxfId="7" priority="1876">
      <formula>IF(#REF!=TODAY(),TRUE,FALSE)</formula>
    </cfRule>
  </conditionalFormatting>
  <conditionalFormatting sqref="E10 K10 M11">
    <cfRule type="expression" dxfId="7" priority="1877">
      <formula>IF(#REF!=TODAY(),TRUE,FALSE)</formula>
    </cfRule>
  </conditionalFormatting>
  <conditionalFormatting sqref="E10 K10 M11">
    <cfRule type="expression" dxfId="7" priority="1878">
      <formula>IF(#REF!=TODAY(),TRUE,FALSE)</formula>
    </cfRule>
  </conditionalFormatting>
  <conditionalFormatting sqref="E10 K10 M11">
    <cfRule type="expression" dxfId="7" priority="1879">
      <formula>IF(#REF!=TODAY(),TRUE,FALSE)</formula>
    </cfRule>
  </conditionalFormatting>
  <conditionalFormatting sqref="E10 K10 M11">
    <cfRule type="expression" dxfId="7" priority="1880">
      <formula>IF(#REF!=TODAY(),TRUE,FALSE)</formula>
    </cfRule>
  </conditionalFormatting>
  <conditionalFormatting sqref="E10 K10 M11">
    <cfRule type="expression" dxfId="7" priority="1881">
      <formula>IF(#REF!=TODAY(),TRUE,FALSE)</formula>
    </cfRule>
  </conditionalFormatting>
  <conditionalFormatting sqref="E10 K10 M11">
    <cfRule type="expression" dxfId="7" priority="1882">
      <formula>IF($B16:$B18=TODAY(),TRUE,FALSE)</formula>
    </cfRule>
  </conditionalFormatting>
  <conditionalFormatting sqref="E10 K10 M11">
    <cfRule type="expression" dxfId="7" priority="1883">
      <formula>IF($B16:$B18=TODAY(),TRUE,FALSE)</formula>
    </cfRule>
  </conditionalFormatting>
  <conditionalFormatting sqref="E10 K10 M11">
    <cfRule type="expression" dxfId="7" priority="1884">
      <formula>IF($B16:$B18=TODAY(),TRUE,FALSE)</formula>
    </cfRule>
  </conditionalFormatting>
  <conditionalFormatting sqref="E10 K10 M11">
    <cfRule type="expression" dxfId="7" priority="1885">
      <formula>IF($B16:$B18=TODAY(),TRUE,FALSE)</formula>
    </cfRule>
  </conditionalFormatting>
  <conditionalFormatting sqref="E10 K10 M11">
    <cfRule type="expression" dxfId="7" priority="1886">
      <formula>IF($B16:$B18=TODAY(),TRUE,FALSE)</formula>
    </cfRule>
  </conditionalFormatting>
  <conditionalFormatting sqref="E10 K10 M11">
    <cfRule type="expression" dxfId="7" priority="1887">
      <formula>IF($B16:$B18=TODAY(),TRUE,FALSE)</formula>
    </cfRule>
  </conditionalFormatting>
  <conditionalFormatting sqref="E10 K10 M11">
    <cfRule type="expression" dxfId="7" priority="1888">
      <formula>IF($B16:$B18=TODAY(),TRUE,FALSE)</formula>
    </cfRule>
  </conditionalFormatting>
  <conditionalFormatting sqref="E10 K10 M11">
    <cfRule type="expression" dxfId="7" priority="1889">
      <formula>IF($B16:$B18=TODAY(),TRUE,FALSE)</formula>
    </cfRule>
  </conditionalFormatting>
  <conditionalFormatting sqref="E10 K10 M11">
    <cfRule type="expression" dxfId="7" priority="1890">
      <formula>IF($B16:$B18=TODAY(),TRUE,FALSE)</formula>
    </cfRule>
  </conditionalFormatting>
  <conditionalFormatting sqref="E10 K10 M11">
    <cfRule type="expression" dxfId="7" priority="1891">
      <formula>IF($B16:$B18=TODAY(),TRUE,FALSE)</formula>
    </cfRule>
  </conditionalFormatting>
  <conditionalFormatting sqref="E10 K10 M11">
    <cfRule type="expression" dxfId="7" priority="1892">
      <formula>IF($B16:$B18=TODAY(),TRUE,FALSE)</formula>
    </cfRule>
  </conditionalFormatting>
  <conditionalFormatting sqref="E10 K10 M11">
    <cfRule type="expression" dxfId="7" priority="1893">
      <formula>IF($B16:$B18=TODAY(),TRUE,FALSE)</formula>
    </cfRule>
  </conditionalFormatting>
  <conditionalFormatting sqref="E10 K10 M11">
    <cfRule type="expression" dxfId="7" priority="1894">
      <formula>IF($B16:$B18=TODAY(),TRUE,FALSE)</formula>
    </cfRule>
  </conditionalFormatting>
  <conditionalFormatting sqref="E10 K10 M11">
    <cfRule type="expression" dxfId="7" priority="1895">
      <formula>IF($B16:$B18=TODAY(),TRUE,FALSE)</formula>
    </cfRule>
  </conditionalFormatting>
  <conditionalFormatting sqref="E10 K10 M11">
    <cfRule type="expression" dxfId="7" priority="1896">
      <formula>IF($B16:$B18=TODAY(),TRUE,FALSE)</formula>
    </cfRule>
  </conditionalFormatting>
  <conditionalFormatting sqref="E10 K10 M11">
    <cfRule type="expression" dxfId="7" priority="1897">
      <formula>IF($B16:$B18=TODAY(),TRUE,FALSE)</formula>
    </cfRule>
  </conditionalFormatting>
  <conditionalFormatting sqref="E10 K10 M11">
    <cfRule type="expression" dxfId="7" priority="1898">
      <formula>IF($B16:$B18=TODAY(),TRUE,FALSE)</formula>
    </cfRule>
  </conditionalFormatting>
  <conditionalFormatting sqref="E10 K10 M11">
    <cfRule type="expression" dxfId="7" priority="1899">
      <formula>IF($B16:$B18=TODAY(),TRUE,FALSE)</formula>
    </cfRule>
  </conditionalFormatting>
  <conditionalFormatting sqref="E10 K10 M11">
    <cfRule type="expression" dxfId="7" priority="1900">
      <formula>IF($B16:$B18=TODAY(),TRUE,FALSE)</formula>
    </cfRule>
  </conditionalFormatting>
  <conditionalFormatting sqref="E10 K10 M11">
    <cfRule type="expression" dxfId="7" priority="1901">
      <formula>IF($B16:$B18=TODAY(),TRUE,FALSE)</formula>
    </cfRule>
  </conditionalFormatting>
  <conditionalFormatting sqref="E10 K10 M11">
    <cfRule type="expression" dxfId="7" priority="1902">
      <formula>IF($B16:$B18=TODAY(),TRUE,FALSE)</formula>
    </cfRule>
  </conditionalFormatting>
  <conditionalFormatting sqref="E10 K10 M11">
    <cfRule type="expression" dxfId="7" priority="1903">
      <formula>IF($B16:$B18=TODAY(),TRUE,FALSE)</formula>
    </cfRule>
  </conditionalFormatting>
  <conditionalFormatting sqref="E10 K10 M11">
    <cfRule type="expression" dxfId="7" priority="1904">
      <formula>IF($B16:$B18=TODAY(),TRUE,FALSE)</formula>
    </cfRule>
  </conditionalFormatting>
  <conditionalFormatting sqref="E10 K10 M11">
    <cfRule type="expression" dxfId="7" priority="1905">
      <formula>IF($B16:$B18=TODAY(),TRUE,FALSE)</formula>
    </cfRule>
  </conditionalFormatting>
  <conditionalFormatting sqref="E10 K10 M11">
    <cfRule type="expression" dxfId="7" priority="1906">
      <formula>IF($B16:$B18=TODAY(),TRUE,FALSE)</formula>
    </cfRule>
  </conditionalFormatting>
  <conditionalFormatting sqref="E10 K10 M11">
    <cfRule type="expression" dxfId="7" priority="1907">
      <formula>IF($B16:$B18=TODAY(),TRUE,FALSE)</formula>
    </cfRule>
  </conditionalFormatting>
  <conditionalFormatting sqref="E10 K10 M11">
    <cfRule type="expression" dxfId="7" priority="1908">
      <formula>IF($B16:$B18=TODAY(),TRUE,FALSE)</formula>
    </cfRule>
  </conditionalFormatting>
  <conditionalFormatting sqref="E10 K10 M11">
    <cfRule type="expression" dxfId="7" priority="1909">
      <formula>IF($B16:$B18=TODAY(),TRUE,FALSE)</formula>
    </cfRule>
  </conditionalFormatting>
  <conditionalFormatting sqref="E10 K10 M11">
    <cfRule type="expression" dxfId="7" priority="1910">
      <formula>IF($B16:$B18=TODAY(),TRUE,FALSE)</formula>
    </cfRule>
  </conditionalFormatting>
  <conditionalFormatting sqref="E10 K10 M11">
    <cfRule type="expression" dxfId="7" priority="1911">
      <formula>IF($B16:$B18=TODAY(),TRUE,FALSE)</formula>
    </cfRule>
  </conditionalFormatting>
  <conditionalFormatting sqref="E10 K10 M11">
    <cfRule type="expression" dxfId="7" priority="1912">
      <formula>IF($B16:$B18=TODAY(),TRUE,FALSE)</formula>
    </cfRule>
  </conditionalFormatting>
  <conditionalFormatting sqref="E10 K10 M11">
    <cfRule type="expression" dxfId="7" priority="1913">
      <formula>IF($B16:$B18=TODAY(),TRUE,FALSE)</formula>
    </cfRule>
  </conditionalFormatting>
  <conditionalFormatting sqref="E10 K10 M11">
    <cfRule type="expression" dxfId="7" priority="1914">
      <formula>IF($B16:$B18=TODAY(),TRUE,FALSE)</formula>
    </cfRule>
  </conditionalFormatting>
  <conditionalFormatting sqref="E10 K10 M11">
    <cfRule type="expression" dxfId="7" priority="1915">
      <formula>IF($B16:$B18=TODAY(),TRUE,FALSE)</formula>
    </cfRule>
  </conditionalFormatting>
  <conditionalFormatting sqref="E10 K10 M11">
    <cfRule type="expression" dxfId="7" priority="1916">
      <formula>IF($B15:$B16=TODAY(),TRUE,FALSE)</formula>
    </cfRule>
  </conditionalFormatting>
  <conditionalFormatting sqref="E10 K10 M11">
    <cfRule type="expression" dxfId="7" priority="1917">
      <formula>IF($B15:$B16=TODAY(),TRUE,FALSE)</formula>
    </cfRule>
  </conditionalFormatting>
  <conditionalFormatting sqref="E10 K10 M11">
    <cfRule type="expression" dxfId="7" priority="1918">
      <formula>IF($B15:$B16=TODAY(),TRUE,FALSE)</formula>
    </cfRule>
  </conditionalFormatting>
  <conditionalFormatting sqref="E10 K10 M11">
    <cfRule type="expression" dxfId="7" priority="1919">
      <formula>IF($B15:$B16=TODAY(),TRUE,FALSE)</formula>
    </cfRule>
  </conditionalFormatting>
  <conditionalFormatting sqref="E10 K10 M11">
    <cfRule type="expression" dxfId="7" priority="1920">
      <formula>IF($B15:$B16=TODAY(),TRUE,FALSE)</formula>
    </cfRule>
  </conditionalFormatting>
  <conditionalFormatting sqref="E10 K10 M11">
    <cfRule type="expression" dxfId="7" priority="1921">
      <formula>IF($B15:$B16=TODAY(),TRUE,FALSE)</formula>
    </cfRule>
  </conditionalFormatting>
  <conditionalFormatting sqref="E10 K10 M11">
    <cfRule type="expression" dxfId="7" priority="1922">
      <formula>IF($B15:$B16=TODAY(),TRUE,FALSE)</formula>
    </cfRule>
  </conditionalFormatting>
  <conditionalFormatting sqref="E10 K10 M11">
    <cfRule type="expression" dxfId="7" priority="1923">
      <formula>IF($B15:$B16=TODAY(),TRUE,FALSE)</formula>
    </cfRule>
  </conditionalFormatting>
  <conditionalFormatting sqref="E10 K10 M11">
    <cfRule type="expression" dxfId="7" priority="1924">
      <formula>IF($B15:$B16=TODAY(),TRUE,FALSE)</formula>
    </cfRule>
  </conditionalFormatting>
  <conditionalFormatting sqref="E10 K10 M11">
    <cfRule type="expression" dxfId="7" priority="1925">
      <formula>IF($B15:$B16=TODAY(),TRUE,FALSE)</formula>
    </cfRule>
  </conditionalFormatting>
  <conditionalFormatting sqref="E10 K10 M11">
    <cfRule type="expression" dxfId="7" priority="1926">
      <formula>IF($B15:$B16=TODAY(),TRUE,FALSE)</formula>
    </cfRule>
  </conditionalFormatting>
  <conditionalFormatting sqref="E10 K10 M11">
    <cfRule type="expression" dxfId="7" priority="1927">
      <formula>IF($B15:$B16=TODAY(),TRUE,FALSE)</formula>
    </cfRule>
  </conditionalFormatting>
  <conditionalFormatting sqref="E10 K10 M11">
    <cfRule type="expression" dxfId="7" priority="1928">
      <formula>IF($B15:$B16=TODAY(),TRUE,FALSE)</formula>
    </cfRule>
  </conditionalFormatting>
  <conditionalFormatting sqref="E10 K10 M11">
    <cfRule type="expression" dxfId="7" priority="1929">
      <formula>IF($B15:$B16=TODAY(),TRUE,FALSE)</formula>
    </cfRule>
  </conditionalFormatting>
  <conditionalFormatting sqref="E10 K10 M11">
    <cfRule type="expression" dxfId="7" priority="1930">
      <formula>IF($B15:$B16=TODAY(),TRUE,FALSE)</formula>
    </cfRule>
  </conditionalFormatting>
  <conditionalFormatting sqref="E10 K10 M11">
    <cfRule type="expression" dxfId="7" priority="1931">
      <formula>IF($B15:$B16=TODAY(),TRUE,FALSE)</formula>
    </cfRule>
  </conditionalFormatting>
  <conditionalFormatting sqref="E10 K10 M11">
    <cfRule type="expression" dxfId="7" priority="1932">
      <formula>IF($B15:$B16=TODAY(),TRUE,FALSE)</formula>
    </cfRule>
  </conditionalFormatting>
  <conditionalFormatting sqref="E10 K10 M11">
    <cfRule type="expression" dxfId="7" priority="1933">
      <formula>IF($B15:$B16=TODAY(),TRUE,FALSE)</formula>
    </cfRule>
  </conditionalFormatting>
  <conditionalFormatting sqref="E10 K10 M11">
    <cfRule type="expression" dxfId="7" priority="1934">
      <formula>IF($B15:$B16=TODAY(),TRUE,FALSE)</formula>
    </cfRule>
  </conditionalFormatting>
  <conditionalFormatting sqref="E10 K10 M11">
    <cfRule type="expression" dxfId="7" priority="1935">
      <formula>IF($B15:$B16=TODAY(),TRUE,FALSE)</formula>
    </cfRule>
  </conditionalFormatting>
  <conditionalFormatting sqref="E10 K10 M11">
    <cfRule type="expression" dxfId="7" priority="1936">
      <formula>IF($B15:$B16=TODAY(),TRUE,FALSE)</formula>
    </cfRule>
  </conditionalFormatting>
  <conditionalFormatting sqref="E10 K10 M11">
    <cfRule type="expression" dxfId="7" priority="1937">
      <formula>IF($B15:$B16=TODAY(),TRUE,FALSE)</formula>
    </cfRule>
  </conditionalFormatting>
  <conditionalFormatting sqref="E10 K10 M11">
    <cfRule type="expression" dxfId="7" priority="1938">
      <formula>IF($B15:$B16=TODAY(),TRUE,FALSE)</formula>
    </cfRule>
  </conditionalFormatting>
  <conditionalFormatting sqref="E10 K10 M11">
    <cfRule type="expression" dxfId="7" priority="1939">
      <formula>IF($B15:$B16=TODAY(),TRUE,FALSE)</formula>
    </cfRule>
  </conditionalFormatting>
  <conditionalFormatting sqref="E10 K10 M11">
    <cfRule type="expression" dxfId="7" priority="1940">
      <formula>IF($B15:$B16=TODAY(),TRUE,FALSE)</formula>
    </cfRule>
  </conditionalFormatting>
  <conditionalFormatting sqref="E10 K10 M11">
    <cfRule type="expression" dxfId="7" priority="1941">
      <formula>IF($B15:$B16=TODAY(),TRUE,FALSE)</formula>
    </cfRule>
  </conditionalFormatting>
  <conditionalFormatting sqref="E10 K10 M11">
    <cfRule type="expression" dxfId="7" priority="1942">
      <formula>IF($B15:$B16=TODAY(),TRUE,FALSE)</formula>
    </cfRule>
  </conditionalFormatting>
  <conditionalFormatting sqref="E10 K10 M11">
    <cfRule type="expression" dxfId="7" priority="1943">
      <formula>IF($B15:$B16=TODAY(),TRUE,FALSE)</formula>
    </cfRule>
  </conditionalFormatting>
  <conditionalFormatting sqref="E10 K10 M11">
    <cfRule type="expression" dxfId="7" priority="1944">
      <formula>IF($B15:$B16=TODAY(),TRUE,FALSE)</formula>
    </cfRule>
  </conditionalFormatting>
  <conditionalFormatting sqref="E10 K10 M11">
    <cfRule type="expression" dxfId="7" priority="1945">
      <formula>IF($B15:$B16=TODAY(),TRUE,FALSE)</formula>
    </cfRule>
  </conditionalFormatting>
  <conditionalFormatting sqref="E10 K10 M11">
    <cfRule type="expression" dxfId="7" priority="1946">
      <formula>IF($B15:$B16=TODAY(),TRUE,FALSE)</formula>
    </cfRule>
  </conditionalFormatting>
  <conditionalFormatting sqref="E10 K10 M11">
    <cfRule type="expression" dxfId="7" priority="1947">
      <formula>IF($B15:$B16=TODAY(),TRUE,FALSE)</formula>
    </cfRule>
  </conditionalFormatting>
  <conditionalFormatting sqref="E10 K10 M11">
    <cfRule type="expression" dxfId="7" priority="1948">
      <formula>IF($B15:$B16=TODAY(),TRUE,FALSE)</formula>
    </cfRule>
  </conditionalFormatting>
  <conditionalFormatting sqref="E10 K10 M11">
    <cfRule type="expression" dxfId="7" priority="1949">
      <formula>IF($B15:$B16=TODAY(),TRUE,FALSE)</formula>
    </cfRule>
  </conditionalFormatting>
  <conditionalFormatting sqref="E10 K10 M11">
    <cfRule type="expression" dxfId="7" priority="1950">
      <formula>IF($B15:$B16=TODAY(),TRUE,FALSE)</formula>
    </cfRule>
  </conditionalFormatting>
  <conditionalFormatting sqref="E10 K10 M11">
    <cfRule type="expression" dxfId="7" priority="1951">
      <formula>IF($B15:$B16=TODAY(),TRUE,FALSE)</formula>
    </cfRule>
  </conditionalFormatting>
  <conditionalFormatting sqref="E10 K10 M11">
    <cfRule type="expression" dxfId="7" priority="1952">
      <formula>IF($B15:$B16=TODAY(),TRUE,FALSE)</formula>
    </cfRule>
  </conditionalFormatting>
  <conditionalFormatting sqref="E10 K10 M11">
    <cfRule type="expression" dxfId="7" priority="1953">
      <formula>IF($B15:$B16=TODAY(),TRUE,FALSE)</formula>
    </cfRule>
  </conditionalFormatting>
  <conditionalFormatting sqref="E10 K10 M11">
    <cfRule type="expression" dxfId="7" priority="1954">
      <formula>IF($B15:$B16=TODAY(),TRUE,FALSE)</formula>
    </cfRule>
  </conditionalFormatting>
  <conditionalFormatting sqref="E10 K10 M11">
    <cfRule type="expression" dxfId="7" priority="1955">
      <formula>IF($B16=TODAY(),TRUE,FALSE)</formula>
    </cfRule>
  </conditionalFormatting>
  <conditionalFormatting sqref="E10 K10 M11">
    <cfRule type="expression" dxfId="7" priority="1956">
      <formula>IF($B16=TODAY(),TRUE,FALSE)</formula>
    </cfRule>
  </conditionalFormatting>
  <conditionalFormatting sqref="E10 K10 M11">
    <cfRule type="expression" dxfId="7" priority="1957">
      <formula>IF($B16=TODAY(),TRUE,FALSE)</formula>
    </cfRule>
  </conditionalFormatting>
  <conditionalFormatting sqref="E10 K10 M11">
    <cfRule type="expression" dxfId="7" priority="1958">
      <formula>IF($B16=TODAY(),TRUE,FALSE)</formula>
    </cfRule>
  </conditionalFormatting>
  <conditionalFormatting sqref="E10 K10 M11">
    <cfRule type="expression" dxfId="7" priority="1959">
      <formula>IF($B16=TODAY(),TRUE,FALSE)</formula>
    </cfRule>
  </conditionalFormatting>
  <conditionalFormatting sqref="E10 K10 M11">
    <cfRule type="expression" dxfId="7" priority="1960">
      <formula>IF($B16=TODAY(),TRUE,FALSE)</formula>
    </cfRule>
  </conditionalFormatting>
  <conditionalFormatting sqref="E10 K10 M11">
    <cfRule type="expression" dxfId="7" priority="1961">
      <formula>IF($B16=TODAY(),TRUE,FALSE)</formula>
    </cfRule>
  </conditionalFormatting>
  <conditionalFormatting sqref="E10 K10 M11">
    <cfRule type="expression" dxfId="7" priority="1962">
      <formula>IF($B16=TODAY(),TRUE,FALSE)</formula>
    </cfRule>
  </conditionalFormatting>
  <conditionalFormatting sqref="E10 K10 M11">
    <cfRule type="expression" dxfId="7" priority="1963">
      <formula>IF($B16=TODAY(),TRUE,FALSE)</formula>
    </cfRule>
  </conditionalFormatting>
  <conditionalFormatting sqref="E10 K10 M11">
    <cfRule type="expression" dxfId="7" priority="1964">
      <formula>IF($B16=TODAY(),TRUE,FALSE)</formula>
    </cfRule>
  </conditionalFormatting>
  <conditionalFormatting sqref="E10 K10 M11">
    <cfRule type="expression" dxfId="7" priority="1965">
      <formula>IF($B16=TODAY(),TRUE,FALSE)</formula>
    </cfRule>
  </conditionalFormatting>
  <conditionalFormatting sqref="E10 K10 M11">
    <cfRule type="expression" dxfId="7" priority="1966">
      <formula>IF($B16=TODAY(),TRUE,FALSE)</formula>
    </cfRule>
  </conditionalFormatting>
  <conditionalFormatting sqref="E10 K10 M11">
    <cfRule type="expression" dxfId="7" priority="1967">
      <formula>IF($B16=TODAY(),TRUE,FALSE)</formula>
    </cfRule>
  </conditionalFormatting>
  <conditionalFormatting sqref="E10 K10 M11">
    <cfRule type="expression" dxfId="7" priority="1968">
      <formula>IF($B16=TODAY(),TRUE,FALSE)</formula>
    </cfRule>
  </conditionalFormatting>
  <conditionalFormatting sqref="E10 K10 M11">
    <cfRule type="expression" dxfId="7" priority="1969">
      <formula>IF($B16=TODAY(),TRUE,FALSE)</formula>
    </cfRule>
  </conditionalFormatting>
  <conditionalFormatting sqref="E10 K10 M11">
    <cfRule type="expression" dxfId="7" priority="1970">
      <formula>IF($B16=TODAY(),TRUE,FALSE)</formula>
    </cfRule>
  </conditionalFormatting>
  <conditionalFormatting sqref="E10 K10 M11">
    <cfRule type="expression" dxfId="7" priority="1971">
      <formula>IF($B16=TODAY(),TRUE,FALSE)</formula>
    </cfRule>
  </conditionalFormatting>
  <conditionalFormatting sqref="E10 K10 M11">
    <cfRule type="expression" dxfId="7" priority="1972">
      <formula>IF($B16=TODAY(),TRUE,FALSE)</formula>
    </cfRule>
  </conditionalFormatting>
  <conditionalFormatting sqref="E10 K10 M11">
    <cfRule type="expression" dxfId="7" priority="1973">
      <formula>IF($B16=TODAY(),TRUE,FALSE)</formula>
    </cfRule>
  </conditionalFormatting>
  <conditionalFormatting sqref="E10 K10 M11">
    <cfRule type="expression" dxfId="7" priority="1974">
      <formula>IF($B16=TODAY(),TRUE,FALSE)</formula>
    </cfRule>
  </conditionalFormatting>
  <conditionalFormatting sqref="E10 K10 M11">
    <cfRule type="expression" dxfId="7" priority="1975">
      <formula>IF($B16=TODAY(),TRUE,FALSE)</formula>
    </cfRule>
  </conditionalFormatting>
  <conditionalFormatting sqref="E10 K10 M11">
    <cfRule type="expression" dxfId="7" priority="1976">
      <formula>IF($B16=TODAY(),TRUE,FALSE)</formula>
    </cfRule>
  </conditionalFormatting>
  <conditionalFormatting sqref="E10 K10 M11">
    <cfRule type="expression" dxfId="7" priority="1977">
      <formula>IF($B16=TODAY(),TRUE,FALSE)</formula>
    </cfRule>
  </conditionalFormatting>
  <conditionalFormatting sqref="E10 K10 M11">
    <cfRule type="expression" dxfId="7" priority="1978">
      <formula>IF($B16=TODAY(),TRUE,FALSE)</formula>
    </cfRule>
  </conditionalFormatting>
  <conditionalFormatting sqref="E10 K10 M11">
    <cfRule type="expression" dxfId="7" priority="1979">
      <formula>IF($B16=TODAY(),TRUE,FALSE)</formula>
    </cfRule>
  </conditionalFormatting>
  <conditionalFormatting sqref="E10 K10 M11">
    <cfRule type="expression" dxfId="7" priority="1980">
      <formula>IF($B16=TODAY(),TRUE,FALSE)</formula>
    </cfRule>
  </conditionalFormatting>
  <conditionalFormatting sqref="E10 K10 M11">
    <cfRule type="expression" dxfId="7" priority="1981">
      <formula>IF($B16=TODAY(),TRUE,FALSE)</formula>
    </cfRule>
  </conditionalFormatting>
  <conditionalFormatting sqref="E10 K10 M11">
    <cfRule type="expression" dxfId="7" priority="1982">
      <formula>IF($B16=TODAY(),TRUE,FALSE)</formula>
    </cfRule>
  </conditionalFormatting>
  <conditionalFormatting sqref="E10 K10 M11">
    <cfRule type="expression" dxfId="7" priority="1983">
      <formula>IF($B16=TODAY(),TRUE,FALSE)</formula>
    </cfRule>
  </conditionalFormatting>
  <conditionalFormatting sqref="E10 K10 M11">
    <cfRule type="expression" dxfId="7" priority="1984">
      <formula>IF($B16=TODAY(),TRUE,FALSE)</formula>
    </cfRule>
  </conditionalFormatting>
  <conditionalFormatting sqref="E10 K10 M11">
    <cfRule type="expression" dxfId="7" priority="1985">
      <formula>IF($B16=TODAY(),TRUE,FALSE)</formula>
    </cfRule>
  </conditionalFormatting>
  <conditionalFormatting sqref="E10 K10 M11">
    <cfRule type="expression" dxfId="7" priority="1986">
      <formula>IF($B16=TODAY(),TRUE,FALSE)</formula>
    </cfRule>
  </conditionalFormatting>
  <conditionalFormatting sqref="E10 K10 M11">
    <cfRule type="expression" dxfId="7" priority="1987">
      <formula>IF($B16=TODAY(),TRUE,FALSE)</formula>
    </cfRule>
  </conditionalFormatting>
  <conditionalFormatting sqref="E10 K10 M11">
    <cfRule type="expression" dxfId="7" priority="1988">
      <formula>IF($B16=TODAY(),TRUE,FALSE)</formula>
    </cfRule>
  </conditionalFormatting>
  <conditionalFormatting sqref="E10 K10 M11">
    <cfRule type="expression" dxfId="7" priority="1989">
      <formula>IF($B16=TODAY(),TRUE,FALSE)</formula>
    </cfRule>
  </conditionalFormatting>
  <conditionalFormatting sqref="E10 K10 M11">
    <cfRule type="expression" dxfId="7" priority="1990">
      <formula>IF($B16=TODAY(),TRUE,FALSE)</formula>
    </cfRule>
  </conditionalFormatting>
  <conditionalFormatting sqref="E10 K10 M11">
    <cfRule type="expression" dxfId="7" priority="1991">
      <formula>IF($B16=TODAY(),TRUE,FALSE)</formula>
    </cfRule>
  </conditionalFormatting>
  <conditionalFormatting sqref="E10 K10 M11">
    <cfRule type="expression" dxfId="7" priority="1992">
      <formula>IF($B16=TODAY(),TRUE,FALSE)</formula>
    </cfRule>
  </conditionalFormatting>
  <conditionalFormatting sqref="E10 K10 M11">
    <cfRule type="expression" dxfId="7" priority="1993">
      <formula>IF($B16=TODAY(),TRUE,FALSE)</formula>
    </cfRule>
  </conditionalFormatting>
  <conditionalFormatting sqref="E10 K10 M11">
    <cfRule type="expression" dxfId="7" priority="1994">
      <formula>IF($B16=TODAY(),TRUE,FALSE)</formula>
    </cfRule>
  </conditionalFormatting>
  <conditionalFormatting sqref="E10 K10 M11">
    <cfRule type="expression" dxfId="7" priority="1995">
      <formula>IF($B16=TODAY(),TRUE,FALSE)</formula>
    </cfRule>
  </conditionalFormatting>
  <conditionalFormatting sqref="E10 K10 M11">
    <cfRule type="expression" dxfId="7" priority="1996">
      <formula>IF($B14:$B16=TODAY(),TRUE,FALSE)</formula>
    </cfRule>
  </conditionalFormatting>
  <conditionalFormatting sqref="E10 K10 M11">
    <cfRule type="expression" dxfId="7" priority="1997">
      <formula>IF($B14:$B16=TODAY(),TRUE,FALSE)</formula>
    </cfRule>
  </conditionalFormatting>
  <conditionalFormatting sqref="E10 K10 M11">
    <cfRule type="expression" dxfId="7" priority="1998">
      <formula>IF($B14:$B16=TODAY(),TRUE,FALSE)</formula>
    </cfRule>
  </conditionalFormatting>
  <conditionalFormatting sqref="E10 K10 M11">
    <cfRule type="expression" dxfId="7" priority="1999">
      <formula>IF($B14:$B16=TODAY(),TRUE,FALSE)</formula>
    </cfRule>
  </conditionalFormatting>
  <conditionalFormatting sqref="E10 K10 M11">
    <cfRule type="expression" dxfId="7" priority="2000">
      <formula>IF($B14:$B16=TODAY(),TRUE,FALSE)</formula>
    </cfRule>
  </conditionalFormatting>
  <conditionalFormatting sqref="E10 K10 M11">
    <cfRule type="expression" dxfId="7" priority="2001">
      <formula>IF($B14:$B16=TODAY(),TRUE,FALSE)</formula>
    </cfRule>
  </conditionalFormatting>
  <conditionalFormatting sqref="E10 K10 M11">
    <cfRule type="expression" dxfId="7" priority="2002">
      <formula>IF($B14:$B16=TODAY(),TRUE,FALSE)</formula>
    </cfRule>
  </conditionalFormatting>
  <conditionalFormatting sqref="E10 K10 M11">
    <cfRule type="expression" dxfId="7" priority="2003">
      <formula>IF($B14:$B16=TODAY(),TRUE,FALSE)</formula>
    </cfRule>
  </conditionalFormatting>
  <conditionalFormatting sqref="E10 K10 M11">
    <cfRule type="expression" dxfId="7" priority="2004">
      <formula>IF($B14:$B16=TODAY(),TRUE,FALSE)</formula>
    </cfRule>
  </conditionalFormatting>
  <conditionalFormatting sqref="E10 K10 M11">
    <cfRule type="expression" dxfId="7" priority="2005">
      <formula>IF($B14:$B16=TODAY(),TRUE,FALSE)</formula>
    </cfRule>
  </conditionalFormatting>
  <conditionalFormatting sqref="E10 K10 M11">
    <cfRule type="expression" dxfId="7" priority="2006">
      <formula>IF($B14:$B16=TODAY(),TRUE,FALSE)</formula>
    </cfRule>
  </conditionalFormatting>
  <conditionalFormatting sqref="E10 K10 M11">
    <cfRule type="expression" dxfId="7" priority="2007">
      <formula>IF($B14:$B16=TODAY(),TRUE,FALSE)</formula>
    </cfRule>
  </conditionalFormatting>
  <conditionalFormatting sqref="E10 K10 M11">
    <cfRule type="expression" dxfId="7" priority="2008">
      <formula>IF($B14:$B16=TODAY(),TRUE,FALSE)</formula>
    </cfRule>
  </conditionalFormatting>
  <conditionalFormatting sqref="E10 K10 M11">
    <cfRule type="expression" dxfId="7" priority="2009">
      <formula>IF($B14:$B16=TODAY(),TRUE,FALSE)</formula>
    </cfRule>
  </conditionalFormatting>
  <conditionalFormatting sqref="E10 K10 M11">
    <cfRule type="expression" dxfId="7" priority="2010">
      <formula>IF($B14:$B16=TODAY(),TRUE,FALSE)</formula>
    </cfRule>
  </conditionalFormatting>
  <conditionalFormatting sqref="E10 K10 M11">
    <cfRule type="expression" dxfId="7" priority="2011">
      <formula>IF($B14:$B16=TODAY(),TRUE,FALSE)</formula>
    </cfRule>
  </conditionalFormatting>
  <conditionalFormatting sqref="E10 K10 M11">
    <cfRule type="expression" dxfId="7" priority="2012">
      <formula>IF($B14:$B16=TODAY(),TRUE,FALSE)</formula>
    </cfRule>
  </conditionalFormatting>
  <conditionalFormatting sqref="E10 K10 M11">
    <cfRule type="expression" dxfId="7" priority="2013">
      <formula>IF($B14:$B16=TODAY(),TRUE,FALSE)</formula>
    </cfRule>
  </conditionalFormatting>
  <conditionalFormatting sqref="E10 K10 M11">
    <cfRule type="expression" dxfId="7" priority="2014">
      <formula>IF($B14:$B16=TODAY(),TRUE,FALSE)</formula>
    </cfRule>
  </conditionalFormatting>
  <conditionalFormatting sqref="E10 K10 M11">
    <cfRule type="expression" dxfId="7" priority="2015">
      <formula>IF($B14:$B16=TODAY(),TRUE,FALSE)</formula>
    </cfRule>
  </conditionalFormatting>
  <conditionalFormatting sqref="E10 K10 M11">
    <cfRule type="expression" dxfId="7" priority="2016">
      <formula>IF($B14:$B16=TODAY(),TRUE,FALSE)</formula>
    </cfRule>
  </conditionalFormatting>
  <conditionalFormatting sqref="E10 K10 M11">
    <cfRule type="expression" dxfId="7" priority="2017">
      <formula>IF($B14:$B16=TODAY(),TRUE,FALSE)</formula>
    </cfRule>
  </conditionalFormatting>
  <conditionalFormatting sqref="E10 K10 M11">
    <cfRule type="expression" dxfId="7" priority="2018">
      <formula>IF($B14:$B16=TODAY(),TRUE,FALSE)</formula>
    </cfRule>
  </conditionalFormatting>
  <conditionalFormatting sqref="E10 K10 M11">
    <cfRule type="expression" dxfId="7" priority="2019">
      <formula>IF($B14:$B16=TODAY(),TRUE,FALSE)</formula>
    </cfRule>
  </conditionalFormatting>
  <conditionalFormatting sqref="E10 K10 M11">
    <cfRule type="expression" dxfId="7" priority="2020">
      <formula>IF($B14:$B16=TODAY(),TRUE,FALSE)</formula>
    </cfRule>
  </conditionalFormatting>
  <conditionalFormatting sqref="E10 K10 M11">
    <cfRule type="expression" dxfId="7" priority="2021">
      <formula>IF($B14:$B16=TODAY(),TRUE,FALSE)</formula>
    </cfRule>
  </conditionalFormatting>
  <conditionalFormatting sqref="E10 K10 M11">
    <cfRule type="expression" dxfId="7" priority="2022">
      <formula>IF($B14:$B16=TODAY(),TRUE,FALSE)</formula>
    </cfRule>
  </conditionalFormatting>
  <conditionalFormatting sqref="E10 K10 M11">
    <cfRule type="expression" dxfId="7" priority="2023">
      <formula>IF($B14:$B16=TODAY(),TRUE,FALSE)</formula>
    </cfRule>
  </conditionalFormatting>
  <conditionalFormatting sqref="E10 K10 M11">
    <cfRule type="expression" dxfId="7" priority="2024">
      <formula>IF($B14:$B16=TODAY(),TRUE,FALSE)</formula>
    </cfRule>
  </conditionalFormatting>
  <conditionalFormatting sqref="E10 K10 M11">
    <cfRule type="expression" dxfId="7" priority="2025">
      <formula>IF($B14:$B16=TODAY(),TRUE,FALSE)</formula>
    </cfRule>
  </conditionalFormatting>
  <conditionalFormatting sqref="E10 K10 M11">
    <cfRule type="expression" dxfId="7" priority="2026">
      <formula>IF($B14:$B16=TODAY(),TRUE,FALSE)</formula>
    </cfRule>
  </conditionalFormatting>
  <conditionalFormatting sqref="E10 K10 M11">
    <cfRule type="expression" dxfId="7" priority="2027">
      <formula>IF($B14:$B16=TODAY(),TRUE,FALSE)</formula>
    </cfRule>
  </conditionalFormatting>
  <conditionalFormatting sqref="E10 K10 M11">
    <cfRule type="expression" dxfId="7" priority="2028">
      <formula>IF($B14:$B16=TODAY(),TRUE,FALSE)</formula>
    </cfRule>
  </conditionalFormatting>
  <conditionalFormatting sqref="E10 K10 M11">
    <cfRule type="expression" dxfId="7" priority="2029">
      <formula>IF($B14:$B16=TODAY(),TRUE,FALSE)</formula>
    </cfRule>
  </conditionalFormatting>
  <conditionalFormatting sqref="E10 K10 M11">
    <cfRule type="expression" dxfId="7" priority="2030">
      <formula>IF($B14:$B16=TODAY(),TRUE,FALSE)</formula>
    </cfRule>
  </conditionalFormatting>
  <conditionalFormatting sqref="E10 K10 M11">
    <cfRule type="expression" dxfId="7" priority="2031">
      <formula>IF($B14:$B16=TODAY(),TRUE,FALSE)</formula>
    </cfRule>
  </conditionalFormatting>
  <conditionalFormatting sqref="E10 K10 M11">
    <cfRule type="expression" dxfId="7" priority="2032">
      <formula>IF($B14:$B16=TODAY(),TRUE,FALSE)</formula>
    </cfRule>
  </conditionalFormatting>
  <conditionalFormatting sqref="E10 K10 M11">
    <cfRule type="expression" dxfId="7" priority="2033">
      <formula>IF($B14:$B16=TODAY(),TRUE,FALSE)</formula>
    </cfRule>
  </conditionalFormatting>
  <conditionalFormatting sqref="E10 K10 M11">
    <cfRule type="expression" dxfId="7" priority="2034">
      <formula>IF($B16:$B20=TODAY(),TRUE,FALSE)</formula>
    </cfRule>
  </conditionalFormatting>
  <conditionalFormatting sqref="E10 K10 M11">
    <cfRule type="expression" dxfId="7" priority="2035">
      <formula>IF($B16:$B20=TODAY(),TRUE,FALSE)</formula>
    </cfRule>
  </conditionalFormatting>
  <conditionalFormatting sqref="E10 K10 M11">
    <cfRule type="expression" dxfId="7" priority="2036">
      <formula>IF($B16:$B20=TODAY(),TRUE,FALSE)</formula>
    </cfRule>
  </conditionalFormatting>
  <conditionalFormatting sqref="E10 K10 M11">
    <cfRule type="expression" dxfId="7" priority="2037">
      <formula>IF($B16:$B20=TODAY(),TRUE,FALSE)</formula>
    </cfRule>
  </conditionalFormatting>
  <conditionalFormatting sqref="E10 K10 M11">
    <cfRule type="expression" dxfId="7" priority="2038">
      <formula>IF($B16:$B20=TODAY(),TRUE,FALSE)</formula>
    </cfRule>
  </conditionalFormatting>
  <conditionalFormatting sqref="E10 K10 M11">
    <cfRule type="expression" dxfId="7" priority="2039">
      <formula>IF($B16:$B20=TODAY(),TRUE,FALSE)</formula>
    </cfRule>
  </conditionalFormatting>
  <conditionalFormatting sqref="E10 K10 M11">
    <cfRule type="expression" dxfId="7" priority="2040">
      <formula>IF($B16:$B20=TODAY(),TRUE,FALSE)</formula>
    </cfRule>
  </conditionalFormatting>
  <conditionalFormatting sqref="E10 K10 M11">
    <cfRule type="expression" dxfId="7" priority="2041">
      <formula>IF($B16:$B20=TODAY(),TRUE,FALSE)</formula>
    </cfRule>
  </conditionalFormatting>
  <conditionalFormatting sqref="E10 K10 M11">
    <cfRule type="expression" dxfId="7" priority="2042">
      <formula>IF($B16:$B20=TODAY(),TRUE,FALSE)</formula>
    </cfRule>
  </conditionalFormatting>
  <conditionalFormatting sqref="E10 K10 M11">
    <cfRule type="expression" dxfId="7" priority="2043">
      <formula>IF($B16:$B20=TODAY(),TRUE,FALSE)</formula>
    </cfRule>
  </conditionalFormatting>
  <conditionalFormatting sqref="E10 K10 M11">
    <cfRule type="expression" dxfId="7" priority="2044">
      <formula>IF($B16:$B20=TODAY(),TRUE,FALSE)</formula>
    </cfRule>
  </conditionalFormatting>
  <conditionalFormatting sqref="E10 K10 M11">
    <cfRule type="expression" dxfId="7" priority="2045">
      <formula>IF($B16:$B20=TODAY(),TRUE,FALSE)</formula>
    </cfRule>
  </conditionalFormatting>
  <conditionalFormatting sqref="E10 K10 M11">
    <cfRule type="expression" dxfId="7" priority="2046">
      <formula>IF($B16:$B20=TODAY(),TRUE,FALSE)</formula>
    </cfRule>
  </conditionalFormatting>
  <conditionalFormatting sqref="E10 K10 M11">
    <cfRule type="expression" dxfId="7" priority="2047">
      <formula>IF($B16:$B20=TODAY(),TRUE,FALSE)</formula>
    </cfRule>
  </conditionalFormatting>
  <conditionalFormatting sqref="E10 K10 M11">
    <cfRule type="expression" dxfId="7" priority="2048">
      <formula>IF($B16:$B19=TODAY(),TRUE,FALSE)</formula>
    </cfRule>
  </conditionalFormatting>
  <conditionalFormatting sqref="E10 K10 M11">
    <cfRule type="expression" dxfId="7" priority="2049">
      <formula>IF($B16:$B19=TODAY(),TRUE,FALSE)</formula>
    </cfRule>
  </conditionalFormatting>
  <conditionalFormatting sqref="E10 K10 M11">
    <cfRule type="expression" dxfId="7" priority="2050">
      <formula>IF($B16:$B19=TODAY(),TRUE,FALSE)</formula>
    </cfRule>
  </conditionalFormatting>
  <conditionalFormatting sqref="E10 K10 M11">
    <cfRule type="expression" dxfId="7" priority="2051">
      <formula>IF($B16:$B19=TODAY(),TRUE,FALSE)</formula>
    </cfRule>
  </conditionalFormatting>
  <conditionalFormatting sqref="E10 K10 M11">
    <cfRule type="expression" dxfId="7" priority="2052">
      <formula>IF($B16:$B19=TODAY(),TRUE,FALSE)</formula>
    </cfRule>
  </conditionalFormatting>
  <conditionalFormatting sqref="E10 K10 M11">
    <cfRule type="expression" dxfId="7" priority="2053">
      <formula>IF($B16:$B19=TODAY(),TRUE,FALSE)</formula>
    </cfRule>
  </conditionalFormatting>
  <conditionalFormatting sqref="E10 K10 M11">
    <cfRule type="expression" dxfId="7" priority="2054">
      <formula>IF($B16:$B19=TODAY(),TRUE,FALSE)</formula>
    </cfRule>
  </conditionalFormatting>
  <conditionalFormatting sqref="E10 K10 M11">
    <cfRule type="expression" dxfId="7" priority="2055">
      <formula>IF($B16:$B19=TODAY(),TRUE,FALSE)</formula>
    </cfRule>
  </conditionalFormatting>
  <conditionalFormatting sqref="E10 K10 M11">
    <cfRule type="expression" dxfId="7" priority="2056">
      <formula>IF($B16:$B19=TODAY(),TRUE,FALSE)</formula>
    </cfRule>
  </conditionalFormatting>
  <conditionalFormatting sqref="E10 K10 M11">
    <cfRule type="expression" dxfId="7" priority="2057">
      <formula>IF($B16:$B19=TODAY(),TRUE,FALSE)</formula>
    </cfRule>
  </conditionalFormatting>
  <conditionalFormatting sqref="E10 K10 M11">
    <cfRule type="expression" dxfId="7" priority="2058">
      <formula>IF($B16:$B19=TODAY(),TRUE,FALSE)</formula>
    </cfRule>
  </conditionalFormatting>
  <conditionalFormatting sqref="E10 K10 M11">
    <cfRule type="expression" dxfId="7" priority="2059">
      <formula>IF($B16:$B19=TODAY(),TRUE,FALSE)</formula>
    </cfRule>
  </conditionalFormatting>
  <conditionalFormatting sqref="E10 K10 M11">
    <cfRule type="expression" dxfId="7" priority="2060">
      <formula>IF($B16:$B19=TODAY(),TRUE,FALSE)</formula>
    </cfRule>
  </conditionalFormatting>
  <conditionalFormatting sqref="E10 K10 M11">
    <cfRule type="expression" dxfId="7" priority="2061">
      <formula>IF($B16:$B19=TODAY(),TRUE,FALSE)</formula>
    </cfRule>
  </conditionalFormatting>
  <conditionalFormatting sqref="E10 K10 M11">
    <cfRule type="expression" dxfId="7" priority="2062">
      <formula>IF($B16:$B19=TODAY(),TRUE,FALSE)</formula>
    </cfRule>
  </conditionalFormatting>
  <conditionalFormatting sqref="E10 K10 M11">
    <cfRule type="expression" dxfId="7" priority="2063">
      <formula>IF($B16:$B19=TODAY(),TRUE,FALSE)</formula>
    </cfRule>
  </conditionalFormatting>
  <conditionalFormatting sqref="E10 K10 M11">
    <cfRule type="expression" dxfId="7" priority="2064">
      <formula>IF($B16:$B19=TODAY(),TRUE,FALSE)</formula>
    </cfRule>
  </conditionalFormatting>
  <conditionalFormatting sqref="E10 K10 M11">
    <cfRule type="expression" dxfId="7" priority="2065">
      <formula>IF($B16:$B19=TODAY(),TRUE,FALSE)</formula>
    </cfRule>
  </conditionalFormatting>
  <conditionalFormatting sqref="E10 K10 M11">
    <cfRule type="expression" dxfId="7" priority="2066">
      <formula>IF($B16:$B19=TODAY(),TRUE,FALSE)</formula>
    </cfRule>
  </conditionalFormatting>
  <conditionalFormatting sqref="E10 K10 M11">
    <cfRule type="expression" dxfId="7" priority="2067">
      <formula>IF($B16:$B19=TODAY(),TRUE,FALSE)</formula>
    </cfRule>
  </conditionalFormatting>
  <conditionalFormatting sqref="E10 K10 M11">
    <cfRule type="expression" dxfId="7" priority="2068">
      <formula>IF($B16:$B19=TODAY(),TRUE,FALSE)</formula>
    </cfRule>
  </conditionalFormatting>
  <conditionalFormatting sqref="E10 K10 M11">
    <cfRule type="expression" dxfId="7" priority="2069">
      <formula>IF($B16:$B19=TODAY(),TRUE,FALSE)</formula>
    </cfRule>
  </conditionalFormatting>
  <conditionalFormatting sqref="E10 K10 M11">
    <cfRule type="expression" dxfId="7" priority="2070">
      <formula>IF($B16:$B19=TODAY(),TRUE,FALSE)</formula>
    </cfRule>
  </conditionalFormatting>
  <conditionalFormatting sqref="E10 K10 M11">
    <cfRule type="expression" dxfId="7" priority="2071">
      <formula>IF($B16:$B19=TODAY(),TRUE,FALSE)</formula>
    </cfRule>
  </conditionalFormatting>
  <conditionalFormatting sqref="E10 K10 M11">
    <cfRule type="expression" dxfId="7" priority="2072">
      <formula>IF($B16:$B19=TODAY(),TRUE,FALSE)</formula>
    </cfRule>
  </conditionalFormatting>
  <conditionalFormatting sqref="E10 K10 M11">
    <cfRule type="expression" dxfId="7" priority="2073">
      <formula>IF($B16:$B19=TODAY(),TRUE,FALSE)</formula>
    </cfRule>
  </conditionalFormatting>
  <conditionalFormatting sqref="E10 K10 M11">
    <cfRule type="expression" dxfId="7" priority="2074">
      <formula>IF($B16:$B19=TODAY(),TRUE,FALSE)</formula>
    </cfRule>
  </conditionalFormatting>
  <conditionalFormatting sqref="E10 K10 M11">
    <cfRule type="expression" dxfId="7" priority="2075">
      <formula>IF($B16:$B19=TODAY(),TRUE,FALSE)</formula>
    </cfRule>
  </conditionalFormatting>
  <conditionalFormatting sqref="E10 K10 M11">
    <cfRule type="expression" dxfId="7" priority="2076">
      <formula>IF($B16:$B19=TODAY(),TRUE,FALSE)</formula>
    </cfRule>
  </conditionalFormatting>
  <conditionalFormatting sqref="E10 K10 M11">
    <cfRule type="expression" dxfId="7" priority="2077">
      <formula>IF($B16:$B19=TODAY(),TRUE,FALSE)</formula>
    </cfRule>
  </conditionalFormatting>
  <conditionalFormatting sqref="E10 K10 M11">
    <cfRule type="expression" dxfId="7" priority="2078">
      <formula>IF($B16:$B21=TODAY(),TRUE,FALSE)</formula>
    </cfRule>
  </conditionalFormatting>
  <conditionalFormatting sqref="E10 K10 M11">
    <cfRule type="expression" dxfId="7" priority="2079">
      <formula>IF($B16:$B21=TODAY(),TRUE,FALSE)</formula>
    </cfRule>
  </conditionalFormatting>
  <conditionalFormatting sqref="E10 K10 M11">
    <cfRule type="expression" dxfId="7" priority="2080">
      <formula>IF($B16:$B21=TODAY(),TRUE,FALSE)</formula>
    </cfRule>
  </conditionalFormatting>
  <conditionalFormatting sqref="E10 K10 M11">
    <cfRule type="expression" dxfId="7" priority="2081">
      <formula>IF($B16:$B21=TODAY(),TRUE,FALSE)</formula>
    </cfRule>
  </conditionalFormatting>
  <conditionalFormatting sqref="E10 K10 M11">
    <cfRule type="expression" dxfId="7" priority="2082">
      <formula>IF($B16:$B21=TODAY(),TRUE,FALSE)</formula>
    </cfRule>
  </conditionalFormatting>
  <conditionalFormatting sqref="E10 K10 M11">
    <cfRule type="expression" dxfId="7" priority="2083">
      <formula>IF($B16:$B21=TODAY(),TRUE,FALSE)</formula>
    </cfRule>
  </conditionalFormatting>
  <conditionalFormatting sqref="E10 K10 M11">
    <cfRule type="expression" dxfId="7" priority="2084">
      <formula>IF($B16:$B21=TODAY(),TRUE,FALSE)</formula>
    </cfRule>
  </conditionalFormatting>
  <conditionalFormatting sqref="E10 K10 M11">
    <cfRule type="expression" dxfId="7" priority="2085">
      <formula>IF($B16:$B21=TODAY(),TRUE,FALSE)</formula>
    </cfRule>
  </conditionalFormatting>
  <conditionalFormatting sqref="E10 K10 M11">
    <cfRule type="expression" dxfId="7" priority="2086">
      <formula>IF($B16:$B21=TODAY(),TRUE,FALSE)</formula>
    </cfRule>
  </conditionalFormatting>
  <conditionalFormatting sqref="E10 K10 M11">
    <cfRule type="expression" dxfId="7" priority="2087">
      <formula>IF($B16:$B21=TODAY(),TRUE,FALSE)</formula>
    </cfRule>
  </conditionalFormatting>
  <conditionalFormatting sqref="E10 K10 M11">
    <cfRule type="expression" dxfId="7" priority="2088">
      <formula>IF($B16:$B21=TODAY(),TRUE,FALSE)</formula>
    </cfRule>
  </conditionalFormatting>
  <conditionalFormatting sqref="E10 K10 M11">
    <cfRule type="expression" dxfId="7" priority="2089">
      <formula>IF($B16:$B21=TODAY(),TRUE,FALSE)</formula>
    </cfRule>
  </conditionalFormatting>
  <conditionalFormatting sqref="E10 K10 M11">
    <cfRule type="expression" dxfId="7" priority="2090">
      <formula>IF($B16:$B21=TODAY(),TRUE,FALSE)</formula>
    </cfRule>
  </conditionalFormatting>
  <conditionalFormatting sqref="E10 K10 M11">
    <cfRule type="expression" dxfId="7" priority="2091">
      <formula>IF($B16:$B21=TODAY(),TRUE,FALSE)</formula>
    </cfRule>
  </conditionalFormatting>
  <conditionalFormatting sqref="E10 K10 M11">
    <cfRule type="expression" dxfId="7" priority="2092">
      <formula>IF($B13:$B16=TODAY(),TRUE,FALSE)</formula>
    </cfRule>
  </conditionalFormatting>
  <conditionalFormatting sqref="E10 K10 M11">
    <cfRule type="expression" dxfId="7" priority="2093">
      <formula>IF($B13:$B16=TODAY(),TRUE,FALSE)</formula>
    </cfRule>
  </conditionalFormatting>
  <conditionalFormatting sqref="E10 K10 M11">
    <cfRule type="expression" dxfId="7" priority="2094">
      <formula>IF($B13:$B16=TODAY(),TRUE,FALSE)</formula>
    </cfRule>
  </conditionalFormatting>
  <conditionalFormatting sqref="E10 K10 M11">
    <cfRule type="expression" dxfId="7" priority="2095">
      <formula>IF($B13:$B16=TODAY(),TRUE,FALSE)</formula>
    </cfRule>
  </conditionalFormatting>
  <conditionalFormatting sqref="E10 K10 M11">
    <cfRule type="expression" dxfId="7" priority="2096">
      <formula>IF($B13:$B16=TODAY(),TRUE,FALSE)</formula>
    </cfRule>
  </conditionalFormatting>
  <conditionalFormatting sqref="E10 K10 M11">
    <cfRule type="expression" dxfId="7" priority="2097">
      <formula>IF($B13:$B16=TODAY(),TRUE,FALSE)</formula>
    </cfRule>
  </conditionalFormatting>
  <conditionalFormatting sqref="E10 K10 M11">
    <cfRule type="expression" dxfId="7" priority="2098">
      <formula>IF($B13:$B16=TODAY(),TRUE,FALSE)</formula>
    </cfRule>
  </conditionalFormatting>
  <conditionalFormatting sqref="E10 K10 M11">
    <cfRule type="expression" dxfId="7" priority="2099">
      <formula>IF($B13:$B16=TODAY(),TRUE,FALSE)</formula>
    </cfRule>
  </conditionalFormatting>
  <conditionalFormatting sqref="E10 K10 M11">
    <cfRule type="expression" dxfId="7" priority="2100">
      <formula>IF($B13:$B16=TODAY(),TRUE,FALSE)</formula>
    </cfRule>
  </conditionalFormatting>
  <conditionalFormatting sqref="E10 K10 M11">
    <cfRule type="expression" dxfId="7" priority="2101">
      <formula>IF($B13:$B16=TODAY(),TRUE,FALSE)</formula>
    </cfRule>
  </conditionalFormatting>
  <conditionalFormatting sqref="E10 K10 M11">
    <cfRule type="expression" dxfId="7" priority="2102">
      <formula>IF($B13:$B16=TODAY(),TRUE,FALSE)</formula>
    </cfRule>
  </conditionalFormatting>
  <conditionalFormatting sqref="E10 K10 M11">
    <cfRule type="expression" dxfId="7" priority="2103">
      <formula>IF($B13:$B16=TODAY(),TRUE,FALSE)</formula>
    </cfRule>
  </conditionalFormatting>
  <conditionalFormatting sqref="E10 K10 M11">
    <cfRule type="expression" dxfId="7" priority="2104">
      <formula>IF($B13:$B16=TODAY(),TRUE,FALSE)</formula>
    </cfRule>
  </conditionalFormatting>
  <conditionalFormatting sqref="E10 K10 M11">
    <cfRule type="expression" dxfId="7" priority="2105">
      <formula>IF($B13:$B16=TODAY(),TRUE,FALSE)</formula>
    </cfRule>
  </conditionalFormatting>
  <conditionalFormatting sqref="E10 K10 M11">
    <cfRule type="expression" dxfId="7" priority="2106">
      <formula>IF($B13:$B16=TODAY(),TRUE,FALSE)</formula>
    </cfRule>
  </conditionalFormatting>
  <conditionalFormatting sqref="E10 K10 M11">
    <cfRule type="expression" dxfId="7" priority="2107">
      <formula>IF($B13:$B16=TODAY(),TRUE,FALSE)</formula>
    </cfRule>
  </conditionalFormatting>
  <conditionalFormatting sqref="E10 K10 M11">
    <cfRule type="expression" dxfId="7" priority="2108">
      <formula>IF($B13:$B16=TODAY(),TRUE,FALSE)</formula>
    </cfRule>
  </conditionalFormatting>
  <conditionalFormatting sqref="E10 K10 M11">
    <cfRule type="expression" dxfId="7" priority="2109">
      <formula>IF($B13:$B16=TODAY(),TRUE,FALSE)</formula>
    </cfRule>
  </conditionalFormatting>
  <conditionalFormatting sqref="E10 K10 M11">
    <cfRule type="expression" dxfId="7" priority="2110">
      <formula>IF($B13:$B16=TODAY(),TRUE,FALSE)</formula>
    </cfRule>
  </conditionalFormatting>
  <conditionalFormatting sqref="E10 K10 M11">
    <cfRule type="expression" dxfId="7" priority="2111">
      <formula>IF($B13:$B16=TODAY(),TRUE,FALSE)</formula>
    </cfRule>
  </conditionalFormatting>
  <conditionalFormatting sqref="E10 K10 M11">
    <cfRule type="expression" dxfId="7" priority="2112">
      <formula>IF($B13:$B16=TODAY(),TRUE,FALSE)</formula>
    </cfRule>
  </conditionalFormatting>
  <conditionalFormatting sqref="E10 K10 M11">
    <cfRule type="expression" dxfId="7" priority="2113">
      <formula>IF($B13:$B16=TODAY(),TRUE,FALSE)</formula>
    </cfRule>
  </conditionalFormatting>
  <conditionalFormatting sqref="E10 K10 M11">
    <cfRule type="expression" dxfId="7" priority="2114">
      <formula>IF($B13:$B16=TODAY(),TRUE,FALSE)</formula>
    </cfRule>
  </conditionalFormatting>
  <conditionalFormatting sqref="E10 K10 M11">
    <cfRule type="expression" dxfId="7" priority="2115">
      <formula>IF($B13:$B16=TODAY(),TRUE,FALSE)</formula>
    </cfRule>
  </conditionalFormatting>
  <conditionalFormatting sqref="E10 K10 M11">
    <cfRule type="expression" dxfId="7" priority="2116">
      <formula>IF($B13:$B16=TODAY(),TRUE,FALSE)</formula>
    </cfRule>
  </conditionalFormatting>
  <conditionalFormatting sqref="E10 K10 M11">
    <cfRule type="expression" dxfId="7" priority="2117">
      <formula>IF($B13:$B16=TODAY(),TRUE,FALSE)</formula>
    </cfRule>
  </conditionalFormatting>
  <conditionalFormatting sqref="E10 K10 M11">
    <cfRule type="expression" dxfId="7" priority="2118">
      <formula>IF($B13:$B16=TODAY(),TRUE,FALSE)</formula>
    </cfRule>
  </conditionalFormatting>
  <conditionalFormatting sqref="E10 K10 M11">
    <cfRule type="expression" dxfId="7" priority="2119">
      <formula>IF($B13:$B16=TODAY(),TRUE,FALSE)</formula>
    </cfRule>
  </conditionalFormatting>
  <conditionalFormatting sqref="E7:E8 N7 E10:E11 K10 M11 G12">
    <cfRule type="expression" dxfId="7" priority="2120">
      <formula>IF($B6:$B16=TODAY(),TRUE,FALSE)</formula>
    </cfRule>
  </conditionalFormatting>
  <conditionalFormatting sqref="E10 K10 M11">
    <cfRule type="expression" dxfId="7" priority="2121">
      <formula>IF($B9:$B16=TODAY(),TRUE,FALSE)</formula>
    </cfRule>
  </conditionalFormatting>
  <conditionalFormatting sqref="E10 K10 M11">
    <cfRule type="expression" dxfId="7" priority="2122">
      <formula>IF($B9:$B16=TODAY(),TRUE,FALSE)</formula>
    </cfRule>
  </conditionalFormatting>
  <conditionalFormatting sqref="E10 K10 M11">
    <cfRule type="expression" dxfId="7" priority="2123">
      <formula>IF($B9:$B16=TODAY(),TRUE,FALSE)</formula>
    </cfRule>
  </conditionalFormatting>
  <conditionalFormatting sqref="E10 K10 M11">
    <cfRule type="expression" dxfId="7" priority="2124">
      <formula>IF($B9:$B16=TODAY(),TRUE,FALSE)</formula>
    </cfRule>
  </conditionalFormatting>
  <conditionalFormatting sqref="E10 K10 M11">
    <cfRule type="expression" dxfId="7" priority="2125">
      <formula>IF($B9:$B16=TODAY(),TRUE,FALSE)</formula>
    </cfRule>
  </conditionalFormatting>
  <conditionalFormatting sqref="E10 K10 M11">
    <cfRule type="expression" dxfId="7" priority="2126">
      <formula>IF($B9:$B16=TODAY(),TRUE,FALSE)</formula>
    </cfRule>
  </conditionalFormatting>
  <conditionalFormatting sqref="E10 K10 M11">
    <cfRule type="expression" dxfId="7" priority="2127">
      <formula>IF($B9:$B16=TODAY(),TRUE,FALSE)</formula>
    </cfRule>
  </conditionalFormatting>
  <conditionalFormatting sqref="E10 K10 M11">
    <cfRule type="expression" dxfId="7" priority="2128">
      <formula>IF($B9:$B16=TODAY(),TRUE,FALSE)</formula>
    </cfRule>
  </conditionalFormatting>
  <conditionalFormatting sqref="E10 K10 M11">
    <cfRule type="expression" dxfId="7" priority="2129">
      <formula>IF($B9:$B16=TODAY(),TRUE,FALSE)</formula>
    </cfRule>
  </conditionalFormatting>
  <conditionalFormatting sqref="E10 K10 M11">
    <cfRule type="expression" dxfId="7" priority="2130">
      <formula>IF($B9:$B16=TODAY(),TRUE,FALSE)</formula>
    </cfRule>
  </conditionalFormatting>
  <conditionalFormatting sqref="E10 K10 M11">
    <cfRule type="expression" dxfId="7" priority="2131">
      <formula>IF($B9:$B16=TODAY(),TRUE,FALSE)</formula>
    </cfRule>
  </conditionalFormatting>
  <conditionalFormatting sqref="E10 K10 M11">
    <cfRule type="expression" dxfId="7" priority="2132">
      <formula>IF($B9:$B16=TODAY(),TRUE,FALSE)</formula>
    </cfRule>
  </conditionalFormatting>
  <conditionalFormatting sqref="E10:E11 K10 M11 G12">
    <cfRule type="expression" dxfId="7" priority="2133">
      <formula>IF($B10:$B16=TODAY(),TRUE,FALSE)</formula>
    </cfRule>
  </conditionalFormatting>
  <conditionalFormatting sqref="E10 K10 M11">
    <cfRule type="expression" dxfId="7" priority="2134">
      <formula>IF($B10:$B16=TODAY(),TRUE,FALSE)</formula>
    </cfRule>
  </conditionalFormatting>
  <conditionalFormatting sqref="E10 K10 M11">
    <cfRule type="expression" dxfId="7" priority="2135">
      <formula>IF($B10:$B16=TODAY(),TRUE,FALSE)</formula>
    </cfRule>
  </conditionalFormatting>
  <conditionalFormatting sqref="E10 K10 M11">
    <cfRule type="expression" dxfId="7" priority="2136">
      <formula>IF($B10:$B16=TODAY(),TRUE,FALSE)</formula>
    </cfRule>
  </conditionalFormatting>
  <conditionalFormatting sqref="E10 K10 M11">
    <cfRule type="expression" dxfId="7" priority="2137">
      <formula>IF($B10:$B16=TODAY(),TRUE,FALSE)</formula>
    </cfRule>
  </conditionalFormatting>
  <conditionalFormatting sqref="E10 K10 M11">
    <cfRule type="expression" dxfId="7" priority="2138">
      <formula>IF($B10:$B16=TODAY(),TRUE,FALSE)</formula>
    </cfRule>
  </conditionalFormatting>
  <conditionalFormatting sqref="E10 K10 M11">
    <cfRule type="expression" dxfId="7" priority="2139">
      <formula>IF($B10:$B16=TODAY(),TRUE,FALSE)</formula>
    </cfRule>
  </conditionalFormatting>
  <conditionalFormatting sqref="E10 K10 M11">
    <cfRule type="expression" dxfId="7" priority="2140">
      <formula>IF($B10:$B16=TODAY(),TRUE,FALSE)</formula>
    </cfRule>
  </conditionalFormatting>
  <conditionalFormatting sqref="E10 K10 M11">
    <cfRule type="expression" dxfId="7" priority="2141">
      <formula>IF($B10:$B16=TODAY(),TRUE,FALSE)</formula>
    </cfRule>
  </conditionalFormatting>
  <conditionalFormatting sqref="E10 K10 M11">
    <cfRule type="expression" dxfId="7" priority="2142">
      <formula>IF($B10:$B16=TODAY(),TRUE,FALSE)</formula>
    </cfRule>
  </conditionalFormatting>
  <conditionalFormatting sqref="E10 K10 M11">
    <cfRule type="expression" dxfId="7" priority="2143">
      <formula>IF($B10:$B16=TODAY(),TRUE,FALSE)</formula>
    </cfRule>
  </conditionalFormatting>
  <conditionalFormatting sqref="E10 K10 M11">
    <cfRule type="expression" dxfId="7" priority="2144">
      <formula>IF($B10:$B16=TODAY(),TRUE,FALSE)</formula>
    </cfRule>
  </conditionalFormatting>
  <conditionalFormatting sqref="E10 K10 M11">
    <cfRule type="expression" dxfId="7" priority="2145">
      <formula>IF($B10:$B16=TODAY(),TRUE,FALSE)</formula>
    </cfRule>
  </conditionalFormatting>
  <conditionalFormatting sqref="E10 K10 M11">
    <cfRule type="expression" dxfId="7" priority="2146">
      <formula>IF($B10:$B16=TODAY(),TRUE,FALSE)</formula>
    </cfRule>
  </conditionalFormatting>
  <conditionalFormatting sqref="E10 K10 M11">
    <cfRule type="expression" dxfId="7" priority="2147">
      <formula>IF($B10:$B16=TODAY(),TRUE,FALSE)</formula>
    </cfRule>
  </conditionalFormatting>
  <conditionalFormatting sqref="E10 K10 M11">
    <cfRule type="expression" dxfId="7" priority="2148">
      <formula>IF($B10:$B16=TODAY(),TRUE,FALSE)</formula>
    </cfRule>
  </conditionalFormatting>
  <conditionalFormatting sqref="E10 K10 M11">
    <cfRule type="expression" dxfId="7" priority="2149">
      <formula>IF($B10:$B16=TODAY(),TRUE,FALSE)</formula>
    </cfRule>
  </conditionalFormatting>
  <conditionalFormatting sqref="E10 K10 M11">
    <cfRule type="expression" dxfId="7" priority="2150">
      <formula>IF($B10:$B16=TODAY(),TRUE,FALSE)</formula>
    </cfRule>
  </conditionalFormatting>
  <conditionalFormatting sqref="E10 K10 M11">
    <cfRule type="expression" dxfId="7" priority="2151">
      <formula>IF($B10:$B16=TODAY(),TRUE,FALSE)</formula>
    </cfRule>
  </conditionalFormatting>
  <conditionalFormatting sqref="E10 K10 M11">
    <cfRule type="expression" dxfId="7" priority="2152">
      <formula>IF($B10:$B16=TODAY(),TRUE,FALSE)</formula>
    </cfRule>
  </conditionalFormatting>
  <conditionalFormatting sqref="E10 K10 M11">
    <cfRule type="expression" dxfId="7" priority="2153">
      <formula>IF($B10:$B16=TODAY(),TRUE,FALSE)</formula>
    </cfRule>
  </conditionalFormatting>
  <conditionalFormatting sqref="E10 K10 M11">
    <cfRule type="expression" dxfId="7" priority="2154">
      <formula>IF($B10:$B16=TODAY(),TRUE,FALSE)</formula>
    </cfRule>
  </conditionalFormatting>
  <conditionalFormatting sqref="E10 K10 M11">
    <cfRule type="expression" dxfId="7" priority="2155">
      <formula>IF($B10:$B16=TODAY(),TRUE,FALSE)</formula>
    </cfRule>
  </conditionalFormatting>
  <conditionalFormatting sqref="E10 K10 M11">
    <cfRule type="expression" dxfId="7" priority="2156">
      <formula>IF($B10:$B16=TODAY(),TRUE,FALSE)</formula>
    </cfRule>
  </conditionalFormatting>
  <conditionalFormatting sqref="E10:E11 K10 M11">
    <cfRule type="expression" dxfId="7" priority="2157">
      <formula>IF($B8:$B16=TODAY(),TRUE,FALSE)</formula>
    </cfRule>
  </conditionalFormatting>
  <conditionalFormatting sqref="E10 K10 M11">
    <cfRule type="expression" dxfId="7" priority="2158">
      <formula>IF($B8:$B16=TODAY(),TRUE,FALSE)</formula>
    </cfRule>
  </conditionalFormatting>
  <conditionalFormatting sqref="E10 K10 M11">
    <cfRule type="expression" dxfId="7" priority="2159">
      <formula>IF($B8:$B16=TODAY(),TRUE,FALSE)</formula>
    </cfRule>
  </conditionalFormatting>
  <conditionalFormatting sqref="E10 K10 M11">
    <cfRule type="expression" dxfId="7" priority="2160">
      <formula>IF($B8:$B16=TODAY(),TRUE,FALSE)</formula>
    </cfRule>
  </conditionalFormatting>
  <conditionalFormatting sqref="E10 K10 M11">
    <cfRule type="expression" dxfId="7" priority="2161">
      <formula>IF($B8:$B16=TODAY(),TRUE,FALSE)</formula>
    </cfRule>
  </conditionalFormatting>
  <conditionalFormatting sqref="E10 K10 M11">
    <cfRule type="expression" dxfId="7" priority="2162">
      <formula>IF($B8:$B16=TODAY(),TRUE,FALSE)</formula>
    </cfRule>
  </conditionalFormatting>
  <conditionalFormatting sqref="E10 K10 M11">
    <cfRule type="expression" dxfId="7" priority="2163">
      <formula>IF($B12:$B16=TODAY(),TRUE,FALSE)</formula>
    </cfRule>
  </conditionalFormatting>
  <conditionalFormatting sqref="E10 K10 M11">
    <cfRule type="expression" dxfId="7" priority="2164">
      <formula>IF($B12:$B16=TODAY(),TRUE,FALSE)</formula>
    </cfRule>
  </conditionalFormatting>
  <conditionalFormatting sqref="E10 K10 M11">
    <cfRule type="expression" dxfId="7" priority="2165">
      <formula>IF($B12:$B16=TODAY(),TRUE,FALSE)</formula>
    </cfRule>
  </conditionalFormatting>
  <conditionalFormatting sqref="E10 K10 M11">
    <cfRule type="expression" dxfId="7" priority="2166">
      <formula>IF($B12:$B16=TODAY(),TRUE,FALSE)</formula>
    </cfRule>
  </conditionalFormatting>
  <conditionalFormatting sqref="E10 K10 M11">
    <cfRule type="expression" dxfId="7" priority="2167">
      <formula>IF($B12:$B16=TODAY(),TRUE,FALSE)</formula>
    </cfRule>
  </conditionalFormatting>
  <conditionalFormatting sqref="E10 K10 M11">
    <cfRule type="expression" dxfId="7" priority="2168">
      <formula>IF($B12:$B16=TODAY(),TRUE,FALSE)</formula>
    </cfRule>
  </conditionalFormatting>
  <conditionalFormatting sqref="E10 K10 M11">
    <cfRule type="expression" dxfId="7" priority="2169">
      <formula>IF($B12:$B16=TODAY(),TRUE,FALSE)</formula>
    </cfRule>
  </conditionalFormatting>
  <conditionalFormatting sqref="E10 K10 M11">
    <cfRule type="expression" dxfId="7" priority="2170">
      <formula>IF($B12:$B16=TODAY(),TRUE,FALSE)</formula>
    </cfRule>
  </conditionalFormatting>
  <conditionalFormatting sqref="E10 K10 M11">
    <cfRule type="expression" dxfId="7" priority="2171">
      <formula>IF($B12:$B16=TODAY(),TRUE,FALSE)</formula>
    </cfRule>
  </conditionalFormatting>
  <conditionalFormatting sqref="E10 K10 M11">
    <cfRule type="expression" dxfId="7" priority="2172">
      <formula>IF($B12:$B16=TODAY(),TRUE,FALSE)</formula>
    </cfRule>
  </conditionalFormatting>
  <conditionalFormatting sqref="E10 K10 M11">
    <cfRule type="expression" dxfId="7" priority="2173">
      <formula>IF($B12:$B16=TODAY(),TRUE,FALSE)</formula>
    </cfRule>
  </conditionalFormatting>
  <conditionalFormatting sqref="E10 K10 M11">
    <cfRule type="expression" dxfId="7" priority="2174">
      <formula>IF($B12:$B16=TODAY(),TRUE,FALSE)</formula>
    </cfRule>
  </conditionalFormatting>
  <conditionalFormatting sqref="E10 K10 M11">
    <cfRule type="expression" dxfId="7" priority="2175">
      <formula>IF($B12:$B16=TODAY(),TRUE,FALSE)</formula>
    </cfRule>
  </conditionalFormatting>
  <conditionalFormatting sqref="E10 K10 M11">
    <cfRule type="expression" dxfId="7" priority="2176">
      <formula>IF($B12:$B16=TODAY(),TRUE,FALSE)</formula>
    </cfRule>
  </conditionalFormatting>
  <conditionalFormatting sqref="E10 K10 M11">
    <cfRule type="expression" dxfId="7" priority="2177">
      <formula>IF($B12:$B16=TODAY(),TRUE,FALSE)</formula>
    </cfRule>
  </conditionalFormatting>
  <conditionalFormatting sqref="E10 K10 M11">
    <cfRule type="expression" dxfId="7" priority="2178">
      <formula>IF($B12:$B16=TODAY(),TRUE,FALSE)</formula>
    </cfRule>
  </conditionalFormatting>
  <conditionalFormatting sqref="E10 K10 M11">
    <cfRule type="expression" dxfId="7" priority="2179">
      <formula>IF($B12:$B16=TODAY(),TRUE,FALSE)</formula>
    </cfRule>
  </conditionalFormatting>
  <conditionalFormatting sqref="E10 K10 M11">
    <cfRule type="expression" dxfId="7" priority="2180">
      <formula>IF($B12:$B16=TODAY(),TRUE,FALSE)</formula>
    </cfRule>
  </conditionalFormatting>
  <conditionalFormatting sqref="E10 K10 M11">
    <cfRule type="expression" dxfId="7" priority="2181">
      <formula>IF($B12:$B16=TODAY(),TRUE,FALSE)</formula>
    </cfRule>
  </conditionalFormatting>
  <conditionalFormatting sqref="E10 K10 M11">
    <cfRule type="expression" dxfId="7" priority="2182">
      <formula>IF($B12:$B16=TODAY(),TRUE,FALSE)</formula>
    </cfRule>
  </conditionalFormatting>
  <conditionalFormatting sqref="E10 K10 M11">
    <cfRule type="expression" dxfId="7" priority="2183">
      <formula>IF($B12:$B16=TODAY(),TRUE,FALSE)</formula>
    </cfRule>
  </conditionalFormatting>
  <conditionalFormatting sqref="E10 K10 M11">
    <cfRule type="expression" dxfId="7" priority="2184">
      <formula>IF($B12:$B16=TODAY(),TRUE,FALSE)</formula>
    </cfRule>
  </conditionalFormatting>
  <conditionalFormatting sqref="E10 K10 M11">
    <cfRule type="expression" dxfId="7" priority="2185">
      <formula>IF($B12:$B16=TODAY(),TRUE,FALSE)</formula>
    </cfRule>
  </conditionalFormatting>
  <conditionalFormatting sqref="E10 K10 M11">
    <cfRule type="expression" dxfId="7" priority="2186">
      <formula>IF($B12:$B16=TODAY(),TRUE,FALSE)</formula>
    </cfRule>
  </conditionalFormatting>
  <conditionalFormatting sqref="E10 K10 M11">
    <cfRule type="expression" dxfId="7" priority="2187">
      <formula>IF($B12:$B16=TODAY(),TRUE,FALSE)</formula>
    </cfRule>
  </conditionalFormatting>
  <conditionalFormatting sqref="E10 K10 M11">
    <cfRule type="expression" dxfId="7" priority="2188">
      <formula>IF($B12:$B16=TODAY(),TRUE,FALSE)</formula>
    </cfRule>
  </conditionalFormatting>
  <conditionalFormatting sqref="E10 K10 M11">
    <cfRule type="expression" dxfId="7" priority="2189">
      <formula>IF($B12:$B16=TODAY(),TRUE,FALSE)</formula>
    </cfRule>
  </conditionalFormatting>
  <conditionalFormatting sqref="E10 K10 M11">
    <cfRule type="expression" dxfId="7" priority="2190">
      <formula>IF($B12:$B16=TODAY(),TRUE,FALSE)</formula>
    </cfRule>
  </conditionalFormatting>
  <conditionalFormatting sqref="E10 K10 M11">
    <cfRule type="expression" dxfId="7" priority="2191">
      <formula>IF($B11:$B16=TODAY(),TRUE,FALSE)</formula>
    </cfRule>
  </conditionalFormatting>
  <conditionalFormatting sqref="E10 K10 M11">
    <cfRule type="expression" dxfId="7" priority="2192">
      <formula>IF($B11:$B16=TODAY(),TRUE,FALSE)</formula>
    </cfRule>
  </conditionalFormatting>
  <conditionalFormatting sqref="E10 K10 M11">
    <cfRule type="expression" dxfId="7" priority="2193">
      <formula>IF($B11:$B16=TODAY(),TRUE,FALSE)</formula>
    </cfRule>
  </conditionalFormatting>
  <conditionalFormatting sqref="E10 K10 M11">
    <cfRule type="expression" dxfId="7" priority="2194">
      <formula>IF($B11:$B16=TODAY(),TRUE,FALSE)</formula>
    </cfRule>
  </conditionalFormatting>
  <conditionalFormatting sqref="E10 K10 M11">
    <cfRule type="expression" dxfId="7" priority="2195">
      <formula>IF($B11:$B16=TODAY(),TRUE,FALSE)</formula>
    </cfRule>
  </conditionalFormatting>
  <conditionalFormatting sqref="E10 K10 M11">
    <cfRule type="expression" dxfId="7" priority="2196">
      <formula>IF($B11:$B16=TODAY(),TRUE,FALSE)</formula>
    </cfRule>
  </conditionalFormatting>
  <conditionalFormatting sqref="E10 K10 M11">
    <cfRule type="expression" dxfId="7" priority="2197">
      <formula>IF($B11:$B16=TODAY(),TRUE,FALSE)</formula>
    </cfRule>
  </conditionalFormatting>
  <conditionalFormatting sqref="E10 K10 M11">
    <cfRule type="expression" dxfId="7" priority="2198">
      <formula>IF($B11:$B16=TODAY(),TRUE,FALSE)</formula>
    </cfRule>
  </conditionalFormatting>
  <conditionalFormatting sqref="E10 K10 M11">
    <cfRule type="expression" dxfId="7" priority="2199">
      <formula>IF($B11:$B16=TODAY(),TRUE,FALSE)</formula>
    </cfRule>
  </conditionalFormatting>
  <conditionalFormatting sqref="E10 K10 M11">
    <cfRule type="expression" dxfId="7" priority="2200">
      <formula>IF($B11:$B16=TODAY(),TRUE,FALSE)</formula>
    </cfRule>
  </conditionalFormatting>
  <conditionalFormatting sqref="E10 K10 M11">
    <cfRule type="expression" dxfId="7" priority="2201">
      <formula>IF($B11:$B16=TODAY(),TRUE,FALSE)</formula>
    </cfRule>
  </conditionalFormatting>
  <conditionalFormatting sqref="E10 K10 M11">
    <cfRule type="expression" dxfId="7" priority="2202">
      <formula>IF($B11:$B16=TODAY(),TRUE,FALSE)</formula>
    </cfRule>
  </conditionalFormatting>
  <conditionalFormatting sqref="E10 K10 M11">
    <cfRule type="expression" dxfId="7" priority="2203">
      <formula>IF($B11:$B16=TODAY(),TRUE,FALSE)</formula>
    </cfRule>
  </conditionalFormatting>
  <conditionalFormatting sqref="E10 K10 M11">
    <cfRule type="expression" dxfId="7" priority="2204">
      <formula>IF($B11:$B16=TODAY(),TRUE,FALSE)</formula>
    </cfRule>
  </conditionalFormatting>
  <conditionalFormatting sqref="E10 K10 M11">
    <cfRule type="expression" dxfId="7" priority="2205">
      <formula>IF($B11:$B16=TODAY(),TRUE,FALSE)</formula>
    </cfRule>
  </conditionalFormatting>
  <conditionalFormatting sqref="E10 K10 M11">
    <cfRule type="expression" dxfId="7" priority="2206">
      <formula>IF($B11:$B16=TODAY(),TRUE,FALSE)</formula>
    </cfRule>
  </conditionalFormatting>
  <conditionalFormatting sqref="E10 K10 M11">
    <cfRule type="expression" dxfId="7" priority="2207">
      <formula>IF($B11:$B16=TODAY(),TRUE,FALSE)</formula>
    </cfRule>
  </conditionalFormatting>
  <conditionalFormatting sqref="E10 K10 M11">
    <cfRule type="expression" dxfId="7" priority="2208">
      <formula>IF($B11:$B16=TODAY(),TRUE,FALSE)</formula>
    </cfRule>
  </conditionalFormatting>
  <conditionalFormatting sqref="E10 K10 M11">
    <cfRule type="expression" dxfId="7" priority="2209">
      <formula>IF($B11:$B16=TODAY(),TRUE,FALSE)</formula>
    </cfRule>
  </conditionalFormatting>
  <conditionalFormatting sqref="E10 K10 M11">
    <cfRule type="expression" dxfId="7" priority="2210">
      <formula>IF($B11:$B16=TODAY(),TRUE,FALSE)</formula>
    </cfRule>
  </conditionalFormatting>
  <conditionalFormatting sqref="E10 K10 M11">
    <cfRule type="expression" dxfId="7" priority="2211">
      <formula>IF($B16:$B22=TODAY(),TRUE,FALSE)</formula>
    </cfRule>
  </conditionalFormatting>
  <conditionalFormatting sqref="E10 K10 M11">
    <cfRule type="expression" dxfId="7" priority="2212">
      <formula>IF($B16:$B22=TODAY(),TRUE,FALSE)</formula>
    </cfRule>
  </conditionalFormatting>
  <conditionalFormatting sqref="E10 K10 M11">
    <cfRule type="expression" dxfId="7" priority="2213">
      <formula>IF($B16:$B22=TODAY(),TRUE,FALSE)</formula>
    </cfRule>
  </conditionalFormatting>
  <conditionalFormatting sqref="E10 K10 M11">
    <cfRule type="expression" dxfId="7" priority="2214">
      <formula>IF($B16:$B22=TODAY(),TRUE,FALSE)</formula>
    </cfRule>
  </conditionalFormatting>
  <conditionalFormatting sqref="E10 K10 M11">
    <cfRule type="expression" dxfId="7" priority="2215">
      <formula>IF($B16:$B22=TODAY(),TRUE,FALSE)</formula>
    </cfRule>
  </conditionalFormatting>
  <conditionalFormatting sqref="E10 K10 M11">
    <cfRule type="expression" dxfId="7" priority="2216">
      <formula>IF($B16:$B22=TODAY(),TRUE,FALSE)</formula>
    </cfRule>
  </conditionalFormatting>
  <conditionalFormatting sqref="E10:E11 K10 M11 G12">
    <cfRule type="expression" dxfId="7" priority="2217">
      <formula>IF($B6:$B16=TODAY(),TRUE,FALSE)</formula>
    </cfRule>
  </conditionalFormatting>
  <conditionalFormatting sqref="E10 K10 M11">
    <cfRule type="expression" dxfId="7" priority="2218">
      <formula>IF($B6:$B16=TODAY(),TRUE,FALSE)</formula>
    </cfRule>
  </conditionalFormatting>
  <conditionalFormatting sqref="E10 K10 M11">
    <cfRule type="expression" dxfId="7" priority="2219">
      <formula>IF($B6:$B16=TODAY(),TRUE,FALSE)</formula>
    </cfRule>
  </conditionalFormatting>
  <conditionalFormatting sqref="E10 K10 M11">
    <cfRule type="expression" dxfId="7" priority="2220">
      <formula>IF($B7:$B16=TODAY(),TRUE,FALSE)</formula>
    </cfRule>
  </conditionalFormatting>
  <conditionalFormatting sqref="E10 K10 M11">
    <cfRule type="expression" dxfId="7" priority="2221">
      <formula>IF($B7:$B16=TODAY(),TRUE,FALSE)</formula>
    </cfRule>
  </conditionalFormatting>
  <conditionalFormatting sqref="E10 K10 M11">
    <cfRule type="expression" dxfId="7" priority="2222">
      <formula>IF($B7:$B16=TODAY(),TRUE,FALSE)</formula>
    </cfRule>
  </conditionalFormatting>
  <conditionalFormatting sqref="E10 K10 M11">
    <cfRule type="expression" dxfId="7" priority="2223">
      <formula>IF($B4:$B16=TODAY(),TRUE,FALSE)</formula>
    </cfRule>
  </conditionalFormatting>
  <conditionalFormatting sqref="E10 K10 M11">
    <cfRule type="expression" dxfId="7" priority="2224">
      <formula>IF($B4:$B16=TODAY(),TRUE,FALSE)</formula>
    </cfRule>
  </conditionalFormatting>
  <conditionalFormatting sqref="E10 K10 M11">
    <cfRule type="expression" dxfId="7" priority="2225">
      <formula>IF($B5:$B16=TODAY(),TRUE,FALSE)</formula>
    </cfRule>
  </conditionalFormatting>
  <conditionalFormatting sqref="E10 K10 M11">
    <cfRule type="expression" dxfId="7" priority="2226">
      <formula>IF($B5:$B16=TODAY(),TRUE,FALSE)</formula>
    </cfRule>
  </conditionalFormatting>
  <conditionalFormatting sqref="E10 K10 M11">
    <cfRule type="expression" dxfId="7" priority="2227">
      <formula>IF($B5:$B16=TODAY(),TRUE,FALSE)</formula>
    </cfRule>
  </conditionalFormatting>
  <conditionalFormatting sqref="E10 K10 M11">
    <cfRule type="expression" dxfId="7" priority="2228">
      <formula>IF($B16:$B25=TODAY(),TRUE,FALSE)</formula>
    </cfRule>
  </conditionalFormatting>
  <conditionalFormatting sqref="E10 K10 M11">
    <cfRule type="expression" dxfId="7" priority="2229">
      <formula>IF($B16:$B23=TODAY(),TRUE,FALSE)</formula>
    </cfRule>
  </conditionalFormatting>
  <conditionalFormatting sqref="Q12">
    <cfRule type="expression" dxfId="7" priority="2230">
      <formula>IF($B16=TODAY(),TRUE,FALSE)</formula>
    </cfRule>
  </conditionalFormatting>
  <conditionalFormatting sqref="Q12">
    <cfRule type="expression" dxfId="7" priority="2231">
      <formula>IF($B16=TODAY(),TRUE,FALSE)</formula>
    </cfRule>
  </conditionalFormatting>
  <conditionalFormatting sqref="Q12">
    <cfRule type="expression" dxfId="7" priority="2232">
      <formula>IF($B16=TODAY(),TRUE,FALSE)</formula>
    </cfRule>
  </conditionalFormatting>
  <conditionalFormatting sqref="Q12">
    <cfRule type="expression" dxfId="7" priority="2233">
      <formula>IF($B16=TODAY(),TRUE,FALSE)</formula>
    </cfRule>
  </conditionalFormatting>
  <conditionalFormatting sqref="Q12">
    <cfRule type="expression" dxfId="7" priority="2234">
      <formula>IF($B16=TODAY(),TRUE,FALSE)</formula>
    </cfRule>
  </conditionalFormatting>
  <conditionalFormatting sqref="Q12">
    <cfRule type="expression" dxfId="7" priority="2235">
      <formula>IF(#REF!=TODAY(),TRUE,FALSE)</formula>
    </cfRule>
  </conditionalFormatting>
  <conditionalFormatting sqref="Q12">
    <cfRule type="expression" dxfId="7" priority="2236">
      <formula>IF(#REF!=TODAY(),TRUE,FALSE)</formula>
    </cfRule>
  </conditionalFormatting>
  <conditionalFormatting sqref="Q12">
    <cfRule type="expression" dxfId="7" priority="2237">
      <formula>IF(#REF!=TODAY(),TRUE,FALSE)</formula>
    </cfRule>
  </conditionalFormatting>
  <conditionalFormatting sqref="Q12">
    <cfRule type="expression" dxfId="7" priority="2238">
      <formula>IF(#REF!=TODAY(),TRUE,FALSE)</formula>
    </cfRule>
  </conditionalFormatting>
  <conditionalFormatting sqref="Q12">
    <cfRule type="expression" dxfId="7" priority="2239">
      <formula>IF(#REF!=TODAY(),TRUE,FALSE)</formula>
    </cfRule>
  </conditionalFormatting>
  <conditionalFormatting sqref="Q12">
    <cfRule type="expression" dxfId="7" priority="2240">
      <formula>IF(#REF!=TODAY(),TRUE,FALSE)</formula>
    </cfRule>
  </conditionalFormatting>
  <conditionalFormatting sqref="Q12">
    <cfRule type="expression" dxfId="7" priority="2241">
      <formula>IF(#REF!=TODAY(),TRUE,FALSE)</formula>
    </cfRule>
  </conditionalFormatting>
  <conditionalFormatting sqref="Q12">
    <cfRule type="expression" dxfId="7" priority="2242">
      <formula>IF(#REF!=TODAY(),TRUE,FALSE)</formula>
    </cfRule>
  </conditionalFormatting>
  <conditionalFormatting sqref="Q12">
    <cfRule type="expression" dxfId="7" priority="2243">
      <formula>IF(#REF!=TODAY(),TRUE,FALSE)</formula>
    </cfRule>
  </conditionalFormatting>
  <conditionalFormatting sqref="Q12">
    <cfRule type="expression" dxfId="7" priority="2244">
      <formula>IF($B16:$B19=TODAY(),TRUE,FALSE)</formula>
    </cfRule>
  </conditionalFormatting>
  <conditionalFormatting sqref="Q12">
    <cfRule type="expression" dxfId="7" priority="2245">
      <formula>IF($B16:$B19=TODAY(),TRUE,FALSE)</formula>
    </cfRule>
  </conditionalFormatting>
  <conditionalFormatting sqref="Q12">
    <cfRule type="expression" dxfId="7" priority="2246">
      <formula>IF($B16:$B19=TODAY(),TRUE,FALSE)</formula>
    </cfRule>
  </conditionalFormatting>
  <conditionalFormatting sqref="Q12">
    <cfRule type="expression" dxfId="7" priority="2247">
      <formula>IF($B16:$B19=TODAY(),TRUE,FALSE)</formula>
    </cfRule>
  </conditionalFormatting>
  <conditionalFormatting sqref="Q12">
    <cfRule type="expression" dxfId="7" priority="2248">
      <formula>IF($B16:$B19=TODAY(),TRUE,FALSE)</formula>
    </cfRule>
  </conditionalFormatting>
  <conditionalFormatting sqref="Q12">
    <cfRule type="expression" dxfId="7" priority="2249">
      <formula>IF($B16:$B19=TODAY(),TRUE,FALSE)</formula>
    </cfRule>
  </conditionalFormatting>
  <conditionalFormatting sqref="Q12">
    <cfRule type="expression" dxfId="7" priority="2250">
      <formula>IF($B16:$B19=TODAY(),TRUE,FALSE)</formula>
    </cfRule>
  </conditionalFormatting>
  <conditionalFormatting sqref="Q12">
    <cfRule type="expression" dxfId="7" priority="2251">
      <formula>IF($B16:$B19=TODAY(),TRUE,FALSE)</formula>
    </cfRule>
  </conditionalFormatting>
  <conditionalFormatting sqref="Q12">
    <cfRule type="expression" dxfId="7" priority="2252">
      <formula>IF($B16:$B19=TODAY(),TRUE,FALSE)</formula>
    </cfRule>
  </conditionalFormatting>
  <conditionalFormatting sqref="Q12">
    <cfRule type="expression" dxfId="7" priority="2253">
      <formula>IF($B16:$B19=TODAY(),TRUE,FALSE)</formula>
    </cfRule>
  </conditionalFormatting>
  <conditionalFormatting sqref="Q12">
    <cfRule type="expression" dxfId="7" priority="2254">
      <formula>IF($B16:$B19=TODAY(),TRUE,FALSE)</formula>
    </cfRule>
  </conditionalFormatting>
  <conditionalFormatting sqref="Q12">
    <cfRule type="expression" dxfId="7" priority="2255">
      <formula>IF($B16:$B19=TODAY(),TRUE,FALSE)</formula>
    </cfRule>
  </conditionalFormatting>
  <conditionalFormatting sqref="Q12">
    <cfRule type="expression" dxfId="7" priority="2256">
      <formula>IF($B16:$B19=TODAY(),TRUE,FALSE)</formula>
    </cfRule>
  </conditionalFormatting>
  <conditionalFormatting sqref="Q12">
    <cfRule type="expression" dxfId="7" priority="2257">
      <formula>IF($B15:$B16=TODAY(),TRUE,FALSE)</formula>
    </cfRule>
  </conditionalFormatting>
  <conditionalFormatting sqref="Q12">
    <cfRule type="expression" dxfId="7" priority="2258">
      <formula>IF($B15:$B16=TODAY(),TRUE,FALSE)</formula>
    </cfRule>
  </conditionalFormatting>
  <conditionalFormatting sqref="Q12">
    <cfRule type="expression" dxfId="7" priority="2259">
      <formula>IF($B13:$B16=TODAY(),TRUE,FALSE)</formula>
    </cfRule>
  </conditionalFormatting>
  <conditionalFormatting sqref="Q12">
    <cfRule type="expression" dxfId="7" priority="2260">
      <formula>IF($B13:$B16=TODAY(),TRUE,FALSE)</formula>
    </cfRule>
  </conditionalFormatting>
  <conditionalFormatting sqref="Q12">
    <cfRule type="expression" dxfId="7" priority="2261">
      <formula>IF($B13:$B16=TODAY(),TRUE,FALSE)</formula>
    </cfRule>
  </conditionalFormatting>
  <conditionalFormatting sqref="Q12">
    <cfRule type="expression" dxfId="7" priority="2262">
      <formula>IF($B16:$B18=TODAY(),TRUE,FALSE)</formula>
    </cfRule>
  </conditionalFormatting>
  <conditionalFormatting sqref="Q12">
    <cfRule type="expression" dxfId="7" priority="2263">
      <formula>IF($B16:$B18=TODAY(),TRUE,FALSE)</formula>
    </cfRule>
  </conditionalFormatting>
  <conditionalFormatting sqref="Q12">
    <cfRule type="expression" dxfId="7" priority="2264">
      <formula>IF($B16:$B18=TODAY(),TRUE,FALSE)</formula>
    </cfRule>
  </conditionalFormatting>
  <conditionalFormatting sqref="Q12">
    <cfRule type="expression" dxfId="7" priority="2265">
      <formula>IF($B16:$B18=TODAY(),TRUE,FALSE)</formula>
    </cfRule>
  </conditionalFormatting>
  <conditionalFormatting sqref="Q12">
    <cfRule type="expression" dxfId="7" priority="2266">
      <formula>IF($B16:$B18=TODAY(),TRUE,FALSE)</formula>
    </cfRule>
  </conditionalFormatting>
  <conditionalFormatting sqref="Q12">
    <cfRule type="expression" dxfId="7" priority="2267">
      <formula>IF($B16:$B18=TODAY(),TRUE,FALSE)</formula>
    </cfRule>
  </conditionalFormatting>
  <conditionalFormatting sqref="Q12">
    <cfRule type="expression" dxfId="7" priority="2268">
      <formula>IF($B16:$B18=TODAY(),TRUE,FALSE)</formula>
    </cfRule>
  </conditionalFormatting>
  <conditionalFormatting sqref="Q12">
    <cfRule type="expression" dxfId="7" priority="2269">
      <formula>IF($B16:$B18=TODAY(),TRUE,FALSE)</formula>
    </cfRule>
  </conditionalFormatting>
  <conditionalFormatting sqref="Q12">
    <cfRule type="expression" dxfId="7" priority="2270">
      <formula>IF($B16:$B20=TODAY(),TRUE,FALSE)</formula>
    </cfRule>
  </conditionalFormatting>
  <conditionalFormatting sqref="Q12">
    <cfRule type="expression" dxfId="7" priority="2271">
      <formula>IF($B16:$B20=TODAY(),TRUE,FALSE)</formula>
    </cfRule>
  </conditionalFormatting>
  <conditionalFormatting sqref="Q12">
    <cfRule type="expression" dxfId="7" priority="2272">
      <formula>IF($B16:$B20=TODAY(),TRUE,FALSE)</formula>
    </cfRule>
  </conditionalFormatting>
  <conditionalFormatting sqref="Q12">
    <cfRule type="expression" dxfId="7" priority="2273">
      <formula>IF($B16:$B20=TODAY(),TRUE,FALSE)</formula>
    </cfRule>
  </conditionalFormatting>
  <conditionalFormatting sqref="Q12">
    <cfRule type="expression" dxfId="7" priority="2274">
      <formula>IF($B16:$B20=TODAY(),TRUE,FALSE)</formula>
    </cfRule>
  </conditionalFormatting>
  <conditionalFormatting sqref="Q12">
    <cfRule type="expression" dxfId="7" priority="2275">
      <formula>IF($B16:$B20=TODAY(),TRUE,FALSE)</formula>
    </cfRule>
  </conditionalFormatting>
  <conditionalFormatting sqref="Q12">
    <cfRule type="expression" dxfId="7" priority="2276">
      <formula>IF($B16:$B20=TODAY(),TRUE,FALSE)</formula>
    </cfRule>
  </conditionalFormatting>
  <conditionalFormatting sqref="Q12">
    <cfRule type="expression" dxfId="7" priority="2277">
      <formula>IF($B16:$B21=TODAY(),TRUE,FALSE)</formula>
    </cfRule>
  </conditionalFormatting>
  <conditionalFormatting sqref="Q12">
    <cfRule type="expression" dxfId="7" priority="2278">
      <formula>IF($B16:$B21=TODAY(),TRUE,FALSE)</formula>
    </cfRule>
  </conditionalFormatting>
  <conditionalFormatting sqref="Q12">
    <cfRule type="expression" dxfId="7" priority="2279">
      <formula>IF($B16:$B21=TODAY(),TRUE,FALSE)</formula>
    </cfRule>
  </conditionalFormatting>
  <conditionalFormatting sqref="Q12">
    <cfRule type="expression" dxfId="7" priority="2280">
      <formula>IF($B16:$B21=TODAY(),TRUE,FALSE)</formula>
    </cfRule>
  </conditionalFormatting>
  <conditionalFormatting sqref="Q12">
    <cfRule type="expression" dxfId="7" priority="2281">
      <formula>IF($B16:$B21=TODAY(),TRUE,FALSE)</formula>
    </cfRule>
  </conditionalFormatting>
  <conditionalFormatting sqref="Q12">
    <cfRule type="expression" dxfId="7" priority="2282">
      <formula>IF($B16:$B21=TODAY(),TRUE,FALSE)</formula>
    </cfRule>
  </conditionalFormatting>
  <conditionalFormatting sqref="Q12">
    <cfRule type="expression" dxfId="7" priority="2283">
      <formula>IF($B16:$B21=TODAY(),TRUE,FALSE)</formula>
    </cfRule>
  </conditionalFormatting>
  <conditionalFormatting sqref="Q12">
    <cfRule type="expression" dxfId="7" priority="2284">
      <formula>IF($B16:$B21=TODAY(),TRUE,FALSE)</formula>
    </cfRule>
  </conditionalFormatting>
  <conditionalFormatting sqref="Q12">
    <cfRule type="expression" dxfId="7" priority="2285">
      <formula>IF($B16:$B21=TODAY(),TRUE,FALSE)</formula>
    </cfRule>
  </conditionalFormatting>
  <conditionalFormatting sqref="Q12">
    <cfRule type="expression" dxfId="7" priority="2286">
      <formula>IF($B16:$B22=TODAY(),TRUE,FALSE)</formula>
    </cfRule>
  </conditionalFormatting>
  <conditionalFormatting sqref="Q12">
    <cfRule type="expression" dxfId="7" priority="2287">
      <formula>IF($B16:$B22=TODAY(),TRUE,FALSE)</formula>
    </cfRule>
  </conditionalFormatting>
  <conditionalFormatting sqref="Q12">
    <cfRule type="expression" dxfId="7" priority="2288">
      <formula>IF($B16:$B22=TODAY(),TRUE,FALSE)</formula>
    </cfRule>
  </conditionalFormatting>
  <conditionalFormatting sqref="Q12">
    <cfRule type="expression" dxfId="7" priority="2289">
      <formula>IF($B12:$B16=TODAY(),TRUE,FALSE)</formula>
    </cfRule>
  </conditionalFormatting>
  <conditionalFormatting sqref="Q12">
    <cfRule type="expression" dxfId="7" priority="2290">
      <formula>IF($B12:$B16=TODAY(),TRUE,FALSE)</formula>
    </cfRule>
  </conditionalFormatting>
  <conditionalFormatting sqref="Q12">
    <cfRule type="expression" dxfId="7" priority="2291">
      <formula>IF($B12:$B16=TODAY(),TRUE,FALSE)</formula>
    </cfRule>
  </conditionalFormatting>
  <conditionalFormatting sqref="Q12">
    <cfRule type="expression" dxfId="7" priority="2292">
      <formula>IF($B14:$B16=TODAY(),TRUE,FALSE)</formula>
    </cfRule>
  </conditionalFormatting>
  <conditionalFormatting sqref="Q12">
    <cfRule type="expression" dxfId="7" priority="2293">
      <formula>IF($B16:$B23=TODAY(),TRUE,FALSE)</formula>
    </cfRule>
  </conditionalFormatting>
  <conditionalFormatting sqref="Q12">
    <cfRule type="expression" dxfId="7" priority="2294">
      <formula>IF($B16:$B25=TODAY(),TRUE,FALSE)</formula>
    </cfRule>
  </conditionalFormatting>
  <conditionalFormatting sqref="Q12">
    <cfRule type="expression" dxfId="7" priority="2295">
      <formula>IF($B4:$B16=TODAY(),TRUE,FALSE)</formula>
    </cfRule>
  </conditionalFormatting>
  <conditionalFormatting sqref="Q12">
    <cfRule type="expression" dxfId="7" priority="2296">
      <formula>IF($B4:$B16=TODAY(),TRUE,FALSE)</formula>
    </cfRule>
  </conditionalFormatting>
  <conditionalFormatting sqref="Q12">
    <cfRule type="expression" dxfId="7" priority="2297">
      <formula>IF($B4:$B16=TODAY(),TRUE,FALSE)</formula>
    </cfRule>
  </conditionalFormatting>
  <conditionalFormatting sqref="Q12">
    <cfRule type="expression" dxfId="7" priority="2298">
      <formula>IF($B4:$B16=TODAY(),TRUE,FALSE)</formula>
    </cfRule>
  </conditionalFormatting>
  <conditionalFormatting sqref="Q12">
    <cfRule type="expression" dxfId="7" priority="2299">
      <formula>IF($B4:$B16=TODAY(),TRUE,FALSE)</formula>
    </cfRule>
  </conditionalFormatting>
  <conditionalFormatting sqref="Q12">
    <cfRule type="expression" dxfId="7" priority="2300">
      <formula>IF($B4:$B16=TODAY(),TRUE,FALSE)</formula>
    </cfRule>
  </conditionalFormatting>
  <conditionalFormatting sqref="Q12">
    <cfRule type="expression" dxfId="7" priority="2301">
      <formula>IF($B5:$B16=TODAY(),TRUE,FALSE)</formula>
    </cfRule>
  </conditionalFormatting>
  <conditionalFormatting sqref="Q12">
    <cfRule type="expression" dxfId="7" priority="2302">
      <formula>IF($B5:$B16=TODAY(),TRUE,FALSE)</formula>
    </cfRule>
  </conditionalFormatting>
  <conditionalFormatting sqref="Q12">
    <cfRule type="expression" dxfId="7" priority="2303">
      <formula>IF($B5:$B16=TODAY(),TRUE,FALSE)</formula>
    </cfRule>
  </conditionalFormatting>
  <conditionalFormatting sqref="Q12">
    <cfRule type="expression" dxfId="7" priority="2304">
      <formula>IF($B5:$B16=TODAY(),TRUE,FALSE)</formula>
    </cfRule>
  </conditionalFormatting>
  <conditionalFormatting sqref="Q12">
    <cfRule type="expression" dxfId="7" priority="2305">
      <formula>IF($B5:$B16=TODAY(),TRUE,FALSE)</formula>
    </cfRule>
  </conditionalFormatting>
  <conditionalFormatting sqref="Q12">
    <cfRule type="expression" dxfId="7" priority="2306">
      <formula>IF($B5:$B16=TODAY(),TRUE,FALSE)</formula>
    </cfRule>
  </conditionalFormatting>
  <conditionalFormatting sqref="Q12">
    <cfRule type="expression" dxfId="7" priority="2307">
      <formula>IF($B5:$B16=TODAY(),TRUE,FALSE)</formula>
    </cfRule>
  </conditionalFormatting>
  <conditionalFormatting sqref="Q12">
    <cfRule type="expression" dxfId="7" priority="2308">
      <formula>IF($B5:$B16=TODAY(),TRUE,FALSE)</formula>
    </cfRule>
  </conditionalFormatting>
  <conditionalFormatting sqref="Q12">
    <cfRule type="expression" dxfId="7" priority="2309">
      <formula>IF($B5:$B16=TODAY(),TRUE,FALSE)</formula>
    </cfRule>
  </conditionalFormatting>
  <conditionalFormatting sqref="Q12">
    <cfRule type="expression" dxfId="7" priority="2310">
      <formula>IF($B5:$B16=TODAY(),TRUE,FALSE)</formula>
    </cfRule>
  </conditionalFormatting>
  <conditionalFormatting sqref="Q12">
    <cfRule type="expression" dxfId="7" priority="2311">
      <formula>IF($B5:$B16=TODAY(),TRUE,FALSE)</formula>
    </cfRule>
  </conditionalFormatting>
  <conditionalFormatting sqref="Q12">
    <cfRule type="expression" dxfId="7" priority="2312">
      <formula>IF($B5:$B16=TODAY(),TRUE,FALSE)</formula>
    </cfRule>
  </conditionalFormatting>
  <conditionalFormatting sqref="Q12">
    <cfRule type="expression" dxfId="7" priority="2313">
      <formula>IF($B5:$B16=TODAY(),TRUE,FALSE)</formula>
    </cfRule>
  </conditionalFormatting>
  <conditionalFormatting sqref="Q12">
    <cfRule type="expression" dxfId="7" priority="2314">
      <formula>IF($B5:$B16=TODAY(),TRUE,FALSE)</formula>
    </cfRule>
  </conditionalFormatting>
  <conditionalFormatting sqref="Q12">
    <cfRule type="expression" dxfId="7" priority="2315">
      <formula>IF($B2:$B16=TODAY(),TRUE,FALSE)</formula>
    </cfRule>
  </conditionalFormatting>
  <conditionalFormatting sqref="Q12">
    <cfRule type="expression" dxfId="7" priority="2316">
      <formula>IF($B2:$B16=TODAY(),TRUE,FALSE)</formula>
    </cfRule>
  </conditionalFormatting>
  <conditionalFormatting sqref="Q12">
    <cfRule type="expression" dxfId="7" priority="2317">
      <formula>IF($B2:$B16=TODAY(),TRUE,FALSE)</formula>
    </cfRule>
  </conditionalFormatting>
  <conditionalFormatting sqref="Q12">
    <cfRule type="expression" dxfId="7" priority="2318">
      <formula>IF($B10:$B16=TODAY(),TRUE,FALSE)</formula>
    </cfRule>
  </conditionalFormatting>
  <conditionalFormatting sqref="Q12">
    <cfRule type="expression" dxfId="7" priority="2319">
      <formula>IF($B10:$B16=TODAY(),TRUE,FALSE)</formula>
    </cfRule>
  </conditionalFormatting>
  <conditionalFormatting sqref="Q12">
    <cfRule type="expression" dxfId="7" priority="2320">
      <formula>IF($B10:$B16=TODAY(),TRUE,FALSE)</formula>
    </cfRule>
  </conditionalFormatting>
  <conditionalFormatting sqref="Q12">
    <cfRule type="expression" dxfId="7" priority="2321">
      <formula>IF($B9:$B16=TODAY(),TRUE,FALSE)</formula>
    </cfRule>
  </conditionalFormatting>
  <conditionalFormatting sqref="Q12">
    <cfRule type="expression" dxfId="7" priority="2322">
      <formula>IF($B9:$B16=TODAY(),TRUE,FALSE)</formula>
    </cfRule>
  </conditionalFormatting>
  <conditionalFormatting sqref="Q12">
    <cfRule type="expression" dxfId="7" priority="2323">
      <formula>IF($B9:$B16=TODAY(),TRUE,FALSE)</formula>
    </cfRule>
  </conditionalFormatting>
  <conditionalFormatting sqref="Q12">
    <cfRule type="expression" dxfId="7" priority="2324">
      <formula>IF($B9:$B16=TODAY(),TRUE,FALSE)</formula>
    </cfRule>
  </conditionalFormatting>
  <conditionalFormatting sqref="Q12">
    <cfRule type="expression" dxfId="7" priority="2325">
      <formula>IF($B9:$B16=TODAY(),TRUE,FALSE)</formula>
    </cfRule>
  </conditionalFormatting>
  <conditionalFormatting sqref="Q12">
    <cfRule type="expression" dxfId="7" priority="2326">
      <formula>IF($B9:$B16=TODAY(),TRUE,FALSE)</formula>
    </cfRule>
  </conditionalFormatting>
  <conditionalFormatting sqref="Q12">
    <cfRule type="expression" dxfId="7" priority="2327">
      <formula>IF($B9:$B16=TODAY(),TRUE,FALSE)</formula>
    </cfRule>
  </conditionalFormatting>
  <conditionalFormatting sqref="Q12">
    <cfRule type="expression" dxfId="7" priority="2328">
      <formula>IF($B6:$B16=TODAY(),TRUE,FALSE)</formula>
    </cfRule>
  </conditionalFormatting>
  <conditionalFormatting sqref="Q12">
    <cfRule type="expression" dxfId="7" priority="2329">
      <formula>IF($B6:$B16=TODAY(),TRUE,FALSE)</formula>
    </cfRule>
  </conditionalFormatting>
  <conditionalFormatting sqref="Q12">
    <cfRule type="expression" dxfId="7" priority="2330">
      <formula>IF($B6:$B16=TODAY(),TRUE,FALSE)</formula>
    </cfRule>
  </conditionalFormatting>
  <conditionalFormatting sqref="Q12">
    <cfRule type="expression" dxfId="7" priority="2331">
      <formula>IF($B6:$B16=TODAY(),TRUE,FALSE)</formula>
    </cfRule>
  </conditionalFormatting>
  <conditionalFormatting sqref="Q12">
    <cfRule type="expression" dxfId="7" priority="2332">
      <formula>IF($B6:$B16=TODAY(),TRUE,FALSE)</formula>
    </cfRule>
  </conditionalFormatting>
  <conditionalFormatting sqref="Q12">
    <cfRule type="expression" dxfId="7" priority="2333">
      <formula>IF($B6:$B16=TODAY(),TRUE,FALSE)</formula>
    </cfRule>
  </conditionalFormatting>
  <conditionalFormatting sqref="Q12">
    <cfRule type="expression" dxfId="7" priority="2334">
      <formula>IF($B6:$B16=TODAY(),TRUE,FALSE)</formula>
    </cfRule>
  </conditionalFormatting>
  <conditionalFormatting sqref="Q12">
    <cfRule type="expression" dxfId="7" priority="2335">
      <formula>IF($B6:$B16=TODAY(),TRUE,FALSE)</formula>
    </cfRule>
  </conditionalFormatting>
  <conditionalFormatting sqref="Q12">
    <cfRule type="expression" dxfId="7" priority="2336">
      <formula>IF($B6:$B16=TODAY(),TRUE,FALSE)</formula>
    </cfRule>
  </conditionalFormatting>
  <conditionalFormatting sqref="Q12">
    <cfRule type="expression" dxfId="7" priority="2337">
      <formula>IF($B6:$B16=TODAY(),TRUE,FALSE)</formula>
    </cfRule>
  </conditionalFormatting>
  <conditionalFormatting sqref="Q12">
    <cfRule type="expression" dxfId="7" priority="2338">
      <formula>IF($B11:$B16=TODAY(),TRUE,FALSE)</formula>
    </cfRule>
  </conditionalFormatting>
  <conditionalFormatting sqref="Q12">
    <cfRule type="expression" dxfId="7" priority="2339">
      <formula>IF($B11:$B16=TODAY(),TRUE,FALSE)</formula>
    </cfRule>
  </conditionalFormatting>
  <conditionalFormatting sqref="Q12">
    <cfRule type="expression" dxfId="7" priority="2340">
      <formula>IF($B8:$B16=TODAY(),TRUE,FALSE)</formula>
    </cfRule>
  </conditionalFormatting>
  <conditionalFormatting sqref="Q12">
    <cfRule type="expression" dxfId="7" priority="2341">
      <formula>IF($B8:$B16=TODAY(),TRUE,FALSE)</formula>
    </cfRule>
  </conditionalFormatting>
  <conditionalFormatting sqref="Q12">
    <cfRule type="expression" dxfId="7" priority="2342">
      <formula>IF($B8:$B16=TODAY(),TRUE,FALSE)</formula>
    </cfRule>
  </conditionalFormatting>
  <conditionalFormatting sqref="Q12">
    <cfRule type="expression" dxfId="7" priority="2343">
      <formula>IF($B8:$B16=TODAY(),TRUE,FALSE)</formula>
    </cfRule>
  </conditionalFormatting>
  <conditionalFormatting sqref="Q12">
    <cfRule type="expression" dxfId="7" priority="2344">
      <formula>IF($B8:$B16=TODAY(),TRUE,FALSE)</formula>
    </cfRule>
  </conditionalFormatting>
  <conditionalFormatting sqref="Q12">
    <cfRule type="expression" dxfId="7" priority="2345">
      <formula>IF($B8:$B16=TODAY(),TRUE,FALSE)</formula>
    </cfRule>
  </conditionalFormatting>
  <conditionalFormatting sqref="Q12">
    <cfRule type="expression" dxfId="7" priority="2346">
      <formula>IF($B7:$B16=TODAY(),TRUE,FALSE)</formula>
    </cfRule>
  </conditionalFormatting>
  <conditionalFormatting sqref="Q12">
    <cfRule type="expression" dxfId="7" priority="2347">
      <formula>IF($B7:$B16=TODAY(),TRUE,FALSE)</formula>
    </cfRule>
  </conditionalFormatting>
  <conditionalFormatting sqref="Q12">
    <cfRule type="expression" dxfId="7" priority="2348">
      <formula>IF($B7:$B16=TODAY(),TRUE,FALSE)</formula>
    </cfRule>
  </conditionalFormatting>
  <conditionalFormatting sqref="Q12">
    <cfRule type="expression" dxfId="7" priority="2349">
      <formula>IF($B7:$B16=TODAY(),TRUE,FALSE)</formula>
    </cfRule>
  </conditionalFormatting>
  <conditionalFormatting sqref="Q12">
    <cfRule type="expression" dxfId="7" priority="2350">
      <formula>IF($B7:$B16=TODAY(),TRUE,FALSE)</formula>
    </cfRule>
  </conditionalFormatting>
  <conditionalFormatting sqref="Q12">
    <cfRule type="expression" dxfId="7" priority="2351">
      <formula>IF($B7:$B16=TODAY(),TRUE,FALSE)</formula>
    </cfRule>
  </conditionalFormatting>
  <conditionalFormatting sqref="Q12">
    <cfRule type="expression" dxfId="7" priority="2352">
      <formula>IF($B7:$B16=TODAY(),TRUE,FALSE)</formula>
    </cfRule>
  </conditionalFormatting>
  <conditionalFormatting sqref="Q12">
    <cfRule type="expression" dxfId="7" priority="2353">
      <formula>IF($B7:$B16=TODAY(),TRUE,FALSE)</formula>
    </cfRule>
  </conditionalFormatting>
  <conditionalFormatting sqref="Q12">
    <cfRule type="expression" dxfId="7" priority="2354">
      <formula>IF($B7:$B16=TODAY(),TRUE,FALSE)</formula>
    </cfRule>
  </conditionalFormatting>
  <conditionalFormatting sqref="Q12">
    <cfRule type="expression" dxfId="7" priority="2355">
      <formula>IF($B7:$B16=TODAY(),TRUE,FALSE)</formula>
    </cfRule>
  </conditionalFormatting>
  <conditionalFormatting sqref="Q12">
    <cfRule type="expression" dxfId="7" priority="2356">
      <formula>IF($B7:$B16=TODAY(),TRUE,FALSE)</formula>
    </cfRule>
  </conditionalFormatting>
  <conditionalFormatting sqref="Q12">
    <cfRule type="expression" dxfId="7" priority="2357">
      <formula>IF($B7:$B16=TODAY(),TRUE,FALSE)</formula>
    </cfRule>
  </conditionalFormatting>
  <conditionalFormatting sqref="Q12">
    <cfRule type="expression" dxfId="7" priority="2358">
      <formula>IF($B3:$B16=TODAY(),TRUE,FALSE)</formula>
    </cfRule>
  </conditionalFormatting>
  <conditionalFormatting sqref="Q12">
    <cfRule type="expression" dxfId="7" priority="2359">
      <formula>IF($B3:$B16=TODAY(),TRUE,FALSE)</formula>
    </cfRule>
  </conditionalFormatting>
  <conditionalFormatting sqref="Q12">
    <cfRule type="expression" dxfId="7" priority="2360">
      <formula>IF($B3:$B16=TODAY(),TRUE,FALSE)</formula>
    </cfRule>
  </conditionalFormatting>
  <conditionalFormatting sqref="Q12">
    <cfRule type="expression" dxfId="7" priority="2361">
      <formula>IF($B3:$B16=TODAY(),TRUE,FALSE)</formula>
    </cfRule>
  </conditionalFormatting>
  <conditionalFormatting sqref="Q12">
    <cfRule type="expression" dxfId="7" priority="2362">
      <formula>IF($B3:$B16=TODAY(),TRUE,FALSE)</formula>
    </cfRule>
  </conditionalFormatting>
  <conditionalFormatting sqref="Q12">
    <cfRule type="expression" dxfId="7" priority="2363">
      <formula>IF($B1:$B16=TODAY(),TRUE,FALSE)</formula>
    </cfRule>
  </conditionalFormatting>
  <conditionalFormatting sqref="Q12">
    <cfRule type="expression" dxfId="7" priority="2364">
      <formula>IF($B1:$B16=TODAY(),TRUE,FALSE)</formula>
    </cfRule>
  </conditionalFormatting>
  <conditionalFormatting sqref="H15">
    <cfRule type="expression" dxfId="7" priority="2365">
      <formula>IF($B10:$B16=TODAY(),TRUE,FALSE)</formula>
    </cfRule>
  </conditionalFormatting>
  <conditionalFormatting sqref="H15">
    <cfRule type="expression" dxfId="7" priority="2366">
      <formula>IF($B10:$B16=TODAY(),TRUE,FALSE)</formula>
    </cfRule>
  </conditionalFormatting>
  <conditionalFormatting sqref="H15">
    <cfRule type="expression" dxfId="7" priority="2367">
      <formula>IF($B10:$B16=TODAY(),TRUE,FALSE)</formula>
    </cfRule>
  </conditionalFormatting>
  <conditionalFormatting sqref="H15">
    <cfRule type="expression" dxfId="7" priority="2368">
      <formula>IF($B10:$B16=TODAY(),TRUE,FALSE)</formula>
    </cfRule>
  </conditionalFormatting>
  <conditionalFormatting sqref="H15">
    <cfRule type="expression" dxfId="7" priority="2369">
      <formula>IF($B10:$B16=TODAY(),TRUE,FALSE)</formula>
    </cfRule>
  </conditionalFormatting>
  <conditionalFormatting sqref="H15">
    <cfRule type="expression" dxfId="7" priority="2370">
      <formula>IF($B10:$B16=TODAY(),TRUE,FALSE)</formula>
    </cfRule>
  </conditionalFormatting>
  <conditionalFormatting sqref="H15">
    <cfRule type="expression" dxfId="7" priority="2371">
      <formula>IF($B9:$B16=TODAY(),TRUE,FALSE)</formula>
    </cfRule>
  </conditionalFormatting>
  <conditionalFormatting sqref="H15">
    <cfRule type="expression" dxfId="7" priority="2372">
      <formula>IF($B9:$B16=TODAY(),TRUE,FALSE)</formula>
    </cfRule>
  </conditionalFormatting>
  <conditionalFormatting sqref="H15">
    <cfRule type="expression" dxfId="7" priority="2373">
      <formula>IF($B9:$B16=TODAY(),TRUE,FALSE)</formula>
    </cfRule>
  </conditionalFormatting>
  <conditionalFormatting sqref="H15">
    <cfRule type="expression" dxfId="7" priority="2374">
      <formula>IF($B14:$B16=TODAY(),TRUE,FALSE)</formula>
    </cfRule>
  </conditionalFormatting>
  <conditionalFormatting sqref="H15">
    <cfRule type="expression" dxfId="7" priority="2375">
      <formula>IF($B14:$B16=TODAY(),TRUE,FALSE)</formula>
    </cfRule>
  </conditionalFormatting>
  <conditionalFormatting sqref="H15">
    <cfRule type="expression" dxfId="7" priority="2376">
      <formula>IF($B14:$B16=TODAY(),TRUE,FALSE)</formula>
    </cfRule>
  </conditionalFormatting>
  <conditionalFormatting sqref="H15">
    <cfRule type="expression" dxfId="7" priority="2377">
      <formula>IF($B14:$B16=TODAY(),TRUE,FALSE)</formula>
    </cfRule>
  </conditionalFormatting>
  <conditionalFormatting sqref="H15">
    <cfRule type="expression" dxfId="7" priority="2378">
      <formula>IF($B14:$B16=TODAY(),TRUE,FALSE)</formula>
    </cfRule>
  </conditionalFormatting>
  <conditionalFormatting sqref="H15">
    <cfRule type="expression" dxfId="7" priority="2379">
      <formula>IF($B14:$B16=TODAY(),TRUE,FALSE)</formula>
    </cfRule>
  </conditionalFormatting>
  <conditionalFormatting sqref="H15">
    <cfRule type="expression" dxfId="7" priority="2380">
      <formula>IF($B14:$B16=TODAY(),TRUE,FALSE)</formula>
    </cfRule>
  </conditionalFormatting>
  <conditionalFormatting sqref="H15">
    <cfRule type="expression" dxfId="7" priority="2381">
      <formula>IF($B14:$B16=TODAY(),TRUE,FALSE)</formula>
    </cfRule>
  </conditionalFormatting>
  <conditionalFormatting sqref="H15">
    <cfRule type="expression" dxfId="7" priority="2382">
      <formula>IF($B14:$B16=TODAY(),TRUE,FALSE)</formula>
    </cfRule>
  </conditionalFormatting>
  <conditionalFormatting sqref="H15">
    <cfRule type="expression" dxfId="7" priority="2383">
      <formula>IF($B14:$B16=TODAY(),TRUE,FALSE)</formula>
    </cfRule>
  </conditionalFormatting>
  <conditionalFormatting sqref="H15">
    <cfRule type="expression" dxfId="7" priority="2384">
      <formula>IF($B14:$B16=TODAY(),TRUE,FALSE)</formula>
    </cfRule>
  </conditionalFormatting>
  <conditionalFormatting sqref="H15">
    <cfRule type="expression" dxfId="7" priority="2385">
      <formula>IF($B14:$B16=TODAY(),TRUE,FALSE)</formula>
    </cfRule>
  </conditionalFormatting>
  <conditionalFormatting sqref="H15">
    <cfRule type="expression" dxfId="7" priority="2386">
      <formula>IF($B14:$B16=TODAY(),TRUE,FALSE)</formula>
    </cfRule>
  </conditionalFormatting>
  <conditionalFormatting sqref="H15">
    <cfRule type="expression" dxfId="7" priority="2387">
      <formula>IF($B14:$B16=TODAY(),TRUE,FALSE)</formula>
    </cfRule>
  </conditionalFormatting>
  <conditionalFormatting sqref="H15">
    <cfRule type="expression" dxfId="7" priority="2388">
      <formula>IF($B14:$B16=TODAY(),TRUE,FALSE)</formula>
    </cfRule>
  </conditionalFormatting>
  <conditionalFormatting sqref="H15">
    <cfRule type="expression" dxfId="7" priority="2389">
      <formula>IF($B14:$B16=TODAY(),TRUE,FALSE)</formula>
    </cfRule>
  </conditionalFormatting>
  <conditionalFormatting sqref="H15">
    <cfRule type="expression" dxfId="7" priority="2390">
      <formula>IF($B14:$B16=TODAY(),TRUE,FALSE)</formula>
    </cfRule>
  </conditionalFormatting>
  <conditionalFormatting sqref="H15">
    <cfRule type="expression" dxfId="7" priority="2391">
      <formula>IF($B12:$B16=TODAY(),TRUE,FALSE)</formula>
    </cfRule>
  </conditionalFormatting>
  <conditionalFormatting sqref="H15">
    <cfRule type="expression" dxfId="7" priority="2392">
      <formula>IF($B12:$B16=TODAY(),TRUE,FALSE)</formula>
    </cfRule>
  </conditionalFormatting>
  <conditionalFormatting sqref="H15">
    <cfRule type="expression" dxfId="7" priority="2393">
      <formula>IF($B12:$B16=TODAY(),TRUE,FALSE)</formula>
    </cfRule>
  </conditionalFormatting>
  <conditionalFormatting sqref="H15">
    <cfRule type="expression" dxfId="7" priority="2394">
      <formula>IF($B12:$B16=TODAY(),TRUE,FALSE)</formula>
    </cfRule>
  </conditionalFormatting>
  <conditionalFormatting sqref="H15">
    <cfRule type="expression" dxfId="7" priority="2395">
      <formula>IF($B12:$B16=TODAY(),TRUE,FALSE)</formula>
    </cfRule>
  </conditionalFormatting>
  <conditionalFormatting sqref="H15">
    <cfRule type="expression" dxfId="7" priority="2396">
      <formula>IF($B12:$B16=TODAY(),TRUE,FALSE)</formula>
    </cfRule>
  </conditionalFormatting>
  <conditionalFormatting sqref="H15">
    <cfRule type="expression" dxfId="7" priority="2397">
      <formula>IF($B12:$B16=TODAY(),TRUE,FALSE)</formula>
    </cfRule>
  </conditionalFormatting>
  <conditionalFormatting sqref="H15">
    <cfRule type="expression" dxfId="7" priority="2398">
      <formula>IF($B12:$B16=TODAY(),TRUE,FALSE)</formula>
    </cfRule>
  </conditionalFormatting>
  <conditionalFormatting sqref="H15">
    <cfRule type="expression" dxfId="7" priority="2399">
      <formula>IF($B12:$B16=TODAY(),TRUE,FALSE)</formula>
    </cfRule>
  </conditionalFormatting>
  <conditionalFormatting sqref="H15">
    <cfRule type="expression" dxfId="7" priority="2400">
      <formula>IF($B12:$B16=TODAY(),TRUE,FALSE)</formula>
    </cfRule>
  </conditionalFormatting>
  <conditionalFormatting sqref="H15">
    <cfRule type="expression" dxfId="7" priority="2401">
      <formula>IF($B13:$B16=TODAY(),TRUE,FALSE)</formula>
    </cfRule>
  </conditionalFormatting>
  <conditionalFormatting sqref="H15">
    <cfRule type="expression" dxfId="7" priority="2402">
      <formula>IF($B13:$B16=TODAY(),TRUE,FALSE)</formula>
    </cfRule>
  </conditionalFormatting>
  <conditionalFormatting sqref="H15">
    <cfRule type="expression" dxfId="7" priority="2403">
      <formula>IF($B13:$B16=TODAY(),TRUE,FALSE)</formula>
    </cfRule>
  </conditionalFormatting>
  <conditionalFormatting sqref="H15">
    <cfRule type="expression" dxfId="7" priority="2404">
      <formula>IF($B13:$B16=TODAY(),TRUE,FALSE)</formula>
    </cfRule>
  </conditionalFormatting>
  <conditionalFormatting sqref="H15">
    <cfRule type="expression" dxfId="7" priority="2405">
      <formula>IF($B13:$B16=TODAY(),TRUE,FALSE)</formula>
    </cfRule>
  </conditionalFormatting>
  <conditionalFormatting sqref="H15">
    <cfRule type="expression" dxfId="7" priority="2406">
      <formula>IF($B13:$B16=TODAY(),TRUE,FALSE)</formula>
    </cfRule>
  </conditionalFormatting>
  <conditionalFormatting sqref="H15">
    <cfRule type="expression" dxfId="7" priority="2407">
      <formula>IF($B13:$B16=TODAY(),TRUE,FALSE)</formula>
    </cfRule>
  </conditionalFormatting>
  <conditionalFormatting sqref="H15">
    <cfRule type="expression" dxfId="7" priority="2408">
      <formula>IF($B13:$B16=TODAY(),TRUE,FALSE)</formula>
    </cfRule>
  </conditionalFormatting>
  <conditionalFormatting sqref="H15">
    <cfRule type="expression" dxfId="7" priority="2409">
      <formula>IF($B13:$B16=TODAY(),TRUE,FALSE)</formula>
    </cfRule>
  </conditionalFormatting>
  <conditionalFormatting sqref="H15">
    <cfRule type="expression" dxfId="7" priority="2410">
      <formula>IF($B13:$B16=TODAY(),TRUE,FALSE)</formula>
    </cfRule>
  </conditionalFormatting>
  <conditionalFormatting sqref="H15">
    <cfRule type="expression" dxfId="7" priority="2411">
      <formula>IF($B8:$B16=TODAY(),TRUE,FALSE)</formula>
    </cfRule>
  </conditionalFormatting>
  <conditionalFormatting sqref="H15">
    <cfRule type="expression" dxfId="7" priority="2412">
      <formula>IF($B11:$B16=TODAY(),TRUE,FALSE)</formula>
    </cfRule>
  </conditionalFormatting>
  <conditionalFormatting sqref="H15">
    <cfRule type="expression" dxfId="7" priority="2413">
      <formula>IF($B11:$B16=TODAY(),TRUE,FALSE)</formula>
    </cfRule>
  </conditionalFormatting>
  <conditionalFormatting sqref="H15">
    <cfRule type="expression" dxfId="7" priority="2414">
      <formula>IF($B11:$B16=TODAY(),TRUE,FALSE)</formula>
    </cfRule>
  </conditionalFormatting>
  <conditionalFormatting sqref="H15">
    <cfRule type="expression" dxfId="7" priority="2415">
      <formula>IF($B11:$B16=TODAY(),TRUE,FALSE)</formula>
    </cfRule>
  </conditionalFormatting>
  <conditionalFormatting sqref="H15">
    <cfRule type="expression" dxfId="7" priority="2416">
      <formula>IF($B11:$B16=TODAY(),TRUE,FALSE)</formula>
    </cfRule>
  </conditionalFormatting>
  <conditionalFormatting sqref="H15">
    <cfRule type="expression" dxfId="7" priority="2417">
      <formula>IF($B15:$B16=TODAY(),TRUE,FALSE)</formula>
    </cfRule>
  </conditionalFormatting>
  <conditionalFormatting sqref="H15">
    <cfRule type="expression" dxfId="7" priority="2418">
      <formula>IF($B15:$B16=TODAY(),TRUE,FALSE)</formula>
    </cfRule>
  </conditionalFormatting>
  <conditionalFormatting sqref="H15">
    <cfRule type="expression" dxfId="7" priority="2419">
      <formula>IF($B15:$B16=TODAY(),TRUE,FALSE)</formula>
    </cfRule>
  </conditionalFormatting>
  <conditionalFormatting sqref="H15">
    <cfRule type="expression" dxfId="7" priority="2420">
      <formula>IF($B15:$B16=TODAY(),TRUE,FALSE)</formula>
    </cfRule>
  </conditionalFormatting>
  <conditionalFormatting sqref="H15">
    <cfRule type="expression" dxfId="7" priority="2421">
      <formula>IF($B15:$B16=TODAY(),TRUE,FALSE)</formula>
    </cfRule>
  </conditionalFormatting>
  <conditionalFormatting sqref="H15">
    <cfRule type="expression" dxfId="7" priority="2422">
      <formula>IF($B15:$B16=TODAY(),TRUE,FALSE)</formula>
    </cfRule>
  </conditionalFormatting>
  <conditionalFormatting sqref="H15">
    <cfRule type="expression" dxfId="7" priority="2423">
      <formula>IF($B15:$B16=TODAY(),TRUE,FALSE)</formula>
    </cfRule>
  </conditionalFormatting>
  <conditionalFormatting sqref="H15">
    <cfRule type="expression" dxfId="7" priority="2424">
      <formula>IF($B15:$B16=TODAY(),TRUE,FALSE)</formula>
    </cfRule>
  </conditionalFormatting>
  <conditionalFormatting sqref="H15">
    <cfRule type="expression" dxfId="7" priority="2425">
      <formula>IF($B15:$B16=TODAY(),TRUE,FALSE)</formula>
    </cfRule>
  </conditionalFormatting>
  <conditionalFormatting sqref="H15">
    <cfRule type="expression" dxfId="7" priority="2426">
      <formula>IF($B15:$B16=TODAY(),TRUE,FALSE)</formula>
    </cfRule>
  </conditionalFormatting>
  <conditionalFormatting sqref="H15">
    <cfRule type="expression" dxfId="7" priority="2427">
      <formula>IF($B15:$B16=TODAY(),TRUE,FALSE)</formula>
    </cfRule>
  </conditionalFormatting>
  <conditionalFormatting sqref="H15">
    <cfRule type="expression" dxfId="7" priority="2428">
      <formula>IF($B15:$B16=TODAY(),TRUE,FALSE)</formula>
    </cfRule>
  </conditionalFormatting>
  <conditionalFormatting sqref="H15">
    <cfRule type="expression" dxfId="7" priority="2429">
      <formula>IF($B15:$B16=TODAY(),TRUE,FALSE)</formula>
    </cfRule>
  </conditionalFormatting>
  <conditionalFormatting sqref="H15">
    <cfRule type="expression" dxfId="7" priority="2430">
      <formula>IF($B4:$B16=TODAY(),TRUE,FALSE)</formula>
    </cfRule>
  </conditionalFormatting>
  <conditionalFormatting sqref="H15">
    <cfRule type="expression" dxfId="7" priority="2431">
      <formula>IF($B5:$B16=TODAY(),TRUE,FALSE)</formula>
    </cfRule>
  </conditionalFormatting>
  <conditionalFormatting sqref="H15">
    <cfRule type="expression" dxfId="7" priority="2432">
      <formula>IF($B16:$B19=TODAY(),TRUE,FALSE)</formula>
    </cfRule>
  </conditionalFormatting>
  <conditionalFormatting sqref="H15">
    <cfRule type="expression" dxfId="7" priority="2433">
      <formula>IF($B16:$B19=TODAY(),TRUE,FALSE)</formula>
    </cfRule>
  </conditionalFormatting>
  <conditionalFormatting sqref="H15">
    <cfRule type="expression" dxfId="7" priority="2434">
      <formula>IF($B16:$B19=TODAY(),TRUE,FALSE)</formula>
    </cfRule>
  </conditionalFormatting>
  <conditionalFormatting sqref="H15">
    <cfRule type="expression" dxfId="7" priority="2435">
      <formula>IF($B16:$B19=TODAY(),TRUE,FALSE)</formula>
    </cfRule>
  </conditionalFormatting>
  <conditionalFormatting sqref="H15">
    <cfRule type="expression" dxfId="7" priority="2436">
      <formula>IF($B16=TODAY(),TRUE,FALSE)</formula>
    </cfRule>
  </conditionalFormatting>
  <conditionalFormatting sqref="H15">
    <cfRule type="expression" dxfId="7" priority="2437">
      <formula>IF($B16=TODAY(),TRUE,FALSE)</formula>
    </cfRule>
  </conditionalFormatting>
  <conditionalFormatting sqref="H15">
    <cfRule type="expression" dxfId="7" priority="2438">
      <formula>IF($B16=TODAY(),TRUE,FALSE)</formula>
    </cfRule>
  </conditionalFormatting>
  <conditionalFormatting sqref="H15">
    <cfRule type="expression" dxfId="7" priority="2439">
      <formula>IF($B16=TODAY(),TRUE,FALSE)</formula>
    </cfRule>
  </conditionalFormatting>
  <conditionalFormatting sqref="H15">
    <cfRule type="expression" dxfId="7" priority="2440">
      <formula>IF($B16=TODAY(),TRUE,FALSE)</formula>
    </cfRule>
  </conditionalFormatting>
  <conditionalFormatting sqref="H15">
    <cfRule type="expression" dxfId="7" priority="2441">
      <formula>IF($B16=TODAY(),TRUE,FALSE)</formula>
    </cfRule>
  </conditionalFormatting>
  <conditionalFormatting sqref="H15">
    <cfRule type="expression" dxfId="7" priority="2442">
      <formula>IF($B16=TODAY(),TRUE,FALSE)</formula>
    </cfRule>
  </conditionalFormatting>
  <conditionalFormatting sqref="H15">
    <cfRule type="expression" dxfId="7" priority="2443">
      <formula>IF($B16=TODAY(),TRUE,FALSE)</formula>
    </cfRule>
  </conditionalFormatting>
  <conditionalFormatting sqref="H15">
    <cfRule type="expression" dxfId="7" priority="2444">
      <formula>IF($B16=TODAY(),TRUE,FALSE)</formula>
    </cfRule>
  </conditionalFormatting>
  <conditionalFormatting sqref="H15">
    <cfRule type="expression" dxfId="7" priority="2445">
      <formula>IF($B16=TODAY(),TRUE,FALSE)</formula>
    </cfRule>
  </conditionalFormatting>
  <conditionalFormatting sqref="H15">
    <cfRule type="expression" dxfId="7" priority="2446">
      <formula>IF($B16=TODAY(),TRUE,FALSE)</formula>
    </cfRule>
  </conditionalFormatting>
  <conditionalFormatting sqref="H15">
    <cfRule type="expression" dxfId="7" priority="2447">
      <formula>IF($B16=TODAY(),TRUE,FALSE)</formula>
    </cfRule>
  </conditionalFormatting>
  <conditionalFormatting sqref="H15">
    <cfRule type="expression" dxfId="7" priority="2448">
      <formula>IF($B16=TODAY(),TRUE,FALSE)</formula>
    </cfRule>
  </conditionalFormatting>
  <conditionalFormatting sqref="H15">
    <cfRule type="expression" dxfId="7" priority="2449">
      <formula>IF($B16=TODAY(),TRUE,FALSE)</formula>
    </cfRule>
  </conditionalFormatting>
  <conditionalFormatting sqref="H15">
    <cfRule type="expression" dxfId="7" priority="2450">
      <formula>IF($B16=TODAY(),TRUE,FALSE)</formula>
    </cfRule>
  </conditionalFormatting>
  <conditionalFormatting sqref="H15">
    <cfRule type="expression" dxfId="7" priority="2451">
      <formula>IF(#REF!=TODAY(),TRUE,FALSE)</formula>
    </cfRule>
  </conditionalFormatting>
  <conditionalFormatting sqref="H15">
    <cfRule type="expression" dxfId="7" priority="2452">
      <formula>IF(#REF!=TODAY(),TRUE,FALSE)</formula>
    </cfRule>
  </conditionalFormatting>
  <conditionalFormatting sqref="H15">
    <cfRule type="expression" dxfId="7" priority="2453">
      <formula>IF(#REF!=TODAY(),TRUE,FALSE)</formula>
    </cfRule>
  </conditionalFormatting>
  <conditionalFormatting sqref="H15">
    <cfRule type="expression" dxfId="7" priority="2454">
      <formula>IF(#REF!=TODAY(),TRUE,FALSE)</formula>
    </cfRule>
  </conditionalFormatting>
  <conditionalFormatting sqref="H15">
    <cfRule type="expression" dxfId="7" priority="2455">
      <formula>IF(#REF!=TODAY(),TRUE,FALSE)</formula>
    </cfRule>
  </conditionalFormatting>
  <conditionalFormatting sqref="H15">
    <cfRule type="expression" dxfId="7" priority="2456">
      <formula>IF(#REF!=TODAY(),TRUE,FALSE)</formula>
    </cfRule>
  </conditionalFormatting>
  <conditionalFormatting sqref="H15">
    <cfRule type="expression" dxfId="7" priority="2457">
      <formula>IF(#REF!=TODAY(),TRUE,FALSE)</formula>
    </cfRule>
  </conditionalFormatting>
  <conditionalFormatting sqref="H15">
    <cfRule type="expression" dxfId="7" priority="2458">
      <formula>IF(#REF!=TODAY(),TRUE,FALSE)</formula>
    </cfRule>
  </conditionalFormatting>
  <conditionalFormatting sqref="H15">
    <cfRule type="expression" dxfId="7" priority="2459">
      <formula>IF(#REF!=TODAY(),TRUE,FALSE)</formula>
    </cfRule>
  </conditionalFormatting>
  <conditionalFormatting sqref="H15">
    <cfRule type="expression" dxfId="7" priority="2460">
      <formula>IF($B16:$B18=TODAY(),TRUE,FALSE)</formula>
    </cfRule>
  </conditionalFormatting>
  <conditionalFormatting sqref="H15">
    <cfRule type="expression" dxfId="7" priority="2461">
      <formula>IF($B16:$B18=TODAY(),TRUE,FALSE)</formula>
    </cfRule>
  </conditionalFormatting>
  <conditionalFormatting sqref="H15">
    <cfRule type="expression" dxfId="7" priority="2462">
      <formula>IF($B16:$B18=TODAY(),TRUE,FALSE)</formula>
    </cfRule>
  </conditionalFormatting>
  <conditionalFormatting sqref="H15">
    <cfRule type="expression" dxfId="7" priority="2463">
      <formula>IF($B16:$B18=TODAY(),TRUE,FALSE)</formula>
    </cfRule>
  </conditionalFormatting>
  <conditionalFormatting sqref="H15">
    <cfRule type="expression" dxfId="7" priority="2464">
      <formula>IF($B16:$B18=TODAY(),TRUE,FALSE)</formula>
    </cfRule>
  </conditionalFormatting>
  <conditionalFormatting sqref="H15">
    <cfRule type="expression" dxfId="7" priority="2465">
      <formula>IF($B16:$B18=TODAY(),TRUE,FALSE)</formula>
    </cfRule>
  </conditionalFormatting>
  <conditionalFormatting sqref="H15">
    <cfRule type="expression" dxfId="7" priority="2466">
      <formula>IF($B16:$B18=TODAY(),TRUE,FALSE)</formula>
    </cfRule>
  </conditionalFormatting>
  <conditionalFormatting sqref="H15">
    <cfRule type="expression" dxfId="7" priority="2467">
      <formula>IF($B16:$B18=TODAY(),TRUE,FALSE)</formula>
    </cfRule>
  </conditionalFormatting>
  <conditionalFormatting sqref="H15">
    <cfRule type="expression" dxfId="7" priority="2468">
      <formula>IF($B16:$B18=TODAY(),TRUE,FALSE)</formula>
    </cfRule>
  </conditionalFormatting>
  <conditionalFormatting sqref="H15">
    <cfRule type="expression" dxfId="7" priority="2469">
      <formula>IF($B16:$B20=TODAY(),TRUE,FALSE)</formula>
    </cfRule>
  </conditionalFormatting>
  <conditionalFormatting sqref="H15">
    <cfRule type="expression" dxfId="7" priority="2470">
      <formula>IF($B16:$B22=TODAY(),TRUE,FALSE)</formula>
    </cfRule>
  </conditionalFormatting>
  <conditionalFormatting sqref="H15">
    <cfRule type="expression" dxfId="7" priority="2471">
      <formula>IF($B6:$B16=TODAY(),TRUE,FALSE)</formula>
    </cfRule>
  </conditionalFormatting>
  <conditionalFormatting sqref="E7 N7 J8 M10">
    <cfRule type="expression" dxfId="7" priority="2472">
      <formula>IF($B15:$B16=TODAY(),TRUE,FALSE)</formula>
    </cfRule>
  </conditionalFormatting>
  <conditionalFormatting sqref="E7 N7 J8 M10">
    <cfRule type="expression" dxfId="7" priority="2473">
      <formula>IF($B15:$B16=TODAY(),TRUE,FALSE)</formula>
    </cfRule>
  </conditionalFormatting>
  <conditionalFormatting sqref="E7 N7 J8 M10">
    <cfRule type="expression" dxfId="7" priority="2474">
      <formula>IF($B15:$B16=TODAY(),TRUE,FALSE)</formula>
    </cfRule>
  </conditionalFormatting>
  <conditionalFormatting sqref="E7 N7 J8 M10">
    <cfRule type="expression" dxfId="7" priority="2475">
      <formula>IF($B15:$B16=TODAY(),TRUE,FALSE)</formula>
    </cfRule>
  </conditionalFormatting>
  <conditionalFormatting sqref="E7 N7 J8 M10">
    <cfRule type="expression" dxfId="7" priority="2476">
      <formula>IF($B15:$B16=TODAY(),TRUE,FALSE)</formula>
    </cfRule>
  </conditionalFormatting>
  <conditionalFormatting sqref="E7 N7 J8 M10">
    <cfRule type="expression" dxfId="7" priority="2477">
      <formula>IF($B16=TODAY(),TRUE,FALSE)</formula>
    </cfRule>
  </conditionalFormatting>
  <conditionalFormatting sqref="E7 N7 J8 M10">
    <cfRule type="expression" dxfId="7" priority="2478">
      <formula>IF($B16=TODAY(),TRUE,FALSE)</formula>
    </cfRule>
  </conditionalFormatting>
  <conditionalFormatting sqref="E7 N7 J8 M10">
    <cfRule type="expression" dxfId="7" priority="2479">
      <formula>IF($B16=TODAY(),TRUE,FALSE)</formula>
    </cfRule>
  </conditionalFormatting>
  <conditionalFormatting sqref="E7 N7 J8 M10">
    <cfRule type="expression" dxfId="7" priority="2480">
      <formula>IF($B16=TODAY(),TRUE,FALSE)</formula>
    </cfRule>
  </conditionalFormatting>
  <conditionalFormatting sqref="E7 N7 J8 M10">
    <cfRule type="expression" dxfId="7" priority="2481">
      <formula>IF($B16=TODAY(),TRUE,FALSE)</formula>
    </cfRule>
  </conditionalFormatting>
  <conditionalFormatting sqref="E7 N7 J8 M10">
    <cfRule type="expression" dxfId="7" priority="2482">
      <formula>IF($B16=TODAY(),TRUE,FALSE)</formula>
    </cfRule>
  </conditionalFormatting>
  <conditionalFormatting sqref="E7 N7 J8 M10">
    <cfRule type="expression" dxfId="7" priority="2483">
      <formula>IF($B16=TODAY(),TRUE,FALSE)</formula>
    </cfRule>
  </conditionalFormatting>
  <conditionalFormatting sqref="E7 N7 J8 M10">
    <cfRule type="expression" dxfId="7" priority="2484">
      <formula>IF($B16=TODAY(),TRUE,FALSE)</formula>
    </cfRule>
  </conditionalFormatting>
  <conditionalFormatting sqref="E7 N7 J8 M10">
    <cfRule type="expression" dxfId="7" priority="2485">
      <formula>IF($B16=TODAY(),TRUE,FALSE)</formula>
    </cfRule>
  </conditionalFormatting>
  <conditionalFormatting sqref="E7 N7 J8 M10">
    <cfRule type="expression" dxfId="7" priority="2486">
      <formula>IF($B16:$B18=TODAY(),TRUE,FALSE)</formula>
    </cfRule>
  </conditionalFormatting>
  <conditionalFormatting sqref="E7 N7 J8 M10">
    <cfRule type="expression" dxfId="7" priority="2487">
      <formula>IF($B16:$B18=TODAY(),TRUE,FALSE)</formula>
    </cfRule>
  </conditionalFormatting>
  <conditionalFormatting sqref="E7 N7 J8 M10">
    <cfRule type="expression" dxfId="7" priority="2488">
      <formula>IF($B16:$B18=TODAY(),TRUE,FALSE)</formula>
    </cfRule>
  </conditionalFormatting>
  <conditionalFormatting sqref="E7 N7 J8 M10">
    <cfRule type="expression" dxfId="7" priority="2489">
      <formula>IF($B16:$B18=TODAY(),TRUE,FALSE)</formula>
    </cfRule>
  </conditionalFormatting>
  <conditionalFormatting sqref="E7 N7 J8 M10">
    <cfRule type="expression" dxfId="7" priority="2490">
      <formula>IF($B16:$B18=TODAY(),TRUE,FALSE)</formula>
    </cfRule>
  </conditionalFormatting>
  <conditionalFormatting sqref="E7 N7 J8 M10">
    <cfRule type="expression" dxfId="7" priority="2491">
      <formula>IF($B16:$B18=TODAY(),TRUE,FALSE)</formula>
    </cfRule>
  </conditionalFormatting>
  <conditionalFormatting sqref="E7 N7 J8 M10">
    <cfRule type="expression" dxfId="7" priority="2492">
      <formula>IF($B16:$B18=TODAY(),TRUE,FALSE)</formula>
    </cfRule>
  </conditionalFormatting>
  <conditionalFormatting sqref="E7 N7 J8 M10">
    <cfRule type="expression" dxfId="7" priority="2493">
      <formula>IF($B16:$B18=TODAY(),TRUE,FALSE)</formula>
    </cfRule>
  </conditionalFormatting>
  <conditionalFormatting sqref="E7 N7 J8 M10">
    <cfRule type="expression" dxfId="7" priority="2494">
      <formula>IF($B16:$B18=TODAY(),TRUE,FALSE)</formula>
    </cfRule>
  </conditionalFormatting>
  <conditionalFormatting sqref="E7 N7 J8 M10">
    <cfRule type="expression" dxfId="7" priority="2495">
      <formula>IF($B16:$B18=TODAY(),TRUE,FALSE)</formula>
    </cfRule>
  </conditionalFormatting>
  <conditionalFormatting sqref="E7 N7 J8 M10">
    <cfRule type="expression" dxfId="7" priority="2496">
      <formula>IF($B16:$B18=TODAY(),TRUE,FALSE)</formula>
    </cfRule>
  </conditionalFormatting>
  <conditionalFormatting sqref="E7 N7 J8 M10">
    <cfRule type="expression" dxfId="7" priority="2497">
      <formula>IF($B16:$B18=TODAY(),TRUE,FALSE)</formula>
    </cfRule>
  </conditionalFormatting>
  <conditionalFormatting sqref="E7 N7 J8 M10">
    <cfRule type="expression" dxfId="7" priority="2498">
      <formula>IF($B16:$B18=TODAY(),TRUE,FALSE)</formula>
    </cfRule>
  </conditionalFormatting>
  <conditionalFormatting sqref="E7 N7 J8 M10">
    <cfRule type="expression" dxfId="7" priority="2499">
      <formula>IF($B14:$B16=TODAY(),TRUE,FALSE)</formula>
    </cfRule>
  </conditionalFormatting>
  <conditionalFormatting sqref="E7 N7 J8 M10">
    <cfRule type="expression" dxfId="7" priority="2500">
      <formula>IF($B14:$B16=TODAY(),TRUE,FALSE)</formula>
    </cfRule>
  </conditionalFormatting>
  <conditionalFormatting sqref="E7 N7 J8 M10">
    <cfRule type="expression" dxfId="7" priority="2501">
      <formula>IF($B12:$B16=TODAY(),TRUE,FALSE)</formula>
    </cfRule>
  </conditionalFormatting>
  <conditionalFormatting sqref="E7 N7 J8 M10">
    <cfRule type="expression" dxfId="7" priority="2502">
      <formula>IF($B12:$B16=TODAY(),TRUE,FALSE)</formula>
    </cfRule>
  </conditionalFormatting>
  <conditionalFormatting sqref="E7 N7 J8 M10">
    <cfRule type="expression" dxfId="7" priority="2503">
      <formula>IF(#REF!=TODAY(),TRUE,FALSE)</formula>
    </cfRule>
  </conditionalFormatting>
  <conditionalFormatting sqref="E7 N7 J8 M10">
    <cfRule type="expression" dxfId="7" priority="2504">
      <formula>IF(#REF!=TODAY(),TRUE,FALSE)</formula>
    </cfRule>
  </conditionalFormatting>
  <conditionalFormatting sqref="E7 N7 J8 M10">
    <cfRule type="expression" dxfId="7" priority="2505">
      <formula>IF(#REF!=TODAY(),TRUE,FALSE)</formula>
    </cfRule>
  </conditionalFormatting>
  <conditionalFormatting sqref="E7 N7 J8 M10">
    <cfRule type="expression" dxfId="7" priority="2506">
      <formula>IF(#REF!=TODAY(),TRUE,FALSE)</formula>
    </cfRule>
  </conditionalFormatting>
  <conditionalFormatting sqref="E7 N7 J8 M10">
    <cfRule type="expression" dxfId="7" priority="2507">
      <formula>IF(#REF!=TODAY(),TRUE,FALSE)</formula>
    </cfRule>
  </conditionalFormatting>
  <conditionalFormatting sqref="E7 N7 J8 M10">
    <cfRule type="expression" dxfId="7" priority="2508">
      <formula>IF(#REF!=TODAY(),TRUE,FALSE)</formula>
    </cfRule>
  </conditionalFormatting>
  <conditionalFormatting sqref="E7 N7 J8 M10">
    <cfRule type="expression" dxfId="7" priority="2509">
      <formula>IF(#REF!=TODAY(),TRUE,FALSE)</formula>
    </cfRule>
  </conditionalFormatting>
  <conditionalFormatting sqref="E7 N7 J8 M10">
    <cfRule type="expression" dxfId="7" priority="2510">
      <formula>IF(#REF!=TODAY(),TRUE,FALSE)</formula>
    </cfRule>
  </conditionalFormatting>
  <conditionalFormatting sqref="E7 N7 J8 M10">
    <cfRule type="expression" dxfId="7" priority="2511">
      <formula>IF($B16:$B19=TODAY(),TRUE,FALSE)</formula>
    </cfRule>
  </conditionalFormatting>
  <conditionalFormatting sqref="E7 N7 J8 M10">
    <cfRule type="expression" dxfId="7" priority="2512">
      <formula>IF($B16:$B19=TODAY(),TRUE,FALSE)</formula>
    </cfRule>
  </conditionalFormatting>
  <conditionalFormatting sqref="E7 N7 J8 M10">
    <cfRule type="expression" dxfId="7" priority="2513">
      <formula>IF($B16:$B19=TODAY(),TRUE,FALSE)</formula>
    </cfRule>
  </conditionalFormatting>
  <conditionalFormatting sqref="E7 N7 J8 M10">
    <cfRule type="expression" dxfId="7" priority="2514">
      <formula>IF($B16:$B19=TODAY(),TRUE,FALSE)</formula>
    </cfRule>
  </conditionalFormatting>
  <conditionalFormatting sqref="E7 N7 J8 M10">
    <cfRule type="expression" dxfId="7" priority="2515">
      <formula>IF($B16:$B19=TODAY(),TRUE,FALSE)</formula>
    </cfRule>
  </conditionalFormatting>
  <conditionalFormatting sqref="E7 N7 J8 M10">
    <cfRule type="expression" dxfId="7" priority="2516">
      <formula>IF($B16:$B19=TODAY(),TRUE,FALSE)</formula>
    </cfRule>
  </conditionalFormatting>
  <conditionalFormatting sqref="E7 N7 J8 M10">
    <cfRule type="expression" dxfId="7" priority="2517">
      <formula>IF($B16:$B19=TODAY(),TRUE,FALSE)</formula>
    </cfRule>
  </conditionalFormatting>
  <conditionalFormatting sqref="E7 N7 J8 M10">
    <cfRule type="expression" dxfId="7" priority="2518">
      <formula>IF($B16:$B20=TODAY(),TRUE,FALSE)</formula>
    </cfRule>
  </conditionalFormatting>
  <conditionalFormatting sqref="E7 N7 J8 M10">
    <cfRule type="expression" dxfId="7" priority="2519">
      <formula>IF($B16:$B20=TODAY(),TRUE,FALSE)</formula>
    </cfRule>
  </conditionalFormatting>
  <conditionalFormatting sqref="E7 N7 J8 M10">
    <cfRule type="expression" dxfId="7" priority="2520">
      <formula>IF($B16:$B20=TODAY(),TRUE,FALSE)</formula>
    </cfRule>
  </conditionalFormatting>
  <conditionalFormatting sqref="E7 N7 J8 M10">
    <cfRule type="expression" dxfId="7" priority="2521">
      <formula>IF($B16:$B20=TODAY(),TRUE,FALSE)</formula>
    </cfRule>
  </conditionalFormatting>
  <conditionalFormatting sqref="E7 N7 J8 M10">
    <cfRule type="expression" dxfId="7" priority="2522">
      <formula>IF($B16:$B20=TODAY(),TRUE,FALSE)</formula>
    </cfRule>
  </conditionalFormatting>
  <conditionalFormatting sqref="E7 N7 J8 M10">
    <cfRule type="expression" dxfId="7" priority="2523">
      <formula>IF($B16:$B20=TODAY(),TRUE,FALSE)</formula>
    </cfRule>
  </conditionalFormatting>
  <conditionalFormatting sqref="E7 N7 J8 M10">
    <cfRule type="expression" dxfId="7" priority="2524">
      <formula>IF($B16:$B20=TODAY(),TRUE,FALSE)</formula>
    </cfRule>
  </conditionalFormatting>
  <conditionalFormatting sqref="E7 N7 J8 M10">
    <cfRule type="expression" dxfId="7" priority="2525">
      <formula>IF($B16:$B20=TODAY(),TRUE,FALSE)</formula>
    </cfRule>
  </conditionalFormatting>
  <conditionalFormatting sqref="E7 N7 J8 M10">
    <cfRule type="expression" dxfId="7" priority="2526">
      <formula>IF($B16:$B20=TODAY(),TRUE,FALSE)</formula>
    </cfRule>
  </conditionalFormatting>
  <conditionalFormatting sqref="E7 N7 J8 M10">
    <cfRule type="expression" dxfId="7" priority="2527">
      <formula>IF($B16:$B21=TODAY(),TRUE,FALSE)</formula>
    </cfRule>
  </conditionalFormatting>
  <conditionalFormatting sqref="E7 N7 J8 M10">
    <cfRule type="expression" dxfId="7" priority="2528">
      <formula>IF($B16:$B21=TODAY(),TRUE,FALSE)</formula>
    </cfRule>
  </conditionalFormatting>
  <conditionalFormatting sqref="E7 N7 J8 M10">
    <cfRule type="expression" dxfId="7" priority="2529">
      <formula>IF($B16:$B21=TODAY(),TRUE,FALSE)</formula>
    </cfRule>
  </conditionalFormatting>
  <conditionalFormatting sqref="E7 N7 J8 M10">
    <cfRule type="expression" dxfId="7" priority="2530">
      <formula>IF($B11:$B16=TODAY(),TRUE,FALSE)</formula>
    </cfRule>
  </conditionalFormatting>
  <conditionalFormatting sqref="E7 N7 J8 M10">
    <cfRule type="expression" dxfId="7" priority="2531">
      <formula>IF($B13:$B16=TODAY(),TRUE,FALSE)</formula>
    </cfRule>
  </conditionalFormatting>
  <conditionalFormatting sqref="E7 N7 J8 M10">
    <cfRule type="expression" dxfId="7" priority="2532">
      <formula>IF($B16:$B22=TODAY(),TRUE,FALSE)</formula>
    </cfRule>
  </conditionalFormatting>
  <conditionalFormatting sqref="E7 N7 J8 M10">
    <cfRule type="expression" dxfId="7" priority="2533">
      <formula>IF($B16:$B24=TODAY(),TRUE,FALSE)</formula>
    </cfRule>
  </conditionalFormatting>
  <conditionalFormatting sqref="E7 N7 J8 M10">
    <cfRule type="expression" dxfId="7" priority="2534">
      <formula>IF($B3:$B16=TODAY(),TRUE,FALSE)</formula>
    </cfRule>
  </conditionalFormatting>
  <conditionalFormatting sqref="E7 N7 J8 M10">
    <cfRule type="expression" dxfId="7" priority="2535">
      <formula>IF($B3:$B16=TODAY(),TRUE,FALSE)</formula>
    </cfRule>
  </conditionalFormatting>
  <conditionalFormatting sqref="E7 N7 J8 M10">
    <cfRule type="expression" dxfId="7" priority="2536">
      <formula>IF($B3:$B16=TODAY(),TRUE,FALSE)</formula>
    </cfRule>
  </conditionalFormatting>
  <conditionalFormatting sqref="E7 N7 J8 M10">
    <cfRule type="expression" dxfId="7" priority="2537">
      <formula>IF($B3:$B16=TODAY(),TRUE,FALSE)</formula>
    </cfRule>
  </conditionalFormatting>
  <conditionalFormatting sqref="E7 N7 J8 M10">
    <cfRule type="expression" dxfId="7" priority="2538">
      <formula>IF($B3:$B16=TODAY(),TRUE,FALSE)</formula>
    </cfRule>
  </conditionalFormatting>
  <conditionalFormatting sqref="E7 N7 J8 M10">
    <cfRule type="expression" dxfId="7" priority="2539">
      <formula>IF($B3:$B16=TODAY(),TRUE,FALSE)</formula>
    </cfRule>
  </conditionalFormatting>
  <conditionalFormatting sqref="E7 N7 J8 M10">
    <cfRule type="expression" dxfId="7" priority="2540">
      <formula>IF($B4:$B16=TODAY(),TRUE,FALSE)</formula>
    </cfRule>
  </conditionalFormatting>
  <conditionalFormatting sqref="E7 N7 J8 M10">
    <cfRule type="expression" dxfId="7" priority="2541">
      <formula>IF($B4:$B16=TODAY(),TRUE,FALSE)</formula>
    </cfRule>
  </conditionalFormatting>
  <conditionalFormatting sqref="E7 N7 J8 M10">
    <cfRule type="expression" dxfId="7" priority="2542">
      <formula>IF($B4:$B16=TODAY(),TRUE,FALSE)</formula>
    </cfRule>
  </conditionalFormatting>
  <conditionalFormatting sqref="E7 N7 J8 M10">
    <cfRule type="expression" dxfId="7" priority="2543">
      <formula>IF($B4:$B16=TODAY(),TRUE,FALSE)</formula>
    </cfRule>
  </conditionalFormatting>
  <conditionalFormatting sqref="E7 N7 J8 M10">
    <cfRule type="expression" dxfId="7" priority="2544">
      <formula>IF($B4:$B16=TODAY(),TRUE,FALSE)</formula>
    </cfRule>
  </conditionalFormatting>
  <conditionalFormatting sqref="E7 N7 J8 M10">
    <cfRule type="expression" dxfId="7" priority="2545">
      <formula>IF($B4:$B16=TODAY(),TRUE,FALSE)</formula>
    </cfRule>
  </conditionalFormatting>
  <conditionalFormatting sqref="E7 N7 J8 M10">
    <cfRule type="expression" dxfId="7" priority="2546">
      <formula>IF($B4:$B16=TODAY(),TRUE,FALSE)</formula>
    </cfRule>
  </conditionalFormatting>
  <conditionalFormatting sqref="E7 N7 J8 M10">
    <cfRule type="expression" dxfId="7" priority="2547">
      <formula>IF($B4:$B16=TODAY(),TRUE,FALSE)</formula>
    </cfRule>
  </conditionalFormatting>
  <conditionalFormatting sqref="E7 N7 J8 M10">
    <cfRule type="expression" dxfId="7" priority="2548">
      <formula>IF($B4:$B16=TODAY(),TRUE,FALSE)</formula>
    </cfRule>
  </conditionalFormatting>
  <conditionalFormatting sqref="E7 N7 J8 M10">
    <cfRule type="expression" dxfId="7" priority="2549">
      <formula>IF($B4:$B16=TODAY(),TRUE,FALSE)</formula>
    </cfRule>
  </conditionalFormatting>
  <conditionalFormatting sqref="E7 N7 J8 M10">
    <cfRule type="expression" dxfId="7" priority="2550">
      <formula>IF($B4:$B16=TODAY(),TRUE,FALSE)</formula>
    </cfRule>
  </conditionalFormatting>
  <conditionalFormatting sqref="E7 N7 J8 M10">
    <cfRule type="expression" dxfId="7" priority="2551">
      <formula>IF($B4:$B16=TODAY(),TRUE,FALSE)</formula>
    </cfRule>
  </conditionalFormatting>
  <conditionalFormatting sqref="E7 N7 J8 M10">
    <cfRule type="expression" dxfId="7" priority="2552">
      <formula>IF($B4:$B16=TODAY(),TRUE,FALSE)</formula>
    </cfRule>
  </conditionalFormatting>
  <conditionalFormatting sqref="E7 N7 J8 M10">
    <cfRule type="expression" dxfId="7" priority="2553">
      <formula>IF($B4:$B16=TODAY(),TRUE,FALSE)</formula>
    </cfRule>
  </conditionalFormatting>
  <conditionalFormatting sqref="E7 N7 J8 M10">
    <cfRule type="expression" dxfId="7" priority="2554">
      <formula>IF($B1:$B16=TODAY(),TRUE,FALSE)</formula>
    </cfRule>
  </conditionalFormatting>
  <conditionalFormatting sqref="E7 N7 J8 M10">
    <cfRule type="expression" dxfId="7" priority="2555">
      <formula>IF($B1:$B16=TODAY(),TRUE,FALSE)</formula>
    </cfRule>
  </conditionalFormatting>
  <conditionalFormatting sqref="E7 N7 J8 M10">
    <cfRule type="expression" dxfId="7" priority="2556">
      <formula>IF($B9:$B16=TODAY(),TRUE,FALSE)</formula>
    </cfRule>
  </conditionalFormatting>
  <conditionalFormatting sqref="E7 N7 J8 M10">
    <cfRule type="expression" dxfId="7" priority="2557">
      <formula>IF($B9:$B16=TODAY(),TRUE,FALSE)</formula>
    </cfRule>
  </conditionalFormatting>
  <conditionalFormatting sqref="E7 N7 J8 M10">
    <cfRule type="expression" dxfId="7" priority="2558">
      <formula>IF($B9:$B16=TODAY(),TRUE,FALSE)</formula>
    </cfRule>
  </conditionalFormatting>
  <conditionalFormatting sqref="E7 N7 J8 M10">
    <cfRule type="expression" dxfId="7" priority="2559">
      <formula>IF($B8:$B16=TODAY(),TRUE,FALSE)</formula>
    </cfRule>
  </conditionalFormatting>
  <conditionalFormatting sqref="E7 N7 J8 M10">
    <cfRule type="expression" dxfId="7" priority="2560">
      <formula>IF($B8:$B16=TODAY(),TRUE,FALSE)</formula>
    </cfRule>
  </conditionalFormatting>
  <conditionalFormatting sqref="E7 N7 J8 M10">
    <cfRule type="expression" dxfId="7" priority="2561">
      <formula>IF($B8:$B16=TODAY(),TRUE,FALSE)</formula>
    </cfRule>
  </conditionalFormatting>
  <conditionalFormatting sqref="E7 N7 J8 M10">
    <cfRule type="expression" dxfId="7" priority="2562">
      <formula>IF($B8:$B16=TODAY(),TRUE,FALSE)</formula>
    </cfRule>
  </conditionalFormatting>
  <conditionalFormatting sqref="E7 N7 J8 M10">
    <cfRule type="expression" dxfId="7" priority="2563">
      <formula>IF($B8:$B16=TODAY(),TRUE,FALSE)</formula>
    </cfRule>
  </conditionalFormatting>
  <conditionalFormatting sqref="E7 N7 J8 M10">
    <cfRule type="expression" dxfId="7" priority="2564">
      <formula>IF($B8:$B16=TODAY(),TRUE,FALSE)</formula>
    </cfRule>
  </conditionalFormatting>
  <conditionalFormatting sqref="E7 N7 J8 M10">
    <cfRule type="expression" dxfId="7" priority="2565">
      <formula>IF($B8:$B16=TODAY(),TRUE,FALSE)</formula>
    </cfRule>
  </conditionalFormatting>
  <conditionalFormatting sqref="E7 N7 J8 M10">
    <cfRule type="expression" dxfId="7" priority="2566">
      <formula>IF($B5:$B16=TODAY(),TRUE,FALSE)</formula>
    </cfRule>
  </conditionalFormatting>
  <conditionalFormatting sqref="E7 N7 J8 M10">
    <cfRule type="expression" dxfId="7" priority="2567">
      <formula>IF($B5:$B16=TODAY(),TRUE,FALSE)</formula>
    </cfRule>
  </conditionalFormatting>
  <conditionalFormatting sqref="E7 N7 J8 M10">
    <cfRule type="expression" dxfId="7" priority="2568">
      <formula>IF($B5:$B16=TODAY(),TRUE,FALSE)</formula>
    </cfRule>
  </conditionalFormatting>
  <conditionalFormatting sqref="E7 N7 J8 M10">
    <cfRule type="expression" dxfId="7" priority="2569">
      <formula>IF($B5:$B16=TODAY(),TRUE,FALSE)</formula>
    </cfRule>
  </conditionalFormatting>
  <conditionalFormatting sqref="E7 N7 J8 M10">
    <cfRule type="expression" dxfId="7" priority="2570">
      <formula>IF($B5:$B16=TODAY(),TRUE,FALSE)</formula>
    </cfRule>
  </conditionalFormatting>
  <conditionalFormatting sqref="E7 N7 J8 M10">
    <cfRule type="expression" dxfId="7" priority="2571">
      <formula>IF($B5:$B16=TODAY(),TRUE,FALSE)</formula>
    </cfRule>
  </conditionalFormatting>
  <conditionalFormatting sqref="E7 N7 J8 M10">
    <cfRule type="expression" dxfId="7" priority="2572">
      <formula>IF($B5:$B16=TODAY(),TRUE,FALSE)</formula>
    </cfRule>
  </conditionalFormatting>
  <conditionalFormatting sqref="E7 N7 J8 M10">
    <cfRule type="expression" dxfId="7" priority="2573">
      <formula>IF($B5:$B16=TODAY(),TRUE,FALSE)</formula>
    </cfRule>
  </conditionalFormatting>
  <conditionalFormatting sqref="E7 N7 J8 M10">
    <cfRule type="expression" dxfId="7" priority="2574">
      <formula>IF($B5:$B16=TODAY(),TRUE,FALSE)</formula>
    </cfRule>
  </conditionalFormatting>
  <conditionalFormatting sqref="E7 N7 J8 M10">
    <cfRule type="expression" dxfId="7" priority="2575">
      <formula>IF($B5:$B16=TODAY(),TRUE,FALSE)</formula>
    </cfRule>
  </conditionalFormatting>
  <conditionalFormatting sqref="E7 N7 J8 M10">
    <cfRule type="expression" dxfId="7" priority="2576">
      <formula>IF($B10:$B16=TODAY(),TRUE,FALSE)</formula>
    </cfRule>
  </conditionalFormatting>
  <conditionalFormatting sqref="E7 N7 J8 M10">
    <cfRule type="expression" dxfId="7" priority="2577">
      <formula>IF($B10:$B16=TODAY(),TRUE,FALSE)</formula>
    </cfRule>
  </conditionalFormatting>
  <conditionalFormatting sqref="E7 N7 J8 J10 K10:K11 M10">
    <cfRule type="expression" dxfId="7" priority="2578">
      <formula>IF($B7:$B16=TODAY(),TRUE,FALSE)</formula>
    </cfRule>
  </conditionalFormatting>
  <conditionalFormatting sqref="E7 N7 J8 M10">
    <cfRule type="expression" dxfId="7" priority="2579">
      <formula>IF($B7:$B16=TODAY(),TRUE,FALSE)</formula>
    </cfRule>
  </conditionalFormatting>
  <conditionalFormatting sqref="E7 N7 J8 M10">
    <cfRule type="expression" dxfId="7" priority="2580">
      <formula>IF($B7:$B16=TODAY(),TRUE,FALSE)</formula>
    </cfRule>
  </conditionalFormatting>
  <conditionalFormatting sqref="E7 N7 J8 M10">
    <cfRule type="expression" dxfId="7" priority="2581">
      <formula>IF($B7:$B16=TODAY(),TRUE,FALSE)</formula>
    </cfRule>
  </conditionalFormatting>
  <conditionalFormatting sqref="E7 N7 J8 M10">
    <cfRule type="expression" dxfId="7" priority="2582">
      <formula>IF($B7:$B16=TODAY(),TRUE,FALSE)</formula>
    </cfRule>
  </conditionalFormatting>
  <conditionalFormatting sqref="E7 N7 J8 M10">
    <cfRule type="expression" dxfId="7" priority="2583">
      <formula>IF($B7:$B16=TODAY(),TRUE,FALSE)</formula>
    </cfRule>
  </conditionalFormatting>
  <conditionalFormatting sqref="E7 N7 J8 M10">
    <cfRule type="expression" dxfId="7" priority="2584">
      <formula>IF($B11:$B16=TODAY(),TRUE,FALSE)</formula>
    </cfRule>
  </conditionalFormatting>
  <conditionalFormatting sqref="E7 N7 J8 M10">
    <cfRule type="expression" dxfId="7" priority="2585">
      <formula>IF($B11:$B16=TODAY(),TRUE,FALSE)</formula>
    </cfRule>
  </conditionalFormatting>
  <conditionalFormatting sqref="E7 N7 J8 J10 K10:K11 M10:M11 E11 H11 Q13 M14:M15">
    <cfRule type="expression" dxfId="7" priority="2586">
      <formula>IF($B6:$B16=TODAY(),TRUE,FALSE)</formula>
    </cfRule>
  </conditionalFormatting>
  <conditionalFormatting sqref="E7 N7 J8 M10">
    <cfRule type="expression" dxfId="7" priority="2587">
      <formula>IF($B6:$B16=TODAY(),TRUE,FALSE)</formula>
    </cfRule>
  </conditionalFormatting>
  <conditionalFormatting sqref="E7 N7 J8 M10">
    <cfRule type="expression" dxfId="7" priority="2588">
      <formula>IF($B6:$B16=TODAY(),TRUE,FALSE)</formula>
    </cfRule>
  </conditionalFormatting>
  <conditionalFormatting sqref="E7 N7 J8 M10">
    <cfRule type="expression" dxfId="7" priority="2589">
      <formula>IF($B6:$B16=TODAY(),TRUE,FALSE)</formula>
    </cfRule>
  </conditionalFormatting>
  <conditionalFormatting sqref="E7 N7 J8 M10">
    <cfRule type="expression" dxfId="7" priority="2590">
      <formula>IF($B6:$B16=TODAY(),TRUE,FALSE)</formula>
    </cfRule>
  </conditionalFormatting>
  <conditionalFormatting sqref="E7 N7 J8 M10">
    <cfRule type="expression" dxfId="7" priority="2591">
      <formula>IF($B6:$B16=TODAY(),TRUE,FALSE)</formula>
    </cfRule>
  </conditionalFormatting>
  <conditionalFormatting sqref="E7 N7 J8 M10">
    <cfRule type="expression" dxfId="7" priority="2592">
      <formula>IF($B6:$B16=TODAY(),TRUE,FALSE)</formula>
    </cfRule>
  </conditionalFormatting>
  <conditionalFormatting sqref="E7 N7 J8 M10">
    <cfRule type="expression" dxfId="7" priority="2593">
      <formula>IF($B6:$B16=TODAY(),TRUE,FALSE)</formula>
    </cfRule>
  </conditionalFormatting>
  <conditionalFormatting sqref="E7 N7 J8 M10">
    <cfRule type="expression" dxfId="7" priority="2594">
      <formula>IF($B6:$B16=TODAY(),TRUE,FALSE)</formula>
    </cfRule>
  </conditionalFormatting>
  <conditionalFormatting sqref="E7 N7 J8 M10">
    <cfRule type="expression" dxfId="7" priority="2595">
      <formula>IF($B6:$B16=TODAY(),TRUE,FALSE)</formula>
    </cfRule>
  </conditionalFormatting>
  <conditionalFormatting sqref="E7 N7 J8 M10">
    <cfRule type="expression" dxfId="7" priority="2596">
      <formula>IF($B6:$B16=TODAY(),TRUE,FALSE)</formula>
    </cfRule>
  </conditionalFormatting>
  <conditionalFormatting sqref="E7 N7 J8 M10">
    <cfRule type="expression" dxfId="7" priority="2597">
      <formula>IF($B6:$B16=TODAY(),TRUE,FALSE)</formula>
    </cfRule>
  </conditionalFormatting>
  <conditionalFormatting sqref="E7 N7 J8 M10">
    <cfRule type="expression" dxfId="7" priority="2598">
      <formula>IF($B2:$B16=TODAY(),TRUE,FALSE)</formula>
    </cfRule>
  </conditionalFormatting>
  <conditionalFormatting sqref="E7 N7 J8 M10">
    <cfRule type="expression" dxfId="7" priority="2599">
      <formula>IF($B2:$B16=TODAY(),TRUE,FALSE)</formula>
    </cfRule>
  </conditionalFormatting>
  <conditionalFormatting sqref="E7 N7 J8 M10">
    <cfRule type="expression" dxfId="7" priority="2600">
      <formula>IF($B2:$B16=TODAY(),TRUE,FALSE)</formula>
    </cfRule>
  </conditionalFormatting>
  <conditionalFormatting sqref="E7 N7 J8 M10">
    <cfRule type="expression" dxfId="7" priority="2601">
      <formula>IF($B2:$B16=TODAY(),TRUE,FALSE)</formula>
    </cfRule>
  </conditionalFormatting>
  <conditionalFormatting sqref="E7 N7 J8 M10">
    <cfRule type="expression" dxfId="7" priority="2602">
      <formula>IF($B12:$B16=TODAY(),TRUE,FALSE)</formula>
    </cfRule>
  </conditionalFormatting>
  <conditionalFormatting sqref="N6:N7 E7 J8 M10 Q12">
    <cfRule type="expression" dxfId="7" priority="2603">
      <formula>IF(#REF!=TODAY(),TRUE,FALSE)</formula>
    </cfRule>
  </conditionalFormatting>
  <conditionalFormatting sqref="E7 N7 J8 M10">
    <cfRule type="expression" dxfId="7" priority="2604">
      <formula>IF(#REF!=TODAY(),TRUE,FALSE)</formula>
    </cfRule>
  </conditionalFormatting>
  <conditionalFormatting sqref="N6:N7 E7 J8 M10 Q12">
    <cfRule type="expression" dxfId="7" priority="2605">
      <formula>IF(#REF!=TODAY(),TRUE,FALSE)</formula>
    </cfRule>
  </conditionalFormatting>
  <conditionalFormatting sqref="E7 N7 J8 M10">
    <cfRule type="expression" dxfId="7" priority="2606">
      <formula>IF($B1:$B16=TODAY(),TRUE,FALSE)</formula>
    </cfRule>
  </conditionalFormatting>
  <conditionalFormatting sqref="E7 N7 J8 M10">
    <cfRule type="expression" dxfId="7" priority="2607">
      <formula>IF($B2:$B16=TODAY(),TRUE,FALSE)</formula>
    </cfRule>
  </conditionalFormatting>
  <conditionalFormatting sqref="N6:N7 E7 J8 M10 Q12">
    <cfRule type="expression" dxfId="7" priority="2608">
      <formula>IF(#REF!=TODAY(),TRUE,FALSE)</formula>
    </cfRule>
  </conditionalFormatting>
  <conditionalFormatting sqref="E7 N7 J8 M10">
    <cfRule type="expression" dxfId="7" priority="2609">
      <formula>IF(#REF!=TODAY(),TRUE,FALSE)</formula>
    </cfRule>
  </conditionalFormatting>
  <conditionalFormatting sqref="G6">
    <cfRule type="expression" dxfId="7" priority="2610">
      <formula>IF($B7:$B16=TODAY(),TRUE,FALSE)</formula>
    </cfRule>
  </conditionalFormatting>
  <conditionalFormatting sqref="K8 F11 E14:E15">
    <cfRule type="expression" dxfId="7" priority="2611">
      <formula>IF($B9:$B16=TODAY(),TRUE,FALSE)</formula>
    </cfRule>
  </conditionalFormatting>
  <conditionalFormatting sqref="K8 F11 E14:E15">
    <cfRule type="expression" dxfId="7" priority="2612">
      <formula>IF($B9:$B16=TODAY(),TRUE,FALSE)</formula>
    </cfRule>
  </conditionalFormatting>
  <conditionalFormatting sqref="K8 F11 E14:E15">
    <cfRule type="expression" dxfId="7" priority="2613">
      <formula>IF($B9:$B16=TODAY(),TRUE,FALSE)</formula>
    </cfRule>
  </conditionalFormatting>
  <conditionalFormatting sqref="K8 F11 E14:E15">
    <cfRule type="expression" dxfId="7" priority="2614">
      <formula>IF($B9:$B16=TODAY(),TRUE,FALSE)</formula>
    </cfRule>
  </conditionalFormatting>
  <conditionalFormatting sqref="K8 F11 E14:E15">
    <cfRule type="expression" dxfId="7" priority="2615">
      <formula>IF($B9:$B16=TODAY(),TRUE,FALSE)</formula>
    </cfRule>
  </conditionalFormatting>
  <conditionalFormatting sqref="K8 F11 E14:E15">
    <cfRule type="expression" dxfId="7" priority="2616">
      <formula>IF($B9:$B16=TODAY(),TRUE,FALSE)</formula>
    </cfRule>
  </conditionalFormatting>
  <conditionalFormatting sqref="K8 F11 E14:E15">
    <cfRule type="expression" dxfId="7" priority="2617">
      <formula>IF($B8:$B16=TODAY(),TRUE,FALSE)</formula>
    </cfRule>
  </conditionalFormatting>
  <conditionalFormatting sqref="K8 F11 E14:E15">
    <cfRule type="expression" dxfId="7" priority="2618">
      <formula>IF($B8:$B16=TODAY(),TRUE,FALSE)</formula>
    </cfRule>
  </conditionalFormatting>
  <conditionalFormatting sqref="K8 F11 E14:E15">
    <cfRule type="expression" dxfId="7" priority="2619">
      <formula>IF($B8:$B16=TODAY(),TRUE,FALSE)</formula>
    </cfRule>
  </conditionalFormatting>
  <conditionalFormatting sqref="K8 F11 E14:E15">
    <cfRule type="expression" dxfId="7" priority="2620">
      <formula>IF($B13:$B16=TODAY(),TRUE,FALSE)</formula>
    </cfRule>
  </conditionalFormatting>
  <conditionalFormatting sqref="K8 F11 E14:E15">
    <cfRule type="expression" dxfId="7" priority="2621">
      <formula>IF($B13:$B16=TODAY(),TRUE,FALSE)</formula>
    </cfRule>
  </conditionalFormatting>
  <conditionalFormatting sqref="K8 F11 E14:E15">
    <cfRule type="expression" dxfId="7" priority="2622">
      <formula>IF($B13:$B16=TODAY(),TRUE,FALSE)</formula>
    </cfRule>
  </conditionalFormatting>
  <conditionalFormatting sqref="K8 F11 E14:E15">
    <cfRule type="expression" dxfId="7" priority="2623">
      <formula>IF($B13:$B16=TODAY(),TRUE,FALSE)</formula>
    </cfRule>
  </conditionalFormatting>
  <conditionalFormatting sqref="K8 F11 E14:E15">
    <cfRule type="expression" dxfId="7" priority="2624">
      <formula>IF($B13:$B16=TODAY(),TRUE,FALSE)</formula>
    </cfRule>
  </conditionalFormatting>
  <conditionalFormatting sqref="K8 F11 E14:E15">
    <cfRule type="expression" dxfId="7" priority="2625">
      <formula>IF($B13:$B16=TODAY(),TRUE,FALSE)</formula>
    </cfRule>
  </conditionalFormatting>
  <conditionalFormatting sqref="K8 F11 E14:E15">
    <cfRule type="expression" dxfId="7" priority="2626">
      <formula>IF($B13:$B16=TODAY(),TRUE,FALSE)</formula>
    </cfRule>
  </conditionalFormatting>
  <conditionalFormatting sqref="K8 F11 E14:E15">
    <cfRule type="expression" dxfId="7" priority="2627">
      <formula>IF($B13:$B16=TODAY(),TRUE,FALSE)</formula>
    </cfRule>
  </conditionalFormatting>
  <conditionalFormatting sqref="K8 F11 E14:E15">
    <cfRule type="expression" dxfId="7" priority="2628">
      <formula>IF($B13:$B16=TODAY(),TRUE,FALSE)</formula>
    </cfRule>
  </conditionalFormatting>
  <conditionalFormatting sqref="K8 F11 E14:E15">
    <cfRule type="expression" dxfId="7" priority="2629">
      <formula>IF($B13:$B16=TODAY(),TRUE,FALSE)</formula>
    </cfRule>
  </conditionalFormatting>
  <conditionalFormatting sqref="K8 F11 E14:E15">
    <cfRule type="expression" dxfId="7" priority="2630">
      <formula>IF($B13:$B16=TODAY(),TRUE,FALSE)</formula>
    </cfRule>
  </conditionalFormatting>
  <conditionalFormatting sqref="K8 F11 E14:E15">
    <cfRule type="expression" dxfId="7" priority="2631">
      <formula>IF($B13:$B16=TODAY(),TRUE,FALSE)</formula>
    </cfRule>
  </conditionalFormatting>
  <conditionalFormatting sqref="K8 F11 E14:E15">
    <cfRule type="expression" dxfId="7" priority="2632">
      <formula>IF($B13:$B16=TODAY(),TRUE,FALSE)</formula>
    </cfRule>
  </conditionalFormatting>
  <conditionalFormatting sqref="K8 F11 E14:E15">
    <cfRule type="expression" dxfId="7" priority="2633">
      <formula>IF($B13:$B16=TODAY(),TRUE,FALSE)</formula>
    </cfRule>
  </conditionalFormatting>
  <conditionalFormatting sqref="K8 F11 E14:E15">
    <cfRule type="expression" dxfId="7" priority="2634">
      <formula>IF($B13:$B16=TODAY(),TRUE,FALSE)</formula>
    </cfRule>
  </conditionalFormatting>
  <conditionalFormatting sqref="K8 F11 E14:E15">
    <cfRule type="expression" dxfId="7" priority="2635">
      <formula>IF($B13:$B16=TODAY(),TRUE,FALSE)</formula>
    </cfRule>
  </conditionalFormatting>
  <conditionalFormatting sqref="K8 F11 E14:E15">
    <cfRule type="expression" dxfId="7" priority="2636">
      <formula>IF($B13:$B16=TODAY(),TRUE,FALSE)</formula>
    </cfRule>
  </conditionalFormatting>
  <conditionalFormatting sqref="K8 F11 E14:E15">
    <cfRule type="expression" dxfId="7" priority="2637">
      <formula>IF($B11:$B16=TODAY(),TRUE,FALSE)</formula>
    </cfRule>
  </conditionalFormatting>
  <conditionalFormatting sqref="K8 F11 E14:E15">
    <cfRule type="expression" dxfId="7" priority="2638">
      <formula>IF($B11:$B16=TODAY(),TRUE,FALSE)</formula>
    </cfRule>
  </conditionalFormatting>
  <conditionalFormatting sqref="K8 F11 E14:E15">
    <cfRule type="expression" dxfId="7" priority="2639">
      <formula>IF($B11:$B16=TODAY(),TRUE,FALSE)</formula>
    </cfRule>
  </conditionalFormatting>
  <conditionalFormatting sqref="K8 F11 E14:E15">
    <cfRule type="expression" dxfId="7" priority="2640">
      <formula>IF($B11:$B16=TODAY(),TRUE,FALSE)</formula>
    </cfRule>
  </conditionalFormatting>
  <conditionalFormatting sqref="K8 F11 E14:E15">
    <cfRule type="expression" dxfId="7" priority="2641">
      <formula>IF($B11:$B16=TODAY(),TRUE,FALSE)</formula>
    </cfRule>
  </conditionalFormatting>
  <conditionalFormatting sqref="K8 F11 E14:E15">
    <cfRule type="expression" dxfId="7" priority="2642">
      <formula>IF($B11:$B16=TODAY(),TRUE,FALSE)</formula>
    </cfRule>
  </conditionalFormatting>
  <conditionalFormatting sqref="K8 F11 E14:E15">
    <cfRule type="expression" dxfId="7" priority="2643">
      <formula>IF($B11:$B16=TODAY(),TRUE,FALSE)</formula>
    </cfRule>
  </conditionalFormatting>
  <conditionalFormatting sqref="K8 F11 E14:E15">
    <cfRule type="expression" dxfId="7" priority="2644">
      <formula>IF($B11:$B16=TODAY(),TRUE,FALSE)</formula>
    </cfRule>
  </conditionalFormatting>
  <conditionalFormatting sqref="K8 F11 E14:E15">
    <cfRule type="expression" dxfId="7" priority="2645">
      <formula>IF($B11:$B16=TODAY(),TRUE,FALSE)</formula>
    </cfRule>
  </conditionalFormatting>
  <conditionalFormatting sqref="K8 F11 E14:E15">
    <cfRule type="expression" dxfId="7" priority="2646">
      <formula>IF($B11:$B16=TODAY(),TRUE,FALSE)</formula>
    </cfRule>
  </conditionalFormatting>
  <conditionalFormatting sqref="K8 F11 E14:E15">
    <cfRule type="expression" dxfId="7" priority="2647">
      <formula>IF($B12:$B16=TODAY(),TRUE,FALSE)</formula>
    </cfRule>
  </conditionalFormatting>
  <conditionalFormatting sqref="K8 F11 E14:E15">
    <cfRule type="expression" dxfId="7" priority="2648">
      <formula>IF($B12:$B16=TODAY(),TRUE,FALSE)</formula>
    </cfRule>
  </conditionalFormatting>
  <conditionalFormatting sqref="K8 F11 E14:E15">
    <cfRule type="expression" dxfId="7" priority="2649">
      <formula>IF($B12:$B16=TODAY(),TRUE,FALSE)</formula>
    </cfRule>
  </conditionalFormatting>
  <conditionalFormatting sqref="K8 F11 E14:E15">
    <cfRule type="expression" dxfId="7" priority="2650">
      <formula>IF($B12:$B16=TODAY(),TRUE,FALSE)</formula>
    </cfRule>
  </conditionalFormatting>
  <conditionalFormatting sqref="K8 F11 E14:E15">
    <cfRule type="expression" dxfId="7" priority="2651">
      <formula>IF($B12:$B16=TODAY(),TRUE,FALSE)</formula>
    </cfRule>
  </conditionalFormatting>
  <conditionalFormatting sqref="K8 F11 E14:E15">
    <cfRule type="expression" dxfId="7" priority="2652">
      <formula>IF($B12:$B16=TODAY(),TRUE,FALSE)</formula>
    </cfRule>
  </conditionalFormatting>
  <conditionalFormatting sqref="K8 F11 E14:E15">
    <cfRule type="expression" dxfId="7" priority="2653">
      <formula>IF($B12:$B16=TODAY(),TRUE,FALSE)</formula>
    </cfRule>
  </conditionalFormatting>
  <conditionalFormatting sqref="K8 F11 E14:E15">
    <cfRule type="expression" dxfId="7" priority="2654">
      <formula>IF($B12:$B16=TODAY(),TRUE,FALSE)</formula>
    </cfRule>
  </conditionalFormatting>
  <conditionalFormatting sqref="K8 F11 E14:E15">
    <cfRule type="expression" dxfId="7" priority="2655">
      <formula>IF($B12:$B16=TODAY(),TRUE,FALSE)</formula>
    </cfRule>
  </conditionalFormatting>
  <conditionalFormatting sqref="K8 F11 E14:E15">
    <cfRule type="expression" dxfId="7" priority="2656">
      <formula>IF($B12:$B16=TODAY(),TRUE,FALSE)</formula>
    </cfRule>
  </conditionalFormatting>
  <conditionalFormatting sqref="G7:G8 K8 G10:G11 F11 E14:E15">
    <cfRule type="expression" dxfId="7" priority="2657">
      <formula>IF($B6:$B16=TODAY(),TRUE,FALSE)</formula>
    </cfRule>
  </conditionalFormatting>
  <conditionalFormatting sqref="K8 F11 E14:E15">
    <cfRule type="expression" dxfId="7" priority="2658">
      <formula>IF($B10:$B16=TODAY(),TRUE,FALSE)</formula>
    </cfRule>
  </conditionalFormatting>
  <conditionalFormatting sqref="K8 F11 E14:E15">
    <cfRule type="expression" dxfId="7" priority="2659">
      <formula>IF($B10:$B16=TODAY(),TRUE,FALSE)</formula>
    </cfRule>
  </conditionalFormatting>
  <conditionalFormatting sqref="K8 F11 E14:E15">
    <cfRule type="expression" dxfId="7" priority="2660">
      <formula>IF($B10:$B16=TODAY(),TRUE,FALSE)</formula>
    </cfRule>
  </conditionalFormatting>
  <conditionalFormatting sqref="K8 F11 E14:E15">
    <cfRule type="expression" dxfId="7" priority="2661">
      <formula>IF($B10:$B16=TODAY(),TRUE,FALSE)</formula>
    </cfRule>
  </conditionalFormatting>
  <conditionalFormatting sqref="K8 F11 E14:E15">
    <cfRule type="expression" dxfId="7" priority="2662">
      <formula>IF($B10:$B16=TODAY(),TRUE,FALSE)</formula>
    </cfRule>
  </conditionalFormatting>
  <conditionalFormatting sqref="K8 F11 E14:E15">
    <cfRule type="expression" dxfId="7" priority="2663">
      <formula>IF($B14:$B16=TODAY(),TRUE,FALSE)</formula>
    </cfRule>
  </conditionalFormatting>
  <conditionalFormatting sqref="K8 F11 E14:E15">
    <cfRule type="expression" dxfId="7" priority="2664">
      <formula>IF($B14:$B16=TODAY(),TRUE,FALSE)</formula>
    </cfRule>
  </conditionalFormatting>
  <conditionalFormatting sqref="K8 F11 E14:E15">
    <cfRule type="expression" dxfId="7" priority="2665">
      <formula>IF($B14:$B16=TODAY(),TRUE,FALSE)</formula>
    </cfRule>
  </conditionalFormatting>
  <conditionalFormatting sqref="K8 F11 E14:E15">
    <cfRule type="expression" dxfId="7" priority="2666">
      <formula>IF($B14:$B16=TODAY(),TRUE,FALSE)</formula>
    </cfRule>
  </conditionalFormatting>
  <conditionalFormatting sqref="K8 F11 E14:E15">
    <cfRule type="expression" dxfId="7" priority="2667">
      <formula>IF($B14:$B16=TODAY(),TRUE,FALSE)</formula>
    </cfRule>
  </conditionalFormatting>
  <conditionalFormatting sqref="K8 F11 E14:E15">
    <cfRule type="expression" dxfId="7" priority="2668">
      <formula>IF($B14:$B16=TODAY(),TRUE,FALSE)</formula>
    </cfRule>
  </conditionalFormatting>
  <conditionalFormatting sqref="K8 F11 E14:E15">
    <cfRule type="expression" dxfId="7" priority="2669">
      <formula>IF($B14:$B16=TODAY(),TRUE,FALSE)</formula>
    </cfRule>
  </conditionalFormatting>
  <conditionalFormatting sqref="K8 F11 E14:E15">
    <cfRule type="expression" dxfId="7" priority="2670">
      <formula>IF($B14:$B16=TODAY(),TRUE,FALSE)</formula>
    </cfRule>
  </conditionalFormatting>
  <conditionalFormatting sqref="K8 F11 E14:E15">
    <cfRule type="expression" dxfId="7" priority="2671">
      <formula>IF($B14:$B16=TODAY(),TRUE,FALSE)</formula>
    </cfRule>
  </conditionalFormatting>
  <conditionalFormatting sqref="K8 F11 E14:E15">
    <cfRule type="expression" dxfId="7" priority="2672">
      <formula>IF($B14:$B16=TODAY(),TRUE,FALSE)</formula>
    </cfRule>
  </conditionalFormatting>
  <conditionalFormatting sqref="K8 F11 E14:E15">
    <cfRule type="expression" dxfId="7" priority="2673">
      <formula>IF($B14:$B16=TODAY(),TRUE,FALSE)</formula>
    </cfRule>
  </conditionalFormatting>
  <conditionalFormatting sqref="K8 F11 E14:E15">
    <cfRule type="expression" dxfId="7" priority="2674">
      <formula>IF($B14:$B16=TODAY(),TRUE,FALSE)</formula>
    </cfRule>
  </conditionalFormatting>
  <conditionalFormatting sqref="K8 F11 E14:E15">
    <cfRule type="expression" dxfId="7" priority="2675">
      <formula>IF($B14:$B16=TODAY(),TRUE,FALSE)</formula>
    </cfRule>
  </conditionalFormatting>
  <conditionalFormatting sqref="K8 F11 E14:E15">
    <cfRule type="expression" dxfId="7" priority="2676">
      <formula>IF($B3:$B16=TODAY(),TRUE,FALSE)</formula>
    </cfRule>
  </conditionalFormatting>
  <conditionalFormatting sqref="K8 G10:G11 F11 E14:E15">
    <cfRule type="expression" dxfId="7" priority="2677">
      <formula>IF($B4:$B16=TODAY(),TRUE,FALSE)</formula>
    </cfRule>
  </conditionalFormatting>
  <conditionalFormatting sqref="K8 F11 E14:E15">
    <cfRule type="expression" dxfId="7" priority="2678">
      <formula>IF($B16:$B18=TODAY(),TRUE,FALSE)</formula>
    </cfRule>
  </conditionalFormatting>
  <conditionalFormatting sqref="K8 F11 E14:E15">
    <cfRule type="expression" dxfId="7" priority="2679">
      <formula>IF($B16:$B18=TODAY(),TRUE,FALSE)</formula>
    </cfRule>
  </conditionalFormatting>
  <conditionalFormatting sqref="K8 F11 E14:E15">
    <cfRule type="expression" dxfId="7" priority="2680">
      <formula>IF($B16:$B18=TODAY(),TRUE,FALSE)</formula>
    </cfRule>
  </conditionalFormatting>
  <conditionalFormatting sqref="K8 F11 E14:E15">
    <cfRule type="expression" dxfId="7" priority="2681">
      <formula>IF($B16:$B18=TODAY(),TRUE,FALSE)</formula>
    </cfRule>
  </conditionalFormatting>
  <conditionalFormatting sqref="K8 F11 E14:E15">
    <cfRule type="expression" dxfId="7" priority="2682">
      <formula>IF($B15:$B16=TODAY(),TRUE,FALSE)</formula>
    </cfRule>
  </conditionalFormatting>
  <conditionalFormatting sqref="K8 F11 E14:E15">
    <cfRule type="expression" dxfId="7" priority="2683">
      <formula>IF($B15:$B16=TODAY(),TRUE,FALSE)</formula>
    </cfRule>
  </conditionalFormatting>
  <conditionalFormatting sqref="K8 F11 E14:E15">
    <cfRule type="expression" dxfId="7" priority="2684">
      <formula>IF($B15:$B16=TODAY(),TRUE,FALSE)</formula>
    </cfRule>
  </conditionalFormatting>
  <conditionalFormatting sqref="K8 F11 E14:E15">
    <cfRule type="expression" dxfId="7" priority="2685">
      <formula>IF($B15:$B16=TODAY(),TRUE,FALSE)</formula>
    </cfRule>
  </conditionalFormatting>
  <conditionalFormatting sqref="K8 F11 E14:E15">
    <cfRule type="expression" dxfId="7" priority="2686">
      <formula>IF($B15:$B16=TODAY(),TRUE,FALSE)</formula>
    </cfRule>
  </conditionalFormatting>
  <conditionalFormatting sqref="K8 F11 E14:E15">
    <cfRule type="expression" dxfId="7" priority="2687">
      <formula>IF($B15:$B16=TODAY(),TRUE,FALSE)</formula>
    </cfRule>
  </conditionalFormatting>
  <conditionalFormatting sqref="K8 F11 E14:E15">
    <cfRule type="expression" dxfId="7" priority="2688">
      <formula>IF($B15:$B16=TODAY(),TRUE,FALSE)</formula>
    </cfRule>
  </conditionalFormatting>
  <conditionalFormatting sqref="K8 F11 E14:E15">
    <cfRule type="expression" dxfId="7" priority="2689">
      <formula>IF($B15:$B16=TODAY(),TRUE,FALSE)</formula>
    </cfRule>
  </conditionalFormatting>
  <conditionalFormatting sqref="K8 F11 E14:E15">
    <cfRule type="expression" dxfId="7" priority="2690">
      <formula>IF($B15:$B16=TODAY(),TRUE,FALSE)</formula>
    </cfRule>
  </conditionalFormatting>
  <conditionalFormatting sqref="K8 F11 E14:E15">
    <cfRule type="expression" dxfId="7" priority="2691">
      <formula>IF($B15:$B16=TODAY(),TRUE,FALSE)</formula>
    </cfRule>
  </conditionalFormatting>
  <conditionalFormatting sqref="K8 F11 E14:E15">
    <cfRule type="expression" dxfId="7" priority="2692">
      <formula>IF($B15:$B16=TODAY(),TRUE,FALSE)</formula>
    </cfRule>
  </conditionalFormatting>
  <conditionalFormatting sqref="K8 F11 E14:E15">
    <cfRule type="expression" dxfId="7" priority="2693">
      <formula>IF($B15:$B16=TODAY(),TRUE,FALSE)</formula>
    </cfRule>
  </conditionalFormatting>
  <conditionalFormatting sqref="K8 F11 E14:E15">
    <cfRule type="expression" dxfId="7" priority="2694">
      <formula>IF($B15:$B16=TODAY(),TRUE,FALSE)</formula>
    </cfRule>
  </conditionalFormatting>
  <conditionalFormatting sqref="K8 F11 E14:E15">
    <cfRule type="expression" dxfId="7" priority="2695">
      <formula>IF($B15:$B16=TODAY(),TRUE,FALSE)</formula>
    </cfRule>
  </conditionalFormatting>
  <conditionalFormatting sqref="K8 F11 E14:E15">
    <cfRule type="expression" dxfId="7" priority="2696">
      <formula>IF($B15:$B16=TODAY(),TRUE,FALSE)</formula>
    </cfRule>
  </conditionalFormatting>
  <conditionalFormatting sqref="K8 F11 E14:E15">
    <cfRule type="expression" dxfId="7" priority="2697">
      <formula>IF($B16=TODAY(),TRUE,FALSE)</formula>
    </cfRule>
  </conditionalFormatting>
  <conditionalFormatting sqref="K8 F11 E14:E15">
    <cfRule type="expression" dxfId="7" priority="2698">
      <formula>IF($B16=TODAY(),TRUE,FALSE)</formula>
    </cfRule>
  </conditionalFormatting>
  <conditionalFormatting sqref="K8 F11 E14:E15">
    <cfRule type="expression" dxfId="7" priority="2699">
      <formula>IF($B16=TODAY(),TRUE,FALSE)</formula>
    </cfRule>
  </conditionalFormatting>
  <conditionalFormatting sqref="K8 F11 E14:E15">
    <cfRule type="expression" dxfId="7" priority="2700">
      <formula>IF($B16=TODAY(),TRUE,FALSE)</formula>
    </cfRule>
  </conditionalFormatting>
  <conditionalFormatting sqref="K8 F11 E14:E15">
    <cfRule type="expression" dxfId="7" priority="2701">
      <formula>IF($B16=TODAY(),TRUE,FALSE)</formula>
    </cfRule>
  </conditionalFormatting>
  <conditionalFormatting sqref="K8 F11 E14:E15">
    <cfRule type="expression" dxfId="7" priority="2702">
      <formula>IF($B16=TODAY(),TRUE,FALSE)</formula>
    </cfRule>
  </conditionalFormatting>
  <conditionalFormatting sqref="K8 F11 E14:E15">
    <cfRule type="expression" dxfId="7" priority="2703">
      <formula>IF($B16=TODAY(),TRUE,FALSE)</formula>
    </cfRule>
  </conditionalFormatting>
  <conditionalFormatting sqref="K8 F11 E14:E15">
    <cfRule type="expression" dxfId="7" priority="2704">
      <formula>IF($B16=TODAY(),TRUE,FALSE)</formula>
    </cfRule>
  </conditionalFormatting>
  <conditionalFormatting sqref="K8 F11 E14:E15">
    <cfRule type="expression" dxfId="7" priority="2705">
      <formula>IF($B16=TODAY(),TRUE,FALSE)</formula>
    </cfRule>
  </conditionalFormatting>
  <conditionalFormatting sqref="K8 F11 E14:E15">
    <cfRule type="expression" dxfId="7" priority="2706">
      <formula>IF(#REF!=TODAY(),TRUE,FALSE)</formula>
    </cfRule>
  </conditionalFormatting>
  <conditionalFormatting sqref="K8 F11 E14:E15">
    <cfRule type="expression" dxfId="7" priority="2707">
      <formula>IF(#REF!=TODAY(),TRUE,FALSE)</formula>
    </cfRule>
  </conditionalFormatting>
  <conditionalFormatting sqref="K8 F11 E14:E15">
    <cfRule type="expression" dxfId="7" priority="2708">
      <formula>IF(#REF!=TODAY(),TRUE,FALSE)</formula>
    </cfRule>
  </conditionalFormatting>
  <conditionalFormatting sqref="K8 F11 E14:E15">
    <cfRule type="expression" dxfId="7" priority="2709">
      <formula>IF(#REF!=TODAY(),TRUE,FALSE)</formula>
    </cfRule>
  </conditionalFormatting>
  <conditionalFormatting sqref="K8 F11 E14:E15">
    <cfRule type="expression" dxfId="7" priority="2710">
      <formula>IF(#REF!=TODAY(),TRUE,FALSE)</formula>
    </cfRule>
  </conditionalFormatting>
  <conditionalFormatting sqref="K8 F11 E14:E15">
    <cfRule type="expression" dxfId="7" priority="2711">
      <formula>IF(#REF!=TODAY(),TRUE,FALSE)</formula>
    </cfRule>
  </conditionalFormatting>
  <conditionalFormatting sqref="K8 F11 E14:E15">
    <cfRule type="expression" dxfId="7" priority="2712">
      <formula>IF(#REF!=TODAY(),TRUE,FALSE)</formula>
    </cfRule>
  </conditionalFormatting>
  <conditionalFormatting sqref="K8 F11 E14:E15">
    <cfRule type="expression" dxfId="7" priority="2713">
      <formula>IF(#REF!=TODAY(),TRUE,FALSE)</formula>
    </cfRule>
  </conditionalFormatting>
  <conditionalFormatting sqref="K8 F11 E14:E15">
    <cfRule type="expression" dxfId="7" priority="2714">
      <formula>IF(#REF!=TODAY(),TRUE,FALSE)</formula>
    </cfRule>
  </conditionalFormatting>
  <conditionalFormatting sqref="K8 F11 E14:E15">
    <cfRule type="expression" dxfId="7" priority="2715">
      <formula>IF($B16:$B19=TODAY(),TRUE,FALSE)</formula>
    </cfRule>
  </conditionalFormatting>
  <conditionalFormatting sqref="K8 F11 E14:E15">
    <cfRule type="expression" dxfId="7" priority="2716">
      <formula>IF($B16:$B21=TODAY(),TRUE,FALSE)</formula>
    </cfRule>
  </conditionalFormatting>
  <conditionalFormatting sqref="K8 F11 E14:E15">
    <cfRule type="expression" dxfId="7" priority="2717">
      <formula>IF($B5:$B16=TODAY(),TRUE,FALSE)</formula>
    </cfRule>
  </conditionalFormatting>
  <conditionalFormatting sqref="K8 F11 E14:E15">
    <cfRule type="expression" dxfId="7" priority="2718">
      <formula>IF($B6:$B16=TODAY(),TRUE,FALSE)</formula>
    </cfRule>
  </conditionalFormatting>
  <conditionalFormatting sqref="E7:E8 N7">
    <cfRule type="expression" dxfId="7" priority="2719">
      <formula>IF($B9:$B16=TODAY(),TRUE,FALSE)</formula>
    </cfRule>
  </conditionalFormatting>
  <conditionalFormatting sqref="E7:E8 N7">
    <cfRule type="expression" dxfId="7" priority="2720">
      <formula>IF($B9:$B16=TODAY(),TRUE,FALSE)</formula>
    </cfRule>
  </conditionalFormatting>
  <conditionalFormatting sqref="E7:E8 N7">
    <cfRule type="expression" dxfId="7" priority="2721">
      <formula>IF($B9:$B16=TODAY(),TRUE,FALSE)</formula>
    </cfRule>
  </conditionalFormatting>
  <conditionalFormatting sqref="E7:E8 N7">
    <cfRule type="expression" dxfId="7" priority="2722">
      <formula>IF($B9:$B16=TODAY(),TRUE,FALSE)</formula>
    </cfRule>
  </conditionalFormatting>
  <conditionalFormatting sqref="E7:E8 N7">
    <cfRule type="expression" dxfId="7" priority="2723">
      <formula>IF($B9:$B16=TODAY(),TRUE,FALSE)</formula>
    </cfRule>
  </conditionalFormatting>
  <conditionalFormatting sqref="E7:E8 N7">
    <cfRule type="expression" dxfId="7" priority="2724">
      <formula>IF($B9:$B16=TODAY(),TRUE,FALSE)</formula>
    </cfRule>
  </conditionalFormatting>
  <conditionalFormatting sqref="E7:E8 N7">
    <cfRule type="expression" dxfId="7" priority="2725">
      <formula>IF($B8:$B16=TODAY(),TRUE,FALSE)</formula>
    </cfRule>
  </conditionalFormatting>
  <conditionalFormatting sqref="E7:E8 N7">
    <cfRule type="expression" dxfId="7" priority="2726">
      <formula>IF($B8:$B16=TODAY(),TRUE,FALSE)</formula>
    </cfRule>
  </conditionalFormatting>
  <conditionalFormatting sqref="E7:E8 N7">
    <cfRule type="expression" dxfId="7" priority="2727">
      <formula>IF($B8:$B16=TODAY(),TRUE,FALSE)</formula>
    </cfRule>
  </conditionalFormatting>
  <conditionalFormatting sqref="E7:E8 N7">
    <cfRule type="expression" dxfId="7" priority="2728">
      <formula>IF($B13:$B16=TODAY(),TRUE,FALSE)</formula>
    </cfRule>
  </conditionalFormatting>
  <conditionalFormatting sqref="E7:E8 N7">
    <cfRule type="expression" dxfId="7" priority="2729">
      <formula>IF($B13:$B16=TODAY(),TRUE,FALSE)</formula>
    </cfRule>
  </conditionalFormatting>
  <conditionalFormatting sqref="E7:E8 N7">
    <cfRule type="expression" dxfId="7" priority="2730">
      <formula>IF($B13:$B16=TODAY(),TRUE,FALSE)</formula>
    </cfRule>
  </conditionalFormatting>
  <conditionalFormatting sqref="E7:E8 N7">
    <cfRule type="expression" dxfId="7" priority="2731">
      <formula>IF($B13:$B16=TODAY(),TRUE,FALSE)</formula>
    </cfRule>
  </conditionalFormatting>
  <conditionalFormatting sqref="E7:E8 N7">
    <cfRule type="expression" dxfId="7" priority="2732">
      <formula>IF($B13:$B16=TODAY(),TRUE,FALSE)</formula>
    </cfRule>
  </conditionalFormatting>
  <conditionalFormatting sqref="E7:E8 N7">
    <cfRule type="expression" dxfId="7" priority="2733">
      <formula>IF($B13:$B16=TODAY(),TRUE,FALSE)</formula>
    </cfRule>
  </conditionalFormatting>
  <conditionalFormatting sqref="E7:E8 N7">
    <cfRule type="expression" dxfId="7" priority="2734">
      <formula>IF($B13:$B16=TODAY(),TRUE,FALSE)</formula>
    </cfRule>
  </conditionalFormatting>
  <conditionalFormatting sqref="E7:E8 N7">
    <cfRule type="expression" dxfId="7" priority="2735">
      <formula>IF($B13:$B16=TODAY(),TRUE,FALSE)</formula>
    </cfRule>
  </conditionalFormatting>
  <conditionalFormatting sqref="E7:E8 N7">
    <cfRule type="expression" dxfId="7" priority="2736">
      <formula>IF($B13:$B16=TODAY(),TRUE,FALSE)</formula>
    </cfRule>
  </conditionalFormatting>
  <conditionalFormatting sqref="E7:E8 N7">
    <cfRule type="expression" dxfId="7" priority="2737">
      <formula>IF($B13:$B16=TODAY(),TRUE,FALSE)</formula>
    </cfRule>
  </conditionalFormatting>
  <conditionalFormatting sqref="E7:E8 N7">
    <cfRule type="expression" dxfId="7" priority="2738">
      <formula>IF($B13:$B16=TODAY(),TRUE,FALSE)</formula>
    </cfRule>
  </conditionalFormatting>
  <conditionalFormatting sqref="E7:E8 N7">
    <cfRule type="expression" dxfId="7" priority="2739">
      <formula>IF($B13:$B16=TODAY(),TRUE,FALSE)</formula>
    </cfRule>
  </conditionalFormatting>
  <conditionalFormatting sqref="E7:E8 N7">
    <cfRule type="expression" dxfId="7" priority="2740">
      <formula>IF($B13:$B16=TODAY(),TRUE,FALSE)</formula>
    </cfRule>
  </conditionalFormatting>
  <conditionalFormatting sqref="E7:E8 N7">
    <cfRule type="expression" dxfId="7" priority="2741">
      <formula>IF($B13:$B16=TODAY(),TRUE,FALSE)</formula>
    </cfRule>
  </conditionalFormatting>
  <conditionalFormatting sqref="E7:E8 N7">
    <cfRule type="expression" dxfId="7" priority="2742">
      <formula>IF($B13:$B16=TODAY(),TRUE,FALSE)</formula>
    </cfRule>
  </conditionalFormatting>
  <conditionalFormatting sqref="E7:E8 N7">
    <cfRule type="expression" dxfId="7" priority="2743">
      <formula>IF($B13:$B16=TODAY(),TRUE,FALSE)</formula>
    </cfRule>
  </conditionalFormatting>
  <conditionalFormatting sqref="E7:E8 N7">
    <cfRule type="expression" dxfId="7" priority="2744">
      <formula>IF($B13:$B16=TODAY(),TRUE,FALSE)</formula>
    </cfRule>
  </conditionalFormatting>
  <conditionalFormatting sqref="E7:E8 N7">
    <cfRule type="expression" dxfId="7" priority="2745">
      <formula>IF($B11:$B16=TODAY(),TRUE,FALSE)</formula>
    </cfRule>
  </conditionalFormatting>
  <conditionalFormatting sqref="E7:E8 N7">
    <cfRule type="expression" dxfId="7" priority="2746">
      <formula>IF($B11:$B16=TODAY(),TRUE,FALSE)</formula>
    </cfRule>
  </conditionalFormatting>
  <conditionalFormatting sqref="E7:E8 N7">
    <cfRule type="expression" dxfId="7" priority="2747">
      <formula>IF($B11:$B16=TODAY(),TRUE,FALSE)</formula>
    </cfRule>
  </conditionalFormatting>
  <conditionalFormatting sqref="E7:E8 N7">
    <cfRule type="expression" dxfId="7" priority="2748">
      <formula>IF($B11:$B16=TODAY(),TRUE,FALSE)</formula>
    </cfRule>
  </conditionalFormatting>
  <conditionalFormatting sqref="E7:E8 N7">
    <cfRule type="expression" dxfId="7" priority="2749">
      <formula>IF($B11:$B16=TODAY(),TRUE,FALSE)</formula>
    </cfRule>
  </conditionalFormatting>
  <conditionalFormatting sqref="E7:E8 N7">
    <cfRule type="expression" dxfId="7" priority="2750">
      <formula>IF($B11:$B16=TODAY(),TRUE,FALSE)</formula>
    </cfRule>
  </conditionalFormatting>
  <conditionalFormatting sqref="E7:E8 N7">
    <cfRule type="expression" dxfId="7" priority="2751">
      <formula>IF($B11:$B16=TODAY(),TRUE,FALSE)</formula>
    </cfRule>
  </conditionalFormatting>
  <conditionalFormatting sqref="E7:E8 N7">
    <cfRule type="expression" dxfId="7" priority="2752">
      <formula>IF($B11:$B16=TODAY(),TRUE,FALSE)</formula>
    </cfRule>
  </conditionalFormatting>
  <conditionalFormatting sqref="E7:E8 N7">
    <cfRule type="expression" dxfId="7" priority="2753">
      <formula>IF($B11:$B16=TODAY(),TRUE,FALSE)</formula>
    </cfRule>
  </conditionalFormatting>
  <conditionalFormatting sqref="E7:E8 N7">
    <cfRule type="expression" dxfId="7" priority="2754">
      <formula>IF($B11:$B16=TODAY(),TRUE,FALSE)</formula>
    </cfRule>
  </conditionalFormatting>
  <conditionalFormatting sqref="E7:E8 N7">
    <cfRule type="expression" dxfId="7" priority="2755">
      <formula>IF($B12:$B16=TODAY(),TRUE,FALSE)</formula>
    </cfRule>
  </conditionalFormatting>
  <conditionalFormatting sqref="E7:E8 N7">
    <cfRule type="expression" dxfId="7" priority="2756">
      <formula>IF($B12:$B16=TODAY(),TRUE,FALSE)</formula>
    </cfRule>
  </conditionalFormatting>
  <conditionalFormatting sqref="E7:E8 N7">
    <cfRule type="expression" dxfId="7" priority="2757">
      <formula>IF($B12:$B16=TODAY(),TRUE,FALSE)</formula>
    </cfRule>
  </conditionalFormatting>
  <conditionalFormatting sqref="E7:E8 N7">
    <cfRule type="expression" dxfId="7" priority="2758">
      <formula>IF($B12:$B16=TODAY(),TRUE,FALSE)</formula>
    </cfRule>
  </conditionalFormatting>
  <conditionalFormatting sqref="E7:E8 N7">
    <cfRule type="expression" dxfId="7" priority="2759">
      <formula>IF($B12:$B16=TODAY(),TRUE,FALSE)</formula>
    </cfRule>
  </conditionalFormatting>
  <conditionalFormatting sqref="E7:E8 N7">
    <cfRule type="expression" dxfId="7" priority="2760">
      <formula>IF($B12:$B16=TODAY(),TRUE,FALSE)</formula>
    </cfRule>
  </conditionalFormatting>
  <conditionalFormatting sqref="E7:E8 N7">
    <cfRule type="expression" dxfId="7" priority="2761">
      <formula>IF($B12:$B16=TODAY(),TRUE,FALSE)</formula>
    </cfRule>
  </conditionalFormatting>
  <conditionalFormatting sqref="E7:E8 N7">
    <cfRule type="expression" dxfId="7" priority="2762">
      <formula>IF($B12:$B16=TODAY(),TRUE,FALSE)</formula>
    </cfRule>
  </conditionalFormatting>
  <conditionalFormatting sqref="E7:E8 N7">
    <cfRule type="expression" dxfId="7" priority="2763">
      <formula>IF($B12:$B16=TODAY(),TRUE,FALSE)</formula>
    </cfRule>
  </conditionalFormatting>
  <conditionalFormatting sqref="E7:E8 N7">
    <cfRule type="expression" dxfId="7" priority="2764">
      <formula>IF($B12:$B16=TODAY(),TRUE,FALSE)</formula>
    </cfRule>
  </conditionalFormatting>
  <conditionalFormatting sqref="E7:E8 N7">
    <cfRule type="expression" dxfId="7" priority="2765">
      <formula>IF($B7:$B16=TODAY(),TRUE,FALSE)</formula>
    </cfRule>
  </conditionalFormatting>
  <conditionalFormatting sqref="E7:E8 N7">
    <cfRule type="expression" dxfId="7" priority="2766">
      <formula>IF($B10:$B16=TODAY(),TRUE,FALSE)</formula>
    </cfRule>
  </conditionalFormatting>
  <conditionalFormatting sqref="E7:E8 N7">
    <cfRule type="expression" dxfId="7" priority="2767">
      <formula>IF($B10:$B16=TODAY(),TRUE,FALSE)</formula>
    </cfRule>
  </conditionalFormatting>
  <conditionalFormatting sqref="E7:E8 N7">
    <cfRule type="expression" dxfId="7" priority="2768">
      <formula>IF($B10:$B16=TODAY(),TRUE,FALSE)</formula>
    </cfRule>
  </conditionalFormatting>
  <conditionalFormatting sqref="E7:E8 N7">
    <cfRule type="expression" dxfId="7" priority="2769">
      <formula>IF($B10:$B16=TODAY(),TRUE,FALSE)</formula>
    </cfRule>
  </conditionalFormatting>
  <conditionalFormatting sqref="E7:E8 N7">
    <cfRule type="expression" dxfId="7" priority="2770">
      <formula>IF($B10:$B16=TODAY(),TRUE,FALSE)</formula>
    </cfRule>
  </conditionalFormatting>
  <conditionalFormatting sqref="E7:E8 N7">
    <cfRule type="expression" dxfId="7" priority="2771">
      <formula>IF($B14:$B16=TODAY(),TRUE,FALSE)</formula>
    </cfRule>
  </conditionalFormatting>
  <conditionalFormatting sqref="E7:E8 N7">
    <cfRule type="expression" dxfId="7" priority="2772">
      <formula>IF($B14:$B16=TODAY(),TRUE,FALSE)</formula>
    </cfRule>
  </conditionalFormatting>
  <conditionalFormatting sqref="E7:E8 N7">
    <cfRule type="expression" dxfId="7" priority="2773">
      <formula>IF($B14:$B16=TODAY(),TRUE,FALSE)</formula>
    </cfRule>
  </conditionalFormatting>
  <conditionalFormatting sqref="E7:E8 N7">
    <cfRule type="expression" dxfId="7" priority="2774">
      <formula>IF($B14:$B16=TODAY(),TRUE,FALSE)</formula>
    </cfRule>
  </conditionalFormatting>
  <conditionalFormatting sqref="E7:E8 N7">
    <cfRule type="expression" dxfId="7" priority="2775">
      <formula>IF($B14:$B16=TODAY(),TRUE,FALSE)</formula>
    </cfRule>
  </conditionalFormatting>
  <conditionalFormatting sqref="E7:E8 N7">
    <cfRule type="expression" dxfId="7" priority="2776">
      <formula>IF($B14:$B16=TODAY(),TRUE,FALSE)</formula>
    </cfRule>
  </conditionalFormatting>
  <conditionalFormatting sqref="E7:E8 N7">
    <cfRule type="expression" dxfId="7" priority="2777">
      <formula>IF($B14:$B16=TODAY(),TRUE,FALSE)</formula>
    </cfRule>
  </conditionalFormatting>
  <conditionalFormatting sqref="E7:E8 N7">
    <cfRule type="expression" dxfId="7" priority="2778">
      <formula>IF($B14:$B16=TODAY(),TRUE,FALSE)</formula>
    </cfRule>
  </conditionalFormatting>
  <conditionalFormatting sqref="E7:E8 N7">
    <cfRule type="expression" dxfId="7" priority="2779">
      <formula>IF($B14:$B16=TODAY(),TRUE,FALSE)</formula>
    </cfRule>
  </conditionalFormatting>
  <conditionalFormatting sqref="E7:E8 N7">
    <cfRule type="expression" dxfId="7" priority="2780">
      <formula>IF($B14:$B16=TODAY(),TRUE,FALSE)</formula>
    </cfRule>
  </conditionalFormatting>
  <conditionalFormatting sqref="E7:E8 N7">
    <cfRule type="expression" dxfId="7" priority="2781">
      <formula>IF($B14:$B16=TODAY(),TRUE,FALSE)</formula>
    </cfRule>
  </conditionalFormatting>
  <conditionalFormatting sqref="E7:E8 N7">
    <cfRule type="expression" dxfId="7" priority="2782">
      <formula>IF($B14:$B16=TODAY(),TRUE,FALSE)</formula>
    </cfRule>
  </conditionalFormatting>
  <conditionalFormatting sqref="E7:E8 N7">
    <cfRule type="expression" dxfId="7" priority="2783">
      <formula>IF($B14:$B16=TODAY(),TRUE,FALSE)</formula>
    </cfRule>
  </conditionalFormatting>
  <conditionalFormatting sqref="E7:E8 N7">
    <cfRule type="expression" dxfId="7" priority="2784">
      <formula>IF($B3:$B16=TODAY(),TRUE,FALSE)</formula>
    </cfRule>
  </conditionalFormatting>
  <conditionalFormatting sqref="E7:E8 N7">
    <cfRule type="expression" dxfId="7" priority="2785">
      <formula>IF($B4:$B16=TODAY(),TRUE,FALSE)</formula>
    </cfRule>
  </conditionalFormatting>
  <conditionalFormatting sqref="E7:E8 N7">
    <cfRule type="expression" dxfId="7" priority="2786">
      <formula>IF($B16:$B18=TODAY(),TRUE,FALSE)</formula>
    </cfRule>
  </conditionalFormatting>
  <conditionalFormatting sqref="E7:E8 N7">
    <cfRule type="expression" dxfId="7" priority="2787">
      <formula>IF($B16:$B18=TODAY(),TRUE,FALSE)</formula>
    </cfRule>
  </conditionalFormatting>
  <conditionalFormatting sqref="E7:E8 N7">
    <cfRule type="expression" dxfId="7" priority="2788">
      <formula>IF($B16:$B18=TODAY(),TRUE,FALSE)</formula>
    </cfRule>
  </conditionalFormatting>
  <conditionalFormatting sqref="E7:E8 N7">
    <cfRule type="expression" dxfId="7" priority="2789">
      <formula>IF($B16:$B18=TODAY(),TRUE,FALSE)</formula>
    </cfRule>
  </conditionalFormatting>
  <conditionalFormatting sqref="E7:E8 N7">
    <cfRule type="expression" dxfId="7" priority="2790">
      <formula>IF($B15:$B16=TODAY(),TRUE,FALSE)</formula>
    </cfRule>
  </conditionalFormatting>
  <conditionalFormatting sqref="E7:E8 N7">
    <cfRule type="expression" dxfId="7" priority="2791">
      <formula>IF($B15:$B16=TODAY(),TRUE,FALSE)</formula>
    </cfRule>
  </conditionalFormatting>
  <conditionalFormatting sqref="E7:E8 N7">
    <cfRule type="expression" dxfId="7" priority="2792">
      <formula>IF($B15:$B16=TODAY(),TRUE,FALSE)</formula>
    </cfRule>
  </conditionalFormatting>
  <conditionalFormatting sqref="E7:E8 N7">
    <cfRule type="expression" dxfId="7" priority="2793">
      <formula>IF($B15:$B16=TODAY(),TRUE,FALSE)</formula>
    </cfRule>
  </conditionalFormatting>
  <conditionalFormatting sqref="E7:E8 N7">
    <cfRule type="expression" dxfId="7" priority="2794">
      <formula>IF($B15:$B16=TODAY(),TRUE,FALSE)</formula>
    </cfRule>
  </conditionalFormatting>
  <conditionalFormatting sqref="E7:E8 N7">
    <cfRule type="expression" dxfId="7" priority="2795">
      <formula>IF($B15:$B16=TODAY(),TRUE,FALSE)</formula>
    </cfRule>
  </conditionalFormatting>
  <conditionalFormatting sqref="E7:E8 N7">
    <cfRule type="expression" dxfId="7" priority="2796">
      <formula>IF($B15:$B16=TODAY(),TRUE,FALSE)</formula>
    </cfRule>
  </conditionalFormatting>
  <conditionalFormatting sqref="E7:E8 N7">
    <cfRule type="expression" dxfId="7" priority="2797">
      <formula>IF($B15:$B16=TODAY(),TRUE,FALSE)</formula>
    </cfRule>
  </conditionalFormatting>
  <conditionalFormatting sqref="E7:E8 N7">
    <cfRule type="expression" dxfId="7" priority="2798">
      <formula>IF($B15:$B16=TODAY(),TRUE,FALSE)</formula>
    </cfRule>
  </conditionalFormatting>
  <conditionalFormatting sqref="E7:E8 N7">
    <cfRule type="expression" dxfId="7" priority="2799">
      <formula>IF($B15:$B16=TODAY(),TRUE,FALSE)</formula>
    </cfRule>
  </conditionalFormatting>
  <conditionalFormatting sqref="E7:E8 N7">
    <cfRule type="expression" dxfId="7" priority="2800">
      <formula>IF($B15:$B16=TODAY(),TRUE,FALSE)</formula>
    </cfRule>
  </conditionalFormatting>
  <conditionalFormatting sqref="E7:E8 N7">
    <cfRule type="expression" dxfId="7" priority="2801">
      <formula>IF($B15:$B16=TODAY(),TRUE,FALSE)</formula>
    </cfRule>
  </conditionalFormatting>
  <conditionalFormatting sqref="E7:E8 N7">
    <cfRule type="expression" dxfId="7" priority="2802">
      <formula>IF($B15:$B16=TODAY(),TRUE,FALSE)</formula>
    </cfRule>
  </conditionalFormatting>
  <conditionalFormatting sqref="E7:E8 N7">
    <cfRule type="expression" dxfId="7" priority="2803">
      <formula>IF($B15:$B16=TODAY(),TRUE,FALSE)</formula>
    </cfRule>
  </conditionalFormatting>
  <conditionalFormatting sqref="E7:E8 N7">
    <cfRule type="expression" dxfId="7" priority="2804">
      <formula>IF($B15:$B16=TODAY(),TRUE,FALSE)</formula>
    </cfRule>
  </conditionalFormatting>
  <conditionalFormatting sqref="E7:E8 N7">
    <cfRule type="expression" dxfId="7" priority="2805">
      <formula>IF($B16=TODAY(),TRUE,FALSE)</formula>
    </cfRule>
  </conditionalFormatting>
  <conditionalFormatting sqref="E7:E8 N7">
    <cfRule type="expression" dxfId="7" priority="2806">
      <formula>IF($B16=TODAY(),TRUE,FALSE)</formula>
    </cfRule>
  </conditionalFormatting>
  <conditionalFormatting sqref="E7:E8 N7">
    <cfRule type="expression" dxfId="7" priority="2807">
      <formula>IF($B16=TODAY(),TRUE,FALSE)</formula>
    </cfRule>
  </conditionalFormatting>
  <conditionalFormatting sqref="E7:E8 N7">
    <cfRule type="expression" dxfId="7" priority="2808">
      <formula>IF($B16=TODAY(),TRUE,FALSE)</formula>
    </cfRule>
  </conditionalFormatting>
  <conditionalFormatting sqref="E7:E8 N7">
    <cfRule type="expression" dxfId="7" priority="2809">
      <formula>IF($B16=TODAY(),TRUE,FALSE)</formula>
    </cfRule>
  </conditionalFormatting>
  <conditionalFormatting sqref="E7:E8 N7">
    <cfRule type="expression" dxfId="7" priority="2810">
      <formula>IF($B16=TODAY(),TRUE,FALSE)</formula>
    </cfRule>
  </conditionalFormatting>
  <conditionalFormatting sqref="E7:E8 N7">
    <cfRule type="expression" dxfId="7" priority="2811">
      <formula>IF($B16=TODAY(),TRUE,FALSE)</formula>
    </cfRule>
  </conditionalFormatting>
  <conditionalFormatting sqref="E7:E8 N7">
    <cfRule type="expression" dxfId="7" priority="2812">
      <formula>IF($B16=TODAY(),TRUE,FALSE)</formula>
    </cfRule>
  </conditionalFormatting>
  <conditionalFormatting sqref="E7:E8 N7">
    <cfRule type="expression" dxfId="7" priority="2813">
      <formula>IF($B16=TODAY(),TRUE,FALSE)</formula>
    </cfRule>
  </conditionalFormatting>
  <conditionalFormatting sqref="E7:E8 N7">
    <cfRule type="expression" dxfId="7" priority="2814">
      <formula>IF(#REF!=TODAY(),TRUE,FALSE)</formula>
    </cfRule>
  </conditionalFormatting>
  <conditionalFormatting sqref="E7:E8 N7">
    <cfRule type="expression" dxfId="7" priority="2815">
      <formula>IF(#REF!=TODAY(),TRUE,FALSE)</formula>
    </cfRule>
  </conditionalFormatting>
  <conditionalFormatting sqref="E7:E8 N7">
    <cfRule type="expression" dxfId="7" priority="2816">
      <formula>IF(#REF!=TODAY(),TRUE,FALSE)</formula>
    </cfRule>
  </conditionalFormatting>
  <conditionalFormatting sqref="E7:E8 N7">
    <cfRule type="expression" dxfId="7" priority="2817">
      <formula>IF(#REF!=TODAY(),TRUE,FALSE)</formula>
    </cfRule>
  </conditionalFormatting>
  <conditionalFormatting sqref="E7:E8 N7">
    <cfRule type="expression" dxfId="7" priority="2818">
      <formula>IF(#REF!=TODAY(),TRUE,FALSE)</formula>
    </cfRule>
  </conditionalFormatting>
  <conditionalFormatting sqref="E7:E8 N7">
    <cfRule type="expression" dxfId="7" priority="2819">
      <formula>IF(#REF!=TODAY(),TRUE,FALSE)</formula>
    </cfRule>
  </conditionalFormatting>
  <conditionalFormatting sqref="E7:E8 N7">
    <cfRule type="expression" dxfId="7" priority="2820">
      <formula>IF(#REF!=TODAY(),TRUE,FALSE)</formula>
    </cfRule>
  </conditionalFormatting>
  <conditionalFormatting sqref="E7:E8 N7">
    <cfRule type="expression" dxfId="7" priority="2821">
      <formula>IF(#REF!=TODAY(),TRUE,FALSE)</formula>
    </cfRule>
  </conditionalFormatting>
  <conditionalFormatting sqref="E7:E8 N7">
    <cfRule type="expression" dxfId="7" priority="2822">
      <formula>IF(#REF!=TODAY(),TRUE,FALSE)</formula>
    </cfRule>
  </conditionalFormatting>
  <conditionalFormatting sqref="E7:E8 N7">
    <cfRule type="expression" dxfId="7" priority="2823">
      <formula>IF($B16:$B19=TODAY(),TRUE,FALSE)</formula>
    </cfRule>
  </conditionalFormatting>
  <conditionalFormatting sqref="E7:E8 N7">
    <cfRule type="expression" dxfId="7" priority="2824">
      <formula>IF($B16:$B21=TODAY(),TRUE,FALSE)</formula>
    </cfRule>
  </conditionalFormatting>
  <conditionalFormatting sqref="E7:E8 N7">
    <cfRule type="expression" dxfId="7" priority="2825">
      <formula>IF($B5:$B16=TODAY(),TRUE,FALSE)</formula>
    </cfRule>
  </conditionalFormatting>
  <conditionalFormatting sqref="E10 H10 K10:K11">
    <cfRule type="expression" dxfId="7" priority="2826">
      <formula>IF($B12:$B16=TODAY(),TRUE,FALSE)</formula>
    </cfRule>
  </conditionalFormatting>
  <conditionalFormatting sqref="E10 H10 K10:K11">
    <cfRule type="expression" dxfId="7" priority="2827">
      <formula>IF($B14:$B16=TODAY(),TRUE,FALSE)</formula>
    </cfRule>
  </conditionalFormatting>
  <conditionalFormatting sqref="E6:H15 M6:Q15 J7:J8 K8 J10:J11 K10:K12 J14:K14">
    <cfRule type="expression" dxfId="7" priority="2828">
      <formula>IF($B12:$B16=TODAY(),TRUE,FALSE)</formula>
    </cfRule>
  </conditionalFormatting>
  <conditionalFormatting sqref="E6:H15 M6:Q15 J7:J8 K8 J10:J11 K10:K12 J14:K14">
    <cfRule type="expression" dxfId="7" priority="2829">
      <formula>IF($B13:$B16=TODAY(),TRUE,FALSE)</formula>
    </cfRule>
  </conditionalFormatting>
  <conditionalFormatting sqref="E6:H15 M6:Q15 J7:J8 K8 J10:J11 K10:K12 J14:K14">
    <cfRule type="expression" dxfId="7" priority="2830">
      <formula>IF($B12:$B16=TODAY(),TRUE,FALSE)</formula>
    </cfRule>
  </conditionalFormatting>
  <conditionalFormatting sqref="E6:H15 M6:Q15 J7:J8 K8 J10:J11 K10:K12 J14:K14">
    <cfRule type="expression" dxfId="7" priority="2831">
      <formula>IF($B12:$B16=TODAY(),TRUE,FALSE)</formula>
    </cfRule>
  </conditionalFormatting>
  <conditionalFormatting sqref="E6:H15 M6:Q15 J7:J8 K8 J10:J11 K10:K12 J14:K14">
    <cfRule type="expression" dxfId="7" priority="2832">
      <formula>IF($B12:$B16=TODAY(),TRUE,FALSE)</formula>
    </cfRule>
  </conditionalFormatting>
  <conditionalFormatting sqref="E6:H15 M6:Q15 J7:J8 K8 J10:J11 K10:K12 J14:K14">
    <cfRule type="expression" dxfId="7" priority="2833">
      <formula>IF($B12:$B16=TODAY(),TRUE,FALSE)</formula>
    </cfRule>
  </conditionalFormatting>
  <conditionalFormatting sqref="E6:H15 M6:Q15 J7:J8 K8 J10:J11 K10:K12 J14:K14">
    <cfRule type="expression" dxfId="7" priority="2834">
      <formula>IF($B12:$B16=TODAY(),TRUE,FALSE)</formula>
    </cfRule>
  </conditionalFormatting>
  <conditionalFormatting sqref="E6:H15 M6:Q15 J7:J8 K8 J10:J11 K10:K12 J14:K14">
    <cfRule type="expression" dxfId="7" priority="2835">
      <formula>IF($B12:$B16=TODAY(),TRUE,FALSE)</formula>
    </cfRule>
  </conditionalFormatting>
  <conditionalFormatting sqref="E6:H15 M6:Q15 J7:J8 K8 J10:J11 K10:K12 J14:K14">
    <cfRule type="expression" dxfId="7" priority="2836">
      <formula>IF($B13:$B16=TODAY(),TRUE,FALSE)</formula>
    </cfRule>
  </conditionalFormatting>
  <conditionalFormatting sqref="E6:H15 M6:Q15 J7:J8 K8 J10:J11 K10:K12 J14:K14">
    <cfRule type="expression" dxfId="7" priority="2837">
      <formula>IF($B13:$B16=TODAY(),TRUE,FALSE)</formula>
    </cfRule>
  </conditionalFormatting>
  <conditionalFormatting sqref="E6:H15 M6:Q15 J7:J8 K8 J10:J11 K10:K12 J14:K14">
    <cfRule type="expression" dxfId="7" priority="2838">
      <formula>IF($B13:$B16=TODAY(),TRUE,FALSE)</formula>
    </cfRule>
  </conditionalFormatting>
  <conditionalFormatting sqref="E6:H15 M6:Q15 J7:J8 K8 J10:J11 K10:K12 J14:K14">
    <cfRule type="expression" dxfId="7" priority="2839">
      <formula>IF($B13:$B16=TODAY(),TRUE,FALSE)</formula>
    </cfRule>
  </conditionalFormatting>
  <conditionalFormatting sqref="E6:H15 M6:Q15 J7:J8 K8 J10:J11 K10:K12 J14:K14">
    <cfRule type="expression" dxfId="7" priority="2840">
      <formula>IF($B13:$B16=TODAY(),TRUE,FALSE)</formula>
    </cfRule>
  </conditionalFormatting>
  <conditionalFormatting sqref="E6:H15 M6:Q15 J7:J8 K8 J10:J11 K10:K12 J14:K14">
    <cfRule type="expression" dxfId="7" priority="2841">
      <formula>IF($B10:$B16=TODAY(),TRUE,FALSE)</formula>
    </cfRule>
  </conditionalFormatting>
  <conditionalFormatting sqref="E6:H15 M6:Q15 J7:J8 K8 J10:J11 K10:K12 J14:K14">
    <cfRule type="expression" dxfId="7" priority="2842">
      <formula>IF($B10:$B16=TODAY(),TRUE,FALSE)</formula>
    </cfRule>
  </conditionalFormatting>
  <conditionalFormatting sqref="E6:H15 M6:Q15 J7:J8 K8 J10:J11 K10:K12 J14:K14">
    <cfRule type="expression" dxfId="7" priority="2843">
      <formula>IF($B11:$B16=TODAY(),TRUE,FALSE)</formula>
    </cfRule>
  </conditionalFormatting>
  <conditionalFormatting sqref="E6:H15 M6:Q15 J7:J8 K8 J10:J11 K10:K12 J14:K14">
    <cfRule type="expression" dxfId="7" priority="2844">
      <formula>IF($B11:$B16=TODAY(),TRUE,FALSE)</formula>
    </cfRule>
  </conditionalFormatting>
  <conditionalFormatting sqref="E6:H15 M6:Q15 J7:J8 K8 J10:J11 K10:K12 J14:K14">
    <cfRule type="expression" dxfId="7" priority="2845">
      <formula>IF($B11:$B16=TODAY(),TRUE,FALSE)</formula>
    </cfRule>
  </conditionalFormatting>
  <conditionalFormatting sqref="E6:H15 M6:Q15 J7:J8 K8 J10:J11 K10:K12 J14:K14">
    <cfRule type="expression" dxfId="7" priority="2846">
      <formula>IF($B9:$B16=TODAY(),TRUE,FALSE)</formula>
    </cfRule>
  </conditionalFormatting>
  <conditionalFormatting sqref="E6:H15 M6:Q15 J7:J8 K8 J10:J11 K10:K12 J14:K14">
    <cfRule type="expression" dxfId="7" priority="2847">
      <formula>IF($B9:$B16=TODAY(),TRUE,FALSE)</formula>
    </cfRule>
  </conditionalFormatting>
  <conditionalFormatting sqref="E6:H15 M6:Q15 J7:J8 K8 J10:J11 K10:K12 J14:K14">
    <cfRule type="expression" dxfId="7" priority="2848">
      <formula>IF($B15:$B16=TODAY(),TRUE,FALSE)</formula>
    </cfRule>
  </conditionalFormatting>
  <conditionalFormatting sqref="E6:H15 M6:Q15 J7:J8 K8 J10:J11 K10:K12 J14:K14">
    <cfRule type="expression" dxfId="7" priority="2849">
      <formula>IF($B15:$B16=TODAY(),TRUE,FALSE)</formula>
    </cfRule>
  </conditionalFormatting>
  <conditionalFormatting sqref="E6:H15 M6:Q15 J7:J8 K8 J10:J11 K10:K12 J14:K14">
    <cfRule type="expression" dxfId="7" priority="2850">
      <formula>IF($B15:$B16=TODAY(),TRUE,FALSE)</formula>
    </cfRule>
  </conditionalFormatting>
  <conditionalFormatting sqref="E6:H15 M6:Q15 J7:J8 K8 J10:J11 K10:K12 J14:K14">
    <cfRule type="expression" dxfId="7" priority="2851">
      <formula>IF($B15:$B16=TODAY(),TRUE,FALSE)</formula>
    </cfRule>
  </conditionalFormatting>
  <conditionalFormatting sqref="E6:H15 M6:Q15 J7:J8 K8 J10:J11 K10:K12 J14:K14">
    <cfRule type="expression" dxfId="7" priority="2852">
      <formula>IF($B14:$B16=TODAY(),TRUE,FALSE)</formula>
    </cfRule>
  </conditionalFormatting>
  <conditionalFormatting sqref="E6:H15 M6:Q15 J7:J8 K8 J10:J11 K10:K12 J14:K14">
    <cfRule type="expression" dxfId="7" priority="2853">
      <formula>IF($B14:$B16=TODAY(),TRUE,FALSE)</formula>
    </cfRule>
  </conditionalFormatting>
  <conditionalFormatting sqref="E6:H15 M6:Q15 J7:J8 K8 J10:J11 K10:K12 J14:K14">
    <cfRule type="expression" dxfId="7" priority="2854">
      <formula>IF($B14:$B16=TODAY(),TRUE,FALSE)</formula>
    </cfRule>
  </conditionalFormatting>
  <conditionalFormatting sqref="E6:H15 M6:Q15 J7:J8 K8 J10:J11 K10:K12 J14:K14">
    <cfRule type="expression" dxfId="7" priority="2855">
      <formula>IF($B14:$B16=TODAY(),TRUE,FALSE)</formula>
    </cfRule>
  </conditionalFormatting>
  <conditionalFormatting sqref="E6:H15 M6:Q15 J7:J8 K8 J10:J11 K10:K12 J14:K14">
    <cfRule type="expression" dxfId="7" priority="2856">
      <formula>IF($B14:$B16=TODAY(),TRUE,FALSE)</formula>
    </cfRule>
  </conditionalFormatting>
  <conditionalFormatting sqref="E6:H15 M6:Q15 J7:J8 K8 J10:J11 K10:K12 J14:K14">
    <cfRule type="expression" dxfId="7" priority="2857">
      <formula>IF($B16=TODAY(),TRUE,FALSE)</formula>
    </cfRule>
  </conditionalFormatting>
  <conditionalFormatting sqref="E6:H15 M6:Q15 J7:J8 K8 J10:J11 K10:K12 J14:K14">
    <cfRule type="expression" dxfId="7" priority="2858">
      <formula>IF($B16=TODAY(),TRUE,FALSE)</formula>
    </cfRule>
  </conditionalFormatting>
  <conditionalFormatting sqref="E6:H15 M6:Q15 J7:J8 K8 J10:J11 K10:K12 J14:K14">
    <cfRule type="expression" dxfId="7" priority="2859">
      <formula>IF($B16=TODAY(),TRUE,FALSE)</formula>
    </cfRule>
  </conditionalFormatting>
  <conditionalFormatting sqref="E6:H15 M6:Q15 J7:J8 K8 J10:J11 K10:K12 J14:K14">
    <cfRule type="expression" dxfId="7" priority="2860">
      <formula>IF($B8:$B16=TODAY(),TRUE,FALSE)</formula>
    </cfRule>
  </conditionalFormatting>
  <conditionalFormatting sqref="E6:H15 M6:Q15 J7:J8 K8 J10:J11 K10:K12 J14:K14">
    <cfRule type="expression" dxfId="7" priority="2861">
      <formula>IF($B4:$B16=TODAY(),TRUE,FALSE)</formula>
    </cfRule>
  </conditionalFormatting>
  <conditionalFormatting sqref="E6:H15 M6:Q15 J7:J8 K8 J10:J11 K10:K12 J14:K14">
    <cfRule type="expression" dxfId="7" priority="2862">
      <formula>IF($B5:$B16=TODAY(),TRUE,FALSE)</formula>
    </cfRule>
  </conditionalFormatting>
  <conditionalFormatting sqref="E6:H15 M6:Q15 J7:J8 K8 J10:J11 K10:K12 J14:K14">
    <cfRule type="expression" dxfId="7" priority="2863">
      <formula>IF($B3:$B16=TODAY(),TRUE,FALSE)</formula>
    </cfRule>
  </conditionalFormatting>
  <conditionalFormatting sqref="E6:H15 M6:Q15 J7:J8 K8 J10:J11 K10:K12 J14:K14">
    <cfRule type="expression" dxfId="7" priority="2864">
      <formula>IF($B9:$B16=TODAY(),TRUE,FALSE)</formula>
    </cfRule>
  </conditionalFormatting>
  <conditionalFormatting sqref="E6:H15 M6:Q15 J7:J8 K8 J10:J11 K10:K12 J14:K14">
    <cfRule type="expression" dxfId="7" priority="2865">
      <formula>IF($B9:$B16=TODAY(),TRUE,FALSE)</formula>
    </cfRule>
  </conditionalFormatting>
  <conditionalFormatting sqref="E6:H15 M6:Q15 J7:J8 K8 J10:J11 K10:K12 J14:K14">
    <cfRule type="expression" dxfId="7" priority="2866">
      <formula>IF($B9:$B16=TODAY(),TRUE,FALSE)</formula>
    </cfRule>
  </conditionalFormatting>
  <conditionalFormatting sqref="E6:H15 M6:Q15 J7:J8 K8 J10:J11 K10:K12 J14:K14">
    <cfRule type="expression" dxfId="7" priority="2867">
      <formula>IF($B9:$B16=TODAY(),TRUE,FALSE)</formula>
    </cfRule>
  </conditionalFormatting>
  <conditionalFormatting sqref="E6:H15 M6:Q15 J7:J8 K8 J10:J11 K10:K12 J14:K14">
    <cfRule type="expression" dxfId="7" priority="2868">
      <formula>IF($B7:$B16=TODAY(),TRUE,FALSE)</formula>
    </cfRule>
  </conditionalFormatting>
  <conditionalFormatting sqref="E6:H15 M6:Q15 J7:J8 L7 K8 J10:J11 K10:K12 J14:K14">
    <cfRule type="expression" dxfId="7" priority="2869">
      <formula>IF($B5:$B16=TODAY(),TRUE,FALSE)</formula>
    </cfRule>
  </conditionalFormatting>
  <conditionalFormatting sqref="E6:H15 M6:Q15 J7:J8 K8 J10:J11 K10:K12 J14:K14">
    <cfRule type="expression" dxfId="7" priority="2870">
      <formula>IF($B10:$B16=TODAY(),TRUE,FALSE)</formula>
    </cfRule>
  </conditionalFormatting>
  <conditionalFormatting sqref="E6:H15 M6:Q15 J7:J8 K8 J10:J11 K10:K12 J14:K14">
    <cfRule type="expression" dxfId="7" priority="2871">
      <formula>IF($B10:$B16=TODAY(),TRUE,FALSE)</formula>
    </cfRule>
  </conditionalFormatting>
  <conditionalFormatting sqref="E6:H15 M6:Q15 J7:J8 K8 J10:J11 K10:K12 J14:K14">
    <cfRule type="expression" dxfId="7" priority="2872">
      <formula>IF($B12:$B16=TODAY(),TRUE,FALSE)</formula>
    </cfRule>
  </conditionalFormatting>
  <conditionalFormatting sqref="E6:H15 M6:Q15 J7:J8 K8 J10:J11 K10:K12 J14:K14">
    <cfRule type="expression" dxfId="7" priority="2873">
      <formula>IF($B12:$B16=TODAY(),TRUE,FALSE)</formula>
    </cfRule>
  </conditionalFormatting>
  <conditionalFormatting sqref="E6:H15 M6:Q15 J7:J8 K8 J10:J11 K10:K12 J14:K14">
    <cfRule type="expression" dxfId="7" priority="2874">
      <formula>IF($B12:$B16=TODAY(),TRUE,FALSE)</formula>
    </cfRule>
  </conditionalFormatting>
  <conditionalFormatting sqref="E6:H15 M6:Q15 J7:J8 K8 J10:J11 K10:K12 J14:K14">
    <cfRule type="expression" dxfId="7" priority="2875">
      <formula>IF($B13:$B16=TODAY(),TRUE,FALSE)</formula>
    </cfRule>
  </conditionalFormatting>
  <conditionalFormatting sqref="E6:H15 M6:Q15 J7:J8 K8 J10:J11 K10:K12 J14:K14">
    <cfRule type="expression" dxfId="7" priority="2876">
      <formula>IF($B13:$B16=TODAY(),TRUE,FALSE)</formula>
    </cfRule>
  </conditionalFormatting>
  <conditionalFormatting sqref="E6:H15 M6:Q15 J7:J8 K8 J10:J11 K10:K12 J14:K14">
    <cfRule type="expression" dxfId="7" priority="2877">
      <formula>IF($B8:$B16=TODAY(),TRUE,FALSE)</formula>
    </cfRule>
  </conditionalFormatting>
  <conditionalFormatting sqref="E6:H15 M6:Q15 J7:J8 K8 J10:J11 K10:K12 J14:K14">
    <cfRule type="expression" dxfId="7" priority="2878">
      <formula>IF($B9:$B16=TODAY(),TRUE,FALSE)</formula>
    </cfRule>
  </conditionalFormatting>
  <conditionalFormatting sqref="E6:H15 M6:Q15 J7:J8 K8 J10:J11 K10:K12 J14:K14">
    <cfRule type="expression" dxfId="7" priority="2879">
      <formula>IF($B9:$B16=TODAY(),TRUE,FALSE)</formula>
    </cfRule>
  </conditionalFormatting>
  <conditionalFormatting sqref="E6:H15 M6:Q15 J7:J8 K8 J10:J11 K10:K12 J14:K14">
    <cfRule type="expression" dxfId="7" priority="2880">
      <formula>IF($B7:$B16=TODAY(),TRUE,FALSE)</formula>
    </cfRule>
  </conditionalFormatting>
  <conditionalFormatting sqref="E6:H15 M6:Q15 J7:J8 K8 J10:J11 K10:K12 J14:K14">
    <cfRule type="expression" dxfId="7" priority="2881">
      <formula>IF($B11:$B16=TODAY(),TRUE,FALSE)</formula>
    </cfRule>
  </conditionalFormatting>
  <conditionalFormatting sqref="E6:H15 M6:Q15 J7:J8 K8 J10:J11 K10:K12 J14:K14">
    <cfRule type="expression" dxfId="7" priority="2882">
      <formula>IF($B10:$B16=TODAY(),TRUE,FALSE)</formula>
    </cfRule>
  </conditionalFormatting>
  <conditionalFormatting sqref="E6:H15 M6:Q15 J7:J8 K8 J10:J11 K10:K12 J14:K14">
    <cfRule type="expression" dxfId="7" priority="2883">
      <formula>IF($B13:$B16=TODAY(),TRUE,FALSE)</formula>
    </cfRule>
  </conditionalFormatting>
  <conditionalFormatting sqref="E6:H15 M6:Q15 J7:J8 K8 J10:J11 K10:K12 J14:K14">
    <cfRule type="expression" dxfId="7" priority="2884">
      <formula>IF($B13:$B16=TODAY(),TRUE,FALSE)</formula>
    </cfRule>
  </conditionalFormatting>
  <conditionalFormatting sqref="E6:H15 M6:Q15 J7:J8 K8 J10:J11 K10:K12 J14:K14">
    <cfRule type="expression" dxfId="7" priority="2885">
      <formula>IF($B14:$B16=TODAY(),TRUE,FALSE)</formula>
    </cfRule>
  </conditionalFormatting>
  <conditionalFormatting sqref="E6:H15 M6:Q15 J7:J8 K8 J10:J11 K10:K12 J14:K14">
    <cfRule type="expression" dxfId="7" priority="2886">
      <formula>IF($B15:$B16=TODAY(),TRUE,FALSE)</formula>
    </cfRule>
  </conditionalFormatting>
  <conditionalFormatting sqref="E6:Q15">
    <cfRule type="expression" dxfId="7" priority="2887">
      <formula>IF(#REF!=TODAY(),TRUE,FALSE)</formula>
    </cfRule>
  </conditionalFormatting>
  <conditionalFormatting sqref="E6:H15 M6:Q15 J7:J8 K8 J10:J11 K10:K12 J14:K14">
    <cfRule type="expression" dxfId="7" priority="2888">
      <formula>IF($B9:$B16=TODAY(),TRUE,FALSE)</formula>
    </cfRule>
  </conditionalFormatting>
  <conditionalFormatting sqref="E6:H15 M6:Q15 J7:J8 K8 J10:J11 K10:K12 J14:K14">
    <cfRule type="expression" dxfId="7" priority="2889">
      <formula>IF($B9:$B16=TODAY(),TRUE,FALSE)</formula>
    </cfRule>
  </conditionalFormatting>
  <conditionalFormatting sqref="E6:H15 M6:Q15 J7:J8 L7 K8 J10:J11 K10:K12 J14:K14">
    <cfRule type="expression" dxfId="7" priority="2890">
      <formula>IF($B6:$B16=TODAY(),TRUE,FALSE)</formula>
    </cfRule>
  </conditionalFormatting>
  <conditionalFormatting sqref="E6:H15 M6:Q15 J7:J8 K8 J10:J11 K10:K12 J14:K14">
    <cfRule type="expression" dxfId="7" priority="2891">
      <formula>IF($B10:$B16=TODAY(),TRUE,FALSE)</formula>
    </cfRule>
  </conditionalFormatting>
  <conditionalFormatting sqref="E6:H15 M6:Q15 J7:J8 K8 J10:J11 K10:K12 J14:K14">
    <cfRule type="expression" dxfId="7" priority="2892">
      <formula>IF($B12:$B16=TODAY(),TRUE,FALSE)</formula>
    </cfRule>
  </conditionalFormatting>
  <conditionalFormatting sqref="E6:H15 M6:Q15 J7:J8 K8 J10:J11 K10:K12 J14:K14">
    <cfRule type="expression" dxfId="7" priority="2893">
      <formula>IF(#REF!=TODAY(),TRUE,FALSE)</formula>
    </cfRule>
  </conditionalFormatting>
  <conditionalFormatting sqref="E6:Q15">
    <cfRule type="expression" dxfId="7" priority="2894">
      <formula>IF(#REF!=TODAY(),TRUE,FALSE)</formula>
    </cfRule>
  </conditionalFormatting>
  <conditionalFormatting sqref="E6:H15 M6:Q15 J7:J8 K8 J10:J11 K10:K12 J14:K14">
    <cfRule type="expression" dxfId="7" priority="2895">
      <formula>IF($B8:$B16=TODAY(),TRUE,FALSE)</formula>
    </cfRule>
  </conditionalFormatting>
  <conditionalFormatting sqref="E6:H15 M6:Q15 J7:J8 K8 J10:J11 K10:K12 J14:K14">
    <cfRule type="expression" dxfId="7" priority="2896">
      <formula>IF($B8:$B16=TODAY(),TRUE,FALSE)</formula>
    </cfRule>
  </conditionalFormatting>
  <conditionalFormatting sqref="E6:H15 M6:Q15 J7:J8 K8 J10:J11 K10:K12 J14:K14">
    <cfRule type="expression" dxfId="7" priority="2897">
      <formula>IF($B9:$B16=TODAY(),TRUE,FALSE)</formula>
    </cfRule>
  </conditionalFormatting>
  <conditionalFormatting sqref="E6:H15 M6:Q15 J7:J8 K8 J10:J11 K10:K12 J14:K14">
    <cfRule type="expression" dxfId="7" priority="2898">
      <formula>IF($B6:$B16=TODAY(),TRUE,FALSE)</formula>
    </cfRule>
  </conditionalFormatting>
  <conditionalFormatting sqref="E6:H15 M6:Q15 J7:J8 K8 J10:J11 K10:K12 J14:K14">
    <cfRule type="expression" dxfId="7" priority="2899">
      <formula>IF($B7:$B16=TODAY(),TRUE,FALSE)</formula>
    </cfRule>
  </conditionalFormatting>
  <conditionalFormatting sqref="E6:H15 M6:Q15 J7:J8 K8 J10:J11 K10:K12 J14:K14">
    <cfRule type="expression" dxfId="7" priority="2900">
      <formula>IF($B5:$B16=TODAY(),TRUE,FALSE)</formula>
    </cfRule>
  </conditionalFormatting>
  <conditionalFormatting sqref="E6:H15 M6:Q15 J7:J8 K8 J10:J11 K10:K12 J14:K14">
    <cfRule type="expression" dxfId="7" priority="2901">
      <formula>IF($B10:$B16=TODAY(),TRUE,FALSE)</formula>
    </cfRule>
  </conditionalFormatting>
  <conditionalFormatting sqref="E6:H15 M6:Q15 J7:J8 K8 J10:J11 K10:K12 J14:K14">
    <cfRule type="expression" dxfId="7" priority="2902">
      <formula>IF($B10:$B16=TODAY(),TRUE,FALSE)</formula>
    </cfRule>
  </conditionalFormatting>
  <conditionalFormatting sqref="E6:H15 M6:Q15 J7:J8 K8 J10:J11 K10:K12 J14:K14">
    <cfRule type="expression" dxfId="7" priority="2903">
      <formula>IF($B4:$B16=TODAY(),TRUE,FALSE)</formula>
    </cfRule>
  </conditionalFormatting>
  <conditionalFormatting sqref="E6:H15 M6:Q15 J7:J8 K8 J10:J11 K10:K12 J14:K14">
    <cfRule type="expression" dxfId="7" priority="2904">
      <formula>IF($B12:$B16=TODAY(),TRUE,FALSE)</formula>
    </cfRule>
  </conditionalFormatting>
  <conditionalFormatting sqref="E6:H15 M6:Q15 J7:J8 K8 J10:J11 K10:K12 J14:K14">
    <cfRule type="expression" dxfId="7" priority="2905">
      <formula>IF($B12:$B16=TODAY(),TRUE,FALSE)</formula>
    </cfRule>
  </conditionalFormatting>
  <conditionalFormatting sqref="E6:H15 M6:Q15 J7:J8 K8 J10:J11 K10:K12 J14:K14">
    <cfRule type="expression" dxfId="7" priority="2906">
      <formula>IF($B13:$B16=TODAY(),TRUE,FALSE)</formula>
    </cfRule>
  </conditionalFormatting>
  <conditionalFormatting sqref="E6:H15 M6:Q15 J7:J8 K8 J10:J11 K10:K12 J14:K14">
    <cfRule type="expression" dxfId="7" priority="2907">
      <formula>IF($B8:$B16=TODAY(),TRUE,FALSE)</formula>
    </cfRule>
  </conditionalFormatting>
  <conditionalFormatting sqref="E6:H15 M6:Q15 J7:J8 K8 J10:J11 K10:K12 J14:K14">
    <cfRule type="expression" dxfId="7" priority="2908">
      <formula>IF($B9:$B16=TODAY(),TRUE,FALSE)</formula>
    </cfRule>
  </conditionalFormatting>
  <conditionalFormatting sqref="E6:H15 M6:Q15 J7:J8 K8 J10:J11 K10:K12 J14:K14">
    <cfRule type="expression" dxfId="7" priority="2909">
      <formula>IF($B9:$B16=TODAY(),TRUE,FALSE)</formula>
    </cfRule>
  </conditionalFormatting>
  <conditionalFormatting sqref="E6:H15 M6:Q15 J7:J8 K8 J10:J11 K10:K12 J14:K14">
    <cfRule type="expression" dxfId="7" priority="2910">
      <formula>IF($B5:$B16=TODAY(),TRUE,FALSE)</formula>
    </cfRule>
  </conditionalFormatting>
  <conditionalFormatting sqref="E6:H15 M6:Q15 J7:J8 K8 J10:J11 K10:K12 J14:K14">
    <cfRule type="expression" dxfId="7" priority="2911">
      <formula>IF($B11:$B16=TODAY(),TRUE,FALSE)</formula>
    </cfRule>
  </conditionalFormatting>
  <conditionalFormatting sqref="E6:H15 M6:Q15 J7:J8 K8 J10:J11 K10:K12 J14:K14">
    <cfRule type="expression" dxfId="7" priority="2912">
      <formula>IF($B11:$B16=TODAY(),TRUE,FALSE)</formula>
    </cfRule>
  </conditionalFormatting>
  <conditionalFormatting sqref="E6:H15 M6:Q15 J7:J8 K8 J10:J11 K10:K12 J14:K14">
    <cfRule type="expression" dxfId="7" priority="2913">
      <formula>IF($B11:$B16=TODAY(),TRUE,FALSE)</formula>
    </cfRule>
  </conditionalFormatting>
  <conditionalFormatting sqref="E6:H15 M6:Q15 J7:J8 K8 J10:J11 K10:K12 J14:K14">
    <cfRule type="expression" dxfId="7" priority="2914">
      <formula>IF($B11:$B16=TODAY(),TRUE,FALSE)</formula>
    </cfRule>
  </conditionalFormatting>
  <conditionalFormatting sqref="E6:H15 M6:Q15 J7:J8 K8 J10:J11 K10:K12 J14:K14">
    <cfRule type="expression" dxfId="7" priority="2915">
      <formula>IF($B11:$B16=TODAY(),TRUE,FALSE)</formula>
    </cfRule>
  </conditionalFormatting>
  <conditionalFormatting sqref="E6:H15 M6:Q15 J7:J8 K8 J10:J11 K10:K12 J14:K14">
    <cfRule type="expression" dxfId="7" priority="2916">
      <formula>IF($B14:$B16=TODAY(),TRUE,FALSE)</formula>
    </cfRule>
  </conditionalFormatting>
  <conditionalFormatting sqref="E6:H15 M6:Q15 J7:J8 K8 J10:J11 K10:K12 J14:K14">
    <cfRule type="expression" dxfId="7" priority="2917">
      <formula>IF($B8:$B16=TODAY(),TRUE,FALSE)</formula>
    </cfRule>
  </conditionalFormatting>
  <conditionalFormatting sqref="E6:H15 M6:Q15 J7:J8 K8 J10:J11 K10:K12 J14:K14">
    <cfRule type="expression" dxfId="7" priority="2918">
      <formula>IF($B7:$B16=TODAY(),TRUE,FALSE)</formula>
    </cfRule>
  </conditionalFormatting>
  <conditionalFormatting sqref="E6:H15 M6:Q15 J7:J8 K8 J10:J11 K10:K12 J14:K14">
    <cfRule type="expression" dxfId="7" priority="2919">
      <formula>IF($B11:$B16=TODAY(),TRUE,FALSE)</formula>
    </cfRule>
  </conditionalFormatting>
  <conditionalFormatting sqref="E6:H15 M6:Q15 J7:J8 K8 J10:J11 K10:K12 J14:K14">
    <cfRule type="expression" dxfId="7" priority="2920">
      <formula>IF($B11:$B16=TODAY(),TRUE,FALSE)</formula>
    </cfRule>
  </conditionalFormatting>
  <conditionalFormatting sqref="E6:H15 M6:Q15 J7:J8 K8 J10:J11 K10:K12 J14:K14">
    <cfRule type="expression" dxfId="7" priority="2921">
      <formula>IF($B11:$B16=TODAY(),TRUE,FALSE)</formula>
    </cfRule>
  </conditionalFormatting>
  <conditionalFormatting sqref="E6:H15 M6:Q15 J7:J8 K8 J10:J11 K10:K12 J14:K14">
    <cfRule type="expression" dxfId="7" priority="2922">
      <formula>IF($B12:$B16=TODAY(),TRUE,FALSE)</formula>
    </cfRule>
  </conditionalFormatting>
  <conditionalFormatting sqref="E6:H15 M6:Q15 J7:J8 K8 J10:J11 K10:K12 J14:K14">
    <cfRule type="expression" dxfId="7" priority="2923">
      <formula>IF($B13:$B16=TODAY(),TRUE,FALSE)</formula>
    </cfRule>
  </conditionalFormatting>
  <conditionalFormatting sqref="E6:H15 M6:Q15 J7:J8 K8 J10:J11 K10:K12 J14:K14">
    <cfRule type="expression" dxfId="7" priority="2924">
      <formula>IF($B9:$B16=TODAY(),TRUE,FALSE)</formula>
    </cfRule>
  </conditionalFormatting>
  <conditionalFormatting sqref="E6:H15 M6:Q15 J7:J8 K8 J10:J11 K10:K12 J14:K14">
    <cfRule type="expression" dxfId="7" priority="2925">
      <formula>IF($B8:$B16=TODAY(),TRUE,FALSE)</formula>
    </cfRule>
  </conditionalFormatting>
  <conditionalFormatting sqref="E6:H15 M6:Q15 J7:J8 K8 J10:J11 K10:K12 J14:K14">
    <cfRule type="expression" dxfId="7" priority="2926">
      <formula>IF($B8:$B16=TODAY(),TRUE,FALSE)</formula>
    </cfRule>
  </conditionalFormatting>
  <conditionalFormatting sqref="E6:H15 M6:Q15 J7:J8 K8 J10:J11 K10:K12 J14:K14">
    <cfRule type="expression" dxfId="7" priority="2927">
      <formula>IF($B6:$B16=TODAY(),TRUE,FALSE)</formula>
    </cfRule>
  </conditionalFormatting>
  <conditionalFormatting sqref="E6:H15 M6:Q15 J7:J8 K8 J10:J11 K10:K12 J14:K14">
    <cfRule type="expression" dxfId="7" priority="2928">
      <formula>IF($B7:$B16=TODAY(),TRUE,FALSE)</formula>
    </cfRule>
  </conditionalFormatting>
  <conditionalFormatting sqref="E6:H15 M6:Q15 J7:J8 K8 J10:J11 K10:K12 J14:K14">
    <cfRule type="expression" dxfId="7" priority="2929">
      <formula>IF($B11:$B16=TODAY(),TRUE,FALSE)</formula>
    </cfRule>
  </conditionalFormatting>
  <conditionalFormatting sqref="E6:H15 M6:Q15 J7:J8 K8 J10:J11 K10:K12 J14:K14">
    <cfRule type="expression" dxfId="7" priority="2930">
      <formula>IF($B11:$B16=TODAY(),TRUE,FALSE)</formula>
    </cfRule>
  </conditionalFormatting>
  <conditionalFormatting sqref="E6:H15 M6:Q15 J7:J8 K8 J10:J11 K10:K12 J14:K14">
    <cfRule type="expression" dxfId="7" priority="2931">
      <formula>IF($B11:$B16=TODAY(),TRUE,FALSE)</formula>
    </cfRule>
  </conditionalFormatting>
  <conditionalFormatting sqref="E6:H15 M6:Q15 J7:J8 K8 J10:J11 K10:K12 J14:K14">
    <cfRule type="expression" dxfId="7" priority="2932">
      <formula>IF($B10:$B16=TODAY(),TRUE,FALSE)</formula>
    </cfRule>
  </conditionalFormatting>
  <conditionalFormatting sqref="E6:H15 M6:Q15 J7:J8 K8 J10:J11 K10:K12 J14:K14">
    <cfRule type="expression" dxfId="7" priority="2933">
      <formula>IF($B10:$B16=TODAY(),TRUE,FALSE)</formula>
    </cfRule>
  </conditionalFormatting>
  <conditionalFormatting sqref="E6:H15 M6:Q15 J7:J8 K8 J10:J11 K10:K12 J14:K14">
    <cfRule type="expression" dxfId="7" priority="2934">
      <formula>IF($B10:$B16=TODAY(),TRUE,FALSE)</formula>
    </cfRule>
  </conditionalFormatting>
  <conditionalFormatting sqref="E6:H15 M6:Q15 J7:J8 K8 J10:J11 K10:K12 J14:K14">
    <cfRule type="expression" dxfId="7" priority="2935">
      <formula>IF($B10:$B16=TODAY(),TRUE,FALSE)</formula>
    </cfRule>
  </conditionalFormatting>
  <conditionalFormatting sqref="E6:H15 M6:Q15 J7:J8 K8 J10:J11 K10:K12 J14:K14">
    <cfRule type="expression" dxfId="7" priority="2936">
      <formula>IF($B4:$B16=TODAY(),TRUE,FALSE)</formula>
    </cfRule>
  </conditionalFormatting>
  <conditionalFormatting sqref="E6:H15 M6:Q15 J7:J8 K8 J10:J11 K10:K12 J14:K14">
    <cfRule type="expression" dxfId="7" priority="2937">
      <formula>IF($B12:$B16=TODAY(),TRUE,FALSE)</formula>
    </cfRule>
  </conditionalFormatting>
  <conditionalFormatting sqref="E6:H15 M6:Q15 J7:J8 K8 J10:J11 K10:K12 J14:K14">
    <cfRule type="expression" dxfId="7" priority="2938">
      <formula>IF($B13:$B16=TODAY(),TRUE,FALSE)</formula>
    </cfRule>
  </conditionalFormatting>
  <conditionalFormatting sqref="E6:H15 M6:Q15 J7:J8 K8 J10:J11 K10:K12 J14:K14">
    <cfRule type="expression" dxfId="7" priority="2939">
      <formula>IF($B13:$B16=TODAY(),TRUE,FALSE)</formula>
    </cfRule>
  </conditionalFormatting>
  <conditionalFormatting sqref="E6:H15 M6:Q15 J7:J8 K8 J10:J11 K10:K12 J14:K14">
    <cfRule type="expression" dxfId="7" priority="2940">
      <formula>IF($B13:$B16=TODAY(),TRUE,FALSE)</formula>
    </cfRule>
  </conditionalFormatting>
  <conditionalFormatting sqref="E6:H15 M6:Q15 J7:J8 K8 J10:J11 K10:K12 J14:K14">
    <cfRule type="expression" dxfId="7" priority="2941">
      <formula>IF($B14:$B16=TODAY(),TRUE,FALSE)</formula>
    </cfRule>
  </conditionalFormatting>
  <conditionalFormatting sqref="E6:H15 M6:Q15 J7:J8 K8 J10:J11 K10:K12 J14:K14">
    <cfRule type="expression" dxfId="7" priority="2942">
      <formula>IF($B1:$B16=TODAY(),TRUE,FALSE)</formula>
    </cfRule>
  </conditionalFormatting>
  <conditionalFormatting sqref="E6:H15 M6:Q15 J7:J8 K8 J10:J11 K10:K12 J14:K14">
    <cfRule type="expression" dxfId="7" priority="2943">
      <formula>IF($B8:$B16=TODAY(),TRUE,FALSE)</formula>
    </cfRule>
  </conditionalFormatting>
  <conditionalFormatting sqref="E6:H15 M6:Q15 J7:J8 K8 J10:J11 K10:K12 J14:K14">
    <cfRule type="expression" dxfId="7" priority="2944">
      <formula>IF($B9:$B16=TODAY(),TRUE,FALSE)</formula>
    </cfRule>
  </conditionalFormatting>
  <conditionalFormatting sqref="E6:H15 M6:Q15 J7:J8 K8 J10:J11 K10:K12 J14:K14">
    <cfRule type="expression" dxfId="7" priority="2945">
      <formula>IF($B9:$B16=TODAY(),TRUE,FALSE)</formula>
    </cfRule>
  </conditionalFormatting>
  <conditionalFormatting sqref="E6:H15 M6:Q15 J7:J8 K8 J10:J11 K10:K12 J14:K14">
    <cfRule type="expression" dxfId="7" priority="2946">
      <formula>IF($B6:$B16=TODAY(),TRUE,FALSE)</formula>
    </cfRule>
  </conditionalFormatting>
  <conditionalFormatting sqref="E6:H15 M6:Q15 J7:J8 K8 J10:J11 K10:K12 J14:K14">
    <cfRule type="expression" dxfId="7" priority="2947">
      <formula>IF($B5:$B16=TODAY(),TRUE,FALSE)</formula>
    </cfRule>
  </conditionalFormatting>
  <conditionalFormatting sqref="E6:H15 M6:Q15 J7:J8 K8 J10:J11 K10:K12 J14:K14">
    <cfRule type="expression" dxfId="7" priority="2948">
      <formula>IF($B11:$B16=TODAY(),TRUE,FALSE)</formula>
    </cfRule>
  </conditionalFormatting>
  <conditionalFormatting sqref="E6:H15 M6:Q15 J7:J8 K8 J10:J11 K10:K12 J14:K14">
    <cfRule type="expression" dxfId="7" priority="2949">
      <formula>IF($B11:$B16=TODAY(),TRUE,FALSE)</formula>
    </cfRule>
  </conditionalFormatting>
  <conditionalFormatting sqref="E6:H15 M6:Q15 J7:J8 K8 J10:J11 K10:K12 J14:K14">
    <cfRule type="expression" dxfId="7" priority="2950">
      <formula>IF($B11:$B16=TODAY(),TRUE,FALSE)</formula>
    </cfRule>
  </conditionalFormatting>
  <conditionalFormatting sqref="E6:H15 M6:Q15 J7:J8 K8 J10:J11 K10:K12 J14:K14">
    <cfRule type="expression" dxfId="7" priority="2951">
      <formula>IF($B10:$B16=TODAY(),TRUE,FALSE)</formula>
    </cfRule>
  </conditionalFormatting>
  <conditionalFormatting sqref="E6:H15 M6:Q15 J7:J8 K8 J10:J11 K10:K12 J14:K14">
    <cfRule type="expression" dxfId="7" priority="2952">
      <formula>IF($B10:$B16=TODAY(),TRUE,FALSE)</formula>
    </cfRule>
  </conditionalFormatting>
  <conditionalFormatting sqref="E6:H15 M6:Q15 J7:J8 K8 J10:J11 K10:K12 J14:K14">
    <cfRule type="expression" dxfId="7" priority="2953">
      <formula>IF($B10:$B16=TODAY(),TRUE,FALSE)</formula>
    </cfRule>
  </conditionalFormatting>
  <conditionalFormatting sqref="E6:H15 M6:Q15 J7:J8 K8 J10:J11 K10:K12 J14:K14">
    <cfRule type="expression" dxfId="7" priority="2954">
      <formula>IF($B12:$B16=TODAY(),TRUE,FALSE)</formula>
    </cfRule>
  </conditionalFormatting>
  <conditionalFormatting sqref="E6:H15 M6:Q15 J7:J8 K8 J10:J11 K10:K12 J14:K14">
    <cfRule type="expression" dxfId="7" priority="2955">
      <formula>IF($B14:$B16=TODAY(),TRUE,FALSE)</formula>
    </cfRule>
  </conditionalFormatting>
  <conditionalFormatting sqref="E10 K10 M11 Q11">
    <cfRule type="expression" dxfId="7" priority="2956">
      <formula>IF($B10:$B16=TODAY(),TRUE,FALSE)</formula>
    </cfRule>
  </conditionalFormatting>
  <conditionalFormatting sqref="E6:H15 M6:N15 J7:J8 K8 Q8 K10:K11 Q12">
    <cfRule type="expression" dxfId="7" priority="2957">
      <formula>IF($B4:$B16=TODAY(),TRUE,FALSE)</formula>
    </cfRule>
  </conditionalFormatting>
  <conditionalFormatting sqref="E6:H15 M6:N15 J7:J8 K8 Q8 K10:K11 Q12">
    <cfRule type="expression" dxfId="7" priority="2958">
      <formula>IF($B5:$B16=TODAY(),TRUE,FALSE)</formula>
    </cfRule>
  </conditionalFormatting>
  <conditionalFormatting sqref="E6:H15 M6:N15 J7:J8 K8 Q8 K10:K11 Q11:Q12">
    <cfRule type="expression" dxfId="7" priority="2959">
      <formula>IF($B2:$B16=TODAY(),TRUE,FALSE)</formula>
    </cfRule>
  </conditionalFormatting>
  <conditionalFormatting sqref="E6:Q15">
    <cfRule type="expression" dxfId="7" priority="2960">
      <formula>IF($B11:$B16=TODAY(),TRUE,FALSE)</formula>
    </cfRule>
  </conditionalFormatting>
  <conditionalFormatting sqref="E6:Q15">
    <cfRule type="expression" dxfId="7" priority="2961">
      <formula>IF($B11:$B16=TODAY(),TRUE,FALSE)</formula>
    </cfRule>
  </conditionalFormatting>
  <conditionalFormatting sqref="E6:Q15">
    <cfRule type="expression" dxfId="7" priority="2962">
      <formula>IF($B11:$B16=TODAY(),TRUE,FALSE)</formula>
    </cfRule>
  </conditionalFormatting>
  <conditionalFormatting sqref="E6:Q15">
    <cfRule type="expression" dxfId="7" priority="2963">
      <formula>IF($B11:$B16=TODAY(),TRUE,FALSE)</formula>
    </cfRule>
  </conditionalFormatting>
  <conditionalFormatting sqref="E6:Q15">
    <cfRule type="expression" dxfId="7" priority="2964">
      <formula>IF($B11:$B16=TODAY(),TRUE,FALSE)</formula>
    </cfRule>
  </conditionalFormatting>
  <conditionalFormatting sqref="E6:Q15">
    <cfRule type="expression" dxfId="7" priority="2965">
      <formula>IF($B14:$B16=TODAY(),TRUE,FALSE)</formula>
    </cfRule>
  </conditionalFormatting>
  <conditionalFormatting sqref="E6:Q15">
    <cfRule type="expression" dxfId="7" priority="2966">
      <formula>IF($B14:$B16=TODAY(),TRUE,FALSE)</formula>
    </cfRule>
  </conditionalFormatting>
  <conditionalFormatting sqref="E6:Q15">
    <cfRule type="expression" dxfId="7" priority="2967">
      <formula>IF($B12:$B16=TODAY(),TRUE,FALSE)</formula>
    </cfRule>
  </conditionalFormatting>
  <conditionalFormatting sqref="E6:Q15">
    <cfRule type="expression" dxfId="7" priority="2968">
      <formula>IF($B12:$B16=TODAY(),TRUE,FALSE)</formula>
    </cfRule>
  </conditionalFormatting>
  <conditionalFormatting sqref="E6:Q15">
    <cfRule type="expression" dxfId="7" priority="2969">
      <formula>IF($B12:$B16=TODAY(),TRUE,FALSE)</formula>
    </cfRule>
  </conditionalFormatting>
  <conditionalFormatting sqref="E6:Q15">
    <cfRule type="expression" dxfId="7" priority="2970">
      <formula>IF($B13:$B16=TODAY(),TRUE,FALSE)</formula>
    </cfRule>
  </conditionalFormatting>
  <conditionalFormatting sqref="E6:Q15">
    <cfRule type="expression" dxfId="7" priority="2971">
      <formula>IF($B13:$B16=TODAY(),TRUE,FALSE)</formula>
    </cfRule>
  </conditionalFormatting>
  <conditionalFormatting sqref="E6:Q15">
    <cfRule type="expression" dxfId="7" priority="2972">
      <formula>IF($B3:$B16=TODAY(),TRUE,FALSE)</formula>
    </cfRule>
  </conditionalFormatting>
  <conditionalFormatting sqref="E6:Q15">
    <cfRule type="expression" dxfId="7" priority="2973">
      <formula>IF($B4:$B16=TODAY(),TRUE,FALSE)</formula>
    </cfRule>
  </conditionalFormatting>
  <conditionalFormatting sqref="E6:Q15">
    <cfRule type="expression" dxfId="7" priority="2974">
      <formula>IF($B10:$B16=TODAY(),TRUE,FALSE)</formula>
    </cfRule>
  </conditionalFormatting>
  <conditionalFormatting sqref="E6:Q15">
    <cfRule type="expression" dxfId="7" priority="2975">
      <formula>IF($B10:$B16=TODAY(),TRUE,FALSE)</formula>
    </cfRule>
  </conditionalFormatting>
  <conditionalFormatting sqref="E6:Q15">
    <cfRule type="expression" dxfId="7" priority="2976">
      <formula>IF($B10:$B16=TODAY(),TRUE,FALSE)</formula>
    </cfRule>
  </conditionalFormatting>
  <conditionalFormatting sqref="E6:Q15">
    <cfRule type="expression" dxfId="7" priority="2977">
      <formula>IF($B10:$B16=TODAY(),TRUE,FALSE)</formula>
    </cfRule>
  </conditionalFormatting>
  <conditionalFormatting sqref="E6:Q15">
    <cfRule type="expression" dxfId="7" priority="2978">
      <formula>IF($B10:$B16=TODAY(),TRUE,FALSE)</formula>
    </cfRule>
  </conditionalFormatting>
  <conditionalFormatting sqref="E6:Q15">
    <cfRule type="expression" dxfId="7" priority="2979">
      <formula>IF($B7:$B16=TODAY(),TRUE,FALSE)</formula>
    </cfRule>
  </conditionalFormatting>
  <conditionalFormatting sqref="E6:Q15">
    <cfRule type="expression" dxfId="7" priority="2980">
      <formula>IF($B7:$B16=TODAY(),TRUE,FALSE)</formula>
    </cfRule>
  </conditionalFormatting>
  <conditionalFormatting sqref="E6:Q15">
    <cfRule type="expression" dxfId="7" priority="2981">
      <formula>IF($B6:$B16=TODAY(),TRUE,FALSE)</formula>
    </cfRule>
  </conditionalFormatting>
  <conditionalFormatting sqref="E6:Q15">
    <cfRule type="expression" dxfId="7" priority="2982">
      <formula>IF($B6:$B16=TODAY(),TRUE,FALSE)</formula>
    </cfRule>
  </conditionalFormatting>
  <conditionalFormatting sqref="E6:Q15">
    <cfRule type="expression" dxfId="7" priority="2983">
      <formula>IF($B9:$B16=TODAY(),TRUE,FALSE)</formula>
    </cfRule>
  </conditionalFormatting>
  <conditionalFormatting sqref="E6:Q15">
    <cfRule type="expression" dxfId="7" priority="2984">
      <formula>IF($B9:$B16=TODAY(),TRUE,FALSE)</formula>
    </cfRule>
  </conditionalFormatting>
  <conditionalFormatting sqref="E6:Q15">
    <cfRule type="expression" dxfId="7" priority="2985">
      <formula>IF($B8:$B16=TODAY(),TRUE,FALSE)</formula>
    </cfRule>
  </conditionalFormatting>
  <conditionalFormatting sqref="E6:Q15">
    <cfRule type="expression" dxfId="7" priority="2986">
      <formula>IF($B5:$B16=TODAY(),TRUE,FALSE)</formula>
    </cfRule>
  </conditionalFormatting>
  <conditionalFormatting sqref="E6:H15 M6:N15 J7:J8 Q7:Q9 K8 K10:K11 Q12">
    <cfRule type="expression" dxfId="7" priority="2987">
      <formula>IF($B11:$B16=TODAY(),TRUE,FALSE)</formula>
    </cfRule>
  </conditionalFormatting>
  <conditionalFormatting sqref="E6:H15 M6:N15 J7:J8 Q7:Q9 K8 K10:K11 Q12">
    <cfRule type="expression" dxfId="7" priority="2988">
      <formula>IF($B11:$B16=TODAY(),TRUE,FALSE)</formula>
    </cfRule>
  </conditionalFormatting>
  <conditionalFormatting sqref="E6:H15 M6:N15 J7:J8 Q7:Q9 K8 K10:K11 Q12">
    <cfRule type="expression" dxfId="7" priority="2989">
      <formula>IF($B12:$B16=TODAY(),TRUE,FALSE)</formula>
    </cfRule>
  </conditionalFormatting>
  <conditionalFormatting sqref="E6:H15 M6:N15 J7:J8 Q7:Q9 K8 K10:K11 Q12">
    <cfRule type="expression" dxfId="7" priority="2990">
      <formula>IF($B12:$B16=TODAY(),TRUE,FALSE)</formula>
    </cfRule>
  </conditionalFormatting>
  <conditionalFormatting sqref="E6:H15 M6:N15 J7:J8 Q7:Q9 K8 K10:K11 Q12">
    <cfRule type="expression" dxfId="7" priority="2991">
      <formula>IF($B12:$B16=TODAY(),TRUE,FALSE)</formula>
    </cfRule>
  </conditionalFormatting>
  <conditionalFormatting sqref="E6:H15 M6:N15 J7:J8 Q7:Q9 K8 K10:K11 Q12">
    <cfRule type="expression" dxfId="7" priority="2992">
      <formula>IF($B14:$B16=TODAY(),TRUE,FALSE)</formula>
    </cfRule>
  </conditionalFormatting>
  <conditionalFormatting sqref="E6:H15 M6:N15 J7:J8 Q7:Q9 K8 K10:K11 Q12">
    <cfRule type="expression" dxfId="7" priority="2993">
      <formula>IF($B14:$B16=TODAY(),TRUE,FALSE)</formula>
    </cfRule>
  </conditionalFormatting>
  <conditionalFormatting sqref="E6:H15 M6:N15 J7:J8 Q7:Q9 K8 K10:K11 Q12">
    <cfRule type="expression" dxfId="7" priority="2994">
      <formula>IF($B9:$B16=TODAY(),TRUE,FALSE)</formula>
    </cfRule>
  </conditionalFormatting>
  <conditionalFormatting sqref="E6:H15 M6:N15 J7:J8 Q7:Q9 K8 K10:K11 Q12">
    <cfRule type="expression" dxfId="7" priority="2995">
      <formula>IF($B10:$B16=TODAY(),TRUE,FALSE)</formula>
    </cfRule>
  </conditionalFormatting>
  <conditionalFormatting sqref="E6:H15 M6:N15 J7:J8 Q7:Q9 K8 K10:K11 Q12">
    <cfRule type="expression" dxfId="7" priority="2996">
      <formula>IF($B8:$B16=TODAY(),TRUE,FALSE)</formula>
    </cfRule>
  </conditionalFormatting>
  <conditionalFormatting sqref="E6:H15 M6:N15 J7:J8 Q7:Q9 K8 K10:K11 Q12">
    <cfRule type="expression" dxfId="7" priority="2997">
      <formula>IF($B13:$B16=TODAY(),TRUE,FALSE)</formula>
    </cfRule>
  </conditionalFormatting>
  <conditionalFormatting sqref="E6:H15 M6:N15 J7:J8 Q7:Q9 K8 K10:K11 Q12">
    <cfRule type="expression" dxfId="7" priority="2998">
      <formula>IF($B7:$B16=TODAY(),TRUE,FALSE)</formula>
    </cfRule>
  </conditionalFormatting>
  <conditionalFormatting sqref="E6:H15 M6:N15 J7:J8 Q7:Q9 K8 K10:K11 Q12">
    <cfRule type="expression" dxfId="7" priority="2999">
      <formula>IF($B15:$B16=TODAY(),TRUE,FALSE)</formula>
    </cfRule>
  </conditionalFormatting>
  <conditionalFormatting sqref="E6:H15 M6:N15 J7:J8 Q7:Q9 K8 K10:K11 Q12">
    <cfRule type="expression" dxfId="7" priority="3000">
      <formula>IF($B10:$B16=TODAY(),TRUE,FALSE)</formula>
    </cfRule>
  </conditionalFormatting>
  <conditionalFormatting sqref="E6:H15 M6:N15 J7:J8 Q7:Q9 K8 K10:K11 Q12">
    <cfRule type="expression" dxfId="7" priority="3001">
      <formula>IF($B11:$B16=TODAY(),TRUE,FALSE)</formula>
    </cfRule>
  </conditionalFormatting>
  <conditionalFormatting sqref="E6:H15 M6:N15 J7:J8 Q7:Q9 K8 K10:K11 Q12">
    <cfRule type="expression" dxfId="7" priority="3002">
      <formula>IF($B11:$B16=TODAY(),TRUE,FALSE)</formula>
    </cfRule>
  </conditionalFormatting>
  <conditionalFormatting sqref="E6:H15 M6:N15 J7:J8 Q7:Q9 K8 K10:K11 Q12">
    <cfRule type="expression" dxfId="7" priority="3003">
      <formula>IF($B11:$B16=TODAY(),TRUE,FALSE)</formula>
    </cfRule>
  </conditionalFormatting>
  <conditionalFormatting sqref="E6:H15 M6:N15 J7:J8 Q7:Q9 K8 K10:K11 Q12">
    <cfRule type="expression" dxfId="7" priority="3004">
      <formula>IF($B13:$B16=TODAY(),TRUE,FALSE)</formula>
    </cfRule>
  </conditionalFormatting>
  <conditionalFormatting sqref="E6:H15 M6:N15 J7:J8 Q7:Q9 K8 K10:K11 Q12">
    <cfRule type="expression" dxfId="7" priority="3005">
      <formula>IF($B13:$B16=TODAY(),TRUE,FALSE)</formula>
    </cfRule>
  </conditionalFormatting>
  <conditionalFormatting sqref="E6:H15 M6:N15 J7:J8 Q7:Q9 K8 K10:K11 Q12">
    <cfRule type="expression" dxfId="7" priority="3006">
      <formula>IF($B13:$B16=TODAY(),TRUE,FALSE)</formula>
    </cfRule>
  </conditionalFormatting>
  <conditionalFormatting sqref="E6:H15 M6:N15 J7:J8 Q7:Q9 K8 K10:K11 Q12">
    <cfRule type="expression" dxfId="7" priority="3007">
      <formula>IF($B13:$B16=TODAY(),TRUE,FALSE)</formula>
    </cfRule>
  </conditionalFormatting>
  <conditionalFormatting sqref="E6:H15 M6:N15 J7:J8 Q7:Q9 K8 K10:K11 Q12">
    <cfRule type="expression" dxfId="7" priority="3008">
      <formula>IF($B13:$B16=TODAY(),TRUE,FALSE)</formula>
    </cfRule>
  </conditionalFormatting>
  <conditionalFormatting sqref="E6:H15 M6:N15 J7:J8 Q7:Q9 K8 K10:K11 Q12">
    <cfRule type="expression" dxfId="7" priority="3009">
      <formula>IF($B13:$B16=TODAY(),TRUE,FALSE)</formula>
    </cfRule>
  </conditionalFormatting>
  <conditionalFormatting sqref="E6:H15 M6:N15 J7:J8 Q7:Q9 K8 K10:K11 Q12">
    <cfRule type="expression" dxfId="7" priority="3010">
      <formula>IF($B13:$B16=TODAY(),TRUE,FALSE)</formula>
    </cfRule>
  </conditionalFormatting>
  <conditionalFormatting sqref="E6:H15 M6:N15 J7:J8 Q7:Q9 K8 K10:K11 Q12">
    <cfRule type="expression" dxfId="7" priority="3011">
      <formula>IF($B12:$B16=TODAY(),TRUE,FALSE)</formula>
    </cfRule>
  </conditionalFormatting>
  <conditionalFormatting sqref="E6:H15 M6:N15 J7:J8 Q7:Q9 K8 K10:K11 Q12">
    <cfRule type="expression" dxfId="7" priority="3012">
      <formula>IF($B12:$B16=TODAY(),TRUE,FALSE)</formula>
    </cfRule>
  </conditionalFormatting>
  <conditionalFormatting sqref="E6:H15 M6:N15 J7:J8 Q7:Q9 K8 K10:K11 Q12">
    <cfRule type="expression" dxfId="7" priority="3013">
      <formula>IF($B12:$B16=TODAY(),TRUE,FALSE)</formula>
    </cfRule>
  </conditionalFormatting>
  <conditionalFormatting sqref="E6:H15 M6:N15 J7:J8 Q7:Q9 K8 K10:K11 Q12">
    <cfRule type="expression" dxfId="7" priority="3014">
      <formula>IF($B12:$B16=TODAY(),TRUE,FALSE)</formula>
    </cfRule>
  </conditionalFormatting>
  <conditionalFormatting sqref="E6:H15 M6:N15 J7:J8 Q7:Q9 K8 K10:K11 Q12">
    <cfRule type="expression" dxfId="7" priority="3015">
      <formula>IF($B12:$B16=TODAY(),TRUE,FALSE)</formula>
    </cfRule>
  </conditionalFormatting>
  <conditionalFormatting sqref="E6:H15 M6:N15 J7:J8 Q7:Q9 K8 K10:K11 Q12">
    <cfRule type="expression" dxfId="7" priority="3016">
      <formula>IF($B12:$B16=TODAY(),TRUE,FALSE)</formula>
    </cfRule>
  </conditionalFormatting>
  <conditionalFormatting sqref="E6:H15 M6:N15 J7:J8 Q7:Q9 K8 K10:K11 Q12">
    <cfRule type="expression" dxfId="7" priority="3017">
      <formula>IF($B16=TODAY(),TRUE,FALSE)</formula>
    </cfRule>
  </conditionalFormatting>
  <conditionalFormatting sqref="E6:H15 M6:N15 J7:J8 Q7:Q9 K8 K10:K11 Q12">
    <cfRule type="expression" dxfId="7" priority="3018">
      <formula>IF($B16=TODAY(),TRUE,FALSE)</formula>
    </cfRule>
  </conditionalFormatting>
  <conditionalFormatting sqref="E6:H15 M6:N15 J7:J8 Q7:Q9 K8 K10:K11 Q12">
    <cfRule type="expression" dxfId="7" priority="3019">
      <formula>IF($B16=TODAY(),TRUE,FALSE)</formula>
    </cfRule>
  </conditionalFormatting>
  <conditionalFormatting sqref="E6:H15 M6:N15 J7:J8 Q7:Q9 K8 K10:K11 Q12">
    <cfRule type="expression" dxfId="7" priority="3020">
      <formula>IF($B16=TODAY(),TRUE,FALSE)</formula>
    </cfRule>
  </conditionalFormatting>
  <conditionalFormatting sqref="E6:H15 M6:N15 J7:J8 Q7:Q9 K8 K10:K11 Q12">
    <cfRule type="expression" dxfId="7" priority="3021">
      <formula>IF($B16=TODAY(),TRUE,FALSE)</formula>
    </cfRule>
  </conditionalFormatting>
  <conditionalFormatting sqref="E6:H15 M6:N15 J7:J8 Q7:Q9 K8 K10:K11 Q12">
    <cfRule type="expression" dxfId="7" priority="3022">
      <formula>IF($B16=TODAY(),TRUE,FALSE)</formula>
    </cfRule>
  </conditionalFormatting>
  <conditionalFormatting sqref="E6:H15 M6:N15 J7:J8 Q7:Q9 K8 K10:K11 Q12">
    <cfRule type="expression" dxfId="7" priority="3023">
      <formula>IF($B16=TODAY(),TRUE,FALSE)</formula>
    </cfRule>
  </conditionalFormatting>
  <conditionalFormatting sqref="E6:H15 M6:N15 J7:J8 Q7:Q9 K8 K10:K11 Q12">
    <cfRule type="expression" dxfId="7" priority="3024">
      <formula>IF($B16=TODAY(),TRUE,FALSE)</formula>
    </cfRule>
  </conditionalFormatting>
  <conditionalFormatting sqref="E6:H15 M6:N15 J7:J8 Q7:Q9 K8 K10:K11 Q12">
    <cfRule type="expression" dxfId="7" priority="3025">
      <formula>IF($B16=TODAY(),TRUE,FALSE)</formula>
    </cfRule>
  </conditionalFormatting>
  <conditionalFormatting sqref="E6:H15 M6:N15 J7:J8 Q7:Q9 K8 K10:K11 Q12">
    <cfRule type="expression" dxfId="7" priority="3026">
      <formula>IF($B15:$B16=TODAY(),TRUE,FALSE)</formula>
    </cfRule>
  </conditionalFormatting>
  <conditionalFormatting sqref="E6:H15 M6:N15 J7:J8 Q7:Q9 K8 K10:K11 Q12">
    <cfRule type="expression" dxfId="7" priority="3027">
      <formula>IF($B15:$B16=TODAY(),TRUE,FALSE)</formula>
    </cfRule>
  </conditionalFormatting>
  <conditionalFormatting sqref="E6:H15 M6:N15 J7:J8 Q7:Q9 K8 K10:K11 Q12">
    <cfRule type="expression" dxfId="7" priority="3028">
      <formula>IF($B15:$B16=TODAY(),TRUE,FALSE)</formula>
    </cfRule>
  </conditionalFormatting>
  <conditionalFormatting sqref="E6:H15 M6:N15 J7:J8 Q7:Q9 K8 K10:K11 Q12">
    <cfRule type="expression" dxfId="7" priority="3029">
      <formula>IF($B15:$B16=TODAY(),TRUE,FALSE)</formula>
    </cfRule>
  </conditionalFormatting>
  <conditionalFormatting sqref="E6:H15 M6:N15 J7:J8 Q7:Q9 K8 K10:K11 Q12">
    <cfRule type="expression" dxfId="7" priority="3030">
      <formula>IF($B15:$B16=TODAY(),TRUE,FALSE)</formula>
    </cfRule>
  </conditionalFormatting>
  <conditionalFormatting sqref="E6:H15 M6:N15 J7:J8 Q7:Q9 K8 K10:K11 Q12">
    <cfRule type="expression" dxfId="7" priority="3031">
      <formula>IF($B15:$B16=TODAY(),TRUE,FALSE)</formula>
    </cfRule>
  </conditionalFormatting>
  <conditionalFormatting sqref="E6:H15 M6:N15 J7:J8 Q7:Q9 K8 K10:K11 Q12">
    <cfRule type="expression" dxfId="7" priority="3032">
      <formula>IF(#REF!=TODAY(),TRUE,FALSE)</formula>
    </cfRule>
  </conditionalFormatting>
  <conditionalFormatting sqref="E6:H15 M6:N15 J7:J8 Q7:Q9 K8 K10:K11 Q12">
    <cfRule type="expression" dxfId="7" priority="3033">
      <formula>IF(#REF!=TODAY(),TRUE,FALSE)</formula>
    </cfRule>
  </conditionalFormatting>
  <conditionalFormatting sqref="E6:H15 M6:N15 J7:J8 Q7:Q9 K8 K10:K11 Q12">
    <cfRule type="expression" dxfId="7" priority="3034">
      <formula>IF(#REF!=TODAY(),TRUE,FALSE)</formula>
    </cfRule>
  </conditionalFormatting>
  <conditionalFormatting sqref="E6:H15 M6:N15 J7:J8 Q7:Q9 K8 K10:K11 Q12">
    <cfRule type="expression" dxfId="7" priority="3035">
      <formula>IF($B14:$B16=TODAY(),TRUE,FALSE)</formula>
    </cfRule>
  </conditionalFormatting>
  <conditionalFormatting sqref="E6:H15 M6:N15 J7:J8 Q7:Q9 K8 K10:K11 Q12">
    <cfRule type="expression" dxfId="7" priority="3036">
      <formula>IF($B14:$B16=TODAY(),TRUE,FALSE)</formula>
    </cfRule>
  </conditionalFormatting>
  <conditionalFormatting sqref="E6:H15 M6:N15 J7:J8 Q7:Q9 K8 K10:K11 Q12">
    <cfRule type="expression" dxfId="7" priority="3037">
      <formula>IF($B14:$B16=TODAY(),TRUE,FALSE)</formula>
    </cfRule>
  </conditionalFormatting>
  <conditionalFormatting sqref="E6:H15 M6:N15 J7:J8 Q7:Q9 K8 K10:K11 Q12">
    <cfRule type="expression" dxfId="7" priority="3038">
      <formula>IF($B14:$B16=TODAY(),TRUE,FALSE)</formula>
    </cfRule>
  </conditionalFormatting>
  <conditionalFormatting sqref="E6:H15 M6:N15 J7:J8 Q7:Q9 K8 K10:K11 Q12">
    <cfRule type="expression" dxfId="7" priority="3039">
      <formula>IF($B14:$B16=TODAY(),TRUE,FALSE)</formula>
    </cfRule>
  </conditionalFormatting>
  <conditionalFormatting sqref="E6:H15 M6:N15 J7:J8 Q7:Q9 K8 K10:K11 Q12">
    <cfRule type="expression" dxfId="7" priority="3040">
      <formula>IF($B14:$B16=TODAY(),TRUE,FALSE)</formula>
    </cfRule>
  </conditionalFormatting>
  <conditionalFormatting sqref="E6:H15 M6:N15 J7:J8 Q7:Q9 K8 K10:K11 Q12">
    <cfRule type="expression" dxfId="7" priority="3041">
      <formula>IF($B14:$B16=TODAY(),TRUE,FALSE)</formula>
    </cfRule>
  </conditionalFormatting>
  <conditionalFormatting sqref="E6:H15 M6:N15 J7:J8 Q7:Q9 K8 K10:K11 Q12">
    <cfRule type="expression" dxfId="7" priority="3042">
      <formula>IF($B14:$B16=TODAY(),TRUE,FALSE)</formula>
    </cfRule>
  </conditionalFormatting>
  <conditionalFormatting sqref="E6:H15 M6:N15 J7:J8 Q7:Q9 K8 K10:K11 Q12">
    <cfRule type="expression" dxfId="7" priority="3043">
      <formula>IF($B14:$B16=TODAY(),TRUE,FALSE)</formula>
    </cfRule>
  </conditionalFormatting>
  <conditionalFormatting sqref="E6:H15 M6:N15 J7:J8 Q7:Q9 K8 K10:K11 Q12">
    <cfRule type="expression" dxfId="7" priority="3044">
      <formula>IF($B14:$B16=TODAY(),TRUE,FALSE)</formula>
    </cfRule>
  </conditionalFormatting>
  <conditionalFormatting sqref="E6:H15 M6:N15 J7:J8 Q7:Q9 K8 K10:K11 Q12">
    <cfRule type="expression" dxfId="7" priority="3045">
      <formula>IF($B14:$B16=TODAY(),TRUE,FALSE)</formula>
    </cfRule>
  </conditionalFormatting>
  <conditionalFormatting sqref="E6:H15 M6:N15 J7:J8 Q7:Q9 K8 K10:K11 Q12">
    <cfRule type="expression" dxfId="7" priority="3046">
      <formula>IF($B8:$B16=TODAY(),TRUE,FALSE)</formula>
    </cfRule>
  </conditionalFormatting>
  <conditionalFormatting sqref="E6:H15 M6:N15 J7:J8 Q7:Q9 K8 K10:K11 Q12">
    <cfRule type="expression" dxfId="7" priority="3047">
      <formula>IF($B16:$B18=TODAY(),TRUE,FALSE)</formula>
    </cfRule>
  </conditionalFormatting>
  <conditionalFormatting sqref="E6:H15 M6:N15 J7:J8 Q7:Q9 K8 K10:K11 Q12">
    <cfRule type="expression" dxfId="7" priority="3048">
      <formula>IF($B16:$B20=TODAY(),TRUE,FALSE)</formula>
    </cfRule>
  </conditionalFormatting>
  <conditionalFormatting sqref="E6:Q15">
    <cfRule type="expression" dxfId="7" priority="3049">
      <formula>IF($B7:$B16=TODAY(),TRUE,FALSE)</formula>
    </cfRule>
  </conditionalFormatting>
  <conditionalFormatting sqref="E6:H15 M6:N15 J7:J8 K8 Q8 K10:K11 J11 Q11:Q13">
    <cfRule type="expression" dxfId="7" priority="3050">
      <formula>IF($B10:$B16=TODAY(),TRUE,FALSE)</formula>
    </cfRule>
  </conditionalFormatting>
  <conditionalFormatting sqref="E6:H15 M6:N15 J7:J8 K8 Q8 K10:K11 J11 Q11:Q13">
    <cfRule type="expression" dxfId="7" priority="3051">
      <formula>IF($B10:$B16=TODAY(),TRUE,FALSE)</formula>
    </cfRule>
  </conditionalFormatting>
  <conditionalFormatting sqref="E6:H15 M6:N15 J7:J8 K8 Q8 K10:K11 J11 Q11:Q13">
    <cfRule type="expression" dxfId="7" priority="3052">
      <formula>IF($B10:$B16=TODAY(),TRUE,FALSE)</formula>
    </cfRule>
  </conditionalFormatting>
  <conditionalFormatting sqref="E6:H15 M6:N15 J7:J8 K8 Q8 K10:K11 J11 Q11:Q13">
    <cfRule type="expression" dxfId="7" priority="3053">
      <formula>IF($B9:$B16=TODAY(),TRUE,FALSE)</formula>
    </cfRule>
  </conditionalFormatting>
  <conditionalFormatting sqref="E6:H15 M6:N15 J7:J8 K8 Q8 K10:K11 J11 Q11:Q13">
    <cfRule type="expression" dxfId="7" priority="3054">
      <formula>IF($B9:$B16=TODAY(),TRUE,FALSE)</formula>
    </cfRule>
  </conditionalFormatting>
  <conditionalFormatting sqref="E6:H15 M6:N15 J7:J8 K8 Q8 K10:K11 J11 Q11:Q13">
    <cfRule type="expression" dxfId="7" priority="3055">
      <formula>IF($B9:$B16=TODAY(),TRUE,FALSE)</formula>
    </cfRule>
  </conditionalFormatting>
  <conditionalFormatting sqref="E6:H15 M6:N15 J7:J8 K8 Q8 K10:K11 J11 Q11:Q13">
    <cfRule type="expression" dxfId="7" priority="3056">
      <formula>IF($B9:$B16=TODAY(),TRUE,FALSE)</formula>
    </cfRule>
  </conditionalFormatting>
  <conditionalFormatting sqref="E6:H15 M6:N15 J7:J8 K8 Q8 K10:K11 J11 Q11:Q13">
    <cfRule type="expression" dxfId="7" priority="3057">
      <formula>IF($B6:$B16=TODAY(),TRUE,FALSE)</formula>
    </cfRule>
  </conditionalFormatting>
  <conditionalFormatting sqref="E6:H15 M6:N15 J7:J8 K8 Q8 K10:K11 J11 Q11:Q13">
    <cfRule type="expression" dxfId="7" priority="3058">
      <formula>IF($B6:$B16=TODAY(),TRUE,FALSE)</formula>
    </cfRule>
  </conditionalFormatting>
  <conditionalFormatting sqref="E6:H15 M6:N15 J7:J8 K8 Q8 K10:K11 J11 Q11:Q13">
    <cfRule type="expression" dxfId="7" priority="3059">
      <formula>IF($B5:$B16=TODAY(),TRUE,FALSE)</formula>
    </cfRule>
  </conditionalFormatting>
  <conditionalFormatting sqref="E6:H15 M6:N15 J7:J8 K8 Q8 K10:K11 J11 Q11:Q13">
    <cfRule type="expression" dxfId="7" priority="3060">
      <formula>IF($B5:$B16=TODAY(),TRUE,FALSE)</formula>
    </cfRule>
  </conditionalFormatting>
  <conditionalFormatting sqref="E6:H15 M6:N15 J7:J8 K8 Q8 K10:K11 J11 Q11:Q13">
    <cfRule type="expression" dxfId="7" priority="3061">
      <formula>IF($B11:$B16=TODAY(),TRUE,FALSE)</formula>
    </cfRule>
  </conditionalFormatting>
  <conditionalFormatting sqref="E6:H15 M6:N15 J7:J8 K8 Q8 K10:K11 J11 Q11:Q13">
    <cfRule type="expression" dxfId="7" priority="3062">
      <formula>IF($B11:$B16=TODAY(),TRUE,FALSE)</formula>
    </cfRule>
  </conditionalFormatting>
  <conditionalFormatting sqref="E6:H15 M6:N15 J7:J8 K8 Q8 K10:K11 J11 Q11:Q13">
    <cfRule type="expression" dxfId="7" priority="3063">
      <formula>IF($B8:$B16=TODAY(),TRUE,FALSE)</formula>
    </cfRule>
  </conditionalFormatting>
  <conditionalFormatting sqref="E6:H15 M6:N15 J7:J8 K8 Q8 K10:K11 J11 Q11:Q13">
    <cfRule type="expression" dxfId="7" priority="3064">
      <formula>IF($B8:$B16=TODAY(),TRUE,FALSE)</formula>
    </cfRule>
  </conditionalFormatting>
  <conditionalFormatting sqref="E6:H15 M6:N15 J7:J8 K8 Q8 K10:K11 J11 Q11:Q13">
    <cfRule type="expression" dxfId="7" priority="3065">
      <formula>IF($B13:$B16=TODAY(),TRUE,FALSE)</formula>
    </cfRule>
  </conditionalFormatting>
  <conditionalFormatting sqref="E6:H15 M6:N15 J7:J8 K8 Q8 K10:K11 J11 Q11:Q13">
    <cfRule type="expression" dxfId="7" priority="3066">
      <formula>IF($B12:$B16=TODAY(),TRUE,FALSE)</formula>
    </cfRule>
  </conditionalFormatting>
  <conditionalFormatting sqref="E6:H15 M6:N15 J7:J8 K8 Q8 K10:K11 J11 Q11:Q13">
    <cfRule type="expression" dxfId="7" priority="3067">
      <formula>IF($B4:$B16=TODAY(),TRUE,FALSE)</formula>
    </cfRule>
  </conditionalFormatting>
  <conditionalFormatting sqref="E6:H15 M6:N15 J7:J8 K8 Q8 K10:K11 J11 Q11:Q13">
    <cfRule type="expression" dxfId="7" priority="3068">
      <formula>IF($B7:$B16=TODAY(),TRUE,FALSE)</formula>
    </cfRule>
  </conditionalFormatting>
  <conditionalFormatting sqref="E6:H15 M6:N15 J7:J8 K8 Q8 K10:K11 J11 Q11:Q13">
    <cfRule type="expression" dxfId="7" priority="3069">
      <formula>IF($B9:$B16=TODAY(),TRUE,FALSE)</formula>
    </cfRule>
  </conditionalFormatting>
  <conditionalFormatting sqref="H6">
    <cfRule type="expression" dxfId="7" priority="3070">
      <formula>IF($B5:$B16=TODAY(),TRUE,FALSE)</formula>
    </cfRule>
  </conditionalFormatting>
  <conditionalFormatting sqref="H6">
    <cfRule type="expression" dxfId="7" priority="3071">
      <formula>IF($B5:$B16=TODAY(),TRUE,FALSE)</formula>
    </cfRule>
  </conditionalFormatting>
  <conditionalFormatting sqref="H6">
    <cfRule type="expression" dxfId="7" priority="3072">
      <formula>IF($B8:$B16=TODAY(),TRUE,FALSE)</formula>
    </cfRule>
  </conditionalFormatting>
  <conditionalFormatting sqref="H6">
    <cfRule type="expression" dxfId="7" priority="3073">
      <formula>IF($B8:$B16=TODAY(),TRUE,FALSE)</formula>
    </cfRule>
  </conditionalFormatting>
  <conditionalFormatting sqref="H6">
    <cfRule type="expression" dxfId="7" priority="3074">
      <formula>IF($B3:$B16=TODAY(),TRUE,FALSE)</formula>
    </cfRule>
  </conditionalFormatting>
  <conditionalFormatting sqref="H6">
    <cfRule type="expression" dxfId="7" priority="3075">
      <formula>IF($B13:$B16=TODAY(),TRUE,FALSE)</formula>
    </cfRule>
  </conditionalFormatting>
  <conditionalFormatting sqref="H6">
    <cfRule type="expression" dxfId="7" priority="3076">
      <formula>IF($B9:$B16=TODAY(),TRUE,FALSE)</formula>
    </cfRule>
  </conditionalFormatting>
  <conditionalFormatting sqref="H6">
    <cfRule type="expression" dxfId="7" priority="3077">
      <formula>IF($B4:$B16=TODAY(),TRUE,FALSE)</formula>
    </cfRule>
  </conditionalFormatting>
  <conditionalFormatting sqref="H6">
    <cfRule type="expression" dxfId="7" priority="3078">
      <formula>IF($B6:$B16=TODAY(),TRUE,FALSE)</formula>
    </cfRule>
  </conditionalFormatting>
  <conditionalFormatting sqref="H6">
    <cfRule type="expression" dxfId="7" priority="3079">
      <formula>IF($B7:$B16=TODAY(),TRUE,FALSE)</formula>
    </cfRule>
  </conditionalFormatting>
  <conditionalFormatting sqref="H6">
    <cfRule type="expression" dxfId="7" priority="3080">
      <formula>IF($B7:$B16=TODAY(),TRUE,FALSE)</formula>
    </cfRule>
  </conditionalFormatting>
  <conditionalFormatting sqref="H6">
    <cfRule type="expression" dxfId="7" priority="3081">
      <formula>IF($B7:$B16=TODAY(),TRUE,FALSE)</formula>
    </cfRule>
  </conditionalFormatting>
  <conditionalFormatting sqref="H6">
    <cfRule type="expression" dxfId="7" priority="3082">
      <formula>IF($B7:$B16=TODAY(),TRUE,FALSE)</formula>
    </cfRule>
  </conditionalFormatting>
  <conditionalFormatting sqref="H6">
    <cfRule type="expression" dxfId="7" priority="3083">
      <formula>IF($B7:$B16=TODAY(),TRUE,FALSE)</formula>
    </cfRule>
  </conditionalFormatting>
  <conditionalFormatting sqref="H6">
    <cfRule type="expression" dxfId="7" priority="3084">
      <formula>IF($B9:$B16=TODAY(),TRUE,FALSE)</formula>
    </cfRule>
  </conditionalFormatting>
  <conditionalFormatting sqref="H6">
    <cfRule type="expression" dxfId="7" priority="3085">
      <formula>IF($B9:$B16=TODAY(),TRUE,FALSE)</formula>
    </cfRule>
  </conditionalFormatting>
  <conditionalFormatting sqref="H6">
    <cfRule type="expression" dxfId="7" priority="3086">
      <formula>IF($B4:$B16=TODAY(),TRUE,FALSE)</formula>
    </cfRule>
  </conditionalFormatting>
  <conditionalFormatting sqref="H6">
    <cfRule type="expression" dxfId="7" priority="3087">
      <formula>IF($B5:$B16=TODAY(),TRUE,FALSE)</formula>
    </cfRule>
  </conditionalFormatting>
  <conditionalFormatting sqref="H6">
    <cfRule type="expression" dxfId="7" priority="3088">
      <formula>IF($B2:$B16=TODAY(),TRUE,FALSE)</formula>
    </cfRule>
  </conditionalFormatting>
  <conditionalFormatting sqref="H6">
    <cfRule type="expression" dxfId="7" priority="3089">
      <formula>IF($B3:$B16=TODAY(),TRUE,FALSE)</formula>
    </cfRule>
  </conditionalFormatting>
  <conditionalFormatting sqref="H6">
    <cfRule type="expression" dxfId="7" priority="3090">
      <formula>IF($B8:$B16=TODAY(),TRUE,FALSE)</formula>
    </cfRule>
  </conditionalFormatting>
  <conditionalFormatting sqref="H6">
    <cfRule type="expression" dxfId="7" priority="3091">
      <formula>IF($B6:$B16=TODAY(),TRUE,FALSE)</formula>
    </cfRule>
  </conditionalFormatting>
  <conditionalFormatting sqref="H6">
    <cfRule type="expression" dxfId="7" priority="3092">
      <formula>IF($B10:$B16=TODAY(),TRUE,FALSE)</formula>
    </cfRule>
  </conditionalFormatting>
  <conditionalFormatting sqref="M6:M15 N6:N7 Q6:Q15 E7 J8:K8 N9:N15 E10:E11 G10:H10 K10:K11 F11 G12 E14:E15 K14">
    <cfRule type="expression" dxfId="7" priority="3093">
      <formula>IF(#REF!=TODAY(),TRUE,FALSE)</formula>
    </cfRule>
  </conditionalFormatting>
  <conditionalFormatting sqref="E6:Q15">
    <cfRule type="expression" dxfId="7" priority="3094">
      <formula>IF(#REF!=TODAY(),TRUE,FALSE)</formula>
    </cfRule>
  </conditionalFormatting>
  <conditionalFormatting sqref="M6:M15 N6:N7 Q6:Q15 E7 J8:K8 N9:N15 E10:E11 G10:H10 K10:K11 F11 G12 E14:E15 K14">
    <cfRule type="expression" dxfId="7" priority="3095">
      <formula>IF(#REF!=TODAY(),TRUE,FALSE)</formula>
    </cfRule>
  </conditionalFormatting>
  <conditionalFormatting sqref="M6:M15 N6:N7 Q6:Q15 E7 J8:K8 N9:N15 E10:E11 G10:H10 K10:K11 F11 G12 E14:E15 K14:K15">
    <cfRule type="expression" dxfId="7" priority="3096">
      <formula>IF(#REF!=TODAY(),TRUE,FALSE)</formula>
    </cfRule>
  </conditionalFormatting>
  <conditionalFormatting sqref="M6:M15 N6:N7 Q6:Q15 E7 J8:K8 N9:N15 E10:E11 G10:H10 K10:K11 F11 G12 E14:E15 K14:K15">
    <cfRule type="expression" dxfId="7" priority="3097">
      <formula>IF(#REF!=TODAY(),TRUE,FALSE)</formula>
    </cfRule>
  </conditionalFormatting>
  <conditionalFormatting sqref="M6:M15 N6:N7 Q6:Q15 E7 J8:K8 N9:N15 E10:E11 G10:H10 K10:K11 F11 G12 E14:E15 K14">
    <cfRule type="expression" dxfId="7" priority="3098">
      <formula>IF(#REF!=TODAY(),TRUE,FALSE)</formula>
    </cfRule>
  </conditionalFormatting>
  <conditionalFormatting sqref="M6:M15 N6:N7 Q6:Q15 E7 J8:K8 N9:N15 E10:E11 G10:H10 K10:K11 F11 G12 E14:E15 K14">
    <cfRule type="expression" dxfId="7" priority="3099">
      <formula>IF(#REF!=TODAY(),TRUE,FALSE)</formula>
    </cfRule>
  </conditionalFormatting>
  <conditionalFormatting sqref="M6:M15 N6:N7 Q6:Q15 E7 J8:K8 N9:N15 E10:E11 G10:H10 K10:K11 F11 G12 E14:E15 K14">
    <cfRule type="expression" dxfId="7" priority="3100">
      <formula>IF(#REF!=TODAY(),TRUE,FALSE)</formula>
    </cfRule>
  </conditionalFormatting>
  <conditionalFormatting sqref="M6:M15 N6:N7 Q6:Q15 E7 J8:K8 N9:N15 E10:E11 G10:H10 K10:K11 F11 G12 E14:E15 K14">
    <cfRule type="expression" dxfId="7" priority="3101">
      <formula>IF(#REF!=TODAY(),TRUE,FALSE)</formula>
    </cfRule>
  </conditionalFormatting>
  <conditionalFormatting sqref="M6:M15 N6:N7 Q6:Q15 E7 J8:K8 N9:N15 E10:E11 G10:H10 K10:K11 F11 G12 E14:E15 K14">
    <cfRule type="expression" dxfId="7" priority="3102">
      <formula>IF(#REF!=TODAY(),TRUE,FALSE)</formula>
    </cfRule>
  </conditionalFormatting>
  <conditionalFormatting sqref="M6:M15 N6:N7 Q6:Q15 E7 J8:K8 N9:N15 E10:E11 G10:H10 K10:K11 F11 G12 E14:E15 K14">
    <cfRule type="expression" dxfId="7" priority="3103">
      <formula>IF(#REF!=TODAY(),TRUE,FALSE)</formula>
    </cfRule>
  </conditionalFormatting>
  <conditionalFormatting sqref="M6:M15 N6:N7 Q6:Q15 E7 J8:K8 N9:N15 E10:E11 G10:H10 K10:K11 F11 G12 E14:E15 K14">
    <cfRule type="expression" dxfId="7" priority="3104">
      <formula>IF(#REF!=TODAY(),TRUE,FALSE)</formula>
    </cfRule>
  </conditionalFormatting>
  <conditionalFormatting sqref="M6:M15 N6:N7 Q6:Q15 E7 J8:K8 N9:N15 E10:E11 G10:H10 K10:K11 F11 G12 E14:E15 K14">
    <cfRule type="expression" dxfId="7" priority="3105">
      <formula>IF(#REF!=TODAY(),TRUE,FALSE)</formula>
    </cfRule>
  </conditionalFormatting>
  <conditionalFormatting sqref="M6:M15 N6:N7 Q6:Q15 E7 J8:K8 N9:N15 E10:E11 G10:H10 K10:K11 F11 G12 E14:E15 K14">
    <cfRule type="expression" dxfId="7" priority="3106">
      <formula>IF(#REF!=TODAY(),TRUE,FALSE)</formula>
    </cfRule>
  </conditionalFormatting>
  <conditionalFormatting sqref="M6:M15 N6:N7 Q6:Q15 E7 J8:K8 N9:N15 E10:E11 G10:H10 K10:K11 F11 G12 E14:E15 K14">
    <cfRule type="expression" dxfId="7" priority="3107">
      <formula>IF(#REF!=TODAY(),TRUE,FALSE)</formula>
    </cfRule>
  </conditionalFormatting>
  <conditionalFormatting sqref="M6:M15 N6:N7 Q6:Q15 E7 J8:K8 N9:N15 E10:E11 G10:H10 K10:K11 F11 G12 E14:E15 K14">
    <cfRule type="expression" dxfId="7" priority="3108">
      <formula>IF(#REF!=TODAY(),TRUE,FALSE)</formula>
    </cfRule>
  </conditionalFormatting>
  <conditionalFormatting sqref="M6:M15 N6:N7 Q6:Q15 E7 J8:K8 N9:N15 E10:E11 G10:H10 K10:K11 F11 G12 E14:E15 K14">
    <cfRule type="expression" dxfId="7" priority="3109">
      <formula>IF(#REF!=TODAY(),TRUE,FALSE)</formula>
    </cfRule>
  </conditionalFormatting>
  <conditionalFormatting sqref="M6:M15 N6:N7 Q6:Q15 E7 J8:K8 N9:N15 E10:E11 G10:H10 K10:K11 F11 G12 E14:E15 K14">
    <cfRule type="expression" dxfId="7" priority="3110">
      <formula>IF(#REF!=TODAY(),TRUE,FALSE)</formula>
    </cfRule>
  </conditionalFormatting>
  <conditionalFormatting sqref="M6:M15 N6:N7 Q6:Q15 E7 J8:K8 N9:N15 E10:E11 G10:H10 K10:K11 F11 G12 E14:E15 K14">
    <cfRule type="expression" dxfId="7" priority="3111">
      <formula>IF(#REF!=TODAY(),TRUE,FALSE)</formula>
    </cfRule>
  </conditionalFormatting>
  <conditionalFormatting sqref="M6:M15 N6:N7 Q6:Q15 E7 J8:K8 N9:N15 E10:E11 G10:H10 K10:K11 F11 G12 E14:E15 K14">
    <cfRule type="expression" dxfId="7" priority="3112">
      <formula>IF(#REF!=TODAY(),TRUE,FALSE)</formula>
    </cfRule>
  </conditionalFormatting>
  <conditionalFormatting sqref="M6:M15 N6:N7 Q6:Q15 E7 J8:K8 N9:N15 E10:E11 G10:H10 K10:K11 F11 G12 E14:E15 K14">
    <cfRule type="expression" dxfId="7" priority="3113">
      <formula>IF(#REF!=TODAY(),TRUE,FALSE)</formula>
    </cfRule>
  </conditionalFormatting>
  <conditionalFormatting sqref="M6:M15 N6:N7 Q6:Q15 E7 J8:K8 N9:N15 E10:E11 G10:H10 K10:K11 F11 G12 E14:E15 K14">
    <cfRule type="expression" dxfId="7" priority="3114">
      <formula>IF($B2:$B16=TODAY(),TRUE,FALSE)</formula>
    </cfRule>
  </conditionalFormatting>
  <conditionalFormatting sqref="M6:M15 N6:N7 Q6:Q15 E7 J8:K8 N9:N15 E10:E11 G10:H10 K10:K11 F11 G12 E14:E15 K14">
    <cfRule type="expression" dxfId="7" priority="3115">
      <formula>IF($B2:$B16=TODAY(),TRUE,FALSE)</formula>
    </cfRule>
  </conditionalFormatting>
  <conditionalFormatting sqref="M6:M15 N6:N7 Q6:Q15 E7 J8:K8 N9:N15 E10:E11 G10:H10 K10:K11 F11 G12 E14:E15 K14">
    <cfRule type="expression" dxfId="7" priority="3116">
      <formula>IF($B2:$B16=TODAY(),TRUE,FALSE)</formula>
    </cfRule>
  </conditionalFormatting>
  <conditionalFormatting sqref="M6:M15 N6:N7 Q6:Q15 E7 J8:K8 N9:N15 E10:E11 G10:H10 K10:K11 F11 G12 E14:E15 K14">
    <cfRule type="expression" dxfId="7" priority="3117">
      <formula>IF($B2:$B16=TODAY(),TRUE,FALSE)</formula>
    </cfRule>
  </conditionalFormatting>
  <conditionalFormatting sqref="M6:M15 N6:N7 Q6:Q15 E7 J8:K8 N9:N15 E10:E11 G10:H10 K10:K11 F11 G12 E14:E15 K14:K15">
    <cfRule type="expression" dxfId="7" priority="3118">
      <formula>IF(#REF!=TODAY(),TRUE,FALSE)</formula>
    </cfRule>
  </conditionalFormatting>
  <conditionalFormatting sqref="M6:M15 N6:N7 Q6:Q15 E7 J8:K8 N9:N15 E10:E11 G10:H10 K10:K11 F11 G12 E14:E15 K14:K15">
    <cfRule type="expression" dxfId="7" priority="3119">
      <formula>IF(#REF!=TODAY(),TRUE,FALSE)</formula>
    </cfRule>
  </conditionalFormatting>
  <conditionalFormatting sqref="M6:M15 N6:N7 Q6:Q15 E7 J8:K8 N9:N15 E10:E11 G10:H10 K10:K11 F11 G12 E14:E15 K14:K15">
    <cfRule type="expression" dxfId="7" priority="3120">
      <formula>IF(#REF!=TODAY(),TRUE,FALSE)</formula>
    </cfRule>
  </conditionalFormatting>
  <conditionalFormatting sqref="M6:M15 N6:N7 Q6:Q15 E7 J8:K8 N9:N15 E10:E11 G10:H10 K10:K11 F11 G12 E14:E15 K14:K15">
    <cfRule type="expression" dxfId="7" priority="3121">
      <formula>IF(#REF!=TODAY(),TRUE,FALSE)</formula>
    </cfRule>
  </conditionalFormatting>
  <conditionalFormatting sqref="M6:M15 N6:N7 Q6:Q15 E7 J8:K8 N9:N15 E10:E11 G10:H10 K10:K11 F11 G12 E14:E15 K14:K15">
    <cfRule type="expression" dxfId="7" priority="3122">
      <formula>IF(#REF!=TODAY(),TRUE,FALSE)</formula>
    </cfRule>
  </conditionalFormatting>
  <conditionalFormatting sqref="M6:M15 N6:N7 Q6:Q15 E7 J8:K8 N9:N15 E10:E11 G10:H10 K10:K11 F11 G12 E14:E15 K14">
    <cfRule type="expression" dxfId="7" priority="3123">
      <formula>IF(#REF!=TODAY(),TRUE,FALSE)</formula>
    </cfRule>
  </conditionalFormatting>
  <conditionalFormatting sqref="M6:M15 N6:N7 Q6:Q15 E7 J8:K8 N9:N15 E10:E11 G10:H10 K10:K11 F11 G12 E14:E15 K14">
    <cfRule type="expression" dxfId="7" priority="3124">
      <formula>IF(#REF!=TODAY(),TRUE,FALSE)</formula>
    </cfRule>
  </conditionalFormatting>
  <conditionalFormatting sqref="M6:M15 N6:N7 Q6:Q15 E7 J8:K8 N9:N15 E10:E11 G10:H10 K10:K11 F11 G12 E14:E15 K14">
    <cfRule type="expression" dxfId="7" priority="3125">
      <formula>IF(#REF!=TODAY(),TRUE,FALSE)</formula>
    </cfRule>
  </conditionalFormatting>
  <conditionalFormatting sqref="M6:M15 N6:N7 Q6:Q15 E7 J8:K8 N9:N15 E10:E11 G10:H10 K10:K11 F11 G12 E14:E15 K14">
    <cfRule type="expression" dxfId="7" priority="3126">
      <formula>IF($B1:$B16=TODAY(),TRUE,FALSE)</formula>
    </cfRule>
  </conditionalFormatting>
  <conditionalFormatting sqref="M6:M15 N6:N7 Q6:Q15 E7 J8:K8 N9:N15 E10:E11 G10:H10 K10:K11 F11 G12 E14:E15 K14">
    <cfRule type="expression" dxfId="7" priority="3127">
      <formula>IF($B1:$B16=TODAY(),TRUE,FALSE)</formula>
    </cfRule>
  </conditionalFormatting>
  <conditionalFormatting sqref="M6:M15 N6:N7 Q6:Q15 E7 J8:K8 N9:N15 E10:E11 G10:H10 K10:K11 F11 G12 E14:E15 K14">
    <cfRule type="expression" dxfId="7" priority="3128">
      <formula>IF($B1:$B16=TODAY(),TRUE,FALSE)</formula>
    </cfRule>
  </conditionalFormatting>
  <conditionalFormatting sqref="M6:M15 N6:N7 Q6:Q15 E7 J8:K8 N9:N15 E10:E11 G10:H10 K10:K11 F11 G12 E14:E15 K14">
    <cfRule type="expression" dxfId="7" priority="3129">
      <formula>IF($B1:$B16=TODAY(),TRUE,FALSE)</formula>
    </cfRule>
  </conditionalFormatting>
  <conditionalFormatting sqref="M6:M15 N6:N7 Q6:Q15 E7 J8:K8 N9:N15 E10:E11 G10:H10 K10:K11 F11 G12 E14:E15 K14">
    <cfRule type="expression" dxfId="7" priority="3130">
      <formula>IF($B1:$B16=TODAY(),TRUE,FALSE)</formula>
    </cfRule>
  </conditionalFormatting>
  <conditionalFormatting sqref="M6:M15 N6:N7 Q6:Q15 E7 J8:K8 N9:N15 E10:E11 G10:H10 K10:K11 F11 G12 E14:E15 K14">
    <cfRule type="expression" dxfId="7" priority="3131">
      <formula>IF($B1:$B16=TODAY(),TRUE,FALSE)</formula>
    </cfRule>
  </conditionalFormatting>
  <conditionalFormatting sqref="M6:M15 N6:N7 Q6:Q15 E7 J8:K8 N9:N15 E10:E11 G10:H10 K10:K11 F11 G12 E14:E15 K14">
    <cfRule type="expression" dxfId="7" priority="3132">
      <formula>IF($B1:$B16=TODAY(),TRUE,FALSE)</formula>
    </cfRule>
  </conditionalFormatting>
  <conditionalFormatting sqref="M6:M15 N6:N7 Q6:Q15 E7 J8:K8 N9:N15 E10:E11 G10:H10 K10:K11 F11 G12 E14:E15 K14">
    <cfRule type="expression" dxfId="7" priority="3133">
      <formula>IF($B1:$B16=TODAY(),TRUE,FALSE)</formula>
    </cfRule>
  </conditionalFormatting>
  <conditionalFormatting sqref="M6:M15 N6:N7 Q6:Q15 E7 J8:K8 N9:N15 E10:E11 G10:H10 K10:K11 F11 G12 E14:E15 K14">
    <cfRule type="expression" dxfId="7" priority="3134">
      <formula>IF($B1:$B16=TODAY(),TRUE,FALSE)</formula>
    </cfRule>
  </conditionalFormatting>
  <conditionalFormatting sqref="M6:M15 N6:N7 Q6:Q15 E7 J8:K8 N9:N15 E10:E11 G10:H10 K10:K11 F11 G12 E14:E15 K14">
    <cfRule type="expression" dxfId="7" priority="3135">
      <formula>IF(#REF!=TODAY(),TRUE,FALSE)</formula>
    </cfRule>
  </conditionalFormatting>
  <conditionalFormatting sqref="M6:M15 N6:N7 Q6:Q15 E7 J8:K8 N9:N15 E10:E11 G10:H10 K10:K11 F11 G12 E14:E15 K14">
    <cfRule type="expression" dxfId="7" priority="3136">
      <formula>IF(#REF!=TODAY(),TRUE,FALSE)</formula>
    </cfRule>
  </conditionalFormatting>
  <conditionalFormatting sqref="M6:M15 N6:N7 Q6:Q15 E7 J8:K8 N9:N15 E10:E11 G10:H10 K10:K11 F11 G12 E14:E15 K14">
    <cfRule type="expression" dxfId="7" priority="3137">
      <formula>IF(#REF!=TODAY(),TRUE,FALSE)</formula>
    </cfRule>
  </conditionalFormatting>
  <conditionalFormatting sqref="M6:M15 N6:N7 Q6:Q15 E7 J8:K8 N9:N15 E10:E11 G10:H10 K10:K11 F11 G12 E14:E15 K14">
    <cfRule type="expression" dxfId="7" priority="3138">
      <formula>IF(#REF!=TODAY(),TRUE,FALSE)</formula>
    </cfRule>
  </conditionalFormatting>
  <conditionalFormatting sqref="M6:M15 N6:N7 Q6:Q15 E7 J8:K8 N9:N15 E10:E11 G10:H10 K10:K11 F11 G12 E14:E15 K14">
    <cfRule type="expression" dxfId="7" priority="3139">
      <formula>IF(#REF!=TODAY(),TRUE,FALSE)</formula>
    </cfRule>
  </conditionalFormatting>
  <conditionalFormatting sqref="M6:M15 N6:N7 Q6:Q15 E7 J8:K8 N9:N15 E10:E11 G10:H10 K10:K11 F11 G12 E14:E15 K14">
    <cfRule type="expression" dxfId="7" priority="3140">
      <formula>IF(#REF!=TODAY(),TRUE,FALSE)</formula>
    </cfRule>
  </conditionalFormatting>
  <conditionalFormatting sqref="M6:M15 N6:N7 Q6:Q15 E7 J8:K8 N9:N15 E10:E11 G10:H10 K10:K11 F11 G12 E14:E15 K14">
    <cfRule type="expression" dxfId="7" priority="3141">
      <formula>IF(#REF!=TODAY(),TRUE,FALSE)</formula>
    </cfRule>
  </conditionalFormatting>
  <conditionalFormatting sqref="M6:M15 N6:N7 Q6:Q15 E7 J8:K8 N9:N15 E10:E11 G10:H10 K10:K11 F11 G12 E14:E15 K14">
    <cfRule type="expression" dxfId="7" priority="3142">
      <formula>IF(#REF!=TODAY(),TRUE,FALSE)</formula>
    </cfRule>
  </conditionalFormatting>
  <conditionalFormatting sqref="M6:M15 N6:N7 Q6:Q15 E7 J8:K8 N9:N15 E10:E11 G10:H10 K10:K11 F11 G12 E14:E15 K14">
    <cfRule type="expression" dxfId="7" priority="3143">
      <formula>IF(#REF!=TODAY(),TRUE,FALSE)</formula>
    </cfRule>
  </conditionalFormatting>
  <conditionalFormatting sqref="M6:M15 N6:N7 Q6:Q15 E7 J8:K8 N9:N15 E10:E11 G10:H10 K10:K11 F11 G12 E14:E15 K14">
    <cfRule type="expression" dxfId="7" priority="3144">
      <formula>IF(#REF!=TODAY(),TRUE,FALSE)</formula>
    </cfRule>
  </conditionalFormatting>
  <conditionalFormatting sqref="M6:M15 N6:N7 Q6:Q15 E7 J8:K8 N9:N15 E10:E11 G10:H10 K10:K11 F11 G12 E14:E15 K14">
    <cfRule type="expression" dxfId="7" priority="3145">
      <formula>IF(#REF!=TODAY(),TRUE,FALSE)</formula>
    </cfRule>
  </conditionalFormatting>
  <conditionalFormatting sqref="M6:M15 N6:N7 Q6:Q15 E7 J8:K8 N9:N15 E10:E11 G10:H10 K10:K11 F11 G12 E14:E15 K14">
    <cfRule type="expression" dxfId="7" priority="3146">
      <formula>IF(#REF!=TODAY(),TRUE,FALSE)</formula>
    </cfRule>
  </conditionalFormatting>
  <conditionalFormatting sqref="M6:M15 N6:N7 Q6:Q15 E7 J8:K8 N9:N15 E10:E11 G10:H10 K10:K11 F11 G12 E14:E15 K14">
    <cfRule type="expression" dxfId="7" priority="3147">
      <formula>IF(#REF!=TODAY(),TRUE,FALSE)</formula>
    </cfRule>
  </conditionalFormatting>
  <conditionalFormatting sqref="M6:M15 N6:N7 Q6:Q15 E7 J8:K8 N9:N15 E10:E11 G10:H10 K10:K11 F11 G12 E14:E15 K14">
    <cfRule type="expression" dxfId="7" priority="3148">
      <formula>IF(#REF!=TODAY(),TRUE,FALSE)</formula>
    </cfRule>
  </conditionalFormatting>
  <conditionalFormatting sqref="M6:M15 N6:N7 Q6:Q15 E7 J8:K8 N9:N15 E10:E11 G10:H10 K10:K11 F11 G12 E14:E15 K14">
    <cfRule type="expression" dxfId="7" priority="3149">
      <formula>IF(#REF!=TODAY(),TRUE,FALSE)</formula>
    </cfRule>
  </conditionalFormatting>
  <conditionalFormatting sqref="M6:M15 N6:N7 Q6:Q15 E7 J8:K8 N9:N15 E10:E11 G10:H10 K10:K11 F11 G12 E14:E15 K14">
    <cfRule type="expression" dxfId="7" priority="3150">
      <formula>IF(#REF!=TODAY(),TRUE,FALSE)</formula>
    </cfRule>
  </conditionalFormatting>
  <conditionalFormatting sqref="M6:M15 N6:N7 Q6:Q15 E7 J8:K8 N9:N15 E10:E11 G10:H10 K10:K11 F11 G12 E14:E15 K14">
    <cfRule type="expression" dxfId="7" priority="3151">
      <formula>IF(#REF!=TODAY(),TRUE,FALSE)</formula>
    </cfRule>
  </conditionalFormatting>
  <conditionalFormatting sqref="M6:M15 N6:N7 Q6:Q15 E7 J8:K8 N9:N15 E10:E11 G10:H10 K10:K11 F11 G12 E14:E15 K14">
    <cfRule type="expression" dxfId="7" priority="3152">
      <formula>IF($B5:$B16=TODAY(),TRUE,FALSE)</formula>
    </cfRule>
  </conditionalFormatting>
  <conditionalFormatting sqref="M6:M15 N6:N7 Q6:Q15 E7 J8:K8 N9:N15 E10:E11 G10:H10 K10:K11 F11 G12 E14:E15 K14">
    <cfRule type="expression" dxfId="7" priority="3153">
      <formula>IF($B3:$B16=TODAY(),TRUE,FALSE)</formula>
    </cfRule>
  </conditionalFormatting>
  <conditionalFormatting sqref="E6:H15 M6:Q15 J7:J8 K8 J10:J11 K10:K12 J14:K14">
    <cfRule type="expression" dxfId="7" priority="3154">
      <formula>IF($B5:$B16=TODAY(),TRUE,FALSE)</formula>
    </cfRule>
  </conditionalFormatting>
  <conditionalFormatting sqref="E6:H15 M6:Q15 J7:J8 K8 J10:J11 K10:K12 J14:K14">
    <cfRule type="expression" dxfId="7" priority="3155">
      <formula>IF($B12:$B16=TODAY(),TRUE,FALSE)</formula>
    </cfRule>
  </conditionalFormatting>
  <conditionalFormatting sqref="E6:H15 M6:Q15 J7:J8 K8 J10:J11 K10:K12 J14:K14">
    <cfRule type="expression" dxfId="7" priority="3156">
      <formula>IF($B12:$B16=TODAY(),TRUE,FALSE)</formula>
    </cfRule>
  </conditionalFormatting>
  <conditionalFormatting sqref="E6:H15 M6:Q15 J7:J8 K8 J10:J11 K10:K12 J14:K14">
    <cfRule type="expression" dxfId="7" priority="3157">
      <formula>IF($B12:$B16=TODAY(),TRUE,FALSE)</formula>
    </cfRule>
  </conditionalFormatting>
  <conditionalFormatting sqref="E6:H15 M6:Q15 J7:J8 K8 J10:J11 K10:K12 J14:K14">
    <cfRule type="expression" dxfId="7" priority="3158">
      <formula>IF($B12:$B16=TODAY(),TRUE,FALSE)</formula>
    </cfRule>
  </conditionalFormatting>
  <conditionalFormatting sqref="E6:H15 M6:Q15 J7:J8 K8 J10:J11 K10:K12 J14:K14">
    <cfRule type="expression" dxfId="7" priority="3159">
      <formula>IF($B12:$B16=TODAY(),TRUE,FALSE)</formula>
    </cfRule>
  </conditionalFormatting>
  <conditionalFormatting sqref="E6:H15 M6:Q15 J7:J8 K8 J10:J11 K10:K12 J14:K14">
    <cfRule type="expression" dxfId="7" priority="3160">
      <formula>IF($B12:$B16=TODAY(),TRUE,FALSE)</formula>
    </cfRule>
  </conditionalFormatting>
  <conditionalFormatting sqref="E6:H15 M6:Q15 J7:J8 K8 J10:J11 K10:K12 J14:K14">
    <cfRule type="expression" dxfId="7" priority="3161">
      <formula>IF($B12:$B16=TODAY(),TRUE,FALSE)</formula>
    </cfRule>
  </conditionalFormatting>
  <conditionalFormatting sqref="E6:H15 M6:Q15 J7:J8 K8 J10:J11 K10:K12 J14:K14">
    <cfRule type="expression" dxfId="7" priority="3162">
      <formula>IF($B12:$B16=TODAY(),TRUE,FALSE)</formula>
    </cfRule>
  </conditionalFormatting>
  <conditionalFormatting sqref="E6:H15 M6:Q15 J7:J8 K8 J10:J11 K10:K12 J14:K14">
    <cfRule type="expression" dxfId="7" priority="3163">
      <formula>IF($B12:$B16=TODAY(),TRUE,FALSE)</formula>
    </cfRule>
  </conditionalFormatting>
  <conditionalFormatting sqref="E6:H15 M6:Q15 J7:J8 K8 J10:J11 K10:K12 J14:K14">
    <cfRule type="expression" dxfId="7" priority="3164">
      <formula>IF($B12:$B16=TODAY(),TRUE,FALSE)</formula>
    </cfRule>
  </conditionalFormatting>
  <conditionalFormatting sqref="E6:H15 M6:Q15 J7:J8 K8 J10:J11 K10:K12 J14:K14">
    <cfRule type="expression" dxfId="7" priority="3165">
      <formula>IF($B12:$B16=TODAY(),TRUE,FALSE)</formula>
    </cfRule>
  </conditionalFormatting>
  <conditionalFormatting sqref="E6:H15 M6:Q15 J7:J8 K8 J10:J11 K10:K12 J14:K14">
    <cfRule type="expression" dxfId="7" priority="3166">
      <formula>IF($B12:$B16=TODAY(),TRUE,FALSE)</formula>
    </cfRule>
  </conditionalFormatting>
  <conditionalFormatting sqref="E6:H15 M6:Q15 J7:J8 K8 J10:J11 K10:K12 J14:K14">
    <cfRule type="expression" dxfId="7" priority="3167">
      <formula>IF($B12:$B16=TODAY(),TRUE,FALSE)</formula>
    </cfRule>
  </conditionalFormatting>
  <conditionalFormatting sqref="E6:H15 M6:Q15 J7:J8 K8 J10:J11 K10:K12 J14:K14">
    <cfRule type="expression" dxfId="7" priority="3168">
      <formula>IF($B12:$B16=TODAY(),TRUE,FALSE)</formula>
    </cfRule>
  </conditionalFormatting>
  <conditionalFormatting sqref="E6:H15 M6:Q15 J7:J8 K8 J10:J11 K10:K12 J14:K14">
    <cfRule type="expression" dxfId="7" priority="3169">
      <formula>IF($B12:$B16=TODAY(),TRUE,FALSE)</formula>
    </cfRule>
  </conditionalFormatting>
  <conditionalFormatting sqref="E6:H15 M6:Q15 J7:J8 K8 J10:J11 K10:K12 J14:K14">
    <cfRule type="expression" dxfId="7" priority="3170">
      <formula>IF($B12:$B16=TODAY(),TRUE,FALSE)</formula>
    </cfRule>
  </conditionalFormatting>
  <conditionalFormatting sqref="E6:H15 M6:Q15 J7:J8 K8 J10:J11 K10:K12 J14:K14">
    <cfRule type="expression" dxfId="7" priority="3171">
      <formula>IF($B15:$B16=TODAY(),TRUE,FALSE)</formula>
    </cfRule>
  </conditionalFormatting>
  <conditionalFormatting sqref="E6:H15 M6:Q15 J7:J8 K8 J10:J11 K10:K12 J14:K14">
    <cfRule type="expression" dxfId="7" priority="3172">
      <formula>IF($B13:$B16=TODAY(),TRUE,FALSE)</formula>
    </cfRule>
  </conditionalFormatting>
  <conditionalFormatting sqref="E6:H15 M6:Q15 J7:J8 K8 J10:J11 K10:K12 J14:K14">
    <cfRule type="expression" dxfId="7" priority="3173">
      <formula>IF($B13:$B16=TODAY(),TRUE,FALSE)</formula>
    </cfRule>
  </conditionalFormatting>
  <conditionalFormatting sqref="E6:H15 M6:Q15 J7:J8 K8 J10:J11 K10:K12 J14:K14">
    <cfRule type="expression" dxfId="7" priority="3174">
      <formula>IF($B13:$B16=TODAY(),TRUE,FALSE)</formula>
    </cfRule>
  </conditionalFormatting>
  <conditionalFormatting sqref="E6:H15 M6:Q15 J7:J8 K8 J10:J11 K10:K12 J14:K14">
    <cfRule type="expression" dxfId="7" priority="3175">
      <formula>IF($B13:$B16=TODAY(),TRUE,FALSE)</formula>
    </cfRule>
  </conditionalFormatting>
  <conditionalFormatting sqref="E6:H15 M6:Q15 J7:J8 K8 J10:J11 K10:K12 J14:K14">
    <cfRule type="expression" dxfId="7" priority="3176">
      <formula>IF($B13:$B16=TODAY(),TRUE,FALSE)</formula>
    </cfRule>
  </conditionalFormatting>
  <conditionalFormatting sqref="E6:H15 M6:Q15 J7:J8 K8 J10:J11 K10:K12 J14:K14">
    <cfRule type="expression" dxfId="7" priority="3177">
      <formula>IF($B13:$B16=TODAY(),TRUE,FALSE)</formula>
    </cfRule>
  </conditionalFormatting>
  <conditionalFormatting sqref="E6:H15 M6:Q15 J7:J8 K8 J10:J11 K10:K12 J14:K14">
    <cfRule type="expression" dxfId="7" priority="3178">
      <formula>IF($B14:$B16=TODAY(),TRUE,FALSE)</formula>
    </cfRule>
  </conditionalFormatting>
  <conditionalFormatting sqref="E6:H15 M6:Q15 J7:J8 K8 J10:J11 K10:K12 J14:K14">
    <cfRule type="expression" dxfId="7" priority="3179">
      <formula>IF($B14:$B16=TODAY(),TRUE,FALSE)</formula>
    </cfRule>
  </conditionalFormatting>
  <conditionalFormatting sqref="E6:H15 M6:Q15 J7:J8 K8 J10:J11 K10:K12 J14:K14">
    <cfRule type="expression" dxfId="7" priority="3180">
      <formula>IF($B14:$B16=TODAY(),TRUE,FALSE)</formula>
    </cfRule>
  </conditionalFormatting>
  <conditionalFormatting sqref="E6:H15 M6:Q15 J7:J8 K8 J10:J11 K10:K12 J14:K14">
    <cfRule type="expression" dxfId="7" priority="3181">
      <formula>IF($B14:$B16=TODAY(),TRUE,FALSE)</formula>
    </cfRule>
  </conditionalFormatting>
  <conditionalFormatting sqref="E6:H15 M6:Q15 J7:J8 K8 J10:J11 K10:K12 J14:K14">
    <cfRule type="expression" dxfId="7" priority="3182">
      <formula>IF($B14:$B16=TODAY(),TRUE,FALSE)</formula>
    </cfRule>
  </conditionalFormatting>
  <conditionalFormatting sqref="E6:H15 M6:Q15 J7:J8 K8 J10:J11 K10:K12 J14:K14">
    <cfRule type="expression" dxfId="7" priority="3183">
      <formula>IF($B10:$B16=TODAY(),TRUE,FALSE)</formula>
    </cfRule>
  </conditionalFormatting>
  <conditionalFormatting sqref="E6:H15 M6:Q15 J7:J8 K8 J10:J11 K10:K12 J14:K14">
    <cfRule type="expression" dxfId="7" priority="3184">
      <formula>IF($B10:$B16=TODAY(),TRUE,FALSE)</formula>
    </cfRule>
  </conditionalFormatting>
  <conditionalFormatting sqref="E6:H15 M6:Q15 J7:J8 K8 J10:J11 K10:K12 J14:K14">
    <cfRule type="expression" dxfId="7" priority="3185">
      <formula>IF($B10:$B16=TODAY(),TRUE,FALSE)</formula>
    </cfRule>
  </conditionalFormatting>
  <conditionalFormatting sqref="E6:H15 M6:Q15 J7:J8 K8 J10:J11 K10:K12 J14:K14">
    <cfRule type="expression" dxfId="7" priority="3186">
      <formula>IF($B10:$B16=TODAY(),TRUE,FALSE)</formula>
    </cfRule>
  </conditionalFormatting>
  <conditionalFormatting sqref="E6:H15 M6:Q15 J7:J8 K8 J10:J11 K10:K12 J14:K14">
    <cfRule type="expression" dxfId="7" priority="3187">
      <formula>IF($B10:$B16=TODAY(),TRUE,FALSE)</formula>
    </cfRule>
  </conditionalFormatting>
  <conditionalFormatting sqref="E6:H15 M6:Q15 J7:J8 K8 J10:J11 K10:K12 J14:K14">
    <cfRule type="expression" dxfId="7" priority="3188">
      <formula>IF($B10:$B16=TODAY(),TRUE,FALSE)</formula>
    </cfRule>
  </conditionalFormatting>
  <conditionalFormatting sqref="E6:H15 M6:Q15 J7:J8 K8 J10:J11 K10:K12 J14:K14">
    <cfRule type="expression" dxfId="7" priority="3189">
      <formula>IF($B10:$B16=TODAY(),TRUE,FALSE)</formula>
    </cfRule>
  </conditionalFormatting>
  <conditionalFormatting sqref="E6:H15 M6:Q15 J7:J8 K8 J10:J11 K10:K12 J14:K14">
    <cfRule type="expression" dxfId="7" priority="3190">
      <formula>IF($B10:$B16=TODAY(),TRUE,FALSE)</formula>
    </cfRule>
  </conditionalFormatting>
  <conditionalFormatting sqref="E6:H15 M6:Q15 J7:J8 K8 J10:J11 K10:K12 J14:K14">
    <cfRule type="expression" dxfId="7" priority="3191">
      <formula>IF($B10:$B16=TODAY(),TRUE,FALSE)</formula>
    </cfRule>
  </conditionalFormatting>
  <conditionalFormatting sqref="E6:H15 M6:Q15 J7:J8 K8 J10:J11 K10:K12 J14:K14">
    <cfRule type="expression" dxfId="7" priority="3192">
      <formula>IF($B10:$B16=TODAY(),TRUE,FALSE)</formula>
    </cfRule>
  </conditionalFormatting>
  <conditionalFormatting sqref="E6:H15 M6:Q15 J7:J8 K8 J10:J11 K10:K12 J14:K14">
    <cfRule type="expression" dxfId="7" priority="3193">
      <formula>IF($B10:$B16=TODAY(),TRUE,FALSE)</formula>
    </cfRule>
  </conditionalFormatting>
  <conditionalFormatting sqref="E6:H15 M6:Q15 J7:J8 K8 J10:J11 K10:K12 J14:K14">
    <cfRule type="expression" dxfId="7" priority="3194">
      <formula>IF($B10:$B16=TODAY(),TRUE,FALSE)</formula>
    </cfRule>
  </conditionalFormatting>
  <conditionalFormatting sqref="E6:H15 M6:Q15 J7:J8 K8 J10:J11 K10:K12 J14:K14">
    <cfRule type="expression" dxfId="7" priority="3195">
      <formula>IF($B10:$B16=TODAY(),TRUE,FALSE)</formula>
    </cfRule>
  </conditionalFormatting>
  <conditionalFormatting sqref="E6:H15 M6:Q15 J7:J8 K8 J10:J11 K10:K12 J14:K14">
    <cfRule type="expression" dxfId="7" priority="3196">
      <formula>IF($B11:$B16=TODAY(),TRUE,FALSE)</formula>
    </cfRule>
  </conditionalFormatting>
  <conditionalFormatting sqref="E6:H15 M6:Q15 J7:J8 K8 J10:J11 K10:K12 J14:K14">
    <cfRule type="expression" dxfId="7" priority="3197">
      <formula>IF($B11:$B16=TODAY(),TRUE,FALSE)</formula>
    </cfRule>
  </conditionalFormatting>
  <conditionalFormatting sqref="E6:H15 M6:Q15 J7:J8 K8 J10:J11 K10:K12 J14:K14">
    <cfRule type="expression" dxfId="7" priority="3198">
      <formula>IF($B11:$B16=TODAY(),TRUE,FALSE)</formula>
    </cfRule>
  </conditionalFormatting>
  <conditionalFormatting sqref="E6:H15 M6:Q15 J7:J8 K8 J10:J11 K10:K12 J14:K14">
    <cfRule type="expression" dxfId="7" priority="3199">
      <formula>IF($B11:$B16=TODAY(),TRUE,FALSE)</formula>
    </cfRule>
  </conditionalFormatting>
  <conditionalFormatting sqref="E6:H15 M6:Q15 J7:J8 K8 J10:J11 K10:K12 J14:K14">
    <cfRule type="expression" dxfId="7" priority="3200">
      <formula>IF($B11:$B16=TODAY(),TRUE,FALSE)</formula>
    </cfRule>
  </conditionalFormatting>
  <conditionalFormatting sqref="E6:H15 M6:Q15 J7:J8 K8 J10:J11 K10:K12 J14:K14">
    <cfRule type="expression" dxfId="7" priority="3201">
      <formula>IF($B11:$B16=TODAY(),TRUE,FALSE)</formula>
    </cfRule>
  </conditionalFormatting>
  <conditionalFormatting sqref="E6:H15 M6:Q15 J7:J8 K8 J10:J11 K10:K12 J14:K14">
    <cfRule type="expression" dxfId="7" priority="3202">
      <formula>IF($B11:$B16=TODAY(),TRUE,FALSE)</formula>
    </cfRule>
  </conditionalFormatting>
  <conditionalFormatting sqref="E6:H15 M6:Q15 J7:J8 K8 J10:J11 K10:K12 J14:K14">
    <cfRule type="expression" dxfId="7" priority="3203">
      <formula>IF($B11:$B16=TODAY(),TRUE,FALSE)</formula>
    </cfRule>
  </conditionalFormatting>
  <conditionalFormatting sqref="E6:H15 M6:Q15 J7:J8 K8 J10:J11 K10:K12 J14:K14">
    <cfRule type="expression" dxfId="7" priority="3204">
      <formula>IF($B11:$B16=TODAY(),TRUE,FALSE)</formula>
    </cfRule>
  </conditionalFormatting>
  <conditionalFormatting sqref="E6:H15 M6:Q15 J7:J8 K8 J10:J11 K10:K12 J14:K14">
    <cfRule type="expression" dxfId="7" priority="3205">
      <formula>IF($B11:$B16=TODAY(),TRUE,FALSE)</formula>
    </cfRule>
  </conditionalFormatting>
  <conditionalFormatting sqref="E6:H15 M6:Q15 J7:J8 K8 J10:J11 K10:K12 J14:K14">
    <cfRule type="expression" dxfId="7" priority="3206">
      <formula>IF($B11:$B16=TODAY(),TRUE,FALSE)</formula>
    </cfRule>
  </conditionalFormatting>
  <conditionalFormatting sqref="E6:H15 M6:Q15 J7:J8 K8 J10:J11 K10:K12 J14:K14">
    <cfRule type="expression" dxfId="7" priority="3207">
      <formula>IF($B11:$B16=TODAY(),TRUE,FALSE)</formula>
    </cfRule>
  </conditionalFormatting>
  <conditionalFormatting sqref="E6:H15 M6:Q15 J7:J8 K8 J10:J11 K10:K12 J14:K14">
    <cfRule type="expression" dxfId="7" priority="3208">
      <formula>IF($B8:$B16=TODAY(),TRUE,FALSE)</formula>
    </cfRule>
  </conditionalFormatting>
  <conditionalFormatting sqref="E6:H15 M6:Q15 J7:J8 K8 J10:J11 K10:K12 J14:K14">
    <cfRule type="expression" dxfId="7" priority="3209">
      <formula>IF($B8:$B16=TODAY(),TRUE,FALSE)</formula>
    </cfRule>
  </conditionalFormatting>
  <conditionalFormatting sqref="E6:H15 M6:Q15 J7:J8 K8 J10:J11 K10:K12 J14:K14">
    <cfRule type="expression" dxfId="7" priority="3210">
      <formula>IF($B8:$B16=TODAY(),TRUE,FALSE)</formula>
    </cfRule>
  </conditionalFormatting>
  <conditionalFormatting sqref="E6:H15 M6:Q15 J7:J8 K8 J10:J11 K10:K12 J14:K14">
    <cfRule type="expression" dxfId="7" priority="3211">
      <formula>IF($B8:$B16=TODAY(),TRUE,FALSE)</formula>
    </cfRule>
  </conditionalFormatting>
  <conditionalFormatting sqref="E6:H15 M6:Q15 J7:J8 K8 J10:J11 K10:K12 J14:K14">
    <cfRule type="expression" dxfId="7" priority="3212">
      <formula>IF($B8:$B16=TODAY(),TRUE,FALSE)</formula>
    </cfRule>
  </conditionalFormatting>
  <conditionalFormatting sqref="E6:H15 M6:Q15 J7:J8 K8 J10:J11 K10:K12 J14:K14">
    <cfRule type="expression" dxfId="7" priority="3213">
      <formula>IF($B8:$B16=TODAY(),TRUE,FALSE)</formula>
    </cfRule>
  </conditionalFormatting>
  <conditionalFormatting sqref="E6:H15 M6:Q15 J7:J8 K8 J10:J11 K10:K12 J14:K14">
    <cfRule type="expression" dxfId="7" priority="3214">
      <formula>IF($B8:$B16=TODAY(),TRUE,FALSE)</formula>
    </cfRule>
  </conditionalFormatting>
  <conditionalFormatting sqref="E6:H15 M6:Q15 J7:J8 K8 J10:J11 K10:K12 J14:K14">
    <cfRule type="expression" dxfId="7" priority="3215">
      <formula>IF($B8:$B16=TODAY(),TRUE,FALSE)</formula>
    </cfRule>
  </conditionalFormatting>
  <conditionalFormatting sqref="E6:H15 M6:Q15 J7:J8 K8 J10:J11 K10:K12 J14:K14">
    <cfRule type="expression" dxfId="7" priority="3216">
      <formula>IF($B9:$B16=TODAY(),TRUE,FALSE)</formula>
    </cfRule>
  </conditionalFormatting>
  <conditionalFormatting sqref="E6:H15 M6:Q15 J7:J8 K8 J10:J11 K10:K12 J14:K14">
    <cfRule type="expression" dxfId="7" priority="3217">
      <formula>IF($B9:$B16=TODAY(),TRUE,FALSE)</formula>
    </cfRule>
  </conditionalFormatting>
  <conditionalFormatting sqref="E6:H15 M6:Q15 J7:J8 K8 J10:J11 K10:K12 J14:K14">
    <cfRule type="expression" dxfId="7" priority="3218">
      <formula>IF($B9:$B16=TODAY(),TRUE,FALSE)</formula>
    </cfRule>
  </conditionalFormatting>
  <conditionalFormatting sqref="E6:H15 M6:Q15 J7:J8 K8 J10:J11 K10:K12 J14:K14">
    <cfRule type="expression" dxfId="7" priority="3219">
      <formula>IF($B9:$B16=TODAY(),TRUE,FALSE)</formula>
    </cfRule>
  </conditionalFormatting>
  <conditionalFormatting sqref="E6:H15 M6:Q15 J7:J8 K8 J10:J11 K10:K12 J14:K14">
    <cfRule type="expression" dxfId="7" priority="3220">
      <formula>IF($B9:$B16=TODAY(),TRUE,FALSE)</formula>
    </cfRule>
  </conditionalFormatting>
  <conditionalFormatting sqref="E6:H15 M6:Q15 J7:J8 K8 J10:J11 K10:K12 J14:K14">
    <cfRule type="expression" dxfId="7" priority="3221">
      <formula>IF($B9:$B16=TODAY(),TRUE,FALSE)</formula>
    </cfRule>
  </conditionalFormatting>
  <conditionalFormatting sqref="E6:H15 M6:Q15 J7:J8 K8 J10:J11 K10:K12 J14:K14">
    <cfRule type="expression" dxfId="7" priority="3222">
      <formula>IF($B9:$B16=TODAY(),TRUE,FALSE)</formula>
    </cfRule>
  </conditionalFormatting>
  <conditionalFormatting sqref="E6:H15 M6:Q15 J7:J8 K8 J10:J11 K10:K12 J14:K14">
    <cfRule type="expression" dxfId="7" priority="3223">
      <formula>IF($B7:$B16=TODAY(),TRUE,FALSE)</formula>
    </cfRule>
  </conditionalFormatting>
  <conditionalFormatting sqref="E6:H15 M6:Q15 J7:J8 K8 J10:J11 K10:K12 J14:K14">
    <cfRule type="expression" dxfId="7" priority="3224">
      <formula>IF($B7:$B16=TODAY(),TRUE,FALSE)</formula>
    </cfRule>
  </conditionalFormatting>
  <conditionalFormatting sqref="E6:H15 M6:Q15 J7:J8 K8 J10:J11 K10:K12 J14:K14">
    <cfRule type="expression" dxfId="7" priority="3225">
      <formula>IF($B7:$B16=TODAY(),TRUE,FALSE)</formula>
    </cfRule>
  </conditionalFormatting>
  <conditionalFormatting sqref="E6:H15 M6:Q15 J7:J8 K8 J10:J11 K10:K12 J14:K14">
    <cfRule type="expression" dxfId="7" priority="3226">
      <formula>IF($B7:$B16=TODAY(),TRUE,FALSE)</formula>
    </cfRule>
  </conditionalFormatting>
  <conditionalFormatting sqref="E6:H15 M6:Q15 J7:J8 K8 J10:J11 K10:K12 J14:K14">
    <cfRule type="expression" dxfId="7" priority="3227">
      <formula>IF($B7:$B16=TODAY(),TRUE,FALSE)</formula>
    </cfRule>
  </conditionalFormatting>
  <conditionalFormatting sqref="E6:H15 M6:Q15 J7:J8 K8 J10:J11 K10:K12 J14:K14">
    <cfRule type="expression" dxfId="7" priority="3228">
      <formula>IF($B7:$B16=TODAY(),TRUE,FALSE)</formula>
    </cfRule>
  </conditionalFormatting>
  <conditionalFormatting sqref="E6:H15 M6:Q15 J7:J8 K8 J10:J11 K10:K12 J14:K14">
    <cfRule type="expression" dxfId="7" priority="3229">
      <formula>IF($B7:$B16=TODAY(),TRUE,FALSE)</formula>
    </cfRule>
  </conditionalFormatting>
  <conditionalFormatting sqref="E6:H15 M6:Q15 J7:J8 K8 J10:J11 K10:K12 J14:K14">
    <cfRule type="expression" dxfId="7" priority="3230">
      <formula>IF($B6:$B16=TODAY(),TRUE,FALSE)</formula>
    </cfRule>
  </conditionalFormatting>
  <conditionalFormatting sqref="E6:H15 M6:Q15 J7:J8 K8 J10:J11 K10:K12 J14:K14">
    <cfRule type="expression" dxfId="7" priority="3231">
      <formula>IF($B6:$B16=TODAY(),TRUE,FALSE)</formula>
    </cfRule>
  </conditionalFormatting>
  <conditionalFormatting sqref="E6:H15 M6:Q15 J7:J8 K8 J10:J11 K10:K12 J14:K14">
    <cfRule type="expression" dxfId="7" priority="3232">
      <formula>IF($B6:$B16=TODAY(),TRUE,FALSE)</formula>
    </cfRule>
  </conditionalFormatting>
  <conditionalFormatting sqref="E6:H15 M6:Q15 J7:J8 K8 J10:J11 K10:K12 J14:K14">
    <cfRule type="expression" dxfId="7" priority="3233">
      <formula>IF($B6:$B16=TODAY(),TRUE,FALSE)</formula>
    </cfRule>
  </conditionalFormatting>
  <conditionalFormatting sqref="E6:H15 M6:Q15 J7:J8 K8 J10:J11 K10:K12 J14:K14">
    <cfRule type="expression" dxfId="7" priority="3234">
      <formula>IF($B6:$B16=TODAY(),TRUE,FALSE)</formula>
    </cfRule>
  </conditionalFormatting>
  <conditionalFormatting sqref="E6:H15 M6:Q15 J7:J8 K8 J10:J11 K10:K12 J14:K14">
    <cfRule type="expression" dxfId="7" priority="3235">
      <formula>IF($B5:$B16=TODAY(),TRUE,FALSE)</formula>
    </cfRule>
  </conditionalFormatting>
  <conditionalFormatting sqref="E6:H15 M6:Q15 J7:J8 K8 J10:J11 K10:K12 J14:K14">
    <cfRule type="expression" dxfId="7" priority="3236">
      <formula>IF($B5:$B16=TODAY(),TRUE,FALSE)</formula>
    </cfRule>
  </conditionalFormatting>
  <conditionalFormatting sqref="E6:H15 M6:Q15 J7:J8 K8 J10:J11 K10:K12 J14:K14">
    <cfRule type="expression" dxfId="7" priority="3237">
      <formula>IF($B5:$B16=TODAY(),TRUE,FALSE)</formula>
    </cfRule>
  </conditionalFormatting>
  <conditionalFormatting sqref="E6:H15 M6:Q15 J7:J8 K8 J10:J11 K10:K12 J14:K14">
    <cfRule type="expression" dxfId="7" priority="3238">
      <formula>IF($B4:$B16=TODAY(),TRUE,FALSE)</formula>
    </cfRule>
  </conditionalFormatting>
  <conditionalFormatting sqref="E6:H15 M6:Q15 J7:J8 K8 J10:J11 K10:K12 J14:K14">
    <cfRule type="expression" dxfId="7" priority="3239">
      <formula>IF($B4:$B16=TODAY(),TRUE,FALSE)</formula>
    </cfRule>
  </conditionalFormatting>
  <conditionalFormatting sqref="E6:H15 M6:Q15 J7:J8 K8 J10:J11 K10:K12 J14:K14">
    <cfRule type="expression" dxfId="7" priority="3240">
      <formula>IF($B4:$B16=TODAY(),TRUE,FALSE)</formula>
    </cfRule>
  </conditionalFormatting>
  <conditionalFormatting sqref="E6:H15 M6:Q15 J7:J8 K8 J10:J11 K10:K12 J14:K14">
    <cfRule type="expression" dxfId="7" priority="3241">
      <formula>IF(#REF!=TODAY(),TRUE,FALSE)</formula>
    </cfRule>
  </conditionalFormatting>
  <conditionalFormatting sqref="M6:M15 N6:N7 Q6:Q15 E7 J8:K8 N9:N15 E10:E11 G10:H10 K10:K11 F11 G12 E14:E15 K14:K15">
    <cfRule type="expression" dxfId="7" priority="3242">
      <formula>IF(#REF!=TODAY(),TRUE,FALSE)</formula>
    </cfRule>
  </conditionalFormatting>
  <conditionalFormatting sqref="M6:M15 N6:N7 Q6:Q15 E7 J8:K8 N9:N15 E10:E11 G10:H10 K10:K11 F11 G12 E14:E15 K14">
    <cfRule type="expression" dxfId="7" priority="3243">
      <formula>IF(#REF!=TODAY(),TRUE,FALSE)</formula>
    </cfRule>
  </conditionalFormatting>
  <conditionalFormatting sqref="M6:M15 N6:N7 Q6:Q15 E7 J8:K8 N9:N15 E10:E11 G10:H10 K10:K11 F11 G12 E14:E15 K14:K15">
    <cfRule type="expression" dxfId="7" priority="3244">
      <formula>IF(#REF!=TODAY(),TRUE,FALSE)</formula>
    </cfRule>
  </conditionalFormatting>
  <conditionalFormatting sqref="M6:M15 N6:N7 Q6:Q15 E7 J8:K8 N9:N15 E10:E11 G10:H10 K10:K11 F11 G12 E14:E15 K14:K15">
    <cfRule type="expression" dxfId="7" priority="3245">
      <formula>IF(#REF!=TODAY(),TRUE,FALSE)</formula>
    </cfRule>
  </conditionalFormatting>
  <conditionalFormatting sqref="M6:M15 N6:N7 Q6:Q15 E7 J8:K8 N9:N15 E10:E11 G10:H10 K10:K11 F11 G12 E14:E15 K14">
    <cfRule type="expression" dxfId="7" priority="3246">
      <formula>IF(#REF!=TODAY(),TRUE,FALSE)</formula>
    </cfRule>
  </conditionalFormatting>
  <conditionalFormatting sqref="M6:M15 N6:N7 Q6:Q15 E7 J8:K8 N9:N15 E10:E11 G10:H10 K10:K11 F11 G12 E14:E15 K14">
    <cfRule type="expression" dxfId="7" priority="3247">
      <formula>IF(#REF!=TODAY(),TRUE,FALSE)</formula>
    </cfRule>
  </conditionalFormatting>
  <conditionalFormatting sqref="M6:M15 N6:N7 Q6:Q15 E7 J8:K8 N9:N15 E10:E11 G10:H10 K10:K11 F11 G12 E14:E15 K14">
    <cfRule type="expression" dxfId="7" priority="3248">
      <formula>IF(#REF!=TODAY(),TRUE,FALSE)</formula>
    </cfRule>
  </conditionalFormatting>
  <conditionalFormatting sqref="M6:M15 N6:N7 Q6:Q15 E7 J8:K8 N9:N15 E10:E11 G10:H10 K10:K11 F11 G12 E14:E15 K14">
    <cfRule type="expression" dxfId="7" priority="3249">
      <formula>IF(#REF!=TODAY(),TRUE,FALSE)</formula>
    </cfRule>
  </conditionalFormatting>
  <conditionalFormatting sqref="M6:M15 N6:N7 Q6:Q15 E7 J8:K8 N9:N15 E10:E11 G10:H10 K10:K11 F11 G12 E14:E15 K14">
    <cfRule type="expression" dxfId="7" priority="3250">
      <formula>IF(#REF!=TODAY(),TRUE,FALSE)</formula>
    </cfRule>
  </conditionalFormatting>
  <conditionalFormatting sqref="M6:M15 N6:N7 Q6:Q15 E7 J8:K8 N9:N15 E10:E11 G10:H10 K10:K11 F11 G12 E14:E15 K14">
    <cfRule type="expression" dxfId="7" priority="3251">
      <formula>IF(#REF!=TODAY(),TRUE,FALSE)</formula>
    </cfRule>
  </conditionalFormatting>
  <conditionalFormatting sqref="M6:M15 N6:N7 Q6:Q15 E7 J8:K8 N9:N15 E10:E11 G10:H10 K10:K11 F11 G12 E14:E15 K14">
    <cfRule type="expression" dxfId="7" priority="3252">
      <formula>IF(#REF!=TODAY(),TRUE,FALSE)</formula>
    </cfRule>
  </conditionalFormatting>
  <conditionalFormatting sqref="M6:M15 N6:N7 Q6:Q15 E7 J8:K8 N9:N15 E10:E11 G10:H10 K10:K11 F11 G12 E14:E15 K14">
    <cfRule type="expression" dxfId="7" priority="3253">
      <formula>IF(#REF!=TODAY(),TRUE,FALSE)</formula>
    </cfRule>
  </conditionalFormatting>
  <conditionalFormatting sqref="M6:M15 N6:N7 Q6:Q15 E7 J8:K8 N9:N15 E10:E11 G10:H10 K10:K11 F11 G12 E14:E15 K14">
    <cfRule type="expression" dxfId="7" priority="3254">
      <formula>IF(#REF!=TODAY(),TRUE,FALSE)</formula>
    </cfRule>
  </conditionalFormatting>
  <conditionalFormatting sqref="M6:M15 N6:N7 Q6:Q15 E7 J8:K8 N9:N15 E10:E11 G10:H10 K10:K11 F11 G12 E14:E15 K14">
    <cfRule type="expression" dxfId="7" priority="3255">
      <formula>IF(#REF!=TODAY(),TRUE,FALSE)</formula>
    </cfRule>
  </conditionalFormatting>
  <conditionalFormatting sqref="M6:M15 N6:N7 Q6:Q15 E7 J8:K8 N9:N15 E10:E11 G10:H10 K10:K11 F11 G12 E14:E15 K14">
    <cfRule type="expression" dxfId="7" priority="3256">
      <formula>IF(#REF!=TODAY(),TRUE,FALSE)</formula>
    </cfRule>
  </conditionalFormatting>
  <conditionalFormatting sqref="M6:M15 N6:N7 Q6:Q15 E7 J8:K8 N9:N15 E10:E11 G10:H10 K10:K11 F11 G12 E14:E15 K14">
    <cfRule type="expression" dxfId="7" priority="3257">
      <formula>IF(#REF!=TODAY(),TRUE,FALSE)</formula>
    </cfRule>
  </conditionalFormatting>
  <conditionalFormatting sqref="M6:M15 N6:N7 Q6:Q15 E7 J8:K8 N9:N15 E10:E11 G10:H10 K10:K11 F11 G12 E14:E15 K14">
    <cfRule type="expression" dxfId="7" priority="3258">
      <formula>IF(#REF!=TODAY(),TRUE,FALSE)</formula>
    </cfRule>
  </conditionalFormatting>
  <conditionalFormatting sqref="M6:M15 N6:N7 Q6:Q15 E7 J8:K8 N9:N15 E10:E11 G10:H10 K10:K11 F11 G12 E14:E15 K14">
    <cfRule type="expression" dxfId="7" priority="3259">
      <formula>IF(#REF!=TODAY(),TRUE,FALSE)</formula>
    </cfRule>
  </conditionalFormatting>
  <conditionalFormatting sqref="M6:M15 N6:N7 Q6:Q15 E7 J8:K8 N9:N15 E10:E11 G10:H10 K10:K11 F11 G12 E14:E15 K14">
    <cfRule type="expression" dxfId="7" priority="3260">
      <formula>IF(#REF!=TODAY(),TRUE,FALSE)</formula>
    </cfRule>
  </conditionalFormatting>
  <conditionalFormatting sqref="M6:M15 N6:N7 Q6:Q15 E7 J8:K8 N9:N15 E10:E11 G10:H10 K10:K11 F11 G12 E14:E15 K14">
    <cfRule type="expression" dxfId="7" priority="3261">
      <formula>IF(#REF!=TODAY(),TRUE,FALSE)</formula>
    </cfRule>
  </conditionalFormatting>
  <conditionalFormatting sqref="M6:M15 N6:N7 Q6:Q15 E7 J8:K8 N9:N15 E10:E11 G10:H10 K10:K11 F11 G12 E14:E15 K14">
    <cfRule type="expression" dxfId="7" priority="3262">
      <formula>IF(#REF!=TODAY(),TRUE,FALSE)</formula>
    </cfRule>
  </conditionalFormatting>
  <conditionalFormatting sqref="M6:M15 N6:N7 Q6:Q15 E7 J8:K8 N9:N15 E10:E11 G10:H10 K10:K11 F11 G12 E14:E15 K14">
    <cfRule type="expression" dxfId="7" priority="3263">
      <formula>IF(#REF!=TODAY(),TRUE,FALSE)</formula>
    </cfRule>
  </conditionalFormatting>
  <conditionalFormatting sqref="M6:M15 N6:N7 Q6:Q15 E7 J8:K8 N9:N15 E10:E11 G10:H10 K10:K11 F11 G12 E14:E15 K14">
    <cfRule type="expression" dxfId="7" priority="3264">
      <formula>IF(#REF!=TODAY(),TRUE,FALSE)</formula>
    </cfRule>
  </conditionalFormatting>
  <conditionalFormatting sqref="M6:M15 N6:N7 Q6:Q15 E7 J8:K8 N9:N15 E10:E11 G10:H10 K10:K11 F11 G12 E14:E15 K14:K15">
    <cfRule type="expression" dxfId="7" priority="3265">
      <formula>IF(#REF!=TODAY(),TRUE,FALSE)</formula>
    </cfRule>
  </conditionalFormatting>
  <conditionalFormatting sqref="M6:M15 N6:N7 Q6:Q15 E7 J8:K8 N9:N15 E10:E11 G10:H10 K10:K11 F11 G12 E14:E15 K14:K15">
    <cfRule type="expression" dxfId="7" priority="3266">
      <formula>IF(#REF!=TODAY(),TRUE,FALSE)</formula>
    </cfRule>
  </conditionalFormatting>
  <conditionalFormatting sqref="M6:M15 N6:N7 Q6:Q15 E7 J8:K8 N9:N15 E10:E11 G10:H10 K10:K11 F11 G12 E14:E15 K14:K15">
    <cfRule type="expression" dxfId="7" priority="3267">
      <formula>IF(#REF!=TODAY(),TRUE,FALSE)</formula>
    </cfRule>
  </conditionalFormatting>
  <conditionalFormatting sqref="M6:M15 N6:N7 Q6:Q15 E7 J8:K8 N9:N15 E10:E11 G10:H10 K10:K11 F11 G12 E14:E15 K14">
    <cfRule type="expression" dxfId="7" priority="3268">
      <formula>IF($B1:$B16=TODAY(),TRUE,FALSE)</formula>
    </cfRule>
  </conditionalFormatting>
  <conditionalFormatting sqref="M6:M15 N6:N7 Q6:Q15 E7 J8:K8 N9:N15 E10:E11 G10:H10 K10:K11 F11 G12 E14:E15 K14">
    <cfRule type="expression" dxfId="7" priority="3269">
      <formula>IF($B1:$B16=TODAY(),TRUE,FALSE)</formula>
    </cfRule>
  </conditionalFormatting>
  <conditionalFormatting sqref="M6:M15 N6:N7 Q6:Q15 E7 J8:K8 N9:N15 E10:E11 G10:H10 K10:K11 F11 G12 E14:E15 K14">
    <cfRule type="expression" dxfId="7" priority="3270">
      <formula>IF($B1:$B16=TODAY(),TRUE,FALSE)</formula>
    </cfRule>
  </conditionalFormatting>
  <conditionalFormatting sqref="M6:M15 N6:N7 Q6:Q15 E7 J8:K8 N9:N15 E10:E11 G10:H10 K10:K11 F11 G12 E14:E15 K14">
    <cfRule type="expression" dxfId="7" priority="3271">
      <formula>IF($B1:$B16=TODAY(),TRUE,FALSE)</formula>
    </cfRule>
  </conditionalFormatting>
  <conditionalFormatting sqref="M6:M15 N6:N7 Q6:Q15 E7 J8:K8 N9:N15 E10:E11 G10:H10 K10:K11 F11 G12 E14:E15 K14">
    <cfRule type="expression" dxfId="7" priority="3272">
      <formula>IF(#REF!=TODAY(),TRUE,FALSE)</formula>
    </cfRule>
  </conditionalFormatting>
  <conditionalFormatting sqref="M6:M15 N6:N7 Q6:Q15 E7 J8:K8 N9:N15 E10:E11 G10:H10 K10:K11 F11 G12 E14:E15 K14">
    <cfRule type="expression" dxfId="7" priority="3273">
      <formula>IF(#REF!=TODAY(),TRUE,FALSE)</formula>
    </cfRule>
  </conditionalFormatting>
  <conditionalFormatting sqref="M6:M15 N6:N7 Q6:Q15 E7 J8:K8 N9:N15 E10:E11 G10:H10 K10:K11 F11 G12 E14:E15 K14">
    <cfRule type="expression" dxfId="7" priority="3274">
      <formula>IF(#REF!=TODAY(),TRUE,FALSE)</formula>
    </cfRule>
  </conditionalFormatting>
  <conditionalFormatting sqref="M6:M15 N6:N7 Q6:Q15 E7 J8:K8 N9:N15 E10:E11 G10:H10 K10:K11 F11 G12 E14:E15 K14:K15">
    <cfRule type="expression" dxfId="7" priority="3275">
      <formula>IF(#REF!=TODAY(),TRUE,FALSE)</formula>
    </cfRule>
  </conditionalFormatting>
  <conditionalFormatting sqref="M6:M15 N6:N7 Q6:Q15 E7 J8:K8 N9:N15 E10:E11 G10:H10 K10:K11 F11 G12 E14:E15 K14">
    <cfRule type="expression" dxfId="7" priority="3276">
      <formula>IF($B2:$B16=TODAY(),TRUE,FALSE)</formula>
    </cfRule>
  </conditionalFormatting>
  <conditionalFormatting sqref="M6:M15 N6:N7 Q6:Q15 E7 J8:K8 N9:N15 E10:E11 G10:H10 K10:K11 F11 G12 E14:E15 K14">
    <cfRule type="expression" dxfId="7" priority="3277">
      <formula>IF($B2:$B16=TODAY(),TRUE,FALSE)</formula>
    </cfRule>
  </conditionalFormatting>
  <conditionalFormatting sqref="M6:M15 N6:N7 Q6:Q15 E7 J8:K8 N9:N15 E10:E11 G10:H10 K10:K11 F11 G12 E14:E15 K14">
    <cfRule type="expression" dxfId="7" priority="3278">
      <formula>IF($B2:$B16=TODAY(),TRUE,FALSE)</formula>
    </cfRule>
  </conditionalFormatting>
  <conditionalFormatting sqref="M6:M15 N6:N7 Q6:Q15 E7 J8:K8 N9:N15 E10:E11 G10:H10 K10:K11 F11 G12 E14:E15 K14">
    <cfRule type="expression" dxfId="7" priority="3279">
      <formula>IF(#REF!=TODAY(),TRUE,FALSE)</formula>
    </cfRule>
  </conditionalFormatting>
  <conditionalFormatting sqref="M6:M15 N6:N7 Q6:Q15 E7 J8:K8 N9:N15 E10:E11 G10:H10 K10:K11 F11 G12 E14:E15 K14">
    <cfRule type="expression" dxfId="7" priority="3280">
      <formula>IF(#REF!=TODAY(),TRUE,FALSE)</formula>
    </cfRule>
  </conditionalFormatting>
  <conditionalFormatting sqref="M6:M15 N6:N7 Q6:Q15 E7 J8:K8 N9:N15 E10:E11 G10:H10 K10:K11 F11 G12 E14:E15 K14">
    <cfRule type="expression" dxfId="7" priority="3281">
      <formula>IF(#REF!=TODAY(),TRUE,FALSE)</formula>
    </cfRule>
  </conditionalFormatting>
  <conditionalFormatting sqref="M6:M15 N6:N7 Q6:Q15 E7 J8:K8 N9:N15 E10:E11 G10:H10 K10:K11 F11 G12 E14:E15 K14">
    <cfRule type="expression" dxfId="7" priority="3282">
      <formula>IF(#REF!=TODAY(),TRUE,FALSE)</formula>
    </cfRule>
  </conditionalFormatting>
  <conditionalFormatting sqref="M6:M15 N6:N7 Q6:Q15 E7 J8:K8 N9:N15 E10:E11 G10:H10 K10:K11 F11 G12 E14:E15 K14">
    <cfRule type="expression" dxfId="7" priority="3283">
      <formula>IF(#REF!=TODAY(),TRUE,FALSE)</formula>
    </cfRule>
  </conditionalFormatting>
  <conditionalFormatting sqref="M6:M15 N6:N7 Q6:Q15 E7 J8:K8 N9:N15 E10:E11 G10:H10 K10:K11 F11 G12 E14:E15 K14">
    <cfRule type="expression" dxfId="7" priority="3284">
      <formula>IF(#REF!=TODAY(),TRUE,FALSE)</formula>
    </cfRule>
  </conditionalFormatting>
  <conditionalFormatting sqref="M6:M15 N6:N7 Q6:Q15 E7 J8:K8 N9:N15 E10:E11 G10:H10 K10:K11 F11 G12 E14:E15 K14">
    <cfRule type="expression" dxfId="7" priority="3285">
      <formula>IF(#REF!=TODAY(),TRUE,FALSE)</formula>
    </cfRule>
  </conditionalFormatting>
  <conditionalFormatting sqref="E6:H15 M6:N15 Q6:Q15 J7:J8 K8:K11 J11 J14:K14">
    <cfRule type="expression" dxfId="7" priority="3286">
      <formula>IF($B13:$B16=TODAY(),TRUE,FALSE)</formula>
    </cfRule>
  </conditionalFormatting>
  <conditionalFormatting sqref="E6:H15 M6:N15 Q6:Q15 J7:J8 K8:K11 J11 J14:K14">
    <cfRule type="expression" dxfId="7" priority="3287">
      <formula>IF($B9:$B16=TODAY(),TRUE,FALSE)</formula>
    </cfRule>
  </conditionalFormatting>
  <conditionalFormatting sqref="E6:H15 M6:N15 Q6:Q15 J7:J8 K8:K11 J11 J14:K14">
    <cfRule type="expression" dxfId="7" priority="3288">
      <formula>IF($B9:$B16=TODAY(),TRUE,FALSE)</formula>
    </cfRule>
  </conditionalFormatting>
  <conditionalFormatting sqref="E6:H15 M6:N15 Q6:Q15 J7:J8 K8:K11 J11 J14:K14">
    <cfRule type="expression" dxfId="7" priority="3289">
      <formula>IF($B9:$B16=TODAY(),TRUE,FALSE)</formula>
    </cfRule>
  </conditionalFormatting>
  <conditionalFormatting sqref="E6:H15 M6:N15 Q6:Q15 J7:J8 K8:K11 J11 J14:K14">
    <cfRule type="expression" dxfId="7" priority="3290">
      <formula>IF($B9:$B16=TODAY(),TRUE,FALSE)</formula>
    </cfRule>
  </conditionalFormatting>
  <conditionalFormatting sqref="E6:H15 M6:N15 Q6:Q15 J7:J8 K8:K11 J11 J14:K14">
    <cfRule type="expression" dxfId="7" priority="3291">
      <formula>IF($B11:$B16=TODAY(),TRUE,FALSE)</formula>
    </cfRule>
  </conditionalFormatting>
  <conditionalFormatting sqref="E6:H15 M6:N15 Q6:Q15 J7:J8 K8:K11 J11 J14:K14">
    <cfRule type="expression" dxfId="7" priority="3292">
      <formula>IF($B11:$B16=TODAY(),TRUE,FALSE)</formula>
    </cfRule>
  </conditionalFormatting>
  <conditionalFormatting sqref="E6:H15 M6:N15 Q6:Q15 J7:J8 K8:K11 J11 J14:K14">
    <cfRule type="expression" dxfId="7" priority="3293">
      <formula>IF($B11:$B16=TODAY(),TRUE,FALSE)</formula>
    </cfRule>
  </conditionalFormatting>
  <conditionalFormatting sqref="E6:H15 M6:N15 Q6:Q15 J7:J8 K8:K11 J11 J14:K14">
    <cfRule type="expression" dxfId="7" priority="3294">
      <formula>IF($B10:$B16=TODAY(),TRUE,FALSE)</formula>
    </cfRule>
  </conditionalFormatting>
  <conditionalFormatting sqref="E6:H15 M6:N15 Q6:Q15 J7:J8 K8:K11 J11 J14:K14">
    <cfRule type="expression" dxfId="7" priority="3295">
      <formula>IF($B10:$B16=TODAY(),TRUE,FALSE)</formula>
    </cfRule>
  </conditionalFormatting>
  <conditionalFormatting sqref="E6:H15 M6:N15 Q6:Q15 J7:J8 K8:K11 J11 J14:K14">
    <cfRule type="expression" dxfId="7" priority="3296">
      <formula>IF($B10:$B16=TODAY(),TRUE,FALSE)</formula>
    </cfRule>
  </conditionalFormatting>
  <conditionalFormatting sqref="E6:H15 M6:N15 Q6:Q15 J7:J8 K8:K11 J11 J14:K14">
    <cfRule type="expression" dxfId="7" priority="3297">
      <formula>IF($B10:$B16=TODAY(),TRUE,FALSE)</formula>
    </cfRule>
  </conditionalFormatting>
  <conditionalFormatting sqref="E6:H15 M6:N15 Q6:Q15 J7:J8 K8:K11 J11 J14:K14">
    <cfRule type="expression" dxfId="7" priority="3298">
      <formula>IF($B10:$B16=TODAY(),TRUE,FALSE)</formula>
    </cfRule>
  </conditionalFormatting>
  <conditionalFormatting sqref="E6:H15 M6:N15 Q6:Q15 J7:J8 K8:K11 J11 J14:K14">
    <cfRule type="expression" dxfId="7" priority="3299">
      <formula>IF($B7:$B16=TODAY(),TRUE,FALSE)</formula>
    </cfRule>
  </conditionalFormatting>
  <conditionalFormatting sqref="E6:H15 M6:N15 Q6:Q15 J7:J8 K8:K11 J11 J14:K14">
    <cfRule type="expression" dxfId="7" priority="3300">
      <formula>IF($B7:$B16=TODAY(),TRUE,FALSE)</formula>
    </cfRule>
  </conditionalFormatting>
  <conditionalFormatting sqref="E6:H15 M6:N15 Q6:Q15 J7:J8 K8:K11 J11 J14:K14">
    <cfRule type="expression" dxfId="7" priority="3301">
      <formula>IF($B12:$B16=TODAY(),TRUE,FALSE)</formula>
    </cfRule>
  </conditionalFormatting>
  <conditionalFormatting sqref="E6:H15 M6:N15 Q6:Q15 J7:J8 K8:K11 J11 J14:K14">
    <cfRule type="expression" dxfId="7" priority="3302">
      <formula>IF($B12:$B16=TODAY(),TRUE,FALSE)</formula>
    </cfRule>
  </conditionalFormatting>
  <conditionalFormatting sqref="E6:H15 M6:N15 Q6:Q15 J7:J8 K8:K11 J11 J14:K14">
    <cfRule type="expression" dxfId="7" priority="3303">
      <formula>IF($B8:$B16=TODAY(),TRUE,FALSE)</formula>
    </cfRule>
  </conditionalFormatting>
  <conditionalFormatting sqref="E6:H15 M6:N15 Q6:Q15 J7:J8 K8:K11 J11 J14:K14">
    <cfRule type="expression" dxfId="7" priority="3304">
      <formula>IF($B8:$B16=TODAY(),TRUE,FALSE)</formula>
    </cfRule>
  </conditionalFormatting>
  <conditionalFormatting sqref="E6:H15 M6:N15 Q6:Q15 J7:J8 K8:K11 J11 J14:K14">
    <cfRule type="expression" dxfId="7" priority="3305">
      <formula>IF($B13:$B16=TODAY(),TRUE,FALSE)</formula>
    </cfRule>
  </conditionalFormatting>
  <conditionalFormatting sqref="E6:H15 M6:N15 Q6:Q15 J7:J8 K8:K11 J11 J14:K14">
    <cfRule type="expression" dxfId="7" priority="3306">
      <formula>IF($B13:$B16=TODAY(),TRUE,FALSE)</formula>
    </cfRule>
  </conditionalFormatting>
  <conditionalFormatting sqref="E6:H15 M6:N15 Q6:Q15 J7:J8 K8:K11 J11 J14:K14">
    <cfRule type="expression" dxfId="7" priority="3307">
      <formula>IF($B14:$B16=TODAY(),TRUE,FALSE)</formula>
    </cfRule>
  </conditionalFormatting>
  <conditionalFormatting sqref="E6:H15 M6:N15 Q6:Q15 J7:J8 K8:K11 J11 J14:K14">
    <cfRule type="expression" dxfId="7" priority="3308">
      <formula>IF($B14:$B16=TODAY(),TRUE,FALSE)</formula>
    </cfRule>
  </conditionalFormatting>
  <conditionalFormatting sqref="E6:H15 M6:N15 Q6:Q15 J7:J8 K8:K11 J11 J14:K14">
    <cfRule type="expression" dxfId="7" priority="3309">
      <formula>IF($B14:$B16=TODAY(),TRUE,FALSE)</formula>
    </cfRule>
  </conditionalFormatting>
  <conditionalFormatting sqref="E6:H15 M6:N15 Q6:Q15 J7:J8 K8:K11 J11 J14:K14">
    <cfRule type="expression" dxfId="7" priority="3310">
      <formula>IF($B11:$B16=TODAY(),TRUE,FALSE)</formula>
    </cfRule>
  </conditionalFormatting>
  <conditionalFormatting sqref="E6:H15 M6:N15 Q6:Q15 J7:J8 K8:K11 J11 J14:K14">
    <cfRule type="expression" dxfId="7" priority="3311">
      <formula>IF($B12:$B16=TODAY(),TRUE,FALSE)</formula>
    </cfRule>
  </conditionalFormatting>
  <conditionalFormatting sqref="E6:H15 M6:N15 Q6:Q15 J7:J8 K8:K11 J11 J14:K14">
    <cfRule type="expression" dxfId="7" priority="3312">
      <formula>IF($B10:$B16=TODAY(),TRUE,FALSE)</formula>
    </cfRule>
  </conditionalFormatting>
  <conditionalFormatting sqref="E6:H15 M6:N15 Q6:Q15 J7:J8 K8:K11 J11 J14:K14">
    <cfRule type="expression" dxfId="7" priority="3313">
      <formula>IF($B16=TODAY(),TRUE,FALSE)</formula>
    </cfRule>
  </conditionalFormatting>
  <conditionalFormatting sqref="E6:H15 M6:N15 Q6:Q15 J7:J8 K8:K11 J11 J14:K14">
    <cfRule type="expression" dxfId="7" priority="3314">
      <formula>IF($B16=TODAY(),TRUE,FALSE)</formula>
    </cfRule>
  </conditionalFormatting>
  <conditionalFormatting sqref="E6:H15 M6:N15 Q6:Q15 J7:J8 K8:K11 J11 J14:K14">
    <cfRule type="expression" dxfId="7" priority="3315">
      <formula>IF($B15:$B16=TODAY(),TRUE,FALSE)</formula>
    </cfRule>
  </conditionalFormatting>
  <conditionalFormatting sqref="E6:H15 M6:N15 Q6:Q15 J7:J8 K8:K11 J11 J14:K14">
    <cfRule type="expression" dxfId="7" priority="3316">
      <formula>IF($B13:$B16=TODAY(),TRUE,FALSE)</formula>
    </cfRule>
  </conditionalFormatting>
  <conditionalFormatting sqref="E6:H15 M6:N15 Q6:Q15 J7:J8 K8:K11 J11 J14:K14">
    <cfRule type="expression" dxfId="7" priority="3317">
      <formula>IF($B9:$B16=TODAY(),TRUE,FALSE)</formula>
    </cfRule>
  </conditionalFormatting>
  <conditionalFormatting sqref="E6:H15 M6:N15 Q6:Q15 J7:J8 K8:K11 J11 J14:K14">
    <cfRule type="expression" dxfId="7" priority="3318">
      <formula>IF(#REF!=TODAY(),TRUE,FALSE)</formula>
    </cfRule>
  </conditionalFormatting>
  <conditionalFormatting sqref="E6:H15 M6:N15 Q6:Q15 J7:J8 K8:K11 J11 J14:K14">
    <cfRule type="expression" dxfId="7" priority="3319">
      <formula>IF($B5:$B16=TODAY(),TRUE,FALSE)</formula>
    </cfRule>
  </conditionalFormatting>
  <conditionalFormatting sqref="E6:H15 M6:N15 Q6:Q15 J7:J8 K8:K11 J11 J14:K14">
    <cfRule type="expression" dxfId="7" priority="3320">
      <formula>IF($B6:$B16=TODAY(),TRUE,FALSE)</formula>
    </cfRule>
  </conditionalFormatting>
  <conditionalFormatting sqref="E6:H15 M6:N15 Q6:Q15 J7:J8 K8:K11 J11 J14:K14">
    <cfRule type="expression" dxfId="7" priority="3321">
      <formula>IF($B4:$B16=TODAY(),TRUE,FALSE)</formula>
    </cfRule>
  </conditionalFormatting>
  <conditionalFormatting sqref="E6:H15 M6:N15 J7:J8 K8 Q8 K10:K12 Q12 K14">
    <cfRule type="expression" dxfId="7" priority="3322">
      <formula>IF($B5:$B16=TODAY(),TRUE,FALSE)</formula>
    </cfRule>
  </conditionalFormatting>
  <conditionalFormatting sqref="K9 E10 H10 K11">
    <cfRule type="expression" dxfId="7" priority="3323">
      <formula>IF($B14:$B16=TODAY(),TRUE,FALSE)</formula>
    </cfRule>
  </conditionalFormatting>
  <conditionalFormatting sqref="K9 E10 H10 K11">
    <cfRule type="expression" dxfId="7" priority="3324">
      <formula>IF($B14:$B16=TODAY(),TRUE,FALSE)</formula>
    </cfRule>
  </conditionalFormatting>
  <conditionalFormatting sqref="K9 E10 H10 K11">
    <cfRule type="expression" dxfId="7" priority="3325">
      <formula>IF($B14:$B16=TODAY(),TRUE,FALSE)</formula>
    </cfRule>
  </conditionalFormatting>
  <conditionalFormatting sqref="K9 E10 H10 K11">
    <cfRule type="expression" dxfId="7" priority="3326">
      <formula>IF($B11:$B16=TODAY(),TRUE,FALSE)</formula>
    </cfRule>
  </conditionalFormatting>
  <conditionalFormatting sqref="K9 E10 H10 K11">
    <cfRule type="expression" dxfId="7" priority="3327">
      <formula>IF($B12:$B16=TODAY(),TRUE,FALSE)</formula>
    </cfRule>
  </conditionalFormatting>
  <conditionalFormatting sqref="K9 E10 H10 K11">
    <cfRule type="expression" dxfId="7" priority="3328">
      <formula>IF($B10:$B16=TODAY(),TRUE,FALSE)</formula>
    </cfRule>
  </conditionalFormatting>
  <conditionalFormatting sqref="K9 E10 H10 K11">
    <cfRule type="expression" dxfId="7" priority="3329">
      <formula>IF($B16=TODAY(),TRUE,FALSE)</formula>
    </cfRule>
  </conditionalFormatting>
  <conditionalFormatting sqref="K9 E10 H10 K11">
    <cfRule type="expression" dxfId="7" priority="3330">
      <formula>IF($B16=TODAY(),TRUE,FALSE)</formula>
    </cfRule>
  </conditionalFormatting>
  <conditionalFormatting sqref="K9 E10 H10 K11">
    <cfRule type="expression" dxfId="7" priority="3331">
      <formula>IF($B15:$B16=TODAY(),TRUE,FALSE)</formula>
    </cfRule>
  </conditionalFormatting>
  <conditionalFormatting sqref="K9 E10 H10 K11">
    <cfRule type="expression" dxfId="7" priority="3332">
      <formula>IF($B13:$B16=TODAY(),TRUE,FALSE)</formula>
    </cfRule>
  </conditionalFormatting>
  <conditionalFormatting sqref="K9 E10 H10 K11">
    <cfRule type="expression" dxfId="7" priority="3333">
      <formula>IF($B9:$B16=TODAY(),TRUE,FALSE)</formula>
    </cfRule>
  </conditionalFormatting>
  <conditionalFormatting sqref="K9 E10 H10 K11">
    <cfRule type="expression" dxfId="7" priority="3334">
      <formula>IF(#REF!=TODAY(),TRUE,FALSE)</formula>
    </cfRule>
  </conditionalFormatting>
  <conditionalFormatting sqref="J7:J8 L7:M7 K9 E10 H10 K11">
    <cfRule type="expression" dxfId="7" priority="3335">
      <formula>IF($B3:$B16=TODAY(),TRUE,FALSE)</formula>
    </cfRule>
  </conditionalFormatting>
  <conditionalFormatting sqref="K9 E10 H10 K11">
    <cfRule type="expression" dxfId="7" priority="3336">
      <formula>IF($B6:$B16=TODAY(),TRUE,FALSE)</formula>
    </cfRule>
  </conditionalFormatting>
  <conditionalFormatting sqref="J7:J8 L7:M7 K9 E10 H10 K11">
    <cfRule type="expression" dxfId="7" priority="3337">
      <formula>IF($B2:$B16=TODAY(),TRUE,FALSE)</formula>
    </cfRule>
  </conditionalFormatting>
  <conditionalFormatting sqref="E6:H15 M6:Q15 J7:J8 K8 J10:J11 K10:K12 J14:K14">
    <cfRule type="expression" dxfId="7" priority="3338">
      <formula>IF($B9:$B16=TODAY(),TRUE,FALSE)</formula>
    </cfRule>
  </conditionalFormatting>
  <conditionalFormatting sqref="E6:H15 M6:Q15 J7:J8 K8 J10:J11 K10:K12 J14:K14">
    <cfRule type="expression" dxfId="7" priority="3339">
      <formula>IF(#REF!=TODAY(),TRUE,FALSE)</formula>
    </cfRule>
  </conditionalFormatting>
  <conditionalFormatting sqref="E6:H15 M6:Q15 J7:J8 K8 J10:J11 K10:K12 J14:K14">
    <cfRule type="expression" dxfId="7" priority="3340">
      <formula>IF(#REF!=TODAY(),TRUE,FALSE)</formula>
    </cfRule>
  </conditionalFormatting>
  <conditionalFormatting sqref="E6:Q15">
    <cfRule type="expression" dxfId="7" priority="3341">
      <formula>IF($B7:$B16=TODAY(),TRUE,FALSE)</formula>
    </cfRule>
  </conditionalFormatting>
  <conditionalFormatting sqref="E6:Q15">
    <cfRule type="expression" dxfId="7" priority="3342">
      <formula>IF($B7:$B16=TODAY(),TRUE,FALSE)</formula>
    </cfRule>
  </conditionalFormatting>
  <conditionalFormatting sqref="E6:Q15">
    <cfRule type="expression" dxfId="7" priority="3343">
      <formula>IF($B7:$B16=TODAY(),TRUE,FALSE)</formula>
    </cfRule>
  </conditionalFormatting>
  <conditionalFormatting sqref="E6:Q15">
    <cfRule type="expression" dxfId="7" priority="3344">
      <formula>IF($B5:$B16=TODAY(),TRUE,FALSE)</formula>
    </cfRule>
  </conditionalFormatting>
  <conditionalFormatting sqref="E6:Q15">
    <cfRule type="expression" dxfId="7" priority="3345">
      <formula>IF($B9:$B16=TODAY(),TRUE,FALSE)</formula>
    </cfRule>
  </conditionalFormatting>
  <conditionalFormatting sqref="E6:Q15">
    <cfRule type="expression" dxfId="7" priority="3346">
      <formula>IF($B9:$B16=TODAY(),TRUE,FALSE)</formula>
    </cfRule>
  </conditionalFormatting>
  <conditionalFormatting sqref="E6:Q15">
    <cfRule type="expression" dxfId="7" priority="3347">
      <formula>IF($B9:$B16=TODAY(),TRUE,FALSE)</formula>
    </cfRule>
  </conditionalFormatting>
  <conditionalFormatting sqref="E6:Q15">
    <cfRule type="expression" dxfId="7" priority="3348">
      <formula>IF($B9:$B16=TODAY(),TRUE,FALSE)</formula>
    </cfRule>
  </conditionalFormatting>
  <conditionalFormatting sqref="E6:Q15">
    <cfRule type="expression" dxfId="7" priority="3349">
      <formula>IF($B9:$B16=TODAY(),TRUE,FALSE)</formula>
    </cfRule>
  </conditionalFormatting>
  <conditionalFormatting sqref="E6:Q15">
    <cfRule type="expression" dxfId="7" priority="3350">
      <formula>IF($B9:$B16=TODAY(),TRUE,FALSE)</formula>
    </cfRule>
  </conditionalFormatting>
  <conditionalFormatting sqref="E6:Q15">
    <cfRule type="expression" dxfId="7" priority="3351">
      <formula>IF($B8:$B16=TODAY(),TRUE,FALSE)</formula>
    </cfRule>
  </conditionalFormatting>
  <conditionalFormatting sqref="E6:Q15">
    <cfRule type="expression" dxfId="7" priority="3352">
      <formula>IF($B8:$B16=TODAY(),TRUE,FALSE)</formula>
    </cfRule>
  </conditionalFormatting>
  <conditionalFormatting sqref="E6:Q15">
    <cfRule type="expression" dxfId="7" priority="3353">
      <formula>IF($B8:$B16=TODAY(),TRUE,FALSE)</formula>
    </cfRule>
  </conditionalFormatting>
  <conditionalFormatting sqref="E6:Q15">
    <cfRule type="expression" dxfId="7" priority="3354">
      <formula>IF($B8:$B16=TODAY(),TRUE,FALSE)</formula>
    </cfRule>
  </conditionalFormatting>
  <conditionalFormatting sqref="E6:Q15">
    <cfRule type="expression" dxfId="7" priority="3355">
      <formula>IF($B8:$B16=TODAY(),TRUE,FALSE)</formula>
    </cfRule>
  </conditionalFormatting>
  <conditionalFormatting sqref="E6:Q15">
    <cfRule type="expression" dxfId="7" priority="3356">
      <formula>IF($B8:$B16=TODAY(),TRUE,FALSE)</formula>
    </cfRule>
  </conditionalFormatting>
  <conditionalFormatting sqref="E6:Q15">
    <cfRule type="expression" dxfId="7" priority="3357">
      <formula>IF($B12:$B16=TODAY(),TRUE,FALSE)</formula>
    </cfRule>
  </conditionalFormatting>
  <conditionalFormatting sqref="E6:Q15">
    <cfRule type="expression" dxfId="7" priority="3358">
      <formula>IF($B12:$B16=TODAY(),TRUE,FALSE)</formula>
    </cfRule>
  </conditionalFormatting>
  <conditionalFormatting sqref="E6:Q15">
    <cfRule type="expression" dxfId="7" priority="3359">
      <formula>IF($B12:$B16=TODAY(),TRUE,FALSE)</formula>
    </cfRule>
  </conditionalFormatting>
  <conditionalFormatting sqref="E6:Q15">
    <cfRule type="expression" dxfId="7" priority="3360">
      <formula>IF($B12:$B16=TODAY(),TRUE,FALSE)</formula>
    </cfRule>
  </conditionalFormatting>
  <conditionalFormatting sqref="E6:Q15">
    <cfRule type="expression" dxfId="7" priority="3361">
      <formula>IF($B12:$B16=TODAY(),TRUE,FALSE)</formula>
    </cfRule>
  </conditionalFormatting>
  <conditionalFormatting sqref="E6:Q15">
    <cfRule type="expression" dxfId="7" priority="3362">
      <formula>IF($B12:$B16=TODAY(),TRUE,FALSE)</formula>
    </cfRule>
  </conditionalFormatting>
  <conditionalFormatting sqref="E6:Q15">
    <cfRule type="expression" dxfId="7" priority="3363">
      <formula>IF($B12:$B16=TODAY(),TRUE,FALSE)</formula>
    </cfRule>
  </conditionalFormatting>
  <conditionalFormatting sqref="E6:Q15">
    <cfRule type="expression" dxfId="7" priority="3364">
      <formula>IF($B12:$B16=TODAY(),TRUE,FALSE)</formula>
    </cfRule>
  </conditionalFormatting>
  <conditionalFormatting sqref="E6:Q15">
    <cfRule type="expression" dxfId="7" priority="3365">
      <formula>IF($B12:$B16=TODAY(),TRUE,FALSE)</formula>
    </cfRule>
  </conditionalFormatting>
  <conditionalFormatting sqref="E6:Q15">
    <cfRule type="expression" dxfId="7" priority="3366">
      <formula>IF($B11:$B16=TODAY(),TRUE,FALSE)</formula>
    </cfRule>
  </conditionalFormatting>
  <conditionalFormatting sqref="E6:Q15">
    <cfRule type="expression" dxfId="7" priority="3367">
      <formula>IF($B11:$B16=TODAY(),TRUE,FALSE)</formula>
    </cfRule>
  </conditionalFormatting>
  <conditionalFormatting sqref="E6:Q15">
    <cfRule type="expression" dxfId="7" priority="3368">
      <formula>IF($B11:$B16=TODAY(),TRUE,FALSE)</formula>
    </cfRule>
  </conditionalFormatting>
  <conditionalFormatting sqref="E6:Q15">
    <cfRule type="expression" dxfId="7" priority="3369">
      <formula>IF($B11:$B16=TODAY(),TRUE,FALSE)</formula>
    </cfRule>
  </conditionalFormatting>
  <conditionalFormatting sqref="E6:Q15">
    <cfRule type="expression" dxfId="7" priority="3370">
      <formula>IF($B11:$B16=TODAY(),TRUE,FALSE)</formula>
    </cfRule>
  </conditionalFormatting>
  <conditionalFormatting sqref="E6:Q15">
    <cfRule type="expression" dxfId="7" priority="3371">
      <formula>IF($B11:$B16=TODAY(),TRUE,FALSE)</formula>
    </cfRule>
  </conditionalFormatting>
  <conditionalFormatting sqref="E6:Q15">
    <cfRule type="expression" dxfId="7" priority="3372">
      <formula>IF($B13:$B16=TODAY(),TRUE,FALSE)</formula>
    </cfRule>
  </conditionalFormatting>
  <conditionalFormatting sqref="E6:Q15">
    <cfRule type="expression" dxfId="7" priority="3373">
      <formula>IF($B13:$B16=TODAY(),TRUE,FALSE)</formula>
    </cfRule>
  </conditionalFormatting>
  <conditionalFormatting sqref="E6:Q15">
    <cfRule type="expression" dxfId="7" priority="3374">
      <formula>IF($B13:$B16=TODAY(),TRUE,FALSE)</formula>
    </cfRule>
  </conditionalFormatting>
  <conditionalFormatting sqref="E6:Q15">
    <cfRule type="expression" dxfId="7" priority="3375">
      <formula>IF($B10:$B16=TODAY(),TRUE,FALSE)</formula>
    </cfRule>
  </conditionalFormatting>
  <conditionalFormatting sqref="E6:Q15">
    <cfRule type="expression" dxfId="7" priority="3376">
      <formula>IF($B10:$B16=TODAY(),TRUE,FALSE)</formula>
    </cfRule>
  </conditionalFormatting>
  <conditionalFormatting sqref="E6:Q15">
    <cfRule type="expression" dxfId="7" priority="3377">
      <formula>IF($B10:$B16=TODAY(),TRUE,FALSE)</formula>
    </cfRule>
  </conditionalFormatting>
  <conditionalFormatting sqref="E6:Q15">
    <cfRule type="expression" dxfId="7" priority="3378">
      <formula>IF($B10:$B16=TODAY(),TRUE,FALSE)</formula>
    </cfRule>
  </conditionalFormatting>
  <conditionalFormatting sqref="E6:Q15">
    <cfRule type="expression" dxfId="7" priority="3379">
      <formula>IF($B10:$B16=TODAY(),TRUE,FALSE)</formula>
    </cfRule>
  </conditionalFormatting>
  <conditionalFormatting sqref="E6:Q15">
    <cfRule type="expression" dxfId="7" priority="3380">
      <formula>IF($B10:$B16=TODAY(),TRUE,FALSE)</formula>
    </cfRule>
  </conditionalFormatting>
  <conditionalFormatting sqref="E6:Q15">
    <cfRule type="expression" dxfId="7" priority="3381">
      <formula>IF($B10:$B16=TODAY(),TRUE,FALSE)</formula>
    </cfRule>
  </conditionalFormatting>
  <conditionalFormatting sqref="E6:Q15">
    <cfRule type="expression" dxfId="7" priority="3382">
      <formula>IF($B10:$B16=TODAY(),TRUE,FALSE)</formula>
    </cfRule>
  </conditionalFormatting>
  <conditionalFormatting sqref="E6:Q15">
    <cfRule type="expression" dxfId="7" priority="3383">
      <formula>IF($B10:$B16=TODAY(),TRUE,FALSE)</formula>
    </cfRule>
  </conditionalFormatting>
  <conditionalFormatting sqref="E6:Q15">
    <cfRule type="expression" dxfId="7" priority="3384">
      <formula>IF($B10:$B16=TODAY(),TRUE,FALSE)</formula>
    </cfRule>
  </conditionalFormatting>
  <conditionalFormatting sqref="E6:Q15">
    <cfRule type="expression" dxfId="7" priority="3385">
      <formula>IF($B10:$B16=TODAY(),TRUE,FALSE)</formula>
    </cfRule>
  </conditionalFormatting>
  <conditionalFormatting sqref="E6:Q15">
    <cfRule type="expression" dxfId="7" priority="3386">
      <formula>IF($B6:$B16=TODAY(),TRUE,FALSE)</formula>
    </cfRule>
  </conditionalFormatting>
  <conditionalFormatting sqref="E6:Q15">
    <cfRule type="expression" dxfId="7" priority="3387">
      <formula>IF($B16=TODAY(),TRUE,FALSE)</formula>
    </cfRule>
  </conditionalFormatting>
  <conditionalFormatting sqref="E6:Q15">
    <cfRule type="expression" dxfId="7" priority="3388">
      <formula>IF($B14:$B16=TODAY(),TRUE,FALSE)</formula>
    </cfRule>
  </conditionalFormatting>
  <conditionalFormatting sqref="E6:Q15">
    <cfRule type="expression" dxfId="7" priority="3389">
      <formula>IF($B4:$B16=TODAY(),TRUE,FALSE)</formula>
    </cfRule>
  </conditionalFormatting>
  <conditionalFormatting sqref="E6:Q15">
    <cfRule type="expression" dxfId="7" priority="3390">
      <formula>IF($B6:$B16=TODAY(),TRUE,FALSE)</formula>
    </cfRule>
  </conditionalFormatting>
  <conditionalFormatting sqref="E6:Q15">
    <cfRule type="expression" dxfId="7" priority="3391">
      <formula>IF($B6:$B16=TODAY(),TRUE,FALSE)</formula>
    </cfRule>
  </conditionalFormatting>
  <conditionalFormatting sqref="E6:Q15">
    <cfRule type="expression" dxfId="7" priority="3392">
      <formula>IF($B6:$B16=TODAY(),TRUE,FALSE)</formula>
    </cfRule>
  </conditionalFormatting>
  <conditionalFormatting sqref="E6:Q15">
    <cfRule type="expression" dxfId="7" priority="3393">
      <formula>IF($B6:$B16=TODAY(),TRUE,FALSE)</formula>
    </cfRule>
  </conditionalFormatting>
  <conditionalFormatting sqref="E6:Q15">
    <cfRule type="expression" dxfId="7" priority="3394">
      <formula>IF($B6:$B16=TODAY(),TRUE,FALSE)</formula>
    </cfRule>
  </conditionalFormatting>
  <conditionalFormatting sqref="E6:Q15">
    <cfRule type="expression" dxfId="7" priority="3395">
      <formula>IF($B6:$B16=TODAY(),TRUE,FALSE)</formula>
    </cfRule>
  </conditionalFormatting>
  <conditionalFormatting sqref="E6:Q15">
    <cfRule type="expression" dxfId="7" priority="3396">
      <formula>IF($B8:$B16=TODAY(),TRUE,FALSE)</formula>
    </cfRule>
  </conditionalFormatting>
  <conditionalFormatting sqref="E6:Q15">
    <cfRule type="expression" dxfId="7" priority="3397">
      <formula>IF($B8:$B16=TODAY(),TRUE,FALSE)</formula>
    </cfRule>
  </conditionalFormatting>
  <conditionalFormatting sqref="E6:Q15">
    <cfRule type="expression" dxfId="7" priority="3398">
      <formula>IF($B8:$B16=TODAY(),TRUE,FALSE)</formula>
    </cfRule>
  </conditionalFormatting>
  <conditionalFormatting sqref="E6:Q15">
    <cfRule type="expression" dxfId="7" priority="3399">
      <formula>IF($B8:$B16=TODAY(),TRUE,FALSE)</formula>
    </cfRule>
  </conditionalFormatting>
  <conditionalFormatting sqref="E6:Q15">
    <cfRule type="expression" dxfId="7" priority="3400">
      <formula>IF($B8:$B16=TODAY(),TRUE,FALSE)</formula>
    </cfRule>
  </conditionalFormatting>
  <conditionalFormatting sqref="E6:Q15">
    <cfRule type="expression" dxfId="7" priority="3401">
      <formula>IF($B5:$B16=TODAY(),TRUE,FALSE)</formula>
    </cfRule>
  </conditionalFormatting>
  <conditionalFormatting sqref="E6:Q15">
    <cfRule type="expression" dxfId="7" priority="3402">
      <formula>IF($B5:$B16=TODAY(),TRUE,FALSE)</formula>
    </cfRule>
  </conditionalFormatting>
  <conditionalFormatting sqref="E6:Q15">
    <cfRule type="expression" dxfId="7" priority="3403">
      <formula>IF($B5:$B16=TODAY(),TRUE,FALSE)</formula>
    </cfRule>
  </conditionalFormatting>
  <conditionalFormatting sqref="E6:Q15">
    <cfRule type="expression" dxfId="7" priority="3404">
      <formula>IF($B4:$B16=TODAY(),TRUE,FALSE)</formula>
    </cfRule>
  </conditionalFormatting>
  <conditionalFormatting sqref="E6:Q15">
    <cfRule type="expression" dxfId="7" priority="3405">
      <formula>IF($B4:$B16=TODAY(),TRUE,FALSE)</formula>
    </cfRule>
  </conditionalFormatting>
  <conditionalFormatting sqref="E6:Q15">
    <cfRule type="expression" dxfId="7" priority="3406">
      <formula>IF($B4:$B16=TODAY(),TRUE,FALSE)</formula>
    </cfRule>
  </conditionalFormatting>
  <conditionalFormatting sqref="E6:Q15">
    <cfRule type="expression" dxfId="7" priority="3407">
      <formula>IF($B7:$B16=TODAY(),TRUE,FALSE)</formula>
    </cfRule>
  </conditionalFormatting>
  <conditionalFormatting sqref="E6:Q15">
    <cfRule type="expression" dxfId="7" priority="3408">
      <formula>IF($B7:$B16=TODAY(),TRUE,FALSE)</formula>
    </cfRule>
  </conditionalFormatting>
  <conditionalFormatting sqref="E6:Q15">
    <cfRule type="expression" dxfId="7" priority="3409">
      <formula>IF($B7:$B16=TODAY(),TRUE,FALSE)</formula>
    </cfRule>
  </conditionalFormatting>
  <conditionalFormatting sqref="E6:Q15">
    <cfRule type="expression" dxfId="7" priority="3410">
      <formula>IF($B7:$B16=TODAY(),TRUE,FALSE)</formula>
    </cfRule>
  </conditionalFormatting>
  <conditionalFormatting sqref="E6:Q15">
    <cfRule type="expression" dxfId="7" priority="3411">
      <formula>IF($B7:$B16=TODAY(),TRUE,FALSE)</formula>
    </cfRule>
  </conditionalFormatting>
  <conditionalFormatting sqref="E6:Q15">
    <cfRule type="expression" dxfId="7" priority="3412">
      <formula>IF($B7:$B16=TODAY(),TRUE,FALSE)</formula>
    </cfRule>
  </conditionalFormatting>
  <conditionalFormatting sqref="E6:Q15">
    <cfRule type="expression" dxfId="7" priority="3413">
      <formula>IF($B9:$B16=TODAY(),TRUE,FALSE)</formula>
    </cfRule>
  </conditionalFormatting>
  <conditionalFormatting sqref="E6:Q15">
    <cfRule type="expression" dxfId="7" priority="3414">
      <formula>IF($B9:$B16=TODAY(),TRUE,FALSE)</formula>
    </cfRule>
  </conditionalFormatting>
  <conditionalFormatting sqref="E6:Q15">
    <cfRule type="expression" dxfId="7" priority="3415">
      <formula>IF($B13:$B16=TODAY(),TRUE,FALSE)</formula>
    </cfRule>
  </conditionalFormatting>
  <conditionalFormatting sqref="E6:Q15">
    <cfRule type="expression" dxfId="7" priority="3416">
      <formula>IF($B3:$B16=TODAY(),TRUE,FALSE)</formula>
    </cfRule>
  </conditionalFormatting>
  <conditionalFormatting sqref="K8 J12">
    <cfRule type="expression" dxfId="7" priority="3417">
      <formula>IF($B8:$B16=TODAY(),TRUE,FALSE)</formula>
    </cfRule>
  </conditionalFormatting>
  <conditionalFormatting sqref="K8 J12">
    <cfRule type="expression" dxfId="7" priority="3418">
      <formula>IF($B8:$B16=TODAY(),TRUE,FALSE)</formula>
    </cfRule>
  </conditionalFormatting>
  <conditionalFormatting sqref="K8 J12">
    <cfRule type="expression" dxfId="7" priority="3419">
      <formula>IF($B9:$B16=TODAY(),TRUE,FALSE)</formula>
    </cfRule>
  </conditionalFormatting>
  <conditionalFormatting sqref="K8 J12">
    <cfRule type="expression" dxfId="7" priority="3420">
      <formula>IF($B9:$B16=TODAY(),TRUE,FALSE)</formula>
    </cfRule>
  </conditionalFormatting>
  <conditionalFormatting sqref="K8 J12">
    <cfRule type="expression" dxfId="7" priority="3421">
      <formula>IF($B9:$B16=TODAY(),TRUE,FALSE)</formula>
    </cfRule>
  </conditionalFormatting>
  <conditionalFormatting sqref="E6:H15 M6:N15 J7:J8 K8 Q8 K10:K12 J12 Q12 K14">
    <cfRule type="expression" dxfId="7" priority="3422">
      <formula>IF($B5:$B16=TODAY(),TRUE,FALSE)</formula>
    </cfRule>
  </conditionalFormatting>
  <conditionalFormatting sqref="K8 J12">
    <cfRule type="expression" dxfId="7" priority="3423">
      <formula>IF($B7:$B16=TODAY(),TRUE,FALSE)</formula>
    </cfRule>
  </conditionalFormatting>
  <conditionalFormatting sqref="K8 J12">
    <cfRule type="expression" dxfId="7" priority="3424">
      <formula>IF($B7:$B16=TODAY(),TRUE,FALSE)</formula>
    </cfRule>
  </conditionalFormatting>
  <conditionalFormatting sqref="K8 J12">
    <cfRule type="expression" dxfId="7" priority="3425">
      <formula>IF($B6:$B16=TODAY(),TRUE,FALSE)</formula>
    </cfRule>
  </conditionalFormatting>
  <conditionalFormatting sqref="K8 J12">
    <cfRule type="expression" dxfId="7" priority="3426">
      <formula>IF($B6:$B16=TODAY(),TRUE,FALSE)</formula>
    </cfRule>
  </conditionalFormatting>
  <conditionalFormatting sqref="K8 J12">
    <cfRule type="expression" dxfId="7" priority="3427">
      <formula>IF($B10:$B16=TODAY(),TRUE,FALSE)</formula>
    </cfRule>
  </conditionalFormatting>
  <conditionalFormatting sqref="K8 J12">
    <cfRule type="expression" dxfId="7" priority="3428">
      <formula>IF($B10:$B16=TODAY(),TRUE,FALSE)</formula>
    </cfRule>
  </conditionalFormatting>
  <conditionalFormatting sqref="K8 J12">
    <cfRule type="expression" dxfId="7" priority="3429">
      <formula>IF($B4:$B16=TODAY(),TRUE,FALSE)</formula>
    </cfRule>
  </conditionalFormatting>
  <conditionalFormatting sqref="K8 J12">
    <cfRule type="expression" dxfId="7" priority="3430">
      <formula>IF($B5:$B16=TODAY(),TRUE,FALSE)</formula>
    </cfRule>
  </conditionalFormatting>
  <conditionalFormatting sqref="K8 J12">
    <cfRule type="expression" dxfId="7" priority="3431">
      <formula>IF($B11:$B16=TODAY(),TRUE,FALSE)</formula>
    </cfRule>
  </conditionalFormatting>
  <conditionalFormatting sqref="K8 J12">
    <cfRule type="expression" dxfId="7" priority="3432">
      <formula>IF($B9:$B16=TODAY(),TRUE,FALSE)</formula>
    </cfRule>
  </conditionalFormatting>
  <conditionalFormatting sqref="K8 J12">
    <cfRule type="expression" dxfId="7" priority="3433">
      <formula>IF($B11:$B16=TODAY(),TRUE,FALSE)</formula>
    </cfRule>
  </conditionalFormatting>
  <conditionalFormatting sqref="K8 J12">
    <cfRule type="expression" dxfId="7" priority="3434">
      <formula>IF($B6:$B16=TODAY(),TRUE,FALSE)</formula>
    </cfRule>
  </conditionalFormatting>
  <conditionalFormatting sqref="K8 J12">
    <cfRule type="expression" dxfId="7" priority="3435">
      <formula>IF($B6:$B16=TODAY(),TRUE,FALSE)</formula>
    </cfRule>
  </conditionalFormatting>
  <conditionalFormatting sqref="K8 J12">
    <cfRule type="expression" dxfId="7" priority="3436">
      <formula>IF($B6:$B16=TODAY(),TRUE,FALSE)</formula>
    </cfRule>
  </conditionalFormatting>
  <conditionalFormatting sqref="K8 J12">
    <cfRule type="expression" dxfId="7" priority="3437">
      <formula>IF($B6:$B16=TODAY(),TRUE,FALSE)</formula>
    </cfRule>
  </conditionalFormatting>
  <conditionalFormatting sqref="K8 J12">
    <cfRule type="expression" dxfId="7" priority="3438">
      <formula>IF($B6:$B16=TODAY(),TRUE,FALSE)</formula>
    </cfRule>
  </conditionalFormatting>
  <conditionalFormatting sqref="K8 J12">
    <cfRule type="expression" dxfId="7" priority="3439">
      <formula>IF($B6:$B16=TODAY(),TRUE,FALSE)</formula>
    </cfRule>
  </conditionalFormatting>
  <conditionalFormatting sqref="K8 J12">
    <cfRule type="expression" dxfId="7" priority="3440">
      <formula>IF($B8:$B16=TODAY(),TRUE,FALSE)</formula>
    </cfRule>
  </conditionalFormatting>
  <conditionalFormatting sqref="K8 J12">
    <cfRule type="expression" dxfId="7" priority="3441">
      <formula>IF($B8:$B16=TODAY(),TRUE,FALSE)</formula>
    </cfRule>
  </conditionalFormatting>
  <conditionalFormatting sqref="K8 J12">
    <cfRule type="expression" dxfId="7" priority="3442">
      <formula>IF($B8:$B16=TODAY(),TRUE,FALSE)</formula>
    </cfRule>
  </conditionalFormatting>
  <conditionalFormatting sqref="K8 J12">
    <cfRule type="expression" dxfId="7" priority="3443">
      <formula>IF($B8:$B16=TODAY(),TRUE,FALSE)</formula>
    </cfRule>
  </conditionalFormatting>
  <conditionalFormatting sqref="K8 J12">
    <cfRule type="expression" dxfId="7" priority="3444">
      <formula>IF($B8:$B16=TODAY(),TRUE,FALSE)</formula>
    </cfRule>
  </conditionalFormatting>
  <conditionalFormatting sqref="K8 J12">
    <cfRule type="expression" dxfId="7" priority="3445">
      <formula>IF($B5:$B16=TODAY(),TRUE,FALSE)</formula>
    </cfRule>
  </conditionalFormatting>
  <conditionalFormatting sqref="K8 J12">
    <cfRule type="expression" dxfId="7" priority="3446">
      <formula>IF($B5:$B16=TODAY(),TRUE,FALSE)</formula>
    </cfRule>
  </conditionalFormatting>
  <conditionalFormatting sqref="K8 J12">
    <cfRule type="expression" dxfId="7" priority="3447">
      <formula>IF($B5:$B16=TODAY(),TRUE,FALSE)</formula>
    </cfRule>
  </conditionalFormatting>
  <conditionalFormatting sqref="K8 J12">
    <cfRule type="expression" dxfId="7" priority="3448">
      <formula>IF($B4:$B16=TODAY(),TRUE,FALSE)</formula>
    </cfRule>
  </conditionalFormatting>
  <conditionalFormatting sqref="K8 J12">
    <cfRule type="expression" dxfId="7" priority="3449">
      <formula>IF($B4:$B16=TODAY(),TRUE,FALSE)</formula>
    </cfRule>
  </conditionalFormatting>
  <conditionalFormatting sqref="K8 J12">
    <cfRule type="expression" dxfId="7" priority="3450">
      <formula>IF($B4:$B16=TODAY(),TRUE,FALSE)</formula>
    </cfRule>
  </conditionalFormatting>
  <conditionalFormatting sqref="K8 J12">
    <cfRule type="expression" dxfId="7" priority="3451">
      <formula>IF($B7:$B16=TODAY(),TRUE,FALSE)</formula>
    </cfRule>
  </conditionalFormatting>
  <conditionalFormatting sqref="K8 J12">
    <cfRule type="expression" dxfId="7" priority="3452">
      <formula>IF($B7:$B16=TODAY(),TRUE,FALSE)</formula>
    </cfRule>
  </conditionalFormatting>
  <conditionalFormatting sqref="K8 J12">
    <cfRule type="expression" dxfId="7" priority="3453">
      <formula>IF($B7:$B16=TODAY(),TRUE,FALSE)</formula>
    </cfRule>
  </conditionalFormatting>
  <conditionalFormatting sqref="K8 J12">
    <cfRule type="expression" dxfId="7" priority="3454">
      <formula>IF($B7:$B16=TODAY(),TRUE,FALSE)</formula>
    </cfRule>
  </conditionalFormatting>
  <conditionalFormatting sqref="K8 J12">
    <cfRule type="expression" dxfId="7" priority="3455">
      <formula>IF($B7:$B16=TODAY(),TRUE,FALSE)</formula>
    </cfRule>
  </conditionalFormatting>
  <conditionalFormatting sqref="K8 J12">
    <cfRule type="expression" dxfId="7" priority="3456">
      <formula>IF($B7:$B16=TODAY(),TRUE,FALSE)</formula>
    </cfRule>
  </conditionalFormatting>
  <conditionalFormatting sqref="K8 J12">
    <cfRule type="expression" dxfId="7" priority="3457">
      <formula>IF($B7:$B16=TODAY(),TRUE,FALSE)</formula>
    </cfRule>
  </conditionalFormatting>
  <conditionalFormatting sqref="K8 J12">
    <cfRule type="expression" dxfId="7" priority="3458">
      <formula>IF($B9:$B16=TODAY(),TRUE,FALSE)</formula>
    </cfRule>
  </conditionalFormatting>
  <conditionalFormatting sqref="K8 J12">
    <cfRule type="expression" dxfId="7" priority="3459">
      <formula>IF($B9:$B16=TODAY(),TRUE,FALSE)</formula>
    </cfRule>
  </conditionalFormatting>
  <conditionalFormatting sqref="K8 J12">
    <cfRule type="expression" dxfId="7" priority="3460">
      <formula>IF($B13:$B16=TODAY(),TRUE,FALSE)</formula>
    </cfRule>
  </conditionalFormatting>
  <conditionalFormatting sqref="K8 J12">
    <cfRule type="expression" dxfId="7" priority="3461">
      <formula>IF($B3:$B16=TODAY(),TRUE,FALSE)</formula>
    </cfRule>
  </conditionalFormatting>
  <conditionalFormatting sqref="E6:H15 M6:Q15 J7:J8 K8:K12 J10:J11 J14:K14">
    <cfRule type="expression" dxfId="7" priority="3462">
      <formula>IF($B5:$B16=TODAY(),TRUE,FALSE)</formula>
    </cfRule>
  </conditionalFormatting>
  <conditionalFormatting sqref="E6:H15 M6:Q15 J7:J8 K8:K12 J10:J11 J14:K14">
    <cfRule type="expression" dxfId="7" priority="3463">
      <formula>IF($B6:$B16=TODAY(),TRUE,FALSE)</formula>
    </cfRule>
  </conditionalFormatting>
  <conditionalFormatting sqref="E6:H15 M6:Q15 J7:J8 K8:K12 J10:J11 J14:K14">
    <cfRule type="expression" dxfId="7" priority="3464">
      <formula>IF($B6:$B16=TODAY(),TRUE,FALSE)</formula>
    </cfRule>
  </conditionalFormatting>
  <conditionalFormatting sqref="E6:H15 M6:Q15 J7:J8 K8:K12 J10:J11 J14:K14">
    <cfRule type="expression" dxfId="7" priority="3465">
      <formula>IF($B6:$B16=TODAY(),TRUE,FALSE)</formula>
    </cfRule>
  </conditionalFormatting>
  <conditionalFormatting sqref="E6:H15 M6:Q15 J7:J8 K8:K12 J10:J11 J14:K14">
    <cfRule type="expression" dxfId="7" priority="3466">
      <formula>IF($B3:$B16=TODAY(),TRUE,FALSE)</formula>
    </cfRule>
  </conditionalFormatting>
  <conditionalFormatting sqref="E6:H15 M6:Q15 J7:J8 K8:K12 J10:J11 J14:K14">
    <cfRule type="expression" dxfId="7" priority="3467">
      <formula>IF($B4:$B16=TODAY(),TRUE,FALSE)</formula>
    </cfRule>
  </conditionalFormatting>
  <conditionalFormatting sqref="E6:H15 M6:Q15 J7:J8 K8:K12 J10:J11 J14:K14">
    <cfRule type="expression" dxfId="7" priority="3468">
      <formula>IF($B2:$B16=TODAY(),TRUE,FALSE)</formula>
    </cfRule>
  </conditionalFormatting>
  <conditionalFormatting sqref="E6:H15 M6:Q15 J7:J8 K8:K12 J10:J11 J14:K14">
    <cfRule type="expression" dxfId="7" priority="3469">
      <formula>IF($B8:$B16=TODAY(),TRUE,FALSE)</formula>
    </cfRule>
  </conditionalFormatting>
  <conditionalFormatting sqref="E6:H15 M6:Q15 J7:J8 K8:K12 J10:J11 J14:K14">
    <cfRule type="expression" dxfId="7" priority="3470">
      <formula>IF($B8:$B16=TODAY(),TRUE,FALSE)</formula>
    </cfRule>
  </conditionalFormatting>
  <conditionalFormatting sqref="E6:H15 M6:Q15 J7:J8 K8:K12 J10:J11 J14:K14">
    <cfRule type="expression" dxfId="7" priority="3471">
      <formula>IF($B7:$B16=TODAY(),TRUE,FALSE)</formula>
    </cfRule>
  </conditionalFormatting>
  <conditionalFormatting sqref="E6:H15 M6:Q15 J7:J8 K8:K12 J10:J11 J14:K14">
    <cfRule type="expression" dxfId="7" priority="3472">
      <formula>IF($B5:$B16=TODAY(),TRUE,FALSE)</formula>
    </cfRule>
  </conditionalFormatting>
  <conditionalFormatting sqref="E6:H15 M6:Q15 J7:J8 K8:K12 J10:J11 J14:K14">
    <cfRule type="expression" dxfId="7" priority="3473">
      <formula>IF($B1:$B16=TODAY(),TRUE,FALSE)</formula>
    </cfRule>
  </conditionalFormatting>
  <conditionalFormatting sqref="E6:H15 M6:Q15 J7:J8 K8:K12 J10:J11 J14:K14">
    <cfRule type="expression" dxfId="7" priority="3474">
      <formula>IF($B9:$B16=TODAY(),TRUE,FALSE)</formula>
    </cfRule>
  </conditionalFormatting>
  <conditionalFormatting sqref="E6:H15 M6:N15 J7:J8 K8 Q8 K10:K12 Q12 K14">
    <cfRule type="expression" dxfId="7" priority="3475">
      <formula>IF($B7:$B16=TODAY(),TRUE,FALSE)</formula>
    </cfRule>
  </conditionalFormatting>
  <conditionalFormatting sqref="E6:H15 M6:N15 J7:J8 K8 Q8 K10:K12 Q12 K14">
    <cfRule type="expression" dxfId="7" priority="3476">
      <formula>IF($B4:$B16=TODAY(),TRUE,FALSE)</formula>
    </cfRule>
  </conditionalFormatting>
  <conditionalFormatting sqref="E6:H15 M6:N15 J7:J8 K8 Q8 K10:K12 Q12 K14">
    <cfRule type="expression" dxfId="7" priority="3477">
      <formula>IF($B4:$B16=TODAY(),TRUE,FALSE)</formula>
    </cfRule>
  </conditionalFormatting>
  <conditionalFormatting sqref="E6:H15 M6:N15 J7:J8 K8 Q8 K10:K12 Q12 K14">
    <cfRule type="expression" dxfId="7" priority="3478">
      <formula>IF($B7:$B16=TODAY(),TRUE,FALSE)</formula>
    </cfRule>
  </conditionalFormatting>
  <conditionalFormatting sqref="E6:H15 M6:N15 J7:J8 K8 Q8 K10:K12 Q12 K14">
    <cfRule type="expression" dxfId="7" priority="3479">
      <formula>IF($B7:$B16=TODAY(),TRUE,FALSE)</formula>
    </cfRule>
  </conditionalFormatting>
  <conditionalFormatting sqref="E6:H15 M6:N15 J7:J8 K8 Q8 K10:K12 Q12 K14">
    <cfRule type="expression" dxfId="7" priority="3480">
      <formula>IF($B7:$B16=TODAY(),TRUE,FALSE)</formula>
    </cfRule>
  </conditionalFormatting>
  <conditionalFormatting sqref="E6:H15 M6:N15 J7:J8 K8 Q8 K10:K12 Q12 K14">
    <cfRule type="expression" dxfId="7" priority="3481">
      <formula>IF($B7:$B16=TODAY(),TRUE,FALSE)</formula>
    </cfRule>
  </conditionalFormatting>
  <conditionalFormatting sqref="E6:H15 M6:N15 J7:J8 K8 Q8 K10:K12 Q12 K14">
    <cfRule type="expression" dxfId="7" priority="3482">
      <formula>IF($B7:$B16=TODAY(),TRUE,FALSE)</formula>
    </cfRule>
  </conditionalFormatting>
  <conditionalFormatting sqref="E6:H15 M6:N15 J7:J8 K8 Q8 K10:K12 Q12 K14">
    <cfRule type="expression" dxfId="7" priority="3483">
      <formula>IF($B3:$B16=TODAY(),TRUE,FALSE)</formula>
    </cfRule>
  </conditionalFormatting>
  <conditionalFormatting sqref="E6:H15 M6:N15 J7:J8 K8 Q8 K10:K12 Q12 K14">
    <cfRule type="expression" dxfId="7" priority="3484">
      <formula>IF($B3:$B16=TODAY(),TRUE,FALSE)</formula>
    </cfRule>
  </conditionalFormatting>
  <conditionalFormatting sqref="E6:H15 M6:Q15 J7:J8 K8:K12 J10:J11 J14:K14">
    <cfRule type="expression" dxfId="7" priority="3485">
      <formula>IF($B5:$B16=TODAY(),TRUE,FALSE)</formula>
    </cfRule>
  </conditionalFormatting>
  <conditionalFormatting sqref="E6:H15 M6:N15 J7:J8 K8 Q8 K10:K12 Q12 K14">
    <cfRule type="expression" dxfId="7" priority="3486">
      <formula>IF($B5:$B16=TODAY(),TRUE,FALSE)</formula>
    </cfRule>
  </conditionalFormatting>
  <conditionalFormatting sqref="E6:H15 M6:N15 J7:J8 K8 Q8 K10:K12 Q12 K14">
    <cfRule type="expression" dxfId="7" priority="3487">
      <formula>IF($B5:$B16=TODAY(),TRUE,FALSE)</formula>
    </cfRule>
  </conditionalFormatting>
  <conditionalFormatting sqref="E6:H15 M6:N15 J7:J8 K8 Q8 K10:K12 Q12 K14">
    <cfRule type="expression" dxfId="7" priority="3488">
      <formula>IF($B5:$B16=TODAY(),TRUE,FALSE)</formula>
    </cfRule>
  </conditionalFormatting>
  <conditionalFormatting sqref="E6:H15 M6:N15 J7:J8 K8 Q8 K10:K12 Q12 K14">
    <cfRule type="expression" dxfId="7" priority="3489">
      <formula>IF($B5:$B16=TODAY(),TRUE,FALSE)</formula>
    </cfRule>
  </conditionalFormatting>
  <conditionalFormatting sqref="E6:H15 M6:N15 J7:J8 K8 Q8 K10:K12 Q12 K14">
    <cfRule type="expression" dxfId="7" priority="3490">
      <formula>IF($B6:$B16=TODAY(),TRUE,FALSE)</formula>
    </cfRule>
  </conditionalFormatting>
  <conditionalFormatting sqref="E6:H15 M6:N15 J7:J8 K8 Q8 K10:K12 Q12 K14">
    <cfRule type="expression" dxfId="7" priority="3491">
      <formula>IF($B6:$B16=TODAY(),TRUE,FALSE)</formula>
    </cfRule>
  </conditionalFormatting>
  <conditionalFormatting sqref="E6:H15 M6:N15 J7:J8 K8 Q8 K10:K12 Q12 K14">
    <cfRule type="expression" dxfId="7" priority="3492">
      <formula>IF($B6:$B16=TODAY(),TRUE,FALSE)</formula>
    </cfRule>
  </conditionalFormatting>
  <conditionalFormatting sqref="E6:H15 M6:N15 J7:J8 K8 Q8 K10:K12 Q12 K14">
    <cfRule type="expression" dxfId="7" priority="3493">
      <formula>IF($B6:$B16=TODAY(),TRUE,FALSE)</formula>
    </cfRule>
  </conditionalFormatting>
  <conditionalFormatting sqref="E6:H15 M6:N15 J7:J8 K8 Q8 K10:K12 Q12 K14">
    <cfRule type="expression" dxfId="7" priority="3494">
      <formula>IF($B8:$B16=TODAY(),TRUE,FALSE)</formula>
    </cfRule>
  </conditionalFormatting>
  <conditionalFormatting sqref="E6:H15 M6:N15 J7:J8 K8 Q8 K10:K12 Q12 K14">
    <cfRule type="expression" dxfId="7" priority="3495">
      <formula>IF($B8:$B16=TODAY(),TRUE,FALSE)</formula>
    </cfRule>
  </conditionalFormatting>
  <conditionalFormatting sqref="E6:H15 M6:N15 J7:J8 K8 Q8 K10:K12 Q12 K14">
    <cfRule type="expression" dxfId="7" priority="3496">
      <formula>IF($B12:$B16=TODAY(),TRUE,FALSE)</formula>
    </cfRule>
  </conditionalFormatting>
  <conditionalFormatting sqref="E6:Q15">
    <cfRule type="expression" dxfId="7" priority="3497">
      <formula>IF($B4:$B16=TODAY(),TRUE,FALSE)</formula>
    </cfRule>
  </conditionalFormatting>
  <conditionalFormatting sqref="E6:Q15">
    <cfRule type="expression" dxfId="7" priority="3498">
      <formula>IF($B5:$B16=TODAY(),TRUE,FALSE)</formula>
    </cfRule>
  </conditionalFormatting>
  <conditionalFormatting sqref="E6:Q15">
    <cfRule type="expression" dxfId="7" priority="3499">
      <formula>IF($B5:$B16=TODAY(),TRUE,FALSE)</formula>
    </cfRule>
  </conditionalFormatting>
  <conditionalFormatting sqref="E6:Q15">
    <cfRule type="expression" dxfId="7" priority="3500">
      <formula>IF($B7:$B16=TODAY(),TRUE,FALSE)</formula>
    </cfRule>
  </conditionalFormatting>
  <conditionalFormatting sqref="E6:Q15">
    <cfRule type="expression" dxfId="7" priority="3501">
      <formula>IF($B7:$B16=TODAY(),TRUE,FALSE)</formula>
    </cfRule>
  </conditionalFormatting>
  <conditionalFormatting sqref="E6:Q15">
    <cfRule type="expression" dxfId="7" priority="3502">
      <formula>IF($B6:$B16=TODAY(),TRUE,FALSE)</formula>
    </cfRule>
  </conditionalFormatting>
  <conditionalFormatting sqref="E6:Q15">
    <cfRule type="expression" dxfId="7" priority="3503">
      <formula>IF($B6:$B16=TODAY(),TRUE,FALSE)</formula>
    </cfRule>
  </conditionalFormatting>
  <conditionalFormatting sqref="E6:Q15">
    <cfRule type="expression" dxfId="7" priority="3504">
      <formula>IF($B10:$B16=TODAY(),TRUE,FALSE)</formula>
    </cfRule>
  </conditionalFormatting>
  <conditionalFormatting sqref="E6:Q15">
    <cfRule type="expression" dxfId="7" priority="3505">
      <formula>IF($B10:$B16=TODAY(),TRUE,FALSE)</formula>
    </cfRule>
  </conditionalFormatting>
  <conditionalFormatting sqref="E6:Q15">
    <cfRule type="expression" dxfId="7" priority="3506">
      <formula>IF($B10:$B16=TODAY(),TRUE,FALSE)</formula>
    </cfRule>
  </conditionalFormatting>
  <conditionalFormatting sqref="E6:Q15">
    <cfRule type="expression" dxfId="7" priority="3507">
      <formula>IF($B10:$B16=TODAY(),TRUE,FALSE)</formula>
    </cfRule>
  </conditionalFormatting>
  <conditionalFormatting sqref="E6:Q15">
    <cfRule type="expression" dxfId="7" priority="3508">
      <formula>IF($B7:$B16=TODAY(),TRUE,FALSE)</formula>
    </cfRule>
  </conditionalFormatting>
  <conditionalFormatting sqref="E6:Q15">
    <cfRule type="expression" dxfId="7" priority="3509">
      <formula>IF($B9:$B16=TODAY(),TRUE,FALSE)</formula>
    </cfRule>
  </conditionalFormatting>
  <conditionalFormatting sqref="E6:Q15">
    <cfRule type="expression" dxfId="7" priority="3510">
      <formula>IF($B9:$B16=TODAY(),TRUE,FALSE)</formula>
    </cfRule>
  </conditionalFormatting>
  <conditionalFormatting sqref="E6:Q15">
    <cfRule type="expression" dxfId="7" priority="3511">
      <formula>IF($B9:$B16=TODAY(),TRUE,FALSE)</formula>
    </cfRule>
  </conditionalFormatting>
  <conditionalFormatting sqref="E6:Q15">
    <cfRule type="expression" dxfId="7" priority="3512">
      <formula>IF($B9:$B16=TODAY(),TRUE,FALSE)</formula>
    </cfRule>
  </conditionalFormatting>
  <conditionalFormatting sqref="E6:Q15">
    <cfRule type="expression" dxfId="7" priority="3513">
      <formula>IF($B6:$B16=TODAY(),TRUE,FALSE)</formula>
    </cfRule>
  </conditionalFormatting>
  <conditionalFormatting sqref="E6:Q15">
    <cfRule type="expression" dxfId="7" priority="3514">
      <formula>IF($B6:$B16=TODAY(),TRUE,FALSE)</formula>
    </cfRule>
  </conditionalFormatting>
  <conditionalFormatting sqref="E6:Q15">
    <cfRule type="expression" dxfId="7" priority="3515">
      <formula>IF($B11:$B16=TODAY(),TRUE,FALSE)</formula>
    </cfRule>
  </conditionalFormatting>
  <conditionalFormatting sqref="E6:Q15">
    <cfRule type="expression" dxfId="7" priority="3516">
      <formula>IF($B11:$B16=TODAY(),TRUE,FALSE)</formula>
    </cfRule>
  </conditionalFormatting>
  <conditionalFormatting sqref="E6:Q15">
    <cfRule type="expression" dxfId="7" priority="3517">
      <formula>IF($B7:$B16=TODAY(),TRUE,FALSE)</formula>
    </cfRule>
  </conditionalFormatting>
  <conditionalFormatting sqref="E6:Q15">
    <cfRule type="expression" dxfId="7" priority="3518">
      <formula>IF($B10:$B16=TODAY(),TRUE,FALSE)</formula>
    </cfRule>
  </conditionalFormatting>
  <conditionalFormatting sqref="E6:Q15">
    <cfRule type="expression" dxfId="7" priority="3519">
      <formula>IF($B8:$B16=TODAY(),TRUE,FALSE)</formula>
    </cfRule>
  </conditionalFormatting>
  <conditionalFormatting sqref="E6:Q15">
    <cfRule type="expression" dxfId="7" priority="3520">
      <formula>IF($B8:$B16=TODAY(),TRUE,FALSE)</formula>
    </cfRule>
  </conditionalFormatting>
  <conditionalFormatting sqref="E6:Q15">
    <cfRule type="expression" dxfId="7" priority="3521">
      <formula>IF($B8:$B16=TODAY(),TRUE,FALSE)</formula>
    </cfRule>
  </conditionalFormatting>
  <conditionalFormatting sqref="E6:Q15">
    <cfRule type="expression" dxfId="7" priority="3522">
      <formula>IF($B8:$B16=TODAY(),TRUE,FALSE)</formula>
    </cfRule>
  </conditionalFormatting>
  <conditionalFormatting sqref="E6:Q15">
    <cfRule type="expression" dxfId="7" priority="3523">
      <formula>IF($B8:$B16=TODAY(),TRUE,FALSE)</formula>
    </cfRule>
  </conditionalFormatting>
  <conditionalFormatting sqref="E6:Q15">
    <cfRule type="expression" dxfId="7" priority="3524">
      <formula>IF($B8:$B16=TODAY(),TRUE,FALSE)</formula>
    </cfRule>
  </conditionalFormatting>
  <conditionalFormatting sqref="E7 M7:N7">
    <cfRule type="expression" dxfId="7" priority="3525">
      <formula>IF($B14:$B16=TODAY(),TRUE,FALSE)</formula>
    </cfRule>
  </conditionalFormatting>
  <conditionalFormatting sqref="E7 M7:N7">
    <cfRule type="expression" dxfId="7" priority="3526">
      <formula>IF($B8:$B16=TODAY(),TRUE,FALSE)</formula>
    </cfRule>
  </conditionalFormatting>
  <conditionalFormatting sqref="E7 M7:N7">
    <cfRule type="expression" dxfId="7" priority="3527">
      <formula>IF($B8:$B16=TODAY(),TRUE,FALSE)</formula>
    </cfRule>
  </conditionalFormatting>
  <conditionalFormatting sqref="E7 M7:N7">
    <cfRule type="expression" dxfId="7" priority="3528">
      <formula>IF($B12:$B16=TODAY(),TRUE,FALSE)</formula>
    </cfRule>
  </conditionalFormatting>
  <conditionalFormatting sqref="E7 M7:N7">
    <cfRule type="expression" dxfId="7" priority="3529">
      <formula>IF($B12:$B16=TODAY(),TRUE,FALSE)</formula>
    </cfRule>
  </conditionalFormatting>
  <conditionalFormatting sqref="E7 M7:N7">
    <cfRule type="expression" dxfId="7" priority="3530">
      <formula>IF($B7:$B16=TODAY(),TRUE,FALSE)</formula>
    </cfRule>
  </conditionalFormatting>
  <conditionalFormatting sqref="E7 M7:N7">
    <cfRule type="expression" dxfId="7" priority="3531">
      <formula>IF($B7:$B16=TODAY(),TRUE,FALSE)</formula>
    </cfRule>
  </conditionalFormatting>
  <conditionalFormatting sqref="E7 M7:N7">
    <cfRule type="expression" dxfId="7" priority="3532">
      <formula>IF($B10:$B16=TODAY(),TRUE,FALSE)</formula>
    </cfRule>
  </conditionalFormatting>
  <conditionalFormatting sqref="E7 M7:N7">
    <cfRule type="expression" dxfId="7" priority="3533">
      <formula>IF($B10:$B16=TODAY(),TRUE,FALSE)</formula>
    </cfRule>
  </conditionalFormatting>
  <conditionalFormatting sqref="E7 M7:N7">
    <cfRule type="expression" dxfId="7" priority="3534">
      <formula>IF($B10:$B16=TODAY(),TRUE,FALSE)</formula>
    </cfRule>
  </conditionalFormatting>
  <conditionalFormatting sqref="E7 M7:N7">
    <cfRule type="expression" dxfId="7" priority="3535">
      <formula>IF($B10:$B16=TODAY(),TRUE,FALSE)</formula>
    </cfRule>
  </conditionalFormatting>
  <conditionalFormatting sqref="E7 M7:N7">
    <cfRule type="expression" dxfId="7" priority="3536">
      <formula>IF($B10:$B16=TODAY(),TRUE,FALSE)</formula>
    </cfRule>
  </conditionalFormatting>
  <conditionalFormatting sqref="E7 M7:N7">
    <cfRule type="expression" dxfId="7" priority="3537">
      <formula>IF($B11:$B16=TODAY(),TRUE,FALSE)</formula>
    </cfRule>
  </conditionalFormatting>
  <conditionalFormatting sqref="E7 M7:N7">
    <cfRule type="expression" dxfId="7" priority="3538">
      <formula>IF($B11:$B16=TODAY(),TRUE,FALSE)</formula>
    </cfRule>
  </conditionalFormatting>
  <conditionalFormatting sqref="E7 M7:N7">
    <cfRule type="expression" dxfId="7" priority="3539">
      <formula>IF($B11:$B16=TODAY(),TRUE,FALSE)</formula>
    </cfRule>
  </conditionalFormatting>
  <conditionalFormatting sqref="E7 M7:N7">
    <cfRule type="expression" dxfId="7" priority="3540">
      <formula>IF($B9:$B16=TODAY(),TRUE,FALSE)</formula>
    </cfRule>
  </conditionalFormatting>
  <conditionalFormatting sqref="E7 M7:N7">
    <cfRule type="expression" dxfId="7" priority="3541">
      <formula>IF($B9:$B16=TODAY(),TRUE,FALSE)</formula>
    </cfRule>
  </conditionalFormatting>
  <conditionalFormatting sqref="E7 M7:N7">
    <cfRule type="expression" dxfId="7" priority="3542">
      <formula>IF($B9:$B16=TODAY(),TRUE,FALSE)</formula>
    </cfRule>
  </conditionalFormatting>
  <conditionalFormatting sqref="E7 M7:N7">
    <cfRule type="expression" dxfId="7" priority="3543">
      <formula>IF($B9:$B16=TODAY(),TRUE,FALSE)</formula>
    </cfRule>
  </conditionalFormatting>
  <conditionalFormatting sqref="E6:H15 M6:N15 J7:J8 K8 Q8 K10:K12 Q12 K14">
    <cfRule type="expression" dxfId="7" priority="3544">
      <formula>IF($B4:$B16=TODAY(),TRUE,FALSE)</formula>
    </cfRule>
  </conditionalFormatting>
  <conditionalFormatting sqref="E6:H15 M6:N15 J7:J8 K8 Q8 K10:K12 Q12 K14">
    <cfRule type="expression" dxfId="7" priority="3545">
      <formula>IF($B9:$B16=TODAY(),TRUE,FALSE)</formula>
    </cfRule>
  </conditionalFormatting>
  <conditionalFormatting sqref="E6:H15 M6:N15 J7:J8 K8 Q8 K10:K12 Q12 K14">
    <cfRule type="expression" dxfId="7" priority="3546">
      <formula>IF($B9:$B16=TODAY(),TRUE,FALSE)</formula>
    </cfRule>
  </conditionalFormatting>
  <conditionalFormatting sqref="E6:H15 M6:N15 J7:J8 K8 Q8 K10:K12 Q12 K14">
    <cfRule type="expression" dxfId="7" priority="3547">
      <formula>IF($B7:$B16=TODAY(),TRUE,FALSE)</formula>
    </cfRule>
  </conditionalFormatting>
  <conditionalFormatting sqref="E6:H15 M6:N15 J7:J8 K8 Q8 K10:K12 Q12 K14">
    <cfRule type="expression" dxfId="7" priority="3548">
      <formula>IF($B7:$B16=TODAY(),TRUE,FALSE)</formula>
    </cfRule>
  </conditionalFormatting>
  <conditionalFormatting sqref="E6:H15 M6:N15 J7:J8 K8 Q8 K10:K12 Q12 K14">
    <cfRule type="expression" dxfId="7" priority="3549">
      <formula>IF($B7:$B16=TODAY(),TRUE,FALSE)</formula>
    </cfRule>
  </conditionalFormatting>
  <conditionalFormatting sqref="E6:H15 M6:N15 J7:J8 K8 Q8 K10:K12 Q12 K14">
    <cfRule type="expression" dxfId="7" priority="3550">
      <formula>IF(#REF!=TODAY(),TRUE,FALSE)</formula>
    </cfRule>
  </conditionalFormatting>
  <conditionalFormatting sqref="E6:H15 M6:N15 J7:J8 K8 Q8 K10:K12 Q12 K14">
    <cfRule type="expression" dxfId="7" priority="3551">
      <formula>IF($B3:$B16=TODAY(),TRUE,FALSE)</formula>
    </cfRule>
  </conditionalFormatting>
  <conditionalFormatting sqref="E6:H15 M6:N15 J7:J8 K8 Q8 K10:K12 Q12 K14">
    <cfRule type="expression" dxfId="7" priority="3552">
      <formula>IF($B1:$B16=TODAY(),TRUE,FALSE)</formula>
    </cfRule>
  </conditionalFormatting>
  <conditionalFormatting sqref="E6:H15 M6:N15 J7:J8 K8 Q8 K10:K12 Q12 K14">
    <cfRule type="expression" dxfId="7" priority="3553">
      <formula>IF($B2:$B16=TODAY(),TRUE,FALSE)</formula>
    </cfRule>
  </conditionalFormatting>
  <conditionalFormatting sqref="E6:H15 M6:N15 J7:J8 K8 Q8 K10:K12 Q12 K14">
    <cfRule type="expression" dxfId="7" priority="3554">
      <formula>IF(#REF!=TODAY(),TRUE,FALSE)</formula>
    </cfRule>
  </conditionalFormatting>
  <conditionalFormatting sqref="E6:H15 M6:N15 J7:J8 K8 Q8 K10:K12 Q12 K14">
    <cfRule type="expression" dxfId="7" priority="3555">
      <formula>IF($B5:$B16=TODAY(),TRUE,FALSE)</formula>
    </cfRule>
  </conditionalFormatting>
  <conditionalFormatting sqref="E6:H15 M6:N15 J7:J8 K8 Q8 K10:K12 Q12 K14">
    <cfRule type="expression" dxfId="7" priority="3556">
      <formula>IF($B5:$B16=TODAY(),TRUE,FALSE)</formula>
    </cfRule>
  </conditionalFormatting>
  <conditionalFormatting sqref="E6:H15 M6:N15 J7:J8 K8 Q8 K10:K12 Q12 K14">
    <cfRule type="expression" dxfId="7" priority="3557">
      <formula>IF($B7:$B16=TODAY(),TRUE,FALSE)</formula>
    </cfRule>
  </conditionalFormatting>
  <conditionalFormatting sqref="E6:H15 M6:N15 J7:J8 K8 Q8 K10:K12 Q12 K14">
    <cfRule type="expression" dxfId="7" priority="3558">
      <formula>IF($B7:$B16=TODAY(),TRUE,FALSE)</formula>
    </cfRule>
  </conditionalFormatting>
  <conditionalFormatting sqref="E6:H15 M6:N15 J7:J8 K8 Q8 K10:K12 Q12 K14">
    <cfRule type="expression" dxfId="7" priority="3559">
      <formula>IF($B6:$B16=TODAY(),TRUE,FALSE)</formula>
    </cfRule>
  </conditionalFormatting>
  <conditionalFormatting sqref="E6:H15 M6:N15 J7:J8 K8 Q8 K10:K12 Q12 K14">
    <cfRule type="expression" dxfId="7" priority="3560">
      <formula>IF($B5:$B16=TODAY(),TRUE,FALSE)</formula>
    </cfRule>
  </conditionalFormatting>
  <conditionalFormatting sqref="E6:H15 M6:N15 J7:J8 K8 Q8 K10:K12 Q12 K14">
    <cfRule type="expression" dxfId="7" priority="3561">
      <formula>IF($B5:$B16=TODAY(),TRUE,FALSE)</formula>
    </cfRule>
  </conditionalFormatting>
  <conditionalFormatting sqref="E6:H15 M6:N15 J7:J8 K8 Q8 K10:K12 Q12 K14">
    <cfRule type="expression" dxfId="7" priority="3562">
      <formula>IF($B4:$B16=TODAY(),TRUE,FALSE)</formula>
    </cfRule>
  </conditionalFormatting>
  <conditionalFormatting sqref="E6:H15 M6:N15 J7:J8 K8 Q8 K10:K12 Q12 K14">
    <cfRule type="expression" dxfId="7" priority="3563">
      <formula>IF($B6:$B16=TODAY(),TRUE,FALSE)</formula>
    </cfRule>
  </conditionalFormatting>
  <conditionalFormatting sqref="E6:H15 M6:N15 J7:J8 K8 Q8 K10:K12 Q12 K14">
    <cfRule type="expression" dxfId="7" priority="3564">
      <formula>IF($B3:$B16=TODAY(),TRUE,FALSE)</formula>
    </cfRule>
  </conditionalFormatting>
  <conditionalFormatting sqref="E6:H15 M6:N15 J7:J8 K8 Q8 K10:K12 Q12 K14">
    <cfRule type="expression" dxfId="7" priority="3565">
      <formula>IF($B8:$B16=TODAY(),TRUE,FALSE)</formula>
    </cfRule>
  </conditionalFormatting>
  <conditionalFormatting sqref="E6:H15 M6:N15 J7:J8 K8 Q8 K10:K12 Q12 K14">
    <cfRule type="expression" dxfId="7" priority="3566">
      <formula>IF($B6:$B16=TODAY(),TRUE,FALSE)</formula>
    </cfRule>
  </conditionalFormatting>
  <conditionalFormatting sqref="E6:H15 M6:N15 J7:J8 K8 Q8 K10:K12 Q12 K14">
    <cfRule type="expression" dxfId="7" priority="3567">
      <formula>IF($B5:$B16=TODAY(),TRUE,FALSE)</formula>
    </cfRule>
  </conditionalFormatting>
  <conditionalFormatting sqref="E6:Q15">
    <cfRule type="expression" dxfId="7" priority="3568">
      <formula>IF($B14:$B16=TODAY(),TRUE,FALSE)</formula>
    </cfRule>
  </conditionalFormatting>
  <conditionalFormatting sqref="E6:Q15">
    <cfRule type="expression" dxfId="7" priority="3569">
      <formula>IF($B8:$B16=TODAY(),TRUE,FALSE)</formula>
    </cfRule>
  </conditionalFormatting>
  <conditionalFormatting sqref="E6:Q15">
    <cfRule type="expression" dxfId="7" priority="3570">
      <formula>IF($B10:$B16=TODAY(),TRUE,FALSE)</formula>
    </cfRule>
  </conditionalFormatting>
  <conditionalFormatting sqref="E6:Q15">
    <cfRule type="expression" dxfId="7" priority="3571">
      <formula>IF($B10:$B16=TODAY(),TRUE,FALSE)</formula>
    </cfRule>
  </conditionalFormatting>
  <conditionalFormatting sqref="E6:Q15">
    <cfRule type="expression" dxfId="7" priority="3572">
      <formula>IF($B10:$B16=TODAY(),TRUE,FALSE)</formula>
    </cfRule>
  </conditionalFormatting>
  <conditionalFormatting sqref="E6:Q15">
    <cfRule type="expression" dxfId="7" priority="3573">
      <formula>IF($B9:$B16=TODAY(),TRUE,FALSE)</formula>
    </cfRule>
  </conditionalFormatting>
  <conditionalFormatting sqref="E6:Q15">
    <cfRule type="expression" dxfId="7" priority="3574">
      <formula>IF($B8:$B16=TODAY(),TRUE,FALSE)</formula>
    </cfRule>
  </conditionalFormatting>
  <conditionalFormatting sqref="E6:Q15">
    <cfRule type="expression" dxfId="7" priority="3575">
      <formula>IF($B8:$B16=TODAY(),TRUE,FALSE)</formula>
    </cfRule>
  </conditionalFormatting>
  <conditionalFormatting sqref="E6:Q15">
    <cfRule type="expression" dxfId="7" priority="3576">
      <formula>IF($B8:$B16=TODAY(),TRUE,FALSE)</formula>
    </cfRule>
  </conditionalFormatting>
  <conditionalFormatting sqref="E6:Q15">
    <cfRule type="expression" dxfId="7" priority="3577">
      <formula>IF($B12:$B16=TODAY(),TRUE,FALSE)</formula>
    </cfRule>
  </conditionalFormatting>
  <conditionalFormatting sqref="E6:Q15">
    <cfRule type="expression" dxfId="7" priority="3578">
      <formula>IF($B7:$B16=TODAY(),TRUE,FALSE)</formula>
    </cfRule>
  </conditionalFormatting>
  <conditionalFormatting sqref="E6:Q15">
    <cfRule type="expression" dxfId="7" priority="3579">
      <formula>IF($B11:$B16=TODAY(),TRUE,FALSE)</formula>
    </cfRule>
  </conditionalFormatting>
  <conditionalFormatting sqref="E6:H15 M6:Q15 J7:J14 K8:K12 K14">
    <cfRule type="expression" dxfId="7" priority="3580">
      <formula>IF($B6:$B16=TODAY(),TRUE,FALSE)</formula>
    </cfRule>
  </conditionalFormatting>
  <conditionalFormatting sqref="E6:H15 M6:Q15 J7:J14 K8:K12 K14">
    <cfRule type="expression" dxfId="7" priority="3581">
      <formula>IF($B8:$B16=TODAY(),TRUE,FALSE)</formula>
    </cfRule>
  </conditionalFormatting>
  <conditionalFormatting sqref="E6:H15 M6:Q15 J7:J14 K8:K12 K14">
    <cfRule type="expression" dxfId="7" priority="3582">
      <formula>IF($B4:$B16=TODAY(),TRUE,FALSE)</formula>
    </cfRule>
  </conditionalFormatting>
  <conditionalFormatting sqref="E6:H15 M6:Q15 J7:J14 K8:K12 K14">
    <cfRule type="expression" dxfId="7" priority="3583">
      <formula>IF($B5:$B16=TODAY(),TRUE,FALSE)</formula>
    </cfRule>
  </conditionalFormatting>
  <conditionalFormatting sqref="E6:H15 M6:Q15 J7:J14 K8:K12 K14">
    <cfRule type="expression" dxfId="7" priority="3584">
      <formula>IF($B2:$B16=TODAY(),TRUE,FALSE)</formula>
    </cfRule>
  </conditionalFormatting>
  <conditionalFormatting sqref="E6:H15 M6:Q15 J7:J14 K8:K12 K14">
    <cfRule type="expression" dxfId="7" priority="3585">
      <formula>IF($B3:$B16=TODAY(),TRUE,FALSE)</formula>
    </cfRule>
  </conditionalFormatting>
  <conditionalFormatting sqref="I6:L15 O6:P15 E7 N7 M10">
    <cfRule type="expression" dxfId="7" priority="3586">
      <formula>IF(#REF!=TODAY(),TRUE,FALSE)</formula>
    </cfRule>
  </conditionalFormatting>
  <conditionalFormatting sqref="I6:L15 O6:P15 E7 N7 M10">
    <cfRule type="expression" dxfId="7" priority="3587">
      <formula>IF(#REF!=TODAY(),TRUE,FALSE)</formula>
    </cfRule>
  </conditionalFormatting>
  <conditionalFormatting sqref="E6:H15 M6:Q15 J7:J8 K8:K12 J10:J14 K14">
    <cfRule type="expression" dxfId="7" priority="3588">
      <formula>IF(#REF!=TODAY(),TRUE,FALSE)</formula>
    </cfRule>
  </conditionalFormatting>
  <conditionalFormatting sqref="E6:H15 M6:Q15 J7:J8 K8:K12 J10:J14 K14">
    <cfRule type="expression" dxfId="7" priority="3589">
      <formula>IF(#REF!=TODAY(),TRUE,FALSE)</formula>
    </cfRule>
  </conditionalFormatting>
  <conditionalFormatting sqref="E6:H15 M6:Q15 J7:J8 K8:K12 J10:J14 K14">
    <cfRule type="expression" dxfId="7" priority="3590">
      <formula>IF(#REF!=TODAY(),TRUE,FALSE)</formula>
    </cfRule>
  </conditionalFormatting>
  <conditionalFormatting sqref="E6:Q15">
    <cfRule type="expression" dxfId="7" priority="3591">
      <formula>IF($B5:$B16=TODAY(),TRUE,FALSE)</formula>
    </cfRule>
  </conditionalFormatting>
  <conditionalFormatting sqref="I6:L15 O6:P15 E7 N7 M10">
    <cfRule type="expression" dxfId="7" priority="3592">
      <formula>IF($B3:$B16=TODAY(),TRUE,FALSE)</formula>
    </cfRule>
  </conditionalFormatting>
  <conditionalFormatting sqref="E6:Q15">
    <cfRule type="expression" dxfId="7" priority="3593">
      <formula>IF($B6:$B16=TODAY(),TRUE,FALSE)</formula>
    </cfRule>
  </conditionalFormatting>
  <conditionalFormatting sqref="E6:Q15">
    <cfRule type="expression" dxfId="7" priority="3594">
      <formula>IF($B6:$B16=TODAY(),TRUE,FALSE)</formula>
    </cfRule>
  </conditionalFormatting>
  <conditionalFormatting sqref="E6:Q15">
    <cfRule type="expression" dxfId="7" priority="3595">
      <formula>IF($B6:$B16=TODAY(),TRUE,FALSE)</formula>
    </cfRule>
  </conditionalFormatting>
  <conditionalFormatting sqref="E6:Q15">
    <cfRule type="expression" dxfId="7" priority="3596">
      <formula>IF($B6:$B16=TODAY(),TRUE,FALSE)</formula>
    </cfRule>
  </conditionalFormatting>
  <conditionalFormatting sqref="E6:Q15">
    <cfRule type="expression" dxfId="7" priority="3597">
      <formula>IF($B3:$B16=TODAY(),TRUE,FALSE)</formula>
    </cfRule>
  </conditionalFormatting>
  <conditionalFormatting sqref="E6:Q15">
    <cfRule type="expression" dxfId="7" priority="3598">
      <formula>IF($B3:$B16=TODAY(),TRUE,FALSE)</formula>
    </cfRule>
  </conditionalFormatting>
  <conditionalFormatting sqref="E6:Q15">
    <cfRule type="expression" dxfId="7" priority="3599">
      <formula>IF($B8:$B16=TODAY(),TRUE,FALSE)</formula>
    </cfRule>
  </conditionalFormatting>
  <conditionalFormatting sqref="E6:Q15">
    <cfRule type="expression" dxfId="7" priority="3600">
      <formula>IF($B5:$B16=TODAY(),TRUE,FALSE)</formula>
    </cfRule>
  </conditionalFormatting>
  <conditionalFormatting sqref="E6:Q15">
    <cfRule type="expression" dxfId="7" priority="3601">
      <formula>IF($B5:$B16=TODAY(),TRUE,FALSE)</formula>
    </cfRule>
  </conditionalFormatting>
  <conditionalFormatting sqref="E6:Q15">
    <cfRule type="expression" dxfId="7" priority="3602">
      <formula>IF($B7:$B16=TODAY(),TRUE,FALSE)</formula>
    </cfRule>
  </conditionalFormatting>
  <conditionalFormatting sqref="E6:Q15">
    <cfRule type="expression" dxfId="7" priority="3603">
      <formula>IF($B4:$B16=TODAY(),TRUE,FALSE)</formula>
    </cfRule>
  </conditionalFormatting>
  <conditionalFormatting sqref="E6:Q15">
    <cfRule type="expression" dxfId="7" priority="3604">
      <formula>IF($B4:$B16=TODAY(),TRUE,FALSE)</formula>
    </cfRule>
  </conditionalFormatting>
  <conditionalFormatting sqref="E6:Q15">
    <cfRule type="expression" dxfId="7" priority="3605">
      <formula>IF($B4:$B16=TODAY(),TRUE,FALSE)</formula>
    </cfRule>
  </conditionalFormatting>
  <conditionalFormatting sqref="E6:Q15">
    <cfRule type="expression" dxfId="7" priority="3606">
      <formula>IF($B4:$B16=TODAY(),TRUE,FALSE)</formula>
    </cfRule>
  </conditionalFormatting>
  <conditionalFormatting sqref="E6:Q15">
    <cfRule type="expression" dxfId="7" priority="3607">
      <formula>IF($B6:$B16=TODAY(),TRUE,FALSE)</formula>
    </cfRule>
  </conditionalFormatting>
  <conditionalFormatting sqref="E6:H15 M6:N15 J7:J9 K8 Q8:Q9 K10:K12 J12:J13 Q12 K14">
    <cfRule type="expression" dxfId="7" priority="3608">
      <formula>IF($B2:$B16=TODAY(),TRUE,FALSE)</formula>
    </cfRule>
  </conditionalFormatting>
  <conditionalFormatting sqref="E6:H15 M6:N15 J7:J9 K8 Q8:Q9 K10:K12 J12:J13 Q12 K14">
    <cfRule type="expression" dxfId="7" priority="3609">
      <formula>IF($B3:$B16=TODAY(),TRUE,FALSE)</formula>
    </cfRule>
  </conditionalFormatting>
  <conditionalFormatting sqref="E6:H15 M6:N15 J7:J8 K8 Q8 K10:K12 Q12 K14">
    <cfRule type="expression" dxfId="7" priority="3610">
      <formula>IF($B6:$B16=TODAY(),TRUE,FALSE)</formula>
    </cfRule>
  </conditionalFormatting>
  <conditionalFormatting sqref="E6:H15 J6:K15 M6:Q15">
    <cfRule type="expression" dxfId="7" priority="3611">
      <formula>IF($B9:$B16=TODAY(),TRUE,FALSE)</formula>
    </cfRule>
  </conditionalFormatting>
  <conditionalFormatting sqref="E6:H15 J6:K15 M6:Q15">
    <cfRule type="expression" dxfId="7" priority="3612">
      <formula>IF($B7:$B16=TODAY(),TRUE,FALSE)</formula>
    </cfRule>
  </conditionalFormatting>
  <conditionalFormatting sqref="E6:Q15">
    <cfRule type="expression" dxfId="7" priority="3613">
      <formula>IF($B7:$B16=TODAY(),TRUE,FALSE)</formula>
    </cfRule>
  </conditionalFormatting>
  <conditionalFormatting sqref="E6:Q15">
    <cfRule type="expression" dxfId="7" priority="3614">
      <formula>IF($B6:$B16=TODAY(),TRUE,FALSE)</formula>
    </cfRule>
  </conditionalFormatting>
  <conditionalFormatting sqref="E6:H15 M6:N15 J7:J9 K8 Q8:Q9 K10:K12 J12:J13 Q12 K14">
    <cfRule type="expression" dxfId="7" priority="3615">
      <formula>IF(#REF!=TODAY(),TRUE,FALSE)</formula>
    </cfRule>
  </conditionalFormatting>
  <conditionalFormatting sqref="E6:H15 M6:N15 J7:J9 K8 Q8:Q9 K10:K12 J12:J13 Q12 K14">
    <cfRule type="expression" dxfId="7" priority="3616">
      <formula>IF($B1:$B16=TODAY(),TRUE,FALSE)</formula>
    </cfRule>
  </conditionalFormatting>
  <conditionalFormatting sqref="M13">
    <cfRule type="expression" dxfId="7" priority="3617">
      <formula>IF($B11:$B16=TODAY(),TRUE,FALSE)</formula>
    </cfRule>
  </conditionalFormatting>
  <conditionalFormatting sqref="E6:Q15">
    <cfRule type="expression" dxfId="7" priority="3618">
      <formula>IF(#REF!=TODAY(),TRUE,FALSE)</formula>
    </cfRule>
  </conditionalFormatting>
  <conditionalFormatting sqref="E6:Q15">
    <cfRule type="expression" dxfId="7" priority="3619">
      <formula>IF($B3:$B16=TODAY(),TRUE,FALSE)</formula>
    </cfRule>
  </conditionalFormatting>
  <conditionalFormatting sqref="E6:Q15">
    <cfRule type="expression" dxfId="7" priority="3620">
      <formula>IF($B1:$B16=TODAY(),TRUE,FALSE)</formula>
    </cfRule>
  </conditionalFormatting>
  <conditionalFormatting sqref="E6:Q15">
    <cfRule type="expression" dxfId="7" priority="3621">
      <formula>IF($B2:$B16=TODAY(),TRUE,FALSE)</formula>
    </cfRule>
  </conditionalFormatting>
  <conditionalFormatting sqref="E6:Q15">
    <cfRule type="expression" dxfId="7" priority="3622">
      <formula>IF(#REF!=TODAY(),TRUE,FALSE)</formula>
    </cfRule>
  </conditionalFormatting>
  <conditionalFormatting sqref="E6:Q15">
    <cfRule type="expression" dxfId="7" priority="3623">
      <formula>IF($B5:$B16=TODAY(),TRUE,FALSE)</formula>
    </cfRule>
  </conditionalFormatting>
  <conditionalFormatting sqref="E6:H15 M6:Q15 J7:J14 K8:K12 K14">
    <cfRule type="expression" dxfId="7" priority="3624">
      <formula>IF($B7:$B16=TODAY(),TRUE,FALSE)</formula>
    </cfRule>
  </conditionalFormatting>
  <conditionalFormatting sqref="E6:H15 M6:Q15 J7:J14 K8:K12 K14">
    <cfRule type="expression" dxfId="7" priority="3625">
      <formula>IF($B7:$B16=TODAY(),TRUE,FALSE)</formula>
    </cfRule>
  </conditionalFormatting>
  <conditionalFormatting sqref="E6:H15 M6:Q15 J7:J14 K8:K12 K14">
    <cfRule type="expression" dxfId="7" priority="3626">
      <formula>IF($B6:$B16=TODAY(),TRUE,FALSE)</formula>
    </cfRule>
  </conditionalFormatting>
  <conditionalFormatting sqref="E6:Q15">
    <cfRule type="expression" dxfId="7" priority="3627">
      <formula>IF($B2:$B16=TODAY(),TRUE,FALSE)</formula>
    </cfRule>
  </conditionalFormatting>
  <conditionalFormatting sqref="E6:H15 M6:Q15 J7:J14 K8:K12 K14">
    <cfRule type="expression" dxfId="7" priority="3628">
      <formula>IF($B5:$B16=TODAY(),TRUE,FALSE)</formula>
    </cfRule>
  </conditionalFormatting>
  <conditionalFormatting sqref="E6:Q15">
    <cfRule type="expression" dxfId="7" priority="3629">
      <formula>IF($B4:$B16=TODAY(),TRUE,FALSE)</formula>
    </cfRule>
  </conditionalFormatting>
  <conditionalFormatting sqref="E6:Q15">
    <cfRule type="expression" dxfId="7" priority="3630">
      <formula>IF($B5:$B16=TODAY(),TRUE,FALSE)</formula>
    </cfRule>
  </conditionalFormatting>
  <conditionalFormatting sqref="E6:Q15">
    <cfRule type="expression" dxfId="7" priority="3631">
      <formula>IF($B2:$B16=TODAY(),TRUE,FALSE)</formula>
    </cfRule>
  </conditionalFormatting>
  <conditionalFormatting sqref="E6:Q15">
    <cfRule type="expression" dxfId="7" priority="3632">
      <formula>IF($B6:$B16=TODAY(),TRUE,FALSE)</formula>
    </cfRule>
  </conditionalFormatting>
  <conditionalFormatting sqref="E6:Q15">
    <cfRule type="expression" dxfId="7" priority="3633">
      <formula>IF($B7:$B16=TODAY(),TRUE,FALSE)</formula>
    </cfRule>
  </conditionalFormatting>
  <conditionalFormatting sqref="E6:Q15">
    <cfRule type="expression" dxfId="7" priority="3634">
      <formula>IF($B6:$B16=TODAY(),TRUE,FALSE)</formula>
    </cfRule>
  </conditionalFormatting>
  <conditionalFormatting sqref="E6:Q15">
    <cfRule type="expression" dxfId="7" priority="3635">
      <formula>IF($B5:$B16=TODAY(),TRUE,FALSE)</formula>
    </cfRule>
  </conditionalFormatting>
  <conditionalFormatting sqref="E6:Q15">
    <cfRule type="expression" dxfId="7" priority="3636">
      <formula>IF($B5:$B16=TODAY(),TRUE,FALSE)</formula>
    </cfRule>
  </conditionalFormatting>
  <conditionalFormatting sqref="E6:Q15">
    <cfRule type="expression" dxfId="7" priority="3637">
      <formula>IF($B3:$B16=TODAY(),TRUE,FALSE)</formula>
    </cfRule>
  </conditionalFormatting>
  <conditionalFormatting sqref="E6:Q15">
    <cfRule type="expression" dxfId="7" priority="3638">
      <formula>IF($B2:$B16=TODAY(),TRUE,FALSE)</formula>
    </cfRule>
  </conditionalFormatting>
  <conditionalFormatting sqref="E6:Q15">
    <cfRule type="expression" dxfId="7" priority="3639">
      <formula>IF($B4:$B16=TODAY(),TRUE,FALSE)</formula>
    </cfRule>
  </conditionalFormatting>
  <conditionalFormatting sqref="E6:Q15">
    <cfRule type="expression" dxfId="7" priority="3640">
      <formula>IF($B4:$B16=TODAY(),TRUE,FALSE)</formula>
    </cfRule>
  </conditionalFormatting>
  <conditionalFormatting sqref="E6:Q15">
    <cfRule type="expression" dxfId="7" priority="3641">
      <formula>IF($B7:$B16=TODAY(),TRUE,FALSE)</formula>
    </cfRule>
  </conditionalFormatting>
  <conditionalFormatting sqref="E6:Q15">
    <cfRule type="expression" dxfId="7" priority="3642">
      <formula>IF($B6:$B16=TODAY(),TRUE,FALSE)</formula>
    </cfRule>
  </conditionalFormatting>
  <conditionalFormatting sqref="E6:Q15">
    <cfRule type="expression" dxfId="7" priority="3643">
      <formula>IF($B3:$B16=TODAY(),TRUE,FALSE)</formula>
    </cfRule>
  </conditionalFormatting>
  <conditionalFormatting sqref="E6:Q15">
    <cfRule type="expression" dxfId="7" priority="3644">
      <formula>IF($B8:$B16=TODAY(),TRUE,FALSE)</formula>
    </cfRule>
  </conditionalFormatting>
  <conditionalFormatting sqref="E6:Q15">
    <cfRule type="expression" dxfId="7" priority="3645">
      <formula>IF($B5:$B16=TODAY(),TRUE,FALSE)</formula>
    </cfRule>
  </conditionalFormatting>
  <conditionalFormatting sqref="E6:Q15">
    <cfRule type="expression" dxfId="7" priority="3646">
      <formula>IF($B1:$B16=TODAY(),TRUE,FALSE)</formula>
    </cfRule>
  </conditionalFormatting>
  <conditionalFormatting sqref="E6:H15 M6:Q15 J7:J14 K8:K12 K14">
    <cfRule type="expression" dxfId="7" priority="3647">
      <formula>IF($B9:$B16=TODAY(),TRUE,FALSE)</formula>
    </cfRule>
  </conditionalFormatting>
  <conditionalFormatting sqref="E6:H15 M6:Q15 J7:J14 K8:K12 K14">
    <cfRule type="expression" dxfId="7" priority="3648">
      <formula>IF($B7:$B16=TODAY(),TRUE,FALSE)</formula>
    </cfRule>
  </conditionalFormatting>
  <conditionalFormatting sqref="E6:Q15">
    <cfRule type="expression" dxfId="7" priority="3649">
      <formula>IF($B5:$B16=TODAY(),TRUE,FALSE)</formula>
    </cfRule>
  </conditionalFormatting>
  <conditionalFormatting sqref="E6:Q15">
    <cfRule type="expression" dxfId="7" priority="3650">
      <formula>IF($B2:$B16=TODAY(),TRUE,FALSE)</formula>
    </cfRule>
  </conditionalFormatting>
  <conditionalFormatting sqref="E6:H15 M6:Q15 J7:J8 K8 J10:J11 K10:K12 J14:K14">
    <cfRule type="expression" dxfId="7" priority="3651">
      <formula>IF($B6:$B16=TODAY(),TRUE,FALSE)</formula>
    </cfRule>
  </conditionalFormatting>
  <conditionalFormatting sqref="E6:H15 M6:Q15 J7:J8 K8 J10:J11 K10:K12 J14:K14">
    <cfRule type="expression" dxfId="7" priority="3652">
      <formula>IF($B9:$B16=TODAY(),TRUE,FALSE)</formula>
    </cfRule>
  </conditionalFormatting>
  <conditionalFormatting sqref="E6:H15 M6:Q15 J7:J8 K8 J10:J11 K10:K12 J14:K14">
    <cfRule type="expression" dxfId="7" priority="3653">
      <formula>IF($B7:$B16=TODAY(),TRUE,FALSE)</formula>
    </cfRule>
  </conditionalFormatting>
  <conditionalFormatting sqref="E6:H15 M6:Q15 J7:J8 K8 J10:J11 K10:K12 J14:K14">
    <cfRule type="expression" dxfId="7" priority="3654">
      <formula>IF($B8:$B16=TODAY(),TRUE,FALSE)</formula>
    </cfRule>
  </conditionalFormatting>
  <conditionalFormatting sqref="E6:H15 M6:Q15 J7:J8 K8 J10:J11 K10:K12 J14:K14">
    <cfRule type="expression" dxfId="7" priority="3655">
      <formula>IF($B5:$B16=TODAY(),TRUE,FALSE)</formula>
    </cfRule>
  </conditionalFormatting>
  <conditionalFormatting sqref="E6:Q15">
    <cfRule type="expression" dxfId="7" priority="3656">
      <formula>IF($B6:$B16=TODAY(),TRUE,FALSE)</formula>
    </cfRule>
  </conditionalFormatting>
  <conditionalFormatting sqref="E6:Q15">
    <cfRule type="expression" dxfId="7" priority="3657">
      <formula>IF($B3:$B16=TODAY(),TRUE,FALSE)</formula>
    </cfRule>
  </conditionalFormatting>
  <conditionalFormatting sqref="E6:Q15">
    <cfRule type="expression" dxfId="7" priority="3658">
      <formula>IF($B5:$B16=TODAY(),TRUE,FALSE)</formula>
    </cfRule>
  </conditionalFormatting>
  <conditionalFormatting sqref="E6:Q15">
    <cfRule type="expression" dxfId="7" priority="3659">
      <formula>IF($B4:$B16=TODAY(),TRUE,FALSE)</formula>
    </cfRule>
  </conditionalFormatting>
  <conditionalFormatting sqref="E6:H15 M6:N15 J7:J8 K8 Q8 K10:K12 Q11:Q12 J12:J13 K14">
    <cfRule type="expression" dxfId="7" priority="3660">
      <formula>IF($B8:$B16=TODAY(),TRUE,FALSE)</formula>
    </cfRule>
  </conditionalFormatting>
  <conditionalFormatting sqref="E6:H15 M6:Q15 J7:J14 K8:K12 K14">
    <cfRule type="expression" dxfId="7" priority="3661">
      <formula>IF($B4:$B16=TODAY(),TRUE,FALSE)</formula>
    </cfRule>
  </conditionalFormatting>
  <conditionalFormatting sqref="E6:H15 M6:Q15 J7:J14 K8:K12 K14">
    <cfRule type="expression" dxfId="7" priority="3662">
      <formula>IF($B5:$B16=TODAY(),TRUE,FALSE)</formula>
    </cfRule>
  </conditionalFormatting>
  <conditionalFormatting sqref="E6:Q15">
    <cfRule type="expression" dxfId="7" priority="3663">
      <formula>IF($B3:$B16=TODAY(),TRUE,FALSE)</formula>
    </cfRule>
  </conditionalFormatting>
  <conditionalFormatting sqref="E6:Q15">
    <cfRule type="expression" dxfId="7" priority="3664">
      <formula>IF($B6:$B16=TODAY(),TRUE,FALSE)</formula>
    </cfRule>
  </conditionalFormatting>
  <conditionalFormatting sqref="E6:Q15">
    <cfRule type="expression" dxfId="7" priority="3665">
      <formula>IF($B6:$B16=TODAY(),TRUE,FALSE)</formula>
    </cfRule>
  </conditionalFormatting>
  <conditionalFormatting sqref="E6:Q15">
    <cfRule type="expression" dxfId="7" priority="3666">
      <formula>IF($B7:$B16=TODAY(),TRUE,FALSE)</formula>
    </cfRule>
  </conditionalFormatting>
  <conditionalFormatting sqref="E6:Q15">
    <cfRule type="expression" dxfId="7" priority="3667">
      <formula>IF($B9:$B16=TODAY(),TRUE,FALSE)</formula>
    </cfRule>
  </conditionalFormatting>
  <conditionalFormatting sqref="E6:Q15">
    <cfRule type="expression" dxfId="7" priority="3668">
      <formula>IF($B6:$B16=TODAY(),TRUE,FALSE)</formula>
    </cfRule>
  </conditionalFormatting>
  <conditionalFormatting sqref="E6:Q15">
    <cfRule type="expression" dxfId="7" priority="3669">
      <formula>IF($B10:$B16=TODAY(),TRUE,FALSE)</formula>
    </cfRule>
  </conditionalFormatting>
  <conditionalFormatting sqref="E6:Q15">
    <cfRule type="expression" dxfId="7" priority="3670">
      <formula>IF($B8:$B16=TODAY(),TRUE,FALSE)</formula>
    </cfRule>
  </conditionalFormatting>
  <conditionalFormatting sqref="E6:Q15">
    <cfRule type="expression" dxfId="7" priority="3671">
      <formula>IF($B6:$B16=TODAY(),TRUE,FALSE)</formula>
    </cfRule>
  </conditionalFormatting>
  <conditionalFormatting sqref="E6:Q15">
    <cfRule type="expression" dxfId="7" priority="3672">
      <formula>IF($B5:$B16=TODAY(),TRUE,FALSE)</formula>
    </cfRule>
  </conditionalFormatting>
  <conditionalFormatting sqref="K13">
    <cfRule type="expression" dxfId="7" priority="3673">
      <formula>IF($B11:$B16=TODAY(),TRUE,FALSE)</formula>
    </cfRule>
  </conditionalFormatting>
  <conditionalFormatting sqref="K13">
    <cfRule type="expression" dxfId="7" priority="3674">
      <formula>IF($B11:$B16=TODAY(),TRUE,FALSE)</formula>
    </cfRule>
  </conditionalFormatting>
  <conditionalFormatting sqref="K13">
    <cfRule type="expression" dxfId="7" priority="3675">
      <formula>IF($B10:$B16=TODAY(),TRUE,FALSE)</formula>
    </cfRule>
  </conditionalFormatting>
  <conditionalFormatting sqref="E6:Q15">
    <cfRule type="expression" dxfId="7" priority="3676">
      <formula>IF($B7:$B16=TODAY(),TRUE,FALSE)</formula>
    </cfRule>
  </conditionalFormatting>
  <conditionalFormatting sqref="E6:Q15">
    <cfRule type="expression" dxfId="7" priority="3677">
      <formula>IF($B11:$B16=TODAY(),TRUE,FALSE)</formula>
    </cfRule>
  </conditionalFormatting>
  <conditionalFormatting sqref="E6:Q15">
    <cfRule type="expression" dxfId="7" priority="3678">
      <formula>IF($B5:$B16=TODAY(),TRUE,FALSE)</formula>
    </cfRule>
  </conditionalFormatting>
  <conditionalFormatting sqref="K13">
    <cfRule type="expression" dxfId="7" priority="3679">
      <formula>IF($B8:$B16=TODAY(),TRUE,FALSE)</formula>
    </cfRule>
  </conditionalFormatting>
  <conditionalFormatting sqref="E6:Q15">
    <cfRule type="expression" dxfId="7" priority="3680">
      <formula>IF($B6:$B16=TODAY(),TRUE,FALSE)</formula>
    </cfRule>
  </conditionalFormatting>
  <conditionalFormatting sqref="E6:H15 M6:Q15 J7:J14 K8:K12 K14">
    <cfRule type="expression" dxfId="7" priority="3681">
      <formula>IF($B8:$B16=TODAY(),TRUE,FALSE)</formula>
    </cfRule>
  </conditionalFormatting>
  <conditionalFormatting sqref="E6:Q15">
    <cfRule type="expression" dxfId="7" priority="3682">
      <formula>IF($B5:$B16=TODAY(),TRUE,FALSE)</formula>
    </cfRule>
  </conditionalFormatting>
  <conditionalFormatting sqref="E6:Q15">
    <cfRule type="expression" dxfId="7" priority="3683">
      <formula>IF($B7:$B16=TODAY(),TRUE,FALSE)</formula>
    </cfRule>
  </conditionalFormatting>
  <conditionalFormatting sqref="E6:Q15">
    <cfRule type="expression" dxfId="7" priority="3684">
      <formula>IF($B5:$B16=TODAY(),TRUE,FALSE)</formula>
    </cfRule>
  </conditionalFormatting>
  <conditionalFormatting sqref="E6:Q15">
    <cfRule type="expression" dxfId="7" priority="3685">
      <formula>IF($B4:$B16=TODAY(),TRUE,FALSE)</formula>
    </cfRule>
  </conditionalFormatting>
  <conditionalFormatting sqref="E6:Q15">
    <cfRule type="expression" dxfId="7" priority="3686">
      <formula>IF($B11:$B16=TODAY(),TRUE,FALSE)</formula>
    </cfRule>
  </conditionalFormatting>
  <conditionalFormatting sqref="E6:Q15">
    <cfRule type="expression" dxfId="7" priority="3687">
      <formula>IF($B7:$B16=TODAY(),TRUE,FALSE)</formula>
    </cfRule>
  </conditionalFormatting>
  <conditionalFormatting sqref="E6:Q15">
    <cfRule type="expression" dxfId="7" priority="3688">
      <formula>IF($B8:$B16=TODAY(),TRUE,FALSE)</formula>
    </cfRule>
  </conditionalFormatting>
  <conditionalFormatting sqref="I8 L8 O8:P8">
    <cfRule type="expression" dxfId="7" priority="3689">
      <formula>IF($B6:$B16=TODAY(),TRUE,FALSE)</formula>
    </cfRule>
  </conditionalFormatting>
  <conditionalFormatting sqref="I9 L9 O9:P9">
    <cfRule type="expression" dxfId="7" priority="3690">
      <formula>IF($B14:$B16=TODAY(),TRUE,FALSE)</formula>
    </cfRule>
  </conditionalFormatting>
  <conditionalFormatting sqref="I7:I8 L7:L8 O7:P8">
    <cfRule type="expression" dxfId="7" priority="3691">
      <formula>IF($B9:$B16=TODAY(),TRUE,FALSE)</formula>
    </cfRule>
  </conditionalFormatting>
  <conditionalFormatting sqref="I11 L11 O11:P11">
    <cfRule type="expression" dxfId="7" priority="3692">
      <formula>IF($B7:$B16=TODAY(),TRUE,FALSE)</formula>
    </cfRule>
  </conditionalFormatting>
  <conditionalFormatting sqref="E6:Q15">
    <cfRule type="expression" dxfId="7" priority="3693">
      <formula>IF($B5:$B16=TODAY(),TRUE,FALSE)</formula>
    </cfRule>
  </conditionalFormatting>
  <conditionalFormatting sqref="E6:Q15">
    <cfRule type="containsText" dxfId="8" priority="3694" operator="containsText" text="ISTIRAHAT">
      <formula>NOT(ISERROR(SEARCH(("ISTIRAHAT"),(E6))))</formula>
    </cfRule>
  </conditionalFormatting>
  <conditionalFormatting sqref="E6:Q15">
    <cfRule type="containsText" dxfId="9" priority="3695" operator="containsText" text="OFF">
      <formula>NOT(ISERROR(SEARCH(("OFF"),(E6))))</formula>
    </cfRule>
  </conditionalFormatting>
  <conditionalFormatting sqref="E6:Q15">
    <cfRule type="containsText" dxfId="10" priority="3696" operator="containsText" text="SYS">
      <formula>NOT(ISERROR(SEARCH(("SYS"),(E6))))</formula>
    </cfRule>
  </conditionalFormatting>
  <conditionalFormatting sqref="E6:Q15">
    <cfRule type="containsBlanks" dxfId="11" priority="3697">
      <formula>LEN(TRIM(E6))=0</formula>
    </cfRule>
  </conditionalFormatting>
  <conditionalFormatting sqref="E6:Q15">
    <cfRule type="notContainsBlanks" dxfId="12" priority="3698">
      <formula>LEN(TRIM(E6))&gt;0</formula>
    </cfRule>
  </conditionalFormatting>
  <conditionalFormatting sqref="E6:Q15">
    <cfRule type="containsText" dxfId="8" priority="3699" operator="containsText" text="ISTIRAHAT">
      <formula>NOT(ISERROR(SEARCH(("ISTIRAHAT"),(E6))))</formula>
    </cfRule>
  </conditionalFormatting>
  <conditionalFormatting sqref="E6:Q15">
    <cfRule type="containsText" dxfId="9" priority="3700" operator="containsText" text="OFF">
      <formula>NOT(ISERROR(SEARCH(("OFF"),(E6))))</formula>
    </cfRule>
  </conditionalFormatting>
  <conditionalFormatting sqref="E6:Q15">
    <cfRule type="containsText" dxfId="10" priority="3701" operator="containsText" text="SYS">
      <formula>NOT(ISERROR(SEARCH(("SYS"),(E6))))</formula>
    </cfRule>
  </conditionalFormatting>
  <conditionalFormatting sqref="E6:Q15">
    <cfRule type="containsBlanks" dxfId="11" priority="3702">
      <formula>LEN(TRIM(E6))=0</formula>
    </cfRule>
  </conditionalFormatting>
  <conditionalFormatting sqref="E6:Q15">
    <cfRule type="notContainsBlanks" dxfId="12" priority="3703">
      <formula>LEN(TRIM(E6))&gt;0</formula>
    </cfRule>
  </conditionalFormatting>
  <conditionalFormatting sqref="B5:C5 E6:Q15 B15:C15">
    <cfRule type="expression" dxfId="7" priority="3704">
      <formula>IF($B5:$B16=TODAY(),TRUE,FALSE)</formula>
    </cfRule>
  </conditionalFormatting>
  <dataValidations>
    <dataValidation type="custom" allowBlank="1" showDropDown="1" showErrorMessage="1" sqref="B5:B15">
      <formula1>OR(NOT(ISERROR(DATEVALUE(B5))), AND(ISNUMBER(B5), LEFT(CELL("format", B5))="D"))</formula1>
    </dataValidation>
    <dataValidation type="list" allowBlank="1" showDropDown="1" showErrorMessage="1" sqref="E6:Q6 E7:F7 H7:Q7 E8:M8 O8:Q8 E9:Q9 F10:G10 I10:Q10 E11:Q13 E14:I14 K14:Q14 E15:Q15">
      <formula1>PASIEN!$D$2:$D16</formula1>
    </dataValidation>
  </dataValidations>
  <drawing r:id="rId4"/>
  <legacyDrawing r:id="rId5"/>
  <tableParts count="7">
    <tablePart r:id="rId13"/>
    <tablePart r:id="rId14"/>
    <tablePart r:id="rId15"/>
    <tablePart r:id="rId16"/>
    <tablePart r:id="rId17"/>
    <tablePart r:id="rId18"/>
    <tablePart r:id="rId19"/>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outlineLevelRow="1"/>
  <cols>
    <col customWidth="1" min="1" max="2" width="15.13"/>
    <col customWidth="1" min="4" max="4" width="15.13"/>
    <col customWidth="1" min="5" max="5" width="16.38"/>
    <col customWidth="1" min="6" max="6" width="37.88"/>
    <col customWidth="1" min="7" max="7" width="15.25"/>
    <col customWidth="1" min="8" max="8" width="17.63"/>
    <col collapsed="1" customWidth="1" min="9" max="9" width="54.75"/>
    <col hidden="1" min="10" max="10" width="12.63" outlineLevel="1"/>
    <col min="11" max="11" width="12.63" outlineLevel="1"/>
  </cols>
  <sheetData>
    <row r="1">
      <c r="A1" s="131" t="s">
        <v>13932</v>
      </c>
      <c r="B1" s="28" t="s">
        <v>13933</v>
      </c>
      <c r="C1" s="28" t="s">
        <v>13933</v>
      </c>
      <c r="D1" s="28" t="s">
        <v>13933</v>
      </c>
      <c r="E1" s="28" t="s">
        <v>13933</v>
      </c>
      <c r="F1" s="28" t="s">
        <v>13933</v>
      </c>
      <c r="G1" s="28" t="s">
        <v>13933</v>
      </c>
      <c r="H1" s="28" t="s">
        <v>13933</v>
      </c>
      <c r="I1" s="28" t="s">
        <v>13933</v>
      </c>
      <c r="J1" s="28" t="s">
        <v>13933</v>
      </c>
      <c r="K1" s="28" t="s">
        <v>13933</v>
      </c>
    </row>
    <row r="3" ht="22.5" customHeight="1">
      <c r="A3" s="132" t="s">
        <v>13938</v>
      </c>
      <c r="B3" s="132" t="s">
        <v>156</v>
      </c>
      <c r="C3" s="132" t="s">
        <v>13942</v>
      </c>
      <c r="D3" s="132" t="s">
        <v>13945</v>
      </c>
      <c r="E3" s="132" t="s">
        <v>153</v>
      </c>
      <c r="F3" s="132" t="s">
        <v>13949</v>
      </c>
      <c r="G3" s="132" t="s">
        <v>155</v>
      </c>
      <c r="H3" s="132" t="s">
        <v>13951</v>
      </c>
      <c r="I3" s="132" t="s">
        <v>13952</v>
      </c>
      <c r="J3" s="133" t="s">
        <v>10995</v>
      </c>
      <c r="K3" s="133" t="s">
        <v>10998</v>
      </c>
    </row>
    <row r="4" ht="22.5" customHeight="1">
      <c r="A4" s="134"/>
      <c r="B4" s="135">
        <v>45474.0</v>
      </c>
      <c r="C4" s="136" t="s">
        <v>5</v>
      </c>
      <c r="D4" s="136" t="s">
        <v>874</v>
      </c>
      <c r="E4" s="136" t="s">
        <v>157</v>
      </c>
      <c r="F4" s="137" t="s">
        <v>4729</v>
      </c>
      <c r="G4" s="136" t="s">
        <v>68</v>
      </c>
      <c r="H4" s="136" t="s">
        <v>13968</v>
      </c>
      <c r="I4" s="108"/>
      <c r="J4" s="111"/>
      <c r="K4" s="111"/>
    </row>
    <row r="5" ht="22.5" customHeight="1">
      <c r="A5" s="137"/>
      <c r="B5" s="135">
        <v>45474.0</v>
      </c>
      <c r="C5" s="136" t="s">
        <v>5</v>
      </c>
      <c r="D5" s="136" t="s">
        <v>874</v>
      </c>
      <c r="E5" s="136" t="s">
        <v>157</v>
      </c>
      <c r="F5" s="137" t="s">
        <v>436</v>
      </c>
      <c r="G5" s="136" t="s">
        <v>22</v>
      </c>
      <c r="H5" s="136" t="s">
        <v>13968</v>
      </c>
      <c r="J5" s="138"/>
      <c r="K5" s="138"/>
    </row>
    <row r="6" ht="22.5" customHeight="1">
      <c r="A6" s="137"/>
      <c r="B6" s="135">
        <v>45474.0</v>
      </c>
      <c r="C6" s="136" t="s">
        <v>5</v>
      </c>
      <c r="D6" s="136" t="s">
        <v>902</v>
      </c>
      <c r="E6" s="136" t="s">
        <v>157</v>
      </c>
      <c r="F6" s="137" t="s">
        <v>1466</v>
      </c>
      <c r="G6" s="136" t="s">
        <v>76</v>
      </c>
      <c r="H6" s="136" t="s">
        <v>13968</v>
      </c>
      <c r="I6" s="108"/>
      <c r="J6" s="111"/>
      <c r="K6" s="111"/>
    </row>
    <row r="7" ht="22.5" customHeight="1">
      <c r="A7" s="137"/>
      <c r="B7" s="135">
        <v>45474.0</v>
      </c>
      <c r="C7" s="136" t="s">
        <v>13</v>
      </c>
      <c r="D7" s="136" t="s">
        <v>874</v>
      </c>
      <c r="E7" s="136" t="s">
        <v>157</v>
      </c>
      <c r="F7" s="137" t="s">
        <v>3042</v>
      </c>
      <c r="G7" s="136" t="s">
        <v>68</v>
      </c>
      <c r="H7" s="136" t="s">
        <v>13968</v>
      </c>
      <c r="I7" s="108"/>
      <c r="J7" s="111"/>
      <c r="K7" s="111"/>
    </row>
    <row r="8" ht="22.5" customHeight="1">
      <c r="A8" s="137"/>
      <c r="B8" s="135">
        <v>45474.0</v>
      </c>
      <c r="C8" s="136" t="s">
        <v>13</v>
      </c>
      <c r="D8" s="136" t="s">
        <v>874</v>
      </c>
      <c r="E8" s="136" t="s">
        <v>157</v>
      </c>
      <c r="F8" s="137" t="s">
        <v>3738</v>
      </c>
      <c r="G8" s="136" t="s">
        <v>22</v>
      </c>
      <c r="H8" s="136" t="s">
        <v>13968</v>
      </c>
      <c r="I8" s="108" t="s">
        <v>1282</v>
      </c>
      <c r="J8" s="111"/>
      <c r="K8" s="111"/>
    </row>
    <row r="9" ht="22.5" customHeight="1">
      <c r="A9" s="137"/>
      <c r="B9" s="135">
        <v>45474.0</v>
      </c>
      <c r="C9" s="136" t="s">
        <v>19</v>
      </c>
      <c r="D9" s="136" t="s">
        <v>874</v>
      </c>
      <c r="E9" s="136" t="s">
        <v>157</v>
      </c>
      <c r="F9" s="137" t="s">
        <v>3527</v>
      </c>
      <c r="G9" s="136" t="s">
        <v>22</v>
      </c>
      <c r="H9" s="136" t="s">
        <v>13968</v>
      </c>
      <c r="I9" s="108"/>
      <c r="J9" s="111"/>
      <c r="K9" s="111"/>
    </row>
    <row r="10" ht="22.5" customHeight="1">
      <c r="A10" s="137"/>
      <c r="B10" s="135">
        <v>45474.0</v>
      </c>
      <c r="C10" s="136" t="s">
        <v>19</v>
      </c>
      <c r="D10" s="136" t="s">
        <v>902</v>
      </c>
      <c r="E10" s="136" t="s">
        <v>157</v>
      </c>
      <c r="F10" s="137" t="s">
        <v>4776</v>
      </c>
      <c r="G10" s="136" t="s">
        <v>76</v>
      </c>
      <c r="H10" s="136" t="s">
        <v>13968</v>
      </c>
      <c r="I10" s="108"/>
      <c r="J10" s="111"/>
      <c r="K10" s="111"/>
    </row>
    <row r="11" ht="22.5" customHeight="1">
      <c r="A11" s="137"/>
      <c r="B11" s="135">
        <v>45474.0</v>
      </c>
      <c r="C11" s="136" t="s">
        <v>19</v>
      </c>
      <c r="D11" s="136" t="s">
        <v>896</v>
      </c>
      <c r="E11" s="136" t="s">
        <v>157</v>
      </c>
      <c r="F11" s="137" t="s">
        <v>4986</v>
      </c>
      <c r="G11" s="136" t="s">
        <v>52</v>
      </c>
      <c r="H11" s="136" t="s">
        <v>13968</v>
      </c>
      <c r="I11" s="108"/>
      <c r="J11" s="111"/>
      <c r="K11" s="111"/>
    </row>
    <row r="12" ht="22.5" customHeight="1">
      <c r="A12" s="137"/>
      <c r="B12" s="135">
        <v>45474.0</v>
      </c>
      <c r="C12" s="136" t="s">
        <v>37</v>
      </c>
      <c r="D12" s="136" t="s">
        <v>874</v>
      </c>
      <c r="E12" s="136" t="s">
        <v>157</v>
      </c>
      <c r="F12" s="136" t="s">
        <v>4635</v>
      </c>
      <c r="G12" s="136" t="s">
        <v>22</v>
      </c>
      <c r="H12" s="136" t="s">
        <v>13968</v>
      </c>
      <c r="I12" s="108"/>
      <c r="J12" s="111"/>
      <c r="K12" s="111"/>
    </row>
    <row r="13" ht="22.5" customHeight="1">
      <c r="A13" s="137"/>
      <c r="B13" s="135">
        <v>45474.0</v>
      </c>
      <c r="C13" s="136" t="s">
        <v>37</v>
      </c>
      <c r="D13" s="136" t="s">
        <v>874</v>
      </c>
      <c r="E13" s="136" t="s">
        <v>157</v>
      </c>
      <c r="F13" s="137" t="s">
        <v>2935</v>
      </c>
      <c r="G13" s="136" t="s">
        <v>39</v>
      </c>
      <c r="H13" s="136" t="s">
        <v>13968</v>
      </c>
      <c r="I13" s="108"/>
      <c r="J13" s="111"/>
      <c r="K13" s="111"/>
    </row>
    <row r="14" ht="22.5" customHeight="1">
      <c r="A14" s="137"/>
      <c r="B14" s="135">
        <v>45474.0</v>
      </c>
      <c r="C14" s="136" t="s">
        <v>37</v>
      </c>
      <c r="D14" s="136" t="s">
        <v>896</v>
      </c>
      <c r="E14" s="136" t="s">
        <v>157</v>
      </c>
      <c r="F14" s="137" t="s">
        <v>4385</v>
      </c>
      <c r="G14" s="136" t="s">
        <v>52</v>
      </c>
      <c r="H14" s="136" t="s">
        <v>13968</v>
      </c>
      <c r="I14" s="108"/>
      <c r="J14" s="111"/>
      <c r="K14" s="111"/>
    </row>
    <row r="15" ht="22.5" customHeight="1">
      <c r="A15" s="137"/>
      <c r="B15" s="135">
        <v>45474.0</v>
      </c>
      <c r="C15" s="136" t="s">
        <v>37</v>
      </c>
      <c r="D15" s="136" t="s">
        <v>902</v>
      </c>
      <c r="E15" s="136" t="s">
        <v>157</v>
      </c>
      <c r="F15" s="137" t="s">
        <v>320</v>
      </c>
      <c r="G15" s="136" t="s">
        <v>76</v>
      </c>
      <c r="H15" s="136" t="s">
        <v>13968</v>
      </c>
      <c r="I15" s="108"/>
      <c r="J15" s="111"/>
      <c r="K15" s="111"/>
    </row>
    <row r="16" ht="22.5" customHeight="1">
      <c r="A16" s="137"/>
      <c r="B16" s="135">
        <v>45474.0</v>
      </c>
      <c r="C16" s="136" t="s">
        <v>41</v>
      </c>
      <c r="D16" s="136" t="s">
        <v>874</v>
      </c>
      <c r="E16" s="136" t="s">
        <v>157</v>
      </c>
      <c r="F16" s="137" t="s">
        <v>666</v>
      </c>
      <c r="G16" s="136" t="s">
        <v>22</v>
      </c>
      <c r="H16" s="136" t="s">
        <v>13968</v>
      </c>
      <c r="I16" s="108">
        <v>1.0</v>
      </c>
      <c r="J16" s="111"/>
      <c r="K16" s="111"/>
    </row>
    <row r="17" ht="22.5" customHeight="1">
      <c r="A17" s="137"/>
      <c r="B17" s="135">
        <v>45474.0</v>
      </c>
      <c r="C17" s="136" t="s">
        <v>41</v>
      </c>
      <c r="D17" s="136" t="s">
        <v>874</v>
      </c>
      <c r="E17" s="136" t="s">
        <v>157</v>
      </c>
      <c r="F17" s="137" t="s">
        <v>4385</v>
      </c>
      <c r="G17" s="136" t="s">
        <v>39</v>
      </c>
      <c r="H17" s="136" t="s">
        <v>12181</v>
      </c>
      <c r="I17" s="108" t="s">
        <v>14213</v>
      </c>
      <c r="J17" s="111"/>
      <c r="K17" s="111"/>
    </row>
    <row r="18" ht="22.5" customHeight="1">
      <c r="A18" s="137"/>
      <c r="B18" s="135">
        <v>45474.0</v>
      </c>
      <c r="C18" s="136" t="s">
        <v>50</v>
      </c>
      <c r="D18" s="136" t="s">
        <v>896</v>
      </c>
      <c r="E18" s="136" t="s">
        <v>157</v>
      </c>
      <c r="F18" s="136" t="s">
        <v>1596</v>
      </c>
      <c r="G18" s="136" t="s">
        <v>52</v>
      </c>
      <c r="H18" s="136" t="s">
        <v>13968</v>
      </c>
      <c r="I18" s="108"/>
      <c r="J18" s="111"/>
      <c r="K18" s="111"/>
    </row>
    <row r="19" ht="22.5" customHeight="1">
      <c r="A19" s="137"/>
      <c r="B19" s="135">
        <v>45474.0</v>
      </c>
      <c r="C19" s="136" t="s">
        <v>50</v>
      </c>
      <c r="D19" s="136" t="s">
        <v>874</v>
      </c>
      <c r="E19" s="136" t="s">
        <v>157</v>
      </c>
      <c r="F19" s="137" t="s">
        <v>1978</v>
      </c>
      <c r="G19" s="136" t="s">
        <v>39</v>
      </c>
      <c r="H19" s="136" t="s">
        <v>13968</v>
      </c>
      <c r="I19" s="108"/>
      <c r="J19" s="111"/>
      <c r="K19" s="111"/>
    </row>
    <row r="20" ht="22.5" customHeight="1">
      <c r="A20" s="137"/>
      <c r="B20" s="135">
        <v>45474.0</v>
      </c>
      <c r="C20" s="136" t="s">
        <v>55</v>
      </c>
      <c r="D20" s="136" t="s">
        <v>874</v>
      </c>
      <c r="E20" s="136" t="s">
        <v>157</v>
      </c>
      <c r="F20" s="137" t="s">
        <v>582</v>
      </c>
      <c r="G20" s="136" t="s">
        <v>39</v>
      </c>
      <c r="H20" s="136" t="s">
        <v>13968</v>
      </c>
      <c r="I20" s="108"/>
      <c r="J20" s="111"/>
      <c r="K20" s="111"/>
    </row>
    <row r="21" ht="22.5" customHeight="1">
      <c r="A21" s="137"/>
      <c r="B21" s="135">
        <v>45474.0</v>
      </c>
      <c r="C21" s="136" t="s">
        <v>55</v>
      </c>
      <c r="D21" s="136" t="s">
        <v>896</v>
      </c>
      <c r="E21" s="136" t="s">
        <v>201</v>
      </c>
      <c r="F21" s="137" t="s">
        <v>3747</v>
      </c>
      <c r="G21" s="136" t="s">
        <v>52</v>
      </c>
      <c r="H21" s="136" t="s">
        <v>13968</v>
      </c>
      <c r="I21" s="108" t="s">
        <v>14264</v>
      </c>
      <c r="J21" s="111"/>
      <c r="K21" s="111"/>
    </row>
    <row r="22" ht="22.5" customHeight="1">
      <c r="A22" s="137"/>
      <c r="B22" s="135">
        <v>45477.0</v>
      </c>
      <c r="C22" s="136" t="s">
        <v>5</v>
      </c>
      <c r="D22" s="136" t="s">
        <v>874</v>
      </c>
      <c r="E22" s="136" t="s">
        <v>157</v>
      </c>
      <c r="F22" s="137" t="s">
        <v>231</v>
      </c>
      <c r="G22" s="136" t="s">
        <v>22</v>
      </c>
      <c r="H22" s="136" t="s">
        <v>13968</v>
      </c>
      <c r="I22" s="108"/>
      <c r="J22" s="111"/>
      <c r="K22" s="111"/>
    </row>
    <row r="23" ht="22.5" customHeight="1">
      <c r="A23" s="137"/>
      <c r="B23" s="135">
        <v>45477.0</v>
      </c>
      <c r="C23" s="136" t="s">
        <v>13</v>
      </c>
      <c r="D23" s="136" t="s">
        <v>874</v>
      </c>
      <c r="E23" s="136" t="s">
        <v>157</v>
      </c>
      <c r="F23" s="137" t="s">
        <v>320</v>
      </c>
      <c r="G23" s="136" t="s">
        <v>68</v>
      </c>
      <c r="H23" s="136" t="s">
        <v>13968</v>
      </c>
      <c r="I23" s="108"/>
      <c r="J23" s="111"/>
      <c r="K23" s="111"/>
    </row>
    <row r="24" ht="22.5" customHeight="1">
      <c r="A24" s="137"/>
      <c r="B24" s="135">
        <v>45477.0</v>
      </c>
      <c r="C24" s="136" t="s">
        <v>13</v>
      </c>
      <c r="D24" s="136" t="s">
        <v>874</v>
      </c>
      <c r="E24" s="136" t="s">
        <v>157</v>
      </c>
      <c r="F24" s="137" t="s">
        <v>1168</v>
      </c>
      <c r="G24" s="136" t="s">
        <v>22</v>
      </c>
      <c r="H24" s="136" t="s">
        <v>13968</v>
      </c>
      <c r="I24" s="108"/>
      <c r="J24" s="111"/>
      <c r="K24" s="111"/>
    </row>
    <row r="25" ht="22.5" customHeight="1">
      <c r="A25" s="137"/>
      <c r="B25" s="135">
        <v>45477.0</v>
      </c>
      <c r="C25" s="136" t="s">
        <v>19</v>
      </c>
      <c r="D25" s="136" t="s">
        <v>874</v>
      </c>
      <c r="E25" s="136" t="s">
        <v>157</v>
      </c>
      <c r="F25" s="137" t="s">
        <v>3738</v>
      </c>
      <c r="G25" s="136" t="s">
        <v>68</v>
      </c>
      <c r="H25" s="136" t="s">
        <v>13968</v>
      </c>
      <c r="I25" s="108"/>
      <c r="J25" s="111"/>
      <c r="K25" s="111"/>
    </row>
    <row r="26" ht="22.5" customHeight="1">
      <c r="A26" s="137"/>
      <c r="B26" s="135">
        <v>45477.0</v>
      </c>
      <c r="C26" s="136" t="s">
        <v>26</v>
      </c>
      <c r="D26" s="136" t="s">
        <v>902</v>
      </c>
      <c r="E26" s="136" t="s">
        <v>157</v>
      </c>
      <c r="F26" s="137" t="s">
        <v>2935</v>
      </c>
      <c r="G26" s="136" t="s">
        <v>76</v>
      </c>
      <c r="H26" s="136" t="s">
        <v>13968</v>
      </c>
      <c r="I26" s="108"/>
      <c r="J26" s="111"/>
      <c r="K26" s="111"/>
    </row>
    <row r="27" ht="22.5" customHeight="1">
      <c r="A27" s="137"/>
      <c r="B27" s="135">
        <v>45477.0</v>
      </c>
      <c r="C27" s="136" t="s">
        <v>37</v>
      </c>
      <c r="D27" s="136" t="s">
        <v>874</v>
      </c>
      <c r="E27" s="136" t="s">
        <v>157</v>
      </c>
      <c r="F27" s="136" t="s">
        <v>462</v>
      </c>
      <c r="G27" s="136" t="s">
        <v>35</v>
      </c>
      <c r="H27" s="136" t="s">
        <v>13968</v>
      </c>
      <c r="I27" s="108"/>
      <c r="J27" s="111"/>
      <c r="K27" s="111"/>
    </row>
    <row r="28" ht="22.5" customHeight="1">
      <c r="A28" s="137"/>
      <c r="B28" s="135">
        <v>45477.0</v>
      </c>
      <c r="C28" s="136" t="s">
        <v>37</v>
      </c>
      <c r="D28" s="136" t="s">
        <v>874</v>
      </c>
      <c r="E28" s="136" t="s">
        <v>158</v>
      </c>
      <c r="F28" s="137" t="s">
        <v>3711</v>
      </c>
      <c r="G28" s="136" t="s">
        <v>22</v>
      </c>
      <c r="H28" s="136" t="s">
        <v>13968</v>
      </c>
      <c r="I28" s="108"/>
      <c r="J28" s="111"/>
      <c r="K28" s="111"/>
    </row>
    <row r="29" ht="22.5" customHeight="1">
      <c r="A29" s="137"/>
      <c r="B29" s="135">
        <v>45477.0</v>
      </c>
      <c r="C29" s="136" t="s">
        <v>37</v>
      </c>
      <c r="D29" s="136" t="s">
        <v>896</v>
      </c>
      <c r="E29" s="136" t="s">
        <v>157</v>
      </c>
      <c r="F29" s="137" t="s">
        <v>1094</v>
      </c>
      <c r="G29" s="136" t="s">
        <v>52</v>
      </c>
      <c r="H29" s="136" t="s">
        <v>13968</v>
      </c>
      <c r="I29" s="108"/>
      <c r="J29" s="111"/>
      <c r="K29" s="111"/>
    </row>
    <row r="30" ht="22.5" customHeight="1">
      <c r="A30" s="137"/>
      <c r="B30" s="135">
        <v>45477.0</v>
      </c>
      <c r="C30" s="136" t="s">
        <v>37</v>
      </c>
      <c r="D30" s="136" t="s">
        <v>874</v>
      </c>
      <c r="E30" s="136" t="s">
        <v>157</v>
      </c>
      <c r="F30" s="137" t="s">
        <v>2792</v>
      </c>
      <c r="G30" s="136" t="s">
        <v>39</v>
      </c>
      <c r="H30" s="136" t="s">
        <v>13968</v>
      </c>
      <c r="I30" s="108"/>
      <c r="J30" s="111"/>
      <c r="K30" s="111"/>
    </row>
    <row r="31" ht="22.5" customHeight="1">
      <c r="A31" s="137"/>
      <c r="B31" s="135">
        <v>45477.0</v>
      </c>
      <c r="C31" s="136" t="s">
        <v>37</v>
      </c>
      <c r="D31" s="136" t="s">
        <v>902</v>
      </c>
      <c r="E31" s="136" t="s">
        <v>157</v>
      </c>
      <c r="F31" s="137" t="s">
        <v>3404</v>
      </c>
      <c r="G31" s="136" t="s">
        <v>76</v>
      </c>
      <c r="H31" s="136" t="s">
        <v>13968</v>
      </c>
      <c r="I31" s="108"/>
      <c r="J31" s="111"/>
      <c r="K31" s="111"/>
    </row>
    <row r="32" ht="22.5" customHeight="1">
      <c r="A32" s="137"/>
      <c r="B32" s="135">
        <v>45477.0</v>
      </c>
      <c r="C32" s="136" t="s">
        <v>41</v>
      </c>
      <c r="D32" s="136" t="s">
        <v>874</v>
      </c>
      <c r="E32" s="136" t="s">
        <v>157</v>
      </c>
      <c r="F32" s="137" t="s">
        <v>4385</v>
      </c>
      <c r="G32" s="136" t="s">
        <v>22</v>
      </c>
      <c r="H32" s="136" t="s">
        <v>13968</v>
      </c>
      <c r="I32" s="108"/>
      <c r="J32" s="111"/>
      <c r="K32" s="111"/>
    </row>
    <row r="33" ht="22.5" customHeight="1">
      <c r="A33" s="137"/>
      <c r="B33" s="135">
        <v>45477.0</v>
      </c>
      <c r="C33" s="136" t="s">
        <v>41</v>
      </c>
      <c r="D33" s="136" t="s">
        <v>874</v>
      </c>
      <c r="E33" s="136" t="s">
        <v>157</v>
      </c>
      <c r="F33" s="137" t="s">
        <v>3974</v>
      </c>
      <c r="G33" s="136" t="s">
        <v>39</v>
      </c>
      <c r="H33" s="136" t="s">
        <v>13968</v>
      </c>
      <c r="I33" s="108"/>
      <c r="J33" s="111"/>
      <c r="K33" s="111"/>
    </row>
    <row r="34" ht="22.5" customHeight="1">
      <c r="A34" s="137"/>
      <c r="B34" s="135">
        <v>45477.0</v>
      </c>
      <c r="C34" s="136" t="s">
        <v>41</v>
      </c>
      <c r="D34" s="136" t="s">
        <v>902</v>
      </c>
      <c r="E34" s="136" t="s">
        <v>157</v>
      </c>
      <c r="F34" s="137" t="s">
        <v>3510</v>
      </c>
      <c r="G34" s="136" t="s">
        <v>76</v>
      </c>
      <c r="H34" s="136" t="s">
        <v>13968</v>
      </c>
      <c r="I34" s="108"/>
      <c r="J34" s="111"/>
      <c r="K34" s="111"/>
    </row>
    <row r="35" ht="22.5" customHeight="1">
      <c r="A35" s="137"/>
      <c r="B35" s="135">
        <v>45477.0</v>
      </c>
      <c r="C35" s="136" t="s">
        <v>50</v>
      </c>
      <c r="D35" s="136" t="s">
        <v>896</v>
      </c>
      <c r="E35" s="136" t="s">
        <v>157</v>
      </c>
      <c r="F35" s="137" t="s">
        <v>4281</v>
      </c>
      <c r="G35" s="136" t="s">
        <v>52</v>
      </c>
      <c r="H35" s="136" t="s">
        <v>13968</v>
      </c>
      <c r="I35" s="108"/>
      <c r="J35" s="111"/>
      <c r="K35" s="111"/>
    </row>
    <row r="36" ht="22.5" customHeight="1">
      <c r="A36" s="137"/>
      <c r="B36" s="135">
        <v>45477.0</v>
      </c>
      <c r="C36" s="136" t="s">
        <v>50</v>
      </c>
      <c r="D36" s="136" t="s">
        <v>874</v>
      </c>
      <c r="E36" s="136" t="s">
        <v>157</v>
      </c>
      <c r="F36" s="137" t="s">
        <v>150</v>
      </c>
      <c r="G36" s="136" t="s">
        <v>39</v>
      </c>
      <c r="H36" s="136" t="s">
        <v>13968</v>
      </c>
      <c r="I36" s="108"/>
      <c r="J36" s="111"/>
      <c r="K36" s="111"/>
    </row>
    <row r="37" ht="22.5" customHeight="1">
      <c r="A37" s="137"/>
      <c r="B37" s="135">
        <v>45477.0</v>
      </c>
      <c r="C37" s="136" t="s">
        <v>50</v>
      </c>
      <c r="D37" s="136" t="s">
        <v>902</v>
      </c>
      <c r="E37" s="136" t="s">
        <v>157</v>
      </c>
      <c r="F37" s="137" t="s">
        <v>5041</v>
      </c>
      <c r="G37" s="136" t="s">
        <v>76</v>
      </c>
      <c r="H37" s="136" t="s">
        <v>13968</v>
      </c>
      <c r="I37" s="108"/>
      <c r="J37" s="111"/>
      <c r="K37" s="111"/>
    </row>
    <row r="38" ht="22.5" customHeight="1">
      <c r="A38" s="137"/>
      <c r="B38" s="135">
        <v>45477.0</v>
      </c>
      <c r="C38" s="136" t="s">
        <v>55</v>
      </c>
      <c r="D38" s="136" t="s">
        <v>902</v>
      </c>
      <c r="E38" s="136" t="s">
        <v>157</v>
      </c>
      <c r="F38" s="137" t="s">
        <v>582</v>
      </c>
      <c r="G38" s="136" t="s">
        <v>76</v>
      </c>
      <c r="H38" s="136" t="s">
        <v>13968</v>
      </c>
      <c r="I38" s="108"/>
      <c r="J38" s="111"/>
      <c r="K38" s="111"/>
    </row>
    <row r="39" ht="22.5" customHeight="1">
      <c r="A39" s="137"/>
      <c r="B39" s="135">
        <v>45477.0</v>
      </c>
      <c r="C39" s="136" t="s">
        <v>55</v>
      </c>
      <c r="D39" s="136" t="s">
        <v>896</v>
      </c>
      <c r="E39" s="136" t="s">
        <v>157</v>
      </c>
      <c r="F39" s="137" t="s">
        <v>3147</v>
      </c>
      <c r="G39" s="136" t="s">
        <v>52</v>
      </c>
      <c r="H39" s="136" t="s">
        <v>13968</v>
      </c>
      <c r="I39" s="108"/>
      <c r="J39" s="111"/>
      <c r="K39" s="111"/>
    </row>
    <row r="40" ht="22.5" customHeight="1">
      <c r="A40" s="137"/>
      <c r="B40" s="135">
        <v>45478.0</v>
      </c>
      <c r="C40" s="136" t="s">
        <v>5</v>
      </c>
      <c r="D40" s="136" t="s">
        <v>874</v>
      </c>
      <c r="E40" s="136" t="s">
        <v>157</v>
      </c>
      <c r="F40" s="137" t="s">
        <v>4729</v>
      </c>
      <c r="G40" s="136" t="s">
        <v>68</v>
      </c>
      <c r="H40" s="136" t="s">
        <v>13968</v>
      </c>
      <c r="I40" s="108"/>
      <c r="J40" s="111"/>
      <c r="K40" s="111"/>
    </row>
    <row r="41" ht="22.5" customHeight="1">
      <c r="A41" s="137"/>
      <c r="B41" s="135">
        <v>45478.0</v>
      </c>
      <c r="C41" s="136" t="s">
        <v>5</v>
      </c>
      <c r="D41" s="136" t="s">
        <v>902</v>
      </c>
      <c r="E41" s="136" t="s">
        <v>157</v>
      </c>
      <c r="F41" s="137" t="s">
        <v>5041</v>
      </c>
      <c r="G41" s="136" t="s">
        <v>76</v>
      </c>
      <c r="H41" s="136" t="s">
        <v>13968</v>
      </c>
      <c r="I41" s="108"/>
      <c r="J41" s="111"/>
      <c r="K41" s="111"/>
    </row>
    <row r="42" ht="22.5" customHeight="1">
      <c r="A42" s="137"/>
      <c r="B42" s="135">
        <v>45478.0</v>
      </c>
      <c r="C42" s="136" t="s">
        <v>13</v>
      </c>
      <c r="D42" s="136" t="s">
        <v>902</v>
      </c>
      <c r="E42" s="136" t="s">
        <v>157</v>
      </c>
      <c r="F42" s="137" t="s">
        <v>4385</v>
      </c>
      <c r="G42" s="136" t="s">
        <v>76</v>
      </c>
      <c r="H42" s="136" t="s">
        <v>13968</v>
      </c>
      <c r="I42" s="108"/>
      <c r="J42" s="111"/>
      <c r="K42" s="111"/>
    </row>
    <row r="43" ht="22.5" customHeight="1">
      <c r="A43" s="137"/>
      <c r="B43" s="135">
        <v>45478.0</v>
      </c>
      <c r="C43" s="136" t="s">
        <v>26</v>
      </c>
      <c r="D43" s="136" t="s">
        <v>874</v>
      </c>
      <c r="E43" s="136" t="s">
        <v>201</v>
      </c>
      <c r="F43" s="137" t="s">
        <v>3873</v>
      </c>
      <c r="G43" s="136" t="s">
        <v>39</v>
      </c>
      <c r="H43" s="136" t="s">
        <v>13968</v>
      </c>
      <c r="I43" s="108" t="s">
        <v>14588</v>
      </c>
      <c r="J43" s="111"/>
      <c r="K43" s="111"/>
    </row>
    <row r="44" ht="22.5" customHeight="1">
      <c r="A44" s="137"/>
      <c r="B44" s="135">
        <v>45478.0</v>
      </c>
      <c r="C44" s="136" t="s">
        <v>37</v>
      </c>
      <c r="D44" s="136" t="s">
        <v>902</v>
      </c>
      <c r="E44" s="136" t="s">
        <v>157</v>
      </c>
      <c r="F44" s="137" t="s">
        <v>2581</v>
      </c>
      <c r="G44" s="136" t="s">
        <v>76</v>
      </c>
      <c r="H44" s="136" t="s">
        <v>13968</v>
      </c>
      <c r="I44" s="108"/>
      <c r="J44" s="111"/>
      <c r="K44" s="111"/>
    </row>
    <row r="45" ht="22.5" customHeight="1">
      <c r="A45" s="137"/>
      <c r="B45" s="135">
        <v>45478.0</v>
      </c>
      <c r="C45" s="136" t="s">
        <v>37</v>
      </c>
      <c r="D45" s="136" t="s">
        <v>874</v>
      </c>
      <c r="E45" s="136" t="s">
        <v>157</v>
      </c>
      <c r="F45" s="137" t="s">
        <v>1866</v>
      </c>
      <c r="G45" s="136" t="s">
        <v>39</v>
      </c>
      <c r="H45" s="136" t="s">
        <v>13968</v>
      </c>
      <c r="I45" s="108"/>
      <c r="J45" s="111"/>
      <c r="K45" s="111"/>
    </row>
    <row r="46" ht="22.5" customHeight="1">
      <c r="A46" s="137"/>
      <c r="B46" s="135">
        <v>45478.0</v>
      </c>
      <c r="C46" s="136" t="s">
        <v>41</v>
      </c>
      <c r="D46" s="136" t="s">
        <v>902</v>
      </c>
      <c r="E46" s="136" t="s">
        <v>157</v>
      </c>
      <c r="F46" s="137" t="s">
        <v>3453</v>
      </c>
      <c r="G46" s="136" t="s">
        <v>76</v>
      </c>
      <c r="H46" s="136" t="s">
        <v>13968</v>
      </c>
      <c r="I46" s="108"/>
      <c r="J46" s="111"/>
      <c r="K46" s="111"/>
    </row>
    <row r="47" ht="22.5" customHeight="1">
      <c r="A47" s="137"/>
      <c r="B47" s="135">
        <v>45478.0</v>
      </c>
      <c r="C47" s="136" t="s">
        <v>41</v>
      </c>
      <c r="D47" s="136" t="s">
        <v>874</v>
      </c>
      <c r="E47" s="136" t="s">
        <v>157</v>
      </c>
      <c r="F47" s="136" t="s">
        <v>4635</v>
      </c>
      <c r="G47" s="136" t="s">
        <v>39</v>
      </c>
      <c r="H47" s="136" t="s">
        <v>13968</v>
      </c>
      <c r="I47" s="108">
        <v>10.0</v>
      </c>
      <c r="J47" s="111"/>
      <c r="K47" s="111"/>
    </row>
    <row r="48" ht="22.5" customHeight="1">
      <c r="A48" s="137"/>
      <c r="B48" s="135">
        <v>45478.0</v>
      </c>
      <c r="C48" s="136" t="s">
        <v>50</v>
      </c>
      <c r="D48" s="136" t="s">
        <v>874</v>
      </c>
      <c r="E48" s="136" t="s">
        <v>157</v>
      </c>
      <c r="F48" s="137" t="s">
        <v>5002</v>
      </c>
      <c r="G48" s="136" t="s">
        <v>39</v>
      </c>
      <c r="H48" s="136" t="s">
        <v>13968</v>
      </c>
      <c r="I48" s="108"/>
      <c r="J48" s="111"/>
      <c r="K48" s="111"/>
    </row>
    <row r="49" ht="22.5" customHeight="1">
      <c r="A49" s="137"/>
      <c r="B49" s="135">
        <v>45478.0</v>
      </c>
      <c r="C49" s="136" t="s">
        <v>55</v>
      </c>
      <c r="D49" s="136" t="s">
        <v>874</v>
      </c>
      <c r="E49" s="136" t="s">
        <v>157</v>
      </c>
      <c r="F49" s="137" t="s">
        <v>3388</v>
      </c>
      <c r="G49" s="136" t="s">
        <v>39</v>
      </c>
      <c r="H49" s="136" t="s">
        <v>13968</v>
      </c>
      <c r="I49" s="108"/>
      <c r="J49" s="111"/>
      <c r="K49" s="111"/>
    </row>
    <row r="50" ht="22.5" customHeight="1">
      <c r="A50" s="137"/>
      <c r="B50" s="135">
        <v>45479.0</v>
      </c>
      <c r="C50" s="136" t="s">
        <v>5</v>
      </c>
      <c r="D50" s="136" t="s">
        <v>874</v>
      </c>
      <c r="E50" s="136" t="s">
        <v>157</v>
      </c>
      <c r="F50" s="137" t="s">
        <v>140</v>
      </c>
      <c r="G50" s="136" t="s">
        <v>48</v>
      </c>
      <c r="H50" s="136" t="s">
        <v>13968</v>
      </c>
      <c r="I50" s="108"/>
      <c r="J50" s="111"/>
      <c r="K50" s="111"/>
    </row>
    <row r="51" ht="22.5" customHeight="1">
      <c r="A51" s="137"/>
      <c r="B51" s="135">
        <v>45479.0</v>
      </c>
      <c r="C51" s="136" t="s">
        <v>5</v>
      </c>
      <c r="D51" s="136" t="s">
        <v>896</v>
      </c>
      <c r="E51" s="136" t="s">
        <v>158</v>
      </c>
      <c r="F51" s="137" t="s">
        <v>5318</v>
      </c>
      <c r="G51" s="136" t="s">
        <v>52</v>
      </c>
      <c r="H51" s="136" t="s">
        <v>13968</v>
      </c>
      <c r="I51" s="108"/>
      <c r="J51" s="111"/>
      <c r="K51" s="111"/>
    </row>
    <row r="52" ht="22.5" customHeight="1">
      <c r="A52" s="137"/>
      <c r="B52" s="135">
        <v>45479.0</v>
      </c>
      <c r="C52" s="136" t="s">
        <v>13</v>
      </c>
      <c r="D52" s="136" t="s">
        <v>874</v>
      </c>
      <c r="E52" s="136" t="s">
        <v>157</v>
      </c>
      <c r="F52" s="137" t="s">
        <v>384</v>
      </c>
      <c r="G52" s="136" t="s">
        <v>48</v>
      </c>
      <c r="H52" s="136" t="s">
        <v>13968</v>
      </c>
      <c r="I52" s="108"/>
      <c r="J52" s="111"/>
      <c r="K52" s="111"/>
    </row>
    <row r="53" ht="22.5" customHeight="1">
      <c r="A53" s="137"/>
      <c r="B53" s="135">
        <v>45479.0</v>
      </c>
      <c r="C53" s="136" t="s">
        <v>13</v>
      </c>
      <c r="D53" s="136" t="s">
        <v>896</v>
      </c>
      <c r="E53" s="136" t="s">
        <v>158</v>
      </c>
      <c r="F53" s="137" t="s">
        <v>5335</v>
      </c>
      <c r="G53" s="136" t="s">
        <v>52</v>
      </c>
      <c r="H53" s="136" t="s">
        <v>13968</v>
      </c>
      <c r="I53" s="108"/>
      <c r="J53" s="111"/>
      <c r="K53" s="111"/>
    </row>
    <row r="54" ht="22.5" customHeight="1">
      <c r="A54" s="137"/>
      <c r="B54" s="135">
        <v>45479.0</v>
      </c>
      <c r="C54" s="136" t="s">
        <v>19</v>
      </c>
      <c r="D54" s="136" t="s">
        <v>874</v>
      </c>
      <c r="E54" s="136" t="s">
        <v>157</v>
      </c>
      <c r="F54" s="137" t="s">
        <v>1562</v>
      </c>
      <c r="G54" s="136" t="s">
        <v>48</v>
      </c>
      <c r="H54" s="136" t="s">
        <v>13968</v>
      </c>
      <c r="I54" s="108"/>
      <c r="J54" s="111"/>
      <c r="K54" s="111"/>
    </row>
    <row r="55" ht="22.5" customHeight="1">
      <c r="A55" s="137"/>
      <c r="B55" s="135">
        <v>45479.0</v>
      </c>
      <c r="C55" s="136" t="s">
        <v>19</v>
      </c>
      <c r="D55" s="136" t="s">
        <v>896</v>
      </c>
      <c r="E55" s="136" t="s">
        <v>157</v>
      </c>
      <c r="F55" s="137" t="s">
        <v>2868</v>
      </c>
      <c r="G55" s="136" t="s">
        <v>52</v>
      </c>
      <c r="H55" s="136" t="s">
        <v>13968</v>
      </c>
      <c r="I55" s="108"/>
      <c r="J55" s="111"/>
      <c r="K55" s="111"/>
    </row>
    <row r="56" ht="22.5" customHeight="1">
      <c r="A56" s="137"/>
      <c r="B56" s="135">
        <v>45479.0</v>
      </c>
      <c r="C56" s="136" t="s">
        <v>26</v>
      </c>
      <c r="D56" s="136" t="s">
        <v>874</v>
      </c>
      <c r="E56" s="136" t="s">
        <v>157</v>
      </c>
      <c r="F56" s="137" t="s">
        <v>2675</v>
      </c>
      <c r="G56" s="136" t="s">
        <v>22</v>
      </c>
      <c r="H56" s="136" t="s">
        <v>13968</v>
      </c>
      <c r="I56" s="108"/>
      <c r="J56" s="111"/>
      <c r="K56" s="111"/>
    </row>
    <row r="57" ht="22.5" customHeight="1">
      <c r="A57" s="137"/>
      <c r="B57" s="135">
        <v>45479.0</v>
      </c>
      <c r="C57" s="136" t="s">
        <v>26</v>
      </c>
      <c r="D57" s="136" t="s">
        <v>874</v>
      </c>
      <c r="E57" s="136" t="s">
        <v>201</v>
      </c>
      <c r="F57" s="137" t="s">
        <v>5267</v>
      </c>
      <c r="G57" s="136" t="s">
        <v>60</v>
      </c>
      <c r="H57" s="136" t="s">
        <v>13968</v>
      </c>
      <c r="I57" s="108"/>
      <c r="J57" s="111"/>
      <c r="K57" s="111"/>
    </row>
    <row r="58" ht="22.5" customHeight="1">
      <c r="A58" s="137"/>
      <c r="B58" s="135">
        <v>45479.0</v>
      </c>
      <c r="C58" s="136" t="s">
        <v>37</v>
      </c>
      <c r="D58" s="136" t="s">
        <v>874</v>
      </c>
      <c r="E58" s="136" t="s">
        <v>157</v>
      </c>
      <c r="F58" s="137" t="s">
        <v>313</v>
      </c>
      <c r="G58" s="136" t="s">
        <v>22</v>
      </c>
      <c r="H58" s="136" t="s">
        <v>13968</v>
      </c>
      <c r="I58" s="108"/>
      <c r="J58" s="111"/>
      <c r="K58" s="111"/>
    </row>
    <row r="59" ht="22.5" customHeight="1">
      <c r="A59" s="137"/>
      <c r="B59" s="135">
        <v>45479.0</v>
      </c>
      <c r="C59" s="136" t="s">
        <v>37</v>
      </c>
      <c r="D59" s="136" t="s">
        <v>874</v>
      </c>
      <c r="E59" s="136" t="s">
        <v>157</v>
      </c>
      <c r="F59" s="137" t="s">
        <v>333</v>
      </c>
      <c r="G59" s="136" t="s">
        <v>48</v>
      </c>
      <c r="H59" s="136" t="s">
        <v>13968</v>
      </c>
      <c r="I59" s="108"/>
      <c r="J59" s="111"/>
      <c r="K59" s="111"/>
    </row>
    <row r="60" ht="22.5" customHeight="1">
      <c r="A60" s="137"/>
      <c r="B60" s="135">
        <v>45479.0</v>
      </c>
      <c r="C60" s="136" t="s">
        <v>37</v>
      </c>
      <c r="D60" s="136" t="s">
        <v>896</v>
      </c>
      <c r="E60" s="136" t="s">
        <v>201</v>
      </c>
      <c r="F60" s="137" t="s">
        <v>5267</v>
      </c>
      <c r="G60" s="136" t="s">
        <v>52</v>
      </c>
      <c r="H60" s="136" t="s">
        <v>13968</v>
      </c>
      <c r="I60" s="108"/>
      <c r="J60" s="111"/>
      <c r="K60" s="111"/>
    </row>
    <row r="61" ht="22.5" customHeight="1">
      <c r="A61" s="137"/>
      <c r="B61" s="135">
        <v>45479.0</v>
      </c>
      <c r="C61" s="136" t="s">
        <v>41</v>
      </c>
      <c r="D61" s="136" t="s">
        <v>874</v>
      </c>
      <c r="E61" s="136" t="s">
        <v>157</v>
      </c>
      <c r="F61" s="137" t="s">
        <v>150</v>
      </c>
      <c r="G61" s="136" t="s">
        <v>22</v>
      </c>
      <c r="H61" s="136" t="s">
        <v>12181</v>
      </c>
      <c r="I61" s="108" t="s">
        <v>14821</v>
      </c>
      <c r="J61" s="111"/>
      <c r="K61" s="111"/>
    </row>
    <row r="62" ht="22.5" customHeight="1">
      <c r="A62" s="137"/>
      <c r="B62" s="135">
        <v>45479.0</v>
      </c>
      <c r="C62" s="136" t="s">
        <v>41</v>
      </c>
      <c r="D62" s="136" t="s">
        <v>874</v>
      </c>
      <c r="E62" s="136" t="s">
        <v>157</v>
      </c>
      <c r="F62" s="137" t="s">
        <v>2792</v>
      </c>
      <c r="G62" s="136" t="s">
        <v>48</v>
      </c>
      <c r="H62" s="136" t="s">
        <v>13968</v>
      </c>
      <c r="I62" s="108"/>
      <c r="J62" s="111"/>
      <c r="K62" s="111"/>
    </row>
    <row r="63" ht="22.5" customHeight="1">
      <c r="A63" s="137"/>
      <c r="B63" s="135">
        <v>45479.0</v>
      </c>
      <c r="C63" s="136" t="s">
        <v>41</v>
      </c>
      <c r="D63" s="136" t="s">
        <v>896</v>
      </c>
      <c r="E63" s="136" t="s">
        <v>157</v>
      </c>
      <c r="F63" s="137" t="s">
        <v>2926</v>
      </c>
      <c r="G63" s="136" t="s">
        <v>52</v>
      </c>
      <c r="H63" s="136" t="s">
        <v>13968</v>
      </c>
      <c r="I63" s="108"/>
      <c r="J63" s="111"/>
      <c r="K63" s="111"/>
    </row>
    <row r="64" ht="22.5" customHeight="1">
      <c r="A64" s="137"/>
      <c r="B64" s="135">
        <v>45479.0</v>
      </c>
      <c r="C64" s="136" t="s">
        <v>45</v>
      </c>
      <c r="D64" s="136" t="s">
        <v>896</v>
      </c>
      <c r="E64" s="136" t="s">
        <v>157</v>
      </c>
      <c r="F64" s="137" t="s">
        <v>3345</v>
      </c>
      <c r="G64" s="136" t="s">
        <v>52</v>
      </c>
      <c r="H64" s="136" t="s">
        <v>13968</v>
      </c>
      <c r="I64" s="108"/>
      <c r="J64" s="111"/>
      <c r="K64" s="111"/>
    </row>
    <row r="65" ht="22.5" customHeight="1">
      <c r="A65" s="137"/>
      <c r="B65" s="135">
        <v>45479.0</v>
      </c>
      <c r="C65" s="136" t="s">
        <v>50</v>
      </c>
      <c r="D65" s="136" t="s">
        <v>874</v>
      </c>
      <c r="E65" s="136" t="s">
        <v>201</v>
      </c>
      <c r="F65" s="136" t="s">
        <v>6904</v>
      </c>
      <c r="G65" s="136" t="s">
        <v>22</v>
      </c>
      <c r="H65" s="136" t="s">
        <v>13968</v>
      </c>
      <c r="I65" s="108"/>
      <c r="J65" s="111"/>
      <c r="K65" s="111"/>
    </row>
    <row r="66" ht="22.5" customHeight="1">
      <c r="A66" s="137"/>
      <c r="B66" s="135">
        <v>45479.0</v>
      </c>
      <c r="C66" s="136" t="s">
        <v>55</v>
      </c>
      <c r="D66" s="136" t="s">
        <v>874</v>
      </c>
      <c r="E66" s="136" t="s">
        <v>201</v>
      </c>
      <c r="F66" s="137" t="s">
        <v>5198</v>
      </c>
      <c r="G66" s="136" t="s">
        <v>22</v>
      </c>
      <c r="H66" s="136" t="s">
        <v>13968</v>
      </c>
      <c r="I66" s="108"/>
      <c r="J66" s="111"/>
      <c r="K66" s="111"/>
    </row>
    <row r="67" ht="22.5" customHeight="1">
      <c r="A67" s="137"/>
      <c r="B67" s="135">
        <v>45481.0</v>
      </c>
      <c r="C67" s="136" t="s">
        <v>5</v>
      </c>
      <c r="D67" s="136" t="s">
        <v>874</v>
      </c>
      <c r="E67" s="136" t="s">
        <v>157</v>
      </c>
      <c r="F67" s="137" t="s">
        <v>436</v>
      </c>
      <c r="G67" s="136" t="s">
        <v>39</v>
      </c>
      <c r="H67" s="136" t="s">
        <v>13968</v>
      </c>
      <c r="I67" s="108"/>
      <c r="J67" s="111"/>
      <c r="K67" s="111"/>
    </row>
    <row r="68" ht="22.5" customHeight="1">
      <c r="A68" s="137"/>
      <c r="B68" s="135">
        <v>45481.0</v>
      </c>
      <c r="C68" s="136" t="s">
        <v>5</v>
      </c>
      <c r="D68" s="136" t="s">
        <v>874</v>
      </c>
      <c r="E68" s="136" t="s">
        <v>157</v>
      </c>
      <c r="F68" s="137" t="s">
        <v>4729</v>
      </c>
      <c r="G68" s="136" t="s">
        <v>68</v>
      </c>
      <c r="H68" s="136" t="s">
        <v>13968</v>
      </c>
      <c r="I68" s="108"/>
      <c r="J68" s="111"/>
      <c r="K68" s="111"/>
    </row>
    <row r="69" ht="22.5" customHeight="1">
      <c r="A69" s="137"/>
      <c r="B69" s="135">
        <v>45481.0</v>
      </c>
      <c r="C69" s="136" t="s">
        <v>5</v>
      </c>
      <c r="D69" s="136" t="s">
        <v>902</v>
      </c>
      <c r="E69" s="136" t="s">
        <v>157</v>
      </c>
      <c r="F69" s="137" t="s">
        <v>1466</v>
      </c>
      <c r="G69" s="136" t="s">
        <v>76</v>
      </c>
      <c r="H69" s="136" t="s">
        <v>13968</v>
      </c>
      <c r="I69" s="108"/>
      <c r="J69" s="111"/>
      <c r="K69" s="111"/>
    </row>
    <row r="70" ht="22.5" customHeight="1">
      <c r="A70" s="137"/>
      <c r="B70" s="135">
        <v>45481.0</v>
      </c>
      <c r="C70" s="136" t="s">
        <v>13</v>
      </c>
      <c r="D70" s="136" t="s">
        <v>902</v>
      </c>
      <c r="E70" s="136" t="s">
        <v>157</v>
      </c>
      <c r="F70" s="137" t="s">
        <v>1094</v>
      </c>
      <c r="G70" s="136" t="s">
        <v>76</v>
      </c>
      <c r="H70" s="136" t="s">
        <v>13968</v>
      </c>
      <c r="I70" s="108"/>
      <c r="J70" s="111"/>
      <c r="K70" s="111"/>
    </row>
    <row r="71" ht="22.5" customHeight="1">
      <c r="A71" s="137"/>
      <c r="B71" s="135">
        <v>45481.0</v>
      </c>
      <c r="C71" s="136" t="s">
        <v>13</v>
      </c>
      <c r="D71" s="136" t="s">
        <v>874</v>
      </c>
      <c r="E71" s="136" t="s">
        <v>157</v>
      </c>
      <c r="F71" s="137" t="s">
        <v>3042</v>
      </c>
      <c r="G71" s="136" t="s">
        <v>39</v>
      </c>
      <c r="H71" s="136" t="s">
        <v>13968</v>
      </c>
      <c r="I71" s="108"/>
      <c r="J71" s="111"/>
      <c r="K71" s="111"/>
    </row>
    <row r="72" ht="22.5" customHeight="1">
      <c r="A72" s="137"/>
      <c r="B72" s="135">
        <v>45481.0</v>
      </c>
      <c r="C72" s="136" t="s">
        <v>13</v>
      </c>
      <c r="D72" s="136" t="s">
        <v>874</v>
      </c>
      <c r="E72" s="136" t="s">
        <v>157</v>
      </c>
      <c r="F72" s="137" t="s">
        <v>3738</v>
      </c>
      <c r="G72" s="136" t="s">
        <v>68</v>
      </c>
      <c r="H72" s="136" t="s">
        <v>13968</v>
      </c>
      <c r="I72" s="108"/>
      <c r="J72" s="111"/>
      <c r="K72" s="111"/>
    </row>
    <row r="73" ht="22.5" customHeight="1">
      <c r="A73" s="137"/>
      <c r="B73" s="135">
        <v>45481.0</v>
      </c>
      <c r="C73" s="136" t="s">
        <v>19</v>
      </c>
      <c r="D73" s="136" t="s">
        <v>902</v>
      </c>
      <c r="E73" s="136" t="s">
        <v>157</v>
      </c>
      <c r="F73" s="137" t="s">
        <v>3464</v>
      </c>
      <c r="G73" s="136" t="s">
        <v>76</v>
      </c>
      <c r="H73" s="136" t="s">
        <v>13968</v>
      </c>
      <c r="I73" s="108"/>
      <c r="J73" s="111"/>
      <c r="K73" s="111"/>
    </row>
    <row r="74" ht="22.5" customHeight="1">
      <c r="A74" s="137"/>
      <c r="B74" s="135">
        <v>45481.0</v>
      </c>
      <c r="C74" s="136" t="s">
        <v>19</v>
      </c>
      <c r="D74" s="136" t="s">
        <v>874</v>
      </c>
      <c r="E74" s="136" t="s">
        <v>157</v>
      </c>
      <c r="F74" s="137" t="s">
        <v>3527</v>
      </c>
      <c r="G74" s="136" t="s">
        <v>68</v>
      </c>
      <c r="H74" s="136" t="s">
        <v>13968</v>
      </c>
      <c r="I74" s="108"/>
      <c r="J74" s="111"/>
      <c r="K74" s="111"/>
    </row>
    <row r="75" ht="22.5" customHeight="1">
      <c r="A75" s="137"/>
      <c r="B75" s="135">
        <v>45481.0</v>
      </c>
      <c r="C75" s="136" t="s">
        <v>19</v>
      </c>
      <c r="D75" s="136" t="s">
        <v>896</v>
      </c>
      <c r="E75" s="136" t="s">
        <v>157</v>
      </c>
      <c r="F75" s="137" t="s">
        <v>4986</v>
      </c>
      <c r="G75" s="136" t="s">
        <v>52</v>
      </c>
      <c r="H75" s="136" t="s">
        <v>13968</v>
      </c>
      <c r="I75" s="108"/>
      <c r="J75" s="111"/>
      <c r="K75" s="111"/>
    </row>
    <row r="76" ht="22.5" customHeight="1">
      <c r="A76" s="137"/>
      <c r="B76" s="135">
        <v>45481.0</v>
      </c>
      <c r="C76" s="136" t="s">
        <v>26</v>
      </c>
      <c r="D76" s="136" t="s">
        <v>874</v>
      </c>
      <c r="E76" s="136" t="s">
        <v>157</v>
      </c>
      <c r="F76" s="137" t="s">
        <v>4776</v>
      </c>
      <c r="G76" s="136" t="s">
        <v>39</v>
      </c>
      <c r="H76" s="136" t="s">
        <v>13968</v>
      </c>
      <c r="I76" s="108"/>
      <c r="J76" s="111"/>
      <c r="K76" s="111"/>
    </row>
    <row r="77" ht="22.5" customHeight="1">
      <c r="A77" s="137"/>
      <c r="B77" s="135">
        <v>45481.0</v>
      </c>
      <c r="C77" s="136" t="s">
        <v>26</v>
      </c>
      <c r="D77" s="136" t="s">
        <v>874</v>
      </c>
      <c r="E77" s="136" t="s">
        <v>157</v>
      </c>
      <c r="F77" s="137" t="s">
        <v>1866</v>
      </c>
      <c r="G77" s="136" t="s">
        <v>22</v>
      </c>
      <c r="H77" s="136" t="s">
        <v>13968</v>
      </c>
      <c r="I77" s="108"/>
      <c r="J77" s="111"/>
      <c r="K77" s="111"/>
    </row>
    <row r="78" ht="22.5" customHeight="1">
      <c r="A78" s="137"/>
      <c r="B78" s="135">
        <v>45481.0</v>
      </c>
      <c r="C78" s="136" t="s">
        <v>37</v>
      </c>
      <c r="D78" s="136" t="s">
        <v>896</v>
      </c>
      <c r="E78" s="136" t="s">
        <v>157</v>
      </c>
      <c r="F78" s="136" t="s">
        <v>2222</v>
      </c>
      <c r="G78" s="136" t="s">
        <v>52</v>
      </c>
      <c r="H78" s="136" t="s">
        <v>13968</v>
      </c>
      <c r="J78" s="138"/>
      <c r="K78" s="138"/>
    </row>
    <row r="79" ht="22.5" customHeight="1">
      <c r="A79" s="137"/>
      <c r="B79" s="135">
        <v>45481.0</v>
      </c>
      <c r="C79" s="136" t="s">
        <v>37</v>
      </c>
      <c r="D79" s="136" t="s">
        <v>896</v>
      </c>
      <c r="E79" s="136" t="s">
        <v>157</v>
      </c>
      <c r="F79" s="137" t="s">
        <v>4635</v>
      </c>
      <c r="G79" s="136" t="s">
        <v>52</v>
      </c>
      <c r="H79" s="136" t="s">
        <v>13968</v>
      </c>
      <c r="I79" s="108"/>
      <c r="J79" s="111"/>
      <c r="K79" s="111"/>
    </row>
    <row r="80" ht="22.5" customHeight="1">
      <c r="A80" s="137"/>
      <c r="B80" s="135">
        <v>45481.0</v>
      </c>
      <c r="C80" s="136" t="s">
        <v>37</v>
      </c>
      <c r="D80" s="136" t="s">
        <v>874</v>
      </c>
      <c r="E80" s="136" t="s">
        <v>158</v>
      </c>
      <c r="F80" s="137" t="s">
        <v>5318</v>
      </c>
      <c r="G80" s="136" t="s">
        <v>22</v>
      </c>
      <c r="H80" s="136" t="s">
        <v>13968</v>
      </c>
      <c r="I80" s="108"/>
      <c r="J80" s="111"/>
      <c r="K80" s="111"/>
    </row>
    <row r="81" ht="22.5" customHeight="1">
      <c r="A81" s="137"/>
      <c r="B81" s="135">
        <v>45481.0</v>
      </c>
      <c r="C81" s="136" t="s">
        <v>41</v>
      </c>
      <c r="D81" s="136" t="s">
        <v>874</v>
      </c>
      <c r="E81" s="136" t="s">
        <v>157</v>
      </c>
      <c r="F81" s="137" t="s">
        <v>3453</v>
      </c>
      <c r="G81" s="136" t="s">
        <v>22</v>
      </c>
      <c r="H81" s="136" t="s">
        <v>13968</v>
      </c>
      <c r="I81" s="108"/>
      <c r="J81" s="111"/>
      <c r="K81" s="111"/>
    </row>
    <row r="82" ht="22.5" customHeight="1">
      <c r="A82" s="137"/>
      <c r="B82" s="135">
        <v>45481.0</v>
      </c>
      <c r="C82" s="136" t="s">
        <v>41</v>
      </c>
      <c r="D82" s="136" t="s">
        <v>896</v>
      </c>
      <c r="E82" s="136" t="s">
        <v>157</v>
      </c>
      <c r="F82" s="137" t="s">
        <v>4927</v>
      </c>
      <c r="G82" s="136" t="s">
        <v>52</v>
      </c>
      <c r="H82" s="136" t="s">
        <v>13968</v>
      </c>
      <c r="I82" s="108"/>
      <c r="J82" s="111"/>
      <c r="K82" s="111"/>
    </row>
    <row r="83" ht="22.5" customHeight="1">
      <c r="A83" s="137"/>
      <c r="B83" s="135">
        <v>45481.0</v>
      </c>
      <c r="C83" s="136" t="s">
        <v>41</v>
      </c>
      <c r="D83" s="136" t="s">
        <v>902</v>
      </c>
      <c r="E83" s="136" t="s">
        <v>157</v>
      </c>
      <c r="F83" s="137" t="s">
        <v>666</v>
      </c>
      <c r="G83" s="136" t="s">
        <v>76</v>
      </c>
      <c r="H83" s="136" t="s">
        <v>13968</v>
      </c>
      <c r="I83" s="108">
        <v>2.0</v>
      </c>
      <c r="J83" s="111"/>
      <c r="K83" s="111"/>
    </row>
    <row r="84" ht="22.5" customHeight="1">
      <c r="A84" s="137"/>
      <c r="B84" s="135">
        <v>45481.0</v>
      </c>
      <c r="C84" s="136" t="s">
        <v>41</v>
      </c>
      <c r="D84" s="136" t="s">
        <v>874</v>
      </c>
      <c r="E84" s="136" t="s">
        <v>157</v>
      </c>
      <c r="F84" s="137" t="s">
        <v>5041</v>
      </c>
      <c r="G84" s="136" t="s">
        <v>39</v>
      </c>
      <c r="H84" s="136" t="s">
        <v>13968</v>
      </c>
      <c r="J84" s="138"/>
      <c r="K84" s="138"/>
    </row>
    <row r="85" ht="22.5" customHeight="1">
      <c r="A85" s="137"/>
      <c r="B85" s="135">
        <v>45481.0</v>
      </c>
      <c r="C85" s="136" t="s">
        <v>50</v>
      </c>
      <c r="D85" s="136" t="s">
        <v>874</v>
      </c>
      <c r="E85" s="136" t="s">
        <v>157</v>
      </c>
      <c r="F85" s="136" t="s">
        <v>4897</v>
      </c>
      <c r="G85" s="136" t="s">
        <v>48</v>
      </c>
      <c r="H85" s="136" t="s">
        <v>13968</v>
      </c>
      <c r="J85" s="138"/>
      <c r="K85" s="138"/>
    </row>
    <row r="86" ht="22.5" customHeight="1">
      <c r="A86" s="137"/>
      <c r="B86" s="135">
        <v>45481.0</v>
      </c>
      <c r="C86" s="136" t="s">
        <v>50</v>
      </c>
      <c r="D86" s="136" t="s">
        <v>910</v>
      </c>
      <c r="E86" s="136" t="s">
        <v>201</v>
      </c>
      <c r="F86" s="137" t="s">
        <v>3547</v>
      </c>
      <c r="G86" s="136" t="s">
        <v>64</v>
      </c>
      <c r="H86" s="136" t="s">
        <v>13968</v>
      </c>
      <c r="J86" s="138"/>
      <c r="K86" s="138"/>
    </row>
    <row r="87" ht="22.5" customHeight="1">
      <c r="A87" s="137"/>
      <c r="B87" s="135">
        <v>45481.0</v>
      </c>
      <c r="C87" s="136" t="s">
        <v>55</v>
      </c>
      <c r="D87" s="136" t="s">
        <v>874</v>
      </c>
      <c r="E87" s="136" t="s">
        <v>157</v>
      </c>
      <c r="F87" s="137" t="s">
        <v>1978</v>
      </c>
      <c r="G87" s="136" t="s">
        <v>22</v>
      </c>
      <c r="H87" s="136" t="s">
        <v>13968</v>
      </c>
      <c r="I87" s="108"/>
      <c r="J87" s="111"/>
      <c r="K87" s="111"/>
    </row>
    <row r="88" ht="22.5" customHeight="1">
      <c r="A88" s="137"/>
      <c r="B88" s="135">
        <v>45481.0</v>
      </c>
      <c r="C88" s="136" t="s">
        <v>55</v>
      </c>
      <c r="D88" s="136" t="s">
        <v>896</v>
      </c>
      <c r="E88" s="136" t="s">
        <v>157</v>
      </c>
      <c r="F88" s="137" t="s">
        <v>3506</v>
      </c>
      <c r="G88" s="136" t="s">
        <v>52</v>
      </c>
      <c r="H88" s="136" t="s">
        <v>13968</v>
      </c>
      <c r="I88" s="108"/>
      <c r="J88" s="111"/>
      <c r="K88" s="111"/>
    </row>
    <row r="89" ht="22.5" customHeight="1">
      <c r="A89" s="137"/>
      <c r="B89" s="135">
        <v>45481.0</v>
      </c>
      <c r="C89" s="136" t="s">
        <v>55</v>
      </c>
      <c r="D89" s="136" t="s">
        <v>874</v>
      </c>
      <c r="E89" s="136" t="s">
        <v>157</v>
      </c>
      <c r="F89" s="137" t="s">
        <v>582</v>
      </c>
      <c r="G89" s="136" t="s">
        <v>22</v>
      </c>
      <c r="H89" s="136" t="s">
        <v>13968</v>
      </c>
      <c r="I89" s="108"/>
      <c r="J89" s="111"/>
      <c r="K89" s="111"/>
    </row>
    <row r="90" ht="22.5" customHeight="1">
      <c r="A90" s="137"/>
      <c r="B90" s="135">
        <v>45481.0</v>
      </c>
      <c r="C90" s="136" t="s">
        <v>55</v>
      </c>
      <c r="D90" s="136" t="s">
        <v>896</v>
      </c>
      <c r="E90" s="136" t="s">
        <v>157</v>
      </c>
      <c r="F90" s="136" t="s">
        <v>865</v>
      </c>
      <c r="G90" s="136" t="s">
        <v>52</v>
      </c>
      <c r="H90" s="136" t="s">
        <v>13968</v>
      </c>
      <c r="J90" s="138"/>
      <c r="K90" s="138"/>
    </row>
    <row r="91" ht="22.5" customHeight="1">
      <c r="A91" s="137"/>
      <c r="B91" s="135">
        <v>45482.0</v>
      </c>
      <c r="C91" s="136" t="s">
        <v>5</v>
      </c>
      <c r="D91" s="136" t="s">
        <v>874</v>
      </c>
      <c r="E91" s="136" t="s">
        <v>158</v>
      </c>
      <c r="F91" s="137" t="s">
        <v>114</v>
      </c>
      <c r="G91" s="136" t="s">
        <v>39</v>
      </c>
      <c r="H91" s="136" t="s">
        <v>13968</v>
      </c>
      <c r="I91" s="108"/>
      <c r="J91" s="111"/>
      <c r="K91" s="111"/>
    </row>
    <row r="92" ht="22.5" customHeight="1">
      <c r="A92" s="137"/>
      <c r="B92" s="135">
        <v>45482.0</v>
      </c>
      <c r="C92" s="136" t="s">
        <v>5</v>
      </c>
      <c r="D92" s="136" t="s">
        <v>874</v>
      </c>
      <c r="E92" s="136" t="s">
        <v>157</v>
      </c>
      <c r="F92" s="137" t="s">
        <v>2792</v>
      </c>
      <c r="G92" s="136" t="s">
        <v>48</v>
      </c>
      <c r="H92" s="136" t="s">
        <v>13968</v>
      </c>
      <c r="I92" s="108"/>
      <c r="J92" s="111"/>
      <c r="K92" s="111"/>
    </row>
    <row r="93" ht="22.5" customHeight="1">
      <c r="A93" s="137"/>
      <c r="B93" s="135">
        <v>45482.0</v>
      </c>
      <c r="C93" s="136" t="s">
        <v>5</v>
      </c>
      <c r="D93" s="136" t="s">
        <v>874</v>
      </c>
      <c r="E93" s="136" t="s">
        <v>157</v>
      </c>
      <c r="F93" s="137" t="s">
        <v>5077</v>
      </c>
      <c r="G93" s="136" t="s">
        <v>68</v>
      </c>
      <c r="H93" s="136" t="s">
        <v>13968</v>
      </c>
      <c r="I93" s="108"/>
      <c r="J93" s="111"/>
      <c r="K93" s="111"/>
    </row>
    <row r="94" ht="22.5" customHeight="1">
      <c r="A94" s="137"/>
      <c r="B94" s="135">
        <v>45482.0</v>
      </c>
      <c r="C94" s="136" t="s">
        <v>5</v>
      </c>
      <c r="D94" s="136" t="s">
        <v>902</v>
      </c>
      <c r="E94" s="136" t="s">
        <v>157</v>
      </c>
      <c r="F94" s="137" t="s">
        <v>231</v>
      </c>
      <c r="G94" s="136" t="s">
        <v>76</v>
      </c>
      <c r="H94" s="136" t="s">
        <v>13968</v>
      </c>
      <c r="I94" s="108"/>
      <c r="J94" s="111"/>
      <c r="K94" s="111"/>
    </row>
    <row r="95" ht="22.5" customHeight="1">
      <c r="A95" s="137"/>
      <c r="B95" s="135">
        <v>45482.0</v>
      </c>
      <c r="C95" s="136" t="s">
        <v>13</v>
      </c>
      <c r="D95" s="136" t="s">
        <v>874</v>
      </c>
      <c r="E95" s="136" t="s">
        <v>157</v>
      </c>
      <c r="F95" s="137" t="s">
        <v>3738</v>
      </c>
      <c r="G95" s="136" t="s">
        <v>68</v>
      </c>
      <c r="H95" s="136" t="s">
        <v>13968</v>
      </c>
      <c r="I95" s="108"/>
      <c r="J95" s="111"/>
      <c r="K95" s="111"/>
    </row>
    <row r="96" ht="22.5" customHeight="1">
      <c r="A96" s="137"/>
      <c r="B96" s="135">
        <v>45482.0</v>
      </c>
      <c r="C96" s="136" t="s">
        <v>13</v>
      </c>
      <c r="D96" s="136" t="s">
        <v>874</v>
      </c>
      <c r="E96" s="136" t="s">
        <v>157</v>
      </c>
      <c r="F96" s="137" t="s">
        <v>1699</v>
      </c>
      <c r="G96" s="136" t="s">
        <v>39</v>
      </c>
      <c r="H96" s="136" t="s">
        <v>13968</v>
      </c>
      <c r="I96" s="108"/>
      <c r="J96" s="111"/>
      <c r="K96" s="111"/>
    </row>
    <row r="97" ht="22.5" customHeight="1">
      <c r="A97" s="137"/>
      <c r="B97" s="135">
        <v>45482.0</v>
      </c>
      <c r="C97" s="136" t="s">
        <v>19</v>
      </c>
      <c r="D97" s="136" t="s">
        <v>902</v>
      </c>
      <c r="E97" s="136" t="s">
        <v>157</v>
      </c>
      <c r="F97" s="137" t="s">
        <v>1846</v>
      </c>
      <c r="G97" s="136" t="s">
        <v>76</v>
      </c>
      <c r="H97" s="136" t="s">
        <v>13968</v>
      </c>
      <c r="I97" s="108"/>
      <c r="J97" s="111"/>
      <c r="K97" s="111"/>
    </row>
    <row r="98" ht="22.5" customHeight="1">
      <c r="A98" s="137"/>
      <c r="B98" s="135">
        <v>45482.0</v>
      </c>
      <c r="C98" s="136" t="s">
        <v>26</v>
      </c>
      <c r="D98" s="136" t="s">
        <v>874</v>
      </c>
      <c r="E98" s="136" t="s">
        <v>157</v>
      </c>
      <c r="F98" s="137" t="s">
        <v>5484</v>
      </c>
      <c r="G98" s="136" t="s">
        <v>48</v>
      </c>
      <c r="H98" s="136" t="s">
        <v>13968</v>
      </c>
      <c r="I98" s="108" t="s">
        <v>15177</v>
      </c>
      <c r="J98" s="111"/>
      <c r="K98" s="111"/>
    </row>
    <row r="99" ht="22.5" customHeight="1">
      <c r="A99" s="137"/>
      <c r="B99" s="135">
        <v>45482.0</v>
      </c>
      <c r="C99" s="136" t="s">
        <v>37</v>
      </c>
      <c r="D99" s="136" t="s">
        <v>874</v>
      </c>
      <c r="E99" s="136" t="s">
        <v>157</v>
      </c>
      <c r="F99" s="137" t="s">
        <v>2935</v>
      </c>
      <c r="G99" s="136" t="s">
        <v>22</v>
      </c>
      <c r="H99" s="136" t="s">
        <v>13968</v>
      </c>
      <c r="I99" s="108"/>
      <c r="J99" s="111"/>
      <c r="K99" s="111"/>
    </row>
    <row r="100" ht="22.5" customHeight="1">
      <c r="A100" s="137"/>
      <c r="B100" s="135">
        <v>45482.0</v>
      </c>
      <c r="C100" s="136" t="s">
        <v>37</v>
      </c>
      <c r="D100" s="136" t="s">
        <v>896</v>
      </c>
      <c r="E100" s="136" t="s">
        <v>157</v>
      </c>
      <c r="F100" s="137" t="s">
        <v>3464</v>
      </c>
      <c r="G100" s="136" t="s">
        <v>52</v>
      </c>
      <c r="H100" s="136" t="s">
        <v>13968</v>
      </c>
      <c r="I100" s="108"/>
      <c r="J100" s="111"/>
      <c r="K100" s="111"/>
    </row>
    <row r="101" ht="22.5" customHeight="1">
      <c r="A101" s="137"/>
      <c r="B101" s="135">
        <v>45482.0</v>
      </c>
      <c r="C101" s="136" t="s">
        <v>37</v>
      </c>
      <c r="D101" s="136" t="s">
        <v>896</v>
      </c>
      <c r="E101" s="136" t="s">
        <v>201</v>
      </c>
      <c r="F101" s="137" t="s">
        <v>916</v>
      </c>
      <c r="G101" s="136" t="s">
        <v>52</v>
      </c>
      <c r="H101" s="136" t="s">
        <v>13968</v>
      </c>
      <c r="I101" s="108"/>
      <c r="J101" s="111"/>
      <c r="K101" s="111"/>
    </row>
    <row r="102" ht="22.5" customHeight="1">
      <c r="A102" s="137"/>
      <c r="B102" s="135">
        <v>45482.0</v>
      </c>
      <c r="C102" s="136" t="s">
        <v>37</v>
      </c>
      <c r="D102" s="136" t="s">
        <v>874</v>
      </c>
      <c r="E102" s="136" t="s">
        <v>157</v>
      </c>
      <c r="F102" s="137" t="s">
        <v>3404</v>
      </c>
      <c r="G102" s="136" t="s">
        <v>39</v>
      </c>
      <c r="H102" s="136" t="s">
        <v>13968</v>
      </c>
      <c r="I102" s="108"/>
      <c r="J102" s="111"/>
      <c r="K102" s="111"/>
    </row>
    <row r="103" ht="22.5" customHeight="1">
      <c r="A103" s="137"/>
      <c r="B103" s="135">
        <v>45482.0</v>
      </c>
      <c r="C103" s="136" t="s">
        <v>41</v>
      </c>
      <c r="D103" s="136" t="s">
        <v>896</v>
      </c>
      <c r="E103" s="136" t="s">
        <v>157</v>
      </c>
      <c r="F103" s="137" t="s">
        <v>1668</v>
      </c>
      <c r="G103" s="136" t="s">
        <v>52</v>
      </c>
      <c r="H103" s="136" t="s">
        <v>13968</v>
      </c>
      <c r="I103" s="108"/>
      <c r="J103" s="111"/>
      <c r="K103" s="111"/>
    </row>
    <row r="104" ht="22.5" customHeight="1">
      <c r="A104" s="137"/>
      <c r="B104" s="135">
        <v>45482.0</v>
      </c>
      <c r="C104" s="136" t="s">
        <v>41</v>
      </c>
      <c r="D104" s="136" t="s">
        <v>874</v>
      </c>
      <c r="E104" s="136" t="s">
        <v>157</v>
      </c>
      <c r="F104" s="137" t="s">
        <v>5041</v>
      </c>
      <c r="G104" s="136" t="s">
        <v>22</v>
      </c>
      <c r="H104" s="136" t="s">
        <v>13968</v>
      </c>
      <c r="I104" s="108"/>
      <c r="J104" s="111"/>
      <c r="K104" s="111"/>
    </row>
    <row r="105" ht="22.5" customHeight="1">
      <c r="A105" s="137"/>
      <c r="B105" s="135">
        <v>45482.0</v>
      </c>
      <c r="C105" s="136" t="s">
        <v>41</v>
      </c>
      <c r="D105" s="136" t="s">
        <v>902</v>
      </c>
      <c r="E105" s="136" t="s">
        <v>157</v>
      </c>
      <c r="F105" s="137" t="s">
        <v>320</v>
      </c>
      <c r="G105" s="136" t="s">
        <v>76</v>
      </c>
      <c r="H105" s="136" t="s">
        <v>13968</v>
      </c>
      <c r="I105" s="108"/>
      <c r="J105" s="111"/>
      <c r="K105" s="111"/>
    </row>
    <row r="106" ht="22.5" customHeight="1">
      <c r="A106" s="137"/>
      <c r="B106" s="135">
        <v>45482.0</v>
      </c>
      <c r="C106" s="136" t="s">
        <v>41</v>
      </c>
      <c r="D106" s="136" t="s">
        <v>874</v>
      </c>
      <c r="E106" s="136" t="s">
        <v>158</v>
      </c>
      <c r="F106" s="137" t="s">
        <v>5318</v>
      </c>
      <c r="G106" s="136" t="s">
        <v>22</v>
      </c>
      <c r="H106" s="136" t="s">
        <v>13968</v>
      </c>
      <c r="I106" s="108"/>
      <c r="J106" s="111"/>
      <c r="K106" s="111"/>
    </row>
    <row r="107" ht="22.5" customHeight="1">
      <c r="A107" s="137"/>
      <c r="B107" s="135">
        <v>45482.0</v>
      </c>
      <c r="C107" s="136" t="s">
        <v>45</v>
      </c>
      <c r="D107" s="136" t="s">
        <v>874</v>
      </c>
      <c r="E107" s="136" t="s">
        <v>201</v>
      </c>
      <c r="F107" s="137" t="s">
        <v>4787</v>
      </c>
      <c r="G107" s="136" t="s">
        <v>48</v>
      </c>
      <c r="H107" s="136" t="s">
        <v>13968</v>
      </c>
      <c r="I107" s="108" t="s">
        <v>15180</v>
      </c>
      <c r="J107" s="111"/>
      <c r="K107" s="111"/>
    </row>
    <row r="108" ht="22.5" customHeight="1">
      <c r="A108" s="137"/>
      <c r="B108" s="135">
        <v>45482.0</v>
      </c>
      <c r="C108" s="136" t="s">
        <v>50</v>
      </c>
      <c r="D108" s="136" t="s">
        <v>874</v>
      </c>
      <c r="E108" s="136" t="s">
        <v>157</v>
      </c>
      <c r="F108" s="137" t="s">
        <v>260</v>
      </c>
      <c r="G108" s="136" t="s">
        <v>22</v>
      </c>
      <c r="H108" s="136" t="s">
        <v>13968</v>
      </c>
      <c r="I108" s="108"/>
      <c r="J108" s="111"/>
      <c r="K108" s="111"/>
    </row>
    <row r="109" ht="22.5" customHeight="1">
      <c r="A109" s="137"/>
      <c r="B109" s="135">
        <v>45482.0</v>
      </c>
      <c r="C109" s="136" t="s">
        <v>50</v>
      </c>
      <c r="D109" s="136" t="s">
        <v>896</v>
      </c>
      <c r="E109" s="136" t="s">
        <v>157</v>
      </c>
      <c r="F109" s="137" t="s">
        <v>4281</v>
      </c>
      <c r="G109" s="136" t="s">
        <v>52</v>
      </c>
      <c r="H109" s="136" t="s">
        <v>13968</v>
      </c>
      <c r="I109" s="108"/>
      <c r="J109" s="111"/>
      <c r="K109" s="111"/>
    </row>
    <row r="110" ht="22.5" customHeight="1">
      <c r="A110" s="137"/>
      <c r="B110" s="135">
        <v>45482.0</v>
      </c>
      <c r="C110" s="136" t="s">
        <v>55</v>
      </c>
      <c r="D110" s="136" t="s">
        <v>896</v>
      </c>
      <c r="E110" s="136" t="s">
        <v>157</v>
      </c>
      <c r="F110" s="137" t="s">
        <v>3147</v>
      </c>
      <c r="G110" s="136" t="s">
        <v>52</v>
      </c>
      <c r="H110" s="136" t="s">
        <v>13968</v>
      </c>
      <c r="I110" s="108"/>
      <c r="J110" s="111"/>
      <c r="K110" s="111"/>
    </row>
    <row r="111" ht="22.5" customHeight="1">
      <c r="A111" s="137"/>
      <c r="B111" s="135">
        <v>45482.0</v>
      </c>
      <c r="C111" s="136" t="s">
        <v>55</v>
      </c>
      <c r="D111" s="136" t="s">
        <v>874</v>
      </c>
      <c r="E111" s="136" t="s">
        <v>157</v>
      </c>
      <c r="F111" s="137" t="s">
        <v>4403</v>
      </c>
      <c r="G111" s="136" t="s">
        <v>22</v>
      </c>
      <c r="H111" s="136" t="s">
        <v>13968</v>
      </c>
      <c r="I111" s="108"/>
      <c r="J111" s="111"/>
      <c r="K111" s="111"/>
    </row>
    <row r="112" ht="22.5" customHeight="1">
      <c r="A112" s="137"/>
      <c r="B112" s="135">
        <v>45483.0</v>
      </c>
      <c r="C112" s="136" t="s">
        <v>5</v>
      </c>
      <c r="D112" s="136" t="s">
        <v>874</v>
      </c>
      <c r="E112" s="136" t="s">
        <v>157</v>
      </c>
      <c r="F112" s="137" t="s">
        <v>436</v>
      </c>
      <c r="G112" s="136" t="s">
        <v>39</v>
      </c>
      <c r="H112" s="136" t="s">
        <v>13968</v>
      </c>
      <c r="I112" s="108"/>
      <c r="J112" s="111"/>
      <c r="K112" s="111"/>
    </row>
    <row r="113" ht="22.5" customHeight="1">
      <c r="A113" s="137"/>
      <c r="B113" s="135">
        <v>45483.0</v>
      </c>
      <c r="C113" s="136" t="s">
        <v>5</v>
      </c>
      <c r="D113" s="136" t="s">
        <v>874</v>
      </c>
      <c r="E113" s="136" t="s">
        <v>157</v>
      </c>
      <c r="F113" s="137" t="s">
        <v>2792</v>
      </c>
      <c r="G113" s="136" t="s">
        <v>48</v>
      </c>
      <c r="H113" s="136" t="s">
        <v>13968</v>
      </c>
      <c r="I113" s="108"/>
      <c r="J113" s="111"/>
      <c r="K113" s="111"/>
    </row>
    <row r="114" ht="22.5" customHeight="1">
      <c r="A114" s="137"/>
      <c r="B114" s="135">
        <v>45483.0</v>
      </c>
      <c r="C114" s="136" t="s">
        <v>5</v>
      </c>
      <c r="D114" s="136" t="s">
        <v>874</v>
      </c>
      <c r="E114" s="136" t="s">
        <v>157</v>
      </c>
      <c r="F114" s="137" t="s">
        <v>4301</v>
      </c>
      <c r="G114" s="136" t="s">
        <v>39</v>
      </c>
      <c r="H114" s="136" t="s">
        <v>13968</v>
      </c>
      <c r="I114" s="108"/>
      <c r="J114" s="111"/>
      <c r="K114" s="111"/>
    </row>
    <row r="115" ht="22.5" customHeight="1">
      <c r="A115" s="137"/>
      <c r="B115" s="135">
        <v>45483.0</v>
      </c>
      <c r="C115" s="136" t="s">
        <v>5</v>
      </c>
      <c r="D115" s="136" t="s">
        <v>910</v>
      </c>
      <c r="E115" s="136" t="s">
        <v>201</v>
      </c>
      <c r="F115" s="136" t="s">
        <v>6293</v>
      </c>
      <c r="G115" s="136" t="s">
        <v>64</v>
      </c>
      <c r="H115" s="136" t="s">
        <v>13968</v>
      </c>
      <c r="I115" s="108" t="s">
        <v>15184</v>
      </c>
      <c r="J115" s="111"/>
      <c r="K115" s="111"/>
    </row>
    <row r="116" ht="22.5" customHeight="1">
      <c r="A116" s="137"/>
      <c r="B116" s="135">
        <v>45483.0</v>
      </c>
      <c r="C116" s="136" t="s">
        <v>13</v>
      </c>
      <c r="D116" s="136" t="s">
        <v>874</v>
      </c>
      <c r="E116" s="136" t="s">
        <v>157</v>
      </c>
      <c r="F116" s="137" t="s">
        <v>1562</v>
      </c>
      <c r="G116" s="136" t="s">
        <v>39</v>
      </c>
      <c r="H116" s="136" t="s">
        <v>13968</v>
      </c>
      <c r="I116" s="108"/>
      <c r="J116" s="111"/>
      <c r="K116" s="111"/>
    </row>
    <row r="117" ht="22.5" customHeight="1">
      <c r="A117" s="137"/>
      <c r="B117" s="135">
        <v>45483.0</v>
      </c>
      <c r="C117" s="136" t="s">
        <v>13</v>
      </c>
      <c r="D117" s="136" t="s">
        <v>896</v>
      </c>
      <c r="E117" s="136" t="s">
        <v>157</v>
      </c>
      <c r="F117" s="137" t="s">
        <v>3042</v>
      </c>
      <c r="G117" s="136" t="s">
        <v>52</v>
      </c>
      <c r="H117" s="136" t="s">
        <v>13968</v>
      </c>
      <c r="I117" s="108"/>
      <c r="J117" s="111"/>
      <c r="K117" s="111"/>
    </row>
    <row r="118" ht="22.5" customHeight="1">
      <c r="A118" s="137"/>
      <c r="B118" s="135">
        <v>45483.0</v>
      </c>
      <c r="C118" s="136" t="s">
        <v>19</v>
      </c>
      <c r="D118" s="136" t="s">
        <v>874</v>
      </c>
      <c r="E118" s="136" t="s">
        <v>157</v>
      </c>
      <c r="F118" s="137" t="s">
        <v>4986</v>
      </c>
      <c r="G118" s="136" t="s">
        <v>22</v>
      </c>
      <c r="H118" s="136" t="s">
        <v>13968</v>
      </c>
      <c r="I118" s="108"/>
      <c r="J118" s="111"/>
      <c r="K118" s="111"/>
    </row>
    <row r="119" ht="22.5" customHeight="1">
      <c r="A119" s="137"/>
      <c r="B119" s="135">
        <v>45483.0</v>
      </c>
      <c r="C119" s="136" t="s">
        <v>19</v>
      </c>
      <c r="D119" s="136" t="s">
        <v>896</v>
      </c>
      <c r="E119" s="136" t="s">
        <v>157</v>
      </c>
      <c r="F119" s="137" t="s">
        <v>2073</v>
      </c>
      <c r="G119" s="136" t="s">
        <v>52</v>
      </c>
      <c r="H119" s="136" t="s">
        <v>13968</v>
      </c>
      <c r="I119" s="108"/>
      <c r="J119" s="111"/>
      <c r="K119" s="111"/>
    </row>
    <row r="120" ht="22.5" customHeight="1">
      <c r="A120" s="137"/>
      <c r="B120" s="135">
        <v>45483.0</v>
      </c>
      <c r="C120" s="136" t="s">
        <v>19</v>
      </c>
      <c r="D120" s="136" t="s">
        <v>902</v>
      </c>
      <c r="E120" s="136" t="s">
        <v>157</v>
      </c>
      <c r="F120" s="137" t="s">
        <v>3464</v>
      </c>
      <c r="G120" s="136" t="s">
        <v>76</v>
      </c>
      <c r="H120" s="136" t="s">
        <v>13968</v>
      </c>
      <c r="I120" s="108"/>
      <c r="J120" s="111"/>
      <c r="K120" s="111"/>
    </row>
    <row r="121" ht="22.5" customHeight="1">
      <c r="A121" s="137"/>
      <c r="B121" s="135">
        <v>45483.0</v>
      </c>
      <c r="C121" s="136" t="s">
        <v>37</v>
      </c>
      <c r="D121" s="136" t="s">
        <v>874</v>
      </c>
      <c r="E121" s="136" t="s">
        <v>157</v>
      </c>
      <c r="F121" s="137" t="s">
        <v>4635</v>
      </c>
      <c r="G121" s="136" t="s">
        <v>22</v>
      </c>
      <c r="H121" s="136" t="s">
        <v>13968</v>
      </c>
      <c r="I121" s="108"/>
      <c r="J121" s="111"/>
      <c r="K121" s="111"/>
    </row>
    <row r="122" ht="22.5" customHeight="1">
      <c r="A122" s="137"/>
      <c r="B122" s="135">
        <v>45483.0</v>
      </c>
      <c r="C122" s="136" t="s">
        <v>37</v>
      </c>
      <c r="D122" s="136" t="s">
        <v>874</v>
      </c>
      <c r="E122" s="136" t="s">
        <v>157</v>
      </c>
      <c r="F122" s="136" t="s">
        <v>1225</v>
      </c>
      <c r="G122" s="136" t="s">
        <v>39</v>
      </c>
      <c r="H122" s="136" t="s">
        <v>12181</v>
      </c>
      <c r="I122" s="108" t="s">
        <v>15185</v>
      </c>
      <c r="J122" s="111"/>
      <c r="K122" s="111"/>
    </row>
    <row r="123" ht="22.5" customHeight="1">
      <c r="A123" s="137"/>
      <c r="B123" s="135">
        <v>45483.0</v>
      </c>
      <c r="C123" s="136" t="s">
        <v>37</v>
      </c>
      <c r="D123" s="136" t="s">
        <v>896</v>
      </c>
      <c r="E123" s="136" t="s">
        <v>157</v>
      </c>
      <c r="F123" s="137" t="s">
        <v>2926</v>
      </c>
      <c r="G123" s="136" t="s">
        <v>52</v>
      </c>
      <c r="H123" s="136" t="s">
        <v>13968</v>
      </c>
      <c r="I123" s="108"/>
      <c r="J123" s="111"/>
      <c r="K123" s="111"/>
    </row>
    <row r="124" ht="22.5" customHeight="1">
      <c r="A124" s="137"/>
      <c r="B124" s="135">
        <v>45483.0</v>
      </c>
      <c r="C124" s="136" t="s">
        <v>37</v>
      </c>
      <c r="D124" s="136" t="s">
        <v>902</v>
      </c>
      <c r="E124" s="136" t="s">
        <v>157</v>
      </c>
      <c r="F124" s="137" t="s">
        <v>3510</v>
      </c>
      <c r="G124" s="136" t="s">
        <v>76</v>
      </c>
      <c r="H124" s="136" t="s">
        <v>13968</v>
      </c>
      <c r="I124" s="108"/>
      <c r="J124" s="111"/>
      <c r="K124" s="111"/>
    </row>
    <row r="125" ht="22.5" customHeight="1">
      <c r="A125" s="137"/>
      <c r="B125" s="135">
        <v>45483.0</v>
      </c>
      <c r="C125" s="136" t="s">
        <v>41</v>
      </c>
      <c r="D125" s="136" t="s">
        <v>874</v>
      </c>
      <c r="E125" s="136" t="s">
        <v>157</v>
      </c>
      <c r="F125" s="137" t="s">
        <v>1304</v>
      </c>
      <c r="G125" s="136" t="s">
        <v>22</v>
      </c>
      <c r="H125" s="136" t="s">
        <v>13968</v>
      </c>
      <c r="I125" s="108"/>
      <c r="J125" s="111"/>
      <c r="K125" s="111"/>
    </row>
    <row r="126" ht="22.5" customHeight="1">
      <c r="A126" s="137"/>
      <c r="B126" s="135">
        <v>45483.0</v>
      </c>
      <c r="C126" s="136" t="s">
        <v>41</v>
      </c>
      <c r="D126" s="136" t="s">
        <v>874</v>
      </c>
      <c r="E126" s="136" t="s">
        <v>157</v>
      </c>
      <c r="F126" s="137" t="s">
        <v>3738</v>
      </c>
      <c r="G126" s="136" t="s">
        <v>39</v>
      </c>
      <c r="H126" s="136" t="s">
        <v>13968</v>
      </c>
      <c r="I126" s="108"/>
      <c r="J126" s="111"/>
      <c r="K126" s="111"/>
    </row>
    <row r="127" ht="22.5" customHeight="1">
      <c r="A127" s="137"/>
      <c r="B127" s="135">
        <v>45483.0</v>
      </c>
      <c r="C127" s="136" t="s">
        <v>41</v>
      </c>
      <c r="D127" s="136" t="s">
        <v>874</v>
      </c>
      <c r="E127" s="136" t="s">
        <v>157</v>
      </c>
      <c r="F127" s="137" t="s">
        <v>4787</v>
      </c>
      <c r="G127" s="136" t="s">
        <v>48</v>
      </c>
      <c r="H127" s="136" t="s">
        <v>13968</v>
      </c>
      <c r="I127" s="108" t="s">
        <v>15180</v>
      </c>
      <c r="J127" s="111"/>
      <c r="K127" s="111"/>
    </row>
    <row r="128" ht="22.5" customHeight="1">
      <c r="A128" s="137"/>
      <c r="B128" s="135">
        <v>45483.0</v>
      </c>
      <c r="C128" s="136" t="s">
        <v>41</v>
      </c>
      <c r="D128" s="136" t="s">
        <v>896</v>
      </c>
      <c r="E128" s="136" t="s">
        <v>157</v>
      </c>
      <c r="F128" s="137" t="s">
        <v>4927</v>
      </c>
      <c r="G128" s="136" t="s">
        <v>52</v>
      </c>
      <c r="H128" s="136" t="s">
        <v>13968</v>
      </c>
      <c r="I128" s="108"/>
      <c r="J128" s="111"/>
      <c r="K128" s="111"/>
    </row>
    <row r="129" ht="22.5" customHeight="1">
      <c r="A129" s="137"/>
      <c r="B129" s="135">
        <v>45483.0</v>
      </c>
      <c r="C129" s="136" t="s">
        <v>45</v>
      </c>
      <c r="D129" s="136" t="s">
        <v>902</v>
      </c>
      <c r="E129" s="136" t="s">
        <v>158</v>
      </c>
      <c r="F129" s="137" t="s">
        <v>5318</v>
      </c>
      <c r="G129" s="136" t="s">
        <v>76</v>
      </c>
      <c r="H129" s="136" t="s">
        <v>13968</v>
      </c>
      <c r="I129" s="108"/>
      <c r="J129" s="111"/>
      <c r="K129" s="111"/>
    </row>
    <row r="130" ht="22.5" customHeight="1">
      <c r="A130" s="137"/>
      <c r="B130" s="135">
        <v>45483.0</v>
      </c>
      <c r="C130" s="136" t="s">
        <v>50</v>
      </c>
      <c r="D130" s="136" t="s">
        <v>874</v>
      </c>
      <c r="E130" s="136" t="s">
        <v>158</v>
      </c>
      <c r="F130" s="137" t="s">
        <v>3547</v>
      </c>
      <c r="G130" s="136" t="s">
        <v>22</v>
      </c>
      <c r="H130" s="136" t="s">
        <v>13968</v>
      </c>
      <c r="I130" s="108" t="s">
        <v>14739</v>
      </c>
      <c r="J130" s="111"/>
      <c r="K130" s="111"/>
    </row>
    <row r="131" ht="22.5" customHeight="1">
      <c r="A131" s="137"/>
      <c r="B131" s="135">
        <v>45483.0</v>
      </c>
      <c r="C131" s="136" t="s">
        <v>50</v>
      </c>
      <c r="D131" s="136" t="s">
        <v>896</v>
      </c>
      <c r="E131" s="136" t="s">
        <v>157</v>
      </c>
      <c r="F131" s="136" t="s">
        <v>865</v>
      </c>
      <c r="G131" s="136" t="s">
        <v>52</v>
      </c>
      <c r="H131" s="136" t="s">
        <v>13968</v>
      </c>
      <c r="I131" s="108" t="s">
        <v>12400</v>
      </c>
      <c r="J131" s="111"/>
      <c r="K131" s="111"/>
    </row>
    <row r="132" ht="22.5" customHeight="1">
      <c r="A132" s="137"/>
      <c r="B132" s="135">
        <v>45483.0</v>
      </c>
      <c r="C132" s="136" t="s">
        <v>50</v>
      </c>
      <c r="D132" s="136" t="s">
        <v>902</v>
      </c>
      <c r="E132" s="136" t="s">
        <v>157</v>
      </c>
      <c r="F132" s="137" t="s">
        <v>260</v>
      </c>
      <c r="G132" s="136" t="s">
        <v>76</v>
      </c>
      <c r="H132" s="136" t="s">
        <v>13968</v>
      </c>
      <c r="I132" s="108"/>
      <c r="J132" s="111"/>
      <c r="K132" s="111"/>
    </row>
    <row r="133" ht="22.5" customHeight="1">
      <c r="A133" s="137"/>
      <c r="B133" s="135">
        <v>45483.0</v>
      </c>
      <c r="C133" s="136" t="s">
        <v>55</v>
      </c>
      <c r="D133" s="136" t="s">
        <v>874</v>
      </c>
      <c r="E133" s="136" t="s">
        <v>201</v>
      </c>
      <c r="F133" s="136" t="s">
        <v>5652</v>
      </c>
      <c r="G133" s="136" t="s">
        <v>22</v>
      </c>
      <c r="H133" s="136" t="s">
        <v>13968</v>
      </c>
      <c r="I133" s="108" t="s">
        <v>15186</v>
      </c>
      <c r="J133" s="111"/>
      <c r="K133" s="111"/>
    </row>
    <row r="134" ht="22.5" customHeight="1">
      <c r="A134" s="137"/>
      <c r="B134" s="135">
        <v>45483.0</v>
      </c>
      <c r="C134" s="136" t="s">
        <v>55</v>
      </c>
      <c r="D134" s="136" t="s">
        <v>896</v>
      </c>
      <c r="E134" s="136" t="s">
        <v>157</v>
      </c>
      <c r="F134" s="137" t="s">
        <v>1978</v>
      </c>
      <c r="G134" s="136" t="s">
        <v>52</v>
      </c>
      <c r="H134" s="136" t="s">
        <v>13968</v>
      </c>
      <c r="I134" s="108"/>
      <c r="J134" s="111"/>
      <c r="K134" s="111"/>
    </row>
    <row r="135" ht="22.5" customHeight="1">
      <c r="A135" s="137"/>
      <c r="B135" s="135">
        <v>45483.0</v>
      </c>
      <c r="C135" s="136" t="s">
        <v>55</v>
      </c>
      <c r="D135" s="136" t="s">
        <v>902</v>
      </c>
      <c r="E135" s="136" t="s">
        <v>157</v>
      </c>
      <c r="F135" s="137" t="s">
        <v>582</v>
      </c>
      <c r="G135" s="136" t="s">
        <v>76</v>
      </c>
      <c r="H135" s="136" t="s">
        <v>13968</v>
      </c>
      <c r="I135" s="108"/>
      <c r="J135" s="111"/>
      <c r="K135" s="111"/>
    </row>
    <row r="136" ht="22.5" customHeight="1">
      <c r="A136" s="137"/>
      <c r="B136" s="135">
        <v>45484.0</v>
      </c>
      <c r="C136" s="136" t="s">
        <v>5</v>
      </c>
      <c r="D136" s="136" t="s">
        <v>874</v>
      </c>
      <c r="E136" s="136" t="s">
        <v>157</v>
      </c>
      <c r="F136" s="137" t="s">
        <v>2792</v>
      </c>
      <c r="G136" s="136" t="s">
        <v>48</v>
      </c>
      <c r="H136" s="136" t="s">
        <v>13968</v>
      </c>
      <c r="I136" s="108"/>
      <c r="J136" s="111"/>
      <c r="K136" s="111"/>
    </row>
    <row r="137" ht="22.5" customHeight="1">
      <c r="A137" s="137"/>
      <c r="B137" s="135">
        <v>45484.0</v>
      </c>
      <c r="C137" s="136" t="s">
        <v>13</v>
      </c>
      <c r="D137" s="136" t="s">
        <v>874</v>
      </c>
      <c r="E137" s="136" t="s">
        <v>201</v>
      </c>
      <c r="F137" s="137" t="s">
        <v>1388</v>
      </c>
      <c r="G137" s="136" t="s">
        <v>48</v>
      </c>
      <c r="H137" s="136" t="s">
        <v>13968</v>
      </c>
      <c r="I137" s="108"/>
      <c r="J137" s="111"/>
      <c r="K137" s="111"/>
    </row>
    <row r="138" ht="22.5" customHeight="1">
      <c r="A138" s="137"/>
      <c r="B138" s="135">
        <v>45484.0</v>
      </c>
      <c r="C138" s="136" t="s">
        <v>13</v>
      </c>
      <c r="D138" s="136" t="s">
        <v>874</v>
      </c>
      <c r="E138" s="136" t="s">
        <v>157</v>
      </c>
      <c r="F138" s="137" t="s">
        <v>3738</v>
      </c>
      <c r="G138" s="136" t="s">
        <v>48</v>
      </c>
      <c r="H138" s="136" t="s">
        <v>13968</v>
      </c>
      <c r="I138" s="108"/>
      <c r="J138" s="111"/>
      <c r="K138" s="111"/>
    </row>
    <row r="139" ht="22.5" customHeight="1">
      <c r="A139" s="137"/>
      <c r="B139" s="135">
        <v>45484.0</v>
      </c>
      <c r="C139" s="136" t="s">
        <v>19</v>
      </c>
      <c r="D139" s="136" t="s">
        <v>896</v>
      </c>
      <c r="E139" s="136" t="s">
        <v>157</v>
      </c>
      <c r="F139" s="137" t="s">
        <v>3464</v>
      </c>
      <c r="G139" s="136" t="s">
        <v>52</v>
      </c>
      <c r="H139" s="136" t="s">
        <v>13968</v>
      </c>
      <c r="I139" s="108"/>
      <c r="J139" s="111"/>
      <c r="K139" s="111"/>
    </row>
    <row r="140" ht="22.5" customHeight="1">
      <c r="A140" s="137"/>
      <c r="B140" s="135">
        <v>45484.0</v>
      </c>
      <c r="C140" s="136" t="s">
        <v>19</v>
      </c>
      <c r="D140" s="136" t="s">
        <v>896</v>
      </c>
      <c r="E140" s="136" t="s">
        <v>157</v>
      </c>
      <c r="F140" s="137" t="s">
        <v>3527</v>
      </c>
      <c r="G140" s="136" t="s">
        <v>52</v>
      </c>
      <c r="H140" s="136" t="s">
        <v>13968</v>
      </c>
      <c r="I140" s="108"/>
      <c r="J140" s="111"/>
      <c r="K140" s="111"/>
    </row>
    <row r="141" ht="22.5" customHeight="1">
      <c r="A141" s="137"/>
      <c r="B141" s="135">
        <v>45484.0</v>
      </c>
      <c r="C141" s="136" t="s">
        <v>26</v>
      </c>
      <c r="D141" s="136" t="s">
        <v>874</v>
      </c>
      <c r="E141" s="136" t="s">
        <v>157</v>
      </c>
      <c r="F141" s="137" t="s">
        <v>5077</v>
      </c>
      <c r="G141" s="136" t="s">
        <v>22</v>
      </c>
      <c r="H141" s="136" t="s">
        <v>13968</v>
      </c>
      <c r="I141" s="108"/>
      <c r="J141" s="111"/>
      <c r="K141" s="111"/>
    </row>
    <row r="142" ht="22.5" customHeight="1">
      <c r="A142" s="137"/>
      <c r="B142" s="135">
        <v>45484.0</v>
      </c>
      <c r="C142" s="136" t="s">
        <v>26</v>
      </c>
      <c r="D142" s="136" t="s">
        <v>902</v>
      </c>
      <c r="E142" s="136" t="s">
        <v>157</v>
      </c>
      <c r="F142" s="137" t="s">
        <v>2935</v>
      </c>
      <c r="G142" s="136" t="s">
        <v>76</v>
      </c>
      <c r="H142" s="136" t="s">
        <v>13968</v>
      </c>
      <c r="I142" s="108">
        <v>10.0</v>
      </c>
      <c r="J142" s="111"/>
      <c r="K142" s="111"/>
    </row>
    <row r="143" ht="22.5" customHeight="1">
      <c r="A143" s="137"/>
      <c r="B143" s="135">
        <v>45484.0</v>
      </c>
      <c r="C143" s="136" t="s">
        <v>37</v>
      </c>
      <c r="D143" s="136" t="s">
        <v>874</v>
      </c>
      <c r="E143" s="136" t="s">
        <v>157</v>
      </c>
      <c r="F143" s="137" t="s">
        <v>2222</v>
      </c>
      <c r="G143" s="136" t="s">
        <v>22</v>
      </c>
      <c r="H143" s="136" t="s">
        <v>13968</v>
      </c>
      <c r="I143" s="108"/>
      <c r="J143" s="111"/>
      <c r="K143" s="111"/>
    </row>
    <row r="144" ht="22.5" customHeight="1">
      <c r="A144" s="137"/>
      <c r="B144" s="135">
        <v>45484.0</v>
      </c>
      <c r="C144" s="136" t="s">
        <v>37</v>
      </c>
      <c r="D144" s="136" t="s">
        <v>896</v>
      </c>
      <c r="E144" s="136" t="s">
        <v>157</v>
      </c>
      <c r="F144" s="137" t="s">
        <v>1094</v>
      </c>
      <c r="G144" s="136" t="s">
        <v>52</v>
      </c>
      <c r="H144" s="136" t="s">
        <v>13968</v>
      </c>
      <c r="I144" s="108"/>
      <c r="J144" s="111"/>
      <c r="K144" s="111"/>
    </row>
    <row r="145" ht="22.5" customHeight="1">
      <c r="A145" s="137"/>
      <c r="B145" s="135">
        <v>45484.0</v>
      </c>
      <c r="C145" s="136" t="s">
        <v>37</v>
      </c>
      <c r="D145" s="136" t="s">
        <v>902</v>
      </c>
      <c r="E145" s="136" t="s">
        <v>157</v>
      </c>
      <c r="F145" s="137" t="s">
        <v>3404</v>
      </c>
      <c r="G145" s="136" t="s">
        <v>76</v>
      </c>
      <c r="H145" s="136" t="s">
        <v>13968</v>
      </c>
      <c r="I145" s="108"/>
      <c r="J145" s="111"/>
      <c r="K145" s="111"/>
    </row>
    <row r="146" ht="22.5" customHeight="1">
      <c r="A146" s="137"/>
      <c r="B146" s="135">
        <v>45484.0</v>
      </c>
      <c r="C146" s="136" t="s">
        <v>41</v>
      </c>
      <c r="D146" s="136" t="s">
        <v>874</v>
      </c>
      <c r="E146" s="136" t="s">
        <v>157</v>
      </c>
      <c r="F146" s="137" t="s">
        <v>5198</v>
      </c>
      <c r="G146" s="136" t="s">
        <v>22</v>
      </c>
      <c r="H146" s="136" t="s">
        <v>13968</v>
      </c>
      <c r="I146" s="108"/>
      <c r="J146" s="111"/>
      <c r="K146" s="111"/>
    </row>
    <row r="147" ht="22.5" customHeight="1">
      <c r="A147" s="137"/>
      <c r="B147" s="135">
        <v>45484.0</v>
      </c>
      <c r="C147" s="136" t="s">
        <v>41</v>
      </c>
      <c r="D147" s="136" t="s">
        <v>896</v>
      </c>
      <c r="E147" s="136" t="s">
        <v>157</v>
      </c>
      <c r="F147" s="137" t="s">
        <v>1263</v>
      </c>
      <c r="G147" s="136" t="s">
        <v>52</v>
      </c>
      <c r="H147" s="136" t="s">
        <v>13968</v>
      </c>
      <c r="I147" s="108"/>
      <c r="J147" s="111"/>
      <c r="K147" s="111"/>
    </row>
    <row r="148" ht="22.5" customHeight="1">
      <c r="A148" s="137"/>
      <c r="B148" s="135">
        <v>45484.0</v>
      </c>
      <c r="C148" s="136" t="s">
        <v>41</v>
      </c>
      <c r="D148" s="136" t="s">
        <v>902</v>
      </c>
      <c r="E148" s="136" t="s">
        <v>157</v>
      </c>
      <c r="F148" s="137" t="s">
        <v>5061</v>
      </c>
      <c r="G148" s="136" t="s">
        <v>76</v>
      </c>
      <c r="H148" s="136" t="s">
        <v>13968</v>
      </c>
      <c r="J148" s="138"/>
      <c r="K148" s="138"/>
    </row>
    <row r="149" ht="22.5" customHeight="1">
      <c r="A149" s="137"/>
      <c r="B149" s="135">
        <v>45484.0</v>
      </c>
      <c r="C149" s="136" t="s">
        <v>50</v>
      </c>
      <c r="D149" s="136" t="s">
        <v>896</v>
      </c>
      <c r="E149" s="136" t="s">
        <v>157</v>
      </c>
      <c r="F149" s="137" t="s">
        <v>4281</v>
      </c>
      <c r="G149" s="136" t="s">
        <v>52</v>
      </c>
      <c r="H149" s="136" t="s">
        <v>13968</v>
      </c>
      <c r="I149" s="108"/>
      <c r="J149" s="111"/>
      <c r="K149" s="111"/>
    </row>
    <row r="150" ht="22.5" customHeight="1">
      <c r="A150" s="137"/>
      <c r="B150" s="135">
        <v>45484.0</v>
      </c>
      <c r="C150" s="136" t="s">
        <v>50</v>
      </c>
      <c r="D150" s="136" t="s">
        <v>902</v>
      </c>
      <c r="E150" s="136" t="s">
        <v>157</v>
      </c>
      <c r="F150" s="137" t="s">
        <v>1978</v>
      </c>
      <c r="G150" s="136" t="s">
        <v>76</v>
      </c>
      <c r="H150" s="136" t="s">
        <v>13968</v>
      </c>
      <c r="I150" s="108"/>
      <c r="J150" s="111"/>
      <c r="K150" s="111"/>
    </row>
    <row r="151" ht="22.5" customHeight="1">
      <c r="A151" s="137"/>
      <c r="B151" s="135">
        <v>45484.0</v>
      </c>
      <c r="C151" s="136" t="s">
        <v>50</v>
      </c>
      <c r="D151" s="136" t="s">
        <v>874</v>
      </c>
      <c r="E151" s="136" t="s">
        <v>157</v>
      </c>
      <c r="F151" s="137" t="s">
        <v>150</v>
      </c>
      <c r="G151" s="136" t="s">
        <v>22</v>
      </c>
      <c r="H151" s="136" t="s">
        <v>13968</v>
      </c>
      <c r="I151" s="108"/>
      <c r="J151" s="111"/>
      <c r="K151" s="111"/>
    </row>
    <row r="152" ht="22.5" customHeight="1">
      <c r="A152" s="137"/>
      <c r="B152" s="135">
        <v>45484.0</v>
      </c>
      <c r="C152" s="136" t="s">
        <v>55</v>
      </c>
      <c r="D152" s="136" t="s">
        <v>874</v>
      </c>
      <c r="E152" s="136" t="s">
        <v>157</v>
      </c>
      <c r="F152" s="137" t="s">
        <v>742</v>
      </c>
      <c r="G152" s="136" t="s">
        <v>22</v>
      </c>
      <c r="H152" s="136" t="s">
        <v>13968</v>
      </c>
      <c r="I152" s="108"/>
      <c r="J152" s="111"/>
      <c r="K152" s="111"/>
    </row>
    <row r="153" ht="22.5" customHeight="1">
      <c r="A153" s="137"/>
      <c r="B153" s="135">
        <v>45484.0</v>
      </c>
      <c r="C153" s="136" t="s">
        <v>55</v>
      </c>
      <c r="D153" s="136" t="s">
        <v>896</v>
      </c>
      <c r="E153" s="136" t="s">
        <v>157</v>
      </c>
      <c r="F153" s="137" t="s">
        <v>3147</v>
      </c>
      <c r="G153" s="136" t="s">
        <v>52</v>
      </c>
      <c r="H153" s="136" t="s">
        <v>13968</v>
      </c>
      <c r="I153" s="108"/>
      <c r="J153" s="111"/>
      <c r="K153" s="111"/>
    </row>
    <row r="154" ht="22.5" customHeight="1">
      <c r="A154" s="137"/>
      <c r="B154" s="135">
        <v>45484.0</v>
      </c>
      <c r="C154" s="136" t="s">
        <v>55</v>
      </c>
      <c r="D154" s="136" t="s">
        <v>902</v>
      </c>
      <c r="E154" s="136" t="s">
        <v>157</v>
      </c>
      <c r="F154" s="137" t="s">
        <v>582</v>
      </c>
      <c r="G154" s="136" t="s">
        <v>76</v>
      </c>
      <c r="H154" s="136" t="s">
        <v>13968</v>
      </c>
      <c r="I154" s="108"/>
      <c r="J154" s="111"/>
      <c r="K154" s="111"/>
    </row>
    <row r="155" ht="22.5" customHeight="1">
      <c r="A155" s="137"/>
      <c r="B155" s="135">
        <v>45485.0</v>
      </c>
      <c r="C155" s="136" t="s">
        <v>5</v>
      </c>
      <c r="D155" s="136" t="s">
        <v>874</v>
      </c>
      <c r="E155" s="136" t="s">
        <v>157</v>
      </c>
      <c r="F155" s="137" t="s">
        <v>4729</v>
      </c>
      <c r="G155" s="136" t="s">
        <v>48</v>
      </c>
      <c r="H155" s="136" t="s">
        <v>13968</v>
      </c>
      <c r="I155" s="108"/>
      <c r="J155" s="111"/>
      <c r="K155" s="111"/>
    </row>
    <row r="156" ht="22.5" customHeight="1">
      <c r="A156" s="137"/>
      <c r="B156" s="135">
        <v>45485.0</v>
      </c>
      <c r="C156" s="136" t="s">
        <v>5</v>
      </c>
      <c r="D156" s="136" t="s">
        <v>902</v>
      </c>
      <c r="E156" s="136" t="s">
        <v>157</v>
      </c>
      <c r="F156" s="137" t="s">
        <v>4301</v>
      </c>
      <c r="G156" s="136" t="s">
        <v>76</v>
      </c>
      <c r="H156" s="136" t="s">
        <v>13968</v>
      </c>
      <c r="I156" s="108"/>
      <c r="J156" s="111"/>
      <c r="K156" s="111"/>
    </row>
    <row r="157" ht="22.5" customHeight="1">
      <c r="A157" s="137"/>
      <c r="B157" s="135">
        <v>45485.0</v>
      </c>
      <c r="C157" s="136" t="s">
        <v>13</v>
      </c>
      <c r="D157" s="136" t="s">
        <v>874</v>
      </c>
      <c r="E157" s="136" t="s">
        <v>158</v>
      </c>
      <c r="F157" s="137" t="s">
        <v>3547</v>
      </c>
      <c r="G157" s="136" t="s">
        <v>48</v>
      </c>
      <c r="H157" s="136" t="s">
        <v>13968</v>
      </c>
      <c r="I157" s="108" t="s">
        <v>14739</v>
      </c>
      <c r="J157" s="111"/>
      <c r="K157" s="111"/>
    </row>
    <row r="158" ht="22.5" customHeight="1">
      <c r="A158" s="137"/>
      <c r="B158" s="135">
        <v>45485.0</v>
      </c>
      <c r="C158" s="136" t="s">
        <v>13</v>
      </c>
      <c r="D158" s="136" t="s">
        <v>902</v>
      </c>
      <c r="E158" s="136" t="s">
        <v>157</v>
      </c>
      <c r="F158" s="137" t="s">
        <v>4385</v>
      </c>
      <c r="G158" s="136" t="s">
        <v>76</v>
      </c>
      <c r="H158" s="136" t="s">
        <v>13968</v>
      </c>
      <c r="I158" s="108"/>
      <c r="J158" s="111"/>
      <c r="K158" s="111"/>
    </row>
    <row r="159" ht="22.5" customHeight="1">
      <c r="A159" s="137"/>
      <c r="B159" s="135">
        <v>45485.0</v>
      </c>
      <c r="C159" s="136" t="s">
        <v>19</v>
      </c>
      <c r="D159" s="136" t="s">
        <v>902</v>
      </c>
      <c r="E159" s="136" t="s">
        <v>157</v>
      </c>
      <c r="F159" s="137" t="s">
        <v>4776</v>
      </c>
      <c r="G159" s="136" t="s">
        <v>76</v>
      </c>
      <c r="H159" s="136" t="s">
        <v>13968</v>
      </c>
      <c r="I159" s="108"/>
      <c r="J159" s="111"/>
      <c r="K159" s="111"/>
    </row>
    <row r="160" ht="22.5" customHeight="1">
      <c r="A160" s="137"/>
      <c r="B160" s="135">
        <v>45485.0</v>
      </c>
      <c r="C160" s="136" t="s">
        <v>26</v>
      </c>
      <c r="D160" s="136" t="s">
        <v>874</v>
      </c>
      <c r="E160" s="136" t="s">
        <v>201</v>
      </c>
      <c r="F160" s="137" t="s">
        <v>3895</v>
      </c>
      <c r="G160" s="136" t="s">
        <v>22</v>
      </c>
      <c r="H160" s="136" t="s">
        <v>13968</v>
      </c>
      <c r="I160" s="108" t="s">
        <v>15191</v>
      </c>
      <c r="J160" s="111"/>
      <c r="K160" s="111"/>
    </row>
    <row r="161" ht="22.5" customHeight="1">
      <c r="A161" s="137"/>
      <c r="B161" s="135">
        <v>45485.0</v>
      </c>
      <c r="C161" s="136" t="s">
        <v>37</v>
      </c>
      <c r="D161" s="136" t="s">
        <v>874</v>
      </c>
      <c r="E161" s="136" t="s">
        <v>157</v>
      </c>
      <c r="F161" s="137" t="s">
        <v>1866</v>
      </c>
      <c r="G161" s="136" t="s">
        <v>22</v>
      </c>
      <c r="H161" s="136" t="s">
        <v>12181</v>
      </c>
      <c r="I161" s="108" t="s">
        <v>15185</v>
      </c>
      <c r="J161" s="111"/>
      <c r="K161" s="111"/>
    </row>
    <row r="162" ht="22.5" customHeight="1">
      <c r="A162" s="137"/>
      <c r="B162" s="135">
        <v>45485.0</v>
      </c>
      <c r="C162" s="136" t="s">
        <v>37</v>
      </c>
      <c r="D162" s="136" t="s">
        <v>874</v>
      </c>
      <c r="E162" s="136" t="s">
        <v>158</v>
      </c>
      <c r="F162" s="137" t="s">
        <v>2571</v>
      </c>
      <c r="G162" s="136" t="s">
        <v>48</v>
      </c>
      <c r="H162" s="136" t="s">
        <v>13968</v>
      </c>
      <c r="I162" s="108"/>
      <c r="J162" s="111"/>
      <c r="K162" s="111"/>
    </row>
    <row r="163" ht="22.5" customHeight="1">
      <c r="A163" s="137"/>
      <c r="B163" s="135">
        <v>45485.0</v>
      </c>
      <c r="C163" s="136" t="s">
        <v>37</v>
      </c>
      <c r="D163" s="136" t="s">
        <v>902</v>
      </c>
      <c r="E163" s="136" t="s">
        <v>157</v>
      </c>
      <c r="F163" s="136" t="s">
        <v>1988</v>
      </c>
      <c r="G163" s="136" t="s">
        <v>76</v>
      </c>
      <c r="H163" s="136" t="s">
        <v>13968</v>
      </c>
      <c r="I163" s="108" t="s">
        <v>15193</v>
      </c>
      <c r="J163" s="111"/>
      <c r="K163" s="111"/>
    </row>
    <row r="164" ht="22.5" customHeight="1">
      <c r="A164" s="137"/>
      <c r="B164" s="135">
        <v>45485.0</v>
      </c>
      <c r="C164" s="136" t="s">
        <v>41</v>
      </c>
      <c r="D164" s="136" t="s">
        <v>874</v>
      </c>
      <c r="E164" s="136" t="s">
        <v>157</v>
      </c>
      <c r="F164" s="137" t="s">
        <v>666</v>
      </c>
      <c r="G164" s="136" t="s">
        <v>22</v>
      </c>
      <c r="H164" s="136" t="s">
        <v>13968</v>
      </c>
      <c r="I164" s="108">
        <v>3.0</v>
      </c>
      <c r="J164" s="111"/>
      <c r="K164" s="111"/>
    </row>
    <row r="165" ht="22.5" customHeight="1">
      <c r="A165" s="137"/>
      <c r="B165" s="135">
        <v>45485.0</v>
      </c>
      <c r="C165" s="136" t="s">
        <v>41</v>
      </c>
      <c r="D165" s="136" t="s">
        <v>874</v>
      </c>
      <c r="E165" s="136" t="s">
        <v>157</v>
      </c>
      <c r="F165" s="137" t="s">
        <v>4787</v>
      </c>
      <c r="G165" s="136" t="s">
        <v>48</v>
      </c>
      <c r="H165" s="136" t="s">
        <v>13968</v>
      </c>
      <c r="I165" s="108" t="s">
        <v>15180</v>
      </c>
      <c r="J165" s="111"/>
      <c r="K165" s="111"/>
    </row>
    <row r="166" ht="22.5" customHeight="1">
      <c r="A166" s="137"/>
      <c r="B166" s="135">
        <v>45485.0</v>
      </c>
      <c r="C166" s="136" t="s">
        <v>41</v>
      </c>
      <c r="D166" s="136" t="s">
        <v>902</v>
      </c>
      <c r="E166" s="136" t="s">
        <v>157</v>
      </c>
      <c r="F166" s="137" t="s">
        <v>3453</v>
      </c>
      <c r="G166" s="136" t="s">
        <v>76</v>
      </c>
      <c r="H166" s="136" t="s">
        <v>13968</v>
      </c>
      <c r="I166" s="108"/>
      <c r="J166" s="111"/>
      <c r="K166" s="111"/>
    </row>
    <row r="167" ht="22.5" customHeight="1">
      <c r="A167" s="137"/>
      <c r="B167" s="135">
        <v>45485.0</v>
      </c>
      <c r="C167" s="136" t="s">
        <v>50</v>
      </c>
      <c r="D167" s="136" t="s">
        <v>874</v>
      </c>
      <c r="E167" s="136" t="s">
        <v>157</v>
      </c>
      <c r="F167" s="137" t="s">
        <v>3873</v>
      </c>
      <c r="G167" s="136" t="s">
        <v>22</v>
      </c>
      <c r="H167" s="136" t="s">
        <v>13968</v>
      </c>
      <c r="I167" s="108"/>
      <c r="J167" s="111"/>
      <c r="K167" s="111"/>
    </row>
    <row r="168" ht="22.5" customHeight="1">
      <c r="A168" s="137"/>
      <c r="B168" s="135">
        <v>45485.0</v>
      </c>
      <c r="C168" s="136" t="s">
        <v>55</v>
      </c>
      <c r="D168" s="136" t="s">
        <v>874</v>
      </c>
      <c r="E168" s="136" t="s">
        <v>157</v>
      </c>
      <c r="F168" s="137" t="s">
        <v>3510</v>
      </c>
      <c r="G168" s="136" t="s">
        <v>22</v>
      </c>
      <c r="H168" s="136" t="s">
        <v>12181</v>
      </c>
      <c r="I168" s="108" t="s">
        <v>15195</v>
      </c>
      <c r="J168" s="111"/>
      <c r="K168" s="111"/>
    </row>
    <row r="169" ht="22.5" customHeight="1">
      <c r="A169" s="137"/>
      <c r="B169" s="135">
        <v>45485.0</v>
      </c>
      <c r="C169" s="136" t="s">
        <v>55</v>
      </c>
      <c r="D169" s="136" t="s">
        <v>874</v>
      </c>
      <c r="E169" s="136" t="s">
        <v>157</v>
      </c>
      <c r="F169" s="137" t="s">
        <v>4403</v>
      </c>
      <c r="G169" s="136" t="s">
        <v>22</v>
      </c>
      <c r="H169" s="136" t="s">
        <v>13968</v>
      </c>
      <c r="I169" s="108"/>
      <c r="J169" s="111"/>
      <c r="K169" s="111"/>
    </row>
    <row r="170" ht="22.5" customHeight="1">
      <c r="A170" s="137"/>
      <c r="B170" s="135">
        <v>45486.0</v>
      </c>
      <c r="C170" s="136" t="s">
        <v>5</v>
      </c>
      <c r="D170" s="136" t="s">
        <v>874</v>
      </c>
      <c r="E170" s="136" t="s">
        <v>157</v>
      </c>
      <c r="F170" s="137" t="s">
        <v>436</v>
      </c>
      <c r="G170" s="136" t="s">
        <v>22</v>
      </c>
      <c r="H170" s="136" t="s">
        <v>13968</v>
      </c>
      <c r="I170" s="108"/>
      <c r="J170" s="111"/>
      <c r="K170" s="111"/>
    </row>
    <row r="171" ht="22.5" customHeight="1">
      <c r="A171" s="137"/>
      <c r="B171" s="135">
        <v>45486.0</v>
      </c>
      <c r="C171" s="136" t="s">
        <v>5</v>
      </c>
      <c r="D171" s="136" t="s">
        <v>896</v>
      </c>
      <c r="E171" s="136" t="s">
        <v>201</v>
      </c>
      <c r="F171" s="137" t="s">
        <v>5198</v>
      </c>
      <c r="G171" s="136" t="s">
        <v>52</v>
      </c>
      <c r="H171" s="136" t="s">
        <v>13968</v>
      </c>
      <c r="I171" s="108"/>
      <c r="J171" s="111"/>
      <c r="K171" s="111"/>
    </row>
    <row r="172" ht="22.5" customHeight="1">
      <c r="A172" s="137"/>
      <c r="B172" s="135">
        <v>45486.0</v>
      </c>
      <c r="C172" s="136" t="s">
        <v>13</v>
      </c>
      <c r="D172" s="136" t="s">
        <v>874</v>
      </c>
      <c r="E172" s="136" t="s">
        <v>158</v>
      </c>
      <c r="F172" s="137" t="s">
        <v>5318</v>
      </c>
      <c r="G172" s="136" t="s">
        <v>22</v>
      </c>
      <c r="H172" s="136" t="s">
        <v>13968</v>
      </c>
      <c r="I172" s="108"/>
      <c r="J172" s="111"/>
      <c r="K172" s="111"/>
    </row>
    <row r="173" ht="22.5" customHeight="1">
      <c r="A173" s="137"/>
      <c r="B173" s="135">
        <v>45486.0</v>
      </c>
      <c r="C173" s="136" t="s">
        <v>13</v>
      </c>
      <c r="D173" s="136" t="s">
        <v>896</v>
      </c>
      <c r="E173" s="136" t="s">
        <v>158</v>
      </c>
      <c r="F173" s="137" t="s">
        <v>5335</v>
      </c>
      <c r="G173" s="136" t="s">
        <v>52</v>
      </c>
      <c r="H173" s="136" t="s">
        <v>13968</v>
      </c>
      <c r="I173" s="108"/>
      <c r="J173" s="111"/>
      <c r="K173" s="111"/>
    </row>
    <row r="174" ht="22.5" customHeight="1">
      <c r="A174" s="137"/>
      <c r="B174" s="135">
        <v>45486.0</v>
      </c>
      <c r="C174" s="136" t="s">
        <v>19</v>
      </c>
      <c r="D174" s="136" t="s">
        <v>874</v>
      </c>
      <c r="E174" s="136" t="s">
        <v>157</v>
      </c>
      <c r="F174" s="137" t="s">
        <v>1562</v>
      </c>
      <c r="G174" s="136" t="s">
        <v>22</v>
      </c>
      <c r="H174" s="136" t="s">
        <v>13968</v>
      </c>
      <c r="I174" s="108"/>
      <c r="J174" s="111"/>
      <c r="K174" s="111"/>
    </row>
    <row r="175" ht="22.5" customHeight="1">
      <c r="A175" s="137"/>
      <c r="B175" s="135">
        <v>45486.0</v>
      </c>
      <c r="C175" s="136" t="s">
        <v>19</v>
      </c>
      <c r="D175" s="136" t="s">
        <v>896</v>
      </c>
      <c r="E175" s="136" t="s">
        <v>157</v>
      </c>
      <c r="F175" s="137" t="s">
        <v>2868</v>
      </c>
      <c r="G175" s="136" t="s">
        <v>52</v>
      </c>
      <c r="H175" s="136" t="s">
        <v>13968</v>
      </c>
      <c r="I175" s="108"/>
      <c r="J175" s="111"/>
      <c r="K175" s="111"/>
    </row>
    <row r="176" ht="22.5" customHeight="1">
      <c r="A176" s="137"/>
      <c r="B176" s="135">
        <v>45486.0</v>
      </c>
      <c r="C176" s="136" t="s">
        <v>37</v>
      </c>
      <c r="D176" s="136" t="s">
        <v>874</v>
      </c>
      <c r="E176" s="136" t="s">
        <v>158</v>
      </c>
      <c r="F176" s="137" t="s">
        <v>1388</v>
      </c>
      <c r="G176" s="136" t="s">
        <v>39</v>
      </c>
      <c r="H176" s="136" t="s">
        <v>13968</v>
      </c>
      <c r="I176" s="108"/>
      <c r="J176" s="111"/>
      <c r="K176" s="111"/>
    </row>
    <row r="177" ht="22.5" customHeight="1">
      <c r="A177" s="137"/>
      <c r="B177" s="135">
        <v>45486.0</v>
      </c>
      <c r="C177" s="136" t="s">
        <v>37</v>
      </c>
      <c r="D177" s="136" t="s">
        <v>874</v>
      </c>
      <c r="E177" s="136" t="s">
        <v>157</v>
      </c>
      <c r="F177" s="137" t="s">
        <v>4385</v>
      </c>
      <c r="G177" s="136" t="s">
        <v>22</v>
      </c>
      <c r="H177" s="136" t="s">
        <v>13968</v>
      </c>
      <c r="I177" s="108"/>
      <c r="J177" s="111"/>
      <c r="K177" s="111"/>
    </row>
    <row r="178" ht="22.5" customHeight="1">
      <c r="A178" s="137"/>
      <c r="B178" s="135">
        <v>45486.0</v>
      </c>
      <c r="C178" s="136" t="s">
        <v>37</v>
      </c>
      <c r="D178" s="136" t="s">
        <v>896</v>
      </c>
      <c r="E178" s="136" t="s">
        <v>157</v>
      </c>
      <c r="F178" s="136" t="s">
        <v>647</v>
      </c>
      <c r="G178" s="136" t="s">
        <v>52</v>
      </c>
      <c r="H178" s="136" t="s">
        <v>13968</v>
      </c>
      <c r="I178" s="108"/>
      <c r="J178" s="111"/>
      <c r="K178" s="111"/>
    </row>
    <row r="179" ht="22.5" customHeight="1">
      <c r="A179" s="137"/>
      <c r="B179" s="135">
        <v>45486.0</v>
      </c>
      <c r="C179" s="136" t="s">
        <v>41</v>
      </c>
      <c r="D179" s="136" t="s">
        <v>874</v>
      </c>
      <c r="E179" s="136" t="s">
        <v>157</v>
      </c>
      <c r="F179" s="137" t="s">
        <v>150</v>
      </c>
      <c r="G179" s="136" t="s">
        <v>22</v>
      </c>
      <c r="H179" s="136" t="s">
        <v>13968</v>
      </c>
      <c r="I179" s="108"/>
      <c r="J179" s="111"/>
      <c r="K179" s="111"/>
    </row>
    <row r="180" ht="22.5" customHeight="1">
      <c r="A180" s="137"/>
      <c r="B180" s="135">
        <v>45486.0</v>
      </c>
      <c r="C180" s="136" t="s">
        <v>41</v>
      </c>
      <c r="D180" s="136" t="s">
        <v>896</v>
      </c>
      <c r="E180" s="136" t="s">
        <v>157</v>
      </c>
      <c r="F180" s="137" t="s">
        <v>2926</v>
      </c>
      <c r="G180" s="136" t="s">
        <v>52</v>
      </c>
      <c r="H180" s="136" t="s">
        <v>13968</v>
      </c>
      <c r="I180" s="108"/>
      <c r="J180" s="111"/>
      <c r="K180" s="111"/>
    </row>
    <row r="181" ht="22.5" customHeight="1">
      <c r="A181" s="137"/>
      <c r="B181" s="135">
        <v>45486.0</v>
      </c>
      <c r="C181" s="136" t="s">
        <v>45</v>
      </c>
      <c r="D181" s="136" t="s">
        <v>896</v>
      </c>
      <c r="E181" s="136" t="s">
        <v>157</v>
      </c>
      <c r="F181" s="137" t="s">
        <v>3345</v>
      </c>
      <c r="G181" s="136" t="s">
        <v>52</v>
      </c>
      <c r="H181" s="136" t="s">
        <v>13968</v>
      </c>
      <c r="I181" s="108"/>
      <c r="J181" s="111"/>
      <c r="K181" s="111"/>
    </row>
    <row r="182" ht="22.5" customHeight="1">
      <c r="A182" s="137"/>
      <c r="B182" s="135">
        <v>45486.0</v>
      </c>
      <c r="C182" s="136" t="s">
        <v>45</v>
      </c>
      <c r="D182" s="136" t="s">
        <v>874</v>
      </c>
      <c r="E182" s="136" t="s">
        <v>157</v>
      </c>
      <c r="F182" s="137" t="s">
        <v>1978</v>
      </c>
      <c r="G182" s="136" t="s">
        <v>15191</v>
      </c>
      <c r="H182" s="136" t="s">
        <v>13968</v>
      </c>
      <c r="I182" s="108"/>
      <c r="J182" s="111"/>
      <c r="K182" s="111"/>
    </row>
    <row r="183" ht="22.5" customHeight="1">
      <c r="A183" s="137"/>
      <c r="B183" s="135">
        <v>45486.0</v>
      </c>
      <c r="C183" s="136" t="s">
        <v>50</v>
      </c>
      <c r="D183" s="136" t="s">
        <v>874</v>
      </c>
      <c r="E183" s="136" t="s">
        <v>157</v>
      </c>
      <c r="F183" s="137" t="s">
        <v>692</v>
      </c>
      <c r="G183" s="136" t="s">
        <v>39</v>
      </c>
      <c r="H183" s="136" t="s">
        <v>13968</v>
      </c>
      <c r="I183" s="108"/>
      <c r="J183" s="111"/>
      <c r="K183" s="111"/>
    </row>
    <row r="184" ht="22.5" customHeight="1">
      <c r="A184" s="137"/>
      <c r="B184" s="135">
        <v>45486.0</v>
      </c>
      <c r="C184" s="136" t="s">
        <v>50</v>
      </c>
      <c r="D184" s="136" t="s">
        <v>874</v>
      </c>
      <c r="E184" s="136" t="s">
        <v>157</v>
      </c>
      <c r="F184" s="137" t="s">
        <v>221</v>
      </c>
      <c r="G184" s="136" t="s">
        <v>15191</v>
      </c>
      <c r="H184" s="136" t="s">
        <v>13968</v>
      </c>
      <c r="I184" s="108">
        <v>1.0</v>
      </c>
      <c r="J184" s="111"/>
      <c r="K184" s="111"/>
    </row>
    <row r="185" ht="22.5" customHeight="1">
      <c r="A185" s="137"/>
      <c r="B185" s="135">
        <v>45486.0</v>
      </c>
      <c r="C185" s="136" t="s">
        <v>55</v>
      </c>
      <c r="D185" s="136" t="s">
        <v>874</v>
      </c>
      <c r="E185" s="136" t="s">
        <v>158</v>
      </c>
      <c r="F185" s="137" t="s">
        <v>5303</v>
      </c>
      <c r="G185" s="136" t="s">
        <v>39</v>
      </c>
      <c r="H185" s="136" t="s">
        <v>13968</v>
      </c>
      <c r="I185" s="108"/>
      <c r="J185" s="111"/>
      <c r="K185" s="111"/>
    </row>
    <row r="186" ht="22.5" customHeight="1">
      <c r="A186" s="137"/>
      <c r="B186" s="135">
        <v>45486.0</v>
      </c>
      <c r="C186" s="136" t="s">
        <v>55</v>
      </c>
      <c r="D186" s="136" t="s">
        <v>874</v>
      </c>
      <c r="E186" s="136" t="s">
        <v>157</v>
      </c>
      <c r="F186" s="137" t="s">
        <v>1805</v>
      </c>
      <c r="G186" s="136" t="s">
        <v>15191</v>
      </c>
      <c r="H186" s="136" t="s">
        <v>13968</v>
      </c>
      <c r="I186" s="108"/>
      <c r="J186" s="111"/>
      <c r="K186" s="111"/>
    </row>
    <row r="187" ht="22.5" customHeight="1">
      <c r="A187" s="137"/>
      <c r="B187" s="135">
        <v>45487.0</v>
      </c>
      <c r="C187" s="136" t="s">
        <v>5</v>
      </c>
      <c r="D187" s="136" t="s">
        <v>896</v>
      </c>
      <c r="E187" s="136" t="s">
        <v>158</v>
      </c>
      <c r="F187" s="137" t="s">
        <v>5318</v>
      </c>
      <c r="G187" s="136" t="s">
        <v>52</v>
      </c>
      <c r="H187" s="136" t="s">
        <v>13968</v>
      </c>
      <c r="I187" s="108"/>
      <c r="J187" s="111"/>
      <c r="K187" s="111"/>
    </row>
    <row r="188" ht="22.5" customHeight="1">
      <c r="A188" s="137"/>
      <c r="B188" s="135">
        <v>45487.0</v>
      </c>
      <c r="C188" s="136" t="s">
        <v>13</v>
      </c>
      <c r="D188" s="136" t="s">
        <v>896</v>
      </c>
      <c r="E188" s="136" t="s">
        <v>157</v>
      </c>
      <c r="F188" s="137" t="s">
        <v>221</v>
      </c>
      <c r="G188" s="136" t="s">
        <v>52</v>
      </c>
      <c r="H188" s="136" t="s">
        <v>13968</v>
      </c>
      <c r="I188" s="108">
        <v>2.0</v>
      </c>
      <c r="J188" s="111"/>
      <c r="K188" s="111"/>
    </row>
    <row r="189" ht="22.5" customHeight="1">
      <c r="A189" s="137"/>
      <c r="B189" s="135">
        <v>45487.0</v>
      </c>
      <c r="C189" s="136" t="s">
        <v>19</v>
      </c>
      <c r="D189" s="136" t="s">
        <v>896</v>
      </c>
      <c r="E189" s="136" t="s">
        <v>158</v>
      </c>
      <c r="F189" s="137" t="s">
        <v>3095</v>
      </c>
      <c r="G189" s="136" t="s">
        <v>52</v>
      </c>
      <c r="H189" s="136" t="s">
        <v>13968</v>
      </c>
      <c r="J189" s="138"/>
      <c r="K189" s="138"/>
    </row>
    <row r="190" ht="22.5" customHeight="1">
      <c r="A190" s="137"/>
      <c r="B190" s="135">
        <v>45487.0</v>
      </c>
      <c r="C190" s="136" t="s">
        <v>26</v>
      </c>
      <c r="D190" s="136" t="s">
        <v>874</v>
      </c>
      <c r="E190" s="136" t="s">
        <v>158</v>
      </c>
      <c r="F190" s="136" t="s">
        <v>1988</v>
      </c>
      <c r="G190" s="136" t="s">
        <v>39</v>
      </c>
      <c r="H190" s="136" t="s">
        <v>13968</v>
      </c>
      <c r="J190" s="138"/>
      <c r="K190" s="138"/>
    </row>
    <row r="191" ht="22.5" customHeight="1">
      <c r="A191" s="137"/>
      <c r="B191" s="135">
        <v>45487.0</v>
      </c>
      <c r="C191" s="136" t="s">
        <v>26</v>
      </c>
      <c r="D191" s="136" t="s">
        <v>874</v>
      </c>
      <c r="E191" s="136" t="s">
        <v>157</v>
      </c>
      <c r="F191" s="137" t="s">
        <v>133</v>
      </c>
      <c r="G191" s="136" t="s">
        <v>48</v>
      </c>
      <c r="H191" s="136" t="s">
        <v>13968</v>
      </c>
      <c r="J191" s="138"/>
      <c r="K191" s="138"/>
    </row>
    <row r="192" ht="22.5" customHeight="1">
      <c r="A192" s="137"/>
      <c r="B192" s="135">
        <v>45487.0</v>
      </c>
      <c r="C192" s="136" t="s">
        <v>37</v>
      </c>
      <c r="D192" s="136" t="s">
        <v>896</v>
      </c>
      <c r="E192" s="136" t="s">
        <v>157</v>
      </c>
      <c r="F192" s="137" t="s">
        <v>3895</v>
      </c>
      <c r="G192" s="136" t="s">
        <v>52</v>
      </c>
      <c r="H192" s="136" t="s">
        <v>13968</v>
      </c>
      <c r="J192" s="138"/>
      <c r="K192" s="138"/>
    </row>
    <row r="193" ht="22.5" customHeight="1">
      <c r="A193" s="137"/>
      <c r="B193" s="135">
        <v>45487.0</v>
      </c>
      <c r="C193" s="136" t="s">
        <v>37</v>
      </c>
      <c r="D193" s="136" t="s">
        <v>874</v>
      </c>
      <c r="E193" s="136" t="s">
        <v>157</v>
      </c>
      <c r="F193" s="137" t="s">
        <v>313</v>
      </c>
      <c r="G193" s="136" t="s">
        <v>39</v>
      </c>
      <c r="H193" s="136" t="s">
        <v>13968</v>
      </c>
      <c r="I193" s="108"/>
      <c r="J193" s="111"/>
      <c r="K193" s="111"/>
    </row>
    <row r="194" ht="22.5" customHeight="1">
      <c r="A194" s="137"/>
      <c r="B194" s="135">
        <v>45487.0</v>
      </c>
      <c r="C194" s="136" t="s">
        <v>41</v>
      </c>
      <c r="D194" s="136" t="s">
        <v>874</v>
      </c>
      <c r="E194" s="136" t="s">
        <v>157</v>
      </c>
      <c r="F194" s="136" t="s">
        <v>490</v>
      </c>
      <c r="G194" s="136" t="s">
        <v>39</v>
      </c>
      <c r="H194" s="136" t="s">
        <v>13968</v>
      </c>
      <c r="I194" s="108"/>
      <c r="J194" s="111"/>
      <c r="K194" s="111"/>
    </row>
    <row r="195" ht="22.5" customHeight="1">
      <c r="A195" s="137"/>
      <c r="B195" s="135">
        <v>45487.0</v>
      </c>
      <c r="C195" s="136" t="s">
        <v>41</v>
      </c>
      <c r="D195" s="136" t="s">
        <v>896</v>
      </c>
      <c r="E195" s="136" t="s">
        <v>201</v>
      </c>
      <c r="F195" s="137" t="s">
        <v>5303</v>
      </c>
      <c r="G195" s="136" t="s">
        <v>52</v>
      </c>
      <c r="H195" s="136" t="s">
        <v>13968</v>
      </c>
      <c r="I195" s="108"/>
      <c r="J195" s="111"/>
      <c r="K195" s="111"/>
    </row>
    <row r="196" ht="22.5" customHeight="1">
      <c r="A196" s="137"/>
      <c r="B196" s="135">
        <v>45487.0</v>
      </c>
      <c r="C196" s="136" t="s">
        <v>41</v>
      </c>
      <c r="D196" s="136" t="s">
        <v>874</v>
      </c>
      <c r="E196" s="136" t="s">
        <v>157</v>
      </c>
      <c r="F196" s="136" t="s">
        <v>647</v>
      </c>
      <c r="G196" s="136" t="s">
        <v>48</v>
      </c>
      <c r="H196" s="136" t="s">
        <v>13968</v>
      </c>
      <c r="I196" s="108"/>
      <c r="J196" s="111"/>
      <c r="K196" s="111"/>
    </row>
    <row r="197" ht="22.5" customHeight="1">
      <c r="A197" s="137"/>
      <c r="B197" s="135">
        <v>45487.0</v>
      </c>
      <c r="C197" s="136" t="s">
        <v>45</v>
      </c>
      <c r="D197" s="136" t="s">
        <v>874</v>
      </c>
      <c r="E197" s="136" t="s">
        <v>157</v>
      </c>
      <c r="F197" s="137" t="s">
        <v>140</v>
      </c>
      <c r="G197" s="136" t="s">
        <v>48</v>
      </c>
      <c r="H197" s="136" t="s">
        <v>13968</v>
      </c>
      <c r="I197" s="108"/>
      <c r="J197" s="111"/>
      <c r="K197" s="111"/>
    </row>
    <row r="198" ht="22.5" customHeight="1">
      <c r="A198" s="137"/>
      <c r="B198" s="135">
        <v>45487.0</v>
      </c>
      <c r="C198" s="136" t="s">
        <v>50</v>
      </c>
      <c r="D198" s="136" t="s">
        <v>874</v>
      </c>
      <c r="E198" s="136" t="s">
        <v>158</v>
      </c>
      <c r="F198" s="137" t="s">
        <v>237</v>
      </c>
      <c r="G198" s="136" t="s">
        <v>39</v>
      </c>
      <c r="H198" s="136" t="s">
        <v>13968</v>
      </c>
      <c r="I198" s="108"/>
      <c r="J198" s="111"/>
      <c r="K198" s="111"/>
    </row>
    <row r="199" ht="22.5" customHeight="1">
      <c r="A199" s="137"/>
      <c r="B199" s="135">
        <v>45487.0</v>
      </c>
      <c r="C199" s="136" t="s">
        <v>55</v>
      </c>
      <c r="D199" s="136" t="s">
        <v>874</v>
      </c>
      <c r="E199" s="136" t="s">
        <v>157</v>
      </c>
      <c r="F199" s="137" t="s">
        <v>1466</v>
      </c>
      <c r="G199" s="136" t="s">
        <v>39</v>
      </c>
      <c r="H199" s="136" t="s">
        <v>13968</v>
      </c>
      <c r="I199" s="108"/>
      <c r="J199" s="111"/>
      <c r="K199" s="111"/>
    </row>
    <row r="200" ht="22.5" customHeight="1">
      <c r="A200" s="137"/>
      <c r="B200" s="135">
        <v>45488.0</v>
      </c>
      <c r="C200" s="136" t="s">
        <v>5</v>
      </c>
      <c r="D200" s="136" t="s">
        <v>874</v>
      </c>
      <c r="E200" s="136" t="s">
        <v>157</v>
      </c>
      <c r="F200" s="137" t="s">
        <v>4729</v>
      </c>
      <c r="G200" s="136" t="s">
        <v>68</v>
      </c>
      <c r="H200" s="136" t="s">
        <v>13968</v>
      </c>
      <c r="I200" s="139" t="s">
        <v>15199</v>
      </c>
      <c r="J200" s="140"/>
      <c r="K200" s="140"/>
    </row>
    <row r="201" ht="22.5" customHeight="1">
      <c r="A201" s="137"/>
      <c r="B201" s="135">
        <v>45488.0</v>
      </c>
      <c r="C201" s="136" t="s">
        <v>5</v>
      </c>
      <c r="D201" s="136" t="s">
        <v>874</v>
      </c>
      <c r="E201" s="136" t="s">
        <v>157</v>
      </c>
      <c r="F201" s="137" t="s">
        <v>436</v>
      </c>
      <c r="G201" s="136" t="s">
        <v>22</v>
      </c>
      <c r="H201" s="136" t="s">
        <v>13968</v>
      </c>
      <c r="I201" s="108"/>
      <c r="J201" s="111"/>
      <c r="K201" s="111"/>
    </row>
    <row r="202" ht="22.5" customHeight="1">
      <c r="A202" s="137"/>
      <c r="B202" s="135">
        <v>45488.0</v>
      </c>
      <c r="C202" s="136" t="s">
        <v>13</v>
      </c>
      <c r="D202" s="136" t="s">
        <v>874</v>
      </c>
      <c r="E202" s="136" t="s">
        <v>157</v>
      </c>
      <c r="F202" s="137" t="s">
        <v>3042</v>
      </c>
      <c r="G202" s="136" t="s">
        <v>68</v>
      </c>
      <c r="H202" s="136" t="s">
        <v>13968</v>
      </c>
      <c r="I202" s="108"/>
      <c r="J202" s="111"/>
      <c r="K202" s="111"/>
    </row>
    <row r="203" ht="22.5" customHeight="1">
      <c r="A203" s="137"/>
      <c r="B203" s="135">
        <v>45488.0</v>
      </c>
      <c r="C203" s="136" t="s">
        <v>13</v>
      </c>
      <c r="D203" s="136" t="s">
        <v>874</v>
      </c>
      <c r="E203" s="136" t="s">
        <v>157</v>
      </c>
      <c r="F203" s="137" t="s">
        <v>3738</v>
      </c>
      <c r="G203" s="136" t="s">
        <v>22</v>
      </c>
      <c r="H203" s="136" t="s">
        <v>13968</v>
      </c>
      <c r="I203" s="108"/>
      <c r="J203" s="111"/>
      <c r="K203" s="111"/>
    </row>
    <row r="204" ht="22.5" customHeight="1">
      <c r="A204" s="137"/>
      <c r="B204" s="135">
        <v>45488.0</v>
      </c>
      <c r="C204" s="136" t="s">
        <v>13</v>
      </c>
      <c r="D204" s="136" t="s">
        <v>902</v>
      </c>
      <c r="E204" s="136" t="s">
        <v>157</v>
      </c>
      <c r="F204" s="137" t="s">
        <v>1094</v>
      </c>
      <c r="G204" s="136" t="s">
        <v>76</v>
      </c>
      <c r="H204" s="136" t="s">
        <v>13968</v>
      </c>
      <c r="I204" s="108"/>
      <c r="J204" s="111"/>
      <c r="K204" s="111"/>
    </row>
    <row r="205" ht="22.5" customHeight="1">
      <c r="A205" s="137"/>
      <c r="B205" s="135">
        <v>45488.0</v>
      </c>
      <c r="C205" s="136" t="s">
        <v>19</v>
      </c>
      <c r="D205" s="136" t="s">
        <v>874</v>
      </c>
      <c r="E205" s="136" t="s">
        <v>158</v>
      </c>
      <c r="F205" s="137" t="s">
        <v>3547</v>
      </c>
      <c r="G205" s="136" t="s">
        <v>22</v>
      </c>
      <c r="H205" s="136" t="s">
        <v>13968</v>
      </c>
      <c r="I205" s="108" t="s">
        <v>15200</v>
      </c>
      <c r="J205" s="111"/>
      <c r="K205" s="111"/>
    </row>
    <row r="206" ht="22.5" customHeight="1">
      <c r="A206" s="137"/>
      <c r="B206" s="135">
        <v>45488.0</v>
      </c>
      <c r="C206" s="136" t="s">
        <v>19</v>
      </c>
      <c r="D206" s="136" t="s">
        <v>896</v>
      </c>
      <c r="E206" s="136" t="s">
        <v>157</v>
      </c>
      <c r="F206" s="137" t="s">
        <v>4776</v>
      </c>
      <c r="G206" s="136" t="s">
        <v>52</v>
      </c>
      <c r="H206" s="136" t="s">
        <v>13968</v>
      </c>
      <c r="I206" s="108"/>
      <c r="J206" s="111"/>
      <c r="K206" s="111"/>
    </row>
    <row r="207" ht="22.5" customHeight="1">
      <c r="A207" s="137"/>
      <c r="B207" s="135">
        <v>45488.0</v>
      </c>
      <c r="C207" s="136" t="s">
        <v>19</v>
      </c>
      <c r="D207" s="136" t="s">
        <v>902</v>
      </c>
      <c r="E207" s="136" t="s">
        <v>157</v>
      </c>
      <c r="F207" s="137" t="s">
        <v>3464</v>
      </c>
      <c r="G207" s="136" t="s">
        <v>76</v>
      </c>
      <c r="H207" s="136" t="s">
        <v>13968</v>
      </c>
      <c r="I207" s="108"/>
      <c r="J207" s="111"/>
      <c r="K207" s="111"/>
    </row>
    <row r="208" ht="22.5" customHeight="1">
      <c r="A208" s="137"/>
      <c r="B208" s="135">
        <v>45488.0</v>
      </c>
      <c r="C208" s="136" t="s">
        <v>26</v>
      </c>
      <c r="D208" s="136" t="s">
        <v>874</v>
      </c>
      <c r="E208" s="136" t="s">
        <v>157</v>
      </c>
      <c r="F208" s="137" t="s">
        <v>1866</v>
      </c>
      <c r="G208" s="136" t="s">
        <v>39</v>
      </c>
      <c r="H208" s="136" t="s">
        <v>13968</v>
      </c>
      <c r="I208" s="108"/>
      <c r="J208" s="111"/>
      <c r="K208" s="111"/>
    </row>
    <row r="209" ht="22.5" customHeight="1">
      <c r="A209" s="137"/>
      <c r="B209" s="135">
        <v>45488.0</v>
      </c>
      <c r="C209" s="136" t="s">
        <v>26</v>
      </c>
      <c r="D209" s="136" t="s">
        <v>896</v>
      </c>
      <c r="E209" s="136" t="s">
        <v>157</v>
      </c>
      <c r="F209" s="137" t="s">
        <v>4986</v>
      </c>
      <c r="G209" s="136" t="s">
        <v>52</v>
      </c>
      <c r="H209" s="136" t="s">
        <v>13968</v>
      </c>
      <c r="I209" s="108"/>
      <c r="J209" s="111"/>
      <c r="K209" s="111"/>
    </row>
    <row r="210" ht="22.5" customHeight="1">
      <c r="A210" s="137"/>
      <c r="B210" s="135">
        <v>45488.0</v>
      </c>
      <c r="C210" s="136" t="s">
        <v>37</v>
      </c>
      <c r="D210" s="136" t="s">
        <v>874</v>
      </c>
      <c r="E210" s="136" t="s">
        <v>157</v>
      </c>
      <c r="F210" s="137" t="s">
        <v>3510</v>
      </c>
      <c r="G210" s="136" t="s">
        <v>22</v>
      </c>
      <c r="H210" s="136" t="s">
        <v>13968</v>
      </c>
      <c r="I210" s="108"/>
      <c r="J210" s="111"/>
      <c r="K210" s="111"/>
    </row>
    <row r="211" ht="22.5" customHeight="1">
      <c r="A211" s="137"/>
      <c r="B211" s="135">
        <v>45488.0</v>
      </c>
      <c r="C211" s="136" t="s">
        <v>37</v>
      </c>
      <c r="D211" s="136" t="s">
        <v>896</v>
      </c>
      <c r="E211" s="136" t="s">
        <v>157</v>
      </c>
      <c r="F211" s="137" t="s">
        <v>4635</v>
      </c>
      <c r="G211" s="136" t="s">
        <v>52</v>
      </c>
      <c r="H211" s="136" t="s">
        <v>13968</v>
      </c>
      <c r="I211" s="108"/>
      <c r="J211" s="111"/>
      <c r="K211" s="111"/>
    </row>
    <row r="212" ht="22.5" customHeight="1">
      <c r="A212" s="137"/>
      <c r="B212" s="135">
        <v>45488.0</v>
      </c>
      <c r="C212" s="136" t="s">
        <v>37</v>
      </c>
      <c r="D212" s="136" t="s">
        <v>902</v>
      </c>
      <c r="E212" s="136" t="s">
        <v>157</v>
      </c>
      <c r="F212" s="137" t="s">
        <v>2581</v>
      </c>
      <c r="G212" s="136" t="s">
        <v>76</v>
      </c>
      <c r="H212" s="136" t="s">
        <v>13968</v>
      </c>
      <c r="J212" s="138"/>
      <c r="K212" s="138"/>
    </row>
    <row r="213" ht="22.5" customHeight="1">
      <c r="A213" s="137"/>
      <c r="B213" s="135">
        <v>45488.0</v>
      </c>
      <c r="C213" s="136" t="s">
        <v>37</v>
      </c>
      <c r="D213" s="136" t="s">
        <v>874</v>
      </c>
      <c r="E213" s="136" t="s">
        <v>201</v>
      </c>
      <c r="F213" s="136" t="s">
        <v>6132</v>
      </c>
      <c r="G213" s="136" t="s">
        <v>39</v>
      </c>
      <c r="H213" s="136" t="s">
        <v>13968</v>
      </c>
      <c r="J213" s="138"/>
      <c r="K213" s="138"/>
    </row>
    <row r="214" ht="22.5" customHeight="1">
      <c r="A214" s="137"/>
      <c r="B214" s="135">
        <v>45488.0</v>
      </c>
      <c r="C214" s="136" t="s">
        <v>41</v>
      </c>
      <c r="D214" s="136" t="s">
        <v>874</v>
      </c>
      <c r="E214" s="136" t="s">
        <v>157</v>
      </c>
      <c r="F214" s="136" t="s">
        <v>462</v>
      </c>
      <c r="G214" s="136" t="s">
        <v>39</v>
      </c>
      <c r="H214" s="136" t="s">
        <v>13968</v>
      </c>
      <c r="J214" s="138"/>
      <c r="K214" s="138"/>
    </row>
    <row r="215" ht="22.5" customHeight="1">
      <c r="A215" s="137"/>
      <c r="B215" s="135">
        <v>45488.0</v>
      </c>
      <c r="C215" s="136" t="s">
        <v>41</v>
      </c>
      <c r="D215" s="136" t="s">
        <v>874</v>
      </c>
      <c r="E215" s="136" t="s">
        <v>157</v>
      </c>
      <c r="F215" s="137" t="s">
        <v>5484</v>
      </c>
      <c r="G215" s="136" t="s">
        <v>22</v>
      </c>
      <c r="H215" s="136" t="s">
        <v>13968</v>
      </c>
      <c r="J215" s="138"/>
      <c r="K215" s="138"/>
    </row>
    <row r="216" ht="22.5" customHeight="1">
      <c r="A216" s="137"/>
      <c r="B216" s="135">
        <v>45488.0</v>
      </c>
      <c r="C216" s="136" t="s">
        <v>41</v>
      </c>
      <c r="D216" s="136" t="s">
        <v>896</v>
      </c>
      <c r="E216" s="136" t="s">
        <v>157</v>
      </c>
      <c r="F216" s="137" t="s">
        <v>4927</v>
      </c>
      <c r="G216" s="136" t="s">
        <v>52</v>
      </c>
      <c r="H216" s="136" t="s">
        <v>13968</v>
      </c>
      <c r="J216" s="138"/>
      <c r="K216" s="138"/>
    </row>
    <row r="217" ht="22.5" customHeight="1">
      <c r="A217" s="137"/>
      <c r="B217" s="135">
        <v>45488.0</v>
      </c>
      <c r="C217" s="136" t="s">
        <v>41</v>
      </c>
      <c r="D217" s="136" t="s">
        <v>902</v>
      </c>
      <c r="E217" s="136" t="s">
        <v>157</v>
      </c>
      <c r="F217" s="137" t="s">
        <v>4787</v>
      </c>
      <c r="G217" s="136" t="s">
        <v>76</v>
      </c>
      <c r="H217" s="136" t="s">
        <v>13968</v>
      </c>
      <c r="J217" s="138"/>
      <c r="K217" s="138"/>
    </row>
    <row r="218" ht="22.5" customHeight="1">
      <c r="A218" s="137"/>
      <c r="B218" s="135">
        <v>45488.0</v>
      </c>
      <c r="C218" s="136" t="s">
        <v>50</v>
      </c>
      <c r="D218" s="136" t="s">
        <v>874</v>
      </c>
      <c r="E218" s="136" t="s">
        <v>157</v>
      </c>
      <c r="F218" s="137" t="s">
        <v>1978</v>
      </c>
      <c r="G218" s="136" t="s">
        <v>39</v>
      </c>
      <c r="H218" s="136" t="s">
        <v>13968</v>
      </c>
      <c r="J218" s="138"/>
      <c r="K218" s="138"/>
    </row>
    <row r="219" ht="22.5" customHeight="1">
      <c r="A219" s="137"/>
      <c r="B219" s="135">
        <v>45488.0</v>
      </c>
      <c r="C219" s="136" t="s">
        <v>50</v>
      </c>
      <c r="D219" s="136" t="s">
        <v>896</v>
      </c>
      <c r="E219" s="136" t="s">
        <v>157</v>
      </c>
      <c r="F219" s="137" t="s">
        <v>3506</v>
      </c>
      <c r="G219" s="136" t="s">
        <v>52</v>
      </c>
      <c r="H219" s="136" t="s">
        <v>13968</v>
      </c>
      <c r="J219" s="138"/>
      <c r="K219" s="138"/>
    </row>
    <row r="220" ht="22.5" customHeight="1">
      <c r="A220" s="137"/>
      <c r="B220" s="135">
        <v>45488.0</v>
      </c>
      <c r="C220" s="136" t="s">
        <v>55</v>
      </c>
      <c r="D220" s="136" t="s">
        <v>874</v>
      </c>
      <c r="E220" s="136" t="s">
        <v>157</v>
      </c>
      <c r="F220" s="137" t="s">
        <v>582</v>
      </c>
      <c r="G220" s="136" t="s">
        <v>39</v>
      </c>
      <c r="H220" s="136" t="s">
        <v>13968</v>
      </c>
      <c r="J220" s="138"/>
      <c r="K220" s="138"/>
    </row>
    <row r="221" ht="22.5" customHeight="1">
      <c r="A221" s="137"/>
      <c r="B221" s="135">
        <v>45488.0</v>
      </c>
      <c r="C221" s="136" t="s">
        <v>55</v>
      </c>
      <c r="D221" s="136" t="s">
        <v>896</v>
      </c>
      <c r="E221" s="136" t="s">
        <v>157</v>
      </c>
      <c r="F221" s="136" t="s">
        <v>865</v>
      </c>
      <c r="G221" s="136" t="s">
        <v>52</v>
      </c>
      <c r="H221" s="136" t="s">
        <v>13968</v>
      </c>
      <c r="J221" s="138"/>
      <c r="K221" s="138"/>
    </row>
    <row r="222" ht="22.5" customHeight="1">
      <c r="A222" s="137"/>
      <c r="B222" s="135">
        <v>45489.0</v>
      </c>
      <c r="C222" s="136" t="s">
        <v>5</v>
      </c>
      <c r="D222" s="136" t="s">
        <v>874</v>
      </c>
      <c r="E222" s="136" t="s">
        <v>158</v>
      </c>
      <c r="F222" s="137" t="s">
        <v>3547</v>
      </c>
      <c r="G222" s="136" t="s">
        <v>68</v>
      </c>
      <c r="H222" s="136" t="s">
        <v>13968</v>
      </c>
      <c r="I222" s="108"/>
      <c r="J222" s="111"/>
      <c r="K222" s="111"/>
    </row>
    <row r="223" ht="22.5" customHeight="1">
      <c r="A223" s="137"/>
      <c r="B223" s="135">
        <v>45489.0</v>
      </c>
      <c r="C223" s="136" t="s">
        <v>5</v>
      </c>
      <c r="D223" s="136" t="s">
        <v>874</v>
      </c>
      <c r="E223" s="136" t="s">
        <v>157</v>
      </c>
      <c r="F223" s="137" t="s">
        <v>114</v>
      </c>
      <c r="G223" s="136" t="s">
        <v>22</v>
      </c>
      <c r="H223" s="136" t="s">
        <v>13968</v>
      </c>
      <c r="I223" s="108"/>
      <c r="J223" s="111"/>
      <c r="K223" s="111"/>
    </row>
    <row r="224" ht="22.5" customHeight="1">
      <c r="A224" s="137"/>
      <c r="B224" s="135">
        <v>45489.0</v>
      </c>
      <c r="C224" s="136" t="s">
        <v>5</v>
      </c>
      <c r="D224" s="136" t="s">
        <v>902</v>
      </c>
      <c r="E224" s="136" t="s">
        <v>157</v>
      </c>
      <c r="F224" s="137" t="s">
        <v>231</v>
      </c>
      <c r="G224" s="136" t="s">
        <v>76</v>
      </c>
      <c r="H224" s="136" t="s">
        <v>13968</v>
      </c>
      <c r="I224" s="108"/>
      <c r="J224" s="111"/>
      <c r="K224" s="111"/>
    </row>
    <row r="225" ht="22.5" customHeight="1">
      <c r="A225" s="137"/>
      <c r="B225" s="135">
        <v>45489.0</v>
      </c>
      <c r="C225" s="136" t="s">
        <v>13</v>
      </c>
      <c r="D225" s="136" t="s">
        <v>874</v>
      </c>
      <c r="E225" s="136" t="s">
        <v>201</v>
      </c>
      <c r="F225" s="137" t="s">
        <v>5284</v>
      </c>
      <c r="G225" s="136" t="s">
        <v>22</v>
      </c>
      <c r="H225" s="136" t="s">
        <v>13968</v>
      </c>
      <c r="I225" s="108"/>
      <c r="J225" s="111"/>
      <c r="K225" s="111"/>
    </row>
    <row r="226" ht="22.5" customHeight="1">
      <c r="A226" s="137"/>
      <c r="B226" s="135">
        <v>45489.0</v>
      </c>
      <c r="C226" s="136" t="s">
        <v>13</v>
      </c>
      <c r="D226" s="136" t="s">
        <v>902</v>
      </c>
      <c r="E226" s="136" t="s">
        <v>157</v>
      </c>
      <c r="F226" s="137" t="s">
        <v>3738</v>
      </c>
      <c r="G226" s="136" t="s">
        <v>76</v>
      </c>
      <c r="H226" s="136" t="s">
        <v>13968</v>
      </c>
      <c r="I226" s="108"/>
      <c r="J226" s="111"/>
      <c r="K226" s="111"/>
    </row>
    <row r="227" ht="22.5" customHeight="1">
      <c r="A227" s="137"/>
      <c r="B227" s="135">
        <v>45489.0</v>
      </c>
      <c r="C227" s="136" t="s">
        <v>13</v>
      </c>
      <c r="D227" s="136" t="s">
        <v>874</v>
      </c>
      <c r="E227" s="136" t="s">
        <v>157</v>
      </c>
      <c r="F227" s="137" t="s">
        <v>3510</v>
      </c>
      <c r="G227" s="136" t="s">
        <v>48</v>
      </c>
      <c r="H227" s="136" t="s">
        <v>12181</v>
      </c>
      <c r="I227" s="108" t="s">
        <v>15185</v>
      </c>
      <c r="J227" s="111"/>
      <c r="K227" s="111"/>
    </row>
    <row r="228" ht="22.5" customHeight="1">
      <c r="A228" s="137"/>
      <c r="B228" s="135">
        <v>45489.0</v>
      </c>
      <c r="C228" s="136" t="s">
        <v>19</v>
      </c>
      <c r="D228" s="136" t="s">
        <v>874</v>
      </c>
      <c r="E228" s="136" t="s">
        <v>157</v>
      </c>
      <c r="F228" s="137" t="s">
        <v>1846</v>
      </c>
      <c r="G228" s="136" t="s">
        <v>22</v>
      </c>
      <c r="H228" s="136" t="s">
        <v>13968</v>
      </c>
      <c r="I228" s="108"/>
      <c r="J228" s="111"/>
      <c r="K228" s="111"/>
    </row>
    <row r="229" ht="22.5" customHeight="1">
      <c r="A229" s="137"/>
      <c r="B229" s="135">
        <v>45489.0</v>
      </c>
      <c r="C229" s="136" t="s">
        <v>19</v>
      </c>
      <c r="D229" s="136" t="s">
        <v>902</v>
      </c>
      <c r="E229" s="136" t="s">
        <v>157</v>
      </c>
      <c r="F229" s="137" t="s">
        <v>3464</v>
      </c>
      <c r="G229" s="136" t="s">
        <v>76</v>
      </c>
      <c r="H229" s="136" t="s">
        <v>13968</v>
      </c>
      <c r="I229" s="108"/>
      <c r="J229" s="111"/>
      <c r="K229" s="111"/>
    </row>
    <row r="230" ht="22.5" customHeight="1">
      <c r="A230" s="137"/>
      <c r="B230" s="135">
        <v>45489.0</v>
      </c>
      <c r="C230" s="136" t="s">
        <v>26</v>
      </c>
      <c r="D230" s="136" t="s">
        <v>874</v>
      </c>
      <c r="E230" s="136" t="s">
        <v>157</v>
      </c>
      <c r="F230" s="137" t="s">
        <v>2935</v>
      </c>
      <c r="G230" s="136" t="s">
        <v>39</v>
      </c>
      <c r="H230" s="136" t="s">
        <v>13968</v>
      </c>
      <c r="I230" s="108"/>
      <c r="J230" s="111"/>
      <c r="K230" s="111"/>
    </row>
    <row r="231" ht="22.5" customHeight="1">
      <c r="A231" s="137"/>
      <c r="B231" s="135">
        <v>45489.0</v>
      </c>
      <c r="C231" s="136" t="s">
        <v>26</v>
      </c>
      <c r="D231" s="136" t="s">
        <v>896</v>
      </c>
      <c r="E231" s="136" t="s">
        <v>157</v>
      </c>
      <c r="F231" s="137" t="s">
        <v>3345</v>
      </c>
      <c r="G231" s="136" t="s">
        <v>52</v>
      </c>
      <c r="H231" s="136" t="s">
        <v>13968</v>
      </c>
      <c r="I231" s="108"/>
      <c r="J231" s="111"/>
      <c r="K231" s="111"/>
    </row>
    <row r="232" ht="22.5" customHeight="1">
      <c r="A232" s="137"/>
      <c r="B232" s="135">
        <v>45489.0</v>
      </c>
      <c r="C232" s="136" t="s">
        <v>26</v>
      </c>
      <c r="D232" s="136" t="s">
        <v>874</v>
      </c>
      <c r="E232" s="136" t="s">
        <v>157</v>
      </c>
      <c r="F232" s="137" t="s">
        <v>1597</v>
      </c>
      <c r="G232" s="136" t="s">
        <v>48</v>
      </c>
      <c r="H232" s="136" t="s">
        <v>13968</v>
      </c>
      <c r="I232" s="108"/>
      <c r="J232" s="111"/>
      <c r="K232" s="111"/>
    </row>
    <row r="233" ht="22.5" customHeight="1">
      <c r="A233" s="137"/>
      <c r="B233" s="135">
        <v>45489.0</v>
      </c>
      <c r="C233" s="136" t="s">
        <v>37</v>
      </c>
      <c r="D233" s="136" t="s">
        <v>874</v>
      </c>
      <c r="E233" s="136" t="s">
        <v>201</v>
      </c>
      <c r="F233" s="137" t="s">
        <v>5445</v>
      </c>
      <c r="G233" s="136" t="s">
        <v>39</v>
      </c>
      <c r="H233" s="136" t="s">
        <v>13968</v>
      </c>
      <c r="I233" s="108" t="s">
        <v>5445</v>
      </c>
      <c r="J233" s="111"/>
      <c r="K233" s="111"/>
    </row>
    <row r="234" ht="22.5" customHeight="1">
      <c r="A234" s="137"/>
      <c r="B234" s="135">
        <v>45489.0</v>
      </c>
      <c r="C234" s="136" t="s">
        <v>37</v>
      </c>
      <c r="D234" s="136" t="s">
        <v>896</v>
      </c>
      <c r="E234" s="136" t="s">
        <v>201</v>
      </c>
      <c r="F234" s="136" t="s">
        <v>6132</v>
      </c>
      <c r="G234" s="136" t="s">
        <v>52</v>
      </c>
      <c r="H234" s="136" t="s">
        <v>13968</v>
      </c>
      <c r="I234" s="108" t="s">
        <v>15214</v>
      </c>
      <c r="J234" s="111"/>
      <c r="K234" s="111"/>
    </row>
    <row r="235" ht="22.5" customHeight="1">
      <c r="A235" s="137"/>
      <c r="B235" s="135">
        <v>45489.0</v>
      </c>
      <c r="C235" s="136" t="s">
        <v>37</v>
      </c>
      <c r="D235" s="136" t="s">
        <v>902</v>
      </c>
      <c r="E235" s="136" t="s">
        <v>157</v>
      </c>
      <c r="F235" s="137" t="s">
        <v>320</v>
      </c>
      <c r="G235" s="136" t="s">
        <v>76</v>
      </c>
      <c r="H235" s="136" t="s">
        <v>13968</v>
      </c>
      <c r="I235" s="108"/>
      <c r="J235" s="111"/>
      <c r="K235" s="111"/>
    </row>
    <row r="236" ht="22.5" customHeight="1">
      <c r="A236" s="137"/>
      <c r="B236" s="135">
        <v>45489.0</v>
      </c>
      <c r="C236" s="136" t="s">
        <v>37</v>
      </c>
      <c r="D236" s="136" t="s">
        <v>874</v>
      </c>
      <c r="E236" s="136" t="s">
        <v>157</v>
      </c>
      <c r="F236" s="137" t="s">
        <v>3404</v>
      </c>
      <c r="G236" s="136" t="s">
        <v>22</v>
      </c>
      <c r="H236" s="136" t="s">
        <v>13968</v>
      </c>
      <c r="I236" s="108"/>
      <c r="J236" s="111"/>
      <c r="K236" s="111"/>
    </row>
    <row r="237" ht="22.5" customHeight="1">
      <c r="A237" s="137"/>
      <c r="B237" s="135">
        <v>45489.0</v>
      </c>
      <c r="C237" s="136" t="s">
        <v>41</v>
      </c>
      <c r="D237" s="136" t="s">
        <v>896</v>
      </c>
      <c r="E237" s="136" t="s">
        <v>157</v>
      </c>
      <c r="F237" s="137" t="s">
        <v>1668</v>
      </c>
      <c r="G237" s="136" t="s">
        <v>52</v>
      </c>
      <c r="H237" s="136" t="s">
        <v>13968</v>
      </c>
      <c r="I237" s="108"/>
      <c r="J237" s="111"/>
      <c r="K237" s="111"/>
    </row>
    <row r="238" ht="22.5" customHeight="1">
      <c r="A238" s="137"/>
      <c r="B238" s="135">
        <v>45489.0</v>
      </c>
      <c r="C238" s="136" t="s">
        <v>41</v>
      </c>
      <c r="D238" s="136" t="s">
        <v>874</v>
      </c>
      <c r="E238" s="136" t="s">
        <v>157</v>
      </c>
      <c r="F238" s="137" t="s">
        <v>3527</v>
      </c>
      <c r="G238" s="136" t="s">
        <v>22</v>
      </c>
      <c r="H238" s="136" t="s">
        <v>13968</v>
      </c>
      <c r="I238" s="108"/>
      <c r="J238" s="111"/>
      <c r="K238" s="111"/>
    </row>
    <row r="239" ht="22.5" customHeight="1">
      <c r="A239" s="137"/>
      <c r="B239" s="135">
        <v>45489.0</v>
      </c>
      <c r="C239" s="136" t="s">
        <v>41</v>
      </c>
      <c r="D239" s="136" t="s">
        <v>902</v>
      </c>
      <c r="E239" s="136" t="s">
        <v>157</v>
      </c>
      <c r="F239" s="137" t="s">
        <v>2675</v>
      </c>
      <c r="G239" s="136" t="s">
        <v>76</v>
      </c>
      <c r="H239" s="136" t="s">
        <v>12181</v>
      </c>
      <c r="I239" s="108" t="s">
        <v>15220</v>
      </c>
      <c r="J239" s="111"/>
      <c r="K239" s="111"/>
    </row>
    <row r="240" ht="22.5" customHeight="1">
      <c r="A240" s="137"/>
      <c r="B240" s="135">
        <v>45489.0</v>
      </c>
      <c r="C240" s="136" t="s">
        <v>50</v>
      </c>
      <c r="D240" s="136" t="s">
        <v>874</v>
      </c>
      <c r="E240" s="136" t="s">
        <v>157</v>
      </c>
      <c r="F240" s="137" t="s">
        <v>666</v>
      </c>
      <c r="G240" s="136" t="s">
        <v>39</v>
      </c>
      <c r="H240" s="136" t="s">
        <v>13968</v>
      </c>
      <c r="I240" s="108">
        <v>4.0</v>
      </c>
      <c r="J240" s="111"/>
      <c r="K240" s="111"/>
    </row>
    <row r="241" ht="22.5" customHeight="1">
      <c r="A241" s="137"/>
      <c r="B241" s="135">
        <v>45489.0</v>
      </c>
      <c r="C241" s="136" t="s">
        <v>50</v>
      </c>
      <c r="D241" s="136" t="s">
        <v>896</v>
      </c>
      <c r="E241" s="136" t="s">
        <v>157</v>
      </c>
      <c r="F241" s="137" t="s">
        <v>4281</v>
      </c>
      <c r="G241" s="136" t="s">
        <v>52</v>
      </c>
      <c r="H241" s="136" t="s">
        <v>13968</v>
      </c>
      <c r="I241" s="108"/>
      <c r="J241" s="111"/>
      <c r="K241" s="111"/>
    </row>
    <row r="242" ht="22.5" customHeight="1">
      <c r="A242" s="137"/>
      <c r="B242" s="135">
        <v>45489.0</v>
      </c>
      <c r="C242" s="136" t="s">
        <v>55</v>
      </c>
      <c r="D242" s="136" t="s">
        <v>874</v>
      </c>
      <c r="E242" s="136" t="s">
        <v>157</v>
      </c>
      <c r="F242" s="137" t="s">
        <v>933</v>
      </c>
      <c r="G242" s="136" t="s">
        <v>39</v>
      </c>
      <c r="H242" s="136" t="s">
        <v>13968</v>
      </c>
      <c r="I242" s="108"/>
      <c r="J242" s="111"/>
      <c r="K242" s="111"/>
    </row>
    <row r="243" ht="22.5" customHeight="1">
      <c r="A243" s="137"/>
      <c r="B243" s="135">
        <v>45489.0</v>
      </c>
      <c r="C243" s="136" t="s">
        <v>55</v>
      </c>
      <c r="D243" s="136" t="s">
        <v>896</v>
      </c>
      <c r="E243" s="136" t="s">
        <v>157</v>
      </c>
      <c r="F243" s="137" t="s">
        <v>3147</v>
      </c>
      <c r="G243" s="136" t="s">
        <v>52</v>
      </c>
      <c r="H243" s="136" t="s">
        <v>13968</v>
      </c>
      <c r="I243" s="108"/>
      <c r="J243" s="111"/>
      <c r="K243" s="111"/>
    </row>
    <row r="244" ht="22.5" customHeight="1">
      <c r="A244" s="137"/>
      <c r="B244" s="135">
        <v>45490.0</v>
      </c>
      <c r="C244" s="136" t="s">
        <v>5</v>
      </c>
      <c r="D244" s="136" t="s">
        <v>874</v>
      </c>
      <c r="E244" s="136" t="s">
        <v>157</v>
      </c>
      <c r="F244" s="137" t="s">
        <v>3738</v>
      </c>
      <c r="G244" s="136" t="s">
        <v>68</v>
      </c>
      <c r="H244" s="136" t="s">
        <v>13968</v>
      </c>
      <c r="I244" s="108"/>
      <c r="J244" s="111"/>
      <c r="K244" s="111"/>
    </row>
    <row r="245" ht="22.5" customHeight="1">
      <c r="A245" s="137"/>
      <c r="B245" s="135">
        <v>45490.0</v>
      </c>
      <c r="C245" s="136" t="s">
        <v>5</v>
      </c>
      <c r="D245" s="136" t="s">
        <v>874</v>
      </c>
      <c r="E245" s="136" t="s">
        <v>157</v>
      </c>
      <c r="F245" s="137" t="s">
        <v>436</v>
      </c>
      <c r="G245" s="136" t="s">
        <v>48</v>
      </c>
      <c r="H245" s="136" t="s">
        <v>13968</v>
      </c>
      <c r="I245" s="108"/>
      <c r="J245" s="111"/>
      <c r="K245" s="111"/>
    </row>
    <row r="246" ht="22.5" customHeight="1">
      <c r="A246" s="137"/>
      <c r="B246" s="135">
        <v>45490.0</v>
      </c>
      <c r="C246" s="136" t="s">
        <v>13</v>
      </c>
      <c r="D246" s="136" t="s">
        <v>874</v>
      </c>
      <c r="E246" s="136" t="s">
        <v>157</v>
      </c>
      <c r="F246" s="137" t="s">
        <v>4301</v>
      </c>
      <c r="G246" s="136" t="s">
        <v>68</v>
      </c>
      <c r="H246" s="136" t="s">
        <v>13968</v>
      </c>
      <c r="I246" s="108"/>
      <c r="J246" s="111"/>
      <c r="K246" s="111"/>
    </row>
    <row r="247" ht="22.5" customHeight="1">
      <c r="A247" s="137"/>
      <c r="B247" s="135">
        <v>45490.0</v>
      </c>
      <c r="C247" s="136" t="s">
        <v>19</v>
      </c>
      <c r="D247" s="136" t="s">
        <v>874</v>
      </c>
      <c r="E247" s="136" t="s">
        <v>157</v>
      </c>
      <c r="F247" s="137" t="s">
        <v>1562</v>
      </c>
      <c r="G247" s="136" t="s">
        <v>48</v>
      </c>
      <c r="H247" s="136" t="s">
        <v>13968</v>
      </c>
      <c r="I247" s="108"/>
      <c r="J247" s="111"/>
      <c r="K247" s="111"/>
    </row>
    <row r="248" ht="22.5" customHeight="1">
      <c r="A248" s="137"/>
      <c r="B248" s="135">
        <v>45490.0</v>
      </c>
      <c r="C248" s="136" t="s">
        <v>19</v>
      </c>
      <c r="D248" s="136" t="s">
        <v>874</v>
      </c>
      <c r="E248" s="136" t="s">
        <v>157</v>
      </c>
      <c r="F248" s="137" t="s">
        <v>4776</v>
      </c>
      <c r="G248" s="136" t="s">
        <v>68</v>
      </c>
      <c r="H248" s="136" t="s">
        <v>13968</v>
      </c>
      <c r="I248" s="108"/>
      <c r="J248" s="111"/>
      <c r="K248" s="111"/>
    </row>
    <row r="249" ht="22.5" customHeight="1">
      <c r="A249" s="137"/>
      <c r="B249" s="135">
        <v>45490.0</v>
      </c>
      <c r="C249" s="136" t="s">
        <v>19</v>
      </c>
      <c r="D249" s="136" t="s">
        <v>896</v>
      </c>
      <c r="E249" s="136" t="s">
        <v>157</v>
      </c>
      <c r="F249" s="137" t="s">
        <v>3042</v>
      </c>
      <c r="G249" s="136" t="s">
        <v>52</v>
      </c>
      <c r="H249" s="136" t="s">
        <v>13968</v>
      </c>
      <c r="I249" s="108"/>
      <c r="J249" s="111"/>
      <c r="K249" s="111"/>
    </row>
    <row r="250" ht="22.5" customHeight="1">
      <c r="A250" s="137"/>
      <c r="B250" s="135">
        <v>45490.0</v>
      </c>
      <c r="C250" s="136" t="s">
        <v>26</v>
      </c>
      <c r="D250" s="136" t="s">
        <v>896</v>
      </c>
      <c r="E250" s="136" t="s">
        <v>157</v>
      </c>
      <c r="F250" s="137" t="s">
        <v>2073</v>
      </c>
      <c r="G250" s="136" t="s">
        <v>52</v>
      </c>
      <c r="H250" s="136" t="s">
        <v>13968</v>
      </c>
      <c r="I250" s="108"/>
      <c r="J250" s="111"/>
      <c r="K250" s="111"/>
    </row>
    <row r="251" ht="22.5" customHeight="1">
      <c r="A251" s="137"/>
      <c r="B251" s="135">
        <v>45490.0</v>
      </c>
      <c r="C251" s="136" t="s">
        <v>26</v>
      </c>
      <c r="D251" s="136" t="s">
        <v>874</v>
      </c>
      <c r="E251" s="136" t="s">
        <v>157</v>
      </c>
      <c r="F251" s="137" t="s">
        <v>4986</v>
      </c>
      <c r="G251" s="136" t="s">
        <v>39</v>
      </c>
      <c r="H251" s="136" t="s">
        <v>13968</v>
      </c>
      <c r="I251" s="108"/>
      <c r="J251" s="111"/>
      <c r="K251" s="111"/>
    </row>
    <row r="252" ht="22.5" customHeight="1">
      <c r="A252" s="137"/>
      <c r="B252" s="135">
        <v>45490.0</v>
      </c>
      <c r="C252" s="136" t="s">
        <v>37</v>
      </c>
      <c r="D252" s="136" t="s">
        <v>874</v>
      </c>
      <c r="E252" s="136" t="s">
        <v>157</v>
      </c>
      <c r="F252" s="137" t="s">
        <v>4635</v>
      </c>
      <c r="G252" s="136" t="s">
        <v>39</v>
      </c>
      <c r="H252" s="136" t="s">
        <v>13968</v>
      </c>
      <c r="I252" s="108"/>
      <c r="J252" s="111"/>
      <c r="K252" s="111"/>
    </row>
    <row r="253" ht="22.5" customHeight="1">
      <c r="A253" s="137"/>
      <c r="B253" s="135">
        <v>45490.0</v>
      </c>
      <c r="C253" s="136" t="s">
        <v>37</v>
      </c>
      <c r="D253" s="136" t="s">
        <v>874</v>
      </c>
      <c r="E253" s="136" t="s">
        <v>201</v>
      </c>
      <c r="F253" s="136" t="s">
        <v>2018</v>
      </c>
      <c r="G253" s="136" t="s">
        <v>48</v>
      </c>
      <c r="H253" s="136" t="s">
        <v>12181</v>
      </c>
      <c r="J253" s="138"/>
      <c r="K253" s="138"/>
    </row>
    <row r="254" ht="22.5" customHeight="1">
      <c r="A254" s="137"/>
      <c r="B254" s="135">
        <v>45490.0</v>
      </c>
      <c r="C254" s="136" t="s">
        <v>37</v>
      </c>
      <c r="D254" s="136" t="s">
        <v>896</v>
      </c>
      <c r="E254" s="136" t="s">
        <v>201</v>
      </c>
      <c r="F254" s="137" t="s">
        <v>5463</v>
      </c>
      <c r="G254" s="136" t="s">
        <v>52</v>
      </c>
      <c r="H254" s="136" t="s">
        <v>13968</v>
      </c>
      <c r="I254" s="108" t="s">
        <v>15240</v>
      </c>
      <c r="J254" s="111"/>
      <c r="K254" s="111"/>
    </row>
    <row r="255" ht="22.5" customHeight="1">
      <c r="A255" s="137"/>
      <c r="B255" s="135">
        <v>45490.0</v>
      </c>
      <c r="C255" s="136" t="s">
        <v>37</v>
      </c>
      <c r="D255" s="136" t="s">
        <v>902</v>
      </c>
      <c r="E255" s="136" t="s">
        <v>157</v>
      </c>
      <c r="F255" s="137" t="s">
        <v>2581</v>
      </c>
      <c r="G255" s="136" t="s">
        <v>76</v>
      </c>
      <c r="H255" s="136" t="s">
        <v>13968</v>
      </c>
      <c r="I255" s="108"/>
      <c r="J255" s="111"/>
      <c r="K255" s="111"/>
    </row>
    <row r="256" ht="22.5" customHeight="1">
      <c r="A256" s="137"/>
      <c r="B256" s="135">
        <v>45490.0</v>
      </c>
      <c r="C256" s="136" t="s">
        <v>41</v>
      </c>
      <c r="D256" s="136" t="s">
        <v>896</v>
      </c>
      <c r="E256" s="136" t="s">
        <v>157</v>
      </c>
      <c r="F256" s="137" t="s">
        <v>4927</v>
      </c>
      <c r="G256" s="136" t="s">
        <v>52</v>
      </c>
      <c r="H256" s="136" t="s">
        <v>13968</v>
      </c>
      <c r="I256" s="108"/>
      <c r="J256" s="111"/>
      <c r="K256" s="111"/>
    </row>
    <row r="257" ht="22.5" customHeight="1">
      <c r="A257" s="137"/>
      <c r="B257" s="135">
        <v>45490.0</v>
      </c>
      <c r="C257" s="136" t="s">
        <v>41</v>
      </c>
      <c r="D257" s="136" t="s">
        <v>874</v>
      </c>
      <c r="E257" s="136" t="s">
        <v>157</v>
      </c>
      <c r="F257" s="137" t="s">
        <v>1304</v>
      </c>
      <c r="G257" s="136" t="s">
        <v>48</v>
      </c>
      <c r="H257" s="136" t="s">
        <v>13968</v>
      </c>
      <c r="I257" s="108"/>
      <c r="J257" s="111"/>
      <c r="K257" s="111"/>
    </row>
    <row r="258" ht="22.5" customHeight="1">
      <c r="A258" s="137"/>
      <c r="B258" s="135">
        <v>45490.0</v>
      </c>
      <c r="C258" s="136" t="s">
        <v>41</v>
      </c>
      <c r="D258" s="136" t="s">
        <v>874</v>
      </c>
      <c r="E258" s="136" t="s">
        <v>201</v>
      </c>
      <c r="F258" s="137" t="s">
        <v>5463</v>
      </c>
      <c r="G258" s="136" t="s">
        <v>39</v>
      </c>
      <c r="H258" s="136" t="s">
        <v>13968</v>
      </c>
      <c r="I258" s="108" t="s">
        <v>15240</v>
      </c>
      <c r="J258" s="111"/>
      <c r="K258" s="111"/>
    </row>
    <row r="259" ht="22.5" customHeight="1">
      <c r="A259" s="137"/>
      <c r="B259" s="135">
        <v>45490.0</v>
      </c>
      <c r="C259" s="136" t="s">
        <v>50</v>
      </c>
      <c r="D259" s="136" t="s">
        <v>874</v>
      </c>
      <c r="E259" s="136" t="s">
        <v>157</v>
      </c>
      <c r="F259" s="137" t="s">
        <v>4787</v>
      </c>
      <c r="G259" s="136" t="s">
        <v>39</v>
      </c>
      <c r="H259" s="136" t="s">
        <v>13968</v>
      </c>
      <c r="I259" s="108" t="s">
        <v>15180</v>
      </c>
      <c r="J259" s="111"/>
      <c r="K259" s="111"/>
    </row>
    <row r="260" ht="22.5" customHeight="1">
      <c r="A260" s="137"/>
      <c r="B260" s="135">
        <v>45490.0</v>
      </c>
      <c r="C260" s="136" t="s">
        <v>50</v>
      </c>
      <c r="D260" s="136" t="s">
        <v>902</v>
      </c>
      <c r="E260" s="136" t="s">
        <v>157</v>
      </c>
      <c r="F260" s="137" t="s">
        <v>260</v>
      </c>
      <c r="G260" s="136" t="s">
        <v>76</v>
      </c>
      <c r="H260" s="136" t="s">
        <v>13968</v>
      </c>
      <c r="I260" s="108"/>
      <c r="J260" s="111"/>
      <c r="K260" s="111"/>
    </row>
    <row r="261" ht="22.5" customHeight="1">
      <c r="A261" s="137"/>
      <c r="B261" s="135">
        <v>45490.0</v>
      </c>
      <c r="C261" s="136" t="s">
        <v>50</v>
      </c>
      <c r="D261" s="136" t="s">
        <v>896</v>
      </c>
      <c r="E261" s="136" t="s">
        <v>157</v>
      </c>
      <c r="F261" s="136" t="s">
        <v>5674</v>
      </c>
      <c r="G261" s="136" t="s">
        <v>52</v>
      </c>
      <c r="H261" s="136" t="s">
        <v>12181</v>
      </c>
      <c r="I261" s="108" t="s">
        <v>15243</v>
      </c>
      <c r="J261" s="111"/>
      <c r="K261" s="111"/>
    </row>
    <row r="262" ht="22.5" customHeight="1">
      <c r="A262" s="137"/>
      <c r="B262" s="135">
        <v>45490.0</v>
      </c>
      <c r="C262" s="136" t="s">
        <v>55</v>
      </c>
      <c r="D262" s="136" t="s">
        <v>874</v>
      </c>
      <c r="E262" s="136" t="s">
        <v>157</v>
      </c>
      <c r="F262" s="136" t="s">
        <v>462</v>
      </c>
      <c r="G262" s="136" t="s">
        <v>39</v>
      </c>
      <c r="H262" s="136" t="s">
        <v>13968</v>
      </c>
      <c r="I262" s="108"/>
      <c r="J262" s="111"/>
      <c r="K262" s="111"/>
    </row>
    <row r="263" ht="22.5" customHeight="1">
      <c r="A263" s="137"/>
      <c r="B263" s="135">
        <v>45490.0</v>
      </c>
      <c r="C263" s="136" t="s">
        <v>55</v>
      </c>
      <c r="D263" s="136" t="s">
        <v>902</v>
      </c>
      <c r="E263" s="136" t="s">
        <v>157</v>
      </c>
      <c r="F263" s="137" t="s">
        <v>3071</v>
      </c>
      <c r="G263" s="136" t="s">
        <v>76</v>
      </c>
      <c r="H263" s="136" t="s">
        <v>13968</v>
      </c>
      <c r="I263" s="108"/>
      <c r="J263" s="111"/>
      <c r="K263" s="111"/>
    </row>
    <row r="264" ht="22.5" customHeight="1">
      <c r="A264" s="137"/>
      <c r="B264" s="135">
        <v>45490.0</v>
      </c>
      <c r="C264" s="136" t="s">
        <v>55</v>
      </c>
      <c r="D264" s="136" t="s">
        <v>896</v>
      </c>
      <c r="E264" s="136" t="s">
        <v>201</v>
      </c>
      <c r="F264" s="137" t="s">
        <v>5366</v>
      </c>
      <c r="G264" s="136" t="s">
        <v>52</v>
      </c>
      <c r="H264" s="136" t="s">
        <v>13968</v>
      </c>
      <c r="I264" s="108" t="s">
        <v>15247</v>
      </c>
      <c r="J264" s="111"/>
      <c r="K264" s="111"/>
    </row>
    <row r="265" ht="22.5" customHeight="1">
      <c r="A265" s="137"/>
      <c r="B265" s="135">
        <v>45491.0</v>
      </c>
      <c r="C265" s="136" t="s">
        <v>5</v>
      </c>
      <c r="D265" s="136" t="s">
        <v>874</v>
      </c>
      <c r="E265" s="136" t="s">
        <v>157</v>
      </c>
      <c r="F265" s="137" t="s">
        <v>567</v>
      </c>
      <c r="G265" s="136" t="s">
        <v>48</v>
      </c>
      <c r="H265" s="136" t="s">
        <v>13968</v>
      </c>
      <c r="I265" s="108"/>
      <c r="J265" s="111"/>
      <c r="K265" s="111"/>
    </row>
    <row r="266" ht="22.5" customHeight="1">
      <c r="A266" s="137"/>
      <c r="B266" s="135">
        <v>45491.0</v>
      </c>
      <c r="C266" s="136" t="s">
        <v>5</v>
      </c>
      <c r="D266" s="136" t="s">
        <v>874</v>
      </c>
      <c r="E266" s="136" t="s">
        <v>157</v>
      </c>
      <c r="F266" s="137" t="s">
        <v>231</v>
      </c>
      <c r="G266" s="136" t="s">
        <v>22</v>
      </c>
      <c r="H266" s="136" t="s">
        <v>12181</v>
      </c>
      <c r="I266" s="108" t="s">
        <v>8617</v>
      </c>
      <c r="J266" s="111"/>
      <c r="K266" s="111"/>
    </row>
    <row r="267" ht="22.5" customHeight="1">
      <c r="A267" s="137"/>
      <c r="B267" s="135">
        <v>45491.0</v>
      </c>
      <c r="C267" s="136" t="s">
        <v>5</v>
      </c>
      <c r="D267" s="136" t="s">
        <v>874</v>
      </c>
      <c r="E267" s="136" t="s">
        <v>158</v>
      </c>
      <c r="F267" s="137" t="s">
        <v>3547</v>
      </c>
      <c r="G267" s="136" t="s">
        <v>22</v>
      </c>
      <c r="H267" s="136" t="s">
        <v>13968</v>
      </c>
      <c r="I267" s="108"/>
      <c r="J267" s="111"/>
      <c r="K267" s="111"/>
    </row>
    <row r="268" ht="22.5" customHeight="1">
      <c r="A268" s="137"/>
      <c r="B268" s="135">
        <v>45491.0</v>
      </c>
      <c r="C268" s="136" t="s">
        <v>13</v>
      </c>
      <c r="D268" s="136" t="s">
        <v>874</v>
      </c>
      <c r="E268" s="136" t="s">
        <v>157</v>
      </c>
      <c r="F268" s="137" t="s">
        <v>320</v>
      </c>
      <c r="G268" s="136" t="s">
        <v>48</v>
      </c>
      <c r="H268" s="136" t="s">
        <v>13968</v>
      </c>
      <c r="I268" s="108"/>
      <c r="J268" s="111"/>
      <c r="K268" s="111"/>
    </row>
    <row r="269" ht="22.5" customHeight="1">
      <c r="A269" s="137"/>
      <c r="B269" s="135">
        <v>45491.0</v>
      </c>
      <c r="C269" s="136" t="s">
        <v>13</v>
      </c>
      <c r="D269" s="136" t="s">
        <v>874</v>
      </c>
      <c r="E269" s="136" t="s">
        <v>157</v>
      </c>
      <c r="F269" s="137" t="s">
        <v>384</v>
      </c>
      <c r="G269" s="136" t="s">
        <v>22</v>
      </c>
      <c r="H269" s="136" t="s">
        <v>13968</v>
      </c>
      <c r="I269" s="108"/>
      <c r="J269" s="111"/>
      <c r="K269" s="111"/>
    </row>
    <row r="270" ht="22.5" customHeight="1">
      <c r="A270" s="137"/>
      <c r="B270" s="135">
        <v>45491.0</v>
      </c>
      <c r="C270" s="136" t="s">
        <v>13</v>
      </c>
      <c r="D270" s="136" t="s">
        <v>874</v>
      </c>
      <c r="E270" s="136" t="s">
        <v>157</v>
      </c>
      <c r="F270" s="137" t="s">
        <v>3738</v>
      </c>
      <c r="G270" s="136" t="s">
        <v>68</v>
      </c>
      <c r="H270" s="136" t="s">
        <v>13968</v>
      </c>
      <c r="I270" s="108"/>
      <c r="J270" s="111"/>
      <c r="K270" s="111"/>
    </row>
    <row r="271" ht="22.5" customHeight="1">
      <c r="A271" s="137"/>
      <c r="B271" s="135">
        <v>45491.0</v>
      </c>
      <c r="C271" s="136" t="s">
        <v>19</v>
      </c>
      <c r="D271" s="136" t="s">
        <v>896</v>
      </c>
      <c r="E271" s="136" t="s">
        <v>201</v>
      </c>
      <c r="F271" s="137" t="s">
        <v>5284</v>
      </c>
      <c r="G271" s="136" t="s">
        <v>52</v>
      </c>
      <c r="H271" s="136" t="s">
        <v>13968</v>
      </c>
      <c r="I271" s="108"/>
      <c r="J271" s="111"/>
      <c r="K271" s="111"/>
    </row>
    <row r="272" ht="22.5" customHeight="1">
      <c r="A272" s="137"/>
      <c r="B272" s="135">
        <v>45491.0</v>
      </c>
      <c r="C272" s="136" t="s">
        <v>19</v>
      </c>
      <c r="D272" s="136" t="s">
        <v>874</v>
      </c>
      <c r="E272" s="136" t="s">
        <v>157</v>
      </c>
      <c r="F272" s="137" t="s">
        <v>1846</v>
      </c>
      <c r="G272" s="136" t="s">
        <v>22</v>
      </c>
      <c r="H272" s="136" t="s">
        <v>13968</v>
      </c>
      <c r="I272" s="108"/>
      <c r="J272" s="111"/>
      <c r="K272" s="111"/>
    </row>
    <row r="273" ht="22.5" customHeight="1">
      <c r="A273" s="137"/>
      <c r="B273" s="135">
        <v>45491.0</v>
      </c>
      <c r="C273" s="136" t="s">
        <v>19</v>
      </c>
      <c r="D273" s="136" t="s">
        <v>874</v>
      </c>
      <c r="E273" s="136" t="s">
        <v>157</v>
      </c>
      <c r="F273" s="137" t="s">
        <v>2245</v>
      </c>
      <c r="G273" s="136" t="s">
        <v>68</v>
      </c>
      <c r="H273" s="136" t="s">
        <v>13968</v>
      </c>
      <c r="I273" s="108"/>
      <c r="J273" s="111"/>
      <c r="K273" s="111"/>
    </row>
    <row r="274" ht="22.5" customHeight="1">
      <c r="A274" s="137"/>
      <c r="B274" s="135">
        <v>45491.0</v>
      </c>
      <c r="C274" s="136" t="s">
        <v>26</v>
      </c>
      <c r="D274" s="136" t="s">
        <v>902</v>
      </c>
      <c r="E274" s="136" t="s">
        <v>157</v>
      </c>
      <c r="F274" s="137" t="s">
        <v>2935</v>
      </c>
      <c r="G274" s="136" t="s">
        <v>76</v>
      </c>
      <c r="H274" s="136" t="s">
        <v>13968</v>
      </c>
      <c r="I274" s="108"/>
      <c r="J274" s="111"/>
      <c r="K274" s="111"/>
    </row>
    <row r="275" ht="22.5" customHeight="1">
      <c r="A275" s="137"/>
      <c r="B275" s="135">
        <v>45491.0</v>
      </c>
      <c r="C275" s="136" t="s">
        <v>26</v>
      </c>
      <c r="D275" s="136" t="s">
        <v>896</v>
      </c>
      <c r="E275" s="136" t="s">
        <v>157</v>
      </c>
      <c r="F275" s="137" t="s">
        <v>3527</v>
      </c>
      <c r="G275" s="136" t="s">
        <v>52</v>
      </c>
      <c r="H275" s="136" t="s">
        <v>13968</v>
      </c>
      <c r="I275" s="108"/>
      <c r="J275" s="111"/>
      <c r="K275" s="111"/>
    </row>
    <row r="276" ht="22.5" customHeight="1">
      <c r="A276" s="137"/>
      <c r="B276" s="135">
        <v>45491.0</v>
      </c>
      <c r="C276" s="136" t="s">
        <v>26</v>
      </c>
      <c r="D276" s="136" t="s">
        <v>874</v>
      </c>
      <c r="E276" s="136" t="s">
        <v>157</v>
      </c>
      <c r="F276" s="137" t="s">
        <v>5484</v>
      </c>
      <c r="G276" s="136" t="s">
        <v>39</v>
      </c>
      <c r="H276" s="136" t="s">
        <v>13968</v>
      </c>
      <c r="I276" s="108"/>
      <c r="J276" s="111"/>
      <c r="K276" s="111"/>
    </row>
    <row r="277" ht="22.5" customHeight="1">
      <c r="A277" s="137"/>
      <c r="B277" s="135">
        <v>45491.0</v>
      </c>
      <c r="C277" s="136" t="s">
        <v>37</v>
      </c>
      <c r="D277" s="136" t="s">
        <v>874</v>
      </c>
      <c r="E277" s="136" t="s">
        <v>157</v>
      </c>
      <c r="F277" s="137" t="s">
        <v>2222</v>
      </c>
      <c r="G277" s="136" t="s">
        <v>22</v>
      </c>
      <c r="H277" s="136" t="s">
        <v>13968</v>
      </c>
      <c r="I277" s="108"/>
      <c r="J277" s="111"/>
      <c r="K277" s="111"/>
    </row>
    <row r="278" ht="22.5" customHeight="1">
      <c r="A278" s="137"/>
      <c r="B278" s="135">
        <v>45491.0</v>
      </c>
      <c r="C278" s="136" t="s">
        <v>37</v>
      </c>
      <c r="D278" s="136" t="s">
        <v>896</v>
      </c>
      <c r="E278" s="136" t="s">
        <v>157</v>
      </c>
      <c r="F278" s="137" t="s">
        <v>4776</v>
      </c>
      <c r="G278" s="136" t="s">
        <v>52</v>
      </c>
      <c r="H278" s="136" t="s">
        <v>13968</v>
      </c>
      <c r="I278" s="108"/>
      <c r="J278" s="111"/>
      <c r="K278" s="111"/>
    </row>
    <row r="279" ht="22.5" customHeight="1">
      <c r="A279" s="137"/>
      <c r="B279" s="135">
        <v>45491.0</v>
      </c>
      <c r="C279" s="136" t="s">
        <v>37</v>
      </c>
      <c r="D279" s="136" t="s">
        <v>902</v>
      </c>
      <c r="E279" s="136" t="s">
        <v>157</v>
      </c>
      <c r="F279" s="137" t="s">
        <v>3404</v>
      </c>
      <c r="G279" s="136" t="s">
        <v>76</v>
      </c>
      <c r="H279" s="136" t="s">
        <v>13968</v>
      </c>
      <c r="I279" s="108"/>
      <c r="J279" s="111"/>
      <c r="K279" s="111"/>
    </row>
    <row r="280" ht="22.5" customHeight="1">
      <c r="A280" s="137"/>
      <c r="B280" s="135">
        <v>45491.0</v>
      </c>
      <c r="C280" s="136" t="s">
        <v>41</v>
      </c>
      <c r="D280" s="136" t="s">
        <v>896</v>
      </c>
      <c r="E280" s="136" t="s">
        <v>157</v>
      </c>
      <c r="F280" s="137" t="s">
        <v>1263</v>
      </c>
      <c r="G280" s="136" t="s">
        <v>52</v>
      </c>
      <c r="H280" s="136" t="s">
        <v>12181</v>
      </c>
      <c r="I280" s="108" t="s">
        <v>15251</v>
      </c>
      <c r="J280" s="111"/>
      <c r="K280" s="111"/>
    </row>
    <row r="281" ht="22.5" customHeight="1">
      <c r="A281" s="137"/>
      <c r="B281" s="135">
        <v>45491.0</v>
      </c>
      <c r="C281" s="136" t="s">
        <v>41</v>
      </c>
      <c r="D281" s="136" t="s">
        <v>902</v>
      </c>
      <c r="E281" s="136" t="s">
        <v>157</v>
      </c>
      <c r="F281" s="137" t="s">
        <v>5061</v>
      </c>
      <c r="G281" s="136" t="s">
        <v>76</v>
      </c>
      <c r="H281" s="136" t="s">
        <v>12181</v>
      </c>
      <c r="I281" s="108" t="s">
        <v>15251</v>
      </c>
      <c r="J281" s="111"/>
      <c r="K281" s="111"/>
    </row>
    <row r="282" ht="22.5" customHeight="1">
      <c r="A282" s="137"/>
      <c r="B282" s="135">
        <v>45491.0</v>
      </c>
      <c r="C282" s="136" t="s">
        <v>41</v>
      </c>
      <c r="D282" s="136" t="s">
        <v>874</v>
      </c>
      <c r="E282" s="136" t="s">
        <v>201</v>
      </c>
      <c r="F282" s="137" t="s">
        <v>279</v>
      </c>
      <c r="G282" s="136" t="s">
        <v>39</v>
      </c>
      <c r="H282" s="136" t="s">
        <v>13968</v>
      </c>
      <c r="I282" s="108"/>
      <c r="J282" s="111"/>
      <c r="K282" s="111"/>
    </row>
    <row r="283" ht="22.5" customHeight="1">
      <c r="A283" s="137"/>
      <c r="B283" s="135">
        <v>45491.0</v>
      </c>
      <c r="C283" s="136" t="s">
        <v>41</v>
      </c>
      <c r="D283" s="136" t="s">
        <v>874</v>
      </c>
      <c r="E283" s="136" t="s">
        <v>157</v>
      </c>
      <c r="F283" s="137" t="s">
        <v>5198</v>
      </c>
      <c r="G283" s="136" t="s">
        <v>22</v>
      </c>
      <c r="H283" s="136" t="s">
        <v>13968</v>
      </c>
      <c r="I283" s="108"/>
      <c r="J283" s="111"/>
      <c r="K283" s="111"/>
    </row>
    <row r="284" ht="22.5" customHeight="1">
      <c r="A284" s="137"/>
      <c r="B284" s="135">
        <v>45491.0</v>
      </c>
      <c r="C284" s="136" t="s">
        <v>50</v>
      </c>
      <c r="D284" s="136" t="s">
        <v>874</v>
      </c>
      <c r="E284" s="136" t="s">
        <v>201</v>
      </c>
      <c r="F284" s="136" t="s">
        <v>5843</v>
      </c>
      <c r="G284" s="136" t="s">
        <v>39</v>
      </c>
      <c r="H284" s="136" t="s">
        <v>13968</v>
      </c>
      <c r="I284" s="108" t="s">
        <v>15252</v>
      </c>
      <c r="J284" s="111"/>
      <c r="K284" s="111"/>
    </row>
    <row r="285" ht="22.5" customHeight="1">
      <c r="A285" s="137"/>
      <c r="B285" s="135">
        <v>45491.0</v>
      </c>
      <c r="C285" s="136" t="s">
        <v>50</v>
      </c>
      <c r="D285" s="136" t="s">
        <v>902</v>
      </c>
      <c r="E285" s="136" t="s">
        <v>157</v>
      </c>
      <c r="F285" s="137" t="s">
        <v>197</v>
      </c>
      <c r="G285" s="136" t="s">
        <v>76</v>
      </c>
      <c r="H285" s="136" t="s">
        <v>13968</v>
      </c>
      <c r="I285" s="108"/>
      <c r="J285" s="111"/>
      <c r="K285" s="111"/>
    </row>
    <row r="286" ht="22.5" customHeight="1">
      <c r="A286" s="137"/>
      <c r="B286" s="135">
        <v>45491.0</v>
      </c>
      <c r="C286" s="136" t="s">
        <v>50</v>
      </c>
      <c r="D286" s="136" t="s">
        <v>896</v>
      </c>
      <c r="E286" s="136" t="s">
        <v>157</v>
      </c>
      <c r="F286" s="137" t="s">
        <v>4281</v>
      </c>
      <c r="G286" s="136" t="s">
        <v>52</v>
      </c>
      <c r="H286" s="136" t="s">
        <v>13968</v>
      </c>
      <c r="I286" s="108"/>
      <c r="J286" s="111"/>
      <c r="K286" s="111"/>
    </row>
    <row r="287" ht="22.5" customHeight="1">
      <c r="A287" s="137"/>
      <c r="B287" s="135">
        <v>45491.0</v>
      </c>
      <c r="C287" s="136" t="s">
        <v>55</v>
      </c>
      <c r="D287" s="136" t="s">
        <v>874</v>
      </c>
      <c r="E287" s="136" t="s">
        <v>157</v>
      </c>
      <c r="F287" s="137" t="s">
        <v>742</v>
      </c>
      <c r="G287" s="136" t="s">
        <v>39</v>
      </c>
      <c r="H287" s="136" t="s">
        <v>13968</v>
      </c>
      <c r="I287" s="108"/>
      <c r="J287" s="111"/>
      <c r="K287" s="111"/>
    </row>
    <row r="288" ht="22.5" customHeight="1">
      <c r="A288" s="137"/>
      <c r="B288" s="135">
        <v>45491.0</v>
      </c>
      <c r="C288" s="136" t="s">
        <v>55</v>
      </c>
      <c r="D288" s="136" t="s">
        <v>896</v>
      </c>
      <c r="E288" s="136" t="s">
        <v>157</v>
      </c>
      <c r="F288" s="137" t="s">
        <v>3147</v>
      </c>
      <c r="G288" s="136" t="s">
        <v>52</v>
      </c>
      <c r="H288" s="136" t="s">
        <v>13968</v>
      </c>
      <c r="I288" s="108"/>
      <c r="J288" s="111"/>
      <c r="K288" s="111"/>
    </row>
    <row r="289" ht="22.5" customHeight="1">
      <c r="A289" s="137"/>
      <c r="B289" s="135">
        <v>45492.0</v>
      </c>
      <c r="C289" s="136" t="s">
        <v>5</v>
      </c>
      <c r="D289" s="136" t="s">
        <v>874</v>
      </c>
      <c r="E289" s="136" t="s">
        <v>157</v>
      </c>
      <c r="F289" s="137" t="s">
        <v>4729</v>
      </c>
      <c r="G289" s="136" t="s">
        <v>68</v>
      </c>
      <c r="H289" s="136" t="s">
        <v>13968</v>
      </c>
      <c r="I289" s="108"/>
      <c r="J289" s="111"/>
      <c r="K289" s="111"/>
    </row>
    <row r="290" ht="22.5" customHeight="1">
      <c r="A290" s="137"/>
      <c r="B290" s="135">
        <v>45492.0</v>
      </c>
      <c r="C290" s="136" t="s">
        <v>5</v>
      </c>
      <c r="D290" s="136" t="s">
        <v>902</v>
      </c>
      <c r="E290" s="136" t="s">
        <v>157</v>
      </c>
      <c r="F290" s="137" t="s">
        <v>4301</v>
      </c>
      <c r="G290" s="136" t="s">
        <v>76</v>
      </c>
      <c r="H290" s="136" t="s">
        <v>13968</v>
      </c>
      <c r="I290" s="108"/>
      <c r="J290" s="111"/>
      <c r="K290" s="111"/>
    </row>
    <row r="291" ht="22.5" customHeight="1">
      <c r="A291" s="137"/>
      <c r="B291" s="135">
        <v>45492.0</v>
      </c>
      <c r="C291" s="136" t="s">
        <v>13</v>
      </c>
      <c r="D291" s="136" t="s">
        <v>902</v>
      </c>
      <c r="E291" s="136" t="s">
        <v>157</v>
      </c>
      <c r="F291" s="137" t="s">
        <v>3738</v>
      </c>
      <c r="G291" s="136" t="s">
        <v>76</v>
      </c>
      <c r="H291" s="136" t="s">
        <v>13968</v>
      </c>
      <c r="I291" s="108"/>
      <c r="J291" s="111"/>
      <c r="K291" s="111"/>
    </row>
    <row r="292" ht="22.5" customHeight="1">
      <c r="A292" s="137"/>
      <c r="B292" s="135">
        <v>45492.0</v>
      </c>
      <c r="C292" s="136" t="s">
        <v>19</v>
      </c>
      <c r="D292" s="136" t="s">
        <v>902</v>
      </c>
      <c r="E292" s="136" t="s">
        <v>158</v>
      </c>
      <c r="F292" s="137" t="s">
        <v>5318</v>
      </c>
      <c r="G292" s="136" t="s">
        <v>76</v>
      </c>
      <c r="H292" s="136" t="s">
        <v>13968</v>
      </c>
      <c r="I292" s="108"/>
      <c r="J292" s="111"/>
      <c r="K292" s="111"/>
    </row>
    <row r="293" ht="22.5" customHeight="1">
      <c r="A293" s="137"/>
      <c r="B293" s="135">
        <v>45492.0</v>
      </c>
      <c r="C293" s="136" t="s">
        <v>26</v>
      </c>
      <c r="D293" s="136" t="s">
        <v>874</v>
      </c>
      <c r="E293" s="136" t="s">
        <v>157</v>
      </c>
      <c r="F293" s="137" t="s">
        <v>1866</v>
      </c>
      <c r="G293" s="136" t="s">
        <v>39</v>
      </c>
      <c r="H293" s="136" t="s">
        <v>13968</v>
      </c>
      <c r="I293" s="108"/>
      <c r="J293" s="111"/>
      <c r="K293" s="111"/>
    </row>
    <row r="294" ht="22.5" customHeight="1">
      <c r="A294" s="137"/>
      <c r="B294" s="135">
        <v>45492.0</v>
      </c>
      <c r="C294" s="136" t="s">
        <v>37</v>
      </c>
      <c r="D294" s="136" t="s">
        <v>874</v>
      </c>
      <c r="E294" s="136" t="s">
        <v>157</v>
      </c>
      <c r="F294" s="137" t="s">
        <v>666</v>
      </c>
      <c r="G294" s="136" t="s">
        <v>39</v>
      </c>
      <c r="H294" s="136" t="s">
        <v>13968</v>
      </c>
      <c r="I294" s="108">
        <v>5.0</v>
      </c>
      <c r="J294" s="111"/>
      <c r="K294" s="111"/>
    </row>
    <row r="295" ht="22.5" customHeight="1">
      <c r="A295" s="137"/>
      <c r="B295" s="135">
        <v>45492.0</v>
      </c>
      <c r="C295" s="136" t="s">
        <v>37</v>
      </c>
      <c r="D295" s="136" t="s">
        <v>902</v>
      </c>
      <c r="E295" s="136" t="s">
        <v>157</v>
      </c>
      <c r="F295" s="137" t="s">
        <v>2581</v>
      </c>
      <c r="G295" s="136" t="s">
        <v>76</v>
      </c>
      <c r="H295" s="136" t="s">
        <v>13968</v>
      </c>
      <c r="I295" s="108"/>
      <c r="J295" s="111"/>
      <c r="K295" s="111"/>
    </row>
    <row r="296" ht="22.5" customHeight="1">
      <c r="A296" s="137"/>
      <c r="B296" s="135">
        <v>45492.0</v>
      </c>
      <c r="C296" s="136" t="s">
        <v>41</v>
      </c>
      <c r="D296" s="136" t="s">
        <v>874</v>
      </c>
      <c r="E296" s="136" t="s">
        <v>157</v>
      </c>
      <c r="F296" s="137" t="s">
        <v>4787</v>
      </c>
      <c r="G296" s="136" t="s">
        <v>39</v>
      </c>
      <c r="H296" s="136" t="s">
        <v>13968</v>
      </c>
      <c r="I296" s="108" t="s">
        <v>15180</v>
      </c>
      <c r="J296" s="111"/>
      <c r="K296" s="111"/>
    </row>
    <row r="297" ht="22.5" customHeight="1">
      <c r="A297" s="137"/>
      <c r="B297" s="135">
        <v>45492.0</v>
      </c>
      <c r="C297" s="136" t="s">
        <v>41</v>
      </c>
      <c r="D297" s="136" t="s">
        <v>902</v>
      </c>
      <c r="E297" s="136" t="s">
        <v>157</v>
      </c>
      <c r="F297" s="137" t="s">
        <v>3453</v>
      </c>
      <c r="G297" s="136" t="s">
        <v>76</v>
      </c>
      <c r="H297" s="136" t="s">
        <v>13968</v>
      </c>
      <c r="I297" s="108"/>
      <c r="J297" s="111"/>
      <c r="K297" s="111"/>
    </row>
    <row r="298" ht="22.5" customHeight="1">
      <c r="A298" s="137"/>
      <c r="B298" s="135">
        <v>45492.0</v>
      </c>
      <c r="C298" s="136" t="s">
        <v>50</v>
      </c>
      <c r="D298" s="136" t="s">
        <v>874</v>
      </c>
      <c r="E298" s="136" t="s">
        <v>157</v>
      </c>
      <c r="F298" s="137" t="s">
        <v>3873</v>
      </c>
      <c r="G298" s="136" t="s">
        <v>39</v>
      </c>
      <c r="H298" s="136" t="s">
        <v>13968</v>
      </c>
      <c r="I298" s="108"/>
      <c r="J298" s="111"/>
      <c r="K298" s="111"/>
    </row>
    <row r="299" ht="22.5" customHeight="1">
      <c r="A299" s="137"/>
      <c r="B299" s="135">
        <v>45492.0</v>
      </c>
      <c r="C299" s="136" t="s">
        <v>55</v>
      </c>
      <c r="D299" s="136" t="s">
        <v>874</v>
      </c>
      <c r="E299" s="136" t="s">
        <v>158</v>
      </c>
      <c r="F299" s="137" t="s">
        <v>1988</v>
      </c>
      <c r="G299" s="136" t="s">
        <v>39</v>
      </c>
      <c r="H299" s="136" t="s">
        <v>13968</v>
      </c>
      <c r="I299" s="108"/>
      <c r="J299" s="111"/>
      <c r="K299" s="111"/>
    </row>
    <row r="300" ht="22.5" customHeight="1">
      <c r="A300" s="137"/>
      <c r="B300" s="135">
        <v>45493.0</v>
      </c>
      <c r="C300" s="136" t="s">
        <v>5</v>
      </c>
      <c r="D300" s="136" t="s">
        <v>874</v>
      </c>
      <c r="E300" s="136" t="s">
        <v>201</v>
      </c>
      <c r="F300" s="136" t="s">
        <v>7386</v>
      </c>
      <c r="G300" s="136" t="s">
        <v>39</v>
      </c>
      <c r="H300" s="136" t="s">
        <v>13968</v>
      </c>
      <c r="I300" s="108" t="s">
        <v>15273</v>
      </c>
      <c r="J300" s="111"/>
      <c r="K300" s="111"/>
    </row>
    <row r="301" ht="22.5" customHeight="1">
      <c r="A301" s="137"/>
      <c r="B301" s="135">
        <v>45493.0</v>
      </c>
      <c r="C301" s="136" t="s">
        <v>5</v>
      </c>
      <c r="D301" s="136" t="s">
        <v>874</v>
      </c>
      <c r="E301" s="136" t="s">
        <v>157</v>
      </c>
      <c r="F301" s="137" t="s">
        <v>140</v>
      </c>
      <c r="G301" s="136" t="s">
        <v>48</v>
      </c>
      <c r="H301" s="136" t="s">
        <v>13968</v>
      </c>
      <c r="I301" s="108"/>
      <c r="J301" s="111"/>
      <c r="K301" s="111"/>
    </row>
    <row r="302" ht="22.5" customHeight="1">
      <c r="A302" s="137"/>
      <c r="B302" s="135">
        <v>45493.0</v>
      </c>
      <c r="C302" s="136" t="s">
        <v>13</v>
      </c>
      <c r="D302" s="136" t="s">
        <v>874</v>
      </c>
      <c r="E302" s="136" t="s">
        <v>157</v>
      </c>
      <c r="F302" s="137" t="s">
        <v>384</v>
      </c>
      <c r="G302" s="136" t="s">
        <v>39</v>
      </c>
      <c r="H302" s="136" t="s">
        <v>13968</v>
      </c>
      <c r="I302" s="108"/>
      <c r="J302" s="111"/>
      <c r="K302" s="111"/>
    </row>
    <row r="303" ht="22.5" customHeight="1">
      <c r="A303" s="137"/>
      <c r="B303" s="135">
        <v>45493.0</v>
      </c>
      <c r="C303" s="136" t="s">
        <v>13</v>
      </c>
      <c r="D303" s="136" t="s">
        <v>874</v>
      </c>
      <c r="E303" s="136" t="s">
        <v>201</v>
      </c>
      <c r="F303" s="136" t="s">
        <v>1920</v>
      </c>
      <c r="G303" s="136" t="s">
        <v>48</v>
      </c>
      <c r="H303" s="136" t="s">
        <v>13968</v>
      </c>
      <c r="J303" s="138"/>
      <c r="K303" s="138"/>
    </row>
    <row r="304" ht="22.5" customHeight="1">
      <c r="A304" s="137"/>
      <c r="B304" s="135">
        <v>45493.0</v>
      </c>
      <c r="C304" s="136" t="s">
        <v>13</v>
      </c>
      <c r="D304" s="136" t="s">
        <v>896</v>
      </c>
      <c r="E304" s="136" t="s">
        <v>157</v>
      </c>
      <c r="F304" s="137" t="s">
        <v>5335</v>
      </c>
      <c r="G304" s="136" t="s">
        <v>52</v>
      </c>
      <c r="H304" s="136" t="s">
        <v>13968</v>
      </c>
      <c r="I304" s="108"/>
      <c r="J304" s="111"/>
      <c r="K304" s="111"/>
    </row>
    <row r="305" ht="22.5" customHeight="1">
      <c r="A305" s="137"/>
      <c r="B305" s="135">
        <v>45493.0</v>
      </c>
      <c r="C305" s="136" t="s">
        <v>19</v>
      </c>
      <c r="D305" s="136" t="s">
        <v>874</v>
      </c>
      <c r="E305" s="136" t="s">
        <v>157</v>
      </c>
      <c r="F305" s="136" t="s">
        <v>490</v>
      </c>
      <c r="G305" s="136" t="s">
        <v>39</v>
      </c>
      <c r="H305" s="136" t="s">
        <v>12181</v>
      </c>
      <c r="I305" s="108" t="s">
        <v>15281</v>
      </c>
      <c r="J305" s="111"/>
      <c r="K305" s="111"/>
    </row>
    <row r="306" ht="22.5" customHeight="1">
      <c r="A306" s="137"/>
      <c r="B306" s="135">
        <v>45493.0</v>
      </c>
      <c r="C306" s="136" t="s">
        <v>19</v>
      </c>
      <c r="D306" s="136" t="s">
        <v>874</v>
      </c>
      <c r="E306" s="136" t="s">
        <v>157</v>
      </c>
      <c r="F306" s="137" t="s">
        <v>1597</v>
      </c>
      <c r="G306" s="136" t="s">
        <v>48</v>
      </c>
      <c r="H306" s="136" t="s">
        <v>13968</v>
      </c>
      <c r="I306" s="108"/>
      <c r="J306" s="111"/>
      <c r="K306" s="111"/>
    </row>
    <row r="307" ht="22.5" customHeight="1">
      <c r="A307" s="137"/>
      <c r="B307" s="135">
        <v>45493.0</v>
      </c>
      <c r="C307" s="136" t="s">
        <v>19</v>
      </c>
      <c r="D307" s="136" t="s">
        <v>896</v>
      </c>
      <c r="E307" s="136" t="s">
        <v>157</v>
      </c>
      <c r="F307" s="137" t="s">
        <v>2868</v>
      </c>
      <c r="G307" s="136" t="s">
        <v>52</v>
      </c>
      <c r="H307" s="136" t="s">
        <v>13968</v>
      </c>
      <c r="I307" s="108"/>
      <c r="J307" s="111"/>
      <c r="K307" s="111"/>
    </row>
    <row r="308" ht="22.5" customHeight="1">
      <c r="A308" s="137"/>
      <c r="B308" s="135">
        <v>45493.0</v>
      </c>
      <c r="C308" s="136" t="s">
        <v>26</v>
      </c>
      <c r="D308" s="136" t="s">
        <v>874</v>
      </c>
      <c r="E308" s="136" t="s">
        <v>158</v>
      </c>
      <c r="F308" s="137" t="s">
        <v>1388</v>
      </c>
      <c r="G308" s="136" t="s">
        <v>22</v>
      </c>
      <c r="H308" s="136" t="s">
        <v>13968</v>
      </c>
      <c r="I308" s="108"/>
      <c r="J308" s="111"/>
      <c r="K308" s="111"/>
    </row>
    <row r="309" ht="22.5" customHeight="1">
      <c r="A309" s="137"/>
      <c r="B309" s="135">
        <v>45493.0</v>
      </c>
      <c r="C309" s="136" t="s">
        <v>37</v>
      </c>
      <c r="D309" s="136" t="s">
        <v>874</v>
      </c>
      <c r="E309" s="136" t="s">
        <v>201</v>
      </c>
      <c r="F309" s="137" t="s">
        <v>5366</v>
      </c>
      <c r="G309" s="136" t="s">
        <v>39</v>
      </c>
      <c r="H309" s="136" t="s">
        <v>13968</v>
      </c>
      <c r="I309" s="108"/>
      <c r="J309" s="111"/>
      <c r="K309" s="111"/>
    </row>
    <row r="310" ht="22.5" customHeight="1">
      <c r="A310" s="137"/>
      <c r="B310" s="135">
        <v>45493.0</v>
      </c>
      <c r="C310" s="136" t="s">
        <v>37</v>
      </c>
      <c r="D310" s="136" t="s">
        <v>874</v>
      </c>
      <c r="E310" s="136" t="s">
        <v>157</v>
      </c>
      <c r="F310" s="137" t="s">
        <v>133</v>
      </c>
      <c r="G310" s="136" t="s">
        <v>48</v>
      </c>
      <c r="H310" s="136" t="s">
        <v>13968</v>
      </c>
      <c r="I310" s="108"/>
      <c r="J310" s="111"/>
      <c r="K310" s="111"/>
    </row>
    <row r="311" ht="22.5" customHeight="1">
      <c r="A311" s="137"/>
      <c r="B311" s="135">
        <v>45493.0</v>
      </c>
      <c r="C311" s="136" t="s">
        <v>37</v>
      </c>
      <c r="D311" s="136" t="s">
        <v>896</v>
      </c>
      <c r="E311" s="136" t="s">
        <v>158</v>
      </c>
      <c r="F311" s="137" t="s">
        <v>5318</v>
      </c>
      <c r="G311" s="136" t="s">
        <v>52</v>
      </c>
      <c r="H311" s="136" t="s">
        <v>13968</v>
      </c>
      <c r="I311" s="108"/>
      <c r="J311" s="111"/>
      <c r="K311" s="111"/>
    </row>
    <row r="312" ht="22.5" customHeight="1">
      <c r="A312" s="137"/>
      <c r="B312" s="135">
        <v>45493.0</v>
      </c>
      <c r="C312" s="136" t="s">
        <v>37</v>
      </c>
      <c r="D312" s="136" t="s">
        <v>874</v>
      </c>
      <c r="E312" s="136" t="s">
        <v>158</v>
      </c>
      <c r="F312" s="137" t="s">
        <v>1988</v>
      </c>
      <c r="G312" s="136" t="s">
        <v>22</v>
      </c>
      <c r="H312" s="136" t="s">
        <v>13968</v>
      </c>
      <c r="I312" s="108"/>
      <c r="J312" s="111"/>
      <c r="K312" s="111"/>
    </row>
    <row r="313" ht="22.5" customHeight="1">
      <c r="A313" s="137"/>
      <c r="B313" s="135">
        <v>45493.0</v>
      </c>
      <c r="C313" s="136" t="s">
        <v>41</v>
      </c>
      <c r="D313" s="136" t="s">
        <v>874</v>
      </c>
      <c r="E313" s="136" t="s">
        <v>157</v>
      </c>
      <c r="F313" s="137" t="s">
        <v>150</v>
      </c>
      <c r="G313" s="136" t="s">
        <v>22</v>
      </c>
      <c r="H313" s="136" t="s">
        <v>12181</v>
      </c>
      <c r="I313" s="108" t="s">
        <v>14821</v>
      </c>
      <c r="J313" s="111"/>
      <c r="K313" s="111"/>
    </row>
    <row r="314" ht="22.5" customHeight="1">
      <c r="A314" s="137"/>
      <c r="B314" s="135">
        <v>45493.0</v>
      </c>
      <c r="C314" s="136" t="s">
        <v>41</v>
      </c>
      <c r="D314" s="136" t="s">
        <v>896</v>
      </c>
      <c r="E314" s="136" t="s">
        <v>157</v>
      </c>
      <c r="F314" s="137" t="s">
        <v>2926</v>
      </c>
      <c r="G314" s="136" t="s">
        <v>52</v>
      </c>
      <c r="H314" s="136" t="s">
        <v>13968</v>
      </c>
      <c r="I314" s="108"/>
      <c r="J314" s="111"/>
      <c r="K314" s="111"/>
    </row>
    <row r="315" ht="22.5" customHeight="1">
      <c r="A315" s="137"/>
      <c r="B315" s="135">
        <v>45493.0</v>
      </c>
      <c r="C315" s="136" t="s">
        <v>41</v>
      </c>
      <c r="D315" s="136" t="s">
        <v>874</v>
      </c>
      <c r="E315" s="136" t="s">
        <v>201</v>
      </c>
      <c r="F315" s="137" t="s">
        <v>5523</v>
      </c>
      <c r="G315" s="136" t="s">
        <v>39</v>
      </c>
      <c r="H315" s="136" t="s">
        <v>13968</v>
      </c>
      <c r="I315" s="108"/>
      <c r="J315" s="111"/>
      <c r="K315" s="111"/>
    </row>
    <row r="316" ht="22.5" customHeight="1">
      <c r="A316" s="137"/>
      <c r="B316" s="135">
        <v>45493.0</v>
      </c>
      <c r="C316" s="136" t="s">
        <v>41</v>
      </c>
      <c r="D316" s="136" t="s">
        <v>874</v>
      </c>
      <c r="E316" s="136" t="s">
        <v>201</v>
      </c>
      <c r="F316" s="137" t="s">
        <v>5575</v>
      </c>
      <c r="G316" s="136" t="s">
        <v>22</v>
      </c>
      <c r="H316" s="136" t="s">
        <v>13968</v>
      </c>
      <c r="I316" s="108"/>
      <c r="J316" s="111"/>
      <c r="K316" s="111"/>
    </row>
    <row r="317" ht="22.5" customHeight="1">
      <c r="A317" s="137"/>
      <c r="B317" s="135">
        <v>45493.0</v>
      </c>
      <c r="C317" s="136" t="s">
        <v>50</v>
      </c>
      <c r="D317" s="136" t="s">
        <v>874</v>
      </c>
      <c r="E317" s="136" t="s">
        <v>157</v>
      </c>
      <c r="F317" s="137" t="s">
        <v>692</v>
      </c>
      <c r="G317" s="136" t="s">
        <v>22</v>
      </c>
      <c r="H317" s="136" t="s">
        <v>12181</v>
      </c>
      <c r="I317" s="108" t="s">
        <v>15284</v>
      </c>
      <c r="J317" s="111"/>
      <c r="K317" s="111"/>
    </row>
    <row r="318" ht="22.5" customHeight="1">
      <c r="A318" s="137"/>
      <c r="B318" s="135">
        <v>45493.0</v>
      </c>
      <c r="C318" s="136" t="s">
        <v>50</v>
      </c>
      <c r="D318" s="136" t="s">
        <v>874</v>
      </c>
      <c r="E318" s="136" t="s">
        <v>201</v>
      </c>
      <c r="F318" s="137" t="s">
        <v>5539</v>
      </c>
      <c r="G318" s="136" t="s">
        <v>22</v>
      </c>
      <c r="H318" s="136" t="s">
        <v>13968</v>
      </c>
      <c r="I318" s="108"/>
      <c r="J318" s="111"/>
      <c r="K318" s="111"/>
    </row>
    <row r="319" ht="22.5" customHeight="1">
      <c r="A319" s="137"/>
      <c r="B319" s="135">
        <v>45493.0</v>
      </c>
      <c r="C319" s="136" t="s">
        <v>50</v>
      </c>
      <c r="D319" s="136" t="s">
        <v>902</v>
      </c>
      <c r="E319" s="136" t="s">
        <v>158</v>
      </c>
      <c r="F319" s="137" t="s">
        <v>1062</v>
      </c>
      <c r="G319" s="136" t="s">
        <v>43</v>
      </c>
      <c r="H319" s="136" t="s">
        <v>13968</v>
      </c>
      <c r="I319" s="108"/>
      <c r="J319" s="111"/>
      <c r="K319" s="111"/>
    </row>
    <row r="320" ht="22.5" customHeight="1">
      <c r="A320" s="137"/>
      <c r="B320" s="135">
        <v>45493.0</v>
      </c>
      <c r="C320" s="136" t="s">
        <v>55</v>
      </c>
      <c r="D320" s="136" t="s">
        <v>874</v>
      </c>
      <c r="E320" s="136" t="s">
        <v>158</v>
      </c>
      <c r="F320" s="137" t="s">
        <v>5303</v>
      </c>
      <c r="G320" s="136" t="s">
        <v>22</v>
      </c>
      <c r="H320" s="136" t="s">
        <v>13968</v>
      </c>
      <c r="I320" s="108"/>
      <c r="J320" s="111"/>
      <c r="K320" s="111"/>
    </row>
    <row r="321" ht="22.5" customHeight="1">
      <c r="A321" s="137"/>
      <c r="B321" s="135">
        <v>45493.0</v>
      </c>
      <c r="C321" s="136" t="s">
        <v>55</v>
      </c>
      <c r="D321" s="136" t="s">
        <v>902</v>
      </c>
      <c r="E321" s="136" t="s">
        <v>157</v>
      </c>
      <c r="F321" s="137" t="s">
        <v>1805</v>
      </c>
      <c r="G321" s="136" t="s">
        <v>43</v>
      </c>
      <c r="H321" s="136" t="s">
        <v>13968</v>
      </c>
      <c r="I321" s="108"/>
      <c r="J321" s="111"/>
      <c r="K321" s="111"/>
    </row>
    <row r="322" ht="22.5" customHeight="1">
      <c r="A322" s="137"/>
      <c r="B322" s="135">
        <v>45494.0</v>
      </c>
      <c r="C322" s="136" t="s">
        <v>5</v>
      </c>
      <c r="D322" s="136" t="s">
        <v>896</v>
      </c>
      <c r="E322" s="136" t="s">
        <v>201</v>
      </c>
      <c r="F322" s="136" t="s">
        <v>5652</v>
      </c>
      <c r="G322" s="136" t="s">
        <v>52</v>
      </c>
      <c r="H322" s="136" t="s">
        <v>13968</v>
      </c>
      <c r="I322" s="108" t="s">
        <v>15186</v>
      </c>
      <c r="J322" s="111"/>
      <c r="K322" s="111"/>
    </row>
    <row r="323" ht="22.5" customHeight="1">
      <c r="A323" s="137"/>
      <c r="B323" s="135">
        <v>45494.0</v>
      </c>
      <c r="C323" s="136" t="s">
        <v>13</v>
      </c>
      <c r="D323" s="136" t="s">
        <v>896</v>
      </c>
      <c r="E323" s="136" t="s">
        <v>201</v>
      </c>
      <c r="F323" s="136" t="s">
        <v>1920</v>
      </c>
      <c r="G323" s="136" t="s">
        <v>52</v>
      </c>
      <c r="H323" s="136" t="s">
        <v>13968</v>
      </c>
      <c r="I323" s="108" t="s">
        <v>14785</v>
      </c>
      <c r="J323" s="111"/>
      <c r="K323" s="111"/>
    </row>
    <row r="324" ht="22.5" customHeight="1">
      <c r="A324" s="137"/>
      <c r="B324" s="135">
        <v>45494.0</v>
      </c>
      <c r="C324" s="136" t="s">
        <v>19</v>
      </c>
      <c r="D324" s="136" t="s">
        <v>896</v>
      </c>
      <c r="E324" s="136" t="s">
        <v>157</v>
      </c>
      <c r="F324" s="137" t="s">
        <v>221</v>
      </c>
      <c r="G324" s="136" t="s">
        <v>52</v>
      </c>
      <c r="H324" s="136" t="s">
        <v>13968</v>
      </c>
      <c r="I324" s="108"/>
      <c r="J324" s="111"/>
      <c r="K324" s="111"/>
    </row>
    <row r="325" ht="22.5" customHeight="1">
      <c r="A325" s="137"/>
      <c r="B325" s="135">
        <v>45494.0</v>
      </c>
      <c r="C325" s="136" t="s">
        <v>19</v>
      </c>
      <c r="D325" s="136" t="s">
        <v>874</v>
      </c>
      <c r="E325" s="136" t="s">
        <v>157</v>
      </c>
      <c r="F325" s="137" t="s">
        <v>1805</v>
      </c>
      <c r="G325" s="136" t="s">
        <v>15191</v>
      </c>
      <c r="H325" s="136" t="s">
        <v>13968</v>
      </c>
      <c r="I325" s="108"/>
      <c r="J325" s="111"/>
      <c r="K325" s="111"/>
    </row>
    <row r="326" ht="22.5" customHeight="1">
      <c r="A326" s="137"/>
      <c r="B326" s="135">
        <v>45494.0</v>
      </c>
      <c r="C326" s="136" t="s">
        <v>26</v>
      </c>
      <c r="D326" s="136" t="s">
        <v>902</v>
      </c>
      <c r="E326" s="136" t="s">
        <v>157</v>
      </c>
      <c r="F326" s="137" t="s">
        <v>197</v>
      </c>
      <c r="G326" s="136" t="s">
        <v>76</v>
      </c>
      <c r="H326" s="136" t="s">
        <v>13968</v>
      </c>
      <c r="I326" s="108"/>
      <c r="J326" s="111"/>
      <c r="K326" s="111"/>
    </row>
    <row r="327" ht="22.5" customHeight="1">
      <c r="A327" s="137"/>
      <c r="B327" s="135">
        <v>45494.0</v>
      </c>
      <c r="C327" s="136" t="s">
        <v>37</v>
      </c>
      <c r="D327" s="136" t="s">
        <v>874</v>
      </c>
      <c r="E327" s="136" t="s">
        <v>157</v>
      </c>
      <c r="F327" s="137" t="s">
        <v>313</v>
      </c>
      <c r="G327" s="136" t="s">
        <v>22</v>
      </c>
      <c r="H327" s="136" t="s">
        <v>13968</v>
      </c>
      <c r="I327" s="108"/>
      <c r="J327" s="111"/>
      <c r="K327" s="111"/>
    </row>
    <row r="328" ht="22.5" customHeight="1">
      <c r="A328" s="137"/>
      <c r="B328" s="135">
        <v>45494.0</v>
      </c>
      <c r="C328" s="136" t="s">
        <v>37</v>
      </c>
      <c r="D328" s="136" t="s">
        <v>902</v>
      </c>
      <c r="E328" s="136" t="s">
        <v>157</v>
      </c>
      <c r="F328" s="137" t="s">
        <v>2868</v>
      </c>
      <c r="G328" s="136" t="s">
        <v>76</v>
      </c>
      <c r="H328" s="136" t="s">
        <v>13968</v>
      </c>
      <c r="I328" s="108"/>
      <c r="J328" s="111"/>
      <c r="K328" s="111"/>
    </row>
    <row r="329" ht="22.5" customHeight="1">
      <c r="A329" s="137"/>
      <c r="B329" s="135">
        <v>45494.0</v>
      </c>
      <c r="C329" s="136" t="s">
        <v>37</v>
      </c>
      <c r="D329" s="136" t="s">
        <v>896</v>
      </c>
      <c r="E329" s="136" t="s">
        <v>201</v>
      </c>
      <c r="F329" s="137" t="s">
        <v>5445</v>
      </c>
      <c r="G329" s="136" t="s">
        <v>52</v>
      </c>
      <c r="H329" s="136" t="s">
        <v>13968</v>
      </c>
      <c r="I329" s="108" t="s">
        <v>15286</v>
      </c>
      <c r="J329" s="111"/>
      <c r="K329" s="111"/>
    </row>
    <row r="330" ht="22.5" customHeight="1">
      <c r="A330" s="137"/>
      <c r="B330" s="135">
        <v>45494.0</v>
      </c>
      <c r="C330" s="136" t="s">
        <v>37</v>
      </c>
      <c r="D330" s="136" t="s">
        <v>874</v>
      </c>
      <c r="E330" s="136" t="s">
        <v>157</v>
      </c>
      <c r="F330" s="137" t="s">
        <v>1562</v>
      </c>
      <c r="G330" s="136" t="s">
        <v>22</v>
      </c>
      <c r="H330" s="136" t="s">
        <v>13968</v>
      </c>
      <c r="I330" s="108"/>
      <c r="J330" s="111"/>
      <c r="K330" s="111"/>
    </row>
    <row r="331" ht="22.5" customHeight="1">
      <c r="A331" s="137"/>
      <c r="B331" s="135">
        <v>45494.0</v>
      </c>
      <c r="C331" s="136" t="s">
        <v>41</v>
      </c>
      <c r="D331" s="136" t="s">
        <v>902</v>
      </c>
      <c r="E331" s="136" t="s">
        <v>158</v>
      </c>
      <c r="F331" s="137" t="s">
        <v>1988</v>
      </c>
      <c r="G331" s="136" t="s">
        <v>76</v>
      </c>
      <c r="H331" s="136" t="s">
        <v>13968</v>
      </c>
      <c r="I331" s="108" t="s">
        <v>15287</v>
      </c>
      <c r="J331" s="111"/>
      <c r="K331" s="111"/>
    </row>
    <row r="332" ht="22.5" customHeight="1">
      <c r="A332" s="137"/>
      <c r="B332" s="135">
        <v>45494.0</v>
      </c>
      <c r="C332" s="136" t="s">
        <v>50</v>
      </c>
      <c r="D332" s="136" t="s">
        <v>874</v>
      </c>
      <c r="E332" s="136" t="s">
        <v>158</v>
      </c>
      <c r="F332" s="137" t="s">
        <v>237</v>
      </c>
      <c r="G332" s="136" t="s">
        <v>22</v>
      </c>
      <c r="H332" s="136" t="s">
        <v>13968</v>
      </c>
      <c r="I332" s="108"/>
      <c r="J332" s="111"/>
      <c r="K332" s="111"/>
    </row>
    <row r="333" ht="22.5" customHeight="1">
      <c r="A333" s="137"/>
      <c r="B333" s="135">
        <v>45494.0</v>
      </c>
      <c r="C333" s="136" t="s">
        <v>55</v>
      </c>
      <c r="D333" s="136" t="s">
        <v>874</v>
      </c>
      <c r="E333" s="136" t="s">
        <v>158</v>
      </c>
      <c r="F333" s="137" t="s">
        <v>933</v>
      </c>
      <c r="G333" s="136" t="s">
        <v>22</v>
      </c>
      <c r="H333" s="136" t="s">
        <v>13968</v>
      </c>
      <c r="I333" s="108" t="s">
        <v>15288</v>
      </c>
      <c r="J333" s="111"/>
      <c r="K333" s="111"/>
    </row>
    <row r="334" ht="22.5" customHeight="1">
      <c r="A334" s="137"/>
      <c r="B334" s="135">
        <v>45495.0</v>
      </c>
      <c r="C334" s="136" t="s">
        <v>5</v>
      </c>
      <c r="D334" s="136" t="s">
        <v>874</v>
      </c>
      <c r="E334" s="136" t="s">
        <v>157</v>
      </c>
      <c r="F334" s="137" t="s">
        <v>4729</v>
      </c>
      <c r="G334" s="136" t="s">
        <v>68</v>
      </c>
      <c r="H334" s="136" t="s">
        <v>13968</v>
      </c>
      <c r="I334" s="108"/>
      <c r="J334" s="111"/>
      <c r="K334" s="111"/>
    </row>
    <row r="335" ht="22.5" customHeight="1">
      <c r="A335" s="137"/>
      <c r="B335" s="135">
        <v>45495.0</v>
      </c>
      <c r="C335" s="136" t="s">
        <v>5</v>
      </c>
      <c r="D335" s="136" t="s">
        <v>874</v>
      </c>
      <c r="E335" s="136" t="s">
        <v>157</v>
      </c>
      <c r="F335" s="137" t="s">
        <v>436</v>
      </c>
      <c r="G335" s="136" t="s">
        <v>39</v>
      </c>
      <c r="H335" s="136" t="s">
        <v>13968</v>
      </c>
      <c r="I335" s="108"/>
      <c r="J335" s="111"/>
      <c r="K335" s="111"/>
    </row>
    <row r="336" ht="22.5" customHeight="1">
      <c r="A336" s="137"/>
      <c r="B336" s="135">
        <v>45495.0</v>
      </c>
      <c r="C336" s="136" t="s">
        <v>13</v>
      </c>
      <c r="D336" s="136" t="s">
        <v>874</v>
      </c>
      <c r="E336" s="136" t="s">
        <v>157</v>
      </c>
      <c r="F336" s="137" t="s">
        <v>3042</v>
      </c>
      <c r="G336" s="136" t="s">
        <v>68</v>
      </c>
      <c r="H336" s="136" t="s">
        <v>12181</v>
      </c>
      <c r="I336" s="108" t="s">
        <v>15185</v>
      </c>
      <c r="J336" s="111"/>
      <c r="K336" s="111"/>
    </row>
    <row r="337" ht="22.5" customHeight="1">
      <c r="A337" s="137"/>
      <c r="B337" s="135">
        <v>45495.0</v>
      </c>
      <c r="C337" s="136" t="s">
        <v>13</v>
      </c>
      <c r="D337" s="136" t="s">
        <v>874</v>
      </c>
      <c r="E337" s="136" t="s">
        <v>201</v>
      </c>
      <c r="F337" s="136" t="s">
        <v>4118</v>
      </c>
      <c r="G337" s="136" t="s">
        <v>39</v>
      </c>
      <c r="H337" s="136" t="s">
        <v>13968</v>
      </c>
      <c r="I337" s="108" t="s">
        <v>15290</v>
      </c>
      <c r="J337" s="111"/>
      <c r="K337" s="111"/>
    </row>
    <row r="338" ht="22.5" customHeight="1">
      <c r="A338" s="137"/>
      <c r="B338" s="135">
        <v>45495.0</v>
      </c>
      <c r="C338" s="136" t="s">
        <v>13</v>
      </c>
      <c r="D338" s="136" t="s">
        <v>874</v>
      </c>
      <c r="E338" s="136" t="s">
        <v>157</v>
      </c>
      <c r="F338" s="137" t="s">
        <v>5077</v>
      </c>
      <c r="G338" s="136" t="s">
        <v>48</v>
      </c>
      <c r="H338" s="136" t="s">
        <v>12181</v>
      </c>
      <c r="I338" s="108" t="s">
        <v>15220</v>
      </c>
      <c r="J338" s="111"/>
      <c r="K338" s="111"/>
    </row>
    <row r="339" ht="22.5" customHeight="1">
      <c r="A339" s="137"/>
      <c r="B339" s="135">
        <v>45495.0</v>
      </c>
      <c r="C339" s="136" t="s">
        <v>19</v>
      </c>
      <c r="D339" s="136" t="s">
        <v>874</v>
      </c>
      <c r="E339" s="136" t="s">
        <v>157</v>
      </c>
      <c r="F339" s="137" t="s">
        <v>4776</v>
      </c>
      <c r="G339" s="136" t="s">
        <v>68</v>
      </c>
      <c r="H339" s="136" t="s">
        <v>13968</v>
      </c>
      <c r="I339" s="108"/>
      <c r="J339" s="111"/>
      <c r="K339" s="111"/>
    </row>
    <row r="340" ht="22.5" customHeight="1">
      <c r="A340" s="137"/>
      <c r="B340" s="135">
        <v>45495.0</v>
      </c>
      <c r="C340" s="136" t="s">
        <v>19</v>
      </c>
      <c r="D340" s="136" t="s">
        <v>874</v>
      </c>
      <c r="E340" s="136" t="s">
        <v>201</v>
      </c>
      <c r="F340" s="137" t="s">
        <v>5560</v>
      </c>
      <c r="G340" s="136" t="s">
        <v>39</v>
      </c>
      <c r="H340" s="136" t="s">
        <v>13968</v>
      </c>
      <c r="I340" s="108"/>
      <c r="J340" s="111"/>
      <c r="K340" s="111"/>
    </row>
    <row r="341" ht="22.5" customHeight="1">
      <c r="A341" s="137"/>
      <c r="B341" s="135">
        <v>45495.0</v>
      </c>
      <c r="C341" s="136" t="s">
        <v>19</v>
      </c>
      <c r="D341" s="136" t="s">
        <v>896</v>
      </c>
      <c r="E341" s="136" t="s">
        <v>157</v>
      </c>
      <c r="F341" s="137" t="s">
        <v>4885</v>
      </c>
      <c r="G341" s="136" t="s">
        <v>52</v>
      </c>
      <c r="H341" s="136" t="s">
        <v>13968</v>
      </c>
      <c r="I341" s="108"/>
      <c r="J341" s="111"/>
      <c r="K341" s="111"/>
    </row>
    <row r="342" ht="22.5" customHeight="1">
      <c r="A342" s="137"/>
      <c r="B342" s="135">
        <v>45495.0</v>
      </c>
      <c r="C342" s="136" t="s">
        <v>19</v>
      </c>
      <c r="D342" s="136" t="s">
        <v>902</v>
      </c>
      <c r="E342" s="136" t="s">
        <v>157</v>
      </c>
      <c r="F342" s="137" t="s">
        <v>2581</v>
      </c>
      <c r="G342" s="136" t="s">
        <v>76</v>
      </c>
      <c r="H342" s="136" t="s">
        <v>13968</v>
      </c>
      <c r="I342" s="108"/>
      <c r="J342" s="111"/>
      <c r="K342" s="111"/>
    </row>
    <row r="343" ht="22.5" customHeight="1">
      <c r="A343" s="137"/>
      <c r="B343" s="135">
        <v>45495.0</v>
      </c>
      <c r="C343" s="136" t="s">
        <v>26</v>
      </c>
      <c r="D343" s="136" t="s">
        <v>896</v>
      </c>
      <c r="E343" s="136" t="s">
        <v>157</v>
      </c>
      <c r="F343" s="137" t="s">
        <v>4986</v>
      </c>
      <c r="G343" s="136" t="s">
        <v>52</v>
      </c>
      <c r="H343" s="136" t="s">
        <v>13968</v>
      </c>
      <c r="I343" s="108"/>
      <c r="J343" s="111"/>
      <c r="K343" s="111"/>
    </row>
    <row r="344" ht="22.5" customHeight="1">
      <c r="A344" s="137"/>
      <c r="B344" s="135">
        <v>45495.0</v>
      </c>
      <c r="C344" s="136" t="s">
        <v>37</v>
      </c>
      <c r="D344" s="136" t="s">
        <v>874</v>
      </c>
      <c r="E344" s="136" t="s">
        <v>158</v>
      </c>
      <c r="F344" s="137" t="s">
        <v>1388</v>
      </c>
      <c r="G344" s="136" t="s">
        <v>22</v>
      </c>
      <c r="H344" s="136" t="s">
        <v>13968</v>
      </c>
      <c r="I344" s="108"/>
      <c r="J344" s="111"/>
      <c r="K344" s="111"/>
    </row>
    <row r="345" ht="22.5" customHeight="1">
      <c r="A345" s="137"/>
      <c r="B345" s="135">
        <v>45495.0</v>
      </c>
      <c r="C345" s="136" t="s">
        <v>37</v>
      </c>
      <c r="D345" s="136" t="s">
        <v>896</v>
      </c>
      <c r="E345" s="136" t="s">
        <v>157</v>
      </c>
      <c r="F345" s="137" t="s">
        <v>4635</v>
      </c>
      <c r="G345" s="136" t="s">
        <v>52</v>
      </c>
      <c r="H345" s="136" t="s">
        <v>13968</v>
      </c>
      <c r="I345" s="108"/>
      <c r="J345" s="111"/>
      <c r="K345" s="111"/>
    </row>
    <row r="346" ht="22.5" customHeight="1">
      <c r="A346" s="137"/>
      <c r="B346" s="135">
        <v>45495.0</v>
      </c>
      <c r="C346" s="136" t="s">
        <v>37</v>
      </c>
      <c r="D346" s="136" t="s">
        <v>902</v>
      </c>
      <c r="E346" s="136" t="s">
        <v>157</v>
      </c>
      <c r="F346" s="137" t="s">
        <v>3464</v>
      </c>
      <c r="G346" s="136" t="s">
        <v>76</v>
      </c>
      <c r="H346" s="136" t="s">
        <v>13968</v>
      </c>
      <c r="I346" s="108"/>
      <c r="J346" s="111"/>
      <c r="K346" s="111"/>
    </row>
    <row r="347" ht="22.5" customHeight="1">
      <c r="A347" s="137"/>
      <c r="B347" s="135">
        <v>45495.0</v>
      </c>
      <c r="C347" s="136" t="s">
        <v>41</v>
      </c>
      <c r="D347" s="136" t="s">
        <v>874</v>
      </c>
      <c r="E347" s="136" t="s">
        <v>157</v>
      </c>
      <c r="F347" s="137" t="s">
        <v>5523</v>
      </c>
      <c r="G347" s="136" t="s">
        <v>39</v>
      </c>
      <c r="H347" s="136" t="s">
        <v>13968</v>
      </c>
      <c r="I347" s="108"/>
      <c r="J347" s="111"/>
      <c r="K347" s="111"/>
    </row>
    <row r="348" ht="22.5" customHeight="1">
      <c r="A348" s="137"/>
      <c r="B348" s="135">
        <v>45495.0</v>
      </c>
      <c r="C348" s="136" t="s">
        <v>41</v>
      </c>
      <c r="D348" s="136" t="s">
        <v>874</v>
      </c>
      <c r="E348" s="136" t="s">
        <v>157</v>
      </c>
      <c r="F348" s="137" t="s">
        <v>5484</v>
      </c>
      <c r="G348" s="136" t="s">
        <v>22</v>
      </c>
      <c r="H348" s="136" t="s">
        <v>12181</v>
      </c>
      <c r="I348" s="108" t="s">
        <v>14821</v>
      </c>
      <c r="J348" s="111"/>
      <c r="K348" s="111"/>
    </row>
    <row r="349" ht="22.5" customHeight="1">
      <c r="A349" s="137"/>
      <c r="B349" s="135">
        <v>45495.0</v>
      </c>
      <c r="C349" s="136" t="s">
        <v>41</v>
      </c>
      <c r="D349" s="136" t="s">
        <v>896</v>
      </c>
      <c r="E349" s="136" t="s">
        <v>157</v>
      </c>
      <c r="F349" s="137" t="s">
        <v>4927</v>
      </c>
      <c r="G349" s="136" t="s">
        <v>52</v>
      </c>
      <c r="H349" s="136" t="s">
        <v>13968</v>
      </c>
      <c r="I349" s="108"/>
      <c r="J349" s="111"/>
      <c r="K349" s="111"/>
    </row>
    <row r="350" ht="22.5" customHeight="1">
      <c r="A350" s="137"/>
      <c r="B350" s="135">
        <v>45495.0</v>
      </c>
      <c r="C350" s="136" t="s">
        <v>41</v>
      </c>
      <c r="D350" s="136" t="s">
        <v>902</v>
      </c>
      <c r="E350" s="136" t="s">
        <v>157</v>
      </c>
      <c r="F350" s="137" t="s">
        <v>4787</v>
      </c>
      <c r="G350" s="136" t="s">
        <v>76</v>
      </c>
      <c r="H350" s="136" t="s">
        <v>13968</v>
      </c>
      <c r="I350" s="108" t="s">
        <v>15291</v>
      </c>
      <c r="J350" s="111"/>
      <c r="K350" s="111"/>
    </row>
    <row r="351" ht="22.5" customHeight="1">
      <c r="A351" s="137"/>
      <c r="B351" s="135">
        <v>45495.0</v>
      </c>
      <c r="C351" s="136" t="s">
        <v>50</v>
      </c>
      <c r="D351" s="136" t="s">
        <v>874</v>
      </c>
      <c r="E351" s="136" t="s">
        <v>157</v>
      </c>
      <c r="F351" s="137" t="s">
        <v>3873</v>
      </c>
      <c r="G351" s="136" t="s">
        <v>22</v>
      </c>
      <c r="H351" s="136" t="s">
        <v>12181</v>
      </c>
      <c r="I351" s="108" t="s">
        <v>15292</v>
      </c>
      <c r="J351" s="111"/>
      <c r="K351" s="111"/>
    </row>
    <row r="352" ht="22.5" customHeight="1">
      <c r="A352" s="137"/>
      <c r="B352" s="135">
        <v>45495.0</v>
      </c>
      <c r="C352" s="136" t="s">
        <v>50</v>
      </c>
      <c r="D352" s="136" t="s">
        <v>896</v>
      </c>
      <c r="E352" s="136" t="s">
        <v>157</v>
      </c>
      <c r="F352" s="137" t="s">
        <v>3506</v>
      </c>
      <c r="G352" s="136" t="s">
        <v>52</v>
      </c>
      <c r="H352" s="136" t="s">
        <v>12181</v>
      </c>
      <c r="I352" s="108" t="s">
        <v>15293</v>
      </c>
      <c r="J352" s="111"/>
      <c r="K352" s="111"/>
    </row>
    <row r="353" ht="22.5" customHeight="1">
      <c r="A353" s="137"/>
      <c r="B353" s="135">
        <v>45495.0</v>
      </c>
      <c r="C353" s="136" t="s">
        <v>50</v>
      </c>
      <c r="D353" s="136" t="s">
        <v>896</v>
      </c>
      <c r="E353" s="136" t="s">
        <v>157</v>
      </c>
      <c r="F353" s="137" t="s">
        <v>5002</v>
      </c>
      <c r="G353" s="136" t="s">
        <v>52</v>
      </c>
      <c r="H353" s="136" t="s">
        <v>13968</v>
      </c>
      <c r="I353" s="108"/>
      <c r="J353" s="111"/>
      <c r="K353" s="111"/>
    </row>
    <row r="354" ht="22.5" customHeight="1">
      <c r="A354" s="137"/>
      <c r="B354" s="135">
        <v>45495.0</v>
      </c>
      <c r="C354" s="136" t="s">
        <v>55</v>
      </c>
      <c r="D354" s="136" t="s">
        <v>874</v>
      </c>
      <c r="E354" s="136" t="s">
        <v>157</v>
      </c>
      <c r="F354" s="137" t="s">
        <v>1866</v>
      </c>
      <c r="G354" s="136" t="s">
        <v>22</v>
      </c>
      <c r="H354" s="136" t="s">
        <v>13968</v>
      </c>
      <c r="I354" s="108"/>
      <c r="J354" s="111"/>
      <c r="K354" s="111"/>
    </row>
    <row r="355" ht="22.5" customHeight="1">
      <c r="A355" s="137"/>
      <c r="B355" s="135">
        <v>45495.0</v>
      </c>
      <c r="C355" s="136" t="s">
        <v>55</v>
      </c>
      <c r="D355" s="136" t="s">
        <v>896</v>
      </c>
      <c r="E355" s="136" t="s">
        <v>157</v>
      </c>
      <c r="F355" s="137" t="s">
        <v>933</v>
      </c>
      <c r="G355" s="136" t="s">
        <v>52</v>
      </c>
      <c r="H355" s="136" t="s">
        <v>13968</v>
      </c>
      <c r="I355" s="108" t="s">
        <v>15288</v>
      </c>
      <c r="J355" s="111"/>
      <c r="K355" s="111"/>
    </row>
    <row r="356" ht="22.5" customHeight="1">
      <c r="A356" s="137"/>
      <c r="B356" s="135">
        <v>45496.0</v>
      </c>
      <c r="C356" s="136" t="s">
        <v>5</v>
      </c>
      <c r="D356" s="136" t="s">
        <v>874</v>
      </c>
      <c r="E356" s="136" t="s">
        <v>157</v>
      </c>
      <c r="F356" s="137" t="s">
        <v>3510</v>
      </c>
      <c r="G356" s="136" t="s">
        <v>68</v>
      </c>
      <c r="H356" s="136" t="s">
        <v>13968</v>
      </c>
      <c r="I356" s="108"/>
      <c r="J356" s="111"/>
      <c r="K356" s="111"/>
    </row>
    <row r="357" ht="22.5" customHeight="1">
      <c r="A357" s="137"/>
      <c r="B357" s="135">
        <v>45496.0</v>
      </c>
      <c r="C357" s="136" t="s">
        <v>5</v>
      </c>
      <c r="D357" s="136" t="s">
        <v>874</v>
      </c>
      <c r="E357" s="136" t="s">
        <v>157</v>
      </c>
      <c r="F357" s="137" t="s">
        <v>114</v>
      </c>
      <c r="G357" s="136" t="s">
        <v>39</v>
      </c>
      <c r="H357" s="136" t="s">
        <v>13968</v>
      </c>
      <c r="I357" s="108"/>
      <c r="J357" s="111"/>
      <c r="K357" s="111"/>
    </row>
    <row r="358" ht="22.5" customHeight="1">
      <c r="A358" s="137"/>
      <c r="B358" s="135">
        <v>45496.0</v>
      </c>
      <c r="C358" s="136" t="s">
        <v>13</v>
      </c>
      <c r="D358" s="136" t="s">
        <v>874</v>
      </c>
      <c r="E358" s="136" t="s">
        <v>157</v>
      </c>
      <c r="F358" s="137" t="s">
        <v>5575</v>
      </c>
      <c r="G358" s="136" t="s">
        <v>39</v>
      </c>
      <c r="H358" s="136" t="s">
        <v>13968</v>
      </c>
      <c r="I358" s="108"/>
      <c r="J358" s="111"/>
      <c r="K358" s="111"/>
    </row>
    <row r="359" ht="22.5" customHeight="1">
      <c r="A359" s="137"/>
      <c r="B359" s="135">
        <v>45496.0</v>
      </c>
      <c r="C359" s="136" t="s">
        <v>13</v>
      </c>
      <c r="D359" s="136" t="s">
        <v>902</v>
      </c>
      <c r="E359" s="136" t="s">
        <v>157</v>
      </c>
      <c r="F359" s="136" t="s">
        <v>2567</v>
      </c>
      <c r="G359" s="136" t="s">
        <v>76</v>
      </c>
      <c r="H359" s="136" t="s">
        <v>13968</v>
      </c>
      <c r="I359" s="108" t="s">
        <v>15290</v>
      </c>
      <c r="J359" s="111"/>
      <c r="K359" s="111"/>
    </row>
    <row r="360" ht="22.5" customHeight="1">
      <c r="A360" s="137"/>
      <c r="B360" s="135">
        <v>45496.0</v>
      </c>
      <c r="C360" s="136" t="s">
        <v>19</v>
      </c>
      <c r="D360" s="136" t="s">
        <v>902</v>
      </c>
      <c r="E360" s="136" t="s">
        <v>157</v>
      </c>
      <c r="F360" s="137" t="s">
        <v>3464</v>
      </c>
      <c r="G360" s="136" t="s">
        <v>76</v>
      </c>
      <c r="H360" s="136" t="s">
        <v>13968</v>
      </c>
      <c r="I360" s="108"/>
      <c r="J360" s="111"/>
      <c r="K360" s="111"/>
    </row>
    <row r="361" ht="22.5" customHeight="1">
      <c r="A361" s="137"/>
      <c r="B361" s="135">
        <v>45496.0</v>
      </c>
      <c r="C361" s="136" t="s">
        <v>19</v>
      </c>
      <c r="D361" s="136" t="s">
        <v>874</v>
      </c>
      <c r="E361" s="136" t="s">
        <v>157</v>
      </c>
      <c r="F361" s="137" t="s">
        <v>1846</v>
      </c>
      <c r="G361" s="136" t="s">
        <v>39</v>
      </c>
      <c r="H361" s="136" t="s">
        <v>13968</v>
      </c>
      <c r="I361" s="108"/>
      <c r="J361" s="111"/>
      <c r="K361" s="111"/>
    </row>
    <row r="362" ht="22.5" customHeight="1">
      <c r="A362" s="137"/>
      <c r="B362" s="135">
        <v>45496.0</v>
      </c>
      <c r="C362" s="136" t="s">
        <v>26</v>
      </c>
      <c r="D362" s="136" t="s">
        <v>896</v>
      </c>
      <c r="E362" s="136" t="s">
        <v>201</v>
      </c>
      <c r="F362" s="137" t="s">
        <v>5560</v>
      </c>
      <c r="G362" s="136" t="s">
        <v>52</v>
      </c>
      <c r="H362" s="136" t="s">
        <v>13968</v>
      </c>
      <c r="I362" s="108"/>
      <c r="J362" s="111"/>
      <c r="K362" s="111"/>
    </row>
    <row r="363" ht="22.5" customHeight="1">
      <c r="A363" s="137"/>
      <c r="B363" s="135">
        <v>45496.0</v>
      </c>
      <c r="C363" s="136" t="s">
        <v>26</v>
      </c>
      <c r="D363" s="136" t="s">
        <v>874</v>
      </c>
      <c r="E363" s="136" t="s">
        <v>158</v>
      </c>
      <c r="F363" s="137" t="s">
        <v>1388</v>
      </c>
      <c r="G363" s="136" t="s">
        <v>22</v>
      </c>
      <c r="H363" s="136" t="s">
        <v>13968</v>
      </c>
      <c r="I363" s="108"/>
      <c r="J363" s="111"/>
      <c r="K363" s="111"/>
    </row>
    <row r="364" ht="22.5" customHeight="1">
      <c r="A364" s="137"/>
      <c r="B364" s="135">
        <v>45496.0</v>
      </c>
      <c r="C364" s="136" t="s">
        <v>37</v>
      </c>
      <c r="D364" s="136" t="s">
        <v>874</v>
      </c>
      <c r="E364" s="136" t="s">
        <v>201</v>
      </c>
      <c r="F364" s="136" t="s">
        <v>2496</v>
      </c>
      <c r="G364" s="136" t="s">
        <v>22</v>
      </c>
      <c r="H364" s="136" t="s">
        <v>13968</v>
      </c>
      <c r="I364" s="108" t="s">
        <v>15295</v>
      </c>
      <c r="J364" s="111"/>
      <c r="K364" s="111"/>
    </row>
    <row r="365" ht="22.5" customHeight="1">
      <c r="A365" s="137"/>
      <c r="B365" s="135">
        <v>45496.0</v>
      </c>
      <c r="C365" s="136" t="s">
        <v>37</v>
      </c>
      <c r="D365" s="136" t="s">
        <v>902</v>
      </c>
      <c r="E365" s="136" t="s">
        <v>157</v>
      </c>
      <c r="F365" s="137" t="s">
        <v>2935</v>
      </c>
      <c r="G365" s="136" t="s">
        <v>76</v>
      </c>
      <c r="H365" s="136" t="s">
        <v>13968</v>
      </c>
      <c r="I365" s="108"/>
      <c r="J365" s="111"/>
      <c r="K365" s="111"/>
    </row>
    <row r="366" ht="22.5" customHeight="1">
      <c r="A366" s="137"/>
      <c r="B366" s="135">
        <v>45496.0</v>
      </c>
      <c r="C366" s="136" t="s">
        <v>37</v>
      </c>
      <c r="D366" s="136" t="s">
        <v>896</v>
      </c>
      <c r="E366" s="136" t="s">
        <v>157</v>
      </c>
      <c r="F366" s="137" t="s">
        <v>3345</v>
      </c>
      <c r="G366" s="136" t="s">
        <v>52</v>
      </c>
      <c r="H366" s="136" t="s">
        <v>13968</v>
      </c>
      <c r="I366" s="108"/>
      <c r="J366" s="111"/>
      <c r="K366" s="111"/>
    </row>
    <row r="367" ht="22.5" customHeight="1">
      <c r="A367" s="137"/>
      <c r="B367" s="135">
        <v>45496.0</v>
      </c>
      <c r="C367" s="136" t="s">
        <v>37</v>
      </c>
      <c r="D367" s="136" t="s">
        <v>874</v>
      </c>
      <c r="E367" s="136" t="s">
        <v>157</v>
      </c>
      <c r="F367" s="137" t="s">
        <v>5445</v>
      </c>
      <c r="G367" s="136" t="s">
        <v>39</v>
      </c>
      <c r="H367" s="136" t="s">
        <v>13968</v>
      </c>
      <c r="I367" s="108"/>
      <c r="J367" s="111"/>
      <c r="K367" s="111"/>
    </row>
    <row r="368" ht="22.5" customHeight="1">
      <c r="A368" s="137"/>
      <c r="B368" s="135">
        <v>45496.0</v>
      </c>
      <c r="C368" s="136" t="s">
        <v>41</v>
      </c>
      <c r="D368" s="136" t="s">
        <v>896</v>
      </c>
      <c r="E368" s="136" t="s">
        <v>157</v>
      </c>
      <c r="F368" s="137" t="s">
        <v>1668</v>
      </c>
      <c r="G368" s="136" t="s">
        <v>52</v>
      </c>
      <c r="H368" s="136" t="s">
        <v>13968</v>
      </c>
      <c r="I368" s="108"/>
      <c r="J368" s="111"/>
      <c r="K368" s="111"/>
    </row>
    <row r="369" ht="22.5" customHeight="1">
      <c r="A369" s="137"/>
      <c r="B369" s="135">
        <v>45496.0</v>
      </c>
      <c r="C369" s="136" t="s">
        <v>41</v>
      </c>
      <c r="D369" s="136" t="s">
        <v>874</v>
      </c>
      <c r="E369" s="136" t="s">
        <v>157</v>
      </c>
      <c r="F369" s="137" t="s">
        <v>3527</v>
      </c>
      <c r="G369" s="136" t="s">
        <v>22</v>
      </c>
      <c r="H369" s="136" t="s">
        <v>13968</v>
      </c>
      <c r="I369" s="108"/>
      <c r="J369" s="111"/>
      <c r="K369" s="111"/>
    </row>
    <row r="370" ht="22.5" customHeight="1">
      <c r="A370" s="137"/>
      <c r="B370" s="135">
        <v>45496.0</v>
      </c>
      <c r="C370" s="136" t="s">
        <v>41</v>
      </c>
      <c r="D370" s="136" t="s">
        <v>874</v>
      </c>
      <c r="E370" s="136" t="s">
        <v>201</v>
      </c>
      <c r="F370" s="137" t="s">
        <v>4038</v>
      </c>
      <c r="G370" s="136" t="s">
        <v>39</v>
      </c>
      <c r="H370" s="136" t="s">
        <v>13968</v>
      </c>
      <c r="I370" s="108" t="s">
        <v>15296</v>
      </c>
      <c r="J370" s="111"/>
      <c r="K370" s="111"/>
    </row>
    <row r="371" ht="22.5" customHeight="1">
      <c r="A371" s="137"/>
      <c r="B371" s="135">
        <v>45496.0</v>
      </c>
      <c r="C371" s="136" t="s">
        <v>41</v>
      </c>
      <c r="D371" s="136" t="s">
        <v>902</v>
      </c>
      <c r="E371" s="136" t="s">
        <v>157</v>
      </c>
      <c r="F371" s="137" t="s">
        <v>3738</v>
      </c>
      <c r="G371" s="136" t="s">
        <v>76</v>
      </c>
      <c r="H371" s="136" t="s">
        <v>13968</v>
      </c>
      <c r="I371" s="108"/>
      <c r="J371" s="111"/>
      <c r="K371" s="111"/>
    </row>
    <row r="372" ht="22.5" customHeight="1">
      <c r="A372" s="137"/>
      <c r="B372" s="135">
        <v>45496.0</v>
      </c>
      <c r="C372" s="136" t="s">
        <v>45</v>
      </c>
      <c r="D372" s="136" t="s">
        <v>874</v>
      </c>
      <c r="E372" s="136" t="s">
        <v>157</v>
      </c>
      <c r="F372" s="137" t="s">
        <v>666</v>
      </c>
      <c r="G372" s="136" t="s">
        <v>48</v>
      </c>
      <c r="H372" s="136" t="s">
        <v>13968</v>
      </c>
      <c r="I372" s="108">
        <v>6.0</v>
      </c>
      <c r="J372" s="111"/>
      <c r="K372" s="111"/>
    </row>
    <row r="373" ht="22.5" customHeight="1">
      <c r="A373" s="137"/>
      <c r="B373" s="135">
        <v>45496.0</v>
      </c>
      <c r="C373" s="136" t="s">
        <v>50</v>
      </c>
      <c r="D373" s="136" t="s">
        <v>874</v>
      </c>
      <c r="E373" s="136" t="s">
        <v>157</v>
      </c>
      <c r="F373" s="137" t="s">
        <v>260</v>
      </c>
      <c r="G373" s="136" t="s">
        <v>22</v>
      </c>
      <c r="H373" s="136" t="s">
        <v>13968</v>
      </c>
      <c r="I373" s="108"/>
      <c r="J373" s="111"/>
      <c r="K373" s="111"/>
    </row>
    <row r="374" ht="22.5" customHeight="1">
      <c r="A374" s="137"/>
      <c r="B374" s="135">
        <v>45496.0</v>
      </c>
      <c r="C374" s="136" t="s">
        <v>50</v>
      </c>
      <c r="D374" s="136" t="s">
        <v>896</v>
      </c>
      <c r="E374" s="136" t="s">
        <v>157</v>
      </c>
      <c r="F374" s="137" t="s">
        <v>4281</v>
      </c>
      <c r="G374" s="136" t="s">
        <v>52</v>
      </c>
      <c r="H374" s="136" t="s">
        <v>13968</v>
      </c>
      <c r="I374" s="108"/>
      <c r="J374" s="111"/>
      <c r="K374" s="111"/>
    </row>
    <row r="375" ht="22.5" customHeight="1">
      <c r="A375" s="137"/>
      <c r="B375" s="135">
        <v>45496.0</v>
      </c>
      <c r="C375" s="136" t="s">
        <v>55</v>
      </c>
      <c r="D375" s="136" t="s">
        <v>874</v>
      </c>
      <c r="E375" s="136" t="s">
        <v>157</v>
      </c>
      <c r="F375" s="136" t="s">
        <v>5652</v>
      </c>
      <c r="G375" s="136" t="s">
        <v>22</v>
      </c>
      <c r="H375" s="136" t="s">
        <v>13968</v>
      </c>
      <c r="I375" s="108" t="s">
        <v>15186</v>
      </c>
      <c r="J375" s="111"/>
      <c r="K375" s="111"/>
    </row>
    <row r="376" ht="22.5" customHeight="1">
      <c r="A376" s="137"/>
      <c r="B376" s="135">
        <v>45496.0</v>
      </c>
      <c r="C376" s="136" t="s">
        <v>55</v>
      </c>
      <c r="D376" s="136" t="s">
        <v>896</v>
      </c>
      <c r="E376" s="136" t="s">
        <v>157</v>
      </c>
      <c r="F376" s="137" t="s">
        <v>3147</v>
      </c>
      <c r="G376" s="136" t="s">
        <v>52</v>
      </c>
      <c r="H376" s="136" t="s">
        <v>13968</v>
      </c>
      <c r="I376" s="108"/>
      <c r="J376" s="111"/>
      <c r="K376" s="111"/>
    </row>
    <row r="377" ht="22.5" customHeight="1">
      <c r="A377" s="137"/>
      <c r="B377" s="135">
        <v>45497.0</v>
      </c>
      <c r="C377" s="136" t="s">
        <v>5</v>
      </c>
      <c r="D377" s="136" t="s">
        <v>874</v>
      </c>
      <c r="E377" s="136" t="s">
        <v>157</v>
      </c>
      <c r="F377" s="137" t="s">
        <v>436</v>
      </c>
      <c r="G377" s="136" t="s">
        <v>39</v>
      </c>
      <c r="H377" s="136" t="s">
        <v>13968</v>
      </c>
      <c r="I377" s="108"/>
      <c r="J377" s="111"/>
      <c r="K377" s="111"/>
    </row>
    <row r="378" ht="22.5" customHeight="1">
      <c r="A378" s="137"/>
      <c r="B378" s="135">
        <v>45497.0</v>
      </c>
      <c r="C378" s="136" t="s">
        <v>5</v>
      </c>
      <c r="D378" s="136" t="s">
        <v>874</v>
      </c>
      <c r="E378" s="136" t="s">
        <v>157</v>
      </c>
      <c r="F378" s="137" t="s">
        <v>567</v>
      </c>
      <c r="G378" s="136" t="s">
        <v>48</v>
      </c>
      <c r="H378" s="136" t="s">
        <v>13968</v>
      </c>
      <c r="I378" s="108"/>
      <c r="J378" s="111"/>
      <c r="K378" s="111"/>
    </row>
    <row r="379" ht="22.5" customHeight="1">
      <c r="A379" s="137"/>
      <c r="B379" s="135">
        <v>45497.0</v>
      </c>
      <c r="C379" s="136" t="s">
        <v>13</v>
      </c>
      <c r="D379" s="136" t="s">
        <v>874</v>
      </c>
      <c r="E379" s="136" t="s">
        <v>157</v>
      </c>
      <c r="F379" s="137" t="s">
        <v>3506</v>
      </c>
      <c r="G379" s="136" t="s">
        <v>39</v>
      </c>
      <c r="H379" s="136" t="s">
        <v>13968</v>
      </c>
      <c r="I379" s="108"/>
      <c r="J379" s="111"/>
      <c r="K379" s="111"/>
    </row>
    <row r="380" ht="22.5" customHeight="1">
      <c r="A380" s="137"/>
      <c r="B380" s="135">
        <v>45497.0</v>
      </c>
      <c r="C380" s="136" t="s">
        <v>13</v>
      </c>
      <c r="D380" s="136" t="s">
        <v>874</v>
      </c>
      <c r="E380" s="136" t="s">
        <v>157</v>
      </c>
      <c r="F380" s="137" t="s">
        <v>354</v>
      </c>
      <c r="G380" s="136" t="s">
        <v>35</v>
      </c>
      <c r="H380" s="136" t="s">
        <v>13968</v>
      </c>
      <c r="I380" s="108"/>
      <c r="J380" s="111"/>
      <c r="K380" s="111"/>
    </row>
    <row r="381" ht="22.5" customHeight="1">
      <c r="A381" s="137"/>
      <c r="B381" s="135">
        <v>45497.0</v>
      </c>
      <c r="C381" s="136" t="s">
        <v>19</v>
      </c>
      <c r="D381" s="136" t="s">
        <v>874</v>
      </c>
      <c r="E381" s="136" t="s">
        <v>157</v>
      </c>
      <c r="F381" s="137" t="s">
        <v>1562</v>
      </c>
      <c r="G381" s="136" t="s">
        <v>39</v>
      </c>
      <c r="H381" s="136" t="s">
        <v>13968</v>
      </c>
      <c r="I381" s="108"/>
      <c r="J381" s="111"/>
      <c r="K381" s="111"/>
    </row>
    <row r="382" ht="22.5" customHeight="1">
      <c r="A382" s="137"/>
      <c r="B382" s="135">
        <v>45497.0</v>
      </c>
      <c r="C382" s="136" t="s">
        <v>26</v>
      </c>
      <c r="D382" s="136" t="s">
        <v>874</v>
      </c>
      <c r="E382" s="136" t="s">
        <v>157</v>
      </c>
      <c r="F382" s="137" t="s">
        <v>4986</v>
      </c>
      <c r="G382" s="136" t="s">
        <v>22</v>
      </c>
      <c r="H382" s="136" t="s">
        <v>13968</v>
      </c>
      <c r="I382" s="108"/>
      <c r="J382" s="111"/>
      <c r="K382" s="111"/>
    </row>
    <row r="383" ht="22.5" customHeight="1">
      <c r="A383" s="137"/>
      <c r="B383" s="135">
        <v>45497.0</v>
      </c>
      <c r="C383" s="136" t="s">
        <v>26</v>
      </c>
      <c r="D383" s="136" t="s">
        <v>896</v>
      </c>
      <c r="E383" s="136" t="s">
        <v>157</v>
      </c>
      <c r="F383" s="137" t="s">
        <v>2073</v>
      </c>
      <c r="G383" s="136" t="s">
        <v>52</v>
      </c>
      <c r="H383" s="136" t="s">
        <v>13968</v>
      </c>
      <c r="I383" s="108"/>
      <c r="J383" s="111"/>
      <c r="K383" s="111"/>
    </row>
    <row r="384" ht="22.5" customHeight="1">
      <c r="A384" s="137"/>
      <c r="B384" s="135">
        <v>45497.0</v>
      </c>
      <c r="C384" s="136" t="s">
        <v>37</v>
      </c>
      <c r="D384" s="136" t="s">
        <v>874</v>
      </c>
      <c r="E384" s="136" t="s">
        <v>157</v>
      </c>
      <c r="F384" s="137" t="s">
        <v>5041</v>
      </c>
      <c r="G384" s="136" t="s">
        <v>39</v>
      </c>
      <c r="H384" s="136" t="s">
        <v>13968</v>
      </c>
      <c r="I384" s="108"/>
      <c r="J384" s="111"/>
      <c r="K384" s="111"/>
    </row>
    <row r="385" ht="22.5" customHeight="1">
      <c r="A385" s="137"/>
      <c r="B385" s="135">
        <v>45497.0</v>
      </c>
      <c r="C385" s="136" t="s">
        <v>37</v>
      </c>
      <c r="D385" s="136" t="s">
        <v>874</v>
      </c>
      <c r="E385" s="136" t="s">
        <v>157</v>
      </c>
      <c r="F385" s="137" t="s">
        <v>4635</v>
      </c>
      <c r="G385" s="136" t="s">
        <v>22</v>
      </c>
      <c r="H385" s="136" t="s">
        <v>13968</v>
      </c>
      <c r="I385" s="108"/>
      <c r="J385" s="111"/>
      <c r="K385" s="111"/>
    </row>
    <row r="386" ht="22.5" customHeight="1">
      <c r="A386" s="137"/>
      <c r="B386" s="135">
        <v>45497.0</v>
      </c>
      <c r="C386" s="136" t="s">
        <v>37</v>
      </c>
      <c r="D386" s="136" t="s">
        <v>874</v>
      </c>
      <c r="E386" s="136" t="s">
        <v>157</v>
      </c>
      <c r="F386" s="137" t="s">
        <v>1388</v>
      </c>
      <c r="G386" s="136" t="s">
        <v>48</v>
      </c>
      <c r="H386" s="136" t="s">
        <v>13968</v>
      </c>
      <c r="I386" s="108"/>
      <c r="J386" s="111"/>
      <c r="K386" s="111"/>
    </row>
    <row r="387" ht="22.5" customHeight="1">
      <c r="A387" s="137"/>
      <c r="B387" s="135">
        <v>45497.0</v>
      </c>
      <c r="C387" s="136" t="s">
        <v>37</v>
      </c>
      <c r="D387" s="136" t="s">
        <v>896</v>
      </c>
      <c r="E387" s="136" t="s">
        <v>157</v>
      </c>
      <c r="F387" s="137" t="s">
        <v>2926</v>
      </c>
      <c r="G387" s="136" t="s">
        <v>52</v>
      </c>
      <c r="H387" s="136" t="s">
        <v>13968</v>
      </c>
      <c r="I387" s="108"/>
      <c r="J387" s="111"/>
      <c r="K387" s="111"/>
    </row>
    <row r="388" ht="22.5" customHeight="1">
      <c r="A388" s="137"/>
      <c r="B388" s="135">
        <v>45497.0</v>
      </c>
      <c r="C388" s="136" t="s">
        <v>41</v>
      </c>
      <c r="D388" s="136" t="s">
        <v>874</v>
      </c>
      <c r="E388" s="136" t="s">
        <v>157</v>
      </c>
      <c r="F388" s="137" t="s">
        <v>1304</v>
      </c>
      <c r="G388" s="136" t="s">
        <v>39</v>
      </c>
      <c r="H388" s="136" t="s">
        <v>13968</v>
      </c>
      <c r="I388" s="108"/>
      <c r="J388" s="111"/>
      <c r="K388" s="111"/>
    </row>
    <row r="389" ht="22.5" customHeight="1">
      <c r="A389" s="137"/>
      <c r="B389" s="135">
        <v>45497.0</v>
      </c>
      <c r="C389" s="136" t="s">
        <v>41</v>
      </c>
      <c r="D389" s="136" t="s">
        <v>874</v>
      </c>
      <c r="E389" s="136" t="s">
        <v>157</v>
      </c>
      <c r="F389" s="137" t="s">
        <v>5523</v>
      </c>
      <c r="G389" s="136" t="s">
        <v>22</v>
      </c>
      <c r="H389" s="136" t="s">
        <v>13968</v>
      </c>
      <c r="I389" s="108"/>
      <c r="J389" s="111"/>
      <c r="K389" s="111"/>
    </row>
    <row r="390" ht="22.5" customHeight="1">
      <c r="A390" s="137"/>
      <c r="B390" s="135">
        <v>45497.0</v>
      </c>
      <c r="C390" s="136" t="s">
        <v>41</v>
      </c>
      <c r="D390" s="136" t="s">
        <v>896</v>
      </c>
      <c r="E390" s="136" t="s">
        <v>157</v>
      </c>
      <c r="F390" s="137" t="s">
        <v>4927</v>
      </c>
      <c r="G390" s="136" t="s">
        <v>52</v>
      </c>
      <c r="H390" s="136" t="s">
        <v>13968</v>
      </c>
      <c r="I390" s="108"/>
      <c r="J390" s="111"/>
      <c r="K390" s="111"/>
    </row>
    <row r="391" ht="22.5" customHeight="1">
      <c r="A391" s="137"/>
      <c r="B391" s="135">
        <v>45497.0</v>
      </c>
      <c r="C391" s="136" t="s">
        <v>50</v>
      </c>
      <c r="D391" s="136" t="s">
        <v>874</v>
      </c>
      <c r="E391" s="136" t="s">
        <v>157</v>
      </c>
      <c r="F391" s="137" t="s">
        <v>4787</v>
      </c>
      <c r="G391" s="136" t="s">
        <v>22</v>
      </c>
      <c r="H391" s="136" t="s">
        <v>13968</v>
      </c>
      <c r="I391" s="108" t="s">
        <v>15180</v>
      </c>
      <c r="J391" s="111"/>
      <c r="K391" s="111"/>
    </row>
    <row r="392" ht="22.5" customHeight="1">
      <c r="A392" s="137"/>
      <c r="B392" s="135">
        <v>45497.0</v>
      </c>
      <c r="C392" s="136" t="s">
        <v>50</v>
      </c>
      <c r="D392" s="136" t="s">
        <v>896</v>
      </c>
      <c r="E392" s="136" t="s">
        <v>157</v>
      </c>
      <c r="F392" s="136" t="s">
        <v>865</v>
      </c>
      <c r="G392" s="136" t="s">
        <v>52</v>
      </c>
      <c r="H392" s="136" t="s">
        <v>12181</v>
      </c>
      <c r="I392" s="108" t="s">
        <v>15297</v>
      </c>
      <c r="J392" s="111"/>
      <c r="K392" s="111"/>
    </row>
    <row r="393" ht="22.5" customHeight="1">
      <c r="A393" s="137"/>
      <c r="B393" s="135">
        <v>45497.0</v>
      </c>
      <c r="C393" s="136" t="s">
        <v>50</v>
      </c>
      <c r="D393" s="136" t="s">
        <v>896</v>
      </c>
      <c r="E393" s="136" t="s">
        <v>157</v>
      </c>
      <c r="F393" s="137" t="s">
        <v>3738</v>
      </c>
      <c r="G393" s="136" t="s">
        <v>52</v>
      </c>
      <c r="H393" s="136" t="s">
        <v>13968</v>
      </c>
      <c r="I393" s="108"/>
      <c r="J393" s="111"/>
      <c r="K393" s="111"/>
    </row>
    <row r="394" ht="22.5" customHeight="1">
      <c r="A394" s="137"/>
      <c r="B394" s="135">
        <v>45497.0</v>
      </c>
      <c r="C394" s="136" t="s">
        <v>55</v>
      </c>
      <c r="D394" s="136" t="s">
        <v>874</v>
      </c>
      <c r="E394" s="136" t="s">
        <v>157</v>
      </c>
      <c r="F394" s="136" t="s">
        <v>462</v>
      </c>
      <c r="G394" s="136" t="s">
        <v>22</v>
      </c>
      <c r="H394" s="136" t="s">
        <v>13968</v>
      </c>
      <c r="I394" s="108"/>
      <c r="J394" s="111"/>
      <c r="K394" s="111"/>
    </row>
    <row r="395" ht="22.5" customHeight="1">
      <c r="A395" s="137"/>
      <c r="B395" s="135">
        <v>45498.0</v>
      </c>
      <c r="C395" s="136" t="s">
        <v>5</v>
      </c>
      <c r="D395" s="136" t="s">
        <v>874</v>
      </c>
      <c r="E395" s="136" t="s">
        <v>157</v>
      </c>
      <c r="F395" s="137" t="s">
        <v>231</v>
      </c>
      <c r="G395" s="136" t="s">
        <v>39</v>
      </c>
      <c r="H395" s="136" t="s">
        <v>13968</v>
      </c>
      <c r="I395" s="108"/>
      <c r="J395" s="111"/>
      <c r="K395" s="111"/>
    </row>
    <row r="396" ht="22.5" customHeight="1">
      <c r="A396" s="137"/>
      <c r="B396" s="135">
        <v>45498.0</v>
      </c>
      <c r="C396" s="136" t="s">
        <v>5</v>
      </c>
      <c r="D396" s="136" t="s">
        <v>874</v>
      </c>
      <c r="E396" s="136" t="s">
        <v>157</v>
      </c>
      <c r="F396" s="137" t="s">
        <v>567</v>
      </c>
      <c r="G396" s="136" t="s">
        <v>35</v>
      </c>
      <c r="H396" s="136" t="s">
        <v>13968</v>
      </c>
      <c r="I396" s="108"/>
      <c r="J396" s="111"/>
      <c r="K396" s="111"/>
    </row>
    <row r="397" ht="22.5" customHeight="1">
      <c r="A397" s="137"/>
      <c r="B397" s="135">
        <v>45498.0</v>
      </c>
      <c r="C397" s="136" t="s">
        <v>13</v>
      </c>
      <c r="D397" s="136" t="s">
        <v>874</v>
      </c>
      <c r="E397" s="136" t="s">
        <v>157</v>
      </c>
      <c r="F397" s="137" t="s">
        <v>384</v>
      </c>
      <c r="G397" s="136" t="s">
        <v>39</v>
      </c>
      <c r="H397" s="136" t="s">
        <v>13968</v>
      </c>
      <c r="I397" s="108"/>
      <c r="J397" s="111"/>
      <c r="K397" s="111"/>
    </row>
    <row r="398" ht="22.5" customHeight="1">
      <c r="A398" s="137"/>
      <c r="B398" s="135">
        <v>45498.0</v>
      </c>
      <c r="C398" s="136" t="s">
        <v>13</v>
      </c>
      <c r="D398" s="136" t="s">
        <v>874</v>
      </c>
      <c r="E398" s="136" t="s">
        <v>157</v>
      </c>
      <c r="F398" s="137" t="s">
        <v>5575</v>
      </c>
      <c r="G398" s="136" t="s">
        <v>60</v>
      </c>
      <c r="H398" s="136" t="s">
        <v>13968</v>
      </c>
      <c r="I398" s="108"/>
      <c r="J398" s="111"/>
      <c r="K398" s="111"/>
    </row>
    <row r="399" ht="22.5" customHeight="1">
      <c r="A399" s="137"/>
      <c r="B399" s="135">
        <v>45498.0</v>
      </c>
      <c r="C399" s="136" t="s">
        <v>19</v>
      </c>
      <c r="D399" s="136" t="s">
        <v>874</v>
      </c>
      <c r="E399" s="136" t="s">
        <v>157</v>
      </c>
      <c r="F399" s="137" t="s">
        <v>1846</v>
      </c>
      <c r="G399" s="136" t="s">
        <v>39</v>
      </c>
      <c r="H399" s="136" t="s">
        <v>13968</v>
      </c>
      <c r="I399" s="108"/>
      <c r="J399" s="111"/>
      <c r="K399" s="111"/>
    </row>
    <row r="400" ht="22.5" customHeight="1">
      <c r="A400" s="137"/>
      <c r="B400" s="135">
        <v>45498.0</v>
      </c>
      <c r="C400" s="136" t="s">
        <v>19</v>
      </c>
      <c r="D400" s="136" t="s">
        <v>896</v>
      </c>
      <c r="E400" s="136" t="s">
        <v>157</v>
      </c>
      <c r="F400" s="137" t="s">
        <v>3738</v>
      </c>
      <c r="G400" s="136" t="s">
        <v>52</v>
      </c>
      <c r="H400" s="136" t="s">
        <v>13968</v>
      </c>
      <c r="I400" s="108"/>
      <c r="J400" s="111"/>
      <c r="K400" s="111"/>
    </row>
    <row r="401" ht="22.5" customHeight="1">
      <c r="A401" s="137"/>
      <c r="B401" s="135">
        <v>45498.0</v>
      </c>
      <c r="C401" s="136" t="s">
        <v>26</v>
      </c>
      <c r="D401" s="136" t="s">
        <v>874</v>
      </c>
      <c r="E401" s="136" t="s">
        <v>157</v>
      </c>
      <c r="F401" s="137" t="s">
        <v>5484</v>
      </c>
      <c r="G401" s="136" t="s">
        <v>22</v>
      </c>
      <c r="H401" s="136" t="s">
        <v>13968</v>
      </c>
      <c r="I401" s="108"/>
      <c r="J401" s="111"/>
      <c r="K401" s="111"/>
    </row>
    <row r="402" ht="22.5" customHeight="1">
      <c r="A402" s="137"/>
      <c r="B402" s="135">
        <v>45498.0</v>
      </c>
      <c r="C402" s="136" t="s">
        <v>26</v>
      </c>
      <c r="D402" s="136" t="s">
        <v>902</v>
      </c>
      <c r="E402" s="136" t="s">
        <v>157</v>
      </c>
      <c r="F402" s="137" t="s">
        <v>5041</v>
      </c>
      <c r="G402" s="136" t="s">
        <v>76</v>
      </c>
      <c r="H402" s="136" t="s">
        <v>13968</v>
      </c>
      <c r="I402" s="108"/>
      <c r="J402" s="111"/>
      <c r="K402" s="111"/>
    </row>
    <row r="403" ht="22.5" customHeight="1">
      <c r="A403" s="137"/>
      <c r="B403" s="135">
        <v>45498.0</v>
      </c>
      <c r="C403" s="136" t="s">
        <v>26</v>
      </c>
      <c r="D403" s="136" t="s">
        <v>896</v>
      </c>
      <c r="E403" s="136" t="s">
        <v>157</v>
      </c>
      <c r="F403" s="137" t="s">
        <v>3527</v>
      </c>
      <c r="G403" s="136" t="s">
        <v>52</v>
      </c>
      <c r="H403" s="136" t="s">
        <v>13968</v>
      </c>
      <c r="I403" s="108"/>
      <c r="J403" s="111"/>
      <c r="K403" s="111"/>
    </row>
    <row r="404" ht="22.5" customHeight="1">
      <c r="A404" s="137"/>
      <c r="B404" s="135">
        <v>45498.0</v>
      </c>
      <c r="C404" s="136" t="s">
        <v>37</v>
      </c>
      <c r="D404" s="136" t="s">
        <v>874</v>
      </c>
      <c r="E404" s="136" t="s">
        <v>157</v>
      </c>
      <c r="F404" s="137" t="s">
        <v>2222</v>
      </c>
      <c r="G404" s="136" t="s">
        <v>39</v>
      </c>
      <c r="H404" s="136" t="s">
        <v>13968</v>
      </c>
      <c r="I404" s="108"/>
      <c r="J404" s="111"/>
      <c r="K404" s="111"/>
    </row>
    <row r="405" ht="22.5" customHeight="1">
      <c r="A405" s="137"/>
      <c r="B405" s="135">
        <v>45498.0</v>
      </c>
      <c r="C405" s="136" t="s">
        <v>37</v>
      </c>
      <c r="D405" s="136" t="s">
        <v>874</v>
      </c>
      <c r="E405" s="136" t="s">
        <v>157</v>
      </c>
      <c r="F405" s="137" t="s">
        <v>5445</v>
      </c>
      <c r="G405" s="136" t="s">
        <v>22</v>
      </c>
      <c r="H405" s="136" t="s">
        <v>13968</v>
      </c>
      <c r="I405" s="108"/>
      <c r="J405" s="111"/>
      <c r="K405" s="111"/>
    </row>
    <row r="406" ht="22.5" customHeight="1">
      <c r="A406" s="137"/>
      <c r="B406" s="135">
        <v>45498.0</v>
      </c>
      <c r="C406" s="136" t="s">
        <v>37</v>
      </c>
      <c r="D406" s="136" t="s">
        <v>896</v>
      </c>
      <c r="E406" s="136" t="s">
        <v>157</v>
      </c>
      <c r="F406" s="137" t="s">
        <v>5560</v>
      </c>
      <c r="G406" s="136" t="s">
        <v>52</v>
      </c>
      <c r="H406" s="136" t="s">
        <v>13968</v>
      </c>
      <c r="I406" s="108"/>
      <c r="J406" s="111"/>
      <c r="K406" s="111"/>
    </row>
    <row r="407" ht="22.5" customHeight="1">
      <c r="A407" s="137"/>
      <c r="B407" s="135">
        <v>45498.0</v>
      </c>
      <c r="C407" s="136" t="s">
        <v>37</v>
      </c>
      <c r="D407" s="136" t="s">
        <v>902</v>
      </c>
      <c r="E407" s="136" t="s">
        <v>157</v>
      </c>
      <c r="F407" s="137" t="s">
        <v>2935</v>
      </c>
      <c r="G407" s="136" t="s">
        <v>76</v>
      </c>
      <c r="H407" s="136" t="s">
        <v>13968</v>
      </c>
      <c r="I407" s="108"/>
      <c r="J407" s="111"/>
      <c r="K407" s="111"/>
    </row>
    <row r="408" ht="22.5" customHeight="1">
      <c r="A408" s="137"/>
      <c r="B408" s="135">
        <v>45498.0</v>
      </c>
      <c r="C408" s="136" t="s">
        <v>41</v>
      </c>
      <c r="D408" s="136" t="s">
        <v>896</v>
      </c>
      <c r="E408" s="136" t="s">
        <v>157</v>
      </c>
      <c r="F408" s="137" t="s">
        <v>5061</v>
      </c>
      <c r="G408" s="136" t="s">
        <v>52</v>
      </c>
      <c r="H408" s="136" t="s">
        <v>13968</v>
      </c>
      <c r="I408" s="108"/>
      <c r="J408" s="111"/>
      <c r="K408" s="111"/>
    </row>
    <row r="409" ht="22.5" customHeight="1">
      <c r="A409" s="137"/>
      <c r="B409" s="135">
        <v>45498.0</v>
      </c>
      <c r="C409" s="136" t="s">
        <v>41</v>
      </c>
      <c r="D409" s="136" t="s">
        <v>874</v>
      </c>
      <c r="E409" s="136" t="s">
        <v>158</v>
      </c>
      <c r="F409" s="137" t="s">
        <v>1388</v>
      </c>
      <c r="G409" s="136" t="s">
        <v>22</v>
      </c>
      <c r="H409" s="136" t="s">
        <v>13968</v>
      </c>
      <c r="I409" s="108"/>
      <c r="J409" s="111"/>
      <c r="K409" s="111"/>
    </row>
    <row r="410" ht="22.5" customHeight="1">
      <c r="A410" s="137"/>
      <c r="B410" s="135">
        <v>45498.0</v>
      </c>
      <c r="C410" s="136" t="s">
        <v>41</v>
      </c>
      <c r="D410" s="136" t="s">
        <v>874</v>
      </c>
      <c r="E410" s="136" t="s">
        <v>157</v>
      </c>
      <c r="F410" s="137" t="s">
        <v>5198</v>
      </c>
      <c r="G410" s="136" t="s">
        <v>39</v>
      </c>
      <c r="H410" s="136" t="s">
        <v>13968</v>
      </c>
      <c r="I410" s="108"/>
      <c r="J410" s="111"/>
      <c r="K410" s="111"/>
    </row>
    <row r="411" ht="22.5" customHeight="1">
      <c r="A411" s="137"/>
      <c r="B411" s="135">
        <v>45498.0</v>
      </c>
      <c r="C411" s="136" t="s">
        <v>41</v>
      </c>
      <c r="D411" s="136" t="s">
        <v>902</v>
      </c>
      <c r="E411" s="136" t="s">
        <v>157</v>
      </c>
      <c r="F411" s="137" t="s">
        <v>1263</v>
      </c>
      <c r="G411" s="136" t="s">
        <v>76</v>
      </c>
      <c r="H411" s="136" t="s">
        <v>13968</v>
      </c>
      <c r="I411" s="108"/>
      <c r="J411" s="111"/>
      <c r="K411" s="111"/>
    </row>
    <row r="412" ht="22.5" customHeight="1">
      <c r="A412" s="137"/>
      <c r="B412" s="135">
        <v>45498.0</v>
      </c>
      <c r="C412" s="136" t="s">
        <v>50</v>
      </c>
      <c r="D412" s="136" t="s">
        <v>874</v>
      </c>
      <c r="E412" s="136" t="s">
        <v>157</v>
      </c>
      <c r="F412" s="137" t="s">
        <v>3510</v>
      </c>
      <c r="G412" s="136" t="s">
        <v>22</v>
      </c>
      <c r="H412" s="136" t="s">
        <v>13968</v>
      </c>
      <c r="I412" s="108"/>
      <c r="J412" s="111"/>
      <c r="K412" s="111"/>
    </row>
    <row r="413" ht="22.5" customHeight="1">
      <c r="A413" s="137"/>
      <c r="B413" s="135">
        <v>45498.0</v>
      </c>
      <c r="C413" s="136" t="s">
        <v>50</v>
      </c>
      <c r="D413" s="136" t="s">
        <v>896</v>
      </c>
      <c r="E413" s="136" t="s">
        <v>157</v>
      </c>
      <c r="F413" s="137" t="s">
        <v>4281</v>
      </c>
      <c r="G413" s="136" t="s">
        <v>52</v>
      </c>
      <c r="H413" s="136" t="s">
        <v>13968</v>
      </c>
      <c r="I413" s="108"/>
      <c r="J413" s="111"/>
      <c r="K413" s="111"/>
    </row>
    <row r="414" ht="22.5" customHeight="1">
      <c r="A414" s="137"/>
      <c r="B414" s="135">
        <v>45498.0</v>
      </c>
      <c r="C414" s="136" t="s">
        <v>50</v>
      </c>
      <c r="D414" s="136" t="s">
        <v>902</v>
      </c>
      <c r="E414" s="136" t="s">
        <v>157</v>
      </c>
      <c r="F414" s="137" t="s">
        <v>2906</v>
      </c>
      <c r="G414" s="136" t="s">
        <v>76</v>
      </c>
      <c r="H414" s="136" t="s">
        <v>13968</v>
      </c>
      <c r="I414" s="108"/>
      <c r="J414" s="111"/>
      <c r="K414" s="111"/>
    </row>
    <row r="415" ht="22.5" customHeight="1">
      <c r="A415" s="137"/>
      <c r="B415" s="135">
        <v>45498.0</v>
      </c>
      <c r="C415" s="136" t="s">
        <v>55</v>
      </c>
      <c r="D415" s="136" t="s">
        <v>902</v>
      </c>
      <c r="E415" s="136" t="s">
        <v>157</v>
      </c>
      <c r="F415" s="137" t="s">
        <v>582</v>
      </c>
      <c r="G415" s="136" t="s">
        <v>76</v>
      </c>
      <c r="H415" s="136" t="s">
        <v>13968</v>
      </c>
      <c r="I415" s="108"/>
      <c r="J415" s="111"/>
      <c r="K415" s="111"/>
    </row>
    <row r="416" ht="22.5" customHeight="1">
      <c r="A416" s="137"/>
      <c r="B416" s="135">
        <v>45499.0</v>
      </c>
      <c r="C416" s="136" t="s">
        <v>5</v>
      </c>
      <c r="D416" s="136" t="s">
        <v>902</v>
      </c>
      <c r="E416" s="136" t="s">
        <v>157</v>
      </c>
      <c r="F416" s="137" t="s">
        <v>4301</v>
      </c>
      <c r="G416" s="136" t="s">
        <v>76</v>
      </c>
      <c r="H416" s="136" t="s">
        <v>13968</v>
      </c>
      <c r="I416" s="108"/>
      <c r="J416" s="111"/>
      <c r="K416" s="111"/>
    </row>
    <row r="417" ht="22.5" customHeight="1">
      <c r="A417" s="137"/>
      <c r="B417" s="135">
        <v>45499.0</v>
      </c>
      <c r="C417" s="136" t="s">
        <v>13</v>
      </c>
      <c r="D417" s="136" t="s">
        <v>902</v>
      </c>
      <c r="E417" s="136" t="s">
        <v>157</v>
      </c>
      <c r="F417" s="137" t="s">
        <v>3738</v>
      </c>
      <c r="G417" s="136" t="s">
        <v>76</v>
      </c>
      <c r="H417" s="136" t="s">
        <v>13968</v>
      </c>
      <c r="I417" s="108"/>
      <c r="J417" s="111"/>
      <c r="K417" s="111"/>
    </row>
    <row r="418" ht="22.5" customHeight="1">
      <c r="A418" s="137"/>
      <c r="B418" s="135">
        <v>45499.0</v>
      </c>
      <c r="C418" s="136" t="s">
        <v>19</v>
      </c>
      <c r="D418" s="136" t="s">
        <v>902</v>
      </c>
      <c r="E418" s="136" t="s">
        <v>157</v>
      </c>
      <c r="F418" s="137" t="s">
        <v>4776</v>
      </c>
      <c r="G418" s="136" t="s">
        <v>76</v>
      </c>
      <c r="H418" s="136" t="s">
        <v>13968</v>
      </c>
      <c r="I418" s="108"/>
      <c r="J418" s="111"/>
      <c r="K418" s="111"/>
    </row>
    <row r="419" ht="22.5" customHeight="1">
      <c r="A419" s="137"/>
      <c r="B419" s="135">
        <v>45499.0</v>
      </c>
      <c r="C419" s="136" t="s">
        <v>26</v>
      </c>
      <c r="D419" s="136" t="s">
        <v>874</v>
      </c>
      <c r="E419" s="136" t="s">
        <v>157</v>
      </c>
      <c r="F419" s="137" t="s">
        <v>5041</v>
      </c>
      <c r="G419" s="136" t="s">
        <v>22</v>
      </c>
      <c r="H419" s="136" t="s">
        <v>13968</v>
      </c>
      <c r="I419" s="108"/>
      <c r="J419" s="111"/>
      <c r="K419" s="111"/>
    </row>
    <row r="420" ht="22.5" customHeight="1">
      <c r="A420" s="137"/>
      <c r="B420" s="135">
        <v>45499.0</v>
      </c>
      <c r="C420" s="136" t="s">
        <v>37</v>
      </c>
      <c r="D420" s="136" t="s">
        <v>902</v>
      </c>
      <c r="E420" s="136" t="s">
        <v>157</v>
      </c>
      <c r="F420" s="137" t="s">
        <v>2581</v>
      </c>
      <c r="G420" s="136" t="s">
        <v>76</v>
      </c>
      <c r="H420" s="136" t="s">
        <v>13968</v>
      </c>
      <c r="I420" s="108"/>
      <c r="J420" s="111"/>
      <c r="K420" s="111"/>
    </row>
    <row r="421" ht="22.5" customHeight="1">
      <c r="A421" s="137"/>
      <c r="B421" s="135">
        <v>45499.0</v>
      </c>
      <c r="C421" s="136" t="s">
        <v>37</v>
      </c>
      <c r="D421" s="136" t="s">
        <v>874</v>
      </c>
      <c r="E421" s="136" t="s">
        <v>157</v>
      </c>
      <c r="F421" s="137" t="s">
        <v>1866</v>
      </c>
      <c r="G421" s="136" t="s">
        <v>22</v>
      </c>
      <c r="H421" s="136" t="s">
        <v>13968</v>
      </c>
      <c r="I421" s="108"/>
      <c r="J421" s="111"/>
      <c r="K421" s="111"/>
    </row>
    <row r="422" ht="22.5" customHeight="1">
      <c r="A422" s="137"/>
      <c r="B422" s="135">
        <v>45499.0</v>
      </c>
      <c r="C422" s="136" t="s">
        <v>41</v>
      </c>
      <c r="D422" s="136" t="s">
        <v>874</v>
      </c>
      <c r="E422" s="136" t="s">
        <v>157</v>
      </c>
      <c r="F422" s="137" t="s">
        <v>4787</v>
      </c>
      <c r="G422" s="136" t="s">
        <v>22</v>
      </c>
      <c r="H422" s="136" t="s">
        <v>13968</v>
      </c>
      <c r="I422" s="108" t="s">
        <v>15291</v>
      </c>
      <c r="J422" s="111"/>
      <c r="K422" s="111"/>
    </row>
    <row r="423" ht="22.5" customHeight="1">
      <c r="A423" s="137"/>
      <c r="B423" s="135">
        <v>45499.0</v>
      </c>
      <c r="C423" s="136" t="s">
        <v>41</v>
      </c>
      <c r="D423" s="136" t="s">
        <v>902</v>
      </c>
      <c r="E423" s="136" t="s">
        <v>157</v>
      </c>
      <c r="F423" s="137" t="s">
        <v>3453</v>
      </c>
      <c r="G423" s="136" t="s">
        <v>76</v>
      </c>
      <c r="H423" s="136" t="s">
        <v>13968</v>
      </c>
      <c r="I423" s="108"/>
      <c r="J423" s="111"/>
      <c r="K423" s="111"/>
    </row>
    <row r="424" ht="22.5" customHeight="1">
      <c r="A424" s="137"/>
      <c r="B424" s="135">
        <v>45499.0</v>
      </c>
      <c r="C424" s="136" t="s">
        <v>50</v>
      </c>
      <c r="D424" s="136" t="s">
        <v>874</v>
      </c>
      <c r="E424" s="136" t="s">
        <v>157</v>
      </c>
      <c r="F424" s="137" t="s">
        <v>3873</v>
      </c>
      <c r="G424" s="136" t="s">
        <v>22</v>
      </c>
      <c r="H424" s="136" t="s">
        <v>13968</v>
      </c>
      <c r="I424" s="108"/>
      <c r="J424" s="111"/>
      <c r="K424" s="111"/>
    </row>
    <row r="425" ht="22.5" customHeight="1">
      <c r="A425" s="137"/>
      <c r="B425" s="135">
        <v>45499.0</v>
      </c>
      <c r="C425" s="136" t="s">
        <v>55</v>
      </c>
      <c r="D425" s="136" t="s">
        <v>874</v>
      </c>
      <c r="E425" s="136" t="s">
        <v>158</v>
      </c>
      <c r="F425" s="137" t="s">
        <v>1988</v>
      </c>
      <c r="G425" s="136" t="s">
        <v>22</v>
      </c>
      <c r="H425" s="136" t="s">
        <v>13968</v>
      </c>
      <c r="I425" s="108"/>
      <c r="J425" s="111"/>
      <c r="K425" s="111"/>
    </row>
    <row r="426" ht="22.5" customHeight="1">
      <c r="A426" s="137"/>
      <c r="B426" s="135">
        <v>45500.0</v>
      </c>
      <c r="C426" s="136" t="s">
        <v>5</v>
      </c>
      <c r="D426" s="136" t="s">
        <v>874</v>
      </c>
      <c r="E426" s="136" t="s">
        <v>157</v>
      </c>
      <c r="F426" s="137" t="s">
        <v>140</v>
      </c>
      <c r="G426" s="136" t="s">
        <v>48</v>
      </c>
      <c r="H426" s="136" t="s">
        <v>13968</v>
      </c>
      <c r="I426" s="108"/>
      <c r="J426" s="111"/>
      <c r="K426" s="111"/>
    </row>
    <row r="427" ht="22.5" customHeight="1">
      <c r="A427" s="137"/>
      <c r="B427" s="135">
        <v>45500.0</v>
      </c>
      <c r="C427" s="136" t="s">
        <v>5</v>
      </c>
      <c r="D427" s="136" t="s">
        <v>874</v>
      </c>
      <c r="E427" s="136" t="s">
        <v>157</v>
      </c>
      <c r="F427" s="137" t="s">
        <v>436</v>
      </c>
      <c r="G427" s="136" t="s">
        <v>22</v>
      </c>
      <c r="H427" s="136" t="s">
        <v>13968</v>
      </c>
      <c r="I427" s="108"/>
      <c r="J427" s="111"/>
      <c r="K427" s="111"/>
    </row>
    <row r="428" ht="22.5" customHeight="1">
      <c r="A428" s="137"/>
      <c r="B428" s="135">
        <v>45500.0</v>
      </c>
      <c r="C428" s="136" t="s">
        <v>13</v>
      </c>
      <c r="D428" s="136" t="s">
        <v>896</v>
      </c>
      <c r="E428" s="136" t="s">
        <v>158</v>
      </c>
      <c r="F428" s="137" t="s">
        <v>5335</v>
      </c>
      <c r="G428" s="136" t="s">
        <v>52</v>
      </c>
      <c r="H428" s="136" t="s">
        <v>13968</v>
      </c>
      <c r="I428" s="108"/>
      <c r="J428" s="111"/>
      <c r="K428" s="111"/>
    </row>
    <row r="429" ht="22.5" customHeight="1">
      <c r="A429" s="137"/>
      <c r="B429" s="135">
        <v>45500.0</v>
      </c>
      <c r="C429" s="136" t="s">
        <v>13</v>
      </c>
      <c r="D429" s="136" t="s">
        <v>874</v>
      </c>
      <c r="E429" s="136" t="s">
        <v>157</v>
      </c>
      <c r="F429" s="137" t="s">
        <v>1168</v>
      </c>
      <c r="G429" s="136" t="s">
        <v>22</v>
      </c>
      <c r="H429" s="136" t="s">
        <v>13968</v>
      </c>
      <c r="I429" s="108"/>
      <c r="J429" s="111"/>
      <c r="K429" s="111"/>
    </row>
    <row r="430" ht="22.5" customHeight="1">
      <c r="A430" s="137"/>
      <c r="B430" s="135">
        <v>45500.0</v>
      </c>
      <c r="C430" s="136" t="s">
        <v>19</v>
      </c>
      <c r="D430" s="136" t="s">
        <v>874</v>
      </c>
      <c r="E430" s="136" t="s">
        <v>157</v>
      </c>
      <c r="F430" s="137" t="s">
        <v>535</v>
      </c>
      <c r="G430" s="136" t="s">
        <v>35</v>
      </c>
      <c r="H430" s="136" t="s">
        <v>13968</v>
      </c>
      <c r="I430" s="108"/>
      <c r="J430" s="111"/>
      <c r="K430" s="111"/>
    </row>
    <row r="431" ht="22.5" customHeight="1">
      <c r="A431" s="137"/>
      <c r="B431" s="135">
        <v>45500.0</v>
      </c>
      <c r="C431" s="136" t="s">
        <v>19</v>
      </c>
      <c r="D431" s="136" t="s">
        <v>874</v>
      </c>
      <c r="E431" s="136" t="s">
        <v>157</v>
      </c>
      <c r="F431" s="137" t="s">
        <v>1562</v>
      </c>
      <c r="G431" s="136" t="s">
        <v>22</v>
      </c>
      <c r="H431" s="136" t="s">
        <v>13968</v>
      </c>
      <c r="I431" s="108"/>
      <c r="J431" s="111"/>
      <c r="K431" s="111"/>
    </row>
    <row r="432" ht="22.5" customHeight="1">
      <c r="A432" s="137"/>
      <c r="B432" s="135">
        <v>45500.0</v>
      </c>
      <c r="C432" s="136" t="s">
        <v>19</v>
      </c>
      <c r="D432" s="136" t="s">
        <v>896</v>
      </c>
      <c r="E432" s="136" t="s">
        <v>201</v>
      </c>
      <c r="F432" s="137" t="s">
        <v>4038</v>
      </c>
      <c r="G432" s="136" t="s">
        <v>52</v>
      </c>
      <c r="H432" s="136" t="s">
        <v>13968</v>
      </c>
      <c r="I432" s="108" t="s">
        <v>15304</v>
      </c>
      <c r="J432" s="111"/>
      <c r="K432" s="111"/>
    </row>
    <row r="433" ht="22.5" customHeight="1">
      <c r="A433" s="137"/>
      <c r="B433" s="135">
        <v>45500.0</v>
      </c>
      <c r="C433" s="136" t="s">
        <v>26</v>
      </c>
      <c r="D433" s="136" t="s">
        <v>874</v>
      </c>
      <c r="E433" s="136" t="s">
        <v>157</v>
      </c>
      <c r="F433" s="137" t="s">
        <v>2675</v>
      </c>
      <c r="G433" s="136" t="s">
        <v>39</v>
      </c>
      <c r="H433" s="136" t="s">
        <v>13968</v>
      </c>
      <c r="I433" s="108"/>
      <c r="J433" s="111"/>
      <c r="K433" s="111"/>
    </row>
    <row r="434" ht="22.5" customHeight="1">
      <c r="A434" s="137"/>
      <c r="B434" s="135">
        <v>45500.0</v>
      </c>
      <c r="C434" s="136" t="s">
        <v>26</v>
      </c>
      <c r="D434" s="136" t="s">
        <v>874</v>
      </c>
      <c r="E434" s="136" t="s">
        <v>157</v>
      </c>
      <c r="F434" s="137" t="s">
        <v>133</v>
      </c>
      <c r="G434" s="136" t="s">
        <v>48</v>
      </c>
      <c r="H434" s="136" t="s">
        <v>13968</v>
      </c>
      <c r="I434" s="108"/>
      <c r="J434" s="111"/>
      <c r="K434" s="111"/>
    </row>
    <row r="435" ht="22.5" customHeight="1">
      <c r="A435" s="137"/>
      <c r="B435" s="135">
        <v>45500.0</v>
      </c>
      <c r="C435" s="136" t="s">
        <v>37</v>
      </c>
      <c r="D435" s="136" t="s">
        <v>874</v>
      </c>
      <c r="E435" s="136" t="s">
        <v>201</v>
      </c>
      <c r="F435" s="137" t="s">
        <v>4054</v>
      </c>
      <c r="G435" s="136" t="s">
        <v>39</v>
      </c>
      <c r="H435" s="136" t="s">
        <v>13968</v>
      </c>
      <c r="I435" s="108"/>
      <c r="J435" s="111"/>
      <c r="K435" s="111"/>
    </row>
    <row r="436" ht="22.5" customHeight="1">
      <c r="A436" s="137"/>
      <c r="B436" s="135">
        <v>45500.0</v>
      </c>
      <c r="C436" s="136" t="s">
        <v>37</v>
      </c>
      <c r="D436" s="136" t="s">
        <v>874</v>
      </c>
      <c r="E436" s="136" t="s">
        <v>158</v>
      </c>
      <c r="F436" s="137" t="s">
        <v>1988</v>
      </c>
      <c r="G436" s="136" t="s">
        <v>22</v>
      </c>
      <c r="H436" s="136" t="s">
        <v>13968</v>
      </c>
      <c r="I436" s="108"/>
      <c r="J436" s="111"/>
      <c r="K436" s="111"/>
    </row>
    <row r="437" ht="22.5" customHeight="1">
      <c r="A437" s="137"/>
      <c r="B437" s="135">
        <v>45500.0</v>
      </c>
      <c r="C437" s="136" t="s">
        <v>41</v>
      </c>
      <c r="D437" s="136" t="s">
        <v>874</v>
      </c>
      <c r="E437" s="136" t="s">
        <v>201</v>
      </c>
      <c r="F437" s="137" t="s">
        <v>5636</v>
      </c>
      <c r="G437" s="136" t="s">
        <v>22</v>
      </c>
      <c r="H437" s="136" t="s">
        <v>13968</v>
      </c>
      <c r="I437" s="108"/>
      <c r="J437" s="111"/>
      <c r="K437" s="111"/>
    </row>
    <row r="438" ht="22.5" customHeight="1">
      <c r="A438" s="137"/>
      <c r="B438" s="135">
        <v>45500.0</v>
      </c>
      <c r="C438" s="136" t="s">
        <v>41</v>
      </c>
      <c r="D438" s="136" t="s">
        <v>874</v>
      </c>
      <c r="E438" s="136" t="s">
        <v>157</v>
      </c>
      <c r="F438" s="137" t="s">
        <v>150</v>
      </c>
      <c r="G438" s="136" t="s">
        <v>39</v>
      </c>
      <c r="H438" s="136" t="s">
        <v>13968</v>
      </c>
      <c r="I438" s="108"/>
      <c r="J438" s="111"/>
      <c r="K438" s="111"/>
    </row>
    <row r="439" ht="22.5" customHeight="1">
      <c r="A439" s="137"/>
      <c r="B439" s="135">
        <v>45500.0</v>
      </c>
      <c r="C439" s="136" t="s">
        <v>45</v>
      </c>
      <c r="D439" s="136" t="s">
        <v>896</v>
      </c>
      <c r="E439" s="136" t="s">
        <v>201</v>
      </c>
      <c r="F439" s="137" t="s">
        <v>4118</v>
      </c>
      <c r="G439" s="136" t="s">
        <v>52</v>
      </c>
      <c r="H439" s="136" t="s">
        <v>13968</v>
      </c>
      <c r="I439" s="108" t="s">
        <v>15307</v>
      </c>
      <c r="J439" s="111"/>
      <c r="K439" s="111"/>
    </row>
    <row r="440" ht="22.5" customHeight="1">
      <c r="A440" s="137"/>
      <c r="B440" s="135">
        <v>45500.0</v>
      </c>
      <c r="C440" s="136" t="s">
        <v>50</v>
      </c>
      <c r="D440" s="136" t="s">
        <v>874</v>
      </c>
      <c r="E440" s="136" t="s">
        <v>157</v>
      </c>
      <c r="F440" s="137" t="s">
        <v>692</v>
      </c>
      <c r="G440" s="136" t="s">
        <v>39</v>
      </c>
      <c r="H440" s="136" t="s">
        <v>13968</v>
      </c>
      <c r="I440" s="108"/>
      <c r="J440" s="111"/>
      <c r="K440" s="111"/>
    </row>
    <row r="441" ht="22.5" customHeight="1">
      <c r="A441" s="137"/>
      <c r="B441" s="135">
        <v>45500.0</v>
      </c>
      <c r="C441" s="136" t="s">
        <v>55</v>
      </c>
      <c r="D441" s="136" t="s">
        <v>902</v>
      </c>
      <c r="E441" s="136" t="s">
        <v>157</v>
      </c>
      <c r="F441" s="137" t="s">
        <v>221</v>
      </c>
      <c r="G441" s="136" t="s">
        <v>43</v>
      </c>
      <c r="H441" s="136" t="s">
        <v>13968</v>
      </c>
      <c r="I441" s="108"/>
      <c r="J441" s="111"/>
      <c r="K441" s="111"/>
    </row>
    <row r="442" ht="22.5" customHeight="1">
      <c r="A442" s="137"/>
      <c r="B442" s="135">
        <v>45500.0</v>
      </c>
      <c r="C442" s="136" t="s">
        <v>55</v>
      </c>
      <c r="D442" s="136" t="s">
        <v>874</v>
      </c>
      <c r="E442" s="136" t="s">
        <v>158</v>
      </c>
      <c r="F442" s="137" t="s">
        <v>5303</v>
      </c>
      <c r="G442" s="136" t="s">
        <v>39</v>
      </c>
      <c r="H442" s="136" t="s">
        <v>13968</v>
      </c>
      <c r="I442" s="108"/>
      <c r="J442" s="111"/>
      <c r="K442" s="111"/>
    </row>
    <row r="443" ht="22.5" customHeight="1">
      <c r="A443" s="137"/>
      <c r="B443" s="135">
        <v>45501.0</v>
      </c>
      <c r="C443" s="136" t="s">
        <v>5</v>
      </c>
      <c r="D443" s="136" t="s">
        <v>896</v>
      </c>
      <c r="E443" s="136" t="s">
        <v>157</v>
      </c>
      <c r="F443" s="137" t="s">
        <v>3345</v>
      </c>
      <c r="G443" s="136" t="s">
        <v>52</v>
      </c>
      <c r="H443" s="136" t="s">
        <v>13968</v>
      </c>
      <c r="I443" s="108"/>
      <c r="J443" s="111"/>
      <c r="K443" s="111"/>
    </row>
    <row r="444" ht="22.5" customHeight="1">
      <c r="A444" s="137"/>
      <c r="B444" s="135">
        <v>45501.0</v>
      </c>
      <c r="C444" s="136" t="s">
        <v>13</v>
      </c>
      <c r="D444" s="136" t="s">
        <v>896</v>
      </c>
      <c r="E444" s="136" t="s">
        <v>157</v>
      </c>
      <c r="F444" s="137" t="s">
        <v>221</v>
      </c>
      <c r="G444" s="136" t="s">
        <v>52</v>
      </c>
      <c r="H444" s="136" t="s">
        <v>13968</v>
      </c>
      <c r="I444" s="108"/>
      <c r="J444" s="111"/>
      <c r="K444" s="111"/>
    </row>
    <row r="445" ht="22.5" customHeight="1">
      <c r="A445" s="137"/>
      <c r="B445" s="135">
        <v>45501.0</v>
      </c>
      <c r="C445" s="136" t="s">
        <v>19</v>
      </c>
      <c r="D445" s="136" t="s">
        <v>896</v>
      </c>
      <c r="E445" s="136" t="s">
        <v>201</v>
      </c>
      <c r="F445" s="137" t="s">
        <v>4028</v>
      </c>
      <c r="G445" s="136" t="s">
        <v>52</v>
      </c>
      <c r="H445" s="136" t="s">
        <v>13968</v>
      </c>
      <c r="I445" s="108"/>
      <c r="J445" s="111"/>
      <c r="K445" s="111"/>
    </row>
    <row r="446" ht="22.5" customHeight="1">
      <c r="A446" s="137"/>
      <c r="B446" s="135">
        <v>45501.0</v>
      </c>
      <c r="C446" s="136" t="s">
        <v>26</v>
      </c>
      <c r="D446" s="136" t="s">
        <v>874</v>
      </c>
      <c r="E446" s="136" t="s">
        <v>157</v>
      </c>
      <c r="F446" s="136" t="s">
        <v>647</v>
      </c>
      <c r="G446" s="136" t="s">
        <v>39</v>
      </c>
      <c r="H446" s="136" t="s">
        <v>13968</v>
      </c>
      <c r="I446" s="108"/>
      <c r="J446" s="111"/>
      <c r="K446" s="111"/>
    </row>
    <row r="447" ht="22.5" customHeight="1">
      <c r="A447" s="137"/>
      <c r="B447" s="135">
        <v>45501.0</v>
      </c>
      <c r="C447" s="136" t="s">
        <v>26</v>
      </c>
      <c r="D447" s="136" t="s">
        <v>902</v>
      </c>
      <c r="E447" s="136" t="s">
        <v>157</v>
      </c>
      <c r="F447" s="137" t="s">
        <v>197</v>
      </c>
      <c r="G447" s="136" t="s">
        <v>76</v>
      </c>
      <c r="H447" s="136" t="s">
        <v>13968</v>
      </c>
      <c r="I447" s="108"/>
      <c r="J447" s="111"/>
      <c r="K447" s="111"/>
    </row>
    <row r="448" ht="22.5" customHeight="1">
      <c r="A448" s="137"/>
      <c r="B448" s="135">
        <v>45501.0</v>
      </c>
      <c r="C448" s="136" t="s">
        <v>26</v>
      </c>
      <c r="D448" s="136" t="s">
        <v>874</v>
      </c>
      <c r="E448" s="136" t="s">
        <v>157</v>
      </c>
      <c r="F448" s="137" t="s">
        <v>133</v>
      </c>
      <c r="G448" s="136" t="s">
        <v>48</v>
      </c>
      <c r="H448" s="136" t="s">
        <v>13968</v>
      </c>
      <c r="I448" s="108"/>
      <c r="J448" s="111"/>
      <c r="K448" s="111"/>
    </row>
    <row r="449" ht="22.5" customHeight="1">
      <c r="A449" s="137"/>
      <c r="B449" s="135">
        <v>45501.0</v>
      </c>
      <c r="C449" s="136" t="s">
        <v>37</v>
      </c>
      <c r="D449" s="136" t="s">
        <v>874</v>
      </c>
      <c r="E449" s="136" t="s">
        <v>157</v>
      </c>
      <c r="F449" s="137" t="s">
        <v>313</v>
      </c>
      <c r="G449" s="136" t="s">
        <v>48</v>
      </c>
      <c r="H449" s="136" t="s">
        <v>13968</v>
      </c>
      <c r="I449" s="108"/>
      <c r="J449" s="111"/>
      <c r="K449" s="111"/>
    </row>
    <row r="450" ht="22.5" customHeight="1">
      <c r="A450" s="137"/>
      <c r="B450" s="135">
        <v>45501.0</v>
      </c>
      <c r="C450" s="136" t="s">
        <v>37</v>
      </c>
      <c r="D450" s="136" t="s">
        <v>874</v>
      </c>
      <c r="E450" s="136" t="s">
        <v>157</v>
      </c>
      <c r="F450" s="137" t="s">
        <v>333</v>
      </c>
      <c r="G450" s="136" t="s">
        <v>39</v>
      </c>
      <c r="H450" s="136" t="s">
        <v>13968</v>
      </c>
      <c r="I450" s="108"/>
      <c r="J450" s="111"/>
      <c r="K450" s="111"/>
    </row>
    <row r="451" ht="22.5" customHeight="1">
      <c r="A451" s="137"/>
      <c r="B451" s="135">
        <v>45501.0</v>
      </c>
      <c r="C451" s="136" t="s">
        <v>37</v>
      </c>
      <c r="D451" s="136" t="s">
        <v>896</v>
      </c>
      <c r="E451" s="136" t="s">
        <v>201</v>
      </c>
      <c r="F451" s="137" t="s">
        <v>2496</v>
      </c>
      <c r="G451" s="136" t="s">
        <v>52</v>
      </c>
      <c r="H451" s="136" t="s">
        <v>13968</v>
      </c>
      <c r="I451" s="108" t="s">
        <v>15312</v>
      </c>
      <c r="J451" s="111"/>
      <c r="K451" s="111"/>
    </row>
    <row r="452" ht="22.5" customHeight="1">
      <c r="A452" s="137"/>
      <c r="B452" s="135">
        <v>45501.0</v>
      </c>
      <c r="C452" s="136" t="s">
        <v>37</v>
      </c>
      <c r="D452" s="136" t="s">
        <v>902</v>
      </c>
      <c r="E452" s="136" t="s">
        <v>157</v>
      </c>
      <c r="F452" s="137" t="s">
        <v>2868</v>
      </c>
      <c r="G452" s="136" t="s">
        <v>76</v>
      </c>
      <c r="H452" s="136" t="s">
        <v>13968</v>
      </c>
      <c r="I452" s="108"/>
      <c r="J452" s="111"/>
      <c r="K452" s="111"/>
    </row>
    <row r="453" ht="22.5" customHeight="1">
      <c r="A453" s="137"/>
      <c r="B453" s="135">
        <v>45501.0</v>
      </c>
      <c r="C453" s="136" t="s">
        <v>41</v>
      </c>
      <c r="D453" s="136" t="s">
        <v>896</v>
      </c>
      <c r="E453" s="136" t="s">
        <v>157</v>
      </c>
      <c r="F453" s="137" t="s">
        <v>1094</v>
      </c>
      <c r="G453" s="136" t="s">
        <v>52</v>
      </c>
      <c r="H453" s="136" t="s">
        <v>13968</v>
      </c>
      <c r="I453" s="108"/>
      <c r="J453" s="111"/>
      <c r="K453" s="111"/>
    </row>
    <row r="454" ht="22.5" customHeight="1">
      <c r="A454" s="137"/>
      <c r="B454" s="135">
        <v>45501.0</v>
      </c>
      <c r="C454" s="136" t="s">
        <v>41</v>
      </c>
      <c r="D454" s="136" t="s">
        <v>874</v>
      </c>
      <c r="E454" s="136" t="s">
        <v>157</v>
      </c>
      <c r="F454" s="136" t="s">
        <v>490</v>
      </c>
      <c r="G454" s="136" t="s">
        <v>39</v>
      </c>
      <c r="H454" s="136" t="s">
        <v>13968</v>
      </c>
      <c r="I454" s="108"/>
      <c r="J454" s="111"/>
      <c r="K454" s="111"/>
    </row>
    <row r="455" ht="22.5" customHeight="1">
      <c r="A455" s="137"/>
      <c r="B455" s="135">
        <v>45501.0</v>
      </c>
      <c r="C455" s="136" t="s">
        <v>41</v>
      </c>
      <c r="D455" s="136" t="s">
        <v>902</v>
      </c>
      <c r="E455" s="136" t="s">
        <v>158</v>
      </c>
      <c r="F455" s="137" t="s">
        <v>5318</v>
      </c>
      <c r="G455" s="136" t="s">
        <v>76</v>
      </c>
      <c r="H455" s="136" t="s">
        <v>13968</v>
      </c>
      <c r="I455" s="108"/>
      <c r="J455" s="111"/>
      <c r="K455" s="111"/>
    </row>
    <row r="456" ht="22.5" customHeight="1">
      <c r="A456" s="137"/>
      <c r="B456" s="135">
        <v>45501.0</v>
      </c>
      <c r="C456" s="136" t="s">
        <v>45</v>
      </c>
      <c r="D456" s="136" t="s">
        <v>874</v>
      </c>
      <c r="E456" s="136" t="s">
        <v>157</v>
      </c>
      <c r="F456" s="137" t="s">
        <v>140</v>
      </c>
      <c r="G456" s="136" t="s">
        <v>48</v>
      </c>
      <c r="H456" s="136" t="s">
        <v>13968</v>
      </c>
      <c r="I456" s="108"/>
      <c r="J456" s="111"/>
      <c r="K456" s="111"/>
    </row>
    <row r="457" ht="22.5" customHeight="1">
      <c r="A457" s="137"/>
      <c r="B457" s="135">
        <v>45501.0</v>
      </c>
      <c r="C457" s="136" t="s">
        <v>50</v>
      </c>
      <c r="D457" s="136" t="s">
        <v>874</v>
      </c>
      <c r="E457" s="136" t="s">
        <v>158</v>
      </c>
      <c r="F457" s="137" t="s">
        <v>237</v>
      </c>
      <c r="G457" s="136" t="s">
        <v>39</v>
      </c>
      <c r="H457" s="136" t="s">
        <v>13968</v>
      </c>
      <c r="I457" s="108"/>
      <c r="J457" s="111"/>
      <c r="K457" s="111"/>
    </row>
    <row r="458" ht="22.5" customHeight="1">
      <c r="A458" s="137"/>
      <c r="B458" s="135">
        <v>45501.0</v>
      </c>
      <c r="C458" s="136" t="s">
        <v>50</v>
      </c>
      <c r="D458" s="136" t="s">
        <v>902</v>
      </c>
      <c r="E458" s="136" t="s">
        <v>157</v>
      </c>
      <c r="F458" s="137" t="s">
        <v>3404</v>
      </c>
      <c r="G458" s="136" t="s">
        <v>76</v>
      </c>
      <c r="H458" s="136" t="s">
        <v>13968</v>
      </c>
      <c r="I458" s="108"/>
      <c r="J458" s="111"/>
      <c r="K458" s="111"/>
    </row>
    <row r="459" ht="22.5" customHeight="1">
      <c r="A459" s="137"/>
      <c r="B459" s="135">
        <v>45501.0</v>
      </c>
      <c r="C459" s="136" t="s">
        <v>55</v>
      </c>
      <c r="D459" s="136" t="s">
        <v>874</v>
      </c>
      <c r="E459" s="136" t="s">
        <v>157</v>
      </c>
      <c r="F459" s="137" t="s">
        <v>1466</v>
      </c>
      <c r="G459" s="136" t="s">
        <v>39</v>
      </c>
      <c r="H459" s="136" t="s">
        <v>13968</v>
      </c>
      <c r="I459" s="108"/>
      <c r="J459" s="111"/>
      <c r="K459" s="111"/>
    </row>
    <row r="460" ht="22.5" customHeight="1">
      <c r="A460" s="137"/>
      <c r="B460" s="135">
        <v>45501.0</v>
      </c>
      <c r="C460" s="136" t="s">
        <v>55</v>
      </c>
      <c r="D460" s="136" t="s">
        <v>902</v>
      </c>
      <c r="E460" s="136" t="s">
        <v>158</v>
      </c>
      <c r="F460" s="137" t="s">
        <v>1062</v>
      </c>
      <c r="G460" s="136" t="s">
        <v>76</v>
      </c>
      <c r="H460" s="136" t="s">
        <v>13968</v>
      </c>
      <c r="I460" s="108"/>
      <c r="J460" s="111"/>
      <c r="K460" s="111"/>
    </row>
    <row r="461" ht="22.5" customHeight="1">
      <c r="A461" s="137"/>
      <c r="B461" s="135">
        <v>45502.0</v>
      </c>
      <c r="C461" s="136" t="s">
        <v>5</v>
      </c>
      <c r="D461" s="136" t="s">
        <v>874</v>
      </c>
      <c r="E461" s="136" t="s">
        <v>157</v>
      </c>
      <c r="F461" s="137" t="s">
        <v>436</v>
      </c>
      <c r="G461" s="136" t="s">
        <v>22</v>
      </c>
      <c r="H461" s="136" t="s">
        <v>13968</v>
      </c>
      <c r="I461" s="108"/>
      <c r="J461" s="111"/>
      <c r="K461" s="111"/>
    </row>
    <row r="462" ht="22.5" customHeight="1">
      <c r="A462" s="137"/>
      <c r="B462" s="135">
        <v>45502.0</v>
      </c>
      <c r="C462" s="136" t="s">
        <v>5</v>
      </c>
      <c r="D462" s="136" t="s">
        <v>902</v>
      </c>
      <c r="E462" s="136" t="s">
        <v>157</v>
      </c>
      <c r="F462" s="137" t="s">
        <v>1466</v>
      </c>
      <c r="G462" s="136" t="s">
        <v>76</v>
      </c>
      <c r="H462" s="136" t="s">
        <v>13968</v>
      </c>
      <c r="I462" s="108"/>
      <c r="J462" s="111"/>
      <c r="K462" s="111"/>
    </row>
    <row r="463" ht="22.5" customHeight="1">
      <c r="A463" s="137"/>
      <c r="B463" s="135">
        <v>45502.0</v>
      </c>
      <c r="C463" s="136" t="s">
        <v>5</v>
      </c>
      <c r="D463" s="136" t="s">
        <v>874</v>
      </c>
      <c r="E463" s="136" t="s">
        <v>157</v>
      </c>
      <c r="F463" s="137" t="s">
        <v>4729</v>
      </c>
      <c r="G463" s="136" t="s">
        <v>48</v>
      </c>
      <c r="H463" s="136" t="s">
        <v>13968</v>
      </c>
      <c r="I463" s="108"/>
      <c r="J463" s="111"/>
      <c r="K463" s="111"/>
    </row>
    <row r="464" ht="22.5" customHeight="1">
      <c r="A464" s="137"/>
      <c r="B464" s="135">
        <v>45502.0</v>
      </c>
      <c r="C464" s="136" t="s">
        <v>13</v>
      </c>
      <c r="D464" s="136" t="s">
        <v>874</v>
      </c>
      <c r="E464" s="136" t="s">
        <v>157</v>
      </c>
      <c r="F464" s="137" t="s">
        <v>3042</v>
      </c>
      <c r="G464" s="136" t="s">
        <v>22</v>
      </c>
      <c r="H464" s="136" t="s">
        <v>13968</v>
      </c>
      <c r="I464" s="108"/>
      <c r="J464" s="111"/>
      <c r="K464" s="111"/>
    </row>
    <row r="465" ht="22.5" customHeight="1">
      <c r="A465" s="137"/>
      <c r="B465" s="135">
        <v>45502.0</v>
      </c>
      <c r="C465" s="136" t="s">
        <v>13</v>
      </c>
      <c r="D465" s="136" t="s">
        <v>902</v>
      </c>
      <c r="E465" s="136" t="s">
        <v>157</v>
      </c>
      <c r="F465" s="137" t="s">
        <v>5575</v>
      </c>
      <c r="G465" s="136" t="s">
        <v>76</v>
      </c>
      <c r="H465" s="136" t="s">
        <v>13968</v>
      </c>
      <c r="I465" s="108"/>
      <c r="J465" s="111"/>
      <c r="K465" s="111"/>
    </row>
    <row r="466" ht="22.5" customHeight="1">
      <c r="A466" s="137"/>
      <c r="B466" s="135">
        <v>45502.0</v>
      </c>
      <c r="C466" s="136" t="s">
        <v>19</v>
      </c>
      <c r="D466" s="136" t="s">
        <v>874</v>
      </c>
      <c r="E466" s="136" t="s">
        <v>157</v>
      </c>
      <c r="F466" s="137" t="s">
        <v>4635</v>
      </c>
      <c r="G466" s="136" t="s">
        <v>22</v>
      </c>
      <c r="H466" s="136" t="s">
        <v>13968</v>
      </c>
      <c r="I466" s="108"/>
      <c r="J466" s="111"/>
      <c r="K466" s="111"/>
    </row>
    <row r="467" ht="22.5" customHeight="1">
      <c r="A467" s="137"/>
      <c r="B467" s="135">
        <v>45502.0</v>
      </c>
      <c r="C467" s="136" t="s">
        <v>19</v>
      </c>
      <c r="D467" s="136" t="s">
        <v>902</v>
      </c>
      <c r="E467" s="136" t="s">
        <v>157</v>
      </c>
      <c r="F467" s="137" t="s">
        <v>2581</v>
      </c>
      <c r="G467" s="136" t="s">
        <v>76</v>
      </c>
      <c r="H467" s="136" t="s">
        <v>13968</v>
      </c>
      <c r="I467" s="108"/>
      <c r="J467" s="111"/>
      <c r="K467" s="111"/>
    </row>
    <row r="468" ht="22.5" customHeight="1">
      <c r="A468" s="137"/>
      <c r="B468" s="135">
        <v>45502.0</v>
      </c>
      <c r="C468" s="136" t="s">
        <v>19</v>
      </c>
      <c r="D468" s="136" t="s">
        <v>896</v>
      </c>
      <c r="E468" s="136" t="s">
        <v>157</v>
      </c>
      <c r="F468" s="137" t="s">
        <v>3738</v>
      </c>
      <c r="G468" s="136" t="s">
        <v>52</v>
      </c>
      <c r="H468" s="136" t="s">
        <v>13968</v>
      </c>
      <c r="I468" s="108"/>
      <c r="J468" s="111"/>
      <c r="K468" s="111"/>
    </row>
    <row r="469" ht="22.5" customHeight="1">
      <c r="A469" s="137"/>
      <c r="B469" s="135">
        <v>45502.0</v>
      </c>
      <c r="C469" s="136" t="s">
        <v>26</v>
      </c>
      <c r="D469" s="136" t="s">
        <v>896</v>
      </c>
      <c r="E469" s="136" t="s">
        <v>158</v>
      </c>
      <c r="F469" s="137" t="s">
        <v>5318</v>
      </c>
      <c r="G469" s="136" t="s">
        <v>52</v>
      </c>
      <c r="H469" s="136" t="s">
        <v>13968</v>
      </c>
      <c r="I469" s="108"/>
      <c r="J469" s="111"/>
      <c r="K469" s="111"/>
    </row>
    <row r="470" ht="22.5" customHeight="1">
      <c r="A470" s="137"/>
      <c r="B470" s="135">
        <v>45502.0</v>
      </c>
      <c r="C470" s="136" t="s">
        <v>37</v>
      </c>
      <c r="D470" s="136" t="s">
        <v>874</v>
      </c>
      <c r="E470" s="136" t="s">
        <v>201</v>
      </c>
      <c r="F470" s="136" t="s">
        <v>7024</v>
      </c>
      <c r="G470" s="136" t="s">
        <v>35</v>
      </c>
      <c r="H470" s="136" t="s">
        <v>13968</v>
      </c>
      <c r="I470" s="108" t="s">
        <v>15316</v>
      </c>
      <c r="J470" s="111"/>
      <c r="K470" s="111"/>
    </row>
    <row r="471" ht="22.5" customHeight="1">
      <c r="A471" s="137"/>
      <c r="B471" s="135">
        <v>45502.0</v>
      </c>
      <c r="C471" s="136" t="s">
        <v>37</v>
      </c>
      <c r="D471" s="136" t="s">
        <v>902</v>
      </c>
      <c r="E471" s="136" t="s">
        <v>157</v>
      </c>
      <c r="F471" s="137" t="s">
        <v>3464</v>
      </c>
      <c r="G471" s="136" t="s">
        <v>76</v>
      </c>
      <c r="H471" s="136" t="s">
        <v>13968</v>
      </c>
      <c r="I471" s="108"/>
      <c r="J471" s="111"/>
      <c r="K471" s="111"/>
    </row>
    <row r="472" ht="22.5" customHeight="1">
      <c r="A472" s="137"/>
      <c r="B472" s="135">
        <v>45502.0</v>
      </c>
      <c r="C472" s="136" t="s">
        <v>37</v>
      </c>
      <c r="D472" s="136" t="s">
        <v>874</v>
      </c>
      <c r="E472" s="136" t="s">
        <v>201</v>
      </c>
      <c r="F472" s="137" t="s">
        <v>4043</v>
      </c>
      <c r="G472" s="136" t="s">
        <v>39</v>
      </c>
      <c r="H472" s="136" t="s">
        <v>13968</v>
      </c>
      <c r="I472" s="108"/>
      <c r="J472" s="111"/>
      <c r="K472" s="111"/>
    </row>
    <row r="473" ht="22.5" customHeight="1">
      <c r="A473" s="137"/>
      <c r="B473" s="135">
        <v>45502.0</v>
      </c>
      <c r="C473" s="136" t="s">
        <v>41</v>
      </c>
      <c r="D473" s="136" t="s">
        <v>874</v>
      </c>
      <c r="E473" s="136" t="s">
        <v>201</v>
      </c>
      <c r="F473" s="137" t="s">
        <v>5920</v>
      </c>
      <c r="G473" s="136" t="s">
        <v>39</v>
      </c>
      <c r="H473" s="136" t="s">
        <v>13968</v>
      </c>
      <c r="I473" s="108"/>
      <c r="J473" s="111"/>
      <c r="K473" s="111"/>
    </row>
    <row r="474" ht="22.5" customHeight="1">
      <c r="A474" s="137"/>
      <c r="B474" s="135">
        <v>45502.0</v>
      </c>
      <c r="C474" s="136" t="s">
        <v>41</v>
      </c>
      <c r="D474" s="136" t="s">
        <v>874</v>
      </c>
      <c r="E474" s="136" t="s">
        <v>157</v>
      </c>
      <c r="F474" s="137" t="s">
        <v>5484</v>
      </c>
      <c r="G474" s="136" t="s">
        <v>22</v>
      </c>
      <c r="H474" s="136" t="s">
        <v>13968</v>
      </c>
      <c r="I474" s="108"/>
      <c r="J474" s="111"/>
      <c r="K474" s="111"/>
    </row>
    <row r="475" ht="22.5" customHeight="1">
      <c r="A475" s="137"/>
      <c r="B475" s="135">
        <v>45502.0</v>
      </c>
      <c r="C475" s="136" t="s">
        <v>41</v>
      </c>
      <c r="D475" s="136" t="s">
        <v>896</v>
      </c>
      <c r="E475" s="136" t="s">
        <v>157</v>
      </c>
      <c r="F475" s="137" t="s">
        <v>4927</v>
      </c>
      <c r="G475" s="136" t="s">
        <v>52</v>
      </c>
      <c r="H475" s="136" t="s">
        <v>13968</v>
      </c>
      <c r="I475" s="108"/>
      <c r="J475" s="111"/>
      <c r="K475" s="111"/>
    </row>
    <row r="476" ht="22.5" customHeight="1">
      <c r="A476" s="137"/>
      <c r="B476" s="135">
        <v>45502.0</v>
      </c>
      <c r="C476" s="136" t="s">
        <v>41</v>
      </c>
      <c r="D476" s="136" t="s">
        <v>902</v>
      </c>
      <c r="E476" s="136" t="s">
        <v>157</v>
      </c>
      <c r="F476" s="137" t="s">
        <v>4787</v>
      </c>
      <c r="G476" s="136" t="s">
        <v>76</v>
      </c>
      <c r="H476" s="136" t="s">
        <v>13968</v>
      </c>
      <c r="I476" s="108" t="s">
        <v>15291</v>
      </c>
      <c r="J476" s="111"/>
      <c r="K476" s="111"/>
    </row>
    <row r="477" ht="22.5" customHeight="1">
      <c r="A477" s="137"/>
      <c r="B477" s="135">
        <v>45502.0</v>
      </c>
      <c r="C477" s="136" t="s">
        <v>50</v>
      </c>
      <c r="D477" s="136" t="s">
        <v>874</v>
      </c>
      <c r="E477" s="136" t="s">
        <v>157</v>
      </c>
      <c r="F477" s="137" t="s">
        <v>5652</v>
      </c>
      <c r="G477" s="136" t="s">
        <v>39</v>
      </c>
      <c r="H477" s="136" t="s">
        <v>13968</v>
      </c>
      <c r="I477" s="108"/>
      <c r="J477" s="111"/>
      <c r="K477" s="111"/>
    </row>
    <row r="478" ht="22.5" customHeight="1">
      <c r="A478" s="137"/>
      <c r="B478" s="135">
        <v>45502.0</v>
      </c>
      <c r="C478" s="136" t="s">
        <v>50</v>
      </c>
      <c r="D478" s="136" t="s">
        <v>896</v>
      </c>
      <c r="E478" s="136" t="s">
        <v>157</v>
      </c>
      <c r="F478" s="137" t="s">
        <v>5002</v>
      </c>
      <c r="G478" s="136" t="s">
        <v>52</v>
      </c>
      <c r="H478" s="136" t="s">
        <v>13968</v>
      </c>
      <c r="I478" s="108"/>
      <c r="J478" s="111"/>
      <c r="K478" s="111"/>
    </row>
    <row r="479" ht="22.5" customHeight="1">
      <c r="A479" s="137"/>
      <c r="B479" s="135">
        <v>45502.0</v>
      </c>
      <c r="C479" s="136" t="s">
        <v>55</v>
      </c>
      <c r="D479" s="136" t="s">
        <v>874</v>
      </c>
      <c r="E479" s="136" t="s">
        <v>157</v>
      </c>
      <c r="F479" s="137" t="s">
        <v>582</v>
      </c>
      <c r="G479" s="136" t="s">
        <v>39</v>
      </c>
      <c r="H479" s="136" t="s">
        <v>13968</v>
      </c>
      <c r="I479" s="108"/>
      <c r="J479" s="111"/>
      <c r="K479" s="111"/>
    </row>
    <row r="480" ht="22.5" customHeight="1">
      <c r="A480" s="137"/>
      <c r="B480" s="135">
        <v>45503.0</v>
      </c>
      <c r="C480" s="136" t="s">
        <v>5</v>
      </c>
      <c r="D480" s="136" t="s">
        <v>874</v>
      </c>
      <c r="E480" s="136" t="s">
        <v>157</v>
      </c>
      <c r="F480" s="137" t="s">
        <v>114</v>
      </c>
      <c r="G480" s="136" t="s">
        <v>22</v>
      </c>
      <c r="H480" s="136" t="s">
        <v>13968</v>
      </c>
      <c r="I480" s="108"/>
      <c r="J480" s="111"/>
      <c r="K480" s="111"/>
    </row>
    <row r="481" ht="22.5" customHeight="1">
      <c r="A481" s="137"/>
      <c r="B481" s="135">
        <v>45503.0</v>
      </c>
      <c r="C481" s="136" t="s">
        <v>5</v>
      </c>
      <c r="D481" s="136" t="s">
        <v>874</v>
      </c>
      <c r="E481" s="136" t="s">
        <v>157</v>
      </c>
      <c r="F481" s="137" t="s">
        <v>3510</v>
      </c>
      <c r="G481" s="136" t="s">
        <v>48</v>
      </c>
      <c r="H481" s="136" t="s">
        <v>13968</v>
      </c>
      <c r="I481" s="108"/>
      <c r="J481" s="111"/>
      <c r="K481" s="111"/>
    </row>
    <row r="482" ht="22.5" customHeight="1">
      <c r="A482" s="137"/>
      <c r="B482" s="135">
        <v>45503.0</v>
      </c>
      <c r="C482" s="136" t="s">
        <v>5</v>
      </c>
      <c r="D482" s="136" t="s">
        <v>902</v>
      </c>
      <c r="E482" s="136" t="s">
        <v>157</v>
      </c>
      <c r="F482" s="137" t="s">
        <v>231</v>
      </c>
      <c r="G482" s="136" t="s">
        <v>76</v>
      </c>
      <c r="H482" s="136" t="s">
        <v>13968</v>
      </c>
      <c r="I482" s="108"/>
      <c r="J482" s="111"/>
      <c r="K482" s="111"/>
    </row>
    <row r="483" ht="22.5" customHeight="1">
      <c r="A483" s="137"/>
      <c r="B483" s="135">
        <v>45503.0</v>
      </c>
      <c r="C483" s="136" t="s">
        <v>13</v>
      </c>
      <c r="D483" s="136" t="s">
        <v>874</v>
      </c>
      <c r="E483" s="136" t="s">
        <v>157</v>
      </c>
      <c r="F483" s="137" t="s">
        <v>5575</v>
      </c>
      <c r="G483" s="136" t="s">
        <v>22</v>
      </c>
      <c r="H483" s="136" t="s">
        <v>13968</v>
      </c>
      <c r="I483" s="108"/>
      <c r="J483" s="111"/>
      <c r="K483" s="111"/>
    </row>
    <row r="484" ht="22.5" customHeight="1">
      <c r="A484" s="137"/>
      <c r="B484" s="135">
        <v>45503.0</v>
      </c>
      <c r="C484" s="136" t="s">
        <v>13</v>
      </c>
      <c r="D484" s="136" t="s">
        <v>874</v>
      </c>
      <c r="E484" s="136" t="s">
        <v>201</v>
      </c>
      <c r="F484" s="137" t="s">
        <v>5681</v>
      </c>
      <c r="G484" s="136" t="s">
        <v>48</v>
      </c>
      <c r="H484" s="136" t="s">
        <v>13968</v>
      </c>
      <c r="I484" s="108" t="s">
        <v>15320</v>
      </c>
      <c r="J484" s="111"/>
      <c r="K484" s="111"/>
    </row>
    <row r="485" ht="22.5" customHeight="1">
      <c r="A485" s="137"/>
      <c r="B485" s="135">
        <v>45503.0</v>
      </c>
      <c r="C485" s="136" t="s">
        <v>13</v>
      </c>
      <c r="D485" s="136" t="s">
        <v>902</v>
      </c>
      <c r="E485" s="136" t="s">
        <v>157</v>
      </c>
      <c r="F485" s="137" t="s">
        <v>4118</v>
      </c>
      <c r="G485" s="136" t="s">
        <v>76</v>
      </c>
      <c r="H485" s="136" t="s">
        <v>13968</v>
      </c>
      <c r="I485" s="108" t="s">
        <v>15321</v>
      </c>
      <c r="J485" s="111"/>
      <c r="K485" s="111"/>
    </row>
    <row r="486" ht="22.5" customHeight="1">
      <c r="A486" s="137"/>
      <c r="B486" s="135">
        <v>45503.0</v>
      </c>
      <c r="C486" s="136" t="s">
        <v>19</v>
      </c>
      <c r="D486" s="136" t="s">
        <v>874</v>
      </c>
      <c r="E486" s="136" t="s">
        <v>157</v>
      </c>
      <c r="F486" s="137" t="s">
        <v>1846</v>
      </c>
      <c r="G486" s="136" t="s">
        <v>22</v>
      </c>
      <c r="H486" s="136" t="s">
        <v>13968</v>
      </c>
      <c r="I486" s="108"/>
      <c r="J486" s="111"/>
      <c r="K486" s="111"/>
    </row>
    <row r="487" ht="22.5" customHeight="1">
      <c r="A487" s="137"/>
      <c r="B487" s="135">
        <v>45503.0</v>
      </c>
      <c r="C487" s="136" t="s">
        <v>19</v>
      </c>
      <c r="D487" s="136" t="s">
        <v>896</v>
      </c>
      <c r="E487" s="136" t="s">
        <v>157</v>
      </c>
      <c r="F487" s="137" t="s">
        <v>4776</v>
      </c>
      <c r="G487" s="136" t="s">
        <v>52</v>
      </c>
      <c r="H487" s="136" t="s">
        <v>13968</v>
      </c>
      <c r="I487" s="108"/>
      <c r="J487" s="111"/>
      <c r="K487" s="111"/>
    </row>
    <row r="488" ht="22.5" customHeight="1">
      <c r="A488" s="137"/>
      <c r="B488" s="135">
        <v>45503.0</v>
      </c>
      <c r="C488" s="136" t="s">
        <v>19</v>
      </c>
      <c r="D488" s="136" t="s">
        <v>902</v>
      </c>
      <c r="E488" s="136" t="s">
        <v>157</v>
      </c>
      <c r="F488" s="137" t="s">
        <v>3738</v>
      </c>
      <c r="G488" s="136" t="s">
        <v>76</v>
      </c>
      <c r="H488" s="136" t="s">
        <v>13968</v>
      </c>
      <c r="I488" s="108"/>
      <c r="J488" s="111"/>
      <c r="K488" s="111"/>
    </row>
    <row r="489" ht="22.5" customHeight="1">
      <c r="A489" s="137"/>
      <c r="B489" s="135">
        <v>45503.0</v>
      </c>
      <c r="C489" s="136" t="s">
        <v>26</v>
      </c>
      <c r="D489" s="136" t="s">
        <v>896</v>
      </c>
      <c r="E489" s="136" t="s">
        <v>157</v>
      </c>
      <c r="F489" s="137" t="s">
        <v>3345</v>
      </c>
      <c r="G489" s="136" t="s">
        <v>52</v>
      </c>
      <c r="H489" s="136" t="s">
        <v>13968</v>
      </c>
      <c r="I489" s="108"/>
      <c r="J489" s="111"/>
      <c r="K489" s="111"/>
    </row>
    <row r="490" ht="22.5" customHeight="1">
      <c r="A490" s="137"/>
      <c r="B490" s="135">
        <v>45503.0</v>
      </c>
      <c r="C490" s="136" t="s">
        <v>26</v>
      </c>
      <c r="D490" s="136" t="s">
        <v>874</v>
      </c>
      <c r="E490" s="136" t="s">
        <v>157</v>
      </c>
      <c r="F490" s="137" t="s">
        <v>666</v>
      </c>
      <c r="G490" s="136" t="s">
        <v>39</v>
      </c>
      <c r="H490" s="136" t="s">
        <v>13968</v>
      </c>
      <c r="I490" s="108">
        <v>7.0</v>
      </c>
      <c r="J490" s="111"/>
      <c r="K490" s="111"/>
    </row>
    <row r="491" ht="22.5" customHeight="1">
      <c r="A491" s="137"/>
      <c r="B491" s="135">
        <v>45503.0</v>
      </c>
      <c r="C491" s="136" t="s">
        <v>37</v>
      </c>
      <c r="D491" s="136" t="s">
        <v>874</v>
      </c>
      <c r="E491" s="136" t="s">
        <v>157</v>
      </c>
      <c r="F491" s="137" t="s">
        <v>5445</v>
      </c>
      <c r="G491" s="136" t="s">
        <v>39</v>
      </c>
      <c r="H491" s="136" t="s">
        <v>13968</v>
      </c>
      <c r="I491" s="108"/>
      <c r="J491" s="111"/>
      <c r="K491" s="111"/>
    </row>
    <row r="492" ht="22.5" customHeight="1">
      <c r="A492" s="137"/>
      <c r="B492" s="135">
        <v>45503.0</v>
      </c>
      <c r="C492" s="136" t="s">
        <v>37</v>
      </c>
      <c r="D492" s="136" t="s">
        <v>874</v>
      </c>
      <c r="E492" s="136" t="s">
        <v>157</v>
      </c>
      <c r="F492" s="137" t="s">
        <v>2935</v>
      </c>
      <c r="G492" s="136" t="s">
        <v>22</v>
      </c>
      <c r="H492" s="136" t="s">
        <v>13968</v>
      </c>
      <c r="I492" s="108"/>
      <c r="J492" s="111"/>
      <c r="K492" s="111"/>
    </row>
    <row r="493" ht="22.5" customHeight="1">
      <c r="A493" s="137"/>
      <c r="B493" s="135">
        <v>45503.0</v>
      </c>
      <c r="C493" s="136" t="s">
        <v>37</v>
      </c>
      <c r="D493" s="136" t="s">
        <v>896</v>
      </c>
      <c r="E493" s="136" t="s">
        <v>158</v>
      </c>
      <c r="F493" s="137" t="s">
        <v>5560</v>
      </c>
      <c r="G493" s="136" t="s">
        <v>52</v>
      </c>
      <c r="H493" s="136" t="s">
        <v>12181</v>
      </c>
      <c r="I493" s="108" t="s">
        <v>15323</v>
      </c>
      <c r="J493" s="111"/>
      <c r="K493" s="111"/>
    </row>
    <row r="494" ht="22.5" customHeight="1">
      <c r="A494" s="137"/>
      <c r="B494" s="135">
        <v>45503.0</v>
      </c>
      <c r="C494" s="136" t="s">
        <v>37</v>
      </c>
      <c r="D494" s="136" t="s">
        <v>902</v>
      </c>
      <c r="E494" s="136" t="s">
        <v>157</v>
      </c>
      <c r="F494" s="137" t="s">
        <v>320</v>
      </c>
      <c r="G494" s="136" t="s">
        <v>76</v>
      </c>
      <c r="H494" s="136" t="s">
        <v>13968</v>
      </c>
      <c r="I494" s="108"/>
      <c r="J494" s="111"/>
      <c r="K494" s="111"/>
    </row>
    <row r="495" ht="22.5" customHeight="1">
      <c r="A495" s="137"/>
      <c r="B495" s="135">
        <v>45503.0</v>
      </c>
      <c r="C495" s="136" t="s">
        <v>41</v>
      </c>
      <c r="D495" s="136" t="s">
        <v>874</v>
      </c>
      <c r="E495" s="136" t="s">
        <v>157</v>
      </c>
      <c r="F495" s="137" t="s">
        <v>3527</v>
      </c>
      <c r="G495" s="136" t="s">
        <v>22</v>
      </c>
      <c r="H495" s="136" t="s">
        <v>13968</v>
      </c>
      <c r="I495" s="108"/>
      <c r="J495" s="111"/>
      <c r="K495" s="111"/>
    </row>
    <row r="496" ht="22.5" customHeight="1">
      <c r="A496" s="137"/>
      <c r="B496" s="135">
        <v>45503.0</v>
      </c>
      <c r="C496" s="136" t="s">
        <v>41</v>
      </c>
      <c r="D496" s="136" t="s">
        <v>874</v>
      </c>
      <c r="E496" s="136" t="s">
        <v>157</v>
      </c>
      <c r="F496" s="137" t="s">
        <v>3453</v>
      </c>
      <c r="G496" s="136" t="s">
        <v>39</v>
      </c>
      <c r="H496" s="136" t="s">
        <v>13968</v>
      </c>
      <c r="I496" s="108"/>
      <c r="J496" s="111"/>
      <c r="K496" s="111"/>
    </row>
    <row r="497" ht="22.5" customHeight="1">
      <c r="A497" s="137"/>
      <c r="B497" s="135">
        <v>45503.0</v>
      </c>
      <c r="C497" s="136" t="s">
        <v>41</v>
      </c>
      <c r="D497" s="136" t="s">
        <v>896</v>
      </c>
      <c r="E497" s="136" t="s">
        <v>157</v>
      </c>
      <c r="F497" s="137" t="s">
        <v>1668</v>
      </c>
      <c r="G497" s="136" t="s">
        <v>52</v>
      </c>
      <c r="H497" s="136" t="s">
        <v>13968</v>
      </c>
      <c r="I497" s="108"/>
      <c r="J497" s="111"/>
      <c r="K497" s="111"/>
    </row>
    <row r="498" ht="22.5" customHeight="1">
      <c r="A498" s="137"/>
      <c r="B498" s="135">
        <v>45503.0</v>
      </c>
      <c r="C498" s="136" t="s">
        <v>41</v>
      </c>
      <c r="D498" s="136" t="s">
        <v>902</v>
      </c>
      <c r="E498" s="136" t="s">
        <v>157</v>
      </c>
      <c r="F498" s="137" t="s">
        <v>2675</v>
      </c>
      <c r="G498" s="136" t="s">
        <v>76</v>
      </c>
      <c r="H498" s="136" t="s">
        <v>12181</v>
      </c>
      <c r="I498" s="108" t="s">
        <v>15324</v>
      </c>
      <c r="J498" s="111"/>
      <c r="K498" s="111"/>
    </row>
    <row r="499" ht="22.5" customHeight="1">
      <c r="A499" s="137"/>
      <c r="B499" s="135">
        <v>45503.0</v>
      </c>
      <c r="C499" s="136" t="s">
        <v>45</v>
      </c>
      <c r="D499" s="136" t="s">
        <v>874</v>
      </c>
      <c r="E499" s="136" t="s">
        <v>157</v>
      </c>
      <c r="F499" s="137" t="s">
        <v>2496</v>
      </c>
      <c r="G499" s="136" t="s">
        <v>48</v>
      </c>
      <c r="H499" s="136" t="s">
        <v>13968</v>
      </c>
      <c r="I499" s="108"/>
      <c r="J499" s="111"/>
      <c r="K499" s="111"/>
    </row>
    <row r="500" ht="22.5" customHeight="1">
      <c r="A500" s="137"/>
      <c r="B500" s="135">
        <v>45503.0</v>
      </c>
      <c r="C500" s="136" t="s">
        <v>50</v>
      </c>
      <c r="D500" s="136" t="s">
        <v>896</v>
      </c>
      <c r="E500" s="136" t="s">
        <v>157</v>
      </c>
      <c r="F500" s="137" t="s">
        <v>4281</v>
      </c>
      <c r="G500" s="136" t="s">
        <v>52</v>
      </c>
      <c r="H500" s="136" t="s">
        <v>13968</v>
      </c>
      <c r="I500" s="108"/>
      <c r="J500" s="111"/>
      <c r="K500" s="111"/>
    </row>
    <row r="501" ht="22.5" customHeight="1">
      <c r="A501" s="137"/>
      <c r="B501" s="135">
        <v>45503.0</v>
      </c>
      <c r="C501" s="136" t="s">
        <v>50</v>
      </c>
      <c r="D501" s="136" t="s">
        <v>874</v>
      </c>
      <c r="E501" s="136" t="s">
        <v>157</v>
      </c>
      <c r="F501" s="137" t="s">
        <v>260</v>
      </c>
      <c r="G501" s="136" t="s">
        <v>39</v>
      </c>
      <c r="H501" s="136" t="s">
        <v>13968</v>
      </c>
      <c r="I501" s="108"/>
      <c r="J501" s="111"/>
      <c r="K501" s="111"/>
    </row>
    <row r="502" ht="22.5" customHeight="1">
      <c r="A502" s="137"/>
      <c r="B502" s="135">
        <v>45503.0</v>
      </c>
      <c r="C502" s="136" t="s">
        <v>55</v>
      </c>
      <c r="D502" s="136" t="s">
        <v>874</v>
      </c>
      <c r="E502" s="136" t="s">
        <v>157</v>
      </c>
      <c r="F502" s="137" t="s">
        <v>3873</v>
      </c>
      <c r="G502" s="136" t="s">
        <v>39</v>
      </c>
      <c r="H502" s="136" t="s">
        <v>13968</v>
      </c>
      <c r="I502" s="108"/>
      <c r="J502" s="111"/>
      <c r="K502" s="111"/>
    </row>
    <row r="503" ht="22.5" customHeight="1">
      <c r="A503" s="137"/>
      <c r="B503" s="135">
        <v>45503.0</v>
      </c>
      <c r="C503" s="136" t="s">
        <v>55</v>
      </c>
      <c r="D503" s="136" t="s">
        <v>896</v>
      </c>
      <c r="E503" s="136" t="s">
        <v>158</v>
      </c>
      <c r="F503" s="137" t="s">
        <v>933</v>
      </c>
      <c r="G503" s="136" t="s">
        <v>52</v>
      </c>
      <c r="H503" s="136" t="s">
        <v>13968</v>
      </c>
      <c r="I503" s="108"/>
      <c r="J503" s="111"/>
      <c r="K503" s="111"/>
    </row>
    <row r="504" ht="22.5" customHeight="1">
      <c r="A504" s="137"/>
      <c r="B504" s="135">
        <v>45504.0</v>
      </c>
      <c r="C504" s="136" t="s">
        <v>5</v>
      </c>
      <c r="D504" s="136" t="s">
        <v>874</v>
      </c>
      <c r="E504" s="136" t="s">
        <v>157</v>
      </c>
      <c r="F504" s="137" t="s">
        <v>436</v>
      </c>
      <c r="G504" s="136" t="s">
        <v>22</v>
      </c>
      <c r="H504" s="136" t="s">
        <v>13968</v>
      </c>
      <c r="I504" s="108"/>
      <c r="J504" s="111"/>
      <c r="K504" s="111"/>
    </row>
    <row r="505" ht="22.5" customHeight="1">
      <c r="A505" s="137"/>
      <c r="B505" s="135">
        <v>45504.0</v>
      </c>
      <c r="C505" s="136" t="s">
        <v>13</v>
      </c>
      <c r="D505" s="136" t="s">
        <v>874</v>
      </c>
      <c r="E505" s="136" t="s">
        <v>157</v>
      </c>
      <c r="F505" s="137" t="s">
        <v>4301</v>
      </c>
      <c r="G505" s="136" t="s">
        <v>22</v>
      </c>
      <c r="H505" s="136" t="s">
        <v>13968</v>
      </c>
      <c r="I505" s="108"/>
      <c r="J505" s="111"/>
      <c r="K505" s="111"/>
    </row>
    <row r="506" ht="22.5" customHeight="1">
      <c r="A506" s="137"/>
      <c r="B506" s="135">
        <v>45504.0</v>
      </c>
      <c r="C506" s="136" t="s">
        <v>13</v>
      </c>
      <c r="D506" s="136" t="s">
        <v>874</v>
      </c>
      <c r="E506" s="136" t="s">
        <v>157</v>
      </c>
      <c r="F506" s="137" t="s">
        <v>5681</v>
      </c>
      <c r="G506" s="136" t="s">
        <v>48</v>
      </c>
      <c r="H506" s="136" t="s">
        <v>13968</v>
      </c>
      <c r="I506" s="108"/>
      <c r="J506" s="111"/>
      <c r="K506" s="111"/>
    </row>
    <row r="507" ht="22.5" customHeight="1">
      <c r="A507" s="137"/>
      <c r="B507" s="135">
        <v>45504.0</v>
      </c>
      <c r="C507" s="136" t="s">
        <v>19</v>
      </c>
      <c r="D507" s="136" t="s">
        <v>874</v>
      </c>
      <c r="E507" s="136" t="s">
        <v>157</v>
      </c>
      <c r="F507" s="137" t="s">
        <v>1562</v>
      </c>
      <c r="G507" s="136" t="s">
        <v>22</v>
      </c>
      <c r="H507" s="136" t="s">
        <v>13968</v>
      </c>
      <c r="I507" s="108"/>
      <c r="J507" s="111"/>
      <c r="K507" s="111"/>
    </row>
    <row r="508" ht="22.5" customHeight="1">
      <c r="A508" s="137"/>
      <c r="B508" s="135">
        <v>45504.0</v>
      </c>
      <c r="C508" s="136" t="s">
        <v>19</v>
      </c>
      <c r="D508" s="136" t="s">
        <v>896</v>
      </c>
      <c r="E508" s="136" t="s">
        <v>157</v>
      </c>
      <c r="F508" s="137" t="s">
        <v>3042</v>
      </c>
      <c r="G508" s="136" t="s">
        <v>52</v>
      </c>
      <c r="H508" s="136" t="s">
        <v>12181</v>
      </c>
      <c r="I508" s="108" t="s">
        <v>15185</v>
      </c>
      <c r="J508" s="111"/>
      <c r="K508" s="111"/>
    </row>
    <row r="509" ht="22.5" customHeight="1">
      <c r="A509" s="137"/>
      <c r="B509" s="135">
        <v>45504.0</v>
      </c>
      <c r="C509" s="136" t="s">
        <v>19</v>
      </c>
      <c r="D509" s="136" t="s">
        <v>874</v>
      </c>
      <c r="E509" s="136" t="s">
        <v>157</v>
      </c>
      <c r="F509" s="137" t="s">
        <v>354</v>
      </c>
      <c r="G509" s="136" t="s">
        <v>35</v>
      </c>
      <c r="H509" s="136" t="s">
        <v>13968</v>
      </c>
      <c r="I509" s="108"/>
      <c r="J509" s="111"/>
      <c r="K509" s="111"/>
    </row>
    <row r="510" ht="22.5" customHeight="1">
      <c r="A510" s="137"/>
      <c r="B510" s="135">
        <v>45504.0</v>
      </c>
      <c r="C510" s="136" t="s">
        <v>19</v>
      </c>
      <c r="D510" s="136" t="s">
        <v>896</v>
      </c>
      <c r="E510" s="136" t="s">
        <v>157</v>
      </c>
      <c r="F510" s="137" t="s">
        <v>3738</v>
      </c>
      <c r="G510" s="136" t="s">
        <v>52</v>
      </c>
      <c r="H510" s="136" t="s">
        <v>13968</v>
      </c>
      <c r="I510" s="108"/>
      <c r="J510" s="111"/>
      <c r="K510" s="111"/>
    </row>
    <row r="511" ht="22.5" customHeight="1">
      <c r="A511" s="137"/>
      <c r="B511" s="135">
        <v>45504.0</v>
      </c>
      <c r="C511" s="136" t="s">
        <v>26</v>
      </c>
      <c r="D511" s="136" t="s">
        <v>874</v>
      </c>
      <c r="E511" s="136" t="s">
        <v>157</v>
      </c>
      <c r="F511" s="137" t="s">
        <v>4986</v>
      </c>
      <c r="G511" s="136" t="s">
        <v>39</v>
      </c>
      <c r="H511" s="136" t="s">
        <v>13968</v>
      </c>
      <c r="I511" s="108"/>
      <c r="J511" s="111"/>
      <c r="K511" s="111"/>
    </row>
    <row r="512" ht="22.5" customHeight="1">
      <c r="A512" s="137"/>
      <c r="B512" s="135">
        <v>45504.0</v>
      </c>
      <c r="C512" s="136" t="s">
        <v>26</v>
      </c>
      <c r="D512" s="136" t="s">
        <v>896</v>
      </c>
      <c r="E512" s="136" t="s">
        <v>157</v>
      </c>
      <c r="F512" s="137" t="s">
        <v>4118</v>
      </c>
      <c r="G512" s="136" t="s">
        <v>52</v>
      </c>
      <c r="H512" s="136" t="s">
        <v>13968</v>
      </c>
      <c r="I512" s="108"/>
      <c r="J512" s="111"/>
      <c r="K512" s="111"/>
    </row>
    <row r="513" ht="22.5" customHeight="1">
      <c r="A513" s="137"/>
      <c r="B513" s="135">
        <v>45504.0</v>
      </c>
      <c r="C513" s="136" t="s">
        <v>26</v>
      </c>
      <c r="D513" s="136" t="s">
        <v>902</v>
      </c>
      <c r="E513" s="136" t="s">
        <v>157</v>
      </c>
      <c r="F513" s="137" t="s">
        <v>2581</v>
      </c>
      <c r="G513" s="136" t="s">
        <v>76</v>
      </c>
      <c r="H513" s="136" t="s">
        <v>13968</v>
      </c>
      <c r="I513" s="108"/>
      <c r="J513" s="111"/>
      <c r="K513" s="111"/>
    </row>
    <row r="514" ht="22.5" customHeight="1">
      <c r="A514" s="137"/>
      <c r="B514" s="135">
        <v>45504.0</v>
      </c>
      <c r="C514" s="136" t="s">
        <v>37</v>
      </c>
      <c r="D514" s="136" t="s">
        <v>874</v>
      </c>
      <c r="E514" s="136" t="s">
        <v>201</v>
      </c>
      <c r="F514" s="137" t="s">
        <v>5698</v>
      </c>
      <c r="G514" s="136" t="s">
        <v>22</v>
      </c>
      <c r="H514" s="136" t="s">
        <v>13968</v>
      </c>
      <c r="I514" s="108"/>
      <c r="J514" s="111"/>
      <c r="K514" s="111"/>
    </row>
    <row r="515" ht="22.5" customHeight="1">
      <c r="A515" s="137"/>
      <c r="B515" s="135">
        <v>45504.0</v>
      </c>
      <c r="C515" s="136" t="s">
        <v>37</v>
      </c>
      <c r="D515" s="136" t="s">
        <v>874</v>
      </c>
      <c r="E515" s="136" t="s">
        <v>158</v>
      </c>
      <c r="F515" s="137" t="s">
        <v>5636</v>
      </c>
      <c r="G515" s="136" t="s">
        <v>39</v>
      </c>
      <c r="H515" s="136" t="s">
        <v>13968</v>
      </c>
      <c r="I515" s="108"/>
      <c r="J515" s="111"/>
      <c r="K515" s="111"/>
    </row>
    <row r="516" ht="22.5" customHeight="1">
      <c r="A516" s="137"/>
      <c r="B516" s="135">
        <v>45504.0</v>
      </c>
      <c r="C516" s="136" t="s">
        <v>37</v>
      </c>
      <c r="D516" s="136" t="s">
        <v>896</v>
      </c>
      <c r="E516" s="136" t="s">
        <v>158</v>
      </c>
      <c r="F516" s="137" t="s">
        <v>5318</v>
      </c>
      <c r="G516" s="136" t="s">
        <v>52</v>
      </c>
      <c r="H516" s="136" t="s">
        <v>13968</v>
      </c>
      <c r="I516" s="108"/>
      <c r="J516" s="111"/>
      <c r="K516" s="111"/>
    </row>
    <row r="517" ht="22.5" customHeight="1">
      <c r="A517" s="137"/>
      <c r="B517" s="135">
        <v>45504.0</v>
      </c>
      <c r="C517" s="136" t="s">
        <v>37</v>
      </c>
      <c r="D517" s="136" t="s">
        <v>902</v>
      </c>
      <c r="E517" s="136" t="s">
        <v>157</v>
      </c>
      <c r="F517" s="137" t="s">
        <v>4635</v>
      </c>
      <c r="G517" s="136" t="s">
        <v>76</v>
      </c>
      <c r="H517" s="136" t="s">
        <v>13968</v>
      </c>
      <c r="I517" s="108"/>
      <c r="J517" s="111"/>
      <c r="K517" s="111"/>
    </row>
    <row r="518" ht="22.5" customHeight="1">
      <c r="A518" s="137"/>
      <c r="B518" s="135">
        <v>45504.0</v>
      </c>
      <c r="C518" s="136" t="s">
        <v>41</v>
      </c>
      <c r="D518" s="136" t="s">
        <v>874</v>
      </c>
      <c r="E518" s="136" t="s">
        <v>157</v>
      </c>
      <c r="F518" s="137" t="s">
        <v>1304</v>
      </c>
      <c r="G518" s="136" t="s">
        <v>39</v>
      </c>
      <c r="H518" s="136" t="s">
        <v>13968</v>
      </c>
      <c r="I518" s="108"/>
      <c r="J518" s="111"/>
      <c r="K518" s="111"/>
    </row>
    <row r="519" ht="22.5" customHeight="1">
      <c r="A519" s="137"/>
      <c r="B519" s="135">
        <v>45504.0</v>
      </c>
      <c r="C519" s="136" t="s">
        <v>41</v>
      </c>
      <c r="D519" s="136" t="s">
        <v>896</v>
      </c>
      <c r="E519" s="136" t="s">
        <v>157</v>
      </c>
      <c r="F519" s="137" t="s">
        <v>4927</v>
      </c>
      <c r="G519" s="136" t="s">
        <v>52</v>
      </c>
      <c r="H519" s="136" t="s">
        <v>13968</v>
      </c>
      <c r="I519" s="108"/>
      <c r="J519" s="111"/>
      <c r="K519" s="111"/>
    </row>
    <row r="520" ht="22.5" customHeight="1">
      <c r="A520" s="137"/>
      <c r="B520" s="135">
        <v>45504.0</v>
      </c>
      <c r="C520" s="136" t="s">
        <v>41</v>
      </c>
      <c r="D520" s="136" t="s">
        <v>902</v>
      </c>
      <c r="E520" s="136" t="s">
        <v>157</v>
      </c>
      <c r="F520" s="137" t="s">
        <v>279</v>
      </c>
      <c r="G520" s="136" t="s">
        <v>76</v>
      </c>
      <c r="H520" s="136" t="s">
        <v>13968</v>
      </c>
      <c r="I520" s="108"/>
      <c r="J520" s="111"/>
      <c r="K520" s="111"/>
    </row>
    <row r="521" ht="22.5" customHeight="1">
      <c r="A521" s="137"/>
      <c r="B521" s="135">
        <v>45504.0</v>
      </c>
      <c r="C521" s="136" t="s">
        <v>41</v>
      </c>
      <c r="D521" s="136" t="s">
        <v>874</v>
      </c>
      <c r="E521" s="136" t="s">
        <v>158</v>
      </c>
      <c r="F521" s="137" t="s">
        <v>4673</v>
      </c>
      <c r="G521" s="136" t="s">
        <v>22</v>
      </c>
      <c r="H521" s="136" t="s">
        <v>13968</v>
      </c>
      <c r="I521" s="108"/>
      <c r="J521" s="111"/>
      <c r="K521" s="111"/>
    </row>
    <row r="522" ht="22.5" customHeight="1">
      <c r="A522" s="137"/>
      <c r="B522" s="135">
        <v>45504.0</v>
      </c>
      <c r="C522" s="136" t="s">
        <v>50</v>
      </c>
      <c r="D522" s="136" t="s">
        <v>874</v>
      </c>
      <c r="E522" s="136" t="s">
        <v>157</v>
      </c>
      <c r="F522" s="137" t="s">
        <v>4787</v>
      </c>
      <c r="G522" s="136" t="s">
        <v>39</v>
      </c>
      <c r="H522" s="136" t="s">
        <v>13968</v>
      </c>
      <c r="I522" s="108" t="s">
        <v>15180</v>
      </c>
      <c r="J522" s="111"/>
      <c r="K522" s="111"/>
    </row>
    <row r="523" ht="22.5" customHeight="1">
      <c r="A523" s="137"/>
      <c r="B523" s="135">
        <v>45504.0</v>
      </c>
      <c r="C523" s="136" t="s">
        <v>50</v>
      </c>
      <c r="D523" s="136" t="s">
        <v>896</v>
      </c>
      <c r="E523" s="136" t="s">
        <v>157</v>
      </c>
      <c r="F523" s="136" t="s">
        <v>865</v>
      </c>
      <c r="G523" s="136" t="s">
        <v>52</v>
      </c>
      <c r="H523" s="136" t="s">
        <v>13968</v>
      </c>
      <c r="I523" s="108" t="s">
        <v>12400</v>
      </c>
      <c r="J523" s="111"/>
      <c r="K523" s="111"/>
    </row>
    <row r="524" ht="22.5" customHeight="1">
      <c r="A524" s="137"/>
      <c r="B524" s="135">
        <v>45504.0</v>
      </c>
      <c r="C524" s="136" t="s">
        <v>50</v>
      </c>
      <c r="D524" s="136" t="s">
        <v>902</v>
      </c>
      <c r="E524" s="136" t="s">
        <v>157</v>
      </c>
      <c r="F524" s="137" t="s">
        <v>260</v>
      </c>
      <c r="G524" s="136" t="s">
        <v>76</v>
      </c>
      <c r="H524" s="136" t="s">
        <v>13968</v>
      </c>
      <c r="I524" s="108"/>
      <c r="J524" s="111"/>
      <c r="K524" s="111"/>
    </row>
    <row r="525" ht="22.5" customHeight="1">
      <c r="A525" s="137"/>
      <c r="B525" s="135">
        <v>45504.0</v>
      </c>
      <c r="C525" s="136" t="s">
        <v>55</v>
      </c>
      <c r="D525" s="136" t="s">
        <v>874</v>
      </c>
      <c r="E525" s="136" t="s">
        <v>157</v>
      </c>
      <c r="F525" s="136" t="s">
        <v>462</v>
      </c>
      <c r="G525" s="136" t="s">
        <v>39</v>
      </c>
      <c r="H525" s="136" t="s">
        <v>13968</v>
      </c>
      <c r="I525" s="108"/>
      <c r="J525" s="111"/>
      <c r="K525" s="111"/>
    </row>
    <row r="526" ht="22.5" customHeight="1">
      <c r="A526" s="137"/>
      <c r="B526" s="135">
        <v>45504.0</v>
      </c>
      <c r="C526" s="136" t="s">
        <v>55</v>
      </c>
      <c r="D526" s="136" t="s">
        <v>902</v>
      </c>
      <c r="E526" s="136" t="s">
        <v>157</v>
      </c>
      <c r="F526" s="137" t="s">
        <v>582</v>
      </c>
      <c r="G526" s="136" t="s">
        <v>76</v>
      </c>
      <c r="H526" s="136" t="s">
        <v>13968</v>
      </c>
      <c r="I526" s="108"/>
      <c r="J526" s="111"/>
      <c r="K526" s="111"/>
    </row>
    <row r="527" ht="22.5" customHeight="1">
      <c r="A527" s="137"/>
      <c r="B527" s="135">
        <v>45504.0</v>
      </c>
      <c r="C527" s="136" t="s">
        <v>55</v>
      </c>
      <c r="D527" s="136" t="s">
        <v>896</v>
      </c>
      <c r="E527" s="136" t="s">
        <v>157</v>
      </c>
      <c r="F527" s="137" t="s">
        <v>1699</v>
      </c>
      <c r="G527" s="136" t="s">
        <v>52</v>
      </c>
      <c r="H527" s="136" t="s">
        <v>13968</v>
      </c>
      <c r="I527" s="108"/>
      <c r="J527" s="111"/>
      <c r="K527" s="111"/>
    </row>
    <row r="528" ht="22.5" customHeight="1">
      <c r="A528" s="137"/>
      <c r="B528" s="135">
        <v>45505.0</v>
      </c>
      <c r="C528" s="136" t="s">
        <v>5</v>
      </c>
      <c r="D528" s="136" t="s">
        <v>874</v>
      </c>
      <c r="E528" s="136" t="s">
        <v>157</v>
      </c>
      <c r="F528" s="137" t="s">
        <v>231</v>
      </c>
      <c r="G528" s="136" t="s">
        <v>22</v>
      </c>
      <c r="H528" s="136" t="s">
        <v>13968</v>
      </c>
      <c r="I528" s="108"/>
      <c r="J528" s="111"/>
      <c r="K528" s="111"/>
    </row>
    <row r="529" ht="22.5" customHeight="1">
      <c r="A529" s="137"/>
      <c r="B529" s="135">
        <v>45505.0</v>
      </c>
      <c r="C529" s="136" t="s">
        <v>5</v>
      </c>
      <c r="D529" s="136" t="s">
        <v>874</v>
      </c>
      <c r="E529" s="136" t="s">
        <v>157</v>
      </c>
      <c r="F529" s="137" t="s">
        <v>5575</v>
      </c>
      <c r="G529" s="136" t="s">
        <v>48</v>
      </c>
      <c r="H529" s="136" t="s">
        <v>13968</v>
      </c>
      <c r="I529" s="108"/>
      <c r="J529" s="111"/>
      <c r="K529" s="111"/>
    </row>
    <row r="530" ht="22.5" customHeight="1">
      <c r="A530" s="137"/>
      <c r="B530" s="135">
        <v>45505.0</v>
      </c>
      <c r="C530" s="136" t="s">
        <v>13</v>
      </c>
      <c r="D530" s="136" t="s">
        <v>874</v>
      </c>
      <c r="E530" s="136" t="s">
        <v>157</v>
      </c>
      <c r="F530" s="137" t="s">
        <v>384</v>
      </c>
      <c r="G530" s="136" t="s">
        <v>22</v>
      </c>
      <c r="H530" s="136" t="s">
        <v>13968</v>
      </c>
      <c r="I530" s="108"/>
      <c r="J530" s="111"/>
      <c r="K530" s="111"/>
    </row>
    <row r="531" ht="22.5" customHeight="1">
      <c r="A531" s="137"/>
      <c r="B531" s="135">
        <v>45505.0</v>
      </c>
      <c r="C531" s="136" t="s">
        <v>13</v>
      </c>
      <c r="D531" s="136" t="s">
        <v>874</v>
      </c>
      <c r="E531" s="136" t="s">
        <v>157</v>
      </c>
      <c r="F531" s="137" t="s">
        <v>320</v>
      </c>
      <c r="G531" s="136" t="s">
        <v>48</v>
      </c>
      <c r="H531" s="136" t="s">
        <v>13968</v>
      </c>
      <c r="I531" s="108"/>
      <c r="J531" s="111"/>
      <c r="K531" s="111"/>
    </row>
    <row r="532" ht="22.5" customHeight="1">
      <c r="A532" s="137"/>
      <c r="B532" s="135">
        <v>45505.0</v>
      </c>
      <c r="C532" s="136" t="s">
        <v>19</v>
      </c>
      <c r="D532" s="136" t="s">
        <v>874</v>
      </c>
      <c r="E532" s="136" t="s">
        <v>157</v>
      </c>
      <c r="F532" s="137" t="s">
        <v>1846</v>
      </c>
      <c r="G532" s="136" t="s">
        <v>22</v>
      </c>
      <c r="H532" s="136" t="s">
        <v>13968</v>
      </c>
      <c r="I532" s="108"/>
      <c r="J532" s="111"/>
      <c r="K532" s="111"/>
    </row>
    <row r="533" ht="22.5" customHeight="1">
      <c r="A533" s="137"/>
      <c r="B533" s="135">
        <v>45505.0</v>
      </c>
      <c r="C533" s="136" t="s">
        <v>19</v>
      </c>
      <c r="D533" s="136" t="s">
        <v>874</v>
      </c>
      <c r="E533" s="136" t="s">
        <v>158</v>
      </c>
      <c r="F533" s="137" t="s">
        <v>2571</v>
      </c>
      <c r="G533" s="136" t="s">
        <v>48</v>
      </c>
      <c r="H533" s="136" t="s">
        <v>13968</v>
      </c>
      <c r="I533" s="108"/>
      <c r="J533" s="111"/>
      <c r="K533" s="111"/>
    </row>
    <row r="534" ht="22.5" customHeight="1">
      <c r="A534" s="137"/>
      <c r="B534" s="135">
        <v>45505.0</v>
      </c>
      <c r="C534" s="136" t="s">
        <v>26</v>
      </c>
      <c r="D534" s="136" t="s">
        <v>902</v>
      </c>
      <c r="E534" s="136" t="s">
        <v>157</v>
      </c>
      <c r="F534" s="137" t="s">
        <v>3464</v>
      </c>
      <c r="G534" s="136" t="s">
        <v>76</v>
      </c>
      <c r="H534" s="136" t="s">
        <v>13968</v>
      </c>
      <c r="I534" s="108"/>
      <c r="J534" s="111"/>
      <c r="K534" s="111"/>
    </row>
    <row r="535" ht="22.5" customHeight="1">
      <c r="A535" s="137"/>
      <c r="B535" s="135">
        <v>45505.0</v>
      </c>
      <c r="C535" s="136" t="s">
        <v>26</v>
      </c>
      <c r="D535" s="136" t="s">
        <v>874</v>
      </c>
      <c r="E535" s="136" t="s">
        <v>157</v>
      </c>
      <c r="F535" s="137" t="s">
        <v>5681</v>
      </c>
      <c r="G535" s="136" t="s">
        <v>48</v>
      </c>
      <c r="H535" s="136" t="s">
        <v>13968</v>
      </c>
      <c r="I535" s="108"/>
      <c r="J535" s="111"/>
      <c r="K535" s="111"/>
    </row>
    <row r="536" ht="22.5" customHeight="1">
      <c r="A536" s="137"/>
      <c r="B536" s="135">
        <v>45505.0</v>
      </c>
      <c r="C536" s="136" t="s">
        <v>37</v>
      </c>
      <c r="D536" s="136" t="s">
        <v>874</v>
      </c>
      <c r="E536" s="136" t="s">
        <v>157</v>
      </c>
      <c r="F536" s="137" t="s">
        <v>5445</v>
      </c>
      <c r="G536" s="136" t="s">
        <v>39</v>
      </c>
      <c r="H536" s="136" t="s">
        <v>13968</v>
      </c>
      <c r="I536" s="108"/>
      <c r="J536" s="111"/>
      <c r="K536" s="111"/>
    </row>
    <row r="537" ht="22.5" customHeight="1">
      <c r="A537" s="137"/>
      <c r="B537" s="135">
        <v>45505.0</v>
      </c>
      <c r="C537" s="136" t="s">
        <v>37</v>
      </c>
      <c r="D537" s="136" t="s">
        <v>874</v>
      </c>
      <c r="E537" s="136" t="s">
        <v>158</v>
      </c>
      <c r="F537" s="137" t="s">
        <v>2288</v>
      </c>
      <c r="G537" s="136" t="s">
        <v>22</v>
      </c>
      <c r="H537" s="136" t="s">
        <v>13968</v>
      </c>
      <c r="I537" s="108"/>
      <c r="J537" s="111"/>
      <c r="K537" s="111"/>
    </row>
    <row r="538" ht="22.5" customHeight="1">
      <c r="A538" s="137"/>
      <c r="B538" s="135">
        <v>45505.0</v>
      </c>
      <c r="C538" s="136" t="s">
        <v>37</v>
      </c>
      <c r="D538" s="136" t="s">
        <v>902</v>
      </c>
      <c r="E538" s="136" t="s">
        <v>157</v>
      </c>
      <c r="F538" s="137" t="s">
        <v>2935</v>
      </c>
      <c r="G538" s="136" t="s">
        <v>76</v>
      </c>
      <c r="H538" s="136" t="s">
        <v>13968</v>
      </c>
      <c r="I538" s="108"/>
      <c r="J538" s="111"/>
      <c r="K538" s="111"/>
    </row>
    <row r="539" ht="22.5" customHeight="1">
      <c r="A539" s="137"/>
      <c r="B539" s="135">
        <v>45505.0</v>
      </c>
      <c r="C539" s="136" t="s">
        <v>41</v>
      </c>
      <c r="D539" s="136" t="s">
        <v>874</v>
      </c>
      <c r="E539" s="136" t="s">
        <v>157</v>
      </c>
      <c r="F539" s="137" t="s">
        <v>5198</v>
      </c>
      <c r="G539" s="136" t="s">
        <v>39</v>
      </c>
      <c r="H539" s="136" t="s">
        <v>13968</v>
      </c>
      <c r="I539" s="108"/>
      <c r="J539" s="111"/>
      <c r="K539" s="111"/>
    </row>
    <row r="540" ht="22.5" customHeight="1">
      <c r="A540" s="137"/>
      <c r="B540" s="135">
        <v>45505.0</v>
      </c>
      <c r="C540" s="136" t="s">
        <v>41</v>
      </c>
      <c r="D540" s="136" t="s">
        <v>874</v>
      </c>
      <c r="E540" s="136" t="s">
        <v>157</v>
      </c>
      <c r="F540" s="137" t="s">
        <v>150</v>
      </c>
      <c r="G540" s="136" t="s">
        <v>22</v>
      </c>
      <c r="H540" s="136" t="s">
        <v>13968</v>
      </c>
      <c r="I540" s="108"/>
      <c r="J540" s="111"/>
      <c r="K540" s="111"/>
    </row>
    <row r="541" ht="22.5" customHeight="1">
      <c r="A541" s="137"/>
      <c r="B541" s="135">
        <v>45505.0</v>
      </c>
      <c r="C541" s="136" t="s">
        <v>41</v>
      </c>
      <c r="D541" s="136" t="s">
        <v>902</v>
      </c>
      <c r="E541" s="136" t="s">
        <v>157</v>
      </c>
      <c r="F541" s="137" t="s">
        <v>1263</v>
      </c>
      <c r="G541" s="136" t="s">
        <v>76</v>
      </c>
      <c r="H541" s="136" t="s">
        <v>13968</v>
      </c>
      <c r="I541" s="108"/>
      <c r="J541" s="111"/>
      <c r="K541" s="111"/>
    </row>
    <row r="542" ht="22.5" customHeight="1">
      <c r="A542" s="137"/>
      <c r="B542" s="135">
        <v>45505.0</v>
      </c>
      <c r="C542" s="136" t="s">
        <v>41</v>
      </c>
      <c r="D542" s="136" t="s">
        <v>896</v>
      </c>
      <c r="E542" s="136" t="s">
        <v>157</v>
      </c>
      <c r="F542" s="137" t="s">
        <v>5061</v>
      </c>
      <c r="G542" s="136" t="s">
        <v>52</v>
      </c>
      <c r="H542" s="136" t="s">
        <v>13968</v>
      </c>
      <c r="I542" s="108"/>
      <c r="J542" s="111"/>
      <c r="K542" s="111"/>
    </row>
    <row r="543" ht="22.5" customHeight="1">
      <c r="A543" s="137"/>
      <c r="B543" s="135">
        <v>45505.0</v>
      </c>
      <c r="C543" s="136" t="s">
        <v>50</v>
      </c>
      <c r="D543" s="136" t="s">
        <v>902</v>
      </c>
      <c r="E543" s="136" t="s">
        <v>157</v>
      </c>
      <c r="F543" s="137" t="s">
        <v>197</v>
      </c>
      <c r="G543" s="136" t="s">
        <v>76</v>
      </c>
      <c r="H543" s="136" t="s">
        <v>13968</v>
      </c>
      <c r="I543" s="108"/>
      <c r="J543" s="111"/>
      <c r="K543" s="111"/>
    </row>
    <row r="544" ht="22.5" customHeight="1">
      <c r="A544" s="137"/>
      <c r="B544" s="135">
        <v>45505.0</v>
      </c>
      <c r="C544" s="136" t="s">
        <v>50</v>
      </c>
      <c r="D544" s="136" t="s">
        <v>874</v>
      </c>
      <c r="E544" s="136" t="s">
        <v>157</v>
      </c>
      <c r="F544" s="137" t="s">
        <v>5652</v>
      </c>
      <c r="G544" s="136" t="s">
        <v>39</v>
      </c>
      <c r="H544" s="136" t="s">
        <v>13968</v>
      </c>
      <c r="I544" s="108"/>
      <c r="J544" s="111"/>
      <c r="K544" s="111"/>
    </row>
    <row r="545" ht="22.5" customHeight="1">
      <c r="A545" s="137"/>
      <c r="B545" s="135">
        <v>45505.0</v>
      </c>
      <c r="C545" s="136" t="s">
        <v>50</v>
      </c>
      <c r="D545" s="136" t="s">
        <v>896</v>
      </c>
      <c r="E545" s="136" t="s">
        <v>157</v>
      </c>
      <c r="F545" s="137" t="s">
        <v>4281</v>
      </c>
      <c r="G545" s="136" t="s">
        <v>52</v>
      </c>
      <c r="H545" s="136" t="s">
        <v>13968</v>
      </c>
      <c r="I545" s="108"/>
      <c r="J545" s="111"/>
      <c r="K545" s="111"/>
    </row>
    <row r="546" ht="22.5" customHeight="1">
      <c r="A546" s="137"/>
      <c r="B546" s="135">
        <v>45505.0</v>
      </c>
      <c r="C546" s="136" t="s">
        <v>55</v>
      </c>
      <c r="D546" s="136" t="s">
        <v>874</v>
      </c>
      <c r="E546" s="136" t="s">
        <v>157</v>
      </c>
      <c r="F546" s="137" t="s">
        <v>3404</v>
      </c>
      <c r="G546" s="136" t="s">
        <v>39</v>
      </c>
      <c r="H546" s="136" t="s">
        <v>13968</v>
      </c>
      <c r="I546" s="108"/>
      <c r="J546" s="111"/>
      <c r="K546" s="111"/>
    </row>
    <row r="547" ht="22.5" customHeight="1">
      <c r="A547" s="137"/>
      <c r="B547" s="135">
        <v>45505.0</v>
      </c>
      <c r="C547" s="136" t="s">
        <v>55</v>
      </c>
      <c r="D547" s="136" t="s">
        <v>902</v>
      </c>
      <c r="E547" s="136" t="s">
        <v>157</v>
      </c>
      <c r="F547" s="137" t="s">
        <v>582</v>
      </c>
      <c r="G547" s="136" t="s">
        <v>76</v>
      </c>
      <c r="H547" s="136" t="s">
        <v>13968</v>
      </c>
      <c r="I547" s="108"/>
      <c r="J547" s="111"/>
      <c r="K547" s="111"/>
    </row>
    <row r="548" ht="22.5" customHeight="1">
      <c r="A548" s="137"/>
      <c r="B548" s="135">
        <v>45505.0</v>
      </c>
      <c r="C548" s="136" t="s">
        <v>55</v>
      </c>
      <c r="D548" s="136" t="s">
        <v>896</v>
      </c>
      <c r="E548" s="136" t="s">
        <v>157</v>
      </c>
      <c r="F548" s="137" t="s">
        <v>3147</v>
      </c>
      <c r="G548" s="136" t="s">
        <v>52</v>
      </c>
      <c r="H548" s="136" t="s">
        <v>13968</v>
      </c>
      <c r="I548" s="108"/>
      <c r="J548" s="111"/>
      <c r="K548" s="111"/>
    </row>
    <row r="549" ht="22.5" customHeight="1">
      <c r="A549" s="137"/>
      <c r="B549" s="135">
        <v>45506.0</v>
      </c>
      <c r="C549" s="136" t="s">
        <v>5</v>
      </c>
      <c r="D549" s="136" t="s">
        <v>902</v>
      </c>
      <c r="E549" s="136" t="s">
        <v>157</v>
      </c>
      <c r="F549" s="137" t="s">
        <v>4301</v>
      </c>
      <c r="G549" s="136" t="s">
        <v>76</v>
      </c>
      <c r="H549" s="136" t="s">
        <v>13968</v>
      </c>
      <c r="I549" s="108"/>
      <c r="J549" s="111"/>
      <c r="K549" s="111"/>
    </row>
    <row r="550" ht="22.5" customHeight="1">
      <c r="A550" s="137"/>
      <c r="B550" s="135">
        <v>45506.0</v>
      </c>
      <c r="C550" s="136" t="s">
        <v>13</v>
      </c>
      <c r="D550" s="136" t="s">
        <v>902</v>
      </c>
      <c r="E550" s="136" t="s">
        <v>157</v>
      </c>
      <c r="F550" s="137" t="s">
        <v>1699</v>
      </c>
      <c r="G550" s="136" t="s">
        <v>76</v>
      </c>
      <c r="H550" s="136" t="s">
        <v>13968</v>
      </c>
      <c r="I550" s="108"/>
      <c r="J550" s="111"/>
      <c r="K550" s="111"/>
    </row>
    <row r="551" ht="22.5" customHeight="1">
      <c r="A551" s="137"/>
      <c r="B551" s="135">
        <v>45506.0</v>
      </c>
      <c r="C551" s="136" t="s">
        <v>19</v>
      </c>
      <c r="D551" s="136" t="s">
        <v>902</v>
      </c>
      <c r="E551" s="136" t="s">
        <v>157</v>
      </c>
      <c r="F551" s="137" t="s">
        <v>4776</v>
      </c>
      <c r="G551" s="136" t="s">
        <v>76</v>
      </c>
      <c r="H551" s="136" t="s">
        <v>13968</v>
      </c>
      <c r="I551" s="108"/>
      <c r="J551" s="111"/>
      <c r="K551" s="111"/>
    </row>
    <row r="552" ht="22.5" customHeight="1">
      <c r="A552" s="137"/>
      <c r="B552" s="135">
        <v>45506.0</v>
      </c>
      <c r="C552" s="136" t="s">
        <v>37</v>
      </c>
      <c r="D552" s="136" t="s">
        <v>874</v>
      </c>
      <c r="E552" s="136" t="s">
        <v>157</v>
      </c>
      <c r="F552" s="137" t="s">
        <v>1866</v>
      </c>
      <c r="G552" s="136" t="s">
        <v>39</v>
      </c>
      <c r="H552" s="136" t="s">
        <v>13968</v>
      </c>
      <c r="I552" s="108"/>
      <c r="J552" s="111"/>
      <c r="K552" s="111"/>
    </row>
    <row r="553" ht="22.5" customHeight="1">
      <c r="A553" s="137"/>
      <c r="B553" s="135">
        <v>45506.0</v>
      </c>
      <c r="C553" s="136" t="s">
        <v>37</v>
      </c>
      <c r="D553" s="136" t="s">
        <v>902</v>
      </c>
      <c r="E553" s="136" t="s">
        <v>157</v>
      </c>
      <c r="F553" s="137" t="s">
        <v>2581</v>
      </c>
      <c r="G553" s="136" t="s">
        <v>76</v>
      </c>
      <c r="H553" s="136" t="s">
        <v>13968</v>
      </c>
      <c r="I553" s="108"/>
      <c r="J553" s="111"/>
      <c r="K553" s="111"/>
    </row>
    <row r="554" ht="22.5" customHeight="1">
      <c r="A554" s="137"/>
      <c r="B554" s="135">
        <v>45506.0</v>
      </c>
      <c r="C554" s="136" t="s">
        <v>41</v>
      </c>
      <c r="D554" s="136" t="s">
        <v>902</v>
      </c>
      <c r="E554" s="136" t="s">
        <v>157</v>
      </c>
      <c r="F554" s="137" t="s">
        <v>4787</v>
      </c>
      <c r="G554" s="136" t="s">
        <v>76</v>
      </c>
      <c r="H554" s="136" t="s">
        <v>13968</v>
      </c>
      <c r="I554" s="108" t="s">
        <v>15180</v>
      </c>
      <c r="J554" s="111"/>
      <c r="K554" s="111"/>
    </row>
    <row r="555" ht="22.5" customHeight="1">
      <c r="A555" s="137"/>
      <c r="B555" s="135">
        <v>45506.0</v>
      </c>
      <c r="C555" s="136" t="s">
        <v>41</v>
      </c>
      <c r="D555" s="136" t="s">
        <v>874</v>
      </c>
      <c r="E555" s="136" t="s">
        <v>157</v>
      </c>
      <c r="F555" s="137" t="s">
        <v>3453</v>
      </c>
      <c r="G555" s="136" t="s">
        <v>39</v>
      </c>
      <c r="H555" s="136" t="s">
        <v>13968</v>
      </c>
      <c r="I555" s="108"/>
      <c r="J555" s="111"/>
      <c r="K555" s="111"/>
    </row>
    <row r="556" ht="22.5" customHeight="1">
      <c r="A556" s="137"/>
      <c r="B556" s="135">
        <v>45506.0</v>
      </c>
      <c r="C556" s="136" t="s">
        <v>50</v>
      </c>
      <c r="D556" s="136" t="s">
        <v>874</v>
      </c>
      <c r="E556" s="136" t="s">
        <v>157</v>
      </c>
      <c r="F556" s="137" t="s">
        <v>2496</v>
      </c>
      <c r="G556" s="136" t="s">
        <v>39</v>
      </c>
      <c r="H556" s="136" t="s">
        <v>13968</v>
      </c>
      <c r="I556" s="108"/>
      <c r="J556" s="111"/>
      <c r="K556" s="111"/>
    </row>
    <row r="557" ht="22.5" customHeight="1">
      <c r="A557" s="137"/>
      <c r="B557" s="135">
        <v>45506.0</v>
      </c>
      <c r="C557" s="136" t="s">
        <v>55</v>
      </c>
      <c r="D557" s="136" t="s">
        <v>874</v>
      </c>
      <c r="E557" s="136" t="s">
        <v>158</v>
      </c>
      <c r="F557" s="137" t="s">
        <v>1988</v>
      </c>
      <c r="G557" s="136" t="s">
        <v>39</v>
      </c>
      <c r="H557" s="136" t="s">
        <v>13968</v>
      </c>
      <c r="I557" s="108"/>
      <c r="J557" s="111"/>
      <c r="K557" s="111"/>
    </row>
    <row r="558" ht="22.5" customHeight="1">
      <c r="A558" s="137"/>
      <c r="B558" s="135">
        <v>45507.0</v>
      </c>
      <c r="C558" s="136" t="s">
        <v>5</v>
      </c>
      <c r="D558" s="136" t="s">
        <v>874</v>
      </c>
      <c r="E558" s="136" t="s">
        <v>157</v>
      </c>
      <c r="F558" s="137" t="s">
        <v>436</v>
      </c>
      <c r="G558" s="136" t="s">
        <v>39</v>
      </c>
      <c r="H558" s="136" t="s">
        <v>13968</v>
      </c>
      <c r="I558" s="108"/>
      <c r="J558" s="111"/>
      <c r="K558" s="111"/>
    </row>
    <row r="559" ht="22.5" customHeight="1">
      <c r="A559" s="137"/>
      <c r="B559" s="135">
        <v>45507.0</v>
      </c>
      <c r="C559" s="136" t="s">
        <v>5</v>
      </c>
      <c r="D559" s="136" t="s">
        <v>874</v>
      </c>
      <c r="E559" s="136" t="s">
        <v>157</v>
      </c>
      <c r="F559" s="137" t="s">
        <v>140</v>
      </c>
      <c r="G559" s="136" t="s">
        <v>48</v>
      </c>
      <c r="H559" s="136" t="s">
        <v>13968</v>
      </c>
      <c r="I559" s="108"/>
      <c r="J559" s="111"/>
      <c r="K559" s="111"/>
    </row>
    <row r="560" ht="22.5" customHeight="1">
      <c r="A560" s="137"/>
      <c r="B560" s="135">
        <v>45507.0</v>
      </c>
      <c r="C560" s="136" t="s">
        <v>5</v>
      </c>
      <c r="D560" s="136" t="s">
        <v>896</v>
      </c>
      <c r="E560" s="136" t="s">
        <v>158</v>
      </c>
      <c r="F560" s="137" t="s">
        <v>933</v>
      </c>
      <c r="G560" s="136" t="s">
        <v>52</v>
      </c>
      <c r="H560" s="136" t="s">
        <v>13968</v>
      </c>
      <c r="I560" s="108"/>
      <c r="J560" s="111"/>
      <c r="K560" s="111"/>
    </row>
    <row r="561" ht="22.5" customHeight="1">
      <c r="A561" s="137"/>
      <c r="B561" s="135">
        <v>45507.0</v>
      </c>
      <c r="C561" s="136" t="s">
        <v>13</v>
      </c>
      <c r="D561" s="136" t="s">
        <v>896</v>
      </c>
      <c r="E561" s="136" t="s">
        <v>158</v>
      </c>
      <c r="F561" s="137" t="s">
        <v>5335</v>
      </c>
      <c r="G561" s="136" t="s">
        <v>52</v>
      </c>
      <c r="H561" s="136" t="s">
        <v>13968</v>
      </c>
      <c r="I561" s="108"/>
      <c r="J561" s="111"/>
      <c r="K561" s="111"/>
    </row>
    <row r="562" ht="22.5" customHeight="1">
      <c r="A562" s="137"/>
      <c r="B562" s="135">
        <v>45507.0</v>
      </c>
      <c r="C562" s="136" t="s">
        <v>13</v>
      </c>
      <c r="D562" s="248" t="s">
        <v>874</v>
      </c>
      <c r="E562" s="136" t="s">
        <v>201</v>
      </c>
      <c r="F562" s="137" t="s">
        <v>4153</v>
      </c>
      <c r="G562" s="136" t="s">
        <v>39</v>
      </c>
      <c r="H562" s="136" t="s">
        <v>13968</v>
      </c>
      <c r="I562" s="108"/>
      <c r="J562" s="111"/>
      <c r="K562" s="111"/>
    </row>
    <row r="563" ht="22.5" customHeight="1">
      <c r="A563" s="137"/>
      <c r="B563" s="135">
        <v>45507.0</v>
      </c>
      <c r="C563" s="136" t="s">
        <v>19</v>
      </c>
      <c r="D563" s="248" t="s">
        <v>874</v>
      </c>
      <c r="E563" s="136" t="s">
        <v>157</v>
      </c>
      <c r="F563" s="137" t="s">
        <v>1562</v>
      </c>
      <c r="G563" s="136" t="s">
        <v>39</v>
      </c>
      <c r="H563" s="136" t="s">
        <v>13968</v>
      </c>
      <c r="I563" s="108"/>
      <c r="J563" s="111"/>
      <c r="K563" s="111"/>
    </row>
    <row r="564" ht="22.5" customHeight="1">
      <c r="A564" s="137"/>
      <c r="B564" s="135">
        <v>45507.0</v>
      </c>
      <c r="C564" s="136" t="s">
        <v>19</v>
      </c>
      <c r="D564" s="136" t="s">
        <v>896</v>
      </c>
      <c r="E564" s="136" t="s">
        <v>157</v>
      </c>
      <c r="F564" s="249" t="s">
        <v>865</v>
      </c>
      <c r="G564" s="136" t="s">
        <v>52</v>
      </c>
      <c r="H564" s="136" t="s">
        <v>13968</v>
      </c>
      <c r="I564" s="108"/>
      <c r="J564" s="111"/>
      <c r="K564" s="111"/>
    </row>
    <row r="565" ht="22.5" customHeight="1">
      <c r="A565" s="137"/>
      <c r="B565" s="135">
        <v>45507.0</v>
      </c>
      <c r="C565" s="136" t="s">
        <v>26</v>
      </c>
      <c r="D565" s="136" t="s">
        <v>874</v>
      </c>
      <c r="E565" s="136" t="s">
        <v>157</v>
      </c>
      <c r="F565" s="137" t="s">
        <v>2675</v>
      </c>
      <c r="G565" s="136" t="s">
        <v>22</v>
      </c>
      <c r="H565" s="136" t="s">
        <v>13968</v>
      </c>
      <c r="I565" s="108"/>
      <c r="J565" s="111"/>
      <c r="K565" s="111"/>
    </row>
    <row r="566" ht="22.5" customHeight="1">
      <c r="A566" s="137"/>
      <c r="B566" s="135">
        <v>45507.0</v>
      </c>
      <c r="C566" s="136" t="s">
        <v>37</v>
      </c>
      <c r="D566" s="136" t="s">
        <v>874</v>
      </c>
      <c r="E566" s="136" t="s">
        <v>158</v>
      </c>
      <c r="F566" s="137" t="s">
        <v>4082</v>
      </c>
      <c r="G566" s="136" t="s">
        <v>22</v>
      </c>
      <c r="H566" s="136" t="s">
        <v>13968</v>
      </c>
      <c r="I566" s="108"/>
      <c r="J566" s="111"/>
      <c r="K566" s="111"/>
    </row>
    <row r="567" ht="22.5" customHeight="1">
      <c r="A567" s="137"/>
      <c r="B567" s="135">
        <v>45507.0</v>
      </c>
      <c r="C567" s="136" t="s">
        <v>37</v>
      </c>
      <c r="D567" s="136" t="s">
        <v>896</v>
      </c>
      <c r="E567" s="136" t="s">
        <v>201</v>
      </c>
      <c r="F567" s="137" t="s">
        <v>5698</v>
      </c>
      <c r="G567" s="136" t="s">
        <v>52</v>
      </c>
      <c r="H567" s="136" t="s">
        <v>13968</v>
      </c>
      <c r="I567" s="108"/>
      <c r="J567" s="111"/>
      <c r="K567" s="111"/>
    </row>
    <row r="568" ht="22.5" customHeight="1">
      <c r="A568" s="137"/>
      <c r="B568" s="135">
        <v>45507.0</v>
      </c>
      <c r="C568" s="136" t="s">
        <v>37</v>
      </c>
      <c r="D568" s="136" t="s">
        <v>874</v>
      </c>
      <c r="E568" s="136" t="s">
        <v>158</v>
      </c>
      <c r="F568" s="137" t="s">
        <v>1988</v>
      </c>
      <c r="G568" s="136" t="s">
        <v>39</v>
      </c>
      <c r="H568" s="136" t="s">
        <v>13968</v>
      </c>
      <c r="I568" s="108"/>
      <c r="J568" s="111"/>
      <c r="K568" s="111"/>
    </row>
    <row r="569" ht="22.5" customHeight="1">
      <c r="A569" s="137"/>
      <c r="B569" s="135">
        <v>45507.0</v>
      </c>
      <c r="C569" s="136" t="s">
        <v>37</v>
      </c>
      <c r="D569" s="136" t="s">
        <v>874</v>
      </c>
      <c r="E569" s="136" t="s">
        <v>157</v>
      </c>
      <c r="F569" s="137" t="s">
        <v>133</v>
      </c>
      <c r="G569" s="136" t="s">
        <v>48</v>
      </c>
      <c r="H569" s="136" t="s">
        <v>13968</v>
      </c>
      <c r="I569" s="108"/>
      <c r="J569" s="111"/>
      <c r="K569" s="111"/>
    </row>
    <row r="570" ht="22.5" customHeight="1">
      <c r="A570" s="137"/>
      <c r="B570" s="135">
        <v>45507.0</v>
      </c>
      <c r="C570" s="136" t="s">
        <v>41</v>
      </c>
      <c r="D570" s="136" t="s">
        <v>896</v>
      </c>
      <c r="E570" s="136" t="s">
        <v>158</v>
      </c>
      <c r="F570" s="137" t="s">
        <v>5318</v>
      </c>
      <c r="G570" s="136" t="s">
        <v>52</v>
      </c>
      <c r="H570" s="136" t="s">
        <v>13968</v>
      </c>
      <c r="I570" s="108"/>
      <c r="J570" s="111"/>
      <c r="K570" s="111"/>
    </row>
    <row r="571" ht="22.5" customHeight="1">
      <c r="A571" s="137"/>
      <c r="B571" s="135">
        <v>45507.0</v>
      </c>
      <c r="C571" s="136" t="s">
        <v>41</v>
      </c>
      <c r="D571" s="136" t="s">
        <v>874</v>
      </c>
      <c r="E571" s="136" t="s">
        <v>157</v>
      </c>
      <c r="F571" s="137" t="s">
        <v>150</v>
      </c>
      <c r="G571" s="136" t="s">
        <v>39</v>
      </c>
      <c r="H571" s="136" t="s">
        <v>13968</v>
      </c>
      <c r="I571" s="108"/>
      <c r="J571" s="111"/>
      <c r="K571" s="111"/>
    </row>
    <row r="572" ht="22.5" customHeight="1">
      <c r="A572" s="137"/>
      <c r="B572" s="135">
        <v>45507.0</v>
      </c>
      <c r="C572" s="136" t="s">
        <v>41</v>
      </c>
      <c r="D572" s="136" t="s">
        <v>874</v>
      </c>
      <c r="E572" s="136" t="s">
        <v>201</v>
      </c>
      <c r="F572" s="137" t="s">
        <v>5775</v>
      </c>
      <c r="G572" s="136" t="s">
        <v>22</v>
      </c>
      <c r="H572" s="136" t="s">
        <v>13968</v>
      </c>
      <c r="I572" s="108"/>
      <c r="J572" s="111"/>
      <c r="K572" s="111"/>
    </row>
    <row r="573" ht="22.5" customHeight="1">
      <c r="A573" s="137"/>
      <c r="B573" s="135">
        <v>45507.0</v>
      </c>
      <c r="C573" s="136" t="s">
        <v>45</v>
      </c>
      <c r="D573" s="136" t="s">
        <v>874</v>
      </c>
      <c r="E573" s="136" t="s">
        <v>157</v>
      </c>
      <c r="F573" s="137" t="s">
        <v>221</v>
      </c>
      <c r="G573" s="136" t="s">
        <v>15191</v>
      </c>
      <c r="H573" s="136" t="s">
        <v>13968</v>
      </c>
      <c r="I573" s="108"/>
      <c r="J573" s="111"/>
      <c r="K573" s="111"/>
    </row>
    <row r="574" ht="22.5" customHeight="1">
      <c r="A574" s="137"/>
      <c r="B574" s="135">
        <v>45507.0</v>
      </c>
      <c r="C574" s="136" t="s">
        <v>50</v>
      </c>
      <c r="D574" s="136" t="s">
        <v>874</v>
      </c>
      <c r="E574" s="136" t="s">
        <v>157</v>
      </c>
      <c r="F574" s="137" t="s">
        <v>1805</v>
      </c>
      <c r="G574" s="136" t="s">
        <v>15191</v>
      </c>
      <c r="H574" s="136" t="s">
        <v>13968</v>
      </c>
      <c r="I574" s="108"/>
      <c r="J574" s="111"/>
      <c r="K574" s="111"/>
    </row>
    <row r="575" ht="22.5" customHeight="1">
      <c r="A575" s="137"/>
      <c r="B575" s="135">
        <v>45507.0</v>
      </c>
      <c r="C575" s="136" t="s">
        <v>50</v>
      </c>
      <c r="D575" s="136" t="s">
        <v>874</v>
      </c>
      <c r="E575" s="136" t="s">
        <v>201</v>
      </c>
      <c r="F575" s="137" t="s">
        <v>5795</v>
      </c>
      <c r="G575" s="136" t="s">
        <v>22</v>
      </c>
      <c r="H575" s="136" t="s">
        <v>13968</v>
      </c>
      <c r="I575" s="108"/>
      <c r="J575" s="111"/>
      <c r="K575" s="111"/>
    </row>
    <row r="576" ht="22.5" customHeight="1">
      <c r="A576" s="137"/>
      <c r="B576" s="135">
        <v>45507.0</v>
      </c>
      <c r="C576" s="136" t="s">
        <v>55</v>
      </c>
      <c r="D576" s="136" t="s">
        <v>874</v>
      </c>
      <c r="E576" s="136" t="s">
        <v>158</v>
      </c>
      <c r="F576" s="137" t="s">
        <v>5303</v>
      </c>
      <c r="G576" s="136" t="s">
        <v>22</v>
      </c>
      <c r="H576" s="136" t="s">
        <v>13968</v>
      </c>
      <c r="I576" s="108"/>
      <c r="J576" s="111"/>
      <c r="K576" s="111"/>
    </row>
    <row r="577" ht="22.5" customHeight="1">
      <c r="A577" s="137"/>
      <c r="B577" s="135">
        <v>45508.0</v>
      </c>
      <c r="C577" s="136" t="s">
        <v>5</v>
      </c>
      <c r="D577" s="136" t="s">
        <v>896</v>
      </c>
      <c r="E577" s="136" t="s">
        <v>157</v>
      </c>
      <c r="F577" s="137" t="s">
        <v>3345</v>
      </c>
      <c r="G577" s="136" t="s">
        <v>52</v>
      </c>
      <c r="H577" s="136" t="s">
        <v>13968</v>
      </c>
      <c r="I577" s="108"/>
      <c r="J577" s="111"/>
      <c r="K577" s="111"/>
    </row>
    <row r="578" ht="22.5" customHeight="1">
      <c r="A578" s="137"/>
      <c r="B578" s="135">
        <v>45508.0</v>
      </c>
      <c r="C578" s="136" t="s">
        <v>13</v>
      </c>
      <c r="D578" s="136" t="s">
        <v>896</v>
      </c>
      <c r="E578" s="136" t="s">
        <v>157</v>
      </c>
      <c r="F578" s="137" t="s">
        <v>221</v>
      </c>
      <c r="G578" s="136" t="s">
        <v>52</v>
      </c>
      <c r="H578" s="136" t="s">
        <v>13968</v>
      </c>
      <c r="I578" s="108"/>
      <c r="J578" s="111"/>
      <c r="K578" s="111"/>
    </row>
    <row r="579" ht="22.5" customHeight="1">
      <c r="A579" s="137"/>
      <c r="B579" s="135">
        <v>45508.0</v>
      </c>
      <c r="C579" s="136" t="s">
        <v>13</v>
      </c>
      <c r="D579" s="136" t="s">
        <v>874</v>
      </c>
      <c r="E579" s="136" t="s">
        <v>201</v>
      </c>
      <c r="F579" s="137" t="s">
        <v>5747</v>
      </c>
      <c r="G579" s="136" t="s">
        <v>60</v>
      </c>
      <c r="H579" s="136" t="s">
        <v>13968</v>
      </c>
      <c r="I579" s="108"/>
      <c r="J579" s="111"/>
      <c r="K579" s="111"/>
    </row>
    <row r="580" ht="22.5" customHeight="1">
      <c r="A580" s="137"/>
      <c r="B580" s="135">
        <v>45508.0</v>
      </c>
      <c r="C580" s="136" t="s">
        <v>26</v>
      </c>
      <c r="D580" s="136" t="s">
        <v>874</v>
      </c>
      <c r="E580" s="136" t="s">
        <v>157</v>
      </c>
      <c r="F580" s="137" t="s">
        <v>133</v>
      </c>
      <c r="G580" s="136" t="s">
        <v>48</v>
      </c>
      <c r="H580" s="136" t="s">
        <v>13968</v>
      </c>
      <c r="I580" s="108"/>
      <c r="J580" s="111"/>
      <c r="K580" s="111"/>
    </row>
    <row r="581" ht="22.5" customHeight="1">
      <c r="A581" s="137"/>
      <c r="B581" s="135">
        <v>45508.0</v>
      </c>
      <c r="C581" s="136" t="s">
        <v>26</v>
      </c>
      <c r="D581" s="136" t="s">
        <v>874</v>
      </c>
      <c r="E581" s="136" t="s">
        <v>201</v>
      </c>
      <c r="F581" s="137" t="s">
        <v>4259</v>
      </c>
      <c r="G581" s="136" t="s">
        <v>22</v>
      </c>
      <c r="H581" s="136" t="s">
        <v>13968</v>
      </c>
      <c r="I581" s="108"/>
      <c r="J581" s="111"/>
      <c r="K581" s="111"/>
    </row>
    <row r="582" ht="22.5" customHeight="1">
      <c r="A582" s="137"/>
      <c r="B582" s="135">
        <v>45508.0</v>
      </c>
      <c r="C582" s="136" t="s">
        <v>26</v>
      </c>
      <c r="D582" s="136" t="s">
        <v>902</v>
      </c>
      <c r="E582" s="136" t="s">
        <v>158</v>
      </c>
      <c r="F582" s="137" t="s">
        <v>5318</v>
      </c>
      <c r="G582" s="136" t="s">
        <v>76</v>
      </c>
      <c r="H582" s="136" t="s">
        <v>13968</v>
      </c>
      <c r="I582" s="108"/>
      <c r="J582" s="111"/>
      <c r="K582" s="111"/>
    </row>
    <row r="583" ht="22.5" customHeight="1">
      <c r="A583" s="137"/>
      <c r="B583" s="135">
        <v>45508.0</v>
      </c>
      <c r="C583" s="136" t="s">
        <v>37</v>
      </c>
      <c r="D583" s="136" t="s">
        <v>874</v>
      </c>
      <c r="E583" s="136" t="s">
        <v>201</v>
      </c>
      <c r="F583" s="136" t="s">
        <v>2159</v>
      </c>
      <c r="G583" s="136" t="s">
        <v>22</v>
      </c>
      <c r="H583" s="136" t="s">
        <v>13968</v>
      </c>
      <c r="I583" s="108" t="s">
        <v>15329</v>
      </c>
      <c r="J583" s="111"/>
      <c r="K583" s="111"/>
    </row>
    <row r="584" ht="22.5" customHeight="1">
      <c r="A584" s="137"/>
      <c r="B584" s="135">
        <v>45508.0</v>
      </c>
      <c r="C584" s="136" t="s">
        <v>37</v>
      </c>
      <c r="D584" s="136" t="s">
        <v>902</v>
      </c>
      <c r="E584" s="136" t="s">
        <v>157</v>
      </c>
      <c r="F584" s="137" t="s">
        <v>2868</v>
      </c>
      <c r="G584" s="136" t="s">
        <v>76</v>
      </c>
      <c r="H584" s="136" t="s">
        <v>13968</v>
      </c>
      <c r="I584" s="108"/>
      <c r="J584" s="111"/>
      <c r="K584" s="111"/>
    </row>
    <row r="585" ht="22.5" customHeight="1">
      <c r="A585" s="137"/>
      <c r="B585" s="135">
        <v>45508.0</v>
      </c>
      <c r="C585" s="136" t="s">
        <v>37</v>
      </c>
      <c r="D585" s="136" t="s">
        <v>896</v>
      </c>
      <c r="E585" s="136" t="s">
        <v>201</v>
      </c>
      <c r="F585" s="137" t="s">
        <v>4259</v>
      </c>
      <c r="G585" s="136" t="s">
        <v>52</v>
      </c>
      <c r="H585" s="136" t="s">
        <v>13968</v>
      </c>
      <c r="I585" s="108"/>
      <c r="J585" s="111"/>
      <c r="K585" s="111"/>
    </row>
    <row r="586" ht="22.5" customHeight="1">
      <c r="A586" s="137"/>
      <c r="B586" s="135">
        <v>45508.0</v>
      </c>
      <c r="C586" s="136" t="s">
        <v>41</v>
      </c>
      <c r="D586" s="136" t="s">
        <v>874</v>
      </c>
      <c r="E586" s="136" t="s">
        <v>201</v>
      </c>
      <c r="F586" s="137" t="s">
        <v>5814</v>
      </c>
      <c r="G586" s="136" t="s">
        <v>22</v>
      </c>
      <c r="H586" s="136" t="s">
        <v>13968</v>
      </c>
      <c r="I586" s="108"/>
      <c r="J586" s="111"/>
      <c r="K586" s="111"/>
    </row>
    <row r="587" ht="22.5" customHeight="1">
      <c r="A587" s="137"/>
      <c r="B587" s="135">
        <v>45508.0</v>
      </c>
      <c r="C587" s="136" t="s">
        <v>41</v>
      </c>
      <c r="D587" s="136" t="s">
        <v>902</v>
      </c>
      <c r="E587" s="136" t="s">
        <v>158</v>
      </c>
      <c r="F587" s="137" t="s">
        <v>1988</v>
      </c>
      <c r="G587" s="136" t="s">
        <v>76</v>
      </c>
      <c r="H587" s="136" t="s">
        <v>13968</v>
      </c>
      <c r="I587" s="108"/>
      <c r="J587" s="111"/>
      <c r="K587" s="111"/>
    </row>
    <row r="588" ht="22.5" customHeight="1">
      <c r="A588" s="137"/>
      <c r="B588" s="135">
        <v>45508.0</v>
      </c>
      <c r="C588" s="136" t="s">
        <v>41</v>
      </c>
      <c r="D588" s="136" t="s">
        <v>896</v>
      </c>
      <c r="E588" s="136" t="s">
        <v>158</v>
      </c>
      <c r="F588" s="137" t="s">
        <v>4038</v>
      </c>
      <c r="G588" s="136" t="s">
        <v>52</v>
      </c>
      <c r="H588" s="136" t="s">
        <v>13968</v>
      </c>
      <c r="I588" s="108"/>
      <c r="J588" s="111"/>
      <c r="K588" s="111"/>
    </row>
    <row r="589" ht="22.5" customHeight="1">
      <c r="A589" s="137"/>
      <c r="B589" s="135">
        <v>45508.0</v>
      </c>
      <c r="C589" s="136" t="s">
        <v>45</v>
      </c>
      <c r="D589" s="136" t="s">
        <v>874</v>
      </c>
      <c r="E589" s="136" t="s">
        <v>157</v>
      </c>
      <c r="F589" s="137" t="s">
        <v>140</v>
      </c>
      <c r="G589" s="136" t="s">
        <v>48</v>
      </c>
      <c r="H589" s="136" t="s">
        <v>13968</v>
      </c>
      <c r="I589" s="108"/>
      <c r="J589" s="111"/>
      <c r="K589" s="111"/>
    </row>
    <row r="590" ht="22.5" customHeight="1">
      <c r="A590" s="137"/>
      <c r="B590" s="135">
        <v>45508.0</v>
      </c>
      <c r="C590" s="136" t="s">
        <v>50</v>
      </c>
      <c r="D590" s="136" t="s">
        <v>874</v>
      </c>
      <c r="E590" s="136" t="s">
        <v>158</v>
      </c>
      <c r="F590" s="137" t="s">
        <v>237</v>
      </c>
      <c r="G590" s="136" t="s">
        <v>22</v>
      </c>
      <c r="H590" s="136" t="s">
        <v>13968</v>
      </c>
      <c r="I590" s="108"/>
      <c r="J590" s="111"/>
      <c r="K590" s="111"/>
    </row>
    <row r="591" ht="22.5" customHeight="1">
      <c r="A591" s="137"/>
      <c r="B591" s="135">
        <v>45508.0</v>
      </c>
      <c r="C591" s="136" t="s">
        <v>55</v>
      </c>
      <c r="D591" s="136" t="s">
        <v>902</v>
      </c>
      <c r="E591" s="136" t="s">
        <v>158</v>
      </c>
      <c r="F591" s="137" t="s">
        <v>1062</v>
      </c>
      <c r="G591" s="136" t="s">
        <v>76</v>
      </c>
      <c r="H591" s="136" t="s">
        <v>13968</v>
      </c>
      <c r="I591" s="108"/>
      <c r="J591" s="111"/>
      <c r="K591" s="111"/>
    </row>
    <row r="592" ht="22.5" customHeight="1">
      <c r="A592" s="137"/>
      <c r="B592" s="135">
        <v>45508.0</v>
      </c>
      <c r="C592" s="136" t="s">
        <v>55</v>
      </c>
      <c r="D592" s="136" t="s">
        <v>874</v>
      </c>
      <c r="E592" s="136" t="s">
        <v>158</v>
      </c>
      <c r="F592" s="137" t="s">
        <v>5335</v>
      </c>
      <c r="G592" s="136" t="s">
        <v>22</v>
      </c>
      <c r="H592" s="136" t="s">
        <v>13968</v>
      </c>
      <c r="I592" s="108"/>
      <c r="J592" s="111"/>
      <c r="K592" s="111"/>
    </row>
    <row r="593" ht="22.5" customHeight="1">
      <c r="A593" s="137"/>
      <c r="B593" s="135">
        <v>45509.0</v>
      </c>
      <c r="C593" s="136" t="s">
        <v>5</v>
      </c>
      <c r="D593" s="136" t="s">
        <v>874</v>
      </c>
      <c r="E593" s="136" t="s">
        <v>157</v>
      </c>
      <c r="F593" s="137" t="s">
        <v>436</v>
      </c>
      <c r="G593" s="136" t="s">
        <v>48</v>
      </c>
      <c r="H593" s="136" t="s">
        <v>13968</v>
      </c>
      <c r="I593" s="108"/>
      <c r="J593" s="111"/>
      <c r="K593" s="111"/>
    </row>
    <row r="594" ht="22.5" customHeight="1">
      <c r="A594" s="137"/>
      <c r="B594" s="135">
        <v>45509.0</v>
      </c>
      <c r="C594" s="136" t="s">
        <v>5</v>
      </c>
      <c r="D594" s="136" t="s">
        <v>874</v>
      </c>
      <c r="E594" s="136" t="s">
        <v>157</v>
      </c>
      <c r="F594" s="137" t="s">
        <v>4729</v>
      </c>
      <c r="G594" s="136" t="s">
        <v>39</v>
      </c>
      <c r="H594" s="136" t="s">
        <v>13968</v>
      </c>
      <c r="I594" s="108"/>
      <c r="J594" s="111"/>
      <c r="K594" s="111"/>
    </row>
    <row r="595" ht="22.5" customHeight="1">
      <c r="A595" s="137"/>
      <c r="B595" s="135">
        <v>45509.0</v>
      </c>
      <c r="C595" s="136" t="s">
        <v>5</v>
      </c>
      <c r="D595" s="136" t="s">
        <v>902</v>
      </c>
      <c r="E595" s="136" t="s">
        <v>157</v>
      </c>
      <c r="F595" s="137" t="s">
        <v>1466</v>
      </c>
      <c r="G595" s="136" t="s">
        <v>76</v>
      </c>
      <c r="H595" s="136" t="s">
        <v>13968</v>
      </c>
      <c r="I595" s="108"/>
      <c r="J595" s="111"/>
      <c r="K595" s="111"/>
    </row>
    <row r="596" ht="22.5" customHeight="1">
      <c r="A596" s="137"/>
      <c r="B596" s="135">
        <v>45509.0</v>
      </c>
      <c r="C596" s="136" t="s">
        <v>13</v>
      </c>
      <c r="D596" s="136" t="s">
        <v>874</v>
      </c>
      <c r="E596" s="136" t="s">
        <v>157</v>
      </c>
      <c r="F596" s="137" t="s">
        <v>3042</v>
      </c>
      <c r="G596" s="136" t="s">
        <v>68</v>
      </c>
      <c r="H596" s="136" t="s">
        <v>13968</v>
      </c>
      <c r="I596" s="108"/>
      <c r="J596" s="111"/>
      <c r="K596" s="111"/>
    </row>
    <row r="597" ht="22.5" customHeight="1">
      <c r="A597" s="137"/>
      <c r="B597" s="135">
        <v>45509.0</v>
      </c>
      <c r="C597" s="136" t="s">
        <v>13</v>
      </c>
      <c r="D597" s="136" t="s">
        <v>874</v>
      </c>
      <c r="E597" s="136" t="s">
        <v>157</v>
      </c>
      <c r="F597" s="137" t="s">
        <v>5920</v>
      </c>
      <c r="G597" s="136" t="s">
        <v>39</v>
      </c>
      <c r="H597" s="136" t="s">
        <v>13968</v>
      </c>
      <c r="I597" s="108"/>
      <c r="J597" s="111"/>
      <c r="K597" s="111"/>
    </row>
    <row r="598" ht="22.5" customHeight="1">
      <c r="A598" s="137"/>
      <c r="B598" s="135">
        <v>45509.0</v>
      </c>
      <c r="C598" s="136" t="s">
        <v>13</v>
      </c>
      <c r="D598" s="136" t="s">
        <v>902</v>
      </c>
      <c r="E598" s="136" t="s">
        <v>157</v>
      </c>
      <c r="F598" s="137" t="s">
        <v>5575</v>
      </c>
      <c r="G598" s="136" t="s">
        <v>76</v>
      </c>
      <c r="H598" s="136" t="s">
        <v>13968</v>
      </c>
      <c r="I598" s="108"/>
      <c r="J598" s="111"/>
      <c r="K598" s="111"/>
    </row>
    <row r="599" ht="22.5" customHeight="1">
      <c r="A599" s="137"/>
      <c r="B599" s="135">
        <v>45509.0</v>
      </c>
      <c r="C599" s="136" t="s">
        <v>19</v>
      </c>
      <c r="D599" s="136" t="s">
        <v>874</v>
      </c>
      <c r="E599" s="136" t="s">
        <v>158</v>
      </c>
      <c r="F599" s="137" t="s">
        <v>4673</v>
      </c>
      <c r="G599" s="136" t="s">
        <v>39</v>
      </c>
      <c r="H599" s="136" t="s">
        <v>13968</v>
      </c>
      <c r="I599" s="108"/>
      <c r="J599" s="111"/>
      <c r="K599" s="111"/>
    </row>
    <row r="600" ht="22.5" customHeight="1">
      <c r="A600" s="137"/>
      <c r="B600" s="135">
        <v>45509.0</v>
      </c>
      <c r="C600" s="136" t="s">
        <v>19</v>
      </c>
      <c r="D600" s="136" t="s">
        <v>902</v>
      </c>
      <c r="E600" s="136" t="s">
        <v>157</v>
      </c>
      <c r="F600" s="137" t="s">
        <v>2581</v>
      </c>
      <c r="G600" s="136" t="s">
        <v>76</v>
      </c>
      <c r="H600" s="136" t="s">
        <v>13968</v>
      </c>
      <c r="I600" s="108"/>
      <c r="J600" s="111"/>
      <c r="K600" s="111"/>
    </row>
    <row r="601" ht="22.5" customHeight="1">
      <c r="A601" s="137"/>
      <c r="B601" s="135">
        <v>45509.0</v>
      </c>
      <c r="C601" s="136" t="s">
        <v>19</v>
      </c>
      <c r="D601" s="136" t="s">
        <v>874</v>
      </c>
      <c r="E601" s="136" t="s">
        <v>157</v>
      </c>
      <c r="F601" s="137" t="s">
        <v>666</v>
      </c>
      <c r="G601" s="136" t="s">
        <v>68</v>
      </c>
      <c r="H601" s="136" t="s">
        <v>13968</v>
      </c>
      <c r="I601" s="108">
        <v>8.0</v>
      </c>
      <c r="J601" s="111"/>
      <c r="K601" s="111"/>
    </row>
    <row r="602" ht="22.5" customHeight="1">
      <c r="A602" s="137"/>
      <c r="B602" s="135">
        <v>45509.0</v>
      </c>
      <c r="C602" s="136" t="s">
        <v>19</v>
      </c>
      <c r="D602" s="136" t="s">
        <v>896</v>
      </c>
      <c r="E602" s="136" t="s">
        <v>157</v>
      </c>
      <c r="F602" s="137" t="s">
        <v>3738</v>
      </c>
      <c r="G602" s="136" t="s">
        <v>52</v>
      </c>
      <c r="H602" s="136" t="s">
        <v>13968</v>
      </c>
      <c r="I602" s="108"/>
      <c r="J602" s="111"/>
      <c r="K602" s="111"/>
    </row>
    <row r="603" ht="22.5" customHeight="1">
      <c r="A603" s="137"/>
      <c r="B603" s="135">
        <v>45509.0</v>
      </c>
      <c r="C603" s="136" t="s">
        <v>26</v>
      </c>
      <c r="D603" s="136" t="s">
        <v>874</v>
      </c>
      <c r="E603" s="136" t="s">
        <v>157</v>
      </c>
      <c r="F603" s="137" t="s">
        <v>4776</v>
      </c>
      <c r="G603" s="136" t="s">
        <v>22</v>
      </c>
      <c r="H603" s="136" t="s">
        <v>13968</v>
      </c>
      <c r="I603" s="108"/>
      <c r="J603" s="111"/>
      <c r="K603" s="111"/>
    </row>
    <row r="604" ht="22.5" customHeight="1">
      <c r="A604" s="137"/>
      <c r="B604" s="135">
        <v>45509.0</v>
      </c>
      <c r="C604" s="136" t="s">
        <v>26</v>
      </c>
      <c r="D604" s="136" t="s">
        <v>896</v>
      </c>
      <c r="E604" s="136" t="s">
        <v>157</v>
      </c>
      <c r="F604" s="137" t="s">
        <v>4986</v>
      </c>
      <c r="G604" s="136" t="s">
        <v>52</v>
      </c>
      <c r="H604" s="136" t="s">
        <v>13968</v>
      </c>
      <c r="I604" s="108"/>
      <c r="J604" s="111"/>
      <c r="K604" s="111"/>
    </row>
    <row r="605" ht="22.5" customHeight="1">
      <c r="A605" s="137"/>
      <c r="B605" s="135">
        <v>45509.0</v>
      </c>
      <c r="C605" s="136" t="s">
        <v>37</v>
      </c>
      <c r="D605" s="136" t="s">
        <v>896</v>
      </c>
      <c r="E605" s="136" t="s">
        <v>201</v>
      </c>
      <c r="F605" s="137" t="s">
        <v>5775</v>
      </c>
      <c r="G605" s="136" t="s">
        <v>52</v>
      </c>
      <c r="H605" s="136" t="s">
        <v>13968</v>
      </c>
      <c r="I605" s="108"/>
      <c r="J605" s="111"/>
      <c r="K605" s="111"/>
    </row>
    <row r="606" ht="22.5" customHeight="1">
      <c r="A606" s="137"/>
      <c r="B606" s="135">
        <v>45509.0</v>
      </c>
      <c r="C606" s="136" t="s">
        <v>37</v>
      </c>
      <c r="D606" s="136" t="s">
        <v>874</v>
      </c>
      <c r="E606" s="136" t="s">
        <v>157</v>
      </c>
      <c r="F606" s="137" t="s">
        <v>2496</v>
      </c>
      <c r="G606" s="136" t="s">
        <v>39</v>
      </c>
      <c r="H606" s="136" t="s">
        <v>13968</v>
      </c>
      <c r="I606" s="108"/>
      <c r="J606" s="111"/>
      <c r="K606" s="111"/>
    </row>
    <row r="607" ht="22.5" customHeight="1">
      <c r="A607" s="137"/>
      <c r="B607" s="135">
        <v>45509.0</v>
      </c>
      <c r="C607" s="136" t="s">
        <v>37</v>
      </c>
      <c r="D607" s="136" t="s">
        <v>874</v>
      </c>
      <c r="E607" s="136" t="s">
        <v>157</v>
      </c>
      <c r="F607" s="137" t="s">
        <v>4635</v>
      </c>
      <c r="G607" s="136" t="s">
        <v>22</v>
      </c>
      <c r="H607" s="136" t="s">
        <v>13968</v>
      </c>
      <c r="I607" s="108"/>
      <c r="J607" s="111"/>
      <c r="K607" s="111"/>
    </row>
    <row r="608" ht="22.5" customHeight="1">
      <c r="A608" s="137"/>
      <c r="B608" s="135">
        <v>45509.0</v>
      </c>
      <c r="C608" s="136" t="s">
        <v>37</v>
      </c>
      <c r="D608" s="136" t="s">
        <v>902</v>
      </c>
      <c r="E608" s="136" t="s">
        <v>157</v>
      </c>
      <c r="F608" s="137" t="s">
        <v>3464</v>
      </c>
      <c r="G608" s="136" t="s">
        <v>76</v>
      </c>
      <c r="H608" s="136" t="s">
        <v>13968</v>
      </c>
      <c r="I608" s="108"/>
      <c r="J608" s="111"/>
      <c r="K608" s="111"/>
    </row>
    <row r="609" ht="22.5" customHeight="1">
      <c r="A609" s="137"/>
      <c r="B609" s="135">
        <v>45509.0</v>
      </c>
      <c r="C609" s="136" t="s">
        <v>41</v>
      </c>
      <c r="D609" s="136" t="s">
        <v>896</v>
      </c>
      <c r="E609" s="136" t="s">
        <v>201</v>
      </c>
      <c r="F609" s="137" t="s">
        <v>5814</v>
      </c>
      <c r="G609" s="136" t="s">
        <v>52</v>
      </c>
      <c r="H609" s="136" t="s">
        <v>13968</v>
      </c>
      <c r="I609" s="108"/>
      <c r="J609" s="111"/>
      <c r="K609" s="111"/>
    </row>
    <row r="610" ht="22.5" customHeight="1">
      <c r="A610" s="137"/>
      <c r="B610" s="135">
        <v>45509.0</v>
      </c>
      <c r="C610" s="136" t="s">
        <v>41</v>
      </c>
      <c r="D610" s="136" t="s">
        <v>874</v>
      </c>
      <c r="E610" s="136" t="s">
        <v>158</v>
      </c>
      <c r="F610" s="137" t="s">
        <v>5267</v>
      </c>
      <c r="G610" s="136" t="s">
        <v>39</v>
      </c>
      <c r="H610" s="136" t="s">
        <v>13968</v>
      </c>
      <c r="I610" s="108"/>
      <c r="J610" s="111"/>
      <c r="K610" s="111"/>
    </row>
    <row r="611" ht="22.5" customHeight="1">
      <c r="A611" s="137"/>
      <c r="B611" s="135">
        <v>45509.0</v>
      </c>
      <c r="C611" s="136" t="s">
        <v>41</v>
      </c>
      <c r="D611" s="136" t="s">
        <v>874</v>
      </c>
      <c r="E611" s="136" t="s">
        <v>157</v>
      </c>
      <c r="F611" s="137" t="s">
        <v>5484</v>
      </c>
      <c r="G611" s="136" t="s">
        <v>22</v>
      </c>
      <c r="H611" s="136" t="s">
        <v>12181</v>
      </c>
      <c r="I611" s="108" t="s">
        <v>15185</v>
      </c>
      <c r="J611" s="111"/>
      <c r="K611" s="111"/>
    </row>
    <row r="612" ht="22.5" customHeight="1">
      <c r="A612" s="137"/>
      <c r="B612" s="135">
        <v>45509.0</v>
      </c>
      <c r="C612" s="136" t="s">
        <v>50</v>
      </c>
      <c r="D612" s="136" t="s">
        <v>874</v>
      </c>
      <c r="E612" s="136" t="s">
        <v>157</v>
      </c>
      <c r="F612" s="137" t="s">
        <v>5652</v>
      </c>
      <c r="G612" s="136" t="s">
        <v>22</v>
      </c>
      <c r="H612" s="136" t="s">
        <v>13968</v>
      </c>
      <c r="I612" s="108"/>
      <c r="J612" s="111"/>
      <c r="K612" s="111"/>
    </row>
    <row r="613" ht="22.5" customHeight="1">
      <c r="A613" s="137"/>
      <c r="B613" s="135">
        <v>45509.0</v>
      </c>
      <c r="C613" s="136" t="s">
        <v>50</v>
      </c>
      <c r="D613" s="136" t="s">
        <v>896</v>
      </c>
      <c r="E613" s="136" t="s">
        <v>157</v>
      </c>
      <c r="F613" s="137" t="s">
        <v>5002</v>
      </c>
      <c r="G613" s="136" t="s">
        <v>52</v>
      </c>
      <c r="H613" s="136" t="s">
        <v>13968</v>
      </c>
      <c r="I613" s="108"/>
      <c r="J613" s="111"/>
      <c r="K613" s="111"/>
    </row>
    <row r="614" ht="22.5" customHeight="1">
      <c r="A614" s="137"/>
      <c r="B614" s="135">
        <v>45509.0</v>
      </c>
      <c r="C614" s="136" t="s">
        <v>55</v>
      </c>
      <c r="D614" s="136" t="s">
        <v>896</v>
      </c>
      <c r="E614" s="136" t="s">
        <v>157</v>
      </c>
      <c r="F614" s="136" t="s">
        <v>865</v>
      </c>
      <c r="G614" s="136" t="s">
        <v>52</v>
      </c>
      <c r="H614" s="136" t="s">
        <v>13968</v>
      </c>
      <c r="I614" s="108" t="s">
        <v>12400</v>
      </c>
      <c r="J614" s="111"/>
      <c r="K614" s="111"/>
    </row>
    <row r="615" ht="22.5" customHeight="1">
      <c r="A615" s="137"/>
      <c r="B615" s="135">
        <v>45509.0</v>
      </c>
      <c r="C615" s="136" t="s">
        <v>55</v>
      </c>
      <c r="D615" s="136" t="s">
        <v>874</v>
      </c>
      <c r="E615" s="136" t="s">
        <v>157</v>
      </c>
      <c r="F615" s="137" t="s">
        <v>582</v>
      </c>
      <c r="G615" s="136" t="s">
        <v>22</v>
      </c>
      <c r="H615" s="136" t="s">
        <v>13968</v>
      </c>
      <c r="I615" s="108">
        <v>10.0</v>
      </c>
      <c r="J615" s="111"/>
      <c r="K615" s="111"/>
    </row>
    <row r="616" ht="22.5" customHeight="1">
      <c r="A616" s="137"/>
      <c r="B616" s="135">
        <v>45510.0</v>
      </c>
      <c r="C616" s="136" t="s">
        <v>5</v>
      </c>
      <c r="D616" s="136" t="s">
        <v>874</v>
      </c>
      <c r="E616" s="136" t="s">
        <v>157</v>
      </c>
      <c r="F616" s="137" t="s">
        <v>3510</v>
      </c>
      <c r="G616" s="136" t="s">
        <v>68</v>
      </c>
      <c r="H616" s="136" t="s">
        <v>13968</v>
      </c>
      <c r="I616" s="108"/>
      <c r="J616" s="111"/>
      <c r="K616" s="111"/>
    </row>
    <row r="617" ht="22.5" customHeight="1">
      <c r="A617" s="137"/>
      <c r="B617" s="135">
        <v>45510.0</v>
      </c>
      <c r="C617" s="136" t="s">
        <v>5</v>
      </c>
      <c r="D617" s="136" t="s">
        <v>902</v>
      </c>
      <c r="E617" s="136" t="s">
        <v>157</v>
      </c>
      <c r="F617" s="137" t="s">
        <v>231</v>
      </c>
      <c r="G617" s="136" t="s">
        <v>76</v>
      </c>
      <c r="H617" s="136" t="s">
        <v>13968</v>
      </c>
      <c r="I617" s="108"/>
      <c r="J617" s="111"/>
      <c r="K617" s="111"/>
    </row>
    <row r="618" ht="22.5" customHeight="1">
      <c r="A618" s="137"/>
      <c r="B618" s="135">
        <v>45510.0</v>
      </c>
      <c r="C618" s="136" t="s">
        <v>5</v>
      </c>
      <c r="D618" s="136" t="s">
        <v>874</v>
      </c>
      <c r="E618" s="136" t="s">
        <v>157</v>
      </c>
      <c r="F618" s="137" t="s">
        <v>114</v>
      </c>
      <c r="G618" s="136" t="s">
        <v>39</v>
      </c>
      <c r="H618" s="136" t="s">
        <v>12181</v>
      </c>
      <c r="I618" s="108" t="s">
        <v>8617</v>
      </c>
      <c r="J618" s="111"/>
      <c r="K618" s="111"/>
    </row>
    <row r="619" ht="22.5" customHeight="1">
      <c r="A619" s="137"/>
      <c r="B619" s="135">
        <v>45510.0</v>
      </c>
      <c r="C619" s="136" t="s">
        <v>13</v>
      </c>
      <c r="D619" s="136" t="s">
        <v>874</v>
      </c>
      <c r="E619" s="136" t="s">
        <v>157</v>
      </c>
      <c r="F619" s="137" t="s">
        <v>5575</v>
      </c>
      <c r="G619" s="136" t="s">
        <v>68</v>
      </c>
      <c r="H619" s="136" t="s">
        <v>13968</v>
      </c>
      <c r="I619" s="108"/>
      <c r="J619" s="111"/>
      <c r="K619" s="111"/>
    </row>
    <row r="620" ht="22.5" customHeight="1">
      <c r="A620" s="137"/>
      <c r="B620" s="135">
        <v>45510.0</v>
      </c>
      <c r="C620" s="136" t="s">
        <v>13</v>
      </c>
      <c r="D620" s="136" t="s">
        <v>874</v>
      </c>
      <c r="E620" s="136" t="s">
        <v>201</v>
      </c>
      <c r="F620" s="137" t="s">
        <v>5851</v>
      </c>
      <c r="G620" s="136" t="s">
        <v>39</v>
      </c>
      <c r="H620" s="136" t="s">
        <v>13968</v>
      </c>
      <c r="I620" s="108"/>
      <c r="J620" s="111"/>
      <c r="K620" s="111"/>
    </row>
    <row r="621" ht="22.5" customHeight="1">
      <c r="A621" s="137"/>
      <c r="B621" s="135">
        <v>45510.0</v>
      </c>
      <c r="C621" s="136" t="s">
        <v>13</v>
      </c>
      <c r="D621" s="136" t="s">
        <v>902</v>
      </c>
      <c r="E621" s="136" t="s">
        <v>157</v>
      </c>
      <c r="F621" s="137" t="s">
        <v>4118</v>
      </c>
      <c r="G621" s="136" t="s">
        <v>76</v>
      </c>
      <c r="H621" s="136" t="s">
        <v>13968</v>
      </c>
      <c r="I621" s="108"/>
      <c r="J621" s="111"/>
      <c r="K621" s="111"/>
    </row>
    <row r="622" ht="22.5" customHeight="1">
      <c r="A622" s="137"/>
      <c r="B622" s="135">
        <v>45510.0</v>
      </c>
      <c r="C622" s="136" t="s">
        <v>19</v>
      </c>
      <c r="D622" s="136" t="s">
        <v>874</v>
      </c>
      <c r="E622" s="136" t="s">
        <v>157</v>
      </c>
      <c r="F622" s="137" t="s">
        <v>1846</v>
      </c>
      <c r="G622" s="136" t="s">
        <v>39</v>
      </c>
      <c r="H622" s="136" t="s">
        <v>13968</v>
      </c>
      <c r="I622" s="108"/>
      <c r="J622" s="111"/>
      <c r="K622" s="111"/>
    </row>
    <row r="623" ht="22.5" customHeight="1">
      <c r="A623" s="137"/>
      <c r="B623" s="135">
        <v>45510.0</v>
      </c>
      <c r="C623" s="136" t="s">
        <v>19</v>
      </c>
      <c r="D623" s="136" t="s">
        <v>896</v>
      </c>
      <c r="E623" s="136" t="s">
        <v>157</v>
      </c>
      <c r="F623" s="137" t="s">
        <v>4776</v>
      </c>
      <c r="G623" s="136" t="s">
        <v>52</v>
      </c>
      <c r="H623" s="136" t="s">
        <v>13968</v>
      </c>
      <c r="I623" s="108"/>
      <c r="J623" s="111"/>
      <c r="K623" s="111"/>
    </row>
    <row r="624" ht="22.5" customHeight="1">
      <c r="A624" s="137"/>
      <c r="B624" s="135">
        <v>45510.0</v>
      </c>
      <c r="C624" s="136" t="s">
        <v>19</v>
      </c>
      <c r="D624" s="136" t="s">
        <v>902</v>
      </c>
      <c r="E624" s="136" t="s">
        <v>158</v>
      </c>
      <c r="F624" s="137" t="s">
        <v>3738</v>
      </c>
      <c r="G624" s="136" t="s">
        <v>76</v>
      </c>
      <c r="H624" s="136" t="s">
        <v>13968</v>
      </c>
      <c r="I624" s="108"/>
      <c r="J624" s="111"/>
      <c r="K624" s="111"/>
    </row>
    <row r="625" ht="22.5" customHeight="1">
      <c r="A625" s="137"/>
      <c r="B625" s="135">
        <v>45510.0</v>
      </c>
      <c r="C625" s="136" t="s">
        <v>26</v>
      </c>
      <c r="D625" s="136" t="s">
        <v>874</v>
      </c>
      <c r="E625" s="136" t="s">
        <v>158</v>
      </c>
      <c r="F625" s="137" t="s">
        <v>5267</v>
      </c>
      <c r="G625" s="136" t="s">
        <v>22</v>
      </c>
      <c r="H625" s="136" t="s">
        <v>13968</v>
      </c>
      <c r="I625" s="108"/>
      <c r="J625" s="111"/>
      <c r="K625" s="111"/>
    </row>
    <row r="626" ht="22.5" customHeight="1">
      <c r="A626" s="137"/>
      <c r="B626" s="135">
        <v>45510.0</v>
      </c>
      <c r="C626" s="136" t="s">
        <v>26</v>
      </c>
      <c r="D626" s="136" t="s">
        <v>896</v>
      </c>
      <c r="E626" s="136" t="s">
        <v>157</v>
      </c>
      <c r="F626" s="137" t="s">
        <v>3345</v>
      </c>
      <c r="G626" s="136" t="s">
        <v>52</v>
      </c>
      <c r="H626" s="136" t="s">
        <v>13968</v>
      </c>
      <c r="I626" s="108"/>
      <c r="J626" s="111"/>
      <c r="K626" s="111"/>
    </row>
    <row r="627" ht="22.5" customHeight="1">
      <c r="A627" s="137"/>
      <c r="B627" s="135">
        <v>45510.0</v>
      </c>
      <c r="C627" s="136" t="s">
        <v>37</v>
      </c>
      <c r="D627" s="136" t="s">
        <v>896</v>
      </c>
      <c r="E627" s="136" t="s">
        <v>157</v>
      </c>
      <c r="F627" s="137" t="s">
        <v>2935</v>
      </c>
      <c r="G627" s="136" t="s">
        <v>52</v>
      </c>
      <c r="H627" s="136" t="s">
        <v>13968</v>
      </c>
      <c r="I627" s="108"/>
      <c r="J627" s="111"/>
      <c r="K627" s="111"/>
    </row>
    <row r="628" ht="22.5" customHeight="1">
      <c r="A628" s="137"/>
      <c r="B628" s="135">
        <v>45510.0</v>
      </c>
      <c r="C628" s="136" t="s">
        <v>37</v>
      </c>
      <c r="D628" s="136" t="s">
        <v>902</v>
      </c>
      <c r="E628" s="136" t="s">
        <v>157</v>
      </c>
      <c r="F628" s="137" t="s">
        <v>320</v>
      </c>
      <c r="G628" s="136" t="s">
        <v>76</v>
      </c>
      <c r="H628" s="136" t="s">
        <v>13968</v>
      </c>
      <c r="I628" s="108"/>
      <c r="J628" s="111"/>
      <c r="K628" s="111"/>
    </row>
    <row r="629" ht="22.5" customHeight="1">
      <c r="A629" s="137"/>
      <c r="B629" s="135">
        <v>45510.0</v>
      </c>
      <c r="C629" s="136" t="s">
        <v>37</v>
      </c>
      <c r="D629" s="136" t="s">
        <v>874</v>
      </c>
      <c r="E629" s="136" t="s">
        <v>201</v>
      </c>
      <c r="F629" s="137" t="s">
        <v>5869</v>
      </c>
      <c r="G629" s="136" t="s">
        <v>22</v>
      </c>
      <c r="H629" s="136" t="s">
        <v>13968</v>
      </c>
      <c r="I629" s="108"/>
      <c r="J629" s="111"/>
      <c r="K629" s="111"/>
    </row>
    <row r="630" ht="22.5" customHeight="1">
      <c r="A630" s="137"/>
      <c r="B630" s="135">
        <v>45510.0</v>
      </c>
      <c r="C630" s="136" t="s">
        <v>41</v>
      </c>
      <c r="D630" s="136" t="s">
        <v>874</v>
      </c>
      <c r="E630" s="136" t="s">
        <v>157</v>
      </c>
      <c r="F630" s="137" t="s">
        <v>3453</v>
      </c>
      <c r="G630" s="136" t="s">
        <v>39</v>
      </c>
      <c r="H630" s="136" t="s">
        <v>13968</v>
      </c>
      <c r="I630" s="108"/>
      <c r="J630" s="111"/>
      <c r="K630" s="111"/>
    </row>
    <row r="631" ht="22.5" customHeight="1">
      <c r="A631" s="137"/>
      <c r="B631" s="135">
        <v>45510.0</v>
      </c>
      <c r="C631" s="136" t="s">
        <v>41</v>
      </c>
      <c r="D631" s="136" t="s">
        <v>896</v>
      </c>
      <c r="E631" s="136" t="s">
        <v>157</v>
      </c>
      <c r="F631" s="137" t="s">
        <v>1668</v>
      </c>
      <c r="G631" s="136" t="s">
        <v>52</v>
      </c>
      <c r="H631" s="136" t="s">
        <v>13968</v>
      </c>
      <c r="I631" s="108"/>
      <c r="J631" s="111"/>
      <c r="K631" s="111"/>
    </row>
    <row r="632" ht="22.5" customHeight="1">
      <c r="A632" s="137"/>
      <c r="B632" s="135">
        <v>45510.0</v>
      </c>
      <c r="C632" s="136" t="s">
        <v>41</v>
      </c>
      <c r="D632" s="136" t="s">
        <v>902</v>
      </c>
      <c r="E632" s="136" t="s">
        <v>157</v>
      </c>
      <c r="F632" s="137" t="s">
        <v>5484</v>
      </c>
      <c r="G632" s="136" t="s">
        <v>76</v>
      </c>
      <c r="H632" s="136" t="s">
        <v>13968</v>
      </c>
      <c r="I632" s="108"/>
      <c r="J632" s="111"/>
      <c r="K632" s="111"/>
    </row>
    <row r="633" ht="22.5" customHeight="1">
      <c r="A633" s="137"/>
      <c r="B633" s="135">
        <v>45510.0</v>
      </c>
      <c r="C633" s="136" t="s">
        <v>50</v>
      </c>
      <c r="D633" s="136" t="s">
        <v>874</v>
      </c>
      <c r="E633" s="136" t="s">
        <v>157</v>
      </c>
      <c r="F633" s="137" t="s">
        <v>260</v>
      </c>
      <c r="G633" s="136" t="s">
        <v>22</v>
      </c>
      <c r="H633" s="136" t="s">
        <v>13968</v>
      </c>
      <c r="I633" s="108"/>
      <c r="J633" s="111"/>
      <c r="K633" s="111"/>
    </row>
    <row r="634" ht="22.5" customHeight="1">
      <c r="A634" s="137"/>
      <c r="B634" s="135">
        <v>45510.0</v>
      </c>
      <c r="C634" s="136" t="s">
        <v>50</v>
      </c>
      <c r="D634" s="136" t="s">
        <v>896</v>
      </c>
      <c r="E634" s="136" t="s">
        <v>157</v>
      </c>
      <c r="F634" s="137" t="s">
        <v>4281</v>
      </c>
      <c r="G634" s="136" t="s">
        <v>52</v>
      </c>
      <c r="H634" s="136" t="s">
        <v>13968</v>
      </c>
      <c r="I634" s="108"/>
      <c r="J634" s="111"/>
      <c r="K634" s="111"/>
    </row>
    <row r="635" ht="22.5" customHeight="1">
      <c r="A635" s="137"/>
      <c r="B635" s="135">
        <v>45510.0</v>
      </c>
      <c r="C635" s="136" t="s">
        <v>55</v>
      </c>
      <c r="D635" s="136" t="s">
        <v>896</v>
      </c>
      <c r="E635" s="136" t="s">
        <v>157</v>
      </c>
      <c r="F635" s="137" t="s">
        <v>3147</v>
      </c>
      <c r="G635" s="136" t="s">
        <v>52</v>
      </c>
      <c r="H635" s="136" t="s">
        <v>13968</v>
      </c>
      <c r="I635" s="108"/>
      <c r="J635" s="111"/>
      <c r="K635" s="111"/>
    </row>
    <row r="636" ht="22.5" customHeight="1">
      <c r="A636" s="137"/>
      <c r="B636" s="135">
        <v>45510.0</v>
      </c>
      <c r="C636" s="136" t="s">
        <v>55</v>
      </c>
      <c r="D636" s="136" t="s">
        <v>874</v>
      </c>
      <c r="E636" s="136" t="s">
        <v>157</v>
      </c>
      <c r="F636" s="137" t="s">
        <v>3873</v>
      </c>
      <c r="G636" s="136" t="s">
        <v>22</v>
      </c>
      <c r="H636" s="136" t="s">
        <v>13968</v>
      </c>
      <c r="I636" s="108"/>
      <c r="J636" s="111"/>
      <c r="K636" s="111"/>
    </row>
    <row r="637" ht="22.5" customHeight="1">
      <c r="A637" s="137"/>
      <c r="B637" s="135">
        <v>45511.0</v>
      </c>
      <c r="C637" s="136" t="s">
        <v>5</v>
      </c>
      <c r="D637" s="136" t="s">
        <v>874</v>
      </c>
      <c r="E637" s="136" t="s">
        <v>157</v>
      </c>
      <c r="F637" s="137" t="s">
        <v>436</v>
      </c>
      <c r="G637" s="136" t="s">
        <v>39</v>
      </c>
      <c r="H637" s="136" t="s">
        <v>13968</v>
      </c>
      <c r="I637" s="108"/>
      <c r="J637" s="111"/>
      <c r="K637" s="111"/>
    </row>
    <row r="638" ht="22.5" customHeight="1">
      <c r="A638" s="137"/>
      <c r="B638" s="135">
        <v>45511.0</v>
      </c>
      <c r="C638" s="136" t="s">
        <v>5</v>
      </c>
      <c r="D638" s="136" t="s">
        <v>874</v>
      </c>
      <c r="E638" s="136" t="s">
        <v>157</v>
      </c>
      <c r="F638" s="137" t="s">
        <v>5920</v>
      </c>
      <c r="G638" s="136" t="s">
        <v>68</v>
      </c>
      <c r="H638" s="136" t="s">
        <v>13968</v>
      </c>
      <c r="I638" s="108"/>
      <c r="J638" s="111"/>
      <c r="K638" s="111"/>
    </row>
    <row r="639" ht="22.5" customHeight="1">
      <c r="A639" s="137"/>
      <c r="B639" s="135">
        <v>45511.0</v>
      </c>
      <c r="C639" s="136" t="s">
        <v>13</v>
      </c>
      <c r="D639" s="136" t="s">
        <v>874</v>
      </c>
      <c r="E639" s="136" t="s">
        <v>157</v>
      </c>
      <c r="F639" s="137" t="s">
        <v>5814</v>
      </c>
      <c r="G639" s="136" t="s">
        <v>39</v>
      </c>
      <c r="H639" s="136" t="s">
        <v>13968</v>
      </c>
      <c r="I639" s="108"/>
      <c r="J639" s="111"/>
      <c r="K639" s="111"/>
    </row>
    <row r="640" ht="22.5" customHeight="1">
      <c r="A640" s="137"/>
      <c r="B640" s="135">
        <v>45511.0</v>
      </c>
      <c r="C640" s="136" t="s">
        <v>19</v>
      </c>
      <c r="D640" s="136" t="s">
        <v>874</v>
      </c>
      <c r="E640" s="136" t="s">
        <v>157</v>
      </c>
      <c r="F640" s="137" t="s">
        <v>1562</v>
      </c>
      <c r="G640" s="136" t="s">
        <v>68</v>
      </c>
      <c r="H640" s="136" t="s">
        <v>13968</v>
      </c>
      <c r="I640" s="108"/>
      <c r="J640" s="111"/>
      <c r="K640" s="111"/>
    </row>
    <row r="641" ht="22.5" customHeight="1">
      <c r="A641" s="137"/>
      <c r="B641" s="135">
        <v>45511.0</v>
      </c>
      <c r="C641" s="136" t="s">
        <v>19</v>
      </c>
      <c r="D641" s="136" t="s">
        <v>874</v>
      </c>
      <c r="E641" s="136" t="s">
        <v>157</v>
      </c>
      <c r="F641" s="137" t="s">
        <v>4197</v>
      </c>
      <c r="G641" s="136" t="s">
        <v>39</v>
      </c>
      <c r="H641" s="136" t="s">
        <v>13968</v>
      </c>
      <c r="I641" s="108"/>
      <c r="J641" s="111"/>
      <c r="K641" s="111"/>
    </row>
    <row r="642" ht="22.5" customHeight="1">
      <c r="A642" s="137"/>
      <c r="B642" s="135">
        <v>45511.0</v>
      </c>
      <c r="C642" s="136" t="s">
        <v>19</v>
      </c>
      <c r="D642" s="136" t="s">
        <v>896</v>
      </c>
      <c r="E642" s="136" t="s">
        <v>157</v>
      </c>
      <c r="F642" s="137" t="s">
        <v>3042</v>
      </c>
      <c r="G642" s="136" t="s">
        <v>52</v>
      </c>
      <c r="H642" s="136" t="s">
        <v>13968</v>
      </c>
      <c r="I642" s="108"/>
      <c r="J642" s="111"/>
      <c r="K642" s="111"/>
    </row>
    <row r="643" ht="22.5" customHeight="1">
      <c r="A643" s="137"/>
      <c r="B643" s="135">
        <v>45511.0</v>
      </c>
      <c r="C643" s="136" t="s">
        <v>26</v>
      </c>
      <c r="D643" s="136" t="s">
        <v>896</v>
      </c>
      <c r="E643" s="136" t="s">
        <v>201</v>
      </c>
      <c r="F643" s="137" t="s">
        <v>4197</v>
      </c>
      <c r="G643" s="136" t="s">
        <v>52</v>
      </c>
      <c r="H643" s="136" t="s">
        <v>13968</v>
      </c>
      <c r="I643" s="108"/>
      <c r="J643" s="111"/>
      <c r="K643" s="111"/>
    </row>
    <row r="644" ht="22.5" customHeight="1">
      <c r="A644" s="137"/>
      <c r="B644" s="135">
        <v>45511.0</v>
      </c>
      <c r="C644" s="136" t="s">
        <v>26</v>
      </c>
      <c r="D644" s="136" t="s">
        <v>874</v>
      </c>
      <c r="E644" s="136" t="s">
        <v>157</v>
      </c>
      <c r="F644" s="137" t="s">
        <v>4986</v>
      </c>
      <c r="G644" s="136" t="s">
        <v>22</v>
      </c>
      <c r="H644" s="136" t="s">
        <v>13968</v>
      </c>
      <c r="I644" s="108"/>
      <c r="J644" s="111"/>
      <c r="K644" s="111"/>
    </row>
    <row r="645" ht="22.5" customHeight="1">
      <c r="A645" s="137"/>
      <c r="B645" s="135">
        <v>45511.0</v>
      </c>
      <c r="C645" s="136" t="s">
        <v>26</v>
      </c>
      <c r="D645" s="136" t="s">
        <v>902</v>
      </c>
      <c r="E645" s="136" t="s">
        <v>157</v>
      </c>
      <c r="F645" s="137" t="s">
        <v>2581</v>
      </c>
      <c r="G645" s="136" t="s">
        <v>76</v>
      </c>
      <c r="H645" s="136" t="s">
        <v>13968</v>
      </c>
      <c r="I645" s="108"/>
      <c r="J645" s="111"/>
      <c r="K645" s="111"/>
    </row>
    <row r="646" ht="22.5" customHeight="1">
      <c r="A646" s="137"/>
      <c r="B646" s="135">
        <v>45511.0</v>
      </c>
      <c r="C646" s="136" t="s">
        <v>37</v>
      </c>
      <c r="D646" s="136" t="s">
        <v>874</v>
      </c>
      <c r="E646" s="136" t="s">
        <v>158</v>
      </c>
      <c r="F646" s="137" t="s">
        <v>4043</v>
      </c>
      <c r="G646" s="136" t="s">
        <v>39</v>
      </c>
      <c r="H646" s="136" t="s">
        <v>13968</v>
      </c>
      <c r="I646" s="108"/>
      <c r="J646" s="111"/>
      <c r="K646" s="111"/>
    </row>
    <row r="647" ht="22.5" customHeight="1">
      <c r="A647" s="137"/>
      <c r="B647" s="135">
        <v>45511.0</v>
      </c>
      <c r="C647" s="136" t="s">
        <v>37</v>
      </c>
      <c r="D647" s="136" t="s">
        <v>902</v>
      </c>
      <c r="E647" s="136" t="s">
        <v>157</v>
      </c>
      <c r="F647" s="137" t="s">
        <v>4776</v>
      </c>
      <c r="G647" s="136" t="s">
        <v>76</v>
      </c>
      <c r="H647" s="136" t="s">
        <v>13968</v>
      </c>
      <c r="I647" s="108"/>
      <c r="J647" s="111"/>
      <c r="K647" s="111"/>
    </row>
    <row r="648" ht="22.5" customHeight="1">
      <c r="A648" s="137"/>
      <c r="B648" s="135">
        <v>45511.0</v>
      </c>
      <c r="C648" s="136" t="s">
        <v>37</v>
      </c>
      <c r="D648" s="136" t="s">
        <v>874</v>
      </c>
      <c r="E648" s="136" t="s">
        <v>157</v>
      </c>
      <c r="F648" s="137" t="s">
        <v>4635</v>
      </c>
      <c r="G648" s="136" t="s">
        <v>22</v>
      </c>
      <c r="H648" s="136" t="s">
        <v>13968</v>
      </c>
      <c r="I648" s="108" t="s">
        <v>15199</v>
      </c>
      <c r="J648" s="111"/>
      <c r="K648" s="111"/>
    </row>
    <row r="649" ht="22.5" customHeight="1">
      <c r="A649" s="137"/>
      <c r="B649" s="135">
        <v>45511.0</v>
      </c>
      <c r="C649" s="136" t="s">
        <v>37</v>
      </c>
      <c r="D649" s="136" t="s">
        <v>896</v>
      </c>
      <c r="E649" s="136" t="s">
        <v>158</v>
      </c>
      <c r="F649" s="137" t="s">
        <v>5318</v>
      </c>
      <c r="G649" s="136" t="s">
        <v>52</v>
      </c>
      <c r="H649" s="136" t="s">
        <v>13968</v>
      </c>
      <c r="I649" s="108"/>
      <c r="J649" s="111"/>
      <c r="K649" s="111"/>
    </row>
    <row r="650" ht="22.5" customHeight="1">
      <c r="A650" s="137"/>
      <c r="B650" s="135">
        <v>45511.0</v>
      </c>
      <c r="C650" s="136" t="s">
        <v>41</v>
      </c>
      <c r="D650" s="136" t="s">
        <v>896</v>
      </c>
      <c r="E650" s="136" t="s">
        <v>158</v>
      </c>
      <c r="F650" s="137" t="s">
        <v>3738</v>
      </c>
      <c r="G650" s="136" t="s">
        <v>52</v>
      </c>
      <c r="H650" s="136" t="s">
        <v>13968</v>
      </c>
      <c r="I650" s="108"/>
      <c r="J650" s="111"/>
      <c r="K650" s="111"/>
    </row>
    <row r="651" ht="22.5" customHeight="1">
      <c r="A651" s="137"/>
      <c r="B651" s="135">
        <v>45511.0</v>
      </c>
      <c r="C651" s="136" t="s">
        <v>41</v>
      </c>
      <c r="D651" s="136" t="s">
        <v>902</v>
      </c>
      <c r="E651" s="136" t="s">
        <v>157</v>
      </c>
      <c r="F651" s="137" t="s">
        <v>279</v>
      </c>
      <c r="G651" s="136" t="s">
        <v>76</v>
      </c>
      <c r="H651" s="136" t="s">
        <v>13968</v>
      </c>
      <c r="I651" s="108"/>
      <c r="J651" s="111"/>
      <c r="K651" s="111"/>
    </row>
    <row r="652" ht="22.5" customHeight="1">
      <c r="A652" s="137"/>
      <c r="B652" s="135">
        <v>45511.0</v>
      </c>
      <c r="C652" s="136" t="s">
        <v>41</v>
      </c>
      <c r="D652" s="136" t="s">
        <v>874</v>
      </c>
      <c r="E652" s="136" t="s">
        <v>158</v>
      </c>
      <c r="F652" s="137" t="s">
        <v>5267</v>
      </c>
      <c r="G652" s="136" t="s">
        <v>22</v>
      </c>
      <c r="H652" s="136" t="s">
        <v>13968</v>
      </c>
      <c r="I652" s="108"/>
      <c r="J652" s="111"/>
      <c r="K652" s="111"/>
    </row>
    <row r="653" ht="22.5" customHeight="1">
      <c r="A653" s="137"/>
      <c r="B653" s="135">
        <v>45511.0</v>
      </c>
      <c r="C653" s="136" t="s">
        <v>41</v>
      </c>
      <c r="D653" s="136" t="s">
        <v>874</v>
      </c>
      <c r="E653" s="136" t="s">
        <v>157</v>
      </c>
      <c r="F653" s="137" t="s">
        <v>1304</v>
      </c>
      <c r="G653" s="136" t="s">
        <v>39</v>
      </c>
      <c r="H653" s="136" t="s">
        <v>13968</v>
      </c>
      <c r="I653" s="108"/>
      <c r="J653" s="111"/>
      <c r="K653" s="111"/>
    </row>
    <row r="654" ht="22.5" customHeight="1">
      <c r="A654" s="137"/>
      <c r="B654" s="135">
        <v>45511.0</v>
      </c>
      <c r="C654" s="136" t="s">
        <v>50</v>
      </c>
      <c r="D654" s="136" t="s">
        <v>874</v>
      </c>
      <c r="E654" s="136" t="s">
        <v>158</v>
      </c>
      <c r="F654" s="137" t="s">
        <v>2288</v>
      </c>
      <c r="G654" s="136" t="s">
        <v>22</v>
      </c>
      <c r="H654" s="136" t="s">
        <v>13968</v>
      </c>
      <c r="I654" s="108"/>
      <c r="J654" s="111"/>
      <c r="K654" s="111"/>
    </row>
    <row r="655" ht="22.5" customHeight="1">
      <c r="A655" s="137"/>
      <c r="B655" s="135">
        <v>45511.0</v>
      </c>
      <c r="C655" s="136" t="s">
        <v>50</v>
      </c>
      <c r="D655" s="136" t="s">
        <v>896</v>
      </c>
      <c r="E655" s="136" t="s">
        <v>157</v>
      </c>
      <c r="F655" s="136" t="s">
        <v>865</v>
      </c>
      <c r="G655" s="136" t="s">
        <v>52</v>
      </c>
      <c r="H655" s="136" t="s">
        <v>13968</v>
      </c>
      <c r="I655" s="108" t="s">
        <v>12400</v>
      </c>
      <c r="J655" s="111"/>
      <c r="K655" s="111"/>
    </row>
    <row r="656" ht="22.5" customHeight="1">
      <c r="A656" s="137"/>
      <c r="B656" s="135">
        <v>45511.0</v>
      </c>
      <c r="C656" s="136" t="s">
        <v>55</v>
      </c>
      <c r="D656" s="136" t="s">
        <v>874</v>
      </c>
      <c r="E656" s="136" t="s">
        <v>157</v>
      </c>
      <c r="F656" s="136" t="s">
        <v>462</v>
      </c>
      <c r="G656" s="136" t="s">
        <v>22</v>
      </c>
      <c r="H656" s="136" t="s">
        <v>13968</v>
      </c>
      <c r="I656" s="108"/>
      <c r="J656" s="111"/>
      <c r="K656" s="111"/>
    </row>
    <row r="657" ht="22.5" customHeight="1">
      <c r="A657" s="137"/>
      <c r="B657" s="135">
        <v>45511.0</v>
      </c>
      <c r="C657" s="136" t="s">
        <v>55</v>
      </c>
      <c r="D657" s="136" t="s">
        <v>896</v>
      </c>
      <c r="E657" s="136" t="s">
        <v>157</v>
      </c>
      <c r="F657" s="137" t="s">
        <v>5652</v>
      </c>
      <c r="G657" s="136" t="s">
        <v>52</v>
      </c>
      <c r="H657" s="136" t="s">
        <v>13968</v>
      </c>
      <c r="I657" s="108"/>
      <c r="J657" s="111"/>
      <c r="K657" s="111"/>
    </row>
    <row r="658" ht="22.5" customHeight="1">
      <c r="A658" s="137"/>
      <c r="B658" s="135">
        <v>45511.0</v>
      </c>
      <c r="C658" s="136" t="s">
        <v>55</v>
      </c>
      <c r="D658" s="136" t="s">
        <v>902</v>
      </c>
      <c r="E658" s="136" t="s">
        <v>157</v>
      </c>
      <c r="F658" s="137" t="s">
        <v>582</v>
      </c>
      <c r="G658" s="136" t="s">
        <v>76</v>
      </c>
      <c r="H658" s="136" t="s">
        <v>13968</v>
      </c>
      <c r="I658" s="108"/>
      <c r="J658" s="111"/>
      <c r="K658" s="111"/>
    </row>
    <row r="659" ht="22.5" customHeight="1">
      <c r="A659" s="137"/>
      <c r="B659" s="135">
        <v>45512.0</v>
      </c>
      <c r="C659" s="136" t="s">
        <v>5</v>
      </c>
      <c r="D659" s="136" t="s">
        <v>874</v>
      </c>
      <c r="E659" s="136" t="s">
        <v>157</v>
      </c>
      <c r="F659" s="137" t="s">
        <v>5575</v>
      </c>
      <c r="G659" s="136" t="s">
        <v>68</v>
      </c>
      <c r="H659" s="136" t="s">
        <v>13968</v>
      </c>
      <c r="I659" s="108"/>
      <c r="J659" s="111"/>
      <c r="K659" s="111"/>
    </row>
    <row r="660" ht="22.5" customHeight="1">
      <c r="A660" s="137"/>
      <c r="B660" s="135">
        <v>45512.0</v>
      </c>
      <c r="C660" s="136" t="s">
        <v>13</v>
      </c>
      <c r="D660" s="136" t="s">
        <v>874</v>
      </c>
      <c r="E660" s="136" t="s">
        <v>157</v>
      </c>
      <c r="F660" s="137" t="s">
        <v>320</v>
      </c>
      <c r="G660" s="136" t="s">
        <v>68</v>
      </c>
      <c r="H660" s="136" t="s">
        <v>13968</v>
      </c>
      <c r="I660" s="108"/>
      <c r="J660" s="111"/>
      <c r="K660" s="111"/>
    </row>
    <row r="661" ht="22.5" customHeight="1">
      <c r="A661" s="137"/>
      <c r="B661" s="135">
        <v>45512.0</v>
      </c>
      <c r="C661" s="136" t="s">
        <v>13</v>
      </c>
      <c r="D661" s="136" t="s">
        <v>874</v>
      </c>
      <c r="E661" s="136" t="s">
        <v>157</v>
      </c>
      <c r="F661" s="137" t="s">
        <v>384</v>
      </c>
      <c r="G661" s="136" t="s">
        <v>39</v>
      </c>
      <c r="H661" s="136" t="s">
        <v>13968</v>
      </c>
      <c r="I661" s="108"/>
      <c r="J661" s="111"/>
      <c r="K661" s="111"/>
    </row>
    <row r="662" ht="22.5" customHeight="1">
      <c r="A662" s="137"/>
      <c r="B662" s="135">
        <v>45512.0</v>
      </c>
      <c r="C662" s="136" t="s">
        <v>19</v>
      </c>
      <c r="D662" s="136" t="s">
        <v>874</v>
      </c>
      <c r="E662" s="136" t="s">
        <v>157</v>
      </c>
      <c r="F662" s="137" t="s">
        <v>5814</v>
      </c>
      <c r="G662" s="136" t="s">
        <v>68</v>
      </c>
      <c r="H662" s="136" t="s">
        <v>13968</v>
      </c>
      <c r="I662" s="108"/>
      <c r="J662" s="111"/>
      <c r="K662" s="111"/>
    </row>
    <row r="663" ht="22.5" customHeight="1">
      <c r="A663" s="137"/>
      <c r="B663" s="135">
        <v>45512.0</v>
      </c>
      <c r="C663" s="136" t="s">
        <v>19</v>
      </c>
      <c r="D663" s="136" t="s">
        <v>874</v>
      </c>
      <c r="E663" s="136" t="s">
        <v>157</v>
      </c>
      <c r="F663" s="137" t="s">
        <v>1846</v>
      </c>
      <c r="G663" s="136" t="s">
        <v>39</v>
      </c>
      <c r="H663" s="136" t="s">
        <v>13968</v>
      </c>
      <c r="I663" s="108"/>
      <c r="J663" s="111"/>
      <c r="K663" s="111"/>
    </row>
    <row r="664" ht="22.5" customHeight="1">
      <c r="A664" s="137"/>
      <c r="B664" s="135">
        <v>45512.0</v>
      </c>
      <c r="C664" s="136" t="s">
        <v>19</v>
      </c>
      <c r="D664" s="136" t="s">
        <v>896</v>
      </c>
      <c r="E664" s="136" t="s">
        <v>157</v>
      </c>
      <c r="F664" s="137" t="s">
        <v>4118</v>
      </c>
      <c r="G664" s="136" t="s">
        <v>52</v>
      </c>
      <c r="H664" s="136" t="s">
        <v>13968</v>
      </c>
      <c r="I664" s="108"/>
      <c r="J664" s="111"/>
      <c r="K664" s="111"/>
    </row>
    <row r="665" ht="22.5" customHeight="1">
      <c r="A665" s="137"/>
      <c r="B665" s="135">
        <v>45512.0</v>
      </c>
      <c r="C665" s="136" t="s">
        <v>26</v>
      </c>
      <c r="D665" s="136" t="s">
        <v>874</v>
      </c>
      <c r="E665" s="136" t="s">
        <v>158</v>
      </c>
      <c r="F665" s="137" t="s">
        <v>4153</v>
      </c>
      <c r="G665" s="136" t="s">
        <v>22</v>
      </c>
      <c r="H665" s="136" t="s">
        <v>13968</v>
      </c>
      <c r="I665" s="108"/>
      <c r="J665" s="111"/>
      <c r="K665" s="111"/>
    </row>
    <row r="666" ht="22.5" customHeight="1">
      <c r="A666" s="137"/>
      <c r="B666" s="135">
        <v>45512.0</v>
      </c>
      <c r="C666" s="136" t="s">
        <v>26</v>
      </c>
      <c r="D666" s="136" t="s">
        <v>902</v>
      </c>
      <c r="E666" s="136" t="s">
        <v>157</v>
      </c>
      <c r="F666" s="137" t="s">
        <v>3464</v>
      </c>
      <c r="G666" s="136" t="s">
        <v>76</v>
      </c>
      <c r="H666" s="136" t="s">
        <v>13968</v>
      </c>
      <c r="I666" s="108"/>
      <c r="J666" s="111"/>
      <c r="K666" s="111"/>
    </row>
    <row r="667" ht="22.5" customHeight="1">
      <c r="A667" s="137"/>
      <c r="B667" s="135">
        <v>45512.0</v>
      </c>
      <c r="C667" s="136" t="s">
        <v>37</v>
      </c>
      <c r="D667" s="136" t="s">
        <v>896</v>
      </c>
      <c r="E667" s="136" t="s">
        <v>157</v>
      </c>
      <c r="F667" s="137" t="s">
        <v>5560</v>
      </c>
      <c r="G667" s="136" t="s">
        <v>52</v>
      </c>
      <c r="H667" s="136" t="s">
        <v>13968</v>
      </c>
      <c r="I667" s="108"/>
      <c r="J667" s="111"/>
      <c r="K667" s="111"/>
    </row>
    <row r="668" ht="22.5" customHeight="1">
      <c r="A668" s="137"/>
      <c r="B668" s="135">
        <v>45512.0</v>
      </c>
      <c r="C668" s="136" t="s">
        <v>37</v>
      </c>
      <c r="D668" s="136" t="s">
        <v>874</v>
      </c>
      <c r="E668" s="136" t="s">
        <v>158</v>
      </c>
      <c r="F668" s="137" t="s">
        <v>1988</v>
      </c>
      <c r="G668" s="136" t="s">
        <v>39</v>
      </c>
      <c r="H668" s="136" t="s">
        <v>13968</v>
      </c>
      <c r="I668" s="108"/>
      <c r="J668" s="111"/>
      <c r="K668" s="111"/>
    </row>
    <row r="669" ht="22.5" customHeight="1">
      <c r="A669" s="137"/>
      <c r="B669" s="135">
        <v>45512.0</v>
      </c>
      <c r="C669" s="136" t="s">
        <v>37</v>
      </c>
      <c r="D669" s="136" t="s">
        <v>874</v>
      </c>
      <c r="E669" s="136" t="s">
        <v>157</v>
      </c>
      <c r="F669" s="137" t="s">
        <v>5445</v>
      </c>
      <c r="G669" s="136" t="s">
        <v>22</v>
      </c>
      <c r="H669" s="136" t="s">
        <v>13968</v>
      </c>
      <c r="I669" s="108"/>
      <c r="J669" s="111"/>
      <c r="K669" s="111"/>
    </row>
    <row r="670" ht="22.5" customHeight="1">
      <c r="A670" s="137"/>
      <c r="B670" s="135">
        <v>45512.0</v>
      </c>
      <c r="C670" s="136" t="s">
        <v>41</v>
      </c>
      <c r="D670" s="136" t="s">
        <v>896</v>
      </c>
      <c r="E670" s="136" t="s">
        <v>157</v>
      </c>
      <c r="F670" s="137" t="s">
        <v>2935</v>
      </c>
      <c r="G670" s="136" t="s">
        <v>52</v>
      </c>
      <c r="H670" s="136" t="s">
        <v>13968</v>
      </c>
      <c r="I670" s="108"/>
      <c r="J670" s="111"/>
      <c r="K670" s="111"/>
    </row>
    <row r="671" ht="22.5" customHeight="1">
      <c r="A671" s="137"/>
      <c r="B671" s="135">
        <v>45512.0</v>
      </c>
      <c r="C671" s="136" t="s">
        <v>41</v>
      </c>
      <c r="D671" s="136" t="s">
        <v>874</v>
      </c>
      <c r="E671" s="136" t="s">
        <v>157</v>
      </c>
      <c r="F671" s="137" t="s">
        <v>150</v>
      </c>
      <c r="G671" s="136" t="s">
        <v>39</v>
      </c>
      <c r="H671" s="136" t="s">
        <v>13968</v>
      </c>
      <c r="I671" s="108"/>
      <c r="J671" s="111"/>
      <c r="K671" s="111"/>
    </row>
    <row r="672" ht="22.5" customHeight="1">
      <c r="A672" s="137"/>
      <c r="B672" s="135">
        <v>45512.0</v>
      </c>
      <c r="C672" s="136" t="s">
        <v>41</v>
      </c>
      <c r="D672" s="136" t="s">
        <v>896</v>
      </c>
      <c r="E672" s="136" t="s">
        <v>157</v>
      </c>
      <c r="F672" s="137" t="s">
        <v>1263</v>
      </c>
      <c r="G672" s="136" t="s">
        <v>52</v>
      </c>
      <c r="H672" s="136" t="s">
        <v>13968</v>
      </c>
      <c r="I672" s="108"/>
      <c r="J672" s="111"/>
      <c r="K672" s="111"/>
    </row>
    <row r="673" ht="22.5" customHeight="1">
      <c r="A673" s="137"/>
      <c r="B673" s="135">
        <v>45512.0</v>
      </c>
      <c r="C673" s="136" t="s">
        <v>41</v>
      </c>
      <c r="D673" s="136" t="s">
        <v>902</v>
      </c>
      <c r="E673" s="136" t="s">
        <v>157</v>
      </c>
      <c r="F673" s="137" t="s">
        <v>5061</v>
      </c>
      <c r="G673" s="136" t="s">
        <v>76</v>
      </c>
      <c r="H673" s="136" t="s">
        <v>13968</v>
      </c>
      <c r="I673" s="108"/>
      <c r="J673" s="111"/>
      <c r="K673" s="111"/>
    </row>
    <row r="674" ht="22.5" customHeight="1">
      <c r="A674" s="137"/>
      <c r="B674" s="135">
        <v>45512.0</v>
      </c>
      <c r="C674" s="136" t="s">
        <v>50</v>
      </c>
      <c r="D674" s="136" t="s">
        <v>874</v>
      </c>
      <c r="E674" s="136" t="s">
        <v>158</v>
      </c>
      <c r="F674" s="137" t="s">
        <v>3711</v>
      </c>
      <c r="G674" s="136" t="s">
        <v>22</v>
      </c>
      <c r="H674" s="136" t="s">
        <v>13968</v>
      </c>
      <c r="I674" s="108"/>
      <c r="J674" s="111"/>
      <c r="K674" s="111"/>
    </row>
    <row r="675" ht="22.5" customHeight="1">
      <c r="A675" s="137"/>
      <c r="B675" s="135">
        <v>45512.0</v>
      </c>
      <c r="C675" s="136" t="s">
        <v>50</v>
      </c>
      <c r="D675" s="136" t="s">
        <v>896</v>
      </c>
      <c r="E675" s="136" t="s">
        <v>157</v>
      </c>
      <c r="F675" s="137" t="s">
        <v>4281</v>
      </c>
      <c r="G675" s="136" t="s">
        <v>52</v>
      </c>
      <c r="H675" s="136" t="s">
        <v>13968</v>
      </c>
      <c r="I675" s="108"/>
      <c r="J675" s="111"/>
      <c r="K675" s="111"/>
    </row>
    <row r="676" ht="22.5" customHeight="1">
      <c r="A676" s="137"/>
      <c r="B676" s="135">
        <v>45512.0</v>
      </c>
      <c r="C676" s="136" t="s">
        <v>50</v>
      </c>
      <c r="D676" s="136" t="s">
        <v>902</v>
      </c>
      <c r="E676" s="136" t="s">
        <v>157</v>
      </c>
      <c r="F676" s="137" t="s">
        <v>197</v>
      </c>
      <c r="G676" s="136" t="s">
        <v>76</v>
      </c>
      <c r="H676" s="136" t="s">
        <v>13968</v>
      </c>
      <c r="I676" s="108"/>
      <c r="J676" s="111"/>
      <c r="K676" s="111"/>
    </row>
    <row r="677" ht="22.5" customHeight="1">
      <c r="A677" s="137"/>
      <c r="B677" s="135">
        <v>45512.0</v>
      </c>
      <c r="C677" s="136" t="s">
        <v>55</v>
      </c>
      <c r="D677" s="136" t="s">
        <v>874</v>
      </c>
      <c r="E677" s="136" t="s">
        <v>157</v>
      </c>
      <c r="F677" s="137" t="s">
        <v>3404</v>
      </c>
      <c r="G677" s="136" t="s">
        <v>22</v>
      </c>
      <c r="H677" s="136" t="s">
        <v>13968</v>
      </c>
      <c r="I677" s="108"/>
      <c r="J677" s="111"/>
      <c r="K677" s="111"/>
    </row>
    <row r="678" ht="22.5" customHeight="1">
      <c r="A678" s="137"/>
      <c r="B678" s="135">
        <v>45512.0</v>
      </c>
      <c r="C678" s="136" t="s">
        <v>55</v>
      </c>
      <c r="D678" s="136" t="s">
        <v>896</v>
      </c>
      <c r="E678" s="136" t="s">
        <v>157</v>
      </c>
      <c r="F678" s="137" t="s">
        <v>3147</v>
      </c>
      <c r="G678" s="136" t="s">
        <v>52</v>
      </c>
      <c r="H678" s="136" t="s">
        <v>13968</v>
      </c>
      <c r="I678" s="108"/>
      <c r="J678" s="111"/>
      <c r="K678" s="111"/>
    </row>
    <row r="679" ht="22.5" customHeight="1">
      <c r="A679" s="137"/>
      <c r="B679" s="135">
        <v>45512.0</v>
      </c>
      <c r="C679" s="136" t="s">
        <v>55</v>
      </c>
      <c r="D679" s="136" t="s">
        <v>902</v>
      </c>
      <c r="E679" s="136" t="s">
        <v>157</v>
      </c>
      <c r="F679" s="137" t="s">
        <v>582</v>
      </c>
      <c r="G679" s="136" t="s">
        <v>76</v>
      </c>
      <c r="H679" s="136" t="s">
        <v>13968</v>
      </c>
      <c r="I679" s="108"/>
      <c r="J679" s="111"/>
      <c r="K679" s="111"/>
    </row>
    <row r="680" ht="22.5" customHeight="1">
      <c r="A680" s="137"/>
      <c r="B680" s="135">
        <v>45513.0</v>
      </c>
      <c r="C680" s="136" t="s">
        <v>5</v>
      </c>
      <c r="D680" s="136" t="s">
        <v>874</v>
      </c>
      <c r="E680" s="136" t="s">
        <v>157</v>
      </c>
      <c r="F680" s="137" t="s">
        <v>5198</v>
      </c>
      <c r="G680" s="136" t="s">
        <v>68</v>
      </c>
      <c r="H680" s="136" t="s">
        <v>13968</v>
      </c>
      <c r="I680" s="108"/>
      <c r="J680" s="111"/>
      <c r="K680" s="111"/>
    </row>
    <row r="681" ht="22.5" customHeight="1">
      <c r="A681" s="137"/>
      <c r="B681" s="135">
        <v>45513.0</v>
      </c>
      <c r="C681" s="136" t="s">
        <v>5</v>
      </c>
      <c r="D681" s="136" t="s">
        <v>902</v>
      </c>
      <c r="E681" s="136" t="s">
        <v>157</v>
      </c>
      <c r="F681" s="137" t="s">
        <v>4301</v>
      </c>
      <c r="G681" s="136" t="s">
        <v>76</v>
      </c>
      <c r="H681" s="136" t="s">
        <v>13968</v>
      </c>
      <c r="I681" s="108"/>
      <c r="J681" s="111"/>
      <c r="K681" s="111"/>
    </row>
    <row r="682" ht="22.5" customHeight="1">
      <c r="A682" s="137"/>
      <c r="B682" s="135">
        <v>45513.0</v>
      </c>
      <c r="C682" s="136" t="s">
        <v>13</v>
      </c>
      <c r="D682" s="136" t="s">
        <v>902</v>
      </c>
      <c r="E682" s="136" t="s">
        <v>158</v>
      </c>
      <c r="F682" s="137" t="s">
        <v>5318</v>
      </c>
      <c r="G682" s="136" t="s">
        <v>76</v>
      </c>
      <c r="H682" s="136" t="s">
        <v>13968</v>
      </c>
      <c r="I682" s="108"/>
      <c r="J682" s="111"/>
      <c r="K682" s="111"/>
    </row>
    <row r="683" ht="22.5" customHeight="1">
      <c r="A683" s="137"/>
      <c r="B683" s="135">
        <v>45513.0</v>
      </c>
      <c r="C683" s="136" t="s">
        <v>19</v>
      </c>
      <c r="D683" s="136" t="s">
        <v>902</v>
      </c>
      <c r="E683" s="136" t="s">
        <v>157</v>
      </c>
      <c r="F683" s="137" t="s">
        <v>4776</v>
      </c>
      <c r="G683" s="136" t="s">
        <v>76</v>
      </c>
      <c r="H683" s="136" t="s">
        <v>13968</v>
      </c>
      <c r="I683" s="108"/>
      <c r="J683" s="111"/>
      <c r="K683" s="111"/>
    </row>
    <row r="684" ht="22.5" customHeight="1">
      <c r="A684" s="137"/>
      <c r="B684" s="135">
        <v>45513.0</v>
      </c>
      <c r="C684" s="136" t="s">
        <v>26</v>
      </c>
      <c r="D684" s="136" t="s">
        <v>874</v>
      </c>
      <c r="E684" s="136" t="s">
        <v>157</v>
      </c>
      <c r="F684" s="137" t="s">
        <v>2581</v>
      </c>
      <c r="G684" s="136" t="s">
        <v>22</v>
      </c>
      <c r="H684" s="136" t="s">
        <v>13968</v>
      </c>
      <c r="I684" s="108"/>
      <c r="J684" s="111"/>
      <c r="K684" s="111"/>
    </row>
    <row r="685" ht="22.5" customHeight="1">
      <c r="A685" s="137"/>
      <c r="B685" s="135">
        <v>45513.0</v>
      </c>
      <c r="C685" s="136" t="s">
        <v>37</v>
      </c>
      <c r="D685" s="136" t="s">
        <v>874</v>
      </c>
      <c r="E685" s="136" t="s">
        <v>157</v>
      </c>
      <c r="F685" s="137" t="s">
        <v>1866</v>
      </c>
      <c r="G685" s="136" t="s">
        <v>22</v>
      </c>
      <c r="H685" s="136" t="s">
        <v>13968</v>
      </c>
      <c r="I685" s="108"/>
      <c r="J685" s="111"/>
      <c r="K685" s="111"/>
    </row>
    <row r="686" ht="22.5" customHeight="1">
      <c r="A686" s="137"/>
      <c r="B686" s="135">
        <v>45513.0</v>
      </c>
      <c r="C686" s="136" t="s">
        <v>37</v>
      </c>
      <c r="D686" s="136" t="s">
        <v>902</v>
      </c>
      <c r="E686" s="136" t="s">
        <v>158</v>
      </c>
      <c r="F686" s="137" t="s">
        <v>5775</v>
      </c>
      <c r="G686" s="136" t="s">
        <v>76</v>
      </c>
      <c r="H686" s="136" t="s">
        <v>13968</v>
      </c>
      <c r="I686" s="108"/>
      <c r="J686" s="111"/>
      <c r="K686" s="111"/>
    </row>
    <row r="687" ht="22.5" customHeight="1">
      <c r="A687" s="137"/>
      <c r="B687" s="135">
        <v>45513.0</v>
      </c>
      <c r="C687" s="136" t="s">
        <v>41</v>
      </c>
      <c r="D687" s="136" t="s">
        <v>874</v>
      </c>
      <c r="E687" s="136" t="s">
        <v>157</v>
      </c>
      <c r="F687" s="137" t="s">
        <v>3453</v>
      </c>
      <c r="G687" s="136" t="s">
        <v>22</v>
      </c>
      <c r="H687" s="136" t="s">
        <v>13968</v>
      </c>
      <c r="I687" s="108"/>
      <c r="J687" s="111"/>
      <c r="K687" s="111"/>
    </row>
    <row r="688" ht="22.5" customHeight="1">
      <c r="A688" s="137"/>
      <c r="B688" s="135">
        <v>45513.0</v>
      </c>
      <c r="C688" s="136" t="s">
        <v>41</v>
      </c>
      <c r="D688" s="136" t="s">
        <v>902</v>
      </c>
      <c r="E688" s="136" t="s">
        <v>157</v>
      </c>
      <c r="F688" s="137" t="s">
        <v>4787</v>
      </c>
      <c r="G688" s="136" t="s">
        <v>76</v>
      </c>
      <c r="H688" s="136" t="s">
        <v>13968</v>
      </c>
      <c r="I688" s="108" t="s">
        <v>15180</v>
      </c>
      <c r="J688" s="111"/>
      <c r="K688" s="111"/>
    </row>
    <row r="689" ht="22.5" customHeight="1">
      <c r="A689" s="137"/>
      <c r="B689" s="135">
        <v>45513.0</v>
      </c>
      <c r="C689" s="136" t="s">
        <v>50</v>
      </c>
      <c r="D689" s="136" t="s">
        <v>874</v>
      </c>
      <c r="E689" s="136" t="s">
        <v>157</v>
      </c>
      <c r="F689" s="137" t="s">
        <v>3873</v>
      </c>
      <c r="G689" s="136" t="s">
        <v>22</v>
      </c>
      <c r="H689" s="136" t="s">
        <v>13968</v>
      </c>
      <c r="I689" s="108"/>
      <c r="J689" s="111"/>
      <c r="K689" s="111"/>
    </row>
    <row r="690" ht="22.5" customHeight="1">
      <c r="A690" s="137"/>
      <c r="B690" s="135">
        <v>45513.0</v>
      </c>
      <c r="C690" s="136" t="s">
        <v>55</v>
      </c>
      <c r="D690" s="136" t="s">
        <v>874</v>
      </c>
      <c r="E690" s="136" t="s">
        <v>158</v>
      </c>
      <c r="F690" s="137" t="s">
        <v>1988</v>
      </c>
      <c r="G690" s="136" t="s">
        <v>22</v>
      </c>
      <c r="H690" s="136" t="s">
        <v>13968</v>
      </c>
      <c r="I690" s="108">
        <v>0.0</v>
      </c>
      <c r="J690" s="111"/>
      <c r="K690" s="111"/>
    </row>
    <row r="691" ht="22.5" customHeight="1">
      <c r="A691" s="137"/>
      <c r="B691" s="135">
        <v>45514.0</v>
      </c>
      <c r="C691" s="136" t="s">
        <v>5</v>
      </c>
      <c r="D691" s="136" t="s">
        <v>874</v>
      </c>
      <c r="E691" s="136" t="s">
        <v>157</v>
      </c>
      <c r="F691" s="137" t="s">
        <v>436</v>
      </c>
      <c r="G691" s="136" t="s">
        <v>22</v>
      </c>
      <c r="H691" s="136" t="s">
        <v>13968</v>
      </c>
      <c r="I691" s="108"/>
      <c r="J691" s="111"/>
      <c r="K691" s="111"/>
    </row>
    <row r="692" ht="22.5" customHeight="1">
      <c r="A692" s="137"/>
      <c r="B692" s="135">
        <v>45514.0</v>
      </c>
      <c r="C692" s="136" t="s">
        <v>5</v>
      </c>
      <c r="D692" s="136" t="s">
        <v>896</v>
      </c>
      <c r="E692" s="136" t="s">
        <v>158</v>
      </c>
      <c r="F692" s="137" t="s">
        <v>933</v>
      </c>
      <c r="G692" s="136" t="s">
        <v>52</v>
      </c>
      <c r="H692" s="136" t="s">
        <v>13968</v>
      </c>
      <c r="I692" s="108"/>
      <c r="J692" s="111"/>
      <c r="K692" s="111"/>
    </row>
    <row r="693" ht="22.5" customHeight="1">
      <c r="A693" s="137"/>
      <c r="B693" s="135">
        <v>45514.0</v>
      </c>
      <c r="C693" s="136" t="s">
        <v>13</v>
      </c>
      <c r="D693" s="136" t="s">
        <v>874</v>
      </c>
      <c r="E693" s="136" t="s">
        <v>157</v>
      </c>
      <c r="F693" s="137" t="s">
        <v>1168</v>
      </c>
      <c r="G693" s="136" t="s">
        <v>22</v>
      </c>
      <c r="H693" s="136" t="s">
        <v>13968</v>
      </c>
      <c r="I693" s="108"/>
      <c r="J693" s="111"/>
      <c r="K693" s="111"/>
    </row>
    <row r="694" ht="22.5" customHeight="1">
      <c r="A694" s="137"/>
      <c r="B694" s="135">
        <v>45514.0</v>
      </c>
      <c r="C694" s="136" t="s">
        <v>13</v>
      </c>
      <c r="D694" s="136" t="s">
        <v>896</v>
      </c>
      <c r="E694" s="136" t="s">
        <v>158</v>
      </c>
      <c r="F694" s="137" t="s">
        <v>5335</v>
      </c>
      <c r="G694" s="136" t="s">
        <v>52</v>
      </c>
      <c r="H694" s="136" t="s">
        <v>13968</v>
      </c>
      <c r="I694" s="108"/>
      <c r="J694" s="111"/>
      <c r="K694" s="111"/>
    </row>
    <row r="695" ht="22.5" customHeight="1">
      <c r="A695" s="137"/>
      <c r="B695" s="135">
        <v>45514.0</v>
      </c>
      <c r="C695" s="136" t="s">
        <v>19</v>
      </c>
      <c r="D695" s="136" t="s">
        <v>874</v>
      </c>
      <c r="E695" s="136" t="s">
        <v>157</v>
      </c>
      <c r="F695" s="137" t="s">
        <v>1562</v>
      </c>
      <c r="G695" s="136" t="s">
        <v>22</v>
      </c>
      <c r="H695" s="136" t="s">
        <v>13968</v>
      </c>
      <c r="I695" s="108"/>
      <c r="J695" s="111"/>
      <c r="K695" s="111"/>
    </row>
    <row r="696" ht="22.5" customHeight="1">
      <c r="A696" s="137"/>
      <c r="B696" s="135">
        <v>45514.0</v>
      </c>
      <c r="C696" s="136" t="s">
        <v>19</v>
      </c>
      <c r="D696" s="136" t="s">
        <v>874</v>
      </c>
      <c r="E696" s="136" t="s">
        <v>157</v>
      </c>
      <c r="F696" s="137" t="s">
        <v>535</v>
      </c>
      <c r="G696" s="136" t="s">
        <v>35</v>
      </c>
      <c r="H696" s="136" t="s">
        <v>13968</v>
      </c>
      <c r="I696" s="108"/>
      <c r="J696" s="111"/>
      <c r="K696" s="111"/>
    </row>
    <row r="697" ht="22.5" customHeight="1">
      <c r="A697" s="137"/>
      <c r="B697" s="135">
        <v>45514.0</v>
      </c>
      <c r="C697" s="136" t="s">
        <v>19</v>
      </c>
      <c r="D697" s="136" t="s">
        <v>896</v>
      </c>
      <c r="E697" s="136" t="s">
        <v>158</v>
      </c>
      <c r="F697" s="137" t="s">
        <v>5318</v>
      </c>
      <c r="G697" s="136" t="s">
        <v>52</v>
      </c>
      <c r="H697" s="136" t="s">
        <v>13968</v>
      </c>
      <c r="I697" s="108"/>
      <c r="J697" s="111"/>
      <c r="K697" s="111"/>
    </row>
    <row r="698" ht="22.5" customHeight="1">
      <c r="A698" s="137"/>
      <c r="B698" s="135">
        <v>45514.0</v>
      </c>
      <c r="C698" s="136" t="s">
        <v>26</v>
      </c>
      <c r="D698" s="136" t="s">
        <v>874</v>
      </c>
      <c r="E698" s="136" t="s">
        <v>201</v>
      </c>
      <c r="F698" s="137" t="s">
        <v>5976</v>
      </c>
      <c r="G698" s="136" t="s">
        <v>39</v>
      </c>
      <c r="H698" s="136" t="s">
        <v>13968</v>
      </c>
      <c r="I698" s="108" t="s">
        <v>15348</v>
      </c>
      <c r="J698" s="111"/>
      <c r="K698" s="111"/>
    </row>
    <row r="699" ht="22.5" customHeight="1">
      <c r="A699" s="137"/>
      <c r="B699" s="135">
        <v>45514.0</v>
      </c>
      <c r="C699" s="136" t="s">
        <v>37</v>
      </c>
      <c r="D699" s="136" t="s">
        <v>874</v>
      </c>
      <c r="E699" s="136" t="s">
        <v>158</v>
      </c>
      <c r="F699" s="137" t="s">
        <v>4082</v>
      </c>
      <c r="G699" s="136" t="s">
        <v>39</v>
      </c>
      <c r="H699" s="136" t="s">
        <v>13968</v>
      </c>
      <c r="I699" s="108"/>
      <c r="J699" s="111"/>
      <c r="K699" s="111"/>
    </row>
    <row r="700" ht="22.5" customHeight="1">
      <c r="A700" s="137"/>
      <c r="B700" s="135">
        <v>45514.0</v>
      </c>
      <c r="C700" s="136" t="s">
        <v>37</v>
      </c>
      <c r="D700" s="136" t="s">
        <v>874</v>
      </c>
      <c r="E700" s="136" t="s">
        <v>158</v>
      </c>
      <c r="F700" s="137" t="s">
        <v>1988</v>
      </c>
      <c r="G700" s="136" t="s">
        <v>22</v>
      </c>
      <c r="H700" s="136" t="s">
        <v>13968</v>
      </c>
      <c r="I700" s="108"/>
      <c r="J700" s="111"/>
      <c r="K700" s="111"/>
    </row>
    <row r="701" ht="22.5" customHeight="1">
      <c r="A701" s="137"/>
      <c r="B701" s="135">
        <v>45514.0</v>
      </c>
      <c r="C701" s="136" t="s">
        <v>37</v>
      </c>
      <c r="D701" s="136" t="s">
        <v>874</v>
      </c>
      <c r="E701" s="136" t="s">
        <v>157</v>
      </c>
      <c r="F701" s="137" t="s">
        <v>133</v>
      </c>
      <c r="G701" s="136" t="s">
        <v>48</v>
      </c>
      <c r="H701" s="136" t="s">
        <v>13968</v>
      </c>
      <c r="I701" s="108"/>
      <c r="J701" s="111"/>
      <c r="K701" s="111"/>
    </row>
    <row r="702" ht="22.5" customHeight="1">
      <c r="A702" s="137"/>
      <c r="B702" s="135">
        <v>45514.0</v>
      </c>
      <c r="C702" s="136" t="s">
        <v>37</v>
      </c>
      <c r="D702" s="136" t="s">
        <v>896</v>
      </c>
      <c r="E702" s="136" t="s">
        <v>157</v>
      </c>
      <c r="F702" s="136" t="s">
        <v>647</v>
      </c>
      <c r="G702" s="136" t="s">
        <v>52</v>
      </c>
      <c r="H702" s="136" t="s">
        <v>13968</v>
      </c>
      <c r="I702" s="108"/>
      <c r="J702" s="111"/>
      <c r="K702" s="111"/>
    </row>
    <row r="703" ht="22.5" customHeight="1">
      <c r="A703" s="137"/>
      <c r="B703" s="135">
        <v>45514.0</v>
      </c>
      <c r="C703" s="136" t="s">
        <v>41</v>
      </c>
      <c r="D703" s="136" t="s">
        <v>874</v>
      </c>
      <c r="E703" s="136" t="s">
        <v>157</v>
      </c>
      <c r="F703" s="137" t="s">
        <v>150</v>
      </c>
      <c r="G703" s="136" t="s">
        <v>39</v>
      </c>
      <c r="H703" s="136" t="s">
        <v>13968</v>
      </c>
      <c r="I703" s="108"/>
      <c r="J703" s="111"/>
      <c r="K703" s="111"/>
    </row>
    <row r="704" ht="22.5" customHeight="1">
      <c r="A704" s="137"/>
      <c r="B704" s="135">
        <v>45514.0</v>
      </c>
      <c r="C704" s="136" t="s">
        <v>41</v>
      </c>
      <c r="D704" s="136" t="s">
        <v>874</v>
      </c>
      <c r="E704" s="136" t="s">
        <v>158</v>
      </c>
      <c r="F704" s="137" t="s">
        <v>5636</v>
      </c>
      <c r="G704" s="136" t="s">
        <v>22</v>
      </c>
      <c r="H704" s="136" t="s">
        <v>12181</v>
      </c>
      <c r="I704" s="108" t="s">
        <v>8617</v>
      </c>
      <c r="J704" s="111"/>
      <c r="K704" s="111"/>
    </row>
    <row r="705" ht="22.5" customHeight="1">
      <c r="A705" s="137"/>
      <c r="B705" s="135">
        <v>45514.0</v>
      </c>
      <c r="C705" s="136" t="s">
        <v>41</v>
      </c>
      <c r="D705" s="136" t="s">
        <v>896</v>
      </c>
      <c r="E705" s="136" t="s">
        <v>157</v>
      </c>
      <c r="F705" s="137" t="s">
        <v>2868</v>
      </c>
      <c r="G705" s="136" t="s">
        <v>52</v>
      </c>
      <c r="H705" s="136" t="s">
        <v>13968</v>
      </c>
      <c r="I705" s="108"/>
      <c r="J705" s="111"/>
      <c r="K705" s="111"/>
    </row>
    <row r="706" ht="22.5" customHeight="1">
      <c r="A706" s="137"/>
      <c r="B706" s="135">
        <v>45514.0</v>
      </c>
      <c r="C706" s="136" t="s">
        <v>45</v>
      </c>
      <c r="D706" s="136" t="s">
        <v>874</v>
      </c>
      <c r="E706" s="136" t="s">
        <v>157</v>
      </c>
      <c r="F706" s="137" t="s">
        <v>140</v>
      </c>
      <c r="G706" s="136" t="s">
        <v>48</v>
      </c>
      <c r="H706" s="136" t="s">
        <v>13968</v>
      </c>
      <c r="I706" s="108"/>
      <c r="J706" s="111"/>
      <c r="K706" s="111"/>
    </row>
    <row r="707" ht="22.5" customHeight="1">
      <c r="A707" s="137"/>
      <c r="B707" s="135">
        <v>45514.0</v>
      </c>
      <c r="C707" s="136" t="s">
        <v>50</v>
      </c>
      <c r="D707" s="136" t="s">
        <v>902</v>
      </c>
      <c r="E707" s="136" t="s">
        <v>158</v>
      </c>
      <c r="F707" s="137" t="s">
        <v>4043</v>
      </c>
      <c r="G707" s="136" t="s">
        <v>43</v>
      </c>
      <c r="H707" s="136" t="s">
        <v>13968</v>
      </c>
      <c r="I707" s="108"/>
      <c r="J707" s="111"/>
      <c r="K707" s="111"/>
    </row>
    <row r="708" ht="22.5" customHeight="1">
      <c r="A708" s="137"/>
      <c r="B708" s="135">
        <v>45514.0</v>
      </c>
      <c r="C708" s="136" t="s">
        <v>50</v>
      </c>
      <c r="D708" s="136" t="s">
        <v>874</v>
      </c>
      <c r="E708" s="136" t="s">
        <v>157</v>
      </c>
      <c r="F708" s="137" t="s">
        <v>221</v>
      </c>
      <c r="G708" s="136" t="s">
        <v>15191</v>
      </c>
      <c r="H708" s="136" t="s">
        <v>12181</v>
      </c>
      <c r="I708" s="108" t="s">
        <v>8617</v>
      </c>
      <c r="J708" s="111"/>
      <c r="K708" s="111"/>
    </row>
    <row r="709" ht="22.5" customHeight="1">
      <c r="A709" s="137"/>
      <c r="B709" s="135">
        <v>45514.0</v>
      </c>
      <c r="C709" s="136" t="s">
        <v>55</v>
      </c>
      <c r="D709" s="136" t="s">
        <v>902</v>
      </c>
      <c r="E709" s="136" t="s">
        <v>158</v>
      </c>
      <c r="F709" s="137" t="s">
        <v>4259</v>
      </c>
      <c r="G709" s="136" t="s">
        <v>43</v>
      </c>
      <c r="H709" s="136" t="s">
        <v>13968</v>
      </c>
      <c r="I709" s="108"/>
      <c r="J709" s="111"/>
      <c r="K709" s="111"/>
    </row>
    <row r="710" ht="22.5" customHeight="1">
      <c r="A710" s="137"/>
      <c r="B710" s="135">
        <v>45514.0</v>
      </c>
      <c r="C710" s="136" t="s">
        <v>55</v>
      </c>
      <c r="D710" s="136" t="s">
        <v>874</v>
      </c>
      <c r="E710" s="136" t="s">
        <v>157</v>
      </c>
      <c r="F710" s="137" t="s">
        <v>1805</v>
      </c>
      <c r="G710" s="136" t="s">
        <v>15191</v>
      </c>
      <c r="H710" s="136" t="s">
        <v>13968</v>
      </c>
      <c r="I710" s="108"/>
      <c r="J710" s="111"/>
      <c r="K710" s="111"/>
    </row>
    <row r="711" ht="22.5" customHeight="1">
      <c r="A711" s="137"/>
      <c r="B711" s="135">
        <v>45515.0</v>
      </c>
      <c r="C711" s="136" t="s">
        <v>5</v>
      </c>
      <c r="D711" s="136" t="s">
        <v>896</v>
      </c>
      <c r="E711" s="136" t="s">
        <v>157</v>
      </c>
      <c r="F711" s="137" t="s">
        <v>3345</v>
      </c>
      <c r="G711" s="136" t="s">
        <v>52</v>
      </c>
      <c r="H711" s="136" t="s">
        <v>13968</v>
      </c>
      <c r="I711" s="108"/>
      <c r="J711" s="111"/>
      <c r="K711" s="111"/>
    </row>
    <row r="712" ht="22.5" customHeight="1">
      <c r="A712" s="137"/>
      <c r="B712" s="135">
        <v>45515.0</v>
      </c>
      <c r="C712" s="136" t="s">
        <v>13</v>
      </c>
      <c r="D712" s="136" t="s">
        <v>896</v>
      </c>
      <c r="E712" s="136" t="s">
        <v>157</v>
      </c>
      <c r="F712" s="137" t="s">
        <v>221</v>
      </c>
      <c r="G712" s="136" t="s">
        <v>52</v>
      </c>
      <c r="H712" s="136" t="s">
        <v>12181</v>
      </c>
      <c r="I712" s="108" t="s">
        <v>8617</v>
      </c>
      <c r="J712" s="111"/>
      <c r="K712" s="111"/>
    </row>
    <row r="713" ht="22.5" customHeight="1">
      <c r="A713" s="137"/>
      <c r="B713" s="135">
        <v>45515.0</v>
      </c>
      <c r="C713" s="136" t="s">
        <v>13</v>
      </c>
      <c r="D713" s="136" t="s">
        <v>874</v>
      </c>
      <c r="E713" s="136" t="s">
        <v>158</v>
      </c>
      <c r="F713" s="137" t="s">
        <v>4259</v>
      </c>
      <c r="G713" s="136" t="s">
        <v>60</v>
      </c>
      <c r="H713" s="136" t="s">
        <v>13968</v>
      </c>
      <c r="I713" s="108"/>
      <c r="J713" s="111"/>
      <c r="K713" s="111"/>
    </row>
    <row r="714" ht="22.5" customHeight="1">
      <c r="A714" s="137"/>
      <c r="B714" s="135">
        <v>45515.0</v>
      </c>
      <c r="C714" s="136" t="s">
        <v>13</v>
      </c>
      <c r="D714" s="136" t="s">
        <v>896</v>
      </c>
      <c r="E714" s="136" t="s">
        <v>201</v>
      </c>
      <c r="F714" s="137" t="s">
        <v>5976</v>
      </c>
      <c r="G714" s="136" t="s">
        <v>52</v>
      </c>
      <c r="H714" s="136" t="s">
        <v>13968</v>
      </c>
      <c r="I714" s="108"/>
      <c r="J714" s="111"/>
      <c r="K714" s="111"/>
    </row>
    <row r="715" ht="22.5" customHeight="1">
      <c r="A715" s="137"/>
      <c r="B715" s="135">
        <v>45515.0</v>
      </c>
      <c r="C715" s="136" t="s">
        <v>19</v>
      </c>
      <c r="D715" s="136" t="s">
        <v>896</v>
      </c>
      <c r="E715" s="136" t="s">
        <v>158</v>
      </c>
      <c r="F715" s="137" t="s">
        <v>5318</v>
      </c>
      <c r="G715" s="136" t="s">
        <v>52</v>
      </c>
      <c r="H715" s="136" t="s">
        <v>13968</v>
      </c>
      <c r="I715" s="108"/>
      <c r="J715" s="111"/>
      <c r="K715" s="111"/>
    </row>
    <row r="716" ht="22.5" customHeight="1">
      <c r="A716" s="137"/>
      <c r="B716" s="135">
        <v>45515.0</v>
      </c>
      <c r="C716" s="136" t="s">
        <v>26</v>
      </c>
      <c r="D716" s="136" t="s">
        <v>874</v>
      </c>
      <c r="E716" s="136" t="s">
        <v>157</v>
      </c>
      <c r="F716" s="137" t="s">
        <v>133</v>
      </c>
      <c r="G716" s="136" t="s">
        <v>48</v>
      </c>
      <c r="H716" s="136" t="s">
        <v>13968</v>
      </c>
      <c r="I716" s="108"/>
      <c r="J716" s="111"/>
      <c r="K716" s="111"/>
    </row>
    <row r="717" ht="22.5" customHeight="1">
      <c r="A717" s="137"/>
      <c r="B717" s="135">
        <v>45515.0</v>
      </c>
      <c r="C717" s="136" t="s">
        <v>26</v>
      </c>
      <c r="D717" s="136" t="s">
        <v>874</v>
      </c>
      <c r="E717" s="136" t="s">
        <v>157</v>
      </c>
      <c r="F717" s="136" t="s">
        <v>647</v>
      </c>
      <c r="G717" s="136" t="s">
        <v>39</v>
      </c>
      <c r="H717" s="136" t="s">
        <v>13968</v>
      </c>
      <c r="I717" s="108"/>
      <c r="J717" s="111"/>
      <c r="K717" s="111"/>
    </row>
    <row r="718" ht="22.5" customHeight="1">
      <c r="A718" s="137"/>
      <c r="B718" s="135">
        <v>45515.0</v>
      </c>
      <c r="C718" s="136" t="s">
        <v>26</v>
      </c>
      <c r="D718" s="136" t="s">
        <v>902</v>
      </c>
      <c r="E718" s="136" t="s">
        <v>157</v>
      </c>
      <c r="F718" s="137" t="s">
        <v>197</v>
      </c>
      <c r="G718" s="136" t="s">
        <v>76</v>
      </c>
      <c r="H718" s="136" t="s">
        <v>12181</v>
      </c>
      <c r="I718" s="108" t="s">
        <v>8617</v>
      </c>
      <c r="J718" s="111"/>
      <c r="K718" s="111"/>
    </row>
    <row r="719" ht="22.5" customHeight="1">
      <c r="A719" s="137"/>
      <c r="B719" s="135">
        <v>45515.0</v>
      </c>
      <c r="C719" s="136" t="s">
        <v>37</v>
      </c>
      <c r="D719" s="136" t="s">
        <v>874</v>
      </c>
      <c r="E719" s="136" t="s">
        <v>157</v>
      </c>
      <c r="F719" s="137" t="s">
        <v>313</v>
      </c>
      <c r="G719" s="136" t="s">
        <v>48</v>
      </c>
      <c r="H719" s="136" t="s">
        <v>13968</v>
      </c>
      <c r="I719" s="108"/>
      <c r="J719" s="111"/>
      <c r="K719" s="111"/>
    </row>
    <row r="720" ht="22.5" customHeight="1">
      <c r="A720" s="137"/>
      <c r="B720" s="135">
        <v>45515.0</v>
      </c>
      <c r="C720" s="136" t="s">
        <v>37</v>
      </c>
      <c r="D720" s="136" t="s">
        <v>874</v>
      </c>
      <c r="E720" s="136" t="s">
        <v>157</v>
      </c>
      <c r="F720" s="137" t="s">
        <v>333</v>
      </c>
      <c r="G720" s="136" t="s">
        <v>39</v>
      </c>
      <c r="H720" s="136" t="s">
        <v>13968</v>
      </c>
      <c r="I720" s="108"/>
      <c r="J720" s="111"/>
      <c r="K720" s="111"/>
    </row>
    <row r="721" ht="22.5" customHeight="1">
      <c r="A721" s="137"/>
      <c r="B721" s="135">
        <v>45515.0</v>
      </c>
      <c r="C721" s="136" t="s">
        <v>37</v>
      </c>
      <c r="D721" s="136" t="s">
        <v>896</v>
      </c>
      <c r="E721" s="136" t="s">
        <v>158</v>
      </c>
      <c r="F721" s="137" t="s">
        <v>3095</v>
      </c>
      <c r="G721" s="136" t="s">
        <v>52</v>
      </c>
      <c r="H721" s="136" t="s">
        <v>13968</v>
      </c>
      <c r="I721" s="108"/>
      <c r="J721" s="111"/>
      <c r="K721" s="111"/>
    </row>
    <row r="722" ht="22.5" customHeight="1">
      <c r="A722" s="137"/>
      <c r="B722" s="135">
        <v>45515.0</v>
      </c>
      <c r="C722" s="136" t="s">
        <v>37</v>
      </c>
      <c r="D722" s="136" t="s">
        <v>902</v>
      </c>
      <c r="E722" s="136" t="s">
        <v>157</v>
      </c>
      <c r="F722" s="137" t="s">
        <v>2868</v>
      </c>
      <c r="G722" s="136" t="s">
        <v>76</v>
      </c>
      <c r="H722" s="136" t="s">
        <v>13968</v>
      </c>
      <c r="I722" s="108"/>
      <c r="J722" s="111"/>
      <c r="K722" s="111"/>
    </row>
    <row r="723" ht="22.5" customHeight="1">
      <c r="A723" s="137"/>
      <c r="B723" s="135">
        <v>45515.0</v>
      </c>
      <c r="C723" s="136" t="s">
        <v>41</v>
      </c>
      <c r="D723" s="136" t="s">
        <v>874</v>
      </c>
      <c r="E723" s="136" t="s">
        <v>157</v>
      </c>
      <c r="F723" s="136" t="s">
        <v>490</v>
      </c>
      <c r="G723" s="136" t="s">
        <v>39</v>
      </c>
      <c r="H723" s="136" t="s">
        <v>13968</v>
      </c>
      <c r="I723" s="108"/>
      <c r="J723" s="111"/>
      <c r="K723" s="111"/>
    </row>
    <row r="724" ht="22.5" customHeight="1">
      <c r="A724" s="137"/>
      <c r="B724" s="135">
        <v>45515.0</v>
      </c>
      <c r="C724" s="136" t="s">
        <v>41</v>
      </c>
      <c r="D724" s="136" t="s">
        <v>896</v>
      </c>
      <c r="E724" s="136" t="s">
        <v>158</v>
      </c>
      <c r="F724" s="137" t="s">
        <v>4038</v>
      </c>
      <c r="G724" s="136" t="s">
        <v>52</v>
      </c>
      <c r="H724" s="136" t="s">
        <v>12181</v>
      </c>
      <c r="I724" s="108" t="s">
        <v>15185</v>
      </c>
      <c r="J724" s="111"/>
      <c r="K724" s="111"/>
    </row>
    <row r="725" ht="22.5" customHeight="1">
      <c r="A725" s="137"/>
      <c r="B725" s="135">
        <v>45515.0</v>
      </c>
      <c r="C725" s="136" t="s">
        <v>41</v>
      </c>
      <c r="D725" s="136" t="s">
        <v>902</v>
      </c>
      <c r="E725" s="136" t="s">
        <v>158</v>
      </c>
      <c r="F725" s="136" t="s">
        <v>2159</v>
      </c>
      <c r="G725" s="136" t="s">
        <v>76</v>
      </c>
      <c r="H725" s="136" t="s">
        <v>13968</v>
      </c>
      <c r="I725" s="108" t="s">
        <v>15352</v>
      </c>
      <c r="J725" s="111"/>
      <c r="K725" s="111"/>
    </row>
    <row r="726" ht="22.5" customHeight="1">
      <c r="A726" s="137"/>
      <c r="B726" s="135">
        <v>45515.0</v>
      </c>
      <c r="C726" s="136" t="s">
        <v>45</v>
      </c>
      <c r="D726" s="136" t="s">
        <v>874</v>
      </c>
      <c r="E726" s="136" t="s">
        <v>157</v>
      </c>
      <c r="F726" s="137" t="s">
        <v>140</v>
      </c>
      <c r="G726" s="136" t="s">
        <v>48</v>
      </c>
      <c r="H726" s="136" t="s">
        <v>13968</v>
      </c>
      <c r="I726" s="108"/>
      <c r="J726" s="111"/>
      <c r="K726" s="111"/>
    </row>
    <row r="727" ht="22.5" customHeight="1">
      <c r="A727" s="137"/>
      <c r="B727" s="135">
        <v>45515.0</v>
      </c>
      <c r="C727" s="136" t="s">
        <v>45</v>
      </c>
      <c r="D727" s="136" t="s">
        <v>910</v>
      </c>
      <c r="E727" s="136" t="s">
        <v>201</v>
      </c>
      <c r="F727" s="136" t="s">
        <v>4413</v>
      </c>
      <c r="G727" s="136" t="s">
        <v>64</v>
      </c>
      <c r="H727" s="136" t="s">
        <v>13968</v>
      </c>
      <c r="I727" s="108" t="s">
        <v>15353</v>
      </c>
      <c r="J727" s="111"/>
      <c r="K727" s="111"/>
    </row>
    <row r="728" ht="22.5" customHeight="1">
      <c r="A728" s="137"/>
      <c r="B728" s="135">
        <v>45515.0</v>
      </c>
      <c r="C728" s="136" t="s">
        <v>50</v>
      </c>
      <c r="D728" s="136" t="s">
        <v>874</v>
      </c>
      <c r="E728" s="136" t="s">
        <v>158</v>
      </c>
      <c r="F728" s="137" t="s">
        <v>237</v>
      </c>
      <c r="G728" s="136" t="s">
        <v>39</v>
      </c>
      <c r="H728" s="136" t="s">
        <v>12181</v>
      </c>
      <c r="I728" s="108" t="s">
        <v>8617</v>
      </c>
      <c r="J728" s="111"/>
      <c r="K728" s="111"/>
    </row>
    <row r="729" ht="22.5" customHeight="1">
      <c r="A729" s="137"/>
      <c r="B729" s="135">
        <v>45515.0</v>
      </c>
      <c r="C729" s="136" t="s">
        <v>50</v>
      </c>
      <c r="D729" s="136" t="s">
        <v>902</v>
      </c>
      <c r="E729" s="136" t="s">
        <v>157</v>
      </c>
      <c r="F729" s="137" t="s">
        <v>3404</v>
      </c>
      <c r="G729" s="136" t="s">
        <v>76</v>
      </c>
      <c r="H729" s="136" t="s">
        <v>13968</v>
      </c>
      <c r="I729" s="108"/>
      <c r="J729" s="111"/>
      <c r="K729" s="111"/>
    </row>
    <row r="730" ht="22.5" customHeight="1">
      <c r="A730" s="137"/>
      <c r="B730" s="135">
        <v>45515.0</v>
      </c>
      <c r="C730" s="136" t="s">
        <v>50</v>
      </c>
      <c r="D730" s="136" t="s">
        <v>910</v>
      </c>
      <c r="E730" s="136" t="s">
        <v>201</v>
      </c>
      <c r="F730" s="136" t="s">
        <v>6012</v>
      </c>
      <c r="G730" s="136" t="s">
        <v>64</v>
      </c>
      <c r="H730" s="136" t="s">
        <v>13968</v>
      </c>
      <c r="I730" s="108" t="s">
        <v>15354</v>
      </c>
      <c r="J730" s="111"/>
      <c r="K730" s="111"/>
    </row>
    <row r="731" ht="22.5" customHeight="1">
      <c r="A731" s="137"/>
      <c r="B731" s="135">
        <v>45515.0</v>
      </c>
      <c r="C731" s="136" t="s">
        <v>55</v>
      </c>
      <c r="D731" s="136" t="s">
        <v>902</v>
      </c>
      <c r="E731" s="136" t="s">
        <v>158</v>
      </c>
      <c r="F731" s="137" t="s">
        <v>1062</v>
      </c>
      <c r="G731" s="136" t="s">
        <v>76</v>
      </c>
      <c r="H731" s="136" t="s">
        <v>12181</v>
      </c>
      <c r="I731" s="108" t="s">
        <v>15355</v>
      </c>
      <c r="J731" s="111"/>
      <c r="K731" s="111"/>
    </row>
    <row r="732" ht="22.5" customHeight="1">
      <c r="A732" s="137"/>
      <c r="B732" s="135">
        <v>45515.0</v>
      </c>
      <c r="C732" s="136" t="s">
        <v>55</v>
      </c>
      <c r="D732" s="136" t="s">
        <v>874</v>
      </c>
      <c r="E732" s="136" t="s">
        <v>157</v>
      </c>
      <c r="F732" s="137" t="s">
        <v>1466</v>
      </c>
      <c r="G732" s="136" t="s">
        <v>39</v>
      </c>
      <c r="H732" s="136" t="s">
        <v>13968</v>
      </c>
      <c r="I732" s="108"/>
      <c r="J732" s="111"/>
      <c r="K732" s="111"/>
    </row>
    <row r="733" ht="22.5" customHeight="1">
      <c r="A733" s="137"/>
      <c r="B733" s="135">
        <v>45516.0</v>
      </c>
      <c r="C733" s="136" t="s">
        <v>5</v>
      </c>
      <c r="D733" s="136" t="s">
        <v>874</v>
      </c>
      <c r="E733" s="136" t="s">
        <v>157</v>
      </c>
      <c r="F733" s="137" t="s">
        <v>436</v>
      </c>
      <c r="G733" s="136" t="s">
        <v>22</v>
      </c>
      <c r="H733" s="136" t="s">
        <v>13968</v>
      </c>
      <c r="I733" s="108"/>
      <c r="J733" s="111"/>
      <c r="K733" s="111"/>
    </row>
    <row r="734" ht="22.5" customHeight="1">
      <c r="A734" s="137"/>
      <c r="B734" s="135">
        <v>45516.0</v>
      </c>
      <c r="C734" s="136" t="s">
        <v>5</v>
      </c>
      <c r="D734" s="136" t="s">
        <v>902</v>
      </c>
      <c r="E734" s="136" t="s">
        <v>157</v>
      </c>
      <c r="F734" s="137" t="s">
        <v>1466</v>
      </c>
      <c r="G734" s="136" t="s">
        <v>76</v>
      </c>
      <c r="H734" s="136" t="s">
        <v>12181</v>
      </c>
      <c r="I734" s="108" t="s">
        <v>15356</v>
      </c>
      <c r="J734" s="111"/>
      <c r="K734" s="111"/>
    </row>
    <row r="735" ht="22.5" customHeight="1">
      <c r="A735" s="137"/>
      <c r="B735" s="135">
        <v>45516.0</v>
      </c>
      <c r="C735" s="136" t="s">
        <v>13</v>
      </c>
      <c r="D735" s="136" t="s">
        <v>874</v>
      </c>
      <c r="E735" s="136" t="s">
        <v>157</v>
      </c>
      <c r="F735" s="137" t="s">
        <v>5920</v>
      </c>
      <c r="G735" s="136" t="s">
        <v>22</v>
      </c>
      <c r="H735" s="136" t="s">
        <v>13968</v>
      </c>
      <c r="I735" s="108"/>
      <c r="J735" s="111"/>
      <c r="K735" s="111"/>
    </row>
    <row r="736" ht="22.5" customHeight="1">
      <c r="A736" s="137"/>
      <c r="B736" s="135">
        <v>45516.0</v>
      </c>
      <c r="C736" s="136" t="s">
        <v>13</v>
      </c>
      <c r="D736" s="136" t="s">
        <v>902</v>
      </c>
      <c r="E736" s="136" t="s">
        <v>157</v>
      </c>
      <c r="F736" s="137" t="s">
        <v>5575</v>
      </c>
      <c r="G736" s="136" t="s">
        <v>76</v>
      </c>
      <c r="H736" s="136" t="s">
        <v>13968</v>
      </c>
      <c r="I736" s="108"/>
      <c r="J736" s="111"/>
      <c r="K736" s="111"/>
    </row>
    <row r="737" ht="22.5" customHeight="1">
      <c r="A737" s="137"/>
      <c r="B737" s="135">
        <v>45516.0</v>
      </c>
      <c r="C737" s="136" t="s">
        <v>19</v>
      </c>
      <c r="D737" s="136" t="s">
        <v>874</v>
      </c>
      <c r="E737" s="136" t="s">
        <v>201</v>
      </c>
      <c r="F737" s="137" t="s">
        <v>5902</v>
      </c>
      <c r="G737" s="136" t="s">
        <v>22</v>
      </c>
      <c r="H737" s="136" t="s">
        <v>13968</v>
      </c>
      <c r="I737" s="108"/>
      <c r="J737" s="111"/>
      <c r="K737" s="111"/>
    </row>
    <row r="738" ht="22.5" customHeight="1">
      <c r="A738" s="137"/>
      <c r="B738" s="135">
        <v>45516.0</v>
      </c>
      <c r="C738" s="136" t="s">
        <v>19</v>
      </c>
      <c r="D738" s="136" t="s">
        <v>896</v>
      </c>
      <c r="E738" s="136" t="s">
        <v>157</v>
      </c>
      <c r="F738" s="137" t="s">
        <v>4776</v>
      </c>
      <c r="G738" s="136" t="s">
        <v>52</v>
      </c>
      <c r="H738" s="136" t="s">
        <v>13968</v>
      </c>
      <c r="I738" s="108"/>
      <c r="J738" s="111"/>
      <c r="K738" s="111"/>
    </row>
    <row r="739" ht="22.5" customHeight="1">
      <c r="A739" s="137"/>
      <c r="B739" s="135">
        <v>45516.0</v>
      </c>
      <c r="C739" s="136" t="s">
        <v>19</v>
      </c>
      <c r="D739" s="136" t="s">
        <v>902</v>
      </c>
      <c r="E739" s="136" t="s">
        <v>157</v>
      </c>
      <c r="F739" s="137" t="s">
        <v>2581</v>
      </c>
      <c r="G739" s="136" t="s">
        <v>76</v>
      </c>
      <c r="H739" s="136" t="s">
        <v>13968</v>
      </c>
      <c r="I739" s="108"/>
      <c r="J739" s="111"/>
      <c r="K739" s="111"/>
    </row>
    <row r="740" ht="22.5" customHeight="1">
      <c r="A740" s="137"/>
      <c r="B740" s="135">
        <v>45516.0</v>
      </c>
      <c r="C740" s="136" t="s">
        <v>26</v>
      </c>
      <c r="D740" s="136" t="s">
        <v>874</v>
      </c>
      <c r="E740" s="136" t="s">
        <v>157</v>
      </c>
      <c r="F740" s="137" t="s">
        <v>354</v>
      </c>
      <c r="G740" s="136" t="s">
        <v>35</v>
      </c>
      <c r="H740" s="136" t="s">
        <v>13968</v>
      </c>
      <c r="I740" s="108"/>
      <c r="J740" s="111"/>
      <c r="K740" s="111"/>
    </row>
    <row r="741" ht="22.5" customHeight="1">
      <c r="A741" s="137"/>
      <c r="B741" s="135">
        <v>45516.0</v>
      </c>
      <c r="C741" s="136" t="s">
        <v>26</v>
      </c>
      <c r="D741" s="136" t="s">
        <v>874</v>
      </c>
      <c r="E741" s="136" t="s">
        <v>201</v>
      </c>
      <c r="F741" s="137" t="s">
        <v>3770</v>
      </c>
      <c r="G741" s="136" t="s">
        <v>39</v>
      </c>
      <c r="H741" s="136" t="s">
        <v>13968</v>
      </c>
      <c r="I741" s="108"/>
      <c r="J741" s="111"/>
      <c r="K741" s="111"/>
    </row>
    <row r="742" ht="22.5" customHeight="1">
      <c r="A742" s="137"/>
      <c r="B742" s="135">
        <v>45516.0</v>
      </c>
      <c r="C742" s="136" t="s">
        <v>26</v>
      </c>
      <c r="D742" s="136" t="s">
        <v>896</v>
      </c>
      <c r="E742" s="136" t="s">
        <v>157</v>
      </c>
      <c r="F742" s="137" t="s">
        <v>4986</v>
      </c>
      <c r="G742" s="136" t="s">
        <v>52</v>
      </c>
      <c r="H742" s="136" t="s">
        <v>13968</v>
      </c>
      <c r="I742" s="108"/>
      <c r="J742" s="111"/>
      <c r="K742" s="111"/>
    </row>
    <row r="743" ht="22.5" customHeight="1">
      <c r="A743" s="137"/>
      <c r="B743" s="135">
        <v>45516.0</v>
      </c>
      <c r="C743" s="136" t="s">
        <v>37</v>
      </c>
      <c r="D743" s="136" t="s">
        <v>874</v>
      </c>
      <c r="E743" s="136" t="s">
        <v>157</v>
      </c>
      <c r="F743" s="137" t="s">
        <v>4635</v>
      </c>
      <c r="G743" s="136" t="s">
        <v>39</v>
      </c>
      <c r="H743" s="136" t="s">
        <v>13968</v>
      </c>
      <c r="I743" s="108"/>
      <c r="J743" s="111"/>
      <c r="K743" s="111"/>
    </row>
    <row r="744" ht="22.5" customHeight="1">
      <c r="A744" s="137"/>
      <c r="B744" s="135">
        <v>45516.0</v>
      </c>
      <c r="C744" s="136" t="s">
        <v>37</v>
      </c>
      <c r="D744" s="136" t="s">
        <v>874</v>
      </c>
      <c r="E744" s="136" t="s">
        <v>157</v>
      </c>
      <c r="F744" s="137" t="s">
        <v>2496</v>
      </c>
      <c r="G744" s="136" t="s">
        <v>22</v>
      </c>
      <c r="H744" s="136" t="s">
        <v>13968</v>
      </c>
      <c r="I744" s="108"/>
      <c r="J744" s="111"/>
      <c r="K744" s="111"/>
    </row>
    <row r="745" ht="22.5" customHeight="1">
      <c r="A745" s="137"/>
      <c r="B745" s="135">
        <v>45516.0</v>
      </c>
      <c r="C745" s="136" t="s">
        <v>37</v>
      </c>
      <c r="D745" s="136" t="s">
        <v>896</v>
      </c>
      <c r="E745" s="136" t="s">
        <v>157</v>
      </c>
      <c r="F745" s="137" t="s">
        <v>3464</v>
      </c>
      <c r="G745" s="136" t="s">
        <v>52</v>
      </c>
      <c r="H745" s="136" t="s">
        <v>13968</v>
      </c>
      <c r="I745" s="108"/>
      <c r="J745" s="111"/>
      <c r="K745" s="111"/>
    </row>
    <row r="746" ht="22.5" customHeight="1">
      <c r="A746" s="137"/>
      <c r="B746" s="135">
        <v>45516.0</v>
      </c>
      <c r="C746" s="136" t="s">
        <v>37</v>
      </c>
      <c r="D746" s="136" t="s">
        <v>902</v>
      </c>
      <c r="E746" s="136" t="s">
        <v>158</v>
      </c>
      <c r="F746" s="137" t="s">
        <v>5318</v>
      </c>
      <c r="G746" s="136" t="s">
        <v>76</v>
      </c>
      <c r="H746" s="136" t="s">
        <v>13968</v>
      </c>
      <c r="I746" s="108"/>
      <c r="J746" s="111"/>
      <c r="K746" s="111"/>
    </row>
    <row r="747" ht="22.5" customHeight="1">
      <c r="A747" s="137"/>
      <c r="B747" s="135">
        <v>45516.0</v>
      </c>
      <c r="C747" s="136" t="s">
        <v>41</v>
      </c>
      <c r="D747" s="136" t="s">
        <v>874</v>
      </c>
      <c r="E747" s="136" t="s">
        <v>157</v>
      </c>
      <c r="F747" s="137" t="s">
        <v>5814</v>
      </c>
      <c r="G747" s="136" t="s">
        <v>39</v>
      </c>
      <c r="H747" s="136" t="s">
        <v>13968</v>
      </c>
      <c r="I747" s="108"/>
      <c r="J747" s="111"/>
      <c r="K747" s="111"/>
    </row>
    <row r="748" ht="22.5" customHeight="1">
      <c r="A748" s="137"/>
      <c r="B748" s="135">
        <v>45516.0</v>
      </c>
      <c r="C748" s="136" t="s">
        <v>41</v>
      </c>
      <c r="D748" s="136" t="s">
        <v>874</v>
      </c>
      <c r="E748" s="136" t="s">
        <v>157</v>
      </c>
      <c r="F748" s="137" t="s">
        <v>5484</v>
      </c>
      <c r="G748" s="136" t="s">
        <v>22</v>
      </c>
      <c r="H748" s="136" t="s">
        <v>13968</v>
      </c>
      <c r="I748" s="108" t="s">
        <v>15357</v>
      </c>
      <c r="J748" s="111"/>
      <c r="K748" s="111"/>
    </row>
    <row r="749" ht="22.5" customHeight="1">
      <c r="A749" s="137"/>
      <c r="B749" s="135">
        <v>45516.0</v>
      </c>
      <c r="C749" s="136" t="s">
        <v>41</v>
      </c>
      <c r="D749" s="136" t="s">
        <v>896</v>
      </c>
      <c r="E749" s="136" t="s">
        <v>158</v>
      </c>
      <c r="F749" s="137" t="s">
        <v>933</v>
      </c>
      <c r="G749" s="136" t="s">
        <v>52</v>
      </c>
      <c r="H749" s="136" t="s">
        <v>13968</v>
      </c>
      <c r="I749" s="108"/>
      <c r="J749" s="111"/>
      <c r="K749" s="111"/>
    </row>
    <row r="750" ht="22.5" customHeight="1">
      <c r="A750" s="137"/>
      <c r="B750" s="135">
        <v>45516.0</v>
      </c>
      <c r="C750" s="136" t="s">
        <v>41</v>
      </c>
      <c r="D750" s="136" t="s">
        <v>902</v>
      </c>
      <c r="E750" s="136" t="s">
        <v>157</v>
      </c>
      <c r="F750" s="137" t="s">
        <v>4787</v>
      </c>
      <c r="G750" s="136" t="s">
        <v>76</v>
      </c>
      <c r="H750" s="136" t="s">
        <v>13968</v>
      </c>
      <c r="I750" s="108" t="s">
        <v>15180</v>
      </c>
      <c r="J750" s="111"/>
      <c r="K750" s="111"/>
    </row>
    <row r="751" ht="22.5" customHeight="1">
      <c r="A751" s="137"/>
      <c r="B751" s="135">
        <v>45516.0</v>
      </c>
      <c r="C751" s="136" t="s">
        <v>45</v>
      </c>
      <c r="D751" s="136" t="s">
        <v>874</v>
      </c>
      <c r="E751" s="136" t="s">
        <v>158</v>
      </c>
      <c r="F751" s="137" t="s">
        <v>2571</v>
      </c>
      <c r="G751" s="136" t="s">
        <v>48</v>
      </c>
      <c r="H751" s="136" t="s">
        <v>12181</v>
      </c>
      <c r="I751" s="108" t="s">
        <v>15358</v>
      </c>
      <c r="J751" s="111"/>
      <c r="K751" s="111"/>
    </row>
    <row r="752" ht="22.5" customHeight="1">
      <c r="A752" s="137"/>
      <c r="B752" s="135">
        <v>45516.0</v>
      </c>
      <c r="C752" s="136" t="s">
        <v>50</v>
      </c>
      <c r="D752" s="136" t="s">
        <v>874</v>
      </c>
      <c r="E752" s="136" t="s">
        <v>158</v>
      </c>
      <c r="F752" s="137" t="s">
        <v>1062</v>
      </c>
      <c r="G752" s="136" t="s">
        <v>39</v>
      </c>
      <c r="H752" s="136" t="s">
        <v>13968</v>
      </c>
      <c r="I752" s="108"/>
      <c r="J752" s="111"/>
      <c r="K752" s="111"/>
    </row>
    <row r="753" ht="22.5" customHeight="1">
      <c r="A753" s="137"/>
      <c r="B753" s="135">
        <v>45516.0</v>
      </c>
      <c r="C753" s="136" t="s">
        <v>50</v>
      </c>
      <c r="D753" s="136" t="s">
        <v>896</v>
      </c>
      <c r="E753" s="136" t="s">
        <v>157</v>
      </c>
      <c r="F753" s="137" t="s">
        <v>5002</v>
      </c>
      <c r="G753" s="136" t="s">
        <v>52</v>
      </c>
      <c r="H753" s="136" t="s">
        <v>13968</v>
      </c>
      <c r="I753" s="108"/>
      <c r="J753" s="111"/>
      <c r="K753" s="111"/>
    </row>
    <row r="754" ht="22.5" customHeight="1">
      <c r="A754" s="137"/>
      <c r="B754" s="135">
        <v>45516.0</v>
      </c>
      <c r="C754" s="136" t="s">
        <v>55</v>
      </c>
      <c r="D754" s="136" t="s">
        <v>874</v>
      </c>
      <c r="E754" s="136" t="s">
        <v>157</v>
      </c>
      <c r="F754" s="137" t="s">
        <v>582</v>
      </c>
      <c r="G754" s="136" t="s">
        <v>39</v>
      </c>
      <c r="H754" s="136" t="s">
        <v>13968</v>
      </c>
      <c r="I754" s="108"/>
      <c r="J754" s="111"/>
      <c r="K754" s="111"/>
    </row>
    <row r="755" ht="22.5" customHeight="1">
      <c r="A755" s="137"/>
      <c r="B755" s="135">
        <v>45516.0</v>
      </c>
      <c r="C755" s="136" t="s">
        <v>55</v>
      </c>
      <c r="D755" s="136" t="s">
        <v>896</v>
      </c>
      <c r="E755" s="136" t="s">
        <v>157</v>
      </c>
      <c r="F755" s="136" t="s">
        <v>865</v>
      </c>
      <c r="G755" s="136" t="s">
        <v>52</v>
      </c>
      <c r="H755" s="136" t="s">
        <v>12181</v>
      </c>
      <c r="I755" s="108" t="s">
        <v>12400</v>
      </c>
      <c r="J755" s="111"/>
      <c r="K755" s="111"/>
    </row>
    <row r="756" ht="22.5" customHeight="1">
      <c r="A756" s="137"/>
      <c r="B756" s="135">
        <v>45517.0</v>
      </c>
      <c r="C756" s="136" t="s">
        <v>5</v>
      </c>
      <c r="D756" s="136" t="s">
        <v>874</v>
      </c>
      <c r="E756" s="136" t="s">
        <v>201</v>
      </c>
      <c r="F756" s="136" t="s">
        <v>7778</v>
      </c>
      <c r="G756" s="136" t="s">
        <v>60</v>
      </c>
      <c r="H756" s="136" t="s">
        <v>13968</v>
      </c>
      <c r="J756" s="138"/>
      <c r="K756" s="138"/>
    </row>
    <row r="757" ht="22.5" customHeight="1">
      <c r="A757" s="137"/>
      <c r="B757" s="135">
        <v>45517.0</v>
      </c>
      <c r="C757" s="136" t="s">
        <v>5</v>
      </c>
      <c r="D757" s="136" t="s">
        <v>874</v>
      </c>
      <c r="E757" s="136" t="s">
        <v>157</v>
      </c>
      <c r="F757" s="137" t="s">
        <v>3510</v>
      </c>
      <c r="G757" s="136" t="s">
        <v>22</v>
      </c>
      <c r="H757" s="136" t="s">
        <v>13968</v>
      </c>
      <c r="I757" s="108"/>
      <c r="J757" s="111"/>
      <c r="K757" s="111"/>
    </row>
    <row r="758" ht="22.5" customHeight="1">
      <c r="A758" s="137"/>
      <c r="B758" s="135">
        <v>45517.0</v>
      </c>
      <c r="C758" s="136" t="s">
        <v>5</v>
      </c>
      <c r="D758" s="136" t="s">
        <v>902</v>
      </c>
      <c r="E758" s="136" t="s">
        <v>157</v>
      </c>
      <c r="F758" s="137" t="s">
        <v>231</v>
      </c>
      <c r="G758" s="136" t="s">
        <v>76</v>
      </c>
      <c r="H758" s="136" t="s">
        <v>13968</v>
      </c>
      <c r="I758" s="108"/>
      <c r="J758" s="111"/>
      <c r="K758" s="111"/>
    </row>
    <row r="759" ht="22.5" customHeight="1">
      <c r="A759" s="137"/>
      <c r="B759" s="135">
        <v>45517.0</v>
      </c>
      <c r="C759" s="136" t="s">
        <v>13</v>
      </c>
      <c r="D759" s="136" t="s">
        <v>874</v>
      </c>
      <c r="E759" s="136" t="s">
        <v>157</v>
      </c>
      <c r="F759" s="137" t="s">
        <v>4197</v>
      </c>
      <c r="G759" s="136" t="s">
        <v>68</v>
      </c>
      <c r="H759" s="136" t="s">
        <v>13968</v>
      </c>
      <c r="I759" s="108"/>
      <c r="J759" s="111"/>
      <c r="K759" s="111"/>
    </row>
    <row r="760" ht="22.5" customHeight="1">
      <c r="A760" s="137"/>
      <c r="B760" s="135">
        <v>45517.0</v>
      </c>
      <c r="C760" s="136" t="s">
        <v>13</v>
      </c>
      <c r="D760" s="136" t="s">
        <v>874</v>
      </c>
      <c r="E760" s="136" t="s">
        <v>157</v>
      </c>
      <c r="F760" s="137" t="s">
        <v>5575</v>
      </c>
      <c r="G760" s="136" t="s">
        <v>22</v>
      </c>
      <c r="H760" s="136" t="s">
        <v>13968</v>
      </c>
      <c r="I760" s="108"/>
      <c r="J760" s="111"/>
      <c r="K760" s="111"/>
    </row>
    <row r="761" ht="22.5" customHeight="1">
      <c r="A761" s="137"/>
      <c r="B761" s="135">
        <v>45517.0</v>
      </c>
      <c r="C761" s="136" t="s">
        <v>13</v>
      </c>
      <c r="D761" s="136" t="s">
        <v>902</v>
      </c>
      <c r="E761" s="136" t="s">
        <v>157</v>
      </c>
      <c r="F761" s="137" t="s">
        <v>4729</v>
      </c>
      <c r="G761" s="136" t="s">
        <v>76</v>
      </c>
      <c r="H761" s="136" t="s">
        <v>13968</v>
      </c>
      <c r="I761" s="108"/>
      <c r="J761" s="111"/>
      <c r="K761" s="111"/>
    </row>
    <row r="762" ht="22.5" customHeight="1">
      <c r="A762" s="137"/>
      <c r="B762" s="135">
        <v>45517.0</v>
      </c>
      <c r="C762" s="136" t="s">
        <v>19</v>
      </c>
      <c r="D762" s="136" t="s">
        <v>902</v>
      </c>
      <c r="E762" s="136" t="s">
        <v>157</v>
      </c>
      <c r="F762" s="137" t="s">
        <v>4118</v>
      </c>
      <c r="G762" s="136" t="s">
        <v>76</v>
      </c>
      <c r="H762" s="136" t="s">
        <v>13968</v>
      </c>
      <c r="I762" s="108"/>
      <c r="J762" s="111"/>
      <c r="K762" s="111"/>
    </row>
    <row r="763" ht="22.5" customHeight="1">
      <c r="A763" s="137"/>
      <c r="B763" s="135">
        <v>45517.0</v>
      </c>
      <c r="C763" s="136" t="s">
        <v>19</v>
      </c>
      <c r="D763" s="136" t="s">
        <v>874</v>
      </c>
      <c r="E763" s="136" t="s">
        <v>157</v>
      </c>
      <c r="F763" s="137" t="s">
        <v>1846</v>
      </c>
      <c r="G763" s="136" t="s">
        <v>68</v>
      </c>
      <c r="H763" s="136" t="s">
        <v>13968</v>
      </c>
      <c r="I763" s="108"/>
      <c r="J763" s="111"/>
      <c r="K763" s="111"/>
    </row>
    <row r="764" ht="22.5" customHeight="1">
      <c r="A764" s="137"/>
      <c r="B764" s="135">
        <v>45517.0</v>
      </c>
      <c r="C764" s="136" t="s">
        <v>19</v>
      </c>
      <c r="D764" s="136" t="s">
        <v>874</v>
      </c>
      <c r="E764" s="136" t="s">
        <v>157</v>
      </c>
      <c r="F764" s="137" t="s">
        <v>3770</v>
      </c>
      <c r="G764" s="136" t="s">
        <v>22</v>
      </c>
      <c r="H764" s="136" t="s">
        <v>13968</v>
      </c>
      <c r="I764" s="108"/>
      <c r="J764" s="111"/>
      <c r="K764" s="111"/>
    </row>
    <row r="765" ht="22.5" customHeight="1">
      <c r="A765" s="137"/>
      <c r="B765" s="135">
        <v>45517.0</v>
      </c>
      <c r="C765" s="136" t="s">
        <v>26</v>
      </c>
      <c r="D765" s="136" t="s">
        <v>874</v>
      </c>
      <c r="E765" s="136" t="s">
        <v>201</v>
      </c>
      <c r="F765" s="137" t="s">
        <v>5887</v>
      </c>
      <c r="G765" s="136" t="s">
        <v>39</v>
      </c>
      <c r="H765" s="136" t="s">
        <v>13968</v>
      </c>
      <c r="I765" s="108"/>
      <c r="J765" s="111"/>
      <c r="K765" s="111"/>
    </row>
    <row r="766" ht="22.5" customHeight="1">
      <c r="A766" s="137"/>
      <c r="B766" s="135">
        <v>45517.0</v>
      </c>
      <c r="C766" s="136" t="s">
        <v>37</v>
      </c>
      <c r="D766" s="136" t="s">
        <v>874</v>
      </c>
      <c r="E766" s="136" t="s">
        <v>157</v>
      </c>
      <c r="F766" s="137" t="s">
        <v>5445</v>
      </c>
      <c r="G766" s="136" t="s">
        <v>39</v>
      </c>
      <c r="H766" s="136" t="s">
        <v>13968</v>
      </c>
      <c r="I766" s="108"/>
      <c r="J766" s="111"/>
      <c r="K766" s="111"/>
    </row>
    <row r="767" ht="22.5" customHeight="1">
      <c r="A767" s="137"/>
      <c r="B767" s="135">
        <v>45517.0</v>
      </c>
      <c r="C767" s="136" t="s">
        <v>37</v>
      </c>
      <c r="D767" s="136" t="s">
        <v>874</v>
      </c>
      <c r="E767" s="136" t="s">
        <v>201</v>
      </c>
      <c r="F767" s="137" t="s">
        <v>6062</v>
      </c>
      <c r="G767" s="136" t="s">
        <v>22</v>
      </c>
      <c r="H767" s="136" t="s">
        <v>13968</v>
      </c>
      <c r="I767" s="108"/>
      <c r="J767" s="111"/>
      <c r="K767" s="111"/>
    </row>
    <row r="768" ht="22.5" customHeight="1">
      <c r="A768" s="137"/>
      <c r="B768" s="135">
        <v>45517.0</v>
      </c>
      <c r="C768" s="136" t="s">
        <v>37</v>
      </c>
      <c r="D768" s="136" t="s">
        <v>902</v>
      </c>
      <c r="E768" s="136" t="s">
        <v>157</v>
      </c>
      <c r="F768" s="137" t="s">
        <v>320</v>
      </c>
      <c r="G768" s="136" t="s">
        <v>76</v>
      </c>
      <c r="H768" s="136" t="s">
        <v>13968</v>
      </c>
      <c r="I768" s="108"/>
      <c r="J768" s="111"/>
      <c r="K768" s="111"/>
    </row>
    <row r="769" ht="22.5" customHeight="1">
      <c r="A769" s="137"/>
      <c r="B769" s="135">
        <v>45517.0</v>
      </c>
      <c r="C769" s="136" t="s">
        <v>41</v>
      </c>
      <c r="D769" s="136" t="s">
        <v>874</v>
      </c>
      <c r="E769" s="136" t="s">
        <v>201</v>
      </c>
      <c r="F769" s="137" t="s">
        <v>5957</v>
      </c>
      <c r="G769" s="136" t="s">
        <v>22</v>
      </c>
      <c r="H769" s="136" t="s">
        <v>13968</v>
      </c>
      <c r="I769" s="108"/>
      <c r="J769" s="111"/>
      <c r="K769" s="111"/>
    </row>
    <row r="770" ht="22.5" customHeight="1">
      <c r="A770" s="137"/>
      <c r="B770" s="135">
        <v>45517.0</v>
      </c>
      <c r="C770" s="136" t="s">
        <v>41</v>
      </c>
      <c r="D770" s="136" t="s">
        <v>874</v>
      </c>
      <c r="E770" s="136" t="s">
        <v>158</v>
      </c>
      <c r="F770" s="137" t="s">
        <v>5747</v>
      </c>
      <c r="G770" s="136" t="s">
        <v>39</v>
      </c>
      <c r="H770" s="136" t="s">
        <v>13968</v>
      </c>
      <c r="I770" s="108"/>
      <c r="J770" s="111"/>
      <c r="K770" s="111"/>
    </row>
    <row r="771" ht="22.5" customHeight="1">
      <c r="A771" s="137"/>
      <c r="B771" s="135">
        <v>45517.0</v>
      </c>
      <c r="C771" s="136" t="s">
        <v>41</v>
      </c>
      <c r="D771" s="136" t="s">
        <v>902</v>
      </c>
      <c r="E771" s="136" t="s">
        <v>157</v>
      </c>
      <c r="F771" s="137" t="s">
        <v>5484</v>
      </c>
      <c r="G771" s="136" t="s">
        <v>76</v>
      </c>
      <c r="H771" s="136" t="s">
        <v>13968</v>
      </c>
      <c r="I771" s="108"/>
      <c r="J771" s="111"/>
      <c r="K771" s="111"/>
    </row>
    <row r="772" ht="22.5" customHeight="1">
      <c r="A772" s="137"/>
      <c r="B772" s="135">
        <v>45517.0</v>
      </c>
      <c r="C772" s="136" t="s">
        <v>45</v>
      </c>
      <c r="D772" s="136" t="s">
        <v>874</v>
      </c>
      <c r="E772" s="136" t="s">
        <v>157</v>
      </c>
      <c r="F772" s="137" t="s">
        <v>5681</v>
      </c>
      <c r="G772" s="136" t="s">
        <v>48</v>
      </c>
      <c r="H772" s="136" t="s">
        <v>13968</v>
      </c>
      <c r="I772" s="108"/>
      <c r="J772" s="111"/>
      <c r="K772" s="111"/>
    </row>
    <row r="773" ht="22.5" customHeight="1">
      <c r="A773" s="137"/>
      <c r="B773" s="135">
        <v>45517.0</v>
      </c>
      <c r="C773" s="136" t="s">
        <v>50</v>
      </c>
      <c r="D773" s="136" t="s">
        <v>874</v>
      </c>
      <c r="E773" s="136" t="s">
        <v>157</v>
      </c>
      <c r="F773" s="137" t="s">
        <v>260</v>
      </c>
      <c r="G773" s="136" t="s">
        <v>39</v>
      </c>
      <c r="H773" s="136" t="s">
        <v>13968</v>
      </c>
      <c r="I773" s="108"/>
      <c r="J773" s="111"/>
      <c r="K773" s="111"/>
    </row>
    <row r="774" ht="22.5" customHeight="1">
      <c r="A774" s="137"/>
      <c r="B774" s="135">
        <v>45517.0</v>
      </c>
      <c r="C774" s="136" t="s">
        <v>55</v>
      </c>
      <c r="D774" s="136" t="s">
        <v>874</v>
      </c>
      <c r="E774" s="136" t="s">
        <v>157</v>
      </c>
      <c r="F774" s="137" t="s">
        <v>3873</v>
      </c>
      <c r="G774" s="136" t="s">
        <v>39</v>
      </c>
      <c r="H774" s="136" t="s">
        <v>13968</v>
      </c>
      <c r="I774" s="108"/>
      <c r="J774" s="111"/>
      <c r="K774" s="111"/>
    </row>
    <row r="775" ht="22.5" customHeight="1">
      <c r="A775" s="137"/>
      <c r="B775" s="135">
        <v>45518.0</v>
      </c>
      <c r="C775" s="136" t="s">
        <v>5</v>
      </c>
      <c r="D775" s="136" t="s">
        <v>874</v>
      </c>
      <c r="E775" s="136" t="s">
        <v>157</v>
      </c>
      <c r="F775" s="137" t="s">
        <v>436</v>
      </c>
      <c r="G775" s="136" t="s">
        <v>22</v>
      </c>
      <c r="H775" s="136" t="s">
        <v>13968</v>
      </c>
      <c r="I775" s="108"/>
      <c r="J775" s="111"/>
      <c r="K775" s="111"/>
    </row>
    <row r="776" ht="22.5" customHeight="1">
      <c r="A776" s="137"/>
      <c r="B776" s="135">
        <v>45518.0</v>
      </c>
      <c r="C776" s="136" t="s">
        <v>5</v>
      </c>
      <c r="D776" s="136" t="s">
        <v>874</v>
      </c>
      <c r="E776" s="136" t="s">
        <v>157</v>
      </c>
      <c r="F776" s="137" t="s">
        <v>5920</v>
      </c>
      <c r="G776" s="136" t="s">
        <v>60</v>
      </c>
      <c r="H776" s="136" t="s">
        <v>13968</v>
      </c>
      <c r="I776" s="108"/>
      <c r="J776" s="111"/>
      <c r="K776" s="111"/>
    </row>
    <row r="777" ht="22.5" customHeight="1">
      <c r="A777" s="137"/>
      <c r="B777" s="135">
        <v>45518.0</v>
      </c>
      <c r="C777" s="136" t="s">
        <v>13</v>
      </c>
      <c r="D777" s="136" t="s">
        <v>874</v>
      </c>
      <c r="E777" s="136" t="s">
        <v>157</v>
      </c>
      <c r="F777" s="137" t="s">
        <v>5814</v>
      </c>
      <c r="G777" s="136" t="s">
        <v>68</v>
      </c>
      <c r="H777" s="136" t="s">
        <v>13968</v>
      </c>
      <c r="I777" s="108"/>
      <c r="J777" s="111"/>
      <c r="K777" s="111"/>
    </row>
    <row r="778" ht="22.5" customHeight="1">
      <c r="A778" s="137"/>
      <c r="B778" s="135">
        <v>45518.0</v>
      </c>
      <c r="C778" s="136" t="s">
        <v>13</v>
      </c>
      <c r="D778" s="136" t="s">
        <v>874</v>
      </c>
      <c r="E778" s="136" t="s">
        <v>157</v>
      </c>
      <c r="F778" s="137" t="s">
        <v>4301</v>
      </c>
      <c r="G778" s="136" t="s">
        <v>22</v>
      </c>
      <c r="H778" s="136" t="s">
        <v>13968</v>
      </c>
      <c r="I778" s="108"/>
      <c r="J778" s="111"/>
      <c r="K778" s="111"/>
    </row>
    <row r="779" ht="22.5" customHeight="1">
      <c r="A779" s="137"/>
      <c r="B779" s="135">
        <v>45518.0</v>
      </c>
      <c r="C779" s="136" t="s">
        <v>19</v>
      </c>
      <c r="D779" s="136" t="s">
        <v>874</v>
      </c>
      <c r="E779" s="136" t="s">
        <v>157</v>
      </c>
      <c r="F779" s="137" t="s">
        <v>354</v>
      </c>
      <c r="G779" s="136" t="s">
        <v>35</v>
      </c>
      <c r="H779" s="136" t="s">
        <v>13968</v>
      </c>
      <c r="I779" s="108"/>
      <c r="J779" s="111"/>
      <c r="K779" s="111"/>
    </row>
    <row r="780" ht="22.5" customHeight="1">
      <c r="A780" s="137"/>
      <c r="B780" s="135">
        <v>45518.0</v>
      </c>
      <c r="C780" s="136" t="s">
        <v>19</v>
      </c>
      <c r="D780" s="136" t="s">
        <v>874</v>
      </c>
      <c r="E780" s="136" t="s">
        <v>157</v>
      </c>
      <c r="F780" s="137" t="s">
        <v>5681</v>
      </c>
      <c r="G780" s="136" t="s">
        <v>48</v>
      </c>
      <c r="H780" s="136" t="s">
        <v>13968</v>
      </c>
      <c r="I780" s="108"/>
      <c r="J780" s="111"/>
      <c r="K780" s="111"/>
    </row>
    <row r="781" ht="22.5" customHeight="1">
      <c r="A781" s="137"/>
      <c r="B781" s="135">
        <v>45518.0</v>
      </c>
      <c r="C781" s="136" t="s">
        <v>19</v>
      </c>
      <c r="D781" s="136" t="s">
        <v>874</v>
      </c>
      <c r="E781" s="136" t="s">
        <v>157</v>
      </c>
      <c r="F781" s="137" t="s">
        <v>1562</v>
      </c>
      <c r="G781" s="136" t="s">
        <v>68</v>
      </c>
      <c r="H781" s="136" t="s">
        <v>13968</v>
      </c>
      <c r="I781" s="108"/>
      <c r="J781" s="111"/>
      <c r="K781" s="111"/>
    </row>
    <row r="782" ht="22.5" customHeight="1">
      <c r="A782" s="137"/>
      <c r="B782" s="135">
        <v>45518.0</v>
      </c>
      <c r="C782" s="136" t="s">
        <v>19</v>
      </c>
      <c r="D782" s="136" t="s">
        <v>874</v>
      </c>
      <c r="E782" s="136" t="s">
        <v>158</v>
      </c>
      <c r="F782" s="137" t="s">
        <v>6062</v>
      </c>
      <c r="G782" s="136" t="s">
        <v>22</v>
      </c>
      <c r="H782" s="136" t="s">
        <v>13968</v>
      </c>
      <c r="I782" s="108" t="s">
        <v>14344</v>
      </c>
      <c r="J782" s="111"/>
      <c r="K782" s="111"/>
    </row>
    <row r="783" ht="22.5" customHeight="1">
      <c r="A783" s="137"/>
      <c r="B783" s="135">
        <v>45518.0</v>
      </c>
      <c r="C783" s="136" t="s">
        <v>26</v>
      </c>
      <c r="D783" s="136" t="s">
        <v>874</v>
      </c>
      <c r="E783" s="136" t="s">
        <v>157</v>
      </c>
      <c r="F783" s="137" t="s">
        <v>4986</v>
      </c>
      <c r="G783" s="136" t="s">
        <v>39</v>
      </c>
      <c r="H783" s="136" t="s">
        <v>13968</v>
      </c>
      <c r="I783" s="108"/>
      <c r="J783" s="111"/>
      <c r="K783" s="111"/>
    </row>
    <row r="784" ht="22.5" customHeight="1">
      <c r="A784" s="137"/>
      <c r="B784" s="135">
        <v>45518.0</v>
      </c>
      <c r="C784" s="136" t="s">
        <v>26</v>
      </c>
      <c r="D784" s="136" t="s">
        <v>902</v>
      </c>
      <c r="E784" s="136" t="s">
        <v>157</v>
      </c>
      <c r="F784" s="137" t="s">
        <v>2581</v>
      </c>
      <c r="G784" s="136" t="s">
        <v>76</v>
      </c>
      <c r="H784" s="136" t="s">
        <v>13968</v>
      </c>
      <c r="I784" s="108"/>
      <c r="J784" s="111"/>
      <c r="K784" s="111"/>
    </row>
    <row r="785" ht="22.5" customHeight="1">
      <c r="A785" s="137"/>
      <c r="B785" s="135">
        <v>45518.0</v>
      </c>
      <c r="C785" s="136" t="s">
        <v>37</v>
      </c>
      <c r="D785" s="136" t="s">
        <v>874</v>
      </c>
      <c r="E785" s="136" t="s">
        <v>157</v>
      </c>
      <c r="F785" s="137" t="s">
        <v>4043</v>
      </c>
      <c r="G785" s="136" t="s">
        <v>39</v>
      </c>
      <c r="H785" s="136" t="s">
        <v>13968</v>
      </c>
      <c r="I785" s="108"/>
      <c r="J785" s="111"/>
      <c r="K785" s="111"/>
    </row>
    <row r="786" ht="22.5" customHeight="1">
      <c r="A786" s="137"/>
      <c r="B786" s="135">
        <v>45518.0</v>
      </c>
      <c r="C786" s="136" t="s">
        <v>37</v>
      </c>
      <c r="D786" s="136" t="s">
        <v>874</v>
      </c>
      <c r="E786" s="136" t="s">
        <v>157</v>
      </c>
      <c r="F786" s="137" t="s">
        <v>3770</v>
      </c>
      <c r="G786" s="136" t="s">
        <v>22</v>
      </c>
      <c r="H786" s="136" t="s">
        <v>13968</v>
      </c>
      <c r="I786" s="108"/>
      <c r="J786" s="111"/>
      <c r="K786" s="111"/>
    </row>
    <row r="787" ht="22.5" customHeight="1">
      <c r="A787" s="137"/>
      <c r="B787" s="135">
        <v>45518.0</v>
      </c>
      <c r="C787" s="136" t="s">
        <v>37</v>
      </c>
      <c r="D787" s="136" t="s">
        <v>902</v>
      </c>
      <c r="E787" s="136" t="s">
        <v>157</v>
      </c>
      <c r="F787" s="137" t="s">
        <v>4635</v>
      </c>
      <c r="G787" s="136" t="s">
        <v>76</v>
      </c>
      <c r="H787" s="136" t="s">
        <v>13968</v>
      </c>
      <c r="I787" s="108"/>
      <c r="J787" s="111"/>
      <c r="K787" s="111"/>
    </row>
    <row r="788" ht="22.5" customHeight="1">
      <c r="A788" s="137"/>
      <c r="B788" s="135">
        <v>45518.0</v>
      </c>
      <c r="C788" s="136" t="s">
        <v>41</v>
      </c>
      <c r="D788" s="136" t="s">
        <v>874</v>
      </c>
      <c r="E788" s="136" t="s">
        <v>157</v>
      </c>
      <c r="F788" s="137" t="s">
        <v>1304</v>
      </c>
      <c r="G788" s="136" t="s">
        <v>48</v>
      </c>
      <c r="H788" s="136" t="s">
        <v>13968</v>
      </c>
      <c r="I788" s="108"/>
      <c r="J788" s="111"/>
      <c r="K788" s="111"/>
    </row>
    <row r="789" ht="22.5" customHeight="1">
      <c r="A789" s="137"/>
      <c r="B789" s="135">
        <v>45518.0</v>
      </c>
      <c r="C789" s="136" t="s">
        <v>41</v>
      </c>
      <c r="D789" s="136" t="s">
        <v>874</v>
      </c>
      <c r="E789" s="136" t="s">
        <v>201</v>
      </c>
      <c r="F789" s="137" t="s">
        <v>556</v>
      </c>
      <c r="G789" s="136" t="s">
        <v>22</v>
      </c>
      <c r="H789" s="136" t="s">
        <v>13968</v>
      </c>
      <c r="I789" s="108"/>
      <c r="J789" s="111"/>
      <c r="K789" s="111"/>
    </row>
    <row r="790" ht="22.5" customHeight="1">
      <c r="A790" s="137"/>
      <c r="B790" s="135">
        <v>45518.0</v>
      </c>
      <c r="C790" s="136" t="s">
        <v>41</v>
      </c>
      <c r="D790" s="136" t="s">
        <v>902</v>
      </c>
      <c r="E790" s="136" t="s">
        <v>157</v>
      </c>
      <c r="F790" s="137" t="s">
        <v>279</v>
      </c>
      <c r="G790" s="136" t="s">
        <v>76</v>
      </c>
      <c r="H790" s="136" t="s">
        <v>13968</v>
      </c>
      <c r="I790" s="108"/>
      <c r="J790" s="111"/>
      <c r="K790" s="111"/>
    </row>
    <row r="791" ht="22.5" customHeight="1">
      <c r="A791" s="137"/>
      <c r="B791" s="135">
        <v>45518.0</v>
      </c>
      <c r="C791" s="136" t="s">
        <v>41</v>
      </c>
      <c r="D791" s="136" t="s">
        <v>874</v>
      </c>
      <c r="E791" s="136" t="s">
        <v>157</v>
      </c>
      <c r="F791" s="137" t="s">
        <v>5957</v>
      </c>
      <c r="G791" s="136" t="s">
        <v>39</v>
      </c>
      <c r="H791" s="136" t="s">
        <v>13968</v>
      </c>
      <c r="I791" s="108"/>
      <c r="J791" s="111"/>
      <c r="K791" s="111"/>
    </row>
    <row r="792" ht="22.5" customHeight="1">
      <c r="A792" s="137"/>
      <c r="B792" s="135">
        <v>45518.0</v>
      </c>
      <c r="C792" s="136" t="s">
        <v>50</v>
      </c>
      <c r="D792" s="136" t="s">
        <v>874</v>
      </c>
      <c r="E792" s="136" t="s">
        <v>157</v>
      </c>
      <c r="F792" s="137" t="s">
        <v>5976</v>
      </c>
      <c r="G792" s="136" t="s">
        <v>39</v>
      </c>
      <c r="H792" s="136" t="s">
        <v>13968</v>
      </c>
      <c r="I792" s="108"/>
      <c r="J792" s="111"/>
      <c r="K792" s="111"/>
    </row>
    <row r="793" ht="22.5" customHeight="1">
      <c r="A793" s="137"/>
      <c r="B793" s="135">
        <v>45518.0</v>
      </c>
      <c r="C793" s="136" t="s">
        <v>50</v>
      </c>
      <c r="D793" s="136" t="s">
        <v>902</v>
      </c>
      <c r="E793" s="136" t="s">
        <v>157</v>
      </c>
      <c r="F793" s="137" t="s">
        <v>260</v>
      </c>
      <c r="G793" s="136" t="s">
        <v>76</v>
      </c>
      <c r="H793" s="136" t="s">
        <v>13968</v>
      </c>
      <c r="I793" s="108"/>
      <c r="J793" s="111"/>
      <c r="K793" s="111"/>
    </row>
    <row r="794" ht="22.5" customHeight="1">
      <c r="A794" s="137"/>
      <c r="B794" s="135">
        <v>45518.0</v>
      </c>
      <c r="C794" s="136" t="s">
        <v>55</v>
      </c>
      <c r="D794" s="136" t="s">
        <v>874</v>
      </c>
      <c r="E794" s="136" t="s">
        <v>157</v>
      </c>
      <c r="F794" s="136" t="s">
        <v>462</v>
      </c>
      <c r="G794" s="136" t="s">
        <v>39</v>
      </c>
      <c r="H794" s="136" t="s">
        <v>12181</v>
      </c>
      <c r="I794" s="108" t="s">
        <v>8617</v>
      </c>
      <c r="J794" s="111"/>
      <c r="K794" s="111"/>
    </row>
    <row r="795" ht="22.5" customHeight="1">
      <c r="A795" s="137"/>
      <c r="B795" s="135">
        <v>45518.0</v>
      </c>
      <c r="C795" s="136" t="s">
        <v>55</v>
      </c>
      <c r="D795" s="136" t="s">
        <v>902</v>
      </c>
      <c r="E795" s="136" t="s">
        <v>157</v>
      </c>
      <c r="F795" s="137" t="s">
        <v>582</v>
      </c>
      <c r="G795" s="136" t="s">
        <v>76</v>
      </c>
      <c r="H795" s="136" t="s">
        <v>13968</v>
      </c>
      <c r="I795" s="108"/>
      <c r="J795" s="111"/>
      <c r="K795" s="111"/>
    </row>
    <row r="796" ht="22.5" customHeight="1">
      <c r="A796" s="137"/>
      <c r="B796" s="135">
        <v>45519.0</v>
      </c>
      <c r="C796" s="136" t="s">
        <v>5</v>
      </c>
      <c r="D796" s="136" t="s">
        <v>874</v>
      </c>
      <c r="E796" s="136" t="s">
        <v>157</v>
      </c>
      <c r="F796" s="137" t="s">
        <v>5681</v>
      </c>
      <c r="G796" s="136" t="s">
        <v>48</v>
      </c>
      <c r="H796" s="136" t="s">
        <v>13968</v>
      </c>
      <c r="I796" s="108"/>
      <c r="J796" s="111"/>
      <c r="K796" s="111"/>
    </row>
    <row r="797" ht="22.5" customHeight="1">
      <c r="A797" s="137"/>
      <c r="B797" s="135">
        <v>45519.0</v>
      </c>
      <c r="C797" s="136" t="s">
        <v>5</v>
      </c>
      <c r="D797" s="136" t="s">
        <v>874</v>
      </c>
      <c r="E797" s="136" t="s">
        <v>157</v>
      </c>
      <c r="F797" s="137" t="s">
        <v>5198</v>
      </c>
      <c r="G797" s="136" t="s">
        <v>22</v>
      </c>
      <c r="H797" s="136" t="s">
        <v>13968</v>
      </c>
      <c r="I797" s="108"/>
      <c r="J797" s="111"/>
      <c r="K797" s="111"/>
    </row>
    <row r="798" ht="22.5" customHeight="1">
      <c r="A798" s="137"/>
      <c r="B798" s="135">
        <v>45519.0</v>
      </c>
      <c r="C798" s="136" t="s">
        <v>5</v>
      </c>
      <c r="D798" s="136" t="s">
        <v>874</v>
      </c>
      <c r="E798" s="136" t="s">
        <v>157</v>
      </c>
      <c r="F798" s="137" t="s">
        <v>231</v>
      </c>
      <c r="G798" s="136" t="s">
        <v>68</v>
      </c>
      <c r="H798" s="136" t="s">
        <v>13968</v>
      </c>
      <c r="I798" s="108"/>
      <c r="J798" s="111"/>
      <c r="K798" s="111"/>
    </row>
    <row r="799" ht="22.5" customHeight="1">
      <c r="A799" s="137"/>
      <c r="B799" s="135">
        <v>45519.0</v>
      </c>
      <c r="C799" s="136" t="s">
        <v>5</v>
      </c>
      <c r="D799" s="136" t="s">
        <v>874</v>
      </c>
      <c r="E799" s="136" t="s">
        <v>157</v>
      </c>
      <c r="F799" s="137" t="s">
        <v>567</v>
      </c>
      <c r="G799" s="136" t="s">
        <v>35</v>
      </c>
      <c r="H799" s="136" t="s">
        <v>13968</v>
      </c>
      <c r="I799" s="108"/>
      <c r="J799" s="111"/>
      <c r="K799" s="111"/>
    </row>
    <row r="800" ht="22.5" customHeight="1">
      <c r="A800" s="137"/>
      <c r="B800" s="135">
        <v>45519.0</v>
      </c>
      <c r="C800" s="136" t="s">
        <v>13</v>
      </c>
      <c r="D800" s="136" t="s">
        <v>874</v>
      </c>
      <c r="E800" s="136" t="s">
        <v>157</v>
      </c>
      <c r="F800" s="137" t="s">
        <v>3770</v>
      </c>
      <c r="G800" s="136" t="s">
        <v>60</v>
      </c>
      <c r="H800" s="136" t="s">
        <v>13968</v>
      </c>
      <c r="I800" s="108"/>
      <c r="J800" s="111"/>
      <c r="K800" s="111"/>
    </row>
    <row r="801" ht="22.5" customHeight="1">
      <c r="A801" s="137"/>
      <c r="B801" s="135">
        <v>45519.0</v>
      </c>
      <c r="C801" s="136" t="s">
        <v>13</v>
      </c>
      <c r="D801" s="136" t="s">
        <v>874</v>
      </c>
      <c r="E801" s="136" t="s">
        <v>157</v>
      </c>
      <c r="F801" s="137" t="s">
        <v>384</v>
      </c>
      <c r="G801" s="136" t="s">
        <v>22</v>
      </c>
      <c r="H801" s="136" t="s">
        <v>13968</v>
      </c>
      <c r="I801" s="108"/>
      <c r="J801" s="111"/>
      <c r="K801" s="111"/>
    </row>
    <row r="802" ht="22.5" customHeight="1">
      <c r="A802" s="137"/>
      <c r="B802" s="135">
        <v>45519.0</v>
      </c>
      <c r="C802" s="136" t="s">
        <v>13</v>
      </c>
      <c r="D802" s="136" t="s">
        <v>874</v>
      </c>
      <c r="E802" s="136" t="s">
        <v>157</v>
      </c>
      <c r="F802" s="137" t="s">
        <v>320</v>
      </c>
      <c r="G802" s="136" t="s">
        <v>68</v>
      </c>
      <c r="H802" s="136" t="s">
        <v>13968</v>
      </c>
      <c r="I802" s="108"/>
      <c r="J802" s="111"/>
      <c r="K802" s="111"/>
    </row>
    <row r="803" ht="22.5" customHeight="1">
      <c r="A803" s="137"/>
      <c r="B803" s="135">
        <v>45519.0</v>
      </c>
      <c r="C803" s="136" t="s">
        <v>19</v>
      </c>
      <c r="D803" s="136" t="s">
        <v>874</v>
      </c>
      <c r="E803" s="136" t="s">
        <v>157</v>
      </c>
      <c r="F803" s="137" t="s">
        <v>5814</v>
      </c>
      <c r="G803" s="136" t="s">
        <v>22</v>
      </c>
      <c r="H803" s="136" t="s">
        <v>13968</v>
      </c>
      <c r="I803" s="108"/>
      <c r="J803" s="111"/>
      <c r="K803" s="111"/>
    </row>
    <row r="804" ht="22.5" customHeight="1">
      <c r="A804" s="137"/>
      <c r="B804" s="135">
        <v>45519.0</v>
      </c>
      <c r="C804" s="136" t="s">
        <v>19</v>
      </c>
      <c r="D804" s="136" t="s">
        <v>874</v>
      </c>
      <c r="E804" s="136" t="s">
        <v>157</v>
      </c>
      <c r="F804" s="137" t="s">
        <v>1846</v>
      </c>
      <c r="G804" s="136" t="s">
        <v>68</v>
      </c>
      <c r="H804" s="136" t="s">
        <v>13968</v>
      </c>
      <c r="I804" s="108"/>
      <c r="J804" s="111"/>
      <c r="K804" s="111"/>
    </row>
    <row r="805" ht="22.5" customHeight="1">
      <c r="A805" s="137"/>
      <c r="B805" s="135">
        <v>45519.0</v>
      </c>
      <c r="C805" s="136" t="s">
        <v>26</v>
      </c>
      <c r="D805" s="136" t="s">
        <v>874</v>
      </c>
      <c r="E805" s="136" t="s">
        <v>158</v>
      </c>
      <c r="F805" s="137" t="s">
        <v>4153</v>
      </c>
      <c r="G805" s="136" t="s">
        <v>39</v>
      </c>
      <c r="H805" s="136" t="s">
        <v>13968</v>
      </c>
      <c r="I805" s="108"/>
      <c r="J805" s="111"/>
      <c r="K805" s="111"/>
    </row>
    <row r="806" ht="22.5" customHeight="1">
      <c r="A806" s="137"/>
      <c r="B806" s="135">
        <v>45519.0</v>
      </c>
      <c r="C806" s="136" t="s">
        <v>26</v>
      </c>
      <c r="D806" s="136" t="s">
        <v>902</v>
      </c>
      <c r="E806" s="136" t="s">
        <v>157</v>
      </c>
      <c r="F806" s="137" t="s">
        <v>3464</v>
      </c>
      <c r="G806" s="136" t="s">
        <v>76</v>
      </c>
      <c r="H806" s="136" t="s">
        <v>13968</v>
      </c>
      <c r="I806" s="108"/>
      <c r="J806" s="111"/>
      <c r="K806" s="111"/>
    </row>
    <row r="807" ht="22.5" customHeight="1">
      <c r="A807" s="137"/>
      <c r="B807" s="135">
        <v>45519.0</v>
      </c>
      <c r="C807" s="136" t="s">
        <v>37</v>
      </c>
      <c r="D807" s="136" t="s">
        <v>874</v>
      </c>
      <c r="E807" s="136" t="s">
        <v>157</v>
      </c>
      <c r="F807" s="137" t="s">
        <v>5445</v>
      </c>
      <c r="G807" s="136" t="s">
        <v>39</v>
      </c>
      <c r="H807" s="136" t="s">
        <v>13968</v>
      </c>
      <c r="I807" s="108"/>
      <c r="J807" s="111"/>
      <c r="K807" s="111"/>
    </row>
    <row r="808" ht="22.5" customHeight="1">
      <c r="A808" s="137"/>
      <c r="B808" s="135">
        <v>45519.0</v>
      </c>
      <c r="C808" s="136" t="s">
        <v>37</v>
      </c>
      <c r="D808" s="136" t="s">
        <v>874</v>
      </c>
      <c r="E808" s="136" t="s">
        <v>157</v>
      </c>
      <c r="F808" s="137" t="s">
        <v>2496</v>
      </c>
      <c r="G808" s="136" t="s">
        <v>22</v>
      </c>
      <c r="H808" s="136" t="s">
        <v>13968</v>
      </c>
      <c r="I808" s="108"/>
      <c r="J808" s="111"/>
      <c r="K808" s="111"/>
    </row>
    <row r="809" ht="22.5" customHeight="1">
      <c r="A809" s="137"/>
      <c r="B809" s="135">
        <v>45519.0</v>
      </c>
      <c r="C809" s="136" t="s">
        <v>37</v>
      </c>
      <c r="D809" s="136" t="s">
        <v>902</v>
      </c>
      <c r="E809" s="136" t="s">
        <v>157</v>
      </c>
      <c r="F809" s="137" t="s">
        <v>6062</v>
      </c>
      <c r="G809" s="136" t="s">
        <v>76</v>
      </c>
      <c r="H809" s="136" t="s">
        <v>13968</v>
      </c>
      <c r="I809" s="108"/>
      <c r="J809" s="111"/>
      <c r="K809" s="111"/>
    </row>
    <row r="810" ht="22.5" customHeight="1">
      <c r="A810" s="137"/>
      <c r="B810" s="135">
        <v>45519.0</v>
      </c>
      <c r="C810" s="136" t="s">
        <v>41</v>
      </c>
      <c r="D810" s="136" t="s">
        <v>874</v>
      </c>
      <c r="E810" s="136" t="s">
        <v>157</v>
      </c>
      <c r="F810" s="137" t="s">
        <v>150</v>
      </c>
      <c r="G810" s="136" t="s">
        <v>39</v>
      </c>
      <c r="H810" s="136" t="s">
        <v>13968</v>
      </c>
      <c r="I810" s="108"/>
      <c r="J810" s="111"/>
      <c r="K810" s="111"/>
    </row>
    <row r="811" ht="22.5" customHeight="1">
      <c r="A811" s="137"/>
      <c r="B811" s="135">
        <v>45519.0</v>
      </c>
      <c r="C811" s="136" t="s">
        <v>41</v>
      </c>
      <c r="D811" s="136" t="s">
        <v>874</v>
      </c>
      <c r="E811" s="136" t="s">
        <v>157</v>
      </c>
      <c r="F811" s="137" t="s">
        <v>5061</v>
      </c>
      <c r="G811" s="136" t="s">
        <v>22</v>
      </c>
      <c r="H811" s="136" t="s">
        <v>12181</v>
      </c>
      <c r="I811" s="108" t="s">
        <v>8617</v>
      </c>
      <c r="J811" s="111"/>
      <c r="K811" s="111"/>
    </row>
    <row r="812" ht="22.5" customHeight="1">
      <c r="A812" s="137"/>
      <c r="B812" s="135">
        <v>45519.0</v>
      </c>
      <c r="C812" s="136" t="s">
        <v>41</v>
      </c>
      <c r="D812" s="136" t="s">
        <v>902</v>
      </c>
      <c r="E812" s="136" t="s">
        <v>157</v>
      </c>
      <c r="F812" s="137" t="s">
        <v>1263</v>
      </c>
      <c r="G812" s="136" t="s">
        <v>76</v>
      </c>
      <c r="H812" s="136" t="s">
        <v>12181</v>
      </c>
      <c r="I812" s="108" t="s">
        <v>8617</v>
      </c>
      <c r="J812" s="111"/>
      <c r="K812" s="111"/>
    </row>
    <row r="813" ht="22.5" customHeight="1">
      <c r="A813" s="137"/>
      <c r="B813" s="135">
        <v>45519.0</v>
      </c>
      <c r="C813" s="136" t="s">
        <v>45</v>
      </c>
      <c r="D813" s="136" t="s">
        <v>874</v>
      </c>
      <c r="E813" s="136" t="s">
        <v>157</v>
      </c>
      <c r="F813" s="137" t="s">
        <v>2571</v>
      </c>
      <c r="G813" s="136" t="s">
        <v>48</v>
      </c>
      <c r="H813" s="136" t="s">
        <v>13968</v>
      </c>
      <c r="I813" s="108"/>
      <c r="J813" s="111"/>
      <c r="K813" s="111"/>
    </row>
    <row r="814" ht="22.5" customHeight="1">
      <c r="A814" s="137"/>
      <c r="B814" s="135">
        <v>45519.0</v>
      </c>
      <c r="C814" s="136" t="s">
        <v>50</v>
      </c>
      <c r="D814" s="136" t="s">
        <v>874</v>
      </c>
      <c r="E814" s="136" t="s">
        <v>157</v>
      </c>
      <c r="F814" s="137" t="s">
        <v>5652</v>
      </c>
      <c r="G814" s="136" t="s">
        <v>39</v>
      </c>
      <c r="H814" s="136" t="s">
        <v>13968</v>
      </c>
      <c r="I814" s="108"/>
      <c r="J814" s="111"/>
      <c r="K814" s="111"/>
    </row>
    <row r="815" ht="22.5" customHeight="1">
      <c r="A815" s="137"/>
      <c r="B815" s="135">
        <v>45519.0</v>
      </c>
      <c r="C815" s="136" t="s">
        <v>50</v>
      </c>
      <c r="D815" s="136" t="s">
        <v>902</v>
      </c>
      <c r="E815" s="136" t="s">
        <v>157</v>
      </c>
      <c r="F815" s="137" t="s">
        <v>197</v>
      </c>
      <c r="G815" s="136" t="s">
        <v>76</v>
      </c>
      <c r="H815" s="136" t="s">
        <v>13968</v>
      </c>
      <c r="I815" s="108"/>
      <c r="J815" s="111"/>
      <c r="K815" s="111"/>
    </row>
    <row r="816" ht="22.5" customHeight="1">
      <c r="A816" s="137"/>
      <c r="B816" s="135">
        <v>45519.0</v>
      </c>
      <c r="C816" s="136" t="s">
        <v>55</v>
      </c>
      <c r="D816" s="136" t="s">
        <v>874</v>
      </c>
      <c r="E816" s="136" t="s">
        <v>157</v>
      </c>
      <c r="F816" s="137" t="s">
        <v>3404</v>
      </c>
      <c r="G816" s="136" t="s">
        <v>39</v>
      </c>
      <c r="H816" s="136" t="s">
        <v>12181</v>
      </c>
      <c r="I816" s="108" t="s">
        <v>8617</v>
      </c>
      <c r="J816" s="111"/>
      <c r="K816" s="111"/>
    </row>
    <row r="817" ht="22.5" customHeight="1">
      <c r="A817" s="137"/>
      <c r="B817" s="135">
        <v>45519.0</v>
      </c>
      <c r="C817" s="136" t="s">
        <v>55</v>
      </c>
      <c r="D817" s="136" t="s">
        <v>902</v>
      </c>
      <c r="E817" s="136" t="s">
        <v>157</v>
      </c>
      <c r="F817" s="137" t="s">
        <v>582</v>
      </c>
      <c r="G817" s="136" t="s">
        <v>76</v>
      </c>
      <c r="H817" s="136" t="s">
        <v>13968</v>
      </c>
      <c r="I817" s="108"/>
      <c r="J817" s="111"/>
      <c r="K817" s="111"/>
    </row>
    <row r="818" ht="22.5" customHeight="1">
      <c r="A818" s="137"/>
      <c r="B818" s="135">
        <v>45520.0</v>
      </c>
      <c r="C818" s="136" t="s">
        <v>5</v>
      </c>
      <c r="D818" s="136" t="s">
        <v>874</v>
      </c>
      <c r="E818" s="136" t="s">
        <v>157</v>
      </c>
      <c r="F818" s="137" t="s">
        <v>4197</v>
      </c>
      <c r="G818" s="136" t="s">
        <v>68</v>
      </c>
      <c r="H818" s="136" t="s">
        <v>12181</v>
      </c>
      <c r="I818" s="108" t="s">
        <v>15185</v>
      </c>
      <c r="J818" s="111"/>
      <c r="K818" s="111"/>
    </row>
    <row r="819" ht="22.5" customHeight="1">
      <c r="A819" s="137"/>
      <c r="B819" s="135">
        <v>45520.0</v>
      </c>
      <c r="C819" s="136" t="s">
        <v>5</v>
      </c>
      <c r="D819" s="136" t="s">
        <v>902</v>
      </c>
      <c r="E819" s="136" t="s">
        <v>157</v>
      </c>
      <c r="F819" s="137" t="s">
        <v>4301</v>
      </c>
      <c r="G819" s="136" t="s">
        <v>76</v>
      </c>
      <c r="H819" s="136" t="s">
        <v>13968</v>
      </c>
      <c r="I819" s="108"/>
      <c r="J819" s="111"/>
      <c r="K819" s="111"/>
    </row>
    <row r="820" ht="22.5" customHeight="1">
      <c r="A820" s="137"/>
      <c r="B820" s="135">
        <v>45520.0</v>
      </c>
      <c r="C820" s="136" t="s">
        <v>13</v>
      </c>
      <c r="D820" s="136" t="s">
        <v>902</v>
      </c>
      <c r="E820" s="136" t="s">
        <v>157</v>
      </c>
      <c r="F820" s="137" t="s">
        <v>5814</v>
      </c>
      <c r="G820" s="136" t="s">
        <v>76</v>
      </c>
      <c r="H820" s="136" t="s">
        <v>13968</v>
      </c>
      <c r="I820" s="108"/>
      <c r="J820" s="111"/>
      <c r="K820" s="111"/>
    </row>
    <row r="821" ht="22.5" customHeight="1">
      <c r="A821" s="137"/>
      <c r="B821" s="135">
        <v>45520.0</v>
      </c>
      <c r="C821" s="136" t="s">
        <v>19</v>
      </c>
      <c r="D821" s="136" t="s">
        <v>902</v>
      </c>
      <c r="E821" s="136" t="s">
        <v>157</v>
      </c>
      <c r="F821" s="137" t="s">
        <v>3464</v>
      </c>
      <c r="G821" s="136" t="s">
        <v>76</v>
      </c>
      <c r="H821" s="136" t="s">
        <v>13968</v>
      </c>
      <c r="I821" s="108"/>
      <c r="J821" s="111"/>
      <c r="K821" s="111"/>
    </row>
    <row r="822" ht="22.5" customHeight="1">
      <c r="A822" s="137"/>
      <c r="B822" s="135">
        <v>45520.0</v>
      </c>
      <c r="C822" s="136" t="s">
        <v>26</v>
      </c>
      <c r="D822" s="136" t="s">
        <v>874</v>
      </c>
      <c r="E822" s="136" t="s">
        <v>157</v>
      </c>
      <c r="F822" s="137" t="s">
        <v>2581</v>
      </c>
      <c r="G822" s="136" t="s">
        <v>39</v>
      </c>
      <c r="H822" s="136" t="s">
        <v>13968</v>
      </c>
      <c r="I822" s="108"/>
      <c r="J822" s="111"/>
      <c r="K822" s="111"/>
    </row>
    <row r="823" ht="22.5" customHeight="1">
      <c r="A823" s="137"/>
      <c r="B823" s="135">
        <v>45520.0</v>
      </c>
      <c r="C823" s="136" t="s">
        <v>37</v>
      </c>
      <c r="D823" s="136" t="s">
        <v>874</v>
      </c>
      <c r="E823" s="136" t="s">
        <v>157</v>
      </c>
      <c r="F823" s="137" t="s">
        <v>1866</v>
      </c>
      <c r="G823" s="136" t="s">
        <v>39</v>
      </c>
      <c r="H823" s="136" t="s">
        <v>13968</v>
      </c>
      <c r="I823" s="108"/>
      <c r="J823" s="111"/>
      <c r="K823" s="111"/>
    </row>
    <row r="824" ht="22.5" customHeight="1">
      <c r="A824" s="137"/>
      <c r="B824" s="135">
        <v>45520.0</v>
      </c>
      <c r="C824" s="136" t="s">
        <v>37</v>
      </c>
      <c r="D824" s="136" t="s">
        <v>902</v>
      </c>
      <c r="E824" s="136" t="s">
        <v>157</v>
      </c>
      <c r="F824" s="137" t="s">
        <v>6062</v>
      </c>
      <c r="G824" s="136" t="s">
        <v>76</v>
      </c>
      <c r="H824" s="136" t="s">
        <v>13968</v>
      </c>
      <c r="I824" s="108"/>
      <c r="J824" s="111"/>
      <c r="K824" s="111"/>
    </row>
    <row r="825" ht="22.5" customHeight="1">
      <c r="A825" s="137"/>
      <c r="B825" s="135">
        <v>45520.0</v>
      </c>
      <c r="C825" s="136" t="s">
        <v>41</v>
      </c>
      <c r="D825" s="136" t="s">
        <v>874</v>
      </c>
      <c r="E825" s="136" t="s">
        <v>157</v>
      </c>
      <c r="F825" s="137" t="s">
        <v>666</v>
      </c>
      <c r="G825" s="136" t="s">
        <v>39</v>
      </c>
      <c r="H825" s="136" t="s">
        <v>12181</v>
      </c>
      <c r="I825" s="108" t="s">
        <v>8617</v>
      </c>
      <c r="J825" s="111"/>
      <c r="K825" s="111"/>
    </row>
    <row r="826" ht="22.5" customHeight="1">
      <c r="A826" s="137"/>
      <c r="B826" s="135">
        <v>45520.0</v>
      </c>
      <c r="C826" s="136" t="s">
        <v>41</v>
      </c>
      <c r="D826" s="136" t="s">
        <v>902</v>
      </c>
      <c r="E826" s="136" t="s">
        <v>157</v>
      </c>
      <c r="F826" s="137" t="s">
        <v>4787</v>
      </c>
      <c r="G826" s="136" t="s">
        <v>76</v>
      </c>
      <c r="H826" s="136" t="s">
        <v>13968</v>
      </c>
      <c r="I826" s="108" t="s">
        <v>15180</v>
      </c>
      <c r="J826" s="111"/>
      <c r="K826" s="111"/>
    </row>
    <row r="827" ht="22.5" customHeight="1">
      <c r="A827" s="137"/>
      <c r="B827" s="135">
        <v>45520.0</v>
      </c>
      <c r="C827" s="136" t="s">
        <v>41</v>
      </c>
      <c r="D827" s="136" t="s">
        <v>874</v>
      </c>
      <c r="E827" s="136" t="s">
        <v>157</v>
      </c>
      <c r="F827" s="137" t="s">
        <v>3770</v>
      </c>
      <c r="G827" s="136" t="s">
        <v>39</v>
      </c>
      <c r="H827" s="136" t="s">
        <v>13968</v>
      </c>
      <c r="I827" s="108"/>
      <c r="J827" s="111"/>
      <c r="K827" s="111"/>
    </row>
    <row r="828" ht="22.5" customHeight="1">
      <c r="A828" s="137"/>
      <c r="B828" s="135">
        <v>45520.0</v>
      </c>
      <c r="C828" s="136" t="s">
        <v>50</v>
      </c>
      <c r="D828" s="136" t="s">
        <v>874</v>
      </c>
      <c r="E828" s="136" t="s">
        <v>157</v>
      </c>
      <c r="F828" s="137" t="s">
        <v>3873</v>
      </c>
      <c r="G828" s="136" t="s">
        <v>39</v>
      </c>
      <c r="H828" s="136" t="s">
        <v>12181</v>
      </c>
      <c r="I828" s="108" t="s">
        <v>15364</v>
      </c>
      <c r="J828" s="111"/>
      <c r="K828" s="111"/>
    </row>
    <row r="829" ht="22.5" customHeight="1">
      <c r="A829" s="137"/>
      <c r="B829" s="135">
        <v>45520.0</v>
      </c>
      <c r="C829" s="136" t="s">
        <v>55</v>
      </c>
      <c r="D829" s="136" t="s">
        <v>874</v>
      </c>
      <c r="E829" s="136" t="s">
        <v>158</v>
      </c>
      <c r="F829" s="137" t="s">
        <v>1988</v>
      </c>
      <c r="G829" s="136" t="s">
        <v>39</v>
      </c>
      <c r="H829" s="136" t="s">
        <v>13968</v>
      </c>
      <c r="I829" s="108"/>
      <c r="J829" s="111"/>
      <c r="K829" s="111"/>
    </row>
    <row r="830" ht="22.5" customHeight="1">
      <c r="A830" s="137"/>
      <c r="B830" s="135">
        <v>45522.0</v>
      </c>
      <c r="C830" s="136" t="s">
        <v>5</v>
      </c>
      <c r="D830" s="136" t="s">
        <v>910</v>
      </c>
      <c r="E830" s="136" t="s">
        <v>201</v>
      </c>
      <c r="F830" s="137" t="s">
        <v>4413</v>
      </c>
      <c r="G830" s="136" t="s">
        <v>64</v>
      </c>
      <c r="H830" s="136" t="s">
        <v>13968</v>
      </c>
      <c r="I830" s="108"/>
      <c r="J830" s="111"/>
      <c r="K830" s="111"/>
    </row>
    <row r="831" ht="22.5" customHeight="1">
      <c r="A831" s="137"/>
      <c r="B831" s="135">
        <v>45522.0</v>
      </c>
      <c r="C831" s="136" t="s">
        <v>13</v>
      </c>
      <c r="D831" s="136" t="s">
        <v>874</v>
      </c>
      <c r="E831" s="136" t="s">
        <v>158</v>
      </c>
      <c r="F831" s="137" t="s">
        <v>1988</v>
      </c>
      <c r="G831" s="136" t="s">
        <v>60</v>
      </c>
      <c r="H831" s="136" t="s">
        <v>13968</v>
      </c>
      <c r="I831" s="108"/>
      <c r="J831" s="111"/>
      <c r="K831" s="111"/>
    </row>
    <row r="832" ht="22.5" customHeight="1">
      <c r="A832" s="137"/>
      <c r="B832" s="135">
        <v>45522.0</v>
      </c>
      <c r="C832" s="136" t="s">
        <v>26</v>
      </c>
      <c r="D832" s="136" t="s">
        <v>874</v>
      </c>
      <c r="E832" s="136" t="s">
        <v>157</v>
      </c>
      <c r="F832" s="136" t="s">
        <v>647</v>
      </c>
      <c r="G832" s="136" t="s">
        <v>22</v>
      </c>
      <c r="H832" s="136" t="s">
        <v>13968</v>
      </c>
      <c r="I832" s="108"/>
      <c r="J832" s="111"/>
      <c r="K832" s="111"/>
    </row>
    <row r="833" ht="22.5" customHeight="1">
      <c r="A833" s="137"/>
      <c r="B833" s="135">
        <v>45522.0</v>
      </c>
      <c r="C833" s="136" t="s">
        <v>26</v>
      </c>
      <c r="D833" s="136" t="s">
        <v>874</v>
      </c>
      <c r="E833" s="136" t="s">
        <v>157</v>
      </c>
      <c r="F833" s="137" t="s">
        <v>133</v>
      </c>
      <c r="G833" s="136" t="s">
        <v>48</v>
      </c>
      <c r="H833" s="136" t="s">
        <v>13968</v>
      </c>
      <c r="I833" s="108"/>
      <c r="J833" s="111"/>
      <c r="K833" s="111"/>
    </row>
    <row r="834" ht="22.5" customHeight="1">
      <c r="A834" s="137"/>
      <c r="B834" s="135">
        <v>45522.0</v>
      </c>
      <c r="C834" s="136" t="s">
        <v>41</v>
      </c>
      <c r="D834" s="136" t="s">
        <v>874</v>
      </c>
      <c r="E834" s="136" t="s">
        <v>158</v>
      </c>
      <c r="F834" s="137" t="s">
        <v>4082</v>
      </c>
      <c r="G834" s="136" t="s">
        <v>22</v>
      </c>
      <c r="H834" s="136" t="s">
        <v>13968</v>
      </c>
      <c r="I834" s="108"/>
      <c r="J834" s="111"/>
      <c r="K834" s="111"/>
    </row>
    <row r="835" ht="22.5" customHeight="1">
      <c r="A835" s="137"/>
      <c r="B835" s="135">
        <v>45522.0</v>
      </c>
      <c r="C835" s="136" t="s">
        <v>50</v>
      </c>
      <c r="D835" s="136" t="s">
        <v>874</v>
      </c>
      <c r="E835" s="136" t="s">
        <v>158</v>
      </c>
      <c r="F835" s="137" t="s">
        <v>237</v>
      </c>
      <c r="G835" s="136" t="s">
        <v>22</v>
      </c>
      <c r="H835" s="136" t="s">
        <v>13968</v>
      </c>
      <c r="I835" s="108"/>
      <c r="J835" s="111"/>
      <c r="K835" s="111"/>
    </row>
    <row r="836" ht="22.5" customHeight="1">
      <c r="A836" s="137"/>
      <c r="B836" s="135">
        <v>45522.0</v>
      </c>
      <c r="C836" s="136" t="s">
        <v>50</v>
      </c>
      <c r="D836" s="136" t="s">
        <v>874</v>
      </c>
      <c r="E836" s="136" t="s">
        <v>158</v>
      </c>
      <c r="F836" s="137" t="s">
        <v>1062</v>
      </c>
      <c r="G836" s="136" t="s">
        <v>22</v>
      </c>
      <c r="H836" s="136" t="s">
        <v>13968</v>
      </c>
      <c r="I836" s="108"/>
      <c r="J836" s="111"/>
      <c r="K836" s="111"/>
    </row>
    <row r="837" ht="22.5" customHeight="1">
      <c r="A837" s="137"/>
      <c r="B837" s="135">
        <v>45523.0</v>
      </c>
      <c r="C837" s="136" t="s">
        <v>5</v>
      </c>
      <c r="D837" s="136" t="s">
        <v>874</v>
      </c>
      <c r="E837" s="136" t="s">
        <v>157</v>
      </c>
      <c r="F837" s="137" t="s">
        <v>4729</v>
      </c>
      <c r="G837" s="136" t="s">
        <v>39</v>
      </c>
      <c r="H837" s="136" t="s">
        <v>13968</v>
      </c>
      <c r="I837" s="108"/>
      <c r="J837" s="111"/>
      <c r="K837" s="111"/>
    </row>
    <row r="838" ht="22.5" customHeight="1">
      <c r="A838" s="137"/>
      <c r="B838" s="135">
        <v>45523.0</v>
      </c>
      <c r="C838" s="136" t="s">
        <v>5</v>
      </c>
      <c r="D838" s="136" t="s">
        <v>902</v>
      </c>
      <c r="E838" s="136" t="s">
        <v>157</v>
      </c>
      <c r="F838" s="137" t="s">
        <v>1466</v>
      </c>
      <c r="G838" s="136" t="s">
        <v>76</v>
      </c>
      <c r="H838" s="136" t="s">
        <v>13968</v>
      </c>
      <c r="I838" s="108"/>
      <c r="J838" s="111"/>
      <c r="K838" s="111"/>
    </row>
    <row r="839" ht="22.5" customHeight="1">
      <c r="A839" s="137"/>
      <c r="B839" s="135">
        <v>45523.0</v>
      </c>
      <c r="C839" s="136" t="s">
        <v>13</v>
      </c>
      <c r="D839" s="136" t="s">
        <v>874</v>
      </c>
      <c r="E839" s="136" t="s">
        <v>157</v>
      </c>
      <c r="F839" s="137" t="s">
        <v>5920</v>
      </c>
      <c r="G839" s="136" t="s">
        <v>39</v>
      </c>
      <c r="H839" s="136" t="s">
        <v>13968</v>
      </c>
      <c r="I839" s="108"/>
      <c r="J839" s="111"/>
      <c r="K839" s="111"/>
    </row>
    <row r="840" ht="22.5" customHeight="1">
      <c r="A840" s="137"/>
      <c r="B840" s="135">
        <v>45523.0</v>
      </c>
      <c r="C840" s="136" t="s">
        <v>13</v>
      </c>
      <c r="D840" s="136" t="s">
        <v>902</v>
      </c>
      <c r="E840" s="136" t="s">
        <v>157</v>
      </c>
      <c r="F840" s="137" t="s">
        <v>1562</v>
      </c>
      <c r="G840" s="136" t="s">
        <v>76</v>
      </c>
      <c r="H840" s="136" t="s">
        <v>13968</v>
      </c>
      <c r="I840" s="108"/>
      <c r="J840" s="111"/>
      <c r="K840" s="111"/>
    </row>
    <row r="841" ht="22.5" customHeight="1">
      <c r="A841" s="137"/>
      <c r="B841" s="135">
        <v>45523.0</v>
      </c>
      <c r="C841" s="136" t="s">
        <v>19</v>
      </c>
      <c r="D841" s="136" t="s">
        <v>874</v>
      </c>
      <c r="E841" s="136" t="s">
        <v>157</v>
      </c>
      <c r="F841" s="137" t="s">
        <v>3770</v>
      </c>
      <c r="G841" s="136" t="s">
        <v>39</v>
      </c>
      <c r="H841" s="136" t="s">
        <v>13968</v>
      </c>
      <c r="I841" s="108"/>
      <c r="J841" s="111"/>
      <c r="K841" s="111"/>
    </row>
    <row r="842" ht="22.5" customHeight="1">
      <c r="A842" s="137"/>
      <c r="B842" s="135">
        <v>45523.0</v>
      </c>
      <c r="C842" s="136" t="s">
        <v>19</v>
      </c>
      <c r="D842" s="136" t="s">
        <v>902</v>
      </c>
      <c r="E842" s="136" t="s">
        <v>157</v>
      </c>
      <c r="F842" s="137" t="s">
        <v>2581</v>
      </c>
      <c r="G842" s="136" t="s">
        <v>76</v>
      </c>
      <c r="H842" s="136" t="s">
        <v>13968</v>
      </c>
      <c r="I842" s="108"/>
      <c r="J842" s="111"/>
      <c r="K842" s="111"/>
    </row>
    <row r="843" ht="22.5" customHeight="1">
      <c r="A843" s="137"/>
      <c r="B843" s="135">
        <v>45523.0</v>
      </c>
      <c r="C843" s="136" t="s">
        <v>26</v>
      </c>
      <c r="D843" s="136" t="s">
        <v>874</v>
      </c>
      <c r="E843" s="136" t="s">
        <v>201</v>
      </c>
      <c r="F843" s="136" t="s">
        <v>6085</v>
      </c>
      <c r="G843" s="136" t="s">
        <v>22</v>
      </c>
      <c r="H843" s="136" t="s">
        <v>13968</v>
      </c>
      <c r="I843" s="108"/>
      <c r="J843" s="111"/>
      <c r="K843" s="111"/>
    </row>
    <row r="844" ht="22.5" customHeight="1">
      <c r="A844" s="137"/>
      <c r="B844" s="135">
        <v>45523.0</v>
      </c>
      <c r="C844" s="136" t="s">
        <v>37</v>
      </c>
      <c r="D844" s="136" t="s">
        <v>902</v>
      </c>
      <c r="E844" s="136" t="s">
        <v>157</v>
      </c>
      <c r="F844" s="137" t="s">
        <v>3464</v>
      </c>
      <c r="G844" s="136" t="s">
        <v>76</v>
      </c>
      <c r="H844" s="136" t="s">
        <v>13968</v>
      </c>
      <c r="I844" s="108"/>
      <c r="J844" s="111"/>
      <c r="K844" s="111"/>
    </row>
    <row r="845" ht="22.5" customHeight="1">
      <c r="A845" s="137"/>
      <c r="B845" s="135">
        <v>45523.0</v>
      </c>
      <c r="C845" s="136" t="s">
        <v>37</v>
      </c>
      <c r="D845" s="136" t="s">
        <v>874</v>
      </c>
      <c r="E845" s="136" t="s">
        <v>157</v>
      </c>
      <c r="F845" s="137" t="s">
        <v>2496</v>
      </c>
      <c r="G845" s="136" t="s">
        <v>22</v>
      </c>
      <c r="H845" s="136" t="s">
        <v>13968</v>
      </c>
      <c r="I845" s="108"/>
      <c r="J845" s="111"/>
      <c r="K845" s="111"/>
    </row>
    <row r="846" ht="22.5" customHeight="1">
      <c r="A846" s="137"/>
      <c r="B846" s="135">
        <v>45523.0</v>
      </c>
      <c r="C846" s="136" t="s">
        <v>37</v>
      </c>
      <c r="D846" s="136" t="s">
        <v>874</v>
      </c>
      <c r="E846" s="136" t="s">
        <v>157</v>
      </c>
      <c r="F846" s="137" t="s">
        <v>4635</v>
      </c>
      <c r="G846" s="136" t="s">
        <v>39</v>
      </c>
      <c r="H846" s="136" t="s">
        <v>13968</v>
      </c>
      <c r="I846" s="108"/>
      <c r="J846" s="111"/>
      <c r="K846" s="111"/>
    </row>
    <row r="847" ht="22.5" customHeight="1">
      <c r="A847" s="137"/>
      <c r="B847" s="135">
        <v>45523.0</v>
      </c>
      <c r="C847" s="136" t="s">
        <v>41</v>
      </c>
      <c r="D847" s="136" t="s">
        <v>874</v>
      </c>
      <c r="E847" s="136" t="s">
        <v>157</v>
      </c>
      <c r="F847" s="137" t="s">
        <v>2571</v>
      </c>
      <c r="G847" s="136" t="s">
        <v>48</v>
      </c>
      <c r="H847" s="136" t="s">
        <v>13968</v>
      </c>
      <c r="I847" s="108"/>
      <c r="J847" s="111"/>
      <c r="K847" s="111"/>
    </row>
    <row r="848" ht="22.5" customHeight="1">
      <c r="A848" s="137"/>
      <c r="B848" s="135">
        <v>45523.0</v>
      </c>
      <c r="C848" s="136" t="s">
        <v>41</v>
      </c>
      <c r="D848" s="136" t="s">
        <v>874</v>
      </c>
      <c r="E848" s="136" t="s">
        <v>157</v>
      </c>
      <c r="F848" s="137" t="s">
        <v>5814</v>
      </c>
      <c r="G848" s="136" t="s">
        <v>39</v>
      </c>
      <c r="H848" s="136" t="s">
        <v>13968</v>
      </c>
      <c r="I848" s="108"/>
      <c r="J848" s="111"/>
      <c r="K848" s="111"/>
    </row>
    <row r="849" ht="22.5" customHeight="1">
      <c r="A849" s="137"/>
      <c r="B849" s="135">
        <v>45523.0</v>
      </c>
      <c r="C849" s="136" t="s">
        <v>41</v>
      </c>
      <c r="D849" s="136" t="s">
        <v>902</v>
      </c>
      <c r="E849" s="136" t="s">
        <v>157</v>
      </c>
      <c r="F849" s="137" t="s">
        <v>4787</v>
      </c>
      <c r="G849" s="136" t="s">
        <v>76</v>
      </c>
      <c r="H849" s="136" t="s">
        <v>13968</v>
      </c>
      <c r="I849" s="108" t="s">
        <v>15180</v>
      </c>
      <c r="J849" s="111"/>
      <c r="K849" s="111"/>
    </row>
    <row r="850" ht="22.5" customHeight="1">
      <c r="A850" s="137"/>
      <c r="B850" s="135">
        <v>45523.0</v>
      </c>
      <c r="C850" s="136" t="s">
        <v>41</v>
      </c>
      <c r="D850" s="136" t="s">
        <v>874</v>
      </c>
      <c r="E850" s="136" t="s">
        <v>201</v>
      </c>
      <c r="F850" s="137" t="s">
        <v>6108</v>
      </c>
      <c r="G850" s="136" t="s">
        <v>22</v>
      </c>
      <c r="H850" s="136" t="s">
        <v>13968</v>
      </c>
      <c r="I850" s="108"/>
      <c r="J850" s="111"/>
      <c r="K850" s="111"/>
    </row>
    <row r="851" ht="22.5" customHeight="1">
      <c r="A851" s="137"/>
      <c r="B851" s="135">
        <v>45523.0</v>
      </c>
      <c r="C851" s="136" t="s">
        <v>55</v>
      </c>
      <c r="D851" s="136" t="s">
        <v>874</v>
      </c>
      <c r="E851" s="136" t="s">
        <v>157</v>
      </c>
      <c r="F851" s="137" t="s">
        <v>582</v>
      </c>
      <c r="G851" s="136" t="s">
        <v>22</v>
      </c>
      <c r="H851" s="136" t="s">
        <v>13968</v>
      </c>
      <c r="I851" s="108"/>
      <c r="J851" s="111"/>
      <c r="K851" s="111"/>
    </row>
    <row r="852" ht="22.5" customHeight="1">
      <c r="A852" s="137"/>
      <c r="B852" s="135">
        <v>45524.0</v>
      </c>
      <c r="C852" s="136" t="s">
        <v>5</v>
      </c>
      <c r="D852" s="136" t="s">
        <v>874</v>
      </c>
      <c r="E852" s="136" t="s">
        <v>158</v>
      </c>
      <c r="F852" s="137" t="s">
        <v>114</v>
      </c>
      <c r="G852" s="136" t="s">
        <v>39</v>
      </c>
      <c r="H852" s="136" t="s">
        <v>13968</v>
      </c>
      <c r="I852" s="108"/>
      <c r="J852" s="111"/>
      <c r="K852" s="111"/>
    </row>
    <row r="853" ht="22.5" customHeight="1">
      <c r="A853" s="137"/>
      <c r="B853" s="135">
        <v>45524.0</v>
      </c>
      <c r="C853" s="136" t="s">
        <v>5</v>
      </c>
      <c r="D853" s="136" t="s">
        <v>902</v>
      </c>
      <c r="E853" s="136" t="s">
        <v>157</v>
      </c>
      <c r="F853" s="137" t="s">
        <v>3510</v>
      </c>
      <c r="G853" s="136" t="s">
        <v>76</v>
      </c>
      <c r="H853" s="136" t="s">
        <v>13968</v>
      </c>
      <c r="I853" s="108"/>
      <c r="J853" s="111"/>
      <c r="K853" s="111"/>
    </row>
    <row r="854" ht="22.5" customHeight="1">
      <c r="A854" s="137"/>
      <c r="B854" s="135">
        <v>45524.0</v>
      </c>
      <c r="C854" s="136" t="s">
        <v>13</v>
      </c>
      <c r="D854" s="136" t="s">
        <v>874</v>
      </c>
      <c r="E854" s="136" t="s">
        <v>157</v>
      </c>
      <c r="F854" s="137" t="s">
        <v>4197</v>
      </c>
      <c r="G854" s="136" t="s">
        <v>39</v>
      </c>
      <c r="H854" s="136" t="s">
        <v>13968</v>
      </c>
      <c r="I854" s="108"/>
      <c r="J854" s="111"/>
      <c r="K854" s="111"/>
    </row>
    <row r="855" ht="22.5" customHeight="1">
      <c r="A855" s="137"/>
      <c r="B855" s="135">
        <v>45524.0</v>
      </c>
      <c r="C855" s="136" t="s">
        <v>13</v>
      </c>
      <c r="D855" s="136" t="s">
        <v>902</v>
      </c>
      <c r="E855" s="136" t="s">
        <v>157</v>
      </c>
      <c r="F855" s="137" t="s">
        <v>4729</v>
      </c>
      <c r="G855" s="136" t="s">
        <v>76</v>
      </c>
      <c r="H855" s="136" t="s">
        <v>13968</v>
      </c>
      <c r="I855" s="108"/>
      <c r="J855" s="111"/>
      <c r="K855" s="111"/>
    </row>
    <row r="856" ht="22.5" customHeight="1">
      <c r="A856" s="137"/>
      <c r="B856" s="135">
        <v>45524.0</v>
      </c>
      <c r="C856" s="136" t="s">
        <v>13</v>
      </c>
      <c r="D856" s="136" t="s">
        <v>874</v>
      </c>
      <c r="E856" s="136" t="s">
        <v>157</v>
      </c>
      <c r="F856" s="137" t="s">
        <v>5575</v>
      </c>
      <c r="G856" s="136" t="s">
        <v>68</v>
      </c>
      <c r="H856" s="136" t="s">
        <v>13968</v>
      </c>
      <c r="I856" s="108"/>
      <c r="J856" s="111"/>
      <c r="K856" s="111"/>
    </row>
    <row r="857" ht="22.5" customHeight="1">
      <c r="A857" s="137"/>
      <c r="B857" s="135">
        <v>45524.0</v>
      </c>
      <c r="C857" s="136" t="s">
        <v>19</v>
      </c>
      <c r="D857" s="136" t="s">
        <v>874</v>
      </c>
      <c r="E857" s="136" t="s">
        <v>157</v>
      </c>
      <c r="F857" s="137" t="s">
        <v>354</v>
      </c>
      <c r="G857" s="136" t="s">
        <v>35</v>
      </c>
      <c r="H857" s="136" t="s">
        <v>13968</v>
      </c>
      <c r="I857" s="108"/>
      <c r="J857" s="111"/>
      <c r="K857" s="111"/>
    </row>
    <row r="858" ht="22.5" customHeight="1">
      <c r="A858" s="137"/>
      <c r="B858" s="135">
        <v>45524.0</v>
      </c>
      <c r="C858" s="136" t="s">
        <v>19</v>
      </c>
      <c r="D858" s="136" t="s">
        <v>902</v>
      </c>
      <c r="E858" s="136" t="s">
        <v>157</v>
      </c>
      <c r="F858" s="137" t="s">
        <v>4118</v>
      </c>
      <c r="G858" s="136" t="s">
        <v>76</v>
      </c>
      <c r="H858" s="136" t="s">
        <v>13968</v>
      </c>
      <c r="I858" s="108"/>
      <c r="J858" s="111"/>
      <c r="K858" s="111"/>
    </row>
    <row r="859" ht="22.5" customHeight="1">
      <c r="A859" s="137"/>
      <c r="B859" s="135">
        <v>45524.0</v>
      </c>
      <c r="C859" s="136" t="s">
        <v>19</v>
      </c>
      <c r="D859" s="136" t="s">
        <v>874</v>
      </c>
      <c r="E859" s="136" t="s">
        <v>157</v>
      </c>
      <c r="F859" s="137" t="s">
        <v>1846</v>
      </c>
      <c r="G859" s="136" t="s">
        <v>39</v>
      </c>
      <c r="H859" s="136" t="s">
        <v>13968</v>
      </c>
      <c r="I859" s="108"/>
      <c r="J859" s="111"/>
      <c r="K859" s="111"/>
    </row>
    <row r="860" ht="22.5" customHeight="1">
      <c r="A860" s="137"/>
      <c r="B860" s="135">
        <v>45524.0</v>
      </c>
      <c r="C860" s="136" t="s">
        <v>26</v>
      </c>
      <c r="D860" s="136" t="s">
        <v>874</v>
      </c>
      <c r="E860" s="136" t="s">
        <v>157</v>
      </c>
      <c r="F860" s="137" t="s">
        <v>3770</v>
      </c>
      <c r="G860" s="136" t="s">
        <v>60</v>
      </c>
      <c r="H860" s="136" t="s">
        <v>13968</v>
      </c>
      <c r="I860" s="108"/>
      <c r="J860" s="111"/>
      <c r="K860" s="111"/>
    </row>
    <row r="861" ht="22.5" customHeight="1">
      <c r="A861" s="137"/>
      <c r="B861" s="135">
        <v>45524.0</v>
      </c>
      <c r="C861" s="136" t="s">
        <v>26</v>
      </c>
      <c r="D861" s="136" t="s">
        <v>896</v>
      </c>
      <c r="E861" s="136" t="s">
        <v>157</v>
      </c>
      <c r="F861" s="137" t="s">
        <v>3345</v>
      </c>
      <c r="G861" s="136" t="s">
        <v>52</v>
      </c>
      <c r="H861" s="136" t="s">
        <v>13968</v>
      </c>
      <c r="I861" s="108"/>
      <c r="J861" s="111"/>
      <c r="K861" s="111"/>
    </row>
    <row r="862" ht="22.5" customHeight="1">
      <c r="A862" s="137"/>
      <c r="B862" s="135">
        <v>45524.0</v>
      </c>
      <c r="C862" s="136" t="s">
        <v>37</v>
      </c>
      <c r="D862" s="136" t="s">
        <v>874</v>
      </c>
      <c r="E862" s="136" t="s">
        <v>157</v>
      </c>
      <c r="F862" s="137" t="s">
        <v>5445</v>
      </c>
      <c r="G862" s="136" t="s">
        <v>60</v>
      </c>
      <c r="H862" s="136" t="s">
        <v>13968</v>
      </c>
      <c r="I862" s="108"/>
      <c r="J862" s="111"/>
      <c r="K862" s="111"/>
    </row>
    <row r="863" ht="22.5" customHeight="1">
      <c r="A863" s="137"/>
      <c r="B863" s="135">
        <v>45524.0</v>
      </c>
      <c r="C863" s="136" t="s">
        <v>37</v>
      </c>
      <c r="D863" s="136" t="s">
        <v>874</v>
      </c>
      <c r="E863" s="136" t="s">
        <v>157</v>
      </c>
      <c r="F863" s="137" t="s">
        <v>666</v>
      </c>
      <c r="G863" s="136" t="s">
        <v>39</v>
      </c>
      <c r="H863" s="136" t="s">
        <v>13968</v>
      </c>
      <c r="I863" s="108">
        <v>9.0</v>
      </c>
      <c r="J863" s="111"/>
      <c r="K863" s="111"/>
    </row>
    <row r="864" ht="22.5" customHeight="1">
      <c r="A864" s="137"/>
      <c r="B864" s="135">
        <v>45524.0</v>
      </c>
      <c r="C864" s="136" t="s">
        <v>37</v>
      </c>
      <c r="D864" s="136" t="s">
        <v>896</v>
      </c>
      <c r="E864" s="136" t="s">
        <v>201</v>
      </c>
      <c r="F864" s="137" t="s">
        <v>6108</v>
      </c>
      <c r="G864" s="136" t="s">
        <v>52</v>
      </c>
      <c r="H864" s="136" t="s">
        <v>13968</v>
      </c>
      <c r="I864" s="108"/>
      <c r="J864" s="111"/>
      <c r="K864" s="111"/>
    </row>
    <row r="865" ht="22.5" customHeight="1">
      <c r="A865" s="137"/>
      <c r="B865" s="135">
        <v>45524.0</v>
      </c>
      <c r="C865" s="136" t="s">
        <v>37</v>
      </c>
      <c r="D865" s="136" t="s">
        <v>902</v>
      </c>
      <c r="E865" s="136" t="s">
        <v>157</v>
      </c>
      <c r="F865" s="137" t="s">
        <v>320</v>
      </c>
      <c r="G865" s="136" t="s">
        <v>76</v>
      </c>
      <c r="H865" s="136" t="s">
        <v>13968</v>
      </c>
      <c r="I865" s="108"/>
      <c r="J865" s="111"/>
      <c r="K865" s="111"/>
    </row>
    <row r="866" ht="22.5" customHeight="1">
      <c r="A866" s="137"/>
      <c r="B866" s="135">
        <v>45524.0</v>
      </c>
      <c r="C866" s="136" t="s">
        <v>41</v>
      </c>
      <c r="D866" s="136" t="s">
        <v>874</v>
      </c>
      <c r="E866" s="136" t="s">
        <v>157</v>
      </c>
      <c r="F866" s="137" t="s">
        <v>5061</v>
      </c>
      <c r="G866" s="136" t="s">
        <v>48</v>
      </c>
      <c r="H866" s="136" t="s">
        <v>13968</v>
      </c>
      <c r="I866" s="108"/>
      <c r="J866" s="111"/>
      <c r="K866" s="111"/>
    </row>
    <row r="867" ht="22.5" customHeight="1">
      <c r="A867" s="137"/>
      <c r="B867" s="135">
        <v>45524.0</v>
      </c>
      <c r="C867" s="136" t="s">
        <v>41</v>
      </c>
      <c r="D867" s="136" t="s">
        <v>874</v>
      </c>
      <c r="E867" s="136" t="s">
        <v>157</v>
      </c>
      <c r="F867" s="137" t="s">
        <v>5747</v>
      </c>
      <c r="G867" s="136" t="s">
        <v>39</v>
      </c>
      <c r="H867" s="136" t="s">
        <v>13968</v>
      </c>
      <c r="I867" s="108">
        <v>1.0</v>
      </c>
      <c r="J867" s="111"/>
      <c r="K867" s="111"/>
    </row>
    <row r="868" ht="22.5" customHeight="1">
      <c r="A868" s="137"/>
      <c r="B868" s="135">
        <v>45524.0</v>
      </c>
      <c r="C868" s="136" t="s">
        <v>41</v>
      </c>
      <c r="D868" s="136" t="s">
        <v>896</v>
      </c>
      <c r="E868" s="136" t="s">
        <v>157</v>
      </c>
      <c r="F868" s="137" t="s">
        <v>1263</v>
      </c>
      <c r="G868" s="136" t="s">
        <v>52</v>
      </c>
      <c r="H868" s="136" t="s">
        <v>13968</v>
      </c>
      <c r="I868" s="108"/>
      <c r="J868" s="111"/>
      <c r="K868" s="111"/>
    </row>
    <row r="869" ht="22.5" customHeight="1">
      <c r="A869" s="137"/>
      <c r="B869" s="135">
        <v>45524.0</v>
      </c>
      <c r="C869" s="136" t="s">
        <v>41</v>
      </c>
      <c r="D869" s="136" t="s">
        <v>902</v>
      </c>
      <c r="E869" s="136" t="s">
        <v>157</v>
      </c>
      <c r="F869" s="137" t="s">
        <v>4043</v>
      </c>
      <c r="G869" s="136" t="s">
        <v>76</v>
      </c>
      <c r="H869" s="136" t="s">
        <v>13968</v>
      </c>
      <c r="I869" s="108"/>
      <c r="J869" s="111"/>
      <c r="K869" s="111"/>
    </row>
    <row r="870" ht="22.5" customHeight="1">
      <c r="A870" s="137"/>
      <c r="B870" s="135">
        <v>45524.0</v>
      </c>
      <c r="C870" s="136" t="s">
        <v>50</v>
      </c>
      <c r="D870" s="136" t="s">
        <v>874</v>
      </c>
      <c r="E870" s="136" t="s">
        <v>157</v>
      </c>
      <c r="F870" s="137" t="s">
        <v>260</v>
      </c>
      <c r="G870" s="136" t="s">
        <v>48</v>
      </c>
      <c r="H870" s="136" t="s">
        <v>13968</v>
      </c>
      <c r="I870" s="108"/>
      <c r="J870" s="111"/>
      <c r="K870" s="111"/>
    </row>
    <row r="871" ht="22.5" customHeight="1">
      <c r="A871" s="137"/>
      <c r="B871" s="135">
        <v>45524.0</v>
      </c>
      <c r="C871" s="136" t="s">
        <v>50</v>
      </c>
      <c r="D871" s="136" t="s">
        <v>896</v>
      </c>
      <c r="E871" s="136" t="s">
        <v>157</v>
      </c>
      <c r="F871" s="137" t="s">
        <v>4281</v>
      </c>
      <c r="G871" s="136" t="s">
        <v>52</v>
      </c>
      <c r="H871" s="136" t="s">
        <v>13968</v>
      </c>
      <c r="I871" s="108"/>
      <c r="J871" s="111"/>
      <c r="K871" s="111"/>
    </row>
    <row r="872" ht="22.5" customHeight="1">
      <c r="A872" s="137"/>
      <c r="B872" s="135">
        <v>45525.0</v>
      </c>
      <c r="C872" s="136" t="s">
        <v>5</v>
      </c>
      <c r="D872" s="136" t="s">
        <v>874</v>
      </c>
      <c r="E872" s="136" t="s">
        <v>157</v>
      </c>
      <c r="F872" s="137" t="s">
        <v>5920</v>
      </c>
      <c r="G872" s="136" t="s">
        <v>68</v>
      </c>
      <c r="H872" s="136" t="s">
        <v>13968</v>
      </c>
      <c r="I872" s="108"/>
      <c r="J872" s="111"/>
      <c r="K872" s="111"/>
    </row>
    <row r="873" ht="22.5" customHeight="1">
      <c r="A873" s="137"/>
      <c r="B873" s="135">
        <v>45525.0</v>
      </c>
      <c r="C873" s="136" t="s">
        <v>13</v>
      </c>
      <c r="D873" s="136" t="s">
        <v>874</v>
      </c>
      <c r="E873" s="136" t="s">
        <v>157</v>
      </c>
      <c r="F873" s="137" t="s">
        <v>4301</v>
      </c>
      <c r="G873" s="136" t="s">
        <v>48</v>
      </c>
      <c r="H873" s="136" t="s">
        <v>13968</v>
      </c>
      <c r="I873" s="108"/>
      <c r="J873" s="111"/>
      <c r="K873" s="111"/>
    </row>
    <row r="874" ht="22.5" customHeight="1">
      <c r="A874" s="137"/>
      <c r="B874" s="135">
        <v>45525.0</v>
      </c>
      <c r="C874" s="136" t="s">
        <v>19</v>
      </c>
      <c r="D874" s="136" t="s">
        <v>874</v>
      </c>
      <c r="E874" s="136" t="s">
        <v>157</v>
      </c>
      <c r="F874" s="137" t="s">
        <v>1562</v>
      </c>
      <c r="G874" s="136" t="s">
        <v>48</v>
      </c>
      <c r="H874" s="136" t="s">
        <v>13968</v>
      </c>
      <c r="I874" s="108"/>
      <c r="J874" s="111"/>
      <c r="K874" s="111"/>
    </row>
    <row r="875" ht="22.5" customHeight="1">
      <c r="A875" s="137"/>
      <c r="B875" s="135">
        <v>45525.0</v>
      </c>
      <c r="C875" s="136" t="s">
        <v>26</v>
      </c>
      <c r="D875" s="136" t="s">
        <v>874</v>
      </c>
      <c r="E875" s="136" t="s">
        <v>157</v>
      </c>
      <c r="F875" s="137" t="s">
        <v>3770</v>
      </c>
      <c r="G875" s="136" t="s">
        <v>39</v>
      </c>
      <c r="H875" s="136" t="s">
        <v>13968</v>
      </c>
      <c r="I875" s="108"/>
      <c r="J875" s="111"/>
      <c r="K875" s="111"/>
    </row>
    <row r="876" ht="22.5" customHeight="1">
      <c r="A876" s="137"/>
      <c r="B876" s="135">
        <v>45525.0</v>
      </c>
      <c r="C876" s="136" t="s">
        <v>26</v>
      </c>
      <c r="D876" s="136" t="s">
        <v>874</v>
      </c>
      <c r="E876" s="136" t="s">
        <v>157</v>
      </c>
      <c r="F876" s="137" t="s">
        <v>4986</v>
      </c>
      <c r="G876" s="136" t="s">
        <v>39</v>
      </c>
      <c r="H876" s="136" t="s">
        <v>13968</v>
      </c>
      <c r="I876" s="108"/>
      <c r="J876" s="111"/>
      <c r="K876" s="111"/>
    </row>
    <row r="877" ht="22.5" customHeight="1">
      <c r="A877" s="137"/>
      <c r="B877" s="135">
        <v>45525.0</v>
      </c>
      <c r="C877" s="136" t="s">
        <v>26</v>
      </c>
      <c r="D877" s="136" t="s">
        <v>896</v>
      </c>
      <c r="E877" s="136" t="s">
        <v>201</v>
      </c>
      <c r="F877" s="137" t="s">
        <v>5902</v>
      </c>
      <c r="G877" s="136" t="s">
        <v>52</v>
      </c>
      <c r="H877" s="136" t="s">
        <v>13968</v>
      </c>
      <c r="I877" s="108"/>
      <c r="J877" s="111"/>
      <c r="K877" s="111"/>
    </row>
    <row r="878" ht="22.5" customHeight="1">
      <c r="A878" s="137"/>
      <c r="B878" s="135">
        <v>45525.0</v>
      </c>
      <c r="C878" s="136" t="s">
        <v>26</v>
      </c>
      <c r="D878" s="136" t="s">
        <v>902</v>
      </c>
      <c r="E878" s="136" t="s">
        <v>157</v>
      </c>
      <c r="F878" s="137" t="s">
        <v>2581</v>
      </c>
      <c r="G878" s="136" t="s">
        <v>76</v>
      </c>
      <c r="H878" s="136" t="s">
        <v>13968</v>
      </c>
      <c r="I878" s="108"/>
      <c r="J878" s="111"/>
      <c r="K878" s="111"/>
    </row>
    <row r="879" ht="22.5" customHeight="1">
      <c r="A879" s="137"/>
      <c r="B879" s="135">
        <v>45525.0</v>
      </c>
      <c r="C879" s="136" t="s">
        <v>37</v>
      </c>
      <c r="D879" s="136" t="s">
        <v>874</v>
      </c>
      <c r="E879" s="136" t="s">
        <v>157</v>
      </c>
      <c r="F879" s="136" t="s">
        <v>7778</v>
      </c>
      <c r="G879" s="136" t="s">
        <v>39</v>
      </c>
      <c r="H879" s="136" t="s">
        <v>13968</v>
      </c>
      <c r="J879" s="138"/>
      <c r="K879" s="138"/>
    </row>
    <row r="880" ht="22.5" customHeight="1">
      <c r="A880" s="137"/>
      <c r="B880" s="135">
        <v>45525.0</v>
      </c>
      <c r="C880" s="136" t="s">
        <v>37</v>
      </c>
      <c r="D880" s="136" t="s">
        <v>874</v>
      </c>
      <c r="E880" s="136" t="s">
        <v>157</v>
      </c>
      <c r="F880" s="137" t="s">
        <v>4043</v>
      </c>
      <c r="G880" s="136" t="s">
        <v>39</v>
      </c>
      <c r="H880" s="136" t="s">
        <v>12181</v>
      </c>
      <c r="I880" s="108" t="s">
        <v>8617</v>
      </c>
      <c r="J880" s="111"/>
      <c r="K880" s="111"/>
    </row>
    <row r="881" ht="22.5" customHeight="1">
      <c r="A881" s="137"/>
      <c r="B881" s="135">
        <v>45525.0</v>
      </c>
      <c r="C881" s="136" t="s">
        <v>37</v>
      </c>
      <c r="D881" s="136" t="s">
        <v>902</v>
      </c>
      <c r="E881" s="136" t="s">
        <v>157</v>
      </c>
      <c r="F881" s="137" t="s">
        <v>4635</v>
      </c>
      <c r="G881" s="136" t="s">
        <v>76</v>
      </c>
      <c r="H881" s="136" t="s">
        <v>13968</v>
      </c>
      <c r="I881" s="108"/>
      <c r="J881" s="111"/>
      <c r="K881" s="111"/>
    </row>
    <row r="882" ht="22.5" customHeight="1">
      <c r="A882" s="137"/>
      <c r="B882" s="135">
        <v>45525.0</v>
      </c>
      <c r="C882" s="136" t="s">
        <v>37</v>
      </c>
      <c r="D882" s="136" t="s">
        <v>896</v>
      </c>
      <c r="E882" s="136" t="s">
        <v>201</v>
      </c>
      <c r="F882" s="137" t="s">
        <v>6142</v>
      </c>
      <c r="G882" s="136" t="s">
        <v>52</v>
      </c>
      <c r="H882" s="136" t="s">
        <v>13968</v>
      </c>
      <c r="I882" s="108"/>
      <c r="J882" s="111"/>
      <c r="K882" s="111"/>
    </row>
    <row r="883" ht="22.5" customHeight="1">
      <c r="A883" s="137"/>
      <c r="B883" s="135">
        <v>45525.0</v>
      </c>
      <c r="C883" s="136" t="s">
        <v>41</v>
      </c>
      <c r="D883" s="136" t="s">
        <v>874</v>
      </c>
      <c r="E883" s="136" t="s">
        <v>157</v>
      </c>
      <c r="F883" s="137" t="s">
        <v>1304</v>
      </c>
      <c r="G883" s="136" t="s">
        <v>48</v>
      </c>
      <c r="H883" s="136" t="s">
        <v>13968</v>
      </c>
      <c r="I883" s="108"/>
      <c r="J883" s="111"/>
      <c r="K883" s="111"/>
    </row>
    <row r="884" ht="22.5" customHeight="1">
      <c r="A884" s="137"/>
      <c r="B884" s="135">
        <v>45525.0</v>
      </c>
      <c r="C884" s="136" t="s">
        <v>41</v>
      </c>
      <c r="D884" s="136" t="s">
        <v>874</v>
      </c>
      <c r="E884" s="136" t="s">
        <v>157</v>
      </c>
      <c r="F884" s="136" t="s">
        <v>6108</v>
      </c>
      <c r="G884" s="136" t="s">
        <v>39</v>
      </c>
      <c r="H884" s="136" t="s">
        <v>12181</v>
      </c>
      <c r="I884" s="108" t="s">
        <v>15368</v>
      </c>
      <c r="J884" s="111"/>
      <c r="K884" s="111"/>
    </row>
    <row r="885" ht="22.5" customHeight="1">
      <c r="A885" s="137"/>
      <c r="B885" s="135">
        <v>45525.0</v>
      </c>
      <c r="C885" s="136" t="s">
        <v>41</v>
      </c>
      <c r="D885" s="136" t="s">
        <v>896</v>
      </c>
      <c r="E885" s="136" t="s">
        <v>201</v>
      </c>
      <c r="F885" s="137" t="s">
        <v>5957</v>
      </c>
      <c r="G885" s="136" t="s">
        <v>52</v>
      </c>
      <c r="H885" s="136" t="s">
        <v>12181</v>
      </c>
      <c r="I885" s="108" t="s">
        <v>15220</v>
      </c>
      <c r="J885" s="111"/>
      <c r="K885" s="111"/>
    </row>
    <row r="886" ht="22.5" customHeight="1">
      <c r="A886" s="137"/>
      <c r="B886" s="135">
        <v>45525.0</v>
      </c>
      <c r="C886" s="136" t="s">
        <v>41</v>
      </c>
      <c r="D886" s="136" t="s">
        <v>902</v>
      </c>
      <c r="E886" s="136" t="s">
        <v>157</v>
      </c>
      <c r="F886" s="137" t="s">
        <v>5814</v>
      </c>
      <c r="G886" s="136" t="s">
        <v>76</v>
      </c>
      <c r="H886" s="136" t="s">
        <v>13968</v>
      </c>
      <c r="I886" s="108"/>
      <c r="J886" s="111"/>
      <c r="K886" s="111"/>
    </row>
    <row r="887" ht="22.5" customHeight="1">
      <c r="A887" s="137"/>
      <c r="B887" s="135">
        <v>45525.0</v>
      </c>
      <c r="C887" s="136" t="s">
        <v>50</v>
      </c>
      <c r="D887" s="136" t="s">
        <v>874</v>
      </c>
      <c r="E887" s="136" t="s">
        <v>157</v>
      </c>
      <c r="F887" s="137" t="s">
        <v>5976</v>
      </c>
      <c r="G887" s="136" t="s">
        <v>39</v>
      </c>
      <c r="H887" s="136" t="s">
        <v>13968</v>
      </c>
      <c r="I887" s="108"/>
      <c r="J887" s="111"/>
      <c r="K887" s="111"/>
    </row>
    <row r="888" ht="22.5" customHeight="1">
      <c r="A888" s="137"/>
      <c r="B888" s="135">
        <v>45525.0</v>
      </c>
      <c r="C888" s="136" t="s">
        <v>50</v>
      </c>
      <c r="D888" s="136" t="s">
        <v>896</v>
      </c>
      <c r="E888" s="136" t="s">
        <v>157</v>
      </c>
      <c r="F888" s="137" t="s">
        <v>4118</v>
      </c>
      <c r="G888" s="136" t="s">
        <v>52</v>
      </c>
      <c r="H888" s="136" t="s">
        <v>13968</v>
      </c>
      <c r="I888" s="108"/>
      <c r="J888" s="111"/>
      <c r="K888" s="111"/>
    </row>
    <row r="889" ht="22.5" customHeight="1">
      <c r="A889" s="137"/>
      <c r="B889" s="135">
        <v>45525.0</v>
      </c>
      <c r="C889" s="136" t="s">
        <v>50</v>
      </c>
      <c r="D889" s="136" t="s">
        <v>902</v>
      </c>
      <c r="E889" s="136" t="s">
        <v>157</v>
      </c>
      <c r="F889" s="137" t="s">
        <v>260</v>
      </c>
      <c r="G889" s="136" t="s">
        <v>76</v>
      </c>
      <c r="H889" s="136" t="s">
        <v>13968</v>
      </c>
      <c r="I889" s="108"/>
      <c r="J889" s="111"/>
      <c r="K889" s="111"/>
    </row>
    <row r="890" ht="22.5" customHeight="1">
      <c r="A890" s="137"/>
      <c r="B890" s="135">
        <v>45525.0</v>
      </c>
      <c r="C890" s="136" t="s">
        <v>55</v>
      </c>
      <c r="D890" s="136" t="s">
        <v>874</v>
      </c>
      <c r="E890" s="136" t="s">
        <v>157</v>
      </c>
      <c r="F890" s="136" t="s">
        <v>462</v>
      </c>
      <c r="G890" s="136" t="s">
        <v>39</v>
      </c>
      <c r="H890" s="136" t="s">
        <v>13968</v>
      </c>
      <c r="I890" s="108"/>
      <c r="J890" s="111"/>
      <c r="K890" s="111"/>
    </row>
    <row r="891" ht="22.5" customHeight="1">
      <c r="A891" s="137"/>
      <c r="B891" s="135">
        <v>45525.0</v>
      </c>
      <c r="C891" s="136" t="s">
        <v>55</v>
      </c>
      <c r="D891" s="136" t="s">
        <v>902</v>
      </c>
      <c r="E891" s="136" t="s">
        <v>157</v>
      </c>
      <c r="F891" s="137" t="s">
        <v>582</v>
      </c>
      <c r="G891" s="136" t="s">
        <v>76</v>
      </c>
      <c r="H891" s="136" t="s">
        <v>13968</v>
      </c>
      <c r="I891" s="108"/>
      <c r="J891" s="111"/>
      <c r="K891" s="111"/>
    </row>
    <row r="892" ht="22.5" customHeight="1">
      <c r="A892" s="137"/>
      <c r="B892" s="135">
        <v>45525.0</v>
      </c>
      <c r="C892" s="136" t="s">
        <v>55</v>
      </c>
      <c r="D892" s="136" t="s">
        <v>896</v>
      </c>
      <c r="E892" s="136" t="s">
        <v>201</v>
      </c>
      <c r="F892" s="137" t="s">
        <v>6123</v>
      </c>
      <c r="G892" s="136" t="s">
        <v>52</v>
      </c>
      <c r="H892" s="136" t="s">
        <v>13968</v>
      </c>
      <c r="I892" s="108"/>
      <c r="J892" s="111"/>
      <c r="K892" s="111"/>
    </row>
    <row r="893" ht="22.5" customHeight="1">
      <c r="A893" s="137"/>
      <c r="B893" s="135">
        <v>45526.0</v>
      </c>
      <c r="C893" s="136" t="s">
        <v>5</v>
      </c>
      <c r="D893" s="136" t="s">
        <v>874</v>
      </c>
      <c r="E893" s="136" t="s">
        <v>157</v>
      </c>
      <c r="F893" s="137" t="s">
        <v>231</v>
      </c>
      <c r="G893" s="136" t="s">
        <v>68</v>
      </c>
      <c r="H893" s="136" t="s">
        <v>13968</v>
      </c>
      <c r="I893" s="108"/>
      <c r="J893" s="111"/>
      <c r="K893" s="111"/>
    </row>
    <row r="894" ht="22.5" customHeight="1">
      <c r="A894" s="137"/>
      <c r="B894" s="135">
        <v>45526.0</v>
      </c>
      <c r="C894" s="136" t="s">
        <v>5</v>
      </c>
      <c r="D894" s="136" t="s">
        <v>874</v>
      </c>
      <c r="E894" s="136" t="s">
        <v>157</v>
      </c>
      <c r="F894" s="137" t="s">
        <v>5575</v>
      </c>
      <c r="G894" s="136" t="s">
        <v>39</v>
      </c>
      <c r="H894" s="136" t="s">
        <v>13968</v>
      </c>
      <c r="I894" s="108"/>
      <c r="J894" s="111"/>
      <c r="K894" s="111"/>
    </row>
    <row r="895" ht="22.5" customHeight="1">
      <c r="A895" s="137"/>
      <c r="B895" s="135">
        <v>45526.0</v>
      </c>
      <c r="C895" s="136" t="s">
        <v>13</v>
      </c>
      <c r="D895" s="136" t="s">
        <v>874</v>
      </c>
      <c r="E895" s="136" t="s">
        <v>157</v>
      </c>
      <c r="F895" s="137" t="s">
        <v>320</v>
      </c>
      <c r="G895" s="136" t="s">
        <v>68</v>
      </c>
      <c r="H895" s="136" t="s">
        <v>13968</v>
      </c>
      <c r="I895" s="108"/>
      <c r="J895" s="111"/>
      <c r="K895" s="111"/>
    </row>
    <row r="896" ht="22.5" customHeight="1">
      <c r="A896" s="137"/>
      <c r="B896" s="135">
        <v>45526.0</v>
      </c>
      <c r="C896" s="136" t="s">
        <v>13</v>
      </c>
      <c r="D896" s="136" t="s">
        <v>874</v>
      </c>
      <c r="E896" s="136" t="s">
        <v>157</v>
      </c>
      <c r="F896" s="137" t="s">
        <v>1168</v>
      </c>
      <c r="G896" s="136" t="s">
        <v>39</v>
      </c>
      <c r="H896" s="136" t="s">
        <v>13968</v>
      </c>
      <c r="I896" s="108"/>
      <c r="J896" s="111"/>
      <c r="K896" s="111"/>
    </row>
    <row r="897" ht="22.5" customHeight="1">
      <c r="A897" s="137"/>
      <c r="B897" s="135">
        <v>45526.0</v>
      </c>
      <c r="C897" s="136" t="s">
        <v>19</v>
      </c>
      <c r="D897" s="136" t="s">
        <v>874</v>
      </c>
      <c r="E897" s="136" t="s">
        <v>157</v>
      </c>
      <c r="F897" s="137" t="s">
        <v>1846</v>
      </c>
      <c r="G897" s="136" t="s">
        <v>68</v>
      </c>
      <c r="H897" s="136" t="s">
        <v>13968</v>
      </c>
      <c r="I897" s="108"/>
      <c r="J897" s="111"/>
      <c r="K897" s="111"/>
    </row>
    <row r="898" ht="22.5" customHeight="1">
      <c r="A898" s="137"/>
      <c r="B898" s="135">
        <v>45526.0</v>
      </c>
      <c r="C898" s="136" t="s">
        <v>19</v>
      </c>
      <c r="D898" s="136" t="s">
        <v>874</v>
      </c>
      <c r="E898" s="136" t="s">
        <v>157</v>
      </c>
      <c r="F898" s="137" t="s">
        <v>5814</v>
      </c>
      <c r="G898" s="136" t="s">
        <v>39</v>
      </c>
      <c r="H898" s="136" t="s">
        <v>13968</v>
      </c>
      <c r="I898" s="108"/>
      <c r="J898" s="111"/>
      <c r="K898" s="111"/>
    </row>
    <row r="899" ht="22.5" customHeight="1">
      <c r="A899" s="137"/>
      <c r="B899" s="135">
        <v>45526.0</v>
      </c>
      <c r="C899" s="136" t="s">
        <v>19</v>
      </c>
      <c r="D899" s="136" t="s">
        <v>874</v>
      </c>
      <c r="E899" s="136" t="s">
        <v>157</v>
      </c>
      <c r="F899" s="137" t="s">
        <v>1597</v>
      </c>
      <c r="G899" s="136" t="s">
        <v>48</v>
      </c>
      <c r="H899" s="136" t="s">
        <v>13968</v>
      </c>
      <c r="I899" s="108"/>
      <c r="J899" s="111"/>
      <c r="K899" s="111"/>
    </row>
    <row r="900" ht="22.5" customHeight="1">
      <c r="A900" s="137"/>
      <c r="B900" s="135">
        <v>45526.0</v>
      </c>
      <c r="C900" s="136" t="s">
        <v>26</v>
      </c>
      <c r="D900" s="136" t="s">
        <v>874</v>
      </c>
      <c r="E900" s="136" t="s">
        <v>158</v>
      </c>
      <c r="F900" s="137" t="s">
        <v>4153</v>
      </c>
      <c r="G900" s="136" t="s">
        <v>22</v>
      </c>
      <c r="H900" s="136" t="s">
        <v>13968</v>
      </c>
      <c r="I900" s="108"/>
      <c r="J900" s="111"/>
      <c r="K900" s="111"/>
    </row>
    <row r="901" ht="22.5" customHeight="1">
      <c r="A901" s="137"/>
      <c r="B901" s="135">
        <v>45526.0</v>
      </c>
      <c r="C901" s="136" t="s">
        <v>26</v>
      </c>
      <c r="D901" s="136" t="s">
        <v>902</v>
      </c>
      <c r="E901" s="136" t="s">
        <v>157</v>
      </c>
      <c r="F901" s="137" t="s">
        <v>3464</v>
      </c>
      <c r="G901" s="136" t="s">
        <v>76</v>
      </c>
      <c r="H901" s="136" t="s">
        <v>13968</v>
      </c>
      <c r="I901" s="108"/>
      <c r="J901" s="111"/>
      <c r="K901" s="111"/>
    </row>
    <row r="902" ht="22.5" customHeight="1">
      <c r="A902" s="137"/>
      <c r="B902" s="135">
        <v>45526.0</v>
      </c>
      <c r="C902" s="136" t="s">
        <v>37</v>
      </c>
      <c r="D902" s="136" t="s">
        <v>874</v>
      </c>
      <c r="E902" s="136" t="s">
        <v>157</v>
      </c>
      <c r="F902" s="137" t="s">
        <v>5445</v>
      </c>
      <c r="G902" s="136" t="s">
        <v>22</v>
      </c>
      <c r="H902" s="136" t="s">
        <v>13968</v>
      </c>
      <c r="I902" s="108"/>
      <c r="J902" s="111"/>
      <c r="K902" s="111"/>
    </row>
    <row r="903" ht="22.5" customHeight="1">
      <c r="A903" s="137"/>
      <c r="B903" s="135">
        <v>45526.0</v>
      </c>
      <c r="C903" s="136" t="s">
        <v>37</v>
      </c>
      <c r="D903" s="136" t="s">
        <v>874</v>
      </c>
      <c r="E903" s="136" t="s">
        <v>157</v>
      </c>
      <c r="F903" s="137" t="s">
        <v>2496</v>
      </c>
      <c r="G903" s="136" t="s">
        <v>39</v>
      </c>
      <c r="H903" s="136" t="s">
        <v>13968</v>
      </c>
      <c r="I903" s="108"/>
      <c r="J903" s="111"/>
      <c r="K903" s="111"/>
    </row>
    <row r="904" ht="22.5" customHeight="1">
      <c r="A904" s="137"/>
      <c r="B904" s="135">
        <v>45526.0</v>
      </c>
      <c r="C904" s="136" t="s">
        <v>41</v>
      </c>
      <c r="D904" s="136" t="s">
        <v>874</v>
      </c>
      <c r="E904" s="136" t="s">
        <v>157</v>
      </c>
      <c r="F904" s="137" t="s">
        <v>5198</v>
      </c>
      <c r="G904" s="136" t="s">
        <v>22</v>
      </c>
      <c r="H904" s="136" t="s">
        <v>13968</v>
      </c>
      <c r="I904" s="108"/>
      <c r="J904" s="111"/>
      <c r="K904" s="111"/>
    </row>
    <row r="905" ht="22.5" customHeight="1">
      <c r="A905" s="137"/>
      <c r="B905" s="135">
        <v>45526.0</v>
      </c>
      <c r="C905" s="136" t="s">
        <v>41</v>
      </c>
      <c r="D905" s="136" t="s">
        <v>874</v>
      </c>
      <c r="E905" s="136" t="s">
        <v>157</v>
      </c>
      <c r="F905" s="137" t="s">
        <v>150</v>
      </c>
      <c r="G905" s="136" t="s">
        <v>39</v>
      </c>
      <c r="H905" s="136" t="s">
        <v>12181</v>
      </c>
      <c r="I905" s="108" t="s">
        <v>8617</v>
      </c>
      <c r="J905" s="111"/>
      <c r="K905" s="111"/>
    </row>
    <row r="906" ht="22.5" customHeight="1">
      <c r="A906" s="137"/>
      <c r="B906" s="135">
        <v>45526.0</v>
      </c>
      <c r="C906" s="136" t="s">
        <v>41</v>
      </c>
      <c r="D906" s="136" t="s">
        <v>902</v>
      </c>
      <c r="E906" s="136" t="s">
        <v>158</v>
      </c>
      <c r="F906" s="137" t="s">
        <v>5775</v>
      </c>
      <c r="G906" s="136" t="s">
        <v>76</v>
      </c>
      <c r="H906" s="136" t="s">
        <v>13968</v>
      </c>
      <c r="I906" s="108"/>
      <c r="J906" s="111"/>
      <c r="K906" s="111"/>
    </row>
    <row r="907" ht="22.5" customHeight="1">
      <c r="A907" s="137"/>
      <c r="B907" s="135">
        <v>45526.0</v>
      </c>
      <c r="C907" s="136" t="s">
        <v>50</v>
      </c>
      <c r="D907" s="136" t="s">
        <v>874</v>
      </c>
      <c r="E907" s="136" t="s">
        <v>157</v>
      </c>
      <c r="F907" s="137" t="s">
        <v>5652</v>
      </c>
      <c r="G907" s="136" t="s">
        <v>22</v>
      </c>
      <c r="H907" s="136" t="s">
        <v>12181</v>
      </c>
      <c r="I907" s="108" t="s">
        <v>8617</v>
      </c>
      <c r="J907" s="111"/>
      <c r="K907" s="111"/>
    </row>
    <row r="908" ht="22.5" customHeight="1">
      <c r="A908" s="137"/>
      <c r="B908" s="135">
        <v>45526.0</v>
      </c>
      <c r="C908" s="136" t="s">
        <v>50</v>
      </c>
      <c r="D908" s="136" t="s">
        <v>902</v>
      </c>
      <c r="E908" s="136" t="s">
        <v>157</v>
      </c>
      <c r="F908" s="137" t="s">
        <v>197</v>
      </c>
      <c r="G908" s="136" t="s">
        <v>76</v>
      </c>
      <c r="H908" s="136" t="s">
        <v>13968</v>
      </c>
      <c r="I908" s="108"/>
      <c r="J908" s="111"/>
      <c r="K908" s="111"/>
    </row>
    <row r="909" ht="22.5" customHeight="1">
      <c r="A909" s="137"/>
      <c r="B909" s="135">
        <v>45526.0</v>
      </c>
      <c r="C909" s="136" t="s">
        <v>55</v>
      </c>
      <c r="D909" s="136" t="s">
        <v>874</v>
      </c>
      <c r="E909" s="136" t="s">
        <v>157</v>
      </c>
      <c r="F909" s="137" t="s">
        <v>3404</v>
      </c>
      <c r="G909" s="136" t="s">
        <v>22</v>
      </c>
      <c r="H909" s="136" t="s">
        <v>13968</v>
      </c>
      <c r="I909" s="108"/>
      <c r="J909" s="111"/>
      <c r="K909" s="111"/>
    </row>
    <row r="910" ht="22.5" customHeight="1">
      <c r="A910" s="137"/>
      <c r="B910" s="135">
        <v>45526.0</v>
      </c>
      <c r="C910" s="136" t="s">
        <v>55</v>
      </c>
      <c r="D910" s="136" t="s">
        <v>902</v>
      </c>
      <c r="E910" s="136" t="s">
        <v>157</v>
      </c>
      <c r="F910" s="137" t="s">
        <v>582</v>
      </c>
      <c r="G910" s="136" t="s">
        <v>76</v>
      </c>
      <c r="H910" s="136" t="s">
        <v>13968</v>
      </c>
      <c r="I910" s="108"/>
      <c r="J910" s="111"/>
      <c r="K910" s="111"/>
    </row>
    <row r="911" ht="22.5" customHeight="1">
      <c r="A911" s="137"/>
      <c r="B911" s="135">
        <v>45527.0</v>
      </c>
      <c r="C911" s="136" t="s">
        <v>5</v>
      </c>
      <c r="D911" s="136" t="s">
        <v>902</v>
      </c>
      <c r="E911" s="136" t="s">
        <v>157</v>
      </c>
      <c r="F911" s="137" t="s">
        <v>4301</v>
      </c>
      <c r="G911" s="136" t="s">
        <v>76</v>
      </c>
      <c r="H911" s="136" t="s">
        <v>13968</v>
      </c>
      <c r="I911" s="108"/>
      <c r="J911" s="111"/>
      <c r="K911" s="111"/>
    </row>
    <row r="912" ht="22.5" customHeight="1">
      <c r="A912" s="137"/>
      <c r="B912" s="135">
        <v>45527.0</v>
      </c>
      <c r="C912" s="136" t="s">
        <v>13</v>
      </c>
      <c r="D912" s="136" t="s">
        <v>874</v>
      </c>
      <c r="E912" s="136" t="s">
        <v>157</v>
      </c>
      <c r="F912" s="137" t="s">
        <v>3770</v>
      </c>
      <c r="G912" s="136" t="s">
        <v>48</v>
      </c>
      <c r="H912" s="136" t="s">
        <v>13968</v>
      </c>
      <c r="I912" s="108"/>
      <c r="J912" s="111"/>
      <c r="K912" s="111"/>
    </row>
    <row r="913" ht="22.5" customHeight="1">
      <c r="A913" s="137"/>
      <c r="B913" s="135">
        <v>45527.0</v>
      </c>
      <c r="C913" s="136" t="s">
        <v>13</v>
      </c>
      <c r="D913" s="136" t="s">
        <v>902</v>
      </c>
      <c r="E913" s="136" t="s">
        <v>157</v>
      </c>
      <c r="F913" s="137" t="s">
        <v>1699</v>
      </c>
      <c r="G913" s="136" t="s">
        <v>76</v>
      </c>
      <c r="H913" s="136" t="s">
        <v>12181</v>
      </c>
      <c r="I913" s="108" t="s">
        <v>15381</v>
      </c>
      <c r="J913" s="111"/>
      <c r="K913" s="111"/>
    </row>
    <row r="914" ht="22.5" customHeight="1">
      <c r="A914" s="137"/>
      <c r="B914" s="135">
        <v>45527.0</v>
      </c>
      <c r="C914" s="136" t="s">
        <v>19</v>
      </c>
      <c r="D914" s="136" t="s">
        <v>902</v>
      </c>
      <c r="E914" s="136" t="s">
        <v>158</v>
      </c>
      <c r="F914" s="137" t="s">
        <v>5318</v>
      </c>
      <c r="G914" s="136" t="s">
        <v>76</v>
      </c>
      <c r="H914" s="136" t="s">
        <v>13968</v>
      </c>
      <c r="I914" s="108"/>
      <c r="J914" s="111"/>
      <c r="K914" s="111"/>
    </row>
    <row r="915" ht="22.5" customHeight="1">
      <c r="A915" s="137"/>
      <c r="B915" s="135">
        <v>45527.0</v>
      </c>
      <c r="C915" s="136" t="s">
        <v>26</v>
      </c>
      <c r="D915" s="136" t="s">
        <v>874</v>
      </c>
      <c r="E915" s="136" t="s">
        <v>157</v>
      </c>
      <c r="F915" s="137" t="s">
        <v>2581</v>
      </c>
      <c r="G915" s="136" t="s">
        <v>22</v>
      </c>
      <c r="H915" s="136" t="s">
        <v>12181</v>
      </c>
      <c r="I915" s="108" t="s">
        <v>15382</v>
      </c>
      <c r="J915" s="111"/>
      <c r="K915" s="111"/>
    </row>
    <row r="916" ht="22.5" customHeight="1">
      <c r="A916" s="137"/>
      <c r="B916" s="135">
        <v>45527.0</v>
      </c>
      <c r="C916" s="136" t="s">
        <v>37</v>
      </c>
      <c r="D916" s="136" t="s">
        <v>874</v>
      </c>
      <c r="E916" s="136" t="s">
        <v>157</v>
      </c>
      <c r="F916" s="137" t="s">
        <v>4197</v>
      </c>
      <c r="G916" s="136" t="s">
        <v>48</v>
      </c>
      <c r="H916" s="136" t="s">
        <v>13968</v>
      </c>
      <c r="I916" s="108"/>
      <c r="J916" s="111"/>
      <c r="K916" s="111"/>
    </row>
    <row r="917" ht="22.5" customHeight="1">
      <c r="A917" s="137"/>
      <c r="B917" s="135">
        <v>45527.0</v>
      </c>
      <c r="C917" s="136" t="s">
        <v>37</v>
      </c>
      <c r="D917" s="136" t="s">
        <v>874</v>
      </c>
      <c r="E917" s="136" t="s">
        <v>157</v>
      </c>
      <c r="F917" s="137" t="s">
        <v>1866</v>
      </c>
      <c r="G917" s="136" t="s">
        <v>22</v>
      </c>
      <c r="H917" s="136" t="s">
        <v>13968</v>
      </c>
      <c r="I917" s="108"/>
      <c r="J917" s="111"/>
      <c r="K917" s="111"/>
    </row>
    <row r="918" ht="22.5" customHeight="1">
      <c r="A918" s="137"/>
      <c r="B918" s="135">
        <v>45527.0</v>
      </c>
      <c r="C918" s="136" t="s">
        <v>41</v>
      </c>
      <c r="D918" s="136" t="s">
        <v>874</v>
      </c>
      <c r="E918" s="136" t="s">
        <v>157</v>
      </c>
      <c r="F918" s="137" t="s">
        <v>666</v>
      </c>
      <c r="G918" s="136" t="s">
        <v>48</v>
      </c>
      <c r="H918" s="136" t="s">
        <v>12181</v>
      </c>
      <c r="I918" s="108" t="s">
        <v>15385</v>
      </c>
      <c r="J918" s="111"/>
      <c r="K918" s="111"/>
    </row>
    <row r="919" ht="22.5" customHeight="1">
      <c r="A919" s="137"/>
      <c r="B919" s="135">
        <v>45527.0</v>
      </c>
      <c r="C919" s="136" t="s">
        <v>41</v>
      </c>
      <c r="D919" s="136" t="s">
        <v>874</v>
      </c>
      <c r="E919" s="136" t="s">
        <v>201</v>
      </c>
      <c r="F919" s="137" t="s">
        <v>6142</v>
      </c>
      <c r="G919" s="136" t="s">
        <v>22</v>
      </c>
      <c r="H919" s="136" t="s">
        <v>13968</v>
      </c>
      <c r="I919" s="108"/>
      <c r="J919" s="111"/>
      <c r="K919" s="111"/>
    </row>
    <row r="920" ht="22.5" customHeight="1">
      <c r="A920" s="137"/>
      <c r="B920" s="135">
        <v>45527.0</v>
      </c>
      <c r="C920" s="136" t="s">
        <v>41</v>
      </c>
      <c r="D920" s="136" t="s">
        <v>902</v>
      </c>
      <c r="E920" s="136" t="s">
        <v>157</v>
      </c>
      <c r="F920" s="137" t="s">
        <v>4787</v>
      </c>
      <c r="G920" s="136" t="s">
        <v>76</v>
      </c>
      <c r="H920" s="136" t="s">
        <v>13968</v>
      </c>
      <c r="I920" s="108" t="s">
        <v>15291</v>
      </c>
      <c r="J920" s="111"/>
      <c r="K920" s="111"/>
    </row>
    <row r="921" ht="22.5" customHeight="1">
      <c r="A921" s="137"/>
      <c r="B921" s="135">
        <v>45527.0</v>
      </c>
      <c r="C921" s="136" t="s">
        <v>50</v>
      </c>
      <c r="D921" s="136" t="s">
        <v>874</v>
      </c>
      <c r="E921" s="136" t="s">
        <v>157</v>
      </c>
      <c r="F921" s="137" t="s">
        <v>3873</v>
      </c>
      <c r="G921" s="136" t="s">
        <v>22</v>
      </c>
      <c r="H921" s="136" t="s">
        <v>12181</v>
      </c>
      <c r="I921" s="108" t="s">
        <v>15386</v>
      </c>
      <c r="J921" s="111"/>
      <c r="K921" s="111"/>
    </row>
    <row r="922" ht="22.5" customHeight="1">
      <c r="A922" s="137"/>
      <c r="B922" s="135">
        <v>45527.0</v>
      </c>
      <c r="C922" s="136" t="s">
        <v>50</v>
      </c>
      <c r="D922" s="136" t="s">
        <v>874</v>
      </c>
      <c r="E922" s="136" t="s">
        <v>157</v>
      </c>
      <c r="F922" s="137" t="s">
        <v>5976</v>
      </c>
      <c r="G922" s="136" t="s">
        <v>22</v>
      </c>
      <c r="H922" s="136" t="s">
        <v>13968</v>
      </c>
      <c r="I922" s="108"/>
      <c r="J922" s="111"/>
      <c r="K922" s="111"/>
    </row>
    <row r="923" ht="22.5" customHeight="1">
      <c r="A923" s="137"/>
      <c r="B923" s="135">
        <v>45527.0</v>
      </c>
      <c r="C923" s="136" t="s">
        <v>55</v>
      </c>
      <c r="D923" s="136" t="s">
        <v>874</v>
      </c>
      <c r="E923" s="136" t="s">
        <v>158</v>
      </c>
      <c r="F923" s="137" t="s">
        <v>1988</v>
      </c>
      <c r="G923" s="136" t="s">
        <v>22</v>
      </c>
      <c r="H923" s="136" t="s">
        <v>13968</v>
      </c>
      <c r="I923" s="108"/>
      <c r="J923" s="111"/>
      <c r="K923" s="111"/>
    </row>
    <row r="924" ht="22.5" customHeight="1">
      <c r="A924" s="137"/>
      <c r="B924" s="135">
        <v>45528.0</v>
      </c>
      <c r="C924" s="136" t="s">
        <v>5</v>
      </c>
      <c r="D924" s="136" t="s">
        <v>874</v>
      </c>
      <c r="E924" s="136" t="s">
        <v>201</v>
      </c>
      <c r="F924" s="137" t="s">
        <v>6190</v>
      </c>
      <c r="G924" s="136" t="s">
        <v>22</v>
      </c>
      <c r="H924" s="136" t="s">
        <v>13968</v>
      </c>
      <c r="I924" s="108" t="s">
        <v>15388</v>
      </c>
      <c r="J924" s="111"/>
      <c r="K924" s="111"/>
    </row>
    <row r="925" ht="22.5" customHeight="1">
      <c r="A925" s="137"/>
      <c r="B925" s="135">
        <v>45528.0</v>
      </c>
      <c r="C925" s="136" t="s">
        <v>13</v>
      </c>
      <c r="D925" s="136" t="s">
        <v>874</v>
      </c>
      <c r="E925" s="136" t="s">
        <v>157</v>
      </c>
      <c r="F925" s="137" t="s">
        <v>384</v>
      </c>
      <c r="G925" s="136" t="s">
        <v>22</v>
      </c>
      <c r="H925" s="136" t="s">
        <v>13968</v>
      </c>
      <c r="I925" s="108"/>
      <c r="J925" s="111"/>
      <c r="K925" s="111"/>
    </row>
    <row r="926" ht="22.5" customHeight="1">
      <c r="A926" s="137"/>
      <c r="B926" s="135">
        <v>45528.0</v>
      </c>
      <c r="C926" s="136" t="s">
        <v>19</v>
      </c>
      <c r="D926" s="136" t="s">
        <v>874</v>
      </c>
      <c r="E926" s="136" t="s">
        <v>201</v>
      </c>
      <c r="F926" s="137" t="s">
        <v>6123</v>
      </c>
      <c r="G926" s="136" t="s">
        <v>22</v>
      </c>
      <c r="H926" s="136" t="s">
        <v>13968</v>
      </c>
      <c r="I926" s="108"/>
      <c r="J926" s="111"/>
      <c r="K926" s="111"/>
    </row>
    <row r="927" ht="22.5" customHeight="1">
      <c r="A927" s="137"/>
      <c r="B927" s="135">
        <v>45528.0</v>
      </c>
      <c r="C927" s="136" t="s">
        <v>37</v>
      </c>
      <c r="D927" s="136" t="s">
        <v>874</v>
      </c>
      <c r="E927" s="136" t="s">
        <v>158</v>
      </c>
      <c r="F927" s="137" t="s">
        <v>1988</v>
      </c>
      <c r="G927" s="136" t="s">
        <v>39</v>
      </c>
      <c r="H927" s="136" t="s">
        <v>13968</v>
      </c>
      <c r="I927" s="108"/>
      <c r="J927" s="111"/>
      <c r="K927" s="111"/>
    </row>
    <row r="928" ht="22.5" customHeight="1">
      <c r="A928" s="137"/>
      <c r="B928" s="135">
        <v>45528.0</v>
      </c>
      <c r="C928" s="136" t="s">
        <v>37</v>
      </c>
      <c r="D928" s="136" t="s">
        <v>896</v>
      </c>
      <c r="E928" s="136" t="s">
        <v>157</v>
      </c>
      <c r="F928" s="136" t="s">
        <v>647</v>
      </c>
      <c r="G928" s="136" t="s">
        <v>52</v>
      </c>
      <c r="H928" s="136" t="s">
        <v>13968</v>
      </c>
      <c r="I928" s="108"/>
      <c r="J928" s="111"/>
      <c r="K928" s="111"/>
    </row>
    <row r="929" ht="22.5" customHeight="1">
      <c r="A929" s="137"/>
      <c r="B929" s="135">
        <v>45528.0</v>
      </c>
      <c r="C929" s="136" t="s">
        <v>41</v>
      </c>
      <c r="D929" s="136" t="s">
        <v>874</v>
      </c>
      <c r="E929" s="136" t="s">
        <v>157</v>
      </c>
      <c r="F929" s="137" t="s">
        <v>150</v>
      </c>
      <c r="G929" s="136" t="s">
        <v>22</v>
      </c>
      <c r="H929" s="136" t="s">
        <v>13968</v>
      </c>
      <c r="I929" s="108"/>
      <c r="J929" s="111"/>
      <c r="K929" s="111"/>
    </row>
    <row r="930" ht="22.5" customHeight="1">
      <c r="A930" s="137"/>
      <c r="B930" s="135">
        <v>45528.0</v>
      </c>
      <c r="C930" s="136" t="s">
        <v>41</v>
      </c>
      <c r="D930" s="136" t="s">
        <v>896</v>
      </c>
      <c r="E930" s="136" t="s">
        <v>201</v>
      </c>
      <c r="F930" s="137" t="s">
        <v>664</v>
      </c>
      <c r="G930" s="136" t="s">
        <v>52</v>
      </c>
      <c r="H930" s="136" t="s">
        <v>13968</v>
      </c>
      <c r="I930" s="108"/>
      <c r="J930" s="111"/>
      <c r="K930" s="111"/>
    </row>
    <row r="931" ht="22.5" customHeight="1">
      <c r="A931" s="137"/>
      <c r="B931" s="135">
        <v>45528.0</v>
      </c>
      <c r="C931" s="136" t="s">
        <v>55</v>
      </c>
      <c r="D931" s="136" t="s">
        <v>874</v>
      </c>
      <c r="E931" s="136" t="s">
        <v>158</v>
      </c>
      <c r="F931" s="137" t="s">
        <v>5303</v>
      </c>
      <c r="G931" s="136" t="s">
        <v>39</v>
      </c>
      <c r="H931" s="136" t="s">
        <v>13968</v>
      </c>
      <c r="I931" s="108"/>
      <c r="J931" s="111"/>
      <c r="K931" s="111"/>
    </row>
    <row r="932" ht="22.5" customHeight="1">
      <c r="A932" s="137"/>
      <c r="B932" s="135">
        <v>45529.0</v>
      </c>
      <c r="C932" s="136" t="s">
        <v>5</v>
      </c>
      <c r="D932" s="136" t="s">
        <v>896</v>
      </c>
      <c r="E932" s="136" t="s">
        <v>157</v>
      </c>
      <c r="F932" s="137" t="s">
        <v>3345</v>
      </c>
      <c r="G932" s="136" t="s">
        <v>52</v>
      </c>
      <c r="H932" s="136" t="s">
        <v>13968</v>
      </c>
      <c r="I932" s="108"/>
      <c r="J932" s="111"/>
      <c r="K932" s="111"/>
    </row>
    <row r="933" ht="22.5" customHeight="1">
      <c r="A933" s="137"/>
      <c r="B933" s="135">
        <v>45529.0</v>
      </c>
      <c r="C933" s="136" t="s">
        <v>5</v>
      </c>
      <c r="D933" s="136" t="s">
        <v>910</v>
      </c>
      <c r="E933" s="136" t="s">
        <v>201</v>
      </c>
      <c r="F933" s="136" t="s">
        <v>730</v>
      </c>
      <c r="G933" s="136" t="s">
        <v>64</v>
      </c>
      <c r="H933" s="136" t="s">
        <v>13968</v>
      </c>
      <c r="I933" s="108" t="s">
        <v>12707</v>
      </c>
      <c r="J933" s="111"/>
      <c r="K933" s="111"/>
    </row>
    <row r="934" ht="22.5" customHeight="1">
      <c r="A934" s="137"/>
      <c r="B934" s="135">
        <v>45529.0</v>
      </c>
      <c r="C934" s="136" t="s">
        <v>13</v>
      </c>
      <c r="D934" s="136" t="s">
        <v>896</v>
      </c>
      <c r="E934" s="136" t="s">
        <v>158</v>
      </c>
      <c r="F934" s="137" t="s">
        <v>5318</v>
      </c>
      <c r="G934" s="136" t="s">
        <v>52</v>
      </c>
      <c r="H934" s="136" t="s">
        <v>13968</v>
      </c>
      <c r="I934" s="108"/>
      <c r="J934" s="111"/>
      <c r="K934" s="111"/>
    </row>
    <row r="935" ht="22.5" customHeight="1">
      <c r="A935" s="137"/>
      <c r="B935" s="135">
        <v>45529.0</v>
      </c>
      <c r="C935" s="136" t="s">
        <v>13</v>
      </c>
      <c r="D935" s="136" t="s">
        <v>874</v>
      </c>
      <c r="E935" s="136" t="s">
        <v>201</v>
      </c>
      <c r="F935" s="137" t="s">
        <v>664</v>
      </c>
      <c r="G935" s="136" t="s">
        <v>60</v>
      </c>
      <c r="H935" s="136" t="s">
        <v>13968</v>
      </c>
      <c r="I935" s="108"/>
      <c r="J935" s="111"/>
      <c r="K935" s="111"/>
    </row>
    <row r="936" ht="22.5" customHeight="1">
      <c r="A936" s="137"/>
      <c r="B936" s="135">
        <v>45529.0</v>
      </c>
      <c r="C936" s="136" t="s">
        <v>19</v>
      </c>
      <c r="D936" s="136" t="s">
        <v>874</v>
      </c>
      <c r="E936" s="136" t="s">
        <v>158</v>
      </c>
      <c r="F936" s="137" t="s">
        <v>4082</v>
      </c>
      <c r="G936" s="136" t="s">
        <v>60</v>
      </c>
      <c r="H936" s="136" t="s">
        <v>13968</v>
      </c>
      <c r="I936" s="108"/>
      <c r="J936" s="111"/>
      <c r="K936" s="111"/>
    </row>
    <row r="937" ht="22.5" customHeight="1">
      <c r="A937" s="137"/>
      <c r="B937" s="135">
        <v>45529.0</v>
      </c>
      <c r="C937" s="136" t="s">
        <v>19</v>
      </c>
      <c r="D937" s="136" t="s">
        <v>896</v>
      </c>
      <c r="E937" s="136" t="s">
        <v>201</v>
      </c>
      <c r="F937" s="137" t="s">
        <v>556</v>
      </c>
      <c r="G937" s="136" t="s">
        <v>52</v>
      </c>
      <c r="H937" s="136" t="s">
        <v>13968</v>
      </c>
      <c r="I937" s="108"/>
      <c r="J937" s="111"/>
      <c r="K937" s="111"/>
    </row>
    <row r="938" ht="22.5" customHeight="1">
      <c r="A938" s="137"/>
      <c r="B938" s="135">
        <v>45529.0</v>
      </c>
      <c r="C938" s="136" t="s">
        <v>19</v>
      </c>
      <c r="D938" s="136" t="s">
        <v>910</v>
      </c>
      <c r="E938" s="136" t="s">
        <v>201</v>
      </c>
      <c r="F938" s="137" t="s">
        <v>6012</v>
      </c>
      <c r="G938" s="136" t="s">
        <v>64</v>
      </c>
      <c r="H938" s="136" t="s">
        <v>13968</v>
      </c>
      <c r="I938" s="108" t="s">
        <v>15354</v>
      </c>
      <c r="J938" s="111"/>
      <c r="K938" s="111"/>
    </row>
    <row r="939" ht="22.5" customHeight="1">
      <c r="A939" s="137"/>
      <c r="B939" s="135">
        <v>45529.0</v>
      </c>
      <c r="C939" s="136" t="s">
        <v>26</v>
      </c>
      <c r="D939" s="136" t="s">
        <v>874</v>
      </c>
      <c r="E939" s="136" t="s">
        <v>157</v>
      </c>
      <c r="F939" s="137" t="s">
        <v>133</v>
      </c>
      <c r="G939" s="136" t="s">
        <v>48</v>
      </c>
      <c r="H939" s="136" t="s">
        <v>13968</v>
      </c>
      <c r="I939" s="108"/>
      <c r="J939" s="111"/>
      <c r="K939" s="111"/>
    </row>
    <row r="940" ht="22.5" customHeight="1">
      <c r="A940" s="137"/>
      <c r="B940" s="135">
        <v>45529.0</v>
      </c>
      <c r="C940" s="136" t="s">
        <v>26</v>
      </c>
      <c r="D940" s="136" t="s">
        <v>874</v>
      </c>
      <c r="E940" s="136" t="s">
        <v>157</v>
      </c>
      <c r="F940" s="136" t="s">
        <v>647</v>
      </c>
      <c r="G940" s="136" t="s">
        <v>39</v>
      </c>
      <c r="H940" s="136" t="s">
        <v>13968</v>
      </c>
      <c r="I940" s="108"/>
      <c r="J940" s="111"/>
      <c r="K940" s="111"/>
    </row>
    <row r="941" ht="22.5" customHeight="1">
      <c r="A941" s="137"/>
      <c r="B941" s="135">
        <v>45529.0</v>
      </c>
      <c r="C941" s="136" t="s">
        <v>37</v>
      </c>
      <c r="D941" s="136" t="s">
        <v>874</v>
      </c>
      <c r="E941" s="136" t="s">
        <v>157</v>
      </c>
      <c r="F941" s="137" t="s">
        <v>313</v>
      </c>
      <c r="G941" s="136" t="s">
        <v>39</v>
      </c>
      <c r="H941" s="136" t="s">
        <v>13968</v>
      </c>
      <c r="I941" s="108"/>
      <c r="J941" s="111"/>
      <c r="K941" s="111"/>
    </row>
    <row r="942" ht="22.5" customHeight="1">
      <c r="A942" s="137"/>
      <c r="B942" s="135">
        <v>45529.0</v>
      </c>
      <c r="C942" s="136" t="s">
        <v>37</v>
      </c>
      <c r="D942" s="136" t="s">
        <v>874</v>
      </c>
      <c r="E942" s="136" t="s">
        <v>157</v>
      </c>
      <c r="F942" s="137" t="s">
        <v>333</v>
      </c>
      <c r="G942" s="136" t="s">
        <v>48</v>
      </c>
      <c r="H942" s="136" t="s">
        <v>13968</v>
      </c>
      <c r="I942" s="108"/>
      <c r="J942" s="111"/>
      <c r="K942" s="111"/>
    </row>
    <row r="943" ht="22.5" customHeight="1">
      <c r="A943" s="137"/>
      <c r="B943" s="135">
        <v>45529.0</v>
      </c>
      <c r="C943" s="136" t="s">
        <v>37</v>
      </c>
      <c r="D943" s="136" t="s">
        <v>896</v>
      </c>
      <c r="E943" s="136" t="s">
        <v>158</v>
      </c>
      <c r="F943" s="137" t="s">
        <v>3095</v>
      </c>
      <c r="G943" s="136" t="s">
        <v>52</v>
      </c>
      <c r="H943" s="136" t="s">
        <v>13968</v>
      </c>
      <c r="I943" s="108"/>
      <c r="J943" s="111"/>
      <c r="K943" s="111"/>
    </row>
    <row r="944" ht="22.5" customHeight="1">
      <c r="A944" s="137"/>
      <c r="B944" s="135">
        <v>45529.0</v>
      </c>
      <c r="C944" s="136" t="s">
        <v>41</v>
      </c>
      <c r="D944" s="136" t="s">
        <v>874</v>
      </c>
      <c r="E944" s="136" t="s">
        <v>158</v>
      </c>
      <c r="F944" s="137" t="s">
        <v>1988</v>
      </c>
      <c r="G944" s="136" t="s">
        <v>39</v>
      </c>
      <c r="H944" s="136" t="s">
        <v>13968</v>
      </c>
      <c r="I944" s="108"/>
      <c r="J944" s="111"/>
      <c r="K944" s="111"/>
    </row>
    <row r="945" ht="22.5" customHeight="1">
      <c r="A945" s="137"/>
      <c r="B945" s="135">
        <v>45529.0</v>
      </c>
      <c r="C945" s="136" t="s">
        <v>45</v>
      </c>
      <c r="D945" s="136" t="s">
        <v>874</v>
      </c>
      <c r="E945" s="136" t="s">
        <v>201</v>
      </c>
      <c r="F945" s="137" t="s">
        <v>6173</v>
      </c>
      <c r="G945" s="136" t="s">
        <v>48</v>
      </c>
      <c r="H945" s="136" t="s">
        <v>13968</v>
      </c>
      <c r="I945" s="108"/>
      <c r="J945" s="111"/>
      <c r="K945" s="111"/>
    </row>
    <row r="946" ht="22.5" customHeight="1">
      <c r="A946" s="137"/>
      <c r="B946" s="135">
        <v>45529.0</v>
      </c>
      <c r="C946" s="136" t="s">
        <v>50</v>
      </c>
      <c r="D946" s="136" t="s">
        <v>874</v>
      </c>
      <c r="E946" s="136" t="s">
        <v>158</v>
      </c>
      <c r="F946" s="137" t="s">
        <v>237</v>
      </c>
      <c r="G946" s="136" t="s">
        <v>39</v>
      </c>
      <c r="H946" s="136" t="s">
        <v>13968</v>
      </c>
      <c r="I946" s="108"/>
      <c r="J946" s="111"/>
      <c r="K946" s="111"/>
    </row>
    <row r="947" ht="22.5" customHeight="1">
      <c r="A947" s="137"/>
      <c r="B947" s="135">
        <v>45529.0</v>
      </c>
      <c r="C947" s="136" t="s">
        <v>55</v>
      </c>
      <c r="D947" s="136" t="s">
        <v>874</v>
      </c>
      <c r="E947" s="136" t="s">
        <v>157</v>
      </c>
      <c r="F947" s="137" t="s">
        <v>1466</v>
      </c>
      <c r="G947" s="136" t="s">
        <v>39</v>
      </c>
      <c r="H947" s="136" t="s">
        <v>13968</v>
      </c>
      <c r="I947" s="108"/>
      <c r="J947" s="111"/>
      <c r="K947" s="111"/>
    </row>
    <row r="948" ht="22.5" customHeight="1">
      <c r="A948" s="137"/>
      <c r="B948" s="135">
        <v>45530.0</v>
      </c>
      <c r="C948" s="136" t="s">
        <v>5</v>
      </c>
      <c r="D948" s="136" t="s">
        <v>874</v>
      </c>
      <c r="E948" s="136" t="s">
        <v>157</v>
      </c>
      <c r="F948" s="137" t="s">
        <v>4729</v>
      </c>
      <c r="G948" s="136" t="s">
        <v>22</v>
      </c>
      <c r="H948" s="136" t="s">
        <v>13968</v>
      </c>
      <c r="I948" s="108"/>
      <c r="J948" s="111"/>
      <c r="K948" s="111"/>
    </row>
    <row r="949" ht="22.5" customHeight="1">
      <c r="A949" s="137"/>
      <c r="B949" s="135">
        <v>45530.0</v>
      </c>
      <c r="C949" s="136" t="s">
        <v>5</v>
      </c>
      <c r="D949" s="136" t="s">
        <v>902</v>
      </c>
      <c r="E949" s="136" t="s">
        <v>157</v>
      </c>
      <c r="F949" s="137" t="s">
        <v>1466</v>
      </c>
      <c r="G949" s="136" t="s">
        <v>76</v>
      </c>
      <c r="H949" s="136" t="s">
        <v>13968</v>
      </c>
      <c r="I949" s="108">
        <v>10.0</v>
      </c>
      <c r="J949" s="111"/>
      <c r="K949" s="111"/>
    </row>
    <row r="950" ht="22.5" customHeight="1">
      <c r="A950" s="137"/>
      <c r="B950" s="135">
        <v>45530.0</v>
      </c>
      <c r="C950" s="136" t="s">
        <v>13</v>
      </c>
      <c r="D950" s="136" t="s">
        <v>902</v>
      </c>
      <c r="E950" s="136" t="s">
        <v>157</v>
      </c>
      <c r="F950" s="137" t="s">
        <v>5575</v>
      </c>
      <c r="G950" s="136" t="s">
        <v>76</v>
      </c>
      <c r="H950" s="136" t="s">
        <v>13968</v>
      </c>
      <c r="I950" s="108"/>
      <c r="J950" s="111"/>
      <c r="K950" s="111"/>
    </row>
    <row r="951" ht="22.5" customHeight="1">
      <c r="A951" s="137"/>
      <c r="B951" s="135">
        <v>45530.0</v>
      </c>
      <c r="C951" s="136" t="s">
        <v>19</v>
      </c>
      <c r="D951" s="136" t="s">
        <v>874</v>
      </c>
      <c r="E951" s="136" t="s">
        <v>157</v>
      </c>
      <c r="F951" s="137" t="s">
        <v>3770</v>
      </c>
      <c r="G951" s="136" t="s">
        <v>68</v>
      </c>
      <c r="H951" s="136" t="s">
        <v>13968</v>
      </c>
      <c r="I951" s="108"/>
      <c r="J951" s="111"/>
      <c r="K951" s="111"/>
    </row>
    <row r="952" ht="22.5" customHeight="1">
      <c r="A952" s="137"/>
      <c r="B952" s="135">
        <v>45530.0</v>
      </c>
      <c r="C952" s="136" t="s">
        <v>19</v>
      </c>
      <c r="D952" s="136" t="s">
        <v>902</v>
      </c>
      <c r="E952" s="136" t="s">
        <v>157</v>
      </c>
      <c r="F952" s="137" t="s">
        <v>2581</v>
      </c>
      <c r="G952" s="136" t="s">
        <v>76</v>
      </c>
      <c r="H952" s="136" t="s">
        <v>13968</v>
      </c>
      <c r="I952" s="108"/>
      <c r="J952" s="111"/>
      <c r="K952" s="111"/>
    </row>
    <row r="953" ht="22.5" customHeight="1">
      <c r="A953" s="137"/>
      <c r="B953" s="135">
        <v>45530.0</v>
      </c>
      <c r="C953" s="136" t="s">
        <v>19</v>
      </c>
      <c r="D953" s="136" t="s">
        <v>896</v>
      </c>
      <c r="E953" s="136" t="s">
        <v>157</v>
      </c>
      <c r="F953" s="137" t="s">
        <v>4776</v>
      </c>
      <c r="G953" s="136" t="s">
        <v>52</v>
      </c>
      <c r="H953" s="136" t="s">
        <v>13968</v>
      </c>
      <c r="I953" s="108"/>
      <c r="J953" s="111"/>
      <c r="K953" s="111"/>
    </row>
    <row r="954" ht="22.5" customHeight="1">
      <c r="A954" s="137"/>
      <c r="B954" s="135">
        <v>45530.0</v>
      </c>
      <c r="C954" s="136" t="s">
        <v>19</v>
      </c>
      <c r="D954" s="136" t="s">
        <v>874</v>
      </c>
      <c r="E954" s="136" t="s">
        <v>158</v>
      </c>
      <c r="F954" s="137" t="s">
        <v>6123</v>
      </c>
      <c r="G954" s="136" t="s">
        <v>22</v>
      </c>
      <c r="H954" s="136" t="s">
        <v>13968</v>
      </c>
      <c r="I954" s="108"/>
      <c r="J954" s="111"/>
      <c r="K954" s="111"/>
    </row>
    <row r="955" ht="22.5" customHeight="1">
      <c r="A955" s="137"/>
      <c r="B955" s="135">
        <v>45530.0</v>
      </c>
      <c r="C955" s="136" t="s">
        <v>26</v>
      </c>
      <c r="D955" s="136" t="s">
        <v>874</v>
      </c>
      <c r="E955" s="136" t="s">
        <v>157</v>
      </c>
      <c r="F955" s="137" t="s">
        <v>6108</v>
      </c>
      <c r="G955" s="136" t="s">
        <v>39</v>
      </c>
      <c r="H955" s="136" t="s">
        <v>13968</v>
      </c>
      <c r="I955" s="108"/>
      <c r="J955" s="111"/>
      <c r="K955" s="111"/>
    </row>
    <row r="956" ht="22.5" customHeight="1">
      <c r="A956" s="137"/>
      <c r="B956" s="135">
        <v>45530.0</v>
      </c>
      <c r="C956" s="136" t="s">
        <v>26</v>
      </c>
      <c r="D956" s="136" t="s">
        <v>896</v>
      </c>
      <c r="E956" s="136" t="s">
        <v>157</v>
      </c>
      <c r="F956" s="137" t="s">
        <v>4986</v>
      </c>
      <c r="G956" s="136" t="s">
        <v>52</v>
      </c>
      <c r="H956" s="136" t="s">
        <v>13968</v>
      </c>
      <c r="I956" s="108"/>
      <c r="J956" s="111"/>
      <c r="K956" s="111"/>
    </row>
    <row r="957" ht="22.5" customHeight="1">
      <c r="A957" s="137"/>
      <c r="B957" s="135">
        <v>45530.0</v>
      </c>
      <c r="C957" s="136" t="s">
        <v>37</v>
      </c>
      <c r="D957" s="136" t="s">
        <v>874</v>
      </c>
      <c r="E957" s="136" t="s">
        <v>157</v>
      </c>
      <c r="F957" s="137" t="s">
        <v>2496</v>
      </c>
      <c r="G957" s="136" t="s">
        <v>39</v>
      </c>
      <c r="H957" s="136" t="s">
        <v>13968</v>
      </c>
      <c r="I957" s="108"/>
      <c r="J957" s="111"/>
      <c r="K957" s="111"/>
    </row>
    <row r="958" ht="22.5" customHeight="1">
      <c r="A958" s="137"/>
      <c r="B958" s="135">
        <v>45530.0</v>
      </c>
      <c r="C958" s="136" t="s">
        <v>37</v>
      </c>
      <c r="D958" s="136" t="s">
        <v>874</v>
      </c>
      <c r="E958" s="136" t="s">
        <v>157</v>
      </c>
      <c r="F958" s="137" t="s">
        <v>4635</v>
      </c>
      <c r="G958" s="136" t="s">
        <v>22</v>
      </c>
      <c r="H958" s="136" t="s">
        <v>13968</v>
      </c>
      <c r="I958" s="108"/>
      <c r="J958" s="111"/>
      <c r="K958" s="111"/>
    </row>
    <row r="959" ht="22.5" customHeight="1">
      <c r="A959" s="137"/>
      <c r="B959" s="135">
        <v>45530.0</v>
      </c>
      <c r="C959" s="136" t="s">
        <v>37</v>
      </c>
      <c r="D959" s="136" t="s">
        <v>896</v>
      </c>
      <c r="E959" s="136" t="s">
        <v>158</v>
      </c>
      <c r="F959" s="137" t="s">
        <v>664</v>
      </c>
      <c r="G959" s="136" t="s">
        <v>52</v>
      </c>
      <c r="H959" s="136" t="s">
        <v>13968</v>
      </c>
      <c r="I959" s="108"/>
      <c r="J959" s="111"/>
      <c r="K959" s="111"/>
    </row>
    <row r="960" ht="22.5" customHeight="1">
      <c r="A960" s="137"/>
      <c r="B960" s="135">
        <v>45530.0</v>
      </c>
      <c r="C960" s="136" t="s">
        <v>37</v>
      </c>
      <c r="D960" s="136" t="s">
        <v>902</v>
      </c>
      <c r="E960" s="136" t="s">
        <v>157</v>
      </c>
      <c r="F960" s="137" t="s">
        <v>2935</v>
      </c>
      <c r="G960" s="136" t="s">
        <v>76</v>
      </c>
      <c r="H960" s="136" t="s">
        <v>13968</v>
      </c>
      <c r="I960" s="108"/>
      <c r="J960" s="111"/>
      <c r="K960" s="111"/>
    </row>
    <row r="961" ht="22.5" customHeight="1">
      <c r="A961" s="137"/>
      <c r="B961" s="135">
        <v>45530.0</v>
      </c>
      <c r="C961" s="136" t="s">
        <v>41</v>
      </c>
      <c r="D961" s="136" t="s">
        <v>874</v>
      </c>
      <c r="E961" s="136" t="s">
        <v>157</v>
      </c>
      <c r="F961" s="137" t="s">
        <v>5484</v>
      </c>
      <c r="G961" s="136" t="s">
        <v>39</v>
      </c>
      <c r="H961" s="136" t="s">
        <v>13968</v>
      </c>
      <c r="I961" s="108"/>
      <c r="J961" s="111"/>
      <c r="K961" s="111"/>
    </row>
    <row r="962" ht="22.5" customHeight="1">
      <c r="A962" s="137"/>
      <c r="B962" s="135">
        <v>45530.0</v>
      </c>
      <c r="C962" s="136" t="s">
        <v>41</v>
      </c>
      <c r="D962" s="136" t="s">
        <v>874</v>
      </c>
      <c r="E962" s="136" t="s">
        <v>157</v>
      </c>
      <c r="F962" s="137" t="s">
        <v>5814</v>
      </c>
      <c r="G962" s="136" t="s">
        <v>22</v>
      </c>
      <c r="H962" s="136" t="s">
        <v>13968</v>
      </c>
      <c r="I962" s="108"/>
      <c r="J962" s="111"/>
      <c r="K962" s="111"/>
    </row>
    <row r="963" ht="22.5" customHeight="1">
      <c r="A963" s="137"/>
      <c r="B963" s="135">
        <v>45530.0</v>
      </c>
      <c r="C963" s="136" t="s">
        <v>41</v>
      </c>
      <c r="D963" s="136" t="s">
        <v>896</v>
      </c>
      <c r="E963" s="136" t="s">
        <v>201</v>
      </c>
      <c r="F963" s="137" t="s">
        <v>6190</v>
      </c>
      <c r="G963" s="136" t="s">
        <v>52</v>
      </c>
      <c r="H963" s="136" t="s">
        <v>13968</v>
      </c>
      <c r="I963" s="108" t="s">
        <v>15388</v>
      </c>
      <c r="J963" s="111"/>
      <c r="K963" s="111"/>
    </row>
    <row r="964" ht="22.5" customHeight="1">
      <c r="A964" s="137"/>
      <c r="B964" s="135">
        <v>45530.0</v>
      </c>
      <c r="C964" s="136" t="s">
        <v>41</v>
      </c>
      <c r="D964" s="136" t="s">
        <v>902</v>
      </c>
      <c r="E964" s="136" t="s">
        <v>157</v>
      </c>
      <c r="F964" s="137" t="s">
        <v>4787</v>
      </c>
      <c r="G964" s="136" t="s">
        <v>76</v>
      </c>
      <c r="H964" s="136" t="s">
        <v>13968</v>
      </c>
      <c r="I964" s="108" t="s">
        <v>15180</v>
      </c>
      <c r="J964" s="111"/>
      <c r="K964" s="111"/>
    </row>
    <row r="965" ht="22.5" customHeight="1">
      <c r="A965" s="137"/>
      <c r="B965" s="135">
        <v>45530.0</v>
      </c>
      <c r="C965" s="136" t="s">
        <v>50</v>
      </c>
      <c r="D965" s="136" t="s">
        <v>896</v>
      </c>
      <c r="E965" s="136" t="s">
        <v>158</v>
      </c>
      <c r="F965" s="137" t="s">
        <v>933</v>
      </c>
      <c r="G965" s="136" t="s">
        <v>52</v>
      </c>
      <c r="H965" s="136" t="s">
        <v>13968</v>
      </c>
      <c r="I965" s="108"/>
      <c r="J965" s="111"/>
      <c r="K965" s="111"/>
    </row>
    <row r="966" ht="22.5" customHeight="1">
      <c r="A966" s="137"/>
      <c r="B966" s="135">
        <v>45530.0</v>
      </c>
      <c r="C966" s="136" t="s">
        <v>50</v>
      </c>
      <c r="D966" s="136" t="s">
        <v>874</v>
      </c>
      <c r="E966" s="136" t="s">
        <v>157</v>
      </c>
      <c r="F966" s="137" t="s">
        <v>5652</v>
      </c>
      <c r="G966" s="136" t="s">
        <v>39</v>
      </c>
      <c r="H966" s="136" t="s">
        <v>13968</v>
      </c>
      <c r="I966" s="108"/>
      <c r="J966" s="111"/>
      <c r="K966" s="111"/>
    </row>
    <row r="967" ht="22.5" customHeight="1">
      <c r="A967" s="137"/>
      <c r="B967" s="135">
        <v>45530.0</v>
      </c>
      <c r="C967" s="136" t="s">
        <v>55</v>
      </c>
      <c r="D967" s="136" t="s">
        <v>896</v>
      </c>
      <c r="E967" s="136" t="s">
        <v>158</v>
      </c>
      <c r="F967" s="137" t="s">
        <v>5318</v>
      </c>
      <c r="G967" s="136" t="s">
        <v>52</v>
      </c>
      <c r="H967" s="136" t="s">
        <v>13968</v>
      </c>
      <c r="I967" s="108"/>
      <c r="J967" s="111"/>
      <c r="K967" s="111"/>
    </row>
    <row r="968" ht="22.5" customHeight="1">
      <c r="A968" s="137"/>
      <c r="B968" s="135">
        <v>45531.0</v>
      </c>
      <c r="C968" s="136" t="s">
        <v>5</v>
      </c>
      <c r="D968" s="136" t="s">
        <v>874</v>
      </c>
      <c r="E968" s="136" t="s">
        <v>158</v>
      </c>
      <c r="F968" s="137" t="s">
        <v>114</v>
      </c>
      <c r="G968" s="136" t="s">
        <v>22</v>
      </c>
      <c r="H968" s="136" t="s">
        <v>13968</v>
      </c>
      <c r="I968" s="108"/>
      <c r="J968" s="111"/>
      <c r="K968" s="111"/>
    </row>
    <row r="969" ht="22.5" customHeight="1">
      <c r="A969" s="137"/>
      <c r="B969" s="135">
        <v>45531.0</v>
      </c>
      <c r="C969" s="136" t="s">
        <v>5</v>
      </c>
      <c r="D969" s="136" t="s">
        <v>902</v>
      </c>
      <c r="E969" s="136" t="s">
        <v>158</v>
      </c>
      <c r="F969" s="137" t="s">
        <v>5318</v>
      </c>
      <c r="G969" s="136" t="s">
        <v>76</v>
      </c>
      <c r="H969" s="136" t="s">
        <v>13968</v>
      </c>
      <c r="I969" s="108"/>
      <c r="J969" s="111"/>
      <c r="K969" s="111"/>
    </row>
    <row r="970" ht="22.5" customHeight="1">
      <c r="A970" s="137"/>
      <c r="B970" s="135">
        <v>45531.0</v>
      </c>
      <c r="C970" s="136" t="s">
        <v>13</v>
      </c>
      <c r="D970" s="136" t="s">
        <v>902</v>
      </c>
      <c r="E970" s="136" t="s">
        <v>157</v>
      </c>
      <c r="F970" s="137" t="s">
        <v>4729</v>
      </c>
      <c r="G970" s="136" t="s">
        <v>76</v>
      </c>
      <c r="H970" s="136" t="s">
        <v>13968</v>
      </c>
      <c r="I970" s="108"/>
      <c r="J970" s="111"/>
      <c r="K970" s="111"/>
    </row>
    <row r="971" ht="22.5" customHeight="1">
      <c r="A971" s="137"/>
      <c r="B971" s="135">
        <v>45531.0</v>
      </c>
      <c r="C971" s="136" t="s">
        <v>13</v>
      </c>
      <c r="D971" s="136" t="s">
        <v>874</v>
      </c>
      <c r="E971" s="136" t="s">
        <v>157</v>
      </c>
      <c r="F971" s="137" t="s">
        <v>1562</v>
      </c>
      <c r="G971" s="136" t="s">
        <v>22</v>
      </c>
      <c r="H971" s="136" t="s">
        <v>13968</v>
      </c>
      <c r="I971" s="108"/>
      <c r="J971" s="111"/>
      <c r="K971" s="111"/>
    </row>
    <row r="972" ht="22.5" customHeight="1">
      <c r="A972" s="137"/>
      <c r="B972" s="135">
        <v>45531.0</v>
      </c>
      <c r="C972" s="136" t="s">
        <v>19</v>
      </c>
      <c r="D972" s="136" t="s">
        <v>874</v>
      </c>
      <c r="E972" s="136" t="s">
        <v>157</v>
      </c>
      <c r="F972" s="137" t="s">
        <v>1846</v>
      </c>
      <c r="G972" s="136" t="s">
        <v>68</v>
      </c>
      <c r="H972" s="136" t="s">
        <v>13968</v>
      </c>
      <c r="I972" s="108"/>
      <c r="J972" s="111"/>
      <c r="K972" s="111"/>
    </row>
    <row r="973" ht="22.5" customHeight="1">
      <c r="A973" s="137"/>
      <c r="B973" s="135">
        <v>45531.0</v>
      </c>
      <c r="C973" s="136" t="s">
        <v>19</v>
      </c>
      <c r="D973" s="136" t="s">
        <v>874</v>
      </c>
      <c r="E973" s="136" t="s">
        <v>157</v>
      </c>
      <c r="F973" s="137" t="s">
        <v>5902</v>
      </c>
      <c r="G973" s="136" t="s">
        <v>22</v>
      </c>
      <c r="H973" s="136" t="s">
        <v>13968</v>
      </c>
      <c r="I973" s="108"/>
      <c r="J973" s="111"/>
      <c r="K973" s="111"/>
    </row>
    <row r="974" ht="22.5" customHeight="1">
      <c r="A974" s="137"/>
      <c r="B974" s="135">
        <v>45531.0</v>
      </c>
      <c r="C974" s="136" t="s">
        <v>19</v>
      </c>
      <c r="D974" s="136" t="s">
        <v>874</v>
      </c>
      <c r="E974" s="136" t="s">
        <v>157</v>
      </c>
      <c r="F974" s="137" t="s">
        <v>1597</v>
      </c>
      <c r="G974" s="136" t="s">
        <v>48</v>
      </c>
      <c r="H974" s="136" t="s">
        <v>13968</v>
      </c>
      <c r="I974" s="108"/>
      <c r="J974" s="111"/>
      <c r="K974" s="111"/>
    </row>
    <row r="975" ht="22.5" customHeight="1">
      <c r="A975" s="137"/>
      <c r="B975" s="135">
        <v>45531.0</v>
      </c>
      <c r="C975" s="136" t="s">
        <v>19</v>
      </c>
      <c r="D975" s="136" t="s">
        <v>902</v>
      </c>
      <c r="E975" s="136" t="s">
        <v>157</v>
      </c>
      <c r="F975" s="137" t="s">
        <v>320</v>
      </c>
      <c r="G975" s="136" t="s">
        <v>76</v>
      </c>
      <c r="H975" s="136" t="s">
        <v>13968</v>
      </c>
      <c r="I975" s="108"/>
      <c r="J975" s="111"/>
      <c r="K975" s="111"/>
    </row>
    <row r="976" ht="22.5" customHeight="1">
      <c r="A976" s="137"/>
      <c r="B976" s="135">
        <v>45531.0</v>
      </c>
      <c r="C976" s="136" t="s">
        <v>26</v>
      </c>
      <c r="D976" s="136" t="s">
        <v>896</v>
      </c>
      <c r="E976" s="136" t="s">
        <v>157</v>
      </c>
      <c r="F976" s="137" t="s">
        <v>3345</v>
      </c>
      <c r="G976" s="136" t="s">
        <v>52</v>
      </c>
      <c r="H976" s="136" t="s">
        <v>13968</v>
      </c>
      <c r="I976" s="108"/>
      <c r="J976" s="111"/>
      <c r="K976" s="111"/>
    </row>
    <row r="977" ht="22.5" customHeight="1">
      <c r="A977" s="137"/>
      <c r="B977" s="135">
        <v>45531.0</v>
      </c>
      <c r="C977" s="136" t="s">
        <v>37</v>
      </c>
      <c r="D977" s="136" t="s">
        <v>874</v>
      </c>
      <c r="E977" s="136" t="s">
        <v>157</v>
      </c>
      <c r="F977" s="137" t="s">
        <v>3770</v>
      </c>
      <c r="G977" s="136" t="s">
        <v>39</v>
      </c>
      <c r="H977" s="136" t="s">
        <v>13968</v>
      </c>
      <c r="I977" s="108" t="s">
        <v>15412</v>
      </c>
      <c r="J977" s="111"/>
      <c r="K977" s="111"/>
    </row>
    <row r="978" ht="22.5" customHeight="1">
      <c r="A978" s="137"/>
      <c r="B978" s="135">
        <v>45531.0</v>
      </c>
      <c r="C978" s="136" t="s">
        <v>37</v>
      </c>
      <c r="D978" s="136" t="s">
        <v>896</v>
      </c>
      <c r="E978" s="136" t="s">
        <v>158</v>
      </c>
      <c r="F978" s="137" t="s">
        <v>5318</v>
      </c>
      <c r="G978" s="136" t="s">
        <v>52</v>
      </c>
      <c r="H978" s="136" t="s">
        <v>13968</v>
      </c>
      <c r="I978" s="108"/>
      <c r="J978" s="111"/>
      <c r="K978" s="111"/>
    </row>
    <row r="979" ht="22.5" customHeight="1">
      <c r="A979" s="137"/>
      <c r="B979" s="135">
        <v>45531.0</v>
      </c>
      <c r="C979" s="136" t="s">
        <v>37</v>
      </c>
      <c r="D979" s="136" t="s">
        <v>874</v>
      </c>
      <c r="E979" s="136" t="s">
        <v>157</v>
      </c>
      <c r="F979" s="137" t="s">
        <v>5445</v>
      </c>
      <c r="G979" s="136" t="s">
        <v>22</v>
      </c>
      <c r="H979" s="136" t="s">
        <v>13968</v>
      </c>
      <c r="I979" s="108"/>
      <c r="J979" s="111"/>
      <c r="K979" s="111"/>
    </row>
    <row r="980" ht="22.5" customHeight="1">
      <c r="A980" s="137"/>
      <c r="B980" s="135">
        <v>45531.0</v>
      </c>
      <c r="C980" s="136" t="s">
        <v>37</v>
      </c>
      <c r="D980" s="136" t="s">
        <v>902</v>
      </c>
      <c r="E980" s="136" t="s">
        <v>157</v>
      </c>
      <c r="F980" s="137" t="s">
        <v>666</v>
      </c>
      <c r="G980" s="136" t="s">
        <v>76</v>
      </c>
      <c r="H980" s="136" t="s">
        <v>13968</v>
      </c>
      <c r="I980" s="108">
        <v>10.0</v>
      </c>
      <c r="J980" s="111"/>
      <c r="K980" s="111"/>
    </row>
    <row r="981" ht="22.5" customHeight="1">
      <c r="A981" s="137"/>
      <c r="B981" s="135">
        <v>45531.0</v>
      </c>
      <c r="C981" s="136" t="s">
        <v>41</v>
      </c>
      <c r="D981" s="136" t="s">
        <v>874</v>
      </c>
      <c r="E981" s="136" t="s">
        <v>157</v>
      </c>
      <c r="F981" s="137" t="s">
        <v>5747</v>
      </c>
      <c r="G981" s="136" t="s">
        <v>22</v>
      </c>
      <c r="H981" s="136" t="s">
        <v>13968</v>
      </c>
      <c r="I981" s="108"/>
      <c r="J981" s="111"/>
      <c r="K981" s="111"/>
    </row>
    <row r="982" ht="22.5" customHeight="1">
      <c r="A982" s="137"/>
      <c r="B982" s="135">
        <v>45531.0</v>
      </c>
      <c r="C982" s="136" t="s">
        <v>41</v>
      </c>
      <c r="D982" s="136" t="s">
        <v>874</v>
      </c>
      <c r="E982" s="136" t="s">
        <v>157</v>
      </c>
      <c r="F982" s="137" t="s">
        <v>4197</v>
      </c>
      <c r="G982" s="136" t="s">
        <v>39</v>
      </c>
      <c r="H982" s="136" t="s">
        <v>13968</v>
      </c>
      <c r="I982" s="108"/>
      <c r="J982" s="111"/>
      <c r="K982" s="111"/>
    </row>
    <row r="983" ht="22.5" customHeight="1">
      <c r="A983" s="137"/>
      <c r="B983" s="135">
        <v>45531.0</v>
      </c>
      <c r="C983" s="136" t="s">
        <v>41</v>
      </c>
      <c r="D983" s="136" t="s">
        <v>896</v>
      </c>
      <c r="E983" s="136" t="s">
        <v>157</v>
      </c>
      <c r="F983" s="137" t="s">
        <v>1668</v>
      </c>
      <c r="G983" s="136" t="s">
        <v>52</v>
      </c>
      <c r="H983" s="136" t="s">
        <v>13968</v>
      </c>
      <c r="I983" s="108"/>
      <c r="J983" s="111"/>
      <c r="K983" s="111"/>
    </row>
    <row r="984" ht="22.5" customHeight="1">
      <c r="A984" s="137"/>
      <c r="B984" s="135">
        <v>45531.0</v>
      </c>
      <c r="C984" s="136" t="s">
        <v>41</v>
      </c>
      <c r="D984" s="136" t="s">
        <v>902</v>
      </c>
      <c r="E984" s="136" t="s">
        <v>157</v>
      </c>
      <c r="F984" s="137" t="s">
        <v>5484</v>
      </c>
      <c r="G984" s="136" t="s">
        <v>76</v>
      </c>
      <c r="H984" s="136" t="s">
        <v>13968</v>
      </c>
      <c r="I984" s="108"/>
      <c r="J984" s="111"/>
      <c r="K984" s="111"/>
    </row>
    <row r="985" ht="22.5" customHeight="1">
      <c r="A985" s="137"/>
      <c r="B985" s="135">
        <v>45531.0</v>
      </c>
      <c r="C985" s="136" t="s">
        <v>50</v>
      </c>
      <c r="D985" s="136" t="s">
        <v>896</v>
      </c>
      <c r="E985" s="136" t="s">
        <v>157</v>
      </c>
      <c r="F985" s="137" t="s">
        <v>4281</v>
      </c>
      <c r="G985" s="136" t="s">
        <v>52</v>
      </c>
      <c r="H985" s="136" t="s">
        <v>13968</v>
      </c>
      <c r="I985" s="108"/>
      <c r="J985" s="111"/>
      <c r="K985" s="111"/>
    </row>
    <row r="986" ht="22.5" customHeight="1">
      <c r="A986" s="137"/>
      <c r="B986" s="135">
        <v>45531.0</v>
      </c>
      <c r="C986" s="136" t="s">
        <v>55</v>
      </c>
      <c r="D986" s="136" t="s">
        <v>874</v>
      </c>
      <c r="E986" s="136" t="s">
        <v>201</v>
      </c>
      <c r="F986" s="137" t="s">
        <v>3771</v>
      </c>
      <c r="G986" s="136" t="s">
        <v>39</v>
      </c>
      <c r="H986" s="136" t="s">
        <v>13968</v>
      </c>
      <c r="I986" s="108"/>
      <c r="J986" s="111"/>
      <c r="K986" s="111"/>
    </row>
    <row r="987" ht="22.5" customHeight="1">
      <c r="A987" s="137"/>
      <c r="B987" s="135">
        <v>45532.0</v>
      </c>
      <c r="C987" s="136" t="s">
        <v>5</v>
      </c>
      <c r="D987" s="136" t="s">
        <v>874</v>
      </c>
      <c r="E987" s="136" t="s">
        <v>157</v>
      </c>
      <c r="F987" s="137" t="s">
        <v>4301</v>
      </c>
      <c r="G987" s="136" t="s">
        <v>39</v>
      </c>
      <c r="H987" s="136" t="s">
        <v>13968</v>
      </c>
      <c r="I987" s="108"/>
      <c r="J987" s="111"/>
      <c r="K987" s="111"/>
    </row>
    <row r="988" ht="22.5" customHeight="1">
      <c r="A988" s="137"/>
      <c r="B988" s="135">
        <v>45532.0</v>
      </c>
      <c r="C988" s="136" t="s">
        <v>13</v>
      </c>
      <c r="D988" s="136" t="s">
        <v>874</v>
      </c>
      <c r="E988" s="136" t="s">
        <v>157</v>
      </c>
      <c r="F988" s="136" t="s">
        <v>354</v>
      </c>
      <c r="G988" s="136" t="s">
        <v>35</v>
      </c>
      <c r="H988" s="136" t="s">
        <v>13968</v>
      </c>
      <c r="I988" s="108"/>
      <c r="J988" s="111"/>
      <c r="K988" s="111"/>
    </row>
    <row r="989" ht="22.5" customHeight="1">
      <c r="A989" s="137"/>
      <c r="B989" s="135">
        <v>45532.0</v>
      </c>
      <c r="C989" s="136" t="s">
        <v>13</v>
      </c>
      <c r="D989" s="136" t="s">
        <v>874</v>
      </c>
      <c r="E989" s="136" t="s">
        <v>157</v>
      </c>
      <c r="F989" s="137" t="s">
        <v>1562</v>
      </c>
      <c r="G989" s="136" t="s">
        <v>39</v>
      </c>
      <c r="H989" s="136" t="s">
        <v>13968</v>
      </c>
      <c r="I989" s="108"/>
      <c r="J989" s="111"/>
      <c r="K989" s="111"/>
    </row>
    <row r="990" ht="22.5" customHeight="1">
      <c r="A990" s="137"/>
      <c r="B990" s="135">
        <v>45532.0</v>
      </c>
      <c r="C990" s="136" t="s">
        <v>13</v>
      </c>
      <c r="D990" s="136" t="s">
        <v>874</v>
      </c>
      <c r="E990" s="136" t="s">
        <v>157</v>
      </c>
      <c r="F990" s="137" t="s">
        <v>2571</v>
      </c>
      <c r="G990" s="136" t="s">
        <v>48</v>
      </c>
      <c r="H990" s="136" t="s">
        <v>13968</v>
      </c>
      <c r="I990" s="108"/>
      <c r="J990" s="111"/>
      <c r="K990" s="111"/>
    </row>
    <row r="991" ht="22.5" customHeight="1">
      <c r="A991" s="137"/>
      <c r="B991" s="135">
        <v>45532.0</v>
      </c>
      <c r="C991" s="136" t="s">
        <v>19</v>
      </c>
      <c r="D991" s="136" t="s">
        <v>874</v>
      </c>
      <c r="E991" s="136" t="s">
        <v>157</v>
      </c>
      <c r="F991" s="137" t="s">
        <v>4776</v>
      </c>
      <c r="G991" s="136" t="s">
        <v>68</v>
      </c>
      <c r="H991" s="136" t="s">
        <v>13968</v>
      </c>
      <c r="I991" s="108"/>
      <c r="J991" s="111"/>
      <c r="K991" s="111"/>
    </row>
    <row r="992" ht="22.5" customHeight="1">
      <c r="A992" s="137"/>
      <c r="B992" s="135">
        <v>45532.0</v>
      </c>
      <c r="C992" s="136" t="s">
        <v>19</v>
      </c>
      <c r="D992" s="136" t="s">
        <v>874</v>
      </c>
      <c r="E992" s="136" t="s">
        <v>201</v>
      </c>
      <c r="F992" s="137" t="s">
        <v>1225</v>
      </c>
      <c r="G992" s="136" t="s">
        <v>39</v>
      </c>
      <c r="H992" s="136" t="s">
        <v>13968</v>
      </c>
      <c r="I992" s="108"/>
      <c r="J992" s="111"/>
      <c r="K992" s="111"/>
    </row>
    <row r="993" ht="22.5" customHeight="1">
      <c r="A993" s="137"/>
      <c r="B993" s="135">
        <v>45532.0</v>
      </c>
      <c r="C993" s="136" t="s">
        <v>26</v>
      </c>
      <c r="D993" s="136" t="s">
        <v>896</v>
      </c>
      <c r="E993" s="136" t="s">
        <v>201</v>
      </c>
      <c r="F993" s="137" t="s">
        <v>1225</v>
      </c>
      <c r="G993" s="136" t="s">
        <v>52</v>
      </c>
      <c r="H993" s="136" t="s">
        <v>13968</v>
      </c>
      <c r="I993" s="108"/>
      <c r="J993" s="111"/>
      <c r="K993" s="111"/>
    </row>
    <row r="994" ht="22.5" customHeight="1">
      <c r="A994" s="137"/>
      <c r="B994" s="135">
        <v>45532.0</v>
      </c>
      <c r="C994" s="136" t="s">
        <v>26</v>
      </c>
      <c r="D994" s="136" t="s">
        <v>902</v>
      </c>
      <c r="E994" s="136" t="s">
        <v>157</v>
      </c>
      <c r="F994" s="137" t="s">
        <v>2581</v>
      </c>
      <c r="G994" s="136" t="s">
        <v>76</v>
      </c>
      <c r="H994" s="136" t="s">
        <v>13968</v>
      </c>
      <c r="I994" s="108"/>
      <c r="J994" s="111"/>
      <c r="K994" s="111"/>
    </row>
    <row r="995" ht="22.5" customHeight="1">
      <c r="A995" s="137"/>
      <c r="B995" s="135">
        <v>45532.0</v>
      </c>
      <c r="C995" s="136" t="s">
        <v>37</v>
      </c>
      <c r="D995" s="136" t="s">
        <v>896</v>
      </c>
      <c r="E995" s="136" t="s">
        <v>157</v>
      </c>
      <c r="F995" s="137" t="s">
        <v>2935</v>
      </c>
      <c r="G995" s="136" t="s">
        <v>52</v>
      </c>
      <c r="H995" s="136" t="s">
        <v>13968</v>
      </c>
      <c r="I995" s="108">
        <v>10.0</v>
      </c>
      <c r="J995" s="111"/>
      <c r="K995" s="111"/>
    </row>
    <row r="996" ht="22.5" customHeight="1">
      <c r="A996" s="137"/>
      <c r="B996" s="135">
        <v>45532.0</v>
      </c>
      <c r="C996" s="136" t="s">
        <v>37</v>
      </c>
      <c r="D996" s="136" t="s">
        <v>874</v>
      </c>
      <c r="E996" s="136" t="s">
        <v>157</v>
      </c>
      <c r="F996" s="137" t="s">
        <v>3510</v>
      </c>
      <c r="G996" s="136" t="s">
        <v>39</v>
      </c>
      <c r="H996" s="136" t="s">
        <v>13968</v>
      </c>
      <c r="I996" s="108"/>
      <c r="J996" s="111"/>
      <c r="K996" s="111"/>
    </row>
    <row r="997" ht="22.5" customHeight="1">
      <c r="A997" s="137"/>
      <c r="B997" s="135">
        <v>45532.0</v>
      </c>
      <c r="C997" s="136" t="s">
        <v>37</v>
      </c>
      <c r="D997" s="136" t="s">
        <v>902</v>
      </c>
      <c r="E997" s="136" t="s">
        <v>157</v>
      </c>
      <c r="F997" s="137" t="s">
        <v>4635</v>
      </c>
      <c r="G997" s="136" t="s">
        <v>76</v>
      </c>
      <c r="H997" s="136" t="s">
        <v>13968</v>
      </c>
      <c r="I997" s="108"/>
      <c r="J997" s="111"/>
      <c r="K997" s="111"/>
    </row>
    <row r="998" ht="22.5" customHeight="1">
      <c r="A998" s="137"/>
      <c r="B998" s="135">
        <v>45532.0</v>
      </c>
      <c r="C998" s="136" t="s">
        <v>41</v>
      </c>
      <c r="D998" s="136" t="s">
        <v>874</v>
      </c>
      <c r="E998" s="136" t="s">
        <v>157</v>
      </c>
      <c r="F998" s="137" t="s">
        <v>1304</v>
      </c>
      <c r="G998" s="136" t="s">
        <v>39</v>
      </c>
      <c r="H998" s="136" t="s">
        <v>13968</v>
      </c>
      <c r="I998" s="108">
        <v>1.0</v>
      </c>
      <c r="J998" s="111"/>
      <c r="K998" s="111"/>
    </row>
    <row r="999" ht="22.5" customHeight="1">
      <c r="A999" s="137"/>
      <c r="B999" s="135">
        <v>45532.0</v>
      </c>
      <c r="C999" s="136" t="s">
        <v>41</v>
      </c>
      <c r="D999" s="136" t="s">
        <v>902</v>
      </c>
      <c r="E999" s="136" t="s">
        <v>157</v>
      </c>
      <c r="F999" s="137" t="s">
        <v>279</v>
      </c>
      <c r="G999" s="136" t="s">
        <v>76</v>
      </c>
      <c r="H999" s="136" t="s">
        <v>13968</v>
      </c>
      <c r="I999" s="108"/>
      <c r="J999" s="111"/>
      <c r="K999" s="111"/>
    </row>
    <row r="1000" ht="22.5" customHeight="1">
      <c r="A1000" s="137"/>
      <c r="B1000" s="135">
        <v>45532.0</v>
      </c>
      <c r="C1000" s="136" t="s">
        <v>45</v>
      </c>
      <c r="D1000" s="136" t="s">
        <v>874</v>
      </c>
      <c r="E1000" s="136" t="s">
        <v>157</v>
      </c>
      <c r="F1000" s="137" t="s">
        <v>5976</v>
      </c>
      <c r="G1000" s="136" t="s">
        <v>60</v>
      </c>
      <c r="H1000" s="136" t="s">
        <v>13968</v>
      </c>
      <c r="I1000" s="108"/>
      <c r="J1000" s="111"/>
      <c r="K1000" s="111"/>
    </row>
    <row r="1001" ht="22.5" customHeight="1">
      <c r="A1001" s="137"/>
      <c r="B1001" s="135">
        <v>45532.0</v>
      </c>
      <c r="C1001" s="136" t="s">
        <v>50</v>
      </c>
      <c r="D1001" s="136" t="s">
        <v>902</v>
      </c>
      <c r="E1001" s="136" t="s">
        <v>157</v>
      </c>
      <c r="F1001" s="137" t="s">
        <v>6108</v>
      </c>
      <c r="G1001" s="136" t="s">
        <v>76</v>
      </c>
      <c r="H1001" s="136" t="s">
        <v>13968</v>
      </c>
      <c r="I1001" s="108"/>
      <c r="J1001" s="111"/>
      <c r="K1001" s="111"/>
    </row>
    <row r="1002" ht="22.5" customHeight="1">
      <c r="A1002" s="137"/>
      <c r="B1002" s="135">
        <v>45532.0</v>
      </c>
      <c r="C1002" s="136" t="s">
        <v>50</v>
      </c>
      <c r="D1002" s="136" t="s">
        <v>896</v>
      </c>
      <c r="E1002" s="136" t="s">
        <v>157</v>
      </c>
      <c r="F1002" s="137" t="s">
        <v>4118</v>
      </c>
      <c r="G1002" s="136" t="s">
        <v>52</v>
      </c>
      <c r="H1002" s="136" t="s">
        <v>13968</v>
      </c>
      <c r="I1002" s="108"/>
      <c r="J1002" s="111"/>
      <c r="K1002" s="111"/>
    </row>
    <row r="1003" ht="22.5" customHeight="1">
      <c r="A1003" s="137"/>
      <c r="B1003" s="135">
        <v>45532.0</v>
      </c>
      <c r="C1003" s="136" t="s">
        <v>55</v>
      </c>
      <c r="D1003" s="136" t="s">
        <v>902</v>
      </c>
      <c r="E1003" s="136" t="s">
        <v>157</v>
      </c>
      <c r="F1003" s="137" t="s">
        <v>582</v>
      </c>
      <c r="G1003" s="136" t="s">
        <v>76</v>
      </c>
      <c r="H1003" s="136" t="s">
        <v>13968</v>
      </c>
      <c r="I1003" s="108"/>
      <c r="J1003" s="111"/>
      <c r="K1003" s="111"/>
    </row>
    <row r="1004" ht="22.5" customHeight="1">
      <c r="A1004" s="137"/>
      <c r="B1004" s="135">
        <v>45532.0</v>
      </c>
      <c r="C1004" s="136" t="s">
        <v>55</v>
      </c>
      <c r="D1004" s="136" t="s">
        <v>896</v>
      </c>
      <c r="E1004" s="136" t="s">
        <v>201</v>
      </c>
      <c r="F1004" s="137" t="s">
        <v>4787</v>
      </c>
      <c r="G1004" s="136" t="s">
        <v>52</v>
      </c>
      <c r="H1004" s="136" t="s">
        <v>13968</v>
      </c>
      <c r="I1004" s="108" t="s">
        <v>15291</v>
      </c>
      <c r="J1004" s="111"/>
      <c r="K1004" s="111"/>
    </row>
    <row r="1005" ht="22.5" customHeight="1">
      <c r="A1005" s="137"/>
      <c r="B1005" s="135">
        <v>45533.0</v>
      </c>
      <c r="C1005" s="136" t="s">
        <v>5</v>
      </c>
      <c r="D1005" s="136" t="s">
        <v>874</v>
      </c>
      <c r="E1005" s="136" t="s">
        <v>157</v>
      </c>
      <c r="F1005" s="137" t="s">
        <v>567</v>
      </c>
      <c r="G1005" s="136" t="s">
        <v>35</v>
      </c>
      <c r="H1005" s="136" t="s">
        <v>13968</v>
      </c>
      <c r="I1005" s="108"/>
      <c r="J1005" s="111"/>
      <c r="K1005" s="111"/>
    </row>
    <row r="1006" ht="22.5" customHeight="1">
      <c r="A1006" s="137"/>
      <c r="B1006" s="135">
        <v>45533.0</v>
      </c>
      <c r="C1006" s="136" t="s">
        <v>13</v>
      </c>
      <c r="D1006" s="136" t="s">
        <v>874</v>
      </c>
      <c r="E1006" s="136" t="s">
        <v>157</v>
      </c>
      <c r="F1006" s="137" t="s">
        <v>320</v>
      </c>
      <c r="G1006" s="136" t="s">
        <v>60</v>
      </c>
      <c r="H1006" s="136" t="s">
        <v>13968</v>
      </c>
      <c r="I1006" s="108"/>
      <c r="J1006" s="111"/>
      <c r="K1006" s="111"/>
    </row>
    <row r="1007" ht="22.5" customHeight="1">
      <c r="A1007" s="137"/>
      <c r="B1007" s="135">
        <v>45533.0</v>
      </c>
      <c r="C1007" s="136" t="s">
        <v>13</v>
      </c>
      <c r="D1007" s="136" t="s">
        <v>874</v>
      </c>
      <c r="E1007" s="136" t="s">
        <v>157</v>
      </c>
      <c r="F1007" s="137" t="s">
        <v>384</v>
      </c>
      <c r="G1007" s="136" t="s">
        <v>48</v>
      </c>
      <c r="H1007" s="136" t="s">
        <v>13968</v>
      </c>
      <c r="I1007" s="108"/>
      <c r="J1007" s="111"/>
      <c r="K1007" s="111"/>
    </row>
    <row r="1008" ht="22.5" customHeight="1">
      <c r="A1008" s="137"/>
      <c r="B1008" s="135">
        <v>45533.0</v>
      </c>
      <c r="C1008" s="136" t="s">
        <v>19</v>
      </c>
      <c r="D1008" s="136" t="s">
        <v>874</v>
      </c>
      <c r="E1008" s="136" t="s">
        <v>157</v>
      </c>
      <c r="F1008" s="137" t="s">
        <v>1846</v>
      </c>
      <c r="G1008" s="136" t="s">
        <v>60</v>
      </c>
      <c r="H1008" s="136" t="s">
        <v>13968</v>
      </c>
      <c r="I1008" s="108"/>
      <c r="J1008" s="111"/>
      <c r="K1008" s="111"/>
    </row>
    <row r="1009" ht="22.5" customHeight="1">
      <c r="A1009" s="137"/>
      <c r="B1009" s="135">
        <v>45533.0</v>
      </c>
      <c r="C1009" s="136" t="s">
        <v>26</v>
      </c>
      <c r="D1009" s="136" t="s">
        <v>874</v>
      </c>
      <c r="E1009" s="136" t="s">
        <v>158</v>
      </c>
      <c r="F1009" s="137" t="s">
        <v>4153</v>
      </c>
      <c r="G1009" s="136" t="s">
        <v>39</v>
      </c>
      <c r="H1009" s="136" t="s">
        <v>13968</v>
      </c>
      <c r="I1009" s="108"/>
      <c r="J1009" s="111"/>
      <c r="K1009" s="111"/>
    </row>
    <row r="1010" ht="22.5" customHeight="1">
      <c r="A1010" s="137"/>
      <c r="B1010" s="135">
        <v>45533.0</v>
      </c>
      <c r="C1010" s="136" t="s">
        <v>26</v>
      </c>
      <c r="D1010" s="136" t="s">
        <v>902</v>
      </c>
      <c r="E1010" s="136" t="s">
        <v>157</v>
      </c>
      <c r="F1010" s="137" t="s">
        <v>933</v>
      </c>
      <c r="G1010" s="136" t="s">
        <v>76</v>
      </c>
      <c r="H1010" s="136" t="s">
        <v>13968</v>
      </c>
      <c r="I1010" s="108"/>
      <c r="J1010" s="111"/>
      <c r="K1010" s="111"/>
    </row>
    <row r="1011" ht="22.5" customHeight="1">
      <c r="A1011" s="137"/>
      <c r="B1011" s="135">
        <v>45533.0</v>
      </c>
      <c r="C1011" s="136" t="s">
        <v>26</v>
      </c>
      <c r="D1011" s="136" t="s">
        <v>896</v>
      </c>
      <c r="E1011" s="136" t="s">
        <v>157</v>
      </c>
      <c r="F1011" s="137" t="s">
        <v>1793</v>
      </c>
      <c r="G1011" s="136" t="s">
        <v>52</v>
      </c>
      <c r="H1011" s="136" t="s">
        <v>13968</v>
      </c>
      <c r="I1011" s="108"/>
      <c r="J1011" s="111"/>
      <c r="K1011" s="111"/>
    </row>
    <row r="1012" ht="22.5" customHeight="1">
      <c r="A1012" s="137"/>
      <c r="B1012" s="135">
        <v>45533.0</v>
      </c>
      <c r="C1012" s="136" t="s">
        <v>37</v>
      </c>
      <c r="D1012" s="136" t="s">
        <v>874</v>
      </c>
      <c r="E1012" s="136" t="s">
        <v>157</v>
      </c>
      <c r="F1012" s="137" t="s">
        <v>2496</v>
      </c>
      <c r="G1012" s="136" t="s">
        <v>39</v>
      </c>
      <c r="H1012" s="136" t="s">
        <v>13968</v>
      </c>
      <c r="I1012" s="108"/>
      <c r="J1012" s="111"/>
      <c r="K1012" s="111"/>
    </row>
    <row r="1013" ht="22.5" customHeight="1">
      <c r="A1013" s="137"/>
      <c r="B1013" s="135">
        <v>45533.0</v>
      </c>
      <c r="C1013" s="136" t="s">
        <v>37</v>
      </c>
      <c r="D1013" s="136" t="s">
        <v>902</v>
      </c>
      <c r="E1013" s="136" t="s">
        <v>157</v>
      </c>
      <c r="F1013" s="137" t="s">
        <v>6108</v>
      </c>
      <c r="G1013" s="136" t="s">
        <v>76</v>
      </c>
      <c r="H1013" s="136" t="s">
        <v>13968</v>
      </c>
      <c r="I1013" s="108"/>
      <c r="J1013" s="111"/>
      <c r="K1013" s="111"/>
    </row>
    <row r="1014" ht="22.5" customHeight="1">
      <c r="A1014" s="137"/>
      <c r="B1014" s="135">
        <v>45533.0</v>
      </c>
      <c r="C1014" s="136" t="s">
        <v>37</v>
      </c>
      <c r="D1014" s="136" t="s">
        <v>896</v>
      </c>
      <c r="E1014" s="136" t="s">
        <v>201</v>
      </c>
      <c r="F1014" s="137" t="s">
        <v>3770</v>
      </c>
      <c r="G1014" s="136" t="s">
        <v>52</v>
      </c>
      <c r="H1014" s="136" t="s">
        <v>13968</v>
      </c>
      <c r="I1014" s="108"/>
      <c r="J1014" s="111"/>
      <c r="K1014" s="111"/>
    </row>
    <row r="1015" ht="22.5" customHeight="1">
      <c r="A1015" s="137"/>
      <c r="B1015" s="135">
        <v>45533.0</v>
      </c>
      <c r="C1015" s="136" t="s">
        <v>41</v>
      </c>
      <c r="D1015" s="136" t="s">
        <v>896</v>
      </c>
      <c r="E1015" s="136" t="s">
        <v>157</v>
      </c>
      <c r="F1015" s="137" t="s">
        <v>1225</v>
      </c>
      <c r="G1015" s="136" t="s">
        <v>52</v>
      </c>
      <c r="H1015" s="136" t="s">
        <v>13968</v>
      </c>
      <c r="I1015" s="108"/>
      <c r="J1015" s="111"/>
      <c r="K1015" s="111"/>
    </row>
    <row r="1016" ht="22.5" customHeight="1">
      <c r="A1016" s="137"/>
      <c r="B1016" s="135">
        <v>45533.0</v>
      </c>
      <c r="C1016" s="136" t="s">
        <v>50</v>
      </c>
      <c r="D1016" s="136" t="s">
        <v>896</v>
      </c>
      <c r="E1016" s="136" t="s">
        <v>157</v>
      </c>
      <c r="F1016" s="137" t="s">
        <v>4118</v>
      </c>
      <c r="G1016" s="136" t="s">
        <v>52</v>
      </c>
      <c r="H1016" s="136" t="s">
        <v>13968</v>
      </c>
      <c r="I1016" s="108"/>
      <c r="J1016" s="111"/>
      <c r="K1016" s="111"/>
    </row>
    <row r="1017" ht="22.5" customHeight="1">
      <c r="A1017" s="137"/>
      <c r="B1017" s="135">
        <v>45533.0</v>
      </c>
      <c r="C1017" s="136" t="s">
        <v>50</v>
      </c>
      <c r="D1017" s="136" t="s">
        <v>902</v>
      </c>
      <c r="E1017" s="136" t="s">
        <v>157</v>
      </c>
      <c r="F1017" s="137" t="s">
        <v>197</v>
      </c>
      <c r="G1017" s="136" t="s">
        <v>76</v>
      </c>
      <c r="H1017" s="136" t="s">
        <v>13968</v>
      </c>
      <c r="I1017" s="108"/>
      <c r="J1017" s="111"/>
      <c r="K1017" s="111"/>
    </row>
    <row r="1018" ht="22.5" customHeight="1">
      <c r="A1018" s="137"/>
      <c r="B1018" s="135">
        <v>45533.0</v>
      </c>
      <c r="C1018" s="136" t="s">
        <v>55</v>
      </c>
      <c r="D1018" s="136" t="s">
        <v>874</v>
      </c>
      <c r="E1018" s="136" t="s">
        <v>157</v>
      </c>
      <c r="F1018" s="137" t="s">
        <v>3404</v>
      </c>
      <c r="G1018" s="136" t="s">
        <v>39</v>
      </c>
      <c r="H1018" s="136" t="s">
        <v>13968</v>
      </c>
      <c r="I1018" s="108"/>
      <c r="J1018" s="111"/>
      <c r="K1018" s="111"/>
    </row>
    <row r="1019" ht="22.5" customHeight="1">
      <c r="A1019" s="137"/>
      <c r="B1019" s="135">
        <v>45533.0</v>
      </c>
      <c r="C1019" s="136" t="s">
        <v>55</v>
      </c>
      <c r="D1019" s="136" t="s">
        <v>902</v>
      </c>
      <c r="E1019" s="136" t="s">
        <v>157</v>
      </c>
      <c r="F1019" s="137" t="s">
        <v>582</v>
      </c>
      <c r="G1019" s="136" t="s">
        <v>76</v>
      </c>
      <c r="H1019" s="136" t="s">
        <v>13968</v>
      </c>
      <c r="I1019" s="108">
        <v>10.0</v>
      </c>
      <c r="J1019" s="111"/>
      <c r="K1019" s="111"/>
    </row>
    <row r="1020" ht="22.5" customHeight="1">
      <c r="A1020" s="137"/>
      <c r="B1020" s="135">
        <v>45533.0</v>
      </c>
      <c r="C1020" s="136" t="s">
        <v>55</v>
      </c>
      <c r="D1020" s="136" t="s">
        <v>896</v>
      </c>
      <c r="E1020" s="136" t="s">
        <v>157</v>
      </c>
      <c r="F1020" s="137" t="s">
        <v>3147</v>
      </c>
      <c r="G1020" s="136" t="s">
        <v>52</v>
      </c>
      <c r="H1020" s="136" t="s">
        <v>13968</v>
      </c>
      <c r="I1020" s="108"/>
      <c r="J1020" s="111"/>
      <c r="K1020" s="111"/>
    </row>
    <row r="1021" ht="22.5" customHeight="1">
      <c r="A1021" s="137"/>
      <c r="B1021" s="135">
        <v>45534.0</v>
      </c>
      <c r="C1021" s="136" t="s">
        <v>5</v>
      </c>
      <c r="D1021" s="136" t="s">
        <v>902</v>
      </c>
      <c r="E1021" s="136" t="s">
        <v>157</v>
      </c>
      <c r="F1021" s="137" t="s">
        <v>4301</v>
      </c>
      <c r="G1021" s="136" t="s">
        <v>76</v>
      </c>
      <c r="H1021" s="136" t="s">
        <v>13968</v>
      </c>
      <c r="I1021" s="108"/>
      <c r="J1021" s="111"/>
      <c r="K1021" s="111"/>
    </row>
    <row r="1022" ht="22.5" customHeight="1">
      <c r="A1022" s="137"/>
      <c r="B1022" s="135">
        <v>45534.0</v>
      </c>
      <c r="C1022" s="136" t="s">
        <v>5</v>
      </c>
      <c r="D1022" s="136" t="s">
        <v>910</v>
      </c>
      <c r="E1022" s="136" t="s">
        <v>201</v>
      </c>
      <c r="F1022" s="137" t="s">
        <v>6237</v>
      </c>
      <c r="G1022" s="136" t="s">
        <v>64</v>
      </c>
      <c r="H1022" s="136" t="s">
        <v>13968</v>
      </c>
      <c r="I1022" s="108"/>
      <c r="J1022" s="111"/>
      <c r="K1022" s="111"/>
    </row>
    <row r="1023" ht="22.5" customHeight="1">
      <c r="A1023" s="137"/>
      <c r="B1023" s="135">
        <v>45534.0</v>
      </c>
      <c r="C1023" s="136" t="s">
        <v>13</v>
      </c>
      <c r="D1023" s="136" t="s">
        <v>874</v>
      </c>
      <c r="E1023" s="136" t="s">
        <v>201</v>
      </c>
      <c r="F1023" s="137" t="s">
        <v>6253</v>
      </c>
      <c r="G1023" s="136" t="s">
        <v>48</v>
      </c>
      <c r="H1023" s="136" t="s">
        <v>13968</v>
      </c>
      <c r="I1023" s="108"/>
      <c r="J1023" s="111"/>
      <c r="K1023" s="111"/>
    </row>
    <row r="1024" ht="22.5" customHeight="1">
      <c r="A1024" s="137"/>
      <c r="B1024" s="135">
        <v>45534.0</v>
      </c>
      <c r="C1024" s="136" t="s">
        <v>13</v>
      </c>
      <c r="D1024" s="136" t="s">
        <v>902</v>
      </c>
      <c r="E1024" s="136" t="s">
        <v>157</v>
      </c>
      <c r="F1024" s="137" t="s">
        <v>3510</v>
      </c>
      <c r="G1024" s="136" t="s">
        <v>76</v>
      </c>
      <c r="H1024" s="136" t="s">
        <v>13968</v>
      </c>
      <c r="I1024" s="108"/>
      <c r="J1024" s="111"/>
      <c r="K1024" s="111"/>
    </row>
    <row r="1025" ht="22.5" customHeight="1">
      <c r="A1025" s="137"/>
      <c r="B1025" s="135">
        <v>45534.0</v>
      </c>
      <c r="C1025" s="136" t="s">
        <v>19</v>
      </c>
      <c r="D1025" s="136" t="s">
        <v>902</v>
      </c>
      <c r="E1025" s="136" t="s">
        <v>157</v>
      </c>
      <c r="F1025" s="137" t="s">
        <v>4776</v>
      </c>
      <c r="G1025" s="136" t="s">
        <v>76</v>
      </c>
      <c r="H1025" s="136" t="s">
        <v>12181</v>
      </c>
      <c r="I1025" s="108" t="s">
        <v>8617</v>
      </c>
      <c r="J1025" s="111"/>
      <c r="K1025" s="111"/>
    </row>
    <row r="1026" ht="22.5" customHeight="1">
      <c r="A1026" s="137"/>
      <c r="B1026" s="135">
        <v>45534.0</v>
      </c>
      <c r="C1026" s="136" t="s">
        <v>26</v>
      </c>
      <c r="D1026" s="136" t="s">
        <v>874</v>
      </c>
      <c r="E1026" s="136" t="s">
        <v>157</v>
      </c>
      <c r="F1026" s="137" t="s">
        <v>2581</v>
      </c>
      <c r="G1026" s="136" t="s">
        <v>39</v>
      </c>
      <c r="H1026" s="136" t="s">
        <v>13968</v>
      </c>
      <c r="I1026" s="108"/>
      <c r="J1026" s="111"/>
      <c r="K1026" s="111"/>
    </row>
    <row r="1027" ht="22.5" customHeight="1">
      <c r="A1027" s="137"/>
      <c r="B1027" s="135">
        <v>45534.0</v>
      </c>
      <c r="C1027" s="136" t="s">
        <v>37</v>
      </c>
      <c r="D1027" s="136" t="s">
        <v>874</v>
      </c>
      <c r="E1027" s="136" t="s">
        <v>157</v>
      </c>
      <c r="F1027" s="137" t="s">
        <v>1225</v>
      </c>
      <c r="G1027" s="136" t="s">
        <v>39</v>
      </c>
      <c r="H1027" s="136" t="s">
        <v>13968</v>
      </c>
      <c r="I1027" s="108"/>
      <c r="J1027" s="111"/>
      <c r="K1027" s="111"/>
    </row>
    <row r="1028" ht="22.5" customHeight="1">
      <c r="A1028" s="137"/>
      <c r="B1028" s="135">
        <v>45534.0</v>
      </c>
      <c r="C1028" s="136" t="s">
        <v>37</v>
      </c>
      <c r="D1028" s="136" t="s">
        <v>874</v>
      </c>
      <c r="E1028" s="136" t="s">
        <v>157</v>
      </c>
      <c r="F1028" s="137" t="s">
        <v>1866</v>
      </c>
      <c r="G1028" s="136" t="s">
        <v>48</v>
      </c>
      <c r="H1028" s="136" t="s">
        <v>13968</v>
      </c>
      <c r="I1028" s="108"/>
      <c r="J1028" s="111"/>
      <c r="K1028" s="111"/>
    </row>
    <row r="1029" ht="22.5" customHeight="1">
      <c r="A1029" s="137"/>
      <c r="B1029" s="135">
        <v>45534.0</v>
      </c>
      <c r="C1029" s="136" t="s">
        <v>37</v>
      </c>
      <c r="D1029" s="136" t="s">
        <v>902</v>
      </c>
      <c r="E1029" s="136" t="s">
        <v>157</v>
      </c>
      <c r="F1029" s="137" t="s">
        <v>4197</v>
      </c>
      <c r="G1029" s="136" t="s">
        <v>76</v>
      </c>
      <c r="H1029" s="136" t="s">
        <v>13968</v>
      </c>
      <c r="I1029" s="108"/>
      <c r="J1029" s="111"/>
      <c r="K1029" s="111"/>
    </row>
    <row r="1030" ht="22.5" customHeight="1">
      <c r="A1030" s="137"/>
      <c r="B1030" s="135">
        <v>45534.0</v>
      </c>
      <c r="C1030" s="136" t="s">
        <v>41</v>
      </c>
      <c r="D1030" s="136" t="s">
        <v>874</v>
      </c>
      <c r="E1030" s="136" t="s">
        <v>158</v>
      </c>
      <c r="F1030" s="137" t="s">
        <v>6142</v>
      </c>
      <c r="G1030" s="136" t="s">
        <v>39</v>
      </c>
      <c r="H1030" s="136" t="s">
        <v>13968</v>
      </c>
      <c r="I1030" s="108"/>
      <c r="J1030" s="111"/>
      <c r="K1030" s="111"/>
    </row>
    <row r="1031" ht="22.5" customHeight="1">
      <c r="A1031" s="137"/>
      <c r="B1031" s="135">
        <v>45534.0</v>
      </c>
      <c r="C1031" s="136" t="s">
        <v>41</v>
      </c>
      <c r="D1031" s="136" t="s">
        <v>902</v>
      </c>
      <c r="E1031" s="136" t="s">
        <v>157</v>
      </c>
      <c r="F1031" s="137" t="s">
        <v>4787</v>
      </c>
      <c r="G1031" s="136" t="s">
        <v>76</v>
      </c>
      <c r="H1031" s="136" t="s">
        <v>13968</v>
      </c>
      <c r="I1031" s="108" t="s">
        <v>15180</v>
      </c>
      <c r="J1031" s="111"/>
      <c r="K1031" s="111"/>
    </row>
    <row r="1032" ht="22.5" customHeight="1">
      <c r="A1032" s="137"/>
      <c r="B1032" s="135">
        <v>45534.0</v>
      </c>
      <c r="C1032" s="136" t="s">
        <v>50</v>
      </c>
      <c r="D1032" s="136" t="s">
        <v>874</v>
      </c>
      <c r="E1032" s="136" t="s">
        <v>157</v>
      </c>
      <c r="F1032" s="137" t="s">
        <v>3873</v>
      </c>
      <c r="G1032" s="136" t="s">
        <v>39</v>
      </c>
      <c r="H1032" s="136" t="s">
        <v>13968</v>
      </c>
      <c r="I1032" s="108"/>
      <c r="J1032" s="111"/>
      <c r="K1032" s="111"/>
    </row>
    <row r="1033" ht="22.5" customHeight="1">
      <c r="A1033" s="137"/>
      <c r="B1033" s="135">
        <v>45534.0</v>
      </c>
      <c r="C1033" s="136" t="s">
        <v>55</v>
      </c>
      <c r="D1033" s="136" t="s">
        <v>874</v>
      </c>
      <c r="E1033" s="136" t="s">
        <v>158</v>
      </c>
      <c r="F1033" s="137" t="s">
        <v>1988</v>
      </c>
      <c r="G1033" s="136" t="s">
        <v>39</v>
      </c>
      <c r="H1033" s="136" t="s">
        <v>13968</v>
      </c>
      <c r="I1033" s="108"/>
      <c r="J1033" s="111"/>
      <c r="K1033" s="111"/>
    </row>
    <row r="1034" ht="22.5" customHeight="1">
      <c r="A1034" s="137"/>
      <c r="B1034" s="135">
        <v>45535.0</v>
      </c>
      <c r="C1034" s="136" t="s">
        <v>5</v>
      </c>
      <c r="D1034" s="136" t="s">
        <v>874</v>
      </c>
      <c r="E1034" s="136" t="s">
        <v>157</v>
      </c>
      <c r="F1034" s="137" t="s">
        <v>436</v>
      </c>
      <c r="G1034" s="136" t="s">
        <v>39</v>
      </c>
      <c r="H1034" s="136" t="s">
        <v>13968</v>
      </c>
      <c r="I1034" s="108"/>
      <c r="J1034" s="111"/>
      <c r="K1034" s="111"/>
    </row>
    <row r="1035" ht="22.5" customHeight="1">
      <c r="A1035" s="137"/>
      <c r="B1035" s="135">
        <v>45535.0</v>
      </c>
      <c r="C1035" s="136" t="s">
        <v>5</v>
      </c>
      <c r="D1035" s="136" t="s">
        <v>902</v>
      </c>
      <c r="E1035" s="136" t="s">
        <v>157</v>
      </c>
      <c r="F1035" s="137" t="s">
        <v>221</v>
      </c>
      <c r="G1035" s="136" t="s">
        <v>43</v>
      </c>
      <c r="H1035" s="136" t="s">
        <v>13968</v>
      </c>
      <c r="I1035" s="108"/>
      <c r="J1035" s="111"/>
      <c r="K1035" s="111"/>
    </row>
    <row r="1036" ht="22.5" customHeight="1">
      <c r="A1036" s="137"/>
      <c r="B1036" s="135">
        <v>45535.0</v>
      </c>
      <c r="C1036" s="136" t="s">
        <v>13</v>
      </c>
      <c r="D1036" s="136" t="s">
        <v>874</v>
      </c>
      <c r="E1036" s="136" t="s">
        <v>157</v>
      </c>
      <c r="F1036" s="137" t="s">
        <v>384</v>
      </c>
      <c r="G1036" s="136" t="s">
        <v>39</v>
      </c>
      <c r="H1036" s="136" t="s">
        <v>13968</v>
      </c>
      <c r="I1036" s="108"/>
      <c r="J1036" s="111"/>
      <c r="K1036" s="111"/>
    </row>
    <row r="1037" ht="22.5" customHeight="1">
      <c r="A1037" s="137"/>
      <c r="B1037" s="135">
        <v>45535.0</v>
      </c>
      <c r="C1037" s="136" t="s">
        <v>13</v>
      </c>
      <c r="D1037" s="136" t="s">
        <v>902</v>
      </c>
      <c r="E1037" s="136" t="s">
        <v>157</v>
      </c>
      <c r="F1037" s="137" t="s">
        <v>1562</v>
      </c>
      <c r="G1037" s="136" t="s">
        <v>43</v>
      </c>
      <c r="H1037" s="136" t="s">
        <v>13968</v>
      </c>
      <c r="I1037" s="108"/>
      <c r="J1037" s="111"/>
      <c r="K1037" s="111"/>
    </row>
    <row r="1038" ht="22.5" customHeight="1">
      <c r="A1038" s="137"/>
      <c r="B1038" s="135">
        <v>45535.0</v>
      </c>
      <c r="C1038" s="136" t="s">
        <v>19</v>
      </c>
      <c r="D1038" s="136" t="s">
        <v>874</v>
      </c>
      <c r="E1038" s="136" t="s">
        <v>158</v>
      </c>
      <c r="F1038" s="137" t="s">
        <v>1988</v>
      </c>
      <c r="G1038" s="136" t="s">
        <v>39</v>
      </c>
      <c r="H1038" s="136" t="s">
        <v>13968</v>
      </c>
      <c r="I1038" s="108"/>
      <c r="J1038" s="111"/>
      <c r="K1038" s="111"/>
    </row>
    <row r="1039" ht="22.5" customHeight="1">
      <c r="A1039" s="137"/>
      <c r="B1039" s="135">
        <v>45535.0</v>
      </c>
      <c r="C1039" s="136" t="s">
        <v>26</v>
      </c>
      <c r="D1039" s="136" t="s">
        <v>874</v>
      </c>
      <c r="E1039" s="136" t="s">
        <v>201</v>
      </c>
      <c r="F1039" s="137" t="s">
        <v>6546</v>
      </c>
      <c r="G1039" s="136" t="s">
        <v>48</v>
      </c>
      <c r="H1039" s="136" t="s">
        <v>13968</v>
      </c>
      <c r="I1039" s="108" t="s">
        <v>15435</v>
      </c>
      <c r="J1039" s="111"/>
      <c r="K1039" s="111"/>
    </row>
    <row r="1040" ht="22.5" customHeight="1">
      <c r="A1040" s="137"/>
      <c r="B1040" s="135">
        <v>45535.0</v>
      </c>
      <c r="C1040" s="136" t="s">
        <v>41</v>
      </c>
      <c r="D1040" s="136" t="s">
        <v>874</v>
      </c>
      <c r="E1040" s="136" t="s">
        <v>201</v>
      </c>
      <c r="F1040" s="137" t="s">
        <v>6270</v>
      </c>
      <c r="G1040" s="136" t="s">
        <v>39</v>
      </c>
      <c r="H1040" s="136" t="s">
        <v>13968</v>
      </c>
      <c r="I1040" s="108"/>
      <c r="J1040" s="111"/>
      <c r="K1040" s="111"/>
    </row>
    <row r="1041" ht="22.5" customHeight="1">
      <c r="A1041" s="137"/>
      <c r="B1041" s="135">
        <v>45535.0</v>
      </c>
      <c r="C1041" s="136" t="s">
        <v>41</v>
      </c>
      <c r="D1041" s="136" t="s">
        <v>874</v>
      </c>
      <c r="E1041" s="136" t="s">
        <v>157</v>
      </c>
      <c r="F1041" s="137" t="s">
        <v>1805</v>
      </c>
      <c r="G1041" s="136" t="s">
        <v>15191</v>
      </c>
      <c r="H1041" s="136" t="s">
        <v>13968</v>
      </c>
      <c r="I1041" s="108"/>
      <c r="J1041" s="111"/>
      <c r="K1041" s="111"/>
    </row>
    <row r="1042" ht="22.5" customHeight="1">
      <c r="A1042" s="137"/>
      <c r="B1042" s="135">
        <v>45535.0</v>
      </c>
      <c r="C1042" s="136" t="s">
        <v>50</v>
      </c>
      <c r="D1042" s="136" t="s">
        <v>874</v>
      </c>
      <c r="E1042" s="136" t="s">
        <v>157</v>
      </c>
      <c r="F1042" s="137" t="s">
        <v>692</v>
      </c>
      <c r="G1042" s="136" t="s">
        <v>48</v>
      </c>
      <c r="H1042" s="136" t="s">
        <v>13968</v>
      </c>
      <c r="I1042" s="108"/>
      <c r="J1042" s="111"/>
      <c r="K1042" s="111"/>
    </row>
    <row r="1043" ht="22.5" customHeight="1">
      <c r="A1043" s="137"/>
      <c r="B1043" s="135">
        <v>45535.0</v>
      </c>
      <c r="C1043" s="136" t="s">
        <v>55</v>
      </c>
      <c r="D1043" s="136" t="s">
        <v>874</v>
      </c>
      <c r="E1043" s="136" t="s">
        <v>158</v>
      </c>
      <c r="F1043" s="137" t="s">
        <v>5303</v>
      </c>
      <c r="G1043" s="136" t="s">
        <v>48</v>
      </c>
      <c r="H1043" s="136" t="s">
        <v>13968</v>
      </c>
      <c r="I1043" s="108"/>
      <c r="J1043" s="111"/>
      <c r="K1043" s="111"/>
    </row>
    <row r="1044" ht="22.5" customHeight="1">
      <c r="A1044" s="137"/>
      <c r="B1044" s="135">
        <v>45536.0</v>
      </c>
      <c r="C1044" s="136" t="s">
        <v>13</v>
      </c>
      <c r="D1044" s="136" t="s">
        <v>896</v>
      </c>
      <c r="E1044" s="136" t="s">
        <v>157</v>
      </c>
      <c r="F1044" s="137" t="s">
        <v>221</v>
      </c>
      <c r="G1044" s="136" t="s">
        <v>52</v>
      </c>
      <c r="H1044" s="136" t="s">
        <v>13968</v>
      </c>
      <c r="I1044" s="108"/>
      <c r="J1044" s="111"/>
      <c r="K1044" s="111"/>
    </row>
    <row r="1045" ht="22.5" customHeight="1">
      <c r="A1045" s="137"/>
      <c r="B1045" s="135">
        <v>45536.0</v>
      </c>
      <c r="C1045" s="136" t="s">
        <v>19</v>
      </c>
      <c r="D1045" s="136" t="s">
        <v>896</v>
      </c>
      <c r="E1045" s="136" t="s">
        <v>158</v>
      </c>
      <c r="F1045" s="137" t="s">
        <v>5318</v>
      </c>
      <c r="G1045" s="136" t="s">
        <v>52</v>
      </c>
      <c r="H1045" s="136" t="s">
        <v>13968</v>
      </c>
      <c r="I1045" s="108"/>
      <c r="J1045" s="111"/>
      <c r="K1045" s="111"/>
    </row>
    <row r="1046" ht="22.5" customHeight="1">
      <c r="A1046" s="137"/>
      <c r="B1046" s="135">
        <v>45536.0</v>
      </c>
      <c r="C1046" s="136" t="s">
        <v>19</v>
      </c>
      <c r="D1046" s="136" t="s">
        <v>874</v>
      </c>
      <c r="E1046" s="136" t="s">
        <v>157</v>
      </c>
      <c r="F1046" s="137" t="s">
        <v>133</v>
      </c>
      <c r="G1046" s="136" t="s">
        <v>48</v>
      </c>
      <c r="H1046" s="136" t="s">
        <v>13968</v>
      </c>
      <c r="I1046" s="108"/>
      <c r="J1046" s="111"/>
      <c r="K1046" s="111"/>
    </row>
    <row r="1047" ht="22.5" customHeight="1">
      <c r="A1047" s="137"/>
      <c r="B1047" s="135">
        <v>45536.0</v>
      </c>
      <c r="C1047" s="136" t="s">
        <v>26</v>
      </c>
      <c r="D1047" s="136" t="s">
        <v>902</v>
      </c>
      <c r="E1047" s="136" t="s">
        <v>157</v>
      </c>
      <c r="F1047" s="137" t="s">
        <v>197</v>
      </c>
      <c r="G1047" s="136" t="s">
        <v>76</v>
      </c>
      <c r="H1047" s="136" t="s">
        <v>13968</v>
      </c>
      <c r="I1047" s="108"/>
      <c r="J1047" s="111"/>
      <c r="K1047" s="111"/>
    </row>
    <row r="1048" ht="22.5" customHeight="1">
      <c r="A1048" s="137"/>
      <c r="B1048" s="135">
        <v>45536.0</v>
      </c>
      <c r="C1048" s="136" t="s">
        <v>26</v>
      </c>
      <c r="D1048" s="136" t="s">
        <v>874</v>
      </c>
      <c r="E1048" s="136" t="s">
        <v>157</v>
      </c>
      <c r="F1048" s="136" t="s">
        <v>647</v>
      </c>
      <c r="G1048" s="136" t="s">
        <v>48</v>
      </c>
      <c r="H1048" s="136" t="s">
        <v>13968</v>
      </c>
      <c r="I1048" s="108"/>
      <c r="J1048" s="111"/>
      <c r="K1048" s="111"/>
    </row>
    <row r="1049" ht="22.5" customHeight="1">
      <c r="A1049" s="137"/>
      <c r="B1049" s="135">
        <v>45536.0</v>
      </c>
      <c r="C1049" s="136" t="s">
        <v>37</v>
      </c>
      <c r="D1049" s="136" t="s">
        <v>896</v>
      </c>
      <c r="E1049" s="136" t="s">
        <v>158</v>
      </c>
      <c r="F1049" s="137" t="s">
        <v>3095</v>
      </c>
      <c r="G1049" s="136" t="s">
        <v>52</v>
      </c>
      <c r="H1049" s="136" t="s">
        <v>13968</v>
      </c>
      <c r="I1049" s="108"/>
      <c r="J1049" s="111"/>
      <c r="K1049" s="111"/>
    </row>
    <row r="1050" ht="22.5" customHeight="1">
      <c r="A1050" s="137"/>
      <c r="B1050" s="135">
        <v>45536.0</v>
      </c>
      <c r="C1050" s="136" t="s">
        <v>41</v>
      </c>
      <c r="D1050" s="136" t="s">
        <v>896</v>
      </c>
      <c r="E1050" s="136" t="s">
        <v>158</v>
      </c>
      <c r="F1050" s="137" t="s">
        <v>5560</v>
      </c>
      <c r="G1050" s="136" t="s">
        <v>52</v>
      </c>
      <c r="H1050" s="136" t="s">
        <v>13968</v>
      </c>
      <c r="I1050" s="108"/>
      <c r="J1050" s="111"/>
      <c r="K1050" s="111"/>
    </row>
    <row r="1051" ht="22.5" customHeight="1">
      <c r="A1051" s="137"/>
      <c r="B1051" s="135">
        <v>45536.0</v>
      </c>
      <c r="C1051" s="136" t="s">
        <v>41</v>
      </c>
      <c r="D1051" s="136" t="s">
        <v>902</v>
      </c>
      <c r="E1051" s="136" t="s">
        <v>158</v>
      </c>
      <c r="F1051" s="137" t="s">
        <v>1988</v>
      </c>
      <c r="G1051" s="136" t="s">
        <v>76</v>
      </c>
      <c r="H1051" s="136" t="s">
        <v>13968</v>
      </c>
      <c r="I1051" s="108"/>
      <c r="J1051" s="111"/>
      <c r="K1051" s="111"/>
    </row>
    <row r="1052" ht="22.5" customHeight="1">
      <c r="A1052" s="137"/>
      <c r="B1052" s="135">
        <v>45536.0</v>
      </c>
      <c r="C1052" s="136" t="s">
        <v>50</v>
      </c>
      <c r="D1052" s="136" t="s">
        <v>874</v>
      </c>
      <c r="E1052" s="136" t="s">
        <v>158</v>
      </c>
      <c r="F1052" s="137" t="s">
        <v>237</v>
      </c>
      <c r="G1052" s="136" t="s">
        <v>48</v>
      </c>
      <c r="H1052" s="136" t="s">
        <v>13968</v>
      </c>
      <c r="I1052" s="108"/>
      <c r="J1052" s="111"/>
      <c r="K1052" s="111"/>
    </row>
    <row r="1053" ht="22.5" customHeight="1">
      <c r="A1053" s="137"/>
      <c r="B1053" s="135">
        <v>45536.0</v>
      </c>
      <c r="C1053" s="136" t="s">
        <v>50</v>
      </c>
      <c r="D1053" s="136" t="s">
        <v>902</v>
      </c>
      <c r="E1053" s="136" t="s">
        <v>157</v>
      </c>
      <c r="F1053" s="137" t="s">
        <v>3404</v>
      </c>
      <c r="G1053" s="136" t="s">
        <v>76</v>
      </c>
      <c r="H1053" s="136" t="s">
        <v>13968</v>
      </c>
      <c r="I1053" s="108"/>
      <c r="J1053" s="111"/>
      <c r="K1053" s="111"/>
    </row>
    <row r="1054" ht="22.5" customHeight="1">
      <c r="A1054" s="137"/>
      <c r="B1054" s="135">
        <v>45536.0</v>
      </c>
      <c r="C1054" s="136" t="s">
        <v>55</v>
      </c>
      <c r="D1054" s="136" t="s">
        <v>902</v>
      </c>
      <c r="E1054" s="136" t="s">
        <v>158</v>
      </c>
      <c r="F1054" s="137" t="s">
        <v>1062</v>
      </c>
      <c r="G1054" s="136" t="s">
        <v>76</v>
      </c>
      <c r="H1054" s="136" t="s">
        <v>13968</v>
      </c>
      <c r="I1054" s="108"/>
      <c r="J1054" s="111"/>
      <c r="K1054" s="111"/>
    </row>
    <row r="1055" ht="22.5" customHeight="1">
      <c r="A1055" s="137"/>
      <c r="B1055" s="135">
        <v>45537.0</v>
      </c>
      <c r="C1055" s="136" t="s">
        <v>5</v>
      </c>
      <c r="D1055" s="136" t="s">
        <v>874</v>
      </c>
      <c r="E1055" s="136" t="s">
        <v>157</v>
      </c>
      <c r="F1055" s="137" t="s">
        <v>436</v>
      </c>
      <c r="G1055" s="136" t="s">
        <v>39</v>
      </c>
      <c r="H1055" s="136" t="s">
        <v>13968</v>
      </c>
      <c r="I1055" s="108"/>
      <c r="J1055" s="111"/>
      <c r="K1055" s="111"/>
    </row>
    <row r="1056" ht="22.5" customHeight="1">
      <c r="A1056" s="137"/>
      <c r="B1056" s="135">
        <v>45537.0</v>
      </c>
      <c r="C1056" s="136" t="s">
        <v>5</v>
      </c>
      <c r="D1056" s="136" t="s">
        <v>874</v>
      </c>
      <c r="E1056" s="136" t="s">
        <v>157</v>
      </c>
      <c r="F1056" s="137" t="s">
        <v>4729</v>
      </c>
      <c r="G1056" s="136" t="s">
        <v>68</v>
      </c>
      <c r="H1056" s="136" t="s">
        <v>13968</v>
      </c>
      <c r="I1056" s="108"/>
      <c r="J1056" s="111"/>
      <c r="K1056" s="111"/>
    </row>
    <row r="1057" ht="22.5" customHeight="1">
      <c r="A1057" s="137"/>
      <c r="B1057" s="135">
        <v>45537.0</v>
      </c>
      <c r="C1057" s="136" t="s">
        <v>5</v>
      </c>
      <c r="D1057" s="136" t="s">
        <v>902</v>
      </c>
      <c r="E1057" s="136" t="s">
        <v>157</v>
      </c>
      <c r="F1057" s="137" t="s">
        <v>1466</v>
      </c>
      <c r="G1057" s="136" t="s">
        <v>76</v>
      </c>
      <c r="H1057" s="136" t="s">
        <v>13968</v>
      </c>
      <c r="I1057" s="108"/>
      <c r="J1057" s="111"/>
      <c r="K1057" s="111"/>
    </row>
    <row r="1058" ht="22.5" customHeight="1">
      <c r="A1058" s="137"/>
      <c r="B1058" s="135">
        <v>45537.0</v>
      </c>
      <c r="C1058" s="136" t="s">
        <v>13</v>
      </c>
      <c r="D1058" s="136" t="s">
        <v>874</v>
      </c>
      <c r="E1058" s="136" t="s">
        <v>157</v>
      </c>
      <c r="F1058" s="137" t="s">
        <v>5920</v>
      </c>
      <c r="G1058" s="136" t="s">
        <v>39</v>
      </c>
      <c r="H1058" s="136" t="s">
        <v>13968</v>
      </c>
      <c r="I1058" s="108"/>
      <c r="J1058" s="111"/>
      <c r="K1058" s="111"/>
    </row>
    <row r="1059" ht="22.5" customHeight="1">
      <c r="A1059" s="137"/>
      <c r="B1059" s="135">
        <v>45537.0</v>
      </c>
      <c r="C1059" s="136" t="s">
        <v>13</v>
      </c>
      <c r="D1059" s="136" t="s">
        <v>902</v>
      </c>
      <c r="E1059" s="136" t="s">
        <v>157</v>
      </c>
      <c r="F1059" s="137" t="s">
        <v>5575</v>
      </c>
      <c r="G1059" s="136" t="s">
        <v>76</v>
      </c>
      <c r="H1059" s="136" t="s">
        <v>13968</v>
      </c>
      <c r="I1059" s="108"/>
      <c r="J1059" s="111"/>
      <c r="K1059" s="111"/>
    </row>
    <row r="1060" ht="22.5" customHeight="1">
      <c r="A1060" s="137"/>
      <c r="B1060" s="135">
        <v>45537.0</v>
      </c>
      <c r="C1060" s="136" t="s">
        <v>19</v>
      </c>
      <c r="D1060" s="136" t="s">
        <v>874</v>
      </c>
      <c r="E1060" s="136" t="s">
        <v>157</v>
      </c>
      <c r="F1060" s="137" t="s">
        <v>3770</v>
      </c>
      <c r="G1060" s="136" t="s">
        <v>39</v>
      </c>
      <c r="H1060" s="136" t="s">
        <v>13968</v>
      </c>
      <c r="I1060" s="108"/>
      <c r="J1060" s="111"/>
      <c r="K1060" s="111"/>
    </row>
    <row r="1061" ht="22.5" customHeight="1">
      <c r="A1061" s="137"/>
      <c r="B1061" s="135">
        <v>45537.0</v>
      </c>
      <c r="C1061" s="136" t="s">
        <v>19</v>
      </c>
      <c r="D1061" s="136" t="s">
        <v>902</v>
      </c>
      <c r="E1061" s="136" t="s">
        <v>157</v>
      </c>
      <c r="F1061" s="137" t="s">
        <v>2581</v>
      </c>
      <c r="G1061" s="136" t="s">
        <v>76</v>
      </c>
      <c r="H1061" s="136" t="s">
        <v>13968</v>
      </c>
      <c r="I1061" s="108"/>
      <c r="J1061" s="111"/>
      <c r="K1061" s="111"/>
    </row>
    <row r="1062" ht="22.5" customHeight="1">
      <c r="A1062" s="137"/>
      <c r="B1062" s="135">
        <v>45537.0</v>
      </c>
      <c r="C1062" s="136" t="s">
        <v>19</v>
      </c>
      <c r="D1062" s="136" t="s">
        <v>896</v>
      </c>
      <c r="E1062" s="136" t="s">
        <v>157</v>
      </c>
      <c r="F1062" s="137" t="s">
        <v>4776</v>
      </c>
      <c r="G1062" s="136" t="s">
        <v>52</v>
      </c>
      <c r="H1062" s="136" t="s">
        <v>13968</v>
      </c>
      <c r="I1062" s="108" t="s">
        <v>198</v>
      </c>
      <c r="J1062" s="111"/>
      <c r="K1062" s="111"/>
    </row>
    <row r="1063" ht="22.5" customHeight="1">
      <c r="A1063" s="137"/>
      <c r="B1063" s="135">
        <v>45537.0</v>
      </c>
      <c r="C1063" s="136" t="s">
        <v>26</v>
      </c>
      <c r="D1063" s="136" t="s">
        <v>896</v>
      </c>
      <c r="E1063" s="136" t="s">
        <v>157</v>
      </c>
      <c r="F1063" s="137" t="s">
        <v>4986</v>
      </c>
      <c r="G1063" s="136" t="s">
        <v>52</v>
      </c>
      <c r="H1063" s="136" t="s">
        <v>13968</v>
      </c>
      <c r="I1063" s="108"/>
      <c r="J1063" s="111"/>
      <c r="K1063" s="111"/>
    </row>
    <row r="1064" ht="22.5" customHeight="1">
      <c r="A1064" s="137"/>
      <c r="B1064" s="135">
        <v>45537.0</v>
      </c>
      <c r="C1064" s="136" t="s">
        <v>26</v>
      </c>
      <c r="D1064" s="136" t="s">
        <v>874</v>
      </c>
      <c r="E1064" s="136" t="s">
        <v>157</v>
      </c>
      <c r="F1064" s="137" t="s">
        <v>6108</v>
      </c>
      <c r="G1064" s="136" t="s">
        <v>22</v>
      </c>
      <c r="H1064" s="136" t="s">
        <v>13968</v>
      </c>
      <c r="I1064" s="108"/>
      <c r="J1064" s="111"/>
      <c r="K1064" s="111"/>
    </row>
    <row r="1065" ht="22.5" customHeight="1">
      <c r="A1065" s="137"/>
      <c r="B1065" s="135">
        <v>45537.0</v>
      </c>
      <c r="C1065" s="136" t="s">
        <v>37</v>
      </c>
      <c r="D1065" s="136" t="s">
        <v>874</v>
      </c>
      <c r="E1065" s="136" t="s">
        <v>157</v>
      </c>
      <c r="F1065" s="137" t="s">
        <v>2496</v>
      </c>
      <c r="G1065" s="136" t="s">
        <v>22</v>
      </c>
      <c r="H1065" s="136" t="s">
        <v>13968</v>
      </c>
      <c r="I1065" s="108"/>
      <c r="J1065" s="111"/>
      <c r="K1065" s="111"/>
    </row>
    <row r="1066" ht="22.5" customHeight="1">
      <c r="A1066" s="137"/>
      <c r="B1066" s="135">
        <v>45537.0</v>
      </c>
      <c r="C1066" s="136" t="s">
        <v>37</v>
      </c>
      <c r="D1066" s="136" t="s">
        <v>874</v>
      </c>
      <c r="E1066" s="136" t="s">
        <v>157</v>
      </c>
      <c r="F1066" s="137" t="s">
        <v>4635</v>
      </c>
      <c r="G1066" s="136" t="s">
        <v>39</v>
      </c>
      <c r="H1066" s="136" t="s">
        <v>13968</v>
      </c>
      <c r="I1066" s="108"/>
      <c r="J1066" s="111"/>
      <c r="K1066" s="111"/>
    </row>
    <row r="1067" ht="22.5" customHeight="1">
      <c r="A1067" s="137"/>
      <c r="B1067" s="135">
        <v>45537.0</v>
      </c>
      <c r="C1067" s="136" t="s">
        <v>37</v>
      </c>
      <c r="D1067" s="136" t="s">
        <v>902</v>
      </c>
      <c r="E1067" s="136" t="s">
        <v>157</v>
      </c>
      <c r="F1067" s="137" t="s">
        <v>2935</v>
      </c>
      <c r="G1067" s="136" t="s">
        <v>76</v>
      </c>
      <c r="H1067" s="136" t="s">
        <v>13968</v>
      </c>
      <c r="I1067" s="108"/>
      <c r="J1067" s="111"/>
      <c r="K1067" s="111"/>
    </row>
    <row r="1068" ht="22.5" customHeight="1">
      <c r="A1068" s="137"/>
      <c r="B1068" s="135">
        <v>45537.0</v>
      </c>
      <c r="C1068" s="136" t="s">
        <v>41</v>
      </c>
      <c r="D1068" s="136" t="s">
        <v>874</v>
      </c>
      <c r="E1068" s="136" t="s">
        <v>201</v>
      </c>
      <c r="F1068" s="136" t="s">
        <v>4514</v>
      </c>
      <c r="G1068" s="136" t="s">
        <v>39</v>
      </c>
      <c r="H1068" s="136" t="s">
        <v>13968</v>
      </c>
      <c r="J1068" s="138"/>
      <c r="K1068" s="138"/>
    </row>
    <row r="1069" ht="22.5" customHeight="1">
      <c r="A1069" s="137"/>
      <c r="B1069" s="135">
        <v>45537.0</v>
      </c>
      <c r="C1069" s="136" t="s">
        <v>41</v>
      </c>
      <c r="D1069" s="136" t="s">
        <v>896</v>
      </c>
      <c r="E1069" s="136" t="s">
        <v>157</v>
      </c>
      <c r="F1069" s="137" t="s">
        <v>6288</v>
      </c>
      <c r="G1069" s="136" t="s">
        <v>52</v>
      </c>
      <c r="H1069" s="136" t="s">
        <v>13968</v>
      </c>
      <c r="I1069" s="108"/>
      <c r="J1069" s="111"/>
      <c r="K1069" s="111"/>
    </row>
    <row r="1070" ht="22.5" customHeight="1">
      <c r="A1070" s="137"/>
      <c r="B1070" s="135">
        <v>45537.0</v>
      </c>
      <c r="C1070" s="136" t="s">
        <v>41</v>
      </c>
      <c r="D1070" s="136" t="s">
        <v>902</v>
      </c>
      <c r="E1070" s="136" t="s">
        <v>157</v>
      </c>
      <c r="F1070" s="137" t="s">
        <v>4787</v>
      </c>
      <c r="G1070" s="136" t="s">
        <v>76</v>
      </c>
      <c r="H1070" s="136" t="s">
        <v>13968</v>
      </c>
      <c r="I1070" s="108" t="s">
        <v>15180</v>
      </c>
      <c r="J1070" s="111"/>
      <c r="K1070" s="111"/>
    </row>
    <row r="1071" ht="22.5" customHeight="1">
      <c r="A1071" s="137"/>
      <c r="B1071" s="135">
        <v>45537.0</v>
      </c>
      <c r="C1071" s="136" t="s">
        <v>50</v>
      </c>
      <c r="D1071" s="136" t="s">
        <v>874</v>
      </c>
      <c r="E1071" s="136" t="s">
        <v>201</v>
      </c>
      <c r="F1071" s="137" t="s">
        <v>6368</v>
      </c>
      <c r="G1071" s="136" t="s">
        <v>22</v>
      </c>
      <c r="H1071" s="136" t="s">
        <v>13968</v>
      </c>
      <c r="I1071" s="108"/>
      <c r="J1071" s="111"/>
      <c r="K1071" s="111"/>
    </row>
    <row r="1072" ht="22.5" customHeight="1">
      <c r="A1072" s="137"/>
      <c r="B1072" s="135">
        <v>45537.0</v>
      </c>
      <c r="C1072" s="136" t="s">
        <v>50</v>
      </c>
      <c r="D1072" s="136" t="s">
        <v>896</v>
      </c>
      <c r="E1072" s="136" t="s">
        <v>201</v>
      </c>
      <c r="F1072" s="137" t="s">
        <v>6337</v>
      </c>
      <c r="G1072" s="136" t="s">
        <v>52</v>
      </c>
      <c r="H1072" s="136" t="s">
        <v>13968</v>
      </c>
      <c r="I1072" s="108"/>
      <c r="J1072" s="111"/>
      <c r="K1072" s="111"/>
    </row>
    <row r="1073" ht="22.5" customHeight="1">
      <c r="A1073" s="137"/>
      <c r="B1073" s="135">
        <v>45537.0</v>
      </c>
      <c r="C1073" s="136" t="s">
        <v>55</v>
      </c>
      <c r="D1073" s="248" t="s">
        <v>874</v>
      </c>
      <c r="E1073" s="136" t="s">
        <v>157</v>
      </c>
      <c r="F1073" s="137" t="s">
        <v>582</v>
      </c>
      <c r="G1073" s="136" t="s">
        <v>22</v>
      </c>
      <c r="H1073" s="136" t="s">
        <v>13968</v>
      </c>
      <c r="I1073" s="108"/>
      <c r="J1073" s="111"/>
      <c r="K1073" s="111"/>
    </row>
    <row r="1074" ht="22.5" customHeight="1">
      <c r="A1074" s="137"/>
      <c r="B1074" s="135">
        <v>45537.0</v>
      </c>
      <c r="C1074" s="136" t="s">
        <v>55</v>
      </c>
      <c r="D1074" s="248" t="s">
        <v>896</v>
      </c>
      <c r="E1074" s="136" t="s">
        <v>201</v>
      </c>
      <c r="F1074" s="137" t="s">
        <v>6368</v>
      </c>
      <c r="G1074" s="136" t="s">
        <v>52</v>
      </c>
      <c r="H1074" s="136" t="s">
        <v>13968</v>
      </c>
      <c r="I1074" s="108"/>
      <c r="J1074" s="111"/>
      <c r="K1074" s="111"/>
    </row>
    <row r="1075" ht="22.5" customHeight="1">
      <c r="A1075" s="137"/>
      <c r="B1075" s="135">
        <v>45538.0</v>
      </c>
      <c r="C1075" s="136" t="s">
        <v>5</v>
      </c>
      <c r="D1075" s="248" t="s">
        <v>874</v>
      </c>
      <c r="E1075" s="136" t="s">
        <v>157</v>
      </c>
      <c r="F1075" s="137" t="s">
        <v>5575</v>
      </c>
      <c r="G1075" s="136" t="s">
        <v>68</v>
      </c>
      <c r="H1075" s="136" t="s">
        <v>13968</v>
      </c>
      <c r="I1075" s="108"/>
      <c r="J1075" s="111"/>
      <c r="K1075" s="111"/>
    </row>
    <row r="1076" ht="22.5" customHeight="1">
      <c r="A1076" s="137"/>
      <c r="B1076" s="135">
        <v>45538.0</v>
      </c>
      <c r="C1076" s="136" t="s">
        <v>5</v>
      </c>
      <c r="D1076" s="248" t="s">
        <v>874</v>
      </c>
      <c r="E1076" s="136" t="s">
        <v>158</v>
      </c>
      <c r="F1076" s="137" t="s">
        <v>114</v>
      </c>
      <c r="G1076" s="136" t="s">
        <v>39</v>
      </c>
      <c r="H1076" s="136" t="s">
        <v>13968</v>
      </c>
      <c r="I1076" s="108"/>
      <c r="J1076" s="111"/>
      <c r="K1076" s="111"/>
    </row>
    <row r="1077" ht="22.5" customHeight="1">
      <c r="A1077" s="137"/>
      <c r="B1077" s="135">
        <v>45538.0</v>
      </c>
      <c r="C1077" s="136" t="s">
        <v>5</v>
      </c>
      <c r="D1077" s="136" t="s">
        <v>902</v>
      </c>
      <c r="E1077" s="136" t="s">
        <v>157</v>
      </c>
      <c r="F1077" s="137" t="s">
        <v>231</v>
      </c>
      <c r="G1077" s="136" t="s">
        <v>76</v>
      </c>
      <c r="H1077" s="136" t="s">
        <v>13968</v>
      </c>
      <c r="I1077" s="108"/>
      <c r="J1077" s="111"/>
      <c r="K1077" s="111"/>
    </row>
    <row r="1078" ht="22.5" customHeight="1">
      <c r="A1078" s="137"/>
      <c r="B1078" s="135">
        <v>45538.0</v>
      </c>
      <c r="C1078" s="136" t="s">
        <v>13</v>
      </c>
      <c r="D1078" s="136" t="s">
        <v>874</v>
      </c>
      <c r="E1078" s="136" t="s">
        <v>157</v>
      </c>
      <c r="F1078" s="137" t="s">
        <v>6190</v>
      </c>
      <c r="G1078" s="136" t="s">
        <v>39</v>
      </c>
      <c r="H1078" s="136" t="s">
        <v>13968</v>
      </c>
      <c r="I1078" s="108"/>
      <c r="J1078" s="111"/>
      <c r="K1078" s="111"/>
    </row>
    <row r="1079" ht="22.5" customHeight="1">
      <c r="A1079" s="137"/>
      <c r="B1079" s="135">
        <v>45538.0</v>
      </c>
      <c r="C1079" s="136" t="s">
        <v>13</v>
      </c>
      <c r="D1079" s="136" t="s">
        <v>874</v>
      </c>
      <c r="E1079" s="136" t="s">
        <v>157</v>
      </c>
      <c r="F1079" s="137" t="s">
        <v>1846</v>
      </c>
      <c r="G1079" s="136" t="s">
        <v>68</v>
      </c>
      <c r="H1079" s="136" t="s">
        <v>13968</v>
      </c>
      <c r="I1079" s="108"/>
      <c r="J1079" s="111"/>
      <c r="K1079" s="111"/>
    </row>
    <row r="1080" ht="22.5" customHeight="1">
      <c r="A1080" s="137"/>
      <c r="B1080" s="135">
        <v>45538.0</v>
      </c>
      <c r="C1080" s="136" t="s">
        <v>13</v>
      </c>
      <c r="D1080" s="136" t="s">
        <v>902</v>
      </c>
      <c r="E1080" s="136" t="s">
        <v>157</v>
      </c>
      <c r="F1080" s="137" t="s">
        <v>5920</v>
      </c>
      <c r="G1080" s="136" t="s">
        <v>76</v>
      </c>
      <c r="H1080" s="136" t="s">
        <v>13968</v>
      </c>
      <c r="I1080" s="108"/>
      <c r="J1080" s="111"/>
      <c r="K1080" s="111"/>
    </row>
    <row r="1081" ht="22.5" customHeight="1">
      <c r="A1081" s="137"/>
      <c r="B1081" s="135">
        <v>45538.0</v>
      </c>
      <c r="C1081" s="136" t="s">
        <v>19</v>
      </c>
      <c r="D1081" s="136" t="s">
        <v>902</v>
      </c>
      <c r="E1081" s="136" t="s">
        <v>157</v>
      </c>
      <c r="F1081" s="137" t="s">
        <v>320</v>
      </c>
      <c r="G1081" s="136" t="s">
        <v>76</v>
      </c>
      <c r="H1081" s="136" t="s">
        <v>12181</v>
      </c>
      <c r="I1081" s="108" t="s">
        <v>14821</v>
      </c>
      <c r="J1081" s="111"/>
      <c r="K1081" s="111"/>
    </row>
    <row r="1082" ht="22.5" customHeight="1">
      <c r="A1082" s="137"/>
      <c r="B1082" s="135">
        <v>45538.0</v>
      </c>
      <c r="C1082" s="136" t="s">
        <v>26</v>
      </c>
      <c r="D1082" s="136" t="s">
        <v>896</v>
      </c>
      <c r="E1082" s="136" t="s">
        <v>157</v>
      </c>
      <c r="F1082" s="137" t="s">
        <v>3345</v>
      </c>
      <c r="G1082" s="136" t="s">
        <v>52</v>
      </c>
      <c r="H1082" s="136" t="s">
        <v>13968</v>
      </c>
      <c r="I1082" s="108"/>
      <c r="J1082" s="111"/>
      <c r="K1082" s="111"/>
    </row>
    <row r="1083" ht="22.5" customHeight="1">
      <c r="A1083" s="137"/>
      <c r="B1083" s="135">
        <v>45538.0</v>
      </c>
      <c r="C1083" s="136" t="s">
        <v>37</v>
      </c>
      <c r="D1083" s="136" t="s">
        <v>896</v>
      </c>
      <c r="E1083" s="136" t="s">
        <v>201</v>
      </c>
      <c r="F1083" s="137" t="s">
        <v>6253</v>
      </c>
      <c r="G1083" s="136" t="s">
        <v>52</v>
      </c>
      <c r="H1083" s="136" t="s">
        <v>13968</v>
      </c>
      <c r="I1083" s="108"/>
      <c r="J1083" s="111"/>
      <c r="K1083" s="111"/>
    </row>
    <row r="1084" ht="22.5" customHeight="1">
      <c r="A1084" s="137"/>
      <c r="B1084" s="135">
        <v>45538.0</v>
      </c>
      <c r="C1084" s="136" t="s">
        <v>37</v>
      </c>
      <c r="D1084" s="136" t="s">
        <v>902</v>
      </c>
      <c r="E1084" s="136" t="s">
        <v>157</v>
      </c>
      <c r="F1084" s="137" t="s">
        <v>4197</v>
      </c>
      <c r="G1084" s="136" t="s">
        <v>76</v>
      </c>
      <c r="H1084" s="136" t="s">
        <v>13968</v>
      </c>
      <c r="I1084" s="108"/>
      <c r="J1084" s="111"/>
      <c r="K1084" s="111"/>
    </row>
    <row r="1085" ht="22.5" customHeight="1">
      <c r="A1085" s="137"/>
      <c r="B1085" s="135">
        <v>45538.0</v>
      </c>
      <c r="C1085" s="136" t="s">
        <v>37</v>
      </c>
      <c r="D1085" s="136" t="s">
        <v>874</v>
      </c>
      <c r="E1085" s="136" t="s">
        <v>157</v>
      </c>
      <c r="F1085" s="137" t="s">
        <v>3770</v>
      </c>
      <c r="G1085" s="136" t="s">
        <v>39</v>
      </c>
      <c r="H1085" s="136" t="s">
        <v>13968</v>
      </c>
      <c r="I1085" s="108"/>
      <c r="J1085" s="111"/>
      <c r="K1085" s="111"/>
    </row>
    <row r="1086" ht="22.5" customHeight="1">
      <c r="A1086" s="137"/>
      <c r="B1086" s="135">
        <v>45538.0</v>
      </c>
      <c r="C1086" s="136" t="s">
        <v>37</v>
      </c>
      <c r="D1086" s="136" t="s">
        <v>874</v>
      </c>
      <c r="E1086" s="136" t="s">
        <v>157</v>
      </c>
      <c r="F1086" s="137" t="s">
        <v>666</v>
      </c>
      <c r="G1086" s="136" t="s">
        <v>22</v>
      </c>
      <c r="H1086" s="136" t="s">
        <v>13968</v>
      </c>
      <c r="I1086" s="108">
        <v>1.0</v>
      </c>
      <c r="J1086" s="111"/>
      <c r="K1086" s="111"/>
    </row>
    <row r="1087" ht="22.5" customHeight="1">
      <c r="A1087" s="137"/>
      <c r="B1087" s="135">
        <v>45538.0</v>
      </c>
      <c r="C1087" s="136" t="s">
        <v>41</v>
      </c>
      <c r="D1087" s="136" t="s">
        <v>874</v>
      </c>
      <c r="E1087" s="136" t="s">
        <v>158</v>
      </c>
      <c r="F1087" s="137" t="s">
        <v>6368</v>
      </c>
      <c r="G1087" s="136" t="s">
        <v>39</v>
      </c>
      <c r="H1087" s="136" t="s">
        <v>13968</v>
      </c>
      <c r="I1087" s="108"/>
      <c r="J1087" s="111"/>
      <c r="K1087" s="111"/>
    </row>
    <row r="1088" ht="22.5" customHeight="1">
      <c r="A1088" s="137"/>
      <c r="B1088" s="135">
        <v>45538.0</v>
      </c>
      <c r="C1088" s="136" t="s">
        <v>41</v>
      </c>
      <c r="D1088" s="136" t="s">
        <v>902</v>
      </c>
      <c r="E1088" s="136" t="s">
        <v>157</v>
      </c>
      <c r="F1088" s="137" t="s">
        <v>5484</v>
      </c>
      <c r="G1088" s="136" t="s">
        <v>76</v>
      </c>
      <c r="H1088" s="136" t="s">
        <v>13968</v>
      </c>
      <c r="I1088" s="108"/>
      <c r="J1088" s="111"/>
      <c r="K1088" s="111"/>
    </row>
    <row r="1089" ht="22.5" customHeight="1">
      <c r="A1089" s="137"/>
      <c r="B1089" s="135">
        <v>45538.0</v>
      </c>
      <c r="C1089" s="136" t="s">
        <v>41</v>
      </c>
      <c r="D1089" s="136" t="s">
        <v>874</v>
      </c>
      <c r="E1089" s="136" t="s">
        <v>157</v>
      </c>
      <c r="F1089" s="137" t="s">
        <v>4689</v>
      </c>
      <c r="G1089" s="136" t="s">
        <v>22</v>
      </c>
      <c r="H1089" s="136" t="s">
        <v>13968</v>
      </c>
      <c r="I1089" s="108"/>
      <c r="J1089" s="111"/>
      <c r="K1089" s="111"/>
    </row>
    <row r="1090" ht="22.5" customHeight="1">
      <c r="A1090" s="137"/>
      <c r="B1090" s="135">
        <v>45538.0</v>
      </c>
      <c r="C1090" s="136" t="s">
        <v>41</v>
      </c>
      <c r="D1090" s="136" t="s">
        <v>896</v>
      </c>
      <c r="E1090" s="136" t="s">
        <v>157</v>
      </c>
      <c r="F1090" s="137" t="s">
        <v>1668</v>
      </c>
      <c r="G1090" s="136" t="s">
        <v>52</v>
      </c>
      <c r="H1090" s="136" t="s">
        <v>13968</v>
      </c>
      <c r="I1090" s="108"/>
      <c r="J1090" s="111"/>
      <c r="K1090" s="111"/>
    </row>
    <row r="1091" ht="22.5" customHeight="1">
      <c r="A1091" s="137"/>
      <c r="B1091" s="135">
        <v>45538.0</v>
      </c>
      <c r="C1091" s="136" t="s">
        <v>41</v>
      </c>
      <c r="D1091" s="136" t="s">
        <v>874</v>
      </c>
      <c r="E1091" s="136" t="s">
        <v>158</v>
      </c>
      <c r="F1091" s="137" t="s">
        <v>6368</v>
      </c>
      <c r="G1091" s="136" t="s">
        <v>22</v>
      </c>
      <c r="H1091" s="136" t="s">
        <v>13968</v>
      </c>
      <c r="I1091" s="108"/>
      <c r="J1091" s="111"/>
      <c r="K1091" s="111"/>
    </row>
    <row r="1092" ht="22.5" customHeight="1">
      <c r="A1092" s="137"/>
      <c r="B1092" s="135">
        <v>45538.0</v>
      </c>
      <c r="C1092" s="136" t="s">
        <v>50</v>
      </c>
      <c r="D1092" s="136" t="s">
        <v>874</v>
      </c>
      <c r="E1092" s="136" t="s">
        <v>157</v>
      </c>
      <c r="F1092" s="137" t="s">
        <v>260</v>
      </c>
      <c r="G1092" s="136" t="s">
        <v>22</v>
      </c>
      <c r="H1092" s="136" t="s">
        <v>13968</v>
      </c>
      <c r="I1092" s="108"/>
      <c r="J1092" s="111"/>
      <c r="K1092" s="111"/>
    </row>
    <row r="1093" ht="22.5" customHeight="1">
      <c r="A1093" s="137"/>
      <c r="B1093" s="135">
        <v>45538.0</v>
      </c>
      <c r="C1093" s="136" t="s">
        <v>50</v>
      </c>
      <c r="D1093" s="136" t="s">
        <v>896</v>
      </c>
      <c r="E1093" s="136" t="s">
        <v>157</v>
      </c>
      <c r="F1093" s="137" t="s">
        <v>4281</v>
      </c>
      <c r="G1093" s="136" t="s">
        <v>52</v>
      </c>
      <c r="H1093" s="136" t="s">
        <v>13968</v>
      </c>
      <c r="I1093" s="108"/>
      <c r="J1093" s="111"/>
      <c r="K1093" s="111"/>
    </row>
    <row r="1094" ht="22.5" customHeight="1">
      <c r="A1094" s="137"/>
      <c r="B1094" s="135">
        <v>45538.0</v>
      </c>
      <c r="C1094" s="136" t="s">
        <v>55</v>
      </c>
      <c r="D1094" s="136" t="s">
        <v>874</v>
      </c>
      <c r="E1094" s="136" t="s">
        <v>157</v>
      </c>
      <c r="F1094" s="137" t="s">
        <v>5976</v>
      </c>
      <c r="G1094" s="136" t="s">
        <v>22</v>
      </c>
      <c r="H1094" s="136" t="s">
        <v>13968</v>
      </c>
      <c r="I1094" s="108"/>
      <c r="J1094" s="111"/>
      <c r="K1094" s="111"/>
    </row>
    <row r="1095" ht="22.5" customHeight="1">
      <c r="A1095" s="137"/>
      <c r="B1095" s="135">
        <v>45538.0</v>
      </c>
      <c r="C1095" s="136" t="s">
        <v>55</v>
      </c>
      <c r="D1095" s="136" t="s">
        <v>896</v>
      </c>
      <c r="E1095" s="136" t="s">
        <v>157</v>
      </c>
      <c r="F1095" s="137" t="s">
        <v>3147</v>
      </c>
      <c r="G1095" s="136" t="s">
        <v>52</v>
      </c>
      <c r="H1095" s="136" t="s">
        <v>13968</v>
      </c>
      <c r="I1095" s="108"/>
      <c r="J1095" s="111"/>
      <c r="K1095" s="111"/>
    </row>
    <row r="1096" ht="22.5" customHeight="1">
      <c r="A1096" s="137"/>
      <c r="B1096" s="135">
        <v>45539.0</v>
      </c>
      <c r="C1096" s="136" t="s">
        <v>5</v>
      </c>
      <c r="D1096" s="136" t="s">
        <v>874</v>
      </c>
      <c r="E1096" s="136" t="s">
        <v>157</v>
      </c>
      <c r="F1096" s="137" t="s">
        <v>436</v>
      </c>
      <c r="G1096" s="136" t="s">
        <v>39</v>
      </c>
      <c r="H1096" s="136" t="s">
        <v>13968</v>
      </c>
      <c r="I1096" s="108" t="s">
        <v>15455</v>
      </c>
      <c r="J1096" s="111"/>
      <c r="K1096" s="111"/>
    </row>
    <row r="1097" ht="22.5" customHeight="1">
      <c r="A1097" s="137"/>
      <c r="B1097" s="135">
        <v>45539.0</v>
      </c>
      <c r="C1097" s="136" t="s">
        <v>5</v>
      </c>
      <c r="D1097" s="136" t="s">
        <v>874</v>
      </c>
      <c r="E1097" s="136" t="s">
        <v>157</v>
      </c>
      <c r="F1097" s="137" t="s">
        <v>5920</v>
      </c>
      <c r="G1097" s="136" t="s">
        <v>68</v>
      </c>
      <c r="H1097" s="136" t="s">
        <v>13968</v>
      </c>
      <c r="I1097" s="108"/>
      <c r="J1097" s="111"/>
      <c r="K1097" s="111"/>
    </row>
    <row r="1098" ht="22.5" customHeight="1">
      <c r="A1098" s="137"/>
      <c r="B1098" s="135">
        <v>45539.0</v>
      </c>
      <c r="C1098" s="136" t="s">
        <v>13</v>
      </c>
      <c r="D1098" s="136" t="s">
        <v>874</v>
      </c>
      <c r="E1098" s="136" t="s">
        <v>201</v>
      </c>
      <c r="F1098" s="137" t="s">
        <v>6354</v>
      </c>
      <c r="G1098" s="136" t="s">
        <v>39</v>
      </c>
      <c r="H1098" s="136" t="s">
        <v>13968</v>
      </c>
      <c r="I1098" s="108"/>
      <c r="J1098" s="111"/>
      <c r="K1098" s="111"/>
    </row>
    <row r="1099" ht="22.5" customHeight="1">
      <c r="A1099" s="137"/>
      <c r="B1099" s="135">
        <v>45539.0</v>
      </c>
      <c r="C1099" s="136" t="s">
        <v>13</v>
      </c>
      <c r="D1099" s="136" t="s">
        <v>874</v>
      </c>
      <c r="E1099" s="136" t="s">
        <v>157</v>
      </c>
      <c r="F1099" s="137" t="s">
        <v>4301</v>
      </c>
      <c r="G1099" s="136" t="s">
        <v>68</v>
      </c>
      <c r="H1099" s="136" t="s">
        <v>13968</v>
      </c>
      <c r="I1099" s="108"/>
      <c r="J1099" s="111"/>
      <c r="K1099" s="111"/>
    </row>
    <row r="1100" ht="22.5" customHeight="1">
      <c r="A1100" s="137"/>
      <c r="B1100" s="135">
        <v>45539.0</v>
      </c>
      <c r="C1100" s="136" t="s">
        <v>13</v>
      </c>
      <c r="D1100" s="136" t="s">
        <v>874</v>
      </c>
      <c r="E1100" s="136" t="s">
        <v>157</v>
      </c>
      <c r="F1100" s="137" t="s">
        <v>2571</v>
      </c>
      <c r="G1100" s="136" t="s">
        <v>48</v>
      </c>
      <c r="H1100" s="136" t="s">
        <v>13968</v>
      </c>
      <c r="I1100" s="108" t="s">
        <v>15456</v>
      </c>
      <c r="J1100" s="111"/>
      <c r="K1100" s="111"/>
    </row>
    <row r="1101" ht="22.5" customHeight="1">
      <c r="A1101" s="137"/>
      <c r="B1101" s="135">
        <v>45539.0</v>
      </c>
      <c r="C1101" s="136" t="s">
        <v>19</v>
      </c>
      <c r="D1101" s="136" t="s">
        <v>874</v>
      </c>
      <c r="E1101" s="136" t="s">
        <v>157</v>
      </c>
      <c r="F1101" s="137" t="s">
        <v>4776</v>
      </c>
      <c r="G1101" s="136" t="s">
        <v>39</v>
      </c>
      <c r="H1101" s="136" t="s">
        <v>13968</v>
      </c>
      <c r="I1101" s="108"/>
      <c r="J1101" s="111"/>
      <c r="K1101" s="111"/>
    </row>
    <row r="1102" ht="22.5" customHeight="1">
      <c r="A1102" s="137"/>
      <c r="B1102" s="135">
        <v>45539.0</v>
      </c>
      <c r="C1102" s="136" t="s">
        <v>26</v>
      </c>
      <c r="D1102" s="248" t="s">
        <v>874</v>
      </c>
      <c r="E1102" s="136" t="s">
        <v>157</v>
      </c>
      <c r="F1102" s="137" t="s">
        <v>3770</v>
      </c>
      <c r="G1102" s="136" t="s">
        <v>22</v>
      </c>
      <c r="H1102" s="136" t="s">
        <v>13968</v>
      </c>
      <c r="I1102" s="108"/>
      <c r="J1102" s="111"/>
      <c r="K1102" s="111"/>
    </row>
    <row r="1103" ht="22.5" customHeight="1">
      <c r="A1103" s="137"/>
      <c r="B1103" s="135">
        <v>45539.0</v>
      </c>
      <c r="C1103" s="136" t="s">
        <v>26</v>
      </c>
      <c r="D1103" s="248" t="s">
        <v>874</v>
      </c>
      <c r="E1103" s="136" t="s">
        <v>158</v>
      </c>
      <c r="F1103" s="136" t="s">
        <v>7024</v>
      </c>
      <c r="G1103" s="136" t="s">
        <v>48</v>
      </c>
      <c r="H1103" s="136" t="s">
        <v>13968</v>
      </c>
      <c r="I1103" s="108" t="s">
        <v>15457</v>
      </c>
      <c r="J1103" s="111"/>
      <c r="K1103" s="111"/>
    </row>
    <row r="1104" ht="22.5" customHeight="1">
      <c r="A1104" s="137"/>
      <c r="B1104" s="135">
        <v>45539.0</v>
      </c>
      <c r="C1104" s="136" t="s">
        <v>26</v>
      </c>
      <c r="D1104" s="248" t="s">
        <v>896</v>
      </c>
      <c r="E1104" s="136" t="s">
        <v>157</v>
      </c>
      <c r="F1104" s="137" t="s">
        <v>3386</v>
      </c>
      <c r="G1104" s="136" t="s">
        <v>52</v>
      </c>
      <c r="H1104" s="136" t="s">
        <v>13968</v>
      </c>
      <c r="I1104" s="108"/>
      <c r="J1104" s="111"/>
      <c r="K1104" s="111"/>
    </row>
    <row r="1105" ht="22.5" customHeight="1">
      <c r="A1105" s="137"/>
      <c r="B1105" s="135">
        <v>45539.0</v>
      </c>
      <c r="C1105" s="136" t="s">
        <v>26</v>
      </c>
      <c r="D1105" s="248" t="s">
        <v>902</v>
      </c>
      <c r="E1105" s="136" t="s">
        <v>157</v>
      </c>
      <c r="F1105" s="137" t="s">
        <v>2581</v>
      </c>
      <c r="G1105" s="136" t="s">
        <v>76</v>
      </c>
      <c r="H1105" s="136" t="s">
        <v>13968</v>
      </c>
      <c r="I1105" s="108"/>
      <c r="J1105" s="111"/>
      <c r="K1105" s="111"/>
    </row>
    <row r="1106" ht="22.5" customHeight="1">
      <c r="A1106" s="137"/>
      <c r="B1106" s="135">
        <v>45539.0</v>
      </c>
      <c r="C1106" s="136" t="s">
        <v>37</v>
      </c>
      <c r="D1106" s="136" t="s">
        <v>874</v>
      </c>
      <c r="E1106" s="136" t="s">
        <v>201</v>
      </c>
      <c r="F1106" s="137" t="s">
        <v>6453</v>
      </c>
      <c r="G1106" s="136" t="s">
        <v>22</v>
      </c>
      <c r="H1106" s="136" t="s">
        <v>13968</v>
      </c>
      <c r="I1106" s="108" t="s">
        <v>8255</v>
      </c>
      <c r="J1106" s="111"/>
      <c r="K1106" s="111"/>
    </row>
    <row r="1107" ht="22.5" customHeight="1">
      <c r="A1107" s="137"/>
      <c r="B1107" s="135">
        <v>45539.0</v>
      </c>
      <c r="C1107" s="136" t="s">
        <v>37</v>
      </c>
      <c r="D1107" s="136" t="s">
        <v>902</v>
      </c>
      <c r="E1107" s="136" t="s">
        <v>157</v>
      </c>
      <c r="F1107" s="137" t="s">
        <v>4635</v>
      </c>
      <c r="G1107" s="136" t="s">
        <v>76</v>
      </c>
      <c r="H1107" s="136" t="s">
        <v>13968</v>
      </c>
      <c r="I1107" s="108"/>
      <c r="J1107" s="111"/>
      <c r="K1107" s="111"/>
    </row>
    <row r="1108" ht="22.5" customHeight="1">
      <c r="A1108" s="137"/>
      <c r="B1108" s="135">
        <v>45539.0</v>
      </c>
      <c r="C1108" s="136" t="s">
        <v>41</v>
      </c>
      <c r="D1108" s="136" t="s">
        <v>874</v>
      </c>
      <c r="E1108" s="136" t="s">
        <v>157</v>
      </c>
      <c r="F1108" s="137" t="s">
        <v>1304</v>
      </c>
      <c r="G1108" s="136" t="s">
        <v>22</v>
      </c>
      <c r="H1108" s="136" t="s">
        <v>13968</v>
      </c>
      <c r="I1108" s="108">
        <v>2.0</v>
      </c>
      <c r="J1108" s="111"/>
      <c r="K1108" s="111"/>
    </row>
    <row r="1109" ht="22.5" customHeight="1">
      <c r="A1109" s="137"/>
      <c r="B1109" s="135">
        <v>45539.0</v>
      </c>
      <c r="C1109" s="136" t="s">
        <v>41</v>
      </c>
      <c r="D1109" s="136" t="s">
        <v>896</v>
      </c>
      <c r="E1109" s="136" t="s">
        <v>201</v>
      </c>
      <c r="F1109" s="137" t="s">
        <v>4689</v>
      </c>
      <c r="G1109" s="136" t="s">
        <v>52</v>
      </c>
      <c r="H1109" s="136" t="s">
        <v>13968</v>
      </c>
      <c r="I1109" s="108"/>
      <c r="J1109" s="111"/>
      <c r="K1109" s="111"/>
    </row>
    <row r="1110" ht="22.5" customHeight="1">
      <c r="A1110" s="137"/>
      <c r="B1110" s="135">
        <v>45539.0</v>
      </c>
      <c r="C1110" s="136" t="s">
        <v>41</v>
      </c>
      <c r="D1110" s="136" t="s">
        <v>902</v>
      </c>
      <c r="E1110" s="136" t="s">
        <v>157</v>
      </c>
      <c r="F1110" s="137" t="s">
        <v>279</v>
      </c>
      <c r="G1110" s="136" t="s">
        <v>76</v>
      </c>
      <c r="H1110" s="136" t="s">
        <v>13968</v>
      </c>
      <c r="I1110" s="108">
        <v>5.0</v>
      </c>
      <c r="J1110" s="111"/>
      <c r="K1110" s="111"/>
    </row>
    <row r="1111" ht="22.5" customHeight="1">
      <c r="A1111" s="137"/>
      <c r="B1111" s="135">
        <v>45539.0</v>
      </c>
      <c r="C1111" s="136" t="s">
        <v>50</v>
      </c>
      <c r="D1111" s="136" t="s">
        <v>874</v>
      </c>
      <c r="E1111" s="136" t="s">
        <v>157</v>
      </c>
      <c r="F1111" s="137" t="s">
        <v>5976</v>
      </c>
      <c r="G1111" s="136" t="s">
        <v>22</v>
      </c>
      <c r="H1111" s="136" t="s">
        <v>13968</v>
      </c>
      <c r="I1111" s="108"/>
      <c r="J1111" s="111"/>
      <c r="K1111" s="111"/>
    </row>
    <row r="1112" ht="22.5" customHeight="1">
      <c r="A1112" s="137"/>
      <c r="B1112" s="135">
        <v>45539.0</v>
      </c>
      <c r="C1112" s="136" t="s">
        <v>50</v>
      </c>
      <c r="D1112" s="136" t="s">
        <v>896</v>
      </c>
      <c r="E1112" s="136" t="s">
        <v>157</v>
      </c>
      <c r="F1112" s="137" t="s">
        <v>4118</v>
      </c>
      <c r="G1112" s="136" t="s">
        <v>52</v>
      </c>
      <c r="H1112" s="136" t="s">
        <v>13968</v>
      </c>
      <c r="I1112" s="108"/>
      <c r="J1112" s="111"/>
      <c r="K1112" s="111"/>
    </row>
    <row r="1113" ht="22.5" customHeight="1">
      <c r="A1113" s="137"/>
      <c r="B1113" s="135">
        <v>45539.0</v>
      </c>
      <c r="C1113" s="136" t="s">
        <v>50</v>
      </c>
      <c r="D1113" s="136" t="s">
        <v>902</v>
      </c>
      <c r="E1113" s="136" t="s">
        <v>157</v>
      </c>
      <c r="F1113" s="137" t="s">
        <v>260</v>
      </c>
      <c r="G1113" s="136" t="s">
        <v>76</v>
      </c>
      <c r="H1113" s="136" t="s">
        <v>13968</v>
      </c>
      <c r="I1113" s="108"/>
      <c r="J1113" s="111"/>
      <c r="K1113" s="111"/>
    </row>
    <row r="1114" ht="22.5" customHeight="1">
      <c r="A1114" s="137"/>
      <c r="B1114" s="135">
        <v>45539.0</v>
      </c>
      <c r="C1114" s="136" t="s">
        <v>55</v>
      </c>
      <c r="D1114" s="136" t="s">
        <v>874</v>
      </c>
      <c r="E1114" s="136" t="s">
        <v>201</v>
      </c>
      <c r="F1114" s="137" t="s">
        <v>6428</v>
      </c>
      <c r="G1114" s="136" t="s">
        <v>22</v>
      </c>
      <c r="H1114" s="136" t="s">
        <v>13968</v>
      </c>
      <c r="I1114" s="108"/>
      <c r="J1114" s="111"/>
      <c r="K1114" s="111"/>
    </row>
    <row r="1115" ht="22.5" customHeight="1">
      <c r="A1115" s="137"/>
      <c r="B1115" s="135">
        <v>45539.0</v>
      </c>
      <c r="C1115" s="136" t="s">
        <v>55</v>
      </c>
      <c r="D1115" s="136" t="s">
        <v>896</v>
      </c>
      <c r="E1115" s="136" t="s">
        <v>157</v>
      </c>
      <c r="F1115" s="137" t="s">
        <v>4787</v>
      </c>
      <c r="G1115" s="136" t="s">
        <v>52</v>
      </c>
      <c r="H1115" s="136" t="s">
        <v>13968</v>
      </c>
      <c r="I1115" s="108" t="s">
        <v>15180</v>
      </c>
      <c r="J1115" s="111"/>
      <c r="K1115" s="111"/>
    </row>
    <row r="1116" ht="22.5" customHeight="1">
      <c r="A1116" s="137"/>
      <c r="B1116" s="135">
        <v>45539.0</v>
      </c>
      <c r="C1116" s="136" t="s">
        <v>55</v>
      </c>
      <c r="D1116" s="136" t="s">
        <v>902</v>
      </c>
      <c r="E1116" s="136" t="s">
        <v>157</v>
      </c>
      <c r="F1116" s="137" t="s">
        <v>582</v>
      </c>
      <c r="G1116" s="136" t="s">
        <v>76</v>
      </c>
      <c r="H1116" s="136" t="s">
        <v>13968</v>
      </c>
      <c r="I1116" s="108"/>
      <c r="J1116" s="111"/>
      <c r="K1116" s="111"/>
    </row>
    <row r="1117" ht="22.5" customHeight="1">
      <c r="A1117" s="137"/>
      <c r="B1117" s="135">
        <v>45540.0</v>
      </c>
      <c r="C1117" s="136" t="s">
        <v>5</v>
      </c>
      <c r="D1117" s="136" t="s">
        <v>874</v>
      </c>
      <c r="E1117" s="136" t="s">
        <v>157</v>
      </c>
      <c r="F1117" s="137" t="s">
        <v>5575</v>
      </c>
      <c r="G1117" s="136" t="s">
        <v>68</v>
      </c>
      <c r="H1117" s="136" t="s">
        <v>13968</v>
      </c>
      <c r="I1117" s="108"/>
      <c r="J1117" s="111"/>
      <c r="K1117" s="111"/>
    </row>
    <row r="1118" ht="22.5" customHeight="1">
      <c r="A1118" s="137"/>
      <c r="B1118" s="135">
        <v>45540.0</v>
      </c>
      <c r="C1118" s="136" t="s">
        <v>5</v>
      </c>
      <c r="D1118" s="136" t="s">
        <v>874</v>
      </c>
      <c r="E1118" s="136" t="s">
        <v>157</v>
      </c>
      <c r="F1118" s="137" t="s">
        <v>231</v>
      </c>
      <c r="G1118" s="136" t="s">
        <v>39</v>
      </c>
      <c r="H1118" s="136" t="s">
        <v>13968</v>
      </c>
      <c r="I1118" s="108"/>
      <c r="J1118" s="111"/>
      <c r="K1118" s="111"/>
    </row>
    <row r="1119" ht="22.5" customHeight="1">
      <c r="A1119" s="137"/>
      <c r="B1119" s="135">
        <v>45540.0</v>
      </c>
      <c r="C1119" s="136" t="s">
        <v>5</v>
      </c>
      <c r="D1119" s="136" t="s">
        <v>874</v>
      </c>
      <c r="E1119" s="136" t="s">
        <v>157</v>
      </c>
      <c r="F1119" s="137" t="s">
        <v>567</v>
      </c>
      <c r="G1119" s="136" t="s">
        <v>48</v>
      </c>
      <c r="H1119" s="136" t="s">
        <v>13968</v>
      </c>
      <c r="I1119" s="108"/>
      <c r="J1119" s="111"/>
      <c r="K1119" s="111"/>
    </row>
    <row r="1120" ht="22.5" customHeight="1">
      <c r="A1120" s="137"/>
      <c r="B1120" s="135">
        <v>45540.0</v>
      </c>
      <c r="C1120" s="136" t="s">
        <v>13</v>
      </c>
      <c r="D1120" s="136" t="s">
        <v>874</v>
      </c>
      <c r="E1120" s="136" t="s">
        <v>157</v>
      </c>
      <c r="F1120" s="137" t="s">
        <v>6190</v>
      </c>
      <c r="G1120" s="136" t="s">
        <v>39</v>
      </c>
      <c r="H1120" s="136" t="s">
        <v>13968</v>
      </c>
      <c r="I1120" s="108"/>
      <c r="J1120" s="111"/>
      <c r="K1120" s="111"/>
    </row>
    <row r="1121" ht="22.5" customHeight="1">
      <c r="A1121" s="137"/>
      <c r="B1121" s="135">
        <v>45540.0</v>
      </c>
      <c r="C1121" s="136" t="s">
        <v>19</v>
      </c>
      <c r="D1121" s="136" t="s">
        <v>874</v>
      </c>
      <c r="E1121" s="136" t="s">
        <v>157</v>
      </c>
      <c r="F1121" s="137" t="s">
        <v>1793</v>
      </c>
      <c r="G1121" s="136" t="s">
        <v>39</v>
      </c>
      <c r="H1121" s="136" t="s">
        <v>13968</v>
      </c>
      <c r="I1121" s="108"/>
      <c r="J1121" s="111"/>
      <c r="K1121" s="111"/>
    </row>
    <row r="1122" ht="22.5" customHeight="1">
      <c r="A1122" s="137"/>
      <c r="B1122" s="135">
        <v>45540.0</v>
      </c>
      <c r="C1122" s="136" t="s">
        <v>19</v>
      </c>
      <c r="D1122" s="136" t="s">
        <v>896</v>
      </c>
      <c r="E1122" s="136" t="s">
        <v>201</v>
      </c>
      <c r="F1122" s="137" t="s">
        <v>6270</v>
      </c>
      <c r="G1122" s="136" t="s">
        <v>52</v>
      </c>
      <c r="H1122" s="136" t="s">
        <v>13968</v>
      </c>
      <c r="I1122" s="108"/>
      <c r="J1122" s="111"/>
      <c r="K1122" s="111"/>
    </row>
    <row r="1123" ht="22.5" customHeight="1">
      <c r="A1123" s="137"/>
      <c r="B1123" s="135">
        <v>45540.0</v>
      </c>
      <c r="C1123" s="136" t="s">
        <v>19</v>
      </c>
      <c r="D1123" s="136" t="s">
        <v>874</v>
      </c>
      <c r="E1123" s="136" t="s">
        <v>157</v>
      </c>
      <c r="F1123" s="137" t="s">
        <v>1846</v>
      </c>
      <c r="G1123" s="136" t="s">
        <v>68</v>
      </c>
      <c r="H1123" s="136" t="s">
        <v>13968</v>
      </c>
      <c r="I1123" s="108"/>
      <c r="J1123" s="111"/>
      <c r="K1123" s="111"/>
    </row>
    <row r="1124" ht="22.5" customHeight="1">
      <c r="A1124" s="137"/>
      <c r="B1124" s="135">
        <v>45540.0</v>
      </c>
      <c r="C1124" s="136" t="s">
        <v>26</v>
      </c>
      <c r="D1124" s="136" t="s">
        <v>902</v>
      </c>
      <c r="E1124" s="136" t="s">
        <v>157</v>
      </c>
      <c r="F1124" s="137" t="s">
        <v>5484</v>
      </c>
      <c r="G1124" s="136" t="s">
        <v>76</v>
      </c>
      <c r="H1124" s="136" t="s">
        <v>13968</v>
      </c>
      <c r="I1124" s="108"/>
      <c r="J1124" s="111"/>
      <c r="K1124" s="111"/>
    </row>
    <row r="1125" ht="22.5" customHeight="1">
      <c r="A1125" s="137"/>
      <c r="B1125" s="135">
        <v>45540.0</v>
      </c>
      <c r="C1125" s="136" t="s">
        <v>26</v>
      </c>
      <c r="D1125" s="136" t="s">
        <v>896</v>
      </c>
      <c r="E1125" s="136" t="s">
        <v>201</v>
      </c>
      <c r="F1125" s="137" t="s">
        <v>6428</v>
      </c>
      <c r="G1125" s="136" t="s">
        <v>52</v>
      </c>
      <c r="H1125" s="136" t="s">
        <v>13968</v>
      </c>
      <c r="I1125" s="108"/>
      <c r="J1125" s="111"/>
      <c r="K1125" s="111"/>
    </row>
    <row r="1126" ht="22.5" customHeight="1">
      <c r="A1126" s="137"/>
      <c r="B1126" s="135">
        <v>45540.0</v>
      </c>
      <c r="C1126" s="136" t="s">
        <v>26</v>
      </c>
      <c r="D1126" s="136" t="s">
        <v>874</v>
      </c>
      <c r="E1126" s="136" t="s">
        <v>158</v>
      </c>
      <c r="F1126" s="137" t="s">
        <v>4153</v>
      </c>
      <c r="G1126" s="136" t="s">
        <v>22</v>
      </c>
      <c r="H1126" s="136" t="s">
        <v>13968</v>
      </c>
      <c r="I1126" s="108"/>
      <c r="J1126" s="111"/>
      <c r="K1126" s="111"/>
    </row>
    <row r="1127" ht="22.5" customHeight="1">
      <c r="A1127" s="137"/>
      <c r="B1127" s="135">
        <v>45540.0</v>
      </c>
      <c r="C1127" s="136" t="s">
        <v>37</v>
      </c>
      <c r="D1127" s="136" t="s">
        <v>902</v>
      </c>
      <c r="E1127" s="136" t="s">
        <v>157</v>
      </c>
      <c r="F1127" s="137" t="s">
        <v>6108</v>
      </c>
      <c r="G1127" s="136" t="s">
        <v>76</v>
      </c>
      <c r="H1127" s="136" t="s">
        <v>13968</v>
      </c>
      <c r="I1127" s="108"/>
      <c r="J1127" s="111"/>
      <c r="K1127" s="111"/>
    </row>
    <row r="1128" ht="22.5" customHeight="1">
      <c r="A1128" s="137"/>
      <c r="B1128" s="135">
        <v>45540.0</v>
      </c>
      <c r="C1128" s="136" t="s">
        <v>41</v>
      </c>
      <c r="D1128" s="136" t="s">
        <v>874</v>
      </c>
      <c r="E1128" s="136" t="s">
        <v>157</v>
      </c>
      <c r="F1128" s="137" t="s">
        <v>5198</v>
      </c>
      <c r="G1128" s="136" t="s">
        <v>22</v>
      </c>
      <c r="H1128" s="136" t="s">
        <v>13968</v>
      </c>
      <c r="I1128" s="108"/>
      <c r="J1128" s="111"/>
      <c r="K1128" s="111"/>
    </row>
    <row r="1129" ht="22.5" customHeight="1">
      <c r="A1129" s="137"/>
      <c r="B1129" s="135">
        <v>45540.0</v>
      </c>
      <c r="C1129" s="136" t="s">
        <v>41</v>
      </c>
      <c r="D1129" s="136" t="s">
        <v>902</v>
      </c>
      <c r="E1129" s="136" t="s">
        <v>157</v>
      </c>
      <c r="F1129" s="137" t="s">
        <v>4118</v>
      </c>
      <c r="G1129" s="136" t="s">
        <v>76</v>
      </c>
      <c r="H1129" s="136" t="s">
        <v>13968</v>
      </c>
      <c r="I1129" s="108"/>
      <c r="J1129" s="111"/>
      <c r="K1129" s="111"/>
    </row>
    <row r="1130" ht="22.5" customHeight="1">
      <c r="A1130" s="137"/>
      <c r="B1130" s="135">
        <v>45540.0</v>
      </c>
      <c r="C1130" s="136" t="s">
        <v>41</v>
      </c>
      <c r="D1130" s="136" t="s">
        <v>874</v>
      </c>
      <c r="E1130" s="136" t="s">
        <v>157</v>
      </c>
      <c r="F1130" s="137" t="s">
        <v>150</v>
      </c>
      <c r="G1130" s="136" t="s">
        <v>39</v>
      </c>
      <c r="H1130" s="136" t="s">
        <v>13968</v>
      </c>
      <c r="I1130" s="108"/>
      <c r="J1130" s="111"/>
      <c r="K1130" s="111"/>
    </row>
    <row r="1131" ht="22.5" customHeight="1">
      <c r="A1131" s="137"/>
      <c r="B1131" s="135">
        <v>45540.0</v>
      </c>
      <c r="C1131" s="136" t="s">
        <v>50</v>
      </c>
      <c r="D1131" s="248" t="s">
        <v>874</v>
      </c>
      <c r="E1131" s="136" t="s">
        <v>157</v>
      </c>
      <c r="F1131" s="137" t="s">
        <v>4689</v>
      </c>
      <c r="G1131" s="136" t="s">
        <v>22</v>
      </c>
      <c r="H1131" s="136" t="s">
        <v>13968</v>
      </c>
      <c r="I1131" s="108"/>
      <c r="J1131" s="111"/>
      <c r="K1131" s="111"/>
    </row>
    <row r="1132" ht="22.5" customHeight="1">
      <c r="A1132" s="137"/>
      <c r="B1132" s="135">
        <v>45540.0</v>
      </c>
      <c r="C1132" s="136" t="s">
        <v>50</v>
      </c>
      <c r="D1132" s="248" t="s">
        <v>896</v>
      </c>
      <c r="E1132" s="136" t="s">
        <v>157</v>
      </c>
      <c r="F1132" s="137" t="s">
        <v>4281</v>
      </c>
      <c r="G1132" s="136" t="s">
        <v>52</v>
      </c>
      <c r="H1132" s="136" t="s">
        <v>13968</v>
      </c>
      <c r="I1132" s="108"/>
      <c r="J1132" s="111"/>
      <c r="K1132" s="111"/>
    </row>
    <row r="1133" ht="22.5" customHeight="1">
      <c r="A1133" s="137"/>
      <c r="B1133" s="135">
        <v>45540.0</v>
      </c>
      <c r="C1133" s="136" t="s">
        <v>50</v>
      </c>
      <c r="D1133" s="136" t="s">
        <v>902</v>
      </c>
      <c r="E1133" s="136" t="s">
        <v>157</v>
      </c>
      <c r="F1133" s="137" t="s">
        <v>197</v>
      </c>
      <c r="G1133" s="136" t="s">
        <v>76</v>
      </c>
      <c r="H1133" s="136" t="s">
        <v>13968</v>
      </c>
      <c r="I1133" s="108"/>
      <c r="J1133" s="111"/>
      <c r="K1133" s="111"/>
    </row>
    <row r="1134" ht="22.5" customHeight="1">
      <c r="A1134" s="137"/>
      <c r="B1134" s="135">
        <v>45540.0</v>
      </c>
      <c r="C1134" s="136" t="s">
        <v>55</v>
      </c>
      <c r="D1134" s="136" t="s">
        <v>874</v>
      </c>
      <c r="E1134" s="136" t="s">
        <v>157</v>
      </c>
      <c r="F1134" s="137" t="s">
        <v>3404</v>
      </c>
      <c r="G1134" s="136" t="s">
        <v>22</v>
      </c>
      <c r="H1134" s="136" t="s">
        <v>13968</v>
      </c>
      <c r="I1134" s="108"/>
      <c r="J1134" s="111"/>
      <c r="K1134" s="111"/>
    </row>
    <row r="1135" ht="22.5" customHeight="1">
      <c r="A1135" s="137"/>
      <c r="B1135" s="135">
        <v>45540.0</v>
      </c>
      <c r="C1135" s="136" t="s">
        <v>55</v>
      </c>
      <c r="D1135" s="136" t="s">
        <v>902</v>
      </c>
      <c r="E1135" s="136" t="s">
        <v>157</v>
      </c>
      <c r="F1135" s="137" t="s">
        <v>582</v>
      </c>
      <c r="G1135" s="136" t="s">
        <v>76</v>
      </c>
      <c r="H1135" s="136" t="s">
        <v>13968</v>
      </c>
      <c r="I1135" s="108"/>
      <c r="J1135" s="111"/>
      <c r="K1135" s="111"/>
    </row>
    <row r="1136" ht="22.5" customHeight="1">
      <c r="A1136" s="137"/>
      <c r="B1136" s="135">
        <v>45541.0</v>
      </c>
      <c r="C1136" s="136" t="s">
        <v>5</v>
      </c>
      <c r="D1136" s="136" t="s">
        <v>874</v>
      </c>
      <c r="E1136" s="136" t="s">
        <v>157</v>
      </c>
      <c r="F1136" s="137" t="s">
        <v>3510</v>
      </c>
      <c r="G1136" s="136" t="s">
        <v>68</v>
      </c>
      <c r="H1136" s="136" t="s">
        <v>13968</v>
      </c>
      <c r="I1136" s="108"/>
      <c r="J1136" s="111"/>
      <c r="K1136" s="111"/>
    </row>
    <row r="1137" ht="22.5" customHeight="1">
      <c r="A1137" s="137"/>
      <c r="B1137" s="135">
        <v>45541.0</v>
      </c>
      <c r="C1137" s="136" t="s">
        <v>5</v>
      </c>
      <c r="D1137" s="136" t="s">
        <v>902</v>
      </c>
      <c r="E1137" s="136" t="s">
        <v>157</v>
      </c>
      <c r="F1137" s="137" t="s">
        <v>4301</v>
      </c>
      <c r="G1137" s="136" t="s">
        <v>76</v>
      </c>
      <c r="H1137" s="136" t="s">
        <v>13968</v>
      </c>
      <c r="I1137" s="108"/>
      <c r="J1137" s="111"/>
      <c r="K1137" s="111"/>
    </row>
    <row r="1138" ht="22.5" customHeight="1">
      <c r="A1138" s="137"/>
      <c r="B1138" s="135">
        <v>45541.0</v>
      </c>
      <c r="C1138" s="136" t="s">
        <v>13</v>
      </c>
      <c r="D1138" s="136" t="s">
        <v>902</v>
      </c>
      <c r="E1138" s="136" t="s">
        <v>157</v>
      </c>
      <c r="F1138" s="137" t="s">
        <v>4689</v>
      </c>
      <c r="G1138" s="136" t="s">
        <v>76</v>
      </c>
      <c r="H1138" s="136" t="s">
        <v>13968</v>
      </c>
      <c r="I1138" s="108"/>
      <c r="J1138" s="111"/>
      <c r="K1138" s="111"/>
    </row>
    <row r="1139" ht="22.5" customHeight="1">
      <c r="A1139" s="137"/>
      <c r="B1139" s="135">
        <v>45541.0</v>
      </c>
      <c r="C1139" s="136" t="s">
        <v>13</v>
      </c>
      <c r="D1139" s="136" t="s">
        <v>874</v>
      </c>
      <c r="E1139" s="136" t="s">
        <v>157</v>
      </c>
      <c r="F1139" s="137" t="s">
        <v>3770</v>
      </c>
      <c r="G1139" s="136" t="s">
        <v>48</v>
      </c>
      <c r="H1139" s="136" t="s">
        <v>13968</v>
      </c>
      <c r="I1139" s="108"/>
      <c r="J1139" s="111"/>
      <c r="K1139" s="111"/>
    </row>
    <row r="1140" ht="22.5" customHeight="1">
      <c r="A1140" s="137"/>
      <c r="B1140" s="135">
        <v>45541.0</v>
      </c>
      <c r="C1140" s="136" t="s">
        <v>19</v>
      </c>
      <c r="D1140" s="136" t="s">
        <v>902</v>
      </c>
      <c r="E1140" s="136" t="s">
        <v>158</v>
      </c>
      <c r="F1140" s="137" t="s">
        <v>5318</v>
      </c>
      <c r="G1140" s="136" t="s">
        <v>76</v>
      </c>
      <c r="H1140" s="136" t="s">
        <v>13968</v>
      </c>
      <c r="I1140" s="108"/>
      <c r="J1140" s="111"/>
      <c r="K1140" s="111"/>
    </row>
    <row r="1141" ht="22.5" customHeight="1">
      <c r="A1141" s="137"/>
      <c r="B1141" s="135">
        <v>45541.0</v>
      </c>
      <c r="C1141" s="136" t="s">
        <v>26</v>
      </c>
      <c r="D1141" s="136" t="s">
        <v>874</v>
      </c>
      <c r="E1141" s="136" t="s">
        <v>157</v>
      </c>
      <c r="F1141" s="137" t="s">
        <v>2581</v>
      </c>
      <c r="G1141" s="136" t="s">
        <v>22</v>
      </c>
      <c r="H1141" s="136" t="s">
        <v>13968</v>
      </c>
      <c r="I1141" s="108"/>
      <c r="J1141" s="111"/>
      <c r="K1141" s="111"/>
    </row>
    <row r="1142" ht="22.5" customHeight="1">
      <c r="A1142" s="137"/>
      <c r="B1142" s="135">
        <v>45541.0</v>
      </c>
      <c r="C1142" s="136" t="s">
        <v>37</v>
      </c>
      <c r="D1142" s="136" t="s">
        <v>874</v>
      </c>
      <c r="E1142" s="136" t="s">
        <v>157</v>
      </c>
      <c r="F1142" s="137" t="s">
        <v>4413</v>
      </c>
      <c r="G1142" s="136" t="s">
        <v>48</v>
      </c>
      <c r="H1142" s="136" t="s">
        <v>13968</v>
      </c>
      <c r="I1142" s="108"/>
      <c r="J1142" s="111"/>
      <c r="K1142" s="111"/>
    </row>
    <row r="1143" ht="22.5" customHeight="1">
      <c r="A1143" s="137"/>
      <c r="B1143" s="135">
        <v>45541.0</v>
      </c>
      <c r="C1143" s="136" t="s">
        <v>37</v>
      </c>
      <c r="D1143" s="136" t="s">
        <v>902</v>
      </c>
      <c r="E1143" s="136" t="s">
        <v>157</v>
      </c>
      <c r="F1143" s="137" t="s">
        <v>4197</v>
      </c>
      <c r="G1143" s="136" t="s">
        <v>76</v>
      </c>
      <c r="H1143" s="136" t="s">
        <v>13968</v>
      </c>
      <c r="I1143" s="108"/>
      <c r="J1143" s="111"/>
      <c r="K1143" s="111"/>
    </row>
    <row r="1144" ht="22.5" customHeight="1">
      <c r="A1144" s="137"/>
      <c r="B1144" s="135">
        <v>45541.0</v>
      </c>
      <c r="C1144" s="136" t="s">
        <v>41</v>
      </c>
      <c r="D1144" s="136" t="s">
        <v>874</v>
      </c>
      <c r="E1144" s="136" t="s">
        <v>157</v>
      </c>
      <c r="F1144" s="137" t="s">
        <v>666</v>
      </c>
      <c r="G1144" s="136" t="s">
        <v>22</v>
      </c>
      <c r="H1144" s="136" t="s">
        <v>13968</v>
      </c>
      <c r="I1144" s="108">
        <v>2.0</v>
      </c>
      <c r="J1144" s="111"/>
      <c r="K1144" s="111"/>
    </row>
    <row r="1145" ht="22.5" customHeight="1">
      <c r="A1145" s="137"/>
      <c r="B1145" s="135">
        <v>45541.0</v>
      </c>
      <c r="C1145" s="136" t="s">
        <v>41</v>
      </c>
      <c r="D1145" s="136" t="s">
        <v>902</v>
      </c>
      <c r="E1145" s="136" t="s">
        <v>157</v>
      </c>
      <c r="F1145" s="137" t="s">
        <v>4787</v>
      </c>
      <c r="G1145" s="136" t="s">
        <v>76</v>
      </c>
      <c r="H1145" s="136" t="s">
        <v>13968</v>
      </c>
      <c r="I1145" s="108" t="s">
        <v>15291</v>
      </c>
      <c r="J1145" s="111"/>
      <c r="K1145" s="111"/>
    </row>
    <row r="1146" ht="22.5" customHeight="1">
      <c r="A1146" s="137"/>
      <c r="B1146" s="135">
        <v>45541.0</v>
      </c>
      <c r="C1146" s="136" t="s">
        <v>50</v>
      </c>
      <c r="D1146" s="136" t="s">
        <v>874</v>
      </c>
      <c r="E1146" s="136" t="s">
        <v>157</v>
      </c>
      <c r="F1146" s="137" t="s">
        <v>3453</v>
      </c>
      <c r="G1146" s="136" t="s">
        <v>22</v>
      </c>
      <c r="H1146" s="136" t="s">
        <v>13968</v>
      </c>
      <c r="I1146" s="108"/>
      <c r="J1146" s="111"/>
      <c r="K1146" s="111"/>
    </row>
    <row r="1147" ht="22.5" customHeight="1">
      <c r="A1147" s="137"/>
      <c r="B1147" s="135">
        <v>45541.0</v>
      </c>
      <c r="C1147" s="136" t="s">
        <v>50</v>
      </c>
      <c r="D1147" s="136" t="s">
        <v>910</v>
      </c>
      <c r="E1147" s="136" t="s">
        <v>201</v>
      </c>
      <c r="F1147" s="137" t="s">
        <v>4477</v>
      </c>
      <c r="G1147" s="136" t="s">
        <v>64</v>
      </c>
      <c r="H1147" s="136" t="s">
        <v>13968</v>
      </c>
      <c r="I1147" s="108"/>
      <c r="J1147" s="111"/>
      <c r="K1147" s="111"/>
    </row>
    <row r="1148" ht="22.5" customHeight="1">
      <c r="A1148" s="137"/>
      <c r="B1148" s="135">
        <v>45541.0</v>
      </c>
      <c r="C1148" s="136" t="s">
        <v>55</v>
      </c>
      <c r="D1148" s="136" t="s">
        <v>874</v>
      </c>
      <c r="E1148" s="136" t="s">
        <v>158</v>
      </c>
      <c r="F1148" s="137" t="s">
        <v>1988</v>
      </c>
      <c r="G1148" s="136" t="s">
        <v>22</v>
      </c>
      <c r="H1148" s="136" t="s">
        <v>13968</v>
      </c>
      <c r="I1148" s="108"/>
      <c r="J1148" s="111"/>
      <c r="K1148" s="111"/>
    </row>
    <row r="1149" ht="22.5" customHeight="1">
      <c r="A1149" s="137"/>
      <c r="B1149" s="135">
        <v>45542.0</v>
      </c>
      <c r="C1149" s="136" t="s">
        <v>5</v>
      </c>
      <c r="D1149" s="136" t="s">
        <v>874</v>
      </c>
      <c r="E1149" s="136" t="s">
        <v>157</v>
      </c>
      <c r="F1149" s="137" t="s">
        <v>436</v>
      </c>
      <c r="G1149" s="136" t="s">
        <v>22</v>
      </c>
      <c r="H1149" s="136" t="s">
        <v>13968</v>
      </c>
      <c r="I1149" s="108"/>
      <c r="J1149" s="111"/>
      <c r="K1149" s="111"/>
    </row>
    <row r="1150" ht="22.5" customHeight="1">
      <c r="A1150" s="137"/>
      <c r="B1150" s="135">
        <v>45542.0</v>
      </c>
      <c r="C1150" s="136" t="s">
        <v>5</v>
      </c>
      <c r="D1150" s="136" t="s">
        <v>896</v>
      </c>
      <c r="E1150" s="136" t="s">
        <v>158</v>
      </c>
      <c r="F1150" s="137" t="s">
        <v>933</v>
      </c>
      <c r="G1150" s="136" t="s">
        <v>52</v>
      </c>
      <c r="H1150" s="136" t="s">
        <v>13968</v>
      </c>
      <c r="I1150" s="108"/>
      <c r="J1150" s="111"/>
      <c r="K1150" s="111"/>
    </row>
    <row r="1151" ht="22.5" customHeight="1">
      <c r="A1151" s="137"/>
      <c r="B1151" s="135">
        <v>45542.0</v>
      </c>
      <c r="C1151" s="136" t="s">
        <v>13</v>
      </c>
      <c r="D1151" s="136" t="s">
        <v>896</v>
      </c>
      <c r="E1151" s="136" t="s">
        <v>158</v>
      </c>
      <c r="F1151" s="137" t="s">
        <v>5318</v>
      </c>
      <c r="G1151" s="136" t="s">
        <v>52</v>
      </c>
      <c r="H1151" s="136" t="s">
        <v>13968</v>
      </c>
      <c r="I1151" s="108"/>
      <c r="J1151" s="111"/>
      <c r="K1151" s="111"/>
    </row>
    <row r="1152" ht="22.5" customHeight="1">
      <c r="A1152" s="137"/>
      <c r="B1152" s="135">
        <v>45542.0</v>
      </c>
      <c r="C1152" s="136" t="s">
        <v>13</v>
      </c>
      <c r="D1152" s="136" t="s">
        <v>874</v>
      </c>
      <c r="E1152" s="136" t="s">
        <v>201</v>
      </c>
      <c r="F1152" s="137" t="s">
        <v>4569</v>
      </c>
      <c r="G1152" s="136" t="s">
        <v>22</v>
      </c>
      <c r="H1152" s="136" t="s">
        <v>13968</v>
      </c>
      <c r="I1152" s="108"/>
      <c r="J1152" s="111"/>
      <c r="K1152" s="111"/>
    </row>
    <row r="1153" ht="22.5" customHeight="1">
      <c r="A1153" s="137"/>
      <c r="B1153" s="135">
        <v>45542.0</v>
      </c>
      <c r="C1153" s="136" t="s">
        <v>19</v>
      </c>
      <c r="D1153" s="136" t="s">
        <v>896</v>
      </c>
      <c r="E1153" s="136" t="s">
        <v>157</v>
      </c>
      <c r="F1153" s="137" t="s">
        <v>2868</v>
      </c>
      <c r="G1153" s="136" t="s">
        <v>52</v>
      </c>
      <c r="H1153" s="136" t="s">
        <v>13968</v>
      </c>
      <c r="I1153" s="108">
        <v>10.0</v>
      </c>
      <c r="J1153" s="111"/>
      <c r="K1153" s="111"/>
    </row>
    <row r="1154" ht="22.5" customHeight="1">
      <c r="A1154" s="137"/>
      <c r="B1154" s="135">
        <v>45542.0</v>
      </c>
      <c r="C1154" s="136" t="s">
        <v>26</v>
      </c>
      <c r="D1154" s="136" t="s">
        <v>874</v>
      </c>
      <c r="E1154" s="136" t="s">
        <v>158</v>
      </c>
      <c r="F1154" s="137" t="s">
        <v>4413</v>
      </c>
      <c r="G1154" s="136" t="s">
        <v>39</v>
      </c>
      <c r="H1154" s="136" t="s">
        <v>13968</v>
      </c>
      <c r="I1154" s="108"/>
      <c r="J1154" s="111"/>
      <c r="K1154" s="111"/>
    </row>
    <row r="1155" ht="22.5" customHeight="1">
      <c r="A1155" s="137"/>
      <c r="B1155" s="135">
        <v>45542.0</v>
      </c>
      <c r="C1155" s="136" t="s">
        <v>37</v>
      </c>
      <c r="D1155" s="136" t="s">
        <v>874</v>
      </c>
      <c r="E1155" s="136" t="s">
        <v>158</v>
      </c>
      <c r="F1155" s="137" t="s">
        <v>4082</v>
      </c>
      <c r="G1155" s="136" t="s">
        <v>39</v>
      </c>
      <c r="H1155" s="136" t="s">
        <v>13968</v>
      </c>
      <c r="I1155" s="108"/>
      <c r="J1155" s="111"/>
      <c r="K1155" s="111"/>
    </row>
    <row r="1156" ht="22.5" customHeight="1">
      <c r="A1156" s="137"/>
      <c r="B1156" s="135">
        <v>45542.0</v>
      </c>
      <c r="C1156" s="136" t="s">
        <v>37</v>
      </c>
      <c r="D1156" s="136" t="s">
        <v>874</v>
      </c>
      <c r="E1156" s="136" t="s">
        <v>158</v>
      </c>
      <c r="F1156" s="137" t="s">
        <v>1988</v>
      </c>
      <c r="G1156" s="136" t="s">
        <v>22</v>
      </c>
      <c r="H1156" s="136" t="s">
        <v>13968</v>
      </c>
      <c r="I1156" s="108"/>
      <c r="J1156" s="111"/>
      <c r="K1156" s="111"/>
    </row>
    <row r="1157" ht="22.5" customHeight="1">
      <c r="A1157" s="137"/>
      <c r="B1157" s="135">
        <v>45542.0</v>
      </c>
      <c r="C1157" s="136" t="s">
        <v>37</v>
      </c>
      <c r="D1157" s="136" t="s">
        <v>896</v>
      </c>
      <c r="E1157" s="136" t="s">
        <v>157</v>
      </c>
      <c r="F1157" s="136" t="s">
        <v>647</v>
      </c>
      <c r="G1157" s="136" t="s">
        <v>52</v>
      </c>
      <c r="H1157" s="136" t="s">
        <v>13968</v>
      </c>
      <c r="I1157" s="108"/>
      <c r="J1157" s="111"/>
      <c r="K1157" s="111"/>
    </row>
    <row r="1158" ht="22.5" customHeight="1">
      <c r="A1158" s="137"/>
      <c r="B1158" s="135">
        <v>45542.0</v>
      </c>
      <c r="C1158" s="136" t="s">
        <v>41</v>
      </c>
      <c r="D1158" s="136" t="s">
        <v>874</v>
      </c>
      <c r="E1158" s="136" t="s">
        <v>157</v>
      </c>
      <c r="F1158" s="137" t="s">
        <v>150</v>
      </c>
      <c r="G1158" s="136" t="s">
        <v>39</v>
      </c>
      <c r="H1158" s="136" t="s">
        <v>13968</v>
      </c>
      <c r="I1158" s="108"/>
      <c r="J1158" s="111"/>
      <c r="K1158" s="111"/>
    </row>
    <row r="1159" ht="22.5" customHeight="1">
      <c r="A1159" s="137"/>
      <c r="B1159" s="135">
        <v>45542.0</v>
      </c>
      <c r="C1159" s="136" t="s">
        <v>41</v>
      </c>
      <c r="D1159" s="136" t="s">
        <v>874</v>
      </c>
      <c r="E1159" s="136" t="s">
        <v>201</v>
      </c>
      <c r="F1159" s="137" t="s">
        <v>6337</v>
      </c>
      <c r="G1159" s="136" t="s">
        <v>22</v>
      </c>
      <c r="H1159" s="136" t="s">
        <v>13968</v>
      </c>
      <c r="I1159" s="108"/>
      <c r="J1159" s="111"/>
      <c r="K1159" s="111"/>
    </row>
    <row r="1160" ht="22.5" customHeight="1">
      <c r="A1160" s="137"/>
      <c r="B1160" s="135">
        <v>45542.0</v>
      </c>
      <c r="C1160" s="136" t="s">
        <v>41</v>
      </c>
      <c r="D1160" s="136" t="s">
        <v>896</v>
      </c>
      <c r="E1160" s="136" t="s">
        <v>201</v>
      </c>
      <c r="F1160" s="136" t="s">
        <v>6546</v>
      </c>
      <c r="G1160" s="136" t="s">
        <v>52</v>
      </c>
      <c r="H1160" s="136" t="s">
        <v>13968</v>
      </c>
      <c r="I1160" s="108" t="s">
        <v>15482</v>
      </c>
      <c r="J1160" s="111"/>
      <c r="K1160" s="111"/>
    </row>
    <row r="1161" ht="22.5" customHeight="1">
      <c r="A1161" s="137"/>
      <c r="B1161" s="135">
        <v>45542.0</v>
      </c>
      <c r="C1161" s="136" t="s">
        <v>55</v>
      </c>
      <c r="D1161" s="136" t="s">
        <v>874</v>
      </c>
      <c r="E1161" s="136" t="s">
        <v>158</v>
      </c>
      <c r="F1161" s="137" t="s">
        <v>5303</v>
      </c>
      <c r="G1161" s="136" t="s">
        <v>39</v>
      </c>
      <c r="H1161" s="136" t="s">
        <v>13968</v>
      </c>
      <c r="I1161" s="108"/>
      <c r="J1161" s="111"/>
      <c r="K1161" s="111"/>
    </row>
    <row r="1162" ht="22.5" customHeight="1">
      <c r="A1162" s="137"/>
      <c r="B1162" s="135">
        <v>45543.0</v>
      </c>
      <c r="C1162" s="136" t="s">
        <v>5</v>
      </c>
      <c r="D1162" s="136" t="s">
        <v>896</v>
      </c>
      <c r="E1162" s="136" t="s">
        <v>157</v>
      </c>
      <c r="F1162" s="137" t="s">
        <v>3345</v>
      </c>
      <c r="G1162" s="136" t="s">
        <v>52</v>
      </c>
      <c r="H1162" s="136" t="s">
        <v>13968</v>
      </c>
      <c r="I1162" s="108"/>
      <c r="J1162" s="111"/>
      <c r="K1162" s="111"/>
    </row>
    <row r="1163" ht="22.5" customHeight="1">
      <c r="A1163" s="137"/>
      <c r="B1163" s="135">
        <v>45543.0</v>
      </c>
      <c r="C1163" s="136" t="s">
        <v>13</v>
      </c>
      <c r="D1163" s="136" t="s">
        <v>896</v>
      </c>
      <c r="E1163" s="136" t="s">
        <v>157</v>
      </c>
      <c r="F1163" s="137" t="s">
        <v>221</v>
      </c>
      <c r="G1163" s="136" t="s">
        <v>52</v>
      </c>
      <c r="H1163" s="136" t="s">
        <v>13968</v>
      </c>
      <c r="I1163" s="108"/>
      <c r="J1163" s="111"/>
      <c r="K1163" s="111"/>
    </row>
    <row r="1164" ht="22.5" customHeight="1">
      <c r="A1164" s="137"/>
      <c r="B1164" s="135">
        <v>45543.0</v>
      </c>
      <c r="C1164" s="136" t="s">
        <v>19</v>
      </c>
      <c r="D1164" s="136" t="s">
        <v>896</v>
      </c>
      <c r="E1164" s="136" t="s">
        <v>201</v>
      </c>
      <c r="F1164" s="137" t="s">
        <v>6354</v>
      </c>
      <c r="G1164" s="136" t="s">
        <v>52</v>
      </c>
      <c r="H1164" s="136" t="s">
        <v>13968</v>
      </c>
      <c r="I1164" s="108"/>
      <c r="J1164" s="111"/>
      <c r="K1164" s="111"/>
    </row>
    <row r="1165" ht="22.5" customHeight="1">
      <c r="A1165" s="137"/>
      <c r="B1165" s="135">
        <v>45543.0</v>
      </c>
      <c r="C1165" s="136" t="s">
        <v>26</v>
      </c>
      <c r="D1165" s="136" t="s">
        <v>902</v>
      </c>
      <c r="E1165" s="136" t="s">
        <v>157</v>
      </c>
      <c r="F1165" s="137" t="s">
        <v>1562</v>
      </c>
      <c r="G1165" s="136" t="s">
        <v>76</v>
      </c>
      <c r="H1165" s="136" t="s">
        <v>13968</v>
      </c>
      <c r="I1165" s="108"/>
      <c r="J1165" s="111"/>
      <c r="K1165" s="111"/>
    </row>
    <row r="1166" ht="22.5" customHeight="1">
      <c r="A1166" s="137"/>
      <c r="B1166" s="135">
        <v>45543.0</v>
      </c>
      <c r="C1166" s="136" t="s">
        <v>26</v>
      </c>
      <c r="D1166" s="136" t="s">
        <v>874</v>
      </c>
      <c r="E1166" s="136" t="s">
        <v>157</v>
      </c>
      <c r="F1166" s="137" t="s">
        <v>333</v>
      </c>
      <c r="G1166" s="136" t="s">
        <v>39</v>
      </c>
      <c r="H1166" s="136" t="s">
        <v>13968</v>
      </c>
      <c r="I1166" s="108"/>
      <c r="J1166" s="111"/>
      <c r="K1166" s="111"/>
    </row>
    <row r="1167" ht="22.5" customHeight="1">
      <c r="A1167" s="137"/>
      <c r="B1167" s="135">
        <v>45543.0</v>
      </c>
      <c r="C1167" s="136" t="s">
        <v>37</v>
      </c>
      <c r="D1167" s="136" t="s">
        <v>874</v>
      </c>
      <c r="E1167" s="136" t="s">
        <v>157</v>
      </c>
      <c r="F1167" s="137" t="s">
        <v>313</v>
      </c>
      <c r="G1167" s="136" t="s">
        <v>48</v>
      </c>
      <c r="H1167" s="136" t="s">
        <v>13968</v>
      </c>
      <c r="I1167" s="108"/>
      <c r="J1167" s="111"/>
      <c r="K1167" s="111"/>
    </row>
    <row r="1168" ht="22.5" customHeight="1">
      <c r="A1168" s="137"/>
      <c r="B1168" s="135">
        <v>45543.0</v>
      </c>
      <c r="C1168" s="136" t="s">
        <v>37</v>
      </c>
      <c r="D1168" s="136" t="s">
        <v>896</v>
      </c>
      <c r="E1168" s="136" t="s">
        <v>158</v>
      </c>
      <c r="F1168" s="137" t="s">
        <v>3095</v>
      </c>
      <c r="G1168" s="136" t="s">
        <v>52</v>
      </c>
      <c r="H1168" s="136" t="s">
        <v>13968</v>
      </c>
      <c r="I1168" s="108"/>
      <c r="J1168" s="111"/>
      <c r="K1168" s="111"/>
    </row>
    <row r="1169" ht="22.5" customHeight="1">
      <c r="A1169" s="137"/>
      <c r="B1169" s="135">
        <v>45543.0</v>
      </c>
      <c r="C1169" s="136" t="s">
        <v>37</v>
      </c>
      <c r="D1169" s="136" t="s">
        <v>902</v>
      </c>
      <c r="E1169" s="136" t="s">
        <v>157</v>
      </c>
      <c r="F1169" s="137" t="s">
        <v>2868</v>
      </c>
      <c r="G1169" s="136" t="s">
        <v>76</v>
      </c>
      <c r="H1169" s="136" t="s">
        <v>13968</v>
      </c>
      <c r="I1169" s="108"/>
      <c r="J1169" s="111"/>
      <c r="K1169" s="111"/>
    </row>
    <row r="1170" ht="22.5" customHeight="1">
      <c r="A1170" s="137"/>
      <c r="B1170" s="135">
        <v>45543.0</v>
      </c>
      <c r="C1170" s="136" t="s">
        <v>41</v>
      </c>
      <c r="D1170" s="136" t="s">
        <v>874</v>
      </c>
      <c r="E1170" s="136" t="s">
        <v>157</v>
      </c>
      <c r="F1170" s="136" t="s">
        <v>490</v>
      </c>
      <c r="G1170" s="136" t="s">
        <v>39</v>
      </c>
      <c r="H1170" s="136" t="s">
        <v>13968</v>
      </c>
      <c r="I1170" s="108"/>
      <c r="J1170" s="111"/>
      <c r="K1170" s="111"/>
    </row>
    <row r="1171" ht="22.5" customHeight="1">
      <c r="A1171" s="137"/>
      <c r="B1171" s="135">
        <v>45543.0</v>
      </c>
      <c r="C1171" s="136" t="s">
        <v>41</v>
      </c>
      <c r="D1171" s="136" t="s">
        <v>896</v>
      </c>
      <c r="E1171" s="136" t="s">
        <v>201</v>
      </c>
      <c r="F1171" s="136" t="s">
        <v>2742</v>
      </c>
      <c r="G1171" s="136" t="s">
        <v>52</v>
      </c>
      <c r="H1171" s="136" t="s">
        <v>13968</v>
      </c>
      <c r="I1171" s="108" t="s">
        <v>8255</v>
      </c>
      <c r="J1171" s="111"/>
      <c r="K1171" s="111"/>
    </row>
    <row r="1172" ht="22.5" customHeight="1">
      <c r="A1172" s="137"/>
      <c r="B1172" s="135">
        <v>45543.0</v>
      </c>
      <c r="C1172" s="136" t="s">
        <v>41</v>
      </c>
      <c r="D1172" s="136" t="s">
        <v>902</v>
      </c>
      <c r="E1172" s="136" t="s">
        <v>158</v>
      </c>
      <c r="F1172" s="137" t="s">
        <v>1988</v>
      </c>
      <c r="G1172" s="136" t="s">
        <v>76</v>
      </c>
      <c r="H1172" s="136" t="s">
        <v>13968</v>
      </c>
      <c r="I1172" s="108"/>
      <c r="J1172" s="111"/>
      <c r="K1172" s="111"/>
    </row>
    <row r="1173" ht="22.5" customHeight="1">
      <c r="A1173" s="137"/>
      <c r="B1173" s="135">
        <v>45543.0</v>
      </c>
      <c r="C1173" s="136" t="s">
        <v>45</v>
      </c>
      <c r="D1173" s="136" t="s">
        <v>902</v>
      </c>
      <c r="E1173" s="136" t="s">
        <v>157</v>
      </c>
      <c r="F1173" s="137" t="s">
        <v>197</v>
      </c>
      <c r="G1173" s="136" t="s">
        <v>76</v>
      </c>
      <c r="H1173" s="136" t="s">
        <v>13968</v>
      </c>
      <c r="I1173" s="108"/>
      <c r="J1173" s="111"/>
      <c r="K1173" s="111"/>
    </row>
    <row r="1174" ht="22.5" customHeight="1">
      <c r="A1174" s="137"/>
      <c r="B1174" s="135">
        <v>45543.0</v>
      </c>
      <c r="C1174" s="136" t="s">
        <v>50</v>
      </c>
      <c r="D1174" s="136" t="s">
        <v>874</v>
      </c>
      <c r="E1174" s="136" t="s">
        <v>158</v>
      </c>
      <c r="F1174" s="137" t="s">
        <v>237</v>
      </c>
      <c r="G1174" s="136" t="s">
        <v>39</v>
      </c>
      <c r="H1174" s="136" t="s">
        <v>12181</v>
      </c>
      <c r="I1174" s="108" t="s">
        <v>8617</v>
      </c>
      <c r="J1174" s="111"/>
      <c r="K1174" s="111"/>
    </row>
    <row r="1175" ht="22.5" customHeight="1">
      <c r="A1175" s="137"/>
      <c r="B1175" s="135">
        <v>45543.0</v>
      </c>
      <c r="C1175" s="136" t="s">
        <v>50</v>
      </c>
      <c r="D1175" s="136" t="s">
        <v>902</v>
      </c>
      <c r="E1175" s="136" t="s">
        <v>158</v>
      </c>
      <c r="F1175" s="137" t="s">
        <v>1062</v>
      </c>
      <c r="G1175" s="136" t="s">
        <v>76</v>
      </c>
      <c r="H1175" s="136" t="s">
        <v>13968</v>
      </c>
      <c r="I1175" s="108"/>
      <c r="J1175" s="111"/>
      <c r="K1175" s="111"/>
    </row>
    <row r="1176" ht="22.5" customHeight="1">
      <c r="A1176" s="137"/>
      <c r="B1176" s="135">
        <v>45543.0</v>
      </c>
      <c r="C1176" s="136" t="s">
        <v>50</v>
      </c>
      <c r="D1176" s="136" t="s">
        <v>874</v>
      </c>
      <c r="E1176" s="136" t="s">
        <v>157</v>
      </c>
      <c r="F1176" s="137" t="s">
        <v>140</v>
      </c>
      <c r="G1176" s="136" t="s">
        <v>48</v>
      </c>
      <c r="H1176" s="136" t="s">
        <v>13968</v>
      </c>
      <c r="I1176" s="108">
        <v>10.0</v>
      </c>
      <c r="J1176" s="111"/>
      <c r="K1176" s="111"/>
    </row>
    <row r="1177" ht="22.5" customHeight="1">
      <c r="A1177" s="137"/>
      <c r="B1177" s="135">
        <v>45543.0</v>
      </c>
      <c r="C1177" s="136" t="s">
        <v>50</v>
      </c>
      <c r="D1177" s="136" t="s">
        <v>910</v>
      </c>
      <c r="E1177" s="136" t="s">
        <v>201</v>
      </c>
      <c r="F1177" s="136" t="s">
        <v>221</v>
      </c>
      <c r="G1177" s="136" t="s">
        <v>64</v>
      </c>
      <c r="H1177" s="136" t="s">
        <v>13968</v>
      </c>
      <c r="I1177" s="108"/>
      <c r="J1177" s="111"/>
      <c r="K1177" s="111"/>
    </row>
    <row r="1178" ht="22.5" customHeight="1">
      <c r="A1178" s="137"/>
      <c r="B1178" s="135">
        <v>45543.0</v>
      </c>
      <c r="C1178" s="136" t="s">
        <v>55</v>
      </c>
      <c r="D1178" s="136" t="s">
        <v>874</v>
      </c>
      <c r="E1178" s="136" t="s">
        <v>157</v>
      </c>
      <c r="F1178" s="137" t="s">
        <v>1466</v>
      </c>
      <c r="G1178" s="136" t="s">
        <v>39</v>
      </c>
      <c r="H1178" s="136" t="s">
        <v>13968</v>
      </c>
      <c r="I1178" s="108"/>
      <c r="J1178" s="111"/>
      <c r="K1178" s="111"/>
    </row>
    <row r="1179" ht="22.5" customHeight="1">
      <c r="A1179" s="137"/>
      <c r="B1179" s="135">
        <v>45544.0</v>
      </c>
      <c r="C1179" s="136" t="s">
        <v>5</v>
      </c>
      <c r="D1179" s="136" t="s">
        <v>874</v>
      </c>
      <c r="E1179" s="136" t="s">
        <v>157</v>
      </c>
      <c r="F1179" s="137" t="s">
        <v>436</v>
      </c>
      <c r="G1179" s="136" t="s">
        <v>22</v>
      </c>
      <c r="H1179" s="136" t="s">
        <v>13968</v>
      </c>
      <c r="I1179" s="108"/>
      <c r="J1179" s="111"/>
      <c r="K1179" s="111"/>
    </row>
    <row r="1180" ht="22.5" customHeight="1">
      <c r="A1180" s="137"/>
      <c r="B1180" s="135">
        <v>45544.0</v>
      </c>
      <c r="C1180" s="136" t="s">
        <v>5</v>
      </c>
      <c r="D1180" s="136" t="s">
        <v>902</v>
      </c>
      <c r="E1180" s="136" t="s">
        <v>158</v>
      </c>
      <c r="F1180" s="137" t="s">
        <v>5318</v>
      </c>
      <c r="G1180" s="136" t="s">
        <v>76</v>
      </c>
      <c r="H1180" s="136" t="s">
        <v>13968</v>
      </c>
      <c r="I1180" s="108"/>
      <c r="J1180" s="111"/>
      <c r="K1180" s="111"/>
    </row>
    <row r="1181" ht="22.5" customHeight="1">
      <c r="A1181" s="137"/>
      <c r="B1181" s="135">
        <v>45544.0</v>
      </c>
      <c r="C1181" s="136" t="s">
        <v>13</v>
      </c>
      <c r="D1181" s="136" t="s">
        <v>902</v>
      </c>
      <c r="E1181" s="136" t="s">
        <v>157</v>
      </c>
      <c r="F1181" s="137" t="s">
        <v>5575</v>
      </c>
      <c r="G1181" s="136" t="s">
        <v>76</v>
      </c>
      <c r="H1181" s="136" t="s">
        <v>13968</v>
      </c>
      <c r="I1181" s="108"/>
      <c r="J1181" s="111"/>
      <c r="K1181" s="111"/>
    </row>
    <row r="1182" ht="22.5" customHeight="1">
      <c r="A1182" s="137"/>
      <c r="B1182" s="135">
        <v>45544.0</v>
      </c>
      <c r="C1182" s="136" t="s">
        <v>13</v>
      </c>
      <c r="D1182" s="136" t="s">
        <v>874</v>
      </c>
      <c r="E1182" s="136" t="s">
        <v>157</v>
      </c>
      <c r="F1182" s="137" t="s">
        <v>5920</v>
      </c>
      <c r="G1182" s="136" t="s">
        <v>22</v>
      </c>
      <c r="H1182" s="136" t="s">
        <v>13968</v>
      </c>
      <c r="I1182" s="108">
        <v>10.0</v>
      </c>
      <c r="J1182" s="111"/>
      <c r="K1182" s="111"/>
    </row>
    <row r="1183" ht="22.5" customHeight="1">
      <c r="A1183" s="137"/>
      <c r="B1183" s="135">
        <v>45544.0</v>
      </c>
      <c r="C1183" s="136" t="s">
        <v>19</v>
      </c>
      <c r="D1183" s="136" t="s">
        <v>874</v>
      </c>
      <c r="E1183" s="136" t="s">
        <v>157</v>
      </c>
      <c r="F1183" s="137" t="s">
        <v>3770</v>
      </c>
      <c r="G1183" s="136" t="s">
        <v>22</v>
      </c>
      <c r="H1183" s="136" t="s">
        <v>13968</v>
      </c>
      <c r="I1183" s="108"/>
      <c r="J1183" s="111"/>
      <c r="K1183" s="111"/>
    </row>
    <row r="1184" ht="22.5" customHeight="1">
      <c r="A1184" s="137"/>
      <c r="B1184" s="135">
        <v>45544.0</v>
      </c>
      <c r="C1184" s="136" t="s">
        <v>19</v>
      </c>
      <c r="D1184" s="136" t="s">
        <v>896</v>
      </c>
      <c r="E1184" s="136" t="s">
        <v>157</v>
      </c>
      <c r="F1184" s="137" t="s">
        <v>4776</v>
      </c>
      <c r="G1184" s="136" t="s">
        <v>52</v>
      </c>
      <c r="H1184" s="136" t="s">
        <v>13968</v>
      </c>
      <c r="I1184" s="108"/>
      <c r="J1184" s="111"/>
      <c r="K1184" s="111"/>
    </row>
    <row r="1185" ht="22.5" customHeight="1">
      <c r="A1185" s="137"/>
      <c r="B1185" s="135">
        <v>45544.0</v>
      </c>
      <c r="C1185" s="136" t="s">
        <v>26</v>
      </c>
      <c r="D1185" s="136" t="s">
        <v>896</v>
      </c>
      <c r="E1185" s="136" t="s">
        <v>157</v>
      </c>
      <c r="F1185" s="137" t="s">
        <v>4986</v>
      </c>
      <c r="G1185" s="136" t="s">
        <v>52</v>
      </c>
      <c r="H1185" s="136" t="s">
        <v>13968</v>
      </c>
      <c r="I1185" s="108"/>
      <c r="J1185" s="111"/>
      <c r="K1185" s="111"/>
    </row>
    <row r="1186" ht="22.5" customHeight="1">
      <c r="A1186" s="137"/>
      <c r="B1186" s="135">
        <v>45544.0</v>
      </c>
      <c r="C1186" s="136" t="s">
        <v>26</v>
      </c>
      <c r="D1186" s="136" t="s">
        <v>902</v>
      </c>
      <c r="E1186" s="136" t="s">
        <v>157</v>
      </c>
      <c r="F1186" s="137" t="s">
        <v>2581</v>
      </c>
      <c r="G1186" s="136" t="s">
        <v>76</v>
      </c>
      <c r="H1186" s="136" t="s">
        <v>13968</v>
      </c>
      <c r="I1186" s="108"/>
      <c r="J1186" s="111"/>
      <c r="K1186" s="111"/>
    </row>
    <row r="1187" ht="22.5" customHeight="1">
      <c r="A1187" s="137"/>
      <c r="B1187" s="135">
        <v>45544.0</v>
      </c>
      <c r="C1187" s="136" t="s">
        <v>26</v>
      </c>
      <c r="D1187" s="136" t="s">
        <v>874</v>
      </c>
      <c r="E1187" s="136" t="s">
        <v>157</v>
      </c>
      <c r="F1187" s="137" t="s">
        <v>6108</v>
      </c>
      <c r="G1187" s="136" t="s">
        <v>39</v>
      </c>
      <c r="H1187" s="136" t="s">
        <v>13968</v>
      </c>
      <c r="I1187" s="108" t="s">
        <v>15368</v>
      </c>
      <c r="J1187" s="111"/>
      <c r="K1187" s="111"/>
    </row>
    <row r="1188" ht="22.5" customHeight="1">
      <c r="A1188" s="137"/>
      <c r="B1188" s="135">
        <v>45544.0</v>
      </c>
      <c r="C1188" s="136" t="s">
        <v>37</v>
      </c>
      <c r="D1188" s="136" t="s">
        <v>874</v>
      </c>
      <c r="E1188" s="136" t="s">
        <v>157</v>
      </c>
      <c r="F1188" s="137" t="s">
        <v>4689</v>
      </c>
      <c r="G1188" s="136" t="s">
        <v>39</v>
      </c>
      <c r="H1188" s="136" t="s">
        <v>13968</v>
      </c>
      <c r="I1188" s="108"/>
      <c r="J1188" s="111"/>
      <c r="K1188" s="111"/>
    </row>
    <row r="1189" ht="22.5" customHeight="1">
      <c r="A1189" s="137"/>
      <c r="B1189" s="135">
        <v>45544.0</v>
      </c>
      <c r="C1189" s="136" t="s">
        <v>37</v>
      </c>
      <c r="D1189" s="136" t="s">
        <v>874</v>
      </c>
      <c r="E1189" s="136" t="s">
        <v>157</v>
      </c>
      <c r="F1189" s="137" t="s">
        <v>4635</v>
      </c>
      <c r="G1189" s="136" t="s">
        <v>22</v>
      </c>
      <c r="H1189" s="136" t="s">
        <v>13968</v>
      </c>
      <c r="I1189" s="108"/>
      <c r="J1189" s="111"/>
      <c r="K1189" s="111"/>
    </row>
    <row r="1190" ht="22.5" customHeight="1">
      <c r="A1190" s="137"/>
      <c r="B1190" s="135">
        <v>45544.0</v>
      </c>
      <c r="C1190" s="136" t="s">
        <v>37</v>
      </c>
      <c r="D1190" s="136" t="s">
        <v>896</v>
      </c>
      <c r="E1190" s="136" t="s">
        <v>157</v>
      </c>
      <c r="F1190" s="137" t="s">
        <v>2496</v>
      </c>
      <c r="G1190" s="136" t="s">
        <v>52</v>
      </c>
      <c r="H1190" s="136" t="s">
        <v>13968</v>
      </c>
      <c r="I1190" s="108"/>
      <c r="J1190" s="111"/>
      <c r="K1190" s="111"/>
    </row>
    <row r="1191" ht="22.5" customHeight="1">
      <c r="A1191" s="137"/>
      <c r="B1191" s="135">
        <v>45544.0</v>
      </c>
      <c r="C1191" s="136" t="s">
        <v>37</v>
      </c>
      <c r="D1191" s="136" t="s">
        <v>902</v>
      </c>
      <c r="E1191" s="136" t="s">
        <v>157</v>
      </c>
      <c r="F1191" s="137" t="s">
        <v>2935</v>
      </c>
      <c r="G1191" s="136" t="s">
        <v>76</v>
      </c>
      <c r="H1191" s="136" t="s">
        <v>13968</v>
      </c>
      <c r="I1191" s="108"/>
      <c r="J1191" s="111"/>
      <c r="K1191" s="111"/>
    </row>
    <row r="1192" ht="22.5" customHeight="1">
      <c r="A1192" s="137"/>
      <c r="B1192" s="135">
        <v>45544.0</v>
      </c>
      <c r="C1192" s="136" t="s">
        <v>41</v>
      </c>
      <c r="D1192" s="136" t="s">
        <v>896</v>
      </c>
      <c r="E1192" s="136" t="s">
        <v>157</v>
      </c>
      <c r="F1192" s="137" t="s">
        <v>3771</v>
      </c>
      <c r="G1192" s="136" t="s">
        <v>52</v>
      </c>
      <c r="H1192" s="136" t="s">
        <v>13968</v>
      </c>
      <c r="I1192" s="108"/>
      <c r="J1192" s="111"/>
      <c r="K1192" s="111"/>
    </row>
    <row r="1193" ht="22.5" customHeight="1">
      <c r="A1193" s="137"/>
      <c r="B1193" s="135">
        <v>45544.0</v>
      </c>
      <c r="C1193" s="136" t="s">
        <v>41</v>
      </c>
      <c r="D1193" s="136" t="s">
        <v>874</v>
      </c>
      <c r="E1193" s="136" t="s">
        <v>157</v>
      </c>
      <c r="F1193" s="137" t="s">
        <v>6253</v>
      </c>
      <c r="G1193" s="136" t="s">
        <v>39</v>
      </c>
      <c r="H1193" s="136" t="s">
        <v>13968</v>
      </c>
      <c r="I1193" s="108"/>
      <c r="J1193" s="111"/>
      <c r="K1193" s="111"/>
    </row>
    <row r="1194" ht="22.5" customHeight="1">
      <c r="A1194" s="137"/>
      <c r="B1194" s="135">
        <v>45544.0</v>
      </c>
      <c r="C1194" s="136" t="s">
        <v>41</v>
      </c>
      <c r="D1194" s="136" t="s">
        <v>902</v>
      </c>
      <c r="E1194" s="136" t="s">
        <v>157</v>
      </c>
      <c r="F1194" s="137" t="s">
        <v>4787</v>
      </c>
      <c r="G1194" s="136" t="s">
        <v>76</v>
      </c>
      <c r="H1194" s="136" t="s">
        <v>13968</v>
      </c>
      <c r="I1194" s="108" t="s">
        <v>15180</v>
      </c>
      <c r="J1194" s="111"/>
      <c r="K1194" s="111"/>
    </row>
    <row r="1195" ht="22.5" customHeight="1">
      <c r="A1195" s="137"/>
      <c r="B1195" s="135">
        <v>45544.0</v>
      </c>
      <c r="C1195" s="136" t="s">
        <v>50</v>
      </c>
      <c r="D1195" s="136" t="s">
        <v>874</v>
      </c>
      <c r="E1195" s="136" t="s">
        <v>157</v>
      </c>
      <c r="F1195" s="137" t="s">
        <v>6062</v>
      </c>
      <c r="G1195" s="136" t="s">
        <v>39</v>
      </c>
      <c r="H1195" s="136" t="s">
        <v>13968</v>
      </c>
      <c r="I1195" s="108"/>
      <c r="J1195" s="111"/>
      <c r="K1195" s="111"/>
    </row>
    <row r="1196" ht="22.5" customHeight="1">
      <c r="A1196" s="137"/>
      <c r="B1196" s="135">
        <v>45544.0</v>
      </c>
      <c r="C1196" s="136" t="s">
        <v>50</v>
      </c>
      <c r="D1196" s="136" t="s">
        <v>896</v>
      </c>
      <c r="E1196" s="136" t="s">
        <v>157</v>
      </c>
      <c r="F1196" s="137" t="s">
        <v>5002</v>
      </c>
      <c r="G1196" s="136" t="s">
        <v>52</v>
      </c>
      <c r="H1196" s="136" t="s">
        <v>13968</v>
      </c>
      <c r="I1196" s="108"/>
      <c r="J1196" s="111"/>
      <c r="K1196" s="111"/>
    </row>
    <row r="1197" ht="22.5" customHeight="1">
      <c r="A1197" s="137"/>
      <c r="B1197" s="135">
        <v>45544.0</v>
      </c>
      <c r="C1197" s="136" t="s">
        <v>55</v>
      </c>
      <c r="D1197" s="136" t="s">
        <v>874</v>
      </c>
      <c r="E1197" s="136" t="s">
        <v>157</v>
      </c>
      <c r="F1197" s="137" t="s">
        <v>582</v>
      </c>
      <c r="G1197" s="136" t="s">
        <v>39</v>
      </c>
      <c r="H1197" s="136" t="s">
        <v>13968</v>
      </c>
      <c r="I1197" s="108"/>
      <c r="J1197" s="111"/>
      <c r="K1197" s="111"/>
    </row>
    <row r="1198" ht="22.5" customHeight="1">
      <c r="A1198" s="137"/>
      <c r="B1198" s="135">
        <v>45544.0</v>
      </c>
      <c r="C1198" s="136" t="s">
        <v>55</v>
      </c>
      <c r="D1198" s="136" t="s">
        <v>896</v>
      </c>
      <c r="E1198" s="136" t="s">
        <v>157</v>
      </c>
      <c r="F1198" s="137" t="s">
        <v>6428</v>
      </c>
      <c r="G1198" s="136" t="s">
        <v>52</v>
      </c>
      <c r="H1198" s="136" t="s">
        <v>13968</v>
      </c>
      <c r="I1198" s="108"/>
      <c r="J1198" s="111"/>
      <c r="K1198" s="111"/>
    </row>
    <row r="1199" ht="22.5" customHeight="1">
      <c r="A1199" s="137"/>
      <c r="B1199" s="135">
        <v>45545.0</v>
      </c>
      <c r="C1199" s="136" t="s">
        <v>5</v>
      </c>
      <c r="D1199" s="136" t="s">
        <v>874</v>
      </c>
      <c r="E1199" s="136" t="s">
        <v>157</v>
      </c>
      <c r="F1199" s="137" t="s">
        <v>3510</v>
      </c>
      <c r="G1199" s="136" t="s">
        <v>68</v>
      </c>
      <c r="H1199" s="136" t="s">
        <v>13968</v>
      </c>
      <c r="I1199" s="108"/>
      <c r="J1199" s="111"/>
      <c r="K1199" s="111"/>
    </row>
    <row r="1200" ht="22.5" customHeight="1">
      <c r="A1200" s="137"/>
      <c r="B1200" s="135">
        <v>45545.0</v>
      </c>
      <c r="C1200" s="136" t="s">
        <v>5</v>
      </c>
      <c r="D1200" s="136" t="s">
        <v>874</v>
      </c>
      <c r="E1200" s="136" t="s">
        <v>158</v>
      </c>
      <c r="F1200" s="137" t="s">
        <v>114</v>
      </c>
      <c r="G1200" s="136" t="s">
        <v>22</v>
      </c>
      <c r="H1200" s="136" t="s">
        <v>13968</v>
      </c>
      <c r="I1200" s="108"/>
      <c r="J1200" s="111"/>
      <c r="K1200" s="111"/>
    </row>
    <row r="1201" ht="22.5" customHeight="1">
      <c r="A1201" s="137"/>
      <c r="B1201" s="135">
        <v>45545.0</v>
      </c>
      <c r="C1201" s="136" t="s">
        <v>5</v>
      </c>
      <c r="D1201" s="136" t="s">
        <v>902</v>
      </c>
      <c r="E1201" s="136" t="s">
        <v>157</v>
      </c>
      <c r="F1201" s="137" t="s">
        <v>231</v>
      </c>
      <c r="G1201" s="136" t="s">
        <v>76</v>
      </c>
      <c r="H1201" s="136" t="s">
        <v>13968</v>
      </c>
      <c r="I1201" s="108"/>
      <c r="J1201" s="111"/>
      <c r="K1201" s="111"/>
    </row>
    <row r="1202" ht="22.5" customHeight="1">
      <c r="A1202" s="137"/>
      <c r="B1202" s="135">
        <v>45545.0</v>
      </c>
      <c r="C1202" s="136" t="s">
        <v>13</v>
      </c>
      <c r="D1202" s="136" t="s">
        <v>874</v>
      </c>
      <c r="E1202" s="136" t="s">
        <v>157</v>
      </c>
      <c r="F1202" s="137" t="s">
        <v>6190</v>
      </c>
      <c r="G1202" s="136" t="s">
        <v>68</v>
      </c>
      <c r="H1202" s="136" t="s">
        <v>13968</v>
      </c>
      <c r="I1202" s="108"/>
      <c r="J1202" s="111"/>
      <c r="K1202" s="111"/>
    </row>
    <row r="1203" ht="22.5" customHeight="1">
      <c r="A1203" s="137"/>
      <c r="B1203" s="135">
        <v>45545.0</v>
      </c>
      <c r="C1203" s="136" t="s">
        <v>13</v>
      </c>
      <c r="D1203" s="136" t="s">
        <v>874</v>
      </c>
      <c r="E1203" s="136" t="s">
        <v>157</v>
      </c>
      <c r="F1203" s="137" t="s">
        <v>5575</v>
      </c>
      <c r="G1203" s="136" t="s">
        <v>22</v>
      </c>
      <c r="H1203" s="136" t="s">
        <v>13968</v>
      </c>
      <c r="I1203" s="108"/>
      <c r="J1203" s="111"/>
      <c r="K1203" s="111"/>
    </row>
    <row r="1204" ht="22.5" customHeight="1">
      <c r="A1204" s="137"/>
      <c r="B1204" s="135">
        <v>45545.0</v>
      </c>
      <c r="C1204" s="136" t="s">
        <v>13</v>
      </c>
      <c r="D1204" s="136" t="s">
        <v>902</v>
      </c>
      <c r="E1204" s="136" t="s">
        <v>157</v>
      </c>
      <c r="F1204" s="137" t="s">
        <v>5920</v>
      </c>
      <c r="G1204" s="136" t="s">
        <v>76</v>
      </c>
      <c r="H1204" s="136" t="s">
        <v>13968</v>
      </c>
      <c r="I1204" s="108"/>
      <c r="J1204" s="111"/>
      <c r="K1204" s="111"/>
    </row>
    <row r="1205" ht="22.5" customHeight="1">
      <c r="A1205" s="137"/>
      <c r="B1205" s="135">
        <v>45545.0</v>
      </c>
      <c r="C1205" s="136" t="s">
        <v>19</v>
      </c>
      <c r="D1205" s="136" t="s">
        <v>874</v>
      </c>
      <c r="E1205" s="136" t="s">
        <v>157</v>
      </c>
      <c r="F1205" s="137" t="s">
        <v>1846</v>
      </c>
      <c r="G1205" s="136" t="s">
        <v>68</v>
      </c>
      <c r="H1205" s="136" t="s">
        <v>13968</v>
      </c>
      <c r="I1205" s="108"/>
      <c r="J1205" s="111"/>
      <c r="K1205" s="111"/>
    </row>
    <row r="1206" ht="22.5" customHeight="1">
      <c r="A1206" s="137"/>
      <c r="B1206" s="135">
        <v>45545.0</v>
      </c>
      <c r="C1206" s="136" t="s">
        <v>19</v>
      </c>
      <c r="D1206" s="136" t="s">
        <v>874</v>
      </c>
      <c r="E1206" s="136" t="s">
        <v>157</v>
      </c>
      <c r="F1206" s="137" t="s">
        <v>4477</v>
      </c>
      <c r="G1206" s="136" t="s">
        <v>22</v>
      </c>
      <c r="H1206" s="136" t="s">
        <v>13968</v>
      </c>
      <c r="I1206" s="108"/>
      <c r="J1206" s="111"/>
      <c r="K1206" s="111"/>
    </row>
    <row r="1207" ht="22.5" customHeight="1">
      <c r="A1207" s="137"/>
      <c r="B1207" s="135">
        <v>45545.0</v>
      </c>
      <c r="C1207" s="136" t="s">
        <v>19</v>
      </c>
      <c r="D1207" s="136" t="s">
        <v>902</v>
      </c>
      <c r="E1207" s="136" t="s">
        <v>157</v>
      </c>
      <c r="F1207" s="137" t="s">
        <v>320</v>
      </c>
      <c r="G1207" s="136" t="s">
        <v>76</v>
      </c>
      <c r="H1207" s="136" t="s">
        <v>13968</v>
      </c>
      <c r="I1207" s="108"/>
      <c r="J1207" s="111"/>
      <c r="K1207" s="111"/>
    </row>
    <row r="1208" ht="22.5" customHeight="1">
      <c r="A1208" s="137"/>
      <c r="B1208" s="135">
        <v>45545.0</v>
      </c>
      <c r="C1208" s="136" t="s">
        <v>26</v>
      </c>
      <c r="D1208" s="136" t="s">
        <v>874</v>
      </c>
      <c r="E1208" s="136" t="s">
        <v>157</v>
      </c>
      <c r="F1208" s="137" t="s">
        <v>6062</v>
      </c>
      <c r="G1208" s="136" t="s">
        <v>39</v>
      </c>
      <c r="H1208" s="136" t="s">
        <v>13968</v>
      </c>
      <c r="I1208" s="108"/>
      <c r="J1208" s="111"/>
      <c r="K1208" s="111"/>
    </row>
    <row r="1209" ht="22.5" customHeight="1">
      <c r="A1209" s="137"/>
      <c r="B1209" s="135">
        <v>45545.0</v>
      </c>
      <c r="C1209" s="136" t="s">
        <v>37</v>
      </c>
      <c r="D1209" s="136" t="s">
        <v>874</v>
      </c>
      <c r="E1209" s="136" t="s">
        <v>157</v>
      </c>
      <c r="F1209" s="137" t="s">
        <v>666</v>
      </c>
      <c r="G1209" s="136" t="s">
        <v>39</v>
      </c>
      <c r="H1209" s="136" t="s">
        <v>13968</v>
      </c>
      <c r="I1209" s="108">
        <v>3.0</v>
      </c>
      <c r="J1209" s="111"/>
      <c r="K1209" s="111"/>
    </row>
    <row r="1210" ht="22.5" customHeight="1">
      <c r="A1210" s="137"/>
      <c r="B1210" s="135">
        <v>45545.0</v>
      </c>
      <c r="C1210" s="136" t="s">
        <v>37</v>
      </c>
      <c r="D1210" s="136" t="s">
        <v>902</v>
      </c>
      <c r="E1210" s="136" t="s">
        <v>157</v>
      </c>
      <c r="F1210" s="137" t="s">
        <v>4197</v>
      </c>
      <c r="G1210" s="136" t="s">
        <v>76</v>
      </c>
      <c r="H1210" s="136" t="s">
        <v>13968</v>
      </c>
      <c r="I1210" s="108"/>
      <c r="J1210" s="111"/>
      <c r="K1210" s="111"/>
    </row>
    <row r="1211" ht="22.5" customHeight="1">
      <c r="A1211" s="137"/>
      <c r="B1211" s="135">
        <v>45545.0</v>
      </c>
      <c r="C1211" s="136" t="s">
        <v>37</v>
      </c>
      <c r="D1211" s="136" t="s">
        <v>874</v>
      </c>
      <c r="E1211" s="136" t="s">
        <v>157</v>
      </c>
      <c r="F1211" s="137" t="s">
        <v>3770</v>
      </c>
      <c r="G1211" s="136" t="s">
        <v>22</v>
      </c>
      <c r="H1211" s="136" t="s">
        <v>13968</v>
      </c>
      <c r="I1211" s="108"/>
      <c r="J1211" s="111"/>
      <c r="K1211" s="111"/>
    </row>
    <row r="1212" ht="22.5" customHeight="1">
      <c r="A1212" s="137"/>
      <c r="B1212" s="135">
        <v>45545.0</v>
      </c>
      <c r="C1212" s="136" t="s">
        <v>37</v>
      </c>
      <c r="D1212" s="136" t="s">
        <v>896</v>
      </c>
      <c r="E1212" s="136" t="s">
        <v>201</v>
      </c>
      <c r="F1212" s="137" t="s">
        <v>6495</v>
      </c>
      <c r="G1212" s="136" t="s">
        <v>52</v>
      </c>
      <c r="H1212" s="136" t="s">
        <v>13968</v>
      </c>
      <c r="I1212" s="108"/>
      <c r="J1212" s="111"/>
      <c r="K1212" s="111"/>
    </row>
    <row r="1213" ht="22.5" customHeight="1">
      <c r="A1213" s="137"/>
      <c r="B1213" s="135">
        <v>45545.0</v>
      </c>
      <c r="C1213" s="136" t="s">
        <v>41</v>
      </c>
      <c r="D1213" s="136" t="s">
        <v>874</v>
      </c>
      <c r="E1213" s="136" t="s">
        <v>157</v>
      </c>
      <c r="F1213" s="137" t="s">
        <v>5747</v>
      </c>
      <c r="G1213" s="136" t="s">
        <v>39</v>
      </c>
      <c r="H1213" s="136" t="s">
        <v>13968</v>
      </c>
      <c r="I1213" s="108"/>
      <c r="J1213" s="111"/>
      <c r="K1213" s="111"/>
    </row>
    <row r="1214" ht="22.5" customHeight="1">
      <c r="A1214" s="137"/>
      <c r="B1214" s="135">
        <v>45545.0</v>
      </c>
      <c r="C1214" s="136" t="s">
        <v>41</v>
      </c>
      <c r="D1214" s="136" t="s">
        <v>896</v>
      </c>
      <c r="E1214" s="136" t="s">
        <v>157</v>
      </c>
      <c r="F1214" s="137" t="s">
        <v>1668</v>
      </c>
      <c r="G1214" s="136" t="s">
        <v>52</v>
      </c>
      <c r="H1214" s="136" t="s">
        <v>13968</v>
      </c>
      <c r="I1214" s="108"/>
      <c r="J1214" s="111"/>
      <c r="K1214" s="111"/>
    </row>
    <row r="1215" ht="22.5" customHeight="1">
      <c r="A1215" s="137"/>
      <c r="B1215" s="135">
        <v>45545.0</v>
      </c>
      <c r="C1215" s="136" t="s">
        <v>41</v>
      </c>
      <c r="D1215" s="136" t="s">
        <v>902</v>
      </c>
      <c r="E1215" s="136" t="s">
        <v>157</v>
      </c>
      <c r="F1215" s="137" t="s">
        <v>4043</v>
      </c>
      <c r="G1215" s="136" t="s">
        <v>76</v>
      </c>
      <c r="H1215" s="136" t="s">
        <v>13968</v>
      </c>
      <c r="I1215" s="108"/>
      <c r="J1215" s="111"/>
      <c r="K1215" s="111"/>
    </row>
    <row r="1216" ht="22.5" customHeight="1">
      <c r="A1216" s="137"/>
      <c r="B1216" s="135">
        <v>45545.0</v>
      </c>
      <c r="C1216" s="136" t="s">
        <v>41</v>
      </c>
      <c r="D1216" s="136" t="s">
        <v>874</v>
      </c>
      <c r="E1216" s="136" t="s">
        <v>201</v>
      </c>
      <c r="F1216" s="137" t="s">
        <v>6495</v>
      </c>
      <c r="G1216" s="136" t="s">
        <v>22</v>
      </c>
      <c r="H1216" s="136" t="s">
        <v>13968</v>
      </c>
      <c r="I1216" s="108"/>
      <c r="J1216" s="111"/>
      <c r="K1216" s="111"/>
    </row>
    <row r="1217" ht="22.5" customHeight="1">
      <c r="A1217" s="137"/>
      <c r="B1217" s="135">
        <v>45545.0</v>
      </c>
      <c r="C1217" s="136" t="s">
        <v>45</v>
      </c>
      <c r="D1217" s="136" t="s">
        <v>874</v>
      </c>
      <c r="E1217" s="136" t="s">
        <v>201</v>
      </c>
      <c r="F1217" s="136" t="s">
        <v>6862</v>
      </c>
      <c r="G1217" s="136" t="s">
        <v>48</v>
      </c>
      <c r="H1217" s="136" t="s">
        <v>13968</v>
      </c>
      <c r="I1217" s="108" t="s">
        <v>15369</v>
      </c>
      <c r="J1217" s="111"/>
      <c r="K1217" s="111"/>
    </row>
    <row r="1218" ht="22.5" customHeight="1">
      <c r="A1218" s="137"/>
      <c r="B1218" s="135">
        <v>45545.0</v>
      </c>
      <c r="C1218" s="136" t="s">
        <v>50</v>
      </c>
      <c r="D1218" s="136" t="s">
        <v>874</v>
      </c>
      <c r="E1218" s="136" t="s">
        <v>157</v>
      </c>
      <c r="F1218" s="137" t="s">
        <v>260</v>
      </c>
      <c r="G1218" s="136" t="s">
        <v>39</v>
      </c>
      <c r="H1218" s="136" t="s">
        <v>13968</v>
      </c>
      <c r="I1218" s="108"/>
      <c r="J1218" s="111"/>
      <c r="K1218" s="111"/>
    </row>
    <row r="1219" ht="22.5" customHeight="1">
      <c r="A1219" s="137"/>
      <c r="B1219" s="135">
        <v>45545.0</v>
      </c>
      <c r="C1219" s="136" t="s">
        <v>50</v>
      </c>
      <c r="D1219" s="136" t="s">
        <v>896</v>
      </c>
      <c r="E1219" s="136" t="s">
        <v>157</v>
      </c>
      <c r="F1219" s="137" t="s">
        <v>4281</v>
      </c>
      <c r="G1219" s="136" t="s">
        <v>52</v>
      </c>
      <c r="H1219" s="136" t="s">
        <v>13968</v>
      </c>
      <c r="I1219" s="108"/>
      <c r="J1219" s="111"/>
      <c r="K1219" s="111"/>
    </row>
    <row r="1220" ht="22.5" customHeight="1">
      <c r="A1220" s="137"/>
      <c r="B1220" s="135">
        <v>45545.0</v>
      </c>
      <c r="C1220" s="136" t="s">
        <v>55</v>
      </c>
      <c r="D1220" s="136" t="s">
        <v>874</v>
      </c>
      <c r="E1220" s="136" t="s">
        <v>157</v>
      </c>
      <c r="F1220" s="137" t="s">
        <v>5976</v>
      </c>
      <c r="G1220" s="136" t="s">
        <v>39</v>
      </c>
      <c r="H1220" s="136" t="s">
        <v>13968</v>
      </c>
      <c r="I1220" s="108"/>
      <c r="J1220" s="111"/>
      <c r="K1220" s="111"/>
    </row>
    <row r="1221" ht="22.5" customHeight="1">
      <c r="A1221" s="137"/>
      <c r="B1221" s="135">
        <v>45545.0</v>
      </c>
      <c r="C1221" s="136" t="s">
        <v>55</v>
      </c>
      <c r="D1221" s="136" t="s">
        <v>896</v>
      </c>
      <c r="E1221" s="136" t="s">
        <v>158</v>
      </c>
      <c r="F1221" s="137" t="s">
        <v>6453</v>
      </c>
      <c r="G1221" s="136" t="s">
        <v>52</v>
      </c>
      <c r="H1221" s="136" t="s">
        <v>13968</v>
      </c>
      <c r="I1221" s="108"/>
      <c r="J1221" s="111"/>
      <c r="K1221" s="111"/>
    </row>
    <row r="1222" ht="22.5" customHeight="1">
      <c r="A1222" s="137"/>
      <c r="B1222" s="135">
        <v>45546.0</v>
      </c>
      <c r="C1222" s="136" t="s">
        <v>5</v>
      </c>
      <c r="D1222" s="136" t="s">
        <v>874</v>
      </c>
      <c r="E1222" s="136" t="s">
        <v>157</v>
      </c>
      <c r="F1222" s="137" t="s">
        <v>5920</v>
      </c>
      <c r="G1222" s="136" t="s">
        <v>68</v>
      </c>
      <c r="H1222" s="136" t="s">
        <v>13968</v>
      </c>
      <c r="I1222" s="108"/>
      <c r="J1222" s="111"/>
      <c r="K1222" s="111"/>
    </row>
    <row r="1223" ht="22.5" customHeight="1">
      <c r="A1223" s="137"/>
      <c r="B1223" s="135">
        <v>45546.0</v>
      </c>
      <c r="C1223" s="136" t="s">
        <v>5</v>
      </c>
      <c r="D1223" s="136" t="s">
        <v>874</v>
      </c>
      <c r="E1223" s="136" t="s">
        <v>157</v>
      </c>
      <c r="F1223" s="137" t="s">
        <v>436</v>
      </c>
      <c r="G1223" s="136" t="s">
        <v>22</v>
      </c>
      <c r="H1223" s="136" t="s">
        <v>13968</v>
      </c>
      <c r="I1223" s="108"/>
      <c r="J1223" s="111"/>
      <c r="K1223" s="111"/>
    </row>
    <row r="1224" ht="22.5" customHeight="1">
      <c r="A1224" s="137"/>
      <c r="B1224" s="135">
        <v>45546.0</v>
      </c>
      <c r="C1224" s="136" t="s">
        <v>13</v>
      </c>
      <c r="D1224" s="136" t="s">
        <v>874</v>
      </c>
      <c r="E1224" s="136" t="s">
        <v>157</v>
      </c>
      <c r="F1224" s="137" t="s">
        <v>4301</v>
      </c>
      <c r="G1224" s="136" t="s">
        <v>22</v>
      </c>
      <c r="H1224" s="136" t="s">
        <v>13968</v>
      </c>
      <c r="I1224" s="108"/>
      <c r="J1224" s="111"/>
      <c r="K1224" s="111"/>
    </row>
    <row r="1225" ht="22.5" customHeight="1">
      <c r="A1225" s="137"/>
      <c r="B1225" s="135">
        <v>45546.0</v>
      </c>
      <c r="C1225" s="136" t="s">
        <v>19</v>
      </c>
      <c r="D1225" s="136" t="s">
        <v>874</v>
      </c>
      <c r="E1225" s="136" t="s">
        <v>157</v>
      </c>
      <c r="F1225" s="137" t="s">
        <v>4689</v>
      </c>
      <c r="G1225" s="136" t="s">
        <v>22</v>
      </c>
      <c r="H1225" s="136" t="s">
        <v>13968</v>
      </c>
      <c r="I1225" s="108"/>
      <c r="J1225" s="111"/>
      <c r="K1225" s="111"/>
    </row>
    <row r="1226" ht="22.5" customHeight="1">
      <c r="A1226" s="137"/>
      <c r="B1226" s="135">
        <v>45546.0</v>
      </c>
      <c r="C1226" s="136" t="s">
        <v>19</v>
      </c>
      <c r="D1226" s="136" t="s">
        <v>902</v>
      </c>
      <c r="E1226" s="136" t="s">
        <v>157</v>
      </c>
      <c r="F1226" s="137" t="s">
        <v>1562</v>
      </c>
      <c r="G1226" s="136" t="s">
        <v>76</v>
      </c>
      <c r="H1226" s="136" t="s">
        <v>13968</v>
      </c>
      <c r="I1226" s="108"/>
      <c r="J1226" s="111"/>
      <c r="K1226" s="111"/>
    </row>
    <row r="1227" ht="22.5" customHeight="1">
      <c r="A1227" s="137"/>
      <c r="B1227" s="135">
        <v>45546.0</v>
      </c>
      <c r="C1227" s="136" t="s">
        <v>26</v>
      </c>
      <c r="D1227" s="136" t="s">
        <v>896</v>
      </c>
      <c r="E1227" s="136" t="s">
        <v>157</v>
      </c>
      <c r="F1227" s="137" t="s">
        <v>3386</v>
      </c>
      <c r="G1227" s="136" t="s">
        <v>52</v>
      </c>
      <c r="H1227" s="136" t="s">
        <v>13968</v>
      </c>
      <c r="I1227" s="108"/>
      <c r="J1227" s="111"/>
      <c r="K1227" s="111"/>
    </row>
    <row r="1228" ht="22.5" customHeight="1">
      <c r="A1228" s="137"/>
      <c r="B1228" s="135">
        <v>45546.0</v>
      </c>
      <c r="C1228" s="136" t="s">
        <v>26</v>
      </c>
      <c r="D1228" s="136" t="s">
        <v>902</v>
      </c>
      <c r="E1228" s="136" t="s">
        <v>157</v>
      </c>
      <c r="F1228" s="137" t="s">
        <v>2581</v>
      </c>
      <c r="G1228" s="136" t="s">
        <v>76</v>
      </c>
      <c r="H1228" s="136" t="s">
        <v>13968</v>
      </c>
      <c r="I1228" s="108"/>
      <c r="J1228" s="111"/>
      <c r="K1228" s="111"/>
    </row>
    <row r="1229" ht="22.5" customHeight="1">
      <c r="A1229" s="137"/>
      <c r="B1229" s="135">
        <v>45546.0</v>
      </c>
      <c r="C1229" s="136" t="s">
        <v>26</v>
      </c>
      <c r="D1229" s="136" t="s">
        <v>874</v>
      </c>
      <c r="E1229" s="136" t="s">
        <v>157</v>
      </c>
      <c r="F1229" s="137" t="s">
        <v>6062</v>
      </c>
      <c r="G1229" s="136" t="s">
        <v>39</v>
      </c>
      <c r="H1229" s="136" t="s">
        <v>13968</v>
      </c>
      <c r="I1229" s="108"/>
      <c r="J1229" s="111"/>
      <c r="K1229" s="111"/>
    </row>
    <row r="1230" ht="22.5" customHeight="1">
      <c r="A1230" s="137"/>
      <c r="B1230" s="135">
        <v>45546.0</v>
      </c>
      <c r="C1230" s="136" t="s">
        <v>37</v>
      </c>
      <c r="D1230" s="136" t="s">
        <v>874</v>
      </c>
      <c r="E1230" s="136" t="s">
        <v>157</v>
      </c>
      <c r="F1230" s="137" t="s">
        <v>4043</v>
      </c>
      <c r="G1230" s="136" t="s">
        <v>39</v>
      </c>
      <c r="H1230" s="136" t="s">
        <v>13968</v>
      </c>
      <c r="I1230" s="108"/>
      <c r="J1230" s="111"/>
      <c r="K1230" s="111"/>
    </row>
    <row r="1231" ht="22.5" customHeight="1">
      <c r="A1231" s="137"/>
      <c r="B1231" s="135">
        <v>45546.0</v>
      </c>
      <c r="C1231" s="136" t="s">
        <v>37</v>
      </c>
      <c r="D1231" s="136" t="s">
        <v>874</v>
      </c>
      <c r="E1231" s="136" t="s">
        <v>157</v>
      </c>
      <c r="F1231" s="137" t="s">
        <v>6108</v>
      </c>
      <c r="G1231" s="136" t="s">
        <v>22</v>
      </c>
      <c r="H1231" s="136" t="s">
        <v>13968</v>
      </c>
      <c r="I1231" s="108" t="s">
        <v>15368</v>
      </c>
      <c r="J1231" s="111"/>
      <c r="K1231" s="111"/>
    </row>
    <row r="1232" ht="22.5" customHeight="1">
      <c r="A1232" s="137"/>
      <c r="B1232" s="135">
        <v>45546.0</v>
      </c>
      <c r="C1232" s="136" t="s">
        <v>37</v>
      </c>
      <c r="D1232" s="136" t="s">
        <v>896</v>
      </c>
      <c r="E1232" s="136" t="s">
        <v>157</v>
      </c>
      <c r="F1232" s="137" t="s">
        <v>2935</v>
      </c>
      <c r="G1232" s="136" t="s">
        <v>52</v>
      </c>
      <c r="H1232" s="136" t="s">
        <v>13968</v>
      </c>
      <c r="I1232" s="108"/>
      <c r="J1232" s="111"/>
      <c r="K1232" s="111"/>
    </row>
    <row r="1233" ht="22.5" customHeight="1">
      <c r="A1233" s="137"/>
      <c r="B1233" s="135">
        <v>45546.0</v>
      </c>
      <c r="C1233" s="136" t="s">
        <v>37</v>
      </c>
      <c r="D1233" s="136" t="s">
        <v>902</v>
      </c>
      <c r="E1233" s="136" t="s">
        <v>157</v>
      </c>
      <c r="F1233" s="137" t="s">
        <v>4635</v>
      </c>
      <c r="G1233" s="136" t="s">
        <v>76</v>
      </c>
      <c r="H1233" s="136" t="s">
        <v>13968</v>
      </c>
      <c r="I1233" s="108">
        <v>10.0</v>
      </c>
      <c r="J1233" s="111"/>
      <c r="K1233" s="111"/>
    </row>
    <row r="1234" ht="22.5" customHeight="1">
      <c r="A1234" s="137"/>
      <c r="B1234" s="135">
        <v>45546.0</v>
      </c>
      <c r="C1234" s="136" t="s">
        <v>41</v>
      </c>
      <c r="D1234" s="136" t="s">
        <v>902</v>
      </c>
      <c r="E1234" s="136" t="s">
        <v>157</v>
      </c>
      <c r="F1234" s="137" t="s">
        <v>279</v>
      </c>
      <c r="G1234" s="136" t="s">
        <v>76</v>
      </c>
      <c r="H1234" s="136" t="s">
        <v>13968</v>
      </c>
      <c r="I1234" s="108">
        <v>6.0</v>
      </c>
      <c r="J1234" s="111"/>
      <c r="K1234" s="111"/>
    </row>
    <row r="1235" ht="22.5" customHeight="1">
      <c r="A1235" s="137"/>
      <c r="B1235" s="135">
        <v>45546.0</v>
      </c>
      <c r="C1235" s="136" t="s">
        <v>41</v>
      </c>
      <c r="D1235" s="136" t="s">
        <v>896</v>
      </c>
      <c r="E1235" s="136" t="s">
        <v>157</v>
      </c>
      <c r="F1235" s="137" t="s">
        <v>6288</v>
      </c>
      <c r="G1235" s="136" t="s">
        <v>52</v>
      </c>
      <c r="H1235" s="136" t="s">
        <v>12181</v>
      </c>
      <c r="I1235" s="108" t="s">
        <v>15509</v>
      </c>
      <c r="J1235" s="111"/>
      <c r="K1235" s="111"/>
    </row>
    <row r="1236" ht="22.5" customHeight="1">
      <c r="A1236" s="137"/>
      <c r="B1236" s="135">
        <v>45546.0</v>
      </c>
      <c r="C1236" s="136" t="s">
        <v>41</v>
      </c>
      <c r="D1236" s="136" t="s">
        <v>874</v>
      </c>
      <c r="E1236" s="136" t="s">
        <v>157</v>
      </c>
      <c r="F1236" s="137" t="s">
        <v>3453</v>
      </c>
      <c r="G1236" s="136" t="s">
        <v>22</v>
      </c>
      <c r="H1236" s="136" t="s">
        <v>12181</v>
      </c>
      <c r="I1236" s="108" t="s">
        <v>15510</v>
      </c>
      <c r="J1236" s="111"/>
      <c r="K1236" s="111"/>
    </row>
    <row r="1237" ht="22.5" customHeight="1">
      <c r="A1237" s="137"/>
      <c r="B1237" s="135">
        <v>45546.0</v>
      </c>
      <c r="C1237" s="136" t="s">
        <v>41</v>
      </c>
      <c r="D1237" s="136" t="s">
        <v>874</v>
      </c>
      <c r="E1237" s="136" t="s">
        <v>157</v>
      </c>
      <c r="F1237" s="137" t="s">
        <v>1304</v>
      </c>
      <c r="G1237" s="136" t="s">
        <v>39</v>
      </c>
      <c r="H1237" s="136" t="s">
        <v>13968</v>
      </c>
      <c r="I1237" s="108">
        <v>3.0</v>
      </c>
      <c r="J1237" s="111"/>
      <c r="K1237" s="111"/>
    </row>
    <row r="1238" ht="22.5" customHeight="1">
      <c r="A1238" s="137"/>
      <c r="B1238" s="135">
        <v>45546.0</v>
      </c>
      <c r="C1238" s="136" t="s">
        <v>50</v>
      </c>
      <c r="D1238" s="136" t="s">
        <v>874</v>
      </c>
      <c r="E1238" s="136" t="s">
        <v>157</v>
      </c>
      <c r="F1238" s="137" t="s">
        <v>5976</v>
      </c>
      <c r="G1238" s="136" t="s">
        <v>39</v>
      </c>
      <c r="H1238" s="136" t="s">
        <v>13968</v>
      </c>
      <c r="I1238" s="108"/>
      <c r="J1238" s="111"/>
      <c r="K1238" s="111"/>
    </row>
    <row r="1239" ht="22.5" customHeight="1">
      <c r="A1239" s="137"/>
      <c r="B1239" s="135">
        <v>45546.0</v>
      </c>
      <c r="C1239" s="136" t="s">
        <v>50</v>
      </c>
      <c r="D1239" s="136" t="s">
        <v>896</v>
      </c>
      <c r="E1239" s="136" t="s">
        <v>157</v>
      </c>
      <c r="F1239" s="137" t="s">
        <v>4118</v>
      </c>
      <c r="G1239" s="136" t="s">
        <v>52</v>
      </c>
      <c r="H1239" s="136" t="s">
        <v>12181</v>
      </c>
      <c r="I1239" s="108" t="s">
        <v>8617</v>
      </c>
      <c r="J1239" s="111"/>
      <c r="K1239" s="111"/>
    </row>
    <row r="1240" ht="22.5" customHeight="1">
      <c r="A1240" s="137"/>
      <c r="B1240" s="135">
        <v>45546.0</v>
      </c>
      <c r="C1240" s="136" t="s">
        <v>50</v>
      </c>
      <c r="D1240" s="136" t="s">
        <v>902</v>
      </c>
      <c r="E1240" s="136" t="s">
        <v>157</v>
      </c>
      <c r="F1240" s="137" t="s">
        <v>260</v>
      </c>
      <c r="G1240" s="136" t="s">
        <v>76</v>
      </c>
      <c r="H1240" s="136" t="s">
        <v>13968</v>
      </c>
      <c r="I1240" s="108"/>
      <c r="J1240" s="111"/>
      <c r="K1240" s="111"/>
    </row>
    <row r="1241" ht="22.5" customHeight="1">
      <c r="A1241" s="137"/>
      <c r="B1241" s="135">
        <v>45546.0</v>
      </c>
      <c r="C1241" s="136" t="s">
        <v>55</v>
      </c>
      <c r="D1241" s="136" t="s">
        <v>896</v>
      </c>
      <c r="E1241" s="136" t="s">
        <v>157</v>
      </c>
      <c r="F1241" s="137" t="s">
        <v>4787</v>
      </c>
      <c r="G1241" s="136" t="s">
        <v>52</v>
      </c>
      <c r="H1241" s="136" t="s">
        <v>13968</v>
      </c>
      <c r="I1241" s="108" t="s">
        <v>15180</v>
      </c>
      <c r="J1241" s="111"/>
      <c r="K1241" s="111"/>
    </row>
    <row r="1242" ht="22.5" customHeight="1">
      <c r="A1242" s="137"/>
      <c r="B1242" s="135">
        <v>45546.0</v>
      </c>
      <c r="C1242" s="136" t="s">
        <v>55</v>
      </c>
      <c r="D1242" s="136" t="s">
        <v>902</v>
      </c>
      <c r="E1242" s="136" t="s">
        <v>157</v>
      </c>
      <c r="F1242" s="137" t="s">
        <v>582</v>
      </c>
      <c r="G1242" s="136" t="s">
        <v>76</v>
      </c>
      <c r="H1242" s="136" t="s">
        <v>13968</v>
      </c>
      <c r="I1242" s="108"/>
      <c r="J1242" s="111"/>
      <c r="K1242" s="111"/>
    </row>
    <row r="1243" ht="22.5" customHeight="1">
      <c r="A1243" s="137"/>
      <c r="B1243" s="135">
        <v>45547.0</v>
      </c>
      <c r="C1243" s="136" t="s">
        <v>5</v>
      </c>
      <c r="D1243" s="136" t="s">
        <v>874</v>
      </c>
      <c r="E1243" s="136" t="s">
        <v>157</v>
      </c>
      <c r="F1243" s="137" t="s">
        <v>567</v>
      </c>
      <c r="G1243" s="136" t="s">
        <v>35</v>
      </c>
      <c r="H1243" s="136" t="s">
        <v>13968</v>
      </c>
      <c r="I1243" s="108"/>
      <c r="J1243" s="111"/>
      <c r="K1243" s="111"/>
    </row>
    <row r="1244" ht="22.5" customHeight="1">
      <c r="A1244" s="137"/>
      <c r="B1244" s="135">
        <v>45547.0</v>
      </c>
      <c r="C1244" s="136" t="s">
        <v>5</v>
      </c>
      <c r="D1244" s="136" t="s">
        <v>874</v>
      </c>
      <c r="E1244" s="136" t="s">
        <v>157</v>
      </c>
      <c r="F1244" s="137" t="s">
        <v>231</v>
      </c>
      <c r="G1244" s="136" t="s">
        <v>22</v>
      </c>
      <c r="H1244" s="136" t="s">
        <v>13968</v>
      </c>
      <c r="I1244" s="108"/>
      <c r="J1244" s="111"/>
      <c r="K1244" s="111"/>
    </row>
    <row r="1245" ht="22.5" customHeight="1">
      <c r="A1245" s="137"/>
      <c r="B1245" s="135">
        <v>45547.0</v>
      </c>
      <c r="C1245" s="136" t="s">
        <v>5</v>
      </c>
      <c r="D1245" s="136" t="s">
        <v>874</v>
      </c>
      <c r="E1245" s="136" t="s">
        <v>157</v>
      </c>
      <c r="F1245" s="137" t="s">
        <v>5575</v>
      </c>
      <c r="G1245" s="136" t="s">
        <v>22</v>
      </c>
      <c r="H1245" s="136" t="s">
        <v>12181</v>
      </c>
      <c r="I1245" s="108" t="s">
        <v>15185</v>
      </c>
      <c r="J1245" s="111"/>
      <c r="K1245" s="111"/>
    </row>
    <row r="1246" ht="22.5" customHeight="1">
      <c r="A1246" s="137"/>
      <c r="B1246" s="135">
        <v>45547.0</v>
      </c>
      <c r="C1246" s="136" t="s">
        <v>13</v>
      </c>
      <c r="D1246" s="136" t="s">
        <v>874</v>
      </c>
      <c r="E1246" s="136" t="s">
        <v>157</v>
      </c>
      <c r="F1246" s="137" t="s">
        <v>320</v>
      </c>
      <c r="G1246" s="136" t="s">
        <v>68</v>
      </c>
      <c r="H1246" s="136" t="s">
        <v>13968</v>
      </c>
      <c r="I1246" s="108"/>
      <c r="J1246" s="111"/>
      <c r="K1246" s="111"/>
    </row>
    <row r="1247" ht="22.5" customHeight="1">
      <c r="A1247" s="137"/>
      <c r="B1247" s="135">
        <v>45547.0</v>
      </c>
      <c r="C1247" s="136" t="s">
        <v>13</v>
      </c>
      <c r="D1247" s="136" t="s">
        <v>874</v>
      </c>
      <c r="E1247" s="136" t="s">
        <v>157</v>
      </c>
      <c r="F1247" s="137" t="s">
        <v>384</v>
      </c>
      <c r="G1247" s="136" t="s">
        <v>22</v>
      </c>
      <c r="H1247" s="136" t="s">
        <v>13968</v>
      </c>
      <c r="I1247" s="108"/>
      <c r="J1247" s="111"/>
      <c r="K1247" s="111"/>
    </row>
    <row r="1248" ht="22.5" customHeight="1">
      <c r="A1248" s="137"/>
      <c r="B1248" s="135">
        <v>45547.0</v>
      </c>
      <c r="C1248" s="136" t="s">
        <v>19</v>
      </c>
      <c r="D1248" s="136" t="s">
        <v>874</v>
      </c>
      <c r="E1248" s="136" t="s">
        <v>157</v>
      </c>
      <c r="F1248" s="137" t="s">
        <v>1846</v>
      </c>
      <c r="G1248" s="136" t="s">
        <v>22</v>
      </c>
      <c r="H1248" s="136" t="s">
        <v>13968</v>
      </c>
      <c r="I1248" s="108"/>
      <c r="J1248" s="111"/>
      <c r="K1248" s="111"/>
    </row>
    <row r="1249" ht="22.5" customHeight="1">
      <c r="A1249" s="137"/>
      <c r="B1249" s="135">
        <v>45547.0</v>
      </c>
      <c r="C1249" s="136" t="s">
        <v>19</v>
      </c>
      <c r="D1249" s="136" t="s">
        <v>896</v>
      </c>
      <c r="E1249" s="136" t="s">
        <v>157</v>
      </c>
      <c r="F1249" s="137" t="s">
        <v>1793</v>
      </c>
      <c r="G1249" s="136" t="s">
        <v>52</v>
      </c>
      <c r="H1249" s="136" t="s">
        <v>13968</v>
      </c>
      <c r="I1249" s="108"/>
      <c r="J1249" s="111"/>
      <c r="K1249" s="111"/>
    </row>
    <row r="1250" ht="22.5" customHeight="1">
      <c r="A1250" s="137"/>
      <c r="B1250" s="135">
        <v>45547.0</v>
      </c>
      <c r="C1250" s="136" t="s">
        <v>26</v>
      </c>
      <c r="D1250" s="136" t="s">
        <v>874</v>
      </c>
      <c r="E1250" s="136" t="s">
        <v>158</v>
      </c>
      <c r="F1250" s="137" t="s">
        <v>4153</v>
      </c>
      <c r="G1250" s="136" t="s">
        <v>39</v>
      </c>
      <c r="H1250" s="136" t="s">
        <v>12181</v>
      </c>
      <c r="I1250" s="108" t="s">
        <v>15517</v>
      </c>
      <c r="J1250" s="111"/>
      <c r="K1250" s="111"/>
    </row>
    <row r="1251" ht="22.5" customHeight="1">
      <c r="A1251" s="137"/>
      <c r="B1251" s="135">
        <v>45547.0</v>
      </c>
      <c r="C1251" s="136" t="s">
        <v>26</v>
      </c>
      <c r="D1251" s="136" t="s">
        <v>896</v>
      </c>
      <c r="E1251" s="136" t="s">
        <v>157</v>
      </c>
      <c r="F1251" s="137" t="s">
        <v>3386</v>
      </c>
      <c r="G1251" s="136" t="s">
        <v>52</v>
      </c>
      <c r="H1251" s="136" t="s">
        <v>13968</v>
      </c>
      <c r="I1251" s="108"/>
      <c r="J1251" s="111"/>
      <c r="K1251" s="111"/>
    </row>
    <row r="1252" ht="22.5" customHeight="1">
      <c r="A1252" s="137"/>
      <c r="B1252" s="135">
        <v>45547.0</v>
      </c>
      <c r="C1252" s="136" t="s">
        <v>26</v>
      </c>
      <c r="D1252" s="136" t="s">
        <v>902</v>
      </c>
      <c r="E1252" s="136" t="s">
        <v>157</v>
      </c>
      <c r="F1252" s="137" t="s">
        <v>5484</v>
      </c>
      <c r="G1252" s="136" t="s">
        <v>76</v>
      </c>
      <c r="H1252" s="136" t="s">
        <v>13968</v>
      </c>
      <c r="I1252" s="108"/>
      <c r="J1252" s="111"/>
      <c r="K1252" s="111"/>
    </row>
    <row r="1253" ht="22.5" customHeight="1">
      <c r="A1253" s="137"/>
      <c r="B1253" s="135">
        <v>45547.0</v>
      </c>
      <c r="C1253" s="136" t="s">
        <v>37</v>
      </c>
      <c r="D1253" s="136" t="s">
        <v>874</v>
      </c>
      <c r="E1253" s="136" t="s">
        <v>201</v>
      </c>
      <c r="F1253" s="137" t="s">
        <v>2957</v>
      </c>
      <c r="G1253" s="136" t="s">
        <v>39</v>
      </c>
      <c r="H1253" s="136" t="s">
        <v>13968</v>
      </c>
      <c r="I1253" s="108"/>
      <c r="J1253" s="111"/>
      <c r="K1253" s="111"/>
    </row>
    <row r="1254" ht="22.5" customHeight="1">
      <c r="A1254" s="137"/>
      <c r="B1254" s="135">
        <v>45547.0</v>
      </c>
      <c r="C1254" s="136" t="s">
        <v>37</v>
      </c>
      <c r="D1254" s="136" t="s">
        <v>874</v>
      </c>
      <c r="E1254" s="136" t="s">
        <v>201</v>
      </c>
      <c r="F1254" s="137" t="s">
        <v>6512</v>
      </c>
      <c r="G1254" s="136" t="s">
        <v>22</v>
      </c>
      <c r="H1254" s="136" t="s">
        <v>13968</v>
      </c>
      <c r="I1254" s="108"/>
      <c r="J1254" s="111"/>
      <c r="K1254" s="111"/>
    </row>
    <row r="1255" ht="22.5" customHeight="1">
      <c r="A1255" s="137"/>
      <c r="B1255" s="135">
        <v>45547.0</v>
      </c>
      <c r="C1255" s="136" t="s">
        <v>37</v>
      </c>
      <c r="D1255" s="136" t="s">
        <v>896</v>
      </c>
      <c r="E1255" s="136" t="s">
        <v>157</v>
      </c>
      <c r="F1255" s="137" t="s">
        <v>2496</v>
      </c>
      <c r="G1255" s="136" t="s">
        <v>52</v>
      </c>
      <c r="H1255" s="136" t="s">
        <v>13968</v>
      </c>
      <c r="I1255" s="108"/>
      <c r="J1255" s="111"/>
      <c r="K1255" s="111"/>
    </row>
    <row r="1256" ht="22.5" customHeight="1">
      <c r="A1256" s="137"/>
      <c r="B1256" s="135">
        <v>45547.0</v>
      </c>
      <c r="C1256" s="136" t="s">
        <v>37</v>
      </c>
      <c r="D1256" s="136" t="s">
        <v>902</v>
      </c>
      <c r="E1256" s="136" t="s">
        <v>157</v>
      </c>
      <c r="F1256" s="137" t="s">
        <v>6108</v>
      </c>
      <c r="G1256" s="136" t="s">
        <v>76</v>
      </c>
      <c r="H1256" s="136" t="s">
        <v>13968</v>
      </c>
      <c r="I1256" s="108"/>
      <c r="J1256" s="111"/>
      <c r="K1256" s="111"/>
    </row>
    <row r="1257" ht="22.5" customHeight="1">
      <c r="A1257" s="137"/>
      <c r="B1257" s="135">
        <v>45547.0</v>
      </c>
      <c r="C1257" s="136" t="s">
        <v>41</v>
      </c>
      <c r="D1257" s="136" t="s">
        <v>874</v>
      </c>
      <c r="E1257" s="136" t="s">
        <v>201</v>
      </c>
      <c r="F1257" s="137" t="s">
        <v>4633</v>
      </c>
      <c r="G1257" s="136" t="s">
        <v>22</v>
      </c>
      <c r="H1257" s="136" t="s">
        <v>13968</v>
      </c>
      <c r="I1257" s="108"/>
      <c r="J1257" s="111"/>
      <c r="K1257" s="111"/>
    </row>
    <row r="1258" ht="22.5" customHeight="1">
      <c r="A1258" s="137"/>
      <c r="B1258" s="135">
        <v>45547.0</v>
      </c>
      <c r="C1258" s="136" t="s">
        <v>41</v>
      </c>
      <c r="D1258" s="136" t="s">
        <v>874</v>
      </c>
      <c r="E1258" s="136" t="s">
        <v>157</v>
      </c>
      <c r="F1258" s="137" t="s">
        <v>6062</v>
      </c>
      <c r="G1258" s="136" t="s">
        <v>39</v>
      </c>
      <c r="H1258" s="136" t="s">
        <v>13968</v>
      </c>
      <c r="I1258" s="108"/>
      <c r="J1258" s="111"/>
      <c r="K1258" s="111"/>
    </row>
    <row r="1259" ht="22.5" customHeight="1">
      <c r="A1259" s="137"/>
      <c r="B1259" s="135">
        <v>45547.0</v>
      </c>
      <c r="C1259" s="136" t="s">
        <v>41</v>
      </c>
      <c r="D1259" s="136" t="s">
        <v>874</v>
      </c>
      <c r="E1259" s="136" t="s">
        <v>157</v>
      </c>
      <c r="F1259" s="137" t="s">
        <v>150</v>
      </c>
      <c r="G1259" s="136" t="s">
        <v>22</v>
      </c>
      <c r="H1259" s="136" t="s">
        <v>12181</v>
      </c>
      <c r="I1259" s="108" t="s">
        <v>14821</v>
      </c>
      <c r="J1259" s="111"/>
      <c r="K1259" s="111"/>
    </row>
    <row r="1260" ht="22.5" customHeight="1">
      <c r="A1260" s="137"/>
      <c r="B1260" s="135">
        <v>45547.0</v>
      </c>
      <c r="C1260" s="136" t="s">
        <v>41</v>
      </c>
      <c r="D1260" s="136" t="s">
        <v>896</v>
      </c>
      <c r="E1260" s="136" t="s">
        <v>157</v>
      </c>
      <c r="F1260" s="137" t="s">
        <v>1225</v>
      </c>
      <c r="G1260" s="136" t="s">
        <v>52</v>
      </c>
      <c r="H1260" s="136" t="s">
        <v>13968</v>
      </c>
      <c r="I1260" s="108"/>
      <c r="J1260" s="111"/>
      <c r="K1260" s="111"/>
    </row>
    <row r="1261" ht="22.5" customHeight="1">
      <c r="A1261" s="137"/>
      <c r="B1261" s="135">
        <v>45547.0</v>
      </c>
      <c r="C1261" s="136" t="s">
        <v>41</v>
      </c>
      <c r="D1261" s="136" t="s">
        <v>902</v>
      </c>
      <c r="E1261" s="136" t="s">
        <v>157</v>
      </c>
      <c r="F1261" s="137" t="s">
        <v>4118</v>
      </c>
      <c r="G1261" s="136" t="s">
        <v>76</v>
      </c>
      <c r="H1261" s="136" t="s">
        <v>13968</v>
      </c>
      <c r="I1261" s="108"/>
      <c r="J1261" s="111"/>
      <c r="K1261" s="111"/>
    </row>
    <row r="1262" ht="22.5" customHeight="1">
      <c r="A1262" s="137"/>
      <c r="B1262" s="135">
        <v>45547.0</v>
      </c>
      <c r="C1262" s="136" t="s">
        <v>50</v>
      </c>
      <c r="D1262" s="136" t="s">
        <v>896</v>
      </c>
      <c r="E1262" s="136" t="s">
        <v>157</v>
      </c>
      <c r="F1262" s="137" t="s">
        <v>4281</v>
      </c>
      <c r="G1262" s="136" t="s">
        <v>52</v>
      </c>
      <c r="H1262" s="136" t="s">
        <v>13968</v>
      </c>
      <c r="I1262" s="108"/>
      <c r="J1262" s="111"/>
      <c r="K1262" s="111"/>
    </row>
    <row r="1263" ht="22.5" customHeight="1">
      <c r="A1263" s="137"/>
      <c r="B1263" s="135">
        <v>45547.0</v>
      </c>
      <c r="C1263" s="136" t="s">
        <v>50</v>
      </c>
      <c r="D1263" s="136" t="s">
        <v>902</v>
      </c>
      <c r="E1263" s="136" t="s">
        <v>157</v>
      </c>
      <c r="F1263" s="137" t="s">
        <v>197</v>
      </c>
      <c r="G1263" s="136" t="s">
        <v>76</v>
      </c>
      <c r="H1263" s="136" t="s">
        <v>12181</v>
      </c>
      <c r="I1263" s="108" t="s">
        <v>15522</v>
      </c>
      <c r="J1263" s="111"/>
      <c r="K1263" s="111"/>
    </row>
    <row r="1264" ht="22.5" customHeight="1">
      <c r="A1264" s="137"/>
      <c r="B1264" s="135">
        <v>45547.0</v>
      </c>
      <c r="C1264" s="136" t="s">
        <v>55</v>
      </c>
      <c r="D1264" s="136" t="s">
        <v>896</v>
      </c>
      <c r="E1264" s="136" t="s">
        <v>158</v>
      </c>
      <c r="F1264" s="137" t="s">
        <v>6428</v>
      </c>
      <c r="G1264" s="136" t="s">
        <v>52</v>
      </c>
      <c r="H1264" s="136" t="s">
        <v>13968</v>
      </c>
      <c r="I1264" s="108"/>
      <c r="J1264" s="111"/>
      <c r="K1264" s="111"/>
    </row>
    <row r="1265" ht="22.5" customHeight="1">
      <c r="A1265" s="137"/>
      <c r="B1265" s="135">
        <v>45547.0</v>
      </c>
      <c r="C1265" s="136" t="s">
        <v>55</v>
      </c>
      <c r="D1265" s="136" t="s">
        <v>902</v>
      </c>
      <c r="E1265" s="136" t="s">
        <v>157</v>
      </c>
      <c r="F1265" s="137" t="s">
        <v>582</v>
      </c>
      <c r="G1265" s="136" t="s">
        <v>76</v>
      </c>
      <c r="H1265" s="136" t="s">
        <v>12181</v>
      </c>
      <c r="I1265" s="108" t="s">
        <v>15522</v>
      </c>
      <c r="J1265" s="111"/>
      <c r="K1265" s="111"/>
    </row>
    <row r="1266" ht="22.5" customHeight="1">
      <c r="A1266" s="137"/>
      <c r="B1266" s="135">
        <v>45547.0</v>
      </c>
      <c r="C1266" s="136" t="s">
        <v>55</v>
      </c>
      <c r="D1266" s="136" t="s">
        <v>874</v>
      </c>
      <c r="E1266" s="136" t="s">
        <v>158</v>
      </c>
      <c r="F1266" s="137" t="s">
        <v>6453</v>
      </c>
      <c r="G1266" s="136" t="s">
        <v>39</v>
      </c>
      <c r="H1266" s="136" t="s">
        <v>13968</v>
      </c>
      <c r="I1266" s="108"/>
      <c r="J1266" s="111"/>
      <c r="K1266" s="111"/>
    </row>
    <row r="1267" ht="22.5" customHeight="1">
      <c r="A1267" s="137"/>
      <c r="B1267" s="135">
        <v>45548.0</v>
      </c>
      <c r="C1267" s="136" t="s">
        <v>5</v>
      </c>
      <c r="D1267" s="136" t="s">
        <v>874</v>
      </c>
      <c r="E1267" s="136" t="s">
        <v>157</v>
      </c>
      <c r="F1267" s="137" t="s">
        <v>4301</v>
      </c>
      <c r="G1267" s="136" t="s">
        <v>48</v>
      </c>
      <c r="H1267" s="136" t="s">
        <v>13968</v>
      </c>
      <c r="I1267" s="108"/>
      <c r="J1267" s="111"/>
      <c r="K1267" s="111"/>
    </row>
    <row r="1268" ht="22.5" customHeight="1">
      <c r="A1268" s="137"/>
      <c r="B1268" s="135">
        <v>45548.0</v>
      </c>
      <c r="C1268" s="136" t="s">
        <v>13</v>
      </c>
      <c r="D1268" s="136" t="s">
        <v>874</v>
      </c>
      <c r="E1268" s="136" t="s">
        <v>157</v>
      </c>
      <c r="F1268" s="137" t="s">
        <v>6253</v>
      </c>
      <c r="G1268" s="136" t="s">
        <v>48</v>
      </c>
      <c r="H1268" s="136" t="s">
        <v>13968</v>
      </c>
      <c r="I1268" s="108"/>
      <c r="J1268" s="111"/>
      <c r="K1268" s="111"/>
    </row>
    <row r="1269" ht="22.5" customHeight="1">
      <c r="A1269" s="137"/>
      <c r="B1269" s="135">
        <v>45548.0</v>
      </c>
      <c r="C1269" s="136" t="s">
        <v>19</v>
      </c>
      <c r="D1269" s="136" t="s">
        <v>874</v>
      </c>
      <c r="E1269" s="136" t="s">
        <v>157</v>
      </c>
      <c r="F1269" s="137" t="s">
        <v>6190</v>
      </c>
      <c r="G1269" s="136" t="s">
        <v>48</v>
      </c>
      <c r="H1269" s="136" t="s">
        <v>13968</v>
      </c>
      <c r="I1269" s="108"/>
      <c r="J1269" s="111"/>
      <c r="K1269" s="111"/>
    </row>
    <row r="1270" ht="22.5" customHeight="1">
      <c r="A1270" s="137"/>
      <c r="B1270" s="135">
        <v>45548.0</v>
      </c>
      <c r="C1270" s="136" t="s">
        <v>26</v>
      </c>
      <c r="D1270" s="136" t="s">
        <v>874</v>
      </c>
      <c r="E1270" s="136" t="s">
        <v>157</v>
      </c>
      <c r="F1270" s="137" t="s">
        <v>2581</v>
      </c>
      <c r="G1270" s="136" t="s">
        <v>39</v>
      </c>
      <c r="H1270" s="136" t="s">
        <v>12181</v>
      </c>
      <c r="I1270" s="108" t="s">
        <v>8617</v>
      </c>
      <c r="J1270" s="111"/>
      <c r="K1270" s="111"/>
    </row>
    <row r="1271" ht="22.5" customHeight="1">
      <c r="A1271" s="137"/>
      <c r="B1271" s="135">
        <v>45548.0</v>
      </c>
      <c r="C1271" s="136" t="s">
        <v>37</v>
      </c>
      <c r="D1271" s="136" t="s">
        <v>874</v>
      </c>
      <c r="E1271" s="136" t="s">
        <v>157</v>
      </c>
      <c r="F1271" s="137" t="s">
        <v>1225</v>
      </c>
      <c r="G1271" s="136" t="s">
        <v>39</v>
      </c>
      <c r="H1271" s="136" t="s">
        <v>13968</v>
      </c>
      <c r="I1271" s="108"/>
      <c r="J1271" s="111"/>
      <c r="K1271" s="111"/>
    </row>
    <row r="1272" ht="22.5" customHeight="1">
      <c r="A1272" s="137"/>
      <c r="B1272" s="135">
        <v>45548.0</v>
      </c>
      <c r="C1272" s="136" t="s">
        <v>41</v>
      </c>
      <c r="D1272" s="136" t="s">
        <v>874</v>
      </c>
      <c r="E1272" s="136" t="s">
        <v>158</v>
      </c>
      <c r="F1272" s="137" t="s">
        <v>6142</v>
      </c>
      <c r="G1272" s="136" t="s">
        <v>39</v>
      </c>
      <c r="H1272" s="136" t="s">
        <v>13968</v>
      </c>
      <c r="I1272" s="108"/>
      <c r="J1272" s="111"/>
      <c r="K1272" s="111"/>
    </row>
    <row r="1273" ht="22.5" customHeight="1">
      <c r="A1273" s="137"/>
      <c r="B1273" s="135">
        <v>45548.0</v>
      </c>
      <c r="C1273" s="136" t="s">
        <v>50</v>
      </c>
      <c r="D1273" s="136" t="s">
        <v>874</v>
      </c>
      <c r="E1273" s="136" t="s">
        <v>157</v>
      </c>
      <c r="F1273" s="137" t="s">
        <v>3873</v>
      </c>
      <c r="G1273" s="136" t="s">
        <v>39</v>
      </c>
      <c r="H1273" s="136" t="s">
        <v>13968</v>
      </c>
      <c r="I1273" s="108"/>
      <c r="J1273" s="111"/>
      <c r="K1273" s="111"/>
    </row>
    <row r="1274" ht="22.5" customHeight="1">
      <c r="A1274" s="137"/>
      <c r="B1274" s="135">
        <v>45548.0</v>
      </c>
      <c r="C1274" s="136" t="s">
        <v>55</v>
      </c>
      <c r="D1274" s="136" t="s">
        <v>874</v>
      </c>
      <c r="E1274" s="136" t="s">
        <v>157</v>
      </c>
      <c r="F1274" s="136" t="s">
        <v>462</v>
      </c>
      <c r="G1274" s="136" t="s">
        <v>39</v>
      </c>
      <c r="H1274" s="136" t="s">
        <v>13968</v>
      </c>
      <c r="I1274" s="108"/>
      <c r="J1274" s="111"/>
      <c r="K1274" s="111"/>
    </row>
    <row r="1275" ht="22.5" customHeight="1">
      <c r="A1275" s="137"/>
      <c r="B1275" s="135">
        <v>45549.0</v>
      </c>
      <c r="C1275" s="136" t="s">
        <v>5</v>
      </c>
      <c r="D1275" s="136" t="s">
        <v>874</v>
      </c>
      <c r="E1275" s="136" t="s">
        <v>157</v>
      </c>
      <c r="F1275" s="137" t="s">
        <v>436</v>
      </c>
      <c r="G1275" s="136" t="s">
        <v>39</v>
      </c>
      <c r="H1275" s="136" t="s">
        <v>13968</v>
      </c>
      <c r="I1275" s="108"/>
      <c r="J1275" s="111"/>
      <c r="K1275" s="111"/>
    </row>
    <row r="1276" ht="22.5" customHeight="1">
      <c r="A1276" s="137"/>
      <c r="B1276" s="135">
        <v>45549.0</v>
      </c>
      <c r="C1276" s="136" t="s">
        <v>5</v>
      </c>
      <c r="D1276" s="136" t="s">
        <v>896</v>
      </c>
      <c r="E1276" s="136" t="s">
        <v>158</v>
      </c>
      <c r="F1276" s="137" t="s">
        <v>933</v>
      </c>
      <c r="G1276" s="136" t="s">
        <v>52</v>
      </c>
      <c r="H1276" s="136" t="s">
        <v>13968</v>
      </c>
      <c r="I1276" s="108"/>
      <c r="J1276" s="111"/>
      <c r="K1276" s="111"/>
    </row>
    <row r="1277" ht="22.5" customHeight="1">
      <c r="A1277" s="137"/>
      <c r="B1277" s="135">
        <v>45549.0</v>
      </c>
      <c r="C1277" s="136" t="s">
        <v>13</v>
      </c>
      <c r="D1277" s="136" t="s">
        <v>874</v>
      </c>
      <c r="E1277" s="136" t="s">
        <v>157</v>
      </c>
      <c r="F1277" s="137" t="s">
        <v>1168</v>
      </c>
      <c r="G1277" s="136" t="s">
        <v>39</v>
      </c>
      <c r="H1277" s="136" t="s">
        <v>13968</v>
      </c>
      <c r="I1277" s="108"/>
      <c r="J1277" s="111"/>
      <c r="K1277" s="111"/>
    </row>
    <row r="1278" ht="22.5" customHeight="1">
      <c r="A1278" s="137"/>
      <c r="B1278" s="135">
        <v>45549.0</v>
      </c>
      <c r="C1278" s="136" t="s">
        <v>13</v>
      </c>
      <c r="D1278" s="136" t="s">
        <v>896</v>
      </c>
      <c r="E1278" s="136" t="s">
        <v>157</v>
      </c>
      <c r="F1278" s="137" t="s">
        <v>5335</v>
      </c>
      <c r="G1278" s="136" t="s">
        <v>52</v>
      </c>
      <c r="H1278" s="136" t="s">
        <v>12181</v>
      </c>
      <c r="I1278" s="108" t="s">
        <v>15220</v>
      </c>
      <c r="J1278" s="111"/>
      <c r="K1278" s="111"/>
    </row>
    <row r="1279" ht="22.5" customHeight="1">
      <c r="A1279" s="137"/>
      <c r="B1279" s="135">
        <v>45549.0</v>
      </c>
      <c r="C1279" s="136" t="s">
        <v>19</v>
      </c>
      <c r="D1279" s="136" t="s">
        <v>874</v>
      </c>
      <c r="E1279" s="136" t="s">
        <v>158</v>
      </c>
      <c r="F1279" s="137" t="s">
        <v>1988</v>
      </c>
      <c r="G1279" s="136" t="s">
        <v>39</v>
      </c>
      <c r="H1279" s="136" t="s">
        <v>13968</v>
      </c>
      <c r="I1279" s="108"/>
      <c r="J1279" s="111"/>
      <c r="K1279" s="111"/>
    </row>
    <row r="1280" ht="22.5" customHeight="1">
      <c r="A1280" s="137"/>
      <c r="B1280" s="135">
        <v>45549.0</v>
      </c>
      <c r="C1280" s="136" t="s">
        <v>19</v>
      </c>
      <c r="D1280" s="136" t="s">
        <v>896</v>
      </c>
      <c r="E1280" s="136" t="s">
        <v>157</v>
      </c>
      <c r="F1280" s="137" t="s">
        <v>2868</v>
      </c>
      <c r="G1280" s="136" t="s">
        <v>52</v>
      </c>
      <c r="H1280" s="136" t="s">
        <v>13968</v>
      </c>
      <c r="I1280" s="108"/>
      <c r="J1280" s="111"/>
      <c r="K1280" s="111"/>
    </row>
    <row r="1281" ht="22.5" customHeight="1">
      <c r="A1281" s="137"/>
      <c r="B1281" s="135">
        <v>45549.0</v>
      </c>
      <c r="C1281" s="136" t="s">
        <v>26</v>
      </c>
      <c r="D1281" s="136" t="s">
        <v>874</v>
      </c>
      <c r="E1281" s="136" t="s">
        <v>158</v>
      </c>
      <c r="F1281" s="137" t="s">
        <v>4413</v>
      </c>
      <c r="G1281" s="136" t="s">
        <v>22</v>
      </c>
      <c r="H1281" s="136" t="s">
        <v>13968</v>
      </c>
      <c r="I1281" s="108"/>
      <c r="J1281" s="111"/>
      <c r="K1281" s="111"/>
    </row>
    <row r="1282" ht="22.5" customHeight="1">
      <c r="A1282" s="137"/>
      <c r="B1282" s="135">
        <v>45549.0</v>
      </c>
      <c r="C1282" s="136" t="s">
        <v>37</v>
      </c>
      <c r="D1282" s="136" t="s">
        <v>874</v>
      </c>
      <c r="E1282" s="136" t="s">
        <v>158</v>
      </c>
      <c r="F1282" s="137" t="s">
        <v>4082</v>
      </c>
      <c r="G1282" s="136" t="s">
        <v>39</v>
      </c>
      <c r="H1282" s="136" t="s">
        <v>13968</v>
      </c>
      <c r="I1282" s="108"/>
      <c r="J1282" s="111"/>
      <c r="K1282" s="111"/>
    </row>
    <row r="1283" ht="22.5" customHeight="1">
      <c r="A1283" s="137"/>
      <c r="B1283" s="135">
        <v>45549.0</v>
      </c>
      <c r="C1283" s="136" t="s">
        <v>37</v>
      </c>
      <c r="D1283" s="136" t="s">
        <v>874</v>
      </c>
      <c r="E1283" s="136" t="s">
        <v>158</v>
      </c>
      <c r="F1283" s="137" t="s">
        <v>6123</v>
      </c>
      <c r="G1283" s="136" t="s">
        <v>22</v>
      </c>
      <c r="H1283" s="136" t="s">
        <v>12181</v>
      </c>
      <c r="I1283" s="108" t="s">
        <v>15220</v>
      </c>
      <c r="J1283" s="111"/>
      <c r="K1283" s="111"/>
    </row>
    <row r="1284" ht="22.5" customHeight="1">
      <c r="A1284" s="137"/>
      <c r="B1284" s="135">
        <v>45549.0</v>
      </c>
      <c r="C1284" s="136" t="s">
        <v>37</v>
      </c>
      <c r="D1284" s="136" t="s">
        <v>896</v>
      </c>
      <c r="E1284" s="136" t="s">
        <v>201</v>
      </c>
      <c r="F1284" s="137" t="s">
        <v>4633</v>
      </c>
      <c r="G1284" s="136" t="s">
        <v>52</v>
      </c>
      <c r="H1284" s="136" t="s">
        <v>13968</v>
      </c>
      <c r="I1284" s="108"/>
      <c r="J1284" s="111"/>
      <c r="K1284" s="111"/>
    </row>
    <row r="1285" ht="22.5" customHeight="1">
      <c r="A1285" s="137"/>
      <c r="B1285" s="135">
        <v>45549.0</v>
      </c>
      <c r="C1285" s="136" t="s">
        <v>41</v>
      </c>
      <c r="D1285" s="136" t="s">
        <v>874</v>
      </c>
      <c r="E1285" s="136" t="s">
        <v>157</v>
      </c>
      <c r="F1285" s="137" t="s">
        <v>150</v>
      </c>
      <c r="G1285" s="136" t="s">
        <v>39</v>
      </c>
      <c r="H1285" s="136" t="s">
        <v>13968</v>
      </c>
      <c r="I1285" s="108"/>
      <c r="J1285" s="111"/>
      <c r="K1285" s="111"/>
    </row>
    <row r="1286" ht="22.5" customHeight="1">
      <c r="A1286" s="137"/>
      <c r="B1286" s="135">
        <v>45549.0</v>
      </c>
      <c r="C1286" s="136" t="s">
        <v>41</v>
      </c>
      <c r="D1286" s="136" t="s">
        <v>874</v>
      </c>
      <c r="E1286" s="136" t="s">
        <v>158</v>
      </c>
      <c r="F1286" s="137" t="s">
        <v>6354</v>
      </c>
      <c r="G1286" s="136" t="s">
        <v>22</v>
      </c>
      <c r="H1286" s="136" t="s">
        <v>13968</v>
      </c>
      <c r="I1286" s="108"/>
      <c r="J1286" s="111"/>
      <c r="K1286" s="111"/>
    </row>
    <row r="1287" ht="22.5" customHeight="1">
      <c r="A1287" s="137"/>
      <c r="B1287" s="135">
        <v>45549.0</v>
      </c>
      <c r="C1287" s="136" t="s">
        <v>41</v>
      </c>
      <c r="D1287" s="136" t="s">
        <v>896</v>
      </c>
      <c r="E1287" s="136" t="s">
        <v>201</v>
      </c>
      <c r="F1287" s="137" t="s">
        <v>6512</v>
      </c>
      <c r="G1287" s="136" t="s">
        <v>52</v>
      </c>
      <c r="H1287" s="136" t="s">
        <v>13968</v>
      </c>
      <c r="I1287" s="108" t="s">
        <v>15528</v>
      </c>
      <c r="J1287" s="111"/>
      <c r="K1287" s="111"/>
    </row>
    <row r="1288" ht="22.5" customHeight="1">
      <c r="A1288" s="137"/>
      <c r="B1288" s="135">
        <v>45549.0</v>
      </c>
      <c r="C1288" s="136" t="s">
        <v>50</v>
      </c>
      <c r="D1288" s="136" t="s">
        <v>874</v>
      </c>
      <c r="E1288" s="136" t="s">
        <v>157</v>
      </c>
      <c r="F1288" s="137" t="s">
        <v>692</v>
      </c>
      <c r="G1288" s="136" t="s">
        <v>22</v>
      </c>
      <c r="H1288" s="136" t="s">
        <v>13968</v>
      </c>
      <c r="I1288" s="108"/>
      <c r="J1288" s="111"/>
      <c r="K1288" s="111"/>
    </row>
    <row r="1289" ht="22.5" customHeight="1">
      <c r="A1289" s="137"/>
      <c r="B1289" s="135">
        <v>45549.0</v>
      </c>
      <c r="C1289" s="136" t="s">
        <v>55</v>
      </c>
      <c r="D1289" s="136" t="s">
        <v>874</v>
      </c>
      <c r="E1289" s="136" t="s">
        <v>201</v>
      </c>
      <c r="F1289" s="137" t="s">
        <v>6758</v>
      </c>
      <c r="G1289" s="136" t="s">
        <v>22</v>
      </c>
      <c r="H1289" s="136" t="s">
        <v>13968</v>
      </c>
      <c r="I1289" s="108" t="s">
        <v>15529</v>
      </c>
      <c r="J1289" s="111"/>
      <c r="K1289" s="111"/>
    </row>
    <row r="1290" ht="22.5" customHeight="1">
      <c r="A1290" s="137"/>
      <c r="B1290" s="135">
        <v>45550.0</v>
      </c>
      <c r="C1290" s="136" t="s">
        <v>5</v>
      </c>
      <c r="D1290" s="136" t="s">
        <v>896</v>
      </c>
      <c r="E1290" s="136" t="s">
        <v>157</v>
      </c>
      <c r="F1290" s="137" t="s">
        <v>3345</v>
      </c>
      <c r="G1290" s="136" t="s">
        <v>52</v>
      </c>
      <c r="H1290" s="136" t="s">
        <v>13968</v>
      </c>
      <c r="I1290" s="108"/>
      <c r="J1290" s="111"/>
      <c r="K1290" s="111"/>
    </row>
    <row r="1291" ht="22.5" customHeight="1">
      <c r="A1291" s="137"/>
      <c r="B1291" s="135">
        <v>45550.0</v>
      </c>
      <c r="C1291" s="136" t="s">
        <v>19</v>
      </c>
      <c r="D1291" s="136" t="s">
        <v>896</v>
      </c>
      <c r="E1291" s="136" t="s">
        <v>157</v>
      </c>
      <c r="F1291" s="137" t="s">
        <v>556</v>
      </c>
      <c r="G1291" s="136" t="s">
        <v>52</v>
      </c>
      <c r="H1291" s="136" t="s">
        <v>12181</v>
      </c>
      <c r="I1291" s="108" t="s">
        <v>15220</v>
      </c>
      <c r="J1291" s="111"/>
      <c r="K1291" s="111"/>
    </row>
    <row r="1292" ht="22.5" customHeight="1">
      <c r="A1292" s="137"/>
      <c r="B1292" s="135">
        <v>45550.0</v>
      </c>
      <c r="C1292" s="136" t="s">
        <v>26</v>
      </c>
      <c r="D1292" s="136" t="s">
        <v>874</v>
      </c>
      <c r="E1292" s="136" t="s">
        <v>157</v>
      </c>
      <c r="F1292" s="136" t="s">
        <v>647</v>
      </c>
      <c r="G1292" s="136" t="s">
        <v>22</v>
      </c>
      <c r="H1292" s="136" t="s">
        <v>13968</v>
      </c>
      <c r="I1292" s="108"/>
      <c r="J1292" s="111"/>
      <c r="K1292" s="111"/>
    </row>
    <row r="1293" ht="22.5" customHeight="1">
      <c r="A1293" s="137"/>
      <c r="B1293" s="135">
        <v>45550.0</v>
      </c>
      <c r="C1293" s="136" t="s">
        <v>26</v>
      </c>
      <c r="D1293" s="136" t="s">
        <v>874</v>
      </c>
      <c r="E1293" s="136" t="s">
        <v>157</v>
      </c>
      <c r="F1293" s="137" t="s">
        <v>133</v>
      </c>
      <c r="G1293" s="136" t="s">
        <v>48</v>
      </c>
      <c r="H1293" s="136" t="s">
        <v>13968</v>
      </c>
      <c r="I1293" s="108"/>
      <c r="J1293" s="111"/>
      <c r="K1293" s="111"/>
    </row>
    <row r="1294" ht="22.5" customHeight="1">
      <c r="A1294" s="137"/>
      <c r="B1294" s="135">
        <v>45550.0</v>
      </c>
      <c r="C1294" s="136" t="s">
        <v>26</v>
      </c>
      <c r="D1294" s="136" t="s">
        <v>902</v>
      </c>
      <c r="E1294" s="136" t="s">
        <v>157</v>
      </c>
      <c r="F1294" s="137" t="s">
        <v>197</v>
      </c>
      <c r="G1294" s="136" t="s">
        <v>43</v>
      </c>
      <c r="H1294" s="136" t="s">
        <v>13968</v>
      </c>
      <c r="I1294" s="108"/>
      <c r="J1294" s="111"/>
      <c r="K1294" s="111"/>
    </row>
    <row r="1295" ht="22.5" customHeight="1">
      <c r="A1295" s="137"/>
      <c r="B1295" s="135">
        <v>45550.0</v>
      </c>
      <c r="C1295" s="136" t="s">
        <v>37</v>
      </c>
      <c r="D1295" s="136" t="s">
        <v>874</v>
      </c>
      <c r="E1295" s="136" t="s">
        <v>157</v>
      </c>
      <c r="F1295" s="137" t="s">
        <v>313</v>
      </c>
      <c r="G1295" s="136" t="s">
        <v>22</v>
      </c>
      <c r="H1295" s="136" t="s">
        <v>13968</v>
      </c>
      <c r="I1295" s="108"/>
      <c r="J1295" s="111"/>
      <c r="K1295" s="111"/>
    </row>
    <row r="1296" ht="22.5" customHeight="1">
      <c r="A1296" s="137"/>
      <c r="B1296" s="135">
        <v>45550.0</v>
      </c>
      <c r="C1296" s="136" t="s">
        <v>37</v>
      </c>
      <c r="D1296" s="136" t="s">
        <v>874</v>
      </c>
      <c r="E1296" s="136" t="s">
        <v>157</v>
      </c>
      <c r="F1296" s="137" t="s">
        <v>333</v>
      </c>
      <c r="G1296" s="136" t="s">
        <v>48</v>
      </c>
      <c r="H1296" s="136" t="s">
        <v>13968</v>
      </c>
      <c r="I1296" s="108"/>
      <c r="J1296" s="111"/>
      <c r="K1296" s="111"/>
    </row>
    <row r="1297" ht="22.5" customHeight="1">
      <c r="A1297" s="137"/>
      <c r="B1297" s="135">
        <v>45550.0</v>
      </c>
      <c r="C1297" s="136" t="s">
        <v>37</v>
      </c>
      <c r="D1297" s="136" t="s">
        <v>896</v>
      </c>
      <c r="E1297" s="136" t="s">
        <v>158</v>
      </c>
      <c r="F1297" s="137" t="s">
        <v>3095</v>
      </c>
      <c r="G1297" s="136" t="s">
        <v>52</v>
      </c>
      <c r="H1297" s="136" t="s">
        <v>13968</v>
      </c>
      <c r="I1297" s="108"/>
      <c r="J1297" s="111"/>
      <c r="K1297" s="111"/>
    </row>
    <row r="1298" ht="22.5" customHeight="1">
      <c r="A1298" s="137"/>
      <c r="B1298" s="135">
        <v>45550.0</v>
      </c>
      <c r="C1298" s="136" t="s">
        <v>37</v>
      </c>
      <c r="D1298" s="136" t="s">
        <v>902</v>
      </c>
      <c r="E1298" s="136" t="s">
        <v>157</v>
      </c>
      <c r="F1298" s="137" t="s">
        <v>2868</v>
      </c>
      <c r="G1298" s="136" t="s">
        <v>43</v>
      </c>
      <c r="H1298" s="136" t="s">
        <v>13968</v>
      </c>
      <c r="I1298" s="108"/>
      <c r="J1298" s="111"/>
      <c r="K1298" s="111"/>
    </row>
    <row r="1299" ht="22.5" customHeight="1">
      <c r="A1299" s="137"/>
      <c r="B1299" s="135">
        <v>45550.0</v>
      </c>
      <c r="C1299" s="136" t="s">
        <v>41</v>
      </c>
      <c r="D1299" s="136" t="s">
        <v>874</v>
      </c>
      <c r="E1299" s="136" t="s">
        <v>157</v>
      </c>
      <c r="F1299" s="137" t="s">
        <v>5814</v>
      </c>
      <c r="G1299" s="136" t="s">
        <v>22</v>
      </c>
      <c r="H1299" s="136" t="s">
        <v>13968</v>
      </c>
      <c r="I1299" s="108"/>
      <c r="J1299" s="111"/>
      <c r="K1299" s="111"/>
    </row>
    <row r="1300" ht="22.5" customHeight="1">
      <c r="A1300" s="137"/>
      <c r="B1300" s="135">
        <v>45550.0</v>
      </c>
      <c r="C1300" s="136" t="s">
        <v>41</v>
      </c>
      <c r="D1300" s="136" t="s">
        <v>896</v>
      </c>
      <c r="E1300" s="136" t="s">
        <v>157</v>
      </c>
      <c r="F1300" s="137" t="s">
        <v>221</v>
      </c>
      <c r="G1300" s="136" t="s">
        <v>52</v>
      </c>
      <c r="H1300" s="136" t="s">
        <v>13968</v>
      </c>
      <c r="I1300" s="108"/>
      <c r="J1300" s="111"/>
      <c r="K1300" s="111"/>
    </row>
    <row r="1301" ht="22.5" customHeight="1">
      <c r="A1301" s="137"/>
      <c r="B1301" s="135">
        <v>45550.0</v>
      </c>
      <c r="C1301" s="136" t="s">
        <v>45</v>
      </c>
      <c r="D1301" s="136" t="s">
        <v>902</v>
      </c>
      <c r="E1301" s="136" t="s">
        <v>158</v>
      </c>
      <c r="F1301" s="137" t="s">
        <v>1988</v>
      </c>
      <c r="G1301" s="136" t="s">
        <v>43</v>
      </c>
      <c r="H1301" s="136" t="s">
        <v>13968</v>
      </c>
      <c r="I1301" s="108"/>
      <c r="J1301" s="111"/>
      <c r="K1301" s="111"/>
    </row>
    <row r="1302" ht="22.5" customHeight="1">
      <c r="A1302" s="137"/>
      <c r="B1302" s="135">
        <v>45550.0</v>
      </c>
      <c r="C1302" s="136" t="s">
        <v>45</v>
      </c>
      <c r="D1302" s="136" t="s">
        <v>874</v>
      </c>
      <c r="E1302" s="136" t="s">
        <v>157</v>
      </c>
      <c r="F1302" s="137" t="s">
        <v>140</v>
      </c>
      <c r="G1302" s="136" t="s">
        <v>48</v>
      </c>
      <c r="H1302" s="136" t="s">
        <v>13968</v>
      </c>
      <c r="J1302" s="138"/>
      <c r="K1302" s="138"/>
    </row>
    <row r="1303" ht="22.5" customHeight="1">
      <c r="A1303" s="137"/>
      <c r="B1303" s="135">
        <v>45550.0</v>
      </c>
      <c r="C1303" s="136" t="s">
        <v>50</v>
      </c>
      <c r="D1303" s="136" t="s">
        <v>874</v>
      </c>
      <c r="E1303" s="136" t="s">
        <v>158</v>
      </c>
      <c r="F1303" s="137" t="s">
        <v>237</v>
      </c>
      <c r="G1303" s="136" t="s">
        <v>22</v>
      </c>
      <c r="H1303" s="136" t="s">
        <v>13968</v>
      </c>
      <c r="I1303" s="108"/>
      <c r="J1303" s="111"/>
      <c r="K1303" s="111"/>
    </row>
    <row r="1304" ht="22.5" customHeight="1">
      <c r="A1304" s="137"/>
      <c r="B1304" s="135">
        <v>45550.0</v>
      </c>
      <c r="C1304" s="136" t="s">
        <v>55</v>
      </c>
      <c r="D1304" s="136" t="s">
        <v>874</v>
      </c>
      <c r="E1304" s="136" t="s">
        <v>157</v>
      </c>
      <c r="F1304" s="137" t="s">
        <v>1466</v>
      </c>
      <c r="G1304" s="136" t="s">
        <v>22</v>
      </c>
      <c r="H1304" s="136" t="s">
        <v>13968</v>
      </c>
      <c r="I1304" s="108"/>
      <c r="J1304" s="111"/>
      <c r="K1304" s="111"/>
    </row>
    <row r="1305" ht="22.5" customHeight="1">
      <c r="A1305" s="137"/>
      <c r="B1305" s="135">
        <v>45552.0</v>
      </c>
      <c r="C1305" s="136" t="s">
        <v>5</v>
      </c>
      <c r="D1305" s="136" t="s">
        <v>874</v>
      </c>
      <c r="E1305" s="136" t="s">
        <v>157</v>
      </c>
      <c r="F1305" s="137" t="s">
        <v>4689</v>
      </c>
      <c r="G1305" s="136" t="s">
        <v>68</v>
      </c>
      <c r="H1305" s="136" t="s">
        <v>13968</v>
      </c>
      <c r="I1305" s="108"/>
      <c r="J1305" s="111"/>
      <c r="K1305" s="111"/>
    </row>
    <row r="1306" ht="22.5" customHeight="1">
      <c r="A1306" s="137"/>
      <c r="B1306" s="135">
        <v>45552.0</v>
      </c>
      <c r="C1306" s="136" t="s">
        <v>5</v>
      </c>
      <c r="D1306" s="136" t="s">
        <v>874</v>
      </c>
      <c r="E1306" s="136" t="s">
        <v>158</v>
      </c>
      <c r="F1306" s="137" t="s">
        <v>114</v>
      </c>
      <c r="G1306" s="136" t="s">
        <v>39</v>
      </c>
      <c r="H1306" s="136" t="s">
        <v>13968</v>
      </c>
      <c r="I1306" s="108"/>
      <c r="J1306" s="111"/>
      <c r="K1306" s="111"/>
    </row>
    <row r="1307" ht="22.5" customHeight="1">
      <c r="A1307" s="137"/>
      <c r="B1307" s="135">
        <v>45552.0</v>
      </c>
      <c r="C1307" s="136" t="s">
        <v>5</v>
      </c>
      <c r="D1307" s="136" t="s">
        <v>902</v>
      </c>
      <c r="E1307" s="136" t="s">
        <v>157</v>
      </c>
      <c r="F1307" s="137" t="s">
        <v>231</v>
      </c>
      <c r="G1307" s="136" t="s">
        <v>76</v>
      </c>
      <c r="H1307" s="136" t="s">
        <v>13968</v>
      </c>
      <c r="I1307" s="108"/>
      <c r="J1307" s="111"/>
      <c r="K1307" s="111"/>
    </row>
    <row r="1308" ht="22.5" customHeight="1">
      <c r="A1308" s="137"/>
      <c r="B1308" s="135">
        <v>45552.0</v>
      </c>
      <c r="C1308" s="136" t="s">
        <v>13</v>
      </c>
      <c r="D1308" s="136" t="s">
        <v>874</v>
      </c>
      <c r="E1308" s="136" t="s">
        <v>157</v>
      </c>
      <c r="F1308" s="137" t="s">
        <v>5575</v>
      </c>
      <c r="G1308" s="136" t="s">
        <v>68</v>
      </c>
      <c r="H1308" s="136" t="s">
        <v>12181</v>
      </c>
      <c r="I1308" s="108" t="s">
        <v>15195</v>
      </c>
      <c r="J1308" s="111"/>
      <c r="K1308" s="111"/>
    </row>
    <row r="1309" ht="22.5" customHeight="1">
      <c r="A1309" s="137"/>
      <c r="B1309" s="135">
        <v>45552.0</v>
      </c>
      <c r="C1309" s="136" t="s">
        <v>13</v>
      </c>
      <c r="D1309" s="136" t="s">
        <v>874</v>
      </c>
      <c r="E1309" s="136" t="s">
        <v>157</v>
      </c>
      <c r="F1309" s="137" t="s">
        <v>6190</v>
      </c>
      <c r="G1309" s="136" t="s">
        <v>39</v>
      </c>
      <c r="H1309" s="136" t="s">
        <v>13968</v>
      </c>
      <c r="I1309" s="108"/>
      <c r="J1309" s="111"/>
      <c r="K1309" s="111"/>
    </row>
    <row r="1310" ht="22.5" customHeight="1">
      <c r="A1310" s="137"/>
      <c r="B1310" s="135">
        <v>45552.0</v>
      </c>
      <c r="C1310" s="136" t="s">
        <v>13</v>
      </c>
      <c r="D1310" s="136" t="s">
        <v>902</v>
      </c>
      <c r="E1310" s="136" t="s">
        <v>157</v>
      </c>
      <c r="F1310" s="137" t="s">
        <v>5920</v>
      </c>
      <c r="G1310" s="136" t="s">
        <v>76</v>
      </c>
      <c r="H1310" s="136" t="s">
        <v>13968</v>
      </c>
      <c r="I1310" s="108"/>
      <c r="J1310" s="111"/>
      <c r="K1310" s="111"/>
    </row>
    <row r="1311" ht="22.5" customHeight="1">
      <c r="A1311" s="137"/>
      <c r="B1311" s="135">
        <v>45552.0</v>
      </c>
      <c r="C1311" s="136" t="s">
        <v>19</v>
      </c>
      <c r="D1311" s="136" t="s">
        <v>874</v>
      </c>
      <c r="E1311" s="136" t="s">
        <v>158</v>
      </c>
      <c r="F1311" s="137" t="s">
        <v>6368</v>
      </c>
      <c r="G1311" s="136" t="s">
        <v>68</v>
      </c>
      <c r="H1311" s="136" t="s">
        <v>13968</v>
      </c>
      <c r="I1311" s="108"/>
      <c r="J1311" s="111"/>
      <c r="K1311" s="111"/>
    </row>
    <row r="1312" ht="22.5" customHeight="1">
      <c r="A1312" s="137"/>
      <c r="B1312" s="135">
        <v>45552.0</v>
      </c>
      <c r="C1312" s="136" t="s">
        <v>19</v>
      </c>
      <c r="D1312" s="136" t="s">
        <v>874</v>
      </c>
      <c r="E1312" s="136" t="s">
        <v>157</v>
      </c>
      <c r="F1312" s="136" t="s">
        <v>6862</v>
      </c>
      <c r="G1312" s="136" t="s">
        <v>39</v>
      </c>
      <c r="H1312" s="136" t="s">
        <v>13968</v>
      </c>
      <c r="I1312" s="108" t="s">
        <v>15369</v>
      </c>
      <c r="J1312" s="111"/>
      <c r="K1312" s="111"/>
    </row>
    <row r="1313" ht="22.5" customHeight="1">
      <c r="A1313" s="137"/>
      <c r="B1313" s="135">
        <v>45552.0</v>
      </c>
      <c r="C1313" s="136" t="s">
        <v>19</v>
      </c>
      <c r="D1313" s="136" t="s">
        <v>902</v>
      </c>
      <c r="E1313" s="136" t="s">
        <v>157</v>
      </c>
      <c r="F1313" s="137" t="s">
        <v>4633</v>
      </c>
      <c r="G1313" s="136" t="s">
        <v>76</v>
      </c>
      <c r="H1313" s="136" t="s">
        <v>13968</v>
      </c>
      <c r="I1313" s="108"/>
      <c r="J1313" s="111"/>
      <c r="K1313" s="111"/>
    </row>
    <row r="1314" ht="22.5" customHeight="1">
      <c r="A1314" s="137"/>
      <c r="B1314" s="135">
        <v>45552.0</v>
      </c>
      <c r="C1314" s="136" t="s">
        <v>26</v>
      </c>
      <c r="D1314" s="136" t="s">
        <v>896</v>
      </c>
      <c r="E1314" s="136" t="s">
        <v>157</v>
      </c>
      <c r="F1314" s="137" t="s">
        <v>3345</v>
      </c>
      <c r="G1314" s="136" t="s">
        <v>52</v>
      </c>
      <c r="H1314" s="136" t="s">
        <v>13968</v>
      </c>
      <c r="I1314" s="108"/>
      <c r="J1314" s="111"/>
      <c r="K1314" s="111"/>
    </row>
    <row r="1315" ht="22.5" customHeight="1">
      <c r="A1315" s="137"/>
      <c r="B1315" s="135">
        <v>45552.0</v>
      </c>
      <c r="C1315" s="136" t="s">
        <v>37</v>
      </c>
      <c r="D1315" s="136" t="s">
        <v>874</v>
      </c>
      <c r="E1315" s="136" t="s">
        <v>157</v>
      </c>
      <c r="F1315" s="137" t="s">
        <v>666</v>
      </c>
      <c r="G1315" s="136" t="s">
        <v>22</v>
      </c>
      <c r="H1315" s="136" t="s">
        <v>13968</v>
      </c>
      <c r="I1315" s="108">
        <v>4.0</v>
      </c>
      <c r="J1315" s="111"/>
      <c r="K1315" s="111"/>
    </row>
    <row r="1316" ht="22.5" customHeight="1">
      <c r="A1316" s="137"/>
      <c r="B1316" s="135">
        <v>45552.0</v>
      </c>
      <c r="C1316" s="136" t="s">
        <v>37</v>
      </c>
      <c r="D1316" s="136" t="s">
        <v>874</v>
      </c>
      <c r="E1316" s="136" t="s">
        <v>157</v>
      </c>
      <c r="F1316" s="137" t="s">
        <v>3770</v>
      </c>
      <c r="G1316" s="136" t="s">
        <v>39</v>
      </c>
      <c r="H1316" s="136" t="s">
        <v>13968</v>
      </c>
      <c r="I1316" s="108"/>
      <c r="J1316" s="111"/>
      <c r="K1316" s="111"/>
    </row>
    <row r="1317" ht="22.5" customHeight="1">
      <c r="A1317" s="137"/>
      <c r="B1317" s="135">
        <v>45552.0</v>
      </c>
      <c r="C1317" s="136" t="s">
        <v>37</v>
      </c>
      <c r="D1317" s="136" t="s">
        <v>896</v>
      </c>
      <c r="E1317" s="136" t="s">
        <v>158</v>
      </c>
      <c r="F1317" s="137" t="s">
        <v>5318</v>
      </c>
      <c r="G1317" s="136" t="s">
        <v>52</v>
      </c>
      <c r="H1317" s="136" t="s">
        <v>13968</v>
      </c>
      <c r="I1317" s="108"/>
      <c r="J1317" s="111"/>
      <c r="K1317" s="111"/>
    </row>
    <row r="1318" ht="22.5" customHeight="1">
      <c r="A1318" s="137"/>
      <c r="B1318" s="135">
        <v>45552.0</v>
      </c>
      <c r="C1318" s="136" t="s">
        <v>37</v>
      </c>
      <c r="D1318" s="136" t="s">
        <v>902</v>
      </c>
      <c r="E1318" s="136" t="s">
        <v>157</v>
      </c>
      <c r="F1318" s="137" t="s">
        <v>4197</v>
      </c>
      <c r="G1318" s="136" t="s">
        <v>76</v>
      </c>
      <c r="H1318" s="136" t="s">
        <v>13968</v>
      </c>
      <c r="I1318" s="108"/>
      <c r="J1318" s="111"/>
      <c r="K1318" s="111"/>
    </row>
    <row r="1319" ht="22.5" customHeight="1">
      <c r="A1319" s="137"/>
      <c r="B1319" s="135">
        <v>45552.0</v>
      </c>
      <c r="C1319" s="136" t="s">
        <v>41</v>
      </c>
      <c r="D1319" s="136" t="s">
        <v>874</v>
      </c>
      <c r="E1319" s="136" t="s">
        <v>157</v>
      </c>
      <c r="F1319" s="137" t="s">
        <v>5747</v>
      </c>
      <c r="G1319" s="136" t="s">
        <v>22</v>
      </c>
      <c r="H1319" s="136" t="s">
        <v>13968</v>
      </c>
      <c r="I1319" s="108"/>
      <c r="J1319" s="111"/>
      <c r="K1319" s="111"/>
    </row>
    <row r="1320" ht="22.5" customHeight="1">
      <c r="A1320" s="137"/>
      <c r="B1320" s="135">
        <v>45552.0</v>
      </c>
      <c r="C1320" s="136" t="s">
        <v>41</v>
      </c>
      <c r="D1320" s="136" t="s">
        <v>874</v>
      </c>
      <c r="E1320" s="136" t="s">
        <v>157</v>
      </c>
      <c r="F1320" s="137" t="s">
        <v>6253</v>
      </c>
      <c r="G1320" s="136" t="s">
        <v>39</v>
      </c>
      <c r="H1320" s="136" t="s">
        <v>13968</v>
      </c>
      <c r="I1320" s="108"/>
      <c r="J1320" s="111"/>
      <c r="K1320" s="111"/>
    </row>
    <row r="1321" ht="22.5" customHeight="1">
      <c r="A1321" s="137"/>
      <c r="B1321" s="135">
        <v>45552.0</v>
      </c>
      <c r="C1321" s="136" t="s">
        <v>41</v>
      </c>
      <c r="D1321" s="136" t="s">
        <v>896</v>
      </c>
      <c r="E1321" s="136" t="s">
        <v>157</v>
      </c>
      <c r="F1321" s="137" t="s">
        <v>1668</v>
      </c>
      <c r="G1321" s="136" t="s">
        <v>52</v>
      </c>
      <c r="H1321" s="136" t="s">
        <v>13968</v>
      </c>
      <c r="I1321" s="108"/>
      <c r="J1321" s="111"/>
      <c r="K1321" s="111"/>
    </row>
    <row r="1322" ht="22.5" customHeight="1">
      <c r="A1322" s="137"/>
      <c r="B1322" s="135">
        <v>45552.0</v>
      </c>
      <c r="C1322" s="136" t="s">
        <v>41</v>
      </c>
      <c r="D1322" s="136" t="s">
        <v>902</v>
      </c>
      <c r="E1322" s="136" t="s">
        <v>157</v>
      </c>
      <c r="F1322" s="137" t="s">
        <v>5484</v>
      </c>
      <c r="G1322" s="136" t="s">
        <v>76</v>
      </c>
      <c r="H1322" s="136" t="s">
        <v>13968</v>
      </c>
      <c r="I1322" s="108"/>
      <c r="J1322" s="111"/>
      <c r="K1322" s="111"/>
    </row>
    <row r="1323" ht="22.5" customHeight="1">
      <c r="A1323" s="137"/>
      <c r="B1323" s="135">
        <v>45552.0</v>
      </c>
      <c r="C1323" s="136" t="s">
        <v>50</v>
      </c>
      <c r="D1323" s="136" t="s">
        <v>874</v>
      </c>
      <c r="E1323" s="136" t="s">
        <v>157</v>
      </c>
      <c r="F1323" s="137" t="s">
        <v>260</v>
      </c>
      <c r="G1323" s="136" t="s">
        <v>22</v>
      </c>
      <c r="H1323" s="136" t="s">
        <v>13968</v>
      </c>
      <c r="I1323" s="108"/>
      <c r="J1323" s="111"/>
      <c r="K1323" s="111"/>
    </row>
    <row r="1324" ht="22.5" customHeight="1">
      <c r="A1324" s="137"/>
      <c r="B1324" s="135">
        <v>45552.0</v>
      </c>
      <c r="C1324" s="136" t="s">
        <v>50</v>
      </c>
      <c r="D1324" s="136" t="s">
        <v>874</v>
      </c>
      <c r="E1324" s="136" t="s">
        <v>157</v>
      </c>
      <c r="F1324" s="137" t="s">
        <v>2571</v>
      </c>
      <c r="G1324" s="136" t="s">
        <v>48</v>
      </c>
      <c r="H1324" s="136" t="s">
        <v>13968</v>
      </c>
      <c r="I1324" s="108"/>
      <c r="J1324" s="111"/>
      <c r="K1324" s="111"/>
    </row>
    <row r="1325" ht="22.5" customHeight="1">
      <c r="A1325" s="137"/>
      <c r="B1325" s="135">
        <v>45552.0</v>
      </c>
      <c r="C1325" s="136" t="s">
        <v>50</v>
      </c>
      <c r="D1325" s="136" t="s">
        <v>896</v>
      </c>
      <c r="E1325" s="136" t="s">
        <v>157</v>
      </c>
      <c r="F1325" s="137" t="s">
        <v>4281</v>
      </c>
      <c r="G1325" s="136" t="s">
        <v>52</v>
      </c>
      <c r="H1325" s="136" t="s">
        <v>13968</v>
      </c>
      <c r="I1325" s="108"/>
      <c r="J1325" s="111"/>
      <c r="K1325" s="111"/>
    </row>
    <row r="1326" ht="22.5" customHeight="1">
      <c r="A1326" s="137"/>
      <c r="B1326" s="135">
        <v>45552.0</v>
      </c>
      <c r="C1326" s="136" t="s">
        <v>55</v>
      </c>
      <c r="D1326" s="136" t="s">
        <v>874</v>
      </c>
      <c r="E1326" s="136" t="s">
        <v>157</v>
      </c>
      <c r="F1326" s="137" t="s">
        <v>3873</v>
      </c>
      <c r="G1326" s="136" t="s">
        <v>22</v>
      </c>
      <c r="H1326" s="136" t="s">
        <v>13968</v>
      </c>
      <c r="I1326" s="108"/>
      <c r="J1326" s="111"/>
      <c r="K1326" s="111"/>
    </row>
    <row r="1327" ht="22.5" customHeight="1">
      <c r="A1327" s="137"/>
      <c r="B1327" s="135">
        <v>45552.0</v>
      </c>
      <c r="C1327" s="136" t="s">
        <v>55</v>
      </c>
      <c r="D1327" s="136" t="s">
        <v>896</v>
      </c>
      <c r="E1327" s="136" t="s">
        <v>201</v>
      </c>
      <c r="F1327" s="137" t="s">
        <v>4569</v>
      </c>
      <c r="G1327" s="136" t="s">
        <v>52</v>
      </c>
      <c r="H1327" s="136" t="s">
        <v>13968</v>
      </c>
      <c r="I1327" s="108"/>
      <c r="J1327" s="111"/>
      <c r="K1327" s="111"/>
    </row>
    <row r="1328" ht="22.5" customHeight="1">
      <c r="A1328" s="137"/>
      <c r="B1328" s="135">
        <v>45553.0</v>
      </c>
      <c r="C1328" s="136" t="s">
        <v>5</v>
      </c>
      <c r="D1328" s="136" t="s">
        <v>874</v>
      </c>
      <c r="E1328" s="136" t="s">
        <v>157</v>
      </c>
      <c r="F1328" s="137" t="s">
        <v>5920</v>
      </c>
      <c r="G1328" s="136" t="s">
        <v>68</v>
      </c>
      <c r="H1328" s="136" t="s">
        <v>13968</v>
      </c>
      <c r="I1328" s="108"/>
      <c r="J1328" s="111"/>
      <c r="K1328" s="111"/>
    </row>
    <row r="1329" ht="22.5" customHeight="1">
      <c r="A1329" s="137"/>
      <c r="B1329" s="135">
        <v>45553.0</v>
      </c>
      <c r="C1329" s="136" t="s">
        <v>5</v>
      </c>
      <c r="D1329" s="136" t="s">
        <v>874</v>
      </c>
      <c r="E1329" s="136" t="s">
        <v>157</v>
      </c>
      <c r="F1329" s="137" t="s">
        <v>436</v>
      </c>
      <c r="G1329" s="136" t="s">
        <v>39</v>
      </c>
      <c r="H1329" s="136" t="s">
        <v>13968</v>
      </c>
      <c r="I1329" s="108"/>
      <c r="J1329" s="111"/>
      <c r="K1329" s="111"/>
    </row>
    <row r="1330" ht="22.5" customHeight="1">
      <c r="A1330" s="137"/>
      <c r="B1330" s="135">
        <v>45553.0</v>
      </c>
      <c r="C1330" s="136" t="s">
        <v>13</v>
      </c>
      <c r="D1330" s="136" t="s">
        <v>874</v>
      </c>
      <c r="E1330" s="136" t="s">
        <v>157</v>
      </c>
      <c r="F1330" s="137" t="s">
        <v>4301</v>
      </c>
      <c r="G1330" s="136" t="s">
        <v>39</v>
      </c>
      <c r="H1330" s="136" t="s">
        <v>13968</v>
      </c>
      <c r="I1330" s="108"/>
      <c r="J1330" s="111"/>
      <c r="K1330" s="111"/>
    </row>
    <row r="1331" ht="22.5" customHeight="1">
      <c r="A1331" s="137"/>
      <c r="B1331" s="135">
        <v>45553.0</v>
      </c>
      <c r="C1331" s="136" t="s">
        <v>19</v>
      </c>
      <c r="D1331" s="136" t="s">
        <v>874</v>
      </c>
      <c r="E1331" s="136" t="s">
        <v>157</v>
      </c>
      <c r="F1331" s="137" t="s">
        <v>6546</v>
      </c>
      <c r="G1331" s="136" t="s">
        <v>68</v>
      </c>
      <c r="H1331" s="136" t="s">
        <v>13968</v>
      </c>
      <c r="I1331" s="108">
        <v>1.0</v>
      </c>
      <c r="J1331" s="111"/>
      <c r="K1331" s="111"/>
    </row>
    <row r="1332" ht="22.5" customHeight="1">
      <c r="A1332" s="137"/>
      <c r="B1332" s="135">
        <v>45553.0</v>
      </c>
      <c r="C1332" s="136" t="s">
        <v>19</v>
      </c>
      <c r="D1332" s="136" t="s">
        <v>874</v>
      </c>
      <c r="E1332" s="136" t="s">
        <v>201</v>
      </c>
      <c r="F1332" s="137" t="s">
        <v>4660</v>
      </c>
      <c r="G1332" s="136" t="s">
        <v>39</v>
      </c>
      <c r="H1332" s="136" t="s">
        <v>13968</v>
      </c>
      <c r="I1332" s="108"/>
      <c r="J1332" s="111"/>
      <c r="K1332" s="111"/>
    </row>
    <row r="1333" ht="22.5" customHeight="1">
      <c r="A1333" s="137"/>
      <c r="B1333" s="135">
        <v>45553.0</v>
      </c>
      <c r="C1333" s="136" t="s">
        <v>19</v>
      </c>
      <c r="D1333" s="136" t="s">
        <v>902</v>
      </c>
      <c r="E1333" s="136" t="s">
        <v>157</v>
      </c>
      <c r="F1333" s="137" t="s">
        <v>1225</v>
      </c>
      <c r="G1333" s="136" t="s">
        <v>76</v>
      </c>
      <c r="H1333" s="136" t="s">
        <v>13968</v>
      </c>
      <c r="I1333" s="108"/>
      <c r="J1333" s="111"/>
      <c r="K1333" s="111"/>
    </row>
    <row r="1334" ht="22.5" customHeight="1">
      <c r="A1334" s="137"/>
      <c r="B1334" s="135">
        <v>45553.0</v>
      </c>
      <c r="C1334" s="136" t="s">
        <v>26</v>
      </c>
      <c r="D1334" s="136" t="s">
        <v>874</v>
      </c>
      <c r="E1334" s="136" t="s">
        <v>157</v>
      </c>
      <c r="F1334" s="137" t="s">
        <v>4477</v>
      </c>
      <c r="G1334" s="136" t="s">
        <v>22</v>
      </c>
      <c r="H1334" s="136" t="s">
        <v>13968</v>
      </c>
      <c r="I1334" s="108"/>
      <c r="J1334" s="111"/>
      <c r="K1334" s="111"/>
    </row>
    <row r="1335" ht="22.5" customHeight="1">
      <c r="A1335" s="137"/>
      <c r="B1335" s="135">
        <v>45553.0</v>
      </c>
      <c r="C1335" s="136" t="s">
        <v>26</v>
      </c>
      <c r="D1335" s="136" t="s">
        <v>896</v>
      </c>
      <c r="E1335" s="136" t="s">
        <v>157</v>
      </c>
      <c r="F1335" s="137" t="s">
        <v>3386</v>
      </c>
      <c r="G1335" s="136" t="s">
        <v>52</v>
      </c>
      <c r="H1335" s="136" t="s">
        <v>13968</v>
      </c>
      <c r="I1335" s="108"/>
      <c r="J1335" s="111"/>
      <c r="K1335" s="111"/>
    </row>
    <row r="1336" ht="22.5" customHeight="1">
      <c r="A1336" s="137"/>
      <c r="B1336" s="135">
        <v>45553.0</v>
      </c>
      <c r="C1336" s="136" t="s">
        <v>26</v>
      </c>
      <c r="D1336" s="136" t="s">
        <v>902</v>
      </c>
      <c r="E1336" s="136" t="s">
        <v>157</v>
      </c>
      <c r="F1336" s="137" t="s">
        <v>2581</v>
      </c>
      <c r="G1336" s="136" t="s">
        <v>76</v>
      </c>
      <c r="H1336" s="136" t="s">
        <v>13968</v>
      </c>
      <c r="I1336" s="108"/>
      <c r="J1336" s="111"/>
      <c r="K1336" s="111"/>
    </row>
    <row r="1337" ht="22.5" customHeight="1">
      <c r="A1337" s="137"/>
      <c r="B1337" s="135">
        <v>45553.0</v>
      </c>
      <c r="C1337" s="136" t="s">
        <v>37</v>
      </c>
      <c r="D1337" s="136" t="s">
        <v>874</v>
      </c>
      <c r="E1337" s="136" t="s">
        <v>157</v>
      </c>
      <c r="F1337" s="137" t="s">
        <v>4043</v>
      </c>
      <c r="G1337" s="136" t="s">
        <v>22</v>
      </c>
      <c r="H1337" s="136" t="s">
        <v>13968</v>
      </c>
      <c r="I1337" s="108"/>
      <c r="J1337" s="111"/>
      <c r="K1337" s="111"/>
    </row>
    <row r="1338" ht="22.5" customHeight="1">
      <c r="A1338" s="137"/>
      <c r="B1338" s="135">
        <v>45553.0</v>
      </c>
      <c r="C1338" s="136" t="s">
        <v>37</v>
      </c>
      <c r="D1338" s="136" t="s">
        <v>874</v>
      </c>
      <c r="E1338" s="136" t="s">
        <v>157</v>
      </c>
      <c r="F1338" s="137" t="s">
        <v>6108</v>
      </c>
      <c r="G1338" s="136" t="s">
        <v>39</v>
      </c>
      <c r="H1338" s="136" t="s">
        <v>13968</v>
      </c>
      <c r="I1338" s="108" t="s">
        <v>15544</v>
      </c>
      <c r="J1338" s="111"/>
      <c r="K1338" s="111"/>
    </row>
    <row r="1339" ht="22.5" customHeight="1">
      <c r="A1339" s="137"/>
      <c r="B1339" s="135">
        <v>45553.0</v>
      </c>
      <c r="C1339" s="136" t="s">
        <v>37</v>
      </c>
      <c r="D1339" s="136" t="s">
        <v>896</v>
      </c>
      <c r="E1339" s="136" t="s">
        <v>157</v>
      </c>
      <c r="F1339" s="137" t="s">
        <v>2935</v>
      </c>
      <c r="G1339" s="136" t="s">
        <v>52</v>
      </c>
      <c r="H1339" s="136" t="s">
        <v>13968</v>
      </c>
      <c r="I1339" s="108"/>
      <c r="J1339" s="111"/>
      <c r="K1339" s="111"/>
    </row>
    <row r="1340" ht="22.5" customHeight="1">
      <c r="A1340" s="137"/>
      <c r="B1340" s="135">
        <v>45553.0</v>
      </c>
      <c r="C1340" s="136" t="s">
        <v>37</v>
      </c>
      <c r="D1340" s="136" t="s">
        <v>902</v>
      </c>
      <c r="E1340" s="136" t="s">
        <v>157</v>
      </c>
      <c r="F1340" s="137" t="s">
        <v>4635</v>
      </c>
      <c r="G1340" s="136" t="s">
        <v>76</v>
      </c>
      <c r="H1340" s="136" t="s">
        <v>13968</v>
      </c>
      <c r="I1340" s="108"/>
      <c r="J1340" s="111"/>
      <c r="K1340" s="111"/>
    </row>
    <row r="1341" ht="22.5" customHeight="1">
      <c r="A1341" s="137"/>
      <c r="B1341" s="135">
        <v>45553.0</v>
      </c>
      <c r="C1341" s="136" t="s">
        <v>41</v>
      </c>
      <c r="D1341" s="136" t="s">
        <v>874</v>
      </c>
      <c r="E1341" s="136" t="s">
        <v>157</v>
      </c>
      <c r="F1341" s="137" t="s">
        <v>1304</v>
      </c>
      <c r="G1341" s="136" t="s">
        <v>22</v>
      </c>
      <c r="H1341" s="136" t="s">
        <v>13968</v>
      </c>
      <c r="I1341" s="108">
        <v>4.0</v>
      </c>
      <c r="J1341" s="111"/>
      <c r="K1341" s="111"/>
    </row>
    <row r="1342" ht="22.5" customHeight="1">
      <c r="A1342" s="137"/>
      <c r="B1342" s="135">
        <v>45553.0</v>
      </c>
      <c r="C1342" s="136" t="s">
        <v>41</v>
      </c>
      <c r="D1342" s="136" t="s">
        <v>874</v>
      </c>
      <c r="E1342" s="136" t="s">
        <v>157</v>
      </c>
      <c r="F1342" s="137" t="s">
        <v>4689</v>
      </c>
      <c r="G1342" s="136" t="s">
        <v>39</v>
      </c>
      <c r="H1342" s="136" t="s">
        <v>13968</v>
      </c>
      <c r="I1342" s="108"/>
      <c r="J1342" s="111"/>
      <c r="K1342" s="111"/>
    </row>
    <row r="1343" ht="22.5" customHeight="1">
      <c r="A1343" s="137"/>
      <c r="B1343" s="135">
        <v>45553.0</v>
      </c>
      <c r="C1343" s="136" t="s">
        <v>41</v>
      </c>
      <c r="D1343" s="136" t="s">
        <v>896</v>
      </c>
      <c r="E1343" s="136" t="s">
        <v>157</v>
      </c>
      <c r="F1343" s="137" t="s">
        <v>6288</v>
      </c>
      <c r="G1343" s="136" t="s">
        <v>52</v>
      </c>
      <c r="H1343" s="136" t="s">
        <v>13968</v>
      </c>
      <c r="I1343" s="108"/>
      <c r="J1343" s="111"/>
      <c r="K1343" s="111"/>
    </row>
    <row r="1344" ht="22.5" customHeight="1">
      <c r="A1344" s="137"/>
      <c r="B1344" s="135">
        <v>45553.0</v>
      </c>
      <c r="C1344" s="136" t="s">
        <v>41</v>
      </c>
      <c r="D1344" s="136" t="s">
        <v>902</v>
      </c>
      <c r="E1344" s="136" t="s">
        <v>157</v>
      </c>
      <c r="F1344" s="137" t="s">
        <v>279</v>
      </c>
      <c r="G1344" s="136" t="s">
        <v>76</v>
      </c>
      <c r="H1344" s="136" t="s">
        <v>13968</v>
      </c>
      <c r="I1344" s="108">
        <v>7.0</v>
      </c>
      <c r="J1344" s="111"/>
      <c r="K1344" s="111"/>
    </row>
    <row r="1345" ht="22.5" customHeight="1">
      <c r="A1345" s="137"/>
      <c r="B1345" s="135">
        <v>45553.0</v>
      </c>
      <c r="C1345" s="136" t="s">
        <v>50</v>
      </c>
      <c r="D1345" s="136" t="s">
        <v>896</v>
      </c>
      <c r="E1345" s="136" t="s">
        <v>157</v>
      </c>
      <c r="F1345" s="137" t="s">
        <v>4118</v>
      </c>
      <c r="G1345" s="136" t="s">
        <v>52</v>
      </c>
      <c r="H1345" s="136" t="s">
        <v>13968</v>
      </c>
      <c r="I1345" s="108"/>
      <c r="J1345" s="111"/>
      <c r="K1345" s="111"/>
    </row>
    <row r="1346" ht="22.5" customHeight="1">
      <c r="A1346" s="137"/>
      <c r="B1346" s="135">
        <v>45553.0</v>
      </c>
      <c r="C1346" s="136" t="s">
        <v>50</v>
      </c>
      <c r="D1346" s="136" t="s">
        <v>902</v>
      </c>
      <c r="E1346" s="136" t="s">
        <v>157</v>
      </c>
      <c r="F1346" s="137" t="s">
        <v>260</v>
      </c>
      <c r="G1346" s="136" t="s">
        <v>76</v>
      </c>
      <c r="H1346" s="136" t="s">
        <v>13968</v>
      </c>
      <c r="I1346" s="108"/>
      <c r="J1346" s="111"/>
      <c r="K1346" s="111"/>
    </row>
    <row r="1347" ht="22.5" customHeight="1">
      <c r="A1347" s="137"/>
      <c r="B1347" s="135">
        <v>45553.0</v>
      </c>
      <c r="C1347" s="136" t="s">
        <v>50</v>
      </c>
      <c r="D1347" s="136" t="s">
        <v>874</v>
      </c>
      <c r="E1347" s="136" t="s">
        <v>157</v>
      </c>
      <c r="F1347" s="137" t="s">
        <v>3453</v>
      </c>
      <c r="G1347" s="136" t="s">
        <v>22</v>
      </c>
      <c r="H1347" s="136" t="s">
        <v>13968</v>
      </c>
      <c r="I1347" s="108"/>
      <c r="J1347" s="111"/>
      <c r="K1347" s="111"/>
    </row>
    <row r="1348" ht="22.5" customHeight="1">
      <c r="A1348" s="137"/>
      <c r="B1348" s="135">
        <v>45553.0</v>
      </c>
      <c r="C1348" s="136" t="s">
        <v>55</v>
      </c>
      <c r="D1348" s="136" t="s">
        <v>896</v>
      </c>
      <c r="E1348" s="136" t="s">
        <v>157</v>
      </c>
      <c r="F1348" s="137" t="s">
        <v>4787</v>
      </c>
      <c r="G1348" s="136" t="s">
        <v>52</v>
      </c>
      <c r="H1348" s="136" t="s">
        <v>12181</v>
      </c>
      <c r="I1348" s="108" t="s">
        <v>15291</v>
      </c>
      <c r="J1348" s="111"/>
      <c r="K1348" s="111"/>
    </row>
    <row r="1349" ht="22.5" customHeight="1">
      <c r="A1349" s="137"/>
      <c r="B1349" s="135">
        <v>45553.0</v>
      </c>
      <c r="C1349" s="136" t="s">
        <v>55</v>
      </c>
      <c r="D1349" s="136" t="s">
        <v>874</v>
      </c>
      <c r="E1349" s="136" t="s">
        <v>157</v>
      </c>
      <c r="F1349" s="137" t="s">
        <v>4633</v>
      </c>
      <c r="G1349" s="136" t="s">
        <v>22</v>
      </c>
      <c r="H1349" s="136" t="s">
        <v>13968</v>
      </c>
      <c r="I1349" s="108"/>
      <c r="J1349" s="111"/>
      <c r="K1349" s="111"/>
    </row>
    <row r="1350" ht="22.5" customHeight="1">
      <c r="A1350" s="137"/>
      <c r="B1350" s="135">
        <v>45553.0</v>
      </c>
      <c r="C1350" s="136" t="s">
        <v>55</v>
      </c>
      <c r="D1350" s="136" t="s">
        <v>902</v>
      </c>
      <c r="E1350" s="136" t="s">
        <v>157</v>
      </c>
      <c r="F1350" s="137" t="s">
        <v>582</v>
      </c>
      <c r="G1350" s="136" t="s">
        <v>76</v>
      </c>
      <c r="H1350" s="136" t="s">
        <v>13968</v>
      </c>
      <c r="I1350" s="108"/>
      <c r="J1350" s="111"/>
      <c r="K1350" s="111"/>
    </row>
    <row r="1351" ht="22.5" customHeight="1">
      <c r="A1351" s="137"/>
      <c r="B1351" s="135">
        <v>45554.0</v>
      </c>
      <c r="C1351" s="136" t="s">
        <v>5</v>
      </c>
      <c r="D1351" s="136" t="s">
        <v>874</v>
      </c>
      <c r="E1351" s="136" t="s">
        <v>157</v>
      </c>
      <c r="F1351" s="137" t="s">
        <v>567</v>
      </c>
      <c r="G1351" s="136" t="s">
        <v>35</v>
      </c>
      <c r="H1351" s="136" t="s">
        <v>13968</v>
      </c>
      <c r="I1351" s="108"/>
      <c r="J1351" s="111"/>
      <c r="K1351" s="111"/>
    </row>
    <row r="1352" ht="22.5" customHeight="1">
      <c r="A1352" s="137"/>
      <c r="B1352" s="135">
        <v>45554.0</v>
      </c>
      <c r="C1352" s="136" t="s">
        <v>5</v>
      </c>
      <c r="D1352" s="136" t="s">
        <v>874</v>
      </c>
      <c r="E1352" s="136" t="s">
        <v>157</v>
      </c>
      <c r="F1352" s="137" t="s">
        <v>231</v>
      </c>
      <c r="G1352" s="136" t="s">
        <v>39</v>
      </c>
      <c r="H1352" s="136" t="s">
        <v>13968</v>
      </c>
      <c r="I1352" s="108"/>
      <c r="J1352" s="111"/>
      <c r="K1352" s="111"/>
    </row>
    <row r="1353" ht="22.5" customHeight="1">
      <c r="A1353" s="137"/>
      <c r="B1353" s="135">
        <v>45554.0</v>
      </c>
      <c r="C1353" s="136" t="s">
        <v>13</v>
      </c>
      <c r="D1353" s="136" t="s">
        <v>874</v>
      </c>
      <c r="E1353" s="136" t="s">
        <v>157</v>
      </c>
      <c r="F1353" s="137" t="s">
        <v>4633</v>
      </c>
      <c r="G1353" s="136" t="s">
        <v>39</v>
      </c>
      <c r="H1353" s="136" t="s">
        <v>13968</v>
      </c>
      <c r="I1353" s="108"/>
      <c r="J1353" s="111"/>
      <c r="K1353" s="111"/>
    </row>
    <row r="1354" ht="22.5" customHeight="1">
      <c r="A1354" s="137"/>
      <c r="B1354" s="135">
        <v>45554.0</v>
      </c>
      <c r="C1354" s="136" t="s">
        <v>19</v>
      </c>
      <c r="D1354" s="136" t="s">
        <v>874</v>
      </c>
      <c r="E1354" s="136" t="s">
        <v>157</v>
      </c>
      <c r="F1354" s="137" t="s">
        <v>1846</v>
      </c>
      <c r="G1354" s="136" t="s">
        <v>39</v>
      </c>
      <c r="H1354" s="136" t="s">
        <v>13968</v>
      </c>
      <c r="I1354" s="108"/>
      <c r="J1354" s="111"/>
      <c r="K1354" s="111"/>
    </row>
    <row r="1355" ht="22.5" customHeight="1">
      <c r="A1355" s="137"/>
      <c r="B1355" s="135">
        <v>45554.0</v>
      </c>
      <c r="C1355" s="136" t="s">
        <v>19</v>
      </c>
      <c r="D1355" s="136" t="s">
        <v>896</v>
      </c>
      <c r="E1355" s="136" t="s">
        <v>157</v>
      </c>
      <c r="F1355" s="137" t="s">
        <v>1793</v>
      </c>
      <c r="G1355" s="136" t="s">
        <v>52</v>
      </c>
      <c r="H1355" s="136" t="s">
        <v>13968</v>
      </c>
      <c r="I1355" s="108"/>
      <c r="J1355" s="111"/>
      <c r="K1355" s="111"/>
    </row>
    <row r="1356" ht="22.5" customHeight="1">
      <c r="A1356" s="137"/>
      <c r="B1356" s="135">
        <v>45554.0</v>
      </c>
      <c r="C1356" s="136" t="s">
        <v>26</v>
      </c>
      <c r="D1356" s="136" t="s">
        <v>896</v>
      </c>
      <c r="E1356" s="136" t="s">
        <v>157</v>
      </c>
      <c r="F1356" s="137" t="s">
        <v>3386</v>
      </c>
      <c r="G1356" s="136" t="s">
        <v>52</v>
      </c>
      <c r="H1356" s="136" t="s">
        <v>13968</v>
      </c>
      <c r="I1356" s="108"/>
      <c r="J1356" s="111"/>
      <c r="K1356" s="111"/>
    </row>
    <row r="1357" ht="22.5" customHeight="1">
      <c r="A1357" s="137"/>
      <c r="B1357" s="135">
        <v>45554.0</v>
      </c>
      <c r="C1357" s="136" t="s">
        <v>26</v>
      </c>
      <c r="D1357" s="136" t="s">
        <v>902</v>
      </c>
      <c r="E1357" s="136" t="s">
        <v>157</v>
      </c>
      <c r="F1357" s="137" t="s">
        <v>5484</v>
      </c>
      <c r="G1357" s="136" t="s">
        <v>76</v>
      </c>
      <c r="H1357" s="136" t="s">
        <v>13968</v>
      </c>
      <c r="I1357" s="108"/>
      <c r="J1357" s="111"/>
      <c r="K1357" s="111"/>
    </row>
    <row r="1358" ht="22.5" customHeight="1">
      <c r="A1358" s="137"/>
      <c r="B1358" s="135">
        <v>45554.0</v>
      </c>
      <c r="C1358" s="136" t="s">
        <v>26</v>
      </c>
      <c r="D1358" s="136" t="s">
        <v>874</v>
      </c>
      <c r="E1358" s="136" t="s">
        <v>201</v>
      </c>
      <c r="F1358" s="136" t="s">
        <v>5061</v>
      </c>
      <c r="G1358" s="136" t="s">
        <v>22</v>
      </c>
      <c r="H1358" s="136" t="s">
        <v>13968</v>
      </c>
      <c r="I1358" s="108"/>
      <c r="J1358" s="111"/>
      <c r="K1358" s="111"/>
    </row>
    <row r="1359" ht="22.5" customHeight="1">
      <c r="A1359" s="137"/>
      <c r="B1359" s="135">
        <v>45554.0</v>
      </c>
      <c r="C1359" s="136" t="s">
        <v>37</v>
      </c>
      <c r="D1359" s="136" t="s">
        <v>874</v>
      </c>
      <c r="E1359" s="136" t="s">
        <v>201</v>
      </c>
      <c r="F1359" s="137" t="s">
        <v>6574</v>
      </c>
      <c r="G1359" s="136" t="s">
        <v>39</v>
      </c>
      <c r="H1359" s="136" t="s">
        <v>13968</v>
      </c>
      <c r="I1359" s="108"/>
      <c r="J1359" s="111"/>
      <c r="K1359" s="111"/>
    </row>
    <row r="1360" ht="22.5" customHeight="1">
      <c r="A1360" s="137"/>
      <c r="B1360" s="135">
        <v>45554.0</v>
      </c>
      <c r="C1360" s="136" t="s">
        <v>37</v>
      </c>
      <c r="D1360" s="136" t="s">
        <v>896</v>
      </c>
      <c r="E1360" s="136" t="s">
        <v>157</v>
      </c>
      <c r="F1360" s="137" t="s">
        <v>2496</v>
      </c>
      <c r="G1360" s="136" t="s">
        <v>52</v>
      </c>
      <c r="H1360" s="136" t="s">
        <v>13968</v>
      </c>
      <c r="I1360" s="108"/>
      <c r="J1360" s="111"/>
      <c r="K1360" s="111"/>
    </row>
    <row r="1361" ht="22.5" customHeight="1">
      <c r="A1361" s="137"/>
      <c r="B1361" s="135">
        <v>45554.0</v>
      </c>
      <c r="C1361" s="136" t="s">
        <v>37</v>
      </c>
      <c r="D1361" s="136" t="s">
        <v>902</v>
      </c>
      <c r="E1361" s="136" t="s">
        <v>157</v>
      </c>
      <c r="F1361" s="137" t="s">
        <v>3770</v>
      </c>
      <c r="G1361" s="136" t="s">
        <v>76</v>
      </c>
      <c r="H1361" s="136" t="s">
        <v>13968</v>
      </c>
      <c r="I1361" s="108"/>
      <c r="J1361" s="111"/>
      <c r="K1361" s="111"/>
    </row>
    <row r="1362" ht="22.5" customHeight="1">
      <c r="A1362" s="137"/>
      <c r="B1362" s="135">
        <v>45554.0</v>
      </c>
      <c r="C1362" s="136" t="s">
        <v>41</v>
      </c>
      <c r="D1362" s="136" t="s">
        <v>874</v>
      </c>
      <c r="E1362" s="136" t="s">
        <v>157</v>
      </c>
      <c r="F1362" s="136" t="s">
        <v>6862</v>
      </c>
      <c r="G1362" s="136" t="s">
        <v>22</v>
      </c>
      <c r="H1362" s="136" t="s">
        <v>13968</v>
      </c>
      <c r="I1362" s="108" t="s">
        <v>15369</v>
      </c>
      <c r="J1362" s="111"/>
      <c r="K1362" s="111"/>
    </row>
    <row r="1363" ht="22.5" customHeight="1">
      <c r="A1363" s="137"/>
      <c r="B1363" s="135">
        <v>45554.0</v>
      </c>
      <c r="C1363" s="136" t="s">
        <v>41</v>
      </c>
      <c r="D1363" s="136" t="s">
        <v>874</v>
      </c>
      <c r="E1363" s="136" t="s">
        <v>157</v>
      </c>
      <c r="F1363" s="137" t="s">
        <v>150</v>
      </c>
      <c r="G1363" s="136" t="s">
        <v>39</v>
      </c>
      <c r="H1363" s="136" t="s">
        <v>13968</v>
      </c>
      <c r="I1363" s="108"/>
      <c r="J1363" s="111"/>
      <c r="K1363" s="111"/>
    </row>
    <row r="1364" ht="22.5" customHeight="1">
      <c r="A1364" s="137"/>
      <c r="B1364" s="135">
        <v>45554.0</v>
      </c>
      <c r="C1364" s="136" t="s">
        <v>41</v>
      </c>
      <c r="D1364" s="136" t="s">
        <v>896</v>
      </c>
      <c r="E1364" s="136" t="s">
        <v>157</v>
      </c>
      <c r="F1364" s="137" t="s">
        <v>1225</v>
      </c>
      <c r="G1364" s="136" t="s">
        <v>52</v>
      </c>
      <c r="H1364" s="136" t="s">
        <v>13968</v>
      </c>
      <c r="I1364" s="108"/>
      <c r="J1364" s="111"/>
      <c r="K1364" s="111"/>
    </row>
    <row r="1365" ht="22.5" customHeight="1">
      <c r="A1365" s="137"/>
      <c r="B1365" s="135">
        <v>45554.0</v>
      </c>
      <c r="C1365" s="136" t="s">
        <v>41</v>
      </c>
      <c r="D1365" s="136" t="s">
        <v>902</v>
      </c>
      <c r="E1365" s="136" t="s">
        <v>157</v>
      </c>
      <c r="F1365" s="137" t="s">
        <v>4118</v>
      </c>
      <c r="G1365" s="136" t="s">
        <v>76</v>
      </c>
      <c r="H1365" s="136" t="s">
        <v>13968</v>
      </c>
      <c r="I1365" s="108"/>
      <c r="J1365" s="111"/>
      <c r="K1365" s="111"/>
    </row>
    <row r="1366" ht="22.5" customHeight="1">
      <c r="A1366" s="137"/>
      <c r="B1366" s="135">
        <v>45554.0</v>
      </c>
      <c r="C1366" s="136" t="s">
        <v>50</v>
      </c>
      <c r="D1366" s="136" t="s">
        <v>874</v>
      </c>
      <c r="E1366" s="136" t="s">
        <v>157</v>
      </c>
      <c r="F1366" s="137" t="s">
        <v>6173</v>
      </c>
      <c r="G1366" s="136" t="s">
        <v>22</v>
      </c>
      <c r="H1366" s="136" t="s">
        <v>13968</v>
      </c>
      <c r="I1366" s="108"/>
      <c r="J1366" s="111"/>
      <c r="K1366" s="111"/>
    </row>
    <row r="1367" ht="22.5" customHeight="1">
      <c r="A1367" s="137"/>
      <c r="B1367" s="135">
        <v>45554.0</v>
      </c>
      <c r="C1367" s="136" t="s">
        <v>50</v>
      </c>
      <c r="D1367" s="136" t="s">
        <v>896</v>
      </c>
      <c r="E1367" s="136" t="s">
        <v>201</v>
      </c>
      <c r="F1367" s="137" t="s">
        <v>3655</v>
      </c>
      <c r="G1367" s="136" t="s">
        <v>52</v>
      </c>
      <c r="H1367" s="136" t="s">
        <v>13968</v>
      </c>
      <c r="I1367" s="108" t="s">
        <v>198</v>
      </c>
      <c r="J1367" s="111"/>
      <c r="K1367" s="111"/>
    </row>
    <row r="1368" ht="22.5" customHeight="1">
      <c r="A1368" s="137"/>
      <c r="B1368" s="135">
        <v>45554.0</v>
      </c>
      <c r="C1368" s="136" t="s">
        <v>50</v>
      </c>
      <c r="D1368" s="136" t="s">
        <v>902</v>
      </c>
      <c r="E1368" s="136" t="s">
        <v>157</v>
      </c>
      <c r="F1368" s="137" t="s">
        <v>197</v>
      </c>
      <c r="G1368" s="136" t="s">
        <v>76</v>
      </c>
      <c r="H1368" s="136" t="s">
        <v>13968</v>
      </c>
      <c r="I1368" s="108"/>
      <c r="J1368" s="111"/>
      <c r="K1368" s="111"/>
    </row>
    <row r="1369" ht="22.5" customHeight="1">
      <c r="A1369" s="137"/>
      <c r="B1369" s="135">
        <v>45554.0</v>
      </c>
      <c r="C1369" s="136" t="s">
        <v>55</v>
      </c>
      <c r="D1369" s="136" t="s">
        <v>874</v>
      </c>
      <c r="E1369" s="136" t="s">
        <v>157</v>
      </c>
      <c r="F1369" s="137" t="s">
        <v>4689</v>
      </c>
      <c r="G1369" s="136" t="s">
        <v>22</v>
      </c>
      <c r="H1369" s="136" t="s">
        <v>13968</v>
      </c>
      <c r="I1369" s="108"/>
      <c r="J1369" s="111"/>
      <c r="K1369" s="111"/>
    </row>
    <row r="1370" ht="22.5" customHeight="1">
      <c r="A1370" s="137"/>
      <c r="B1370" s="135">
        <v>45554.0</v>
      </c>
      <c r="C1370" s="136" t="s">
        <v>55</v>
      </c>
      <c r="D1370" s="136" t="s">
        <v>896</v>
      </c>
      <c r="E1370" s="136" t="s">
        <v>158</v>
      </c>
      <c r="F1370" s="137" t="s">
        <v>6428</v>
      </c>
      <c r="G1370" s="136" t="s">
        <v>52</v>
      </c>
      <c r="H1370" s="136" t="s">
        <v>13968</v>
      </c>
      <c r="I1370" s="108"/>
      <c r="J1370" s="111"/>
      <c r="K1370" s="111"/>
    </row>
    <row r="1371" ht="22.5" customHeight="1">
      <c r="A1371" s="137"/>
      <c r="B1371" s="135">
        <v>45554.0</v>
      </c>
      <c r="C1371" s="136" t="s">
        <v>55</v>
      </c>
      <c r="D1371" s="136" t="s">
        <v>902</v>
      </c>
      <c r="E1371" s="136" t="s">
        <v>157</v>
      </c>
      <c r="F1371" s="137" t="s">
        <v>582</v>
      </c>
      <c r="G1371" s="136" t="s">
        <v>76</v>
      </c>
      <c r="H1371" s="136" t="s">
        <v>13968</v>
      </c>
      <c r="I1371" s="108"/>
      <c r="J1371" s="111"/>
      <c r="K1371" s="111"/>
    </row>
    <row r="1372" ht="22.5" customHeight="1">
      <c r="A1372" s="137"/>
      <c r="B1372" s="135">
        <v>45555.0</v>
      </c>
      <c r="C1372" s="136" t="s">
        <v>5</v>
      </c>
      <c r="D1372" s="136" t="s">
        <v>902</v>
      </c>
      <c r="E1372" s="136" t="s">
        <v>157</v>
      </c>
      <c r="F1372" s="137" t="s">
        <v>3510</v>
      </c>
      <c r="G1372" s="136" t="s">
        <v>76</v>
      </c>
      <c r="H1372" s="136" t="s">
        <v>13968</v>
      </c>
      <c r="I1372" s="108"/>
      <c r="J1372" s="111"/>
      <c r="K1372" s="111"/>
    </row>
    <row r="1373" ht="22.5" customHeight="1">
      <c r="A1373" s="137"/>
      <c r="B1373" s="135">
        <v>45555.0</v>
      </c>
      <c r="C1373" s="136" t="s">
        <v>5</v>
      </c>
      <c r="D1373" s="136" t="s">
        <v>874</v>
      </c>
      <c r="E1373" s="136" t="s">
        <v>157</v>
      </c>
      <c r="F1373" s="136" t="s">
        <v>5061</v>
      </c>
      <c r="G1373" s="136" t="s">
        <v>68</v>
      </c>
      <c r="H1373" s="136" t="s">
        <v>13968</v>
      </c>
      <c r="I1373" s="108" t="s">
        <v>15550</v>
      </c>
      <c r="J1373" s="111"/>
      <c r="K1373" s="111"/>
    </row>
    <row r="1374" ht="22.5" customHeight="1">
      <c r="A1374" s="137"/>
      <c r="B1374" s="135">
        <v>45555.0</v>
      </c>
      <c r="C1374" s="136" t="s">
        <v>5</v>
      </c>
      <c r="D1374" s="136" t="s">
        <v>874</v>
      </c>
      <c r="E1374" s="136" t="s">
        <v>157</v>
      </c>
      <c r="F1374" s="137" t="s">
        <v>4301</v>
      </c>
      <c r="G1374" s="136" t="s">
        <v>48</v>
      </c>
      <c r="H1374" s="136" t="s">
        <v>13968</v>
      </c>
      <c r="I1374" s="108"/>
      <c r="J1374" s="111"/>
      <c r="K1374" s="111"/>
    </row>
    <row r="1375" ht="22.5" customHeight="1">
      <c r="A1375" s="137"/>
      <c r="B1375" s="135">
        <v>45555.0</v>
      </c>
      <c r="C1375" s="136" t="s">
        <v>13</v>
      </c>
      <c r="D1375" s="136" t="s">
        <v>874</v>
      </c>
      <c r="E1375" s="136" t="s">
        <v>201</v>
      </c>
      <c r="F1375" s="136" t="s">
        <v>1110</v>
      </c>
      <c r="G1375" s="136" t="s">
        <v>48</v>
      </c>
      <c r="H1375" s="136" t="s">
        <v>13968</v>
      </c>
      <c r="I1375" s="108" t="s">
        <v>15552</v>
      </c>
      <c r="J1375" s="111"/>
      <c r="K1375" s="111"/>
    </row>
    <row r="1376" ht="22.5" customHeight="1">
      <c r="A1376" s="137"/>
      <c r="B1376" s="135">
        <v>45555.0</v>
      </c>
      <c r="C1376" s="136" t="s">
        <v>13</v>
      </c>
      <c r="D1376" s="136" t="s">
        <v>902</v>
      </c>
      <c r="E1376" s="136" t="s">
        <v>157</v>
      </c>
      <c r="F1376" s="137" t="s">
        <v>6190</v>
      </c>
      <c r="G1376" s="136" t="s">
        <v>76</v>
      </c>
      <c r="H1376" s="136" t="s">
        <v>13968</v>
      </c>
      <c r="I1376" s="108"/>
      <c r="J1376" s="111"/>
      <c r="K1376" s="111"/>
    </row>
    <row r="1377" ht="22.5" customHeight="1">
      <c r="A1377" s="137"/>
      <c r="B1377" s="135">
        <v>45555.0</v>
      </c>
      <c r="C1377" s="136" t="s">
        <v>26</v>
      </c>
      <c r="D1377" s="136" t="s">
        <v>874</v>
      </c>
      <c r="E1377" s="136" t="s">
        <v>157</v>
      </c>
      <c r="F1377" s="137" t="s">
        <v>2581</v>
      </c>
      <c r="G1377" s="136" t="s">
        <v>22</v>
      </c>
      <c r="H1377" s="136" t="s">
        <v>13968</v>
      </c>
      <c r="I1377" s="108"/>
      <c r="J1377" s="111"/>
      <c r="K1377" s="111"/>
    </row>
    <row r="1378" ht="22.5" customHeight="1">
      <c r="A1378" s="137"/>
      <c r="B1378" s="135">
        <v>45555.0</v>
      </c>
      <c r="C1378" s="136" t="s">
        <v>37</v>
      </c>
      <c r="D1378" s="136" t="s">
        <v>874</v>
      </c>
      <c r="E1378" s="136" t="s">
        <v>157</v>
      </c>
      <c r="F1378" s="137" t="s">
        <v>1225</v>
      </c>
      <c r="G1378" s="136" t="s">
        <v>22</v>
      </c>
      <c r="H1378" s="136" t="s">
        <v>13968</v>
      </c>
      <c r="I1378" s="108"/>
      <c r="J1378" s="111"/>
      <c r="K1378" s="111"/>
    </row>
    <row r="1379" ht="22.5" customHeight="1">
      <c r="A1379" s="137"/>
      <c r="B1379" s="135">
        <v>45555.0</v>
      </c>
      <c r="C1379" s="136" t="s">
        <v>37</v>
      </c>
      <c r="D1379" s="136" t="s">
        <v>902</v>
      </c>
      <c r="E1379" s="136" t="s">
        <v>157</v>
      </c>
      <c r="F1379" s="137" t="s">
        <v>4689</v>
      </c>
      <c r="G1379" s="136" t="s">
        <v>76</v>
      </c>
      <c r="H1379" s="136" t="s">
        <v>13968</v>
      </c>
      <c r="I1379" s="108"/>
      <c r="J1379" s="111"/>
      <c r="K1379" s="111"/>
    </row>
    <row r="1380" ht="22.5" customHeight="1">
      <c r="A1380" s="137"/>
      <c r="B1380" s="135">
        <v>45555.0</v>
      </c>
      <c r="C1380" s="136" t="s">
        <v>41</v>
      </c>
      <c r="D1380" s="136" t="s">
        <v>874</v>
      </c>
      <c r="E1380" s="375" t="s">
        <v>158</v>
      </c>
      <c r="F1380" s="137" t="s">
        <v>6142</v>
      </c>
      <c r="G1380" s="136" t="s">
        <v>22</v>
      </c>
      <c r="H1380" s="136" t="s">
        <v>13968</v>
      </c>
      <c r="I1380" s="108"/>
      <c r="J1380" s="111"/>
      <c r="K1380" s="111"/>
    </row>
    <row r="1381" ht="22.5" customHeight="1">
      <c r="A1381" s="137"/>
      <c r="B1381" s="135">
        <v>45555.0</v>
      </c>
      <c r="C1381" s="136" t="s">
        <v>41</v>
      </c>
      <c r="D1381" s="136" t="s">
        <v>902</v>
      </c>
      <c r="E1381" s="136" t="s">
        <v>157</v>
      </c>
      <c r="F1381" s="137" t="s">
        <v>4787</v>
      </c>
      <c r="G1381" s="136" t="s">
        <v>76</v>
      </c>
      <c r="H1381" s="136" t="s">
        <v>13968</v>
      </c>
      <c r="I1381" s="108" t="s">
        <v>15291</v>
      </c>
      <c r="J1381" s="111"/>
      <c r="K1381" s="111"/>
    </row>
    <row r="1382" ht="22.5" customHeight="1">
      <c r="A1382" s="137"/>
      <c r="B1382" s="135">
        <v>45555.0</v>
      </c>
      <c r="C1382" s="136" t="s">
        <v>50</v>
      </c>
      <c r="D1382" s="136" t="s">
        <v>874</v>
      </c>
      <c r="E1382" s="136" t="s">
        <v>157</v>
      </c>
      <c r="F1382" s="137" t="s">
        <v>6546</v>
      </c>
      <c r="G1382" s="136" t="s">
        <v>22</v>
      </c>
      <c r="H1382" s="136" t="s">
        <v>12181</v>
      </c>
      <c r="I1382" s="108" t="s">
        <v>15553</v>
      </c>
      <c r="J1382" s="111"/>
      <c r="K1382" s="111"/>
    </row>
    <row r="1383" ht="22.5" customHeight="1">
      <c r="A1383" s="137"/>
      <c r="B1383" s="135">
        <v>45555.0</v>
      </c>
      <c r="C1383" s="136" t="s">
        <v>55</v>
      </c>
      <c r="D1383" s="136" t="s">
        <v>874</v>
      </c>
      <c r="E1383" s="136" t="s">
        <v>158</v>
      </c>
      <c r="F1383" s="137" t="s">
        <v>1988</v>
      </c>
      <c r="G1383" s="136" t="s">
        <v>22</v>
      </c>
      <c r="H1383" s="136" t="s">
        <v>13968</v>
      </c>
      <c r="I1383" s="108"/>
      <c r="J1383" s="111"/>
      <c r="K1383" s="111"/>
    </row>
    <row r="1384" ht="22.5" customHeight="1">
      <c r="A1384" s="137"/>
      <c r="B1384" s="135">
        <v>45556.0</v>
      </c>
      <c r="C1384" s="136" t="s">
        <v>5</v>
      </c>
      <c r="D1384" s="136" t="s">
        <v>902</v>
      </c>
      <c r="E1384" s="136" t="s">
        <v>157</v>
      </c>
      <c r="F1384" s="137" t="s">
        <v>221</v>
      </c>
      <c r="G1384" s="136" t="s">
        <v>43</v>
      </c>
      <c r="H1384" s="136" t="s">
        <v>13968</v>
      </c>
      <c r="I1384" s="108"/>
      <c r="J1384" s="111"/>
      <c r="K1384" s="111"/>
    </row>
    <row r="1385" ht="22.5" customHeight="1">
      <c r="A1385" s="137"/>
      <c r="B1385" s="135">
        <v>45556.0</v>
      </c>
      <c r="C1385" s="136" t="s">
        <v>5</v>
      </c>
      <c r="D1385" s="136" t="s">
        <v>874</v>
      </c>
      <c r="E1385" s="136" t="s">
        <v>157</v>
      </c>
      <c r="F1385" s="137" t="s">
        <v>436</v>
      </c>
      <c r="G1385" s="136" t="s">
        <v>22</v>
      </c>
      <c r="H1385" s="136" t="s">
        <v>13968</v>
      </c>
      <c r="I1385" s="108"/>
      <c r="J1385" s="111"/>
      <c r="K1385" s="111"/>
    </row>
    <row r="1386" ht="22.5" customHeight="1">
      <c r="A1386" s="137"/>
      <c r="B1386" s="135">
        <v>45556.0</v>
      </c>
      <c r="C1386" s="136" t="s">
        <v>13</v>
      </c>
      <c r="D1386" s="136" t="s">
        <v>902</v>
      </c>
      <c r="E1386" s="136" t="s">
        <v>158</v>
      </c>
      <c r="F1386" s="137" t="s">
        <v>1988</v>
      </c>
      <c r="G1386" s="136" t="s">
        <v>43</v>
      </c>
      <c r="H1386" s="136" t="s">
        <v>13968</v>
      </c>
      <c r="I1386" s="108"/>
      <c r="J1386" s="111"/>
      <c r="K1386" s="111"/>
    </row>
    <row r="1387" ht="22.5" customHeight="1">
      <c r="A1387" s="137"/>
      <c r="B1387" s="135">
        <v>45556.0</v>
      </c>
      <c r="C1387" s="136" t="s">
        <v>13</v>
      </c>
      <c r="D1387" s="136" t="s">
        <v>896</v>
      </c>
      <c r="E1387" s="136" t="s">
        <v>201</v>
      </c>
      <c r="F1387" s="137" t="s">
        <v>5061</v>
      </c>
      <c r="G1387" s="136" t="s">
        <v>52</v>
      </c>
      <c r="H1387" s="136" t="s">
        <v>13968</v>
      </c>
      <c r="I1387" s="108"/>
      <c r="J1387" s="111"/>
      <c r="K1387" s="111"/>
    </row>
    <row r="1388" ht="22.5" customHeight="1">
      <c r="A1388" s="137"/>
      <c r="B1388" s="135">
        <v>45556.0</v>
      </c>
      <c r="C1388" s="136" t="s">
        <v>13</v>
      </c>
      <c r="D1388" s="136" t="s">
        <v>874</v>
      </c>
      <c r="E1388" s="136" t="s">
        <v>157</v>
      </c>
      <c r="F1388" s="137" t="s">
        <v>384</v>
      </c>
      <c r="G1388" s="136" t="s">
        <v>22</v>
      </c>
      <c r="H1388" s="136" t="s">
        <v>13968</v>
      </c>
      <c r="I1388" s="108"/>
      <c r="J1388" s="111"/>
      <c r="K1388" s="111"/>
    </row>
    <row r="1389" ht="22.5" customHeight="1">
      <c r="A1389" s="137"/>
      <c r="B1389" s="135">
        <v>45556.0</v>
      </c>
      <c r="C1389" s="136" t="s">
        <v>19</v>
      </c>
      <c r="D1389" s="136" t="s">
        <v>874</v>
      </c>
      <c r="E1389" s="136" t="s">
        <v>157</v>
      </c>
      <c r="F1389" s="137" t="s">
        <v>535</v>
      </c>
      <c r="G1389" s="136" t="s">
        <v>35</v>
      </c>
      <c r="H1389" s="136" t="s">
        <v>13968</v>
      </c>
      <c r="I1389" s="108" t="s">
        <v>15554</v>
      </c>
      <c r="J1389" s="111"/>
      <c r="K1389" s="111"/>
    </row>
    <row r="1390" ht="22.5" customHeight="1">
      <c r="A1390" s="137"/>
      <c r="B1390" s="135">
        <v>45556.0</v>
      </c>
      <c r="C1390" s="136" t="s">
        <v>19</v>
      </c>
      <c r="D1390" s="136" t="s">
        <v>896</v>
      </c>
      <c r="E1390" s="136" t="s">
        <v>157</v>
      </c>
      <c r="F1390" s="137" t="s">
        <v>2868</v>
      </c>
      <c r="G1390" s="136" t="s">
        <v>52</v>
      </c>
      <c r="H1390" s="136" t="s">
        <v>13968</v>
      </c>
      <c r="I1390" s="108"/>
      <c r="J1390" s="111"/>
      <c r="K1390" s="111"/>
    </row>
    <row r="1391" ht="22.5" customHeight="1">
      <c r="A1391" s="137"/>
      <c r="B1391" s="135">
        <v>45556.0</v>
      </c>
      <c r="C1391" s="136" t="s">
        <v>19</v>
      </c>
      <c r="D1391" s="136" t="s">
        <v>902</v>
      </c>
      <c r="E1391" s="136" t="s">
        <v>157</v>
      </c>
      <c r="F1391" s="137" t="s">
        <v>1225</v>
      </c>
      <c r="G1391" s="136" t="s">
        <v>43</v>
      </c>
      <c r="H1391" s="136" t="s">
        <v>13968</v>
      </c>
      <c r="I1391" s="108"/>
      <c r="J1391" s="111"/>
      <c r="K1391" s="111"/>
    </row>
    <row r="1392" ht="22.5" customHeight="1">
      <c r="A1392" s="137"/>
      <c r="B1392" s="135">
        <v>45556.0</v>
      </c>
      <c r="C1392" s="136" t="s">
        <v>26</v>
      </c>
      <c r="D1392" s="136" t="s">
        <v>874</v>
      </c>
      <c r="E1392" s="136" t="s">
        <v>158</v>
      </c>
      <c r="F1392" s="137" t="s">
        <v>4413</v>
      </c>
      <c r="G1392" s="136" t="s">
        <v>39</v>
      </c>
      <c r="H1392" s="136" t="s">
        <v>13968</v>
      </c>
      <c r="I1392" s="108"/>
      <c r="J1392" s="111"/>
      <c r="K1392" s="111"/>
    </row>
    <row r="1393" ht="22.5" customHeight="1">
      <c r="A1393" s="137"/>
      <c r="B1393" s="135">
        <v>45556.0</v>
      </c>
      <c r="C1393" s="136" t="s">
        <v>37</v>
      </c>
      <c r="D1393" s="136" t="s">
        <v>874</v>
      </c>
      <c r="E1393" s="136" t="s">
        <v>158</v>
      </c>
      <c r="F1393" s="137" t="s">
        <v>4082</v>
      </c>
      <c r="G1393" s="136" t="s">
        <v>22</v>
      </c>
      <c r="H1393" s="136" t="s">
        <v>13968</v>
      </c>
      <c r="I1393" s="108"/>
      <c r="J1393" s="111"/>
      <c r="K1393" s="111"/>
    </row>
    <row r="1394" ht="22.5" customHeight="1">
      <c r="A1394" s="137"/>
      <c r="B1394" s="135">
        <v>45556.0</v>
      </c>
      <c r="C1394" s="136" t="s">
        <v>37</v>
      </c>
      <c r="D1394" s="136" t="s">
        <v>896</v>
      </c>
      <c r="E1394" s="136" t="s">
        <v>157</v>
      </c>
      <c r="F1394" s="137" t="s">
        <v>3642</v>
      </c>
      <c r="G1394" s="136" t="s">
        <v>52</v>
      </c>
      <c r="H1394" s="136" t="s">
        <v>13968</v>
      </c>
      <c r="I1394" s="108"/>
      <c r="J1394" s="111"/>
      <c r="K1394" s="111"/>
    </row>
    <row r="1395" ht="22.5" customHeight="1">
      <c r="A1395" s="137"/>
      <c r="B1395" s="135">
        <v>45556.0</v>
      </c>
      <c r="C1395" s="136" t="s">
        <v>41</v>
      </c>
      <c r="D1395" s="136" t="s">
        <v>874</v>
      </c>
      <c r="E1395" s="136" t="s">
        <v>157</v>
      </c>
      <c r="F1395" s="137" t="s">
        <v>150</v>
      </c>
      <c r="G1395" s="136" t="s">
        <v>22</v>
      </c>
      <c r="H1395" s="136" t="s">
        <v>13968</v>
      </c>
      <c r="I1395" s="108"/>
      <c r="J1395" s="111"/>
      <c r="K1395" s="111"/>
    </row>
    <row r="1396" ht="22.5" customHeight="1">
      <c r="A1396" s="137"/>
      <c r="B1396" s="135">
        <v>45556.0</v>
      </c>
      <c r="C1396" s="136" t="s">
        <v>41</v>
      </c>
      <c r="D1396" s="136" t="s">
        <v>874</v>
      </c>
      <c r="E1396" s="136" t="s">
        <v>201</v>
      </c>
      <c r="F1396" s="136" t="s">
        <v>6635</v>
      </c>
      <c r="G1396" s="136" t="s">
        <v>39</v>
      </c>
      <c r="H1396" s="136" t="s">
        <v>13968</v>
      </c>
      <c r="I1396" s="108" t="s">
        <v>15556</v>
      </c>
      <c r="J1396" s="111"/>
      <c r="K1396" s="111"/>
    </row>
    <row r="1397" ht="22.5" customHeight="1">
      <c r="A1397" s="137"/>
      <c r="B1397" s="135">
        <v>45556.0</v>
      </c>
      <c r="C1397" s="136" t="s">
        <v>41</v>
      </c>
      <c r="D1397" s="136" t="s">
        <v>896</v>
      </c>
      <c r="E1397" s="136" t="s">
        <v>158</v>
      </c>
      <c r="F1397" s="137" t="s">
        <v>664</v>
      </c>
      <c r="G1397" s="136" t="s">
        <v>52</v>
      </c>
      <c r="H1397" s="136" t="s">
        <v>13968</v>
      </c>
      <c r="I1397" s="108"/>
      <c r="J1397" s="111"/>
      <c r="K1397" s="111"/>
    </row>
    <row r="1398" ht="22.5" customHeight="1">
      <c r="A1398" s="137"/>
      <c r="B1398" s="135">
        <v>45556.0</v>
      </c>
      <c r="C1398" s="136" t="s">
        <v>50</v>
      </c>
      <c r="D1398" s="136" t="s">
        <v>874</v>
      </c>
      <c r="E1398" s="136" t="s">
        <v>201</v>
      </c>
      <c r="F1398" s="137" t="s">
        <v>3655</v>
      </c>
      <c r="G1398" s="136" t="s">
        <v>39</v>
      </c>
      <c r="H1398" s="136" t="s">
        <v>13968</v>
      </c>
      <c r="I1398" s="108"/>
      <c r="J1398" s="111"/>
      <c r="K1398" s="111"/>
    </row>
    <row r="1399" ht="22.5" customHeight="1">
      <c r="A1399" s="137"/>
      <c r="B1399" s="135">
        <v>45556.0</v>
      </c>
      <c r="C1399" s="136" t="s">
        <v>55</v>
      </c>
      <c r="D1399" s="136" t="s">
        <v>874</v>
      </c>
      <c r="E1399" s="136" t="s">
        <v>158</v>
      </c>
      <c r="F1399" s="137" t="s">
        <v>5303</v>
      </c>
      <c r="G1399" s="136" t="s">
        <v>39</v>
      </c>
      <c r="H1399" s="136" t="s">
        <v>13968</v>
      </c>
      <c r="I1399" s="108"/>
      <c r="J1399" s="111"/>
      <c r="K1399" s="111"/>
    </row>
    <row r="1400" ht="22.5" customHeight="1">
      <c r="A1400" s="137"/>
      <c r="B1400" s="135">
        <v>45556.0</v>
      </c>
      <c r="C1400" s="136" t="s">
        <v>55</v>
      </c>
      <c r="D1400" s="136" t="s">
        <v>902</v>
      </c>
      <c r="E1400" s="136" t="s">
        <v>158</v>
      </c>
      <c r="F1400" s="137" t="s">
        <v>6428</v>
      </c>
      <c r="G1400" s="136" t="s">
        <v>15558</v>
      </c>
      <c r="H1400" s="136" t="s">
        <v>13968</v>
      </c>
      <c r="I1400" s="108"/>
      <c r="J1400" s="111"/>
      <c r="K1400" s="111"/>
    </row>
    <row r="1401" ht="22.5" customHeight="1">
      <c r="A1401" s="137"/>
      <c r="B1401" s="135">
        <v>45557.0</v>
      </c>
      <c r="C1401" s="136" t="s">
        <v>5</v>
      </c>
      <c r="D1401" s="136" t="s">
        <v>896</v>
      </c>
      <c r="E1401" s="136" t="s">
        <v>157</v>
      </c>
      <c r="F1401" s="137" t="s">
        <v>3345</v>
      </c>
      <c r="G1401" s="136" t="s">
        <v>52</v>
      </c>
      <c r="H1401" s="136" t="s">
        <v>13968</v>
      </c>
      <c r="I1401" s="108"/>
      <c r="J1401" s="111"/>
      <c r="K1401" s="111"/>
    </row>
    <row r="1402" ht="22.5" customHeight="1">
      <c r="A1402" s="137"/>
      <c r="B1402" s="135">
        <v>45557.0</v>
      </c>
      <c r="C1402" s="136" t="s">
        <v>13</v>
      </c>
      <c r="D1402" s="136" t="s">
        <v>874</v>
      </c>
      <c r="E1402" s="136" t="s">
        <v>158</v>
      </c>
      <c r="F1402" s="137" t="s">
        <v>664</v>
      </c>
      <c r="G1402" s="136" t="s">
        <v>60</v>
      </c>
      <c r="H1402" s="136" t="s">
        <v>13968</v>
      </c>
      <c r="I1402" s="108"/>
      <c r="J1402" s="111"/>
      <c r="K1402" s="111"/>
    </row>
    <row r="1403" ht="22.5" customHeight="1">
      <c r="A1403" s="137"/>
      <c r="B1403" s="135">
        <v>45557.0</v>
      </c>
      <c r="C1403" s="136" t="s">
        <v>13</v>
      </c>
      <c r="D1403" s="136" t="s">
        <v>910</v>
      </c>
      <c r="E1403" s="136" t="s">
        <v>201</v>
      </c>
      <c r="F1403" s="136" t="s">
        <v>3738</v>
      </c>
      <c r="G1403" s="136" t="s">
        <v>64</v>
      </c>
      <c r="H1403" s="136" t="s">
        <v>12181</v>
      </c>
      <c r="I1403" s="108" t="s">
        <v>8617</v>
      </c>
      <c r="J1403" s="111"/>
      <c r="K1403" s="111"/>
    </row>
    <row r="1404" ht="22.5" customHeight="1">
      <c r="A1404" s="137"/>
      <c r="B1404" s="135">
        <v>45557.0</v>
      </c>
      <c r="C1404" s="136" t="s">
        <v>19</v>
      </c>
      <c r="D1404" s="136" t="s">
        <v>874</v>
      </c>
      <c r="E1404" s="136" t="s">
        <v>158</v>
      </c>
      <c r="F1404" s="137" t="s">
        <v>237</v>
      </c>
      <c r="G1404" s="136" t="s">
        <v>48</v>
      </c>
      <c r="H1404" s="136" t="s">
        <v>13968</v>
      </c>
      <c r="I1404" s="108"/>
      <c r="J1404" s="111"/>
      <c r="K1404" s="111"/>
    </row>
    <row r="1405" ht="22.5" customHeight="1">
      <c r="A1405" s="137"/>
      <c r="B1405" s="135">
        <v>45557.0</v>
      </c>
      <c r="C1405" s="136" t="s">
        <v>19</v>
      </c>
      <c r="D1405" s="136" t="s">
        <v>874</v>
      </c>
      <c r="E1405" s="136" t="s">
        <v>158</v>
      </c>
      <c r="F1405" s="137" t="s">
        <v>1988</v>
      </c>
      <c r="G1405" s="136" t="s">
        <v>60</v>
      </c>
      <c r="H1405" s="136" t="s">
        <v>13968</v>
      </c>
      <c r="I1405" s="108"/>
      <c r="J1405" s="111"/>
      <c r="K1405" s="111"/>
    </row>
    <row r="1406" ht="22.5" customHeight="1">
      <c r="A1406" s="137"/>
      <c r="B1406" s="135">
        <v>45557.0</v>
      </c>
      <c r="C1406" s="136" t="s">
        <v>19</v>
      </c>
      <c r="D1406" s="136" t="s">
        <v>896</v>
      </c>
      <c r="E1406" s="136" t="s">
        <v>201</v>
      </c>
      <c r="F1406" s="136" t="s">
        <v>1110</v>
      </c>
      <c r="G1406" s="136" t="s">
        <v>52</v>
      </c>
      <c r="H1406" s="136" t="s">
        <v>13968</v>
      </c>
      <c r="I1406" s="108" t="s">
        <v>15552</v>
      </c>
      <c r="J1406" s="111"/>
      <c r="K1406" s="111"/>
    </row>
    <row r="1407" ht="22.5" customHeight="1">
      <c r="A1407" s="137"/>
      <c r="B1407" s="135">
        <v>45557.0</v>
      </c>
      <c r="C1407" s="136" t="s">
        <v>26</v>
      </c>
      <c r="D1407" s="136" t="s">
        <v>874</v>
      </c>
      <c r="E1407" s="136" t="s">
        <v>157</v>
      </c>
      <c r="F1407" s="136" t="s">
        <v>647</v>
      </c>
      <c r="G1407" s="136" t="s">
        <v>39</v>
      </c>
      <c r="H1407" s="136" t="s">
        <v>13968</v>
      </c>
      <c r="I1407" s="108"/>
      <c r="J1407" s="111"/>
      <c r="K1407" s="111"/>
    </row>
    <row r="1408" ht="22.5" customHeight="1">
      <c r="A1408" s="137"/>
      <c r="B1408" s="135">
        <v>45557.0</v>
      </c>
      <c r="C1408" s="136" t="s">
        <v>26</v>
      </c>
      <c r="D1408" s="136" t="s">
        <v>902</v>
      </c>
      <c r="E1408" s="136" t="s">
        <v>157</v>
      </c>
      <c r="F1408" s="137" t="s">
        <v>197</v>
      </c>
      <c r="G1408" s="136" t="s">
        <v>76</v>
      </c>
      <c r="H1408" s="136" t="s">
        <v>13968</v>
      </c>
      <c r="I1408" s="108"/>
      <c r="J1408" s="111"/>
      <c r="K1408" s="111"/>
    </row>
    <row r="1409" ht="22.5" customHeight="1">
      <c r="A1409" s="137"/>
      <c r="B1409" s="135">
        <v>45557.0</v>
      </c>
      <c r="C1409" s="136" t="s">
        <v>37</v>
      </c>
      <c r="D1409" s="136" t="s">
        <v>874</v>
      </c>
      <c r="E1409" s="136" t="s">
        <v>157</v>
      </c>
      <c r="F1409" s="137" t="s">
        <v>333</v>
      </c>
      <c r="G1409" s="136" t="s">
        <v>39</v>
      </c>
      <c r="H1409" s="136" t="s">
        <v>13968</v>
      </c>
      <c r="I1409" s="108"/>
      <c r="J1409" s="111"/>
      <c r="K1409" s="111"/>
    </row>
    <row r="1410" ht="22.5" customHeight="1">
      <c r="A1410" s="137"/>
      <c r="B1410" s="135">
        <v>45557.0</v>
      </c>
      <c r="C1410" s="136" t="s">
        <v>37</v>
      </c>
      <c r="D1410" s="136" t="s">
        <v>874</v>
      </c>
      <c r="E1410" s="136" t="s">
        <v>157</v>
      </c>
      <c r="F1410" s="137" t="s">
        <v>313</v>
      </c>
      <c r="G1410" s="136" t="s">
        <v>48</v>
      </c>
      <c r="H1410" s="136" t="s">
        <v>13968</v>
      </c>
      <c r="I1410" s="108"/>
      <c r="J1410" s="111"/>
      <c r="K1410" s="111"/>
    </row>
    <row r="1411" ht="22.5" customHeight="1">
      <c r="A1411" s="137"/>
      <c r="B1411" s="135">
        <v>45557.0</v>
      </c>
      <c r="C1411" s="136" t="s">
        <v>37</v>
      </c>
      <c r="D1411" s="136" t="s">
        <v>902</v>
      </c>
      <c r="E1411" s="136" t="s">
        <v>157</v>
      </c>
      <c r="F1411" s="137" t="s">
        <v>2868</v>
      </c>
      <c r="G1411" s="136" t="s">
        <v>76</v>
      </c>
      <c r="H1411" s="136" t="s">
        <v>13968</v>
      </c>
      <c r="I1411" s="108"/>
      <c r="J1411" s="111"/>
      <c r="K1411" s="111"/>
    </row>
    <row r="1412" ht="22.5" customHeight="1">
      <c r="A1412" s="137"/>
      <c r="B1412" s="135">
        <v>45557.0</v>
      </c>
      <c r="C1412" s="136" t="s">
        <v>41</v>
      </c>
      <c r="D1412" s="136" t="s">
        <v>874</v>
      </c>
      <c r="E1412" s="136" t="s">
        <v>157</v>
      </c>
      <c r="F1412" s="136" t="s">
        <v>490</v>
      </c>
      <c r="G1412" s="136" t="s">
        <v>39</v>
      </c>
      <c r="H1412" s="136" t="s">
        <v>13968</v>
      </c>
      <c r="I1412" s="108"/>
      <c r="J1412" s="111"/>
      <c r="K1412" s="111"/>
    </row>
    <row r="1413" ht="22.5" customHeight="1">
      <c r="A1413" s="137"/>
      <c r="B1413" s="135">
        <v>45557.0</v>
      </c>
      <c r="C1413" s="136" t="s">
        <v>41</v>
      </c>
      <c r="D1413" s="136" t="s">
        <v>902</v>
      </c>
      <c r="E1413" s="136" t="s">
        <v>158</v>
      </c>
      <c r="F1413" s="137" t="s">
        <v>5775</v>
      </c>
      <c r="G1413" s="136" t="s">
        <v>76</v>
      </c>
      <c r="H1413" s="136" t="s">
        <v>13968</v>
      </c>
      <c r="I1413" s="108"/>
      <c r="J1413" s="111"/>
      <c r="K1413" s="111"/>
    </row>
    <row r="1414" ht="22.5" customHeight="1">
      <c r="A1414" s="137"/>
      <c r="B1414" s="135">
        <v>45557.0</v>
      </c>
      <c r="C1414" s="136" t="s">
        <v>41</v>
      </c>
      <c r="D1414" s="136" t="s">
        <v>896</v>
      </c>
      <c r="E1414" s="136" t="s">
        <v>201</v>
      </c>
      <c r="F1414" s="136" t="s">
        <v>6635</v>
      </c>
      <c r="G1414" s="136" t="s">
        <v>52</v>
      </c>
      <c r="H1414" s="136" t="s">
        <v>13968</v>
      </c>
      <c r="I1414" s="108" t="s">
        <v>15556</v>
      </c>
      <c r="J1414" s="111"/>
      <c r="K1414" s="111"/>
    </row>
    <row r="1415" ht="22.5" customHeight="1">
      <c r="A1415" s="137"/>
      <c r="B1415" s="135">
        <v>45557.0</v>
      </c>
      <c r="C1415" s="136" t="s">
        <v>50</v>
      </c>
      <c r="D1415" s="136" t="s">
        <v>874</v>
      </c>
      <c r="E1415" s="136" t="s">
        <v>158</v>
      </c>
      <c r="F1415" s="137" t="s">
        <v>1062</v>
      </c>
      <c r="G1415" s="136" t="s">
        <v>39</v>
      </c>
      <c r="H1415" s="136" t="s">
        <v>13968</v>
      </c>
      <c r="I1415" s="108"/>
      <c r="J1415" s="111"/>
      <c r="K1415" s="111"/>
    </row>
    <row r="1416" ht="22.5" customHeight="1">
      <c r="A1416" s="137"/>
      <c r="B1416" s="135">
        <v>45557.0</v>
      </c>
      <c r="C1416" s="136" t="s">
        <v>50</v>
      </c>
      <c r="D1416" s="136" t="s">
        <v>902</v>
      </c>
      <c r="E1416" s="136" t="s">
        <v>157</v>
      </c>
      <c r="F1416" s="137" t="s">
        <v>3404</v>
      </c>
      <c r="G1416" s="136" t="s">
        <v>76</v>
      </c>
      <c r="H1416" s="136" t="s">
        <v>13968</v>
      </c>
      <c r="I1416" s="108"/>
      <c r="J1416" s="111"/>
      <c r="K1416" s="111"/>
    </row>
    <row r="1417" ht="22.5" customHeight="1">
      <c r="A1417" s="137"/>
      <c r="B1417" s="135">
        <v>45557.0</v>
      </c>
      <c r="C1417" s="136" t="s">
        <v>55</v>
      </c>
      <c r="D1417" s="136" t="s">
        <v>874</v>
      </c>
      <c r="E1417" s="136" t="s">
        <v>157</v>
      </c>
      <c r="F1417" s="137" t="s">
        <v>1466</v>
      </c>
      <c r="G1417" s="136" t="s">
        <v>39</v>
      </c>
      <c r="H1417" s="136" t="s">
        <v>12181</v>
      </c>
      <c r="I1417" s="108" t="s">
        <v>15588</v>
      </c>
      <c r="J1417" s="111"/>
      <c r="K1417" s="111"/>
    </row>
    <row r="1418" ht="22.5" customHeight="1">
      <c r="A1418" s="137"/>
      <c r="B1418" s="135">
        <v>45558.0</v>
      </c>
      <c r="C1418" s="136" t="s">
        <v>5</v>
      </c>
      <c r="D1418" s="136" t="s">
        <v>874</v>
      </c>
      <c r="E1418" s="136" t="s">
        <v>157</v>
      </c>
      <c r="F1418" s="137" t="s">
        <v>4660</v>
      </c>
      <c r="G1418" s="136" t="s">
        <v>68</v>
      </c>
      <c r="H1418" s="136" t="s">
        <v>13968</v>
      </c>
      <c r="I1418" s="108"/>
      <c r="J1418" s="111"/>
      <c r="K1418" s="111"/>
    </row>
    <row r="1419" ht="22.5" customHeight="1">
      <c r="A1419" s="137"/>
      <c r="B1419" s="135">
        <v>45558.0</v>
      </c>
      <c r="C1419" s="136" t="s">
        <v>5</v>
      </c>
      <c r="D1419" s="136" t="s">
        <v>874</v>
      </c>
      <c r="E1419" s="136" t="s">
        <v>157</v>
      </c>
      <c r="F1419" s="137" t="s">
        <v>436</v>
      </c>
      <c r="G1419" s="136" t="s">
        <v>22</v>
      </c>
      <c r="H1419" s="136" t="s">
        <v>13968</v>
      </c>
      <c r="I1419" s="108"/>
      <c r="J1419" s="111"/>
      <c r="K1419" s="111"/>
    </row>
    <row r="1420" ht="22.5" customHeight="1">
      <c r="A1420" s="137"/>
      <c r="B1420" s="135">
        <v>45558.0</v>
      </c>
      <c r="C1420" s="136" t="s">
        <v>5</v>
      </c>
      <c r="D1420" s="136" t="s">
        <v>902</v>
      </c>
      <c r="E1420" s="136" t="s">
        <v>157</v>
      </c>
      <c r="F1420" s="137" t="s">
        <v>1466</v>
      </c>
      <c r="G1420" s="136" t="s">
        <v>76</v>
      </c>
      <c r="H1420" s="136" t="s">
        <v>13968</v>
      </c>
      <c r="I1420" s="108"/>
      <c r="J1420" s="111"/>
      <c r="K1420" s="111"/>
    </row>
    <row r="1421" ht="22.5" customHeight="1">
      <c r="A1421" s="137"/>
      <c r="B1421" s="135">
        <v>45558.0</v>
      </c>
      <c r="C1421" s="136" t="s">
        <v>13</v>
      </c>
      <c r="D1421" s="136" t="s">
        <v>874</v>
      </c>
      <c r="E1421" s="136" t="s">
        <v>157</v>
      </c>
      <c r="F1421" s="137" t="s">
        <v>5920</v>
      </c>
      <c r="G1421" s="136" t="s">
        <v>68</v>
      </c>
      <c r="H1421" s="136" t="s">
        <v>13968</v>
      </c>
      <c r="I1421" s="108"/>
      <c r="J1421" s="111"/>
      <c r="K1421" s="111"/>
    </row>
    <row r="1422" ht="22.5" customHeight="1">
      <c r="A1422" s="137"/>
      <c r="B1422" s="135">
        <v>45558.0</v>
      </c>
      <c r="C1422" s="136" t="s">
        <v>13</v>
      </c>
      <c r="D1422" s="136" t="s">
        <v>874</v>
      </c>
      <c r="E1422" s="136" t="s">
        <v>157</v>
      </c>
      <c r="F1422" s="137" t="s">
        <v>4633</v>
      </c>
      <c r="G1422" s="136" t="s">
        <v>22</v>
      </c>
      <c r="H1422" s="136" t="s">
        <v>13968</v>
      </c>
      <c r="I1422" s="108"/>
      <c r="J1422" s="111"/>
      <c r="K1422" s="111"/>
    </row>
    <row r="1423" ht="22.5" customHeight="1">
      <c r="A1423" s="137"/>
      <c r="B1423" s="135">
        <v>45558.0</v>
      </c>
      <c r="C1423" s="136" t="s">
        <v>13</v>
      </c>
      <c r="D1423" s="136" t="s">
        <v>902</v>
      </c>
      <c r="E1423" s="136" t="s">
        <v>157</v>
      </c>
      <c r="F1423" s="137" t="s">
        <v>5575</v>
      </c>
      <c r="G1423" s="136" t="s">
        <v>76</v>
      </c>
      <c r="H1423" s="136" t="s">
        <v>13968</v>
      </c>
      <c r="I1423" s="108"/>
      <c r="J1423" s="111"/>
      <c r="K1423" s="111"/>
    </row>
    <row r="1424" ht="22.5" customHeight="1">
      <c r="A1424" s="137"/>
      <c r="B1424" s="135">
        <v>45558.0</v>
      </c>
      <c r="C1424" s="136" t="s">
        <v>19</v>
      </c>
      <c r="D1424" s="136" t="s">
        <v>874</v>
      </c>
      <c r="E1424" s="136" t="s">
        <v>157</v>
      </c>
      <c r="F1424" s="137" t="s">
        <v>4477</v>
      </c>
      <c r="G1424" s="136" t="s">
        <v>22</v>
      </c>
      <c r="H1424" s="136" t="s">
        <v>13968</v>
      </c>
      <c r="I1424" s="108"/>
      <c r="J1424" s="111"/>
      <c r="K1424" s="111"/>
    </row>
    <row r="1425" ht="22.5" customHeight="1">
      <c r="A1425" s="137"/>
      <c r="B1425" s="135">
        <v>45558.0</v>
      </c>
      <c r="C1425" s="136" t="s">
        <v>19</v>
      </c>
      <c r="D1425" s="136" t="s">
        <v>902</v>
      </c>
      <c r="E1425" s="136" t="s">
        <v>157</v>
      </c>
      <c r="F1425" s="137" t="s">
        <v>2581</v>
      </c>
      <c r="G1425" s="136" t="s">
        <v>76</v>
      </c>
      <c r="H1425" s="136" t="s">
        <v>12181</v>
      </c>
      <c r="I1425" s="108" t="s">
        <v>15609</v>
      </c>
      <c r="J1425" s="111"/>
      <c r="K1425" s="111"/>
    </row>
    <row r="1426" ht="22.5" customHeight="1">
      <c r="A1426" s="137"/>
      <c r="B1426" s="135">
        <v>45558.0</v>
      </c>
      <c r="C1426" s="136" t="s">
        <v>26</v>
      </c>
      <c r="D1426" s="136" t="s">
        <v>874</v>
      </c>
      <c r="E1426" s="136" t="s">
        <v>157</v>
      </c>
      <c r="F1426" s="137" t="s">
        <v>6108</v>
      </c>
      <c r="G1426" s="136" t="s">
        <v>39</v>
      </c>
      <c r="H1426" s="136" t="s">
        <v>13968</v>
      </c>
      <c r="I1426" s="108" t="s">
        <v>15368</v>
      </c>
      <c r="J1426" s="111"/>
      <c r="K1426" s="111"/>
    </row>
    <row r="1427" ht="22.5" customHeight="1">
      <c r="A1427" s="137"/>
      <c r="B1427" s="135">
        <v>45558.0</v>
      </c>
      <c r="C1427" s="136" t="s">
        <v>26</v>
      </c>
      <c r="D1427" s="136" t="s">
        <v>874</v>
      </c>
      <c r="E1427" s="136" t="s">
        <v>201</v>
      </c>
      <c r="F1427" s="137" t="s">
        <v>4745</v>
      </c>
      <c r="G1427" s="136" t="s">
        <v>48</v>
      </c>
      <c r="H1427" s="136" t="s">
        <v>13968</v>
      </c>
      <c r="I1427" s="108"/>
      <c r="J1427" s="111"/>
      <c r="K1427" s="111"/>
    </row>
    <row r="1428" ht="22.5" customHeight="1">
      <c r="A1428" s="137"/>
      <c r="B1428" s="135">
        <v>45558.0</v>
      </c>
      <c r="C1428" s="136" t="s">
        <v>26</v>
      </c>
      <c r="D1428" s="136" t="s">
        <v>896</v>
      </c>
      <c r="E1428" s="136" t="s">
        <v>157</v>
      </c>
      <c r="F1428" s="137" t="s">
        <v>4776</v>
      </c>
      <c r="G1428" s="136" t="s">
        <v>52</v>
      </c>
      <c r="H1428" s="136" t="s">
        <v>13968</v>
      </c>
      <c r="I1428" s="108"/>
      <c r="J1428" s="111"/>
      <c r="K1428" s="111"/>
    </row>
    <row r="1429" ht="22.5" customHeight="1">
      <c r="A1429" s="137"/>
      <c r="B1429" s="135">
        <v>45558.0</v>
      </c>
      <c r="C1429" s="136" t="s">
        <v>37</v>
      </c>
      <c r="D1429" s="136" t="s">
        <v>874</v>
      </c>
      <c r="E1429" s="136" t="s">
        <v>157</v>
      </c>
      <c r="F1429" s="137" t="s">
        <v>2496</v>
      </c>
      <c r="G1429" s="136" t="s">
        <v>22</v>
      </c>
      <c r="H1429" s="136" t="s">
        <v>13968</v>
      </c>
      <c r="I1429" s="108"/>
      <c r="J1429" s="111"/>
      <c r="K1429" s="111"/>
    </row>
    <row r="1430" ht="22.5" customHeight="1">
      <c r="A1430" s="137"/>
      <c r="B1430" s="135">
        <v>45558.0</v>
      </c>
      <c r="C1430" s="136" t="s">
        <v>37</v>
      </c>
      <c r="D1430" s="136" t="s">
        <v>874</v>
      </c>
      <c r="E1430" s="136" t="s">
        <v>157</v>
      </c>
      <c r="F1430" s="137" t="s">
        <v>4635</v>
      </c>
      <c r="G1430" s="136" t="s">
        <v>39</v>
      </c>
      <c r="H1430" s="136" t="s">
        <v>13968</v>
      </c>
      <c r="I1430" s="108"/>
      <c r="J1430" s="111"/>
      <c r="K1430" s="111"/>
    </row>
    <row r="1431" ht="22.5" customHeight="1">
      <c r="A1431" s="137"/>
      <c r="B1431" s="135">
        <v>45558.0</v>
      </c>
      <c r="C1431" s="136" t="s">
        <v>37</v>
      </c>
      <c r="D1431" s="136" t="s">
        <v>896</v>
      </c>
      <c r="E1431" s="136" t="s">
        <v>157</v>
      </c>
      <c r="F1431" s="137" t="s">
        <v>4043</v>
      </c>
      <c r="G1431" s="136" t="s">
        <v>52</v>
      </c>
      <c r="H1431" s="136" t="s">
        <v>13968</v>
      </c>
      <c r="I1431" s="108"/>
      <c r="J1431" s="111"/>
      <c r="K1431" s="111"/>
    </row>
    <row r="1432" ht="22.5" customHeight="1">
      <c r="A1432" s="137"/>
      <c r="B1432" s="135">
        <v>45558.0</v>
      </c>
      <c r="C1432" s="136" t="s">
        <v>37</v>
      </c>
      <c r="D1432" s="136" t="s">
        <v>902</v>
      </c>
      <c r="E1432" s="136" t="s">
        <v>157</v>
      </c>
      <c r="F1432" s="137" t="s">
        <v>5814</v>
      </c>
      <c r="G1432" s="136" t="s">
        <v>76</v>
      </c>
      <c r="H1432" s="136" t="s">
        <v>13968</v>
      </c>
      <c r="I1432" s="108"/>
      <c r="J1432" s="111"/>
      <c r="K1432" s="111"/>
    </row>
    <row r="1433" ht="22.5" customHeight="1">
      <c r="A1433" s="137"/>
      <c r="B1433" s="135">
        <v>45558.0</v>
      </c>
      <c r="C1433" s="136" t="s">
        <v>41</v>
      </c>
      <c r="D1433" s="136" t="s">
        <v>874</v>
      </c>
      <c r="E1433" s="136" t="s">
        <v>157</v>
      </c>
      <c r="F1433" s="137" t="s">
        <v>6253</v>
      </c>
      <c r="G1433" s="136" t="s">
        <v>22</v>
      </c>
      <c r="H1433" s="136" t="s">
        <v>13968</v>
      </c>
      <c r="I1433" s="108"/>
      <c r="J1433" s="111"/>
      <c r="K1433" s="111"/>
    </row>
    <row r="1434" ht="22.5" customHeight="1">
      <c r="A1434" s="137"/>
      <c r="B1434" s="135">
        <v>45558.0</v>
      </c>
      <c r="C1434" s="136" t="s">
        <v>41</v>
      </c>
      <c r="D1434" s="136" t="s">
        <v>874</v>
      </c>
      <c r="E1434" s="136" t="s">
        <v>157</v>
      </c>
      <c r="F1434" s="137" t="s">
        <v>3453</v>
      </c>
      <c r="G1434" s="136" t="s">
        <v>39</v>
      </c>
      <c r="H1434" s="136" t="s">
        <v>13968</v>
      </c>
      <c r="I1434" s="108"/>
      <c r="J1434" s="111"/>
      <c r="K1434" s="111"/>
    </row>
    <row r="1435" ht="22.5" customHeight="1">
      <c r="A1435" s="137"/>
      <c r="B1435" s="135">
        <v>45558.0</v>
      </c>
      <c r="C1435" s="136" t="s">
        <v>41</v>
      </c>
      <c r="D1435" s="136" t="s">
        <v>896</v>
      </c>
      <c r="E1435" s="136" t="s">
        <v>157</v>
      </c>
      <c r="F1435" s="137" t="s">
        <v>3771</v>
      </c>
      <c r="G1435" s="136" t="s">
        <v>52</v>
      </c>
      <c r="H1435" s="136" t="s">
        <v>13968</v>
      </c>
      <c r="I1435" s="108"/>
      <c r="J1435" s="111"/>
      <c r="K1435" s="111"/>
    </row>
    <row r="1436" ht="22.5" customHeight="1">
      <c r="A1436" s="137"/>
      <c r="B1436" s="135">
        <v>45558.0</v>
      </c>
      <c r="C1436" s="136" t="s">
        <v>41</v>
      </c>
      <c r="D1436" s="136" t="s">
        <v>902</v>
      </c>
      <c r="E1436" s="136" t="s">
        <v>157</v>
      </c>
      <c r="F1436" s="399" t="s">
        <v>3770</v>
      </c>
      <c r="G1436" s="136" t="s">
        <v>76</v>
      </c>
      <c r="H1436" s="136" t="s">
        <v>13968</v>
      </c>
      <c r="I1436" s="108"/>
      <c r="J1436" s="111"/>
      <c r="K1436" s="111"/>
    </row>
    <row r="1437" ht="22.5" customHeight="1">
      <c r="A1437" s="137"/>
      <c r="B1437" s="135">
        <v>45558.0</v>
      </c>
      <c r="C1437" s="136" t="s">
        <v>50</v>
      </c>
      <c r="D1437" s="136" t="s">
        <v>874</v>
      </c>
      <c r="E1437" s="136" t="s">
        <v>201</v>
      </c>
      <c r="F1437" s="136" t="s">
        <v>856</v>
      </c>
      <c r="G1437" s="136" t="s">
        <v>39</v>
      </c>
      <c r="H1437" s="136" t="s">
        <v>13968</v>
      </c>
      <c r="I1437" s="108" t="s">
        <v>15636</v>
      </c>
      <c r="J1437" s="111"/>
      <c r="K1437" s="111"/>
    </row>
    <row r="1438" ht="22.5" customHeight="1">
      <c r="A1438" s="137"/>
      <c r="B1438" s="135">
        <v>45558.0</v>
      </c>
      <c r="C1438" s="136" t="s">
        <v>50</v>
      </c>
      <c r="D1438" s="136" t="s">
        <v>896</v>
      </c>
      <c r="E1438" s="136" t="s">
        <v>157</v>
      </c>
      <c r="F1438" s="137" t="s">
        <v>5002</v>
      </c>
      <c r="G1438" s="136" t="s">
        <v>52</v>
      </c>
      <c r="H1438" s="136" t="s">
        <v>13968</v>
      </c>
      <c r="I1438" s="108"/>
      <c r="J1438" s="111"/>
      <c r="K1438" s="111"/>
    </row>
    <row r="1439" ht="22.5" customHeight="1">
      <c r="A1439" s="137"/>
      <c r="B1439" s="135">
        <v>45558.0</v>
      </c>
      <c r="C1439" s="136" t="s">
        <v>55</v>
      </c>
      <c r="D1439" s="136" t="s">
        <v>874</v>
      </c>
      <c r="E1439" s="136" t="s">
        <v>157</v>
      </c>
      <c r="F1439" s="137" t="s">
        <v>582</v>
      </c>
      <c r="G1439" s="136" t="s">
        <v>39</v>
      </c>
      <c r="H1439" s="136" t="s">
        <v>13968</v>
      </c>
      <c r="I1439" s="108"/>
      <c r="J1439" s="111"/>
      <c r="K1439" s="111"/>
    </row>
    <row r="1440" ht="22.5" customHeight="1">
      <c r="A1440" s="137"/>
      <c r="B1440" s="135">
        <v>45558.0</v>
      </c>
      <c r="C1440" s="136" t="s">
        <v>55</v>
      </c>
      <c r="D1440" s="136" t="s">
        <v>896</v>
      </c>
      <c r="E1440" s="136" t="s">
        <v>158</v>
      </c>
      <c r="F1440" s="137" t="s">
        <v>5775</v>
      </c>
      <c r="G1440" s="136" t="s">
        <v>52</v>
      </c>
      <c r="H1440" s="136" t="s">
        <v>13968</v>
      </c>
      <c r="I1440" s="108"/>
      <c r="J1440" s="111"/>
      <c r="K1440" s="111"/>
    </row>
    <row r="1441" ht="22.5" customHeight="1">
      <c r="A1441" s="137"/>
      <c r="B1441" s="135">
        <v>45559.0</v>
      </c>
      <c r="C1441" s="136" t="s">
        <v>5</v>
      </c>
      <c r="D1441" s="136" t="s">
        <v>874</v>
      </c>
      <c r="E1441" s="136" t="s">
        <v>157</v>
      </c>
      <c r="F1441" s="137" t="s">
        <v>114</v>
      </c>
      <c r="G1441" s="136" t="s">
        <v>22</v>
      </c>
      <c r="H1441" s="136" t="s">
        <v>13968</v>
      </c>
      <c r="I1441" s="108"/>
      <c r="J1441" s="111"/>
      <c r="K1441" s="111"/>
    </row>
    <row r="1442" ht="22.5" customHeight="1">
      <c r="A1442" s="137"/>
      <c r="B1442" s="135">
        <v>45559.0</v>
      </c>
      <c r="C1442" s="136" t="s">
        <v>5</v>
      </c>
      <c r="D1442" s="136" t="s">
        <v>902</v>
      </c>
      <c r="E1442" s="136" t="s">
        <v>157</v>
      </c>
      <c r="F1442" s="137" t="s">
        <v>231</v>
      </c>
      <c r="G1442" s="136" t="s">
        <v>76</v>
      </c>
      <c r="H1442" s="136" t="s">
        <v>13968</v>
      </c>
      <c r="I1442" s="108"/>
      <c r="J1442" s="111"/>
      <c r="K1442" s="111"/>
    </row>
    <row r="1443" ht="22.5" customHeight="1">
      <c r="A1443" s="137"/>
      <c r="B1443" s="135">
        <v>45559.0</v>
      </c>
      <c r="C1443" s="136" t="s">
        <v>5</v>
      </c>
      <c r="D1443" s="136" t="s">
        <v>874</v>
      </c>
      <c r="E1443" s="136" t="s">
        <v>157</v>
      </c>
      <c r="F1443" s="137" t="s">
        <v>4660</v>
      </c>
      <c r="G1443" s="136" t="s">
        <v>68</v>
      </c>
      <c r="H1443" s="136" t="s">
        <v>13968</v>
      </c>
      <c r="I1443" s="108"/>
      <c r="J1443" s="111"/>
      <c r="K1443" s="111"/>
    </row>
    <row r="1444" ht="22.5" customHeight="1">
      <c r="A1444" s="137"/>
      <c r="B1444" s="135">
        <v>45559.0</v>
      </c>
      <c r="C1444" s="136" t="s">
        <v>13</v>
      </c>
      <c r="D1444" s="136" t="s">
        <v>902</v>
      </c>
      <c r="E1444" s="136" t="s">
        <v>157</v>
      </c>
      <c r="F1444" s="137" t="s">
        <v>5920</v>
      </c>
      <c r="G1444" s="136" t="s">
        <v>76</v>
      </c>
      <c r="H1444" s="136" t="s">
        <v>13968</v>
      </c>
      <c r="I1444" s="108"/>
      <c r="J1444" s="111"/>
      <c r="K1444" s="111"/>
    </row>
    <row r="1445" ht="22.5" customHeight="1">
      <c r="A1445" s="137"/>
      <c r="B1445" s="135">
        <v>45559.0</v>
      </c>
      <c r="C1445" s="136" t="s">
        <v>13</v>
      </c>
      <c r="D1445" s="136" t="s">
        <v>874</v>
      </c>
      <c r="E1445" s="136" t="s">
        <v>157</v>
      </c>
      <c r="F1445" s="137" t="s">
        <v>6190</v>
      </c>
      <c r="G1445" s="136" t="s">
        <v>22</v>
      </c>
      <c r="H1445" s="136" t="s">
        <v>13968</v>
      </c>
      <c r="I1445" s="108"/>
      <c r="J1445" s="111"/>
      <c r="K1445" s="111"/>
    </row>
    <row r="1446" ht="22.5" customHeight="1">
      <c r="A1446" s="137"/>
      <c r="B1446" s="135">
        <v>45559.0</v>
      </c>
      <c r="C1446" s="136" t="s">
        <v>13</v>
      </c>
      <c r="D1446" s="136" t="s">
        <v>874</v>
      </c>
      <c r="E1446" s="136" t="s">
        <v>157</v>
      </c>
      <c r="F1446" s="137" t="s">
        <v>5575</v>
      </c>
      <c r="G1446" s="136" t="s">
        <v>68</v>
      </c>
      <c r="H1446" s="136" t="s">
        <v>13968</v>
      </c>
      <c r="I1446" s="108"/>
      <c r="J1446" s="111"/>
      <c r="K1446" s="111"/>
    </row>
    <row r="1447" ht="22.5" customHeight="1">
      <c r="A1447" s="137"/>
      <c r="B1447" s="135">
        <v>45559.0</v>
      </c>
      <c r="C1447" s="136" t="s">
        <v>19</v>
      </c>
      <c r="D1447" s="136" t="s">
        <v>874</v>
      </c>
      <c r="E1447" s="136" t="s">
        <v>157</v>
      </c>
      <c r="F1447" s="137" t="s">
        <v>1846</v>
      </c>
      <c r="G1447" s="136" t="s">
        <v>68</v>
      </c>
      <c r="H1447" s="136" t="s">
        <v>13968</v>
      </c>
      <c r="I1447" s="108"/>
      <c r="J1447" s="111"/>
      <c r="K1447" s="111"/>
    </row>
    <row r="1448" ht="22.5" customHeight="1">
      <c r="A1448" s="137"/>
      <c r="B1448" s="135">
        <v>45559.0</v>
      </c>
      <c r="C1448" s="136" t="s">
        <v>19</v>
      </c>
      <c r="D1448" s="136" t="s">
        <v>902</v>
      </c>
      <c r="E1448" s="136" t="s">
        <v>157</v>
      </c>
      <c r="F1448" s="137" t="s">
        <v>320</v>
      </c>
      <c r="G1448" s="136" t="s">
        <v>76</v>
      </c>
      <c r="H1448" s="136" t="s">
        <v>13968</v>
      </c>
      <c r="I1448" s="108"/>
      <c r="J1448" s="111"/>
      <c r="K1448" s="111"/>
    </row>
    <row r="1449" ht="22.5" customHeight="1">
      <c r="A1449" s="137"/>
      <c r="B1449" s="135">
        <v>45559.0</v>
      </c>
      <c r="C1449" s="136" t="s">
        <v>19</v>
      </c>
      <c r="D1449" s="136" t="s">
        <v>874</v>
      </c>
      <c r="E1449" s="136" t="s">
        <v>157</v>
      </c>
      <c r="F1449" s="137" t="s">
        <v>1110</v>
      </c>
      <c r="G1449" s="136" t="s">
        <v>48</v>
      </c>
      <c r="H1449" s="136" t="s">
        <v>13968</v>
      </c>
      <c r="I1449" s="108">
        <v>1.0</v>
      </c>
      <c r="J1449" s="111"/>
      <c r="K1449" s="111"/>
    </row>
    <row r="1450" ht="22.5" customHeight="1">
      <c r="A1450" s="137"/>
      <c r="B1450" s="135">
        <v>45559.0</v>
      </c>
      <c r="C1450" s="136" t="s">
        <v>26</v>
      </c>
      <c r="D1450" s="136" t="s">
        <v>874</v>
      </c>
      <c r="E1450" s="136" t="s">
        <v>157</v>
      </c>
      <c r="F1450" s="136" t="s">
        <v>6862</v>
      </c>
      <c r="G1450" s="136" t="s">
        <v>39</v>
      </c>
      <c r="H1450" s="136" t="s">
        <v>13968</v>
      </c>
      <c r="I1450" s="108" t="s">
        <v>15669</v>
      </c>
      <c r="J1450" s="111"/>
      <c r="K1450" s="111"/>
    </row>
    <row r="1451" ht="22.5" customHeight="1">
      <c r="A1451" s="137"/>
      <c r="B1451" s="135">
        <v>45559.0</v>
      </c>
      <c r="C1451" s="136" t="s">
        <v>26</v>
      </c>
      <c r="D1451" s="136" t="s">
        <v>896</v>
      </c>
      <c r="E1451" s="136" t="s">
        <v>157</v>
      </c>
      <c r="F1451" s="137" t="s">
        <v>3345</v>
      </c>
      <c r="G1451" s="136" t="s">
        <v>52</v>
      </c>
      <c r="H1451" s="136" t="s">
        <v>13968</v>
      </c>
      <c r="I1451" s="108"/>
      <c r="J1451" s="111"/>
      <c r="K1451" s="111"/>
    </row>
    <row r="1452" ht="22.5" customHeight="1">
      <c r="A1452" s="137"/>
      <c r="B1452" s="135">
        <v>45559.0</v>
      </c>
      <c r="C1452" s="136" t="s">
        <v>37</v>
      </c>
      <c r="D1452" s="136" t="s">
        <v>874</v>
      </c>
      <c r="E1452" s="136" t="s">
        <v>157</v>
      </c>
      <c r="F1452" s="137" t="s">
        <v>3770</v>
      </c>
      <c r="G1452" s="136" t="s">
        <v>22</v>
      </c>
      <c r="H1452" s="136" t="s">
        <v>13968</v>
      </c>
      <c r="I1452" s="108" t="s">
        <v>15412</v>
      </c>
      <c r="J1452" s="111"/>
      <c r="K1452" s="111"/>
    </row>
    <row r="1453" ht="22.5" customHeight="1">
      <c r="A1453" s="137"/>
      <c r="B1453" s="135">
        <v>45559.0</v>
      </c>
      <c r="C1453" s="136" t="s">
        <v>37</v>
      </c>
      <c r="D1453" s="136" t="s">
        <v>874</v>
      </c>
      <c r="E1453" s="136" t="s">
        <v>157</v>
      </c>
      <c r="F1453" s="137" t="s">
        <v>666</v>
      </c>
      <c r="G1453" s="136" t="s">
        <v>39</v>
      </c>
      <c r="H1453" s="136" t="s">
        <v>13968</v>
      </c>
      <c r="I1453" s="108">
        <v>5.0</v>
      </c>
      <c r="J1453" s="111"/>
      <c r="K1453" s="111"/>
    </row>
    <row r="1454" ht="22.5" customHeight="1">
      <c r="A1454" s="137"/>
      <c r="B1454" s="135">
        <v>45559.0</v>
      </c>
      <c r="C1454" s="136" t="s">
        <v>37</v>
      </c>
      <c r="D1454" s="136" t="s">
        <v>896</v>
      </c>
      <c r="E1454" s="136" t="s">
        <v>201</v>
      </c>
      <c r="F1454" s="137" t="s">
        <v>5887</v>
      </c>
      <c r="G1454" s="136" t="s">
        <v>52</v>
      </c>
      <c r="H1454" s="136" t="s">
        <v>13968</v>
      </c>
      <c r="I1454" s="108"/>
      <c r="J1454" s="111"/>
      <c r="K1454" s="111"/>
    </row>
    <row r="1455" ht="22.5" customHeight="1">
      <c r="A1455" s="137"/>
      <c r="B1455" s="135">
        <v>45559.0</v>
      </c>
      <c r="C1455" s="136" t="s">
        <v>37</v>
      </c>
      <c r="D1455" s="136" t="s">
        <v>902</v>
      </c>
      <c r="E1455" s="136" t="s">
        <v>157</v>
      </c>
      <c r="F1455" s="137" t="s">
        <v>6253</v>
      </c>
      <c r="G1455" s="136" t="s">
        <v>76</v>
      </c>
      <c r="H1455" s="136" t="s">
        <v>13968</v>
      </c>
      <c r="I1455" s="108"/>
      <c r="J1455" s="111"/>
      <c r="K1455" s="111"/>
    </row>
    <row r="1456" ht="22.5" customHeight="1">
      <c r="A1456" s="137"/>
      <c r="B1456" s="135">
        <v>45559.0</v>
      </c>
      <c r="C1456" s="136" t="s">
        <v>37</v>
      </c>
      <c r="D1456" s="136" t="s">
        <v>902</v>
      </c>
      <c r="E1456" s="136" t="s">
        <v>157</v>
      </c>
      <c r="F1456" s="137" t="s">
        <v>4197</v>
      </c>
      <c r="G1456" s="136" t="s">
        <v>76</v>
      </c>
      <c r="H1456" s="136" t="s">
        <v>12181</v>
      </c>
      <c r="I1456" s="108" t="s">
        <v>15684</v>
      </c>
      <c r="J1456" s="111"/>
      <c r="K1456" s="111"/>
    </row>
    <row r="1457" ht="22.5" customHeight="1">
      <c r="A1457" s="137"/>
      <c r="B1457" s="135">
        <v>45559.0</v>
      </c>
      <c r="C1457" s="136" t="s">
        <v>41</v>
      </c>
      <c r="D1457" s="136" t="s">
        <v>874</v>
      </c>
      <c r="E1457" s="136" t="s">
        <v>157</v>
      </c>
      <c r="F1457" s="137" t="s">
        <v>5747</v>
      </c>
      <c r="G1457" s="136" t="s">
        <v>22</v>
      </c>
      <c r="H1457" s="136" t="s">
        <v>13968</v>
      </c>
      <c r="I1457" s="108"/>
      <c r="J1457" s="111"/>
      <c r="K1457" s="111"/>
    </row>
    <row r="1458" ht="22.5" customHeight="1">
      <c r="A1458" s="137"/>
      <c r="B1458" s="135">
        <v>45559.0</v>
      </c>
      <c r="C1458" s="136" t="s">
        <v>41</v>
      </c>
      <c r="D1458" s="136" t="s">
        <v>902</v>
      </c>
      <c r="E1458" s="136" t="s">
        <v>157</v>
      </c>
      <c r="F1458" s="137" t="s">
        <v>5484</v>
      </c>
      <c r="G1458" s="136" t="s">
        <v>76</v>
      </c>
      <c r="H1458" s="136" t="s">
        <v>13968</v>
      </c>
      <c r="I1458" s="108"/>
      <c r="J1458" s="111"/>
      <c r="K1458" s="111"/>
    </row>
    <row r="1459" ht="22.5" customHeight="1">
      <c r="A1459" s="137"/>
      <c r="B1459" s="135">
        <v>45559.0</v>
      </c>
      <c r="C1459" s="136" t="s">
        <v>41</v>
      </c>
      <c r="D1459" s="136" t="s">
        <v>896</v>
      </c>
      <c r="E1459" s="136" t="s">
        <v>157</v>
      </c>
      <c r="F1459" s="137" t="s">
        <v>1668</v>
      </c>
      <c r="G1459" s="136" t="s">
        <v>52</v>
      </c>
      <c r="H1459" s="136" t="s">
        <v>13968</v>
      </c>
      <c r="I1459" s="108">
        <v>10.0</v>
      </c>
      <c r="J1459" s="111"/>
      <c r="K1459" s="111"/>
    </row>
    <row r="1460" ht="22.5" customHeight="1">
      <c r="A1460" s="137"/>
      <c r="B1460" s="135">
        <v>45559.0</v>
      </c>
      <c r="C1460" s="136" t="s">
        <v>50</v>
      </c>
      <c r="D1460" s="136" t="s">
        <v>874</v>
      </c>
      <c r="E1460" s="136" t="s">
        <v>157</v>
      </c>
      <c r="F1460" s="137" t="s">
        <v>260</v>
      </c>
      <c r="G1460" s="136" t="s">
        <v>39</v>
      </c>
      <c r="H1460" s="136" t="s">
        <v>12181</v>
      </c>
      <c r="I1460" s="108" t="s">
        <v>8617</v>
      </c>
      <c r="J1460" s="111"/>
      <c r="K1460" s="111"/>
    </row>
    <row r="1461" ht="22.5" customHeight="1">
      <c r="A1461" s="137"/>
      <c r="B1461" s="135">
        <v>45559.0</v>
      </c>
      <c r="C1461" s="136" t="s">
        <v>50</v>
      </c>
      <c r="D1461" s="136" t="s">
        <v>896</v>
      </c>
      <c r="E1461" s="136" t="s">
        <v>157</v>
      </c>
      <c r="F1461" s="137" t="s">
        <v>4281</v>
      </c>
      <c r="G1461" s="136" t="s">
        <v>52</v>
      </c>
      <c r="H1461" s="136" t="s">
        <v>13968</v>
      </c>
      <c r="I1461" s="108"/>
      <c r="J1461" s="111"/>
      <c r="K1461" s="111"/>
    </row>
    <row r="1462" ht="22.5" customHeight="1">
      <c r="A1462" s="137"/>
      <c r="B1462" s="135">
        <v>45559.0</v>
      </c>
      <c r="C1462" s="136" t="s">
        <v>55</v>
      </c>
      <c r="D1462" s="136" t="s">
        <v>874</v>
      </c>
      <c r="E1462" s="136" t="s">
        <v>158</v>
      </c>
      <c r="F1462" s="137" t="s">
        <v>6453</v>
      </c>
      <c r="G1462" s="136" t="s">
        <v>39</v>
      </c>
      <c r="H1462" s="136" t="s">
        <v>12181</v>
      </c>
      <c r="I1462" s="108" t="s">
        <v>15185</v>
      </c>
      <c r="J1462" s="111"/>
      <c r="K1462" s="111"/>
    </row>
    <row r="1463" ht="22.5" customHeight="1">
      <c r="A1463" s="137"/>
      <c r="B1463" s="135">
        <v>45559.0</v>
      </c>
      <c r="C1463" s="136" t="s">
        <v>55</v>
      </c>
      <c r="D1463" s="136" t="s">
        <v>874</v>
      </c>
      <c r="E1463" s="136" t="s">
        <v>157</v>
      </c>
      <c r="F1463" s="137" t="s">
        <v>5976</v>
      </c>
      <c r="G1463" s="136" t="s">
        <v>39</v>
      </c>
      <c r="H1463" s="136" t="s">
        <v>13968</v>
      </c>
      <c r="I1463" s="108"/>
      <c r="J1463" s="111"/>
      <c r="K1463" s="111"/>
    </row>
    <row r="1464" ht="22.5" customHeight="1">
      <c r="A1464" s="137"/>
      <c r="B1464" s="135">
        <v>45559.0</v>
      </c>
      <c r="C1464" s="136" t="s">
        <v>55</v>
      </c>
      <c r="D1464" s="136" t="s">
        <v>896</v>
      </c>
      <c r="E1464" s="136" t="s">
        <v>157</v>
      </c>
      <c r="F1464" s="137" t="s">
        <v>4633</v>
      </c>
      <c r="G1464" s="136" t="s">
        <v>52</v>
      </c>
      <c r="H1464" s="136" t="s">
        <v>13968</v>
      </c>
      <c r="I1464" s="108"/>
      <c r="J1464" s="111"/>
      <c r="K1464" s="111"/>
    </row>
    <row r="1465" ht="22.5" customHeight="1">
      <c r="A1465" s="137"/>
      <c r="B1465" s="135">
        <v>45560.0</v>
      </c>
      <c r="C1465" s="136" t="s">
        <v>5</v>
      </c>
      <c r="D1465" s="136" t="s">
        <v>874</v>
      </c>
      <c r="E1465" s="136" t="s">
        <v>157</v>
      </c>
      <c r="F1465" s="137" t="s">
        <v>5920</v>
      </c>
      <c r="G1465" s="136" t="s">
        <v>68</v>
      </c>
      <c r="H1465" s="136" t="s">
        <v>13968</v>
      </c>
      <c r="I1465" s="108"/>
      <c r="J1465" s="111"/>
      <c r="K1465" s="111"/>
    </row>
    <row r="1466" ht="22.5" customHeight="1">
      <c r="A1466" s="137"/>
      <c r="B1466" s="135">
        <v>45560.0</v>
      </c>
      <c r="C1466" s="136" t="s">
        <v>5</v>
      </c>
      <c r="D1466" s="136" t="s">
        <v>874</v>
      </c>
      <c r="E1466" s="136" t="s">
        <v>157</v>
      </c>
      <c r="F1466" s="137" t="s">
        <v>436</v>
      </c>
      <c r="G1466" s="136" t="s">
        <v>22</v>
      </c>
      <c r="H1466" s="136" t="s">
        <v>13968</v>
      </c>
      <c r="I1466" s="108"/>
      <c r="J1466" s="111"/>
      <c r="K1466" s="111"/>
    </row>
    <row r="1467" ht="22.5" customHeight="1">
      <c r="A1467" s="137"/>
      <c r="B1467" s="135">
        <v>45560.0</v>
      </c>
      <c r="C1467" s="136" t="s">
        <v>5</v>
      </c>
      <c r="D1467" s="136" t="s">
        <v>874</v>
      </c>
      <c r="E1467" s="136" t="s">
        <v>157</v>
      </c>
      <c r="F1467" s="137" t="s">
        <v>5681</v>
      </c>
      <c r="G1467" s="136" t="s">
        <v>48</v>
      </c>
      <c r="H1467" s="136" t="s">
        <v>12181</v>
      </c>
      <c r="I1467" s="108" t="s">
        <v>15712</v>
      </c>
      <c r="J1467" s="111"/>
      <c r="K1467" s="111"/>
    </row>
    <row r="1468" ht="22.5" customHeight="1">
      <c r="A1468" s="137"/>
      <c r="B1468" s="135">
        <v>45560.0</v>
      </c>
      <c r="C1468" s="136" t="s">
        <v>13</v>
      </c>
      <c r="D1468" s="136" t="s">
        <v>874</v>
      </c>
      <c r="E1468" s="136" t="s">
        <v>157</v>
      </c>
      <c r="F1468" s="137" t="s">
        <v>4301</v>
      </c>
      <c r="G1468" s="136" t="s">
        <v>68</v>
      </c>
      <c r="H1468" s="136" t="s">
        <v>13968</v>
      </c>
      <c r="I1468" s="108"/>
      <c r="J1468" s="111"/>
      <c r="K1468" s="111"/>
    </row>
    <row r="1469" ht="22.5" customHeight="1">
      <c r="A1469" s="137"/>
      <c r="B1469" s="135">
        <v>45560.0</v>
      </c>
      <c r="C1469" s="136" t="s">
        <v>13</v>
      </c>
      <c r="D1469" s="136" t="s">
        <v>874</v>
      </c>
      <c r="E1469" s="136" t="s">
        <v>157</v>
      </c>
      <c r="F1469" s="137" t="s">
        <v>6546</v>
      </c>
      <c r="G1469" s="136" t="s">
        <v>22</v>
      </c>
      <c r="H1469" s="136" t="s">
        <v>13968</v>
      </c>
      <c r="I1469" s="108">
        <v>2.0</v>
      </c>
      <c r="J1469" s="111"/>
      <c r="K1469" s="111"/>
    </row>
    <row r="1470" ht="22.5" customHeight="1">
      <c r="A1470" s="137"/>
      <c r="B1470" s="135">
        <v>45560.0</v>
      </c>
      <c r="C1470" s="136" t="s">
        <v>19</v>
      </c>
      <c r="D1470" s="136" t="s">
        <v>874</v>
      </c>
      <c r="E1470" s="136" t="s">
        <v>157</v>
      </c>
      <c r="F1470" s="137" t="s">
        <v>4776</v>
      </c>
      <c r="G1470" s="136" t="s">
        <v>68</v>
      </c>
      <c r="H1470" s="136" t="s">
        <v>13968</v>
      </c>
      <c r="I1470" s="108"/>
      <c r="J1470" s="111"/>
      <c r="K1470" s="111"/>
    </row>
    <row r="1471" ht="22.5" customHeight="1">
      <c r="A1471" s="137"/>
      <c r="B1471" s="135">
        <v>45560.0</v>
      </c>
      <c r="C1471" s="136" t="s">
        <v>19</v>
      </c>
      <c r="D1471" s="136" t="s">
        <v>874</v>
      </c>
      <c r="E1471" s="136" t="s">
        <v>157</v>
      </c>
      <c r="F1471" s="137" t="s">
        <v>5061</v>
      </c>
      <c r="G1471" s="136" t="s">
        <v>22</v>
      </c>
      <c r="H1471" s="136" t="s">
        <v>13968</v>
      </c>
      <c r="I1471" s="108"/>
      <c r="J1471" s="111"/>
      <c r="K1471" s="111"/>
    </row>
    <row r="1472" ht="22.5" customHeight="1">
      <c r="A1472" s="137"/>
      <c r="B1472" s="135">
        <v>45560.0</v>
      </c>
      <c r="C1472" s="136" t="s">
        <v>19</v>
      </c>
      <c r="D1472" s="136" t="s">
        <v>874</v>
      </c>
      <c r="E1472" s="136" t="s">
        <v>157</v>
      </c>
      <c r="F1472" s="137" t="s">
        <v>2571</v>
      </c>
      <c r="G1472" s="136" t="s">
        <v>48</v>
      </c>
      <c r="H1472" s="136" t="s">
        <v>13968</v>
      </c>
      <c r="I1472" s="108"/>
      <c r="J1472" s="111"/>
      <c r="K1472" s="111"/>
    </row>
    <row r="1473" ht="22.5" customHeight="1">
      <c r="A1473" s="137"/>
      <c r="B1473" s="135">
        <v>45560.0</v>
      </c>
      <c r="C1473" s="136" t="s">
        <v>19</v>
      </c>
      <c r="D1473" s="136" t="s">
        <v>902</v>
      </c>
      <c r="E1473" s="136" t="s">
        <v>157</v>
      </c>
      <c r="F1473" s="137" t="s">
        <v>1225</v>
      </c>
      <c r="G1473" s="136" t="s">
        <v>76</v>
      </c>
      <c r="H1473" s="136" t="s">
        <v>13968</v>
      </c>
      <c r="I1473" s="108"/>
      <c r="J1473" s="111"/>
      <c r="K1473" s="111"/>
    </row>
    <row r="1474" ht="22.5" customHeight="1">
      <c r="A1474" s="137"/>
      <c r="B1474" s="135">
        <v>45560.0</v>
      </c>
      <c r="C1474" s="136" t="s">
        <v>26</v>
      </c>
      <c r="D1474" s="136" t="s">
        <v>874</v>
      </c>
      <c r="E1474" s="136" t="s">
        <v>157</v>
      </c>
      <c r="F1474" s="137" t="s">
        <v>4477</v>
      </c>
      <c r="G1474" s="136" t="s">
        <v>39</v>
      </c>
      <c r="H1474" s="136" t="s">
        <v>13968</v>
      </c>
      <c r="I1474" s="108"/>
      <c r="J1474" s="111"/>
      <c r="K1474" s="111"/>
    </row>
    <row r="1475" ht="22.5" customHeight="1">
      <c r="A1475" s="137"/>
      <c r="B1475" s="135">
        <v>45560.0</v>
      </c>
      <c r="C1475" s="136" t="s">
        <v>26</v>
      </c>
      <c r="D1475" s="136" t="s">
        <v>896</v>
      </c>
      <c r="E1475" s="136" t="s">
        <v>157</v>
      </c>
      <c r="F1475" s="137" t="s">
        <v>3386</v>
      </c>
      <c r="G1475" s="136" t="s">
        <v>52</v>
      </c>
      <c r="H1475" s="136" t="s">
        <v>13968</v>
      </c>
      <c r="I1475" s="108"/>
      <c r="J1475" s="111"/>
      <c r="K1475" s="111"/>
    </row>
    <row r="1476" ht="22.5" customHeight="1">
      <c r="A1476" s="137"/>
      <c r="B1476" s="135">
        <v>45560.0</v>
      </c>
      <c r="C1476" s="136" t="s">
        <v>26</v>
      </c>
      <c r="D1476" s="136" t="s">
        <v>902</v>
      </c>
      <c r="E1476" s="136" t="s">
        <v>157</v>
      </c>
      <c r="F1476" s="137" t="s">
        <v>2581</v>
      </c>
      <c r="G1476" s="136" t="s">
        <v>76</v>
      </c>
      <c r="H1476" s="136" t="s">
        <v>13968</v>
      </c>
      <c r="I1476" s="108"/>
      <c r="J1476" s="111"/>
      <c r="K1476" s="111"/>
    </row>
    <row r="1477" ht="22.5" customHeight="1">
      <c r="A1477" s="137"/>
      <c r="B1477" s="135">
        <v>45560.0</v>
      </c>
      <c r="C1477" s="136" t="s">
        <v>37</v>
      </c>
      <c r="D1477" s="136" t="s">
        <v>874</v>
      </c>
      <c r="E1477" s="136" t="s">
        <v>157</v>
      </c>
      <c r="F1477" s="137" t="s">
        <v>1562</v>
      </c>
      <c r="G1477" s="136" t="s">
        <v>39</v>
      </c>
      <c r="H1477" s="136" t="s">
        <v>13968</v>
      </c>
      <c r="I1477" s="108"/>
      <c r="J1477" s="111"/>
      <c r="K1477" s="111"/>
    </row>
    <row r="1478" ht="22.5" customHeight="1">
      <c r="A1478" s="137"/>
      <c r="B1478" s="135">
        <v>45560.0</v>
      </c>
      <c r="C1478" s="136" t="s">
        <v>37</v>
      </c>
      <c r="D1478" s="136" t="s">
        <v>896</v>
      </c>
      <c r="E1478" s="136" t="s">
        <v>157</v>
      </c>
      <c r="F1478" s="137" t="s">
        <v>5976</v>
      </c>
      <c r="G1478" s="136" t="s">
        <v>52</v>
      </c>
      <c r="H1478" s="136" t="s">
        <v>13968</v>
      </c>
      <c r="I1478" s="108">
        <v>10.0</v>
      </c>
      <c r="J1478" s="111"/>
      <c r="K1478" s="111"/>
    </row>
    <row r="1479" ht="22.5" customHeight="1">
      <c r="A1479" s="137"/>
      <c r="B1479" s="135">
        <v>45560.0</v>
      </c>
      <c r="C1479" s="136" t="s">
        <v>37</v>
      </c>
      <c r="D1479" s="136" t="s">
        <v>902</v>
      </c>
      <c r="E1479" s="136" t="s">
        <v>157</v>
      </c>
      <c r="F1479" s="137" t="s">
        <v>4635</v>
      </c>
      <c r="G1479" s="136" t="s">
        <v>76</v>
      </c>
      <c r="H1479" s="136" t="s">
        <v>12181</v>
      </c>
      <c r="I1479" s="108" t="s">
        <v>15293</v>
      </c>
      <c r="J1479" s="111"/>
      <c r="K1479" s="111"/>
    </row>
    <row r="1480" ht="22.5" customHeight="1">
      <c r="A1480" s="137"/>
      <c r="B1480" s="135">
        <v>45560.0</v>
      </c>
      <c r="C1480" s="136" t="s">
        <v>41</v>
      </c>
      <c r="D1480" s="136" t="s">
        <v>874</v>
      </c>
      <c r="E1480" s="136" t="s">
        <v>157</v>
      </c>
      <c r="F1480" s="137" t="s">
        <v>3453</v>
      </c>
      <c r="G1480" s="136" t="s">
        <v>22</v>
      </c>
      <c r="H1480" s="136" t="s">
        <v>12181</v>
      </c>
      <c r="I1480" s="108" t="s">
        <v>15185</v>
      </c>
      <c r="J1480" s="111"/>
      <c r="K1480" s="111"/>
    </row>
    <row r="1481" ht="22.5" customHeight="1">
      <c r="A1481" s="137"/>
      <c r="B1481" s="135">
        <v>45560.0</v>
      </c>
      <c r="C1481" s="136" t="s">
        <v>41</v>
      </c>
      <c r="D1481" s="136" t="s">
        <v>874</v>
      </c>
      <c r="E1481" s="136" t="s">
        <v>157</v>
      </c>
      <c r="F1481" s="137" t="s">
        <v>1304</v>
      </c>
      <c r="G1481" s="136" t="s">
        <v>39</v>
      </c>
      <c r="H1481" s="136" t="s">
        <v>12181</v>
      </c>
      <c r="I1481" s="108" t="s">
        <v>8617</v>
      </c>
      <c r="J1481" s="111"/>
      <c r="K1481" s="111"/>
    </row>
    <row r="1482" ht="22.5" customHeight="1">
      <c r="A1482" s="137"/>
      <c r="B1482" s="135">
        <v>45560.0</v>
      </c>
      <c r="C1482" s="136" t="s">
        <v>41</v>
      </c>
      <c r="D1482" s="136" t="s">
        <v>896</v>
      </c>
      <c r="E1482" s="136" t="s">
        <v>157</v>
      </c>
      <c r="F1482" s="137" t="s">
        <v>6288</v>
      </c>
      <c r="G1482" s="136" t="s">
        <v>52</v>
      </c>
      <c r="H1482" s="136" t="s">
        <v>13968</v>
      </c>
      <c r="I1482" s="108"/>
      <c r="J1482" s="111"/>
      <c r="K1482" s="111"/>
    </row>
    <row r="1483" ht="22.5" customHeight="1">
      <c r="A1483" s="137"/>
      <c r="B1483" s="135">
        <v>45560.0</v>
      </c>
      <c r="C1483" s="136" t="s">
        <v>41</v>
      </c>
      <c r="D1483" s="136" t="s">
        <v>902</v>
      </c>
      <c r="E1483" s="136" t="s">
        <v>157</v>
      </c>
      <c r="F1483" s="137" t="s">
        <v>279</v>
      </c>
      <c r="G1483" s="136" t="s">
        <v>76</v>
      </c>
      <c r="H1483" s="136" t="s">
        <v>13968</v>
      </c>
      <c r="I1483" s="108">
        <v>8.0</v>
      </c>
      <c r="J1483" s="111"/>
      <c r="K1483" s="111"/>
    </row>
    <row r="1484" ht="22.5" customHeight="1">
      <c r="A1484" s="137"/>
      <c r="B1484" s="135">
        <v>45560.0</v>
      </c>
      <c r="C1484" s="136" t="s">
        <v>50</v>
      </c>
      <c r="D1484" s="136" t="s">
        <v>896</v>
      </c>
      <c r="E1484" s="136" t="s">
        <v>157</v>
      </c>
      <c r="F1484" s="137" t="s">
        <v>4118</v>
      </c>
      <c r="G1484" s="136" t="s">
        <v>52</v>
      </c>
      <c r="H1484" s="136" t="s">
        <v>13968</v>
      </c>
      <c r="I1484" s="108"/>
      <c r="J1484" s="111"/>
      <c r="K1484" s="111"/>
    </row>
    <row r="1485" ht="22.5" customHeight="1">
      <c r="A1485" s="137"/>
      <c r="B1485" s="135">
        <v>45560.0</v>
      </c>
      <c r="C1485" s="136" t="s">
        <v>50</v>
      </c>
      <c r="D1485" s="136" t="s">
        <v>902</v>
      </c>
      <c r="E1485" s="136" t="s">
        <v>157</v>
      </c>
      <c r="F1485" s="137" t="s">
        <v>4633</v>
      </c>
      <c r="G1485" s="136" t="s">
        <v>76</v>
      </c>
      <c r="H1485" s="136" t="s">
        <v>13968</v>
      </c>
      <c r="I1485" s="108"/>
      <c r="J1485" s="111"/>
      <c r="K1485" s="111"/>
    </row>
    <row r="1486" ht="22.5" customHeight="1">
      <c r="A1486" s="137"/>
      <c r="B1486" s="135">
        <v>45560.0</v>
      </c>
      <c r="C1486" s="136" t="s">
        <v>55</v>
      </c>
      <c r="D1486" s="136" t="s">
        <v>874</v>
      </c>
      <c r="E1486" s="136" t="s">
        <v>157</v>
      </c>
      <c r="F1486" s="137" t="s">
        <v>4775</v>
      </c>
      <c r="G1486" s="136" t="s">
        <v>39</v>
      </c>
      <c r="H1486" s="136" t="s">
        <v>13968</v>
      </c>
      <c r="I1486" s="108" t="s">
        <v>15769</v>
      </c>
      <c r="J1486" s="111"/>
      <c r="K1486" s="111"/>
    </row>
    <row r="1487" ht="22.5" customHeight="1">
      <c r="A1487" s="137"/>
      <c r="B1487" s="135">
        <v>45560.0</v>
      </c>
      <c r="C1487" s="136" t="s">
        <v>55</v>
      </c>
      <c r="D1487" s="136" t="s">
        <v>896</v>
      </c>
      <c r="E1487" s="136" t="s">
        <v>157</v>
      </c>
      <c r="F1487" s="137" t="s">
        <v>4787</v>
      </c>
      <c r="G1487" s="136" t="s">
        <v>52</v>
      </c>
      <c r="H1487" s="136" t="s">
        <v>13968</v>
      </c>
      <c r="I1487" s="108" t="s">
        <v>15180</v>
      </c>
      <c r="J1487" s="111"/>
      <c r="K1487" s="111"/>
    </row>
    <row r="1488" ht="22.5" customHeight="1">
      <c r="A1488" s="137"/>
      <c r="B1488" s="135">
        <v>45560.0</v>
      </c>
      <c r="C1488" s="136" t="s">
        <v>55</v>
      </c>
      <c r="D1488" s="136" t="s">
        <v>902</v>
      </c>
      <c r="E1488" s="136" t="s">
        <v>157</v>
      </c>
      <c r="F1488" s="137" t="s">
        <v>582</v>
      </c>
      <c r="G1488" s="136" t="s">
        <v>76</v>
      </c>
      <c r="H1488" s="136" t="s">
        <v>13968</v>
      </c>
      <c r="I1488" s="108"/>
      <c r="J1488" s="111"/>
      <c r="K1488" s="111"/>
    </row>
    <row r="1489" ht="22.5" customHeight="1">
      <c r="A1489" s="137"/>
      <c r="B1489" s="135">
        <v>45561.0</v>
      </c>
      <c r="C1489" s="136" t="s">
        <v>5</v>
      </c>
      <c r="D1489" s="136" t="s">
        <v>874</v>
      </c>
      <c r="E1489" s="136" t="s">
        <v>157</v>
      </c>
      <c r="F1489" s="137" t="s">
        <v>567</v>
      </c>
      <c r="G1489" s="136" t="s">
        <v>35</v>
      </c>
      <c r="H1489" s="136" t="s">
        <v>13968</v>
      </c>
      <c r="I1489" s="108"/>
      <c r="J1489" s="111"/>
      <c r="K1489" s="111"/>
    </row>
    <row r="1490" ht="22.5" customHeight="1">
      <c r="A1490" s="137"/>
      <c r="B1490" s="135">
        <v>45561.0</v>
      </c>
      <c r="C1490" s="136" t="s">
        <v>5</v>
      </c>
      <c r="D1490" s="136" t="s">
        <v>874</v>
      </c>
      <c r="E1490" s="136" t="s">
        <v>157</v>
      </c>
      <c r="F1490" s="137" t="s">
        <v>231</v>
      </c>
      <c r="G1490" s="136" t="s">
        <v>22</v>
      </c>
      <c r="H1490" s="136" t="s">
        <v>12181</v>
      </c>
      <c r="I1490" s="108" t="s">
        <v>8617</v>
      </c>
      <c r="J1490" s="111"/>
      <c r="K1490" s="111"/>
    </row>
    <row r="1491" ht="22.5" customHeight="1">
      <c r="A1491" s="137"/>
      <c r="B1491" s="135">
        <v>45561.0</v>
      </c>
      <c r="C1491" s="136" t="s">
        <v>13</v>
      </c>
      <c r="D1491" s="136" t="s">
        <v>874</v>
      </c>
      <c r="E1491" s="136" t="s">
        <v>157</v>
      </c>
      <c r="F1491" s="137" t="s">
        <v>384</v>
      </c>
      <c r="G1491" s="136" t="s">
        <v>22</v>
      </c>
      <c r="H1491" s="136" t="s">
        <v>13968</v>
      </c>
      <c r="I1491" s="108"/>
      <c r="J1491" s="111"/>
      <c r="K1491" s="111"/>
    </row>
    <row r="1492" ht="22.5" customHeight="1">
      <c r="A1492" s="137"/>
      <c r="B1492" s="135">
        <v>45561.0</v>
      </c>
      <c r="C1492" s="136" t="s">
        <v>19</v>
      </c>
      <c r="D1492" s="136" t="s">
        <v>874</v>
      </c>
      <c r="E1492" s="136" t="s">
        <v>157</v>
      </c>
      <c r="F1492" s="137" t="s">
        <v>1846</v>
      </c>
      <c r="G1492" s="136" t="s">
        <v>22</v>
      </c>
      <c r="H1492" s="136" t="s">
        <v>13968</v>
      </c>
      <c r="I1492" s="108"/>
      <c r="J1492" s="111"/>
      <c r="K1492" s="111"/>
    </row>
    <row r="1493" ht="22.5" customHeight="1">
      <c r="A1493" s="137"/>
      <c r="B1493" s="135">
        <v>45561.0</v>
      </c>
      <c r="C1493" s="136" t="s">
        <v>19</v>
      </c>
      <c r="D1493" s="136" t="s">
        <v>902</v>
      </c>
      <c r="E1493" s="136" t="s">
        <v>157</v>
      </c>
      <c r="F1493" s="137" t="s">
        <v>3770</v>
      </c>
      <c r="G1493" s="136" t="s">
        <v>76</v>
      </c>
      <c r="H1493" s="136" t="s">
        <v>13968</v>
      </c>
      <c r="I1493" s="108"/>
      <c r="J1493" s="111"/>
      <c r="K1493" s="111"/>
    </row>
    <row r="1494" ht="22.5" customHeight="1">
      <c r="A1494" s="137"/>
      <c r="B1494" s="135">
        <v>45561.0</v>
      </c>
      <c r="C1494" s="136" t="s">
        <v>26</v>
      </c>
      <c r="D1494" s="136" t="s">
        <v>896</v>
      </c>
      <c r="E1494" s="136" t="s">
        <v>157</v>
      </c>
      <c r="F1494" s="137" t="s">
        <v>1793</v>
      </c>
      <c r="G1494" s="136" t="s">
        <v>52</v>
      </c>
      <c r="H1494" s="136" t="s">
        <v>13968</v>
      </c>
      <c r="I1494" s="108"/>
      <c r="J1494" s="111"/>
      <c r="K1494" s="111"/>
    </row>
    <row r="1495" ht="22.5" customHeight="1">
      <c r="A1495" s="137"/>
      <c r="B1495" s="135">
        <v>45561.0</v>
      </c>
      <c r="C1495" s="136" t="s">
        <v>26</v>
      </c>
      <c r="D1495" s="136" t="s">
        <v>902</v>
      </c>
      <c r="E1495" s="136" t="s">
        <v>157</v>
      </c>
      <c r="F1495" s="137" t="s">
        <v>5484</v>
      </c>
      <c r="G1495" s="136" t="s">
        <v>76</v>
      </c>
      <c r="H1495" s="136" t="s">
        <v>13968</v>
      </c>
      <c r="I1495" s="108"/>
      <c r="J1495" s="111"/>
      <c r="K1495" s="111"/>
    </row>
    <row r="1496" ht="22.5" customHeight="1">
      <c r="A1496" s="137"/>
      <c r="B1496" s="135">
        <v>45561.0</v>
      </c>
      <c r="C1496" s="136" t="s">
        <v>37</v>
      </c>
      <c r="D1496" s="136" t="s">
        <v>874</v>
      </c>
      <c r="E1496" s="136" t="s">
        <v>157</v>
      </c>
      <c r="F1496" s="136" t="s">
        <v>6862</v>
      </c>
      <c r="G1496" s="136" t="s">
        <v>22</v>
      </c>
      <c r="H1496" s="136" t="s">
        <v>13968</v>
      </c>
      <c r="I1496" s="108" t="s">
        <v>15669</v>
      </c>
      <c r="J1496" s="111"/>
      <c r="K1496" s="111"/>
    </row>
    <row r="1497" ht="22.5" customHeight="1">
      <c r="A1497" s="137"/>
      <c r="B1497" s="135">
        <v>45561.0</v>
      </c>
      <c r="C1497" s="136" t="s">
        <v>37</v>
      </c>
      <c r="D1497" s="136" t="s">
        <v>896</v>
      </c>
      <c r="E1497" s="136" t="s">
        <v>157</v>
      </c>
      <c r="F1497" s="137" t="s">
        <v>2496</v>
      </c>
      <c r="G1497" s="136" t="s">
        <v>52</v>
      </c>
      <c r="H1497" s="136" t="s">
        <v>13968</v>
      </c>
      <c r="I1497" s="108"/>
      <c r="J1497" s="111"/>
      <c r="K1497" s="111"/>
    </row>
    <row r="1498" ht="22.5" customHeight="1">
      <c r="A1498" s="137"/>
      <c r="B1498" s="135">
        <v>45561.0</v>
      </c>
      <c r="C1498" s="136" t="s">
        <v>37</v>
      </c>
      <c r="D1498" s="136" t="s">
        <v>902</v>
      </c>
      <c r="E1498" s="136" t="s">
        <v>157</v>
      </c>
      <c r="F1498" s="137" t="s">
        <v>6108</v>
      </c>
      <c r="G1498" s="136" t="s">
        <v>76</v>
      </c>
      <c r="H1498" s="136" t="s">
        <v>13968</v>
      </c>
      <c r="I1498" s="108" t="s">
        <v>15796</v>
      </c>
      <c r="J1498" s="111"/>
      <c r="K1498" s="111"/>
    </row>
    <row r="1499" ht="22.5" customHeight="1">
      <c r="A1499" s="137"/>
      <c r="B1499" s="135">
        <v>45561.0</v>
      </c>
      <c r="C1499" s="136" t="s">
        <v>41</v>
      </c>
      <c r="D1499" s="136" t="s">
        <v>874</v>
      </c>
      <c r="E1499" s="136" t="s">
        <v>157</v>
      </c>
      <c r="F1499" s="137" t="s">
        <v>5198</v>
      </c>
      <c r="G1499" s="136" t="s">
        <v>22</v>
      </c>
      <c r="H1499" s="136" t="s">
        <v>13968</v>
      </c>
      <c r="I1499" s="108"/>
      <c r="J1499" s="111"/>
      <c r="K1499" s="111"/>
    </row>
    <row r="1500" ht="22.5" customHeight="1">
      <c r="A1500" s="137"/>
      <c r="B1500" s="135">
        <v>45561.0</v>
      </c>
      <c r="C1500" s="136" t="s">
        <v>41</v>
      </c>
      <c r="D1500" s="136" t="s">
        <v>902</v>
      </c>
      <c r="E1500" s="136" t="s">
        <v>157</v>
      </c>
      <c r="F1500" s="137" t="s">
        <v>5814</v>
      </c>
      <c r="G1500" s="136" t="s">
        <v>76</v>
      </c>
      <c r="H1500" s="136" t="s">
        <v>13968</v>
      </c>
      <c r="I1500" s="108"/>
      <c r="J1500" s="111"/>
      <c r="K1500" s="111"/>
    </row>
    <row r="1501" ht="22.5" customHeight="1">
      <c r="A1501" s="137"/>
      <c r="B1501" s="135">
        <v>45561.0</v>
      </c>
      <c r="C1501" s="136" t="s">
        <v>41</v>
      </c>
      <c r="D1501" s="136" t="s">
        <v>896</v>
      </c>
      <c r="E1501" s="136" t="s">
        <v>157</v>
      </c>
      <c r="F1501" s="137" t="s">
        <v>1225</v>
      </c>
      <c r="G1501" s="136" t="s">
        <v>52</v>
      </c>
      <c r="H1501" s="136" t="s">
        <v>12181</v>
      </c>
      <c r="I1501" s="108" t="s">
        <v>15185</v>
      </c>
      <c r="J1501" s="111"/>
      <c r="K1501" s="111"/>
    </row>
    <row r="1502" ht="22.5" customHeight="1">
      <c r="A1502" s="137"/>
      <c r="B1502" s="135">
        <v>45561.0</v>
      </c>
      <c r="C1502" s="136" t="s">
        <v>41</v>
      </c>
      <c r="D1502" s="136" t="s">
        <v>902</v>
      </c>
      <c r="E1502" s="136" t="s">
        <v>157</v>
      </c>
      <c r="F1502" s="137" t="s">
        <v>4118</v>
      </c>
      <c r="G1502" s="136" t="s">
        <v>76</v>
      </c>
      <c r="H1502" s="136" t="s">
        <v>12181</v>
      </c>
      <c r="I1502" s="108" t="s">
        <v>15185</v>
      </c>
      <c r="J1502" s="111"/>
      <c r="K1502" s="111"/>
    </row>
    <row r="1503" ht="22.5" customHeight="1">
      <c r="A1503" s="137"/>
      <c r="B1503" s="135">
        <v>45561.0</v>
      </c>
      <c r="C1503" s="136" t="s">
        <v>50</v>
      </c>
      <c r="D1503" s="136" t="s">
        <v>874</v>
      </c>
      <c r="E1503" s="136" t="s">
        <v>157</v>
      </c>
      <c r="F1503" s="137" t="s">
        <v>6173</v>
      </c>
      <c r="G1503" s="136" t="s">
        <v>48</v>
      </c>
      <c r="H1503" s="136" t="s">
        <v>13968</v>
      </c>
      <c r="I1503" s="108"/>
      <c r="J1503" s="111"/>
      <c r="K1503" s="111"/>
    </row>
    <row r="1504" ht="22.5" customHeight="1">
      <c r="A1504" s="137"/>
      <c r="B1504" s="135">
        <v>45561.0</v>
      </c>
      <c r="C1504" s="136" t="s">
        <v>50</v>
      </c>
      <c r="D1504" s="136" t="s">
        <v>902</v>
      </c>
      <c r="E1504" s="136" t="s">
        <v>157</v>
      </c>
      <c r="F1504" s="137" t="s">
        <v>4281</v>
      </c>
      <c r="G1504" s="136" t="s">
        <v>76</v>
      </c>
      <c r="H1504" s="136" t="s">
        <v>13968</v>
      </c>
      <c r="I1504" s="108"/>
      <c r="J1504" s="111"/>
      <c r="K1504" s="111"/>
    </row>
    <row r="1505" ht="22.5" customHeight="1">
      <c r="A1505" s="137"/>
      <c r="B1505" s="135">
        <v>45561.0</v>
      </c>
      <c r="C1505" s="136" t="s">
        <v>50</v>
      </c>
      <c r="D1505" s="136" t="s">
        <v>896</v>
      </c>
      <c r="E1505" s="136" t="s">
        <v>158</v>
      </c>
      <c r="F1505" s="136" t="s">
        <v>1920</v>
      </c>
      <c r="G1505" s="136" t="s">
        <v>52</v>
      </c>
      <c r="H1505" s="136" t="s">
        <v>13968</v>
      </c>
      <c r="I1505" s="108" t="s">
        <v>14785</v>
      </c>
      <c r="J1505" s="111"/>
      <c r="K1505" s="111"/>
    </row>
    <row r="1506" ht="22.5" customHeight="1">
      <c r="A1506" s="137"/>
      <c r="B1506" s="135">
        <v>45561.0</v>
      </c>
      <c r="C1506" s="136" t="s">
        <v>50</v>
      </c>
      <c r="D1506" s="136" t="s">
        <v>902</v>
      </c>
      <c r="E1506" s="136" t="s">
        <v>157</v>
      </c>
      <c r="F1506" s="137" t="s">
        <v>197</v>
      </c>
      <c r="G1506" s="136" t="s">
        <v>76</v>
      </c>
      <c r="H1506" s="136" t="s">
        <v>12181</v>
      </c>
      <c r="I1506" s="108" t="s">
        <v>15185</v>
      </c>
      <c r="J1506" s="111"/>
      <c r="K1506" s="111"/>
    </row>
    <row r="1507" ht="22.5" customHeight="1">
      <c r="A1507" s="137"/>
      <c r="B1507" s="135">
        <v>45561.0</v>
      </c>
      <c r="C1507" s="136" t="s">
        <v>55</v>
      </c>
      <c r="D1507" s="136" t="s">
        <v>874</v>
      </c>
      <c r="E1507" s="136" t="s">
        <v>201</v>
      </c>
      <c r="F1507" s="137" t="s">
        <v>6707</v>
      </c>
      <c r="G1507" s="136" t="s">
        <v>48</v>
      </c>
      <c r="H1507" s="136" t="s">
        <v>13968</v>
      </c>
      <c r="I1507" s="108" t="s">
        <v>15822</v>
      </c>
      <c r="J1507" s="111"/>
      <c r="K1507" s="111"/>
    </row>
    <row r="1508" ht="22.5" customHeight="1">
      <c r="A1508" s="137"/>
      <c r="B1508" s="135">
        <v>45561.0</v>
      </c>
      <c r="C1508" s="136" t="s">
        <v>55</v>
      </c>
      <c r="D1508" s="136" t="s">
        <v>896</v>
      </c>
      <c r="E1508" s="136" t="s">
        <v>157</v>
      </c>
      <c r="F1508" s="137" t="s">
        <v>3404</v>
      </c>
      <c r="G1508" s="136" t="s">
        <v>52</v>
      </c>
      <c r="H1508" s="136" t="s">
        <v>13968</v>
      </c>
      <c r="I1508" s="108"/>
      <c r="J1508" s="111"/>
      <c r="K1508" s="111"/>
    </row>
    <row r="1509" ht="22.5" customHeight="1">
      <c r="A1509" s="137"/>
      <c r="B1509" s="135">
        <v>45561.0</v>
      </c>
      <c r="C1509" s="136" t="s">
        <v>55</v>
      </c>
      <c r="D1509" s="136" t="s">
        <v>902</v>
      </c>
      <c r="E1509" s="136" t="s">
        <v>157</v>
      </c>
      <c r="F1509" s="137" t="s">
        <v>582</v>
      </c>
      <c r="G1509" s="136" t="s">
        <v>76</v>
      </c>
      <c r="H1509" s="136" t="s">
        <v>13968</v>
      </c>
      <c r="I1509" s="108">
        <v>10.0</v>
      </c>
      <c r="J1509" s="111"/>
      <c r="K1509" s="111"/>
    </row>
    <row r="1510" ht="22.5" customHeight="1">
      <c r="A1510" s="137"/>
      <c r="B1510" s="135">
        <v>45562.0</v>
      </c>
      <c r="C1510" s="136" t="s">
        <v>5</v>
      </c>
      <c r="D1510" s="136" t="s">
        <v>874</v>
      </c>
      <c r="E1510" s="136" t="s">
        <v>157</v>
      </c>
      <c r="F1510" s="137" t="s">
        <v>4301</v>
      </c>
      <c r="G1510" s="136" t="s">
        <v>68</v>
      </c>
      <c r="H1510" s="136" t="s">
        <v>13968</v>
      </c>
      <c r="I1510" s="108" t="s">
        <v>15831</v>
      </c>
      <c r="J1510" s="111"/>
      <c r="K1510" s="111"/>
    </row>
    <row r="1511" ht="22.5" customHeight="1">
      <c r="A1511" s="137"/>
      <c r="B1511" s="135">
        <v>45562.0</v>
      </c>
      <c r="C1511" s="136" t="s">
        <v>5</v>
      </c>
      <c r="D1511" s="136" t="s">
        <v>874</v>
      </c>
      <c r="E1511" s="136" t="s">
        <v>157</v>
      </c>
      <c r="F1511" s="137" t="s">
        <v>6190</v>
      </c>
      <c r="G1511" s="136" t="s">
        <v>48</v>
      </c>
      <c r="H1511" s="136" t="s">
        <v>13968</v>
      </c>
      <c r="I1511" s="108"/>
      <c r="J1511" s="111"/>
      <c r="K1511" s="111"/>
    </row>
    <row r="1512" ht="22.5" customHeight="1">
      <c r="A1512" s="137"/>
      <c r="B1512" s="135">
        <v>45562.0</v>
      </c>
      <c r="C1512" s="136" t="s">
        <v>5</v>
      </c>
      <c r="D1512" s="136" t="s">
        <v>902</v>
      </c>
      <c r="E1512" s="136" t="s">
        <v>157</v>
      </c>
      <c r="F1512" s="137" t="s">
        <v>3510</v>
      </c>
      <c r="G1512" s="136" t="s">
        <v>76</v>
      </c>
      <c r="H1512" s="136" t="s">
        <v>13968</v>
      </c>
      <c r="I1512" s="108"/>
      <c r="J1512" s="111"/>
      <c r="K1512" s="111"/>
    </row>
    <row r="1513" ht="22.5" customHeight="1">
      <c r="A1513" s="137"/>
      <c r="B1513" s="135">
        <v>45562.0</v>
      </c>
      <c r="C1513" s="136" t="s">
        <v>13</v>
      </c>
      <c r="D1513" s="136" t="s">
        <v>902</v>
      </c>
      <c r="E1513" s="136" t="s">
        <v>157</v>
      </c>
      <c r="F1513" s="137" t="s">
        <v>5061</v>
      </c>
      <c r="G1513" s="136" t="s">
        <v>76</v>
      </c>
      <c r="H1513" s="136" t="s">
        <v>13968</v>
      </c>
      <c r="I1513" s="108"/>
      <c r="J1513" s="111"/>
      <c r="K1513" s="111"/>
    </row>
    <row r="1514" ht="22.5" customHeight="1">
      <c r="A1514" s="137"/>
      <c r="B1514" s="135">
        <v>45562.0</v>
      </c>
      <c r="C1514" s="136" t="s">
        <v>13</v>
      </c>
      <c r="D1514" s="136" t="s">
        <v>874</v>
      </c>
      <c r="E1514" s="136" t="s">
        <v>157</v>
      </c>
      <c r="F1514" s="137" t="s">
        <v>1110</v>
      </c>
      <c r="G1514" s="136" t="s">
        <v>48</v>
      </c>
      <c r="H1514" s="136" t="s">
        <v>13968</v>
      </c>
      <c r="I1514" s="108">
        <v>2.0</v>
      </c>
      <c r="J1514" s="111"/>
      <c r="K1514" s="111"/>
    </row>
    <row r="1515" ht="22.5" customHeight="1">
      <c r="A1515" s="137"/>
      <c r="B1515" s="135">
        <v>45562.0</v>
      </c>
      <c r="C1515" s="136" t="s">
        <v>19</v>
      </c>
      <c r="D1515" s="136" t="s">
        <v>902</v>
      </c>
      <c r="E1515" s="136" t="s">
        <v>157</v>
      </c>
      <c r="F1515" s="137" t="s">
        <v>4776</v>
      </c>
      <c r="G1515" s="136" t="s">
        <v>76</v>
      </c>
      <c r="H1515" s="136" t="s">
        <v>13968</v>
      </c>
      <c r="I1515" s="108"/>
      <c r="J1515" s="111"/>
      <c r="K1515" s="111"/>
    </row>
    <row r="1516" ht="22.5" customHeight="1">
      <c r="A1516" s="137"/>
      <c r="B1516" s="135">
        <v>45562.0</v>
      </c>
      <c r="C1516" s="136" t="s">
        <v>26</v>
      </c>
      <c r="D1516" s="136" t="s">
        <v>874</v>
      </c>
      <c r="E1516" s="136" t="s">
        <v>157</v>
      </c>
      <c r="F1516" s="137" t="s">
        <v>2581</v>
      </c>
      <c r="G1516" s="136" t="s">
        <v>22</v>
      </c>
      <c r="H1516" s="136" t="s">
        <v>13968</v>
      </c>
      <c r="I1516" s="108"/>
      <c r="J1516" s="111"/>
      <c r="K1516" s="111"/>
    </row>
    <row r="1517" ht="22.5" customHeight="1">
      <c r="A1517" s="137"/>
      <c r="B1517" s="135">
        <v>45562.0</v>
      </c>
      <c r="C1517" s="136" t="s">
        <v>37</v>
      </c>
      <c r="D1517" s="136" t="s">
        <v>874</v>
      </c>
      <c r="E1517" s="136" t="s">
        <v>157</v>
      </c>
      <c r="F1517" s="137" t="s">
        <v>666</v>
      </c>
      <c r="G1517" s="136" t="s">
        <v>22</v>
      </c>
      <c r="H1517" s="136" t="s">
        <v>13968</v>
      </c>
      <c r="I1517" s="108">
        <v>6.0</v>
      </c>
      <c r="J1517" s="111"/>
      <c r="K1517" s="111"/>
    </row>
    <row r="1518" ht="22.5" customHeight="1">
      <c r="A1518" s="137"/>
      <c r="B1518" s="135">
        <v>45562.0</v>
      </c>
      <c r="C1518" s="136" t="s">
        <v>37</v>
      </c>
      <c r="D1518" s="136" t="s">
        <v>874</v>
      </c>
      <c r="E1518" s="136" t="s">
        <v>157</v>
      </c>
      <c r="F1518" s="137" t="s">
        <v>1225</v>
      </c>
      <c r="G1518" s="136" t="s">
        <v>48</v>
      </c>
      <c r="H1518" s="136" t="s">
        <v>13968</v>
      </c>
      <c r="I1518" s="108"/>
      <c r="J1518" s="111"/>
      <c r="K1518" s="111"/>
    </row>
    <row r="1519" ht="22.5" customHeight="1">
      <c r="A1519" s="137"/>
      <c r="B1519" s="135">
        <v>45562.0</v>
      </c>
      <c r="C1519" s="136" t="s">
        <v>37</v>
      </c>
      <c r="D1519" s="136" t="s">
        <v>902</v>
      </c>
      <c r="E1519" s="136" t="s">
        <v>157</v>
      </c>
      <c r="F1519" s="137" t="s">
        <v>4197</v>
      </c>
      <c r="G1519" s="136" t="s">
        <v>76</v>
      </c>
      <c r="H1519" s="136" t="s">
        <v>13968</v>
      </c>
      <c r="I1519" s="108"/>
      <c r="J1519" s="111"/>
      <c r="K1519" s="111"/>
    </row>
    <row r="1520" ht="22.5" customHeight="1">
      <c r="A1520" s="137"/>
      <c r="B1520" s="135">
        <v>45562.0</v>
      </c>
      <c r="C1520" s="136" t="s">
        <v>41</v>
      </c>
      <c r="D1520" s="136" t="s">
        <v>874</v>
      </c>
      <c r="E1520" s="136" t="s">
        <v>157</v>
      </c>
      <c r="F1520" s="137" t="s">
        <v>5976</v>
      </c>
      <c r="G1520" s="136" t="s">
        <v>22</v>
      </c>
      <c r="H1520" s="136" t="s">
        <v>13968</v>
      </c>
      <c r="I1520" s="108"/>
      <c r="J1520" s="111"/>
      <c r="K1520" s="111"/>
    </row>
    <row r="1521" ht="22.5" customHeight="1">
      <c r="A1521" s="137"/>
      <c r="B1521" s="135">
        <v>45562.0</v>
      </c>
      <c r="C1521" s="136" t="s">
        <v>41</v>
      </c>
      <c r="D1521" s="136" t="s">
        <v>902</v>
      </c>
      <c r="E1521" s="136" t="s">
        <v>157</v>
      </c>
      <c r="F1521" s="137" t="s">
        <v>4787</v>
      </c>
      <c r="G1521" s="136" t="s">
        <v>76</v>
      </c>
      <c r="H1521" s="136" t="s">
        <v>13968</v>
      </c>
      <c r="I1521" s="108" t="s">
        <v>15180</v>
      </c>
      <c r="J1521" s="111"/>
      <c r="K1521" s="111"/>
    </row>
    <row r="1522" ht="22.5" customHeight="1">
      <c r="A1522" s="137"/>
      <c r="B1522" s="135">
        <v>45562.0</v>
      </c>
      <c r="C1522" s="136" t="s">
        <v>41</v>
      </c>
      <c r="D1522" s="136" t="s">
        <v>902</v>
      </c>
      <c r="E1522" s="136" t="s">
        <v>157</v>
      </c>
      <c r="F1522" s="137" t="s">
        <v>4633</v>
      </c>
      <c r="G1522" s="136" t="s">
        <v>76</v>
      </c>
      <c r="H1522" s="136" t="s">
        <v>13968</v>
      </c>
      <c r="I1522" s="108"/>
      <c r="J1522" s="111"/>
      <c r="K1522" s="111"/>
    </row>
    <row r="1523" ht="22.5" customHeight="1">
      <c r="A1523" s="137"/>
      <c r="B1523" s="135">
        <v>45562.0</v>
      </c>
      <c r="C1523" s="136" t="s">
        <v>50</v>
      </c>
      <c r="D1523" s="136" t="s">
        <v>874</v>
      </c>
      <c r="E1523" s="136" t="s">
        <v>157</v>
      </c>
      <c r="F1523" s="137" t="s">
        <v>6546</v>
      </c>
      <c r="G1523" s="136" t="s">
        <v>22</v>
      </c>
      <c r="H1523" s="136" t="s">
        <v>13968</v>
      </c>
      <c r="I1523" s="108">
        <v>3.0</v>
      </c>
      <c r="J1523" s="111"/>
      <c r="K1523" s="111"/>
    </row>
    <row r="1524" ht="22.5" customHeight="1">
      <c r="A1524" s="137"/>
      <c r="B1524" s="135">
        <v>45562.0</v>
      </c>
      <c r="C1524" s="136" t="s">
        <v>55</v>
      </c>
      <c r="D1524" s="136" t="s">
        <v>874</v>
      </c>
      <c r="E1524" s="136" t="s">
        <v>158</v>
      </c>
      <c r="F1524" s="137" t="s">
        <v>5775</v>
      </c>
      <c r="G1524" s="136" t="s">
        <v>22</v>
      </c>
      <c r="H1524" s="136" t="s">
        <v>12181</v>
      </c>
      <c r="I1524" s="108" t="s">
        <v>15712</v>
      </c>
      <c r="J1524" s="111"/>
      <c r="K1524" s="111"/>
    </row>
    <row r="1525" ht="22.5" customHeight="1">
      <c r="A1525" s="137"/>
      <c r="B1525" s="135">
        <v>45562.0</v>
      </c>
      <c r="C1525" s="136" t="s">
        <v>55</v>
      </c>
      <c r="D1525" s="136" t="s">
        <v>874</v>
      </c>
      <c r="E1525" s="136" t="s">
        <v>158</v>
      </c>
      <c r="F1525" s="137" t="s">
        <v>1988</v>
      </c>
      <c r="G1525" s="136" t="s">
        <v>22</v>
      </c>
      <c r="H1525" s="136" t="s">
        <v>13968</v>
      </c>
      <c r="I1525" s="108"/>
      <c r="J1525" s="111"/>
      <c r="K1525" s="111"/>
    </row>
    <row r="1526" ht="22.5" customHeight="1">
      <c r="A1526" s="137"/>
      <c r="B1526" s="135">
        <v>45563.0</v>
      </c>
      <c r="C1526" s="136" t="s">
        <v>5</v>
      </c>
      <c r="D1526" s="136" t="s">
        <v>874</v>
      </c>
      <c r="E1526" s="136" t="s">
        <v>157</v>
      </c>
      <c r="F1526" s="137" t="s">
        <v>436</v>
      </c>
      <c r="G1526" s="136" t="s">
        <v>39</v>
      </c>
      <c r="H1526" s="136" t="s">
        <v>13968</v>
      </c>
      <c r="I1526" s="108"/>
      <c r="J1526" s="111"/>
      <c r="K1526" s="111"/>
    </row>
    <row r="1527" ht="22.5" customHeight="1">
      <c r="A1527" s="137"/>
      <c r="B1527" s="135">
        <v>45563.0</v>
      </c>
      <c r="C1527" s="136" t="s">
        <v>5</v>
      </c>
      <c r="D1527" s="136" t="s">
        <v>896</v>
      </c>
      <c r="E1527" s="136" t="s">
        <v>157</v>
      </c>
      <c r="F1527" s="137" t="s">
        <v>4043</v>
      </c>
      <c r="G1527" s="136" t="s">
        <v>52</v>
      </c>
      <c r="H1527" s="136" t="s">
        <v>13968</v>
      </c>
      <c r="I1527" s="108"/>
      <c r="J1527" s="111"/>
      <c r="K1527" s="111"/>
    </row>
    <row r="1528" ht="22.5" customHeight="1">
      <c r="A1528" s="137"/>
      <c r="B1528" s="135">
        <v>45563.0</v>
      </c>
      <c r="C1528" s="136" t="s">
        <v>13</v>
      </c>
      <c r="D1528" s="136" t="s">
        <v>874</v>
      </c>
      <c r="E1528" s="136" t="s">
        <v>157</v>
      </c>
      <c r="F1528" s="137" t="s">
        <v>1168</v>
      </c>
      <c r="G1528" s="136" t="s">
        <v>39</v>
      </c>
      <c r="H1528" s="136" t="s">
        <v>13968</v>
      </c>
      <c r="I1528" s="108" t="s">
        <v>15865</v>
      </c>
      <c r="J1528" s="111"/>
      <c r="K1528" s="111"/>
    </row>
    <row r="1529" ht="22.5" customHeight="1">
      <c r="A1529" s="137"/>
      <c r="B1529" s="135">
        <v>45563.0</v>
      </c>
      <c r="C1529" s="136" t="s">
        <v>13</v>
      </c>
      <c r="D1529" s="136" t="s">
        <v>896</v>
      </c>
      <c r="E1529" s="136" t="s">
        <v>201</v>
      </c>
      <c r="F1529" s="137" t="s">
        <v>5920</v>
      </c>
      <c r="G1529" s="136" t="s">
        <v>52</v>
      </c>
      <c r="H1529" s="136" t="s">
        <v>13968</v>
      </c>
      <c r="I1529" s="108"/>
      <c r="J1529" s="111"/>
      <c r="K1529" s="111"/>
    </row>
    <row r="1530" ht="22.5" customHeight="1">
      <c r="A1530" s="137"/>
      <c r="B1530" s="135">
        <v>45563.0</v>
      </c>
      <c r="C1530" s="136" t="s">
        <v>19</v>
      </c>
      <c r="D1530" s="136" t="s">
        <v>874</v>
      </c>
      <c r="E1530" s="136" t="s">
        <v>157</v>
      </c>
      <c r="F1530" s="137" t="s">
        <v>140</v>
      </c>
      <c r="G1530" s="136" t="s">
        <v>48</v>
      </c>
      <c r="H1530" s="136" t="s">
        <v>12181</v>
      </c>
      <c r="I1530" s="108" t="s">
        <v>15870</v>
      </c>
      <c r="J1530" s="111"/>
      <c r="K1530" s="111"/>
    </row>
    <row r="1531" ht="22.5" customHeight="1">
      <c r="A1531" s="137"/>
      <c r="B1531" s="135">
        <v>45563.0</v>
      </c>
      <c r="C1531" s="136" t="s">
        <v>19</v>
      </c>
      <c r="D1531" s="136" t="s">
        <v>874</v>
      </c>
      <c r="E1531" s="136" t="s">
        <v>158</v>
      </c>
      <c r="F1531" s="137" t="s">
        <v>1988</v>
      </c>
      <c r="G1531" s="136" t="s">
        <v>39</v>
      </c>
      <c r="H1531" s="136" t="s">
        <v>13968</v>
      </c>
      <c r="I1531" s="108"/>
      <c r="J1531" s="111"/>
      <c r="K1531" s="111"/>
    </row>
    <row r="1532" ht="22.5" customHeight="1">
      <c r="A1532" s="137"/>
      <c r="B1532" s="135">
        <v>45563.0</v>
      </c>
      <c r="C1532" s="136" t="s">
        <v>19</v>
      </c>
      <c r="D1532" s="136" t="s">
        <v>896</v>
      </c>
      <c r="E1532" s="136" t="s">
        <v>157</v>
      </c>
      <c r="F1532" s="137" t="s">
        <v>2868</v>
      </c>
      <c r="G1532" s="136" t="s">
        <v>52</v>
      </c>
      <c r="H1532" s="136" t="s">
        <v>13968</v>
      </c>
      <c r="I1532" s="108"/>
      <c r="J1532" s="111"/>
      <c r="K1532" s="111"/>
    </row>
    <row r="1533" ht="22.5" customHeight="1">
      <c r="A1533" s="137"/>
      <c r="B1533" s="135">
        <v>45563.0</v>
      </c>
      <c r="C1533" s="136" t="s">
        <v>19</v>
      </c>
      <c r="D1533" s="136" t="s">
        <v>910</v>
      </c>
      <c r="E1533" s="136" t="s">
        <v>157</v>
      </c>
      <c r="F1533" s="137" t="s">
        <v>221</v>
      </c>
      <c r="G1533" s="136" t="s">
        <v>64</v>
      </c>
      <c r="H1533" s="136" t="s">
        <v>12181</v>
      </c>
      <c r="I1533" s="108" t="s">
        <v>11288</v>
      </c>
      <c r="J1533" s="111"/>
      <c r="K1533" s="111"/>
    </row>
    <row r="1534" ht="22.5" customHeight="1">
      <c r="A1534" s="137"/>
      <c r="B1534" s="135">
        <v>45563.0</v>
      </c>
      <c r="C1534" s="136" t="s">
        <v>19</v>
      </c>
      <c r="D1534" s="136" t="s">
        <v>874</v>
      </c>
      <c r="E1534" s="136" t="s">
        <v>157</v>
      </c>
      <c r="F1534" s="137" t="s">
        <v>535</v>
      </c>
      <c r="G1534" s="136" t="s">
        <v>35</v>
      </c>
      <c r="H1534" s="136" t="s">
        <v>13968</v>
      </c>
      <c r="I1534" s="108" t="s">
        <v>15554</v>
      </c>
      <c r="J1534" s="111"/>
      <c r="K1534" s="111"/>
    </row>
    <row r="1535" ht="22.5" customHeight="1">
      <c r="A1535" s="137"/>
      <c r="B1535" s="135">
        <v>45563.0</v>
      </c>
      <c r="C1535" s="136" t="s">
        <v>26</v>
      </c>
      <c r="D1535" s="136" t="s">
        <v>874</v>
      </c>
      <c r="E1535" s="136" t="s">
        <v>158</v>
      </c>
      <c r="F1535" s="136" t="s">
        <v>4413</v>
      </c>
      <c r="G1535" s="136" t="s">
        <v>48</v>
      </c>
      <c r="H1535" s="136" t="s">
        <v>13968</v>
      </c>
      <c r="I1535" s="108" t="s">
        <v>15881</v>
      </c>
      <c r="J1535" s="111"/>
      <c r="K1535" s="111"/>
    </row>
    <row r="1536" ht="22.5" customHeight="1">
      <c r="A1536" s="137"/>
      <c r="B1536" s="135">
        <v>45563.0</v>
      </c>
      <c r="C1536" s="136" t="s">
        <v>37</v>
      </c>
      <c r="D1536" s="136" t="s">
        <v>874</v>
      </c>
      <c r="E1536" s="136" t="s">
        <v>157</v>
      </c>
      <c r="F1536" s="137" t="s">
        <v>133</v>
      </c>
      <c r="G1536" s="136" t="s">
        <v>39</v>
      </c>
      <c r="H1536" s="136" t="s">
        <v>13968</v>
      </c>
      <c r="I1536" s="108" t="s">
        <v>10573</v>
      </c>
      <c r="J1536" s="111"/>
      <c r="K1536" s="111"/>
    </row>
    <row r="1537" ht="22.5" customHeight="1">
      <c r="A1537" s="137"/>
      <c r="B1537" s="135">
        <v>45563.0</v>
      </c>
      <c r="C1537" s="136" t="s">
        <v>37</v>
      </c>
      <c r="D1537" s="136" t="s">
        <v>874</v>
      </c>
      <c r="E1537" s="136" t="s">
        <v>158</v>
      </c>
      <c r="F1537" s="137" t="s">
        <v>4082</v>
      </c>
      <c r="G1537" s="136" t="s">
        <v>48</v>
      </c>
      <c r="H1537" s="136" t="s">
        <v>12181</v>
      </c>
      <c r="I1537" s="108" t="s">
        <v>8617</v>
      </c>
      <c r="J1537" s="111"/>
      <c r="K1537" s="111"/>
    </row>
    <row r="1538" ht="22.5" customHeight="1">
      <c r="A1538" s="137"/>
      <c r="B1538" s="135">
        <v>45563.0</v>
      </c>
      <c r="C1538" s="136" t="s">
        <v>37</v>
      </c>
      <c r="D1538" s="136" t="s">
        <v>896</v>
      </c>
      <c r="E1538" s="136" t="s">
        <v>201</v>
      </c>
      <c r="F1538" s="137" t="s">
        <v>3476</v>
      </c>
      <c r="G1538" s="136" t="s">
        <v>52</v>
      </c>
      <c r="H1538" s="136" t="s">
        <v>13968</v>
      </c>
      <c r="I1538" s="108" t="s">
        <v>15890</v>
      </c>
      <c r="J1538" s="111"/>
      <c r="K1538" s="111"/>
    </row>
    <row r="1539" ht="22.5" customHeight="1">
      <c r="A1539" s="137"/>
      <c r="B1539" s="135">
        <v>45563.0</v>
      </c>
      <c r="C1539" s="136" t="s">
        <v>37</v>
      </c>
      <c r="D1539" s="136" t="s">
        <v>896</v>
      </c>
      <c r="E1539" s="136" t="s">
        <v>158</v>
      </c>
      <c r="F1539" s="137" t="s">
        <v>5318</v>
      </c>
      <c r="G1539" s="136" t="s">
        <v>52</v>
      </c>
      <c r="H1539" s="136" t="s">
        <v>13968</v>
      </c>
      <c r="I1539" s="108"/>
      <c r="J1539" s="111"/>
      <c r="K1539" s="111"/>
    </row>
    <row r="1540" ht="22.5" customHeight="1">
      <c r="A1540" s="137"/>
      <c r="B1540" s="135">
        <v>45563.0</v>
      </c>
      <c r="C1540" s="136" t="s">
        <v>41</v>
      </c>
      <c r="D1540" s="136" t="s">
        <v>874</v>
      </c>
      <c r="E1540" s="136" t="s">
        <v>157</v>
      </c>
      <c r="F1540" s="137" t="s">
        <v>150</v>
      </c>
      <c r="G1540" s="136" t="s">
        <v>39</v>
      </c>
      <c r="H1540" s="136" t="s">
        <v>13968</v>
      </c>
      <c r="I1540" s="108"/>
      <c r="J1540" s="111"/>
      <c r="K1540" s="111"/>
    </row>
    <row r="1541" ht="22.5" customHeight="1">
      <c r="A1541" s="137"/>
      <c r="B1541" s="135">
        <v>45563.0</v>
      </c>
      <c r="C1541" s="136" t="s">
        <v>41</v>
      </c>
      <c r="D1541" s="136" t="s">
        <v>874</v>
      </c>
      <c r="E1541" s="136" t="s">
        <v>201</v>
      </c>
      <c r="F1541" s="137" t="s">
        <v>3476</v>
      </c>
      <c r="G1541" s="136" t="s">
        <v>48</v>
      </c>
      <c r="H1541" s="136" t="s">
        <v>13968</v>
      </c>
      <c r="I1541" s="108" t="s">
        <v>15890</v>
      </c>
      <c r="J1541" s="111"/>
      <c r="K1541" s="111"/>
    </row>
    <row r="1542" ht="22.5" customHeight="1">
      <c r="A1542" s="137"/>
      <c r="B1542" s="135">
        <v>45563.0</v>
      </c>
      <c r="C1542" s="136" t="s">
        <v>41</v>
      </c>
      <c r="D1542" s="136" t="s">
        <v>896</v>
      </c>
      <c r="E1542" s="136" t="s">
        <v>158</v>
      </c>
      <c r="F1542" s="137" t="s">
        <v>664</v>
      </c>
      <c r="G1542" s="136" t="s">
        <v>52</v>
      </c>
      <c r="H1542" s="136" t="s">
        <v>12181</v>
      </c>
      <c r="I1542" s="108" t="s">
        <v>15185</v>
      </c>
      <c r="J1542" s="111"/>
      <c r="K1542" s="111"/>
    </row>
    <row r="1543" ht="22.5" customHeight="1">
      <c r="A1543" s="137"/>
      <c r="B1543" s="135">
        <v>45563.0</v>
      </c>
      <c r="C1543" s="136" t="s">
        <v>50</v>
      </c>
      <c r="D1543" s="136" t="s">
        <v>874</v>
      </c>
      <c r="E1543" s="136" t="s">
        <v>158</v>
      </c>
      <c r="F1543" s="137" t="s">
        <v>5775</v>
      </c>
      <c r="G1543" s="136" t="s">
        <v>48</v>
      </c>
      <c r="H1543" s="136" t="s">
        <v>13968</v>
      </c>
      <c r="I1543" s="108"/>
      <c r="J1543" s="111"/>
      <c r="K1543" s="111"/>
    </row>
    <row r="1544" ht="22.5" customHeight="1">
      <c r="A1544" s="137"/>
      <c r="B1544" s="135">
        <v>45563.0</v>
      </c>
      <c r="C1544" s="136" t="s">
        <v>55</v>
      </c>
      <c r="D1544" s="136" t="s">
        <v>874</v>
      </c>
      <c r="E1544" s="136" t="s">
        <v>158</v>
      </c>
      <c r="F1544" s="137" t="s">
        <v>5303</v>
      </c>
      <c r="G1544" s="136" t="s">
        <v>48</v>
      </c>
      <c r="H1544" s="136" t="s">
        <v>13968</v>
      </c>
      <c r="I1544" s="108"/>
      <c r="J1544" s="111"/>
      <c r="K1544" s="111"/>
    </row>
    <row r="1545" ht="22.5" customHeight="1">
      <c r="A1545" s="137"/>
      <c r="B1545" s="135">
        <v>45564.0</v>
      </c>
      <c r="C1545" s="136" t="s">
        <v>5</v>
      </c>
      <c r="D1545" s="136" t="s">
        <v>896</v>
      </c>
      <c r="E1545" s="136" t="s">
        <v>157</v>
      </c>
      <c r="F1545" s="137" t="s">
        <v>3345</v>
      </c>
      <c r="G1545" s="136" t="s">
        <v>52</v>
      </c>
      <c r="H1545" s="136" t="s">
        <v>13968</v>
      </c>
      <c r="I1545" s="108"/>
      <c r="J1545" s="111"/>
      <c r="K1545" s="111"/>
    </row>
    <row r="1546" ht="22.5" customHeight="1">
      <c r="A1546" s="137"/>
      <c r="B1546" s="135">
        <v>45564.0</v>
      </c>
      <c r="C1546" s="136" t="s">
        <v>5</v>
      </c>
      <c r="D1546" s="136" t="s">
        <v>902</v>
      </c>
      <c r="E1546" s="136" t="s">
        <v>157</v>
      </c>
      <c r="F1546" s="137" t="s">
        <v>1562</v>
      </c>
      <c r="G1546" s="136" t="s">
        <v>76</v>
      </c>
      <c r="H1546" s="136" t="s">
        <v>13968</v>
      </c>
      <c r="I1546" s="108"/>
      <c r="J1546" s="111"/>
      <c r="K1546" s="111"/>
    </row>
    <row r="1547" ht="22.5" customHeight="1">
      <c r="A1547" s="137"/>
      <c r="B1547" s="135">
        <v>45564.0</v>
      </c>
      <c r="C1547" s="136" t="s">
        <v>5</v>
      </c>
      <c r="D1547" s="136" t="s">
        <v>902</v>
      </c>
      <c r="E1547" s="136" t="s">
        <v>157</v>
      </c>
      <c r="F1547" s="137" t="s">
        <v>1225</v>
      </c>
      <c r="G1547" s="136" t="s">
        <v>43</v>
      </c>
      <c r="H1547" s="136" t="s">
        <v>12181</v>
      </c>
      <c r="I1547" s="108" t="s">
        <v>8617</v>
      </c>
      <c r="J1547" s="111"/>
      <c r="K1547" s="111"/>
    </row>
    <row r="1548" ht="22.5" customHeight="1">
      <c r="A1548" s="137"/>
      <c r="B1548" s="135">
        <v>45564.0</v>
      </c>
      <c r="C1548" s="136" t="s">
        <v>13</v>
      </c>
      <c r="D1548" s="136" t="s">
        <v>896</v>
      </c>
      <c r="E1548" s="136" t="s">
        <v>158</v>
      </c>
      <c r="F1548" s="137" t="s">
        <v>664</v>
      </c>
      <c r="G1548" s="136" t="s">
        <v>52</v>
      </c>
      <c r="H1548" s="136" t="s">
        <v>12181</v>
      </c>
      <c r="I1548" s="108" t="s">
        <v>15912</v>
      </c>
      <c r="J1548" s="111"/>
      <c r="K1548" s="111"/>
    </row>
    <row r="1549" ht="22.5" customHeight="1">
      <c r="A1549" s="137"/>
      <c r="B1549" s="135">
        <v>45564.0</v>
      </c>
      <c r="C1549" s="136" t="s">
        <v>13</v>
      </c>
      <c r="D1549" s="136" t="s">
        <v>896</v>
      </c>
      <c r="E1549" s="136" t="s">
        <v>158</v>
      </c>
      <c r="F1549" s="137" t="s">
        <v>5318</v>
      </c>
      <c r="G1549" s="136" t="s">
        <v>52</v>
      </c>
      <c r="H1549" s="136" t="s">
        <v>13968</v>
      </c>
      <c r="I1549" s="108"/>
      <c r="J1549" s="111"/>
      <c r="K1549" s="111"/>
    </row>
    <row r="1550" ht="22.5" customHeight="1">
      <c r="A1550" s="137"/>
      <c r="B1550" s="135">
        <v>45564.0</v>
      </c>
      <c r="C1550" s="136" t="s">
        <v>19</v>
      </c>
      <c r="D1550" s="136" t="s">
        <v>896</v>
      </c>
      <c r="E1550" s="136" t="s">
        <v>158</v>
      </c>
      <c r="F1550" s="137" t="s">
        <v>556</v>
      </c>
      <c r="G1550" s="136" t="s">
        <v>52</v>
      </c>
      <c r="H1550" s="136" t="s">
        <v>12181</v>
      </c>
      <c r="I1550" s="108" t="s">
        <v>8617</v>
      </c>
      <c r="J1550" s="111"/>
      <c r="K1550" s="111"/>
    </row>
    <row r="1551" ht="22.5" customHeight="1">
      <c r="A1551" s="137"/>
      <c r="B1551" s="135">
        <v>45564.0</v>
      </c>
      <c r="C1551" s="136" t="s">
        <v>26</v>
      </c>
      <c r="D1551" s="248" t="s">
        <v>902</v>
      </c>
      <c r="E1551" s="136" t="s">
        <v>157</v>
      </c>
      <c r="F1551" s="137" t="s">
        <v>197</v>
      </c>
      <c r="G1551" s="136" t="s">
        <v>76</v>
      </c>
      <c r="H1551" s="136" t="s">
        <v>13968</v>
      </c>
      <c r="I1551" s="108"/>
      <c r="J1551" s="111"/>
      <c r="K1551" s="111"/>
    </row>
    <row r="1552" ht="22.5" customHeight="1">
      <c r="A1552" s="137"/>
      <c r="B1552" s="135">
        <v>45564.0</v>
      </c>
      <c r="C1552" s="136" t="s">
        <v>26</v>
      </c>
      <c r="D1552" s="136" t="s">
        <v>874</v>
      </c>
      <c r="E1552" s="136" t="s">
        <v>157</v>
      </c>
      <c r="F1552" s="136" t="s">
        <v>647</v>
      </c>
      <c r="G1552" s="136" t="s">
        <v>39</v>
      </c>
      <c r="H1552" s="136" t="s">
        <v>13968</v>
      </c>
      <c r="I1552" s="108"/>
      <c r="J1552" s="111"/>
      <c r="K1552" s="111"/>
    </row>
    <row r="1553" ht="22.5" customHeight="1">
      <c r="A1553" s="137"/>
      <c r="B1553" s="135">
        <v>45564.0</v>
      </c>
      <c r="C1553" s="136" t="s">
        <v>37</v>
      </c>
      <c r="D1553" s="248" t="s">
        <v>896</v>
      </c>
      <c r="E1553" s="136" t="s">
        <v>158</v>
      </c>
      <c r="F1553" s="137" t="s">
        <v>3095</v>
      </c>
      <c r="G1553" s="136" t="s">
        <v>52</v>
      </c>
      <c r="H1553" s="136" t="s">
        <v>13968</v>
      </c>
      <c r="I1553" s="108" t="s">
        <v>15924</v>
      </c>
      <c r="J1553" s="111"/>
      <c r="K1553" s="111"/>
    </row>
    <row r="1554" ht="22.5" customHeight="1">
      <c r="A1554" s="137"/>
      <c r="B1554" s="135">
        <v>45564.0</v>
      </c>
      <c r="C1554" s="136" t="s">
        <v>37</v>
      </c>
      <c r="D1554" s="248" t="s">
        <v>902</v>
      </c>
      <c r="E1554" s="136" t="s">
        <v>157</v>
      </c>
      <c r="F1554" s="137" t="s">
        <v>2868</v>
      </c>
      <c r="G1554" s="136" t="s">
        <v>76</v>
      </c>
      <c r="H1554" s="136" t="s">
        <v>13968</v>
      </c>
      <c r="I1554" s="108"/>
      <c r="J1554" s="111"/>
      <c r="K1554" s="111"/>
    </row>
    <row r="1555" ht="22.5" customHeight="1">
      <c r="A1555" s="137"/>
      <c r="B1555" s="135">
        <v>45564.0</v>
      </c>
      <c r="C1555" s="136" t="s">
        <v>41</v>
      </c>
      <c r="D1555" s="248" t="s">
        <v>896</v>
      </c>
      <c r="E1555" s="136" t="s">
        <v>158</v>
      </c>
      <c r="F1555" s="137" t="s">
        <v>4038</v>
      </c>
      <c r="G1555" s="136" t="s">
        <v>52</v>
      </c>
      <c r="H1555" s="136" t="s">
        <v>13968</v>
      </c>
      <c r="I1555" s="108" t="s">
        <v>15930</v>
      </c>
      <c r="J1555" s="111"/>
      <c r="K1555" s="111"/>
    </row>
    <row r="1556" ht="22.5" customHeight="1">
      <c r="A1556" s="137"/>
      <c r="B1556" s="135">
        <v>45564.0</v>
      </c>
      <c r="C1556" s="136" t="s">
        <v>41</v>
      </c>
      <c r="D1556" s="248" t="s">
        <v>902</v>
      </c>
      <c r="E1556" s="136" t="s">
        <v>158</v>
      </c>
      <c r="F1556" s="137" t="s">
        <v>1988</v>
      </c>
      <c r="G1556" s="136" t="s">
        <v>76</v>
      </c>
      <c r="H1556" s="136" t="s">
        <v>13968</v>
      </c>
      <c r="I1556" s="108" t="s">
        <v>15933</v>
      </c>
      <c r="J1556" s="111"/>
      <c r="K1556" s="111"/>
    </row>
    <row r="1557" ht="22.5" customHeight="1">
      <c r="A1557" s="137"/>
      <c r="B1557" s="135">
        <v>45564.0</v>
      </c>
      <c r="C1557" s="136" t="s">
        <v>41</v>
      </c>
      <c r="D1557" s="136" t="s">
        <v>902</v>
      </c>
      <c r="E1557" s="136" t="s">
        <v>158</v>
      </c>
      <c r="F1557" s="137" t="s">
        <v>6512</v>
      </c>
      <c r="G1557" s="136" t="s">
        <v>15558</v>
      </c>
      <c r="H1557" s="136" t="s">
        <v>13968</v>
      </c>
      <c r="I1557" s="108" t="s">
        <v>15936</v>
      </c>
      <c r="J1557" s="111"/>
      <c r="K1557" s="111"/>
    </row>
    <row r="1558" ht="22.5" customHeight="1">
      <c r="A1558" s="137"/>
      <c r="B1558" s="135">
        <v>45564.0</v>
      </c>
      <c r="C1558" s="136" t="s">
        <v>41</v>
      </c>
      <c r="D1558" s="136" t="s">
        <v>874</v>
      </c>
      <c r="E1558" s="136" t="s">
        <v>157</v>
      </c>
      <c r="F1558" s="136" t="s">
        <v>490</v>
      </c>
      <c r="G1558" s="136" t="s">
        <v>39</v>
      </c>
      <c r="H1558" s="136" t="s">
        <v>13968</v>
      </c>
      <c r="I1558" s="108"/>
      <c r="J1558" s="111"/>
      <c r="K1558" s="111"/>
    </row>
    <row r="1559" ht="22.5" customHeight="1">
      <c r="A1559" s="137"/>
      <c r="B1559" s="135">
        <v>45564.0</v>
      </c>
      <c r="C1559" s="136" t="s">
        <v>45</v>
      </c>
      <c r="D1559" s="136" t="s">
        <v>902</v>
      </c>
      <c r="E1559" s="136" t="s">
        <v>158</v>
      </c>
      <c r="F1559" s="137" t="s">
        <v>6270</v>
      </c>
      <c r="G1559" s="136" t="s">
        <v>15558</v>
      </c>
      <c r="H1559" s="136" t="s">
        <v>13968</v>
      </c>
      <c r="I1559" s="108"/>
      <c r="J1559" s="111"/>
      <c r="K1559" s="111"/>
    </row>
    <row r="1560" ht="22.5" customHeight="1">
      <c r="A1560" s="137"/>
      <c r="B1560" s="135">
        <v>45564.0</v>
      </c>
      <c r="C1560" s="136" t="s">
        <v>50</v>
      </c>
      <c r="D1560" s="136" t="s">
        <v>902</v>
      </c>
      <c r="E1560" s="136" t="s">
        <v>157</v>
      </c>
      <c r="F1560" s="137" t="s">
        <v>3404</v>
      </c>
      <c r="G1560" s="136" t="s">
        <v>76</v>
      </c>
      <c r="H1560" s="136" t="s">
        <v>13968</v>
      </c>
      <c r="I1560" s="108"/>
      <c r="J1560" s="111"/>
      <c r="K1560" s="111"/>
    </row>
    <row r="1561" ht="22.5" customHeight="1">
      <c r="A1561" s="137"/>
      <c r="B1561" s="135">
        <v>45564.0</v>
      </c>
      <c r="C1561" s="136" t="s">
        <v>50</v>
      </c>
      <c r="D1561" s="136" t="s">
        <v>874</v>
      </c>
      <c r="E1561" s="136" t="s">
        <v>158</v>
      </c>
      <c r="F1561" s="137" t="s">
        <v>237</v>
      </c>
      <c r="G1561" s="136" t="s">
        <v>39</v>
      </c>
      <c r="H1561" s="136" t="s">
        <v>13968</v>
      </c>
      <c r="I1561" s="108"/>
      <c r="J1561" s="111"/>
      <c r="K1561" s="111"/>
    </row>
    <row r="1562" ht="22.5" customHeight="1">
      <c r="A1562" s="137"/>
      <c r="B1562" s="135">
        <v>45564.0</v>
      </c>
      <c r="C1562" s="136" t="s">
        <v>55</v>
      </c>
      <c r="D1562" s="136" t="s">
        <v>902</v>
      </c>
      <c r="E1562" s="136" t="s">
        <v>158</v>
      </c>
      <c r="F1562" s="137" t="s">
        <v>1062</v>
      </c>
      <c r="G1562" s="136" t="s">
        <v>76</v>
      </c>
      <c r="H1562" s="136" t="s">
        <v>12181</v>
      </c>
      <c r="I1562" s="108" t="s">
        <v>8617</v>
      </c>
      <c r="J1562" s="111"/>
      <c r="K1562" s="111"/>
    </row>
    <row r="1563" ht="22.5" customHeight="1">
      <c r="A1563" s="137"/>
      <c r="B1563" s="135">
        <v>45565.0</v>
      </c>
      <c r="C1563" s="136" t="s">
        <v>13</v>
      </c>
      <c r="D1563" s="136" t="s">
        <v>910</v>
      </c>
      <c r="E1563" s="136" t="s">
        <v>201</v>
      </c>
      <c r="F1563" s="137" t="s">
        <v>4660</v>
      </c>
      <c r="G1563" s="136" t="s">
        <v>64</v>
      </c>
      <c r="H1563" s="136" t="s">
        <v>13968</v>
      </c>
      <c r="I1563" s="108" t="s">
        <v>15947</v>
      </c>
      <c r="J1563" s="111"/>
      <c r="K1563" s="111"/>
    </row>
    <row r="1564" ht="22.5" customHeight="1">
      <c r="A1564" s="137"/>
      <c r="B1564" s="135">
        <v>45565.0</v>
      </c>
      <c r="C1564" s="136" t="s">
        <v>19</v>
      </c>
      <c r="D1564" s="136" t="s">
        <v>902</v>
      </c>
      <c r="E1564" s="136" t="s">
        <v>157</v>
      </c>
      <c r="F1564" s="137" t="s">
        <v>2581</v>
      </c>
      <c r="G1564" s="136" t="s">
        <v>76</v>
      </c>
      <c r="H1564" s="136" t="s">
        <v>13968</v>
      </c>
      <c r="I1564" s="108"/>
      <c r="J1564" s="111"/>
      <c r="K1564" s="111"/>
    </row>
    <row r="1565" ht="22.5" customHeight="1">
      <c r="A1565" s="137"/>
      <c r="B1565" s="135">
        <v>45565.0</v>
      </c>
      <c r="C1565" s="136" t="s">
        <v>26</v>
      </c>
      <c r="D1565" s="136" t="s">
        <v>896</v>
      </c>
      <c r="E1565" s="136" t="s">
        <v>158</v>
      </c>
      <c r="F1565" s="137" t="s">
        <v>5318</v>
      </c>
      <c r="G1565" s="136" t="s">
        <v>52</v>
      </c>
      <c r="H1565" s="136" t="s">
        <v>13968</v>
      </c>
      <c r="I1565" s="108"/>
      <c r="J1565" s="111"/>
      <c r="K1565" s="111"/>
    </row>
    <row r="1566" ht="22.5" customHeight="1">
      <c r="A1566" s="137"/>
      <c r="B1566" s="135">
        <v>45565.0</v>
      </c>
      <c r="C1566" s="134"/>
      <c r="D1566" s="136" t="s">
        <v>874</v>
      </c>
      <c r="E1566" s="136" t="s">
        <v>157</v>
      </c>
      <c r="F1566" s="137" t="s">
        <v>4660</v>
      </c>
      <c r="G1566" s="136" t="s">
        <v>68</v>
      </c>
      <c r="H1566" s="136" t="s">
        <v>13968</v>
      </c>
      <c r="I1566" s="108" t="s">
        <v>15947</v>
      </c>
      <c r="J1566" s="111"/>
      <c r="K1566" s="111"/>
    </row>
    <row r="1567" ht="22.5" customHeight="1">
      <c r="A1567" s="137"/>
      <c r="B1567" s="135">
        <v>45565.0</v>
      </c>
      <c r="C1567" s="134"/>
      <c r="D1567" s="136" t="s">
        <v>874</v>
      </c>
      <c r="E1567" s="136" t="s">
        <v>157</v>
      </c>
      <c r="F1567" s="137" t="s">
        <v>436</v>
      </c>
      <c r="G1567" s="136" t="s">
        <v>48</v>
      </c>
      <c r="H1567" s="136" t="s">
        <v>13968</v>
      </c>
      <c r="I1567" s="108"/>
      <c r="J1567" s="111"/>
      <c r="K1567" s="111"/>
    </row>
    <row r="1568" ht="22.5" customHeight="1">
      <c r="A1568" s="137"/>
      <c r="B1568" s="135">
        <v>45565.0</v>
      </c>
      <c r="C1568" s="134"/>
      <c r="D1568" s="136" t="s">
        <v>874</v>
      </c>
      <c r="E1568" s="136" t="s">
        <v>158</v>
      </c>
      <c r="F1568" s="137" t="s">
        <v>664</v>
      </c>
      <c r="G1568" s="136" t="s">
        <v>68</v>
      </c>
      <c r="H1568" s="136" t="s">
        <v>13968</v>
      </c>
      <c r="I1568" s="108"/>
      <c r="J1568" s="111"/>
      <c r="K1568" s="111"/>
    </row>
    <row r="1569" ht="22.5" customHeight="1">
      <c r="A1569" s="137"/>
      <c r="B1569" s="135">
        <v>45565.0</v>
      </c>
      <c r="C1569" s="134"/>
      <c r="D1569" s="136" t="s">
        <v>902</v>
      </c>
      <c r="E1569" s="136" t="s">
        <v>157</v>
      </c>
      <c r="F1569" s="137" t="s">
        <v>1466</v>
      </c>
      <c r="G1569" s="136" t="s">
        <v>76</v>
      </c>
      <c r="H1569" s="136" t="s">
        <v>13968</v>
      </c>
      <c r="I1569" s="108"/>
      <c r="J1569" s="111"/>
      <c r="K1569" s="111"/>
    </row>
    <row r="1570" ht="22.5" customHeight="1">
      <c r="A1570" s="137"/>
      <c r="B1570" s="135">
        <v>45565.0</v>
      </c>
      <c r="C1570" s="134"/>
      <c r="D1570" s="136" t="s">
        <v>874</v>
      </c>
      <c r="E1570" s="136" t="s">
        <v>157</v>
      </c>
      <c r="F1570" s="137" t="s">
        <v>354</v>
      </c>
      <c r="G1570" s="136" t="s">
        <v>35</v>
      </c>
      <c r="H1570" s="136" t="s">
        <v>13968</v>
      </c>
      <c r="I1570" s="108"/>
      <c r="J1570" s="111"/>
      <c r="K1570" s="111"/>
    </row>
    <row r="1571" ht="22.5" customHeight="1">
      <c r="A1571" s="137"/>
      <c r="B1571" s="135">
        <v>45565.0</v>
      </c>
      <c r="C1571" s="134"/>
      <c r="D1571" s="136" t="s">
        <v>874</v>
      </c>
      <c r="E1571" s="136" t="s">
        <v>157</v>
      </c>
      <c r="F1571" s="137" t="s">
        <v>5920</v>
      </c>
      <c r="G1571" s="136" t="s">
        <v>48</v>
      </c>
      <c r="H1571" s="136" t="s">
        <v>13968</v>
      </c>
      <c r="I1571" s="108"/>
      <c r="J1571" s="111"/>
      <c r="K1571" s="111"/>
    </row>
    <row r="1572" ht="22.5" customHeight="1">
      <c r="A1572" s="137"/>
      <c r="B1572" s="135">
        <v>45565.0</v>
      </c>
      <c r="C1572" s="134"/>
      <c r="D1572" s="136" t="s">
        <v>902</v>
      </c>
      <c r="E1572" s="136" t="s">
        <v>157</v>
      </c>
      <c r="F1572" s="137" t="s">
        <v>5575</v>
      </c>
      <c r="G1572" s="136" t="s">
        <v>76</v>
      </c>
      <c r="H1572" s="136" t="s">
        <v>13968</v>
      </c>
      <c r="I1572" s="108"/>
      <c r="J1572" s="111"/>
      <c r="K1572" s="111"/>
    </row>
    <row r="1573" ht="22.5" customHeight="1">
      <c r="A1573" s="137"/>
      <c r="B1573" s="135">
        <v>45565.0</v>
      </c>
      <c r="C1573" s="134"/>
      <c r="D1573" s="136" t="s">
        <v>902</v>
      </c>
      <c r="E1573" s="136" t="s">
        <v>157</v>
      </c>
      <c r="F1573" s="137" t="s">
        <v>2935</v>
      </c>
      <c r="G1573" s="136" t="s">
        <v>76</v>
      </c>
      <c r="H1573" s="136" t="s">
        <v>13968</v>
      </c>
      <c r="I1573" s="108"/>
      <c r="J1573" s="111"/>
      <c r="K1573" s="111"/>
    </row>
    <row r="1574" ht="22.5" customHeight="1">
      <c r="A1574" s="137"/>
      <c r="B1574" s="135">
        <v>45565.0</v>
      </c>
      <c r="C1574" s="134"/>
      <c r="D1574" s="136" t="s">
        <v>874</v>
      </c>
      <c r="E1574" s="136" t="s">
        <v>157</v>
      </c>
      <c r="F1574" s="137" t="s">
        <v>4635</v>
      </c>
      <c r="G1574" s="136" t="s">
        <v>22</v>
      </c>
      <c r="H1574" s="136" t="s">
        <v>13968</v>
      </c>
      <c r="I1574" s="108"/>
      <c r="J1574" s="111"/>
      <c r="K1574" s="111"/>
    </row>
    <row r="1575" ht="22.5" customHeight="1">
      <c r="A1575" s="137"/>
      <c r="B1575" s="135">
        <v>45565.0</v>
      </c>
      <c r="C1575" s="134"/>
      <c r="D1575" s="136" t="s">
        <v>874</v>
      </c>
      <c r="E1575" s="136" t="s">
        <v>157</v>
      </c>
      <c r="F1575" s="137" t="s">
        <v>2496</v>
      </c>
      <c r="G1575" s="136" t="s">
        <v>48</v>
      </c>
      <c r="H1575" s="136" t="s">
        <v>13968</v>
      </c>
      <c r="I1575" s="108"/>
      <c r="J1575" s="111"/>
      <c r="K1575" s="111"/>
    </row>
    <row r="1576" ht="22.5" customHeight="1">
      <c r="A1576" s="137"/>
      <c r="B1576" s="135">
        <v>45565.0</v>
      </c>
      <c r="C1576" s="134"/>
      <c r="D1576" s="136" t="s">
        <v>896</v>
      </c>
      <c r="E1576" s="136" t="s">
        <v>157</v>
      </c>
      <c r="F1576" s="137" t="s">
        <v>933</v>
      </c>
      <c r="G1576" s="136" t="s">
        <v>52</v>
      </c>
      <c r="H1576" s="136" t="s">
        <v>13968</v>
      </c>
      <c r="I1576" s="108" t="s">
        <v>15976</v>
      </c>
      <c r="J1576" s="111"/>
      <c r="K1576" s="111"/>
    </row>
    <row r="1577" ht="22.5" customHeight="1">
      <c r="A1577" s="137"/>
      <c r="B1577" s="135">
        <v>45565.0</v>
      </c>
      <c r="C1577" s="134"/>
      <c r="D1577" s="136" t="s">
        <v>874</v>
      </c>
      <c r="E1577" s="136" t="s">
        <v>157</v>
      </c>
      <c r="F1577" s="137" t="s">
        <v>5976</v>
      </c>
      <c r="G1577" s="136" t="s">
        <v>48</v>
      </c>
      <c r="H1577" s="136" t="s">
        <v>13968</v>
      </c>
      <c r="I1577" s="108"/>
      <c r="J1577" s="111"/>
      <c r="K1577" s="111"/>
    </row>
    <row r="1578" ht="22.5" customHeight="1">
      <c r="A1578" s="137"/>
      <c r="B1578" s="135">
        <v>45565.0</v>
      </c>
      <c r="C1578" s="134"/>
      <c r="D1578" s="136" t="s">
        <v>874</v>
      </c>
      <c r="E1578" s="136" t="s">
        <v>157</v>
      </c>
      <c r="F1578" s="137" t="s">
        <v>3453</v>
      </c>
      <c r="G1578" s="136" t="s">
        <v>22</v>
      </c>
      <c r="H1578" s="136" t="s">
        <v>13968</v>
      </c>
      <c r="I1578" s="108"/>
      <c r="J1578" s="111"/>
      <c r="K1578" s="111"/>
    </row>
    <row r="1579" ht="22.5" customHeight="1">
      <c r="A1579" s="137"/>
      <c r="B1579" s="135">
        <v>45565.0</v>
      </c>
      <c r="C1579" s="134"/>
      <c r="D1579" s="136" t="s">
        <v>896</v>
      </c>
      <c r="E1579" s="136" t="s">
        <v>157</v>
      </c>
      <c r="F1579" s="137" t="s">
        <v>4633</v>
      </c>
      <c r="G1579" s="136" t="s">
        <v>52</v>
      </c>
      <c r="H1579" s="136" t="s">
        <v>13968</v>
      </c>
      <c r="I1579" s="108"/>
      <c r="J1579" s="111"/>
      <c r="K1579" s="111"/>
    </row>
    <row r="1580" ht="22.5" customHeight="1">
      <c r="A1580" s="137"/>
      <c r="B1580" s="135">
        <v>45565.0</v>
      </c>
      <c r="C1580" s="134"/>
      <c r="D1580" s="136" t="s">
        <v>902</v>
      </c>
      <c r="E1580" s="136" t="s">
        <v>157</v>
      </c>
      <c r="F1580" s="137" t="s">
        <v>4787</v>
      </c>
      <c r="G1580" s="136" t="s">
        <v>76</v>
      </c>
      <c r="H1580" s="136" t="s">
        <v>13968</v>
      </c>
      <c r="I1580" s="108" t="s">
        <v>15180</v>
      </c>
      <c r="J1580" s="111"/>
      <c r="K1580" s="111"/>
    </row>
    <row r="1581" ht="22.5" customHeight="1">
      <c r="A1581" s="137"/>
      <c r="B1581" s="135">
        <v>45565.0</v>
      </c>
      <c r="C1581" s="134"/>
      <c r="D1581" s="136" t="s">
        <v>902</v>
      </c>
      <c r="E1581" s="136" t="s">
        <v>157</v>
      </c>
      <c r="F1581" s="137" t="s">
        <v>3770</v>
      </c>
      <c r="G1581" s="136" t="s">
        <v>76</v>
      </c>
      <c r="H1581" s="136" t="s">
        <v>13968</v>
      </c>
      <c r="I1581" s="108"/>
      <c r="J1581" s="111"/>
      <c r="K1581" s="111"/>
    </row>
    <row r="1582" ht="22.5" customHeight="1">
      <c r="A1582" s="137"/>
      <c r="B1582" s="135">
        <v>45565.0</v>
      </c>
      <c r="C1582" s="134"/>
      <c r="D1582" s="136" t="s">
        <v>874</v>
      </c>
      <c r="E1582" s="136" t="s">
        <v>157</v>
      </c>
      <c r="F1582" s="137" t="s">
        <v>4775</v>
      </c>
      <c r="G1582" s="136" t="s">
        <v>22</v>
      </c>
      <c r="H1582" s="136" t="s">
        <v>13968</v>
      </c>
      <c r="I1582" s="108"/>
      <c r="J1582" s="111"/>
      <c r="K1582" s="111"/>
    </row>
    <row r="1583" ht="22.5" customHeight="1">
      <c r="A1583" s="137"/>
      <c r="B1583" s="135">
        <v>45565.0</v>
      </c>
      <c r="C1583" s="134"/>
      <c r="D1583" s="136" t="s">
        <v>896</v>
      </c>
      <c r="E1583" s="136" t="s">
        <v>157</v>
      </c>
      <c r="F1583" s="137" t="s">
        <v>5002</v>
      </c>
      <c r="G1583" s="136" t="s">
        <v>52</v>
      </c>
      <c r="H1583" s="136" t="s">
        <v>13968</v>
      </c>
      <c r="I1583" s="108"/>
      <c r="J1583" s="111"/>
      <c r="K1583" s="111"/>
    </row>
    <row r="1584" ht="22.5" customHeight="1">
      <c r="A1584" s="137"/>
      <c r="B1584" s="135">
        <v>45565.0</v>
      </c>
      <c r="C1584" s="134"/>
      <c r="D1584" s="136" t="s">
        <v>874</v>
      </c>
      <c r="E1584" s="136" t="s">
        <v>157</v>
      </c>
      <c r="F1584" s="137" t="s">
        <v>582</v>
      </c>
      <c r="G1584" s="136" t="s">
        <v>22</v>
      </c>
      <c r="H1584" s="136" t="s">
        <v>13968</v>
      </c>
      <c r="I1584" s="108"/>
      <c r="J1584" s="111"/>
      <c r="K1584" s="111"/>
    </row>
    <row r="1585" ht="22.5" customHeight="1">
      <c r="A1585" s="137"/>
      <c r="B1585" s="135">
        <v>45565.0</v>
      </c>
      <c r="C1585" s="134"/>
      <c r="D1585" s="136" t="s">
        <v>896</v>
      </c>
      <c r="E1585" s="136" t="s">
        <v>201</v>
      </c>
      <c r="F1585" s="137" t="s">
        <v>6707</v>
      </c>
      <c r="G1585" s="136" t="s">
        <v>52</v>
      </c>
      <c r="H1585" s="136" t="s">
        <v>13968</v>
      </c>
      <c r="I1585" s="108"/>
      <c r="J1585" s="111"/>
      <c r="K1585" s="111"/>
    </row>
    <row r="1586" ht="22.5" customHeight="1">
      <c r="A1586" s="137"/>
      <c r="B1586" s="135">
        <v>45566.0</v>
      </c>
      <c r="C1586" s="136" t="s">
        <v>5</v>
      </c>
      <c r="D1586" s="136" t="s">
        <v>874</v>
      </c>
      <c r="E1586" s="136" t="s">
        <v>158</v>
      </c>
      <c r="F1586" s="137" t="s">
        <v>114</v>
      </c>
      <c r="G1586" s="136" t="s">
        <v>48</v>
      </c>
      <c r="H1586" s="136" t="s">
        <v>13968</v>
      </c>
      <c r="I1586" s="108"/>
      <c r="J1586" s="111"/>
      <c r="K1586" s="111"/>
    </row>
    <row r="1587" ht="22.5" customHeight="1">
      <c r="A1587" s="137"/>
      <c r="B1587" s="135">
        <v>45566.0</v>
      </c>
      <c r="C1587" s="136" t="s">
        <v>5</v>
      </c>
      <c r="D1587" s="136" t="s">
        <v>902</v>
      </c>
      <c r="E1587" s="136" t="s">
        <v>157</v>
      </c>
      <c r="F1587" s="137" t="s">
        <v>231</v>
      </c>
      <c r="G1587" s="136" t="s">
        <v>76</v>
      </c>
      <c r="H1587" s="136" t="s">
        <v>13968</v>
      </c>
      <c r="I1587" s="108"/>
      <c r="J1587" s="111"/>
      <c r="K1587" s="111"/>
    </row>
    <row r="1588" ht="22.5" customHeight="1">
      <c r="A1588" s="137"/>
      <c r="B1588" s="135">
        <v>45566.0</v>
      </c>
      <c r="C1588" s="136" t="s">
        <v>5</v>
      </c>
      <c r="D1588" s="136" t="s">
        <v>874</v>
      </c>
      <c r="E1588" s="136" t="s">
        <v>157</v>
      </c>
      <c r="F1588" s="137" t="s">
        <v>6190</v>
      </c>
      <c r="G1588" s="136" t="s">
        <v>68</v>
      </c>
      <c r="H1588" s="136" t="s">
        <v>13968</v>
      </c>
      <c r="I1588" s="108"/>
      <c r="J1588" s="111"/>
      <c r="K1588" s="111"/>
    </row>
    <row r="1589" ht="22.5" customHeight="1">
      <c r="A1589" s="137"/>
      <c r="B1589" s="135">
        <v>45566.0</v>
      </c>
      <c r="C1589" s="136" t="s">
        <v>41</v>
      </c>
      <c r="D1589" s="136" t="s">
        <v>902</v>
      </c>
      <c r="E1589" s="136" t="s">
        <v>157</v>
      </c>
      <c r="F1589" s="137" t="s">
        <v>5484</v>
      </c>
      <c r="G1589" s="136" t="s">
        <v>76</v>
      </c>
      <c r="H1589" s="136" t="s">
        <v>13968</v>
      </c>
      <c r="I1589" s="108"/>
      <c r="J1589" s="111"/>
      <c r="K1589" s="111"/>
    </row>
    <row r="1590" ht="22.5" customHeight="1">
      <c r="A1590" s="137"/>
      <c r="B1590" s="135">
        <v>45566.0</v>
      </c>
      <c r="C1590" s="136" t="s">
        <v>50</v>
      </c>
      <c r="D1590" s="136" t="s">
        <v>874</v>
      </c>
      <c r="E1590" s="136" t="s">
        <v>157</v>
      </c>
      <c r="F1590" s="137" t="s">
        <v>260</v>
      </c>
      <c r="G1590" s="136" t="s">
        <v>22</v>
      </c>
      <c r="H1590" s="136" t="s">
        <v>13968</v>
      </c>
      <c r="I1590" s="108"/>
      <c r="J1590" s="111"/>
      <c r="K1590" s="111"/>
    </row>
    <row r="1591" ht="22.5" customHeight="1">
      <c r="A1591" s="137"/>
      <c r="B1591" s="135">
        <v>45566.0</v>
      </c>
      <c r="C1591" s="136" t="s">
        <v>50</v>
      </c>
      <c r="D1591" s="136" t="s">
        <v>896</v>
      </c>
      <c r="E1591" s="136" t="s">
        <v>158</v>
      </c>
      <c r="F1591" s="137" t="s">
        <v>4038</v>
      </c>
      <c r="G1591" s="136" t="s">
        <v>52</v>
      </c>
      <c r="H1591" s="136" t="s">
        <v>13968</v>
      </c>
      <c r="I1591" s="108" t="s">
        <v>15296</v>
      </c>
      <c r="J1591" s="111"/>
      <c r="K1591" s="111"/>
    </row>
    <row r="1592" ht="22.5" customHeight="1">
      <c r="A1592" s="137"/>
      <c r="B1592" s="135">
        <v>45566.0</v>
      </c>
      <c r="C1592" s="136" t="s">
        <v>55</v>
      </c>
      <c r="D1592" s="136" t="s">
        <v>874</v>
      </c>
      <c r="E1592" s="136" t="s">
        <v>158</v>
      </c>
      <c r="F1592" s="137" t="s">
        <v>6453</v>
      </c>
      <c r="G1592" s="136" t="s">
        <v>22</v>
      </c>
      <c r="H1592" s="136" t="s">
        <v>13968</v>
      </c>
      <c r="I1592" s="108"/>
      <c r="J1592" s="111"/>
      <c r="K1592" s="111"/>
    </row>
    <row r="1593" ht="22.5" customHeight="1">
      <c r="A1593" s="137"/>
      <c r="B1593" s="135">
        <v>45566.0</v>
      </c>
      <c r="C1593" s="136" t="s">
        <v>55</v>
      </c>
      <c r="D1593" s="136" t="s">
        <v>896</v>
      </c>
      <c r="E1593" s="136" t="s">
        <v>157</v>
      </c>
      <c r="F1593" s="137" t="s">
        <v>4569</v>
      </c>
      <c r="G1593" s="136" t="s">
        <v>52</v>
      </c>
      <c r="H1593" s="136" t="s">
        <v>12181</v>
      </c>
      <c r="I1593" s="108" t="s">
        <v>8617</v>
      </c>
      <c r="J1593" s="111"/>
      <c r="K1593" s="111"/>
    </row>
    <row r="1594" ht="22.5" customHeight="1">
      <c r="A1594" s="137"/>
      <c r="B1594" s="135">
        <v>45566.0</v>
      </c>
      <c r="C1594" s="136" t="s">
        <v>55</v>
      </c>
      <c r="D1594" s="136" t="s">
        <v>896</v>
      </c>
      <c r="E1594" s="136" t="s">
        <v>157</v>
      </c>
      <c r="F1594" s="137" t="s">
        <v>4043</v>
      </c>
      <c r="G1594" s="136" t="s">
        <v>52</v>
      </c>
      <c r="H1594" s="136" t="s">
        <v>12181</v>
      </c>
      <c r="I1594" s="108" t="s">
        <v>15288</v>
      </c>
      <c r="J1594" s="111"/>
      <c r="K1594" s="111"/>
    </row>
    <row r="1595" ht="22.5" customHeight="1">
      <c r="A1595" s="137"/>
      <c r="B1595" s="135">
        <v>45566.0</v>
      </c>
      <c r="C1595" s="134"/>
      <c r="D1595" s="136" t="s">
        <v>874</v>
      </c>
      <c r="E1595" s="136" t="s">
        <v>157</v>
      </c>
      <c r="F1595" s="137" t="s">
        <v>5575</v>
      </c>
      <c r="G1595" s="136" t="s">
        <v>48</v>
      </c>
      <c r="H1595" s="136" t="s">
        <v>13968</v>
      </c>
      <c r="I1595" s="108"/>
      <c r="J1595" s="111"/>
      <c r="K1595" s="111"/>
    </row>
    <row r="1596" ht="22.5" customHeight="1">
      <c r="A1596" s="137"/>
      <c r="B1596" s="135">
        <v>45566.0</v>
      </c>
      <c r="C1596" s="134"/>
      <c r="D1596" s="136" t="s">
        <v>902</v>
      </c>
      <c r="E1596" s="136" t="s">
        <v>157</v>
      </c>
      <c r="F1596" s="137" t="s">
        <v>5920</v>
      </c>
      <c r="G1596" s="136" t="s">
        <v>76</v>
      </c>
      <c r="H1596" s="136" t="s">
        <v>13968</v>
      </c>
      <c r="I1596" s="108">
        <v>10.0</v>
      </c>
      <c r="J1596" s="111"/>
      <c r="K1596" s="111"/>
    </row>
    <row r="1597" ht="22.5" customHeight="1">
      <c r="A1597" s="137"/>
      <c r="B1597" s="135">
        <v>45566.0</v>
      </c>
      <c r="C1597" s="134"/>
      <c r="D1597" s="136" t="s">
        <v>874</v>
      </c>
      <c r="E1597" s="136" t="s">
        <v>157</v>
      </c>
      <c r="F1597" s="137" t="s">
        <v>1110</v>
      </c>
      <c r="G1597" s="136" t="s">
        <v>68</v>
      </c>
      <c r="H1597" s="136" t="s">
        <v>13968</v>
      </c>
      <c r="I1597" s="108">
        <v>3.0</v>
      </c>
      <c r="J1597" s="111"/>
      <c r="K1597" s="111"/>
    </row>
    <row r="1598" ht="22.5" customHeight="1">
      <c r="A1598" s="137"/>
      <c r="B1598" s="135">
        <v>45566.0</v>
      </c>
      <c r="C1598" s="134"/>
      <c r="D1598" s="136" t="s">
        <v>874</v>
      </c>
      <c r="E1598" s="136" t="s">
        <v>157</v>
      </c>
      <c r="F1598" s="137" t="s">
        <v>1846</v>
      </c>
      <c r="G1598" s="136" t="s">
        <v>22</v>
      </c>
      <c r="H1598" s="136" t="s">
        <v>12181</v>
      </c>
      <c r="I1598" s="108" t="s">
        <v>16020</v>
      </c>
      <c r="J1598" s="111"/>
      <c r="K1598" s="111"/>
    </row>
    <row r="1599" ht="22.5" customHeight="1">
      <c r="A1599" s="137"/>
      <c r="B1599" s="135">
        <v>45566.0</v>
      </c>
      <c r="C1599" s="134"/>
      <c r="D1599" s="136" t="s">
        <v>902</v>
      </c>
      <c r="E1599" s="136" t="s">
        <v>157</v>
      </c>
      <c r="F1599" s="137" t="s">
        <v>320</v>
      </c>
      <c r="G1599" s="136" t="s">
        <v>76</v>
      </c>
      <c r="H1599" s="136" t="s">
        <v>13968</v>
      </c>
      <c r="I1599" s="108"/>
      <c r="J1599" s="111"/>
      <c r="K1599" s="111"/>
    </row>
    <row r="1600" ht="22.5" customHeight="1">
      <c r="A1600" s="137"/>
      <c r="B1600" s="135">
        <v>45566.0</v>
      </c>
      <c r="C1600" s="134"/>
      <c r="D1600" s="136" t="s">
        <v>874</v>
      </c>
      <c r="E1600" s="136" t="s">
        <v>157</v>
      </c>
      <c r="F1600" s="137" t="s">
        <v>6862</v>
      </c>
      <c r="G1600" s="136" t="s">
        <v>22</v>
      </c>
      <c r="H1600" s="136" t="s">
        <v>12181</v>
      </c>
      <c r="I1600" s="108" t="s">
        <v>16025</v>
      </c>
      <c r="J1600" s="111"/>
      <c r="K1600" s="111"/>
    </row>
    <row r="1601" ht="22.5" customHeight="1">
      <c r="A1601" s="137"/>
      <c r="B1601" s="135">
        <v>45566.0</v>
      </c>
      <c r="C1601" s="134"/>
      <c r="D1601" s="136" t="s">
        <v>896</v>
      </c>
      <c r="E1601" s="136" t="s">
        <v>157</v>
      </c>
      <c r="F1601" s="137" t="s">
        <v>3345</v>
      </c>
      <c r="G1601" s="136" t="s">
        <v>52</v>
      </c>
      <c r="H1601" s="136" t="s">
        <v>13968</v>
      </c>
      <c r="I1601" s="108"/>
      <c r="J1601" s="111"/>
      <c r="K1601" s="111"/>
    </row>
    <row r="1602" ht="22.5" customHeight="1">
      <c r="A1602" s="137"/>
      <c r="B1602" s="135">
        <v>45566.0</v>
      </c>
      <c r="C1602" s="134"/>
      <c r="D1602" s="136" t="s">
        <v>874</v>
      </c>
      <c r="E1602" s="136" t="s">
        <v>157</v>
      </c>
      <c r="F1602" s="137" t="s">
        <v>666</v>
      </c>
      <c r="G1602" s="136" t="s">
        <v>48</v>
      </c>
      <c r="H1602" s="136" t="s">
        <v>13968</v>
      </c>
      <c r="I1602" s="108">
        <v>7.0</v>
      </c>
      <c r="J1602" s="111"/>
      <c r="K1602" s="111"/>
    </row>
    <row r="1603" ht="22.5" customHeight="1">
      <c r="A1603" s="137"/>
      <c r="B1603" s="135">
        <v>45566.0</v>
      </c>
      <c r="C1603" s="134"/>
      <c r="D1603" s="136" t="s">
        <v>874</v>
      </c>
      <c r="E1603" s="136" t="s">
        <v>157</v>
      </c>
      <c r="F1603" s="137" t="s">
        <v>3770</v>
      </c>
      <c r="G1603" s="136" t="s">
        <v>22</v>
      </c>
      <c r="H1603" s="136" t="s">
        <v>13968</v>
      </c>
      <c r="I1603" s="108"/>
      <c r="J1603" s="111"/>
      <c r="K1603" s="111"/>
    </row>
    <row r="1604" ht="22.5" customHeight="1">
      <c r="A1604" s="137"/>
      <c r="B1604" s="135">
        <v>45566.0</v>
      </c>
      <c r="C1604" s="134"/>
      <c r="D1604" s="136" t="s">
        <v>896</v>
      </c>
      <c r="E1604" s="136" t="s">
        <v>157</v>
      </c>
      <c r="F1604" s="137" t="s">
        <v>4633</v>
      </c>
      <c r="G1604" s="136" t="s">
        <v>52</v>
      </c>
      <c r="H1604" s="136" t="s">
        <v>13968</v>
      </c>
      <c r="I1604" s="108"/>
      <c r="J1604" s="111"/>
      <c r="K1604" s="111"/>
    </row>
    <row r="1605" ht="22.5" customHeight="1">
      <c r="A1605" s="137"/>
      <c r="B1605" s="135">
        <v>45566.0</v>
      </c>
      <c r="C1605" s="134"/>
      <c r="D1605" s="136" t="s">
        <v>902</v>
      </c>
      <c r="E1605" s="136" t="s">
        <v>157</v>
      </c>
      <c r="F1605" s="137" t="s">
        <v>4197</v>
      </c>
      <c r="G1605" s="136" t="s">
        <v>76</v>
      </c>
      <c r="H1605" s="136" t="s">
        <v>13968</v>
      </c>
      <c r="I1605" s="108"/>
      <c r="J1605" s="111"/>
      <c r="K1605" s="111"/>
    </row>
    <row r="1606" ht="22.5" customHeight="1">
      <c r="A1606" s="137"/>
      <c r="B1606" s="135">
        <v>45566.0</v>
      </c>
      <c r="C1606" s="134"/>
      <c r="D1606" s="136" t="s">
        <v>874</v>
      </c>
      <c r="E1606" s="136" t="s">
        <v>157</v>
      </c>
      <c r="F1606" s="137" t="s">
        <v>5747</v>
      </c>
      <c r="G1606" s="136" t="s">
        <v>22</v>
      </c>
      <c r="H1606" s="136" t="s">
        <v>13968</v>
      </c>
      <c r="I1606" s="108"/>
      <c r="J1606" s="111"/>
      <c r="K1606" s="111"/>
    </row>
    <row r="1607" ht="22.5" customHeight="1">
      <c r="A1607" s="137"/>
      <c r="B1607" s="135">
        <v>45566.0</v>
      </c>
      <c r="C1607" s="134"/>
      <c r="D1607" s="136" t="s">
        <v>874</v>
      </c>
      <c r="E1607" s="136" t="s">
        <v>157</v>
      </c>
      <c r="F1607" s="137" t="s">
        <v>3404</v>
      </c>
      <c r="G1607" s="136" t="s">
        <v>22</v>
      </c>
      <c r="H1607" s="136" t="s">
        <v>12181</v>
      </c>
      <c r="I1607" s="108" t="s">
        <v>8617</v>
      </c>
      <c r="J1607" s="111"/>
      <c r="K1607" s="111"/>
    </row>
    <row r="1608" ht="22.5" customHeight="1">
      <c r="A1608" s="137"/>
      <c r="B1608" s="135">
        <v>45566.0</v>
      </c>
      <c r="C1608" s="134"/>
      <c r="D1608" s="136" t="s">
        <v>896</v>
      </c>
      <c r="E1608" s="136" t="s">
        <v>157</v>
      </c>
      <c r="F1608" s="137" t="s">
        <v>1668</v>
      </c>
      <c r="G1608" s="136" t="s">
        <v>52</v>
      </c>
      <c r="H1608" s="136" t="s">
        <v>12181</v>
      </c>
      <c r="I1608" s="108" t="s">
        <v>16042</v>
      </c>
      <c r="J1608" s="111"/>
      <c r="K1608" s="111"/>
    </row>
    <row r="1609" ht="22.5" customHeight="1">
      <c r="A1609" s="137"/>
      <c r="B1609" s="135">
        <v>45567.0</v>
      </c>
      <c r="C1609" s="134"/>
      <c r="D1609" s="136" t="s">
        <v>874</v>
      </c>
      <c r="E1609" s="136" t="s">
        <v>157</v>
      </c>
      <c r="F1609" s="137" t="s">
        <v>5920</v>
      </c>
      <c r="G1609" s="136" t="s">
        <v>68</v>
      </c>
      <c r="H1609" s="136" t="s">
        <v>13968</v>
      </c>
      <c r="I1609" s="108"/>
      <c r="J1609" s="111"/>
      <c r="K1609" s="111"/>
    </row>
    <row r="1610" ht="22.5" customHeight="1">
      <c r="A1610" s="137"/>
      <c r="B1610" s="135">
        <v>45567.0</v>
      </c>
      <c r="C1610" s="134"/>
      <c r="D1610" s="136" t="s">
        <v>874</v>
      </c>
      <c r="E1610" s="136" t="s">
        <v>157</v>
      </c>
      <c r="F1610" s="137" t="s">
        <v>436</v>
      </c>
      <c r="G1610" s="136" t="s">
        <v>39</v>
      </c>
      <c r="H1610" s="136" t="s">
        <v>13968</v>
      </c>
      <c r="I1610" s="108"/>
      <c r="J1610" s="111"/>
      <c r="K1610" s="111"/>
    </row>
    <row r="1611" ht="22.5" customHeight="1">
      <c r="A1611" s="137"/>
      <c r="B1611" s="135">
        <v>45567.0</v>
      </c>
      <c r="C1611" s="134"/>
      <c r="D1611" s="136" t="s">
        <v>874</v>
      </c>
      <c r="E1611" s="136" t="s">
        <v>157</v>
      </c>
      <c r="F1611" s="137" t="s">
        <v>6546</v>
      </c>
      <c r="G1611" s="136" t="s">
        <v>68</v>
      </c>
      <c r="H1611" s="136" t="s">
        <v>13968</v>
      </c>
      <c r="I1611" s="108">
        <v>4.0</v>
      </c>
      <c r="J1611" s="111"/>
      <c r="K1611" s="111"/>
    </row>
    <row r="1612" ht="22.5" customHeight="1">
      <c r="A1612" s="137"/>
      <c r="B1612" s="135">
        <v>45567.0</v>
      </c>
      <c r="C1612" s="134"/>
      <c r="D1612" s="136" t="s">
        <v>874</v>
      </c>
      <c r="E1612" s="136" t="s">
        <v>157</v>
      </c>
      <c r="F1612" s="137" t="s">
        <v>4301</v>
      </c>
      <c r="G1612" s="136" t="s">
        <v>39</v>
      </c>
      <c r="H1612" s="136" t="s">
        <v>13968</v>
      </c>
      <c r="I1612" s="108"/>
      <c r="J1612" s="111"/>
      <c r="K1612" s="111"/>
    </row>
    <row r="1613" ht="22.5" customHeight="1">
      <c r="A1613" s="137"/>
      <c r="B1613" s="135">
        <v>45567.0</v>
      </c>
      <c r="C1613" s="134"/>
      <c r="D1613" s="136" t="s">
        <v>874</v>
      </c>
      <c r="E1613" s="136" t="s">
        <v>157</v>
      </c>
      <c r="F1613" s="137" t="s">
        <v>354</v>
      </c>
      <c r="G1613" s="136" t="s">
        <v>35</v>
      </c>
      <c r="H1613" s="136" t="s">
        <v>12181</v>
      </c>
      <c r="I1613" s="108" t="s">
        <v>8617</v>
      </c>
      <c r="J1613" s="111"/>
      <c r="K1613" s="111"/>
    </row>
    <row r="1614" ht="22.5" customHeight="1">
      <c r="A1614" s="137"/>
      <c r="B1614" s="135">
        <v>45567.0</v>
      </c>
      <c r="C1614" s="134"/>
      <c r="D1614" s="136" t="s">
        <v>874</v>
      </c>
      <c r="E1614" s="136" t="s">
        <v>157</v>
      </c>
      <c r="F1614" s="137" t="s">
        <v>5061</v>
      </c>
      <c r="G1614" s="136" t="s">
        <v>68</v>
      </c>
      <c r="H1614" s="136" t="s">
        <v>13968</v>
      </c>
      <c r="I1614" s="108"/>
      <c r="J1614" s="111"/>
      <c r="K1614" s="111"/>
    </row>
    <row r="1615" ht="22.5" customHeight="1">
      <c r="A1615" s="137"/>
      <c r="B1615" s="135">
        <v>45567.0</v>
      </c>
      <c r="C1615" s="134"/>
      <c r="D1615" s="136" t="s">
        <v>874</v>
      </c>
      <c r="E1615" s="136" t="s">
        <v>157</v>
      </c>
      <c r="F1615" s="137" t="s">
        <v>4776</v>
      </c>
      <c r="G1615" s="136" t="s">
        <v>39</v>
      </c>
      <c r="H1615" s="136" t="s">
        <v>13968</v>
      </c>
      <c r="I1615" s="108"/>
      <c r="J1615" s="111"/>
      <c r="K1615" s="111"/>
    </row>
    <row r="1616" ht="22.5" customHeight="1">
      <c r="A1616" s="137"/>
      <c r="B1616" s="135">
        <v>45567.0</v>
      </c>
      <c r="C1616" s="134"/>
      <c r="D1616" s="136" t="s">
        <v>902</v>
      </c>
      <c r="E1616" s="136" t="s">
        <v>157</v>
      </c>
      <c r="F1616" s="137" t="s">
        <v>1562</v>
      </c>
      <c r="G1616" s="136" t="s">
        <v>76</v>
      </c>
      <c r="H1616" s="136" t="s">
        <v>13968</v>
      </c>
      <c r="I1616" s="108"/>
      <c r="J1616" s="111"/>
      <c r="K1616" s="111"/>
    </row>
    <row r="1617" ht="22.5" customHeight="1">
      <c r="A1617" s="137"/>
      <c r="B1617" s="135">
        <v>45567.0</v>
      </c>
      <c r="C1617" s="134"/>
      <c r="D1617" s="136" t="s">
        <v>874</v>
      </c>
      <c r="E1617" s="136" t="s">
        <v>157</v>
      </c>
      <c r="F1617" s="137" t="s">
        <v>4477</v>
      </c>
      <c r="G1617" s="136" t="s">
        <v>22</v>
      </c>
      <c r="H1617" s="136" t="s">
        <v>13968</v>
      </c>
      <c r="I1617" s="108"/>
      <c r="J1617" s="111"/>
      <c r="K1617" s="111"/>
    </row>
    <row r="1618" ht="22.5" customHeight="1">
      <c r="A1618" s="137"/>
      <c r="B1618" s="135">
        <v>45567.0</v>
      </c>
      <c r="C1618" s="134"/>
      <c r="D1618" s="136" t="s">
        <v>902</v>
      </c>
      <c r="E1618" s="136" t="s">
        <v>157</v>
      </c>
      <c r="F1618" s="137" t="s">
        <v>2581</v>
      </c>
      <c r="G1618" s="136" t="s">
        <v>76</v>
      </c>
      <c r="H1618" s="136" t="s">
        <v>12181</v>
      </c>
      <c r="I1618" s="108" t="s">
        <v>15293</v>
      </c>
      <c r="J1618" s="111"/>
      <c r="K1618" s="111"/>
    </row>
    <row r="1619" ht="22.5" customHeight="1">
      <c r="A1619" s="137"/>
      <c r="B1619" s="135">
        <v>45567.0</v>
      </c>
      <c r="C1619" s="134"/>
      <c r="D1619" s="136" t="s">
        <v>874</v>
      </c>
      <c r="E1619" s="136" t="s">
        <v>158</v>
      </c>
      <c r="F1619" s="137" t="s">
        <v>4745</v>
      </c>
      <c r="G1619" s="136" t="s">
        <v>39</v>
      </c>
      <c r="H1619" s="136" t="s">
        <v>12181</v>
      </c>
      <c r="I1619" s="108" t="s">
        <v>16056</v>
      </c>
      <c r="J1619" s="111"/>
      <c r="K1619" s="111"/>
    </row>
    <row r="1620" ht="22.5" customHeight="1">
      <c r="A1620" s="137"/>
      <c r="B1620" s="135">
        <v>45567.0</v>
      </c>
      <c r="C1620" s="134"/>
      <c r="D1620" s="136" t="s">
        <v>874</v>
      </c>
      <c r="E1620" s="136" t="s">
        <v>157</v>
      </c>
      <c r="F1620" s="137" t="s">
        <v>6108</v>
      </c>
      <c r="G1620" s="136" t="s">
        <v>22</v>
      </c>
      <c r="H1620" s="136" t="s">
        <v>13968</v>
      </c>
      <c r="I1620" s="108"/>
      <c r="J1620" s="111"/>
      <c r="K1620" s="111"/>
    </row>
    <row r="1621" ht="22.5" customHeight="1">
      <c r="A1621" s="137"/>
      <c r="B1621" s="135">
        <v>45567.0</v>
      </c>
      <c r="C1621" s="134"/>
      <c r="D1621" s="136" t="s">
        <v>896</v>
      </c>
      <c r="E1621" s="136" t="s">
        <v>157</v>
      </c>
      <c r="F1621" s="137" t="s">
        <v>2935</v>
      </c>
      <c r="G1621" s="136" t="s">
        <v>52</v>
      </c>
      <c r="H1621" s="136" t="s">
        <v>13968</v>
      </c>
      <c r="I1621" s="108"/>
      <c r="J1621" s="111"/>
      <c r="K1621" s="111"/>
    </row>
    <row r="1622" ht="22.5" customHeight="1">
      <c r="A1622" s="137"/>
      <c r="B1622" s="135">
        <v>45567.0</v>
      </c>
      <c r="C1622" s="134"/>
      <c r="D1622" s="136" t="s">
        <v>902</v>
      </c>
      <c r="E1622" s="136" t="s">
        <v>157</v>
      </c>
      <c r="F1622" s="137" t="s">
        <v>4635</v>
      </c>
      <c r="G1622" s="136" t="s">
        <v>76</v>
      </c>
      <c r="H1622" s="136" t="s">
        <v>13968</v>
      </c>
      <c r="I1622" s="108"/>
      <c r="J1622" s="111"/>
      <c r="K1622" s="111"/>
    </row>
    <row r="1623" ht="22.5" customHeight="1">
      <c r="A1623" s="137"/>
      <c r="B1623" s="135">
        <v>45567.0</v>
      </c>
      <c r="C1623" s="134"/>
      <c r="D1623" s="136" t="s">
        <v>874</v>
      </c>
      <c r="E1623" s="136" t="s">
        <v>157</v>
      </c>
      <c r="F1623" s="137" t="s">
        <v>3453</v>
      </c>
      <c r="G1623" s="136" t="s">
        <v>39</v>
      </c>
      <c r="H1623" s="136" t="s">
        <v>13968</v>
      </c>
      <c r="I1623" s="108"/>
      <c r="J1623" s="111"/>
      <c r="K1623" s="111"/>
    </row>
    <row r="1624" ht="22.5" customHeight="1">
      <c r="A1624" s="137"/>
      <c r="B1624" s="135">
        <v>45567.0</v>
      </c>
      <c r="C1624" s="134"/>
      <c r="D1624" s="136" t="s">
        <v>874</v>
      </c>
      <c r="E1624" s="136" t="s">
        <v>157</v>
      </c>
      <c r="F1624" s="137" t="s">
        <v>1304</v>
      </c>
      <c r="G1624" s="136" t="s">
        <v>22</v>
      </c>
      <c r="H1624" s="136" t="s">
        <v>13968</v>
      </c>
      <c r="I1624" s="108">
        <v>5.0</v>
      </c>
      <c r="J1624" s="111"/>
      <c r="K1624" s="111"/>
    </row>
    <row r="1625" ht="22.5" customHeight="1">
      <c r="A1625" s="137"/>
      <c r="B1625" s="135">
        <v>45567.0</v>
      </c>
      <c r="C1625" s="134"/>
      <c r="D1625" s="136" t="s">
        <v>896</v>
      </c>
      <c r="E1625" s="136" t="s">
        <v>157</v>
      </c>
      <c r="F1625" s="137" t="s">
        <v>6288</v>
      </c>
      <c r="G1625" s="136" t="s">
        <v>52</v>
      </c>
      <c r="H1625" s="136" t="s">
        <v>13968</v>
      </c>
      <c r="I1625" s="108"/>
      <c r="J1625" s="111"/>
      <c r="K1625" s="111"/>
    </row>
    <row r="1626" ht="22.5" customHeight="1">
      <c r="A1626" s="137"/>
      <c r="B1626" s="135">
        <v>45567.0</v>
      </c>
      <c r="C1626" s="134"/>
      <c r="D1626" s="136" t="s">
        <v>902</v>
      </c>
      <c r="E1626" s="136" t="s">
        <v>157</v>
      </c>
      <c r="F1626" s="137" t="s">
        <v>3386</v>
      </c>
      <c r="G1626" s="136" t="s">
        <v>76</v>
      </c>
      <c r="H1626" s="136" t="s">
        <v>12181</v>
      </c>
      <c r="I1626" s="108" t="s">
        <v>8617</v>
      </c>
      <c r="J1626" s="111"/>
      <c r="K1626" s="111"/>
    </row>
    <row r="1627" ht="22.5" customHeight="1">
      <c r="A1627" s="137"/>
      <c r="B1627" s="135">
        <v>45567.0</v>
      </c>
      <c r="C1627" s="134"/>
      <c r="D1627" s="136" t="s">
        <v>874</v>
      </c>
      <c r="E1627" s="136" t="s">
        <v>157</v>
      </c>
      <c r="F1627" s="137" t="s">
        <v>5976</v>
      </c>
      <c r="G1627" s="136" t="s">
        <v>22</v>
      </c>
      <c r="H1627" s="136" t="s">
        <v>13968</v>
      </c>
      <c r="I1627" s="108"/>
      <c r="J1627" s="111"/>
      <c r="K1627" s="111"/>
    </row>
    <row r="1628" ht="22.5" customHeight="1">
      <c r="A1628" s="137"/>
      <c r="B1628" s="135">
        <v>45567.0</v>
      </c>
      <c r="C1628" s="134"/>
      <c r="D1628" s="136" t="s">
        <v>896</v>
      </c>
      <c r="E1628" s="136" t="s">
        <v>157</v>
      </c>
      <c r="F1628" s="137" t="s">
        <v>4118</v>
      </c>
      <c r="G1628" s="136" t="s">
        <v>52</v>
      </c>
      <c r="H1628" s="136" t="s">
        <v>12181</v>
      </c>
      <c r="I1628" s="108" t="s">
        <v>15185</v>
      </c>
      <c r="J1628" s="111"/>
      <c r="K1628" s="111"/>
    </row>
    <row r="1629" ht="22.5" customHeight="1">
      <c r="A1629" s="137"/>
      <c r="B1629" s="135">
        <v>45567.0</v>
      </c>
      <c r="C1629" s="134"/>
      <c r="D1629" s="136" t="s">
        <v>902</v>
      </c>
      <c r="E1629" s="136" t="s">
        <v>157</v>
      </c>
      <c r="F1629" s="137" t="s">
        <v>260</v>
      </c>
      <c r="G1629" s="136" t="s">
        <v>76</v>
      </c>
      <c r="H1629" s="136" t="s">
        <v>13968</v>
      </c>
      <c r="I1629" s="108"/>
      <c r="J1629" s="111"/>
      <c r="K1629" s="111"/>
    </row>
    <row r="1630" ht="22.5" customHeight="1">
      <c r="A1630" s="137"/>
      <c r="B1630" s="135">
        <v>45567.0</v>
      </c>
      <c r="C1630" s="134"/>
      <c r="D1630" s="136" t="s">
        <v>874</v>
      </c>
      <c r="E1630" s="136" t="s">
        <v>157</v>
      </c>
      <c r="F1630" s="137" t="s">
        <v>4775</v>
      </c>
      <c r="G1630" s="136" t="s">
        <v>22</v>
      </c>
      <c r="H1630" s="136" t="s">
        <v>13968</v>
      </c>
      <c r="I1630" s="108"/>
      <c r="J1630" s="111"/>
      <c r="K1630" s="111"/>
    </row>
    <row r="1631" ht="22.5" customHeight="1">
      <c r="A1631" s="137"/>
      <c r="B1631" s="135">
        <v>45567.0</v>
      </c>
      <c r="C1631" s="134"/>
      <c r="D1631" s="136" t="s">
        <v>896</v>
      </c>
      <c r="E1631" s="136" t="s">
        <v>157</v>
      </c>
      <c r="F1631" s="137" t="s">
        <v>4787</v>
      </c>
      <c r="G1631" s="136" t="s">
        <v>52</v>
      </c>
      <c r="H1631" s="136" t="s">
        <v>13968</v>
      </c>
      <c r="I1631" s="108" t="s">
        <v>15180</v>
      </c>
      <c r="J1631" s="111"/>
      <c r="K1631" s="111"/>
    </row>
    <row r="1632" ht="22.5" customHeight="1">
      <c r="A1632" s="137"/>
      <c r="B1632" s="135">
        <v>45567.0</v>
      </c>
      <c r="C1632" s="134"/>
      <c r="D1632" s="136" t="s">
        <v>902</v>
      </c>
      <c r="E1632" s="136" t="s">
        <v>157</v>
      </c>
      <c r="F1632" s="137" t="s">
        <v>582</v>
      </c>
      <c r="G1632" s="136" t="s">
        <v>76</v>
      </c>
      <c r="H1632" s="136" t="s">
        <v>13968</v>
      </c>
      <c r="I1632" s="108"/>
      <c r="J1632" s="111"/>
      <c r="K1632" s="111"/>
    </row>
    <row r="1633" ht="22.5" customHeight="1">
      <c r="A1633" s="137"/>
      <c r="B1633" s="135">
        <v>45568.0</v>
      </c>
      <c r="C1633" s="136" t="s">
        <v>55</v>
      </c>
      <c r="D1633" s="136" t="s">
        <v>874</v>
      </c>
      <c r="E1633" s="136" t="s">
        <v>157</v>
      </c>
      <c r="F1633" s="137" t="s">
        <v>3404</v>
      </c>
      <c r="G1633" s="136" t="s">
        <v>22</v>
      </c>
      <c r="H1633" s="136" t="s">
        <v>13968</v>
      </c>
      <c r="I1633" s="108"/>
      <c r="J1633" s="111"/>
      <c r="K1633" s="111"/>
    </row>
    <row r="1634" ht="22.5" customHeight="1">
      <c r="A1634" s="137"/>
      <c r="B1634" s="135">
        <v>45568.0</v>
      </c>
      <c r="C1634" s="136" t="s">
        <v>55</v>
      </c>
      <c r="D1634" s="136" t="s">
        <v>896</v>
      </c>
      <c r="E1634" s="136" t="s">
        <v>157</v>
      </c>
      <c r="F1634" s="137" t="s">
        <v>4477</v>
      </c>
      <c r="G1634" s="136" t="s">
        <v>52</v>
      </c>
      <c r="H1634" s="136" t="s">
        <v>13968</v>
      </c>
      <c r="I1634" s="108"/>
      <c r="J1634" s="111"/>
      <c r="K1634" s="111"/>
    </row>
    <row r="1635" ht="22.5" customHeight="1">
      <c r="A1635" s="137"/>
      <c r="B1635" s="135">
        <v>45568.0</v>
      </c>
      <c r="C1635" s="134"/>
      <c r="D1635" s="136" t="s">
        <v>874</v>
      </c>
      <c r="E1635" s="136" t="s">
        <v>157</v>
      </c>
      <c r="F1635" s="137" t="s">
        <v>231</v>
      </c>
      <c r="G1635" s="136" t="s">
        <v>60</v>
      </c>
      <c r="H1635" s="136" t="s">
        <v>13968</v>
      </c>
      <c r="I1635" s="108"/>
      <c r="J1635" s="111"/>
      <c r="K1635" s="111"/>
    </row>
    <row r="1636" ht="22.5" customHeight="1">
      <c r="A1636" s="137"/>
      <c r="B1636" s="135">
        <v>45568.0</v>
      </c>
      <c r="C1636" s="134"/>
      <c r="D1636" s="136" t="s">
        <v>874</v>
      </c>
      <c r="E1636" s="136" t="s">
        <v>157</v>
      </c>
      <c r="F1636" s="137" t="s">
        <v>5575</v>
      </c>
      <c r="G1636" s="136" t="s">
        <v>60</v>
      </c>
      <c r="H1636" s="136" t="s">
        <v>12181</v>
      </c>
      <c r="I1636" s="108" t="s">
        <v>15185</v>
      </c>
      <c r="J1636" s="111"/>
      <c r="K1636" s="111"/>
    </row>
    <row r="1637" ht="22.5" customHeight="1">
      <c r="A1637" s="137"/>
      <c r="B1637" s="135">
        <v>45568.0</v>
      </c>
      <c r="C1637" s="134"/>
      <c r="D1637" s="136" t="s">
        <v>874</v>
      </c>
      <c r="E1637" s="136" t="s">
        <v>157</v>
      </c>
      <c r="F1637" s="137" t="s">
        <v>320</v>
      </c>
      <c r="G1637" s="136" t="s">
        <v>60</v>
      </c>
      <c r="H1637" s="136" t="s">
        <v>13968</v>
      </c>
      <c r="I1637" s="108"/>
      <c r="J1637" s="111"/>
      <c r="K1637" s="111"/>
    </row>
    <row r="1638" ht="22.5" customHeight="1">
      <c r="A1638" s="137"/>
      <c r="B1638" s="135">
        <v>45568.0</v>
      </c>
      <c r="C1638" s="134"/>
      <c r="D1638" s="136" t="s">
        <v>874</v>
      </c>
      <c r="E1638" s="136" t="s">
        <v>157</v>
      </c>
      <c r="F1638" s="137" t="s">
        <v>1168</v>
      </c>
      <c r="G1638" s="136" t="s">
        <v>39</v>
      </c>
      <c r="H1638" s="136" t="s">
        <v>13968</v>
      </c>
      <c r="I1638" s="108"/>
      <c r="J1638" s="111"/>
      <c r="K1638" s="111"/>
    </row>
    <row r="1639" ht="22.5" customHeight="1">
      <c r="A1639" s="137"/>
      <c r="B1639" s="135">
        <v>45568.0</v>
      </c>
      <c r="C1639" s="134"/>
      <c r="D1639" s="136" t="s">
        <v>874</v>
      </c>
      <c r="E1639" s="136" t="s">
        <v>157</v>
      </c>
      <c r="F1639" s="137" t="s">
        <v>2571</v>
      </c>
      <c r="G1639" s="136" t="s">
        <v>48</v>
      </c>
      <c r="H1639" s="136" t="s">
        <v>13968</v>
      </c>
      <c r="I1639" s="108"/>
      <c r="J1639" s="111"/>
      <c r="K1639" s="111"/>
    </row>
    <row r="1640" ht="22.5" customHeight="1">
      <c r="A1640" s="137"/>
      <c r="B1640" s="135">
        <v>45568.0</v>
      </c>
      <c r="C1640" s="134"/>
      <c r="D1640" s="136" t="s">
        <v>874</v>
      </c>
      <c r="E1640" s="136" t="s">
        <v>157</v>
      </c>
      <c r="F1640" s="136" t="s">
        <v>6862</v>
      </c>
      <c r="G1640" s="136" t="s">
        <v>22</v>
      </c>
      <c r="H1640" s="136" t="s">
        <v>13968</v>
      </c>
      <c r="I1640" s="108" t="s">
        <v>15369</v>
      </c>
      <c r="J1640" s="111"/>
      <c r="K1640" s="111"/>
    </row>
    <row r="1641" ht="22.5" customHeight="1">
      <c r="A1641" s="137"/>
      <c r="B1641" s="135">
        <v>45568.0</v>
      </c>
      <c r="C1641" s="134"/>
      <c r="D1641" s="136" t="s">
        <v>902</v>
      </c>
      <c r="E1641" s="136" t="s">
        <v>157</v>
      </c>
      <c r="F1641" s="137" t="s">
        <v>5560</v>
      </c>
      <c r="G1641" s="136" t="s">
        <v>76</v>
      </c>
      <c r="H1641" s="136" t="s">
        <v>13968</v>
      </c>
      <c r="I1641" s="108"/>
      <c r="J1641" s="111"/>
      <c r="K1641" s="111"/>
    </row>
    <row r="1642" ht="22.5" customHeight="1">
      <c r="A1642" s="137"/>
      <c r="B1642" s="135">
        <v>45568.0</v>
      </c>
      <c r="C1642" s="134"/>
      <c r="D1642" s="136" t="s">
        <v>874</v>
      </c>
      <c r="E1642" s="136" t="s">
        <v>201</v>
      </c>
      <c r="F1642" s="137" t="s">
        <v>4818</v>
      </c>
      <c r="G1642" s="136" t="s">
        <v>22</v>
      </c>
      <c r="H1642" s="136" t="s">
        <v>13968</v>
      </c>
      <c r="I1642" s="108" t="s">
        <v>16057</v>
      </c>
      <c r="J1642" s="111"/>
      <c r="K1642" s="111"/>
    </row>
    <row r="1643" ht="22.5" customHeight="1">
      <c r="A1643" s="137"/>
      <c r="B1643" s="135">
        <v>45568.0</v>
      </c>
      <c r="C1643" s="134"/>
      <c r="D1643" s="136" t="s">
        <v>896</v>
      </c>
      <c r="E1643" s="136" t="s">
        <v>157</v>
      </c>
      <c r="F1643" s="137" t="s">
        <v>2496</v>
      </c>
      <c r="G1643" s="136" t="s">
        <v>52</v>
      </c>
      <c r="H1643" s="136" t="s">
        <v>13968</v>
      </c>
      <c r="I1643" s="108"/>
      <c r="J1643" s="111"/>
      <c r="K1643" s="111"/>
    </row>
    <row r="1644" ht="22.5" customHeight="1">
      <c r="A1644" s="137"/>
      <c r="B1644" s="135">
        <v>45568.0</v>
      </c>
      <c r="C1644" s="134"/>
      <c r="D1644" s="136" t="s">
        <v>896</v>
      </c>
      <c r="E1644" s="136" t="s">
        <v>157</v>
      </c>
      <c r="F1644" s="137" t="s">
        <v>6108</v>
      </c>
      <c r="G1644" s="136" t="s">
        <v>52</v>
      </c>
      <c r="H1644" s="136" t="s">
        <v>12181</v>
      </c>
      <c r="I1644" s="108" t="s">
        <v>8617</v>
      </c>
      <c r="J1644" s="111"/>
      <c r="K1644" s="111"/>
    </row>
    <row r="1645" ht="22.5" customHeight="1">
      <c r="A1645" s="137"/>
      <c r="B1645" s="135">
        <v>45568.0</v>
      </c>
      <c r="C1645" s="134"/>
      <c r="D1645" s="136" t="s">
        <v>874</v>
      </c>
      <c r="E1645" s="136" t="s">
        <v>157</v>
      </c>
      <c r="F1645" s="137" t="s">
        <v>150</v>
      </c>
      <c r="G1645" s="136" t="s">
        <v>39</v>
      </c>
      <c r="H1645" s="136" t="s">
        <v>13968</v>
      </c>
      <c r="I1645" s="108"/>
      <c r="J1645" s="111"/>
      <c r="K1645" s="111"/>
    </row>
    <row r="1646" ht="22.5" customHeight="1">
      <c r="A1646" s="137"/>
      <c r="B1646" s="135">
        <v>45568.0</v>
      </c>
      <c r="C1646" s="134"/>
      <c r="D1646" s="136" t="s">
        <v>874</v>
      </c>
      <c r="E1646" s="136" t="s">
        <v>157</v>
      </c>
      <c r="F1646" s="137" t="s">
        <v>5747</v>
      </c>
      <c r="G1646" s="136" t="s">
        <v>22</v>
      </c>
      <c r="H1646" s="136" t="s">
        <v>13968</v>
      </c>
      <c r="I1646" s="108"/>
      <c r="J1646" s="111"/>
      <c r="K1646" s="111"/>
    </row>
    <row r="1647" ht="22.5" customHeight="1">
      <c r="A1647" s="137"/>
      <c r="B1647" s="135">
        <v>45568.0</v>
      </c>
      <c r="C1647" s="134"/>
      <c r="D1647" s="136" t="s">
        <v>896</v>
      </c>
      <c r="E1647" s="136" t="s">
        <v>157</v>
      </c>
      <c r="F1647" s="137" t="s">
        <v>1225</v>
      </c>
      <c r="G1647" s="136" t="s">
        <v>52</v>
      </c>
      <c r="H1647" s="136" t="s">
        <v>13968</v>
      </c>
      <c r="I1647" s="108">
        <v>1.0</v>
      </c>
      <c r="J1647" s="111"/>
      <c r="K1647" s="111"/>
    </row>
    <row r="1648" ht="22.5" customHeight="1">
      <c r="A1648" s="137"/>
      <c r="B1648" s="135">
        <v>45568.0</v>
      </c>
      <c r="C1648" s="134"/>
      <c r="D1648" s="136" t="s">
        <v>902</v>
      </c>
      <c r="E1648" s="136" t="s">
        <v>157</v>
      </c>
      <c r="F1648" s="137" t="s">
        <v>4633</v>
      </c>
      <c r="G1648" s="136" t="s">
        <v>76</v>
      </c>
      <c r="H1648" s="136" t="s">
        <v>13968</v>
      </c>
      <c r="I1648" s="108"/>
      <c r="J1648" s="111"/>
      <c r="K1648" s="111"/>
    </row>
    <row r="1649" ht="22.5" customHeight="1">
      <c r="A1649" s="137"/>
      <c r="B1649" s="135">
        <v>45568.0</v>
      </c>
      <c r="C1649" s="134"/>
      <c r="D1649" s="136" t="s">
        <v>874</v>
      </c>
      <c r="E1649" s="136" t="s">
        <v>157</v>
      </c>
      <c r="F1649" s="137" t="s">
        <v>6173</v>
      </c>
      <c r="G1649" s="136" t="s">
        <v>22</v>
      </c>
      <c r="H1649" s="136" t="s">
        <v>13968</v>
      </c>
      <c r="I1649" s="108"/>
      <c r="J1649" s="111"/>
      <c r="K1649" s="111"/>
    </row>
    <row r="1650" ht="22.5" customHeight="1">
      <c r="A1650" s="137"/>
      <c r="B1650" s="135">
        <v>45568.0</v>
      </c>
      <c r="C1650" s="134"/>
      <c r="D1650" s="136" t="s">
        <v>902</v>
      </c>
      <c r="E1650" s="136" t="s">
        <v>158</v>
      </c>
      <c r="F1650" s="137" t="s">
        <v>5318</v>
      </c>
      <c r="G1650" s="136" t="s">
        <v>76</v>
      </c>
      <c r="H1650" s="136" t="s">
        <v>13968</v>
      </c>
      <c r="I1650" s="108"/>
      <c r="J1650" s="111"/>
      <c r="K1650" s="111"/>
    </row>
    <row r="1651" ht="22.5" customHeight="1">
      <c r="A1651" s="137"/>
      <c r="B1651" s="135">
        <v>45568.0</v>
      </c>
      <c r="C1651" s="134"/>
      <c r="D1651" s="136" t="s">
        <v>896</v>
      </c>
      <c r="E1651" s="136" t="s">
        <v>158</v>
      </c>
      <c r="F1651" s="137" t="s">
        <v>5775</v>
      </c>
      <c r="G1651" s="136" t="s">
        <v>52</v>
      </c>
      <c r="H1651" s="136" t="s">
        <v>13968</v>
      </c>
      <c r="I1651" s="108" t="s">
        <v>16058</v>
      </c>
      <c r="J1651" s="111"/>
      <c r="K1651" s="111"/>
    </row>
    <row r="1652" ht="22.5" customHeight="1">
      <c r="A1652" s="137"/>
      <c r="B1652" s="135">
        <v>45568.0</v>
      </c>
      <c r="C1652" s="134"/>
      <c r="D1652" s="136" t="s">
        <v>902</v>
      </c>
      <c r="E1652" s="136" t="s">
        <v>157</v>
      </c>
      <c r="F1652" s="137" t="s">
        <v>197</v>
      </c>
      <c r="G1652" s="136" t="s">
        <v>76</v>
      </c>
      <c r="H1652" s="136" t="s">
        <v>13968</v>
      </c>
      <c r="I1652" s="108"/>
      <c r="J1652" s="111"/>
      <c r="K1652" s="111"/>
    </row>
    <row r="1653" ht="22.5" customHeight="1">
      <c r="A1653" s="137"/>
      <c r="B1653" s="135">
        <v>45569.0</v>
      </c>
      <c r="C1653" s="136" t="s">
        <v>5</v>
      </c>
      <c r="D1653" s="136" t="s">
        <v>874</v>
      </c>
      <c r="E1653" s="136" t="s">
        <v>157</v>
      </c>
      <c r="F1653" s="137" t="s">
        <v>6190</v>
      </c>
      <c r="G1653" s="136" t="s">
        <v>48</v>
      </c>
      <c r="H1653" s="136" t="s">
        <v>13968</v>
      </c>
      <c r="I1653" s="108">
        <v>10.0</v>
      </c>
      <c r="J1653" s="111"/>
      <c r="K1653" s="111"/>
    </row>
    <row r="1654" ht="22.5" customHeight="1">
      <c r="A1654" s="137"/>
      <c r="B1654" s="135">
        <v>45569.0</v>
      </c>
      <c r="C1654" s="136" t="s">
        <v>5</v>
      </c>
      <c r="D1654" s="136" t="s">
        <v>874</v>
      </c>
      <c r="E1654" s="136" t="s">
        <v>157</v>
      </c>
      <c r="F1654" s="137" t="s">
        <v>4301</v>
      </c>
      <c r="G1654" s="136" t="s">
        <v>60</v>
      </c>
      <c r="H1654" s="136" t="s">
        <v>13968</v>
      </c>
      <c r="I1654" s="108"/>
      <c r="J1654" s="111"/>
      <c r="K1654" s="111"/>
    </row>
    <row r="1655" ht="22.5" customHeight="1">
      <c r="A1655" s="137"/>
      <c r="B1655" s="135">
        <v>45569.0</v>
      </c>
      <c r="C1655" s="136" t="s">
        <v>5</v>
      </c>
      <c r="D1655" s="136" t="s">
        <v>902</v>
      </c>
      <c r="E1655" s="136" t="s">
        <v>157</v>
      </c>
      <c r="F1655" s="137" t="s">
        <v>4633</v>
      </c>
      <c r="G1655" s="136" t="s">
        <v>76</v>
      </c>
      <c r="H1655" s="136" t="s">
        <v>13968</v>
      </c>
      <c r="I1655" s="108"/>
      <c r="J1655" s="111"/>
      <c r="K1655" s="111"/>
    </row>
    <row r="1656" ht="22.5" customHeight="1">
      <c r="A1656" s="137"/>
      <c r="B1656" s="135">
        <v>45569.0</v>
      </c>
      <c r="C1656" s="136" t="s">
        <v>13</v>
      </c>
      <c r="D1656" s="136" t="s">
        <v>902</v>
      </c>
      <c r="E1656" s="136" t="s">
        <v>157</v>
      </c>
      <c r="F1656" s="137" t="s">
        <v>5061</v>
      </c>
      <c r="G1656" s="136" t="s">
        <v>76</v>
      </c>
      <c r="H1656" s="136" t="s">
        <v>13968</v>
      </c>
      <c r="I1656" s="108"/>
      <c r="J1656" s="111"/>
      <c r="K1656" s="111"/>
    </row>
    <row r="1657" ht="22.5" customHeight="1">
      <c r="A1657" s="137"/>
      <c r="B1657" s="135">
        <v>45569.0</v>
      </c>
      <c r="C1657" s="136" t="s">
        <v>13</v>
      </c>
      <c r="D1657" s="136" t="s">
        <v>874</v>
      </c>
      <c r="E1657" s="136" t="s">
        <v>157</v>
      </c>
      <c r="F1657" s="137" t="s">
        <v>1110</v>
      </c>
      <c r="G1657" s="136" t="s">
        <v>48</v>
      </c>
      <c r="H1657" s="136" t="s">
        <v>13968</v>
      </c>
      <c r="I1657" s="108">
        <v>4.0</v>
      </c>
      <c r="J1657" s="111"/>
      <c r="K1657" s="111"/>
    </row>
    <row r="1658" ht="22.5" customHeight="1">
      <c r="A1658" s="137"/>
      <c r="B1658" s="135">
        <v>45569.0</v>
      </c>
      <c r="C1658" s="136" t="s">
        <v>19</v>
      </c>
      <c r="D1658" s="136" t="s">
        <v>874</v>
      </c>
      <c r="E1658" s="136" t="s">
        <v>157</v>
      </c>
      <c r="F1658" s="137" t="s">
        <v>6758</v>
      </c>
      <c r="G1658" s="136" t="s">
        <v>48</v>
      </c>
      <c r="H1658" s="136" t="s">
        <v>13968</v>
      </c>
      <c r="I1658" s="108"/>
      <c r="J1658" s="111"/>
      <c r="K1658" s="111"/>
    </row>
    <row r="1659" ht="22.5" customHeight="1">
      <c r="A1659" s="137"/>
      <c r="B1659" s="135">
        <v>45569.0</v>
      </c>
      <c r="C1659" s="136" t="s">
        <v>19</v>
      </c>
      <c r="D1659" s="136" t="s">
        <v>902</v>
      </c>
      <c r="E1659" s="136" t="s">
        <v>157</v>
      </c>
      <c r="F1659" s="137" t="s">
        <v>4776</v>
      </c>
      <c r="G1659" s="136" t="s">
        <v>76</v>
      </c>
      <c r="H1659" s="136" t="s">
        <v>13968</v>
      </c>
      <c r="I1659" s="108"/>
      <c r="J1659" s="111"/>
      <c r="K1659" s="111"/>
    </row>
    <row r="1660" ht="22.5" customHeight="1">
      <c r="A1660" s="137"/>
      <c r="B1660" s="135">
        <v>45569.0</v>
      </c>
      <c r="C1660" s="136" t="s">
        <v>26</v>
      </c>
      <c r="D1660" s="136" t="s">
        <v>874</v>
      </c>
      <c r="E1660" s="136" t="s">
        <v>157</v>
      </c>
      <c r="F1660" s="137" t="s">
        <v>2581</v>
      </c>
      <c r="G1660" s="136" t="s">
        <v>22</v>
      </c>
      <c r="H1660" s="136" t="s">
        <v>13968</v>
      </c>
      <c r="I1660" s="108"/>
      <c r="J1660" s="111"/>
      <c r="K1660" s="111"/>
    </row>
    <row r="1661" ht="22.5" customHeight="1">
      <c r="A1661" s="137"/>
      <c r="B1661" s="135">
        <v>45569.0</v>
      </c>
      <c r="C1661" s="136" t="s">
        <v>37</v>
      </c>
      <c r="D1661" s="136" t="s">
        <v>874</v>
      </c>
      <c r="E1661" s="136" t="s">
        <v>157</v>
      </c>
      <c r="F1661" s="137" t="s">
        <v>1225</v>
      </c>
      <c r="G1661" s="136" t="s">
        <v>48</v>
      </c>
      <c r="H1661" s="136" t="s">
        <v>13968</v>
      </c>
      <c r="I1661" s="108">
        <v>2.0</v>
      </c>
      <c r="J1661" s="111"/>
      <c r="K1661" s="111"/>
    </row>
    <row r="1662" ht="22.5" customHeight="1">
      <c r="A1662" s="137"/>
      <c r="B1662" s="135">
        <v>45569.0</v>
      </c>
      <c r="C1662" s="136" t="s">
        <v>37</v>
      </c>
      <c r="D1662" s="136" t="s">
        <v>874</v>
      </c>
      <c r="E1662" s="136" t="s">
        <v>157</v>
      </c>
      <c r="F1662" s="137" t="s">
        <v>6253</v>
      </c>
      <c r="G1662" s="136" t="s">
        <v>22</v>
      </c>
      <c r="H1662" s="136" t="s">
        <v>13968</v>
      </c>
      <c r="I1662" s="108"/>
      <c r="J1662" s="111"/>
      <c r="K1662" s="111"/>
    </row>
    <row r="1663" ht="22.5" customHeight="1">
      <c r="A1663" s="137"/>
      <c r="B1663" s="135">
        <v>45569.0</v>
      </c>
      <c r="C1663" s="136" t="s">
        <v>37</v>
      </c>
      <c r="D1663" s="136" t="s">
        <v>902</v>
      </c>
      <c r="E1663" s="136" t="s">
        <v>157</v>
      </c>
      <c r="F1663" s="137" t="s">
        <v>666</v>
      </c>
      <c r="G1663" s="136" t="s">
        <v>76</v>
      </c>
      <c r="H1663" s="136" t="s">
        <v>13968</v>
      </c>
      <c r="I1663" s="108">
        <v>8.0</v>
      </c>
      <c r="J1663" s="111"/>
      <c r="K1663" s="111"/>
    </row>
    <row r="1664" ht="22.5" customHeight="1">
      <c r="A1664" s="137"/>
      <c r="B1664" s="135">
        <v>45569.0</v>
      </c>
      <c r="C1664" s="136" t="s">
        <v>41</v>
      </c>
      <c r="D1664" s="136" t="s">
        <v>874</v>
      </c>
      <c r="E1664" s="136" t="s">
        <v>157</v>
      </c>
      <c r="F1664" s="137" t="s">
        <v>2957</v>
      </c>
      <c r="G1664" s="136" t="s">
        <v>22</v>
      </c>
      <c r="H1664" s="136" t="s">
        <v>13968</v>
      </c>
      <c r="I1664" s="108"/>
      <c r="J1664" s="111"/>
      <c r="K1664" s="111"/>
    </row>
    <row r="1665" ht="22.5" customHeight="1">
      <c r="A1665" s="137"/>
      <c r="B1665" s="135">
        <v>45569.0</v>
      </c>
      <c r="C1665" s="136" t="s">
        <v>41</v>
      </c>
      <c r="D1665" s="136" t="s">
        <v>874</v>
      </c>
      <c r="E1665" s="136" t="s">
        <v>157</v>
      </c>
      <c r="F1665" s="137" t="s">
        <v>5976</v>
      </c>
      <c r="G1665" s="136" t="s">
        <v>48</v>
      </c>
      <c r="H1665" s="136" t="s">
        <v>13968</v>
      </c>
      <c r="I1665" s="108"/>
      <c r="J1665" s="111"/>
      <c r="K1665" s="111"/>
    </row>
    <row r="1666" ht="22.5" customHeight="1">
      <c r="A1666" s="137"/>
      <c r="B1666" s="135">
        <v>45569.0</v>
      </c>
      <c r="C1666" s="136" t="s">
        <v>41</v>
      </c>
      <c r="D1666" s="136" t="s">
        <v>902</v>
      </c>
      <c r="E1666" s="136" t="s">
        <v>157</v>
      </c>
      <c r="F1666" s="137" t="s">
        <v>4787</v>
      </c>
      <c r="G1666" s="136" t="s">
        <v>76</v>
      </c>
      <c r="H1666" s="136" t="s">
        <v>13968</v>
      </c>
      <c r="I1666" s="108"/>
      <c r="J1666" s="111"/>
      <c r="K1666" s="111"/>
    </row>
    <row r="1667" ht="22.5" customHeight="1">
      <c r="A1667" s="137"/>
      <c r="B1667" s="135">
        <v>45569.0</v>
      </c>
      <c r="C1667" s="136" t="s">
        <v>50</v>
      </c>
      <c r="D1667" s="136" t="s">
        <v>874</v>
      </c>
      <c r="E1667" s="136" t="s">
        <v>157</v>
      </c>
      <c r="F1667" s="137" t="s">
        <v>6546</v>
      </c>
      <c r="G1667" s="136" t="s">
        <v>22</v>
      </c>
      <c r="H1667" s="136" t="s">
        <v>13968</v>
      </c>
      <c r="I1667" s="108">
        <v>5.0</v>
      </c>
      <c r="J1667" s="111"/>
      <c r="K1667" s="111"/>
    </row>
    <row r="1668" ht="22.5" customHeight="1">
      <c r="A1668" s="137"/>
      <c r="B1668" s="135">
        <v>45569.0</v>
      </c>
      <c r="C1668" s="136" t="s">
        <v>55</v>
      </c>
      <c r="D1668" s="136" t="s">
        <v>874</v>
      </c>
      <c r="E1668" s="136" t="s">
        <v>158</v>
      </c>
      <c r="F1668" s="137" t="s">
        <v>1988</v>
      </c>
      <c r="G1668" s="136" t="s">
        <v>22</v>
      </c>
      <c r="H1668" s="136" t="s">
        <v>13968</v>
      </c>
      <c r="I1668" s="108"/>
      <c r="J1668" s="111"/>
      <c r="K1668" s="111"/>
    </row>
    <row r="1669" ht="22.5" customHeight="1">
      <c r="A1669" s="137"/>
      <c r="B1669" s="135">
        <v>45570.0</v>
      </c>
      <c r="C1669" s="136" t="s">
        <v>5</v>
      </c>
      <c r="D1669" s="136" t="s">
        <v>874</v>
      </c>
      <c r="E1669" s="136" t="s">
        <v>157</v>
      </c>
      <c r="F1669" s="137" t="s">
        <v>436</v>
      </c>
      <c r="G1669" s="136" t="s">
        <v>22</v>
      </c>
      <c r="H1669" s="136" t="s">
        <v>13968</v>
      </c>
      <c r="I1669" s="108"/>
      <c r="J1669" s="111"/>
      <c r="K1669" s="111"/>
    </row>
    <row r="1670" ht="22.5" customHeight="1">
      <c r="A1670" s="137"/>
      <c r="B1670" s="135">
        <v>45570.0</v>
      </c>
      <c r="C1670" s="136" t="s">
        <v>5</v>
      </c>
      <c r="D1670" s="136" t="s">
        <v>896</v>
      </c>
      <c r="E1670" s="136" t="s">
        <v>157</v>
      </c>
      <c r="F1670" s="137" t="s">
        <v>4043</v>
      </c>
      <c r="G1670" s="136" t="s">
        <v>52</v>
      </c>
      <c r="H1670" s="136" t="s">
        <v>13968</v>
      </c>
      <c r="I1670" s="108"/>
      <c r="J1670" s="111"/>
      <c r="K1670" s="111"/>
    </row>
    <row r="1671" ht="22.5" customHeight="1">
      <c r="A1671" s="137"/>
      <c r="B1671" s="135">
        <v>45570.0</v>
      </c>
      <c r="C1671" s="136" t="s">
        <v>13</v>
      </c>
      <c r="D1671" s="136" t="s">
        <v>874</v>
      </c>
      <c r="E1671" s="136" t="s">
        <v>157</v>
      </c>
      <c r="F1671" s="137" t="s">
        <v>1168</v>
      </c>
      <c r="G1671" s="136" t="s">
        <v>22</v>
      </c>
      <c r="H1671" s="136" t="s">
        <v>13968</v>
      </c>
      <c r="I1671" s="108"/>
      <c r="J1671" s="111"/>
      <c r="K1671" s="111"/>
    </row>
    <row r="1672" ht="22.5" customHeight="1">
      <c r="A1672" s="137"/>
      <c r="B1672" s="135">
        <v>45570.0</v>
      </c>
      <c r="C1672" s="136" t="s">
        <v>13</v>
      </c>
      <c r="D1672" s="136" t="s">
        <v>896</v>
      </c>
      <c r="E1672" s="136" t="s">
        <v>201</v>
      </c>
      <c r="F1672" s="136" t="s">
        <v>2288</v>
      </c>
      <c r="G1672" s="136" t="s">
        <v>52</v>
      </c>
      <c r="H1672" s="136" t="s">
        <v>12181</v>
      </c>
      <c r="I1672" s="108" t="s">
        <v>16059</v>
      </c>
      <c r="J1672" s="111"/>
      <c r="K1672" s="111"/>
    </row>
    <row r="1673" ht="22.5" customHeight="1">
      <c r="A1673" s="137"/>
      <c r="B1673" s="135">
        <v>45570.0</v>
      </c>
      <c r="C1673" s="136" t="s">
        <v>13</v>
      </c>
      <c r="D1673" s="136" t="s">
        <v>902</v>
      </c>
      <c r="E1673" s="136" t="s">
        <v>158</v>
      </c>
      <c r="F1673" s="137" t="s">
        <v>4197</v>
      </c>
      <c r="G1673" s="136" t="s">
        <v>611</v>
      </c>
      <c r="H1673" s="136" t="s">
        <v>13968</v>
      </c>
      <c r="I1673" s="108"/>
      <c r="J1673" s="111"/>
      <c r="K1673" s="111"/>
    </row>
    <row r="1674" ht="22.5" customHeight="1">
      <c r="A1674" s="137"/>
      <c r="B1674" s="135">
        <v>45570.0</v>
      </c>
      <c r="C1674" s="136" t="s">
        <v>19</v>
      </c>
      <c r="D1674" s="136" t="s">
        <v>874</v>
      </c>
      <c r="E1674" s="136" t="s">
        <v>158</v>
      </c>
      <c r="F1674" s="137" t="s">
        <v>1988</v>
      </c>
      <c r="G1674" s="136" t="s">
        <v>22</v>
      </c>
      <c r="H1674" s="136" t="s">
        <v>12181</v>
      </c>
      <c r="I1674" s="108" t="s">
        <v>8617</v>
      </c>
      <c r="J1674" s="111"/>
      <c r="K1674" s="111"/>
    </row>
    <row r="1675" ht="22.5" customHeight="1">
      <c r="A1675" s="137"/>
      <c r="B1675" s="135">
        <v>45570.0</v>
      </c>
      <c r="C1675" s="136" t="s">
        <v>19</v>
      </c>
      <c r="D1675" s="136" t="s">
        <v>874</v>
      </c>
      <c r="E1675" s="136" t="s">
        <v>157</v>
      </c>
      <c r="F1675" s="137" t="s">
        <v>535</v>
      </c>
      <c r="G1675" s="136" t="s">
        <v>35</v>
      </c>
      <c r="H1675" s="136" t="s">
        <v>13968</v>
      </c>
      <c r="I1675" s="108"/>
      <c r="J1675" s="111"/>
      <c r="K1675" s="111"/>
    </row>
    <row r="1676" ht="22.5" customHeight="1">
      <c r="A1676" s="137"/>
      <c r="B1676" s="135">
        <v>45570.0</v>
      </c>
      <c r="C1676" s="136" t="s">
        <v>19</v>
      </c>
      <c r="D1676" s="136" t="s">
        <v>896</v>
      </c>
      <c r="E1676" s="136" t="s">
        <v>157</v>
      </c>
      <c r="F1676" s="137" t="s">
        <v>2868</v>
      </c>
      <c r="G1676" s="136" t="s">
        <v>52</v>
      </c>
      <c r="H1676" s="136" t="s">
        <v>13968</v>
      </c>
      <c r="I1676" s="108"/>
      <c r="J1676" s="111"/>
      <c r="K1676" s="111"/>
    </row>
    <row r="1677" ht="22.5" customHeight="1">
      <c r="A1677" s="137"/>
      <c r="B1677" s="135">
        <v>45570.0</v>
      </c>
      <c r="C1677" s="136" t="s">
        <v>19</v>
      </c>
      <c r="D1677" s="136" t="s">
        <v>902</v>
      </c>
      <c r="E1677" s="136" t="s">
        <v>157</v>
      </c>
      <c r="F1677" s="137" t="s">
        <v>1562</v>
      </c>
      <c r="G1677" s="136" t="s">
        <v>611</v>
      </c>
      <c r="H1677" s="136" t="s">
        <v>13968</v>
      </c>
      <c r="I1677" s="108"/>
      <c r="J1677" s="111"/>
      <c r="K1677" s="111"/>
    </row>
    <row r="1678" ht="22.5" customHeight="1">
      <c r="A1678" s="137"/>
      <c r="B1678" s="135">
        <v>45570.0</v>
      </c>
      <c r="C1678" s="136" t="s">
        <v>26</v>
      </c>
      <c r="D1678" s="136" t="s">
        <v>874</v>
      </c>
      <c r="E1678" s="136" t="s">
        <v>201</v>
      </c>
      <c r="F1678" s="137" t="s">
        <v>7037</v>
      </c>
      <c r="G1678" s="136" t="s">
        <v>39</v>
      </c>
      <c r="H1678" s="136" t="s">
        <v>13968</v>
      </c>
      <c r="I1678" s="108" t="s">
        <v>16060</v>
      </c>
      <c r="J1678" s="111"/>
      <c r="K1678" s="111"/>
    </row>
    <row r="1679" ht="22.5" customHeight="1">
      <c r="A1679" s="137"/>
      <c r="B1679" s="135">
        <v>45570.0</v>
      </c>
      <c r="C1679" s="136" t="s">
        <v>37</v>
      </c>
      <c r="D1679" s="136" t="s">
        <v>874</v>
      </c>
      <c r="E1679" s="136" t="s">
        <v>158</v>
      </c>
      <c r="F1679" s="137" t="s">
        <v>4082</v>
      </c>
      <c r="G1679" s="136" t="s">
        <v>22</v>
      </c>
      <c r="H1679" s="136" t="s">
        <v>13968</v>
      </c>
      <c r="I1679" s="108"/>
      <c r="J1679" s="111"/>
      <c r="K1679" s="111"/>
    </row>
    <row r="1680" ht="22.5" customHeight="1">
      <c r="A1680" s="137"/>
      <c r="B1680" s="135">
        <v>45570.0</v>
      </c>
      <c r="C1680" s="136" t="s">
        <v>37</v>
      </c>
      <c r="D1680" s="136" t="s">
        <v>874</v>
      </c>
      <c r="E1680" s="136" t="s">
        <v>158</v>
      </c>
      <c r="F1680" s="137" t="s">
        <v>4413</v>
      </c>
      <c r="G1680" s="136" t="s">
        <v>39</v>
      </c>
      <c r="H1680" s="136" t="s">
        <v>13968</v>
      </c>
      <c r="I1680" s="108"/>
      <c r="J1680" s="111"/>
      <c r="K1680" s="111"/>
    </row>
    <row r="1681" ht="22.5" customHeight="1">
      <c r="A1681" s="137"/>
      <c r="B1681" s="135">
        <v>45570.0</v>
      </c>
      <c r="C1681" s="136" t="s">
        <v>37</v>
      </c>
      <c r="D1681" s="136" t="s">
        <v>896</v>
      </c>
      <c r="E1681" s="136" t="s">
        <v>157</v>
      </c>
      <c r="F1681" s="136" t="s">
        <v>647</v>
      </c>
      <c r="G1681" s="136" t="s">
        <v>52</v>
      </c>
      <c r="H1681" s="136" t="s">
        <v>13968</v>
      </c>
      <c r="I1681" s="108"/>
      <c r="J1681" s="111"/>
      <c r="K1681" s="111"/>
    </row>
    <row r="1682" ht="22.5" customHeight="1">
      <c r="A1682" s="137"/>
      <c r="B1682" s="135">
        <v>45570.0</v>
      </c>
      <c r="C1682" s="136" t="s">
        <v>37</v>
      </c>
      <c r="D1682" s="136" t="s">
        <v>874</v>
      </c>
      <c r="E1682" s="136" t="s">
        <v>157</v>
      </c>
      <c r="F1682" s="137" t="s">
        <v>133</v>
      </c>
      <c r="G1682" s="136" t="s">
        <v>48</v>
      </c>
      <c r="H1682" s="136" t="s">
        <v>13968</v>
      </c>
      <c r="I1682" s="108"/>
      <c r="J1682" s="111"/>
      <c r="K1682" s="111"/>
    </row>
    <row r="1683" ht="22.5" customHeight="1">
      <c r="A1683" s="137"/>
      <c r="B1683" s="135">
        <v>45570.0</v>
      </c>
      <c r="C1683" s="136" t="s">
        <v>41</v>
      </c>
      <c r="D1683" s="136" t="s">
        <v>874</v>
      </c>
      <c r="E1683" s="136" t="s">
        <v>158</v>
      </c>
      <c r="F1683" s="137" t="s">
        <v>3476</v>
      </c>
      <c r="G1683" s="136" t="s">
        <v>22</v>
      </c>
      <c r="H1683" s="136" t="s">
        <v>13968</v>
      </c>
      <c r="I1683" s="108"/>
      <c r="J1683" s="111"/>
      <c r="K1683" s="111"/>
    </row>
    <row r="1684" ht="22.5" customHeight="1">
      <c r="A1684" s="137"/>
      <c r="B1684" s="135">
        <v>45570.0</v>
      </c>
      <c r="C1684" s="136" t="s">
        <v>41</v>
      </c>
      <c r="D1684" s="136" t="s">
        <v>874</v>
      </c>
      <c r="E1684" s="136" t="s">
        <v>157</v>
      </c>
      <c r="F1684" s="137" t="s">
        <v>150</v>
      </c>
      <c r="G1684" s="136" t="s">
        <v>39</v>
      </c>
      <c r="H1684" s="136" t="s">
        <v>12181</v>
      </c>
      <c r="I1684" s="108" t="s">
        <v>8617</v>
      </c>
      <c r="J1684" s="111"/>
      <c r="K1684" s="111"/>
    </row>
    <row r="1685" ht="22.5" customHeight="1">
      <c r="A1685" s="137"/>
      <c r="B1685" s="135">
        <v>45570.0</v>
      </c>
      <c r="C1685" s="136" t="s">
        <v>41</v>
      </c>
      <c r="D1685" s="136" t="s">
        <v>896</v>
      </c>
      <c r="E1685" s="136" t="s">
        <v>158</v>
      </c>
      <c r="F1685" s="137" t="s">
        <v>664</v>
      </c>
      <c r="G1685" s="136" t="s">
        <v>52</v>
      </c>
      <c r="H1685" s="136" t="s">
        <v>13968</v>
      </c>
      <c r="I1685" s="108"/>
      <c r="J1685" s="111"/>
      <c r="K1685" s="111"/>
    </row>
    <row r="1686" ht="22.5" customHeight="1">
      <c r="A1686" s="137"/>
      <c r="B1686" s="135">
        <v>45570.0</v>
      </c>
      <c r="C1686" s="136" t="s">
        <v>45</v>
      </c>
      <c r="D1686" s="136" t="s">
        <v>874</v>
      </c>
      <c r="E1686" s="136" t="s">
        <v>157</v>
      </c>
      <c r="F1686" s="137" t="s">
        <v>140</v>
      </c>
      <c r="G1686" s="136" t="s">
        <v>48</v>
      </c>
      <c r="H1686" s="136" t="s">
        <v>13968</v>
      </c>
      <c r="J1686" s="138"/>
      <c r="K1686" s="138"/>
    </row>
    <row r="1687" ht="22.5" customHeight="1">
      <c r="A1687" s="137"/>
      <c r="B1687" s="135">
        <v>45570.0</v>
      </c>
      <c r="C1687" s="136" t="s">
        <v>50</v>
      </c>
      <c r="D1687" s="136" t="s">
        <v>874</v>
      </c>
      <c r="E1687" s="136" t="s">
        <v>157</v>
      </c>
      <c r="F1687" s="137" t="s">
        <v>692</v>
      </c>
      <c r="G1687" s="136" t="s">
        <v>39</v>
      </c>
      <c r="H1687" s="136" t="s">
        <v>13968</v>
      </c>
      <c r="I1687" s="108"/>
      <c r="J1687" s="111"/>
      <c r="K1687" s="111"/>
    </row>
    <row r="1688" ht="22.5" customHeight="1">
      <c r="A1688" s="137"/>
      <c r="B1688" s="135">
        <v>45570.0</v>
      </c>
      <c r="C1688" s="136" t="s">
        <v>55</v>
      </c>
      <c r="D1688" s="136" t="s">
        <v>874</v>
      </c>
      <c r="E1688" s="136" t="s">
        <v>158</v>
      </c>
      <c r="F1688" s="137" t="s">
        <v>5303</v>
      </c>
      <c r="G1688" s="136" t="s">
        <v>39</v>
      </c>
      <c r="H1688" s="136" t="s">
        <v>13968</v>
      </c>
      <c r="I1688" s="108"/>
      <c r="J1688" s="111"/>
      <c r="K1688" s="111"/>
    </row>
    <row r="1689" ht="22.5" customHeight="1">
      <c r="A1689" s="137"/>
      <c r="B1689" s="135">
        <v>45570.0</v>
      </c>
      <c r="C1689" s="136" t="s">
        <v>55</v>
      </c>
      <c r="D1689" s="136" t="s">
        <v>902</v>
      </c>
      <c r="E1689" s="136" t="s">
        <v>158</v>
      </c>
      <c r="F1689" s="137" t="s">
        <v>6512</v>
      </c>
      <c r="G1689" s="136" t="s">
        <v>15558</v>
      </c>
      <c r="H1689" s="136" t="s">
        <v>13968</v>
      </c>
      <c r="I1689" s="108"/>
      <c r="J1689" s="111"/>
      <c r="K1689" s="111"/>
    </row>
    <row r="1690" ht="22.5" customHeight="1">
      <c r="A1690" s="137"/>
      <c r="B1690" s="135">
        <v>45571.0</v>
      </c>
      <c r="C1690" s="136" t="s">
        <v>5</v>
      </c>
      <c r="D1690" s="136" t="s">
        <v>896</v>
      </c>
      <c r="E1690" s="136" t="s">
        <v>157</v>
      </c>
      <c r="F1690" s="137" t="s">
        <v>3345</v>
      </c>
      <c r="G1690" s="136" t="s">
        <v>52</v>
      </c>
      <c r="H1690" s="136" t="s">
        <v>13968</v>
      </c>
      <c r="I1690" s="108"/>
      <c r="J1690" s="111"/>
      <c r="K1690" s="111"/>
    </row>
    <row r="1691" ht="22.5" customHeight="1">
      <c r="A1691" s="137"/>
      <c r="B1691" s="135">
        <v>45571.0</v>
      </c>
      <c r="C1691" s="136" t="s">
        <v>5</v>
      </c>
      <c r="D1691" s="136" t="s">
        <v>902</v>
      </c>
      <c r="E1691" s="136" t="s">
        <v>158</v>
      </c>
      <c r="F1691" s="137" t="s">
        <v>1988</v>
      </c>
      <c r="G1691" s="136" t="s">
        <v>76</v>
      </c>
      <c r="H1691" s="136" t="s">
        <v>13968</v>
      </c>
      <c r="I1691" s="108"/>
      <c r="J1691" s="111"/>
      <c r="K1691" s="111"/>
    </row>
    <row r="1692" ht="22.5" customHeight="1">
      <c r="A1692" s="137"/>
      <c r="B1692" s="135">
        <v>45571.0</v>
      </c>
      <c r="C1692" s="136" t="s">
        <v>13</v>
      </c>
      <c r="D1692" s="136" t="s">
        <v>874</v>
      </c>
      <c r="E1692" s="136" t="s">
        <v>158</v>
      </c>
      <c r="F1692" s="137" t="s">
        <v>664</v>
      </c>
      <c r="G1692" s="136" t="s">
        <v>60</v>
      </c>
      <c r="H1692" s="136" t="s">
        <v>13968</v>
      </c>
      <c r="I1692" s="108"/>
      <c r="J1692" s="111"/>
      <c r="K1692" s="111"/>
    </row>
    <row r="1693" ht="22.5" customHeight="1">
      <c r="A1693" s="137"/>
      <c r="B1693" s="135">
        <v>45571.0</v>
      </c>
      <c r="C1693" s="136" t="s">
        <v>13</v>
      </c>
      <c r="D1693" s="136" t="s">
        <v>896</v>
      </c>
      <c r="E1693" s="136" t="s">
        <v>158</v>
      </c>
      <c r="F1693" s="137" t="s">
        <v>5318</v>
      </c>
      <c r="G1693" s="136" t="s">
        <v>52</v>
      </c>
      <c r="H1693" s="136" t="s">
        <v>13968</v>
      </c>
      <c r="I1693" s="108"/>
      <c r="J1693" s="111"/>
      <c r="K1693" s="111"/>
    </row>
    <row r="1694" ht="22.5" customHeight="1">
      <c r="A1694" s="137"/>
      <c r="B1694" s="135">
        <v>45571.0</v>
      </c>
      <c r="C1694" s="136" t="s">
        <v>19</v>
      </c>
      <c r="D1694" s="136" t="s">
        <v>902</v>
      </c>
      <c r="E1694" s="136" t="s">
        <v>157</v>
      </c>
      <c r="F1694" s="137" t="s">
        <v>2868</v>
      </c>
      <c r="G1694" s="136" t="s">
        <v>76</v>
      </c>
      <c r="H1694" s="136" t="s">
        <v>13968</v>
      </c>
      <c r="I1694" s="108"/>
      <c r="J1694" s="111"/>
      <c r="K1694" s="111"/>
    </row>
    <row r="1695" ht="22.5" customHeight="1">
      <c r="A1695" s="137"/>
      <c r="B1695" s="135">
        <v>45571.0</v>
      </c>
      <c r="C1695" s="136" t="s">
        <v>19</v>
      </c>
      <c r="D1695" s="136" t="s">
        <v>896</v>
      </c>
      <c r="E1695" s="136" t="s">
        <v>201</v>
      </c>
      <c r="F1695" s="137" t="s">
        <v>2159</v>
      </c>
      <c r="G1695" s="136" t="s">
        <v>52</v>
      </c>
      <c r="H1695" s="136" t="s">
        <v>13968</v>
      </c>
      <c r="I1695" s="108"/>
      <c r="J1695" s="111"/>
      <c r="K1695" s="111"/>
    </row>
    <row r="1696" ht="22.5" customHeight="1">
      <c r="A1696" s="137"/>
      <c r="B1696" s="135">
        <v>45571.0</v>
      </c>
      <c r="C1696" s="136" t="s">
        <v>26</v>
      </c>
      <c r="D1696" s="136" t="s">
        <v>874</v>
      </c>
      <c r="E1696" s="136" t="s">
        <v>158</v>
      </c>
      <c r="F1696" s="136" t="s">
        <v>7024</v>
      </c>
      <c r="G1696" s="136" t="s">
        <v>35</v>
      </c>
      <c r="H1696" s="136" t="s">
        <v>13968</v>
      </c>
      <c r="I1696" s="108" t="s">
        <v>16061</v>
      </c>
      <c r="J1696" s="111"/>
      <c r="K1696" s="111"/>
    </row>
    <row r="1697" ht="22.5" customHeight="1">
      <c r="A1697" s="137"/>
      <c r="B1697" s="135">
        <v>45571.0</v>
      </c>
      <c r="C1697" s="136" t="s">
        <v>26</v>
      </c>
      <c r="D1697" s="136" t="s">
        <v>874</v>
      </c>
      <c r="E1697" s="136" t="s">
        <v>157</v>
      </c>
      <c r="F1697" s="137" t="s">
        <v>5747</v>
      </c>
      <c r="G1697" s="136" t="s">
        <v>39</v>
      </c>
      <c r="H1697" s="136" t="s">
        <v>13968</v>
      </c>
      <c r="I1697" s="108"/>
      <c r="J1697" s="111"/>
      <c r="K1697" s="111"/>
    </row>
    <row r="1698" ht="22.5" customHeight="1">
      <c r="A1698" s="137"/>
      <c r="B1698" s="135">
        <v>45571.0</v>
      </c>
      <c r="C1698" s="136" t="s">
        <v>26</v>
      </c>
      <c r="D1698" s="136" t="s">
        <v>874</v>
      </c>
      <c r="E1698" s="136" t="s">
        <v>201</v>
      </c>
      <c r="F1698" s="137" t="s">
        <v>6782</v>
      </c>
      <c r="G1698" s="136" t="s">
        <v>60</v>
      </c>
      <c r="H1698" s="136" t="s">
        <v>13968</v>
      </c>
      <c r="I1698" s="108"/>
      <c r="J1698" s="111"/>
      <c r="K1698" s="111"/>
    </row>
    <row r="1699" ht="22.5" customHeight="1">
      <c r="A1699" s="137"/>
      <c r="B1699" s="135">
        <v>45571.0</v>
      </c>
      <c r="C1699" s="136" t="s">
        <v>37</v>
      </c>
      <c r="D1699" s="136" t="s">
        <v>874</v>
      </c>
      <c r="E1699" s="136" t="s">
        <v>157</v>
      </c>
      <c r="F1699" s="137" t="s">
        <v>333</v>
      </c>
      <c r="G1699" s="136" t="s">
        <v>39</v>
      </c>
      <c r="H1699" s="136" t="s">
        <v>13968</v>
      </c>
      <c r="I1699" s="108"/>
      <c r="J1699" s="111"/>
      <c r="K1699" s="111"/>
    </row>
    <row r="1700" ht="22.5" customHeight="1">
      <c r="A1700" s="137"/>
      <c r="B1700" s="135">
        <v>45571.0</v>
      </c>
      <c r="C1700" s="136" t="s">
        <v>37</v>
      </c>
      <c r="D1700" s="136" t="s">
        <v>896</v>
      </c>
      <c r="E1700" s="136" t="s">
        <v>158</v>
      </c>
      <c r="F1700" s="137" t="s">
        <v>3095</v>
      </c>
      <c r="G1700" s="136" t="s">
        <v>52</v>
      </c>
      <c r="H1700" s="136" t="s">
        <v>13968</v>
      </c>
      <c r="I1700" s="108"/>
      <c r="J1700" s="111"/>
      <c r="K1700" s="111"/>
    </row>
    <row r="1701" ht="22.5" customHeight="1">
      <c r="A1701" s="137"/>
      <c r="B1701" s="135">
        <v>45571.0</v>
      </c>
      <c r="C1701" s="136" t="s">
        <v>37</v>
      </c>
      <c r="D1701" s="136" t="s">
        <v>902</v>
      </c>
      <c r="E1701" s="136" t="s">
        <v>158</v>
      </c>
      <c r="F1701" s="137" t="s">
        <v>1062</v>
      </c>
      <c r="G1701" s="136" t="s">
        <v>15558</v>
      </c>
      <c r="H1701" s="136" t="s">
        <v>13968</v>
      </c>
      <c r="I1701" s="108"/>
      <c r="J1701" s="111"/>
      <c r="K1701" s="111"/>
    </row>
    <row r="1702" ht="22.5" customHeight="1">
      <c r="A1702" s="137"/>
      <c r="B1702" s="135">
        <v>45571.0</v>
      </c>
      <c r="C1702" s="136" t="s">
        <v>41</v>
      </c>
      <c r="D1702" s="136" t="s">
        <v>896</v>
      </c>
      <c r="E1702" s="136" t="s">
        <v>157</v>
      </c>
      <c r="F1702" s="137" t="s">
        <v>5560</v>
      </c>
      <c r="G1702" s="136" t="s">
        <v>52</v>
      </c>
      <c r="H1702" s="136" t="s">
        <v>13968</v>
      </c>
      <c r="I1702" s="108"/>
      <c r="J1702" s="111"/>
      <c r="K1702" s="111"/>
    </row>
    <row r="1703" ht="22.5" customHeight="1">
      <c r="A1703" s="137"/>
      <c r="B1703" s="135">
        <v>45571.0</v>
      </c>
      <c r="C1703" s="136" t="s">
        <v>41</v>
      </c>
      <c r="D1703" s="136" t="s">
        <v>902</v>
      </c>
      <c r="E1703" s="136" t="s">
        <v>158</v>
      </c>
      <c r="F1703" s="137" t="s">
        <v>6512</v>
      </c>
      <c r="G1703" s="136" t="s">
        <v>15558</v>
      </c>
      <c r="H1703" s="136" t="s">
        <v>13968</v>
      </c>
      <c r="I1703" s="108"/>
      <c r="J1703" s="111"/>
      <c r="K1703" s="111"/>
    </row>
    <row r="1704" ht="22.5" customHeight="1">
      <c r="A1704" s="137"/>
      <c r="B1704" s="135">
        <v>45571.0</v>
      </c>
      <c r="C1704" s="136" t="s">
        <v>41</v>
      </c>
      <c r="D1704" s="136" t="s">
        <v>874</v>
      </c>
      <c r="E1704" s="136" t="s">
        <v>157</v>
      </c>
      <c r="F1704" s="136" t="s">
        <v>490</v>
      </c>
      <c r="G1704" s="136" t="s">
        <v>39</v>
      </c>
      <c r="H1704" s="136" t="s">
        <v>13968</v>
      </c>
      <c r="I1704" s="108"/>
      <c r="J1704" s="111"/>
      <c r="K1704" s="111"/>
    </row>
    <row r="1705" ht="22.5" customHeight="1">
      <c r="A1705" s="137"/>
      <c r="B1705" s="135">
        <v>45571.0</v>
      </c>
      <c r="C1705" s="136" t="s">
        <v>50</v>
      </c>
      <c r="D1705" s="136" t="s">
        <v>874</v>
      </c>
      <c r="E1705" s="136" t="s">
        <v>201</v>
      </c>
      <c r="F1705" s="137" t="s">
        <v>4876</v>
      </c>
      <c r="G1705" s="136" t="s">
        <v>39</v>
      </c>
      <c r="H1705" s="136" t="s">
        <v>13968</v>
      </c>
      <c r="I1705" s="108" t="s">
        <v>16062</v>
      </c>
      <c r="J1705" s="111"/>
      <c r="K1705" s="111"/>
    </row>
    <row r="1706" ht="22.5" customHeight="1">
      <c r="A1706" s="137"/>
      <c r="B1706" s="135">
        <v>45571.0</v>
      </c>
      <c r="C1706" s="136" t="s">
        <v>55</v>
      </c>
      <c r="D1706" s="136" t="s">
        <v>874</v>
      </c>
      <c r="E1706" s="136" t="s">
        <v>157</v>
      </c>
      <c r="F1706" s="137" t="s">
        <v>1466</v>
      </c>
      <c r="G1706" s="136" t="s">
        <v>39</v>
      </c>
      <c r="H1706" s="136" t="s">
        <v>13968</v>
      </c>
      <c r="I1706" s="108"/>
      <c r="J1706" s="111"/>
      <c r="K1706" s="111"/>
    </row>
    <row r="1707" ht="22.5" customHeight="1">
      <c r="A1707" s="137"/>
      <c r="B1707" s="135">
        <v>45572.0</v>
      </c>
      <c r="C1707" s="136" t="s">
        <v>5</v>
      </c>
      <c r="D1707" s="136" t="s">
        <v>874</v>
      </c>
      <c r="E1707" s="136" t="s">
        <v>157</v>
      </c>
      <c r="F1707" s="137" t="s">
        <v>436</v>
      </c>
      <c r="G1707" s="136" t="s">
        <v>22</v>
      </c>
      <c r="H1707" s="136" t="s">
        <v>13968</v>
      </c>
      <c r="I1707" s="108"/>
      <c r="J1707" s="111"/>
      <c r="K1707" s="111"/>
    </row>
    <row r="1708" ht="22.5" customHeight="1">
      <c r="A1708" s="137"/>
      <c r="B1708" s="135">
        <v>45572.0</v>
      </c>
      <c r="C1708" s="136" t="s">
        <v>5</v>
      </c>
      <c r="D1708" s="136" t="s">
        <v>902</v>
      </c>
      <c r="E1708" s="136" t="s">
        <v>157</v>
      </c>
      <c r="F1708" s="137" t="s">
        <v>1466</v>
      </c>
      <c r="G1708" s="136" t="s">
        <v>76</v>
      </c>
      <c r="H1708" s="136" t="s">
        <v>13968</v>
      </c>
      <c r="I1708" s="108"/>
      <c r="J1708" s="111"/>
      <c r="K1708" s="111"/>
    </row>
    <row r="1709" ht="22.5" customHeight="1">
      <c r="A1709" s="137"/>
      <c r="B1709" s="135">
        <v>45572.0</v>
      </c>
      <c r="C1709" s="136" t="s">
        <v>5</v>
      </c>
      <c r="D1709" s="136" t="s">
        <v>874</v>
      </c>
      <c r="E1709" s="136" t="s">
        <v>157</v>
      </c>
      <c r="F1709" s="137" t="s">
        <v>4660</v>
      </c>
      <c r="G1709" s="136" t="s">
        <v>68</v>
      </c>
      <c r="H1709" s="136" t="s">
        <v>13968</v>
      </c>
      <c r="I1709" s="108"/>
      <c r="J1709" s="111"/>
      <c r="K1709" s="111"/>
    </row>
    <row r="1710" ht="22.5" customHeight="1">
      <c r="A1710" s="137"/>
      <c r="B1710" s="135">
        <v>45572.0</v>
      </c>
      <c r="C1710" s="136" t="s">
        <v>13</v>
      </c>
      <c r="D1710" s="136" t="s">
        <v>874</v>
      </c>
      <c r="E1710" s="136" t="s">
        <v>157</v>
      </c>
      <c r="F1710" s="137" t="s">
        <v>5920</v>
      </c>
      <c r="G1710" s="136" t="s">
        <v>22</v>
      </c>
      <c r="H1710" s="136" t="s">
        <v>13968</v>
      </c>
      <c r="I1710" s="108"/>
      <c r="J1710" s="111"/>
      <c r="K1710" s="111"/>
    </row>
    <row r="1711" ht="22.5" customHeight="1">
      <c r="A1711" s="137"/>
      <c r="B1711" s="135">
        <v>45572.0</v>
      </c>
      <c r="C1711" s="136" t="s">
        <v>13</v>
      </c>
      <c r="D1711" s="136" t="s">
        <v>902</v>
      </c>
      <c r="E1711" s="136" t="s">
        <v>157</v>
      </c>
      <c r="F1711" s="137" t="s">
        <v>5575</v>
      </c>
      <c r="G1711" s="136" t="s">
        <v>76</v>
      </c>
      <c r="H1711" s="136" t="s">
        <v>12181</v>
      </c>
      <c r="I1711" s="108" t="s">
        <v>16063</v>
      </c>
      <c r="J1711" s="111"/>
      <c r="K1711" s="111"/>
    </row>
    <row r="1712" ht="22.5" customHeight="1">
      <c r="A1712" s="137"/>
      <c r="B1712" s="135">
        <v>45572.0</v>
      </c>
      <c r="C1712" s="136" t="s">
        <v>13</v>
      </c>
      <c r="D1712" s="136" t="s">
        <v>902</v>
      </c>
      <c r="E1712" s="136" t="s">
        <v>157</v>
      </c>
      <c r="F1712" s="137" t="s">
        <v>3770</v>
      </c>
      <c r="G1712" s="136" t="s">
        <v>76</v>
      </c>
      <c r="H1712" s="136" t="s">
        <v>13968</v>
      </c>
      <c r="I1712" s="108"/>
      <c r="J1712" s="111"/>
      <c r="K1712" s="111"/>
    </row>
    <row r="1713" ht="22.5" customHeight="1">
      <c r="A1713" s="137"/>
      <c r="B1713" s="135">
        <v>45572.0</v>
      </c>
      <c r="C1713" s="136" t="s">
        <v>19</v>
      </c>
      <c r="D1713" s="136" t="s">
        <v>874</v>
      </c>
      <c r="E1713" s="136" t="s">
        <v>157</v>
      </c>
      <c r="F1713" s="137" t="s">
        <v>6707</v>
      </c>
      <c r="G1713" s="136" t="s">
        <v>22</v>
      </c>
      <c r="H1713" s="136" t="s">
        <v>13968</v>
      </c>
      <c r="I1713" s="108">
        <v>1.0</v>
      </c>
      <c r="J1713" s="111"/>
      <c r="K1713" s="111"/>
    </row>
    <row r="1714" ht="22.5" customHeight="1">
      <c r="A1714" s="137"/>
      <c r="B1714" s="135">
        <v>45572.0</v>
      </c>
      <c r="C1714" s="136" t="s">
        <v>19</v>
      </c>
      <c r="D1714" s="136" t="s">
        <v>874</v>
      </c>
      <c r="E1714" s="136" t="s">
        <v>157</v>
      </c>
      <c r="F1714" s="137" t="s">
        <v>354</v>
      </c>
      <c r="G1714" s="136" t="s">
        <v>35</v>
      </c>
      <c r="H1714" s="136" t="s">
        <v>13968</v>
      </c>
      <c r="I1714" s="108"/>
      <c r="J1714" s="111"/>
      <c r="K1714" s="111"/>
    </row>
    <row r="1715" ht="22.5" customHeight="1">
      <c r="A1715" s="137"/>
      <c r="B1715" s="135">
        <v>45572.0</v>
      </c>
      <c r="C1715" s="136" t="s">
        <v>19</v>
      </c>
      <c r="D1715" s="136" t="s">
        <v>896</v>
      </c>
      <c r="E1715" s="136" t="s">
        <v>157</v>
      </c>
      <c r="F1715" s="137" t="s">
        <v>4776</v>
      </c>
      <c r="G1715" s="136" t="s">
        <v>52</v>
      </c>
      <c r="H1715" s="136" t="s">
        <v>13968</v>
      </c>
      <c r="I1715" s="108"/>
      <c r="J1715" s="111"/>
      <c r="K1715" s="111"/>
    </row>
    <row r="1716" ht="22.5" customHeight="1">
      <c r="A1716" s="137"/>
      <c r="B1716" s="135">
        <v>45572.0</v>
      </c>
      <c r="C1716" s="136" t="s">
        <v>19</v>
      </c>
      <c r="D1716" s="136" t="s">
        <v>902</v>
      </c>
      <c r="E1716" s="136" t="s">
        <v>157</v>
      </c>
      <c r="F1716" s="137" t="s">
        <v>2581</v>
      </c>
      <c r="G1716" s="136" t="s">
        <v>76</v>
      </c>
      <c r="H1716" s="136" t="s">
        <v>13968</v>
      </c>
      <c r="I1716" s="108"/>
      <c r="J1716" s="111"/>
      <c r="K1716" s="111"/>
    </row>
    <row r="1717" ht="22.5" customHeight="1">
      <c r="A1717" s="137"/>
      <c r="B1717" s="135">
        <v>45572.0</v>
      </c>
      <c r="C1717" s="136" t="s">
        <v>26</v>
      </c>
      <c r="D1717" s="136" t="s">
        <v>874</v>
      </c>
      <c r="E1717" s="136" t="s">
        <v>157</v>
      </c>
      <c r="F1717" s="137" t="s">
        <v>6108</v>
      </c>
      <c r="G1717" s="136" t="s">
        <v>39</v>
      </c>
      <c r="H1717" s="136" t="s">
        <v>13968</v>
      </c>
      <c r="I1717" s="108"/>
      <c r="J1717" s="111"/>
      <c r="K1717" s="111"/>
    </row>
    <row r="1718" ht="22.5" customHeight="1">
      <c r="A1718" s="137"/>
      <c r="B1718" s="135">
        <v>45572.0</v>
      </c>
      <c r="C1718" s="136" t="s">
        <v>26</v>
      </c>
      <c r="D1718" s="136" t="s">
        <v>896</v>
      </c>
      <c r="E1718" s="136" t="s">
        <v>157</v>
      </c>
      <c r="F1718" s="137" t="s">
        <v>4633</v>
      </c>
      <c r="G1718" s="136" t="s">
        <v>52</v>
      </c>
      <c r="H1718" s="136" t="s">
        <v>13968</v>
      </c>
      <c r="I1718" s="108"/>
      <c r="J1718" s="111"/>
      <c r="K1718" s="111"/>
    </row>
    <row r="1719" ht="22.5" customHeight="1">
      <c r="A1719" s="137"/>
      <c r="B1719" s="135">
        <v>45572.0</v>
      </c>
      <c r="C1719" s="136" t="s">
        <v>37</v>
      </c>
      <c r="D1719" s="136" t="s">
        <v>874</v>
      </c>
      <c r="E1719" s="136" t="s">
        <v>157</v>
      </c>
      <c r="F1719" s="137" t="s">
        <v>2496</v>
      </c>
      <c r="G1719" s="136" t="s">
        <v>22</v>
      </c>
      <c r="H1719" s="136" t="s">
        <v>13968</v>
      </c>
      <c r="I1719" s="108"/>
      <c r="J1719" s="111"/>
      <c r="K1719" s="111"/>
    </row>
    <row r="1720" ht="22.5" customHeight="1">
      <c r="A1720" s="137"/>
      <c r="B1720" s="135">
        <v>45572.0</v>
      </c>
      <c r="C1720" s="136" t="s">
        <v>37</v>
      </c>
      <c r="D1720" s="136" t="s">
        <v>874</v>
      </c>
      <c r="E1720" s="136" t="s">
        <v>157</v>
      </c>
      <c r="F1720" s="137" t="s">
        <v>4635</v>
      </c>
      <c r="G1720" s="136" t="s">
        <v>39</v>
      </c>
      <c r="H1720" s="136" t="s">
        <v>13968</v>
      </c>
      <c r="I1720" s="108"/>
      <c r="J1720" s="111"/>
      <c r="K1720" s="111"/>
    </row>
    <row r="1721" ht="22.5" customHeight="1">
      <c r="A1721" s="137"/>
      <c r="B1721" s="135">
        <v>45572.0</v>
      </c>
      <c r="C1721" s="136" t="s">
        <v>37</v>
      </c>
      <c r="D1721" s="136" t="s">
        <v>896</v>
      </c>
      <c r="E1721" s="136" t="s">
        <v>157</v>
      </c>
      <c r="F1721" s="137" t="s">
        <v>4043</v>
      </c>
      <c r="G1721" s="136" t="s">
        <v>52</v>
      </c>
      <c r="H1721" s="136" t="s">
        <v>13968</v>
      </c>
      <c r="I1721" s="108"/>
      <c r="J1721" s="111"/>
      <c r="K1721" s="111"/>
    </row>
    <row r="1722" ht="22.5" customHeight="1">
      <c r="A1722" s="137"/>
      <c r="B1722" s="135">
        <v>45572.0</v>
      </c>
      <c r="C1722" s="136" t="s">
        <v>37</v>
      </c>
      <c r="D1722" s="136" t="s">
        <v>902</v>
      </c>
      <c r="E1722" s="136" t="s">
        <v>157</v>
      </c>
      <c r="F1722" s="137" t="s">
        <v>2935</v>
      </c>
      <c r="G1722" s="136" t="s">
        <v>76</v>
      </c>
      <c r="H1722" s="136" t="s">
        <v>13968</v>
      </c>
      <c r="I1722" s="108"/>
      <c r="J1722" s="111"/>
      <c r="K1722" s="111"/>
    </row>
    <row r="1723" ht="22.5" customHeight="1">
      <c r="A1723" s="137"/>
      <c r="B1723" s="135">
        <v>45572.0</v>
      </c>
      <c r="C1723" s="136" t="s">
        <v>41</v>
      </c>
      <c r="D1723" s="136" t="s">
        <v>874</v>
      </c>
      <c r="E1723" s="136" t="s">
        <v>157</v>
      </c>
      <c r="F1723" s="137" t="s">
        <v>6253</v>
      </c>
      <c r="G1723" s="136" t="s">
        <v>22</v>
      </c>
      <c r="H1723" s="136" t="s">
        <v>12181</v>
      </c>
      <c r="I1723" s="108" t="s">
        <v>16064</v>
      </c>
      <c r="J1723" s="111"/>
      <c r="K1723" s="111"/>
    </row>
    <row r="1724" ht="22.5" customHeight="1">
      <c r="A1724" s="137"/>
      <c r="B1724" s="135">
        <v>45572.0</v>
      </c>
      <c r="C1724" s="136" t="s">
        <v>41</v>
      </c>
      <c r="D1724" s="136" t="s">
        <v>874</v>
      </c>
      <c r="E1724" s="136" t="s">
        <v>157</v>
      </c>
      <c r="F1724" s="137" t="s">
        <v>3453</v>
      </c>
      <c r="G1724" s="136" t="s">
        <v>39</v>
      </c>
      <c r="H1724" s="136" t="s">
        <v>12181</v>
      </c>
      <c r="I1724" s="108" t="s">
        <v>15280</v>
      </c>
      <c r="J1724" s="111"/>
      <c r="K1724" s="111"/>
    </row>
    <row r="1725" ht="22.5" customHeight="1">
      <c r="A1725" s="137"/>
      <c r="B1725" s="135">
        <v>45572.0</v>
      </c>
      <c r="C1725" s="136" t="s">
        <v>41</v>
      </c>
      <c r="D1725" s="136" t="s">
        <v>896</v>
      </c>
      <c r="E1725" s="136" t="s">
        <v>157</v>
      </c>
      <c r="F1725" s="137" t="s">
        <v>6288</v>
      </c>
      <c r="G1725" s="136" t="s">
        <v>52</v>
      </c>
      <c r="H1725" s="136" t="s">
        <v>13968</v>
      </c>
      <c r="I1725" s="108"/>
      <c r="J1725" s="111"/>
      <c r="K1725" s="111"/>
    </row>
    <row r="1726" ht="22.5" customHeight="1">
      <c r="A1726" s="137"/>
      <c r="B1726" s="135">
        <v>45572.0</v>
      </c>
      <c r="C1726" s="136" t="s">
        <v>41</v>
      </c>
      <c r="D1726" s="136" t="s">
        <v>902</v>
      </c>
      <c r="E1726" s="136" t="s">
        <v>158</v>
      </c>
      <c r="F1726" s="137" t="s">
        <v>4818</v>
      </c>
      <c r="G1726" s="136" t="s">
        <v>76</v>
      </c>
      <c r="H1726" s="136" t="s">
        <v>12181</v>
      </c>
      <c r="I1726" s="108" t="s">
        <v>8617</v>
      </c>
      <c r="J1726" s="111"/>
      <c r="K1726" s="111"/>
    </row>
    <row r="1727" ht="22.5" customHeight="1">
      <c r="A1727" s="137"/>
      <c r="B1727" s="135">
        <v>45572.0</v>
      </c>
      <c r="C1727" s="136" t="s">
        <v>41</v>
      </c>
      <c r="D1727" s="136" t="s">
        <v>874</v>
      </c>
      <c r="E1727" s="136" t="s">
        <v>201</v>
      </c>
      <c r="F1727" s="137" t="s">
        <v>6830</v>
      </c>
      <c r="G1727" s="136" t="s">
        <v>22</v>
      </c>
      <c r="H1727" s="136" t="s">
        <v>13968</v>
      </c>
      <c r="J1727" s="138"/>
      <c r="K1727" s="138"/>
    </row>
    <row r="1728" ht="22.5" customHeight="1">
      <c r="A1728" s="137"/>
      <c r="B1728" s="135">
        <v>45572.0</v>
      </c>
      <c r="C1728" s="136" t="s">
        <v>50</v>
      </c>
      <c r="D1728" s="136" t="s">
        <v>874</v>
      </c>
      <c r="E1728" s="136" t="s">
        <v>157</v>
      </c>
      <c r="F1728" s="137" t="s">
        <v>4775</v>
      </c>
      <c r="G1728" s="136" t="s">
        <v>39</v>
      </c>
      <c r="H1728" s="136" t="s">
        <v>12181</v>
      </c>
      <c r="I1728" s="108" t="s">
        <v>16065</v>
      </c>
      <c r="J1728" s="111"/>
      <c r="K1728" s="111"/>
    </row>
    <row r="1729" ht="22.5" customHeight="1">
      <c r="A1729" s="137"/>
      <c r="B1729" s="135">
        <v>45572.0</v>
      </c>
      <c r="C1729" s="136" t="s">
        <v>50</v>
      </c>
      <c r="D1729" s="136" t="s">
        <v>896</v>
      </c>
      <c r="E1729" s="136" t="s">
        <v>201</v>
      </c>
      <c r="F1729" s="137" t="s">
        <v>4827</v>
      </c>
      <c r="G1729" s="136" t="s">
        <v>52</v>
      </c>
      <c r="H1729" s="136" t="s">
        <v>13968</v>
      </c>
      <c r="I1729" s="108"/>
      <c r="J1729" s="111"/>
      <c r="K1729" s="111"/>
    </row>
    <row r="1730" ht="22.5" customHeight="1">
      <c r="A1730" s="137"/>
      <c r="B1730" s="135">
        <v>45572.0</v>
      </c>
      <c r="C1730" s="136" t="s">
        <v>55</v>
      </c>
      <c r="D1730" s="136" t="s">
        <v>874</v>
      </c>
      <c r="E1730" s="136" t="s">
        <v>157</v>
      </c>
      <c r="F1730" s="137" t="s">
        <v>3873</v>
      </c>
      <c r="G1730" s="136" t="s">
        <v>39</v>
      </c>
      <c r="H1730" s="136" t="s">
        <v>13968</v>
      </c>
      <c r="I1730" s="108"/>
      <c r="J1730" s="111"/>
      <c r="K1730" s="111"/>
    </row>
    <row r="1731" ht="22.5" customHeight="1">
      <c r="A1731" s="137"/>
      <c r="B1731" s="135">
        <v>45572.0</v>
      </c>
      <c r="C1731" s="136" t="s">
        <v>55</v>
      </c>
      <c r="D1731" s="136" t="s">
        <v>896</v>
      </c>
      <c r="E1731" s="136" t="s">
        <v>157</v>
      </c>
      <c r="F1731" s="137" t="s">
        <v>3404</v>
      </c>
      <c r="G1731" s="136" t="s">
        <v>52</v>
      </c>
      <c r="H1731" s="136" t="s">
        <v>12181</v>
      </c>
      <c r="I1731" s="108"/>
      <c r="J1731" s="111"/>
      <c r="K1731" s="111"/>
    </row>
    <row r="1732" ht="22.5" customHeight="1">
      <c r="A1732" s="137"/>
      <c r="B1732" s="135">
        <v>45572.0</v>
      </c>
      <c r="C1732" s="136" t="s">
        <v>55</v>
      </c>
      <c r="D1732" s="136" t="s">
        <v>896</v>
      </c>
      <c r="E1732" s="136" t="s">
        <v>157</v>
      </c>
      <c r="F1732" s="137" t="s">
        <v>5976</v>
      </c>
      <c r="G1732" s="136" t="s">
        <v>52</v>
      </c>
      <c r="H1732" s="136" t="s">
        <v>13968</v>
      </c>
      <c r="I1732" s="108"/>
      <c r="J1732" s="111"/>
      <c r="K1732" s="111"/>
    </row>
    <row r="1733" ht="22.5" customHeight="1">
      <c r="A1733" s="137"/>
      <c r="B1733" s="135">
        <v>45573.0</v>
      </c>
      <c r="C1733" s="136" t="s">
        <v>5</v>
      </c>
      <c r="D1733" s="136" t="s">
        <v>874</v>
      </c>
      <c r="E1733" s="136" t="s">
        <v>158</v>
      </c>
      <c r="F1733" s="137" t="s">
        <v>114</v>
      </c>
      <c r="G1733" s="136" t="s">
        <v>22</v>
      </c>
      <c r="H1733" s="136" t="s">
        <v>13968</v>
      </c>
      <c r="I1733" s="108"/>
      <c r="J1733" s="111"/>
      <c r="K1733" s="111"/>
    </row>
    <row r="1734" ht="22.5" customHeight="1">
      <c r="A1734" s="137"/>
      <c r="B1734" s="135">
        <v>45573.0</v>
      </c>
      <c r="C1734" s="136" t="s">
        <v>5</v>
      </c>
      <c r="D1734" s="136" t="s">
        <v>902</v>
      </c>
      <c r="E1734" s="136" t="s">
        <v>157</v>
      </c>
      <c r="F1734" s="137" t="s">
        <v>231</v>
      </c>
      <c r="G1734" s="136" t="s">
        <v>76</v>
      </c>
      <c r="H1734" s="136" t="s">
        <v>13968</v>
      </c>
      <c r="I1734" s="108"/>
      <c r="J1734" s="111"/>
      <c r="K1734" s="111"/>
    </row>
    <row r="1735" ht="22.5" customHeight="1">
      <c r="A1735" s="137"/>
      <c r="B1735" s="135">
        <v>45573.0</v>
      </c>
      <c r="C1735" s="136" t="s">
        <v>5</v>
      </c>
      <c r="D1735" s="136" t="s">
        <v>874</v>
      </c>
      <c r="E1735" s="136" t="s">
        <v>157</v>
      </c>
      <c r="F1735" s="137" t="s">
        <v>3510</v>
      </c>
      <c r="G1735" s="136" t="s">
        <v>68</v>
      </c>
      <c r="H1735" s="136" t="s">
        <v>13968</v>
      </c>
      <c r="I1735" s="108">
        <v>1.0</v>
      </c>
      <c r="J1735" s="111"/>
      <c r="K1735" s="111"/>
    </row>
    <row r="1736" ht="22.5" customHeight="1">
      <c r="A1736" s="137"/>
      <c r="B1736" s="135">
        <v>45573.0</v>
      </c>
      <c r="C1736" s="136" t="s">
        <v>13</v>
      </c>
      <c r="D1736" s="136" t="s">
        <v>874</v>
      </c>
      <c r="E1736" s="136" t="s">
        <v>157</v>
      </c>
      <c r="F1736" s="137" t="s">
        <v>5575</v>
      </c>
      <c r="G1736" s="136" t="s">
        <v>22</v>
      </c>
      <c r="H1736" s="136" t="s">
        <v>12181</v>
      </c>
      <c r="I1736" s="108"/>
      <c r="J1736" s="111"/>
      <c r="K1736" s="111"/>
    </row>
    <row r="1737" ht="22.5" customHeight="1">
      <c r="A1737" s="137"/>
      <c r="B1737" s="135">
        <v>45573.0</v>
      </c>
      <c r="C1737" s="136" t="s">
        <v>13</v>
      </c>
      <c r="D1737" s="136" t="s">
        <v>902</v>
      </c>
      <c r="E1737" s="136" t="s">
        <v>157</v>
      </c>
      <c r="F1737" s="137" t="s">
        <v>5920</v>
      </c>
      <c r="G1737" s="136" t="s">
        <v>76</v>
      </c>
      <c r="H1737" s="136" t="s">
        <v>13968</v>
      </c>
      <c r="I1737" s="108"/>
      <c r="J1737" s="111"/>
      <c r="K1737" s="111"/>
    </row>
    <row r="1738" ht="22.5" customHeight="1">
      <c r="A1738" s="137"/>
      <c r="B1738" s="135">
        <v>45573.0</v>
      </c>
      <c r="C1738" s="136" t="s">
        <v>13</v>
      </c>
      <c r="D1738" s="136" t="s">
        <v>874</v>
      </c>
      <c r="E1738" s="136" t="s">
        <v>157</v>
      </c>
      <c r="F1738" s="137" t="s">
        <v>6190</v>
      </c>
      <c r="G1738" s="136" t="s">
        <v>68</v>
      </c>
      <c r="H1738" s="136" t="s">
        <v>13968</v>
      </c>
      <c r="I1738" s="108"/>
      <c r="J1738" s="111"/>
      <c r="K1738" s="111"/>
    </row>
    <row r="1739" ht="22.5" customHeight="1">
      <c r="A1739" s="137"/>
      <c r="B1739" s="135">
        <v>45573.0</v>
      </c>
      <c r="C1739" s="136" t="s">
        <v>13</v>
      </c>
      <c r="D1739" s="136" t="s">
        <v>874</v>
      </c>
      <c r="E1739" s="136" t="s">
        <v>157</v>
      </c>
      <c r="F1739" s="137" t="s">
        <v>1110</v>
      </c>
      <c r="G1739" s="136" t="s">
        <v>22</v>
      </c>
      <c r="H1739" s="136" t="s">
        <v>13968</v>
      </c>
      <c r="I1739" s="108">
        <v>5.0</v>
      </c>
      <c r="J1739" s="111"/>
      <c r="K1739" s="111"/>
    </row>
    <row r="1740" ht="22.5" customHeight="1">
      <c r="A1740" s="137"/>
      <c r="B1740" s="135">
        <v>45573.0</v>
      </c>
      <c r="C1740" s="136" t="s">
        <v>19</v>
      </c>
      <c r="D1740" s="136" t="s">
        <v>874</v>
      </c>
      <c r="E1740" s="136" t="s">
        <v>157</v>
      </c>
      <c r="F1740" s="137" t="s">
        <v>1846</v>
      </c>
      <c r="G1740" s="136" t="s">
        <v>22</v>
      </c>
      <c r="H1740" s="136" t="s">
        <v>13968</v>
      </c>
      <c r="I1740" s="108"/>
      <c r="J1740" s="111"/>
      <c r="K1740" s="111"/>
    </row>
    <row r="1741" ht="22.5" customHeight="1">
      <c r="A1741" s="137"/>
      <c r="B1741" s="135">
        <v>45573.0</v>
      </c>
      <c r="C1741" s="136" t="s">
        <v>19</v>
      </c>
      <c r="D1741" s="136" t="s">
        <v>902</v>
      </c>
      <c r="E1741" s="136" t="s">
        <v>157</v>
      </c>
      <c r="F1741" s="137" t="s">
        <v>320</v>
      </c>
      <c r="G1741" s="136" t="s">
        <v>76</v>
      </c>
      <c r="H1741" s="136" t="s">
        <v>13968</v>
      </c>
      <c r="I1741" s="108"/>
      <c r="J1741" s="111"/>
      <c r="K1741" s="111"/>
    </row>
    <row r="1742" ht="22.5" customHeight="1">
      <c r="A1742" s="137"/>
      <c r="B1742" s="135">
        <v>45573.0</v>
      </c>
      <c r="C1742" s="136" t="s">
        <v>26</v>
      </c>
      <c r="D1742" s="136" t="s">
        <v>874</v>
      </c>
      <c r="E1742" s="136" t="s">
        <v>157</v>
      </c>
      <c r="F1742" s="137" t="s">
        <v>6862</v>
      </c>
      <c r="G1742" s="136" t="s">
        <v>39</v>
      </c>
      <c r="H1742" s="136" t="s">
        <v>13968</v>
      </c>
      <c r="I1742" s="108" t="s">
        <v>15369</v>
      </c>
      <c r="J1742" s="111"/>
      <c r="K1742" s="111"/>
    </row>
    <row r="1743" ht="22.5" customHeight="1">
      <c r="A1743" s="137"/>
      <c r="B1743" s="135">
        <v>45573.0</v>
      </c>
      <c r="C1743" s="136" t="s">
        <v>26</v>
      </c>
      <c r="D1743" s="136" t="s">
        <v>896</v>
      </c>
      <c r="E1743" s="136" t="s">
        <v>157</v>
      </c>
      <c r="F1743" s="137" t="s">
        <v>3345</v>
      </c>
      <c r="G1743" s="136" t="s">
        <v>52</v>
      </c>
      <c r="H1743" s="136" t="s">
        <v>13968</v>
      </c>
      <c r="I1743" s="108"/>
      <c r="J1743" s="111"/>
      <c r="K1743" s="111"/>
    </row>
    <row r="1744" ht="22.5" customHeight="1">
      <c r="A1744" s="137"/>
      <c r="B1744" s="135">
        <v>45573.0</v>
      </c>
      <c r="C1744" s="136" t="s">
        <v>37</v>
      </c>
      <c r="D1744" s="136" t="s">
        <v>874</v>
      </c>
      <c r="E1744" s="136" t="s">
        <v>157</v>
      </c>
      <c r="F1744" s="137" t="s">
        <v>666</v>
      </c>
      <c r="G1744" s="136" t="s">
        <v>22</v>
      </c>
      <c r="H1744" s="136" t="s">
        <v>13968</v>
      </c>
      <c r="I1744" s="108">
        <v>9.0</v>
      </c>
      <c r="J1744" s="111"/>
      <c r="K1744" s="111"/>
    </row>
    <row r="1745" ht="22.5" customHeight="1">
      <c r="A1745" s="137"/>
      <c r="B1745" s="135">
        <v>45573.0</v>
      </c>
      <c r="C1745" s="136" t="s">
        <v>37</v>
      </c>
      <c r="D1745" s="136" t="s">
        <v>874</v>
      </c>
      <c r="E1745" s="136" t="s">
        <v>157</v>
      </c>
      <c r="F1745" s="137" t="s">
        <v>6707</v>
      </c>
      <c r="G1745" s="136" t="s">
        <v>39</v>
      </c>
      <c r="H1745" s="136" t="s">
        <v>13968</v>
      </c>
      <c r="I1745" s="108">
        <v>2.0</v>
      </c>
      <c r="J1745" s="111"/>
      <c r="K1745" s="111"/>
    </row>
    <row r="1746" ht="22.5" customHeight="1">
      <c r="A1746" s="137"/>
      <c r="B1746" s="135">
        <v>45573.0</v>
      </c>
      <c r="C1746" s="136" t="s">
        <v>37</v>
      </c>
      <c r="D1746" s="136" t="s">
        <v>896</v>
      </c>
      <c r="E1746" s="136" t="s">
        <v>157</v>
      </c>
      <c r="F1746" s="137" t="s">
        <v>6546</v>
      </c>
      <c r="G1746" s="136" t="s">
        <v>52</v>
      </c>
      <c r="H1746" s="136" t="s">
        <v>13968</v>
      </c>
      <c r="I1746" s="108">
        <v>6.0</v>
      </c>
      <c r="J1746" s="111"/>
      <c r="K1746" s="111"/>
    </row>
    <row r="1747" ht="22.5" customHeight="1">
      <c r="A1747" s="137"/>
      <c r="B1747" s="135">
        <v>45573.0</v>
      </c>
      <c r="C1747" s="136" t="s">
        <v>37</v>
      </c>
      <c r="D1747" s="136" t="s">
        <v>902</v>
      </c>
      <c r="E1747" s="136" t="s">
        <v>157</v>
      </c>
      <c r="F1747" s="137" t="s">
        <v>4633</v>
      </c>
      <c r="G1747" s="136" t="s">
        <v>76</v>
      </c>
      <c r="H1747" s="136" t="s">
        <v>13968</v>
      </c>
      <c r="I1747" s="108"/>
      <c r="J1747" s="111"/>
      <c r="K1747" s="111"/>
    </row>
    <row r="1748" ht="22.5" customHeight="1">
      <c r="A1748" s="137"/>
      <c r="B1748" s="135">
        <v>45573.0</v>
      </c>
      <c r="C1748" s="136" t="s">
        <v>41</v>
      </c>
      <c r="D1748" s="136" t="s">
        <v>874</v>
      </c>
      <c r="E1748" s="136" t="s">
        <v>157</v>
      </c>
      <c r="F1748" s="137" t="s">
        <v>5747</v>
      </c>
      <c r="G1748" s="136" t="s">
        <v>22</v>
      </c>
      <c r="H1748" s="136" t="s">
        <v>13968</v>
      </c>
      <c r="I1748" s="108"/>
      <c r="J1748" s="111"/>
      <c r="K1748" s="111"/>
    </row>
    <row r="1749" ht="22.5" customHeight="1">
      <c r="A1749" s="137"/>
      <c r="B1749" s="135">
        <v>45573.0</v>
      </c>
      <c r="C1749" s="136" t="s">
        <v>41</v>
      </c>
      <c r="D1749" s="136" t="s">
        <v>874</v>
      </c>
      <c r="E1749" s="136" t="s">
        <v>201</v>
      </c>
      <c r="F1749" s="137" t="s">
        <v>4827</v>
      </c>
      <c r="G1749" s="136" t="s">
        <v>39</v>
      </c>
      <c r="H1749" s="136" t="s">
        <v>13968</v>
      </c>
      <c r="I1749" s="108" t="s">
        <v>16066</v>
      </c>
      <c r="J1749" s="111"/>
      <c r="K1749" s="111"/>
    </row>
    <row r="1750" ht="22.5" customHeight="1">
      <c r="A1750" s="137"/>
      <c r="B1750" s="135">
        <v>45573.0</v>
      </c>
      <c r="C1750" s="136" t="s">
        <v>41</v>
      </c>
      <c r="D1750" s="136" t="s">
        <v>896</v>
      </c>
      <c r="E1750" s="136" t="s">
        <v>157</v>
      </c>
      <c r="F1750" s="137" t="s">
        <v>1668</v>
      </c>
      <c r="G1750" s="136" t="s">
        <v>52</v>
      </c>
      <c r="H1750" s="136" t="s">
        <v>13968</v>
      </c>
      <c r="I1750" s="108"/>
      <c r="J1750" s="111"/>
      <c r="K1750" s="111"/>
    </row>
    <row r="1751" ht="22.5" customHeight="1">
      <c r="A1751" s="137"/>
      <c r="B1751" s="135">
        <v>45573.0</v>
      </c>
      <c r="C1751" s="136" t="s">
        <v>41</v>
      </c>
      <c r="D1751" s="136" t="s">
        <v>902</v>
      </c>
      <c r="E1751" s="136" t="s">
        <v>157</v>
      </c>
      <c r="F1751" s="137" t="s">
        <v>5484</v>
      </c>
      <c r="G1751" s="136" t="s">
        <v>76</v>
      </c>
      <c r="H1751" s="136" t="s">
        <v>13968</v>
      </c>
      <c r="I1751" s="108"/>
      <c r="J1751" s="111"/>
      <c r="K1751" s="111"/>
    </row>
    <row r="1752" ht="22.5" customHeight="1">
      <c r="A1752" s="137"/>
      <c r="B1752" s="135">
        <v>45573.0</v>
      </c>
      <c r="C1752" s="136" t="s">
        <v>50</v>
      </c>
      <c r="D1752" s="136" t="s">
        <v>874</v>
      </c>
      <c r="E1752" s="136" t="s">
        <v>157</v>
      </c>
      <c r="F1752" s="137" t="s">
        <v>2571</v>
      </c>
      <c r="G1752" s="136" t="s">
        <v>48</v>
      </c>
      <c r="H1752" s="136" t="s">
        <v>12181</v>
      </c>
      <c r="I1752" s="108"/>
      <c r="J1752" s="111"/>
      <c r="K1752" s="111"/>
    </row>
    <row r="1753" ht="22.5" customHeight="1">
      <c r="A1753" s="137"/>
      <c r="B1753" s="135">
        <v>45573.0</v>
      </c>
      <c r="C1753" s="136" t="s">
        <v>50</v>
      </c>
      <c r="D1753" s="136" t="s">
        <v>874</v>
      </c>
      <c r="E1753" s="136" t="s">
        <v>157</v>
      </c>
      <c r="F1753" s="137" t="s">
        <v>260</v>
      </c>
      <c r="G1753" s="136" t="s">
        <v>39</v>
      </c>
      <c r="H1753" s="136" t="s">
        <v>12181</v>
      </c>
      <c r="I1753" s="108" t="s">
        <v>14821</v>
      </c>
      <c r="J1753" s="111"/>
      <c r="K1753" s="111"/>
    </row>
    <row r="1754" ht="22.5" customHeight="1">
      <c r="A1754" s="137"/>
      <c r="B1754" s="135">
        <v>45573.0</v>
      </c>
      <c r="C1754" s="136" t="s">
        <v>50</v>
      </c>
      <c r="D1754" s="136" t="s">
        <v>896</v>
      </c>
      <c r="E1754" s="136" t="s">
        <v>157</v>
      </c>
      <c r="F1754" s="137" t="s">
        <v>6270</v>
      </c>
      <c r="G1754" s="136" t="s">
        <v>52</v>
      </c>
      <c r="H1754" s="136" t="s">
        <v>12181</v>
      </c>
      <c r="I1754" s="108"/>
      <c r="J1754" s="111"/>
      <c r="K1754" s="111"/>
    </row>
    <row r="1755" ht="22.5" customHeight="1">
      <c r="A1755" s="137"/>
      <c r="B1755" s="135">
        <v>45573.0</v>
      </c>
      <c r="C1755" s="136" t="s">
        <v>55</v>
      </c>
      <c r="D1755" s="136" t="s">
        <v>874</v>
      </c>
      <c r="E1755" s="136" t="s">
        <v>158</v>
      </c>
      <c r="F1755" s="137" t="s">
        <v>6453</v>
      </c>
      <c r="G1755" s="136" t="s">
        <v>39</v>
      </c>
      <c r="H1755" s="136" t="s">
        <v>12181</v>
      </c>
      <c r="I1755" s="108"/>
      <c r="J1755" s="111"/>
      <c r="K1755" s="111"/>
    </row>
    <row r="1756" ht="22.5" customHeight="1">
      <c r="A1756" s="137"/>
      <c r="B1756" s="135">
        <v>45573.0</v>
      </c>
      <c r="C1756" s="136" t="s">
        <v>55</v>
      </c>
      <c r="D1756" s="136" t="s">
        <v>896</v>
      </c>
      <c r="E1756" s="136" t="s">
        <v>157</v>
      </c>
      <c r="F1756" s="137" t="s">
        <v>5976</v>
      </c>
      <c r="G1756" s="136" t="s">
        <v>52</v>
      </c>
      <c r="H1756" s="136" t="s">
        <v>13968</v>
      </c>
      <c r="I1756" s="108"/>
      <c r="J1756" s="111"/>
      <c r="K1756" s="111"/>
    </row>
    <row r="1757" ht="22.5" customHeight="1">
      <c r="A1757" s="137"/>
      <c r="B1757" s="135">
        <v>45574.0</v>
      </c>
      <c r="C1757" s="136" t="s">
        <v>5</v>
      </c>
      <c r="D1757" s="136" t="s">
        <v>874</v>
      </c>
      <c r="E1757" s="136" t="s">
        <v>157</v>
      </c>
      <c r="F1757" s="137" t="s">
        <v>436</v>
      </c>
      <c r="G1757" s="136" t="s">
        <v>22</v>
      </c>
      <c r="H1757" s="136" t="s">
        <v>13968</v>
      </c>
      <c r="I1757" s="108"/>
      <c r="J1757" s="111"/>
      <c r="K1757" s="111"/>
    </row>
    <row r="1758" ht="22.5" customHeight="1">
      <c r="A1758" s="137"/>
      <c r="B1758" s="135">
        <v>45574.0</v>
      </c>
      <c r="C1758" s="136" t="s">
        <v>5</v>
      </c>
      <c r="D1758" s="136" t="s">
        <v>874</v>
      </c>
      <c r="E1758" s="136" t="s">
        <v>157</v>
      </c>
      <c r="F1758" s="137" t="s">
        <v>5920</v>
      </c>
      <c r="G1758" s="136" t="s">
        <v>68</v>
      </c>
      <c r="H1758" s="136" t="s">
        <v>12181</v>
      </c>
      <c r="I1758" s="108"/>
      <c r="J1758" s="111"/>
      <c r="K1758" s="111"/>
    </row>
    <row r="1759" ht="22.5" customHeight="1">
      <c r="A1759" s="137"/>
      <c r="B1759" s="135">
        <v>45574.0</v>
      </c>
      <c r="C1759" s="136" t="s">
        <v>13</v>
      </c>
      <c r="D1759" s="136" t="s">
        <v>874</v>
      </c>
      <c r="E1759" s="136" t="s">
        <v>157</v>
      </c>
      <c r="F1759" s="137" t="s">
        <v>4301</v>
      </c>
      <c r="G1759" s="136" t="s">
        <v>22</v>
      </c>
      <c r="H1759" s="136" t="s">
        <v>12181</v>
      </c>
      <c r="I1759" s="108"/>
      <c r="J1759" s="111"/>
      <c r="K1759" s="111"/>
    </row>
    <row r="1760" ht="22.5" customHeight="1">
      <c r="A1760" s="137"/>
      <c r="B1760" s="135">
        <v>45574.0</v>
      </c>
      <c r="C1760" s="136" t="s">
        <v>13</v>
      </c>
      <c r="D1760" s="136" t="s">
        <v>874</v>
      </c>
      <c r="E1760" s="136" t="s">
        <v>157</v>
      </c>
      <c r="F1760" s="137" t="s">
        <v>354</v>
      </c>
      <c r="G1760" s="136" t="s">
        <v>35</v>
      </c>
      <c r="H1760" s="136" t="s">
        <v>12181</v>
      </c>
      <c r="I1760" s="108" t="s">
        <v>15712</v>
      </c>
      <c r="J1760" s="111"/>
      <c r="K1760" s="111"/>
    </row>
    <row r="1761" ht="22.5" customHeight="1">
      <c r="A1761" s="137"/>
      <c r="B1761" s="135">
        <v>45574.0</v>
      </c>
      <c r="C1761" s="136" t="s">
        <v>13</v>
      </c>
      <c r="D1761" s="136" t="s">
        <v>874</v>
      </c>
      <c r="E1761" s="136" t="s">
        <v>157</v>
      </c>
      <c r="F1761" s="137" t="s">
        <v>5061</v>
      </c>
      <c r="G1761" s="136" t="s">
        <v>22</v>
      </c>
      <c r="H1761" s="136" t="s">
        <v>13968</v>
      </c>
      <c r="I1761" s="108"/>
      <c r="J1761" s="111"/>
      <c r="K1761" s="111"/>
    </row>
    <row r="1762" ht="22.5" customHeight="1">
      <c r="A1762" s="137"/>
      <c r="B1762" s="135">
        <v>45574.0</v>
      </c>
      <c r="C1762" s="136" t="s">
        <v>19</v>
      </c>
      <c r="D1762" s="136" t="s">
        <v>874</v>
      </c>
      <c r="E1762" s="136" t="s">
        <v>201</v>
      </c>
      <c r="F1762" s="136" t="s">
        <v>6724</v>
      </c>
      <c r="G1762" s="136" t="s">
        <v>22</v>
      </c>
      <c r="H1762" s="136" t="s">
        <v>12181</v>
      </c>
      <c r="I1762" s="108"/>
      <c r="J1762" s="111"/>
      <c r="K1762" s="111"/>
    </row>
    <row r="1763" ht="22.5" customHeight="1">
      <c r="A1763" s="137"/>
      <c r="B1763" s="135">
        <v>45574.0</v>
      </c>
      <c r="C1763" s="136" t="s">
        <v>19</v>
      </c>
      <c r="D1763" s="136" t="s">
        <v>902</v>
      </c>
      <c r="E1763" s="136" t="s">
        <v>157</v>
      </c>
      <c r="F1763" s="137" t="s">
        <v>1562</v>
      </c>
      <c r="G1763" s="136" t="s">
        <v>76</v>
      </c>
      <c r="H1763" s="136" t="s">
        <v>13968</v>
      </c>
      <c r="I1763" s="108"/>
      <c r="J1763" s="111"/>
      <c r="K1763" s="111"/>
    </row>
    <row r="1764" ht="22.5" customHeight="1">
      <c r="A1764" s="137"/>
      <c r="B1764" s="135">
        <v>45574.0</v>
      </c>
      <c r="C1764" s="136" t="s">
        <v>26</v>
      </c>
      <c r="D1764" s="136" t="s">
        <v>874</v>
      </c>
      <c r="E1764" s="136" t="s">
        <v>157</v>
      </c>
      <c r="F1764" s="137" t="s">
        <v>4477</v>
      </c>
      <c r="G1764" s="136" t="s">
        <v>39</v>
      </c>
      <c r="H1764" s="136" t="s">
        <v>13968</v>
      </c>
      <c r="I1764" s="108"/>
      <c r="J1764" s="111"/>
      <c r="K1764" s="111"/>
    </row>
    <row r="1765" ht="22.5" customHeight="1">
      <c r="A1765" s="137"/>
      <c r="B1765" s="135">
        <v>45574.0</v>
      </c>
      <c r="C1765" s="136" t="s">
        <v>26</v>
      </c>
      <c r="D1765" s="136" t="s">
        <v>902</v>
      </c>
      <c r="E1765" s="136" t="s">
        <v>157</v>
      </c>
      <c r="F1765" s="137" t="s">
        <v>2581</v>
      </c>
      <c r="G1765" s="136" t="s">
        <v>76</v>
      </c>
      <c r="H1765" s="136" t="s">
        <v>13968</v>
      </c>
      <c r="I1765" s="108"/>
      <c r="J1765" s="111"/>
      <c r="K1765" s="111"/>
    </row>
    <row r="1766" ht="22.5" customHeight="1">
      <c r="A1766" s="137"/>
      <c r="B1766" s="135">
        <v>45574.0</v>
      </c>
      <c r="C1766" s="136" t="s">
        <v>37</v>
      </c>
      <c r="D1766" s="136" t="s">
        <v>896</v>
      </c>
      <c r="E1766" s="136" t="s">
        <v>157</v>
      </c>
      <c r="F1766" s="137" t="s">
        <v>6108</v>
      </c>
      <c r="G1766" s="136" t="s">
        <v>52</v>
      </c>
      <c r="H1766" s="136" t="s">
        <v>13968</v>
      </c>
      <c r="I1766" s="108"/>
      <c r="J1766" s="111"/>
      <c r="K1766" s="111"/>
    </row>
    <row r="1767" ht="22.5" customHeight="1">
      <c r="A1767" s="137"/>
      <c r="B1767" s="135">
        <v>45574.0</v>
      </c>
      <c r="C1767" s="136" t="s">
        <v>37</v>
      </c>
      <c r="D1767" s="136" t="s">
        <v>902</v>
      </c>
      <c r="E1767" s="136" t="s">
        <v>157</v>
      </c>
      <c r="F1767" s="137" t="s">
        <v>4635</v>
      </c>
      <c r="G1767" s="136" t="s">
        <v>76</v>
      </c>
      <c r="H1767" s="136" t="s">
        <v>12181</v>
      </c>
      <c r="I1767" s="108" t="s">
        <v>8617</v>
      </c>
      <c r="J1767" s="111"/>
      <c r="K1767" s="111"/>
    </row>
    <row r="1768" ht="22.5" customHeight="1">
      <c r="A1768" s="137"/>
      <c r="B1768" s="135">
        <v>45574.0</v>
      </c>
      <c r="C1768" s="136" t="s">
        <v>37</v>
      </c>
      <c r="D1768" s="136" t="s">
        <v>902</v>
      </c>
      <c r="E1768" s="136" t="s">
        <v>157</v>
      </c>
      <c r="F1768" s="137" t="s">
        <v>2935</v>
      </c>
      <c r="G1768" s="136" t="s">
        <v>76</v>
      </c>
      <c r="H1768" s="136" t="s">
        <v>13968</v>
      </c>
      <c r="I1768" s="108"/>
      <c r="J1768" s="111"/>
      <c r="K1768" s="111"/>
    </row>
    <row r="1769" ht="22.5" customHeight="1">
      <c r="A1769" s="137"/>
      <c r="B1769" s="135">
        <v>45574.0</v>
      </c>
      <c r="C1769" s="136" t="s">
        <v>41</v>
      </c>
      <c r="D1769" s="136" t="s">
        <v>896</v>
      </c>
      <c r="E1769" s="136" t="s">
        <v>157</v>
      </c>
      <c r="F1769" s="137" t="s">
        <v>6288</v>
      </c>
      <c r="G1769" s="136" t="s">
        <v>52</v>
      </c>
      <c r="H1769" s="136" t="s">
        <v>13968</v>
      </c>
      <c r="I1769" s="108"/>
      <c r="J1769" s="111"/>
      <c r="K1769" s="111"/>
    </row>
    <row r="1770" ht="22.5" customHeight="1">
      <c r="A1770" s="137"/>
      <c r="B1770" s="135">
        <v>45574.0</v>
      </c>
      <c r="C1770" s="136" t="s">
        <v>41</v>
      </c>
      <c r="D1770" s="136" t="s">
        <v>902</v>
      </c>
      <c r="E1770" s="136" t="s">
        <v>157</v>
      </c>
      <c r="F1770" s="137" t="s">
        <v>279</v>
      </c>
      <c r="G1770" s="136" t="s">
        <v>76</v>
      </c>
      <c r="H1770" s="136" t="s">
        <v>13968</v>
      </c>
      <c r="I1770" s="108">
        <v>9.0</v>
      </c>
      <c r="J1770" s="111"/>
      <c r="K1770" s="111"/>
    </row>
    <row r="1771" ht="22.5" customHeight="1">
      <c r="A1771" s="137"/>
      <c r="B1771" s="135">
        <v>45574.0</v>
      </c>
      <c r="C1771" s="136" t="s">
        <v>41</v>
      </c>
      <c r="D1771" s="136" t="s">
        <v>874</v>
      </c>
      <c r="E1771" s="136" t="s">
        <v>157</v>
      </c>
      <c r="F1771" s="137" t="s">
        <v>1225</v>
      </c>
      <c r="G1771" s="136" t="s">
        <v>22</v>
      </c>
      <c r="H1771" s="136" t="s">
        <v>13968</v>
      </c>
      <c r="I1771" s="108">
        <v>3.0</v>
      </c>
      <c r="J1771" s="111"/>
      <c r="K1771" s="111"/>
    </row>
    <row r="1772" ht="22.5" customHeight="1">
      <c r="A1772" s="137"/>
      <c r="B1772" s="135">
        <v>45574.0</v>
      </c>
      <c r="C1772" s="136" t="s">
        <v>50</v>
      </c>
      <c r="D1772" s="136" t="s">
        <v>874</v>
      </c>
      <c r="E1772" s="136" t="s">
        <v>157</v>
      </c>
      <c r="F1772" s="137" t="s">
        <v>5976</v>
      </c>
      <c r="G1772" s="136" t="s">
        <v>39</v>
      </c>
      <c r="H1772" s="136" t="s">
        <v>13968</v>
      </c>
      <c r="I1772" s="108"/>
      <c r="J1772" s="111"/>
      <c r="K1772" s="111"/>
    </row>
    <row r="1773" ht="22.5" customHeight="1">
      <c r="A1773" s="137"/>
      <c r="B1773" s="135">
        <v>45574.0</v>
      </c>
      <c r="C1773" s="136" t="s">
        <v>50</v>
      </c>
      <c r="D1773" s="136" t="s">
        <v>896</v>
      </c>
      <c r="E1773" s="136" t="s">
        <v>157</v>
      </c>
      <c r="F1773" s="137" t="s">
        <v>4118</v>
      </c>
      <c r="G1773" s="136" t="s">
        <v>52</v>
      </c>
      <c r="H1773" s="136" t="s">
        <v>13968</v>
      </c>
      <c r="I1773" s="108"/>
      <c r="J1773" s="111"/>
      <c r="K1773" s="111"/>
    </row>
    <row r="1774" ht="22.5" customHeight="1">
      <c r="A1774" s="137"/>
      <c r="B1774" s="135">
        <v>45574.0</v>
      </c>
      <c r="C1774" s="136" t="s">
        <v>50</v>
      </c>
      <c r="D1774" s="136" t="s">
        <v>902</v>
      </c>
      <c r="E1774" s="136" t="s">
        <v>157</v>
      </c>
      <c r="F1774" s="137" t="s">
        <v>3770</v>
      </c>
      <c r="G1774" s="136" t="s">
        <v>76</v>
      </c>
      <c r="H1774" s="136" t="s">
        <v>13968</v>
      </c>
      <c r="I1774" s="108"/>
      <c r="J1774" s="111"/>
      <c r="K1774" s="111"/>
    </row>
    <row r="1775" ht="22.5" customHeight="1">
      <c r="A1775" s="137"/>
      <c r="B1775" s="135">
        <v>45574.0</v>
      </c>
      <c r="C1775" s="136" t="s">
        <v>55</v>
      </c>
      <c r="D1775" s="136" t="s">
        <v>874</v>
      </c>
      <c r="E1775" s="136" t="s">
        <v>157</v>
      </c>
      <c r="F1775" s="137" t="s">
        <v>4775</v>
      </c>
      <c r="G1775" s="136" t="s">
        <v>39</v>
      </c>
      <c r="H1775" s="136" t="s">
        <v>13968</v>
      </c>
      <c r="I1775" s="108"/>
      <c r="J1775" s="111"/>
      <c r="K1775" s="111"/>
    </row>
    <row r="1776" ht="22.5" customHeight="1">
      <c r="A1776" s="137"/>
      <c r="B1776" s="135">
        <v>45574.0</v>
      </c>
      <c r="C1776" s="136" t="s">
        <v>55</v>
      </c>
      <c r="D1776" s="136" t="s">
        <v>896</v>
      </c>
      <c r="E1776" s="136" t="s">
        <v>201</v>
      </c>
      <c r="F1776" s="137" t="s">
        <v>4876</v>
      </c>
      <c r="G1776" s="136" t="s">
        <v>52</v>
      </c>
      <c r="H1776" s="136" t="s">
        <v>13968</v>
      </c>
      <c r="I1776" s="108"/>
      <c r="J1776" s="111"/>
      <c r="K1776" s="111"/>
    </row>
    <row r="1777" ht="22.5" customHeight="1">
      <c r="A1777" s="137"/>
      <c r="B1777" s="135">
        <v>45574.0</v>
      </c>
      <c r="C1777" s="136" t="s">
        <v>55</v>
      </c>
      <c r="D1777" s="136" t="s">
        <v>902</v>
      </c>
      <c r="E1777" s="136" t="s">
        <v>157</v>
      </c>
      <c r="F1777" s="137" t="s">
        <v>582</v>
      </c>
      <c r="G1777" s="136" t="s">
        <v>76</v>
      </c>
      <c r="H1777" s="136" t="s">
        <v>13968</v>
      </c>
      <c r="I1777" s="108"/>
      <c r="J1777" s="111"/>
      <c r="K1777" s="111"/>
    </row>
    <row r="1778" ht="22.5" customHeight="1">
      <c r="A1778" s="137"/>
      <c r="B1778" s="135">
        <v>45575.0</v>
      </c>
      <c r="C1778" s="136" t="s">
        <v>5</v>
      </c>
      <c r="D1778" s="136" t="s">
        <v>874</v>
      </c>
      <c r="E1778" s="136" t="s">
        <v>157</v>
      </c>
      <c r="F1778" s="137" t="s">
        <v>567</v>
      </c>
      <c r="G1778" s="136" t="s">
        <v>35</v>
      </c>
      <c r="H1778" s="136" t="s">
        <v>13968</v>
      </c>
      <c r="I1778" s="108"/>
      <c r="J1778" s="111"/>
      <c r="K1778" s="111"/>
    </row>
    <row r="1779" ht="22.5" customHeight="1">
      <c r="A1779" s="137"/>
      <c r="B1779" s="135">
        <v>45575.0</v>
      </c>
      <c r="C1779" s="136" t="s">
        <v>5</v>
      </c>
      <c r="D1779" s="136" t="s">
        <v>874</v>
      </c>
      <c r="E1779" s="136" t="s">
        <v>157</v>
      </c>
      <c r="F1779" s="137" t="s">
        <v>231</v>
      </c>
      <c r="G1779" s="136" t="s">
        <v>22</v>
      </c>
      <c r="H1779" s="136" t="s">
        <v>12181</v>
      </c>
      <c r="I1779" s="108" t="s">
        <v>14821</v>
      </c>
      <c r="J1779" s="111"/>
      <c r="K1779" s="111"/>
    </row>
    <row r="1780" ht="22.5" customHeight="1">
      <c r="A1780" s="137"/>
      <c r="B1780" s="135">
        <v>45575.0</v>
      </c>
      <c r="C1780" s="136" t="s">
        <v>13</v>
      </c>
      <c r="D1780" s="136" t="s">
        <v>874</v>
      </c>
      <c r="E1780" s="136" t="s">
        <v>157</v>
      </c>
      <c r="F1780" s="137" t="s">
        <v>384</v>
      </c>
      <c r="G1780" s="136" t="s">
        <v>22</v>
      </c>
      <c r="H1780" s="136" t="s">
        <v>13968</v>
      </c>
      <c r="I1780" s="108"/>
      <c r="J1780" s="111"/>
      <c r="K1780" s="111"/>
    </row>
    <row r="1781" ht="22.5" customHeight="1">
      <c r="A1781" s="137"/>
      <c r="B1781" s="135">
        <v>45575.0</v>
      </c>
      <c r="C1781" s="136" t="s">
        <v>13</v>
      </c>
      <c r="D1781" s="136" t="s">
        <v>874</v>
      </c>
      <c r="E1781" s="136" t="s">
        <v>157</v>
      </c>
      <c r="F1781" s="137" t="s">
        <v>320</v>
      </c>
      <c r="G1781" s="136" t="s">
        <v>48</v>
      </c>
      <c r="H1781" s="136" t="s">
        <v>13968</v>
      </c>
      <c r="I1781" s="108"/>
      <c r="J1781" s="111"/>
      <c r="K1781" s="111"/>
    </row>
    <row r="1782" ht="22.5" customHeight="1">
      <c r="A1782" s="137"/>
      <c r="B1782" s="135">
        <v>45575.0</v>
      </c>
      <c r="C1782" s="136" t="s">
        <v>19</v>
      </c>
      <c r="D1782" s="136" t="s">
        <v>874</v>
      </c>
      <c r="E1782" s="136" t="s">
        <v>157</v>
      </c>
      <c r="F1782" s="137" t="s">
        <v>1846</v>
      </c>
      <c r="G1782" s="136" t="s">
        <v>22</v>
      </c>
      <c r="H1782" s="136" t="s">
        <v>13968</v>
      </c>
      <c r="I1782" s="108"/>
      <c r="J1782" s="111"/>
      <c r="K1782" s="111"/>
    </row>
    <row r="1783" ht="22.5" customHeight="1">
      <c r="A1783" s="137"/>
      <c r="B1783" s="135">
        <v>45575.0</v>
      </c>
      <c r="C1783" s="136" t="s">
        <v>19</v>
      </c>
      <c r="D1783" s="136" t="s">
        <v>896</v>
      </c>
      <c r="E1783" s="136" t="s">
        <v>157</v>
      </c>
      <c r="F1783" s="137" t="s">
        <v>1793</v>
      </c>
      <c r="G1783" s="136" t="s">
        <v>52</v>
      </c>
      <c r="H1783" s="136" t="s">
        <v>13968</v>
      </c>
      <c r="I1783" s="108"/>
      <c r="J1783" s="111"/>
      <c r="K1783" s="111"/>
    </row>
    <row r="1784" ht="22.5" customHeight="1">
      <c r="A1784" s="137"/>
      <c r="B1784" s="135">
        <v>45575.0</v>
      </c>
      <c r="C1784" s="136" t="s">
        <v>19</v>
      </c>
      <c r="D1784" s="136" t="s">
        <v>902</v>
      </c>
      <c r="E1784" s="136" t="s">
        <v>157</v>
      </c>
      <c r="F1784" s="137" t="s">
        <v>3770</v>
      </c>
      <c r="G1784" s="136" t="s">
        <v>76</v>
      </c>
      <c r="H1784" s="136" t="s">
        <v>13968</v>
      </c>
      <c r="I1784" s="108"/>
      <c r="J1784" s="111"/>
      <c r="K1784" s="111"/>
    </row>
    <row r="1785" ht="22.5" customHeight="1">
      <c r="A1785" s="137"/>
      <c r="B1785" s="135">
        <v>45575.0</v>
      </c>
      <c r="C1785" s="136" t="s">
        <v>19</v>
      </c>
      <c r="D1785" s="136" t="s">
        <v>874</v>
      </c>
      <c r="E1785" s="136" t="s">
        <v>157</v>
      </c>
      <c r="F1785" s="137" t="s">
        <v>4660</v>
      </c>
      <c r="G1785" s="136" t="s">
        <v>48</v>
      </c>
      <c r="H1785" s="136" t="s">
        <v>12181</v>
      </c>
      <c r="I1785" s="108"/>
      <c r="J1785" s="111"/>
      <c r="K1785" s="111"/>
    </row>
    <row r="1786" ht="22.5" customHeight="1">
      <c r="A1786" s="137"/>
      <c r="B1786" s="135">
        <v>45575.0</v>
      </c>
      <c r="C1786" s="136" t="s">
        <v>26</v>
      </c>
      <c r="D1786" s="136" t="s">
        <v>874</v>
      </c>
      <c r="E1786" s="136" t="s">
        <v>157</v>
      </c>
      <c r="F1786" s="136" t="s">
        <v>6862</v>
      </c>
      <c r="G1786" s="136" t="s">
        <v>39</v>
      </c>
      <c r="H1786" s="136" t="s">
        <v>13968</v>
      </c>
      <c r="I1786" s="108" t="s">
        <v>15369</v>
      </c>
      <c r="J1786" s="111"/>
      <c r="K1786" s="111"/>
    </row>
    <row r="1787" ht="22.5" customHeight="1">
      <c r="A1787" s="137"/>
      <c r="B1787" s="135">
        <v>45575.0</v>
      </c>
      <c r="C1787" s="136" t="s">
        <v>26</v>
      </c>
      <c r="D1787" s="136" t="s">
        <v>896</v>
      </c>
      <c r="E1787" s="136" t="s">
        <v>157</v>
      </c>
      <c r="F1787" s="137" t="s">
        <v>4633</v>
      </c>
      <c r="G1787" s="136" t="s">
        <v>52</v>
      </c>
      <c r="H1787" s="136" t="s">
        <v>13968</v>
      </c>
      <c r="I1787" s="108"/>
      <c r="J1787" s="111"/>
      <c r="K1787" s="111"/>
    </row>
    <row r="1788" ht="22.5" customHeight="1">
      <c r="A1788" s="137"/>
      <c r="B1788" s="135">
        <v>45575.0</v>
      </c>
      <c r="C1788" s="136" t="s">
        <v>37</v>
      </c>
      <c r="D1788" s="136" t="s">
        <v>902</v>
      </c>
      <c r="E1788" s="136" t="s">
        <v>157</v>
      </c>
      <c r="F1788" s="137" t="s">
        <v>5484</v>
      </c>
      <c r="G1788" s="136" t="s">
        <v>76</v>
      </c>
      <c r="H1788" s="136" t="s">
        <v>13968</v>
      </c>
      <c r="I1788" s="108"/>
      <c r="J1788" s="111"/>
      <c r="K1788" s="111"/>
    </row>
    <row r="1789" ht="22.5" customHeight="1">
      <c r="A1789" s="137"/>
      <c r="B1789" s="135">
        <v>45575.0</v>
      </c>
      <c r="C1789" s="136" t="s">
        <v>37</v>
      </c>
      <c r="D1789" s="136" t="s">
        <v>874</v>
      </c>
      <c r="E1789" s="136" t="s">
        <v>158</v>
      </c>
      <c r="F1789" s="137" t="s">
        <v>6453</v>
      </c>
      <c r="G1789" s="136" t="s">
        <v>22</v>
      </c>
      <c r="H1789" s="136" t="s">
        <v>13968</v>
      </c>
      <c r="I1789" s="108"/>
      <c r="J1789" s="111"/>
      <c r="K1789" s="111"/>
    </row>
    <row r="1790" ht="22.5" customHeight="1">
      <c r="A1790" s="137"/>
      <c r="B1790" s="135">
        <v>45575.0</v>
      </c>
      <c r="C1790" s="136" t="s">
        <v>37</v>
      </c>
      <c r="D1790" s="136" t="s">
        <v>874</v>
      </c>
      <c r="E1790" s="136" t="s">
        <v>201</v>
      </c>
      <c r="F1790" s="137" t="s">
        <v>6844</v>
      </c>
      <c r="G1790" s="136" t="s">
        <v>39</v>
      </c>
      <c r="H1790" s="136" t="s">
        <v>13968</v>
      </c>
      <c r="I1790" s="108"/>
      <c r="J1790" s="111"/>
      <c r="K1790" s="111"/>
    </row>
    <row r="1791" ht="22.5" customHeight="1">
      <c r="A1791" s="137"/>
      <c r="B1791" s="135">
        <v>45575.0</v>
      </c>
      <c r="C1791" s="136" t="s">
        <v>37</v>
      </c>
      <c r="D1791" s="136" t="s">
        <v>902</v>
      </c>
      <c r="E1791" s="136" t="s">
        <v>157</v>
      </c>
      <c r="F1791" s="137" t="s">
        <v>6108</v>
      </c>
      <c r="G1791" s="136" t="s">
        <v>76</v>
      </c>
      <c r="H1791" s="136" t="s">
        <v>13968</v>
      </c>
      <c r="I1791" s="108"/>
      <c r="J1791" s="111"/>
      <c r="K1791" s="111"/>
    </row>
    <row r="1792" ht="22.5" customHeight="1">
      <c r="A1792" s="137"/>
      <c r="B1792" s="135">
        <v>45575.0</v>
      </c>
      <c r="C1792" s="136" t="s">
        <v>41</v>
      </c>
      <c r="D1792" s="136" t="s">
        <v>874</v>
      </c>
      <c r="E1792" s="136" t="s">
        <v>157</v>
      </c>
      <c r="F1792" s="137" t="s">
        <v>5198</v>
      </c>
      <c r="G1792" s="136" t="s">
        <v>22</v>
      </c>
      <c r="H1792" s="136" t="s">
        <v>13968</v>
      </c>
      <c r="I1792" s="108"/>
      <c r="J1792" s="111"/>
      <c r="K1792" s="111"/>
    </row>
    <row r="1793" ht="22.5" customHeight="1">
      <c r="A1793" s="137"/>
      <c r="B1793" s="135">
        <v>45575.0</v>
      </c>
      <c r="C1793" s="136" t="s">
        <v>41</v>
      </c>
      <c r="D1793" s="136" t="s">
        <v>874</v>
      </c>
      <c r="E1793" s="136" t="s">
        <v>157</v>
      </c>
      <c r="F1793" s="137" t="s">
        <v>150</v>
      </c>
      <c r="G1793" s="136" t="s">
        <v>39</v>
      </c>
      <c r="H1793" s="136" t="s">
        <v>12181</v>
      </c>
      <c r="I1793" s="108" t="s">
        <v>16063</v>
      </c>
      <c r="J1793" s="111"/>
      <c r="K1793" s="111"/>
    </row>
    <row r="1794" ht="22.5" customHeight="1">
      <c r="A1794" s="137"/>
      <c r="B1794" s="135">
        <v>45575.0</v>
      </c>
      <c r="C1794" s="136" t="s">
        <v>41</v>
      </c>
      <c r="D1794" s="136" t="s">
        <v>874</v>
      </c>
      <c r="E1794" s="136" t="s">
        <v>201</v>
      </c>
      <c r="F1794" s="137" t="s">
        <v>6904</v>
      </c>
      <c r="G1794" s="136" t="s">
        <v>39</v>
      </c>
      <c r="H1794" s="136" t="s">
        <v>13968</v>
      </c>
      <c r="I1794" s="108"/>
      <c r="J1794" s="111"/>
      <c r="K1794" s="111"/>
    </row>
    <row r="1795" ht="22.5" customHeight="1">
      <c r="A1795" s="137"/>
      <c r="B1795" s="135">
        <v>45575.0</v>
      </c>
      <c r="C1795" s="136" t="s">
        <v>41</v>
      </c>
      <c r="D1795" s="136" t="s">
        <v>896</v>
      </c>
      <c r="E1795" s="136" t="s">
        <v>157</v>
      </c>
      <c r="F1795" s="137" t="s">
        <v>1225</v>
      </c>
      <c r="G1795" s="136" t="s">
        <v>52</v>
      </c>
      <c r="H1795" s="136" t="s">
        <v>13968</v>
      </c>
      <c r="I1795" s="108">
        <v>4.0</v>
      </c>
      <c r="J1795" s="111"/>
      <c r="K1795" s="111"/>
    </row>
    <row r="1796" ht="22.5" customHeight="1">
      <c r="A1796" s="137"/>
      <c r="B1796" s="135">
        <v>45575.0</v>
      </c>
      <c r="C1796" s="136" t="s">
        <v>41</v>
      </c>
      <c r="D1796" s="136" t="s">
        <v>902</v>
      </c>
      <c r="E1796" s="136" t="s">
        <v>157</v>
      </c>
      <c r="F1796" s="137" t="s">
        <v>4118</v>
      </c>
      <c r="G1796" s="136" t="s">
        <v>76</v>
      </c>
      <c r="H1796" s="136" t="s">
        <v>13968</v>
      </c>
      <c r="I1796" s="108"/>
      <c r="J1796" s="111"/>
      <c r="K1796" s="111"/>
    </row>
    <row r="1797" ht="22.5" customHeight="1">
      <c r="A1797" s="137"/>
      <c r="B1797" s="135">
        <v>45575.0</v>
      </c>
      <c r="C1797" s="136" t="s">
        <v>50</v>
      </c>
      <c r="D1797" s="136" t="s">
        <v>896</v>
      </c>
      <c r="E1797" s="136" t="s">
        <v>201</v>
      </c>
      <c r="F1797" s="137" t="s">
        <v>6830</v>
      </c>
      <c r="G1797" s="136" t="s">
        <v>52</v>
      </c>
      <c r="H1797" s="136" t="s">
        <v>13968</v>
      </c>
      <c r="J1797" s="138"/>
      <c r="K1797" s="138"/>
    </row>
    <row r="1798" ht="22.5" customHeight="1">
      <c r="A1798" s="137"/>
      <c r="B1798" s="135">
        <v>45575.0</v>
      </c>
      <c r="C1798" s="136" t="s">
        <v>50</v>
      </c>
      <c r="D1798" s="136" t="s">
        <v>902</v>
      </c>
      <c r="E1798" s="136" t="s">
        <v>157</v>
      </c>
      <c r="F1798" s="137" t="s">
        <v>197</v>
      </c>
      <c r="G1798" s="136" t="s">
        <v>76</v>
      </c>
      <c r="H1798" s="136" t="s">
        <v>13968</v>
      </c>
      <c r="I1798" s="108">
        <v>1.0</v>
      </c>
      <c r="J1798" s="111"/>
      <c r="K1798" s="111"/>
    </row>
    <row r="1799" ht="22.5" customHeight="1">
      <c r="A1799" s="137"/>
      <c r="B1799" s="135">
        <v>45575.0</v>
      </c>
      <c r="C1799" s="136" t="s">
        <v>55</v>
      </c>
      <c r="D1799" s="136" t="s">
        <v>874</v>
      </c>
      <c r="E1799" s="136" t="s">
        <v>157</v>
      </c>
      <c r="F1799" s="137" t="s">
        <v>6173</v>
      </c>
      <c r="G1799" s="136" t="s">
        <v>39</v>
      </c>
      <c r="H1799" s="136" t="s">
        <v>13968</v>
      </c>
      <c r="I1799" s="108"/>
      <c r="J1799" s="111"/>
      <c r="K1799" s="111"/>
    </row>
    <row r="1800" ht="22.5" customHeight="1">
      <c r="A1800" s="137"/>
      <c r="B1800" s="135">
        <v>45575.0</v>
      </c>
      <c r="C1800" s="136" t="s">
        <v>55</v>
      </c>
      <c r="D1800" s="136" t="s">
        <v>874</v>
      </c>
      <c r="E1800" s="136" t="s">
        <v>157</v>
      </c>
      <c r="F1800" s="137" t="s">
        <v>3404</v>
      </c>
      <c r="G1800" s="136" t="s">
        <v>39</v>
      </c>
      <c r="H1800" s="136" t="s">
        <v>13968</v>
      </c>
      <c r="I1800" s="108"/>
      <c r="J1800" s="111"/>
      <c r="K1800" s="111"/>
    </row>
    <row r="1801" ht="22.5" customHeight="1">
      <c r="A1801" s="137"/>
      <c r="B1801" s="135">
        <v>45575.0</v>
      </c>
      <c r="C1801" s="136" t="s">
        <v>55</v>
      </c>
      <c r="D1801" s="136" t="s">
        <v>896</v>
      </c>
      <c r="E1801" s="136" t="s">
        <v>157</v>
      </c>
      <c r="F1801" s="137" t="s">
        <v>4477</v>
      </c>
      <c r="G1801" s="136" t="s">
        <v>52</v>
      </c>
      <c r="H1801" s="136" t="s">
        <v>13968</v>
      </c>
      <c r="I1801" s="108"/>
      <c r="J1801" s="111"/>
      <c r="K1801" s="111"/>
    </row>
    <row r="1802" ht="22.5" customHeight="1">
      <c r="A1802" s="137"/>
      <c r="B1802" s="135">
        <v>45575.0</v>
      </c>
      <c r="C1802" s="136" t="s">
        <v>55</v>
      </c>
      <c r="D1802" s="136" t="s">
        <v>902</v>
      </c>
      <c r="E1802" s="136" t="s">
        <v>157</v>
      </c>
      <c r="F1802" s="137" t="s">
        <v>582</v>
      </c>
      <c r="G1802" s="136" t="s">
        <v>76</v>
      </c>
      <c r="H1802" s="136" t="s">
        <v>12181</v>
      </c>
      <c r="I1802" s="108" t="s">
        <v>15293</v>
      </c>
      <c r="J1802" s="111"/>
      <c r="K1802" s="111"/>
    </row>
    <row r="1803" ht="22.5" customHeight="1">
      <c r="A1803" s="137"/>
      <c r="B1803" s="135">
        <v>45575.0</v>
      </c>
      <c r="C1803" s="134"/>
      <c r="D1803" s="136" t="s">
        <v>896</v>
      </c>
      <c r="E1803" s="136" t="s">
        <v>157</v>
      </c>
      <c r="F1803" s="137" t="s">
        <v>2496</v>
      </c>
      <c r="G1803" s="136" t="s">
        <v>52</v>
      </c>
      <c r="H1803" s="136" t="s">
        <v>12181</v>
      </c>
      <c r="I1803" s="108" t="s">
        <v>16067</v>
      </c>
      <c r="J1803" s="111"/>
      <c r="K1803" s="111"/>
    </row>
    <row r="1804" ht="22.5" customHeight="1">
      <c r="A1804" s="137"/>
      <c r="B1804" s="135">
        <v>45576.0</v>
      </c>
      <c r="C1804" s="136" t="s">
        <v>5</v>
      </c>
      <c r="D1804" s="136" t="s">
        <v>902</v>
      </c>
      <c r="E1804" s="136" t="s">
        <v>157</v>
      </c>
      <c r="F1804" s="137" t="s">
        <v>3510</v>
      </c>
      <c r="G1804" s="136" t="s">
        <v>76</v>
      </c>
      <c r="H1804" s="136" t="s">
        <v>13968</v>
      </c>
      <c r="I1804" s="108">
        <v>2.0</v>
      </c>
      <c r="J1804" s="111"/>
      <c r="K1804" s="111"/>
    </row>
    <row r="1805" ht="22.5" customHeight="1">
      <c r="A1805" s="137"/>
      <c r="B1805" s="135">
        <v>45576.0</v>
      </c>
      <c r="C1805" s="136" t="s">
        <v>5</v>
      </c>
      <c r="D1805" s="136" t="s">
        <v>874</v>
      </c>
      <c r="E1805" s="136" t="s">
        <v>157</v>
      </c>
      <c r="F1805" s="137" t="s">
        <v>4301</v>
      </c>
      <c r="G1805" s="136" t="s">
        <v>48</v>
      </c>
      <c r="H1805" s="136" t="s">
        <v>13968</v>
      </c>
      <c r="I1805" s="108"/>
      <c r="J1805" s="111"/>
      <c r="K1805" s="111"/>
    </row>
    <row r="1806" ht="22.5" customHeight="1">
      <c r="A1806" s="137"/>
      <c r="B1806" s="135">
        <v>45576.0</v>
      </c>
      <c r="C1806" s="136" t="s">
        <v>13</v>
      </c>
      <c r="D1806" s="136" t="s">
        <v>902</v>
      </c>
      <c r="E1806" s="136" t="s">
        <v>157</v>
      </c>
      <c r="F1806" s="137" t="s">
        <v>5061</v>
      </c>
      <c r="G1806" s="136" t="s">
        <v>76</v>
      </c>
      <c r="H1806" s="136" t="s">
        <v>13968</v>
      </c>
      <c r="I1806" s="108"/>
      <c r="J1806" s="111"/>
      <c r="K1806" s="111"/>
    </row>
    <row r="1807" ht="22.5" customHeight="1">
      <c r="A1807" s="137"/>
      <c r="B1807" s="135">
        <v>45576.0</v>
      </c>
      <c r="C1807" s="136" t="s">
        <v>13</v>
      </c>
      <c r="D1807" s="136" t="s">
        <v>874</v>
      </c>
      <c r="E1807" s="136" t="s">
        <v>157</v>
      </c>
      <c r="F1807" s="137" t="s">
        <v>1110</v>
      </c>
      <c r="G1807" s="136" t="s">
        <v>48</v>
      </c>
      <c r="H1807" s="136" t="s">
        <v>13968</v>
      </c>
      <c r="I1807" s="108">
        <v>6.0</v>
      </c>
      <c r="J1807" s="111"/>
      <c r="K1807" s="111"/>
    </row>
    <row r="1808" ht="22.5" customHeight="1">
      <c r="A1808" s="137"/>
      <c r="B1808" s="135">
        <v>45576.0</v>
      </c>
      <c r="C1808" s="136" t="s">
        <v>19</v>
      </c>
      <c r="D1808" s="136" t="s">
        <v>902</v>
      </c>
      <c r="E1808" s="136" t="s">
        <v>157</v>
      </c>
      <c r="F1808" s="137" t="s">
        <v>4776</v>
      </c>
      <c r="G1808" s="136" t="s">
        <v>76</v>
      </c>
      <c r="H1808" s="136" t="s">
        <v>13968</v>
      </c>
      <c r="I1808" s="108"/>
      <c r="J1808" s="111"/>
      <c r="K1808" s="111"/>
    </row>
    <row r="1809" ht="22.5" customHeight="1">
      <c r="A1809" s="137"/>
      <c r="B1809" s="135">
        <v>45576.0</v>
      </c>
      <c r="C1809" s="136" t="s">
        <v>19</v>
      </c>
      <c r="D1809" s="136" t="s">
        <v>874</v>
      </c>
      <c r="E1809" s="136" t="s">
        <v>157</v>
      </c>
      <c r="F1809" s="137" t="s">
        <v>6190</v>
      </c>
      <c r="G1809" s="136" t="s">
        <v>48</v>
      </c>
      <c r="H1809" s="136" t="s">
        <v>13968</v>
      </c>
      <c r="I1809" s="108"/>
      <c r="J1809" s="111"/>
      <c r="K1809" s="111"/>
    </row>
    <row r="1810" ht="22.5" customHeight="1">
      <c r="A1810" s="137"/>
      <c r="B1810" s="135">
        <v>45576.0</v>
      </c>
      <c r="C1810" s="136" t="s">
        <v>26</v>
      </c>
      <c r="D1810" s="136" t="s">
        <v>874</v>
      </c>
      <c r="E1810" s="136" t="s">
        <v>157</v>
      </c>
      <c r="F1810" s="137" t="s">
        <v>2581</v>
      </c>
      <c r="G1810" s="136" t="s">
        <v>39</v>
      </c>
      <c r="H1810" s="136" t="s">
        <v>12181</v>
      </c>
      <c r="I1810" s="108" t="s">
        <v>16068</v>
      </c>
      <c r="J1810" s="111"/>
      <c r="K1810" s="111"/>
    </row>
    <row r="1811" ht="22.5" customHeight="1">
      <c r="A1811" s="137"/>
      <c r="B1811" s="135">
        <v>45576.0</v>
      </c>
      <c r="C1811" s="136" t="s">
        <v>37</v>
      </c>
      <c r="D1811" s="136" t="s">
        <v>902</v>
      </c>
      <c r="E1811" s="136" t="s">
        <v>157</v>
      </c>
      <c r="F1811" s="137" t="s">
        <v>2935</v>
      </c>
      <c r="G1811" s="136" t="s">
        <v>76</v>
      </c>
      <c r="H1811" s="136" t="s">
        <v>12181</v>
      </c>
      <c r="I1811" s="108" t="s">
        <v>16069</v>
      </c>
      <c r="J1811" s="111"/>
      <c r="K1811" s="111"/>
    </row>
    <row r="1812" ht="22.5" customHeight="1">
      <c r="A1812" s="137"/>
      <c r="B1812" s="135">
        <v>45576.0</v>
      </c>
      <c r="C1812" s="136" t="s">
        <v>37</v>
      </c>
      <c r="D1812" s="136" t="s">
        <v>902</v>
      </c>
      <c r="E1812" s="136" t="s">
        <v>157</v>
      </c>
      <c r="F1812" s="137" t="s">
        <v>4633</v>
      </c>
      <c r="G1812" s="136" t="s">
        <v>76</v>
      </c>
      <c r="H1812" s="136" t="s">
        <v>13968</v>
      </c>
      <c r="I1812" s="108"/>
      <c r="J1812" s="111"/>
      <c r="K1812" s="111"/>
    </row>
    <row r="1813" ht="22.5" customHeight="1">
      <c r="A1813" s="137"/>
      <c r="B1813" s="135">
        <v>45576.0</v>
      </c>
      <c r="C1813" s="136" t="s">
        <v>37</v>
      </c>
      <c r="D1813" s="136" t="s">
        <v>874</v>
      </c>
      <c r="E1813" s="136" t="s">
        <v>157</v>
      </c>
      <c r="F1813" s="137" t="s">
        <v>1225</v>
      </c>
      <c r="G1813" s="136" t="s">
        <v>39</v>
      </c>
      <c r="H1813" s="136" t="s">
        <v>13968</v>
      </c>
      <c r="I1813" s="108">
        <v>5.0</v>
      </c>
      <c r="J1813" s="111"/>
      <c r="K1813" s="111"/>
    </row>
    <row r="1814" ht="22.5" customHeight="1">
      <c r="A1814" s="137"/>
      <c r="B1814" s="135">
        <v>45576.0</v>
      </c>
      <c r="C1814" s="136" t="s">
        <v>41</v>
      </c>
      <c r="D1814" s="136" t="s">
        <v>874</v>
      </c>
      <c r="E1814" s="136" t="s">
        <v>157</v>
      </c>
      <c r="F1814" s="137" t="s">
        <v>2957</v>
      </c>
      <c r="G1814" s="136" t="s">
        <v>39</v>
      </c>
      <c r="H1814" s="136" t="s">
        <v>13968</v>
      </c>
      <c r="I1814" s="108"/>
      <c r="J1814" s="111"/>
      <c r="K1814" s="111"/>
    </row>
    <row r="1815" ht="22.5" customHeight="1">
      <c r="A1815" s="137"/>
      <c r="B1815" s="135">
        <v>45576.0</v>
      </c>
      <c r="C1815" s="136" t="s">
        <v>41</v>
      </c>
      <c r="D1815" s="136" t="s">
        <v>902</v>
      </c>
      <c r="E1815" s="136" t="s">
        <v>157</v>
      </c>
      <c r="F1815" s="137" t="s">
        <v>666</v>
      </c>
      <c r="G1815" s="136" t="s">
        <v>76</v>
      </c>
      <c r="H1815" s="136" t="s">
        <v>13968</v>
      </c>
      <c r="I1815" s="108">
        <v>10.0</v>
      </c>
      <c r="J1815" s="111"/>
      <c r="K1815" s="111"/>
    </row>
    <row r="1816" ht="22.5" customHeight="1">
      <c r="A1816" s="137"/>
      <c r="B1816" s="135">
        <v>45576.0</v>
      </c>
      <c r="C1816" s="136" t="s">
        <v>41</v>
      </c>
      <c r="D1816" s="136" t="s">
        <v>874</v>
      </c>
      <c r="E1816" s="136" t="s">
        <v>158</v>
      </c>
      <c r="F1816" s="137" t="s">
        <v>6142</v>
      </c>
      <c r="G1816" s="136" t="s">
        <v>48</v>
      </c>
      <c r="H1816" s="136" t="s">
        <v>13968</v>
      </c>
      <c r="I1816" s="108"/>
      <c r="J1816" s="111"/>
      <c r="K1816" s="111"/>
    </row>
    <row r="1817" ht="22.5" customHeight="1">
      <c r="A1817" s="137"/>
      <c r="B1817" s="135">
        <v>45576.0</v>
      </c>
      <c r="C1817" s="136" t="s">
        <v>50</v>
      </c>
      <c r="D1817" s="136" t="s">
        <v>874</v>
      </c>
      <c r="E1817" s="136" t="s">
        <v>157</v>
      </c>
      <c r="F1817" s="137" t="s">
        <v>6546</v>
      </c>
      <c r="G1817" s="136" t="s">
        <v>39</v>
      </c>
      <c r="H1817" s="136" t="s">
        <v>13968</v>
      </c>
      <c r="I1817" s="108">
        <v>7.0</v>
      </c>
      <c r="J1817" s="111"/>
      <c r="K1817" s="111"/>
    </row>
    <row r="1818" ht="22.5" customHeight="1">
      <c r="A1818" s="137"/>
      <c r="B1818" s="135">
        <v>45576.0</v>
      </c>
      <c r="C1818" s="136" t="s">
        <v>55</v>
      </c>
      <c r="D1818" s="136" t="s">
        <v>874</v>
      </c>
      <c r="E1818" s="136" t="s">
        <v>158</v>
      </c>
      <c r="F1818" s="137" t="s">
        <v>1988</v>
      </c>
      <c r="G1818" s="136" t="s">
        <v>39</v>
      </c>
      <c r="H1818" s="136" t="s">
        <v>13968</v>
      </c>
      <c r="I1818" s="108"/>
      <c r="J1818" s="111"/>
      <c r="K1818" s="111"/>
    </row>
    <row r="1819" ht="22.5" customHeight="1">
      <c r="A1819" s="137"/>
      <c r="B1819" s="135">
        <v>45577.0</v>
      </c>
      <c r="C1819" s="136" t="s">
        <v>5</v>
      </c>
      <c r="D1819" s="136" t="s">
        <v>874</v>
      </c>
      <c r="E1819" s="136" t="s">
        <v>157</v>
      </c>
      <c r="F1819" s="137" t="s">
        <v>436</v>
      </c>
      <c r="G1819" s="136" t="s">
        <v>39</v>
      </c>
      <c r="H1819" s="136" t="s">
        <v>13968</v>
      </c>
      <c r="I1819" s="108"/>
      <c r="J1819" s="111"/>
      <c r="K1819" s="111"/>
    </row>
    <row r="1820" ht="22.5" customHeight="1">
      <c r="A1820" s="137"/>
      <c r="B1820" s="135">
        <v>45577.0</v>
      </c>
      <c r="C1820" s="136" t="s">
        <v>5</v>
      </c>
      <c r="D1820" s="136" t="s">
        <v>896</v>
      </c>
      <c r="E1820" s="136" t="s">
        <v>158</v>
      </c>
      <c r="F1820" s="137" t="s">
        <v>933</v>
      </c>
      <c r="G1820" s="136" t="s">
        <v>52</v>
      </c>
      <c r="H1820" s="136" t="s">
        <v>13968</v>
      </c>
      <c r="I1820" s="108"/>
      <c r="J1820" s="111"/>
      <c r="K1820" s="111"/>
    </row>
    <row r="1821" ht="22.5" customHeight="1">
      <c r="A1821" s="137"/>
      <c r="B1821" s="135">
        <v>45577.0</v>
      </c>
      <c r="C1821" s="136" t="s">
        <v>5</v>
      </c>
      <c r="D1821" s="136" t="s">
        <v>902</v>
      </c>
      <c r="E1821" s="136" t="s">
        <v>157</v>
      </c>
      <c r="F1821" s="137" t="s">
        <v>221</v>
      </c>
      <c r="G1821" s="136" t="s">
        <v>611</v>
      </c>
      <c r="H1821" s="136" t="s">
        <v>13968</v>
      </c>
      <c r="I1821" s="108" t="s">
        <v>611</v>
      </c>
      <c r="J1821" s="111"/>
      <c r="K1821" s="111"/>
    </row>
    <row r="1822" ht="22.5" customHeight="1">
      <c r="A1822" s="137"/>
      <c r="B1822" s="135">
        <v>45577.0</v>
      </c>
      <c r="C1822" s="136" t="s">
        <v>13</v>
      </c>
      <c r="D1822" s="136" t="s">
        <v>874</v>
      </c>
      <c r="E1822" s="136" t="s">
        <v>157</v>
      </c>
      <c r="F1822" s="137" t="s">
        <v>384</v>
      </c>
      <c r="G1822" s="136" t="s">
        <v>39</v>
      </c>
      <c r="H1822" s="136" t="s">
        <v>12181</v>
      </c>
      <c r="I1822" s="108"/>
      <c r="J1822" s="111"/>
      <c r="K1822" s="111"/>
    </row>
    <row r="1823" ht="22.5" customHeight="1">
      <c r="A1823" s="137"/>
      <c r="B1823" s="135">
        <v>45577.0</v>
      </c>
      <c r="C1823" s="136" t="s">
        <v>13</v>
      </c>
      <c r="D1823" s="136" t="s">
        <v>896</v>
      </c>
      <c r="E1823" s="136" t="s">
        <v>158</v>
      </c>
      <c r="F1823" s="137" t="s">
        <v>4818</v>
      </c>
      <c r="G1823" s="136" t="s">
        <v>52</v>
      </c>
      <c r="H1823" s="136" t="s">
        <v>12181</v>
      </c>
      <c r="I1823" s="108" t="s">
        <v>8617</v>
      </c>
      <c r="J1823" s="111"/>
      <c r="K1823" s="111"/>
    </row>
    <row r="1824" ht="22.5" customHeight="1">
      <c r="A1824" s="137"/>
      <c r="B1824" s="135">
        <v>45577.0</v>
      </c>
      <c r="C1824" s="136" t="s">
        <v>13</v>
      </c>
      <c r="D1824" s="136" t="s">
        <v>902</v>
      </c>
      <c r="E1824" s="136" t="s">
        <v>157</v>
      </c>
      <c r="F1824" s="137" t="s">
        <v>197</v>
      </c>
      <c r="G1824" s="136" t="s">
        <v>611</v>
      </c>
      <c r="H1824" s="136" t="s">
        <v>13968</v>
      </c>
      <c r="I1824" s="108" t="s">
        <v>16069</v>
      </c>
      <c r="J1824" s="111"/>
      <c r="K1824" s="111"/>
    </row>
    <row r="1825" ht="22.5" customHeight="1">
      <c r="A1825" s="137"/>
      <c r="B1825" s="135">
        <v>45577.0</v>
      </c>
      <c r="C1825" s="136" t="s">
        <v>13</v>
      </c>
      <c r="D1825" s="136" t="s">
        <v>874</v>
      </c>
      <c r="E1825" s="136" t="s">
        <v>157</v>
      </c>
      <c r="F1825" s="137" t="s">
        <v>6758</v>
      </c>
      <c r="G1825" s="136" t="s">
        <v>39</v>
      </c>
      <c r="H1825" s="136" t="s">
        <v>13968</v>
      </c>
      <c r="I1825" s="108" t="s">
        <v>16069</v>
      </c>
      <c r="J1825" s="111"/>
      <c r="K1825" s="111"/>
    </row>
    <row r="1826" ht="22.5" customHeight="1">
      <c r="A1826" s="137"/>
      <c r="B1826" s="135">
        <v>45577.0</v>
      </c>
      <c r="C1826" s="136" t="s">
        <v>19</v>
      </c>
      <c r="D1826" s="136" t="s">
        <v>874</v>
      </c>
      <c r="E1826" s="136" t="s">
        <v>157</v>
      </c>
      <c r="F1826" s="137" t="s">
        <v>535</v>
      </c>
      <c r="G1826" s="136" t="s">
        <v>35</v>
      </c>
      <c r="H1826" s="136" t="s">
        <v>13968</v>
      </c>
      <c r="I1826" s="108"/>
      <c r="J1826" s="111"/>
      <c r="K1826" s="111"/>
    </row>
    <row r="1827" ht="22.5" customHeight="1">
      <c r="A1827" s="137"/>
      <c r="B1827" s="135">
        <v>45577.0</v>
      </c>
      <c r="C1827" s="136" t="s">
        <v>19</v>
      </c>
      <c r="D1827" s="136" t="s">
        <v>896</v>
      </c>
      <c r="E1827" s="136" t="s">
        <v>157</v>
      </c>
      <c r="F1827" s="137" t="s">
        <v>2868</v>
      </c>
      <c r="G1827" s="136" t="s">
        <v>52</v>
      </c>
      <c r="H1827" s="136" t="s">
        <v>13968</v>
      </c>
      <c r="I1827" s="108">
        <v>10.0</v>
      </c>
      <c r="J1827" s="111"/>
      <c r="K1827" s="111"/>
    </row>
    <row r="1828" ht="22.5" customHeight="1">
      <c r="A1828" s="137"/>
      <c r="B1828" s="135">
        <v>45577.0</v>
      </c>
      <c r="C1828" s="136" t="s">
        <v>19</v>
      </c>
      <c r="D1828" s="136" t="s">
        <v>874</v>
      </c>
      <c r="E1828" s="136" t="s">
        <v>157</v>
      </c>
      <c r="F1828" s="136" t="s">
        <v>490</v>
      </c>
      <c r="G1828" s="136" t="s">
        <v>39</v>
      </c>
      <c r="H1828" s="136" t="s">
        <v>13968</v>
      </c>
      <c r="I1828" s="108"/>
      <c r="J1828" s="111"/>
      <c r="K1828" s="111"/>
    </row>
    <row r="1829" ht="22.5" customHeight="1">
      <c r="A1829" s="137"/>
      <c r="B1829" s="135">
        <v>45577.0</v>
      </c>
      <c r="C1829" s="136" t="s">
        <v>19</v>
      </c>
      <c r="D1829" s="136" t="s">
        <v>902</v>
      </c>
      <c r="E1829" s="136" t="s">
        <v>157</v>
      </c>
      <c r="F1829" s="137" t="s">
        <v>1562</v>
      </c>
      <c r="G1829" s="136" t="s">
        <v>611</v>
      </c>
      <c r="H1829" s="136" t="s">
        <v>13968</v>
      </c>
      <c r="I1829" s="108"/>
      <c r="J1829" s="111"/>
      <c r="K1829" s="111"/>
    </row>
    <row r="1830" ht="22.5" customHeight="1">
      <c r="A1830" s="137"/>
      <c r="B1830" s="135">
        <v>45577.0</v>
      </c>
      <c r="C1830" s="136" t="s">
        <v>26</v>
      </c>
      <c r="D1830" s="136" t="s">
        <v>874</v>
      </c>
      <c r="E1830" s="136" t="s">
        <v>158</v>
      </c>
      <c r="F1830" s="137" t="s">
        <v>4413</v>
      </c>
      <c r="G1830" s="136" t="s">
        <v>22</v>
      </c>
      <c r="H1830" s="136" t="s">
        <v>13968</v>
      </c>
      <c r="I1830" s="108"/>
      <c r="J1830" s="111"/>
      <c r="K1830" s="111"/>
    </row>
    <row r="1831" ht="22.5" customHeight="1">
      <c r="A1831" s="137"/>
      <c r="B1831" s="135">
        <v>45577.0</v>
      </c>
      <c r="C1831" s="136" t="s">
        <v>37</v>
      </c>
      <c r="D1831" s="136" t="s">
        <v>874</v>
      </c>
      <c r="E1831" s="136" t="s">
        <v>158</v>
      </c>
      <c r="F1831" s="137" t="s">
        <v>6409</v>
      </c>
      <c r="G1831" s="136" t="s">
        <v>35</v>
      </c>
      <c r="H1831" s="136" t="s">
        <v>13968</v>
      </c>
      <c r="I1831" s="108"/>
      <c r="J1831" s="111"/>
      <c r="K1831" s="111"/>
    </row>
    <row r="1832" ht="22.5" customHeight="1">
      <c r="A1832" s="137"/>
      <c r="B1832" s="135">
        <v>45577.0</v>
      </c>
      <c r="C1832" s="136" t="s">
        <v>37</v>
      </c>
      <c r="D1832" s="136" t="s">
        <v>874</v>
      </c>
      <c r="E1832" s="136" t="s">
        <v>158</v>
      </c>
      <c r="F1832" s="137" t="s">
        <v>1988</v>
      </c>
      <c r="G1832" s="136" t="s">
        <v>22</v>
      </c>
      <c r="H1832" s="136" t="s">
        <v>13968</v>
      </c>
      <c r="I1832" s="108"/>
      <c r="J1832" s="111"/>
      <c r="K1832" s="111"/>
    </row>
    <row r="1833" ht="22.5" customHeight="1">
      <c r="A1833" s="137"/>
      <c r="B1833" s="135">
        <v>45577.0</v>
      </c>
      <c r="C1833" s="136" t="s">
        <v>37</v>
      </c>
      <c r="D1833" s="136" t="s">
        <v>874</v>
      </c>
      <c r="E1833" s="136" t="s">
        <v>158</v>
      </c>
      <c r="F1833" s="137" t="s">
        <v>4082</v>
      </c>
      <c r="G1833" s="136" t="s">
        <v>39</v>
      </c>
      <c r="H1833" s="136" t="s">
        <v>13968</v>
      </c>
      <c r="I1833" s="108"/>
      <c r="J1833" s="111"/>
      <c r="K1833" s="111"/>
    </row>
    <row r="1834" ht="22.5" customHeight="1">
      <c r="A1834" s="137"/>
      <c r="B1834" s="135">
        <v>45577.0</v>
      </c>
      <c r="C1834" s="136" t="s">
        <v>37</v>
      </c>
      <c r="D1834" s="136" t="s">
        <v>896</v>
      </c>
      <c r="E1834" s="136" t="s">
        <v>157</v>
      </c>
      <c r="F1834" s="136" t="s">
        <v>647</v>
      </c>
      <c r="G1834" s="136" t="s">
        <v>52</v>
      </c>
      <c r="H1834" s="136" t="s">
        <v>13968</v>
      </c>
      <c r="I1834" s="108"/>
      <c r="J1834" s="111"/>
      <c r="K1834" s="111"/>
    </row>
    <row r="1835" ht="22.5" customHeight="1">
      <c r="A1835" s="137"/>
      <c r="B1835" s="135">
        <v>45577.0</v>
      </c>
      <c r="C1835" s="136" t="s">
        <v>41</v>
      </c>
      <c r="D1835" s="136" t="s">
        <v>874</v>
      </c>
      <c r="E1835" s="136" t="s">
        <v>158</v>
      </c>
      <c r="F1835" s="137" t="s">
        <v>3476</v>
      </c>
      <c r="G1835" s="136" t="s">
        <v>22</v>
      </c>
      <c r="H1835" s="136" t="s">
        <v>13968</v>
      </c>
      <c r="I1835" s="108"/>
      <c r="J1835" s="111"/>
      <c r="K1835" s="111"/>
    </row>
    <row r="1836" ht="22.5" customHeight="1">
      <c r="A1836" s="137"/>
      <c r="B1836" s="135">
        <v>45577.0</v>
      </c>
      <c r="C1836" s="136" t="s">
        <v>41</v>
      </c>
      <c r="D1836" s="136" t="s">
        <v>874</v>
      </c>
      <c r="E1836" s="136" t="s">
        <v>157</v>
      </c>
      <c r="F1836" s="137" t="s">
        <v>150</v>
      </c>
      <c r="G1836" s="136" t="s">
        <v>39</v>
      </c>
      <c r="H1836" s="136" t="s">
        <v>13968</v>
      </c>
      <c r="I1836" s="108"/>
      <c r="J1836" s="111"/>
      <c r="K1836" s="111"/>
    </row>
    <row r="1837" ht="22.5" customHeight="1">
      <c r="A1837" s="137"/>
      <c r="B1837" s="135">
        <v>45577.0</v>
      </c>
      <c r="C1837" s="136" t="s">
        <v>41</v>
      </c>
      <c r="D1837" s="136" t="s">
        <v>896</v>
      </c>
      <c r="E1837" s="136" t="s">
        <v>158</v>
      </c>
      <c r="F1837" s="137" t="s">
        <v>664</v>
      </c>
      <c r="G1837" s="136" t="s">
        <v>52</v>
      </c>
      <c r="H1837" s="136" t="s">
        <v>13968</v>
      </c>
      <c r="I1837" s="108"/>
      <c r="J1837" s="111"/>
      <c r="K1837" s="111"/>
    </row>
    <row r="1838" ht="22.5" customHeight="1">
      <c r="A1838" s="137"/>
      <c r="B1838" s="135">
        <v>45577.0</v>
      </c>
      <c r="C1838" s="136" t="s">
        <v>50</v>
      </c>
      <c r="D1838" s="136" t="s">
        <v>874</v>
      </c>
      <c r="E1838" s="136" t="s">
        <v>201</v>
      </c>
      <c r="F1838" s="137" t="s">
        <v>201</v>
      </c>
      <c r="G1838" s="136" t="s">
        <v>22</v>
      </c>
      <c r="H1838" s="136" t="s">
        <v>12181</v>
      </c>
      <c r="I1838" s="108" t="s">
        <v>16070</v>
      </c>
      <c r="J1838" s="111"/>
      <c r="K1838" s="111"/>
    </row>
    <row r="1839" ht="22.5" customHeight="1">
      <c r="A1839" s="137"/>
      <c r="B1839" s="135">
        <v>45577.0</v>
      </c>
      <c r="C1839" s="136" t="s">
        <v>55</v>
      </c>
      <c r="D1839" s="136" t="s">
        <v>874</v>
      </c>
      <c r="E1839" s="136" t="s">
        <v>157</v>
      </c>
      <c r="F1839" s="136" t="s">
        <v>462</v>
      </c>
      <c r="G1839" s="136" t="s">
        <v>22</v>
      </c>
      <c r="H1839" s="136" t="s">
        <v>13968</v>
      </c>
      <c r="I1839" s="108"/>
      <c r="J1839" s="111"/>
      <c r="K1839" s="111"/>
    </row>
    <row r="1840" ht="22.5" customHeight="1">
      <c r="A1840" s="137"/>
      <c r="B1840" s="135">
        <v>45577.0</v>
      </c>
      <c r="C1840" s="136" t="s">
        <v>55</v>
      </c>
      <c r="D1840" s="136" t="s">
        <v>874</v>
      </c>
      <c r="E1840" s="136" t="s">
        <v>158</v>
      </c>
      <c r="F1840" s="137" t="s">
        <v>5775</v>
      </c>
      <c r="G1840" s="136" t="s">
        <v>39</v>
      </c>
      <c r="H1840" s="136" t="s">
        <v>12181</v>
      </c>
      <c r="I1840" s="108"/>
      <c r="J1840" s="111"/>
      <c r="K1840" s="111"/>
    </row>
    <row r="1841" ht="22.5" customHeight="1">
      <c r="A1841" s="137"/>
      <c r="B1841" s="135">
        <v>45578.0</v>
      </c>
      <c r="C1841" s="136" t="s">
        <v>5</v>
      </c>
      <c r="D1841" s="136" t="s">
        <v>902</v>
      </c>
      <c r="E1841" s="136" t="s">
        <v>158</v>
      </c>
      <c r="F1841" s="137" t="s">
        <v>3476</v>
      </c>
      <c r="G1841" s="136" t="s">
        <v>76</v>
      </c>
      <c r="H1841" s="136" t="s">
        <v>13968</v>
      </c>
      <c r="I1841" s="108"/>
      <c r="J1841" s="111"/>
      <c r="K1841" s="111"/>
    </row>
    <row r="1842" ht="22.5" customHeight="1">
      <c r="A1842" s="137"/>
      <c r="B1842" s="135">
        <v>45578.0</v>
      </c>
      <c r="C1842" s="136" t="s">
        <v>5</v>
      </c>
      <c r="D1842" s="136" t="s">
        <v>874</v>
      </c>
      <c r="E1842" s="136" t="s">
        <v>158</v>
      </c>
      <c r="F1842" s="137" t="s">
        <v>664</v>
      </c>
      <c r="G1842" s="136" t="s">
        <v>60</v>
      </c>
      <c r="H1842" s="136" t="s">
        <v>13968</v>
      </c>
      <c r="I1842" s="108"/>
      <c r="J1842" s="111"/>
      <c r="K1842" s="111"/>
    </row>
    <row r="1843" ht="22.5" customHeight="1">
      <c r="A1843" s="137"/>
      <c r="B1843" s="135">
        <v>45578.0</v>
      </c>
      <c r="C1843" s="136" t="s">
        <v>19</v>
      </c>
      <c r="D1843" s="136" t="s">
        <v>902</v>
      </c>
      <c r="E1843" s="136" t="s">
        <v>158</v>
      </c>
      <c r="F1843" s="137" t="s">
        <v>1988</v>
      </c>
      <c r="G1843" s="136" t="s">
        <v>76</v>
      </c>
      <c r="H1843" s="136" t="s">
        <v>13968</v>
      </c>
      <c r="I1843" s="108"/>
      <c r="J1843" s="111"/>
      <c r="K1843" s="111"/>
    </row>
    <row r="1844" ht="22.5" customHeight="1">
      <c r="A1844" s="137"/>
      <c r="B1844" s="449">
        <v>45578.0</v>
      </c>
      <c r="C1844" s="136" t="s">
        <v>19</v>
      </c>
      <c r="D1844" s="136" t="s">
        <v>874</v>
      </c>
      <c r="E1844" s="136" t="s">
        <v>157</v>
      </c>
      <c r="F1844" s="137" t="s">
        <v>140</v>
      </c>
      <c r="G1844" s="450" t="s">
        <v>48</v>
      </c>
      <c r="H1844" s="450" t="s">
        <v>13968</v>
      </c>
      <c r="J1844" s="138"/>
      <c r="K1844" s="138"/>
    </row>
    <row r="1845" ht="22.5" customHeight="1">
      <c r="A1845" s="137"/>
      <c r="B1845" s="135">
        <v>45578.0</v>
      </c>
      <c r="C1845" s="136" t="s">
        <v>26</v>
      </c>
      <c r="D1845" s="136" t="s">
        <v>874</v>
      </c>
      <c r="E1845" s="136" t="s">
        <v>157</v>
      </c>
      <c r="F1845" s="136" t="s">
        <v>647</v>
      </c>
      <c r="G1845" s="136" t="s">
        <v>22</v>
      </c>
      <c r="H1845" s="136" t="s">
        <v>13968</v>
      </c>
      <c r="I1845" s="108"/>
      <c r="J1845" s="111"/>
      <c r="K1845" s="111"/>
    </row>
    <row r="1846" ht="22.5" customHeight="1">
      <c r="A1846" s="137"/>
      <c r="B1846" s="135">
        <v>45578.0</v>
      </c>
      <c r="C1846" s="136" t="s">
        <v>37</v>
      </c>
      <c r="D1846" s="136" t="s">
        <v>874</v>
      </c>
      <c r="E1846" s="136" t="s">
        <v>157</v>
      </c>
      <c r="F1846" s="137" t="s">
        <v>313</v>
      </c>
      <c r="G1846" s="136" t="s">
        <v>22</v>
      </c>
      <c r="H1846" s="136" t="s">
        <v>13968</v>
      </c>
      <c r="I1846" s="108">
        <v>1.0</v>
      </c>
      <c r="J1846" s="111"/>
      <c r="K1846" s="111"/>
    </row>
    <row r="1847" ht="22.5" customHeight="1">
      <c r="A1847" s="137"/>
      <c r="B1847" s="135">
        <v>45578.0</v>
      </c>
      <c r="C1847" s="136" t="s">
        <v>37</v>
      </c>
      <c r="D1847" s="136" t="s">
        <v>874</v>
      </c>
      <c r="E1847" s="136" t="s">
        <v>157</v>
      </c>
      <c r="F1847" s="137" t="s">
        <v>333</v>
      </c>
      <c r="G1847" s="136" t="s">
        <v>48</v>
      </c>
      <c r="H1847" s="136" t="s">
        <v>13968</v>
      </c>
      <c r="J1847" s="138"/>
      <c r="K1847" s="138"/>
    </row>
    <row r="1848" ht="22.5" customHeight="1">
      <c r="A1848" s="137"/>
      <c r="B1848" s="135">
        <v>45578.0</v>
      </c>
      <c r="C1848" s="136" t="s">
        <v>37</v>
      </c>
      <c r="D1848" s="136" t="s">
        <v>902</v>
      </c>
      <c r="E1848" s="136" t="s">
        <v>157</v>
      </c>
      <c r="F1848" s="137" t="s">
        <v>4043</v>
      </c>
      <c r="G1848" s="136" t="s">
        <v>76</v>
      </c>
      <c r="H1848" s="136" t="s">
        <v>12181</v>
      </c>
      <c r="I1848" s="108" t="s">
        <v>15712</v>
      </c>
      <c r="J1848" s="111"/>
      <c r="K1848" s="111"/>
    </row>
    <row r="1849" ht="22.5" customHeight="1">
      <c r="A1849" s="137"/>
      <c r="B1849" s="449">
        <v>45578.0</v>
      </c>
      <c r="C1849" s="136" t="s">
        <v>37</v>
      </c>
      <c r="D1849" s="136" t="s">
        <v>902</v>
      </c>
      <c r="E1849" s="136" t="s">
        <v>157</v>
      </c>
      <c r="F1849" s="137" t="s">
        <v>2868</v>
      </c>
      <c r="G1849" s="450" t="s">
        <v>76</v>
      </c>
      <c r="H1849" s="450" t="s">
        <v>13968</v>
      </c>
      <c r="I1849" s="451"/>
      <c r="J1849" s="138"/>
      <c r="K1849" s="138"/>
    </row>
    <row r="1850" ht="22.5" customHeight="1">
      <c r="A1850" s="137"/>
      <c r="B1850" s="135">
        <v>45578.0</v>
      </c>
      <c r="C1850" s="136" t="s">
        <v>41</v>
      </c>
      <c r="D1850" s="136" t="s">
        <v>902</v>
      </c>
      <c r="E1850" s="136" t="s">
        <v>157</v>
      </c>
      <c r="F1850" s="137" t="s">
        <v>3404</v>
      </c>
      <c r="G1850" s="136" t="s">
        <v>76</v>
      </c>
      <c r="H1850" s="136" t="s">
        <v>13968</v>
      </c>
      <c r="I1850" s="108"/>
      <c r="J1850" s="111"/>
      <c r="K1850" s="111"/>
    </row>
    <row r="1851" ht="22.5" customHeight="1">
      <c r="A1851" s="137"/>
      <c r="B1851" s="135">
        <v>45578.0</v>
      </c>
      <c r="C1851" s="136" t="s">
        <v>41</v>
      </c>
      <c r="D1851" s="136" t="s">
        <v>874</v>
      </c>
      <c r="E1851" s="136" t="s">
        <v>157</v>
      </c>
      <c r="F1851" s="137" t="s">
        <v>133</v>
      </c>
      <c r="G1851" s="136" t="s">
        <v>48</v>
      </c>
      <c r="H1851" s="136" t="s">
        <v>13968</v>
      </c>
      <c r="I1851" s="108"/>
      <c r="J1851" s="111"/>
      <c r="K1851" s="111"/>
    </row>
    <row r="1852" ht="22.5" customHeight="1">
      <c r="A1852" s="137"/>
      <c r="B1852" s="135">
        <v>45578.0</v>
      </c>
      <c r="C1852" s="136" t="s">
        <v>50</v>
      </c>
      <c r="D1852" s="136" t="s">
        <v>874</v>
      </c>
      <c r="E1852" s="136" t="s">
        <v>158</v>
      </c>
      <c r="F1852" s="137" t="s">
        <v>237</v>
      </c>
      <c r="G1852" s="136" t="s">
        <v>22</v>
      </c>
      <c r="H1852" s="136" t="s">
        <v>13968</v>
      </c>
      <c r="I1852" s="108"/>
      <c r="J1852" s="111"/>
      <c r="K1852" s="111"/>
    </row>
    <row r="1853" ht="22.5" customHeight="1">
      <c r="A1853" s="137"/>
      <c r="B1853" s="135">
        <v>45578.0</v>
      </c>
      <c r="C1853" s="136" t="s">
        <v>55</v>
      </c>
      <c r="D1853" s="136" t="s">
        <v>874</v>
      </c>
      <c r="E1853" s="136" t="s">
        <v>157</v>
      </c>
      <c r="F1853" s="137" t="s">
        <v>1466</v>
      </c>
      <c r="G1853" s="136" t="s">
        <v>22</v>
      </c>
      <c r="H1853" s="136" t="s">
        <v>13968</v>
      </c>
      <c r="I1853" s="108"/>
      <c r="J1853" s="111"/>
      <c r="K1853" s="111"/>
    </row>
    <row r="1854" ht="22.5" customHeight="1">
      <c r="A1854" s="137"/>
      <c r="B1854" s="135">
        <v>45579.0</v>
      </c>
      <c r="C1854" s="136" t="s">
        <v>5</v>
      </c>
      <c r="D1854" s="136" t="s">
        <v>874</v>
      </c>
      <c r="E1854" s="136" t="s">
        <v>157</v>
      </c>
      <c r="F1854" s="137" t="s">
        <v>436</v>
      </c>
      <c r="G1854" s="136" t="s">
        <v>39</v>
      </c>
      <c r="H1854" s="136" t="s">
        <v>13968</v>
      </c>
      <c r="I1854" s="108" t="s">
        <v>16071</v>
      </c>
      <c r="J1854" s="111"/>
      <c r="K1854" s="111"/>
    </row>
    <row r="1855" ht="22.5" customHeight="1">
      <c r="A1855" s="137"/>
      <c r="B1855" s="135">
        <v>45579.0</v>
      </c>
      <c r="C1855" s="136" t="s">
        <v>5</v>
      </c>
      <c r="D1855" s="136" t="s">
        <v>902</v>
      </c>
      <c r="E1855" s="136" t="s">
        <v>157</v>
      </c>
      <c r="F1855" s="137" t="s">
        <v>1466</v>
      </c>
      <c r="G1855" s="136" t="s">
        <v>76</v>
      </c>
      <c r="H1855" s="136" t="s">
        <v>13968</v>
      </c>
      <c r="I1855" s="108"/>
      <c r="J1855" s="111"/>
      <c r="K1855" s="111"/>
    </row>
    <row r="1856" ht="22.5" customHeight="1">
      <c r="A1856" s="137"/>
      <c r="B1856" s="135">
        <v>45579.0</v>
      </c>
      <c r="C1856" s="136" t="s">
        <v>5</v>
      </c>
      <c r="D1856" s="136" t="s">
        <v>874</v>
      </c>
      <c r="E1856" s="136" t="s">
        <v>157</v>
      </c>
      <c r="F1856" s="137" t="s">
        <v>4660</v>
      </c>
      <c r="G1856" s="136" t="s">
        <v>68</v>
      </c>
      <c r="H1856" s="136" t="s">
        <v>13968</v>
      </c>
      <c r="I1856" s="108" t="s">
        <v>16072</v>
      </c>
      <c r="J1856" s="111"/>
      <c r="K1856" s="111"/>
    </row>
    <row r="1857" ht="22.5" customHeight="1">
      <c r="A1857" s="137"/>
      <c r="B1857" s="135">
        <v>45579.0</v>
      </c>
      <c r="C1857" s="136" t="s">
        <v>13</v>
      </c>
      <c r="D1857" s="136" t="s">
        <v>874</v>
      </c>
      <c r="E1857" s="136" t="s">
        <v>157</v>
      </c>
      <c r="F1857" s="137" t="s">
        <v>5920</v>
      </c>
      <c r="G1857" s="136" t="s">
        <v>39</v>
      </c>
      <c r="H1857" s="136" t="s">
        <v>13968</v>
      </c>
      <c r="I1857" s="108" t="s">
        <v>16073</v>
      </c>
      <c r="J1857" s="111"/>
      <c r="K1857" s="111"/>
    </row>
    <row r="1858" ht="22.5" customHeight="1">
      <c r="A1858" s="137"/>
      <c r="B1858" s="135">
        <v>45579.0</v>
      </c>
      <c r="C1858" s="136" t="s">
        <v>13</v>
      </c>
      <c r="D1858" s="136" t="s">
        <v>902</v>
      </c>
      <c r="E1858" s="136" t="s">
        <v>157</v>
      </c>
      <c r="F1858" s="137" t="s">
        <v>5575</v>
      </c>
      <c r="G1858" s="136" t="s">
        <v>76</v>
      </c>
      <c r="H1858" s="136" t="s">
        <v>13968</v>
      </c>
      <c r="I1858" s="108" t="s">
        <v>15456</v>
      </c>
      <c r="J1858" s="111"/>
      <c r="K1858" s="111"/>
    </row>
    <row r="1859" ht="22.5" customHeight="1">
      <c r="A1859" s="137"/>
      <c r="B1859" s="135">
        <v>45579.0</v>
      </c>
      <c r="C1859" s="136" t="s">
        <v>13</v>
      </c>
      <c r="D1859" s="136" t="s">
        <v>874</v>
      </c>
      <c r="E1859" s="136" t="s">
        <v>157</v>
      </c>
      <c r="F1859" s="137" t="s">
        <v>5976</v>
      </c>
      <c r="G1859" s="136" t="s">
        <v>68</v>
      </c>
      <c r="H1859" s="136" t="s">
        <v>13968</v>
      </c>
      <c r="I1859" s="108" t="s">
        <v>16071</v>
      </c>
      <c r="J1859" s="111"/>
      <c r="K1859" s="111"/>
    </row>
    <row r="1860" ht="22.5" customHeight="1">
      <c r="A1860" s="137"/>
      <c r="B1860" s="135">
        <v>45579.0</v>
      </c>
      <c r="C1860" s="136" t="s">
        <v>19</v>
      </c>
      <c r="D1860" s="136" t="s">
        <v>874</v>
      </c>
      <c r="E1860" s="136" t="s">
        <v>157</v>
      </c>
      <c r="F1860" s="137" t="s">
        <v>354</v>
      </c>
      <c r="G1860" s="136" t="s">
        <v>35</v>
      </c>
      <c r="H1860" s="136" t="s">
        <v>12181</v>
      </c>
      <c r="I1860" s="108" t="s">
        <v>16074</v>
      </c>
      <c r="J1860" s="111"/>
      <c r="K1860" s="111"/>
    </row>
    <row r="1861" ht="22.5" customHeight="1">
      <c r="A1861" s="137"/>
      <c r="B1861" s="135">
        <v>45579.0</v>
      </c>
      <c r="C1861" s="136" t="s">
        <v>19</v>
      </c>
      <c r="D1861" s="136" t="s">
        <v>874</v>
      </c>
      <c r="E1861" s="136" t="s">
        <v>157</v>
      </c>
      <c r="F1861" s="137" t="s">
        <v>6707</v>
      </c>
      <c r="G1861" s="136" t="s">
        <v>39</v>
      </c>
      <c r="H1861" s="136" t="s">
        <v>13968</v>
      </c>
      <c r="I1861" s="108">
        <v>3.0</v>
      </c>
      <c r="J1861" s="111"/>
      <c r="K1861" s="111"/>
    </row>
    <row r="1862" ht="22.5" customHeight="1">
      <c r="A1862" s="137"/>
      <c r="B1862" s="135">
        <v>45579.0</v>
      </c>
      <c r="C1862" s="136" t="s">
        <v>19</v>
      </c>
      <c r="D1862" s="136" t="s">
        <v>902</v>
      </c>
      <c r="E1862" s="136" t="s">
        <v>157</v>
      </c>
      <c r="F1862" s="137" t="s">
        <v>2581</v>
      </c>
      <c r="G1862" s="136" t="s">
        <v>76</v>
      </c>
      <c r="H1862" s="136" t="s">
        <v>13968</v>
      </c>
      <c r="I1862" s="108" t="s">
        <v>16072</v>
      </c>
      <c r="J1862" s="111"/>
      <c r="K1862" s="111"/>
    </row>
    <row r="1863" ht="22.5" customHeight="1">
      <c r="A1863" s="137"/>
      <c r="B1863" s="135">
        <v>45579.0</v>
      </c>
      <c r="C1863" s="136" t="s">
        <v>19</v>
      </c>
      <c r="D1863" s="136" t="s">
        <v>874</v>
      </c>
      <c r="E1863" s="136" t="s">
        <v>201</v>
      </c>
      <c r="F1863" s="137" t="s">
        <v>4897</v>
      </c>
      <c r="G1863" s="136" t="s">
        <v>22</v>
      </c>
      <c r="H1863" s="136" t="s">
        <v>13968</v>
      </c>
      <c r="I1863" s="108" t="s">
        <v>16075</v>
      </c>
      <c r="J1863" s="111"/>
      <c r="K1863" s="111"/>
    </row>
    <row r="1864" ht="22.5" customHeight="1">
      <c r="A1864" s="137"/>
      <c r="B1864" s="135">
        <v>45579.0</v>
      </c>
      <c r="C1864" s="136" t="s">
        <v>26</v>
      </c>
      <c r="D1864" s="136" t="s">
        <v>874</v>
      </c>
      <c r="E1864" s="136" t="s">
        <v>157</v>
      </c>
      <c r="F1864" s="137" t="s">
        <v>7037</v>
      </c>
      <c r="G1864" s="136" t="s">
        <v>60</v>
      </c>
      <c r="H1864" s="136" t="s">
        <v>13968</v>
      </c>
      <c r="I1864" s="108" t="s">
        <v>16076</v>
      </c>
      <c r="J1864" s="111"/>
      <c r="K1864" s="111"/>
    </row>
    <row r="1865" ht="22.5" customHeight="1">
      <c r="A1865" s="137"/>
      <c r="B1865" s="135">
        <v>45579.0</v>
      </c>
      <c r="C1865" s="136" t="s">
        <v>26</v>
      </c>
      <c r="D1865" s="136" t="s">
        <v>896</v>
      </c>
      <c r="E1865" s="136" t="s">
        <v>157</v>
      </c>
      <c r="F1865" s="137" t="s">
        <v>4776</v>
      </c>
      <c r="G1865" s="136" t="s">
        <v>52</v>
      </c>
      <c r="H1865" s="136" t="s">
        <v>13968</v>
      </c>
      <c r="I1865" s="108" t="s">
        <v>16072</v>
      </c>
      <c r="J1865" s="111"/>
      <c r="K1865" s="111"/>
    </row>
    <row r="1866" ht="22.5" customHeight="1">
      <c r="A1866" s="137"/>
      <c r="B1866" s="135">
        <v>45579.0</v>
      </c>
      <c r="C1866" s="136" t="s">
        <v>26</v>
      </c>
      <c r="D1866" s="136" t="s">
        <v>874</v>
      </c>
      <c r="E1866" s="136" t="s">
        <v>157</v>
      </c>
      <c r="F1866" s="137" t="s">
        <v>4635</v>
      </c>
      <c r="G1866" s="136" t="s">
        <v>22</v>
      </c>
      <c r="H1866" s="136" t="s">
        <v>12181</v>
      </c>
      <c r="I1866" s="108" t="s">
        <v>16072</v>
      </c>
      <c r="J1866" s="111"/>
      <c r="K1866" s="111"/>
    </row>
    <row r="1867" ht="22.5" customHeight="1">
      <c r="A1867" s="137"/>
      <c r="B1867" s="135">
        <v>45579.0</v>
      </c>
      <c r="C1867" s="136" t="s">
        <v>26</v>
      </c>
      <c r="D1867" s="136" t="s">
        <v>874</v>
      </c>
      <c r="E1867" s="136" t="s">
        <v>157</v>
      </c>
      <c r="F1867" s="137" t="s">
        <v>7037</v>
      </c>
      <c r="G1867" s="136" t="s">
        <v>60</v>
      </c>
      <c r="H1867" s="136" t="s">
        <v>13968</v>
      </c>
      <c r="I1867" s="108"/>
      <c r="J1867" s="111"/>
      <c r="K1867" s="111"/>
    </row>
    <row r="1868" ht="22.5" customHeight="1">
      <c r="A1868" s="137"/>
      <c r="B1868" s="135">
        <v>45579.0</v>
      </c>
      <c r="C1868" s="136" t="s">
        <v>37</v>
      </c>
      <c r="D1868" s="136" t="s">
        <v>874</v>
      </c>
      <c r="E1868" s="136" t="s">
        <v>157</v>
      </c>
      <c r="F1868" s="137" t="s">
        <v>2496</v>
      </c>
      <c r="G1868" s="136" t="s">
        <v>39</v>
      </c>
      <c r="H1868" s="136" t="s">
        <v>12181</v>
      </c>
      <c r="I1868" s="108" t="s">
        <v>16077</v>
      </c>
      <c r="J1868" s="111"/>
      <c r="K1868" s="111"/>
    </row>
    <row r="1869" ht="22.5" customHeight="1">
      <c r="A1869" s="137"/>
      <c r="B1869" s="135">
        <v>45579.0</v>
      </c>
      <c r="C1869" s="136" t="s">
        <v>37</v>
      </c>
      <c r="D1869" s="136" t="s">
        <v>896</v>
      </c>
      <c r="E1869" s="136" t="s">
        <v>157</v>
      </c>
      <c r="F1869" s="137" t="s">
        <v>4633</v>
      </c>
      <c r="G1869" s="136" t="s">
        <v>52</v>
      </c>
      <c r="H1869" s="136" t="s">
        <v>13968</v>
      </c>
      <c r="I1869" s="108" t="s">
        <v>16072</v>
      </c>
      <c r="J1869" s="111"/>
      <c r="K1869" s="111"/>
    </row>
    <row r="1870" ht="22.5" customHeight="1">
      <c r="A1870" s="137"/>
      <c r="B1870" s="135">
        <v>45579.0</v>
      </c>
      <c r="C1870" s="136" t="s">
        <v>37</v>
      </c>
      <c r="D1870" s="136" t="s">
        <v>902</v>
      </c>
      <c r="E1870" s="136" t="s">
        <v>157</v>
      </c>
      <c r="F1870" s="137" t="s">
        <v>2935</v>
      </c>
      <c r="G1870" s="136" t="s">
        <v>76</v>
      </c>
      <c r="H1870" s="136" t="s">
        <v>13968</v>
      </c>
      <c r="I1870" s="108"/>
      <c r="J1870" s="111"/>
      <c r="K1870" s="111"/>
    </row>
    <row r="1871" ht="22.5" customHeight="1">
      <c r="A1871" s="137"/>
      <c r="B1871" s="135">
        <v>45579.0</v>
      </c>
      <c r="C1871" s="136" t="s">
        <v>37</v>
      </c>
      <c r="D1871" s="136" t="s">
        <v>874</v>
      </c>
      <c r="E1871" s="136" t="s">
        <v>158</v>
      </c>
      <c r="F1871" s="137" t="s">
        <v>4827</v>
      </c>
      <c r="G1871" s="136" t="s">
        <v>22</v>
      </c>
      <c r="H1871" s="136" t="s">
        <v>13968</v>
      </c>
      <c r="I1871" s="108"/>
      <c r="J1871" s="111"/>
      <c r="K1871" s="111"/>
    </row>
    <row r="1872" ht="22.5" customHeight="1">
      <c r="A1872" s="137"/>
      <c r="B1872" s="135">
        <v>45579.0</v>
      </c>
      <c r="C1872" s="136" t="s">
        <v>41</v>
      </c>
      <c r="D1872" s="136" t="s">
        <v>874</v>
      </c>
      <c r="E1872" s="136" t="s">
        <v>157</v>
      </c>
      <c r="F1872" s="137" t="s">
        <v>6253</v>
      </c>
      <c r="G1872" s="136" t="s">
        <v>39</v>
      </c>
      <c r="H1872" s="136" t="s">
        <v>13968</v>
      </c>
      <c r="I1872" s="108" t="s">
        <v>16078</v>
      </c>
      <c r="J1872" s="111"/>
      <c r="K1872" s="111"/>
    </row>
    <row r="1873" ht="22.5" customHeight="1">
      <c r="A1873" s="137"/>
      <c r="B1873" s="135">
        <v>45579.0</v>
      </c>
      <c r="C1873" s="136" t="s">
        <v>41</v>
      </c>
      <c r="D1873" s="136" t="s">
        <v>896</v>
      </c>
      <c r="E1873" s="136" t="s">
        <v>157</v>
      </c>
      <c r="F1873" s="137" t="s">
        <v>6288</v>
      </c>
      <c r="G1873" s="136" t="s">
        <v>52</v>
      </c>
      <c r="H1873" s="136" t="s">
        <v>13968</v>
      </c>
      <c r="I1873" s="108" t="s">
        <v>16077</v>
      </c>
      <c r="J1873" s="111"/>
      <c r="K1873" s="111"/>
    </row>
    <row r="1874" ht="22.5" customHeight="1">
      <c r="A1874" s="137"/>
      <c r="B1874" s="135">
        <v>45579.0</v>
      </c>
      <c r="C1874" s="136" t="s">
        <v>41</v>
      </c>
      <c r="D1874" s="136" t="s">
        <v>902</v>
      </c>
      <c r="E1874" s="136" t="s">
        <v>158</v>
      </c>
      <c r="F1874" s="137" t="s">
        <v>6844</v>
      </c>
      <c r="G1874" s="136" t="s">
        <v>76</v>
      </c>
      <c r="H1874" s="136" t="s">
        <v>13968</v>
      </c>
      <c r="I1874" s="108"/>
      <c r="J1874" s="111"/>
      <c r="K1874" s="111"/>
    </row>
    <row r="1875" ht="22.5" customHeight="1">
      <c r="A1875" s="137"/>
      <c r="B1875" s="135">
        <v>45579.0</v>
      </c>
      <c r="C1875" s="136" t="s">
        <v>45</v>
      </c>
      <c r="D1875" s="136" t="s">
        <v>902</v>
      </c>
      <c r="E1875" s="136" t="s">
        <v>158</v>
      </c>
      <c r="F1875" s="137" t="s">
        <v>4818</v>
      </c>
      <c r="G1875" s="136" t="s">
        <v>76</v>
      </c>
      <c r="H1875" s="136" t="s">
        <v>13968</v>
      </c>
      <c r="I1875" s="108"/>
      <c r="J1875" s="111"/>
      <c r="K1875" s="111"/>
    </row>
    <row r="1876" ht="22.5" customHeight="1">
      <c r="A1876" s="137"/>
      <c r="B1876" s="135">
        <v>45579.0</v>
      </c>
      <c r="C1876" s="136" t="s">
        <v>50</v>
      </c>
      <c r="D1876" s="136" t="s">
        <v>874</v>
      </c>
      <c r="E1876" s="136" t="s">
        <v>157</v>
      </c>
      <c r="F1876" s="137" t="s">
        <v>4775</v>
      </c>
      <c r="G1876" s="136" t="s">
        <v>22</v>
      </c>
      <c r="H1876" s="136" t="s">
        <v>13968</v>
      </c>
      <c r="I1876" s="108" t="s">
        <v>16073</v>
      </c>
      <c r="J1876" s="111"/>
      <c r="K1876" s="111"/>
    </row>
    <row r="1877" ht="22.5" customHeight="1">
      <c r="A1877" s="137"/>
      <c r="B1877" s="135">
        <v>45579.0</v>
      </c>
      <c r="C1877" s="136" t="s">
        <v>50</v>
      </c>
      <c r="D1877" s="136" t="s">
        <v>896</v>
      </c>
      <c r="E1877" s="136" t="s">
        <v>157</v>
      </c>
      <c r="F1877" s="137" t="s">
        <v>4876</v>
      </c>
      <c r="G1877" s="136" t="s">
        <v>52</v>
      </c>
      <c r="H1877" s="136" t="s">
        <v>13968</v>
      </c>
      <c r="I1877" s="108"/>
      <c r="J1877" s="111"/>
      <c r="K1877" s="111"/>
    </row>
    <row r="1878" ht="22.5" customHeight="1">
      <c r="A1878" s="137"/>
      <c r="B1878" s="135">
        <v>45579.0</v>
      </c>
      <c r="C1878" s="136" t="s">
        <v>50</v>
      </c>
      <c r="D1878" s="136" t="s">
        <v>910</v>
      </c>
      <c r="E1878" s="136" t="s">
        <v>201</v>
      </c>
      <c r="F1878" s="137" t="s">
        <v>4920</v>
      </c>
      <c r="G1878" s="136" t="s">
        <v>64</v>
      </c>
      <c r="H1878" s="136" t="s">
        <v>13968</v>
      </c>
      <c r="I1878" s="108"/>
      <c r="J1878" s="111"/>
      <c r="K1878" s="111"/>
    </row>
    <row r="1879" ht="22.5" customHeight="1">
      <c r="A1879" s="137"/>
      <c r="B1879" s="135">
        <v>45579.0</v>
      </c>
      <c r="C1879" s="136" t="s">
        <v>55</v>
      </c>
      <c r="D1879" s="136" t="s">
        <v>874</v>
      </c>
      <c r="E1879" s="136" t="s">
        <v>157</v>
      </c>
      <c r="F1879" s="137" t="s">
        <v>3873</v>
      </c>
      <c r="G1879" s="136" t="s">
        <v>22</v>
      </c>
      <c r="H1879" s="136" t="s">
        <v>13968</v>
      </c>
      <c r="I1879" s="108" t="s">
        <v>15455</v>
      </c>
      <c r="J1879" s="111"/>
      <c r="K1879" s="111"/>
    </row>
    <row r="1880" ht="22.5" customHeight="1">
      <c r="A1880" s="137"/>
      <c r="B1880" s="135">
        <v>45579.0</v>
      </c>
      <c r="C1880" s="136" t="s">
        <v>55</v>
      </c>
      <c r="D1880" s="136" t="s">
        <v>896</v>
      </c>
      <c r="E1880" s="136" t="s">
        <v>157</v>
      </c>
      <c r="F1880" s="137" t="s">
        <v>3404</v>
      </c>
      <c r="G1880" s="136" t="s">
        <v>52</v>
      </c>
      <c r="H1880" s="136" t="s">
        <v>12181</v>
      </c>
      <c r="I1880" s="108"/>
      <c r="J1880" s="111"/>
      <c r="K1880" s="111"/>
    </row>
    <row r="1881" ht="22.5" customHeight="1">
      <c r="A1881" s="137"/>
      <c r="B1881" s="135">
        <v>45579.0</v>
      </c>
      <c r="C1881" s="136" t="s">
        <v>55</v>
      </c>
      <c r="D1881" s="136" t="s">
        <v>896</v>
      </c>
      <c r="E1881" s="136" t="s">
        <v>158</v>
      </c>
      <c r="F1881" s="137" t="s">
        <v>933</v>
      </c>
      <c r="G1881" s="136" t="s">
        <v>52</v>
      </c>
      <c r="H1881" s="136" t="s">
        <v>13968</v>
      </c>
      <c r="I1881" s="108"/>
      <c r="J1881" s="111"/>
      <c r="K1881" s="111"/>
    </row>
    <row r="1882" ht="22.5" customHeight="1">
      <c r="A1882" s="137"/>
      <c r="B1882" s="135">
        <v>45580.0</v>
      </c>
      <c r="C1882" s="136" t="s">
        <v>5</v>
      </c>
      <c r="D1882" s="136" t="s">
        <v>874</v>
      </c>
      <c r="E1882" s="136" t="s">
        <v>157</v>
      </c>
      <c r="F1882" s="137" t="s">
        <v>3510</v>
      </c>
      <c r="G1882" s="136" t="s">
        <v>39</v>
      </c>
      <c r="H1882" s="136" t="s">
        <v>13968</v>
      </c>
      <c r="I1882" s="108">
        <v>3.0</v>
      </c>
      <c r="J1882" s="111"/>
      <c r="K1882" s="111"/>
    </row>
    <row r="1883" ht="22.5" customHeight="1">
      <c r="A1883" s="137"/>
      <c r="B1883" s="135">
        <v>45580.0</v>
      </c>
      <c r="C1883" s="136" t="s">
        <v>5</v>
      </c>
      <c r="D1883" s="136" t="s">
        <v>902</v>
      </c>
      <c r="E1883" s="136" t="s">
        <v>157</v>
      </c>
      <c r="F1883" s="137" t="s">
        <v>231</v>
      </c>
      <c r="G1883" s="136" t="s">
        <v>76</v>
      </c>
      <c r="H1883" s="136" t="s">
        <v>13968</v>
      </c>
      <c r="I1883" s="108"/>
      <c r="J1883" s="111"/>
      <c r="K1883" s="111"/>
    </row>
    <row r="1884" ht="22.5" customHeight="1">
      <c r="A1884" s="137"/>
      <c r="B1884" s="135">
        <v>45580.0</v>
      </c>
      <c r="C1884" s="136" t="s">
        <v>13</v>
      </c>
      <c r="D1884" s="136" t="s">
        <v>874</v>
      </c>
      <c r="E1884" s="136" t="s">
        <v>157</v>
      </c>
      <c r="F1884" s="137" t="s">
        <v>5575</v>
      </c>
      <c r="G1884" s="136" t="s">
        <v>39</v>
      </c>
      <c r="H1884" s="136" t="s">
        <v>13968</v>
      </c>
      <c r="I1884" s="108"/>
      <c r="J1884" s="111"/>
      <c r="K1884" s="111"/>
    </row>
    <row r="1885" ht="22.5" customHeight="1">
      <c r="A1885" s="137"/>
      <c r="B1885" s="135">
        <v>45580.0</v>
      </c>
      <c r="C1885" s="136" t="s">
        <v>13</v>
      </c>
      <c r="D1885" s="136" t="s">
        <v>902</v>
      </c>
      <c r="E1885" s="136" t="s">
        <v>157</v>
      </c>
      <c r="F1885" s="137" t="s">
        <v>5920</v>
      </c>
      <c r="G1885" s="136" t="s">
        <v>76</v>
      </c>
      <c r="H1885" s="136" t="s">
        <v>13968</v>
      </c>
      <c r="I1885" s="108"/>
      <c r="J1885" s="111"/>
      <c r="K1885" s="111"/>
    </row>
    <row r="1886" ht="22.5" customHeight="1">
      <c r="A1886" s="137"/>
      <c r="B1886" s="135">
        <v>45580.0</v>
      </c>
      <c r="C1886" s="136" t="s">
        <v>13</v>
      </c>
      <c r="D1886" s="136" t="s">
        <v>874</v>
      </c>
      <c r="E1886" s="136" t="s">
        <v>157</v>
      </c>
      <c r="F1886" s="137" t="s">
        <v>6190</v>
      </c>
      <c r="G1886" s="136" t="s">
        <v>68</v>
      </c>
      <c r="H1886" s="136" t="s">
        <v>13968</v>
      </c>
      <c r="I1886" s="108"/>
      <c r="J1886" s="111"/>
      <c r="K1886" s="111"/>
    </row>
    <row r="1887" ht="22.5" customHeight="1">
      <c r="A1887" s="137"/>
      <c r="B1887" s="135">
        <v>45580.0</v>
      </c>
      <c r="C1887" s="136" t="s">
        <v>19</v>
      </c>
      <c r="D1887" s="136" t="s">
        <v>874</v>
      </c>
      <c r="E1887" s="136" t="s">
        <v>157</v>
      </c>
      <c r="F1887" s="137" t="s">
        <v>1846</v>
      </c>
      <c r="G1887" s="136" t="s">
        <v>39</v>
      </c>
      <c r="H1887" s="136" t="s">
        <v>13968</v>
      </c>
      <c r="I1887" s="108"/>
      <c r="J1887" s="111"/>
      <c r="K1887" s="111"/>
    </row>
    <row r="1888" ht="22.5" customHeight="1">
      <c r="A1888" s="137"/>
      <c r="B1888" s="135">
        <v>45580.0</v>
      </c>
      <c r="C1888" s="136" t="s">
        <v>19</v>
      </c>
      <c r="D1888" s="136" t="s">
        <v>902</v>
      </c>
      <c r="E1888" s="136" t="s">
        <v>157</v>
      </c>
      <c r="F1888" s="137" t="s">
        <v>320</v>
      </c>
      <c r="G1888" s="136" t="s">
        <v>76</v>
      </c>
      <c r="H1888" s="136" t="s">
        <v>13968</v>
      </c>
      <c r="I1888" s="108"/>
      <c r="J1888" s="111"/>
      <c r="K1888" s="111"/>
    </row>
    <row r="1889" ht="22.5" customHeight="1">
      <c r="A1889" s="137"/>
      <c r="B1889" s="135">
        <v>45580.0</v>
      </c>
      <c r="C1889" s="136" t="s">
        <v>26</v>
      </c>
      <c r="D1889" s="136" t="s">
        <v>896</v>
      </c>
      <c r="E1889" s="136" t="s">
        <v>157</v>
      </c>
      <c r="F1889" s="137" t="s">
        <v>3345</v>
      </c>
      <c r="G1889" s="136" t="s">
        <v>52</v>
      </c>
      <c r="H1889" s="136" t="s">
        <v>13968</v>
      </c>
      <c r="I1889" s="108"/>
      <c r="J1889" s="111"/>
      <c r="K1889" s="111"/>
    </row>
    <row r="1890" ht="22.5" customHeight="1">
      <c r="A1890" s="137"/>
      <c r="B1890" s="135">
        <v>45580.0</v>
      </c>
      <c r="C1890" s="136" t="s">
        <v>37</v>
      </c>
      <c r="D1890" s="136" t="s">
        <v>874</v>
      </c>
      <c r="E1890" s="136" t="s">
        <v>157</v>
      </c>
      <c r="F1890" s="137" t="s">
        <v>3770</v>
      </c>
      <c r="G1890" s="136" t="s">
        <v>22</v>
      </c>
      <c r="H1890" s="136" t="s">
        <v>13968</v>
      </c>
      <c r="I1890" s="108"/>
      <c r="J1890" s="111"/>
      <c r="K1890" s="111"/>
    </row>
    <row r="1891" ht="22.5" customHeight="1">
      <c r="A1891" s="137"/>
      <c r="B1891" s="135">
        <v>45580.0</v>
      </c>
      <c r="C1891" s="136" t="s">
        <v>37</v>
      </c>
      <c r="D1891" s="136" t="s">
        <v>874</v>
      </c>
      <c r="E1891" s="136" t="s">
        <v>157</v>
      </c>
      <c r="F1891" s="137" t="s">
        <v>666</v>
      </c>
      <c r="G1891" s="136" t="s">
        <v>39</v>
      </c>
      <c r="H1891" s="136" t="s">
        <v>13968</v>
      </c>
      <c r="I1891" s="108">
        <v>1.0</v>
      </c>
      <c r="J1891" s="111"/>
      <c r="K1891" s="111"/>
    </row>
    <row r="1892" ht="22.5" customHeight="1">
      <c r="A1892" s="137"/>
      <c r="B1892" s="135">
        <v>45580.0</v>
      </c>
      <c r="C1892" s="136" t="s">
        <v>37</v>
      </c>
      <c r="D1892" s="136" t="s">
        <v>896</v>
      </c>
      <c r="E1892" s="136" t="s">
        <v>157</v>
      </c>
      <c r="F1892" s="137" t="s">
        <v>6546</v>
      </c>
      <c r="G1892" s="136" t="s">
        <v>52</v>
      </c>
      <c r="H1892" s="136" t="s">
        <v>13968</v>
      </c>
      <c r="I1892" s="108">
        <v>8.0</v>
      </c>
      <c r="J1892" s="111"/>
      <c r="K1892" s="111"/>
    </row>
    <row r="1893" ht="22.5" customHeight="1">
      <c r="A1893" s="137"/>
      <c r="B1893" s="135">
        <v>45580.0</v>
      </c>
      <c r="C1893" s="136" t="s">
        <v>37</v>
      </c>
      <c r="D1893" s="136" t="s">
        <v>902</v>
      </c>
      <c r="E1893" s="136" t="s">
        <v>157</v>
      </c>
      <c r="F1893" s="137" t="s">
        <v>4633</v>
      </c>
      <c r="G1893" s="136" t="s">
        <v>76</v>
      </c>
      <c r="H1893" s="136" t="s">
        <v>13968</v>
      </c>
      <c r="I1893" s="108"/>
      <c r="J1893" s="111"/>
      <c r="K1893" s="111"/>
    </row>
    <row r="1894" ht="22.5" customHeight="1">
      <c r="A1894" s="137"/>
      <c r="B1894" s="135">
        <v>45580.0</v>
      </c>
      <c r="C1894" s="136" t="s">
        <v>41</v>
      </c>
      <c r="D1894" s="136" t="s">
        <v>874</v>
      </c>
      <c r="E1894" s="136" t="s">
        <v>157</v>
      </c>
      <c r="F1894" s="137" t="s">
        <v>6253</v>
      </c>
      <c r="G1894" s="136" t="s">
        <v>22</v>
      </c>
      <c r="H1894" s="136" t="s">
        <v>13968</v>
      </c>
      <c r="I1894" s="108"/>
      <c r="J1894" s="111"/>
      <c r="K1894" s="111"/>
    </row>
    <row r="1895" ht="22.5" customHeight="1">
      <c r="A1895" s="137"/>
      <c r="B1895" s="135">
        <v>45580.0</v>
      </c>
      <c r="C1895" s="136" t="s">
        <v>41</v>
      </c>
      <c r="D1895" s="136" t="s">
        <v>896</v>
      </c>
      <c r="E1895" s="136" t="s">
        <v>157</v>
      </c>
      <c r="F1895" s="137" t="s">
        <v>1668</v>
      </c>
      <c r="G1895" s="136" t="s">
        <v>52</v>
      </c>
      <c r="H1895" s="136" t="s">
        <v>12181</v>
      </c>
      <c r="I1895" s="108" t="s">
        <v>15712</v>
      </c>
      <c r="J1895" s="111"/>
      <c r="K1895" s="111"/>
    </row>
    <row r="1896" ht="22.5" customHeight="1">
      <c r="A1896" s="137"/>
      <c r="B1896" s="135">
        <v>45580.0</v>
      </c>
      <c r="C1896" s="136" t="s">
        <v>50</v>
      </c>
      <c r="D1896" s="136" t="s">
        <v>896</v>
      </c>
      <c r="E1896" s="136" t="s">
        <v>201</v>
      </c>
      <c r="F1896" s="137" t="s">
        <v>6904</v>
      </c>
      <c r="G1896" s="136" t="s">
        <v>52</v>
      </c>
      <c r="H1896" s="136" t="s">
        <v>13968</v>
      </c>
      <c r="I1896" s="108"/>
      <c r="J1896" s="111"/>
      <c r="K1896" s="111"/>
    </row>
    <row r="1897" ht="22.5" customHeight="1">
      <c r="A1897" s="137"/>
      <c r="B1897" s="135">
        <v>45580.0</v>
      </c>
      <c r="C1897" s="136" t="s">
        <v>55</v>
      </c>
      <c r="D1897" s="136" t="s">
        <v>874</v>
      </c>
      <c r="E1897" s="136" t="s">
        <v>157</v>
      </c>
      <c r="F1897" s="136" t="s">
        <v>462</v>
      </c>
      <c r="G1897" s="136" t="s">
        <v>22</v>
      </c>
      <c r="H1897" s="136" t="s">
        <v>13968</v>
      </c>
      <c r="I1897" s="108"/>
      <c r="J1897" s="111"/>
      <c r="K1897" s="111"/>
    </row>
    <row r="1898" ht="22.5" customHeight="1">
      <c r="A1898" s="137"/>
      <c r="B1898" s="135">
        <v>45580.0</v>
      </c>
      <c r="C1898" s="136" t="s">
        <v>55</v>
      </c>
      <c r="D1898" s="136" t="s">
        <v>896</v>
      </c>
      <c r="E1898" s="136" t="s">
        <v>157</v>
      </c>
      <c r="F1898" s="137" t="s">
        <v>5976</v>
      </c>
      <c r="G1898" s="136" t="s">
        <v>52</v>
      </c>
      <c r="H1898" s="136" t="s">
        <v>13968</v>
      </c>
      <c r="I1898" s="108"/>
      <c r="J1898" s="111"/>
      <c r="K1898" s="111"/>
    </row>
    <row r="1899" ht="22.5" customHeight="1">
      <c r="A1899" s="137"/>
      <c r="B1899" s="135">
        <v>45581.0</v>
      </c>
      <c r="C1899" s="136" t="s">
        <v>5</v>
      </c>
      <c r="D1899" s="136" t="s">
        <v>874</v>
      </c>
      <c r="E1899" s="136" t="s">
        <v>157</v>
      </c>
      <c r="F1899" s="137" t="s">
        <v>436</v>
      </c>
      <c r="G1899" s="136" t="s">
        <v>39</v>
      </c>
      <c r="H1899" s="136" t="s">
        <v>13968</v>
      </c>
      <c r="I1899" s="108"/>
      <c r="J1899" s="111"/>
      <c r="K1899" s="111"/>
    </row>
    <row r="1900" ht="22.5" customHeight="1">
      <c r="A1900" s="137"/>
      <c r="B1900" s="135">
        <v>45581.0</v>
      </c>
      <c r="C1900" s="136" t="s">
        <v>5</v>
      </c>
      <c r="D1900" s="136" t="s">
        <v>874</v>
      </c>
      <c r="E1900" s="136" t="s">
        <v>157</v>
      </c>
      <c r="F1900" s="137" t="s">
        <v>5920</v>
      </c>
      <c r="G1900" s="136" t="s">
        <v>68</v>
      </c>
      <c r="H1900" s="136" t="s">
        <v>13968</v>
      </c>
      <c r="I1900" s="108"/>
      <c r="J1900" s="111"/>
      <c r="K1900" s="111"/>
    </row>
    <row r="1901" ht="22.5" customHeight="1">
      <c r="A1901" s="137"/>
      <c r="B1901" s="135">
        <v>45581.0</v>
      </c>
      <c r="C1901" s="136" t="s">
        <v>13</v>
      </c>
      <c r="D1901" s="136" t="s">
        <v>874</v>
      </c>
      <c r="E1901" s="136" t="s">
        <v>157</v>
      </c>
      <c r="F1901" s="137" t="s">
        <v>5061</v>
      </c>
      <c r="G1901" s="136" t="s">
        <v>68</v>
      </c>
      <c r="H1901" s="136" t="s">
        <v>12181</v>
      </c>
      <c r="I1901" s="108" t="s">
        <v>8617</v>
      </c>
      <c r="J1901" s="111"/>
      <c r="K1901" s="111"/>
    </row>
    <row r="1902" ht="22.5" customHeight="1">
      <c r="A1902" s="137"/>
      <c r="B1902" s="135">
        <v>45581.0</v>
      </c>
      <c r="C1902" s="136" t="s">
        <v>13</v>
      </c>
      <c r="D1902" s="136" t="s">
        <v>874</v>
      </c>
      <c r="E1902" s="136" t="s">
        <v>157</v>
      </c>
      <c r="F1902" s="137" t="s">
        <v>354</v>
      </c>
      <c r="G1902" s="136" t="s">
        <v>35</v>
      </c>
      <c r="H1902" s="136" t="s">
        <v>12181</v>
      </c>
      <c r="I1902" s="108" t="s">
        <v>16079</v>
      </c>
      <c r="J1902" s="111"/>
      <c r="K1902" s="111"/>
    </row>
    <row r="1903" ht="22.5" customHeight="1">
      <c r="A1903" s="137"/>
      <c r="B1903" s="135">
        <v>45581.0</v>
      </c>
      <c r="C1903" s="136" t="s">
        <v>19</v>
      </c>
      <c r="D1903" s="136" t="s">
        <v>874</v>
      </c>
      <c r="E1903" s="136" t="s">
        <v>157</v>
      </c>
      <c r="F1903" s="137" t="s">
        <v>4301</v>
      </c>
      <c r="G1903" s="136" t="s">
        <v>68</v>
      </c>
      <c r="H1903" s="136" t="s">
        <v>13968</v>
      </c>
      <c r="I1903" s="108"/>
      <c r="J1903" s="111"/>
      <c r="K1903" s="111"/>
    </row>
    <row r="1904" ht="22.5" customHeight="1">
      <c r="A1904" s="137"/>
      <c r="B1904" s="135">
        <v>45581.0</v>
      </c>
      <c r="C1904" s="136" t="s">
        <v>19</v>
      </c>
      <c r="D1904" s="136" t="s">
        <v>874</v>
      </c>
      <c r="E1904" s="136" t="s">
        <v>157</v>
      </c>
      <c r="F1904" s="137" t="s">
        <v>4776</v>
      </c>
      <c r="G1904" s="136" t="s">
        <v>39</v>
      </c>
      <c r="H1904" s="136" t="s">
        <v>13968</v>
      </c>
      <c r="I1904" s="108">
        <v>7.0</v>
      </c>
      <c r="J1904" s="111"/>
      <c r="K1904" s="111"/>
    </row>
    <row r="1905" ht="22.5" customHeight="1">
      <c r="A1905" s="137"/>
      <c r="B1905" s="135">
        <v>45581.0</v>
      </c>
      <c r="C1905" s="136" t="s">
        <v>19</v>
      </c>
      <c r="D1905" s="136" t="s">
        <v>874</v>
      </c>
      <c r="E1905" s="136" t="s">
        <v>157</v>
      </c>
      <c r="F1905" s="137" t="s">
        <v>4477</v>
      </c>
      <c r="G1905" s="136" t="s">
        <v>22</v>
      </c>
      <c r="H1905" s="136" t="s">
        <v>13968</v>
      </c>
      <c r="I1905" s="108"/>
      <c r="J1905" s="111"/>
      <c r="K1905" s="111"/>
    </row>
    <row r="1906" ht="22.5" customHeight="1">
      <c r="A1906" s="137"/>
      <c r="B1906" s="135">
        <v>45581.0</v>
      </c>
      <c r="C1906" s="136" t="s">
        <v>26</v>
      </c>
      <c r="D1906" s="136" t="s">
        <v>896</v>
      </c>
      <c r="E1906" s="136" t="s">
        <v>201</v>
      </c>
      <c r="F1906" s="137" t="s">
        <v>6844</v>
      </c>
      <c r="G1906" s="136" t="s">
        <v>52</v>
      </c>
      <c r="H1906" s="136" t="s">
        <v>13968</v>
      </c>
      <c r="I1906" s="108"/>
      <c r="J1906" s="111"/>
      <c r="K1906" s="111"/>
    </row>
    <row r="1907" ht="22.5" customHeight="1">
      <c r="A1907" s="137"/>
      <c r="B1907" s="135">
        <v>45581.0</v>
      </c>
      <c r="C1907" s="136" t="s">
        <v>26</v>
      </c>
      <c r="D1907" s="136" t="s">
        <v>902</v>
      </c>
      <c r="E1907" s="136" t="s">
        <v>157</v>
      </c>
      <c r="F1907" s="137" t="s">
        <v>2581</v>
      </c>
      <c r="G1907" s="136" t="s">
        <v>76</v>
      </c>
      <c r="H1907" s="136" t="s">
        <v>13968</v>
      </c>
      <c r="I1907" s="108">
        <v>7.0</v>
      </c>
      <c r="J1907" s="111"/>
      <c r="K1907" s="111"/>
    </row>
    <row r="1908" ht="22.5" customHeight="1">
      <c r="A1908" s="137"/>
      <c r="B1908" s="135">
        <v>45581.0</v>
      </c>
      <c r="C1908" s="136" t="s">
        <v>37</v>
      </c>
      <c r="D1908" s="136" t="s">
        <v>874</v>
      </c>
      <c r="E1908" s="136" t="s">
        <v>157</v>
      </c>
      <c r="F1908" s="137" t="s">
        <v>1225</v>
      </c>
      <c r="G1908" s="136" t="s">
        <v>22</v>
      </c>
      <c r="H1908" s="136" t="s">
        <v>12181</v>
      </c>
      <c r="I1908" s="108" t="s">
        <v>16080</v>
      </c>
      <c r="J1908" s="111"/>
      <c r="K1908" s="111"/>
    </row>
    <row r="1909" ht="22.5" customHeight="1">
      <c r="A1909" s="137"/>
      <c r="B1909" s="135">
        <v>45581.0</v>
      </c>
      <c r="C1909" s="136" t="s">
        <v>37</v>
      </c>
      <c r="D1909" s="136" t="s">
        <v>874</v>
      </c>
      <c r="E1909" s="136" t="s">
        <v>157</v>
      </c>
      <c r="F1909" s="136" t="s">
        <v>1597</v>
      </c>
      <c r="G1909" s="136" t="s">
        <v>39</v>
      </c>
      <c r="H1909" s="136" t="s">
        <v>13968</v>
      </c>
      <c r="I1909" s="108" t="s">
        <v>16081</v>
      </c>
      <c r="J1909" s="111"/>
      <c r="K1909" s="111"/>
    </row>
    <row r="1910" ht="22.5" customHeight="1">
      <c r="A1910" s="137"/>
      <c r="B1910" s="135">
        <v>45581.0</v>
      </c>
      <c r="C1910" s="136" t="s">
        <v>37</v>
      </c>
      <c r="D1910" s="136" t="s">
        <v>896</v>
      </c>
      <c r="E1910" s="136" t="s">
        <v>157</v>
      </c>
      <c r="F1910" s="137" t="s">
        <v>6108</v>
      </c>
      <c r="G1910" s="136" t="s">
        <v>52</v>
      </c>
      <c r="H1910" s="136" t="s">
        <v>13968</v>
      </c>
      <c r="I1910" s="108"/>
      <c r="J1910" s="111"/>
      <c r="K1910" s="111"/>
    </row>
    <row r="1911" ht="22.5" customHeight="1">
      <c r="A1911" s="137"/>
      <c r="B1911" s="135">
        <v>45581.0</v>
      </c>
      <c r="C1911" s="136" t="s">
        <v>37</v>
      </c>
      <c r="D1911" s="136" t="s">
        <v>902</v>
      </c>
      <c r="E1911" s="136" t="s">
        <v>157</v>
      </c>
      <c r="F1911" s="137" t="s">
        <v>4633</v>
      </c>
      <c r="G1911" s="136" t="s">
        <v>76</v>
      </c>
      <c r="H1911" s="136" t="s">
        <v>13968</v>
      </c>
      <c r="I1911" s="108"/>
      <c r="J1911" s="111"/>
      <c r="K1911" s="111"/>
    </row>
    <row r="1912" ht="22.5" customHeight="1">
      <c r="A1912" s="134"/>
      <c r="B1912" s="135">
        <v>45581.0</v>
      </c>
      <c r="C1912" s="136" t="s">
        <v>41</v>
      </c>
      <c r="D1912" s="136" t="s">
        <v>874</v>
      </c>
      <c r="E1912" s="136" t="s">
        <v>157</v>
      </c>
      <c r="F1912" s="137" t="s">
        <v>6830</v>
      </c>
      <c r="G1912" s="136" t="s">
        <v>22</v>
      </c>
      <c r="H1912" s="136" t="s">
        <v>12181</v>
      </c>
      <c r="J1912" s="138"/>
      <c r="K1912" s="138"/>
    </row>
    <row r="1913" ht="22.5" customHeight="1">
      <c r="A1913" s="137"/>
      <c r="B1913" s="135">
        <v>45581.0</v>
      </c>
      <c r="C1913" s="136" t="s">
        <v>41</v>
      </c>
      <c r="D1913" s="136" t="s">
        <v>874</v>
      </c>
      <c r="E1913" s="136" t="s">
        <v>157</v>
      </c>
      <c r="F1913" s="137" t="s">
        <v>1304</v>
      </c>
      <c r="G1913" s="136" t="s">
        <v>39</v>
      </c>
      <c r="H1913" s="136" t="s">
        <v>13968</v>
      </c>
      <c r="I1913" s="108">
        <v>6.0</v>
      </c>
      <c r="J1913" s="111"/>
      <c r="K1913" s="111"/>
    </row>
    <row r="1914" ht="22.5" customHeight="1">
      <c r="A1914" s="137"/>
      <c r="B1914" s="135">
        <v>45581.0</v>
      </c>
      <c r="C1914" s="136" t="s">
        <v>41</v>
      </c>
      <c r="D1914" s="136" t="s">
        <v>896</v>
      </c>
      <c r="E1914" s="136" t="s">
        <v>157</v>
      </c>
      <c r="F1914" s="137" t="s">
        <v>6288</v>
      </c>
      <c r="G1914" s="136" t="s">
        <v>52</v>
      </c>
      <c r="H1914" s="136" t="s">
        <v>13968</v>
      </c>
      <c r="I1914" s="108"/>
      <c r="J1914" s="111"/>
      <c r="K1914" s="111"/>
    </row>
    <row r="1915" ht="22.5" customHeight="1">
      <c r="A1915" s="137"/>
      <c r="B1915" s="135">
        <v>45581.0</v>
      </c>
      <c r="C1915" s="136" t="s">
        <v>41</v>
      </c>
      <c r="D1915" s="136" t="s">
        <v>902</v>
      </c>
      <c r="E1915" s="136" t="s">
        <v>157</v>
      </c>
      <c r="F1915" s="137" t="s">
        <v>3770</v>
      </c>
      <c r="G1915" s="136" t="s">
        <v>76</v>
      </c>
      <c r="H1915" s="136" t="s">
        <v>13968</v>
      </c>
      <c r="I1915" s="108"/>
      <c r="J1915" s="111"/>
      <c r="K1915" s="111"/>
    </row>
    <row r="1916" ht="22.5" customHeight="1">
      <c r="A1916" s="137"/>
      <c r="B1916" s="135">
        <v>45581.0</v>
      </c>
      <c r="C1916" s="136" t="s">
        <v>50</v>
      </c>
      <c r="D1916" s="136" t="s">
        <v>874</v>
      </c>
      <c r="E1916" s="136" t="s">
        <v>157</v>
      </c>
      <c r="F1916" s="137" t="s">
        <v>5976</v>
      </c>
      <c r="G1916" s="136" t="s">
        <v>22</v>
      </c>
      <c r="H1916" s="136" t="s">
        <v>13968</v>
      </c>
      <c r="I1916" s="108" t="s">
        <v>15199</v>
      </c>
      <c r="J1916" s="111"/>
      <c r="K1916" s="111"/>
    </row>
    <row r="1917" ht="22.5" customHeight="1">
      <c r="A1917" s="137"/>
      <c r="B1917" s="135">
        <v>45581.0</v>
      </c>
      <c r="C1917" s="136" t="s">
        <v>50</v>
      </c>
      <c r="D1917" s="136" t="s">
        <v>896</v>
      </c>
      <c r="E1917" s="136" t="s">
        <v>157</v>
      </c>
      <c r="F1917" s="137" t="s">
        <v>4118</v>
      </c>
      <c r="G1917" s="136" t="s">
        <v>52</v>
      </c>
      <c r="H1917" s="136" t="s">
        <v>13968</v>
      </c>
      <c r="I1917" s="108"/>
      <c r="J1917" s="111"/>
      <c r="K1917" s="111"/>
    </row>
    <row r="1918" ht="22.5" customHeight="1">
      <c r="A1918" s="137"/>
      <c r="B1918" s="135">
        <v>45581.0</v>
      </c>
      <c r="C1918" s="136" t="s">
        <v>50</v>
      </c>
      <c r="D1918" s="136" t="s">
        <v>902</v>
      </c>
      <c r="E1918" s="136" t="s">
        <v>157</v>
      </c>
      <c r="F1918" s="137" t="s">
        <v>6904</v>
      </c>
      <c r="G1918" s="136" t="s">
        <v>76</v>
      </c>
      <c r="H1918" s="136" t="s">
        <v>13968</v>
      </c>
      <c r="I1918" s="108"/>
      <c r="J1918" s="111"/>
      <c r="K1918" s="111"/>
    </row>
    <row r="1919" ht="22.5" customHeight="1">
      <c r="A1919" s="137"/>
      <c r="B1919" s="135">
        <v>45581.0</v>
      </c>
      <c r="C1919" s="136" t="s">
        <v>55</v>
      </c>
      <c r="D1919" s="136" t="s">
        <v>874</v>
      </c>
      <c r="E1919" s="136" t="s">
        <v>157</v>
      </c>
      <c r="F1919" s="137" t="s">
        <v>4775</v>
      </c>
      <c r="G1919" s="136" t="s">
        <v>22</v>
      </c>
      <c r="H1919" s="136" t="s">
        <v>13968</v>
      </c>
      <c r="I1919" s="108"/>
      <c r="J1919" s="111"/>
      <c r="K1919" s="111"/>
    </row>
    <row r="1920" ht="22.5" customHeight="1">
      <c r="A1920" s="137"/>
      <c r="B1920" s="135">
        <v>45581.0</v>
      </c>
      <c r="C1920" s="136" t="s">
        <v>55</v>
      </c>
      <c r="D1920" s="136" t="s">
        <v>896</v>
      </c>
      <c r="E1920" s="136" t="s">
        <v>201</v>
      </c>
      <c r="F1920" s="137" t="s">
        <v>6782</v>
      </c>
      <c r="G1920" s="136" t="s">
        <v>52</v>
      </c>
      <c r="H1920" s="136" t="s">
        <v>13968</v>
      </c>
      <c r="I1920" s="108"/>
      <c r="J1920" s="111"/>
      <c r="K1920" s="111"/>
    </row>
    <row r="1921" ht="22.5" customHeight="1">
      <c r="A1921" s="137"/>
      <c r="B1921" s="135">
        <v>45581.0</v>
      </c>
      <c r="C1921" s="136" t="s">
        <v>55</v>
      </c>
      <c r="D1921" s="136" t="s">
        <v>902</v>
      </c>
      <c r="E1921" s="136" t="s">
        <v>158</v>
      </c>
      <c r="F1921" s="137" t="s">
        <v>933</v>
      </c>
      <c r="G1921" s="136" t="s">
        <v>76</v>
      </c>
      <c r="H1921" s="136" t="s">
        <v>12181</v>
      </c>
      <c r="I1921" s="108"/>
      <c r="J1921" s="111"/>
      <c r="K1921" s="111"/>
    </row>
    <row r="1922" ht="22.5" customHeight="1">
      <c r="A1922" s="137"/>
      <c r="B1922" s="135">
        <v>45582.0</v>
      </c>
      <c r="C1922" s="136" t="s">
        <v>5</v>
      </c>
      <c r="D1922" s="136" t="s">
        <v>874</v>
      </c>
      <c r="E1922" s="136" t="s">
        <v>157</v>
      </c>
      <c r="F1922" s="137" t="s">
        <v>567</v>
      </c>
      <c r="G1922" s="136" t="s">
        <v>35</v>
      </c>
      <c r="H1922" s="136" t="s">
        <v>13968</v>
      </c>
      <c r="I1922" s="108"/>
      <c r="J1922" s="111"/>
      <c r="K1922" s="111"/>
    </row>
    <row r="1923" ht="22.5" customHeight="1">
      <c r="A1923" s="137"/>
      <c r="B1923" s="135">
        <v>45582.0</v>
      </c>
      <c r="C1923" s="136" t="s">
        <v>5</v>
      </c>
      <c r="D1923" s="136" t="s">
        <v>874</v>
      </c>
      <c r="E1923" s="136" t="s">
        <v>157</v>
      </c>
      <c r="F1923" s="137" t="s">
        <v>231</v>
      </c>
      <c r="G1923" s="136" t="s">
        <v>39</v>
      </c>
      <c r="H1923" s="136" t="s">
        <v>13968</v>
      </c>
      <c r="I1923" s="108"/>
      <c r="J1923" s="111"/>
      <c r="K1923" s="111"/>
    </row>
    <row r="1924" ht="22.5" customHeight="1">
      <c r="A1924" s="137"/>
      <c r="B1924" s="135">
        <v>45582.0</v>
      </c>
      <c r="C1924" s="136" t="s">
        <v>5</v>
      </c>
      <c r="D1924" s="136" t="s">
        <v>874</v>
      </c>
      <c r="E1924" s="136" t="s">
        <v>157</v>
      </c>
      <c r="F1924" s="137" t="s">
        <v>5575</v>
      </c>
      <c r="G1924" s="136" t="s">
        <v>68</v>
      </c>
      <c r="H1924" s="136" t="s">
        <v>12181</v>
      </c>
      <c r="I1924" s="108" t="s">
        <v>8617</v>
      </c>
      <c r="J1924" s="111"/>
      <c r="K1924" s="111"/>
    </row>
    <row r="1925" ht="22.5" customHeight="1">
      <c r="A1925" s="137"/>
      <c r="B1925" s="135">
        <v>45582.0</v>
      </c>
      <c r="C1925" s="136" t="s">
        <v>13</v>
      </c>
      <c r="D1925" s="136" t="s">
        <v>874</v>
      </c>
      <c r="E1925" s="136" t="s">
        <v>157</v>
      </c>
      <c r="F1925" s="137" t="s">
        <v>384</v>
      </c>
      <c r="G1925" s="136" t="s">
        <v>39</v>
      </c>
      <c r="H1925" s="136" t="s">
        <v>13968</v>
      </c>
      <c r="I1925" s="108"/>
      <c r="J1925" s="111"/>
      <c r="K1925" s="111"/>
    </row>
    <row r="1926" ht="22.5" customHeight="1">
      <c r="A1926" s="137"/>
      <c r="B1926" s="135">
        <v>45582.0</v>
      </c>
      <c r="C1926" s="136" t="s">
        <v>13</v>
      </c>
      <c r="D1926" s="136" t="s">
        <v>874</v>
      </c>
      <c r="E1926" s="136" t="s">
        <v>157</v>
      </c>
      <c r="F1926" s="137" t="s">
        <v>320</v>
      </c>
      <c r="G1926" s="136" t="s">
        <v>68</v>
      </c>
      <c r="H1926" s="136" t="s">
        <v>12181</v>
      </c>
      <c r="I1926" s="108"/>
      <c r="J1926" s="111"/>
      <c r="K1926" s="111"/>
    </row>
    <row r="1927" ht="22.5" customHeight="1">
      <c r="A1927" s="137"/>
      <c r="B1927" s="135">
        <v>45582.0</v>
      </c>
      <c r="C1927" s="136" t="s">
        <v>13</v>
      </c>
      <c r="D1927" s="136" t="s">
        <v>910</v>
      </c>
      <c r="E1927" s="136" t="s">
        <v>201</v>
      </c>
      <c r="F1927" s="137" t="s">
        <v>4961</v>
      </c>
      <c r="G1927" s="136" t="s">
        <v>64</v>
      </c>
      <c r="H1927" s="136" t="s">
        <v>13968</v>
      </c>
      <c r="J1927" s="138"/>
      <c r="K1927" s="138"/>
    </row>
    <row r="1928" ht="22.5" customHeight="1">
      <c r="A1928" s="137"/>
      <c r="B1928" s="135">
        <v>45582.0</v>
      </c>
      <c r="C1928" s="136" t="s">
        <v>19</v>
      </c>
      <c r="D1928" s="136" t="s">
        <v>874</v>
      </c>
      <c r="E1928" s="136" t="s">
        <v>157</v>
      </c>
      <c r="F1928" s="137" t="s">
        <v>1846</v>
      </c>
      <c r="G1928" s="136" t="s">
        <v>39</v>
      </c>
      <c r="H1928" s="136" t="s">
        <v>13968</v>
      </c>
      <c r="I1928" s="108"/>
      <c r="J1928" s="111"/>
      <c r="K1928" s="111"/>
    </row>
    <row r="1929" ht="22.5" customHeight="1">
      <c r="A1929" s="137"/>
      <c r="B1929" s="135">
        <v>45582.0</v>
      </c>
      <c r="C1929" s="136" t="s">
        <v>19</v>
      </c>
      <c r="D1929" s="136" t="s">
        <v>896</v>
      </c>
      <c r="E1929" s="136" t="s">
        <v>157</v>
      </c>
      <c r="F1929" s="137" t="s">
        <v>1793</v>
      </c>
      <c r="G1929" s="136" t="s">
        <v>52</v>
      </c>
      <c r="H1929" s="136" t="s">
        <v>13968</v>
      </c>
      <c r="I1929" s="108"/>
      <c r="J1929" s="111"/>
      <c r="K1929" s="111"/>
    </row>
    <row r="1930" ht="22.5" customHeight="1">
      <c r="A1930" s="137"/>
      <c r="B1930" s="135">
        <v>45582.0</v>
      </c>
      <c r="C1930" s="136" t="s">
        <v>19</v>
      </c>
      <c r="D1930" s="136" t="s">
        <v>902</v>
      </c>
      <c r="E1930" s="136" t="s">
        <v>157</v>
      </c>
      <c r="F1930" s="137" t="s">
        <v>4660</v>
      </c>
      <c r="G1930" s="136" t="s">
        <v>76</v>
      </c>
      <c r="H1930" s="136" t="s">
        <v>13968</v>
      </c>
      <c r="I1930" s="108"/>
      <c r="J1930" s="111"/>
      <c r="K1930" s="111"/>
    </row>
    <row r="1931" ht="22.5" customHeight="1">
      <c r="A1931" s="137"/>
      <c r="B1931" s="135">
        <v>45582.0</v>
      </c>
      <c r="C1931" s="136" t="s">
        <v>26</v>
      </c>
      <c r="D1931" s="136" t="s">
        <v>874</v>
      </c>
      <c r="E1931" s="136" t="s">
        <v>157</v>
      </c>
      <c r="F1931" s="137" t="s">
        <v>6862</v>
      </c>
      <c r="G1931" s="136" t="s">
        <v>22</v>
      </c>
      <c r="H1931" s="136" t="s">
        <v>13968</v>
      </c>
      <c r="I1931" s="108"/>
      <c r="J1931" s="111"/>
      <c r="K1931" s="111"/>
    </row>
    <row r="1932" ht="22.5" customHeight="1">
      <c r="A1932" s="137"/>
      <c r="B1932" s="135">
        <v>45582.0</v>
      </c>
      <c r="C1932" s="136" t="s">
        <v>26</v>
      </c>
      <c r="D1932" s="136" t="s">
        <v>896</v>
      </c>
      <c r="E1932" s="136" t="s">
        <v>201</v>
      </c>
      <c r="F1932" s="136" t="s">
        <v>4972</v>
      </c>
      <c r="G1932" s="136" t="s">
        <v>52</v>
      </c>
      <c r="H1932" s="136" t="s">
        <v>12181</v>
      </c>
      <c r="I1932" s="108"/>
      <c r="J1932" s="111"/>
      <c r="K1932" s="111"/>
    </row>
    <row r="1933" ht="22.5" customHeight="1">
      <c r="A1933" s="137"/>
      <c r="B1933" s="135">
        <v>45582.0</v>
      </c>
      <c r="C1933" s="136" t="s">
        <v>26</v>
      </c>
      <c r="D1933" s="136" t="s">
        <v>902</v>
      </c>
      <c r="E1933" s="136" t="s">
        <v>157</v>
      </c>
      <c r="F1933" s="137" t="s">
        <v>5484</v>
      </c>
      <c r="G1933" s="136" t="s">
        <v>76</v>
      </c>
      <c r="H1933" s="136" t="s">
        <v>13968</v>
      </c>
      <c r="I1933" s="108">
        <v>1.0</v>
      </c>
      <c r="J1933" s="111"/>
      <c r="K1933" s="111"/>
    </row>
    <row r="1934" ht="22.5" customHeight="1">
      <c r="A1934" s="137"/>
      <c r="B1934" s="135">
        <v>45582.0</v>
      </c>
      <c r="C1934" s="136" t="s">
        <v>37</v>
      </c>
      <c r="D1934" s="136" t="s">
        <v>874</v>
      </c>
      <c r="E1934" s="136" t="s">
        <v>201</v>
      </c>
      <c r="F1934" s="137" t="s">
        <v>4972</v>
      </c>
      <c r="G1934" s="136" t="s">
        <v>22</v>
      </c>
      <c r="H1934" s="136" t="s">
        <v>13968</v>
      </c>
      <c r="I1934" s="108"/>
      <c r="J1934" s="111"/>
      <c r="K1934" s="111"/>
    </row>
    <row r="1935" ht="22.5" customHeight="1">
      <c r="A1935" s="137"/>
      <c r="B1935" s="135">
        <v>45582.0</v>
      </c>
      <c r="C1935" s="136" t="s">
        <v>37</v>
      </c>
      <c r="D1935" s="136" t="s">
        <v>874</v>
      </c>
      <c r="E1935" s="136" t="s">
        <v>201</v>
      </c>
      <c r="F1935" s="137" t="s">
        <v>7048</v>
      </c>
      <c r="G1935" s="136" t="s">
        <v>39</v>
      </c>
      <c r="H1935" s="136" t="s">
        <v>13968</v>
      </c>
      <c r="I1935" s="108"/>
      <c r="J1935" s="111"/>
      <c r="K1935" s="111"/>
    </row>
    <row r="1936" ht="22.5" customHeight="1">
      <c r="A1936" s="137"/>
      <c r="B1936" s="135">
        <v>45582.0</v>
      </c>
      <c r="C1936" s="136" t="s">
        <v>37</v>
      </c>
      <c r="D1936" s="136" t="s">
        <v>874</v>
      </c>
      <c r="E1936" s="136" t="s">
        <v>158</v>
      </c>
      <c r="F1936" s="137" t="s">
        <v>6453</v>
      </c>
      <c r="G1936" s="136" t="s">
        <v>39</v>
      </c>
      <c r="H1936" s="136" t="s">
        <v>12181</v>
      </c>
      <c r="I1936" s="108" t="s">
        <v>16082</v>
      </c>
      <c r="J1936" s="111"/>
      <c r="K1936" s="111"/>
    </row>
    <row r="1937" ht="22.5" customHeight="1">
      <c r="A1937" s="137"/>
      <c r="B1937" s="135">
        <v>45582.0</v>
      </c>
      <c r="C1937" s="136" t="s">
        <v>37</v>
      </c>
      <c r="D1937" s="136" t="s">
        <v>896</v>
      </c>
      <c r="E1937" s="136" t="s">
        <v>157</v>
      </c>
      <c r="F1937" s="137" t="s">
        <v>2496</v>
      </c>
      <c r="G1937" s="136" t="s">
        <v>52</v>
      </c>
      <c r="H1937" s="136" t="s">
        <v>13968</v>
      </c>
      <c r="I1937" s="108"/>
      <c r="J1937" s="111"/>
      <c r="K1937" s="111"/>
    </row>
    <row r="1938" ht="22.5" customHeight="1">
      <c r="A1938" s="137"/>
      <c r="B1938" s="135">
        <v>45582.0</v>
      </c>
      <c r="C1938" s="136" t="s">
        <v>37</v>
      </c>
      <c r="D1938" s="136" t="s">
        <v>902</v>
      </c>
      <c r="E1938" s="136" t="s">
        <v>157</v>
      </c>
      <c r="F1938" s="137" t="s">
        <v>6108</v>
      </c>
      <c r="G1938" s="136" t="s">
        <v>76</v>
      </c>
      <c r="H1938" s="136" t="s">
        <v>13968</v>
      </c>
      <c r="I1938" s="108"/>
      <c r="J1938" s="111"/>
      <c r="K1938" s="111"/>
    </row>
    <row r="1939" ht="22.5" customHeight="1">
      <c r="A1939" s="137"/>
      <c r="B1939" s="135">
        <v>45582.0</v>
      </c>
      <c r="C1939" s="136" t="s">
        <v>41</v>
      </c>
      <c r="D1939" s="136" t="s">
        <v>874</v>
      </c>
      <c r="E1939" s="136" t="s">
        <v>158</v>
      </c>
      <c r="F1939" s="137" t="s">
        <v>4920</v>
      </c>
      <c r="G1939" s="136" t="s">
        <v>22</v>
      </c>
      <c r="H1939" s="136" t="s">
        <v>13968</v>
      </c>
      <c r="I1939" s="108"/>
      <c r="J1939" s="111"/>
      <c r="K1939" s="111"/>
    </row>
    <row r="1940" ht="22.5" customHeight="1">
      <c r="A1940" s="137"/>
      <c r="B1940" s="135">
        <v>45582.0</v>
      </c>
      <c r="C1940" s="136" t="s">
        <v>41</v>
      </c>
      <c r="D1940" s="136" t="s">
        <v>874</v>
      </c>
      <c r="E1940" s="136" t="s">
        <v>157</v>
      </c>
      <c r="F1940" s="137" t="s">
        <v>6904</v>
      </c>
      <c r="G1940" s="136" t="s">
        <v>39</v>
      </c>
      <c r="H1940" s="136" t="s">
        <v>13968</v>
      </c>
      <c r="I1940" s="108"/>
      <c r="J1940" s="111"/>
      <c r="K1940" s="111"/>
    </row>
    <row r="1941" ht="22.5" customHeight="1">
      <c r="A1941" s="137"/>
      <c r="B1941" s="135">
        <v>45582.0</v>
      </c>
      <c r="C1941" s="136" t="s">
        <v>41</v>
      </c>
      <c r="D1941" s="136" t="s">
        <v>896</v>
      </c>
      <c r="E1941" s="136" t="s">
        <v>201</v>
      </c>
      <c r="F1941" s="137" t="s">
        <v>4972</v>
      </c>
      <c r="G1941" s="136" t="s">
        <v>52</v>
      </c>
      <c r="H1941" s="136" t="s">
        <v>13968</v>
      </c>
      <c r="I1941" s="108"/>
      <c r="J1941" s="111"/>
      <c r="K1941" s="111"/>
    </row>
    <row r="1942" ht="22.5" customHeight="1">
      <c r="A1942" s="137"/>
      <c r="B1942" s="135">
        <v>45582.0</v>
      </c>
      <c r="C1942" s="136" t="s">
        <v>41</v>
      </c>
      <c r="D1942" s="136" t="s">
        <v>902</v>
      </c>
      <c r="E1942" s="136" t="s">
        <v>157</v>
      </c>
      <c r="F1942" s="137" t="s">
        <v>5976</v>
      </c>
      <c r="G1942" s="136" t="s">
        <v>76</v>
      </c>
      <c r="H1942" s="136" t="s">
        <v>13968</v>
      </c>
      <c r="I1942" s="108"/>
      <c r="J1942" s="111"/>
      <c r="K1942" s="111"/>
    </row>
    <row r="1943" ht="22.5" customHeight="1">
      <c r="A1943" s="137"/>
      <c r="B1943" s="135">
        <v>45582.0</v>
      </c>
      <c r="C1943" s="136" t="s">
        <v>50</v>
      </c>
      <c r="D1943" s="136" t="s">
        <v>874</v>
      </c>
      <c r="E1943" s="136" t="s">
        <v>157</v>
      </c>
      <c r="F1943" s="137" t="s">
        <v>6173</v>
      </c>
      <c r="G1943" s="136" t="s">
        <v>22</v>
      </c>
      <c r="H1943" s="136" t="s">
        <v>13968</v>
      </c>
      <c r="I1943" s="108"/>
      <c r="J1943" s="111"/>
      <c r="K1943" s="111"/>
    </row>
    <row r="1944" ht="22.5" customHeight="1">
      <c r="A1944" s="137"/>
      <c r="B1944" s="135">
        <v>45582.0</v>
      </c>
      <c r="C1944" s="136" t="s">
        <v>50</v>
      </c>
      <c r="D1944" s="136" t="s">
        <v>896</v>
      </c>
      <c r="E1944" s="136" t="s">
        <v>157</v>
      </c>
      <c r="F1944" s="137" t="s">
        <v>6830</v>
      </c>
      <c r="G1944" s="136" t="s">
        <v>52</v>
      </c>
      <c r="H1944" s="136" t="s">
        <v>13968</v>
      </c>
      <c r="J1944" s="138"/>
      <c r="K1944" s="138"/>
    </row>
    <row r="1945" ht="22.5" customHeight="1">
      <c r="A1945" s="137"/>
      <c r="B1945" s="135">
        <v>45582.0</v>
      </c>
      <c r="C1945" s="136" t="s">
        <v>50</v>
      </c>
      <c r="D1945" s="136" t="s">
        <v>902</v>
      </c>
      <c r="E1945" s="136" t="s">
        <v>157</v>
      </c>
      <c r="F1945" s="137" t="s">
        <v>197</v>
      </c>
      <c r="G1945" s="136" t="s">
        <v>76</v>
      </c>
      <c r="H1945" s="136" t="s">
        <v>13968</v>
      </c>
      <c r="I1945" s="108"/>
      <c r="J1945" s="111"/>
      <c r="K1945" s="111"/>
    </row>
    <row r="1946" ht="22.5" customHeight="1">
      <c r="A1946" s="137"/>
      <c r="B1946" s="135">
        <v>45582.0</v>
      </c>
      <c r="C1946" s="136" t="s">
        <v>55</v>
      </c>
      <c r="D1946" s="136" t="s">
        <v>874</v>
      </c>
      <c r="E1946" s="136" t="s">
        <v>157</v>
      </c>
      <c r="F1946" s="137" t="s">
        <v>3404</v>
      </c>
      <c r="G1946" s="136" t="s">
        <v>22</v>
      </c>
      <c r="H1946" s="136" t="s">
        <v>13968</v>
      </c>
      <c r="I1946" s="108"/>
      <c r="J1946" s="111"/>
      <c r="K1946" s="111"/>
    </row>
    <row r="1947" ht="22.5" customHeight="1">
      <c r="A1947" s="137"/>
      <c r="B1947" s="135">
        <v>45582.0</v>
      </c>
      <c r="C1947" s="136" t="s">
        <v>55</v>
      </c>
      <c r="D1947" s="136" t="s">
        <v>896</v>
      </c>
      <c r="E1947" s="136" t="s">
        <v>157</v>
      </c>
      <c r="F1947" s="137" t="s">
        <v>4477</v>
      </c>
      <c r="G1947" s="136" t="s">
        <v>52</v>
      </c>
      <c r="H1947" s="136" t="s">
        <v>13968</v>
      </c>
      <c r="I1947" s="108">
        <v>10.0</v>
      </c>
      <c r="J1947" s="111"/>
      <c r="K1947" s="111"/>
    </row>
    <row r="1948" ht="22.5" customHeight="1">
      <c r="A1948" s="137"/>
      <c r="B1948" s="135">
        <v>45582.0</v>
      </c>
      <c r="C1948" s="136" t="s">
        <v>55</v>
      </c>
      <c r="D1948" s="136" t="s">
        <v>902</v>
      </c>
      <c r="E1948" s="136" t="s">
        <v>157</v>
      </c>
      <c r="F1948" s="137" t="s">
        <v>3770</v>
      </c>
      <c r="G1948" s="136" t="s">
        <v>76</v>
      </c>
      <c r="H1948" s="136" t="s">
        <v>13968</v>
      </c>
      <c r="I1948" s="108"/>
      <c r="J1948" s="111"/>
      <c r="K1948" s="111"/>
    </row>
    <row r="1949" ht="22.5" customHeight="1">
      <c r="A1949" s="137"/>
      <c r="B1949" s="135">
        <v>45583.0</v>
      </c>
      <c r="C1949" s="136" t="s">
        <v>5</v>
      </c>
      <c r="D1949" s="136" t="s">
        <v>902</v>
      </c>
      <c r="E1949" s="136" t="s">
        <v>158</v>
      </c>
      <c r="F1949" s="137" t="s">
        <v>5318</v>
      </c>
      <c r="G1949" s="136" t="s">
        <v>76</v>
      </c>
      <c r="H1949" s="136" t="s">
        <v>13968</v>
      </c>
      <c r="I1949" s="108"/>
      <c r="J1949" s="111"/>
      <c r="K1949" s="111"/>
    </row>
    <row r="1950" ht="22.5" customHeight="1">
      <c r="A1950" s="137"/>
      <c r="B1950" s="135">
        <v>45583.0</v>
      </c>
      <c r="C1950" s="136" t="s">
        <v>5</v>
      </c>
      <c r="D1950" s="136" t="s">
        <v>874</v>
      </c>
      <c r="E1950" s="136" t="s">
        <v>157</v>
      </c>
      <c r="F1950" s="137" t="s">
        <v>2571</v>
      </c>
      <c r="G1950" s="136" t="s">
        <v>48</v>
      </c>
      <c r="H1950" s="136" t="s">
        <v>12181</v>
      </c>
      <c r="I1950" s="108" t="s">
        <v>16083</v>
      </c>
      <c r="J1950" s="111"/>
      <c r="K1950" s="111"/>
    </row>
    <row r="1951" ht="22.5" customHeight="1">
      <c r="A1951" s="137"/>
      <c r="B1951" s="135">
        <v>45583.0</v>
      </c>
      <c r="C1951" s="136" t="s">
        <v>5</v>
      </c>
      <c r="D1951" s="136" t="s">
        <v>874</v>
      </c>
      <c r="E1951" s="136" t="s">
        <v>157</v>
      </c>
      <c r="F1951" s="137" t="s">
        <v>4301</v>
      </c>
      <c r="G1951" s="136" t="s">
        <v>68</v>
      </c>
      <c r="H1951" s="136" t="s">
        <v>13968</v>
      </c>
      <c r="I1951" s="108"/>
      <c r="J1951" s="111"/>
      <c r="K1951" s="111"/>
    </row>
    <row r="1952" ht="22.5" customHeight="1">
      <c r="A1952" s="137"/>
      <c r="B1952" s="135">
        <v>45583.0</v>
      </c>
      <c r="C1952" s="136" t="s">
        <v>13</v>
      </c>
      <c r="D1952" s="136" t="s">
        <v>902</v>
      </c>
      <c r="E1952" s="136" t="s">
        <v>157</v>
      </c>
      <c r="F1952" s="137" t="s">
        <v>5061</v>
      </c>
      <c r="G1952" s="136" t="s">
        <v>76</v>
      </c>
      <c r="H1952" s="136" t="s">
        <v>13968</v>
      </c>
      <c r="I1952" s="108"/>
      <c r="J1952" s="111"/>
      <c r="K1952" s="111"/>
    </row>
    <row r="1953" ht="22.5" customHeight="1">
      <c r="A1953" s="137"/>
      <c r="B1953" s="135">
        <v>45583.0</v>
      </c>
      <c r="C1953" s="136" t="s">
        <v>13</v>
      </c>
      <c r="D1953" s="136" t="s">
        <v>874</v>
      </c>
      <c r="E1953" s="136" t="s">
        <v>157</v>
      </c>
      <c r="F1953" s="137" t="s">
        <v>1110</v>
      </c>
      <c r="G1953" s="136" t="s">
        <v>48</v>
      </c>
      <c r="H1953" s="136" t="s">
        <v>13968</v>
      </c>
      <c r="I1953" s="108">
        <v>8.0</v>
      </c>
      <c r="J1953" s="111"/>
      <c r="K1953" s="111"/>
    </row>
    <row r="1954" ht="22.5" customHeight="1">
      <c r="A1954" s="137"/>
      <c r="B1954" s="135">
        <v>45583.0</v>
      </c>
      <c r="C1954" s="136" t="s">
        <v>26</v>
      </c>
      <c r="D1954" s="136" t="s">
        <v>874</v>
      </c>
      <c r="E1954" s="136" t="s">
        <v>157</v>
      </c>
      <c r="F1954" s="137" t="s">
        <v>2581</v>
      </c>
      <c r="G1954" s="136" t="s">
        <v>22</v>
      </c>
      <c r="H1954" s="136" t="s">
        <v>12181</v>
      </c>
      <c r="I1954" s="108" t="s">
        <v>16084</v>
      </c>
      <c r="J1954" s="111"/>
      <c r="K1954" s="111"/>
    </row>
    <row r="1955" ht="22.5" customHeight="1">
      <c r="A1955" s="137"/>
      <c r="B1955" s="135">
        <v>45583.0</v>
      </c>
      <c r="C1955" s="136" t="s">
        <v>37</v>
      </c>
      <c r="D1955" s="136" t="s">
        <v>874</v>
      </c>
      <c r="E1955" s="136" t="s">
        <v>157</v>
      </c>
      <c r="F1955" s="137" t="s">
        <v>1225</v>
      </c>
      <c r="G1955" s="136" t="s">
        <v>22</v>
      </c>
      <c r="H1955" s="136" t="s">
        <v>13968</v>
      </c>
      <c r="I1955" s="108">
        <v>6.0</v>
      </c>
      <c r="J1955" s="111"/>
      <c r="K1955" s="111"/>
    </row>
    <row r="1956" ht="22.5" customHeight="1">
      <c r="A1956" s="137"/>
      <c r="B1956" s="135">
        <v>45583.0</v>
      </c>
      <c r="C1956" s="136" t="s">
        <v>41</v>
      </c>
      <c r="D1956" s="136" t="s">
        <v>874</v>
      </c>
      <c r="E1956" s="136" t="s">
        <v>157</v>
      </c>
      <c r="F1956" s="137" t="s">
        <v>2957</v>
      </c>
      <c r="G1956" s="136" t="s">
        <v>22</v>
      </c>
      <c r="H1956" s="136" t="s">
        <v>13968</v>
      </c>
      <c r="I1956" s="108"/>
      <c r="J1956" s="111"/>
      <c r="K1956" s="111"/>
    </row>
    <row r="1957" ht="22.5" customHeight="1">
      <c r="A1957" s="137"/>
      <c r="B1957" s="135">
        <v>45583.0</v>
      </c>
      <c r="C1957" s="136" t="s">
        <v>41</v>
      </c>
      <c r="D1957" s="136" t="s">
        <v>874</v>
      </c>
      <c r="E1957" s="136" t="s">
        <v>158</v>
      </c>
      <c r="F1957" s="137" t="s">
        <v>6142</v>
      </c>
      <c r="G1957" s="136" t="s">
        <v>68</v>
      </c>
      <c r="H1957" s="136" t="s">
        <v>13968</v>
      </c>
      <c r="I1957" s="108"/>
      <c r="J1957" s="111"/>
      <c r="K1957" s="111"/>
    </row>
    <row r="1958" ht="22.5" customHeight="1">
      <c r="A1958" s="137"/>
      <c r="B1958" s="135">
        <v>45583.0</v>
      </c>
      <c r="C1958" s="136" t="s">
        <v>50</v>
      </c>
      <c r="D1958" s="136" t="s">
        <v>874</v>
      </c>
      <c r="E1958" s="136" t="s">
        <v>157</v>
      </c>
      <c r="F1958" s="137" t="s">
        <v>6546</v>
      </c>
      <c r="G1958" s="136" t="s">
        <v>22</v>
      </c>
      <c r="H1958" s="136" t="s">
        <v>13968</v>
      </c>
      <c r="I1958" s="108">
        <v>9.0</v>
      </c>
      <c r="J1958" s="111"/>
      <c r="K1958" s="111"/>
    </row>
    <row r="1959" ht="22.5" customHeight="1">
      <c r="A1959" s="137"/>
      <c r="B1959" s="135">
        <v>45583.0</v>
      </c>
      <c r="C1959" s="136" t="s">
        <v>55</v>
      </c>
      <c r="D1959" s="136" t="s">
        <v>874</v>
      </c>
      <c r="E1959" s="136" t="s">
        <v>158</v>
      </c>
      <c r="F1959" s="137" t="s">
        <v>1988</v>
      </c>
      <c r="G1959" s="136" t="s">
        <v>22</v>
      </c>
      <c r="H1959" s="136" t="s">
        <v>13968</v>
      </c>
      <c r="I1959" s="108"/>
      <c r="J1959" s="111"/>
      <c r="K1959" s="111"/>
    </row>
    <row r="1960" ht="22.5" customHeight="1">
      <c r="A1960" s="137"/>
      <c r="B1960" s="135">
        <v>45584.0</v>
      </c>
      <c r="C1960" s="136" t="s">
        <v>5</v>
      </c>
      <c r="D1960" s="136" t="s">
        <v>874</v>
      </c>
      <c r="E1960" s="136" t="s">
        <v>157</v>
      </c>
      <c r="F1960" s="137" t="s">
        <v>436</v>
      </c>
      <c r="G1960" s="136" t="s">
        <v>22</v>
      </c>
      <c r="H1960" s="136" t="s">
        <v>13968</v>
      </c>
      <c r="I1960" s="108"/>
      <c r="J1960" s="111"/>
      <c r="K1960" s="111"/>
    </row>
    <row r="1961" ht="22.5" customHeight="1">
      <c r="A1961" s="137"/>
      <c r="B1961" s="135">
        <v>45584.0</v>
      </c>
      <c r="C1961" s="136" t="s">
        <v>5</v>
      </c>
      <c r="D1961" s="136" t="s">
        <v>896</v>
      </c>
      <c r="E1961" s="136" t="s">
        <v>158</v>
      </c>
      <c r="F1961" s="137" t="s">
        <v>933</v>
      </c>
      <c r="G1961" s="136" t="s">
        <v>52</v>
      </c>
      <c r="H1961" s="136" t="s">
        <v>13968</v>
      </c>
      <c r="I1961" s="108"/>
      <c r="J1961" s="111"/>
      <c r="K1961" s="111"/>
    </row>
    <row r="1962" ht="22.5" customHeight="1">
      <c r="A1962" s="137"/>
      <c r="B1962" s="135">
        <v>45584.0</v>
      </c>
      <c r="C1962" s="136" t="s">
        <v>5</v>
      </c>
      <c r="D1962" s="136" t="s">
        <v>902</v>
      </c>
      <c r="E1962" s="136" t="s">
        <v>157</v>
      </c>
      <c r="F1962" s="137" t="s">
        <v>221</v>
      </c>
      <c r="G1962" s="136" t="s">
        <v>611</v>
      </c>
      <c r="H1962" s="136" t="s">
        <v>13968</v>
      </c>
      <c r="I1962" s="108"/>
      <c r="J1962" s="111"/>
      <c r="K1962" s="111"/>
    </row>
    <row r="1963" ht="22.5" customHeight="1">
      <c r="A1963" s="137"/>
      <c r="B1963" s="135">
        <v>45584.0</v>
      </c>
      <c r="C1963" s="136" t="s">
        <v>13</v>
      </c>
      <c r="D1963" s="136" t="s">
        <v>874</v>
      </c>
      <c r="E1963" s="136" t="s">
        <v>157</v>
      </c>
      <c r="F1963" s="137" t="s">
        <v>384</v>
      </c>
      <c r="G1963" s="136" t="s">
        <v>22</v>
      </c>
      <c r="H1963" s="136" t="s">
        <v>13968</v>
      </c>
      <c r="I1963" s="108"/>
      <c r="J1963" s="111"/>
      <c r="K1963" s="111"/>
    </row>
    <row r="1964" ht="22.5" customHeight="1">
      <c r="A1964" s="137"/>
      <c r="B1964" s="135">
        <v>45584.0</v>
      </c>
      <c r="C1964" s="136" t="s">
        <v>13</v>
      </c>
      <c r="D1964" s="136" t="s">
        <v>896</v>
      </c>
      <c r="E1964" s="136" t="s">
        <v>158</v>
      </c>
      <c r="F1964" s="137" t="s">
        <v>5318</v>
      </c>
      <c r="G1964" s="136" t="s">
        <v>52</v>
      </c>
      <c r="H1964" s="136" t="s">
        <v>13968</v>
      </c>
      <c r="I1964" s="108"/>
      <c r="J1964" s="111"/>
      <c r="K1964" s="111"/>
    </row>
    <row r="1965" ht="22.5" customHeight="1">
      <c r="A1965" s="137"/>
      <c r="B1965" s="135">
        <v>45584.0</v>
      </c>
      <c r="C1965" s="136" t="s">
        <v>13</v>
      </c>
      <c r="D1965" s="136" t="s">
        <v>902</v>
      </c>
      <c r="E1965" s="136" t="s">
        <v>158</v>
      </c>
      <c r="F1965" s="137" t="s">
        <v>4197</v>
      </c>
      <c r="G1965" s="136" t="s">
        <v>611</v>
      </c>
      <c r="H1965" s="136" t="s">
        <v>13968</v>
      </c>
      <c r="I1965" s="108"/>
      <c r="J1965" s="111"/>
      <c r="K1965" s="111"/>
    </row>
    <row r="1966" ht="22.5" customHeight="1">
      <c r="A1966" s="137"/>
      <c r="B1966" s="135">
        <v>45584.0</v>
      </c>
      <c r="C1966" s="136" t="s">
        <v>19</v>
      </c>
      <c r="D1966" s="136" t="s">
        <v>874</v>
      </c>
      <c r="E1966" s="136" t="s">
        <v>157</v>
      </c>
      <c r="F1966" s="137" t="s">
        <v>535</v>
      </c>
      <c r="G1966" s="136" t="s">
        <v>35</v>
      </c>
      <c r="H1966" s="136" t="s">
        <v>13968</v>
      </c>
      <c r="I1966" s="108"/>
      <c r="J1966" s="111"/>
      <c r="K1966" s="111"/>
    </row>
    <row r="1967" ht="22.5" customHeight="1">
      <c r="A1967" s="137"/>
      <c r="B1967" s="135">
        <v>45584.0</v>
      </c>
      <c r="C1967" s="136" t="s">
        <v>19</v>
      </c>
      <c r="D1967" s="136" t="s">
        <v>874</v>
      </c>
      <c r="E1967" s="136" t="s">
        <v>201</v>
      </c>
      <c r="F1967" s="136" t="s">
        <v>1517</v>
      </c>
      <c r="G1967" s="136" t="s">
        <v>22</v>
      </c>
      <c r="H1967" s="136" t="s">
        <v>13968</v>
      </c>
      <c r="I1967" s="108" t="s">
        <v>16085</v>
      </c>
      <c r="J1967" s="111"/>
      <c r="K1967" s="111"/>
    </row>
    <row r="1968" ht="22.5" customHeight="1">
      <c r="A1968" s="137"/>
      <c r="B1968" s="135">
        <v>45584.0</v>
      </c>
      <c r="C1968" s="136" t="s">
        <v>19</v>
      </c>
      <c r="D1968" s="136" t="s">
        <v>896</v>
      </c>
      <c r="E1968" s="136" t="s">
        <v>157</v>
      </c>
      <c r="F1968" s="137" t="s">
        <v>2868</v>
      </c>
      <c r="G1968" s="136" t="s">
        <v>52</v>
      </c>
      <c r="H1968" s="136" t="s">
        <v>13968</v>
      </c>
      <c r="I1968" s="108"/>
      <c r="J1968" s="111"/>
      <c r="K1968" s="111"/>
    </row>
    <row r="1969" ht="22.5" customHeight="1">
      <c r="A1969" s="137"/>
      <c r="B1969" s="135">
        <v>45584.0</v>
      </c>
      <c r="C1969" s="136" t="s">
        <v>19</v>
      </c>
      <c r="D1969" s="136" t="s">
        <v>902</v>
      </c>
      <c r="E1969" s="136" t="s">
        <v>158</v>
      </c>
      <c r="F1969" s="137" t="s">
        <v>6844</v>
      </c>
      <c r="G1969" s="136" t="s">
        <v>611</v>
      </c>
      <c r="H1969" s="136" t="s">
        <v>13968</v>
      </c>
      <c r="I1969" s="108"/>
      <c r="J1969" s="111"/>
      <c r="K1969" s="111"/>
    </row>
    <row r="1970" ht="22.5" customHeight="1">
      <c r="A1970" s="137"/>
      <c r="B1970" s="135">
        <v>45584.0</v>
      </c>
      <c r="C1970" s="136" t="s">
        <v>26</v>
      </c>
      <c r="D1970" s="136" t="s">
        <v>874</v>
      </c>
      <c r="E1970" s="136" t="s">
        <v>158</v>
      </c>
      <c r="F1970" s="137" t="s">
        <v>4413</v>
      </c>
      <c r="G1970" s="136" t="s">
        <v>39</v>
      </c>
      <c r="H1970" s="136" t="s">
        <v>13968</v>
      </c>
      <c r="I1970" s="108"/>
      <c r="J1970" s="111"/>
      <c r="K1970" s="111"/>
    </row>
    <row r="1971" ht="22.5" customHeight="1">
      <c r="A1971" s="137"/>
      <c r="B1971" s="135">
        <v>45584.0</v>
      </c>
      <c r="C1971" s="136" t="s">
        <v>37</v>
      </c>
      <c r="D1971" s="136" t="s">
        <v>874</v>
      </c>
      <c r="E1971" s="136" t="s">
        <v>158</v>
      </c>
      <c r="F1971" s="137" t="s">
        <v>4082</v>
      </c>
      <c r="G1971" s="136" t="s">
        <v>22</v>
      </c>
      <c r="H1971" s="136" t="s">
        <v>13968</v>
      </c>
      <c r="I1971" s="108"/>
      <c r="J1971" s="111"/>
      <c r="K1971" s="111"/>
    </row>
    <row r="1972" ht="22.5" customHeight="1">
      <c r="A1972" s="137"/>
      <c r="B1972" s="135">
        <v>45584.0</v>
      </c>
      <c r="C1972" s="136" t="s">
        <v>37</v>
      </c>
      <c r="D1972" s="136" t="s">
        <v>874</v>
      </c>
      <c r="E1972" s="136" t="s">
        <v>158</v>
      </c>
      <c r="F1972" s="137" t="s">
        <v>1988</v>
      </c>
      <c r="G1972" s="136" t="s">
        <v>39</v>
      </c>
      <c r="H1972" s="136" t="s">
        <v>13968</v>
      </c>
      <c r="I1972" s="108"/>
      <c r="J1972" s="111"/>
      <c r="K1972" s="111"/>
    </row>
    <row r="1973" ht="22.5" customHeight="1">
      <c r="A1973" s="137"/>
      <c r="B1973" s="135">
        <v>45584.0</v>
      </c>
      <c r="C1973" s="136" t="s">
        <v>37</v>
      </c>
      <c r="D1973" s="136" t="s">
        <v>896</v>
      </c>
      <c r="E1973" s="136" t="s">
        <v>157</v>
      </c>
      <c r="F1973" s="136" t="s">
        <v>647</v>
      </c>
      <c r="G1973" s="136" t="s">
        <v>52</v>
      </c>
      <c r="H1973" s="136" t="s">
        <v>13968</v>
      </c>
      <c r="I1973" s="108"/>
      <c r="J1973" s="111"/>
      <c r="K1973" s="111"/>
    </row>
    <row r="1974" ht="22.5" customHeight="1">
      <c r="A1974" s="137"/>
      <c r="B1974" s="135">
        <v>45584.0</v>
      </c>
      <c r="C1974" s="136" t="s">
        <v>41</v>
      </c>
      <c r="D1974" s="136" t="s">
        <v>874</v>
      </c>
      <c r="E1974" s="136" t="s">
        <v>157</v>
      </c>
      <c r="F1974" s="137" t="s">
        <v>150</v>
      </c>
      <c r="G1974" s="136" t="s">
        <v>22</v>
      </c>
      <c r="H1974" s="136" t="s">
        <v>12181</v>
      </c>
      <c r="I1974" s="108" t="s">
        <v>16084</v>
      </c>
      <c r="J1974" s="111"/>
      <c r="K1974" s="111"/>
    </row>
    <row r="1975" ht="22.5" customHeight="1">
      <c r="A1975" s="137"/>
      <c r="B1975" s="135">
        <v>45584.0</v>
      </c>
      <c r="C1975" s="136" t="s">
        <v>41</v>
      </c>
      <c r="D1975" s="136" t="s">
        <v>874</v>
      </c>
      <c r="E1975" s="136" t="s">
        <v>201</v>
      </c>
      <c r="F1975" s="137" t="s">
        <v>6963</v>
      </c>
      <c r="G1975" s="136" t="s">
        <v>39</v>
      </c>
      <c r="H1975" s="136" t="s">
        <v>13968</v>
      </c>
      <c r="I1975" s="108"/>
      <c r="J1975" s="111"/>
      <c r="K1975" s="111"/>
    </row>
    <row r="1976" ht="22.5" customHeight="1">
      <c r="A1976" s="137"/>
      <c r="B1976" s="135">
        <v>45584.0</v>
      </c>
      <c r="C1976" s="136" t="s">
        <v>41</v>
      </c>
      <c r="D1976" s="136" t="s">
        <v>896</v>
      </c>
      <c r="E1976" s="136" t="s">
        <v>201</v>
      </c>
      <c r="F1976" s="137" t="s">
        <v>7057</v>
      </c>
      <c r="G1976" s="136" t="s">
        <v>52</v>
      </c>
      <c r="H1976" s="136" t="s">
        <v>13968</v>
      </c>
      <c r="I1976" s="108"/>
      <c r="J1976" s="111"/>
      <c r="K1976" s="111"/>
    </row>
    <row r="1977" ht="22.5" customHeight="1">
      <c r="A1977" s="137"/>
      <c r="B1977" s="135">
        <v>45584.0</v>
      </c>
      <c r="C1977" s="136" t="s">
        <v>50</v>
      </c>
      <c r="D1977" s="136" t="s">
        <v>874</v>
      </c>
      <c r="E1977" s="136" t="s">
        <v>157</v>
      </c>
      <c r="F1977" s="137" t="s">
        <v>692</v>
      </c>
      <c r="G1977" s="136" t="s">
        <v>39</v>
      </c>
      <c r="H1977" s="136" t="s">
        <v>13968</v>
      </c>
      <c r="I1977" s="108">
        <v>1.0</v>
      </c>
      <c r="J1977" s="111"/>
      <c r="K1977" s="111"/>
    </row>
    <row r="1978" ht="22.5" customHeight="1">
      <c r="A1978" s="137"/>
      <c r="B1978" s="135">
        <v>45584.0</v>
      </c>
      <c r="C1978" s="136" t="s">
        <v>55</v>
      </c>
      <c r="D1978" s="136" t="s">
        <v>874</v>
      </c>
      <c r="E1978" s="136" t="s">
        <v>158</v>
      </c>
      <c r="F1978" s="137" t="s">
        <v>5303</v>
      </c>
      <c r="G1978" s="136" t="s">
        <v>39</v>
      </c>
      <c r="H1978" s="136" t="s">
        <v>13968</v>
      </c>
      <c r="I1978" s="108"/>
      <c r="J1978" s="111"/>
      <c r="K1978" s="111"/>
    </row>
    <row r="1979" ht="22.5" customHeight="1">
      <c r="A1979" s="137"/>
      <c r="B1979" s="135">
        <v>45584.0</v>
      </c>
      <c r="C1979" s="136" t="s">
        <v>55</v>
      </c>
      <c r="D1979" s="136" t="s">
        <v>902</v>
      </c>
      <c r="E1979" s="136" t="s">
        <v>158</v>
      </c>
      <c r="F1979" s="137" t="s">
        <v>6512</v>
      </c>
      <c r="G1979" s="136" t="s">
        <v>15558</v>
      </c>
      <c r="H1979" s="136" t="s">
        <v>13968</v>
      </c>
      <c r="I1979" s="108"/>
      <c r="J1979" s="111"/>
      <c r="K1979" s="111"/>
    </row>
    <row r="1980" ht="22.5" customHeight="1">
      <c r="A1980" s="137"/>
      <c r="B1980" s="135">
        <v>45585.0</v>
      </c>
      <c r="C1980" s="136" t="s">
        <v>5</v>
      </c>
      <c r="D1980" s="136" t="s">
        <v>902</v>
      </c>
      <c r="E1980" s="136" t="s">
        <v>157</v>
      </c>
      <c r="F1980" s="137" t="s">
        <v>197</v>
      </c>
      <c r="G1980" s="136" t="s">
        <v>76</v>
      </c>
      <c r="H1980" s="136" t="s">
        <v>13968</v>
      </c>
      <c r="I1980" s="108"/>
      <c r="J1980" s="111"/>
      <c r="K1980" s="111"/>
    </row>
    <row r="1981" ht="22.5" customHeight="1">
      <c r="A1981" s="137"/>
      <c r="B1981" s="135">
        <v>45585.0</v>
      </c>
      <c r="C1981" s="136" t="s">
        <v>13</v>
      </c>
      <c r="D1981" s="136" t="s">
        <v>902</v>
      </c>
      <c r="E1981" s="136" t="s">
        <v>158</v>
      </c>
      <c r="F1981" s="137" t="s">
        <v>1062</v>
      </c>
      <c r="G1981" s="136" t="s">
        <v>76</v>
      </c>
      <c r="H1981" s="136" t="s">
        <v>13968</v>
      </c>
      <c r="I1981" s="108"/>
      <c r="J1981" s="111"/>
      <c r="K1981" s="111"/>
    </row>
    <row r="1982" ht="22.5" customHeight="1">
      <c r="A1982" s="137"/>
      <c r="B1982" s="135">
        <v>45585.0</v>
      </c>
      <c r="C1982" s="136" t="s">
        <v>19</v>
      </c>
      <c r="D1982" s="136" t="s">
        <v>902</v>
      </c>
      <c r="E1982" s="136" t="s">
        <v>157</v>
      </c>
      <c r="F1982" s="137" t="s">
        <v>2868</v>
      </c>
      <c r="G1982" s="136" t="s">
        <v>76</v>
      </c>
      <c r="H1982" s="136" t="s">
        <v>13968</v>
      </c>
      <c r="I1982" s="108"/>
      <c r="J1982" s="111"/>
      <c r="K1982" s="111"/>
    </row>
    <row r="1983" ht="22.5" customHeight="1">
      <c r="A1983" s="137"/>
      <c r="B1983" s="135">
        <v>45585.0</v>
      </c>
      <c r="C1983" s="136" t="s">
        <v>26</v>
      </c>
      <c r="D1983" s="136" t="s">
        <v>874</v>
      </c>
      <c r="E1983" s="136" t="s">
        <v>201</v>
      </c>
      <c r="F1983" s="137" t="s">
        <v>7057</v>
      </c>
      <c r="G1983" s="136" t="s">
        <v>39</v>
      </c>
      <c r="H1983" s="136" t="s">
        <v>12181</v>
      </c>
      <c r="I1983" s="108" t="s">
        <v>16086</v>
      </c>
      <c r="J1983" s="111"/>
      <c r="K1983" s="111"/>
    </row>
    <row r="1984" ht="22.5" customHeight="1">
      <c r="A1984" s="137"/>
      <c r="B1984" s="135">
        <v>45585.0</v>
      </c>
      <c r="C1984" s="136" t="s">
        <v>37</v>
      </c>
      <c r="D1984" s="136" t="s">
        <v>874</v>
      </c>
      <c r="E1984" s="136" t="s">
        <v>157</v>
      </c>
      <c r="F1984" s="137" t="s">
        <v>313</v>
      </c>
      <c r="G1984" s="136" t="s">
        <v>39</v>
      </c>
      <c r="H1984" s="136" t="s">
        <v>13968</v>
      </c>
      <c r="I1984" s="108">
        <v>2.0</v>
      </c>
      <c r="J1984" s="111"/>
      <c r="K1984" s="111"/>
    </row>
    <row r="1985" ht="22.5" customHeight="1">
      <c r="A1985" s="137"/>
      <c r="B1985" s="135">
        <v>45585.0</v>
      </c>
      <c r="C1985" s="136" t="s">
        <v>37</v>
      </c>
      <c r="D1985" s="136" t="s">
        <v>874</v>
      </c>
      <c r="E1985" s="136" t="s">
        <v>157</v>
      </c>
      <c r="F1985" s="137" t="s">
        <v>333</v>
      </c>
      <c r="G1985" s="136" t="s">
        <v>48</v>
      </c>
      <c r="H1985" s="136" t="s">
        <v>13968</v>
      </c>
      <c r="J1985" s="138"/>
      <c r="K1985" s="138"/>
    </row>
    <row r="1986" ht="22.5" customHeight="1">
      <c r="A1986" s="137"/>
      <c r="B1986" s="135">
        <v>45585.0</v>
      </c>
      <c r="C1986" s="136" t="s">
        <v>41</v>
      </c>
      <c r="D1986" s="136" t="s">
        <v>874</v>
      </c>
      <c r="E1986" s="136" t="s">
        <v>158</v>
      </c>
      <c r="F1986" s="137" t="s">
        <v>3476</v>
      </c>
      <c r="G1986" s="136" t="s">
        <v>39</v>
      </c>
      <c r="H1986" s="136" t="s">
        <v>13968</v>
      </c>
      <c r="I1986" s="108" t="s">
        <v>16087</v>
      </c>
      <c r="J1986" s="111"/>
      <c r="K1986" s="111"/>
    </row>
    <row r="1987" ht="22.5" customHeight="1">
      <c r="A1987" s="137"/>
      <c r="B1987" s="135">
        <v>45585.0</v>
      </c>
      <c r="C1987" s="136" t="s">
        <v>41</v>
      </c>
      <c r="D1987" s="136" t="s">
        <v>874</v>
      </c>
      <c r="E1987" s="136" t="s">
        <v>157</v>
      </c>
      <c r="F1987" s="137" t="s">
        <v>140</v>
      </c>
      <c r="G1987" s="136" t="s">
        <v>48</v>
      </c>
      <c r="H1987" s="136" t="s">
        <v>13968</v>
      </c>
      <c r="J1987" s="138"/>
      <c r="K1987" s="138"/>
    </row>
    <row r="1988" ht="22.5" customHeight="1">
      <c r="A1988" s="137"/>
      <c r="B1988" s="135">
        <v>45585.0</v>
      </c>
      <c r="C1988" s="136" t="s">
        <v>45</v>
      </c>
      <c r="D1988" s="136" t="s">
        <v>874</v>
      </c>
      <c r="E1988" s="136" t="s">
        <v>157</v>
      </c>
      <c r="F1988" s="137" t="s">
        <v>1466</v>
      </c>
      <c r="G1988" s="136" t="s">
        <v>39</v>
      </c>
      <c r="H1988" s="136" t="s">
        <v>12181</v>
      </c>
      <c r="I1988" s="108" t="s">
        <v>16088</v>
      </c>
      <c r="J1988" s="111"/>
      <c r="K1988" s="111"/>
    </row>
    <row r="1989" ht="22.5" customHeight="1">
      <c r="A1989" s="137"/>
      <c r="B1989" s="135">
        <v>45585.0</v>
      </c>
      <c r="C1989" s="136" t="s">
        <v>50</v>
      </c>
      <c r="D1989" s="136" t="s">
        <v>874</v>
      </c>
      <c r="E1989" s="136" t="s">
        <v>158</v>
      </c>
      <c r="F1989" s="137" t="s">
        <v>237</v>
      </c>
      <c r="G1989" s="136" t="s">
        <v>39</v>
      </c>
      <c r="H1989" s="136" t="s">
        <v>13968</v>
      </c>
      <c r="I1989" s="108"/>
      <c r="J1989" s="111"/>
      <c r="K1989" s="111"/>
    </row>
    <row r="1990" ht="22.5" customHeight="1">
      <c r="A1990" s="137"/>
      <c r="B1990" s="135">
        <v>45586.0</v>
      </c>
      <c r="C1990" s="136" t="s">
        <v>5</v>
      </c>
      <c r="D1990" s="136" t="s">
        <v>874</v>
      </c>
      <c r="E1990" s="136" t="s">
        <v>157</v>
      </c>
      <c r="F1990" s="137" t="s">
        <v>436</v>
      </c>
      <c r="G1990" s="136" t="s">
        <v>22</v>
      </c>
      <c r="H1990" s="136" t="s">
        <v>13968</v>
      </c>
      <c r="I1990" s="108"/>
      <c r="J1990" s="111"/>
      <c r="K1990" s="111"/>
    </row>
    <row r="1991" ht="22.5" customHeight="1">
      <c r="A1991" s="137"/>
      <c r="B1991" s="135">
        <v>45586.0</v>
      </c>
      <c r="C1991" s="136" t="s">
        <v>5</v>
      </c>
      <c r="D1991" s="136" t="s">
        <v>902</v>
      </c>
      <c r="E1991" s="136" t="s">
        <v>157</v>
      </c>
      <c r="F1991" s="137" t="s">
        <v>1466</v>
      </c>
      <c r="G1991" s="136" t="s">
        <v>76</v>
      </c>
      <c r="H1991" s="136" t="s">
        <v>13968</v>
      </c>
      <c r="I1991" s="108" t="s">
        <v>15199</v>
      </c>
      <c r="J1991" s="111"/>
      <c r="K1991" s="111"/>
    </row>
    <row r="1992" ht="22.5" customHeight="1">
      <c r="A1992" s="137"/>
      <c r="B1992" s="135">
        <v>45586.0</v>
      </c>
      <c r="C1992" s="136" t="s">
        <v>5</v>
      </c>
      <c r="D1992" s="136" t="s">
        <v>874</v>
      </c>
      <c r="E1992" s="136" t="s">
        <v>157</v>
      </c>
      <c r="F1992" s="137" t="s">
        <v>6830</v>
      </c>
      <c r="G1992" s="136" t="s">
        <v>68</v>
      </c>
      <c r="H1992" s="136" t="s">
        <v>13968</v>
      </c>
      <c r="J1992" s="138"/>
      <c r="K1992" s="138"/>
    </row>
    <row r="1993" ht="22.5" customHeight="1">
      <c r="A1993" s="137"/>
      <c r="B1993" s="135">
        <v>45586.0</v>
      </c>
      <c r="C1993" s="136" t="s">
        <v>13</v>
      </c>
      <c r="D1993" s="136" t="s">
        <v>874</v>
      </c>
      <c r="E1993" s="136" t="s">
        <v>157</v>
      </c>
      <c r="F1993" s="137" t="s">
        <v>5920</v>
      </c>
      <c r="G1993" s="136" t="s">
        <v>22</v>
      </c>
      <c r="H1993" s="136" t="s">
        <v>13968</v>
      </c>
      <c r="I1993" s="108"/>
      <c r="J1993" s="111"/>
      <c r="K1993" s="111"/>
    </row>
    <row r="1994" ht="22.5" customHeight="1">
      <c r="A1994" s="137"/>
      <c r="B1994" s="135">
        <v>45586.0</v>
      </c>
      <c r="C1994" s="136" t="s">
        <v>13</v>
      </c>
      <c r="D1994" s="136" t="s">
        <v>902</v>
      </c>
      <c r="E1994" s="136" t="s">
        <v>157</v>
      </c>
      <c r="F1994" s="137" t="s">
        <v>5575</v>
      </c>
      <c r="G1994" s="136" t="s">
        <v>76</v>
      </c>
      <c r="H1994" s="136" t="s">
        <v>12181</v>
      </c>
      <c r="I1994" s="108"/>
      <c r="J1994" s="111"/>
      <c r="K1994" s="111"/>
    </row>
    <row r="1995" ht="22.5" customHeight="1">
      <c r="A1995" s="137"/>
      <c r="B1995" s="135">
        <v>45586.0</v>
      </c>
      <c r="C1995" s="136" t="s">
        <v>13</v>
      </c>
      <c r="D1995" s="136" t="s">
        <v>874</v>
      </c>
      <c r="E1995" s="136" t="s">
        <v>201</v>
      </c>
      <c r="F1995" s="137" t="s">
        <v>7057</v>
      </c>
      <c r="G1995" s="136" t="s">
        <v>48</v>
      </c>
      <c r="H1995" s="136" t="s">
        <v>13968</v>
      </c>
      <c r="I1995" s="108"/>
      <c r="J1995" s="111"/>
      <c r="K1995" s="111"/>
    </row>
    <row r="1996" ht="22.5" customHeight="1">
      <c r="A1996" s="137"/>
      <c r="B1996" s="135">
        <v>45586.0</v>
      </c>
      <c r="C1996" s="136" t="s">
        <v>19</v>
      </c>
      <c r="D1996" s="136" t="s">
        <v>874</v>
      </c>
      <c r="E1996" s="136" t="s">
        <v>157</v>
      </c>
      <c r="F1996" s="137" t="s">
        <v>354</v>
      </c>
      <c r="G1996" s="136" t="s">
        <v>35</v>
      </c>
      <c r="H1996" s="136" t="s">
        <v>13968</v>
      </c>
      <c r="I1996" s="108"/>
      <c r="J1996" s="111"/>
      <c r="K1996" s="111"/>
    </row>
    <row r="1997" ht="22.5" customHeight="1">
      <c r="A1997" s="137"/>
      <c r="B1997" s="135">
        <v>45586.0</v>
      </c>
      <c r="C1997" s="136" t="s">
        <v>19</v>
      </c>
      <c r="D1997" s="136" t="s">
        <v>874</v>
      </c>
      <c r="E1997" s="136" t="s">
        <v>157</v>
      </c>
      <c r="F1997" s="137" t="s">
        <v>4961</v>
      </c>
      <c r="G1997" s="136" t="s">
        <v>22</v>
      </c>
      <c r="H1997" s="136" t="s">
        <v>13968</v>
      </c>
      <c r="J1997" s="138"/>
      <c r="K1997" s="138"/>
    </row>
    <row r="1998" ht="22.5" customHeight="1">
      <c r="A1998" s="137"/>
      <c r="B1998" s="135">
        <v>45586.0</v>
      </c>
      <c r="C1998" s="136" t="s">
        <v>19</v>
      </c>
      <c r="D1998" s="136" t="s">
        <v>896</v>
      </c>
      <c r="E1998" s="136" t="s">
        <v>157</v>
      </c>
      <c r="F1998" s="137" t="s">
        <v>4776</v>
      </c>
      <c r="G1998" s="136" t="s">
        <v>52</v>
      </c>
      <c r="H1998" s="136" t="s">
        <v>13968</v>
      </c>
      <c r="I1998" s="108">
        <v>8.0</v>
      </c>
      <c r="J1998" s="111"/>
      <c r="K1998" s="111"/>
    </row>
    <row r="1999" ht="22.5" customHeight="1">
      <c r="A1999" s="137"/>
      <c r="B1999" s="135">
        <v>45586.0</v>
      </c>
      <c r="C1999" s="136" t="s">
        <v>19</v>
      </c>
      <c r="D1999" s="136" t="s">
        <v>902</v>
      </c>
      <c r="E1999" s="136" t="s">
        <v>157</v>
      </c>
      <c r="F1999" s="137" t="s">
        <v>2581</v>
      </c>
      <c r="G1999" s="136" t="s">
        <v>76</v>
      </c>
      <c r="H1999" s="136" t="s">
        <v>12181</v>
      </c>
      <c r="I1999" s="108" t="s">
        <v>16089</v>
      </c>
      <c r="J1999" s="111"/>
      <c r="K1999" s="111"/>
    </row>
    <row r="2000" ht="22.5" customHeight="1">
      <c r="A2000" s="137"/>
      <c r="B2000" s="135">
        <v>45586.0</v>
      </c>
      <c r="C2000" s="136" t="s">
        <v>26</v>
      </c>
      <c r="D2000" s="136" t="s">
        <v>874</v>
      </c>
      <c r="E2000" s="136" t="s">
        <v>157</v>
      </c>
      <c r="F2000" s="137" t="s">
        <v>6862</v>
      </c>
      <c r="G2000" s="136" t="s">
        <v>39</v>
      </c>
      <c r="H2000" s="136" t="s">
        <v>12181</v>
      </c>
      <c r="I2000" s="108"/>
      <c r="J2000" s="111"/>
      <c r="K2000" s="111"/>
    </row>
    <row r="2001" ht="22.5" customHeight="1">
      <c r="A2001" s="137"/>
      <c r="B2001" s="135">
        <v>45586.0</v>
      </c>
      <c r="C2001" s="136" t="s">
        <v>26</v>
      </c>
      <c r="D2001" s="136" t="s">
        <v>896</v>
      </c>
      <c r="E2001" s="136" t="s">
        <v>157</v>
      </c>
      <c r="F2001" s="137" t="s">
        <v>6707</v>
      </c>
      <c r="G2001" s="136" t="s">
        <v>52</v>
      </c>
      <c r="H2001" s="136" t="s">
        <v>13968</v>
      </c>
      <c r="I2001" s="108">
        <v>4.0</v>
      </c>
      <c r="J2001" s="111"/>
      <c r="K2001" s="111"/>
    </row>
    <row r="2002" ht="22.5" customHeight="1">
      <c r="A2002" s="137"/>
      <c r="B2002" s="135">
        <v>45586.0</v>
      </c>
      <c r="C2002" s="136" t="s">
        <v>37</v>
      </c>
      <c r="D2002" s="136" t="s">
        <v>874</v>
      </c>
      <c r="E2002" s="136" t="s">
        <v>201</v>
      </c>
      <c r="F2002" s="137" t="s">
        <v>7069</v>
      </c>
      <c r="G2002" s="136" t="s">
        <v>48</v>
      </c>
      <c r="H2002" s="136" t="s">
        <v>13968</v>
      </c>
      <c r="I2002" s="108"/>
      <c r="J2002" s="111"/>
      <c r="K2002" s="111"/>
    </row>
    <row r="2003" ht="22.5" customHeight="1">
      <c r="A2003" s="137"/>
      <c r="B2003" s="135">
        <v>45586.0</v>
      </c>
      <c r="C2003" s="136" t="s">
        <v>37</v>
      </c>
      <c r="D2003" s="136" t="s">
        <v>874</v>
      </c>
      <c r="E2003" s="136" t="s">
        <v>157</v>
      </c>
      <c r="F2003" s="137" t="s">
        <v>4635</v>
      </c>
      <c r="G2003" s="136" t="s">
        <v>22</v>
      </c>
      <c r="H2003" s="136" t="s">
        <v>13968</v>
      </c>
      <c r="I2003" s="108"/>
      <c r="J2003" s="111"/>
      <c r="K2003" s="111"/>
    </row>
    <row r="2004" ht="22.5" customHeight="1">
      <c r="A2004" s="137"/>
      <c r="B2004" s="135">
        <v>45586.0</v>
      </c>
      <c r="C2004" s="136" t="s">
        <v>37</v>
      </c>
      <c r="D2004" s="136" t="s">
        <v>896</v>
      </c>
      <c r="E2004" s="136" t="s">
        <v>157</v>
      </c>
      <c r="F2004" s="137" t="s">
        <v>4043</v>
      </c>
      <c r="G2004" s="136" t="s">
        <v>52</v>
      </c>
      <c r="H2004" s="136" t="s">
        <v>13968</v>
      </c>
      <c r="I2004" s="108"/>
      <c r="J2004" s="111"/>
      <c r="K2004" s="111"/>
    </row>
    <row r="2005" ht="22.5" customHeight="1">
      <c r="A2005" s="137"/>
      <c r="B2005" s="135">
        <v>45586.0</v>
      </c>
      <c r="C2005" s="136" t="s">
        <v>37</v>
      </c>
      <c r="D2005" s="136" t="s">
        <v>902</v>
      </c>
      <c r="E2005" s="136" t="s">
        <v>157</v>
      </c>
      <c r="F2005" s="137" t="s">
        <v>2935</v>
      </c>
      <c r="G2005" s="136" t="s">
        <v>76</v>
      </c>
      <c r="H2005" s="136" t="s">
        <v>13968</v>
      </c>
      <c r="I2005" s="108">
        <v>10.0</v>
      </c>
      <c r="J2005" s="111"/>
      <c r="K2005" s="111"/>
    </row>
    <row r="2006" ht="22.5" customHeight="1">
      <c r="A2006" s="137"/>
      <c r="B2006" s="135">
        <v>45586.0</v>
      </c>
      <c r="C2006" s="136" t="s">
        <v>41</v>
      </c>
      <c r="D2006" s="136" t="s">
        <v>874</v>
      </c>
      <c r="E2006" s="136" t="s">
        <v>158</v>
      </c>
      <c r="F2006" s="137" t="s">
        <v>4827</v>
      </c>
      <c r="G2006" s="136" t="s">
        <v>22</v>
      </c>
      <c r="H2006" s="136" t="s">
        <v>13968</v>
      </c>
      <c r="I2006" s="108"/>
      <c r="J2006" s="111"/>
      <c r="K2006" s="111"/>
    </row>
    <row r="2007" ht="22.5" customHeight="1">
      <c r="A2007" s="137"/>
      <c r="B2007" s="135">
        <v>45586.0</v>
      </c>
      <c r="C2007" s="136" t="s">
        <v>41</v>
      </c>
      <c r="D2007" s="136" t="s">
        <v>896</v>
      </c>
      <c r="E2007" s="136" t="s">
        <v>157</v>
      </c>
      <c r="F2007" s="137" t="s">
        <v>6288</v>
      </c>
      <c r="G2007" s="136" t="s">
        <v>52</v>
      </c>
      <c r="H2007" s="136" t="s">
        <v>13968</v>
      </c>
      <c r="I2007" s="108"/>
      <c r="J2007" s="111"/>
      <c r="K2007" s="111"/>
    </row>
    <row r="2008" ht="22.5" customHeight="1">
      <c r="A2008" s="137"/>
      <c r="B2008" s="135">
        <v>45586.0</v>
      </c>
      <c r="C2008" s="136" t="s">
        <v>41</v>
      </c>
      <c r="D2008" s="136" t="s">
        <v>902</v>
      </c>
      <c r="E2008" s="136" t="s">
        <v>158</v>
      </c>
      <c r="F2008" s="137" t="s">
        <v>6844</v>
      </c>
      <c r="G2008" s="136" t="s">
        <v>76</v>
      </c>
      <c r="H2008" s="136" t="s">
        <v>13968</v>
      </c>
      <c r="I2008" s="108"/>
      <c r="J2008" s="111"/>
      <c r="K2008" s="111"/>
    </row>
    <row r="2009" ht="22.5" customHeight="1">
      <c r="A2009" s="137"/>
      <c r="B2009" s="135">
        <v>45586.0</v>
      </c>
      <c r="C2009" s="136" t="s">
        <v>45</v>
      </c>
      <c r="D2009" s="136" t="s">
        <v>902</v>
      </c>
      <c r="E2009" s="136" t="s">
        <v>157</v>
      </c>
      <c r="F2009" s="137" t="s">
        <v>4633</v>
      </c>
      <c r="G2009" s="136" t="s">
        <v>76</v>
      </c>
      <c r="H2009" s="136" t="s">
        <v>13968</v>
      </c>
      <c r="I2009" s="108"/>
      <c r="J2009" s="111"/>
      <c r="K2009" s="111"/>
    </row>
    <row r="2010" ht="22.5" customHeight="1">
      <c r="A2010" s="137"/>
      <c r="B2010" s="135">
        <v>45586.0</v>
      </c>
      <c r="C2010" s="136" t="s">
        <v>50</v>
      </c>
      <c r="D2010" s="136" t="s">
        <v>874</v>
      </c>
      <c r="E2010" s="136" t="s">
        <v>157</v>
      </c>
      <c r="F2010" s="137" t="s">
        <v>4775</v>
      </c>
      <c r="G2010" s="136" t="s">
        <v>39</v>
      </c>
      <c r="H2010" s="136" t="s">
        <v>12181</v>
      </c>
      <c r="I2010" s="108" t="s">
        <v>16090</v>
      </c>
      <c r="J2010" s="111"/>
      <c r="K2010" s="111"/>
    </row>
    <row r="2011" ht="22.5" customHeight="1">
      <c r="A2011" s="137"/>
      <c r="B2011" s="135">
        <v>45586.0</v>
      </c>
      <c r="C2011" s="136" t="s">
        <v>50</v>
      </c>
      <c r="D2011" s="136" t="s">
        <v>896</v>
      </c>
      <c r="E2011" s="136" t="s">
        <v>157</v>
      </c>
      <c r="F2011" s="137" t="s">
        <v>4876</v>
      </c>
      <c r="G2011" s="136" t="s">
        <v>52</v>
      </c>
      <c r="H2011" s="136" t="s">
        <v>12181</v>
      </c>
      <c r="I2011" s="108">
        <v>9.0</v>
      </c>
      <c r="J2011" s="111"/>
      <c r="K2011" s="111"/>
    </row>
    <row r="2012" ht="22.5" customHeight="1">
      <c r="A2012" s="137"/>
      <c r="B2012" s="135">
        <v>45586.0</v>
      </c>
      <c r="C2012" s="136" t="s">
        <v>55</v>
      </c>
      <c r="D2012" s="136" t="s">
        <v>896</v>
      </c>
      <c r="E2012" s="136" t="s">
        <v>157</v>
      </c>
      <c r="F2012" s="137" t="s">
        <v>3873</v>
      </c>
      <c r="G2012" s="136" t="s">
        <v>52</v>
      </c>
      <c r="H2012" s="136" t="s">
        <v>13968</v>
      </c>
      <c r="I2012" s="108"/>
      <c r="J2012" s="111"/>
      <c r="K2012" s="111"/>
    </row>
    <row r="2013" ht="22.5" customHeight="1">
      <c r="A2013" s="137"/>
      <c r="B2013" s="135">
        <v>45586.0</v>
      </c>
      <c r="C2013" s="136" t="s">
        <v>55</v>
      </c>
      <c r="D2013" s="136" t="s">
        <v>896</v>
      </c>
      <c r="E2013" s="136" t="s">
        <v>158</v>
      </c>
      <c r="F2013" s="137" t="s">
        <v>4818</v>
      </c>
      <c r="G2013" s="136" t="s">
        <v>52</v>
      </c>
      <c r="H2013" s="136" t="s">
        <v>12181</v>
      </c>
      <c r="I2013" s="108" t="s">
        <v>16091</v>
      </c>
      <c r="J2013" s="111"/>
      <c r="K2013" s="111"/>
    </row>
    <row r="2014" ht="22.5" customHeight="1">
      <c r="A2014" s="137"/>
      <c r="B2014" s="135">
        <v>45587.0</v>
      </c>
      <c r="C2014" s="136" t="s">
        <v>5</v>
      </c>
      <c r="D2014" s="136" t="s">
        <v>874</v>
      </c>
      <c r="E2014" s="136" t="s">
        <v>158</v>
      </c>
      <c r="F2014" s="137" t="s">
        <v>114</v>
      </c>
      <c r="G2014" s="136" t="s">
        <v>22</v>
      </c>
      <c r="H2014" s="136" t="s">
        <v>13968</v>
      </c>
      <c r="I2014" s="108"/>
      <c r="J2014" s="111"/>
      <c r="K2014" s="111"/>
    </row>
    <row r="2015" ht="22.5" customHeight="1">
      <c r="A2015" s="137"/>
      <c r="B2015" s="135">
        <v>45587.0</v>
      </c>
      <c r="C2015" s="136" t="s">
        <v>5</v>
      </c>
      <c r="D2015" s="136" t="s">
        <v>902</v>
      </c>
      <c r="E2015" s="136" t="s">
        <v>157</v>
      </c>
      <c r="F2015" s="137" t="s">
        <v>231</v>
      </c>
      <c r="G2015" s="136" t="s">
        <v>76</v>
      </c>
      <c r="H2015" s="136" t="s">
        <v>13968</v>
      </c>
      <c r="I2015" s="108"/>
      <c r="J2015" s="111"/>
      <c r="K2015" s="111"/>
    </row>
    <row r="2016" ht="22.5" customHeight="1">
      <c r="A2016" s="137"/>
      <c r="B2016" s="135">
        <v>45587.0</v>
      </c>
      <c r="C2016" s="136" t="s">
        <v>5</v>
      </c>
      <c r="D2016" s="136" t="s">
        <v>874</v>
      </c>
      <c r="E2016" s="136" t="s">
        <v>157</v>
      </c>
      <c r="F2016" s="137" t="s">
        <v>3510</v>
      </c>
      <c r="G2016" s="136" t="s">
        <v>68</v>
      </c>
      <c r="H2016" s="136" t="s">
        <v>13968</v>
      </c>
      <c r="I2016" s="108">
        <v>4.0</v>
      </c>
      <c r="J2016" s="111"/>
      <c r="K2016" s="111"/>
    </row>
    <row r="2017" ht="22.5" customHeight="1">
      <c r="A2017" s="137"/>
      <c r="B2017" s="135">
        <v>45587.0</v>
      </c>
      <c r="C2017" s="136" t="s">
        <v>13</v>
      </c>
      <c r="D2017" s="136" t="s">
        <v>874</v>
      </c>
      <c r="E2017" s="136" t="s">
        <v>158</v>
      </c>
      <c r="F2017" s="137" t="s">
        <v>7069</v>
      </c>
      <c r="G2017" s="136" t="s">
        <v>22</v>
      </c>
      <c r="H2017" s="136" t="s">
        <v>13968</v>
      </c>
      <c r="I2017" s="108"/>
      <c r="J2017" s="111"/>
      <c r="K2017" s="111"/>
    </row>
    <row r="2018" ht="22.5" customHeight="1">
      <c r="A2018" s="137"/>
      <c r="B2018" s="135">
        <v>45587.0</v>
      </c>
      <c r="C2018" s="136" t="s">
        <v>13</v>
      </c>
      <c r="D2018" s="136" t="s">
        <v>902</v>
      </c>
      <c r="E2018" s="136" t="s">
        <v>157</v>
      </c>
      <c r="F2018" s="137" t="s">
        <v>5920</v>
      </c>
      <c r="G2018" s="136" t="s">
        <v>76</v>
      </c>
      <c r="H2018" s="136" t="s">
        <v>13968</v>
      </c>
      <c r="I2018" s="108"/>
      <c r="J2018" s="111"/>
      <c r="K2018" s="111"/>
    </row>
    <row r="2019" ht="22.5" customHeight="1">
      <c r="A2019" s="137"/>
      <c r="B2019" s="135">
        <v>45587.0</v>
      </c>
      <c r="C2019" s="136" t="s">
        <v>13</v>
      </c>
      <c r="D2019" s="136" t="s">
        <v>874</v>
      </c>
      <c r="E2019" s="136" t="s">
        <v>157</v>
      </c>
      <c r="F2019" s="137" t="s">
        <v>6190</v>
      </c>
      <c r="G2019" s="136" t="s">
        <v>68</v>
      </c>
      <c r="H2019" s="136" t="s">
        <v>13968</v>
      </c>
      <c r="I2019" s="108"/>
      <c r="J2019" s="111"/>
      <c r="K2019" s="111"/>
    </row>
    <row r="2020" ht="22.5" customHeight="1">
      <c r="A2020" s="137"/>
      <c r="B2020" s="135">
        <v>45587.0</v>
      </c>
      <c r="C2020" s="136" t="s">
        <v>19</v>
      </c>
      <c r="D2020" s="136" t="s">
        <v>874</v>
      </c>
      <c r="E2020" s="136" t="s">
        <v>157</v>
      </c>
      <c r="F2020" s="137" t="s">
        <v>1846</v>
      </c>
      <c r="G2020" s="136" t="s">
        <v>22</v>
      </c>
      <c r="H2020" s="136" t="s">
        <v>13968</v>
      </c>
      <c r="I2020" s="108"/>
      <c r="J2020" s="111"/>
      <c r="K2020" s="111"/>
    </row>
    <row r="2021" ht="22.5" customHeight="1">
      <c r="A2021" s="137"/>
      <c r="B2021" s="135">
        <v>45587.0</v>
      </c>
      <c r="C2021" s="136" t="s">
        <v>19</v>
      </c>
      <c r="D2021" s="136" t="s">
        <v>874</v>
      </c>
      <c r="E2021" s="136" t="s">
        <v>157</v>
      </c>
      <c r="F2021" s="137" t="s">
        <v>1110</v>
      </c>
      <c r="G2021" s="136" t="s">
        <v>68</v>
      </c>
      <c r="H2021" s="136" t="s">
        <v>13968</v>
      </c>
      <c r="I2021" s="108">
        <v>9.0</v>
      </c>
      <c r="J2021" s="111"/>
      <c r="K2021" s="111"/>
    </row>
    <row r="2022" ht="22.5" customHeight="1">
      <c r="A2022" s="137"/>
      <c r="B2022" s="135">
        <v>45587.0</v>
      </c>
      <c r="C2022" s="136" t="s">
        <v>19</v>
      </c>
      <c r="D2022" s="136" t="s">
        <v>902</v>
      </c>
      <c r="E2022" s="136" t="s">
        <v>157</v>
      </c>
      <c r="F2022" s="137" t="s">
        <v>320</v>
      </c>
      <c r="G2022" s="136" t="s">
        <v>76</v>
      </c>
      <c r="H2022" s="136" t="s">
        <v>13968</v>
      </c>
      <c r="I2022" s="108"/>
      <c r="J2022" s="111"/>
      <c r="K2022" s="111"/>
    </row>
    <row r="2023" ht="22.5" customHeight="1">
      <c r="A2023" s="137"/>
      <c r="B2023" s="135">
        <v>45587.0</v>
      </c>
      <c r="C2023" s="136" t="s">
        <v>19</v>
      </c>
      <c r="D2023" s="136" t="s">
        <v>896</v>
      </c>
      <c r="E2023" s="136" t="s">
        <v>201</v>
      </c>
      <c r="F2023" s="136" t="s">
        <v>1517</v>
      </c>
      <c r="G2023" s="136" t="s">
        <v>52</v>
      </c>
      <c r="H2023" s="136" t="s">
        <v>13968</v>
      </c>
      <c r="I2023" s="108" t="s">
        <v>16092</v>
      </c>
      <c r="J2023" s="111"/>
      <c r="K2023" s="111"/>
    </row>
    <row r="2024" ht="22.5" customHeight="1">
      <c r="A2024" s="137"/>
      <c r="B2024" s="135">
        <v>45587.0</v>
      </c>
      <c r="C2024" s="136" t="s">
        <v>26</v>
      </c>
      <c r="D2024" s="136" t="s">
        <v>874</v>
      </c>
      <c r="E2024" s="136" t="s">
        <v>157</v>
      </c>
      <c r="F2024" s="137" t="s">
        <v>6862</v>
      </c>
      <c r="G2024" s="136" t="s">
        <v>39</v>
      </c>
      <c r="H2024" s="136" t="s">
        <v>13968</v>
      </c>
      <c r="I2024" s="108"/>
      <c r="J2024" s="111"/>
      <c r="K2024" s="111"/>
    </row>
    <row r="2025" ht="22.5" customHeight="1">
      <c r="A2025" s="137"/>
      <c r="B2025" s="135">
        <v>45587.0</v>
      </c>
      <c r="C2025" s="136" t="s">
        <v>26</v>
      </c>
      <c r="D2025" s="136" t="s">
        <v>896</v>
      </c>
      <c r="E2025" s="136" t="s">
        <v>157</v>
      </c>
      <c r="F2025" s="137" t="s">
        <v>3345</v>
      </c>
      <c r="G2025" s="136" t="s">
        <v>52</v>
      </c>
      <c r="H2025" s="136" t="s">
        <v>13968</v>
      </c>
      <c r="I2025" s="108"/>
      <c r="J2025" s="111"/>
      <c r="K2025" s="111"/>
    </row>
    <row r="2026" ht="22.5" customHeight="1">
      <c r="A2026" s="137"/>
      <c r="B2026" s="135">
        <v>45587.0</v>
      </c>
      <c r="C2026" s="136" t="s">
        <v>37</v>
      </c>
      <c r="D2026" s="136" t="s">
        <v>874</v>
      </c>
      <c r="E2026" s="136" t="s">
        <v>157</v>
      </c>
      <c r="F2026" s="137" t="s">
        <v>666</v>
      </c>
      <c r="G2026" s="136" t="s">
        <v>22</v>
      </c>
      <c r="H2026" s="136" t="s">
        <v>13968</v>
      </c>
      <c r="I2026" s="108">
        <v>2.0</v>
      </c>
      <c r="J2026" s="111"/>
      <c r="K2026" s="111"/>
    </row>
    <row r="2027" ht="22.5" customHeight="1">
      <c r="A2027" s="137"/>
      <c r="B2027" s="135">
        <v>45587.0</v>
      </c>
      <c r="C2027" s="136" t="s">
        <v>37</v>
      </c>
      <c r="D2027" s="136" t="s">
        <v>896</v>
      </c>
      <c r="E2027" s="136" t="s">
        <v>157</v>
      </c>
      <c r="F2027" s="137" t="s">
        <v>6546</v>
      </c>
      <c r="G2027" s="136" t="s">
        <v>52</v>
      </c>
      <c r="H2027" s="136" t="s">
        <v>13968</v>
      </c>
      <c r="I2027" s="108">
        <v>10.0</v>
      </c>
      <c r="J2027" s="111"/>
      <c r="K2027" s="111"/>
    </row>
    <row r="2028" ht="22.5" customHeight="1">
      <c r="A2028" s="137"/>
      <c r="B2028" s="135">
        <v>45587.0</v>
      </c>
      <c r="C2028" s="136" t="s">
        <v>37</v>
      </c>
      <c r="D2028" s="136" t="s">
        <v>874</v>
      </c>
      <c r="E2028" s="136" t="s">
        <v>201</v>
      </c>
      <c r="F2028" s="136" t="s">
        <v>1779</v>
      </c>
      <c r="G2028" s="136" t="s">
        <v>39</v>
      </c>
      <c r="H2028" s="136" t="s">
        <v>13968</v>
      </c>
      <c r="I2028" s="108" t="s">
        <v>16093</v>
      </c>
      <c r="J2028" s="111"/>
      <c r="K2028" s="111"/>
    </row>
    <row r="2029" ht="22.5" customHeight="1">
      <c r="A2029" s="137"/>
      <c r="B2029" s="135">
        <v>45587.0</v>
      </c>
      <c r="C2029" s="136" t="s">
        <v>37</v>
      </c>
      <c r="D2029" s="136" t="s">
        <v>902</v>
      </c>
      <c r="E2029" s="136" t="s">
        <v>157</v>
      </c>
      <c r="F2029" s="137" t="s">
        <v>4633</v>
      </c>
      <c r="G2029" s="136" t="s">
        <v>76</v>
      </c>
      <c r="H2029" s="136" t="s">
        <v>13968</v>
      </c>
      <c r="I2029" s="108"/>
      <c r="J2029" s="111"/>
      <c r="K2029" s="111"/>
    </row>
    <row r="2030" ht="22.5" customHeight="1">
      <c r="A2030" s="137"/>
      <c r="B2030" s="135">
        <v>45587.0</v>
      </c>
      <c r="C2030" s="136" t="s">
        <v>41</v>
      </c>
      <c r="D2030" s="136" t="s">
        <v>874</v>
      </c>
      <c r="E2030" s="136" t="s">
        <v>157</v>
      </c>
      <c r="F2030" s="137" t="s">
        <v>5747</v>
      </c>
      <c r="G2030" s="136" t="s">
        <v>22</v>
      </c>
      <c r="H2030" s="136" t="s">
        <v>13968</v>
      </c>
      <c r="I2030" s="108">
        <v>10.0</v>
      </c>
      <c r="J2030" s="111"/>
      <c r="K2030" s="111"/>
    </row>
    <row r="2031" ht="22.5" customHeight="1">
      <c r="A2031" s="137"/>
      <c r="B2031" s="135">
        <v>45587.0</v>
      </c>
      <c r="C2031" s="136" t="s">
        <v>41</v>
      </c>
      <c r="D2031" s="136" t="s">
        <v>15235</v>
      </c>
      <c r="E2031" s="136" t="s">
        <v>157</v>
      </c>
      <c r="F2031" s="137" t="s">
        <v>6253</v>
      </c>
      <c r="G2031" s="136" t="s">
        <v>39</v>
      </c>
      <c r="H2031" s="136" t="s">
        <v>13968</v>
      </c>
      <c r="I2031" s="108"/>
      <c r="J2031" s="111"/>
      <c r="K2031" s="111"/>
    </row>
    <row r="2032" ht="22.5" customHeight="1">
      <c r="A2032" s="137"/>
      <c r="B2032" s="135">
        <v>45587.0</v>
      </c>
      <c r="C2032" s="136" t="s">
        <v>41</v>
      </c>
      <c r="D2032" s="136" t="s">
        <v>896</v>
      </c>
      <c r="E2032" s="136" t="s">
        <v>157</v>
      </c>
      <c r="F2032" s="137" t="s">
        <v>5976</v>
      </c>
      <c r="G2032" s="136" t="s">
        <v>52</v>
      </c>
      <c r="H2032" s="136" t="s">
        <v>13968</v>
      </c>
      <c r="I2032" s="108"/>
      <c r="J2032" s="111"/>
      <c r="K2032" s="111"/>
    </row>
    <row r="2033" ht="22.5" customHeight="1">
      <c r="A2033" s="137"/>
      <c r="B2033" s="135">
        <v>45587.0</v>
      </c>
      <c r="C2033" s="136" t="s">
        <v>41</v>
      </c>
      <c r="D2033" s="136" t="s">
        <v>902</v>
      </c>
      <c r="E2033" s="136" t="s">
        <v>157</v>
      </c>
      <c r="F2033" s="137" t="s">
        <v>5484</v>
      </c>
      <c r="G2033" s="136" t="s">
        <v>76</v>
      </c>
      <c r="H2033" s="136" t="s">
        <v>13968</v>
      </c>
      <c r="I2033" s="108"/>
      <c r="J2033" s="111"/>
      <c r="K2033" s="111"/>
    </row>
    <row r="2034" ht="22.5" customHeight="1">
      <c r="A2034" s="137"/>
      <c r="B2034" s="135">
        <v>45587.0</v>
      </c>
      <c r="C2034" s="136" t="s">
        <v>45</v>
      </c>
      <c r="D2034" s="136" t="s">
        <v>874</v>
      </c>
      <c r="E2034" s="136" t="s">
        <v>157</v>
      </c>
      <c r="F2034" s="137" t="s">
        <v>7037</v>
      </c>
      <c r="G2034" s="136" t="s">
        <v>60</v>
      </c>
      <c r="H2034" s="136" t="s">
        <v>13968</v>
      </c>
      <c r="I2034" s="108"/>
      <c r="J2034" s="111"/>
      <c r="K2034" s="111"/>
    </row>
    <row r="2035" ht="22.5" customHeight="1">
      <c r="A2035" s="137"/>
      <c r="B2035" s="135">
        <v>45587.0</v>
      </c>
      <c r="C2035" s="136" t="s">
        <v>45</v>
      </c>
      <c r="D2035" s="136" t="s">
        <v>902</v>
      </c>
      <c r="E2035" s="136" t="s">
        <v>157</v>
      </c>
      <c r="F2035" s="137" t="s">
        <v>4776</v>
      </c>
      <c r="G2035" s="136" t="s">
        <v>76</v>
      </c>
      <c r="H2035" s="136" t="s">
        <v>13968</v>
      </c>
      <c r="I2035" s="108">
        <v>9.0</v>
      </c>
      <c r="J2035" s="111"/>
      <c r="K2035" s="111"/>
    </row>
    <row r="2036" ht="22.5" customHeight="1">
      <c r="A2036" s="137"/>
      <c r="B2036" s="135">
        <v>45587.0</v>
      </c>
      <c r="C2036" s="136" t="s">
        <v>50</v>
      </c>
      <c r="D2036" s="136" t="s">
        <v>874</v>
      </c>
      <c r="E2036" s="136" t="s">
        <v>157</v>
      </c>
      <c r="F2036" s="137" t="s">
        <v>260</v>
      </c>
      <c r="G2036" s="136" t="s">
        <v>39</v>
      </c>
      <c r="H2036" s="136" t="s">
        <v>13968</v>
      </c>
      <c r="I2036" s="108"/>
      <c r="J2036" s="111"/>
      <c r="K2036" s="111"/>
    </row>
    <row r="2037" ht="22.5" customHeight="1">
      <c r="A2037" s="137"/>
      <c r="B2037" s="135">
        <v>45587.0</v>
      </c>
      <c r="C2037" s="136" t="s">
        <v>50</v>
      </c>
      <c r="D2037" s="136" t="s">
        <v>896</v>
      </c>
      <c r="E2037" s="136" t="s">
        <v>201</v>
      </c>
      <c r="F2037" s="137" t="s">
        <v>7048</v>
      </c>
      <c r="G2037" s="136" t="s">
        <v>52</v>
      </c>
      <c r="H2037" s="136" t="s">
        <v>13968</v>
      </c>
      <c r="I2037" s="108"/>
      <c r="J2037" s="111"/>
      <c r="K2037" s="111"/>
    </row>
    <row r="2038" ht="22.5" customHeight="1">
      <c r="A2038" s="137"/>
      <c r="B2038" s="135">
        <v>45587.0</v>
      </c>
      <c r="C2038" s="136" t="s">
        <v>50</v>
      </c>
      <c r="D2038" s="136" t="s">
        <v>874</v>
      </c>
      <c r="E2038" s="136" t="s">
        <v>157</v>
      </c>
      <c r="F2038" s="137" t="s">
        <v>2571</v>
      </c>
      <c r="G2038" s="136" t="s">
        <v>48</v>
      </c>
      <c r="H2038" s="136" t="s">
        <v>12181</v>
      </c>
      <c r="I2038" s="108" t="s">
        <v>16094</v>
      </c>
      <c r="J2038" s="111"/>
      <c r="K2038" s="111"/>
    </row>
    <row r="2039" ht="22.5" customHeight="1">
      <c r="A2039" s="137"/>
      <c r="B2039" s="135">
        <v>45587.0</v>
      </c>
      <c r="C2039" s="136" t="s">
        <v>55</v>
      </c>
      <c r="D2039" s="136" t="s">
        <v>874</v>
      </c>
      <c r="E2039" s="136" t="s">
        <v>201</v>
      </c>
      <c r="F2039" s="137" t="s">
        <v>1085</v>
      </c>
      <c r="G2039" s="136" t="s">
        <v>39</v>
      </c>
      <c r="H2039" s="136" t="s">
        <v>13968</v>
      </c>
      <c r="I2039" s="108"/>
      <c r="J2039" s="111"/>
      <c r="K2039" s="111"/>
    </row>
    <row r="2040" ht="22.5" customHeight="1">
      <c r="A2040" s="137"/>
      <c r="B2040" s="135">
        <v>45587.0</v>
      </c>
      <c r="C2040" s="136" t="s">
        <v>55</v>
      </c>
      <c r="D2040" s="136" t="s">
        <v>896</v>
      </c>
      <c r="E2040" s="136" t="s">
        <v>158</v>
      </c>
      <c r="F2040" s="137" t="s">
        <v>5318</v>
      </c>
      <c r="G2040" s="136" t="s">
        <v>52</v>
      </c>
      <c r="H2040" s="136" t="s">
        <v>13968</v>
      </c>
      <c r="I2040" s="108"/>
      <c r="J2040" s="111"/>
      <c r="K2040" s="111"/>
    </row>
    <row r="2041" ht="22.5" customHeight="1">
      <c r="A2041" s="137"/>
      <c r="B2041" s="135">
        <v>45588.0</v>
      </c>
      <c r="C2041" s="136" t="s">
        <v>5</v>
      </c>
      <c r="D2041" s="136" t="s">
        <v>874</v>
      </c>
      <c r="E2041" s="136" t="s">
        <v>157</v>
      </c>
      <c r="F2041" s="137" t="s">
        <v>436</v>
      </c>
      <c r="G2041" s="136" t="s">
        <v>22</v>
      </c>
      <c r="H2041" s="136" t="s">
        <v>13968</v>
      </c>
      <c r="I2041" s="108">
        <v>1.0</v>
      </c>
      <c r="J2041" s="111"/>
      <c r="K2041" s="111"/>
    </row>
    <row r="2042" ht="22.5" customHeight="1">
      <c r="A2042" s="137"/>
      <c r="B2042" s="135">
        <v>45588.0</v>
      </c>
      <c r="C2042" s="136" t="s">
        <v>5</v>
      </c>
      <c r="D2042" s="136" t="s">
        <v>874</v>
      </c>
      <c r="E2042" s="136" t="s">
        <v>157</v>
      </c>
      <c r="F2042" s="137" t="s">
        <v>5920</v>
      </c>
      <c r="G2042" s="136" t="s">
        <v>68</v>
      </c>
      <c r="H2042" s="136" t="s">
        <v>13968</v>
      </c>
      <c r="I2042" s="108"/>
      <c r="J2042" s="111"/>
      <c r="K2042" s="111"/>
    </row>
    <row r="2043" ht="22.5" customHeight="1">
      <c r="A2043" s="137"/>
      <c r="B2043" s="135">
        <v>45588.0</v>
      </c>
      <c r="C2043" s="136" t="s">
        <v>13</v>
      </c>
      <c r="D2043" s="136" t="s">
        <v>874</v>
      </c>
      <c r="E2043" s="136" t="s">
        <v>157</v>
      </c>
      <c r="F2043" s="137" t="s">
        <v>4301</v>
      </c>
      <c r="G2043" s="136" t="s">
        <v>22</v>
      </c>
      <c r="H2043" s="136" t="s">
        <v>13968</v>
      </c>
      <c r="I2043" s="108"/>
      <c r="J2043" s="111"/>
      <c r="K2043" s="111"/>
    </row>
    <row r="2044" ht="22.5" customHeight="1">
      <c r="A2044" s="137"/>
      <c r="B2044" s="135">
        <v>45588.0</v>
      </c>
      <c r="C2044" s="136" t="s">
        <v>13</v>
      </c>
      <c r="D2044" s="136" t="s">
        <v>874</v>
      </c>
      <c r="E2044" s="136" t="s">
        <v>157</v>
      </c>
      <c r="F2044" s="137" t="s">
        <v>2571</v>
      </c>
      <c r="G2044" s="136" t="s">
        <v>48</v>
      </c>
      <c r="H2044" s="136" t="s">
        <v>13968</v>
      </c>
      <c r="I2044" s="108"/>
      <c r="J2044" s="111"/>
      <c r="K2044" s="111"/>
    </row>
    <row r="2045" ht="22.5" customHeight="1">
      <c r="A2045" s="137"/>
      <c r="B2045" s="135">
        <v>45588.0</v>
      </c>
      <c r="C2045" s="136" t="s">
        <v>13</v>
      </c>
      <c r="D2045" s="136" t="s">
        <v>874</v>
      </c>
      <c r="E2045" s="136" t="s">
        <v>157</v>
      </c>
      <c r="F2045" s="137" t="s">
        <v>6830</v>
      </c>
      <c r="G2045" s="136" t="s">
        <v>68</v>
      </c>
      <c r="H2045" s="136" t="s">
        <v>13968</v>
      </c>
      <c r="J2045" s="138"/>
      <c r="K2045" s="138"/>
    </row>
    <row r="2046" ht="22.5" customHeight="1">
      <c r="A2046" s="137"/>
      <c r="B2046" s="135">
        <v>45588.0</v>
      </c>
      <c r="C2046" s="136" t="s">
        <v>19</v>
      </c>
      <c r="D2046" s="136" t="s">
        <v>874</v>
      </c>
      <c r="E2046" s="136" t="s">
        <v>157</v>
      </c>
      <c r="F2046" s="137" t="s">
        <v>4776</v>
      </c>
      <c r="G2046" s="136" t="s">
        <v>22</v>
      </c>
      <c r="H2046" s="136" t="s">
        <v>13968</v>
      </c>
      <c r="I2046" s="108">
        <v>10.0</v>
      </c>
      <c r="J2046" s="111"/>
      <c r="K2046" s="111"/>
    </row>
    <row r="2047" ht="22.5" customHeight="1">
      <c r="A2047" s="137"/>
      <c r="B2047" s="135">
        <v>45588.0</v>
      </c>
      <c r="C2047" s="136" t="s">
        <v>19</v>
      </c>
      <c r="D2047" s="136" t="s">
        <v>896</v>
      </c>
      <c r="E2047" s="136" t="s">
        <v>157</v>
      </c>
      <c r="F2047" s="137" t="s">
        <v>6707</v>
      </c>
      <c r="G2047" s="136" t="s">
        <v>52</v>
      </c>
      <c r="H2047" s="136" t="s">
        <v>13968</v>
      </c>
      <c r="I2047" s="108">
        <v>5.0</v>
      </c>
      <c r="J2047" s="111"/>
      <c r="K2047" s="111"/>
    </row>
    <row r="2048" ht="22.5" customHeight="1">
      <c r="A2048" s="137"/>
      <c r="B2048" s="135">
        <v>45588.0</v>
      </c>
      <c r="C2048" s="136" t="s">
        <v>19</v>
      </c>
      <c r="D2048" s="136" t="s">
        <v>902</v>
      </c>
      <c r="E2048" s="136" t="s">
        <v>157</v>
      </c>
      <c r="F2048" s="137" t="s">
        <v>3770</v>
      </c>
      <c r="G2048" s="136" t="s">
        <v>76</v>
      </c>
      <c r="H2048" s="136" t="s">
        <v>13968</v>
      </c>
      <c r="I2048" s="108" t="s">
        <v>15412</v>
      </c>
      <c r="J2048" s="111"/>
      <c r="K2048" s="111"/>
    </row>
    <row r="2049" ht="22.5" customHeight="1">
      <c r="A2049" s="137"/>
      <c r="B2049" s="135">
        <v>45588.0</v>
      </c>
      <c r="C2049" s="136" t="s">
        <v>19</v>
      </c>
      <c r="D2049" s="136" t="s">
        <v>874</v>
      </c>
      <c r="E2049" s="136" t="s">
        <v>157</v>
      </c>
      <c r="F2049" s="137" t="s">
        <v>5061</v>
      </c>
      <c r="G2049" s="136" t="s">
        <v>68</v>
      </c>
      <c r="H2049" s="136" t="s">
        <v>13968</v>
      </c>
      <c r="I2049" s="108"/>
      <c r="J2049" s="111"/>
      <c r="K2049" s="111"/>
    </row>
    <row r="2050" ht="22.5" customHeight="1">
      <c r="A2050" s="137"/>
      <c r="B2050" s="135">
        <v>45588.0</v>
      </c>
      <c r="C2050" s="136" t="s">
        <v>26</v>
      </c>
      <c r="D2050" s="136" t="s">
        <v>874</v>
      </c>
      <c r="E2050" s="136" t="s">
        <v>157</v>
      </c>
      <c r="F2050" s="137" t="s">
        <v>4477</v>
      </c>
      <c r="G2050" s="136" t="s">
        <v>39</v>
      </c>
      <c r="H2050" s="136" t="s">
        <v>13968</v>
      </c>
      <c r="I2050" s="108"/>
      <c r="J2050" s="111"/>
      <c r="K2050" s="111"/>
    </row>
    <row r="2051" ht="22.5" customHeight="1">
      <c r="A2051" s="137"/>
      <c r="B2051" s="135">
        <v>45588.0</v>
      </c>
      <c r="C2051" s="136" t="s">
        <v>26</v>
      </c>
      <c r="D2051" s="136" t="s">
        <v>896</v>
      </c>
      <c r="E2051" s="136" t="s">
        <v>158</v>
      </c>
      <c r="F2051" s="137" t="s">
        <v>6844</v>
      </c>
      <c r="G2051" s="136" t="s">
        <v>52</v>
      </c>
      <c r="H2051" s="136" t="s">
        <v>13968</v>
      </c>
      <c r="I2051" s="108"/>
      <c r="J2051" s="111"/>
      <c r="K2051" s="111"/>
    </row>
    <row r="2052" ht="22.5" customHeight="1">
      <c r="A2052" s="137"/>
      <c r="B2052" s="135">
        <v>45588.0</v>
      </c>
      <c r="C2052" s="136" t="s">
        <v>26</v>
      </c>
      <c r="D2052" s="136" t="s">
        <v>902</v>
      </c>
      <c r="E2052" s="136" t="s">
        <v>157</v>
      </c>
      <c r="F2052" s="137" t="s">
        <v>2581</v>
      </c>
      <c r="G2052" s="136" t="s">
        <v>76</v>
      </c>
      <c r="H2052" s="136" t="s">
        <v>13968</v>
      </c>
      <c r="I2052" s="108">
        <v>8.0</v>
      </c>
      <c r="J2052" s="111"/>
      <c r="K2052" s="111"/>
    </row>
    <row r="2053" ht="22.5" customHeight="1">
      <c r="A2053" s="137"/>
      <c r="B2053" s="135">
        <v>45588.0</v>
      </c>
      <c r="C2053" s="136" t="s">
        <v>37</v>
      </c>
      <c r="D2053" s="136" t="s">
        <v>874</v>
      </c>
      <c r="E2053" s="136" t="s">
        <v>158</v>
      </c>
      <c r="F2053" s="137" t="s">
        <v>4827</v>
      </c>
      <c r="G2053" s="136" t="s">
        <v>22</v>
      </c>
      <c r="H2053" s="136" t="s">
        <v>13968</v>
      </c>
      <c r="I2053" s="108"/>
      <c r="J2053" s="111"/>
      <c r="K2053" s="111"/>
    </row>
    <row r="2054" ht="22.5" customHeight="1">
      <c r="A2054" s="137"/>
      <c r="B2054" s="135">
        <v>45588.0</v>
      </c>
      <c r="C2054" s="136" t="s">
        <v>37</v>
      </c>
      <c r="D2054" s="136" t="s">
        <v>874</v>
      </c>
      <c r="E2054" s="136" t="s">
        <v>157</v>
      </c>
      <c r="F2054" s="137" t="s">
        <v>1225</v>
      </c>
      <c r="G2054" s="136" t="s">
        <v>39</v>
      </c>
      <c r="H2054" s="136" t="s">
        <v>13968</v>
      </c>
      <c r="I2054" s="108">
        <v>7.0</v>
      </c>
      <c r="J2054" s="111"/>
      <c r="K2054" s="111"/>
    </row>
    <row r="2055" ht="22.5" customHeight="1">
      <c r="A2055" s="137"/>
      <c r="B2055" s="135">
        <v>45588.0</v>
      </c>
      <c r="C2055" s="136" t="s">
        <v>37</v>
      </c>
      <c r="D2055" s="136" t="s">
        <v>896</v>
      </c>
      <c r="E2055" s="136" t="s">
        <v>157</v>
      </c>
      <c r="F2055" s="137" t="s">
        <v>4633</v>
      </c>
      <c r="G2055" s="136" t="s">
        <v>52</v>
      </c>
      <c r="H2055" s="136" t="s">
        <v>13968</v>
      </c>
      <c r="I2055" s="108"/>
      <c r="J2055" s="111"/>
      <c r="K2055" s="111"/>
    </row>
    <row r="2056" ht="22.5" customHeight="1">
      <c r="A2056" s="137"/>
      <c r="B2056" s="135">
        <v>45588.0</v>
      </c>
      <c r="C2056" s="136" t="s">
        <v>37</v>
      </c>
      <c r="D2056" s="136" t="s">
        <v>902</v>
      </c>
      <c r="E2056" s="136" t="s">
        <v>157</v>
      </c>
      <c r="F2056" s="137" t="s">
        <v>4635</v>
      </c>
      <c r="G2056" s="136" t="s">
        <v>76</v>
      </c>
      <c r="H2056" s="136" t="s">
        <v>12181</v>
      </c>
      <c r="I2056" s="108" t="s">
        <v>14821</v>
      </c>
      <c r="J2056" s="111"/>
      <c r="K2056" s="111"/>
    </row>
    <row r="2057" ht="22.5" customHeight="1">
      <c r="A2057" s="137"/>
      <c r="B2057" s="135">
        <v>45588.0</v>
      </c>
      <c r="C2057" s="136" t="s">
        <v>41</v>
      </c>
      <c r="D2057" s="136" t="s">
        <v>874</v>
      </c>
      <c r="E2057" s="136" t="s">
        <v>157</v>
      </c>
      <c r="F2057" s="137" t="s">
        <v>1304</v>
      </c>
      <c r="G2057" s="136" t="s">
        <v>22</v>
      </c>
      <c r="H2057" s="136" t="s">
        <v>13968</v>
      </c>
      <c r="I2057" s="108">
        <v>7.0</v>
      </c>
      <c r="J2057" s="111"/>
      <c r="K2057" s="111"/>
    </row>
    <row r="2058" ht="22.5" customHeight="1">
      <c r="A2058" s="137"/>
      <c r="B2058" s="135">
        <v>45588.0</v>
      </c>
      <c r="C2058" s="136" t="s">
        <v>41</v>
      </c>
      <c r="D2058" s="136" t="s">
        <v>874</v>
      </c>
      <c r="E2058" s="136" t="s">
        <v>158</v>
      </c>
      <c r="F2058" s="137" t="s">
        <v>7069</v>
      </c>
      <c r="G2058" s="136" t="s">
        <v>39</v>
      </c>
      <c r="H2058" s="136" t="s">
        <v>13968</v>
      </c>
      <c r="I2058" s="108"/>
      <c r="J2058" s="111"/>
      <c r="K2058" s="111"/>
    </row>
    <row r="2059" ht="22.5" customHeight="1">
      <c r="A2059" s="137"/>
      <c r="B2059" s="135">
        <v>45588.0</v>
      </c>
      <c r="C2059" s="136" t="s">
        <v>41</v>
      </c>
      <c r="D2059" s="136" t="s">
        <v>896</v>
      </c>
      <c r="E2059" s="136" t="s">
        <v>157</v>
      </c>
      <c r="F2059" s="137" t="s">
        <v>6288</v>
      </c>
      <c r="G2059" s="136" t="s">
        <v>52</v>
      </c>
      <c r="H2059" s="136" t="s">
        <v>13968</v>
      </c>
      <c r="I2059" s="108"/>
      <c r="J2059" s="111"/>
      <c r="K2059" s="111"/>
    </row>
    <row r="2060" ht="22.5" customHeight="1">
      <c r="A2060" s="137"/>
      <c r="B2060" s="135">
        <v>45588.0</v>
      </c>
      <c r="C2060" s="136" t="s">
        <v>41</v>
      </c>
      <c r="D2060" s="136" t="s">
        <v>902</v>
      </c>
      <c r="E2060" s="136" t="s">
        <v>157</v>
      </c>
      <c r="F2060" s="137" t="s">
        <v>279</v>
      </c>
      <c r="G2060" s="136" t="s">
        <v>76</v>
      </c>
      <c r="H2060" s="136" t="s">
        <v>12181</v>
      </c>
      <c r="I2060" s="108" t="s">
        <v>8617</v>
      </c>
      <c r="J2060" s="111"/>
      <c r="K2060" s="111"/>
    </row>
    <row r="2061" ht="22.5" customHeight="1">
      <c r="A2061" s="137"/>
      <c r="B2061" s="135">
        <v>45588.0</v>
      </c>
      <c r="C2061" s="136" t="s">
        <v>41</v>
      </c>
      <c r="D2061" s="136" t="s">
        <v>902</v>
      </c>
      <c r="E2061" s="136" t="s">
        <v>158</v>
      </c>
      <c r="F2061" s="137" t="s">
        <v>5318</v>
      </c>
      <c r="G2061" s="136" t="s">
        <v>76</v>
      </c>
      <c r="H2061" s="136" t="s">
        <v>13968</v>
      </c>
      <c r="I2061" s="108"/>
      <c r="J2061" s="111"/>
      <c r="K2061" s="111"/>
    </row>
    <row r="2062" ht="22.5" customHeight="1">
      <c r="A2062" s="137"/>
      <c r="B2062" s="135">
        <v>45588.0</v>
      </c>
      <c r="C2062" s="136" t="s">
        <v>50</v>
      </c>
      <c r="D2062" s="136" t="s">
        <v>874</v>
      </c>
      <c r="E2062" s="136" t="s">
        <v>157</v>
      </c>
      <c r="F2062" s="137" t="s">
        <v>5976</v>
      </c>
      <c r="G2062" s="136" t="s">
        <v>39</v>
      </c>
      <c r="H2062" s="136" t="s">
        <v>13968</v>
      </c>
      <c r="I2062" s="108"/>
      <c r="J2062" s="111"/>
      <c r="K2062" s="111"/>
    </row>
    <row r="2063" ht="22.5" customHeight="1">
      <c r="A2063" s="137"/>
      <c r="B2063" s="135">
        <v>45588.0</v>
      </c>
      <c r="C2063" s="136" t="s">
        <v>50</v>
      </c>
      <c r="D2063" s="136" t="s">
        <v>896</v>
      </c>
      <c r="E2063" s="136" t="s">
        <v>157</v>
      </c>
      <c r="F2063" s="137" t="s">
        <v>4118</v>
      </c>
      <c r="G2063" s="136" t="s">
        <v>52</v>
      </c>
      <c r="H2063" s="136" t="s">
        <v>13968</v>
      </c>
      <c r="I2063" s="108">
        <v>1.0</v>
      </c>
      <c r="J2063" s="111"/>
      <c r="K2063" s="111"/>
    </row>
    <row r="2064" ht="22.5" customHeight="1">
      <c r="A2064" s="137"/>
      <c r="B2064" s="135">
        <v>45588.0</v>
      </c>
      <c r="C2064" s="136" t="s">
        <v>50</v>
      </c>
      <c r="D2064" s="136" t="s">
        <v>902</v>
      </c>
      <c r="E2064" s="136" t="s">
        <v>157</v>
      </c>
      <c r="F2064" s="137" t="s">
        <v>260</v>
      </c>
      <c r="G2064" s="136" t="s">
        <v>76</v>
      </c>
      <c r="H2064" s="136" t="s">
        <v>13968</v>
      </c>
      <c r="I2064" s="108"/>
      <c r="J2064" s="111"/>
      <c r="K2064" s="111"/>
    </row>
    <row r="2065" ht="22.5" customHeight="1">
      <c r="A2065" s="137"/>
      <c r="B2065" s="135">
        <v>45588.0</v>
      </c>
      <c r="C2065" s="136" t="s">
        <v>55</v>
      </c>
      <c r="D2065" s="136" t="s">
        <v>874</v>
      </c>
      <c r="E2065" s="136" t="s">
        <v>157</v>
      </c>
      <c r="F2065" s="137" t="s">
        <v>4775</v>
      </c>
      <c r="G2065" s="136" t="s">
        <v>39</v>
      </c>
      <c r="H2065" s="136" t="s">
        <v>13968</v>
      </c>
      <c r="I2065" s="108"/>
      <c r="J2065" s="111"/>
      <c r="K2065" s="111"/>
    </row>
    <row r="2066" ht="22.5" customHeight="1">
      <c r="A2066" s="137"/>
      <c r="B2066" s="135">
        <v>45588.0</v>
      </c>
      <c r="C2066" s="136" t="s">
        <v>55</v>
      </c>
      <c r="D2066" s="136" t="s">
        <v>896</v>
      </c>
      <c r="E2066" s="136" t="s">
        <v>158</v>
      </c>
      <c r="F2066" s="137" t="s">
        <v>6782</v>
      </c>
      <c r="G2066" s="136" t="s">
        <v>52</v>
      </c>
      <c r="H2066" s="136" t="s">
        <v>13968</v>
      </c>
      <c r="I2066" s="108"/>
      <c r="J2066" s="111"/>
      <c r="K2066" s="111"/>
    </row>
    <row r="2067" ht="22.5" customHeight="1">
      <c r="A2067" s="137"/>
      <c r="B2067" s="135">
        <v>45588.0</v>
      </c>
      <c r="C2067" s="136" t="s">
        <v>55</v>
      </c>
      <c r="D2067" s="136" t="s">
        <v>902</v>
      </c>
      <c r="E2067" s="136" t="s">
        <v>157</v>
      </c>
      <c r="F2067" s="137" t="s">
        <v>582</v>
      </c>
      <c r="G2067" s="136" t="s">
        <v>76</v>
      </c>
      <c r="H2067" s="136" t="s">
        <v>12181</v>
      </c>
      <c r="I2067" s="108" t="s">
        <v>16095</v>
      </c>
      <c r="J2067" s="111"/>
      <c r="K2067" s="111"/>
    </row>
    <row r="2068" ht="22.5" customHeight="1">
      <c r="A2068" s="137"/>
      <c r="B2068" s="135">
        <v>45588.0</v>
      </c>
      <c r="C2068" s="136" t="s">
        <v>55</v>
      </c>
      <c r="D2068" s="136" t="s">
        <v>902</v>
      </c>
      <c r="E2068" s="136" t="s">
        <v>158</v>
      </c>
      <c r="F2068" s="137" t="s">
        <v>933</v>
      </c>
      <c r="G2068" s="136" t="s">
        <v>76</v>
      </c>
      <c r="H2068" s="136" t="s">
        <v>13968</v>
      </c>
      <c r="I2068" s="108" t="s">
        <v>15288</v>
      </c>
      <c r="J2068" s="111"/>
      <c r="K2068" s="111"/>
    </row>
    <row r="2069" ht="22.5" customHeight="1">
      <c r="A2069" s="137"/>
      <c r="B2069" s="135">
        <v>45588.0</v>
      </c>
      <c r="C2069" s="134"/>
      <c r="D2069" s="136" t="s">
        <v>874</v>
      </c>
      <c r="E2069" s="136" t="s">
        <v>157</v>
      </c>
      <c r="F2069" s="137" t="s">
        <v>354</v>
      </c>
      <c r="G2069" s="136" t="s">
        <v>35</v>
      </c>
      <c r="H2069" s="136" t="s">
        <v>12181</v>
      </c>
      <c r="I2069" s="108" t="s">
        <v>16096</v>
      </c>
      <c r="J2069" s="111"/>
      <c r="K2069" s="111"/>
    </row>
    <row r="2070" ht="22.5" customHeight="1">
      <c r="A2070" s="137"/>
      <c r="B2070" s="449">
        <v>45589.0</v>
      </c>
      <c r="C2070" s="136" t="s">
        <v>5</v>
      </c>
      <c r="D2070" s="136" t="s">
        <v>874</v>
      </c>
      <c r="E2070" s="136" t="s">
        <v>157</v>
      </c>
      <c r="F2070" s="137" t="s">
        <v>567</v>
      </c>
      <c r="G2070" s="136" t="s">
        <v>35</v>
      </c>
      <c r="H2070" s="136" t="s">
        <v>13968</v>
      </c>
      <c r="I2070" s="108"/>
      <c r="J2070" s="111"/>
      <c r="K2070" s="111"/>
    </row>
    <row r="2071" ht="22.5" customHeight="1">
      <c r="A2071" s="137"/>
      <c r="B2071" s="449">
        <v>45589.0</v>
      </c>
      <c r="C2071" s="136" t="s">
        <v>5</v>
      </c>
      <c r="D2071" s="136" t="s">
        <v>874</v>
      </c>
      <c r="E2071" s="136" t="s">
        <v>157</v>
      </c>
      <c r="F2071" s="137" t="s">
        <v>231</v>
      </c>
      <c r="G2071" s="136" t="s">
        <v>68</v>
      </c>
      <c r="H2071" s="136" t="s">
        <v>13968</v>
      </c>
      <c r="I2071" s="108"/>
      <c r="J2071" s="111"/>
      <c r="K2071" s="111"/>
    </row>
    <row r="2072" ht="22.5" customHeight="1">
      <c r="A2072" s="137"/>
      <c r="B2072" s="449">
        <v>45589.0</v>
      </c>
      <c r="C2072" s="136" t="s">
        <v>5</v>
      </c>
      <c r="D2072" s="136" t="s">
        <v>874</v>
      </c>
      <c r="E2072" s="136" t="s">
        <v>157</v>
      </c>
      <c r="F2072" s="137" t="s">
        <v>4569</v>
      </c>
      <c r="G2072" s="136" t="s">
        <v>22</v>
      </c>
      <c r="H2072" s="136" t="s">
        <v>13968</v>
      </c>
      <c r="I2072" s="108">
        <v>1.0</v>
      </c>
      <c r="J2072" s="111"/>
      <c r="K2072" s="111"/>
    </row>
    <row r="2073" ht="22.5" customHeight="1">
      <c r="A2073" s="137"/>
      <c r="B2073" s="449">
        <v>45589.0</v>
      </c>
      <c r="C2073" s="136" t="s">
        <v>13</v>
      </c>
      <c r="D2073" s="136" t="s">
        <v>874</v>
      </c>
      <c r="E2073" s="136" t="s">
        <v>157</v>
      </c>
      <c r="F2073" s="137" t="s">
        <v>320</v>
      </c>
      <c r="G2073" s="136" t="s">
        <v>68</v>
      </c>
      <c r="H2073" s="136" t="s">
        <v>13968</v>
      </c>
      <c r="I2073" s="108"/>
      <c r="J2073" s="111"/>
      <c r="K2073" s="111"/>
    </row>
    <row r="2074" ht="22.5" customHeight="1">
      <c r="A2074" s="137"/>
      <c r="B2074" s="449">
        <v>45589.0</v>
      </c>
      <c r="C2074" s="136" t="s">
        <v>13</v>
      </c>
      <c r="D2074" s="136" t="s">
        <v>874</v>
      </c>
      <c r="E2074" s="136" t="s">
        <v>157</v>
      </c>
      <c r="F2074" s="137" t="s">
        <v>384</v>
      </c>
      <c r="G2074" s="136" t="s">
        <v>22</v>
      </c>
      <c r="H2074" s="136" t="s">
        <v>13968</v>
      </c>
      <c r="I2074" s="108"/>
      <c r="J2074" s="111"/>
      <c r="K2074" s="111"/>
    </row>
    <row r="2075" ht="22.5" customHeight="1">
      <c r="A2075" s="137"/>
      <c r="B2075" s="449">
        <v>45589.0</v>
      </c>
      <c r="C2075" s="136" t="s">
        <v>19</v>
      </c>
      <c r="D2075" s="136" t="s">
        <v>874</v>
      </c>
      <c r="E2075" s="136" t="s">
        <v>157</v>
      </c>
      <c r="F2075" s="137" t="s">
        <v>1846</v>
      </c>
      <c r="G2075" s="136" t="s">
        <v>22</v>
      </c>
      <c r="H2075" s="136" t="s">
        <v>13968</v>
      </c>
      <c r="I2075" s="108"/>
      <c r="J2075" s="111"/>
      <c r="K2075" s="111"/>
    </row>
    <row r="2076" ht="22.5" customHeight="1">
      <c r="A2076" s="137"/>
      <c r="B2076" s="449">
        <v>45589.0</v>
      </c>
      <c r="C2076" s="136" t="s">
        <v>19</v>
      </c>
      <c r="D2076" s="136" t="s">
        <v>902</v>
      </c>
      <c r="E2076" s="136" t="s">
        <v>157</v>
      </c>
      <c r="F2076" s="137" t="s">
        <v>3770</v>
      </c>
      <c r="G2076" s="136" t="s">
        <v>76</v>
      </c>
      <c r="H2076" s="136" t="s">
        <v>13968</v>
      </c>
      <c r="I2076" s="108"/>
      <c r="J2076" s="111"/>
      <c r="K2076" s="111"/>
    </row>
    <row r="2077" ht="22.5" customHeight="1">
      <c r="A2077" s="137"/>
      <c r="B2077" s="449">
        <v>45589.0</v>
      </c>
      <c r="C2077" s="136" t="s">
        <v>19</v>
      </c>
      <c r="D2077" s="136" t="s">
        <v>874</v>
      </c>
      <c r="E2077" s="136" t="s">
        <v>157</v>
      </c>
      <c r="F2077" s="137" t="s">
        <v>4660</v>
      </c>
      <c r="G2077" s="136" t="s">
        <v>68</v>
      </c>
      <c r="H2077" s="136" t="s">
        <v>13968</v>
      </c>
      <c r="I2077" s="108"/>
      <c r="J2077" s="111"/>
      <c r="K2077" s="111"/>
    </row>
    <row r="2078" ht="22.5" customHeight="1">
      <c r="A2078" s="137"/>
      <c r="B2078" s="449">
        <v>45589.0</v>
      </c>
      <c r="C2078" s="136" t="s">
        <v>26</v>
      </c>
      <c r="D2078" s="136" t="s">
        <v>902</v>
      </c>
      <c r="E2078" s="136" t="s">
        <v>157</v>
      </c>
      <c r="F2078" s="137" t="s">
        <v>5484</v>
      </c>
      <c r="G2078" s="136" t="s">
        <v>76</v>
      </c>
      <c r="H2078" s="136" t="s">
        <v>12181</v>
      </c>
      <c r="I2078" s="108"/>
      <c r="J2078" s="111"/>
      <c r="K2078" s="111"/>
    </row>
    <row r="2079" ht="22.5" customHeight="1">
      <c r="A2079" s="137"/>
      <c r="B2079" s="135">
        <v>45589.0</v>
      </c>
      <c r="C2079" s="136" t="s">
        <v>26</v>
      </c>
      <c r="D2079" s="136" t="s">
        <v>874</v>
      </c>
      <c r="E2079" s="136" t="s">
        <v>157</v>
      </c>
      <c r="F2079" s="137" t="s">
        <v>6862</v>
      </c>
      <c r="G2079" s="136" t="s">
        <v>39</v>
      </c>
      <c r="H2079" s="136" t="s">
        <v>13968</v>
      </c>
      <c r="I2079" s="108"/>
      <c r="J2079" s="111"/>
      <c r="K2079" s="111"/>
    </row>
    <row r="2080" ht="22.5" customHeight="1">
      <c r="A2080" s="137"/>
      <c r="B2080" s="449">
        <v>45589.0</v>
      </c>
      <c r="C2080" s="136" t="s">
        <v>37</v>
      </c>
      <c r="D2080" s="136" t="s">
        <v>874</v>
      </c>
      <c r="E2080" s="136" t="s">
        <v>157</v>
      </c>
      <c r="F2080" s="137" t="s">
        <v>4972</v>
      </c>
      <c r="G2080" s="136" t="s">
        <v>22</v>
      </c>
      <c r="H2080" s="136" t="s">
        <v>13968</v>
      </c>
      <c r="I2080" s="108">
        <v>1.0</v>
      </c>
      <c r="J2080" s="111"/>
      <c r="K2080" s="111"/>
    </row>
    <row r="2081" ht="22.5" customHeight="1">
      <c r="A2081" s="137"/>
      <c r="B2081" s="449">
        <v>45589.0</v>
      </c>
      <c r="C2081" s="136" t="s">
        <v>37</v>
      </c>
      <c r="D2081" s="136" t="s">
        <v>874</v>
      </c>
      <c r="E2081" s="136" t="s">
        <v>158</v>
      </c>
      <c r="F2081" s="137" t="s">
        <v>6782</v>
      </c>
      <c r="G2081" s="136" t="s">
        <v>39</v>
      </c>
      <c r="H2081" s="136" t="s">
        <v>13968</v>
      </c>
      <c r="I2081" s="108"/>
      <c r="J2081" s="111"/>
      <c r="K2081" s="111"/>
    </row>
    <row r="2082" ht="22.5" customHeight="1">
      <c r="A2082" s="137"/>
      <c r="B2082" s="135">
        <v>45589.0</v>
      </c>
      <c r="C2082" s="136" t="s">
        <v>37</v>
      </c>
      <c r="D2082" s="136" t="s">
        <v>902</v>
      </c>
      <c r="E2082" s="136" t="s">
        <v>157</v>
      </c>
      <c r="F2082" s="137" t="s">
        <v>666</v>
      </c>
      <c r="G2082" s="136" t="s">
        <v>76</v>
      </c>
      <c r="H2082" s="136" t="s">
        <v>12181</v>
      </c>
      <c r="I2082" s="108" t="s">
        <v>15553</v>
      </c>
      <c r="J2082" s="111"/>
      <c r="K2082" s="111"/>
    </row>
    <row r="2083" ht="22.5" customHeight="1">
      <c r="A2083" s="137"/>
      <c r="B2083" s="449">
        <v>45589.0</v>
      </c>
      <c r="C2083" s="136" t="s">
        <v>41</v>
      </c>
      <c r="D2083" s="136" t="s">
        <v>874</v>
      </c>
      <c r="E2083" s="136" t="s">
        <v>157</v>
      </c>
      <c r="F2083" s="137" t="s">
        <v>6904</v>
      </c>
      <c r="G2083" s="136" t="s">
        <v>22</v>
      </c>
      <c r="H2083" s="136" t="s">
        <v>13968</v>
      </c>
      <c r="I2083" s="108"/>
      <c r="J2083" s="111"/>
      <c r="K2083" s="111"/>
    </row>
    <row r="2084" ht="22.5" customHeight="1">
      <c r="A2084" s="137"/>
      <c r="B2084" s="449">
        <v>45589.0</v>
      </c>
      <c r="C2084" s="136" t="s">
        <v>41</v>
      </c>
      <c r="D2084" s="136" t="s">
        <v>874</v>
      </c>
      <c r="E2084" s="136" t="s">
        <v>158</v>
      </c>
      <c r="F2084" s="137" t="s">
        <v>4920</v>
      </c>
      <c r="G2084" s="136" t="s">
        <v>39</v>
      </c>
      <c r="H2084" s="136" t="s">
        <v>13968</v>
      </c>
      <c r="I2084" s="108"/>
      <c r="J2084" s="111"/>
      <c r="K2084" s="111"/>
    </row>
    <row r="2085" ht="22.5" customHeight="1">
      <c r="A2085" s="137"/>
      <c r="B2085" s="449">
        <v>45589.0</v>
      </c>
      <c r="C2085" s="136" t="s">
        <v>45</v>
      </c>
      <c r="D2085" s="136" t="s">
        <v>874</v>
      </c>
      <c r="E2085" s="136" t="s">
        <v>157</v>
      </c>
      <c r="F2085" s="137" t="s">
        <v>7037</v>
      </c>
      <c r="G2085" s="136" t="s">
        <v>60</v>
      </c>
      <c r="H2085" s="136" t="s">
        <v>13968</v>
      </c>
      <c r="I2085" s="108"/>
      <c r="J2085" s="111"/>
      <c r="K2085" s="111"/>
    </row>
    <row r="2086" ht="22.5" customHeight="1">
      <c r="A2086" s="137"/>
      <c r="B2086" s="449">
        <v>45589.0</v>
      </c>
      <c r="C2086" s="136" t="s">
        <v>50</v>
      </c>
      <c r="D2086" s="136" t="s">
        <v>874</v>
      </c>
      <c r="E2086" s="136" t="s">
        <v>157</v>
      </c>
      <c r="F2086" s="137" t="s">
        <v>6173</v>
      </c>
      <c r="G2086" s="136" t="s">
        <v>39</v>
      </c>
      <c r="H2086" s="136" t="s">
        <v>13968</v>
      </c>
      <c r="I2086" s="108"/>
      <c r="J2086" s="111"/>
      <c r="K2086" s="111"/>
    </row>
    <row r="2087" ht="22.5" customHeight="1">
      <c r="A2087" s="137"/>
      <c r="B2087" s="449">
        <v>45589.0</v>
      </c>
      <c r="C2087" s="136" t="s">
        <v>50</v>
      </c>
      <c r="D2087" s="136" t="s">
        <v>902</v>
      </c>
      <c r="E2087" s="136" t="s">
        <v>157</v>
      </c>
      <c r="F2087" s="137" t="s">
        <v>197</v>
      </c>
      <c r="G2087" s="136" t="s">
        <v>76</v>
      </c>
      <c r="H2087" s="136" t="s">
        <v>13968</v>
      </c>
      <c r="I2087" s="108"/>
      <c r="J2087" s="111"/>
      <c r="K2087" s="111"/>
    </row>
    <row r="2088" ht="22.5" customHeight="1">
      <c r="A2088" s="137"/>
      <c r="B2088" s="449">
        <v>45589.0</v>
      </c>
      <c r="C2088" s="136" t="s">
        <v>55</v>
      </c>
      <c r="D2088" s="136" t="s">
        <v>902</v>
      </c>
      <c r="E2088" s="136" t="s">
        <v>157</v>
      </c>
      <c r="F2088" s="137" t="s">
        <v>5976</v>
      </c>
      <c r="G2088" s="136" t="s">
        <v>76</v>
      </c>
      <c r="H2088" s="136" t="s">
        <v>13968</v>
      </c>
      <c r="I2088" s="108"/>
      <c r="J2088" s="111"/>
      <c r="K2088" s="111"/>
    </row>
    <row r="2089" ht="22.5" customHeight="1">
      <c r="A2089" s="137"/>
      <c r="B2089" s="449">
        <v>45589.0</v>
      </c>
      <c r="C2089" s="136" t="s">
        <v>55</v>
      </c>
      <c r="D2089" s="136" t="s">
        <v>874</v>
      </c>
      <c r="E2089" s="136" t="s">
        <v>157</v>
      </c>
      <c r="F2089" s="137" t="s">
        <v>3404</v>
      </c>
      <c r="G2089" s="136" t="s">
        <v>39</v>
      </c>
      <c r="H2089" s="136" t="s">
        <v>13968</v>
      </c>
      <c r="I2089" s="108"/>
      <c r="J2089" s="111"/>
      <c r="K2089" s="111"/>
    </row>
    <row r="2090" ht="22.5" customHeight="1">
      <c r="A2090" s="137"/>
      <c r="B2090" s="449">
        <v>45589.0</v>
      </c>
      <c r="C2090" s="136" t="s">
        <v>55</v>
      </c>
      <c r="D2090" s="136" t="s">
        <v>902</v>
      </c>
      <c r="E2090" s="136" t="s">
        <v>158</v>
      </c>
      <c r="F2090" s="137" t="s">
        <v>6844</v>
      </c>
      <c r="G2090" s="136" t="s">
        <v>76</v>
      </c>
      <c r="H2090" s="136" t="s">
        <v>12181</v>
      </c>
      <c r="I2090" s="108" t="s">
        <v>15185</v>
      </c>
      <c r="J2090" s="111"/>
      <c r="K2090" s="111"/>
    </row>
    <row r="2091" ht="22.5" customHeight="1">
      <c r="A2091" s="137"/>
      <c r="B2091" s="135">
        <v>45590.0</v>
      </c>
      <c r="C2091" s="136" t="s">
        <v>5</v>
      </c>
      <c r="D2091" s="136" t="s">
        <v>874</v>
      </c>
      <c r="E2091" s="136" t="s">
        <v>201</v>
      </c>
      <c r="F2091" s="137" t="s">
        <v>5052</v>
      </c>
      <c r="G2091" s="136" t="s">
        <v>22</v>
      </c>
      <c r="H2091" s="136" t="s">
        <v>13968</v>
      </c>
      <c r="I2091" s="108"/>
      <c r="J2091" s="111"/>
      <c r="K2091" s="111"/>
    </row>
    <row r="2092" ht="22.5" customHeight="1">
      <c r="A2092" s="137"/>
      <c r="B2092" s="135">
        <v>45590.0</v>
      </c>
      <c r="C2092" s="136" t="s">
        <v>5</v>
      </c>
      <c r="D2092" s="136" t="s">
        <v>902</v>
      </c>
      <c r="E2092" s="136" t="s">
        <v>157</v>
      </c>
      <c r="F2092" s="137" t="s">
        <v>4301</v>
      </c>
      <c r="G2092" s="136" t="s">
        <v>76</v>
      </c>
      <c r="H2092" s="136" t="s">
        <v>13968</v>
      </c>
      <c r="I2092" s="108"/>
      <c r="J2092" s="111"/>
      <c r="K2092" s="111"/>
    </row>
    <row r="2093" ht="22.5" customHeight="1">
      <c r="A2093" s="137"/>
      <c r="B2093" s="135">
        <v>45590.0</v>
      </c>
      <c r="C2093" s="136" t="s">
        <v>5</v>
      </c>
      <c r="D2093" s="136" t="s">
        <v>910</v>
      </c>
      <c r="E2093" s="136" t="s">
        <v>201</v>
      </c>
      <c r="F2093" s="137" t="s">
        <v>7119</v>
      </c>
      <c r="G2093" s="136" t="s">
        <v>64</v>
      </c>
      <c r="H2093" s="136" t="s">
        <v>13968</v>
      </c>
      <c r="I2093" s="108" t="s">
        <v>16097</v>
      </c>
      <c r="J2093" s="111"/>
      <c r="K2093" s="111"/>
    </row>
    <row r="2094" ht="22.5" customHeight="1">
      <c r="A2094" s="137"/>
      <c r="B2094" s="135">
        <v>45590.0</v>
      </c>
      <c r="C2094" s="136" t="s">
        <v>13</v>
      </c>
      <c r="D2094" s="136" t="s">
        <v>874</v>
      </c>
      <c r="E2094" s="136" t="s">
        <v>157</v>
      </c>
      <c r="F2094" s="137" t="s">
        <v>1110</v>
      </c>
      <c r="G2094" s="136" t="s">
        <v>22</v>
      </c>
      <c r="H2094" s="136" t="s">
        <v>12181</v>
      </c>
      <c r="I2094" s="108" t="s">
        <v>16098</v>
      </c>
      <c r="J2094" s="111"/>
      <c r="K2094" s="111"/>
    </row>
    <row r="2095" ht="22.5" customHeight="1">
      <c r="A2095" s="137"/>
      <c r="B2095" s="135">
        <v>45590.0</v>
      </c>
      <c r="C2095" s="136" t="s">
        <v>13</v>
      </c>
      <c r="D2095" s="136" t="s">
        <v>902</v>
      </c>
      <c r="E2095" s="136" t="s">
        <v>157</v>
      </c>
      <c r="F2095" s="137" t="s">
        <v>5061</v>
      </c>
      <c r="G2095" s="136" t="s">
        <v>76</v>
      </c>
      <c r="H2095" s="136" t="s">
        <v>13968</v>
      </c>
      <c r="I2095" s="108"/>
      <c r="J2095" s="111"/>
      <c r="K2095" s="111"/>
    </row>
    <row r="2096" ht="22.5" customHeight="1">
      <c r="A2096" s="137"/>
      <c r="B2096" s="135">
        <v>45590.0</v>
      </c>
      <c r="C2096" s="136" t="s">
        <v>19</v>
      </c>
      <c r="D2096" s="136" t="s">
        <v>874</v>
      </c>
      <c r="E2096" s="136" t="s">
        <v>157</v>
      </c>
      <c r="F2096" s="137" t="s">
        <v>6190</v>
      </c>
      <c r="G2096" s="136" t="s">
        <v>22</v>
      </c>
      <c r="H2096" s="136" t="s">
        <v>12181</v>
      </c>
      <c r="I2096" s="108" t="s">
        <v>16083</v>
      </c>
      <c r="J2096" s="111"/>
      <c r="K2096" s="111"/>
    </row>
    <row r="2097" ht="22.5" customHeight="1">
      <c r="A2097" s="137"/>
      <c r="B2097" s="135">
        <v>45590.0</v>
      </c>
      <c r="C2097" s="136" t="s">
        <v>19</v>
      </c>
      <c r="D2097" s="136" t="s">
        <v>902</v>
      </c>
      <c r="E2097" s="136" t="s">
        <v>158</v>
      </c>
      <c r="F2097" s="137" t="s">
        <v>4776</v>
      </c>
      <c r="G2097" s="136" t="s">
        <v>76</v>
      </c>
      <c r="H2097" s="136" t="s">
        <v>13968</v>
      </c>
      <c r="I2097" s="108">
        <v>1.0</v>
      </c>
      <c r="J2097" s="111"/>
      <c r="K2097" s="111"/>
    </row>
    <row r="2098" ht="22.5" customHeight="1">
      <c r="A2098" s="137"/>
      <c r="B2098" s="135">
        <v>45590.0</v>
      </c>
      <c r="C2098" s="136" t="s">
        <v>26</v>
      </c>
      <c r="D2098" s="136" t="s">
        <v>874</v>
      </c>
      <c r="E2098" s="136" t="s">
        <v>157</v>
      </c>
      <c r="F2098" s="137" t="s">
        <v>2581</v>
      </c>
      <c r="G2098" s="136" t="s">
        <v>39</v>
      </c>
      <c r="H2098" s="136" t="s">
        <v>13968</v>
      </c>
      <c r="I2098" s="108">
        <v>9.0</v>
      </c>
      <c r="J2098" s="111"/>
      <c r="K2098" s="111"/>
    </row>
    <row r="2099" ht="22.5" customHeight="1">
      <c r="A2099" s="137"/>
      <c r="B2099" s="135">
        <v>45590.0</v>
      </c>
      <c r="C2099" s="136" t="s">
        <v>37</v>
      </c>
      <c r="D2099" s="136" t="s">
        <v>874</v>
      </c>
      <c r="E2099" s="136" t="s">
        <v>201</v>
      </c>
      <c r="F2099" s="137" t="s">
        <v>7153</v>
      </c>
      <c r="G2099" s="136" t="s">
        <v>39</v>
      </c>
      <c r="H2099" s="136" t="s">
        <v>13968</v>
      </c>
      <c r="I2099" s="108" t="s">
        <v>16069</v>
      </c>
      <c r="J2099" s="111"/>
      <c r="K2099" s="111"/>
    </row>
    <row r="2100" ht="22.5" customHeight="1">
      <c r="A2100" s="137"/>
      <c r="B2100" s="135">
        <v>45590.0</v>
      </c>
      <c r="C2100" s="136" t="s">
        <v>37</v>
      </c>
      <c r="D2100" s="136" t="s">
        <v>874</v>
      </c>
      <c r="E2100" s="136" t="s">
        <v>158</v>
      </c>
      <c r="F2100" s="137" t="s">
        <v>7069</v>
      </c>
      <c r="G2100" s="136" t="s">
        <v>22</v>
      </c>
      <c r="H2100" s="136" t="s">
        <v>13968</v>
      </c>
      <c r="I2100" s="108"/>
      <c r="J2100" s="111"/>
      <c r="K2100" s="111"/>
    </row>
    <row r="2101" ht="22.5" customHeight="1">
      <c r="A2101" s="137"/>
      <c r="B2101" s="135">
        <v>45590.0</v>
      </c>
      <c r="C2101" s="136" t="s">
        <v>37</v>
      </c>
      <c r="D2101" s="136" t="s">
        <v>902</v>
      </c>
      <c r="E2101" s="136" t="s">
        <v>158</v>
      </c>
      <c r="F2101" s="137" t="s">
        <v>5318</v>
      </c>
      <c r="G2101" s="136" t="s">
        <v>76</v>
      </c>
      <c r="H2101" s="136" t="s">
        <v>13968</v>
      </c>
      <c r="I2101" s="108" t="s">
        <v>16069</v>
      </c>
      <c r="J2101" s="111"/>
      <c r="K2101" s="111"/>
    </row>
    <row r="2102" ht="22.5" customHeight="1">
      <c r="A2102" s="137"/>
      <c r="B2102" s="135">
        <v>45590.0</v>
      </c>
      <c r="C2102" s="136" t="s">
        <v>41</v>
      </c>
      <c r="D2102" s="136" t="s">
        <v>874</v>
      </c>
      <c r="E2102" s="136" t="s">
        <v>158</v>
      </c>
      <c r="F2102" s="137" t="s">
        <v>6142</v>
      </c>
      <c r="G2102" s="136" t="s">
        <v>22</v>
      </c>
      <c r="H2102" s="136" t="s">
        <v>12181</v>
      </c>
      <c r="I2102" s="108" t="s">
        <v>16099</v>
      </c>
      <c r="J2102" s="111"/>
      <c r="K2102" s="111"/>
    </row>
    <row r="2103" ht="22.5" customHeight="1">
      <c r="A2103" s="137"/>
      <c r="B2103" s="135">
        <v>45590.0</v>
      </c>
      <c r="C2103" s="136" t="s">
        <v>41</v>
      </c>
      <c r="D2103" s="136" t="s">
        <v>874</v>
      </c>
      <c r="E2103" s="136" t="s">
        <v>157</v>
      </c>
      <c r="F2103" s="137" t="s">
        <v>5976</v>
      </c>
      <c r="G2103" s="136" t="s">
        <v>22</v>
      </c>
      <c r="H2103" s="136" t="s">
        <v>13968</v>
      </c>
      <c r="I2103" s="108"/>
      <c r="J2103" s="111"/>
      <c r="K2103" s="111"/>
    </row>
    <row r="2104" ht="22.5" customHeight="1">
      <c r="A2104" s="137"/>
      <c r="B2104" s="135">
        <v>45590.0</v>
      </c>
      <c r="C2104" s="136" t="s">
        <v>41</v>
      </c>
      <c r="D2104" s="136" t="s">
        <v>874</v>
      </c>
      <c r="E2104" s="136" t="s">
        <v>157</v>
      </c>
      <c r="F2104" s="137" t="s">
        <v>1225</v>
      </c>
      <c r="G2104" s="136" t="s">
        <v>39</v>
      </c>
      <c r="H2104" s="136" t="s">
        <v>13968</v>
      </c>
      <c r="I2104" s="108">
        <v>8.0</v>
      </c>
      <c r="J2104" s="111"/>
      <c r="K2104" s="111"/>
    </row>
    <row r="2105" ht="22.5" customHeight="1">
      <c r="A2105" s="137"/>
      <c r="B2105" s="135">
        <v>45590.0</v>
      </c>
      <c r="C2105" s="136" t="s">
        <v>41</v>
      </c>
      <c r="D2105" s="136" t="s">
        <v>902</v>
      </c>
      <c r="E2105" s="136" t="s">
        <v>157</v>
      </c>
      <c r="F2105" s="137" t="s">
        <v>666</v>
      </c>
      <c r="G2105" s="136" t="s">
        <v>76</v>
      </c>
      <c r="H2105" s="136" t="s">
        <v>13968</v>
      </c>
      <c r="I2105" s="108"/>
      <c r="J2105" s="111"/>
      <c r="K2105" s="111"/>
    </row>
    <row r="2106" ht="22.5" customHeight="1">
      <c r="A2106" s="137"/>
      <c r="B2106" s="135">
        <v>45590.0</v>
      </c>
      <c r="C2106" s="136" t="s">
        <v>50</v>
      </c>
      <c r="D2106" s="136" t="s">
        <v>874</v>
      </c>
      <c r="E2106" s="136" t="s">
        <v>157</v>
      </c>
      <c r="F2106" s="137" t="s">
        <v>6546</v>
      </c>
      <c r="G2106" s="136" t="s">
        <v>39</v>
      </c>
      <c r="H2106" s="136" t="s">
        <v>13968</v>
      </c>
      <c r="I2106" s="108">
        <v>1.0</v>
      </c>
      <c r="J2106" s="111"/>
      <c r="K2106" s="111"/>
    </row>
    <row r="2107" ht="22.5" customHeight="1">
      <c r="A2107" s="137"/>
      <c r="B2107" s="135">
        <v>45590.0</v>
      </c>
      <c r="C2107" s="136" t="s">
        <v>55</v>
      </c>
      <c r="D2107" s="136" t="s">
        <v>874</v>
      </c>
      <c r="E2107" s="136" t="s">
        <v>158</v>
      </c>
      <c r="F2107" s="137" t="s">
        <v>1988</v>
      </c>
      <c r="G2107" s="136" t="s">
        <v>39</v>
      </c>
      <c r="H2107" s="136" t="s">
        <v>13968</v>
      </c>
      <c r="I2107" s="108"/>
      <c r="J2107" s="111"/>
      <c r="K2107" s="111"/>
    </row>
    <row r="2108" ht="22.5" customHeight="1">
      <c r="A2108" s="137"/>
      <c r="B2108" s="135">
        <v>45591.0</v>
      </c>
      <c r="C2108" s="136" t="s">
        <v>5</v>
      </c>
      <c r="D2108" s="136" t="s">
        <v>874</v>
      </c>
      <c r="E2108" s="136" t="s">
        <v>157</v>
      </c>
      <c r="F2108" s="137" t="s">
        <v>436</v>
      </c>
      <c r="G2108" s="136" t="s">
        <v>39</v>
      </c>
      <c r="H2108" s="136" t="s">
        <v>13968</v>
      </c>
      <c r="I2108" s="108">
        <v>2.0</v>
      </c>
      <c r="J2108" s="111"/>
      <c r="K2108" s="111"/>
    </row>
    <row r="2109" ht="22.5" customHeight="1">
      <c r="A2109" s="137"/>
      <c r="B2109" s="135">
        <v>45591.0</v>
      </c>
      <c r="C2109" s="136" t="s">
        <v>5</v>
      </c>
      <c r="D2109" s="136" t="s">
        <v>896</v>
      </c>
      <c r="E2109" s="136" t="s">
        <v>158</v>
      </c>
      <c r="F2109" s="137" t="s">
        <v>933</v>
      </c>
      <c r="G2109" s="136" t="s">
        <v>52</v>
      </c>
      <c r="H2109" s="136" t="s">
        <v>12181</v>
      </c>
      <c r="I2109" s="108" t="s">
        <v>16100</v>
      </c>
      <c r="J2109" s="111"/>
      <c r="K2109" s="111"/>
    </row>
    <row r="2110" ht="22.5" customHeight="1">
      <c r="A2110" s="137"/>
      <c r="B2110" s="135">
        <v>45591.0</v>
      </c>
      <c r="C2110" s="136" t="s">
        <v>5</v>
      </c>
      <c r="D2110" s="136" t="s">
        <v>902</v>
      </c>
      <c r="E2110" s="136" t="s">
        <v>157</v>
      </c>
      <c r="F2110" s="137" t="s">
        <v>197</v>
      </c>
      <c r="G2110" s="136" t="s">
        <v>611</v>
      </c>
      <c r="H2110" s="136" t="s">
        <v>13968</v>
      </c>
      <c r="I2110" s="108" t="s">
        <v>611</v>
      </c>
      <c r="J2110" s="111"/>
      <c r="K2110" s="111"/>
    </row>
    <row r="2111" ht="22.5" customHeight="1">
      <c r="A2111" s="137"/>
      <c r="B2111" s="135">
        <v>45591.0</v>
      </c>
      <c r="C2111" s="136" t="s">
        <v>5</v>
      </c>
      <c r="D2111" s="136" t="s">
        <v>910</v>
      </c>
      <c r="E2111" s="136" t="s">
        <v>158</v>
      </c>
      <c r="F2111" s="137" t="s">
        <v>2159</v>
      </c>
      <c r="G2111" s="136" t="s">
        <v>64</v>
      </c>
      <c r="H2111" s="136" t="s">
        <v>13968</v>
      </c>
      <c r="I2111" s="108"/>
      <c r="J2111" s="111"/>
      <c r="K2111" s="111"/>
    </row>
    <row r="2112" ht="22.5" customHeight="1">
      <c r="A2112" s="137"/>
      <c r="B2112" s="135">
        <v>45591.0</v>
      </c>
      <c r="C2112" s="136" t="s">
        <v>13</v>
      </c>
      <c r="D2112" s="136" t="s">
        <v>874</v>
      </c>
      <c r="E2112" s="136" t="s">
        <v>157</v>
      </c>
      <c r="F2112" s="137" t="s">
        <v>384</v>
      </c>
      <c r="G2112" s="136" t="s">
        <v>39</v>
      </c>
      <c r="H2112" s="136" t="s">
        <v>13968</v>
      </c>
      <c r="I2112" s="108"/>
      <c r="J2112" s="111"/>
      <c r="K2112" s="111"/>
    </row>
    <row r="2113" ht="22.5" customHeight="1">
      <c r="A2113" s="137"/>
      <c r="B2113" s="135">
        <v>45591.0</v>
      </c>
      <c r="C2113" s="136" t="s">
        <v>13</v>
      </c>
      <c r="D2113" s="136" t="s">
        <v>896</v>
      </c>
      <c r="E2113" s="136" t="s">
        <v>201</v>
      </c>
      <c r="F2113" s="137" t="s">
        <v>5052</v>
      </c>
      <c r="G2113" s="136" t="s">
        <v>52</v>
      </c>
      <c r="H2113" s="136" t="s">
        <v>13968</v>
      </c>
      <c r="I2113" s="108"/>
      <c r="J2113" s="111"/>
      <c r="K2113" s="111"/>
    </row>
    <row r="2114" ht="22.5" customHeight="1">
      <c r="A2114" s="137"/>
      <c r="B2114" s="135">
        <v>45591.0</v>
      </c>
      <c r="C2114" s="136" t="s">
        <v>13</v>
      </c>
      <c r="D2114" s="136" t="s">
        <v>902</v>
      </c>
      <c r="E2114" s="136" t="s">
        <v>158</v>
      </c>
      <c r="F2114" s="137" t="s">
        <v>4197</v>
      </c>
      <c r="G2114" s="136" t="s">
        <v>611</v>
      </c>
      <c r="H2114" s="136" t="s">
        <v>13968</v>
      </c>
      <c r="I2114" s="108" t="s">
        <v>611</v>
      </c>
      <c r="J2114" s="111"/>
      <c r="K2114" s="111"/>
    </row>
    <row r="2115" ht="22.5" customHeight="1">
      <c r="A2115" s="137"/>
      <c r="B2115" s="135">
        <v>45591.0</v>
      </c>
      <c r="C2115" s="136" t="s">
        <v>19</v>
      </c>
      <c r="D2115" s="136" t="s">
        <v>874</v>
      </c>
      <c r="E2115" s="136" t="s">
        <v>157</v>
      </c>
      <c r="F2115" s="136" t="s">
        <v>490</v>
      </c>
      <c r="G2115" s="136" t="s">
        <v>39</v>
      </c>
      <c r="H2115" s="136" t="s">
        <v>13968</v>
      </c>
      <c r="I2115" s="108"/>
      <c r="J2115" s="111"/>
      <c r="K2115" s="111"/>
    </row>
    <row r="2116" ht="22.5" customHeight="1">
      <c r="A2116" s="137"/>
      <c r="B2116" s="135">
        <v>45591.0</v>
      </c>
      <c r="C2116" s="136" t="s">
        <v>19</v>
      </c>
      <c r="D2116" s="136" t="s">
        <v>896</v>
      </c>
      <c r="E2116" s="136" t="s">
        <v>157</v>
      </c>
      <c r="F2116" s="137" t="s">
        <v>2868</v>
      </c>
      <c r="G2116" s="136" t="s">
        <v>52</v>
      </c>
      <c r="H2116" s="136" t="s">
        <v>13968</v>
      </c>
      <c r="I2116" s="108" t="s">
        <v>16101</v>
      </c>
      <c r="J2116" s="111"/>
      <c r="K2116" s="111"/>
    </row>
    <row r="2117" ht="22.5" customHeight="1">
      <c r="A2117" s="137"/>
      <c r="B2117" s="135">
        <v>45591.0</v>
      </c>
      <c r="C2117" s="136" t="s">
        <v>19</v>
      </c>
      <c r="D2117" s="136" t="s">
        <v>902</v>
      </c>
      <c r="E2117" s="136" t="s">
        <v>158</v>
      </c>
      <c r="F2117" s="137" t="s">
        <v>5318</v>
      </c>
      <c r="G2117" s="136" t="s">
        <v>611</v>
      </c>
      <c r="H2117" s="136" t="s">
        <v>13968</v>
      </c>
      <c r="I2117" s="108" t="s">
        <v>611</v>
      </c>
      <c r="J2117" s="111"/>
      <c r="K2117" s="111"/>
    </row>
    <row r="2118" ht="22.5" customHeight="1">
      <c r="A2118" s="137"/>
      <c r="B2118" s="135">
        <v>45591.0</v>
      </c>
      <c r="C2118" s="136" t="s">
        <v>26</v>
      </c>
      <c r="D2118" s="136" t="s">
        <v>874</v>
      </c>
      <c r="E2118" s="136" t="s">
        <v>157</v>
      </c>
      <c r="F2118" s="137" t="s">
        <v>535</v>
      </c>
      <c r="G2118" s="136" t="s">
        <v>35</v>
      </c>
      <c r="H2118" s="136" t="s">
        <v>13968</v>
      </c>
      <c r="I2118" s="108"/>
      <c r="J2118" s="111"/>
      <c r="K2118" s="111"/>
    </row>
    <row r="2119" ht="22.5" customHeight="1">
      <c r="A2119" s="137"/>
      <c r="B2119" s="135">
        <v>45591.0</v>
      </c>
      <c r="C2119" s="136" t="s">
        <v>26</v>
      </c>
      <c r="D2119" s="136" t="s">
        <v>874</v>
      </c>
      <c r="E2119" s="136" t="s">
        <v>158</v>
      </c>
      <c r="F2119" s="137" t="s">
        <v>4413</v>
      </c>
      <c r="G2119" s="136" t="s">
        <v>22</v>
      </c>
      <c r="H2119" s="136" t="s">
        <v>13968</v>
      </c>
      <c r="I2119" s="108"/>
      <c r="J2119" s="111"/>
      <c r="K2119" s="111"/>
    </row>
    <row r="2120" ht="22.5" customHeight="1">
      <c r="A2120" s="137"/>
      <c r="B2120" s="135">
        <v>45591.0</v>
      </c>
      <c r="C2120" s="136" t="s">
        <v>26</v>
      </c>
      <c r="D2120" s="136" t="s">
        <v>874</v>
      </c>
      <c r="E2120" s="136" t="s">
        <v>157</v>
      </c>
      <c r="F2120" s="137" t="s">
        <v>133</v>
      </c>
      <c r="G2120" s="136" t="s">
        <v>48</v>
      </c>
      <c r="H2120" s="136" t="s">
        <v>13968</v>
      </c>
      <c r="I2120" s="108" t="s">
        <v>16069</v>
      </c>
      <c r="J2120" s="111"/>
      <c r="K2120" s="111"/>
    </row>
    <row r="2121" ht="22.5" customHeight="1">
      <c r="A2121" s="137"/>
      <c r="B2121" s="135">
        <v>45591.0</v>
      </c>
      <c r="C2121" s="136" t="s">
        <v>37</v>
      </c>
      <c r="D2121" s="136" t="s">
        <v>874</v>
      </c>
      <c r="E2121" s="136" t="s">
        <v>158</v>
      </c>
      <c r="F2121" s="137" t="s">
        <v>1988</v>
      </c>
      <c r="G2121" s="136" t="s">
        <v>22</v>
      </c>
      <c r="H2121" s="136" t="s">
        <v>13968</v>
      </c>
      <c r="I2121" s="108"/>
      <c r="J2121" s="111"/>
      <c r="K2121" s="111"/>
    </row>
    <row r="2122" ht="22.5" customHeight="1">
      <c r="A2122" s="137"/>
      <c r="B2122" s="135">
        <v>45591.0</v>
      </c>
      <c r="C2122" s="136" t="s">
        <v>37</v>
      </c>
      <c r="D2122" s="136" t="s">
        <v>896</v>
      </c>
      <c r="E2122" s="136" t="s">
        <v>201</v>
      </c>
      <c r="F2122" s="137" t="s">
        <v>1085</v>
      </c>
      <c r="G2122" s="136" t="s">
        <v>52</v>
      </c>
      <c r="H2122" s="136" t="s">
        <v>13968</v>
      </c>
      <c r="I2122" s="108"/>
      <c r="J2122" s="111"/>
      <c r="K2122" s="111"/>
    </row>
    <row r="2123" ht="22.5" customHeight="1">
      <c r="A2123" s="137"/>
      <c r="B2123" s="135">
        <v>45591.0</v>
      </c>
      <c r="C2123" s="136" t="s">
        <v>37</v>
      </c>
      <c r="D2123" s="136" t="s">
        <v>874</v>
      </c>
      <c r="E2123" s="136" t="s">
        <v>158</v>
      </c>
      <c r="F2123" s="137" t="s">
        <v>4082</v>
      </c>
      <c r="G2123" s="136" t="s">
        <v>39</v>
      </c>
      <c r="H2123" s="136" t="s">
        <v>13968</v>
      </c>
      <c r="I2123" s="108"/>
      <c r="J2123" s="111"/>
      <c r="K2123" s="111"/>
    </row>
    <row r="2124" ht="22.5" customHeight="1">
      <c r="A2124" s="137"/>
      <c r="B2124" s="135">
        <v>45591.0</v>
      </c>
      <c r="C2124" s="136" t="s">
        <v>37</v>
      </c>
      <c r="D2124" s="136" t="s">
        <v>896</v>
      </c>
      <c r="E2124" s="136" t="s">
        <v>157</v>
      </c>
      <c r="F2124" s="136" t="s">
        <v>647</v>
      </c>
      <c r="G2124" s="136" t="s">
        <v>52</v>
      </c>
      <c r="H2124" s="136" t="s">
        <v>12181</v>
      </c>
      <c r="I2124" s="108" t="s">
        <v>16102</v>
      </c>
      <c r="J2124" s="111"/>
      <c r="K2124" s="111"/>
    </row>
    <row r="2125" ht="22.5" customHeight="1">
      <c r="A2125" s="137"/>
      <c r="B2125" s="135">
        <v>45591.0</v>
      </c>
      <c r="C2125" s="136" t="s">
        <v>41</v>
      </c>
      <c r="D2125" s="136" t="s">
        <v>874</v>
      </c>
      <c r="E2125" s="136" t="s">
        <v>201</v>
      </c>
      <c r="F2125" s="137" t="s">
        <v>7197</v>
      </c>
      <c r="G2125" s="136" t="s">
        <v>22</v>
      </c>
      <c r="H2125" s="136" t="s">
        <v>13968</v>
      </c>
      <c r="I2125" s="108"/>
      <c r="J2125" s="111"/>
      <c r="K2125" s="111"/>
    </row>
    <row r="2126" ht="22.5" customHeight="1">
      <c r="A2126" s="137"/>
      <c r="B2126" s="135">
        <v>45591.0</v>
      </c>
      <c r="C2126" s="136" t="s">
        <v>41</v>
      </c>
      <c r="D2126" s="136" t="s">
        <v>874</v>
      </c>
      <c r="E2126" s="136" t="s">
        <v>157</v>
      </c>
      <c r="F2126" s="137" t="s">
        <v>150</v>
      </c>
      <c r="G2126" s="136" t="s">
        <v>39</v>
      </c>
      <c r="H2126" s="136" t="s">
        <v>13968</v>
      </c>
      <c r="I2126" s="108"/>
      <c r="J2126" s="111"/>
      <c r="K2126" s="111"/>
    </row>
    <row r="2127" ht="22.5" customHeight="1">
      <c r="A2127" s="137"/>
      <c r="B2127" s="135">
        <v>45591.0</v>
      </c>
      <c r="C2127" s="136" t="s">
        <v>41</v>
      </c>
      <c r="D2127" s="136" t="s">
        <v>896</v>
      </c>
      <c r="E2127" s="136" t="s">
        <v>158</v>
      </c>
      <c r="F2127" s="137" t="s">
        <v>664</v>
      </c>
      <c r="G2127" s="136" t="s">
        <v>52</v>
      </c>
      <c r="H2127" s="136" t="s">
        <v>13968</v>
      </c>
      <c r="I2127" s="108"/>
      <c r="J2127" s="111"/>
      <c r="K2127" s="111"/>
    </row>
    <row r="2128" ht="22.5" customHeight="1">
      <c r="A2128" s="137"/>
      <c r="B2128" s="135">
        <v>45591.0</v>
      </c>
      <c r="C2128" s="136" t="s">
        <v>45</v>
      </c>
      <c r="D2128" s="136" t="s">
        <v>874</v>
      </c>
      <c r="E2128" s="136" t="s">
        <v>157</v>
      </c>
      <c r="F2128" s="137" t="s">
        <v>140</v>
      </c>
      <c r="G2128" s="136" t="s">
        <v>48</v>
      </c>
      <c r="H2128" s="136" t="s">
        <v>13968</v>
      </c>
      <c r="J2128" s="138"/>
      <c r="K2128" s="138"/>
    </row>
    <row r="2129" ht="22.5" customHeight="1">
      <c r="A2129" s="137"/>
      <c r="B2129" s="135">
        <v>45591.0</v>
      </c>
      <c r="C2129" s="136" t="s">
        <v>50</v>
      </c>
      <c r="D2129" s="136" t="s">
        <v>874</v>
      </c>
      <c r="E2129" s="136" t="s">
        <v>157</v>
      </c>
      <c r="F2129" s="137" t="s">
        <v>692</v>
      </c>
      <c r="G2129" s="136" t="s">
        <v>22</v>
      </c>
      <c r="H2129" s="136" t="s">
        <v>12181</v>
      </c>
      <c r="I2129" s="108"/>
      <c r="J2129" s="111"/>
      <c r="K2129" s="111"/>
    </row>
    <row r="2130" ht="22.5" customHeight="1">
      <c r="A2130" s="137"/>
      <c r="B2130" s="135">
        <v>45591.0</v>
      </c>
      <c r="C2130" s="136" t="s">
        <v>55</v>
      </c>
      <c r="D2130" s="136" t="s">
        <v>874</v>
      </c>
      <c r="E2130" s="136" t="s">
        <v>201</v>
      </c>
      <c r="F2130" s="137" t="s">
        <v>6758</v>
      </c>
      <c r="G2130" s="136" t="s">
        <v>22</v>
      </c>
      <c r="H2130" s="136" t="s">
        <v>12181</v>
      </c>
      <c r="I2130" s="108" t="s">
        <v>16069</v>
      </c>
      <c r="J2130" s="111"/>
      <c r="K2130" s="111"/>
    </row>
    <row r="2131" ht="22.5" customHeight="1">
      <c r="A2131" s="137"/>
      <c r="B2131" s="135">
        <v>45591.0</v>
      </c>
      <c r="C2131" s="136" t="s">
        <v>55</v>
      </c>
      <c r="D2131" s="136" t="s">
        <v>902</v>
      </c>
      <c r="E2131" s="136" t="s">
        <v>158</v>
      </c>
      <c r="F2131" s="137" t="s">
        <v>6512</v>
      </c>
      <c r="G2131" s="136" t="s">
        <v>15558</v>
      </c>
      <c r="H2131" s="136" t="s">
        <v>13968</v>
      </c>
      <c r="I2131" s="108" t="s">
        <v>16103</v>
      </c>
      <c r="J2131" s="111"/>
      <c r="K2131" s="111"/>
    </row>
    <row r="2132" ht="22.5" customHeight="1">
      <c r="A2132" s="137"/>
      <c r="B2132" s="135">
        <v>45592.0</v>
      </c>
      <c r="C2132" s="136" t="s">
        <v>5</v>
      </c>
      <c r="D2132" s="136" t="s">
        <v>896</v>
      </c>
      <c r="E2132" s="136" t="s">
        <v>157</v>
      </c>
      <c r="F2132" s="137" t="s">
        <v>3345</v>
      </c>
      <c r="G2132" s="136" t="s">
        <v>52</v>
      </c>
      <c r="H2132" s="136" t="s">
        <v>13968</v>
      </c>
      <c r="I2132" s="108"/>
      <c r="J2132" s="111"/>
      <c r="K2132" s="111"/>
    </row>
    <row r="2133" ht="22.5" customHeight="1">
      <c r="A2133" s="137"/>
      <c r="B2133" s="135">
        <v>45592.0</v>
      </c>
      <c r="C2133" s="136" t="s">
        <v>13</v>
      </c>
      <c r="D2133" s="136" t="s">
        <v>896</v>
      </c>
      <c r="E2133" s="136" t="s">
        <v>158</v>
      </c>
      <c r="F2133" s="137" t="s">
        <v>664</v>
      </c>
      <c r="G2133" s="136" t="s">
        <v>52</v>
      </c>
      <c r="H2133" s="136" t="s">
        <v>13968</v>
      </c>
      <c r="I2133" s="108"/>
      <c r="J2133" s="111"/>
      <c r="K2133" s="111"/>
    </row>
    <row r="2134" ht="22.5" customHeight="1">
      <c r="A2134" s="137"/>
      <c r="B2134" s="135">
        <v>45592.0</v>
      </c>
      <c r="C2134" s="136" t="s">
        <v>13</v>
      </c>
      <c r="D2134" s="136" t="s">
        <v>902</v>
      </c>
      <c r="E2134" s="136" t="s">
        <v>158</v>
      </c>
      <c r="F2134" s="137" t="s">
        <v>1988</v>
      </c>
      <c r="G2134" s="136" t="s">
        <v>76</v>
      </c>
      <c r="H2134" s="136" t="s">
        <v>13968</v>
      </c>
      <c r="I2134" s="108"/>
      <c r="J2134" s="111"/>
      <c r="K2134" s="111"/>
    </row>
    <row r="2135" ht="22.5" customHeight="1">
      <c r="A2135" s="137"/>
      <c r="B2135" s="135">
        <v>45592.0</v>
      </c>
      <c r="C2135" s="136" t="s">
        <v>19</v>
      </c>
      <c r="D2135" s="136" t="s">
        <v>896</v>
      </c>
      <c r="E2135" s="136" t="s">
        <v>157</v>
      </c>
      <c r="F2135" s="137" t="s">
        <v>6782</v>
      </c>
      <c r="G2135" s="136" t="s">
        <v>52</v>
      </c>
      <c r="H2135" s="136" t="s">
        <v>13968</v>
      </c>
      <c r="I2135" s="108">
        <v>1.0</v>
      </c>
      <c r="J2135" s="111"/>
      <c r="K2135" s="111"/>
    </row>
    <row r="2136" ht="22.5" customHeight="1">
      <c r="A2136" s="137"/>
      <c r="B2136" s="135">
        <v>45592.0</v>
      </c>
      <c r="C2136" s="136" t="s">
        <v>19</v>
      </c>
      <c r="D2136" s="136" t="s">
        <v>902</v>
      </c>
      <c r="E2136" s="136" t="s">
        <v>157</v>
      </c>
      <c r="F2136" s="137" t="s">
        <v>2868</v>
      </c>
      <c r="G2136" s="136" t="s">
        <v>76</v>
      </c>
      <c r="H2136" s="136" t="s">
        <v>13968</v>
      </c>
      <c r="I2136" s="108"/>
      <c r="J2136" s="111"/>
      <c r="K2136" s="111"/>
    </row>
    <row r="2137" ht="22.5" customHeight="1">
      <c r="A2137" s="137"/>
      <c r="B2137" s="135">
        <v>45592.0</v>
      </c>
      <c r="C2137" s="136" t="s">
        <v>19</v>
      </c>
      <c r="D2137" s="136" t="s">
        <v>874</v>
      </c>
      <c r="E2137" s="136" t="s">
        <v>201</v>
      </c>
      <c r="F2137" s="137" t="s">
        <v>5073</v>
      </c>
      <c r="G2137" s="136" t="s">
        <v>60</v>
      </c>
      <c r="H2137" s="136" t="s">
        <v>13968</v>
      </c>
      <c r="I2137" s="108"/>
      <c r="J2137" s="111"/>
      <c r="K2137" s="111"/>
    </row>
    <row r="2138" ht="22.5" customHeight="1">
      <c r="A2138" s="137"/>
      <c r="B2138" s="135">
        <v>45592.0</v>
      </c>
      <c r="C2138" s="136" t="s">
        <v>26</v>
      </c>
      <c r="D2138" s="136" t="s">
        <v>874</v>
      </c>
      <c r="E2138" s="136" t="s">
        <v>157</v>
      </c>
      <c r="F2138" s="137" t="s">
        <v>313</v>
      </c>
      <c r="G2138" s="136" t="s">
        <v>22</v>
      </c>
      <c r="H2138" s="136" t="s">
        <v>13968</v>
      </c>
      <c r="I2138" s="108">
        <v>3.0</v>
      </c>
      <c r="J2138" s="111"/>
      <c r="K2138" s="111"/>
    </row>
    <row r="2139" ht="22.5" customHeight="1">
      <c r="A2139" s="137"/>
      <c r="B2139" s="135">
        <v>45592.0</v>
      </c>
      <c r="C2139" s="136" t="s">
        <v>26</v>
      </c>
      <c r="D2139" s="136" t="s">
        <v>902</v>
      </c>
      <c r="E2139" s="136" t="s">
        <v>157</v>
      </c>
      <c r="F2139" s="137" t="s">
        <v>333</v>
      </c>
      <c r="G2139" s="136" t="s">
        <v>15558</v>
      </c>
      <c r="H2139" s="136" t="s">
        <v>13968</v>
      </c>
      <c r="J2139" s="138"/>
      <c r="K2139" s="138"/>
    </row>
    <row r="2140" ht="22.5" customHeight="1">
      <c r="A2140" s="137"/>
      <c r="B2140" s="135">
        <v>45592.0</v>
      </c>
      <c r="C2140" s="136" t="s">
        <v>26</v>
      </c>
      <c r="D2140" s="136" t="s">
        <v>874</v>
      </c>
      <c r="E2140" s="136" t="s">
        <v>158</v>
      </c>
      <c r="F2140" s="137" t="s">
        <v>1062</v>
      </c>
      <c r="G2140" s="136" t="s">
        <v>48</v>
      </c>
      <c r="H2140" s="136" t="s">
        <v>13968</v>
      </c>
      <c r="I2140" s="108"/>
      <c r="J2140" s="111"/>
      <c r="K2140" s="111"/>
    </row>
    <row r="2141" ht="22.5" customHeight="1">
      <c r="A2141" s="137"/>
      <c r="B2141" s="135">
        <v>45592.0</v>
      </c>
      <c r="C2141" s="136" t="s">
        <v>26</v>
      </c>
      <c r="D2141" s="136" t="s">
        <v>896</v>
      </c>
      <c r="E2141" s="136" t="s">
        <v>158</v>
      </c>
      <c r="F2141" s="137" t="s">
        <v>3095</v>
      </c>
      <c r="G2141" s="136" t="s">
        <v>52</v>
      </c>
      <c r="H2141" s="136" t="s">
        <v>13968</v>
      </c>
      <c r="I2141" s="108"/>
      <c r="J2141" s="111"/>
      <c r="K2141" s="111"/>
    </row>
    <row r="2142" ht="22.5" customHeight="1">
      <c r="A2142" s="137"/>
      <c r="B2142" s="135">
        <v>45592.0</v>
      </c>
      <c r="C2142" s="136" t="s">
        <v>41</v>
      </c>
      <c r="D2142" s="136" t="s">
        <v>896</v>
      </c>
      <c r="E2142" s="136" t="s">
        <v>201</v>
      </c>
      <c r="F2142" s="137" t="s">
        <v>7069</v>
      </c>
      <c r="G2142" s="136" t="s">
        <v>52</v>
      </c>
      <c r="H2142" s="136" t="s">
        <v>13968</v>
      </c>
      <c r="I2142" s="108"/>
      <c r="J2142" s="111"/>
      <c r="K2142" s="111"/>
    </row>
    <row r="2143" ht="22.5" customHeight="1">
      <c r="A2143" s="137"/>
      <c r="B2143" s="135">
        <v>45592.0</v>
      </c>
      <c r="C2143" s="136" t="s">
        <v>41</v>
      </c>
      <c r="D2143" s="136" t="s">
        <v>902</v>
      </c>
      <c r="E2143" s="136" t="s">
        <v>157</v>
      </c>
      <c r="F2143" s="137" t="s">
        <v>3404</v>
      </c>
      <c r="G2143" s="136" t="s">
        <v>15558</v>
      </c>
      <c r="H2143" s="136" t="s">
        <v>13968</v>
      </c>
      <c r="I2143" s="108"/>
      <c r="J2143" s="111"/>
      <c r="K2143" s="111"/>
    </row>
    <row r="2144" ht="22.5" customHeight="1">
      <c r="A2144" s="137"/>
      <c r="B2144" s="135">
        <v>45592.0</v>
      </c>
      <c r="C2144" s="136" t="s">
        <v>50</v>
      </c>
      <c r="D2144" s="136" t="s">
        <v>874</v>
      </c>
      <c r="E2144" s="136" t="s">
        <v>158</v>
      </c>
      <c r="F2144" s="137" t="s">
        <v>237</v>
      </c>
      <c r="G2144" s="136" t="s">
        <v>22</v>
      </c>
      <c r="H2144" s="136" t="s">
        <v>13968</v>
      </c>
      <c r="I2144" s="108"/>
      <c r="J2144" s="111"/>
      <c r="K2144" s="111"/>
    </row>
    <row r="2145" ht="22.5" customHeight="1">
      <c r="A2145" s="137"/>
      <c r="B2145" s="135">
        <v>45592.0</v>
      </c>
      <c r="C2145" s="136" t="s">
        <v>55</v>
      </c>
      <c r="D2145" s="136" t="s">
        <v>874</v>
      </c>
      <c r="E2145" s="136" t="s">
        <v>157</v>
      </c>
      <c r="F2145" s="137" t="s">
        <v>1466</v>
      </c>
      <c r="G2145" s="136" t="s">
        <v>22</v>
      </c>
      <c r="H2145" s="136" t="s">
        <v>13968</v>
      </c>
      <c r="I2145" s="108"/>
      <c r="J2145" s="111"/>
      <c r="K2145" s="111"/>
    </row>
    <row r="2146" ht="22.5" customHeight="1">
      <c r="A2146" s="137"/>
      <c r="B2146" s="135">
        <v>45593.0</v>
      </c>
      <c r="C2146" s="134"/>
      <c r="D2146" s="136" t="s">
        <v>902</v>
      </c>
      <c r="E2146" s="136" t="s">
        <v>157</v>
      </c>
      <c r="F2146" s="137" t="s">
        <v>1466</v>
      </c>
      <c r="G2146" s="136" t="s">
        <v>76</v>
      </c>
      <c r="H2146" s="136" t="s">
        <v>13968</v>
      </c>
      <c r="I2146" s="108"/>
      <c r="J2146" s="111"/>
      <c r="K2146" s="111"/>
    </row>
    <row r="2147" ht="22.5" customHeight="1">
      <c r="A2147" s="137"/>
      <c r="B2147" s="135">
        <v>45593.0</v>
      </c>
      <c r="C2147" s="134"/>
      <c r="D2147" s="136" t="s">
        <v>874</v>
      </c>
      <c r="E2147" s="136" t="s">
        <v>157</v>
      </c>
      <c r="F2147" s="137" t="s">
        <v>5920</v>
      </c>
      <c r="G2147" s="136" t="s">
        <v>68</v>
      </c>
      <c r="H2147" s="136" t="s">
        <v>13968</v>
      </c>
      <c r="I2147" s="108">
        <v>10.0</v>
      </c>
      <c r="J2147" s="111"/>
      <c r="K2147" s="111"/>
    </row>
    <row r="2148" ht="22.5" customHeight="1">
      <c r="A2148" s="137"/>
      <c r="B2148" s="135">
        <v>45593.0</v>
      </c>
      <c r="C2148" s="134"/>
      <c r="D2148" s="136" t="s">
        <v>902</v>
      </c>
      <c r="E2148" s="136" t="s">
        <v>157</v>
      </c>
      <c r="F2148" s="137" t="s">
        <v>3770</v>
      </c>
      <c r="G2148" s="136" t="s">
        <v>76</v>
      </c>
      <c r="H2148" s="136" t="s">
        <v>13968</v>
      </c>
      <c r="I2148" s="108"/>
      <c r="J2148" s="111"/>
      <c r="K2148" s="111"/>
    </row>
    <row r="2149" ht="22.5" customHeight="1">
      <c r="A2149" s="137"/>
      <c r="B2149" s="135">
        <v>45593.0</v>
      </c>
      <c r="C2149" s="134"/>
      <c r="D2149" s="136" t="s">
        <v>874</v>
      </c>
      <c r="E2149" s="136" t="s">
        <v>157</v>
      </c>
      <c r="F2149" s="137" t="s">
        <v>4961</v>
      </c>
      <c r="G2149" s="136" t="s">
        <v>68</v>
      </c>
      <c r="H2149" s="136" t="s">
        <v>13968</v>
      </c>
      <c r="J2149" s="138"/>
      <c r="K2149" s="138"/>
    </row>
    <row r="2150" ht="22.5" customHeight="1">
      <c r="A2150" s="137"/>
      <c r="B2150" s="135">
        <v>45593.0</v>
      </c>
      <c r="C2150" s="134"/>
      <c r="D2150" s="136" t="s">
        <v>896</v>
      </c>
      <c r="E2150" s="136" t="s">
        <v>157</v>
      </c>
      <c r="F2150" s="137" t="s">
        <v>4776</v>
      </c>
      <c r="G2150" s="136" t="s">
        <v>52</v>
      </c>
      <c r="H2150" s="136" t="s">
        <v>13968</v>
      </c>
      <c r="I2150" s="108">
        <v>2.0</v>
      </c>
      <c r="J2150" s="111"/>
      <c r="K2150" s="111"/>
    </row>
    <row r="2151" ht="22.5" customHeight="1">
      <c r="A2151" s="137"/>
      <c r="B2151" s="135">
        <v>45593.0</v>
      </c>
      <c r="C2151" s="134"/>
      <c r="D2151" s="136" t="s">
        <v>874</v>
      </c>
      <c r="E2151" s="136" t="s">
        <v>158</v>
      </c>
      <c r="F2151" s="137" t="s">
        <v>7069</v>
      </c>
      <c r="G2151" s="136" t="s">
        <v>22</v>
      </c>
      <c r="H2151" s="136" t="s">
        <v>13968</v>
      </c>
      <c r="I2151" s="108"/>
      <c r="J2151" s="111"/>
      <c r="K2151" s="111"/>
    </row>
    <row r="2152" ht="22.5" customHeight="1">
      <c r="A2152" s="137"/>
      <c r="B2152" s="135">
        <v>45593.0</v>
      </c>
      <c r="C2152" s="134"/>
      <c r="D2152" s="136" t="s">
        <v>896</v>
      </c>
      <c r="E2152" s="136" t="s">
        <v>157</v>
      </c>
      <c r="F2152" s="137" t="s">
        <v>6707</v>
      </c>
      <c r="G2152" s="136" t="s">
        <v>52</v>
      </c>
      <c r="H2152" s="136" t="s">
        <v>13968</v>
      </c>
      <c r="I2152" s="108">
        <v>6.0</v>
      </c>
      <c r="J2152" s="111"/>
      <c r="K2152" s="111"/>
    </row>
    <row r="2153" ht="22.5" customHeight="1">
      <c r="A2153" s="137"/>
      <c r="B2153" s="135">
        <v>45593.0</v>
      </c>
      <c r="C2153" s="134"/>
      <c r="D2153" s="136" t="s">
        <v>874</v>
      </c>
      <c r="E2153" s="136" t="s">
        <v>157</v>
      </c>
      <c r="F2153" s="137" t="s">
        <v>4635</v>
      </c>
      <c r="G2153" s="136" t="s">
        <v>22</v>
      </c>
      <c r="H2153" s="136" t="s">
        <v>13968</v>
      </c>
      <c r="I2153" s="108"/>
      <c r="J2153" s="111"/>
      <c r="K2153" s="111"/>
    </row>
    <row r="2154" ht="22.5" customHeight="1">
      <c r="A2154" s="137"/>
      <c r="B2154" s="135">
        <v>45593.0</v>
      </c>
      <c r="C2154" s="134"/>
      <c r="D2154" s="136" t="s">
        <v>896</v>
      </c>
      <c r="E2154" s="136" t="s">
        <v>157</v>
      </c>
      <c r="F2154" s="137" t="s">
        <v>2496</v>
      </c>
      <c r="G2154" s="136" t="s">
        <v>52</v>
      </c>
      <c r="H2154" s="136" t="s">
        <v>13968</v>
      </c>
      <c r="I2154" s="108"/>
      <c r="J2154" s="111"/>
      <c r="K2154" s="111"/>
    </row>
    <row r="2155" ht="22.5" customHeight="1">
      <c r="A2155" s="137"/>
      <c r="B2155" s="135">
        <v>45593.0</v>
      </c>
      <c r="C2155" s="134"/>
      <c r="D2155" s="136" t="s">
        <v>874</v>
      </c>
      <c r="E2155" s="136" t="s">
        <v>158</v>
      </c>
      <c r="F2155" s="137" t="s">
        <v>4827</v>
      </c>
      <c r="G2155" s="136" t="s">
        <v>22</v>
      </c>
      <c r="H2155" s="136" t="s">
        <v>13968</v>
      </c>
      <c r="I2155" s="108"/>
      <c r="J2155" s="111"/>
      <c r="K2155" s="111"/>
    </row>
    <row r="2156" ht="22.5" customHeight="1">
      <c r="A2156" s="137"/>
      <c r="B2156" s="135">
        <v>45593.0</v>
      </c>
      <c r="C2156" s="134"/>
      <c r="D2156" s="136" t="s">
        <v>896</v>
      </c>
      <c r="E2156" s="136" t="s">
        <v>157</v>
      </c>
      <c r="F2156" s="137" t="s">
        <v>4633</v>
      </c>
      <c r="G2156" s="136" t="s">
        <v>52</v>
      </c>
      <c r="H2156" s="136" t="s">
        <v>13968</v>
      </c>
      <c r="I2156" s="108"/>
      <c r="J2156" s="111"/>
      <c r="K2156" s="111"/>
    </row>
    <row r="2157" ht="22.5" customHeight="1">
      <c r="A2157" s="137"/>
      <c r="B2157" s="135">
        <v>45593.0</v>
      </c>
      <c r="C2157" s="134"/>
      <c r="D2157" s="136" t="s">
        <v>896</v>
      </c>
      <c r="E2157" s="136" t="s">
        <v>157</v>
      </c>
      <c r="F2157" s="137" t="s">
        <v>5976</v>
      </c>
      <c r="G2157" s="136" t="s">
        <v>60</v>
      </c>
      <c r="H2157" s="136" t="s">
        <v>13968</v>
      </c>
      <c r="I2157" s="108"/>
      <c r="J2157" s="111"/>
      <c r="K2157" s="111"/>
    </row>
    <row r="2158" ht="22.5" customHeight="1">
      <c r="A2158" s="137"/>
      <c r="B2158" s="135">
        <v>45593.0</v>
      </c>
      <c r="C2158" s="134"/>
      <c r="D2158" s="136" t="s">
        <v>896</v>
      </c>
      <c r="E2158" s="136" t="s">
        <v>157</v>
      </c>
      <c r="F2158" s="137" t="s">
        <v>4876</v>
      </c>
      <c r="G2158" s="136" t="s">
        <v>52</v>
      </c>
      <c r="H2158" s="136" t="s">
        <v>13968</v>
      </c>
      <c r="I2158" s="108"/>
      <c r="J2158" s="111"/>
      <c r="K2158" s="111"/>
    </row>
    <row r="2159" ht="22.5" customHeight="1">
      <c r="A2159" s="137"/>
      <c r="B2159" s="135">
        <v>45593.0</v>
      </c>
      <c r="C2159" s="134"/>
      <c r="D2159" s="136" t="s">
        <v>874</v>
      </c>
      <c r="E2159" s="136" t="s">
        <v>157</v>
      </c>
      <c r="F2159" s="137" t="s">
        <v>4775</v>
      </c>
      <c r="G2159" s="136" t="s">
        <v>22</v>
      </c>
      <c r="H2159" s="136" t="s">
        <v>13968</v>
      </c>
      <c r="I2159" s="108"/>
      <c r="J2159" s="111"/>
      <c r="K2159" s="111"/>
    </row>
    <row r="2160" ht="22.5" customHeight="1">
      <c r="A2160" s="137"/>
      <c r="B2160" s="135">
        <v>45593.0</v>
      </c>
      <c r="C2160" s="134"/>
      <c r="D2160" s="136" t="s">
        <v>874</v>
      </c>
      <c r="E2160" s="136" t="s">
        <v>157</v>
      </c>
      <c r="F2160" s="137" t="s">
        <v>3873</v>
      </c>
      <c r="G2160" s="136" t="s">
        <v>22</v>
      </c>
      <c r="H2160" s="136" t="s">
        <v>13968</v>
      </c>
      <c r="I2160" s="108"/>
      <c r="J2160" s="111"/>
      <c r="K2160" s="111"/>
    </row>
    <row r="2161" ht="22.5" customHeight="1">
      <c r="A2161" s="137"/>
      <c r="B2161" s="135">
        <v>45593.0</v>
      </c>
      <c r="C2161" s="134"/>
      <c r="D2161" s="136" t="s">
        <v>896</v>
      </c>
      <c r="E2161" s="136" t="s">
        <v>157</v>
      </c>
      <c r="F2161" s="137" t="s">
        <v>3404</v>
      </c>
      <c r="G2161" s="136" t="s">
        <v>52</v>
      </c>
      <c r="H2161" s="136" t="s">
        <v>13968</v>
      </c>
      <c r="I2161" s="108"/>
      <c r="J2161" s="111"/>
      <c r="K2161" s="111"/>
    </row>
    <row r="2162" ht="22.5" customHeight="1">
      <c r="A2162" s="137"/>
      <c r="B2162" s="135">
        <v>45594.0</v>
      </c>
      <c r="C2162" s="136" t="s">
        <v>5</v>
      </c>
      <c r="D2162" s="136" t="s">
        <v>874</v>
      </c>
      <c r="E2162" s="136" t="s">
        <v>158</v>
      </c>
      <c r="F2162" s="137" t="s">
        <v>114</v>
      </c>
      <c r="G2162" s="136" t="s">
        <v>60</v>
      </c>
      <c r="H2162" s="136" t="s">
        <v>13968</v>
      </c>
      <c r="I2162" s="108"/>
      <c r="J2162" s="111"/>
      <c r="K2162" s="111"/>
    </row>
    <row r="2163" ht="22.5" customHeight="1">
      <c r="A2163" s="137"/>
      <c r="B2163" s="135">
        <v>45594.0</v>
      </c>
      <c r="C2163" s="136" t="s">
        <v>5</v>
      </c>
      <c r="D2163" s="136" t="s">
        <v>902</v>
      </c>
      <c r="E2163" s="136" t="s">
        <v>157</v>
      </c>
      <c r="F2163" s="137" t="s">
        <v>231</v>
      </c>
      <c r="G2163" s="136" t="s">
        <v>76</v>
      </c>
      <c r="H2163" s="136" t="s">
        <v>13968</v>
      </c>
      <c r="I2163" s="108"/>
      <c r="J2163" s="111"/>
      <c r="K2163" s="111"/>
    </row>
    <row r="2164" ht="22.5" customHeight="1">
      <c r="A2164" s="137"/>
      <c r="B2164" s="135">
        <v>45594.0</v>
      </c>
      <c r="C2164" s="136" t="s">
        <v>5</v>
      </c>
      <c r="D2164" s="136" t="s">
        <v>874</v>
      </c>
      <c r="E2164" s="136" t="s">
        <v>157</v>
      </c>
      <c r="F2164" s="137" t="s">
        <v>3510</v>
      </c>
      <c r="G2164" s="136" t="s">
        <v>68</v>
      </c>
      <c r="H2164" s="136" t="s">
        <v>13968</v>
      </c>
      <c r="I2164" s="108">
        <v>5.0</v>
      </c>
      <c r="J2164" s="111"/>
      <c r="K2164" s="111"/>
    </row>
    <row r="2165" ht="22.5" customHeight="1">
      <c r="A2165" s="137"/>
      <c r="B2165" s="135">
        <v>45594.0</v>
      </c>
      <c r="C2165" s="136" t="s">
        <v>13</v>
      </c>
      <c r="D2165" s="136" t="s">
        <v>874</v>
      </c>
      <c r="E2165" s="136" t="s">
        <v>157</v>
      </c>
      <c r="F2165" s="137" t="s">
        <v>1793</v>
      </c>
      <c r="G2165" s="136" t="s">
        <v>60</v>
      </c>
      <c r="H2165" s="136" t="s">
        <v>13968</v>
      </c>
      <c r="I2165" s="108">
        <v>1.0</v>
      </c>
      <c r="J2165" s="111"/>
      <c r="K2165" s="111"/>
    </row>
    <row r="2166" ht="22.5" customHeight="1">
      <c r="A2166" s="137"/>
      <c r="B2166" s="135">
        <v>45594.0</v>
      </c>
      <c r="C2166" s="136" t="s">
        <v>13</v>
      </c>
      <c r="D2166" s="136" t="s">
        <v>902</v>
      </c>
      <c r="E2166" s="136" t="s">
        <v>157</v>
      </c>
      <c r="F2166" s="137" t="s">
        <v>5920</v>
      </c>
      <c r="G2166" s="136" t="s">
        <v>76</v>
      </c>
      <c r="H2166" s="136" t="s">
        <v>13968</v>
      </c>
      <c r="I2166" s="108"/>
      <c r="J2166" s="111"/>
      <c r="K2166" s="111"/>
    </row>
    <row r="2167" ht="22.5" customHeight="1">
      <c r="A2167" s="137"/>
      <c r="B2167" s="135">
        <v>45594.0</v>
      </c>
      <c r="C2167" s="136" t="s">
        <v>13</v>
      </c>
      <c r="D2167" s="136" t="s">
        <v>874</v>
      </c>
      <c r="E2167" s="136" t="s">
        <v>157</v>
      </c>
      <c r="F2167" s="137" t="s">
        <v>4961</v>
      </c>
      <c r="G2167" s="136" t="s">
        <v>68</v>
      </c>
      <c r="H2167" s="136" t="s">
        <v>13968</v>
      </c>
      <c r="J2167" s="138"/>
      <c r="K2167" s="138"/>
    </row>
    <row r="2168" ht="22.5" customHeight="1">
      <c r="A2168" s="137"/>
      <c r="B2168" s="135">
        <v>45594.0</v>
      </c>
      <c r="C2168" s="136" t="s">
        <v>19</v>
      </c>
      <c r="D2168" s="136" t="s">
        <v>874</v>
      </c>
      <c r="E2168" s="136" t="s">
        <v>157</v>
      </c>
      <c r="F2168" s="137" t="s">
        <v>1846</v>
      </c>
      <c r="G2168" s="136" t="s">
        <v>60</v>
      </c>
      <c r="H2168" s="136" t="s">
        <v>12181</v>
      </c>
      <c r="I2168" s="108" t="s">
        <v>16104</v>
      </c>
      <c r="J2168" s="111"/>
      <c r="K2168" s="111"/>
    </row>
    <row r="2169" ht="22.5" customHeight="1">
      <c r="A2169" s="137"/>
      <c r="B2169" s="135">
        <v>45594.0</v>
      </c>
      <c r="C2169" s="136" t="s">
        <v>19</v>
      </c>
      <c r="D2169" s="136" t="s">
        <v>896</v>
      </c>
      <c r="E2169" s="136" t="s">
        <v>157</v>
      </c>
      <c r="F2169" s="137" t="s">
        <v>6707</v>
      </c>
      <c r="G2169" s="136" t="s">
        <v>52</v>
      </c>
      <c r="H2169" s="136" t="s">
        <v>13968</v>
      </c>
      <c r="I2169" s="108">
        <v>7.0</v>
      </c>
      <c r="J2169" s="111"/>
      <c r="K2169" s="111"/>
    </row>
    <row r="2170" ht="22.5" customHeight="1">
      <c r="A2170" s="137"/>
      <c r="B2170" s="135">
        <v>45594.0</v>
      </c>
      <c r="C2170" s="136" t="s">
        <v>19</v>
      </c>
      <c r="D2170" s="136" t="s">
        <v>902</v>
      </c>
      <c r="E2170" s="136" t="s">
        <v>157</v>
      </c>
      <c r="F2170" s="137" t="s">
        <v>320</v>
      </c>
      <c r="G2170" s="136" t="s">
        <v>76</v>
      </c>
      <c r="H2170" s="136" t="s">
        <v>13968</v>
      </c>
      <c r="I2170" s="108"/>
      <c r="J2170" s="111"/>
      <c r="K2170" s="111"/>
    </row>
    <row r="2171" ht="22.5" customHeight="1">
      <c r="A2171" s="137"/>
      <c r="B2171" s="135">
        <v>45594.0</v>
      </c>
      <c r="C2171" s="136" t="s">
        <v>19</v>
      </c>
      <c r="D2171" s="136" t="s">
        <v>874</v>
      </c>
      <c r="E2171" s="136" t="s">
        <v>157</v>
      </c>
      <c r="F2171" s="137" t="s">
        <v>1110</v>
      </c>
      <c r="G2171" s="136" t="s">
        <v>68</v>
      </c>
      <c r="H2171" s="136" t="s">
        <v>13968</v>
      </c>
      <c r="I2171" s="108">
        <v>10.0</v>
      </c>
      <c r="J2171" s="111"/>
      <c r="K2171" s="111"/>
    </row>
    <row r="2172" ht="22.5" customHeight="1">
      <c r="A2172" s="137"/>
      <c r="B2172" s="135">
        <v>45594.0</v>
      </c>
      <c r="C2172" s="136" t="s">
        <v>26</v>
      </c>
      <c r="D2172" s="136" t="s">
        <v>874</v>
      </c>
      <c r="E2172" s="136" t="s">
        <v>157</v>
      </c>
      <c r="F2172" s="137" t="s">
        <v>6862</v>
      </c>
      <c r="G2172" s="136" t="s">
        <v>22</v>
      </c>
      <c r="H2172" s="136" t="s">
        <v>12181</v>
      </c>
      <c r="I2172" s="108" t="s">
        <v>15381</v>
      </c>
      <c r="J2172" s="111"/>
      <c r="K2172" s="111"/>
    </row>
    <row r="2173" ht="22.5" customHeight="1">
      <c r="A2173" s="137"/>
      <c r="B2173" s="135">
        <v>45594.0</v>
      </c>
      <c r="C2173" s="136" t="s">
        <v>26</v>
      </c>
      <c r="D2173" s="136" t="s">
        <v>896</v>
      </c>
      <c r="E2173" s="136" t="s">
        <v>157</v>
      </c>
      <c r="F2173" s="137" t="s">
        <v>3345</v>
      </c>
      <c r="G2173" s="136" t="s">
        <v>52</v>
      </c>
      <c r="H2173" s="136" t="s">
        <v>13968</v>
      </c>
      <c r="I2173" s="108"/>
      <c r="J2173" s="111"/>
      <c r="K2173" s="111"/>
    </row>
    <row r="2174" ht="22.5" customHeight="1">
      <c r="A2174" s="137"/>
      <c r="B2174" s="135">
        <v>45594.0</v>
      </c>
      <c r="C2174" s="136" t="s">
        <v>37</v>
      </c>
      <c r="D2174" s="136" t="s">
        <v>874</v>
      </c>
      <c r="E2174" s="136" t="s">
        <v>157</v>
      </c>
      <c r="F2174" s="137" t="s">
        <v>666</v>
      </c>
      <c r="G2174" s="136" t="s">
        <v>60</v>
      </c>
      <c r="H2174" s="136" t="s">
        <v>12181</v>
      </c>
      <c r="I2174" s="108" t="s">
        <v>16099</v>
      </c>
      <c r="J2174" s="111"/>
      <c r="K2174" s="111"/>
    </row>
    <row r="2175" ht="22.5" customHeight="1">
      <c r="A2175" s="137"/>
      <c r="B2175" s="135">
        <v>45594.0</v>
      </c>
      <c r="C2175" s="136" t="s">
        <v>37</v>
      </c>
      <c r="D2175" s="136" t="s">
        <v>874</v>
      </c>
      <c r="E2175" s="136" t="s">
        <v>158</v>
      </c>
      <c r="F2175" s="137" t="s">
        <v>7069</v>
      </c>
      <c r="G2175" s="136" t="s">
        <v>22</v>
      </c>
      <c r="H2175" s="136" t="s">
        <v>12181</v>
      </c>
      <c r="I2175" s="108" t="s">
        <v>16105</v>
      </c>
      <c r="J2175" s="111"/>
      <c r="K2175" s="111"/>
    </row>
    <row r="2176" ht="22.5" customHeight="1">
      <c r="A2176" s="137"/>
      <c r="B2176" s="135">
        <v>45594.0</v>
      </c>
      <c r="C2176" s="136" t="s">
        <v>37</v>
      </c>
      <c r="D2176" s="136" t="s">
        <v>896</v>
      </c>
      <c r="E2176" s="136" t="s">
        <v>157</v>
      </c>
      <c r="F2176" s="137" t="s">
        <v>6546</v>
      </c>
      <c r="G2176" s="136" t="s">
        <v>52</v>
      </c>
      <c r="H2176" s="136" t="s">
        <v>13968</v>
      </c>
      <c r="I2176" s="108">
        <v>2.0</v>
      </c>
      <c r="J2176" s="111"/>
      <c r="K2176" s="111"/>
    </row>
    <row r="2177" ht="22.5" customHeight="1">
      <c r="A2177" s="137"/>
      <c r="B2177" s="135">
        <v>45594.0</v>
      </c>
      <c r="C2177" s="136" t="s">
        <v>37</v>
      </c>
      <c r="D2177" s="136" t="s">
        <v>902</v>
      </c>
      <c r="E2177" s="136" t="s">
        <v>157</v>
      </c>
      <c r="F2177" s="137" t="s">
        <v>4633</v>
      </c>
      <c r="G2177" s="136" t="s">
        <v>76</v>
      </c>
      <c r="H2177" s="136" t="s">
        <v>13968</v>
      </c>
      <c r="I2177" s="108"/>
      <c r="J2177" s="111"/>
      <c r="K2177" s="111"/>
    </row>
    <row r="2178" ht="22.5" customHeight="1">
      <c r="A2178" s="137"/>
      <c r="B2178" s="135">
        <v>45594.0</v>
      </c>
      <c r="C2178" s="136" t="s">
        <v>41</v>
      </c>
      <c r="D2178" s="136" t="s">
        <v>874</v>
      </c>
      <c r="E2178" s="136" t="s">
        <v>157</v>
      </c>
      <c r="F2178" s="137" t="s">
        <v>5747</v>
      </c>
      <c r="G2178" s="136" t="s">
        <v>60</v>
      </c>
      <c r="H2178" s="136" t="s">
        <v>13968</v>
      </c>
      <c r="I2178" s="108"/>
      <c r="J2178" s="111"/>
      <c r="K2178" s="111"/>
    </row>
    <row r="2179" ht="22.5" customHeight="1">
      <c r="A2179" s="137"/>
      <c r="B2179" s="135">
        <v>45594.0</v>
      </c>
      <c r="C2179" s="136" t="s">
        <v>41</v>
      </c>
      <c r="D2179" s="136" t="s">
        <v>874</v>
      </c>
      <c r="E2179" s="136" t="s">
        <v>157</v>
      </c>
      <c r="F2179" s="137" t="s">
        <v>6253</v>
      </c>
      <c r="G2179" s="136" t="s">
        <v>22</v>
      </c>
      <c r="H2179" s="136" t="s">
        <v>13968</v>
      </c>
      <c r="I2179" s="108">
        <v>10.0</v>
      </c>
      <c r="J2179" s="111"/>
      <c r="K2179" s="111"/>
    </row>
    <row r="2180" ht="22.5" customHeight="1">
      <c r="A2180" s="137"/>
      <c r="B2180" s="135">
        <v>45594.0</v>
      </c>
      <c r="C2180" s="136" t="s">
        <v>41</v>
      </c>
      <c r="D2180" s="136" t="s">
        <v>896</v>
      </c>
      <c r="E2180" s="136" t="s">
        <v>157</v>
      </c>
      <c r="F2180" s="137" t="s">
        <v>1668</v>
      </c>
      <c r="G2180" s="136" t="s">
        <v>52</v>
      </c>
      <c r="H2180" s="136" t="s">
        <v>13968</v>
      </c>
      <c r="I2180" s="108"/>
      <c r="J2180" s="111"/>
      <c r="K2180" s="111"/>
    </row>
    <row r="2181" ht="22.5" customHeight="1">
      <c r="A2181" s="137"/>
      <c r="B2181" s="135">
        <v>45594.0</v>
      </c>
      <c r="C2181" s="136" t="s">
        <v>41</v>
      </c>
      <c r="D2181" s="136" t="s">
        <v>902</v>
      </c>
      <c r="E2181" s="136" t="s">
        <v>157</v>
      </c>
      <c r="F2181" s="137" t="s">
        <v>5484</v>
      </c>
      <c r="G2181" s="136" t="s">
        <v>76</v>
      </c>
      <c r="H2181" s="136" t="s">
        <v>12181</v>
      </c>
      <c r="I2181" s="108" t="s">
        <v>12663</v>
      </c>
      <c r="J2181" s="111"/>
      <c r="K2181" s="111"/>
    </row>
    <row r="2182" ht="22.5" customHeight="1">
      <c r="A2182" s="137"/>
      <c r="B2182" s="135">
        <v>45594.0</v>
      </c>
      <c r="C2182" s="136" t="s">
        <v>41</v>
      </c>
      <c r="D2182" s="136" t="s">
        <v>902</v>
      </c>
      <c r="E2182" s="136" t="s">
        <v>157</v>
      </c>
      <c r="F2182" s="137" t="s">
        <v>3770</v>
      </c>
      <c r="G2182" s="136" t="s">
        <v>76</v>
      </c>
      <c r="H2182" s="136" t="s">
        <v>13968</v>
      </c>
      <c r="I2182" s="108"/>
      <c r="J2182" s="111"/>
      <c r="K2182" s="111"/>
    </row>
    <row r="2183" ht="22.5" customHeight="1">
      <c r="A2183" s="137"/>
      <c r="B2183" s="135">
        <v>45594.0</v>
      </c>
      <c r="C2183" s="136" t="s">
        <v>45</v>
      </c>
      <c r="D2183" s="136" t="s">
        <v>874</v>
      </c>
      <c r="E2183" s="136" t="s">
        <v>157</v>
      </c>
      <c r="F2183" s="137" t="s">
        <v>7037</v>
      </c>
      <c r="G2183" s="136" t="s">
        <v>60</v>
      </c>
      <c r="H2183" s="136" t="s">
        <v>13968</v>
      </c>
      <c r="I2183" s="108"/>
      <c r="J2183" s="111"/>
      <c r="K2183" s="111"/>
    </row>
    <row r="2184" ht="22.5" customHeight="1">
      <c r="A2184" s="137"/>
      <c r="B2184" s="135">
        <v>45594.0</v>
      </c>
      <c r="C2184" s="136" t="s">
        <v>50</v>
      </c>
      <c r="D2184" s="136" t="s">
        <v>874</v>
      </c>
      <c r="E2184" s="136" t="s">
        <v>157</v>
      </c>
      <c r="F2184" s="137" t="s">
        <v>260</v>
      </c>
      <c r="G2184" s="136" t="s">
        <v>22</v>
      </c>
      <c r="H2184" s="136" t="s">
        <v>13968</v>
      </c>
      <c r="I2184" s="108">
        <v>1.0</v>
      </c>
      <c r="J2184" s="111"/>
      <c r="K2184" s="111"/>
    </row>
    <row r="2185" ht="22.5" customHeight="1">
      <c r="A2185" s="137"/>
      <c r="B2185" s="135">
        <v>45594.0</v>
      </c>
      <c r="C2185" s="136" t="s">
        <v>50</v>
      </c>
      <c r="D2185" s="136" t="s">
        <v>896</v>
      </c>
      <c r="E2185" s="136" t="s">
        <v>158</v>
      </c>
      <c r="F2185" s="137" t="s">
        <v>7048</v>
      </c>
      <c r="G2185" s="136" t="s">
        <v>52</v>
      </c>
      <c r="H2185" s="136" t="s">
        <v>13968</v>
      </c>
      <c r="I2185" s="108"/>
      <c r="J2185" s="111"/>
      <c r="K2185" s="111"/>
    </row>
    <row r="2186" ht="22.5" customHeight="1">
      <c r="A2186" s="137"/>
      <c r="B2186" s="135">
        <v>45594.0</v>
      </c>
      <c r="C2186" s="136" t="s">
        <v>55</v>
      </c>
      <c r="D2186" s="136" t="s">
        <v>874</v>
      </c>
      <c r="E2186" s="136" t="s">
        <v>158</v>
      </c>
      <c r="F2186" s="137" t="s">
        <v>1085</v>
      </c>
      <c r="G2186" s="136" t="s">
        <v>22</v>
      </c>
      <c r="H2186" s="136" t="s">
        <v>13968</v>
      </c>
      <c r="I2186" s="108"/>
      <c r="J2186" s="111"/>
      <c r="K2186" s="111"/>
    </row>
    <row r="2187" ht="22.5" customHeight="1">
      <c r="A2187" s="137"/>
      <c r="B2187" s="135">
        <v>45594.0</v>
      </c>
      <c r="C2187" s="136" t="s">
        <v>55</v>
      </c>
      <c r="D2187" s="136" t="s">
        <v>896</v>
      </c>
      <c r="E2187" s="136" t="s">
        <v>201</v>
      </c>
      <c r="F2187" s="137" t="s">
        <v>7197</v>
      </c>
      <c r="G2187" s="136" t="s">
        <v>52</v>
      </c>
      <c r="H2187" s="136" t="s">
        <v>13968</v>
      </c>
      <c r="I2187" s="108" t="s">
        <v>16106</v>
      </c>
      <c r="J2187" s="111"/>
      <c r="K2187" s="111"/>
    </row>
    <row r="2188" ht="22.5" customHeight="1">
      <c r="A2188" s="137"/>
      <c r="B2188" s="135">
        <v>45595.0</v>
      </c>
      <c r="C2188" s="136" t="s">
        <v>5</v>
      </c>
      <c r="D2188" s="136" t="s">
        <v>874</v>
      </c>
      <c r="E2188" s="136" t="s">
        <v>157</v>
      </c>
      <c r="F2188" s="137" t="s">
        <v>436</v>
      </c>
      <c r="G2188" s="136" t="s">
        <v>39</v>
      </c>
      <c r="H2188" s="136" t="s">
        <v>13968</v>
      </c>
      <c r="I2188" s="108">
        <v>3.0</v>
      </c>
      <c r="J2188" s="111"/>
      <c r="K2188" s="111"/>
    </row>
    <row r="2189" ht="22.5" customHeight="1">
      <c r="A2189" s="137"/>
      <c r="B2189" s="135">
        <v>45595.0</v>
      </c>
      <c r="C2189" s="136" t="s">
        <v>5</v>
      </c>
      <c r="D2189" s="136" t="s">
        <v>874</v>
      </c>
      <c r="E2189" s="136" t="s">
        <v>157</v>
      </c>
      <c r="F2189" s="137" t="s">
        <v>5920</v>
      </c>
      <c r="G2189" s="136" t="s">
        <v>60</v>
      </c>
      <c r="H2189" s="136" t="s">
        <v>13968</v>
      </c>
      <c r="I2189" s="108">
        <v>1.0</v>
      </c>
      <c r="J2189" s="111"/>
      <c r="K2189" s="111"/>
    </row>
    <row r="2190" ht="22.5" customHeight="1">
      <c r="A2190" s="137"/>
      <c r="B2190" s="135">
        <v>45595.0</v>
      </c>
      <c r="C2190" s="136" t="s">
        <v>13</v>
      </c>
      <c r="D2190" s="136" t="s">
        <v>874</v>
      </c>
      <c r="E2190" s="136" t="s">
        <v>201</v>
      </c>
      <c r="F2190" s="137" t="s">
        <v>201</v>
      </c>
      <c r="G2190" s="136" t="s">
        <v>60</v>
      </c>
      <c r="H2190" s="136" t="s">
        <v>12181</v>
      </c>
      <c r="I2190" s="108" t="s">
        <v>16107</v>
      </c>
      <c r="J2190" s="111"/>
      <c r="K2190" s="111"/>
    </row>
    <row r="2191" ht="22.5" customHeight="1">
      <c r="A2191" s="137"/>
      <c r="B2191" s="135">
        <v>45595.0</v>
      </c>
      <c r="C2191" s="136" t="s">
        <v>13</v>
      </c>
      <c r="D2191" s="136" t="s">
        <v>874</v>
      </c>
      <c r="E2191" s="136" t="s">
        <v>157</v>
      </c>
      <c r="F2191" s="137" t="s">
        <v>4301</v>
      </c>
      <c r="G2191" s="136" t="s">
        <v>39</v>
      </c>
      <c r="H2191" s="136" t="s">
        <v>13968</v>
      </c>
      <c r="I2191" s="108"/>
      <c r="J2191" s="111"/>
      <c r="K2191" s="111"/>
    </row>
    <row r="2192" ht="22.5" customHeight="1">
      <c r="A2192" s="137"/>
      <c r="B2192" s="135">
        <v>45595.0</v>
      </c>
      <c r="C2192" s="136" t="s">
        <v>13</v>
      </c>
      <c r="D2192" s="136" t="s">
        <v>874</v>
      </c>
      <c r="E2192" s="136" t="s">
        <v>157</v>
      </c>
      <c r="F2192" s="137" t="s">
        <v>6830</v>
      </c>
      <c r="G2192" s="136" t="s">
        <v>68</v>
      </c>
      <c r="H2192" s="136" t="s">
        <v>13968</v>
      </c>
      <c r="J2192" s="138"/>
      <c r="K2192" s="138"/>
    </row>
    <row r="2193" ht="22.5" customHeight="1">
      <c r="A2193" s="137"/>
      <c r="B2193" s="135">
        <v>45595.0</v>
      </c>
      <c r="C2193" s="136" t="s">
        <v>19</v>
      </c>
      <c r="D2193" s="136" t="s">
        <v>874</v>
      </c>
      <c r="E2193" s="136" t="s">
        <v>157</v>
      </c>
      <c r="F2193" s="137" t="s">
        <v>354</v>
      </c>
      <c r="G2193" s="136" t="s">
        <v>35</v>
      </c>
      <c r="H2193" s="136" t="s">
        <v>13968</v>
      </c>
      <c r="I2193" s="108"/>
      <c r="J2193" s="111"/>
      <c r="K2193" s="111"/>
    </row>
    <row r="2194" ht="22.5" customHeight="1">
      <c r="A2194" s="137"/>
      <c r="B2194" s="135">
        <v>45595.0</v>
      </c>
      <c r="C2194" s="136" t="s">
        <v>19</v>
      </c>
      <c r="D2194" s="136" t="s">
        <v>874</v>
      </c>
      <c r="E2194" s="136" t="s">
        <v>157</v>
      </c>
      <c r="F2194" s="137" t="s">
        <v>4776</v>
      </c>
      <c r="G2194" s="136" t="s">
        <v>39</v>
      </c>
      <c r="H2194" s="136" t="s">
        <v>13968</v>
      </c>
      <c r="I2194" s="108">
        <v>3.0</v>
      </c>
      <c r="J2194" s="111"/>
      <c r="K2194" s="111"/>
    </row>
    <row r="2195" ht="22.5" customHeight="1">
      <c r="A2195" s="137"/>
      <c r="B2195" s="135">
        <v>45595.0</v>
      </c>
      <c r="C2195" s="136" t="s">
        <v>19</v>
      </c>
      <c r="D2195" s="136" t="s">
        <v>874</v>
      </c>
      <c r="E2195" s="136" t="s">
        <v>157</v>
      </c>
      <c r="F2195" s="137" t="s">
        <v>5061</v>
      </c>
      <c r="G2195" s="136" t="s">
        <v>60</v>
      </c>
      <c r="H2195" s="136" t="s">
        <v>13968</v>
      </c>
      <c r="I2195" s="108"/>
      <c r="J2195" s="111"/>
      <c r="K2195" s="111"/>
    </row>
    <row r="2196" ht="22.5" customHeight="1">
      <c r="A2196" s="137"/>
      <c r="B2196" s="135">
        <v>45595.0</v>
      </c>
      <c r="C2196" s="136" t="s">
        <v>26</v>
      </c>
      <c r="D2196" s="136" t="s">
        <v>874</v>
      </c>
      <c r="E2196" s="136" t="s">
        <v>201</v>
      </c>
      <c r="F2196" s="137" t="s">
        <v>7258</v>
      </c>
      <c r="G2196" s="136" t="s">
        <v>22</v>
      </c>
      <c r="H2196" s="136" t="s">
        <v>13968</v>
      </c>
      <c r="I2196" s="108"/>
      <c r="J2196" s="111"/>
      <c r="K2196" s="111"/>
    </row>
    <row r="2197" ht="22.5" customHeight="1">
      <c r="A2197" s="137"/>
      <c r="B2197" s="135">
        <v>45595.0</v>
      </c>
      <c r="C2197" s="136" t="s">
        <v>26</v>
      </c>
      <c r="D2197" s="136" t="s">
        <v>896</v>
      </c>
      <c r="E2197" s="136" t="s">
        <v>201</v>
      </c>
      <c r="F2197" s="137" t="s">
        <v>7153</v>
      </c>
      <c r="G2197" s="136" t="s">
        <v>52</v>
      </c>
      <c r="H2197" s="136" t="s">
        <v>13968</v>
      </c>
      <c r="I2197" s="108"/>
      <c r="J2197" s="111"/>
      <c r="K2197" s="111"/>
    </row>
    <row r="2198" ht="22.5" customHeight="1">
      <c r="A2198" s="137"/>
      <c r="B2198" s="135">
        <v>45595.0</v>
      </c>
      <c r="C2198" s="136" t="s">
        <v>37</v>
      </c>
      <c r="D2198" s="136" t="s">
        <v>874</v>
      </c>
      <c r="E2198" s="136" t="s">
        <v>158</v>
      </c>
      <c r="F2198" s="137" t="s">
        <v>4827</v>
      </c>
      <c r="G2198" s="136" t="s">
        <v>39</v>
      </c>
      <c r="H2198" s="136" t="s">
        <v>13968</v>
      </c>
      <c r="I2198" s="108"/>
      <c r="J2198" s="111"/>
      <c r="K2198" s="111"/>
    </row>
    <row r="2199" ht="22.5" customHeight="1">
      <c r="A2199" s="137"/>
      <c r="B2199" s="135">
        <v>45595.0</v>
      </c>
      <c r="C2199" s="136" t="s">
        <v>37</v>
      </c>
      <c r="D2199" s="136" t="s">
        <v>874</v>
      </c>
      <c r="E2199" s="136" t="s">
        <v>157</v>
      </c>
      <c r="F2199" s="137" t="s">
        <v>1225</v>
      </c>
      <c r="G2199" s="136" t="s">
        <v>22</v>
      </c>
      <c r="H2199" s="136" t="s">
        <v>12181</v>
      </c>
      <c r="I2199" s="108" t="s">
        <v>16042</v>
      </c>
      <c r="J2199" s="111"/>
      <c r="K2199" s="111"/>
    </row>
    <row r="2200" ht="22.5" customHeight="1">
      <c r="A2200" s="137"/>
      <c r="B2200" s="135">
        <v>45595.0</v>
      </c>
      <c r="C2200" s="136" t="s">
        <v>37</v>
      </c>
      <c r="D2200" s="136" t="s">
        <v>896</v>
      </c>
      <c r="E2200" s="136" t="s">
        <v>157</v>
      </c>
      <c r="F2200" s="137" t="s">
        <v>6108</v>
      </c>
      <c r="G2200" s="136" t="s">
        <v>52</v>
      </c>
      <c r="H2200" s="136" t="s">
        <v>13968</v>
      </c>
      <c r="I2200" s="108"/>
      <c r="J2200" s="111"/>
      <c r="K2200" s="111"/>
    </row>
    <row r="2201" ht="22.5" customHeight="1">
      <c r="A2201" s="137"/>
      <c r="B2201" s="135">
        <v>45595.0</v>
      </c>
      <c r="C2201" s="136" t="s">
        <v>41</v>
      </c>
      <c r="D2201" s="136" t="s">
        <v>874</v>
      </c>
      <c r="E2201" s="136" t="s">
        <v>157</v>
      </c>
      <c r="F2201" s="137" t="s">
        <v>1304</v>
      </c>
      <c r="G2201" s="136" t="s">
        <v>39</v>
      </c>
      <c r="H2201" s="136" t="s">
        <v>13968</v>
      </c>
      <c r="I2201" s="108">
        <v>8.0</v>
      </c>
      <c r="J2201" s="111"/>
      <c r="K2201" s="111"/>
    </row>
    <row r="2202" ht="22.5" customHeight="1">
      <c r="A2202" s="137"/>
      <c r="B2202" s="135">
        <v>45595.0</v>
      </c>
      <c r="C2202" s="136" t="s">
        <v>41</v>
      </c>
      <c r="D2202" s="136" t="s">
        <v>874</v>
      </c>
      <c r="E2202" s="136" t="s">
        <v>157</v>
      </c>
      <c r="F2202" s="137" t="s">
        <v>4635</v>
      </c>
      <c r="G2202" s="136" t="s">
        <v>22</v>
      </c>
      <c r="H2202" s="136" t="s">
        <v>13968</v>
      </c>
      <c r="I2202" s="108"/>
      <c r="J2202" s="111"/>
      <c r="K2202" s="111"/>
    </row>
    <row r="2203" ht="22.5" customHeight="1">
      <c r="A2203" s="137"/>
      <c r="B2203" s="135">
        <v>45595.0</v>
      </c>
      <c r="C2203" s="136" t="s">
        <v>41</v>
      </c>
      <c r="D2203" s="136" t="s">
        <v>896</v>
      </c>
      <c r="E2203" s="136" t="s">
        <v>157</v>
      </c>
      <c r="F2203" s="137" t="s">
        <v>6288</v>
      </c>
      <c r="G2203" s="136" t="s">
        <v>52</v>
      </c>
      <c r="H2203" s="136" t="s">
        <v>12181</v>
      </c>
      <c r="I2203" s="108" t="s">
        <v>16083</v>
      </c>
      <c r="J2203" s="111"/>
      <c r="K2203" s="111"/>
    </row>
    <row r="2204" ht="22.5" customHeight="1">
      <c r="A2204" s="137"/>
      <c r="B2204" s="135">
        <v>45595.0</v>
      </c>
      <c r="C2204" s="136" t="s">
        <v>41</v>
      </c>
      <c r="D2204" s="136" t="s">
        <v>896</v>
      </c>
      <c r="E2204" s="136" t="s">
        <v>157</v>
      </c>
      <c r="F2204" s="137" t="s">
        <v>4633</v>
      </c>
      <c r="G2204" s="136" t="s">
        <v>52</v>
      </c>
      <c r="H2204" s="136" t="s">
        <v>13968</v>
      </c>
      <c r="I2204" s="108"/>
      <c r="J2204" s="111"/>
      <c r="K2204" s="111"/>
    </row>
    <row r="2205" ht="22.5" customHeight="1">
      <c r="A2205" s="137"/>
      <c r="B2205" s="135">
        <v>45595.0</v>
      </c>
      <c r="C2205" s="136" t="s">
        <v>50</v>
      </c>
      <c r="D2205" s="136" t="s">
        <v>874</v>
      </c>
      <c r="E2205" s="136" t="s">
        <v>157</v>
      </c>
      <c r="F2205" s="137" t="s">
        <v>5976</v>
      </c>
      <c r="G2205" s="136" t="s">
        <v>22</v>
      </c>
      <c r="H2205" s="136" t="s">
        <v>13968</v>
      </c>
      <c r="I2205" s="108"/>
      <c r="J2205" s="111"/>
      <c r="K2205" s="111"/>
    </row>
    <row r="2206" ht="22.5" customHeight="1">
      <c r="A2206" s="137"/>
      <c r="B2206" s="135">
        <v>45595.0</v>
      </c>
      <c r="C2206" s="136" t="s">
        <v>50</v>
      </c>
      <c r="D2206" s="136" t="s">
        <v>896</v>
      </c>
      <c r="E2206" s="136" t="s">
        <v>157</v>
      </c>
      <c r="F2206" s="137" t="s">
        <v>4118</v>
      </c>
      <c r="G2206" s="136" t="s">
        <v>52</v>
      </c>
      <c r="H2206" s="136" t="s">
        <v>13968</v>
      </c>
      <c r="I2206" s="108"/>
      <c r="J2206" s="111"/>
      <c r="K2206" s="111"/>
    </row>
    <row r="2207" ht="22.5" customHeight="1">
      <c r="A2207" s="137"/>
      <c r="B2207" s="135">
        <v>45595.0</v>
      </c>
      <c r="C2207" s="136" t="s">
        <v>55</v>
      </c>
      <c r="D2207" s="136" t="s">
        <v>874</v>
      </c>
      <c r="E2207" s="136" t="s">
        <v>157</v>
      </c>
      <c r="F2207" s="137" t="s">
        <v>4775</v>
      </c>
      <c r="G2207" s="136" t="s">
        <v>22</v>
      </c>
      <c r="H2207" s="136" t="s">
        <v>13968</v>
      </c>
      <c r="I2207" s="108"/>
      <c r="J2207" s="111"/>
      <c r="K2207" s="111"/>
    </row>
    <row r="2208" ht="22.5" customHeight="1">
      <c r="A2208" s="137"/>
      <c r="B2208" s="135">
        <v>45595.0</v>
      </c>
      <c r="C2208" s="136" t="s">
        <v>55</v>
      </c>
      <c r="D2208" s="136" t="s">
        <v>896</v>
      </c>
      <c r="E2208" s="136" t="s">
        <v>157</v>
      </c>
      <c r="F2208" s="137" t="s">
        <v>6782</v>
      </c>
      <c r="G2208" s="136" t="s">
        <v>52</v>
      </c>
      <c r="H2208" s="136" t="s">
        <v>13968</v>
      </c>
      <c r="I2208" s="108"/>
      <c r="J2208" s="111"/>
      <c r="K2208" s="111"/>
    </row>
    <row r="2209" ht="22.5" customHeight="1">
      <c r="A2209" s="137"/>
      <c r="B2209" s="135">
        <v>45596.0</v>
      </c>
      <c r="C2209" s="136" t="s">
        <v>5</v>
      </c>
      <c r="D2209" s="136" t="s">
        <v>874</v>
      </c>
      <c r="E2209" s="136" t="s">
        <v>157</v>
      </c>
      <c r="F2209" s="137" t="s">
        <v>567</v>
      </c>
      <c r="G2209" s="136" t="s">
        <v>35</v>
      </c>
      <c r="H2209" s="136" t="s">
        <v>13968</v>
      </c>
      <c r="I2209" s="108"/>
      <c r="J2209" s="111"/>
      <c r="K2209" s="111"/>
    </row>
    <row r="2210" ht="22.5" customHeight="1">
      <c r="A2210" s="137"/>
      <c r="B2210" s="135">
        <v>45596.0</v>
      </c>
      <c r="C2210" s="136" t="s">
        <v>5</v>
      </c>
      <c r="D2210" s="136" t="s">
        <v>874</v>
      </c>
      <c r="E2210" s="136" t="s">
        <v>157</v>
      </c>
      <c r="F2210" s="137" t="s">
        <v>231</v>
      </c>
      <c r="G2210" s="136" t="s">
        <v>39</v>
      </c>
      <c r="H2210" s="136" t="s">
        <v>12181</v>
      </c>
      <c r="I2210" s="108" t="s">
        <v>14821</v>
      </c>
      <c r="J2210" s="111"/>
      <c r="K2210" s="111"/>
    </row>
    <row r="2211" ht="22.5" customHeight="1">
      <c r="A2211" s="137"/>
      <c r="B2211" s="135">
        <v>45596.0</v>
      </c>
      <c r="C2211" s="136" t="s">
        <v>5</v>
      </c>
      <c r="D2211" s="136" t="s">
        <v>874</v>
      </c>
      <c r="E2211" s="136" t="s">
        <v>158</v>
      </c>
      <c r="F2211" s="137" t="s">
        <v>7069</v>
      </c>
      <c r="G2211" s="136" t="s">
        <v>39</v>
      </c>
      <c r="H2211" s="136" t="s">
        <v>13968</v>
      </c>
      <c r="I2211" s="108"/>
      <c r="J2211" s="111"/>
      <c r="K2211" s="111"/>
    </row>
    <row r="2212" ht="22.5" customHeight="1">
      <c r="A2212" s="137"/>
      <c r="B2212" s="135">
        <v>45596.0</v>
      </c>
      <c r="C2212" s="136" t="s">
        <v>13</v>
      </c>
      <c r="D2212" s="136" t="s">
        <v>874</v>
      </c>
      <c r="E2212" s="136" t="s">
        <v>157</v>
      </c>
      <c r="F2212" s="137" t="s">
        <v>384</v>
      </c>
      <c r="G2212" s="136" t="s">
        <v>39</v>
      </c>
      <c r="H2212" s="136" t="s">
        <v>13968</v>
      </c>
      <c r="I2212" s="108">
        <v>1.0</v>
      </c>
      <c r="J2212" s="111"/>
      <c r="K2212" s="111"/>
    </row>
    <row r="2213" ht="22.5" customHeight="1">
      <c r="A2213" s="137"/>
      <c r="B2213" s="135">
        <v>45596.0</v>
      </c>
      <c r="C2213" s="136" t="s">
        <v>13</v>
      </c>
      <c r="D2213" s="136" t="s">
        <v>874</v>
      </c>
      <c r="E2213" s="136" t="s">
        <v>157</v>
      </c>
      <c r="F2213" s="137" t="s">
        <v>320</v>
      </c>
      <c r="G2213" s="136" t="s">
        <v>60</v>
      </c>
      <c r="H2213" s="136" t="s">
        <v>13968</v>
      </c>
      <c r="I2213" s="108"/>
      <c r="J2213" s="111"/>
      <c r="K2213" s="111"/>
    </row>
    <row r="2214" ht="22.5" customHeight="1">
      <c r="A2214" s="137"/>
      <c r="B2214" s="135">
        <v>45596.0</v>
      </c>
      <c r="C2214" s="136" t="s">
        <v>19</v>
      </c>
      <c r="D2214" s="136" t="s">
        <v>874</v>
      </c>
      <c r="E2214" s="136" t="s">
        <v>157</v>
      </c>
      <c r="F2214" s="137" t="s">
        <v>1846</v>
      </c>
      <c r="G2214" s="136" t="s">
        <v>39</v>
      </c>
      <c r="H2214" s="136" t="s">
        <v>13968</v>
      </c>
      <c r="I2214" s="108">
        <v>1.0</v>
      </c>
      <c r="J2214" s="111"/>
      <c r="K2214" s="111"/>
    </row>
    <row r="2215" ht="22.5" customHeight="1">
      <c r="A2215" s="137"/>
      <c r="B2215" s="135">
        <v>45596.0</v>
      </c>
      <c r="C2215" s="136" t="s">
        <v>19</v>
      </c>
      <c r="D2215" s="136" t="s">
        <v>896</v>
      </c>
      <c r="E2215" s="136" t="s">
        <v>157</v>
      </c>
      <c r="F2215" s="137" t="s">
        <v>1793</v>
      </c>
      <c r="G2215" s="136" t="s">
        <v>52</v>
      </c>
      <c r="H2215" s="136" t="s">
        <v>12181</v>
      </c>
      <c r="I2215" s="108" t="s">
        <v>16108</v>
      </c>
      <c r="J2215" s="111"/>
      <c r="K2215" s="111"/>
    </row>
    <row r="2216" ht="22.5" customHeight="1">
      <c r="A2216" s="137"/>
      <c r="B2216" s="135">
        <v>45596.0</v>
      </c>
      <c r="C2216" s="136" t="s">
        <v>19</v>
      </c>
      <c r="D2216" s="136" t="s">
        <v>902</v>
      </c>
      <c r="E2216" s="136" t="s">
        <v>157</v>
      </c>
      <c r="F2216" s="137" t="s">
        <v>3770</v>
      </c>
      <c r="G2216" s="136" t="s">
        <v>76</v>
      </c>
      <c r="H2216" s="136" t="s">
        <v>13968</v>
      </c>
      <c r="I2216" s="108"/>
      <c r="J2216" s="111"/>
      <c r="K2216" s="111"/>
    </row>
    <row r="2217" ht="22.5" customHeight="1">
      <c r="A2217" s="137"/>
      <c r="B2217" s="135">
        <v>45596.0</v>
      </c>
      <c r="C2217" s="136" t="s">
        <v>19</v>
      </c>
      <c r="D2217" s="136" t="s">
        <v>874</v>
      </c>
      <c r="E2217" s="136" t="s">
        <v>201</v>
      </c>
      <c r="F2217" s="137" t="s">
        <v>7227</v>
      </c>
      <c r="G2217" s="136" t="s">
        <v>60</v>
      </c>
      <c r="H2217" s="136" t="s">
        <v>13968</v>
      </c>
      <c r="I2217" s="108"/>
      <c r="J2217" s="111"/>
      <c r="K2217" s="111"/>
    </row>
    <row r="2218" ht="22.5" customHeight="1">
      <c r="A2218" s="137"/>
      <c r="B2218" s="135">
        <v>45596.0</v>
      </c>
      <c r="C2218" s="136" t="s">
        <v>26</v>
      </c>
      <c r="D2218" s="136" t="s">
        <v>874</v>
      </c>
      <c r="E2218" s="136" t="s">
        <v>157</v>
      </c>
      <c r="F2218" s="137" t="s">
        <v>6862</v>
      </c>
      <c r="G2218" s="136" t="s">
        <v>22</v>
      </c>
      <c r="H2218" s="136" t="s">
        <v>12181</v>
      </c>
      <c r="I2218" s="108" t="s">
        <v>15251</v>
      </c>
      <c r="J2218" s="111"/>
      <c r="K2218" s="111"/>
    </row>
    <row r="2219" ht="22.5" customHeight="1">
      <c r="A2219" s="137"/>
      <c r="B2219" s="135">
        <v>45596.0</v>
      </c>
      <c r="C2219" s="136" t="s">
        <v>26</v>
      </c>
      <c r="D2219" s="136" t="s">
        <v>874</v>
      </c>
      <c r="E2219" s="136" t="s">
        <v>201</v>
      </c>
      <c r="F2219" s="137" t="s">
        <v>4942</v>
      </c>
      <c r="G2219" s="136" t="s">
        <v>22</v>
      </c>
      <c r="H2219" s="136" t="s">
        <v>13968</v>
      </c>
      <c r="I2219" s="108"/>
      <c r="J2219" s="111"/>
      <c r="K2219" s="111"/>
    </row>
    <row r="2220" ht="22.5" customHeight="1">
      <c r="A2220" s="137"/>
      <c r="B2220" s="135">
        <v>45596.0</v>
      </c>
      <c r="C2220" s="136" t="s">
        <v>26</v>
      </c>
      <c r="D2220" s="136" t="s">
        <v>902</v>
      </c>
      <c r="E2220" s="136" t="s">
        <v>157</v>
      </c>
      <c r="F2220" s="137" t="s">
        <v>5484</v>
      </c>
      <c r="G2220" s="136" t="s">
        <v>76</v>
      </c>
      <c r="H2220" s="136" t="s">
        <v>13968</v>
      </c>
      <c r="I2220" s="108"/>
      <c r="J2220" s="111"/>
      <c r="K2220" s="111"/>
    </row>
    <row r="2221" ht="22.5" customHeight="1">
      <c r="A2221" s="137"/>
      <c r="B2221" s="135">
        <v>45596.0</v>
      </c>
      <c r="C2221" s="136" t="s">
        <v>26</v>
      </c>
      <c r="D2221" s="136" t="s">
        <v>874</v>
      </c>
      <c r="E2221" s="136" t="s">
        <v>157</v>
      </c>
      <c r="F2221" s="137" t="s">
        <v>6337</v>
      </c>
      <c r="G2221" s="136" t="s">
        <v>48</v>
      </c>
      <c r="H2221" s="136" t="s">
        <v>13968</v>
      </c>
      <c r="I2221" s="108"/>
      <c r="J2221" s="111"/>
      <c r="K2221" s="111"/>
    </row>
    <row r="2222" ht="22.5" customHeight="1">
      <c r="A2222" s="137"/>
      <c r="B2222" s="135">
        <v>45596.0</v>
      </c>
      <c r="C2222" s="136" t="s">
        <v>37</v>
      </c>
      <c r="D2222" s="136" t="s">
        <v>874</v>
      </c>
      <c r="E2222" s="136" t="s">
        <v>157</v>
      </c>
      <c r="F2222" s="137" t="s">
        <v>1225</v>
      </c>
      <c r="G2222" s="136" t="s">
        <v>22</v>
      </c>
      <c r="H2222" s="136" t="s">
        <v>12181</v>
      </c>
      <c r="I2222" s="108" t="s">
        <v>16109</v>
      </c>
      <c r="J2222" s="111"/>
      <c r="K2222" s="111"/>
    </row>
    <row r="2223" ht="22.5" customHeight="1">
      <c r="A2223" s="137"/>
      <c r="B2223" s="135">
        <v>45596.0</v>
      </c>
      <c r="C2223" s="136" t="s">
        <v>37</v>
      </c>
      <c r="D2223" s="136" t="s">
        <v>874</v>
      </c>
      <c r="E2223" s="136" t="s">
        <v>157</v>
      </c>
      <c r="F2223" s="137" t="s">
        <v>4972</v>
      </c>
      <c r="G2223" s="136" t="s">
        <v>39</v>
      </c>
      <c r="H2223" s="136" t="s">
        <v>13968</v>
      </c>
      <c r="I2223" s="108">
        <v>2.0</v>
      </c>
      <c r="J2223" s="111"/>
      <c r="K2223" s="111"/>
    </row>
    <row r="2224" ht="22.5" customHeight="1">
      <c r="A2224" s="137"/>
      <c r="B2224" s="135">
        <v>45596.0</v>
      </c>
      <c r="C2224" s="136" t="s">
        <v>37</v>
      </c>
      <c r="D2224" s="136" t="s">
        <v>896</v>
      </c>
      <c r="E2224" s="136" t="s">
        <v>157</v>
      </c>
      <c r="F2224" s="137" t="s">
        <v>2496</v>
      </c>
      <c r="G2224" s="136" t="s">
        <v>52</v>
      </c>
      <c r="H2224" s="136" t="s">
        <v>12181</v>
      </c>
      <c r="I2224" s="108" t="s">
        <v>16110</v>
      </c>
      <c r="J2224" s="111"/>
      <c r="K2224" s="111"/>
    </row>
    <row r="2225" ht="22.5" customHeight="1">
      <c r="A2225" s="137"/>
      <c r="B2225" s="135">
        <v>45596.0</v>
      </c>
      <c r="C2225" s="136" t="s">
        <v>37</v>
      </c>
      <c r="D2225" s="136" t="s">
        <v>902</v>
      </c>
      <c r="E2225" s="136" t="s">
        <v>157</v>
      </c>
      <c r="F2225" s="137" t="s">
        <v>6108</v>
      </c>
      <c r="G2225" s="136" t="s">
        <v>76</v>
      </c>
      <c r="H2225" s="136" t="s">
        <v>13968</v>
      </c>
      <c r="I2225" s="108"/>
      <c r="J2225" s="111"/>
      <c r="K2225" s="111"/>
    </row>
    <row r="2226" ht="22.5" customHeight="1">
      <c r="A2226" s="137"/>
      <c r="B2226" s="135">
        <v>45596.0</v>
      </c>
      <c r="C2226" s="136" t="s">
        <v>41</v>
      </c>
      <c r="D2226" s="136" t="s">
        <v>874</v>
      </c>
      <c r="E2226" s="136" t="s">
        <v>158</v>
      </c>
      <c r="F2226" s="137" t="s">
        <v>4920</v>
      </c>
      <c r="G2226" s="136" t="s">
        <v>22</v>
      </c>
      <c r="H2226" s="136" t="s">
        <v>12181</v>
      </c>
      <c r="I2226" s="108" t="s">
        <v>16111</v>
      </c>
      <c r="J2226" s="111"/>
      <c r="K2226" s="111"/>
    </row>
    <row r="2227" ht="22.5" customHeight="1">
      <c r="A2227" s="137"/>
      <c r="B2227" s="135">
        <v>45596.0</v>
      </c>
      <c r="C2227" s="136" t="s">
        <v>41</v>
      </c>
      <c r="D2227" s="136" t="s">
        <v>874</v>
      </c>
      <c r="E2227" s="136" t="s">
        <v>157</v>
      </c>
      <c r="F2227" s="137" t="s">
        <v>6904</v>
      </c>
      <c r="G2227" s="136" t="s">
        <v>39</v>
      </c>
      <c r="H2227" s="136" t="s">
        <v>13968</v>
      </c>
      <c r="I2227" s="108"/>
      <c r="J2227" s="111"/>
      <c r="K2227" s="111"/>
    </row>
    <row r="2228" ht="22.5" customHeight="1">
      <c r="A2228" s="137"/>
      <c r="B2228" s="135">
        <v>45596.0</v>
      </c>
      <c r="C2228" s="136" t="s">
        <v>41</v>
      </c>
      <c r="D2228" s="136" t="s">
        <v>896</v>
      </c>
      <c r="E2228" s="136" t="s">
        <v>201</v>
      </c>
      <c r="F2228" s="137" t="s">
        <v>7227</v>
      </c>
      <c r="G2228" s="136" t="s">
        <v>52</v>
      </c>
      <c r="H2228" s="136" t="s">
        <v>13968</v>
      </c>
      <c r="I2228" s="108"/>
      <c r="J2228" s="111"/>
      <c r="K2228" s="111"/>
    </row>
    <row r="2229" ht="22.5" customHeight="1">
      <c r="A2229" s="137"/>
      <c r="B2229" s="135">
        <v>45596.0</v>
      </c>
      <c r="C2229" s="136" t="s">
        <v>41</v>
      </c>
      <c r="D2229" s="136" t="s">
        <v>902</v>
      </c>
      <c r="E2229" s="136" t="s">
        <v>157</v>
      </c>
      <c r="F2229" s="137" t="s">
        <v>5976</v>
      </c>
      <c r="G2229" s="136" t="s">
        <v>76</v>
      </c>
      <c r="H2229" s="136" t="s">
        <v>13968</v>
      </c>
      <c r="I2229" s="108"/>
      <c r="J2229" s="111"/>
      <c r="K2229" s="111"/>
    </row>
    <row r="2230" ht="22.5" customHeight="1">
      <c r="A2230" s="137"/>
      <c r="B2230" s="135">
        <v>45596.0</v>
      </c>
      <c r="C2230" s="136" t="s">
        <v>45</v>
      </c>
      <c r="D2230" s="136" t="s">
        <v>874</v>
      </c>
      <c r="E2230" s="136" t="s">
        <v>157</v>
      </c>
      <c r="F2230" s="137" t="s">
        <v>7037</v>
      </c>
      <c r="G2230" s="136" t="s">
        <v>60</v>
      </c>
      <c r="H2230" s="136" t="s">
        <v>12181</v>
      </c>
      <c r="I2230" s="108" t="s">
        <v>16112</v>
      </c>
      <c r="J2230" s="111"/>
      <c r="K2230" s="111"/>
    </row>
    <row r="2231" ht="22.5" customHeight="1">
      <c r="A2231" s="137"/>
      <c r="B2231" s="135">
        <v>45596.0</v>
      </c>
      <c r="C2231" s="136" t="s">
        <v>50</v>
      </c>
      <c r="D2231" s="136" t="s">
        <v>874</v>
      </c>
      <c r="E2231" s="136" t="s">
        <v>157</v>
      </c>
      <c r="F2231" s="137" t="s">
        <v>6173</v>
      </c>
      <c r="G2231" s="136" t="s">
        <v>22</v>
      </c>
      <c r="H2231" s="136" t="s">
        <v>13968</v>
      </c>
      <c r="I2231" s="108"/>
      <c r="J2231" s="111"/>
      <c r="K2231" s="111"/>
    </row>
    <row r="2232" ht="22.5" customHeight="1">
      <c r="A2232" s="137"/>
      <c r="B2232" s="135">
        <v>45596.0</v>
      </c>
      <c r="C2232" s="136" t="s">
        <v>50</v>
      </c>
      <c r="D2232" s="136" t="s">
        <v>896</v>
      </c>
      <c r="E2232" s="136" t="s">
        <v>157</v>
      </c>
      <c r="F2232" s="137" t="s">
        <v>4876</v>
      </c>
      <c r="G2232" s="136" t="s">
        <v>52</v>
      </c>
      <c r="H2232" s="136" t="s">
        <v>13968</v>
      </c>
      <c r="I2232" s="108"/>
      <c r="J2232" s="111"/>
      <c r="K2232" s="111"/>
    </row>
    <row r="2233" ht="22.5" customHeight="1">
      <c r="A2233" s="137"/>
      <c r="B2233" s="135">
        <v>45596.0</v>
      </c>
      <c r="C2233" s="136" t="s">
        <v>50</v>
      </c>
      <c r="D2233" s="136" t="s">
        <v>902</v>
      </c>
      <c r="E2233" s="136" t="s">
        <v>157</v>
      </c>
      <c r="F2233" s="137" t="s">
        <v>197</v>
      </c>
      <c r="G2233" s="136" t="s">
        <v>76</v>
      </c>
      <c r="H2233" s="136" t="s">
        <v>13968</v>
      </c>
      <c r="I2233" s="108"/>
      <c r="J2233" s="111"/>
      <c r="K2233" s="111"/>
    </row>
    <row r="2234" ht="22.5" customHeight="1">
      <c r="A2234" s="137"/>
      <c r="B2234" s="135">
        <v>45596.0</v>
      </c>
      <c r="C2234" s="136" t="s">
        <v>55</v>
      </c>
      <c r="D2234" s="136" t="s">
        <v>874</v>
      </c>
      <c r="E2234" s="136" t="s">
        <v>158</v>
      </c>
      <c r="F2234" s="137" t="s">
        <v>1085</v>
      </c>
      <c r="G2234" s="136" t="s">
        <v>22</v>
      </c>
      <c r="H2234" s="136" t="s">
        <v>13968</v>
      </c>
      <c r="I2234" s="108"/>
      <c r="J2234" s="111"/>
      <c r="K2234" s="111"/>
    </row>
    <row r="2235" ht="22.5" customHeight="1">
      <c r="A2235" s="137"/>
      <c r="B2235" s="135">
        <v>45596.0</v>
      </c>
      <c r="C2235" s="136" t="s">
        <v>55</v>
      </c>
      <c r="D2235" s="136" t="s">
        <v>896</v>
      </c>
      <c r="E2235" s="136" t="s">
        <v>157</v>
      </c>
      <c r="F2235" s="137" t="s">
        <v>7048</v>
      </c>
      <c r="G2235" s="136" t="s">
        <v>52</v>
      </c>
      <c r="H2235" s="136" t="s">
        <v>12181</v>
      </c>
      <c r="I2235" s="108" t="s">
        <v>16113</v>
      </c>
      <c r="J2235" s="111"/>
      <c r="K2235" s="111"/>
    </row>
    <row r="2236" ht="22.5" customHeight="1">
      <c r="A2236" s="137"/>
      <c r="B2236" s="135">
        <v>45596.0</v>
      </c>
      <c r="C2236" s="136" t="s">
        <v>55</v>
      </c>
      <c r="D2236" s="136" t="s">
        <v>902</v>
      </c>
      <c r="E2236" s="136" t="s">
        <v>157</v>
      </c>
      <c r="F2236" s="137" t="s">
        <v>582</v>
      </c>
      <c r="G2236" s="136" t="s">
        <v>76</v>
      </c>
      <c r="H2236" s="136" t="s">
        <v>13968</v>
      </c>
      <c r="I2236" s="108"/>
      <c r="J2236" s="111"/>
      <c r="K2236" s="111"/>
    </row>
    <row r="2237" ht="22.5" customHeight="1">
      <c r="A2237" s="137"/>
      <c r="B2237" s="135">
        <v>45597.0</v>
      </c>
      <c r="C2237" s="136" t="s">
        <v>5</v>
      </c>
      <c r="D2237" s="136" t="s">
        <v>902</v>
      </c>
      <c r="E2237" s="136" t="s">
        <v>157</v>
      </c>
      <c r="F2237" s="137" t="s">
        <v>3510</v>
      </c>
      <c r="G2237" s="136" t="s">
        <v>76</v>
      </c>
      <c r="H2237" s="136" t="s">
        <v>13968</v>
      </c>
      <c r="I2237" s="108">
        <v>6.0</v>
      </c>
      <c r="J2237" s="111"/>
      <c r="K2237" s="111"/>
    </row>
    <row r="2238" ht="22.5" customHeight="1">
      <c r="A2238" s="137"/>
      <c r="B2238" s="135">
        <v>45597.0</v>
      </c>
      <c r="C2238" s="136" t="s">
        <v>5</v>
      </c>
      <c r="D2238" s="136" t="s">
        <v>874</v>
      </c>
      <c r="E2238" s="136" t="s">
        <v>157</v>
      </c>
      <c r="F2238" s="137" t="s">
        <v>4301</v>
      </c>
      <c r="G2238" s="136" t="s">
        <v>68</v>
      </c>
      <c r="H2238" s="136" t="s">
        <v>13968</v>
      </c>
      <c r="I2238" s="108"/>
      <c r="J2238" s="111"/>
      <c r="K2238" s="111"/>
    </row>
    <row r="2239" ht="22.5" customHeight="1">
      <c r="A2239" s="137"/>
      <c r="B2239" s="135">
        <v>45597.0</v>
      </c>
      <c r="C2239" s="136" t="s">
        <v>13</v>
      </c>
      <c r="D2239" s="136" t="s">
        <v>902</v>
      </c>
      <c r="E2239" s="136" t="s">
        <v>157</v>
      </c>
      <c r="F2239" s="137" t="s">
        <v>5061</v>
      </c>
      <c r="G2239" s="136" t="s">
        <v>76</v>
      </c>
      <c r="H2239" s="136" t="s">
        <v>13968</v>
      </c>
      <c r="I2239" s="108"/>
      <c r="J2239" s="111"/>
      <c r="K2239" s="111"/>
    </row>
    <row r="2240" ht="22.5" customHeight="1">
      <c r="A2240" s="137"/>
      <c r="B2240" s="135">
        <v>45597.0</v>
      </c>
      <c r="C2240" s="136" t="s">
        <v>13</v>
      </c>
      <c r="D2240" s="136" t="s">
        <v>874</v>
      </c>
      <c r="E2240" s="136" t="s">
        <v>157</v>
      </c>
      <c r="F2240" s="137" t="s">
        <v>6190</v>
      </c>
      <c r="G2240" s="136" t="s">
        <v>48</v>
      </c>
      <c r="H2240" s="136" t="s">
        <v>13968</v>
      </c>
      <c r="I2240" s="108"/>
      <c r="J2240" s="111"/>
      <c r="K2240" s="111"/>
    </row>
    <row r="2241" ht="22.5" customHeight="1">
      <c r="A2241" s="137"/>
      <c r="B2241" s="135">
        <v>45597.0</v>
      </c>
      <c r="C2241" s="136" t="s">
        <v>19</v>
      </c>
      <c r="D2241" s="136" t="s">
        <v>902</v>
      </c>
      <c r="E2241" s="136" t="s">
        <v>157</v>
      </c>
      <c r="F2241" s="137" t="s">
        <v>4776</v>
      </c>
      <c r="G2241" s="136" t="s">
        <v>76</v>
      </c>
      <c r="H2241" s="136" t="s">
        <v>13968</v>
      </c>
      <c r="I2241" s="108">
        <v>4.0</v>
      </c>
      <c r="J2241" s="111"/>
      <c r="K2241" s="111"/>
    </row>
    <row r="2242" ht="22.5" customHeight="1">
      <c r="A2242" s="137"/>
      <c r="B2242" s="135">
        <v>45597.0</v>
      </c>
      <c r="C2242" s="136" t="s">
        <v>19</v>
      </c>
      <c r="D2242" s="136" t="s">
        <v>874</v>
      </c>
      <c r="E2242" s="136" t="s">
        <v>157</v>
      </c>
      <c r="F2242" s="137" t="s">
        <v>5681</v>
      </c>
      <c r="G2242" s="136" t="s">
        <v>48</v>
      </c>
      <c r="H2242" s="136" t="s">
        <v>13968</v>
      </c>
      <c r="I2242" s="108"/>
      <c r="J2242" s="111"/>
      <c r="K2242" s="111"/>
    </row>
    <row r="2243" ht="22.5" customHeight="1">
      <c r="A2243" s="137"/>
      <c r="B2243" s="135">
        <v>45597.0</v>
      </c>
      <c r="C2243" s="136" t="s">
        <v>26</v>
      </c>
      <c r="D2243" s="136" t="s">
        <v>874</v>
      </c>
      <c r="E2243" s="136" t="s">
        <v>201</v>
      </c>
      <c r="F2243" s="137" t="s">
        <v>7241</v>
      </c>
      <c r="G2243" s="136" t="s">
        <v>22</v>
      </c>
      <c r="H2243" s="136" t="s">
        <v>13968</v>
      </c>
      <c r="I2243" s="108"/>
      <c r="J2243" s="111"/>
      <c r="K2243" s="111"/>
    </row>
    <row r="2244" ht="22.5" customHeight="1">
      <c r="A2244" s="137"/>
      <c r="B2244" s="135">
        <v>45597.0</v>
      </c>
      <c r="C2244" s="136" t="s">
        <v>37</v>
      </c>
      <c r="D2244" s="136" t="s">
        <v>874</v>
      </c>
      <c r="E2244" s="136" t="s">
        <v>157</v>
      </c>
      <c r="F2244" s="137" t="s">
        <v>5052</v>
      </c>
      <c r="G2244" s="136" t="s">
        <v>22</v>
      </c>
      <c r="H2244" s="136" t="s">
        <v>13968</v>
      </c>
      <c r="I2244" s="108">
        <v>1.0</v>
      </c>
      <c r="J2244" s="111"/>
      <c r="K2244" s="111"/>
    </row>
    <row r="2245" ht="22.5" customHeight="1">
      <c r="A2245" s="137"/>
      <c r="B2245" s="135">
        <v>45597.0</v>
      </c>
      <c r="C2245" s="136" t="s">
        <v>37</v>
      </c>
      <c r="D2245" s="136" t="s">
        <v>902</v>
      </c>
      <c r="E2245" s="136" t="s">
        <v>158</v>
      </c>
      <c r="F2245" s="137" t="s">
        <v>6844</v>
      </c>
      <c r="G2245" s="136" t="s">
        <v>76</v>
      </c>
      <c r="H2245" s="136" t="s">
        <v>13968</v>
      </c>
      <c r="I2245" s="108"/>
      <c r="J2245" s="111"/>
      <c r="K2245" s="111"/>
    </row>
    <row r="2246" ht="22.5" customHeight="1">
      <c r="A2246" s="137"/>
      <c r="B2246" s="135">
        <v>45597.0</v>
      </c>
      <c r="C2246" s="136" t="s">
        <v>41</v>
      </c>
      <c r="D2246" s="136" t="s">
        <v>874</v>
      </c>
      <c r="E2246" s="136" t="s">
        <v>157</v>
      </c>
      <c r="F2246" s="137" t="s">
        <v>2957</v>
      </c>
      <c r="G2246" s="136" t="s">
        <v>22</v>
      </c>
      <c r="H2246" s="136" t="s">
        <v>13968</v>
      </c>
      <c r="I2246" s="108"/>
      <c r="J2246" s="111"/>
      <c r="K2246" s="111"/>
    </row>
    <row r="2247" ht="22.5" customHeight="1">
      <c r="A2247" s="137"/>
      <c r="B2247" s="135">
        <v>45597.0</v>
      </c>
      <c r="C2247" s="136" t="s">
        <v>41</v>
      </c>
      <c r="D2247" s="136" t="s">
        <v>874</v>
      </c>
      <c r="E2247" s="136" t="s">
        <v>158</v>
      </c>
      <c r="F2247" s="137" t="s">
        <v>6142</v>
      </c>
      <c r="G2247" s="136" t="s">
        <v>68</v>
      </c>
      <c r="H2247" s="136" t="s">
        <v>13968</v>
      </c>
      <c r="I2247" s="108"/>
      <c r="J2247" s="111"/>
      <c r="K2247" s="111"/>
    </row>
    <row r="2248" ht="22.5" customHeight="1">
      <c r="A2248" s="137"/>
      <c r="B2248" s="135">
        <v>45597.0</v>
      </c>
      <c r="C2248" s="136" t="s">
        <v>41</v>
      </c>
      <c r="D2248" s="136" t="s">
        <v>902</v>
      </c>
      <c r="E2248" s="136" t="s">
        <v>157</v>
      </c>
      <c r="F2248" s="137" t="s">
        <v>4633</v>
      </c>
      <c r="G2248" s="136" t="s">
        <v>76</v>
      </c>
      <c r="H2248" s="136" t="s">
        <v>13968</v>
      </c>
      <c r="I2248" s="108"/>
      <c r="J2248" s="111"/>
      <c r="K2248" s="111"/>
    </row>
    <row r="2249" ht="22.5" customHeight="1">
      <c r="A2249" s="137"/>
      <c r="B2249" s="135">
        <v>45597.0</v>
      </c>
      <c r="C2249" s="136" t="s">
        <v>50</v>
      </c>
      <c r="D2249" s="136" t="s">
        <v>874</v>
      </c>
      <c r="E2249" s="136" t="s">
        <v>157</v>
      </c>
      <c r="F2249" s="137" t="s">
        <v>6546</v>
      </c>
      <c r="G2249" s="136" t="s">
        <v>22</v>
      </c>
      <c r="H2249" s="136" t="s">
        <v>13968</v>
      </c>
      <c r="I2249" s="108">
        <v>3.0</v>
      </c>
      <c r="J2249" s="111"/>
      <c r="K2249" s="111"/>
    </row>
    <row r="2250" ht="22.5" customHeight="1">
      <c r="A2250" s="137"/>
      <c r="B2250" s="135">
        <v>45597.0</v>
      </c>
      <c r="C2250" s="136" t="s">
        <v>55</v>
      </c>
      <c r="D2250" s="136" t="s">
        <v>874</v>
      </c>
      <c r="E2250" s="136" t="s">
        <v>158</v>
      </c>
      <c r="F2250" s="137" t="s">
        <v>7069</v>
      </c>
      <c r="G2250" s="136" t="s">
        <v>22</v>
      </c>
      <c r="H2250" s="136" t="s">
        <v>13968</v>
      </c>
      <c r="I2250" s="108"/>
      <c r="J2250" s="111"/>
      <c r="K2250" s="111"/>
    </row>
    <row r="2251" ht="22.5" customHeight="1">
      <c r="A2251" s="137"/>
      <c r="B2251" s="135">
        <v>45598.0</v>
      </c>
      <c r="C2251" s="136" t="s">
        <v>5</v>
      </c>
      <c r="D2251" s="136" t="s">
        <v>874</v>
      </c>
      <c r="E2251" s="136" t="s">
        <v>157</v>
      </c>
      <c r="F2251" s="137" t="s">
        <v>436</v>
      </c>
      <c r="G2251" s="136" t="s">
        <v>22</v>
      </c>
      <c r="H2251" s="136" t="s">
        <v>13968</v>
      </c>
      <c r="I2251" s="108">
        <v>4.0</v>
      </c>
      <c r="J2251" s="111"/>
      <c r="K2251" s="111"/>
    </row>
    <row r="2252" ht="22.5" customHeight="1">
      <c r="A2252" s="137"/>
      <c r="B2252" s="135">
        <v>45598.0</v>
      </c>
      <c r="C2252" s="136" t="s">
        <v>5</v>
      </c>
      <c r="D2252" s="136" t="s">
        <v>902</v>
      </c>
      <c r="E2252" s="136" t="s">
        <v>157</v>
      </c>
      <c r="F2252" s="137" t="s">
        <v>221</v>
      </c>
      <c r="G2252" s="136" t="s">
        <v>611</v>
      </c>
      <c r="H2252" s="136" t="s">
        <v>13968</v>
      </c>
      <c r="I2252" s="108"/>
      <c r="J2252" s="111"/>
      <c r="K2252" s="111"/>
    </row>
    <row r="2253" ht="22.5" customHeight="1">
      <c r="A2253" s="137"/>
      <c r="B2253" s="135">
        <v>45598.0</v>
      </c>
      <c r="C2253" s="136" t="s">
        <v>13</v>
      </c>
      <c r="D2253" s="136" t="s">
        <v>874</v>
      </c>
      <c r="E2253" s="136" t="s">
        <v>157</v>
      </c>
      <c r="F2253" s="137" t="s">
        <v>384</v>
      </c>
      <c r="G2253" s="136" t="s">
        <v>22</v>
      </c>
      <c r="H2253" s="136" t="s">
        <v>13968</v>
      </c>
      <c r="I2253" s="108">
        <v>2.0</v>
      </c>
      <c r="J2253" s="111"/>
      <c r="K2253" s="111"/>
    </row>
    <row r="2254" ht="22.5" customHeight="1">
      <c r="A2254" s="137"/>
      <c r="B2254" s="135">
        <v>45598.0</v>
      </c>
      <c r="C2254" s="136" t="s">
        <v>13</v>
      </c>
      <c r="D2254" s="136" t="s">
        <v>896</v>
      </c>
      <c r="E2254" s="136" t="s">
        <v>201</v>
      </c>
      <c r="F2254" s="137" t="s">
        <v>7294</v>
      </c>
      <c r="G2254" s="136" t="s">
        <v>52</v>
      </c>
      <c r="H2254" s="136" t="s">
        <v>12181</v>
      </c>
      <c r="I2254" s="108" t="s">
        <v>16114</v>
      </c>
      <c r="J2254" s="111"/>
      <c r="K2254" s="111"/>
    </row>
    <row r="2255" ht="22.5" customHeight="1">
      <c r="A2255" s="137"/>
      <c r="B2255" s="135">
        <v>45598.0</v>
      </c>
      <c r="C2255" s="136" t="s">
        <v>13</v>
      </c>
      <c r="D2255" s="136" t="s">
        <v>902</v>
      </c>
      <c r="E2255" s="136" t="s">
        <v>158</v>
      </c>
      <c r="F2255" s="137" t="s">
        <v>4197</v>
      </c>
      <c r="G2255" s="136" t="s">
        <v>611</v>
      </c>
      <c r="H2255" s="136" t="s">
        <v>13968</v>
      </c>
      <c r="I2255" s="108"/>
      <c r="J2255" s="111"/>
      <c r="K2255" s="111"/>
    </row>
    <row r="2256" ht="22.5" customHeight="1">
      <c r="A2256" s="137"/>
      <c r="B2256" s="135">
        <v>45598.0</v>
      </c>
      <c r="C2256" s="136" t="s">
        <v>19</v>
      </c>
      <c r="D2256" s="136" t="s">
        <v>874</v>
      </c>
      <c r="E2256" s="136" t="s">
        <v>201</v>
      </c>
      <c r="F2256" s="137" t="s">
        <v>7294</v>
      </c>
      <c r="G2256" s="136" t="s">
        <v>22</v>
      </c>
      <c r="H2256" s="136" t="s">
        <v>12181</v>
      </c>
      <c r="I2256" s="108" t="s">
        <v>16114</v>
      </c>
      <c r="J2256" s="111"/>
      <c r="K2256" s="111"/>
    </row>
    <row r="2257" ht="22.5" customHeight="1">
      <c r="A2257" s="137"/>
      <c r="B2257" s="135">
        <v>45598.0</v>
      </c>
      <c r="C2257" s="136" t="s">
        <v>19</v>
      </c>
      <c r="D2257" s="136" t="s">
        <v>896</v>
      </c>
      <c r="E2257" s="136" t="s">
        <v>201</v>
      </c>
      <c r="F2257" s="137" t="s">
        <v>5073</v>
      </c>
      <c r="G2257" s="136" t="s">
        <v>52</v>
      </c>
      <c r="H2257" s="136" t="s">
        <v>13968</v>
      </c>
      <c r="I2257" s="108"/>
      <c r="J2257" s="111"/>
      <c r="K2257" s="111"/>
    </row>
    <row r="2258" ht="22.5" customHeight="1">
      <c r="A2258" s="137"/>
      <c r="B2258" s="135">
        <v>45598.0</v>
      </c>
      <c r="C2258" s="136" t="s">
        <v>19</v>
      </c>
      <c r="D2258" s="136" t="s">
        <v>902</v>
      </c>
      <c r="E2258" s="136" t="s">
        <v>157</v>
      </c>
      <c r="F2258" s="137" t="s">
        <v>2868</v>
      </c>
      <c r="G2258" s="136" t="s">
        <v>611</v>
      </c>
      <c r="H2258" s="136" t="s">
        <v>13968</v>
      </c>
      <c r="I2258" s="108"/>
      <c r="J2258" s="111"/>
      <c r="K2258" s="111"/>
    </row>
    <row r="2259" ht="22.5" customHeight="1">
      <c r="A2259" s="137"/>
      <c r="B2259" s="135">
        <v>45598.0</v>
      </c>
      <c r="C2259" s="136" t="s">
        <v>26</v>
      </c>
      <c r="D2259" s="136" t="s">
        <v>874</v>
      </c>
      <c r="E2259" s="136" t="s">
        <v>158</v>
      </c>
      <c r="F2259" s="137" t="s">
        <v>4413</v>
      </c>
      <c r="G2259" s="136" t="s">
        <v>39</v>
      </c>
      <c r="H2259" s="136" t="s">
        <v>13968</v>
      </c>
      <c r="I2259" s="108"/>
      <c r="J2259" s="111"/>
      <c r="K2259" s="111"/>
    </row>
    <row r="2260" ht="22.5" customHeight="1">
      <c r="A2260" s="137"/>
      <c r="B2260" s="135">
        <v>45598.0</v>
      </c>
      <c r="C2260" s="136" t="s">
        <v>37</v>
      </c>
      <c r="D2260" s="136" t="s">
        <v>874</v>
      </c>
      <c r="E2260" s="136" t="s">
        <v>158</v>
      </c>
      <c r="F2260" s="137" t="s">
        <v>4082</v>
      </c>
      <c r="G2260" s="136" t="s">
        <v>22</v>
      </c>
      <c r="H2260" s="136" t="s">
        <v>13968</v>
      </c>
      <c r="I2260" s="108"/>
      <c r="J2260" s="111"/>
      <c r="K2260" s="111"/>
    </row>
    <row r="2261" ht="22.5" customHeight="1">
      <c r="A2261" s="137"/>
      <c r="B2261" s="135">
        <v>45598.0</v>
      </c>
      <c r="C2261" s="136" t="s">
        <v>37</v>
      </c>
      <c r="D2261" s="136" t="s">
        <v>874</v>
      </c>
      <c r="E2261" s="136" t="s">
        <v>158</v>
      </c>
      <c r="F2261" s="137" t="s">
        <v>1988</v>
      </c>
      <c r="G2261" s="136" t="s">
        <v>39</v>
      </c>
      <c r="H2261" s="136" t="s">
        <v>13968</v>
      </c>
      <c r="I2261" s="108"/>
      <c r="J2261" s="111"/>
      <c r="K2261" s="111"/>
    </row>
    <row r="2262" ht="22.5" customHeight="1">
      <c r="A2262" s="137"/>
      <c r="B2262" s="135">
        <v>45598.0</v>
      </c>
      <c r="C2262" s="136" t="s">
        <v>37</v>
      </c>
      <c r="D2262" s="136" t="s">
        <v>896</v>
      </c>
      <c r="E2262" s="136" t="s">
        <v>157</v>
      </c>
      <c r="F2262" s="136" t="s">
        <v>647</v>
      </c>
      <c r="G2262" s="136" t="s">
        <v>52</v>
      </c>
      <c r="H2262" s="136" t="s">
        <v>13968</v>
      </c>
      <c r="I2262" s="108"/>
      <c r="J2262" s="111"/>
      <c r="K2262" s="111"/>
    </row>
    <row r="2263" ht="22.5" customHeight="1">
      <c r="A2263" s="137"/>
      <c r="B2263" s="135">
        <v>45598.0</v>
      </c>
      <c r="C2263" s="136" t="s">
        <v>41</v>
      </c>
      <c r="D2263" s="136" t="s">
        <v>874</v>
      </c>
      <c r="E2263" s="136" t="s">
        <v>201</v>
      </c>
      <c r="F2263" s="137" t="s">
        <v>7311</v>
      </c>
      <c r="G2263" s="136" t="s">
        <v>22</v>
      </c>
      <c r="H2263" s="136" t="s">
        <v>13968</v>
      </c>
      <c r="I2263" s="108"/>
      <c r="J2263" s="111"/>
      <c r="K2263" s="111"/>
    </row>
    <row r="2264" ht="22.5" customHeight="1">
      <c r="A2264" s="137"/>
      <c r="B2264" s="135">
        <v>45598.0</v>
      </c>
      <c r="C2264" s="136" t="s">
        <v>41</v>
      </c>
      <c r="D2264" s="136" t="s">
        <v>874</v>
      </c>
      <c r="E2264" s="136" t="s">
        <v>157</v>
      </c>
      <c r="F2264" s="137" t="s">
        <v>150</v>
      </c>
      <c r="G2264" s="136" t="s">
        <v>39</v>
      </c>
      <c r="H2264" s="136" t="s">
        <v>13968</v>
      </c>
      <c r="I2264" s="108"/>
      <c r="J2264" s="111"/>
      <c r="K2264" s="111"/>
    </row>
    <row r="2265" ht="22.5" customHeight="1">
      <c r="A2265" s="137"/>
      <c r="B2265" s="135">
        <v>45598.0</v>
      </c>
      <c r="C2265" s="136" t="s">
        <v>41</v>
      </c>
      <c r="D2265" s="136" t="s">
        <v>896</v>
      </c>
      <c r="E2265" s="136" t="s">
        <v>201</v>
      </c>
      <c r="F2265" s="137" t="s">
        <v>7333</v>
      </c>
      <c r="G2265" s="136" t="s">
        <v>52</v>
      </c>
      <c r="H2265" s="136" t="s">
        <v>13968</v>
      </c>
      <c r="I2265" s="108"/>
      <c r="J2265" s="111"/>
      <c r="K2265" s="111"/>
    </row>
    <row r="2266" ht="22.5" customHeight="1">
      <c r="A2266" s="137"/>
      <c r="B2266" s="135">
        <v>45598.0</v>
      </c>
      <c r="C2266" s="136" t="s">
        <v>50</v>
      </c>
      <c r="D2266" s="136" t="s">
        <v>874</v>
      </c>
      <c r="E2266" s="136" t="s">
        <v>157</v>
      </c>
      <c r="F2266" s="137" t="s">
        <v>692</v>
      </c>
      <c r="G2266" s="136" t="s">
        <v>39</v>
      </c>
      <c r="H2266" s="136" t="s">
        <v>13968</v>
      </c>
      <c r="I2266" s="108"/>
      <c r="J2266" s="111"/>
      <c r="K2266" s="111"/>
    </row>
    <row r="2267" ht="22.5" customHeight="1">
      <c r="A2267" s="137"/>
      <c r="B2267" s="135">
        <v>45598.0</v>
      </c>
      <c r="C2267" s="136" t="s">
        <v>55</v>
      </c>
      <c r="D2267" s="136" t="s">
        <v>874</v>
      </c>
      <c r="E2267" s="136" t="s">
        <v>201</v>
      </c>
      <c r="F2267" s="137" t="s">
        <v>7276</v>
      </c>
      <c r="G2267" s="136" t="s">
        <v>39</v>
      </c>
      <c r="H2267" s="136" t="s">
        <v>13968</v>
      </c>
      <c r="I2267" s="108"/>
      <c r="J2267" s="111"/>
      <c r="K2267" s="111"/>
    </row>
    <row r="2268" ht="22.5" customHeight="1">
      <c r="A2268" s="137"/>
      <c r="B2268" s="135">
        <v>45599.0</v>
      </c>
      <c r="C2268" s="136" t="s">
        <v>5</v>
      </c>
      <c r="D2268" s="136" t="s">
        <v>896</v>
      </c>
      <c r="E2268" s="136" t="s">
        <v>157</v>
      </c>
      <c r="F2268" s="137" t="s">
        <v>3345</v>
      </c>
      <c r="G2268" s="136" t="s">
        <v>52</v>
      </c>
      <c r="H2268" s="136" t="s">
        <v>13968</v>
      </c>
      <c r="I2268" s="108"/>
      <c r="J2268" s="111"/>
      <c r="K2268" s="111"/>
    </row>
    <row r="2269" ht="22.5" customHeight="1">
      <c r="A2269" s="137"/>
      <c r="B2269" s="135">
        <v>45599.0</v>
      </c>
      <c r="C2269" s="136" t="s">
        <v>13</v>
      </c>
      <c r="D2269" s="136" t="s">
        <v>896</v>
      </c>
      <c r="E2269" s="136" t="s">
        <v>157</v>
      </c>
      <c r="F2269" s="137" t="s">
        <v>221</v>
      </c>
      <c r="G2269" s="136" t="s">
        <v>52</v>
      </c>
      <c r="H2269" s="136" t="s">
        <v>13968</v>
      </c>
      <c r="I2269" s="108"/>
      <c r="J2269" s="111"/>
      <c r="K2269" s="111"/>
    </row>
    <row r="2270" ht="22.5" customHeight="1">
      <c r="A2270" s="137"/>
      <c r="B2270" s="135">
        <v>45599.0</v>
      </c>
      <c r="C2270" s="136" t="s">
        <v>13</v>
      </c>
      <c r="D2270" s="136" t="s">
        <v>902</v>
      </c>
      <c r="E2270" s="136" t="s">
        <v>158</v>
      </c>
      <c r="F2270" s="137" t="s">
        <v>1988</v>
      </c>
      <c r="G2270" s="136" t="s">
        <v>76</v>
      </c>
      <c r="H2270" s="136" t="s">
        <v>13968</v>
      </c>
      <c r="I2270" s="108"/>
      <c r="J2270" s="111"/>
      <c r="K2270" s="111"/>
    </row>
    <row r="2271" ht="22.5" customHeight="1">
      <c r="A2271" s="137"/>
      <c r="B2271" s="135">
        <v>45599.0</v>
      </c>
      <c r="C2271" s="136" t="s">
        <v>13</v>
      </c>
      <c r="D2271" s="136" t="s">
        <v>874</v>
      </c>
      <c r="E2271" s="136" t="s">
        <v>157</v>
      </c>
      <c r="F2271" s="137" t="s">
        <v>140</v>
      </c>
      <c r="G2271" s="136" t="s">
        <v>48</v>
      </c>
      <c r="H2271" s="136" t="s">
        <v>12181</v>
      </c>
      <c r="I2271" s="108" t="s">
        <v>16115</v>
      </c>
      <c r="J2271" s="111"/>
      <c r="K2271" s="111"/>
    </row>
    <row r="2272" ht="22.5" customHeight="1">
      <c r="A2272" s="137"/>
      <c r="B2272" s="135">
        <v>45599.0</v>
      </c>
      <c r="C2272" s="136" t="s">
        <v>19</v>
      </c>
      <c r="D2272" s="136" t="s">
        <v>902</v>
      </c>
      <c r="E2272" s="136" t="s">
        <v>157</v>
      </c>
      <c r="F2272" s="137" t="s">
        <v>2868</v>
      </c>
      <c r="G2272" s="136" t="s">
        <v>76</v>
      </c>
      <c r="H2272" s="136" t="s">
        <v>13968</v>
      </c>
      <c r="I2272" s="108"/>
      <c r="J2272" s="111"/>
      <c r="K2272" s="111"/>
    </row>
    <row r="2273" ht="22.5" customHeight="1">
      <c r="A2273" s="137"/>
      <c r="B2273" s="135">
        <v>45599.0</v>
      </c>
      <c r="C2273" s="136" t="s">
        <v>19</v>
      </c>
      <c r="D2273" s="136" t="s">
        <v>896</v>
      </c>
      <c r="E2273" s="136" t="s">
        <v>201</v>
      </c>
      <c r="F2273" s="137" t="s">
        <v>7258</v>
      </c>
      <c r="G2273" s="136" t="s">
        <v>52</v>
      </c>
      <c r="H2273" s="136" t="s">
        <v>12181</v>
      </c>
      <c r="I2273" s="108" t="s">
        <v>15324</v>
      </c>
      <c r="J2273" s="111"/>
      <c r="K2273" s="111"/>
    </row>
    <row r="2274" ht="22.5" customHeight="1">
      <c r="A2274" s="137"/>
      <c r="B2274" s="135">
        <v>45599.0</v>
      </c>
      <c r="C2274" s="136" t="s">
        <v>26</v>
      </c>
      <c r="D2274" s="136" t="s">
        <v>874</v>
      </c>
      <c r="E2274" s="136" t="s">
        <v>157</v>
      </c>
      <c r="F2274" s="136" t="s">
        <v>647</v>
      </c>
      <c r="G2274" s="136" t="s">
        <v>39</v>
      </c>
      <c r="H2274" s="136" t="s">
        <v>13968</v>
      </c>
      <c r="I2274" s="108"/>
      <c r="J2274" s="111"/>
      <c r="K2274" s="111"/>
    </row>
    <row r="2275" ht="22.5" customHeight="1">
      <c r="A2275" s="137"/>
      <c r="B2275" s="135">
        <v>45599.0</v>
      </c>
      <c r="C2275" s="136" t="s">
        <v>26</v>
      </c>
      <c r="D2275" s="136" t="s">
        <v>874</v>
      </c>
      <c r="E2275" s="136" t="s">
        <v>157</v>
      </c>
      <c r="F2275" s="137" t="s">
        <v>133</v>
      </c>
      <c r="G2275" s="136" t="s">
        <v>48</v>
      </c>
      <c r="H2275" s="136" t="s">
        <v>13968</v>
      </c>
      <c r="I2275" s="108"/>
      <c r="J2275" s="111"/>
      <c r="K2275" s="111"/>
    </row>
    <row r="2276" ht="22.5" customHeight="1">
      <c r="A2276" s="137"/>
      <c r="B2276" s="135">
        <v>45599.0</v>
      </c>
      <c r="C2276" s="136" t="s">
        <v>26</v>
      </c>
      <c r="D2276" s="136" t="s">
        <v>902</v>
      </c>
      <c r="E2276" s="136" t="s">
        <v>157</v>
      </c>
      <c r="F2276" s="137" t="s">
        <v>3404</v>
      </c>
      <c r="G2276" s="136" t="s">
        <v>76</v>
      </c>
      <c r="H2276" s="136" t="s">
        <v>13968</v>
      </c>
      <c r="I2276" s="108"/>
      <c r="J2276" s="111"/>
      <c r="K2276" s="111"/>
    </row>
    <row r="2277" ht="22.5" customHeight="1">
      <c r="A2277" s="137"/>
      <c r="B2277" s="135">
        <v>45599.0</v>
      </c>
      <c r="C2277" s="136" t="s">
        <v>37</v>
      </c>
      <c r="D2277" s="136" t="s">
        <v>874</v>
      </c>
      <c r="E2277" s="136" t="s">
        <v>157</v>
      </c>
      <c r="F2277" s="137" t="s">
        <v>313</v>
      </c>
      <c r="G2277" s="136" t="s">
        <v>39</v>
      </c>
      <c r="H2277" s="136" t="s">
        <v>13968</v>
      </c>
      <c r="I2277" s="108">
        <v>4.0</v>
      </c>
      <c r="J2277" s="111"/>
      <c r="K2277" s="111"/>
    </row>
    <row r="2278" ht="22.5" customHeight="1">
      <c r="A2278" s="137"/>
      <c r="B2278" s="135">
        <v>45599.0</v>
      </c>
      <c r="C2278" s="136" t="s">
        <v>37</v>
      </c>
      <c r="D2278" s="136" t="s">
        <v>896</v>
      </c>
      <c r="E2278" s="136" t="s">
        <v>158</v>
      </c>
      <c r="F2278" s="137" t="s">
        <v>3095</v>
      </c>
      <c r="G2278" s="136" t="s">
        <v>52</v>
      </c>
      <c r="H2278" s="136" t="s">
        <v>13968</v>
      </c>
      <c r="I2278" s="108"/>
      <c r="J2278" s="111"/>
      <c r="K2278" s="111"/>
    </row>
    <row r="2279" ht="22.5" customHeight="1">
      <c r="A2279" s="137"/>
      <c r="B2279" s="135">
        <v>45599.0</v>
      </c>
      <c r="C2279" s="136" t="s">
        <v>37</v>
      </c>
      <c r="D2279" s="136" t="s">
        <v>874</v>
      </c>
      <c r="E2279" s="136" t="s">
        <v>157</v>
      </c>
      <c r="F2279" s="137" t="s">
        <v>333</v>
      </c>
      <c r="G2279" s="136" t="s">
        <v>48</v>
      </c>
      <c r="H2279" s="136" t="s">
        <v>13968</v>
      </c>
      <c r="J2279" s="138"/>
      <c r="K2279" s="138"/>
    </row>
    <row r="2280" ht="22.5" customHeight="1">
      <c r="A2280" s="137"/>
      <c r="B2280" s="135">
        <v>45599.0</v>
      </c>
      <c r="C2280" s="136" t="s">
        <v>41</v>
      </c>
      <c r="D2280" s="136" t="s">
        <v>874</v>
      </c>
      <c r="E2280" s="136" t="s">
        <v>157</v>
      </c>
      <c r="F2280" s="137" t="s">
        <v>4827</v>
      </c>
      <c r="G2280" s="136" t="s">
        <v>39</v>
      </c>
      <c r="H2280" s="136" t="s">
        <v>13968</v>
      </c>
      <c r="I2280" s="108">
        <v>1.0</v>
      </c>
      <c r="J2280" s="111"/>
      <c r="K2280" s="111"/>
    </row>
    <row r="2281" ht="22.5" customHeight="1">
      <c r="A2281" s="137"/>
      <c r="B2281" s="135">
        <v>45599.0</v>
      </c>
      <c r="C2281" s="136" t="s">
        <v>41</v>
      </c>
      <c r="D2281" s="136" t="s">
        <v>896</v>
      </c>
      <c r="E2281" s="136" t="s">
        <v>201</v>
      </c>
      <c r="F2281" s="137" t="s">
        <v>7276</v>
      </c>
      <c r="G2281" s="136" t="s">
        <v>52</v>
      </c>
      <c r="H2281" s="136" t="s">
        <v>13968</v>
      </c>
      <c r="I2281" s="108"/>
      <c r="J2281" s="111"/>
      <c r="K2281" s="111"/>
    </row>
    <row r="2282" ht="22.5" customHeight="1">
      <c r="A2282" s="137"/>
      <c r="B2282" s="135">
        <v>45599.0</v>
      </c>
      <c r="C2282" s="136" t="s">
        <v>50</v>
      </c>
      <c r="D2282" s="136" t="s">
        <v>874</v>
      </c>
      <c r="E2282" s="136" t="s">
        <v>158</v>
      </c>
      <c r="F2282" s="137" t="s">
        <v>237</v>
      </c>
      <c r="G2282" s="136" t="s">
        <v>39</v>
      </c>
      <c r="H2282" s="136" t="s">
        <v>12181</v>
      </c>
      <c r="I2282" s="108" t="s">
        <v>16116</v>
      </c>
      <c r="J2282" s="111"/>
      <c r="K2282" s="111"/>
    </row>
    <row r="2283" ht="22.5" customHeight="1">
      <c r="A2283" s="137"/>
      <c r="B2283" s="135">
        <v>45599.0</v>
      </c>
      <c r="C2283" s="136" t="s">
        <v>55</v>
      </c>
      <c r="D2283" s="136" t="s">
        <v>874</v>
      </c>
      <c r="E2283" s="136" t="s">
        <v>157</v>
      </c>
      <c r="F2283" s="137" t="s">
        <v>1466</v>
      </c>
      <c r="G2283" s="136" t="s">
        <v>39</v>
      </c>
      <c r="H2283" s="136" t="s">
        <v>13968</v>
      </c>
      <c r="I2283" s="108"/>
      <c r="J2283" s="111"/>
      <c r="K2283" s="111"/>
    </row>
    <row r="2284" ht="22.5" customHeight="1">
      <c r="A2284" s="137"/>
      <c r="B2284" s="135">
        <v>45600.0</v>
      </c>
      <c r="C2284" s="136" t="s">
        <v>5</v>
      </c>
      <c r="D2284" s="136" t="s">
        <v>902</v>
      </c>
      <c r="E2284" s="136" t="s">
        <v>157</v>
      </c>
      <c r="F2284" s="137" t="s">
        <v>1466</v>
      </c>
      <c r="G2284" s="136" t="s">
        <v>76</v>
      </c>
      <c r="H2284" s="136" t="s">
        <v>13968</v>
      </c>
      <c r="I2284" s="108"/>
      <c r="J2284" s="111"/>
      <c r="K2284" s="111"/>
    </row>
    <row r="2285" ht="22.5" customHeight="1">
      <c r="A2285" s="137"/>
      <c r="B2285" s="135">
        <v>45600.0</v>
      </c>
      <c r="C2285" s="136" t="s">
        <v>5</v>
      </c>
      <c r="D2285" s="136" t="s">
        <v>874</v>
      </c>
      <c r="E2285" s="136" t="s">
        <v>157</v>
      </c>
      <c r="F2285" s="137" t="s">
        <v>436</v>
      </c>
      <c r="G2285" s="136" t="s">
        <v>48</v>
      </c>
      <c r="H2285" s="136" t="s">
        <v>13968</v>
      </c>
      <c r="I2285" s="108">
        <v>5.0</v>
      </c>
      <c r="J2285" s="111"/>
      <c r="K2285" s="111"/>
    </row>
    <row r="2286" ht="22.5" customHeight="1">
      <c r="A2286" s="137"/>
      <c r="B2286" s="135">
        <v>45600.0</v>
      </c>
      <c r="C2286" s="136" t="s">
        <v>13</v>
      </c>
      <c r="D2286" s="136" t="s">
        <v>902</v>
      </c>
      <c r="E2286" s="136" t="s">
        <v>157</v>
      </c>
      <c r="F2286" s="137" t="s">
        <v>4569</v>
      </c>
      <c r="G2286" s="136" t="s">
        <v>76</v>
      </c>
      <c r="H2286" s="136" t="s">
        <v>13968</v>
      </c>
      <c r="I2286" s="108">
        <v>2.0</v>
      </c>
      <c r="J2286" s="111"/>
      <c r="K2286" s="111"/>
    </row>
    <row r="2287" ht="22.5" customHeight="1">
      <c r="A2287" s="137"/>
      <c r="B2287" s="135">
        <v>45600.0</v>
      </c>
      <c r="C2287" s="136" t="s">
        <v>13</v>
      </c>
      <c r="D2287" s="136" t="s">
        <v>874</v>
      </c>
      <c r="E2287" s="136" t="s">
        <v>157</v>
      </c>
      <c r="F2287" s="137" t="s">
        <v>5920</v>
      </c>
      <c r="G2287" s="136" t="s">
        <v>68</v>
      </c>
      <c r="H2287" s="136" t="s">
        <v>13968</v>
      </c>
      <c r="I2287" s="108"/>
      <c r="J2287" s="111"/>
      <c r="K2287" s="111"/>
    </row>
    <row r="2288" ht="22.5" customHeight="1">
      <c r="A2288" s="137"/>
      <c r="B2288" s="135">
        <v>45600.0</v>
      </c>
      <c r="C2288" s="136" t="s">
        <v>19</v>
      </c>
      <c r="D2288" s="136" t="s">
        <v>874</v>
      </c>
      <c r="E2288" s="136" t="s">
        <v>157</v>
      </c>
      <c r="F2288" s="137" t="s">
        <v>354</v>
      </c>
      <c r="G2288" s="136" t="s">
        <v>35</v>
      </c>
      <c r="H2288" s="136" t="s">
        <v>13968</v>
      </c>
      <c r="I2288" s="108"/>
      <c r="J2288" s="111"/>
      <c r="K2288" s="111"/>
    </row>
    <row r="2289" ht="22.5" customHeight="1">
      <c r="A2289" s="137"/>
      <c r="B2289" s="135">
        <v>45600.0</v>
      </c>
      <c r="C2289" s="136" t="s">
        <v>19</v>
      </c>
      <c r="D2289" s="136" t="s">
        <v>896</v>
      </c>
      <c r="E2289" s="136" t="s">
        <v>157</v>
      </c>
      <c r="F2289" s="137" t="s">
        <v>4776</v>
      </c>
      <c r="G2289" s="136" t="s">
        <v>52</v>
      </c>
      <c r="H2289" s="136" t="s">
        <v>13968</v>
      </c>
      <c r="I2289" s="108">
        <v>5.0</v>
      </c>
      <c r="J2289" s="111"/>
      <c r="K2289" s="111"/>
    </row>
    <row r="2290" ht="22.5" customHeight="1">
      <c r="A2290" s="137"/>
      <c r="B2290" s="135">
        <v>45600.0</v>
      </c>
      <c r="C2290" s="136" t="s">
        <v>19</v>
      </c>
      <c r="D2290" s="136" t="s">
        <v>902</v>
      </c>
      <c r="E2290" s="136" t="s">
        <v>157</v>
      </c>
      <c r="F2290" s="137" t="s">
        <v>2581</v>
      </c>
      <c r="G2290" s="136" t="s">
        <v>76</v>
      </c>
      <c r="H2290" s="136" t="s">
        <v>13968</v>
      </c>
      <c r="I2290" s="108">
        <v>10.0</v>
      </c>
      <c r="J2290" s="111"/>
      <c r="K2290" s="111"/>
    </row>
    <row r="2291" ht="22.5" customHeight="1">
      <c r="A2291" s="137"/>
      <c r="B2291" s="135">
        <v>45600.0</v>
      </c>
      <c r="C2291" s="136" t="s">
        <v>19</v>
      </c>
      <c r="D2291" s="136" t="s">
        <v>874</v>
      </c>
      <c r="E2291" s="136" t="s">
        <v>157</v>
      </c>
      <c r="F2291" s="137" t="s">
        <v>4961</v>
      </c>
      <c r="G2291" s="136" t="s">
        <v>68</v>
      </c>
      <c r="H2291" s="136" t="s">
        <v>13968</v>
      </c>
      <c r="J2291" s="138"/>
      <c r="K2291" s="138"/>
    </row>
    <row r="2292" ht="22.5" customHeight="1">
      <c r="A2292" s="137"/>
      <c r="B2292" s="135">
        <v>45600.0</v>
      </c>
      <c r="C2292" s="136" t="s">
        <v>26</v>
      </c>
      <c r="D2292" s="136" t="s">
        <v>874</v>
      </c>
      <c r="E2292" s="136" t="s">
        <v>157</v>
      </c>
      <c r="F2292" s="137" t="s">
        <v>7069</v>
      </c>
      <c r="G2292" s="136" t="s">
        <v>39</v>
      </c>
      <c r="H2292" s="136" t="s">
        <v>13968</v>
      </c>
      <c r="I2292" s="108"/>
      <c r="J2292" s="111"/>
      <c r="K2292" s="111"/>
    </row>
    <row r="2293" ht="22.5" customHeight="1">
      <c r="A2293" s="137"/>
      <c r="B2293" s="135">
        <v>45600.0</v>
      </c>
      <c r="C2293" s="136" t="s">
        <v>26</v>
      </c>
      <c r="D2293" s="136" t="s">
        <v>896</v>
      </c>
      <c r="E2293" s="136" t="s">
        <v>157</v>
      </c>
      <c r="F2293" s="137" t="s">
        <v>6707</v>
      </c>
      <c r="G2293" s="136" t="s">
        <v>52</v>
      </c>
      <c r="H2293" s="136" t="s">
        <v>13968</v>
      </c>
      <c r="I2293" s="108">
        <v>8.0</v>
      </c>
      <c r="J2293" s="111"/>
      <c r="K2293" s="111"/>
    </row>
    <row r="2294" ht="22.5" customHeight="1">
      <c r="A2294" s="137"/>
      <c r="B2294" s="135">
        <v>45600.0</v>
      </c>
      <c r="C2294" s="136" t="s">
        <v>37</v>
      </c>
      <c r="D2294" s="136" t="s">
        <v>874</v>
      </c>
      <c r="E2294" s="136" t="s">
        <v>157</v>
      </c>
      <c r="F2294" s="137" t="s">
        <v>4635</v>
      </c>
      <c r="G2294" s="136" t="s">
        <v>60</v>
      </c>
      <c r="H2294" s="136" t="s">
        <v>13968</v>
      </c>
      <c r="I2294" s="108"/>
      <c r="J2294" s="111"/>
      <c r="K2294" s="111"/>
    </row>
    <row r="2295" ht="22.5" customHeight="1">
      <c r="A2295" s="137"/>
      <c r="B2295" s="135">
        <v>45600.0</v>
      </c>
      <c r="C2295" s="136" t="s">
        <v>37</v>
      </c>
      <c r="D2295" s="136" t="s">
        <v>874</v>
      </c>
      <c r="E2295" s="136" t="s">
        <v>157</v>
      </c>
      <c r="F2295" s="137" t="s">
        <v>2496</v>
      </c>
      <c r="G2295" s="136" t="s">
        <v>39</v>
      </c>
      <c r="H2295" s="136" t="s">
        <v>13968</v>
      </c>
      <c r="I2295" s="108">
        <v>1.0</v>
      </c>
      <c r="J2295" s="111"/>
      <c r="K2295" s="111"/>
    </row>
    <row r="2296" ht="22.5" customHeight="1">
      <c r="A2296" s="137"/>
      <c r="B2296" s="135">
        <v>45600.0</v>
      </c>
      <c r="C2296" s="136" t="s">
        <v>37</v>
      </c>
      <c r="D2296" s="136" t="s">
        <v>896</v>
      </c>
      <c r="E2296" s="136" t="s">
        <v>158</v>
      </c>
      <c r="F2296" s="137" t="s">
        <v>5318</v>
      </c>
      <c r="G2296" s="136" t="s">
        <v>52</v>
      </c>
      <c r="H2296" s="136" t="s">
        <v>13968</v>
      </c>
      <c r="I2296" s="108"/>
      <c r="J2296" s="111"/>
      <c r="K2296" s="111"/>
    </row>
    <row r="2297" ht="22.5" customHeight="1">
      <c r="A2297" s="137"/>
      <c r="B2297" s="135">
        <v>45600.0</v>
      </c>
      <c r="C2297" s="136" t="s">
        <v>37</v>
      </c>
      <c r="D2297" s="136" t="s">
        <v>902</v>
      </c>
      <c r="E2297" s="136" t="s">
        <v>157</v>
      </c>
      <c r="F2297" s="137" t="s">
        <v>4942</v>
      </c>
      <c r="G2297" s="136" t="s">
        <v>76</v>
      </c>
      <c r="H2297" s="136" t="s">
        <v>13968</v>
      </c>
      <c r="I2297" s="108"/>
      <c r="J2297" s="111"/>
      <c r="K2297" s="111"/>
    </row>
    <row r="2298" ht="22.5" customHeight="1">
      <c r="A2298" s="137"/>
      <c r="B2298" s="135">
        <v>45600.0</v>
      </c>
      <c r="C2298" s="136" t="s">
        <v>41</v>
      </c>
      <c r="D2298" s="136" t="s">
        <v>874</v>
      </c>
      <c r="E2298" s="136" t="s">
        <v>157</v>
      </c>
      <c r="F2298" s="137" t="s">
        <v>5747</v>
      </c>
      <c r="G2298" s="136" t="s">
        <v>39</v>
      </c>
      <c r="H2298" s="136" t="s">
        <v>12181</v>
      </c>
      <c r="I2298" s="108" t="s">
        <v>8617</v>
      </c>
      <c r="J2298" s="111"/>
      <c r="K2298" s="111"/>
    </row>
    <row r="2299" ht="22.5" customHeight="1">
      <c r="A2299" s="137"/>
      <c r="B2299" s="135">
        <v>45600.0</v>
      </c>
      <c r="C2299" s="136" t="s">
        <v>41</v>
      </c>
      <c r="D2299" s="136" t="s">
        <v>896</v>
      </c>
      <c r="E2299" s="136" t="s">
        <v>157</v>
      </c>
      <c r="F2299" s="137" t="s">
        <v>6288</v>
      </c>
      <c r="G2299" s="136" t="s">
        <v>52</v>
      </c>
      <c r="H2299" s="136" t="s">
        <v>13968</v>
      </c>
      <c r="I2299" s="108"/>
      <c r="J2299" s="111"/>
      <c r="K2299" s="111"/>
    </row>
    <row r="2300" ht="22.5" customHeight="1">
      <c r="A2300" s="137"/>
      <c r="B2300" s="135">
        <v>45600.0</v>
      </c>
      <c r="C2300" s="136" t="s">
        <v>41</v>
      </c>
      <c r="D2300" s="136" t="s">
        <v>902</v>
      </c>
      <c r="E2300" s="136" t="s">
        <v>157</v>
      </c>
      <c r="F2300" s="137" t="s">
        <v>6844</v>
      </c>
      <c r="G2300" s="136" t="s">
        <v>76</v>
      </c>
      <c r="H2300" s="136" t="s">
        <v>12181</v>
      </c>
      <c r="I2300" s="108" t="s">
        <v>15185</v>
      </c>
      <c r="J2300" s="111"/>
      <c r="K2300" s="111"/>
    </row>
    <row r="2301" ht="22.5" customHeight="1">
      <c r="A2301" s="137"/>
      <c r="B2301" s="135">
        <v>45600.0</v>
      </c>
      <c r="C2301" s="136" t="s">
        <v>41</v>
      </c>
      <c r="D2301" s="136" t="s">
        <v>902</v>
      </c>
      <c r="E2301" s="136" t="s">
        <v>157</v>
      </c>
      <c r="F2301" s="137" t="s">
        <v>3770</v>
      </c>
      <c r="G2301" s="136" t="s">
        <v>76</v>
      </c>
      <c r="H2301" s="136" t="s">
        <v>13968</v>
      </c>
      <c r="I2301" s="108"/>
      <c r="J2301" s="111"/>
      <c r="K2301" s="111"/>
    </row>
    <row r="2302" ht="22.5" customHeight="1">
      <c r="A2302" s="137"/>
      <c r="B2302" s="135">
        <v>45600.0</v>
      </c>
      <c r="C2302" s="136" t="s">
        <v>45</v>
      </c>
      <c r="D2302" s="136" t="s">
        <v>902</v>
      </c>
      <c r="E2302" s="136" t="s">
        <v>158</v>
      </c>
      <c r="F2302" s="137" t="s">
        <v>7241</v>
      </c>
      <c r="G2302" s="136" t="s">
        <v>76</v>
      </c>
      <c r="H2302" s="136" t="s">
        <v>13968</v>
      </c>
      <c r="I2302" s="108"/>
      <c r="J2302" s="111"/>
      <c r="K2302" s="111"/>
    </row>
    <row r="2303" ht="22.5" customHeight="1">
      <c r="A2303" s="137"/>
      <c r="B2303" s="135">
        <v>45600.0</v>
      </c>
      <c r="C2303" s="136" t="s">
        <v>50</v>
      </c>
      <c r="D2303" s="136" t="s">
        <v>874</v>
      </c>
      <c r="E2303" s="136" t="s">
        <v>157</v>
      </c>
      <c r="F2303" s="137" t="s">
        <v>4775</v>
      </c>
      <c r="G2303" s="136" t="s">
        <v>39</v>
      </c>
      <c r="H2303" s="136" t="s">
        <v>13968</v>
      </c>
      <c r="I2303" s="108"/>
      <c r="J2303" s="111"/>
      <c r="K2303" s="111"/>
    </row>
    <row r="2304" ht="22.5" customHeight="1">
      <c r="A2304" s="137"/>
      <c r="B2304" s="135">
        <v>45600.0</v>
      </c>
      <c r="C2304" s="136" t="s">
        <v>50</v>
      </c>
      <c r="D2304" s="136" t="s">
        <v>896</v>
      </c>
      <c r="E2304" s="136" t="s">
        <v>157</v>
      </c>
      <c r="F2304" s="137" t="s">
        <v>4876</v>
      </c>
      <c r="G2304" s="136" t="s">
        <v>52</v>
      </c>
      <c r="H2304" s="136" t="s">
        <v>13968</v>
      </c>
      <c r="I2304" s="108"/>
      <c r="J2304" s="111"/>
      <c r="K2304" s="111"/>
    </row>
    <row r="2305" ht="22.5" customHeight="1">
      <c r="A2305" s="137"/>
      <c r="B2305" s="135">
        <v>45600.0</v>
      </c>
      <c r="C2305" s="136" t="s">
        <v>55</v>
      </c>
      <c r="D2305" s="136" t="s">
        <v>874</v>
      </c>
      <c r="E2305" s="136" t="s">
        <v>157</v>
      </c>
      <c r="F2305" s="137" t="s">
        <v>5976</v>
      </c>
      <c r="G2305" s="136" t="s">
        <v>39</v>
      </c>
      <c r="H2305" s="136" t="s">
        <v>12181</v>
      </c>
      <c r="I2305" s="108"/>
      <c r="J2305" s="111"/>
      <c r="K2305" s="111"/>
    </row>
    <row r="2306" ht="22.5" customHeight="1">
      <c r="A2306" s="137"/>
      <c r="B2306" s="135">
        <v>45600.0</v>
      </c>
      <c r="C2306" s="136" t="s">
        <v>55</v>
      </c>
      <c r="D2306" s="136" t="s">
        <v>896</v>
      </c>
      <c r="E2306" s="136" t="s">
        <v>157</v>
      </c>
      <c r="F2306" s="137" t="s">
        <v>3404</v>
      </c>
      <c r="G2306" s="136" t="s">
        <v>52</v>
      </c>
      <c r="H2306" s="136" t="s">
        <v>12181</v>
      </c>
      <c r="I2306" s="108" t="s">
        <v>14821</v>
      </c>
      <c r="J2306" s="111"/>
      <c r="K2306" s="111"/>
    </row>
    <row r="2307" ht="22.5" customHeight="1">
      <c r="A2307" s="137"/>
      <c r="B2307" s="135">
        <v>45601.0</v>
      </c>
      <c r="C2307" s="136" t="s">
        <v>5</v>
      </c>
      <c r="D2307" s="136" t="s">
        <v>874</v>
      </c>
      <c r="E2307" s="136" t="s">
        <v>158</v>
      </c>
      <c r="F2307" s="137" t="s">
        <v>114</v>
      </c>
      <c r="G2307" s="136" t="s">
        <v>60</v>
      </c>
      <c r="H2307" s="136" t="s">
        <v>13968</v>
      </c>
      <c r="I2307" s="108"/>
      <c r="J2307" s="111"/>
      <c r="K2307" s="111"/>
    </row>
    <row r="2308" ht="22.5" customHeight="1">
      <c r="A2308" s="137"/>
      <c r="B2308" s="135">
        <v>45601.0</v>
      </c>
      <c r="C2308" s="136" t="s">
        <v>5</v>
      </c>
      <c r="D2308" s="136" t="s">
        <v>902</v>
      </c>
      <c r="E2308" s="136" t="s">
        <v>157</v>
      </c>
      <c r="F2308" s="137" t="s">
        <v>231</v>
      </c>
      <c r="G2308" s="136" t="s">
        <v>76</v>
      </c>
      <c r="H2308" s="136" t="s">
        <v>12181</v>
      </c>
      <c r="I2308" s="108"/>
      <c r="J2308" s="111"/>
      <c r="K2308" s="111"/>
    </row>
    <row r="2309" ht="22.5" customHeight="1">
      <c r="A2309" s="137"/>
      <c r="B2309" s="135">
        <v>45601.0</v>
      </c>
      <c r="C2309" s="136" t="s">
        <v>5</v>
      </c>
      <c r="D2309" s="136" t="s">
        <v>902</v>
      </c>
      <c r="E2309" s="136" t="s">
        <v>158</v>
      </c>
      <c r="F2309" s="137" t="s">
        <v>5318</v>
      </c>
      <c r="G2309" s="136" t="s">
        <v>76</v>
      </c>
      <c r="H2309" s="136" t="s">
        <v>13968</v>
      </c>
      <c r="I2309" s="108"/>
      <c r="J2309" s="111"/>
      <c r="K2309" s="111"/>
    </row>
    <row r="2310" ht="22.5" customHeight="1">
      <c r="A2310" s="137"/>
      <c r="B2310" s="135">
        <v>45601.0</v>
      </c>
      <c r="C2310" s="136" t="s">
        <v>13</v>
      </c>
      <c r="D2310" s="136" t="s">
        <v>874</v>
      </c>
      <c r="E2310" s="136" t="s">
        <v>157</v>
      </c>
      <c r="F2310" s="137" t="s">
        <v>5575</v>
      </c>
      <c r="G2310" s="136" t="s">
        <v>60</v>
      </c>
      <c r="H2310" s="136" t="s">
        <v>13968</v>
      </c>
      <c r="I2310" s="108"/>
      <c r="J2310" s="111"/>
      <c r="K2310" s="111"/>
    </row>
    <row r="2311" ht="22.5" customHeight="1">
      <c r="A2311" s="137"/>
      <c r="B2311" s="135">
        <v>45601.0</v>
      </c>
      <c r="C2311" s="136" t="s">
        <v>13</v>
      </c>
      <c r="D2311" s="136" t="s">
        <v>902</v>
      </c>
      <c r="E2311" s="136" t="s">
        <v>157</v>
      </c>
      <c r="F2311" s="137" t="s">
        <v>5920</v>
      </c>
      <c r="G2311" s="136" t="s">
        <v>76</v>
      </c>
      <c r="H2311" s="136" t="s">
        <v>13968</v>
      </c>
      <c r="I2311" s="108"/>
      <c r="J2311" s="111"/>
      <c r="K2311" s="111"/>
    </row>
    <row r="2312" ht="22.5" customHeight="1">
      <c r="A2312" s="137"/>
      <c r="B2312" s="135">
        <v>45601.0</v>
      </c>
      <c r="C2312" s="136" t="s">
        <v>13</v>
      </c>
      <c r="D2312" s="136" t="s">
        <v>874</v>
      </c>
      <c r="E2312" s="136" t="s">
        <v>157</v>
      </c>
      <c r="F2312" s="137" t="s">
        <v>6190</v>
      </c>
      <c r="G2312" s="136" t="s">
        <v>68</v>
      </c>
      <c r="H2312" s="136" t="s">
        <v>13968</v>
      </c>
      <c r="I2312" s="108"/>
      <c r="J2312" s="111"/>
      <c r="K2312" s="111"/>
    </row>
    <row r="2313" ht="22.5" customHeight="1">
      <c r="A2313" s="137"/>
      <c r="B2313" s="135">
        <v>45601.0</v>
      </c>
      <c r="C2313" s="136" t="s">
        <v>19</v>
      </c>
      <c r="D2313" s="136" t="s">
        <v>874</v>
      </c>
      <c r="E2313" s="136" t="s">
        <v>157</v>
      </c>
      <c r="F2313" s="137" t="s">
        <v>1846</v>
      </c>
      <c r="G2313" s="136" t="s">
        <v>60</v>
      </c>
      <c r="H2313" s="136" t="s">
        <v>13968</v>
      </c>
      <c r="I2313" s="108"/>
      <c r="J2313" s="111"/>
      <c r="K2313" s="111"/>
    </row>
    <row r="2314" ht="22.5" customHeight="1">
      <c r="A2314" s="137"/>
      <c r="B2314" s="135">
        <v>45601.0</v>
      </c>
      <c r="C2314" s="136" t="s">
        <v>19</v>
      </c>
      <c r="D2314" s="136" t="s">
        <v>902</v>
      </c>
      <c r="E2314" s="136" t="s">
        <v>157</v>
      </c>
      <c r="F2314" s="137" t="s">
        <v>320</v>
      </c>
      <c r="G2314" s="136" t="s">
        <v>76</v>
      </c>
      <c r="H2314" s="136" t="s">
        <v>13968</v>
      </c>
      <c r="I2314" s="108"/>
      <c r="J2314" s="111"/>
      <c r="K2314" s="111"/>
    </row>
    <row r="2315" ht="22.5" customHeight="1">
      <c r="A2315" s="137"/>
      <c r="B2315" s="135">
        <v>45601.0</v>
      </c>
      <c r="C2315" s="136" t="s">
        <v>19</v>
      </c>
      <c r="D2315" s="136" t="s">
        <v>874</v>
      </c>
      <c r="E2315" s="136" t="s">
        <v>157</v>
      </c>
      <c r="F2315" s="137" t="s">
        <v>1793</v>
      </c>
      <c r="G2315" s="136" t="s">
        <v>68</v>
      </c>
      <c r="H2315" s="136" t="s">
        <v>13968</v>
      </c>
      <c r="I2315" s="108"/>
      <c r="J2315" s="111"/>
      <c r="K2315" s="111"/>
    </row>
    <row r="2316" ht="22.5" customHeight="1">
      <c r="A2316" s="137"/>
      <c r="B2316" s="135">
        <v>45601.0</v>
      </c>
      <c r="C2316" s="136" t="s">
        <v>26</v>
      </c>
      <c r="D2316" s="136" t="s">
        <v>874</v>
      </c>
      <c r="E2316" s="136" t="s">
        <v>201</v>
      </c>
      <c r="F2316" s="137" t="s">
        <v>15222</v>
      </c>
      <c r="G2316" s="136" t="s">
        <v>39</v>
      </c>
      <c r="H2316" s="136" t="s">
        <v>13968</v>
      </c>
      <c r="I2316" s="108" t="s">
        <v>16117</v>
      </c>
      <c r="J2316" s="111"/>
      <c r="K2316" s="111"/>
    </row>
    <row r="2317" ht="22.5" customHeight="1">
      <c r="A2317" s="137"/>
      <c r="B2317" s="135">
        <v>45601.0</v>
      </c>
      <c r="C2317" s="136" t="s">
        <v>26</v>
      </c>
      <c r="D2317" s="136" t="s">
        <v>896</v>
      </c>
      <c r="E2317" s="136" t="s">
        <v>157</v>
      </c>
      <c r="F2317" s="137" t="s">
        <v>3345</v>
      </c>
      <c r="G2317" s="136" t="s">
        <v>52</v>
      </c>
      <c r="H2317" s="136" t="s">
        <v>13968</v>
      </c>
      <c r="I2317" s="108"/>
      <c r="J2317" s="111"/>
      <c r="K2317" s="111"/>
    </row>
    <row r="2318" ht="22.5" customHeight="1">
      <c r="A2318" s="137"/>
      <c r="B2318" s="135">
        <v>45601.0</v>
      </c>
      <c r="C2318" s="136" t="s">
        <v>26</v>
      </c>
      <c r="D2318" s="136" t="s">
        <v>874</v>
      </c>
      <c r="E2318" s="136" t="s">
        <v>157</v>
      </c>
      <c r="F2318" s="137" t="s">
        <v>4972</v>
      </c>
      <c r="G2318" s="136" t="s">
        <v>39</v>
      </c>
      <c r="H2318" s="136" t="s">
        <v>12181</v>
      </c>
      <c r="I2318" s="108" t="s">
        <v>16118</v>
      </c>
      <c r="J2318" s="111"/>
      <c r="K2318" s="111"/>
    </row>
    <row r="2319" ht="22.5" customHeight="1">
      <c r="A2319" s="137"/>
      <c r="B2319" s="135">
        <v>45601.0</v>
      </c>
      <c r="C2319" s="136" t="s">
        <v>37</v>
      </c>
      <c r="D2319" s="136" t="s">
        <v>874</v>
      </c>
      <c r="E2319" s="136" t="s">
        <v>158</v>
      </c>
      <c r="F2319" s="137" t="s">
        <v>7069</v>
      </c>
      <c r="G2319" s="136" t="s">
        <v>60</v>
      </c>
      <c r="H2319" s="136" t="s">
        <v>13968</v>
      </c>
      <c r="I2319" s="108"/>
      <c r="J2319" s="111"/>
      <c r="K2319" s="111"/>
    </row>
    <row r="2320" ht="22.5" customHeight="1">
      <c r="A2320" s="137"/>
      <c r="B2320" s="135">
        <v>45601.0</v>
      </c>
      <c r="C2320" s="136" t="s">
        <v>37</v>
      </c>
      <c r="D2320" s="136" t="s">
        <v>896</v>
      </c>
      <c r="E2320" s="136" t="s">
        <v>157</v>
      </c>
      <c r="F2320" s="137" t="s">
        <v>6546</v>
      </c>
      <c r="G2320" s="136" t="s">
        <v>52</v>
      </c>
      <c r="H2320" s="136" t="s">
        <v>13968</v>
      </c>
      <c r="I2320" s="108">
        <v>4.0</v>
      </c>
      <c r="J2320" s="111"/>
      <c r="K2320" s="111"/>
    </row>
    <row r="2321" ht="22.5" customHeight="1">
      <c r="A2321" s="137"/>
      <c r="B2321" s="135">
        <v>45601.0</v>
      </c>
      <c r="C2321" s="136" t="s">
        <v>37</v>
      </c>
      <c r="D2321" s="136" t="s">
        <v>902</v>
      </c>
      <c r="E2321" s="136" t="s">
        <v>157</v>
      </c>
      <c r="F2321" s="137" t="s">
        <v>4633</v>
      </c>
      <c r="G2321" s="136" t="s">
        <v>76</v>
      </c>
      <c r="H2321" s="136" t="s">
        <v>13968</v>
      </c>
      <c r="I2321" s="108"/>
      <c r="J2321" s="111"/>
      <c r="K2321" s="111"/>
    </row>
    <row r="2322" ht="22.5" customHeight="1">
      <c r="A2322" s="137"/>
      <c r="B2322" s="135">
        <v>45601.0</v>
      </c>
      <c r="C2322" s="136" t="s">
        <v>41</v>
      </c>
      <c r="D2322" s="136" t="s">
        <v>874</v>
      </c>
      <c r="E2322" s="136" t="s">
        <v>157</v>
      </c>
      <c r="F2322" s="137" t="s">
        <v>4942</v>
      </c>
      <c r="G2322" s="136" t="s">
        <v>39</v>
      </c>
      <c r="H2322" s="136" t="s">
        <v>13968</v>
      </c>
      <c r="I2322" s="108"/>
      <c r="J2322" s="111"/>
      <c r="K2322" s="111"/>
    </row>
    <row r="2323" ht="22.5" customHeight="1">
      <c r="A2323" s="137"/>
      <c r="B2323" s="135">
        <v>45601.0</v>
      </c>
      <c r="C2323" s="136" t="s">
        <v>41</v>
      </c>
      <c r="D2323" s="136" t="s">
        <v>896</v>
      </c>
      <c r="E2323" s="136" t="s">
        <v>157</v>
      </c>
      <c r="F2323" s="137" t="s">
        <v>1668</v>
      </c>
      <c r="G2323" s="136" t="s">
        <v>52</v>
      </c>
      <c r="H2323" s="136" t="s">
        <v>13968</v>
      </c>
      <c r="I2323" s="108"/>
      <c r="J2323" s="111"/>
      <c r="K2323" s="111"/>
    </row>
    <row r="2324" ht="22.5" customHeight="1">
      <c r="A2324" s="137"/>
      <c r="B2324" s="135">
        <v>45601.0</v>
      </c>
      <c r="C2324" s="136" t="s">
        <v>41</v>
      </c>
      <c r="D2324" s="136" t="s">
        <v>902</v>
      </c>
      <c r="E2324" s="136" t="s">
        <v>157</v>
      </c>
      <c r="F2324" s="137" t="s">
        <v>7048</v>
      </c>
      <c r="G2324" s="136" t="s">
        <v>76</v>
      </c>
      <c r="H2324" s="136" t="s">
        <v>13968</v>
      </c>
      <c r="I2324" s="108"/>
      <c r="J2324" s="111"/>
      <c r="K2324" s="111"/>
    </row>
    <row r="2325" ht="22.5" customHeight="1">
      <c r="A2325" s="137"/>
      <c r="B2325" s="135">
        <v>45601.0</v>
      </c>
      <c r="C2325" s="136" t="s">
        <v>41</v>
      </c>
      <c r="D2325" s="136" t="s">
        <v>874</v>
      </c>
      <c r="E2325" s="136" t="s">
        <v>157</v>
      </c>
      <c r="F2325" s="137" t="s">
        <v>7037</v>
      </c>
      <c r="G2325" s="136" t="s">
        <v>60</v>
      </c>
      <c r="H2325" s="136" t="s">
        <v>12181</v>
      </c>
      <c r="I2325" s="108" t="s">
        <v>15522</v>
      </c>
      <c r="J2325" s="111"/>
      <c r="K2325" s="111"/>
    </row>
    <row r="2326" ht="22.5" customHeight="1">
      <c r="A2326" s="137"/>
      <c r="B2326" s="135">
        <v>45601.0</v>
      </c>
      <c r="C2326" s="136" t="s">
        <v>50</v>
      </c>
      <c r="D2326" s="136" t="s">
        <v>874</v>
      </c>
      <c r="E2326" s="136" t="s">
        <v>157</v>
      </c>
      <c r="F2326" s="137" t="s">
        <v>260</v>
      </c>
      <c r="G2326" s="136" t="s">
        <v>39</v>
      </c>
      <c r="H2326" s="136" t="s">
        <v>13968</v>
      </c>
      <c r="I2326" s="108"/>
      <c r="J2326" s="111"/>
      <c r="K2326" s="111"/>
    </row>
    <row r="2327" ht="22.5" customHeight="1">
      <c r="A2327" s="137"/>
      <c r="B2327" s="135">
        <v>45601.0</v>
      </c>
      <c r="C2327" s="136" t="s">
        <v>50</v>
      </c>
      <c r="D2327" s="136" t="s">
        <v>896</v>
      </c>
      <c r="E2327" s="136" t="s">
        <v>157</v>
      </c>
      <c r="F2327" s="137" t="s">
        <v>5484</v>
      </c>
      <c r="G2327" s="136" t="s">
        <v>52</v>
      </c>
      <c r="H2327" s="136" t="s">
        <v>13968</v>
      </c>
      <c r="I2327" s="108"/>
      <c r="J2327" s="111"/>
      <c r="K2327" s="111"/>
    </row>
    <row r="2328" ht="22.5" customHeight="1">
      <c r="A2328" s="137"/>
      <c r="B2328" s="135">
        <v>45601.0</v>
      </c>
      <c r="C2328" s="136" t="s">
        <v>55</v>
      </c>
      <c r="D2328" s="136" t="s">
        <v>874</v>
      </c>
      <c r="E2328" s="136" t="s">
        <v>158</v>
      </c>
      <c r="F2328" s="137" t="s">
        <v>1085</v>
      </c>
      <c r="G2328" s="136" t="s">
        <v>39</v>
      </c>
      <c r="H2328" s="136" t="s">
        <v>13968</v>
      </c>
      <c r="I2328" s="108"/>
      <c r="J2328" s="111"/>
      <c r="K2328" s="111"/>
    </row>
    <row r="2329" ht="22.5" customHeight="1">
      <c r="A2329" s="137"/>
      <c r="B2329" s="135">
        <v>45601.0</v>
      </c>
      <c r="C2329" s="136" t="s">
        <v>55</v>
      </c>
      <c r="D2329" s="136" t="s">
        <v>896</v>
      </c>
      <c r="E2329" s="136" t="s">
        <v>157</v>
      </c>
      <c r="F2329" s="137" t="s">
        <v>4876</v>
      </c>
      <c r="G2329" s="136" t="s">
        <v>52</v>
      </c>
      <c r="H2329" s="136" t="s">
        <v>13968</v>
      </c>
      <c r="I2329" s="108"/>
      <c r="J2329" s="111"/>
      <c r="K2329" s="111"/>
    </row>
    <row r="2330" ht="22.5" customHeight="1">
      <c r="A2330" s="137"/>
      <c r="B2330" s="135">
        <v>45602.0</v>
      </c>
      <c r="C2330" s="136" t="s">
        <v>5</v>
      </c>
      <c r="D2330" s="136" t="s">
        <v>874</v>
      </c>
      <c r="E2330" s="136" t="s">
        <v>201</v>
      </c>
      <c r="F2330" s="137" t="s">
        <v>7333</v>
      </c>
      <c r="G2330" s="136" t="s">
        <v>60</v>
      </c>
      <c r="H2330" s="136" t="s">
        <v>12181</v>
      </c>
      <c r="I2330" s="108" t="s">
        <v>16119</v>
      </c>
      <c r="J2330" s="111"/>
      <c r="K2330" s="111"/>
    </row>
    <row r="2331" ht="22.5" customHeight="1">
      <c r="A2331" s="137"/>
      <c r="B2331" s="135">
        <v>45602.0</v>
      </c>
      <c r="C2331" s="136" t="s">
        <v>5</v>
      </c>
      <c r="D2331" s="136" t="s">
        <v>874</v>
      </c>
      <c r="E2331" s="136" t="s">
        <v>157</v>
      </c>
      <c r="F2331" s="137" t="s">
        <v>436</v>
      </c>
      <c r="G2331" s="136" t="s">
        <v>22</v>
      </c>
      <c r="H2331" s="136" t="s">
        <v>13968</v>
      </c>
      <c r="I2331" s="108">
        <v>6.0</v>
      </c>
      <c r="J2331" s="111"/>
      <c r="K2331" s="111"/>
    </row>
    <row r="2332" ht="22.5" customHeight="1">
      <c r="A2332" s="137"/>
      <c r="B2332" s="135">
        <v>45602.0</v>
      </c>
      <c r="C2332" s="136" t="s">
        <v>5</v>
      </c>
      <c r="D2332" s="136" t="s">
        <v>874</v>
      </c>
      <c r="E2332" s="136" t="s">
        <v>157</v>
      </c>
      <c r="F2332" s="137" t="s">
        <v>5920</v>
      </c>
      <c r="G2332" s="136" t="s">
        <v>68</v>
      </c>
      <c r="H2332" s="136" t="s">
        <v>13968</v>
      </c>
      <c r="I2332" s="108"/>
      <c r="J2332" s="111"/>
      <c r="K2332" s="111"/>
    </row>
    <row r="2333" ht="22.5" customHeight="1">
      <c r="A2333" s="137"/>
      <c r="B2333" s="135">
        <v>45602.0</v>
      </c>
      <c r="C2333" s="136" t="s">
        <v>13</v>
      </c>
      <c r="D2333" s="136" t="s">
        <v>874</v>
      </c>
      <c r="E2333" s="136" t="s">
        <v>158</v>
      </c>
      <c r="F2333" s="137" t="s">
        <v>5073</v>
      </c>
      <c r="G2333" s="136" t="s">
        <v>60</v>
      </c>
      <c r="H2333" s="136" t="s">
        <v>13968</v>
      </c>
      <c r="I2333" s="108"/>
      <c r="J2333" s="111"/>
      <c r="K2333" s="111"/>
    </row>
    <row r="2334" ht="22.5" customHeight="1">
      <c r="A2334" s="137"/>
      <c r="B2334" s="135">
        <v>45602.0</v>
      </c>
      <c r="C2334" s="136" t="s">
        <v>13</v>
      </c>
      <c r="D2334" s="136" t="s">
        <v>874</v>
      </c>
      <c r="E2334" s="136" t="s">
        <v>157</v>
      </c>
      <c r="F2334" s="137" t="s">
        <v>4301</v>
      </c>
      <c r="G2334" s="136" t="s">
        <v>22</v>
      </c>
      <c r="H2334" s="136" t="s">
        <v>13968</v>
      </c>
      <c r="I2334" s="108"/>
      <c r="J2334" s="111"/>
      <c r="K2334" s="111"/>
    </row>
    <row r="2335" ht="22.5" customHeight="1">
      <c r="A2335" s="137"/>
      <c r="B2335" s="135">
        <v>45602.0</v>
      </c>
      <c r="C2335" s="136" t="s">
        <v>13</v>
      </c>
      <c r="D2335" s="136" t="s">
        <v>874</v>
      </c>
      <c r="E2335" s="136" t="s">
        <v>157</v>
      </c>
      <c r="F2335" s="137" t="s">
        <v>2571</v>
      </c>
      <c r="G2335" s="136" t="s">
        <v>48</v>
      </c>
      <c r="H2335" s="136" t="s">
        <v>13968</v>
      </c>
      <c r="I2335" s="108"/>
      <c r="J2335" s="111"/>
      <c r="K2335" s="111"/>
    </row>
    <row r="2336" ht="22.5" customHeight="1">
      <c r="A2336" s="137"/>
      <c r="B2336" s="135">
        <v>45602.0</v>
      </c>
      <c r="C2336" s="136" t="s">
        <v>19</v>
      </c>
      <c r="D2336" s="136" t="s">
        <v>874</v>
      </c>
      <c r="E2336" s="136" t="s">
        <v>157</v>
      </c>
      <c r="F2336" s="137" t="s">
        <v>354</v>
      </c>
      <c r="G2336" s="136" t="s">
        <v>35</v>
      </c>
      <c r="H2336" s="136" t="s">
        <v>12181</v>
      </c>
      <c r="I2336" s="108" t="s">
        <v>16120</v>
      </c>
      <c r="J2336" s="111"/>
      <c r="K2336" s="111"/>
    </row>
    <row r="2337" ht="22.5" customHeight="1">
      <c r="A2337" s="137"/>
      <c r="B2337" s="135">
        <v>45602.0</v>
      </c>
      <c r="C2337" s="136" t="s">
        <v>19</v>
      </c>
      <c r="D2337" s="136" t="s">
        <v>874</v>
      </c>
      <c r="E2337" s="136" t="s">
        <v>157</v>
      </c>
      <c r="F2337" s="137" t="s">
        <v>6830</v>
      </c>
      <c r="G2337" s="136" t="s">
        <v>60</v>
      </c>
      <c r="H2337" s="136" t="s">
        <v>13968</v>
      </c>
      <c r="J2337" s="138"/>
      <c r="K2337" s="138"/>
    </row>
    <row r="2338" ht="22.5" customHeight="1">
      <c r="A2338" s="137"/>
      <c r="B2338" s="135">
        <v>45602.0</v>
      </c>
      <c r="C2338" s="136" t="s">
        <v>19</v>
      </c>
      <c r="D2338" s="136" t="s">
        <v>874</v>
      </c>
      <c r="E2338" s="136" t="s">
        <v>157</v>
      </c>
      <c r="F2338" s="137" t="s">
        <v>4776</v>
      </c>
      <c r="G2338" s="136" t="s">
        <v>22</v>
      </c>
      <c r="H2338" s="136" t="s">
        <v>12181</v>
      </c>
      <c r="I2338" s="108" t="s">
        <v>16121</v>
      </c>
      <c r="J2338" s="111"/>
      <c r="K2338" s="111"/>
    </row>
    <row r="2339" ht="22.5" customHeight="1">
      <c r="A2339" s="137"/>
      <c r="B2339" s="135">
        <v>45602.0</v>
      </c>
      <c r="C2339" s="136" t="s">
        <v>19</v>
      </c>
      <c r="D2339" s="136" t="s">
        <v>902</v>
      </c>
      <c r="E2339" s="136" t="s">
        <v>157</v>
      </c>
      <c r="F2339" s="137" t="s">
        <v>1562</v>
      </c>
      <c r="G2339" s="136" t="s">
        <v>76</v>
      </c>
      <c r="H2339" s="136" t="s">
        <v>13968</v>
      </c>
      <c r="I2339" s="108"/>
      <c r="J2339" s="111"/>
      <c r="K2339" s="111"/>
    </row>
    <row r="2340" ht="22.5" customHeight="1">
      <c r="A2340" s="137"/>
      <c r="B2340" s="135">
        <v>45602.0</v>
      </c>
      <c r="C2340" s="136" t="s">
        <v>26</v>
      </c>
      <c r="D2340" s="136" t="s">
        <v>874</v>
      </c>
      <c r="E2340" s="136" t="s">
        <v>157</v>
      </c>
      <c r="F2340" s="137" t="s">
        <v>4477</v>
      </c>
      <c r="G2340" s="136" t="s">
        <v>39</v>
      </c>
      <c r="H2340" s="136" t="s">
        <v>13968</v>
      </c>
      <c r="I2340" s="108"/>
      <c r="J2340" s="111"/>
      <c r="K2340" s="111"/>
    </row>
    <row r="2341" ht="22.5" customHeight="1">
      <c r="A2341" s="137"/>
      <c r="B2341" s="135">
        <v>45602.0</v>
      </c>
      <c r="C2341" s="136" t="s">
        <v>26</v>
      </c>
      <c r="D2341" s="136" t="s">
        <v>896</v>
      </c>
      <c r="E2341" s="136" t="s">
        <v>201</v>
      </c>
      <c r="F2341" s="137" t="s">
        <v>5187</v>
      </c>
      <c r="G2341" s="136" t="s">
        <v>52</v>
      </c>
      <c r="H2341" s="136" t="s">
        <v>13968</v>
      </c>
      <c r="I2341" s="108"/>
      <c r="J2341" s="111"/>
      <c r="K2341" s="111"/>
    </row>
    <row r="2342" ht="22.5" customHeight="1">
      <c r="A2342" s="137"/>
      <c r="B2342" s="135">
        <v>45602.0</v>
      </c>
      <c r="C2342" s="136" t="s">
        <v>26</v>
      </c>
      <c r="D2342" s="136" t="s">
        <v>902</v>
      </c>
      <c r="E2342" s="136" t="s">
        <v>157</v>
      </c>
      <c r="F2342" s="137" t="s">
        <v>2581</v>
      </c>
      <c r="G2342" s="136" t="s">
        <v>76</v>
      </c>
      <c r="H2342" s="136" t="s">
        <v>13968</v>
      </c>
      <c r="I2342" s="108">
        <v>1.0</v>
      </c>
      <c r="J2342" s="111"/>
      <c r="K2342" s="111"/>
    </row>
    <row r="2343" ht="22.5" customHeight="1">
      <c r="A2343" s="137"/>
      <c r="B2343" s="135">
        <v>45602.0</v>
      </c>
      <c r="C2343" s="136" t="s">
        <v>37</v>
      </c>
      <c r="D2343" s="136" t="s">
        <v>874</v>
      </c>
      <c r="E2343" s="136" t="s">
        <v>157</v>
      </c>
      <c r="F2343" s="137" t="s">
        <v>1225</v>
      </c>
      <c r="G2343" s="136" t="s">
        <v>39</v>
      </c>
      <c r="H2343" s="136" t="s">
        <v>13968</v>
      </c>
      <c r="I2343" s="108">
        <v>9.0</v>
      </c>
      <c r="J2343" s="111"/>
      <c r="K2343" s="111"/>
    </row>
    <row r="2344" ht="22.5" customHeight="1">
      <c r="A2344" s="137"/>
      <c r="B2344" s="135">
        <v>45602.0</v>
      </c>
      <c r="C2344" s="136" t="s">
        <v>37</v>
      </c>
      <c r="D2344" s="136" t="s">
        <v>896</v>
      </c>
      <c r="E2344" s="136" t="s">
        <v>157</v>
      </c>
      <c r="F2344" s="137" t="s">
        <v>6108</v>
      </c>
      <c r="G2344" s="136" t="s">
        <v>52</v>
      </c>
      <c r="H2344" s="136" t="s">
        <v>13968</v>
      </c>
      <c r="I2344" s="108" t="s">
        <v>15412</v>
      </c>
      <c r="J2344" s="111"/>
      <c r="K2344" s="111"/>
    </row>
    <row r="2345" ht="22.5" customHeight="1">
      <c r="A2345" s="137"/>
      <c r="B2345" s="135">
        <v>45602.0</v>
      </c>
      <c r="C2345" s="136" t="s">
        <v>37</v>
      </c>
      <c r="D2345" s="136" t="s">
        <v>874</v>
      </c>
      <c r="E2345" s="136" t="s">
        <v>157</v>
      </c>
      <c r="F2345" s="137" t="s">
        <v>4827</v>
      </c>
      <c r="G2345" s="136" t="s">
        <v>22</v>
      </c>
      <c r="H2345" s="136" t="s">
        <v>13968</v>
      </c>
      <c r="I2345" s="108"/>
      <c r="J2345" s="111"/>
      <c r="K2345" s="111"/>
    </row>
    <row r="2346" ht="22.5" customHeight="1">
      <c r="A2346" s="137"/>
      <c r="B2346" s="135">
        <v>45602.0</v>
      </c>
      <c r="C2346" s="136" t="s">
        <v>37</v>
      </c>
      <c r="D2346" s="136" t="s">
        <v>902</v>
      </c>
      <c r="E2346" s="136" t="s">
        <v>157</v>
      </c>
      <c r="F2346" s="137" t="s">
        <v>4635</v>
      </c>
      <c r="G2346" s="136" t="s">
        <v>76</v>
      </c>
      <c r="H2346" s="136" t="s">
        <v>12181</v>
      </c>
      <c r="I2346" s="108"/>
      <c r="J2346" s="111"/>
      <c r="K2346" s="111"/>
    </row>
    <row r="2347" ht="22.5" customHeight="1">
      <c r="A2347" s="137"/>
      <c r="B2347" s="135">
        <v>45602.0</v>
      </c>
      <c r="C2347" s="136" t="s">
        <v>41</v>
      </c>
      <c r="D2347" s="136" t="s">
        <v>874</v>
      </c>
      <c r="E2347" s="136" t="s">
        <v>158</v>
      </c>
      <c r="F2347" s="137" t="s">
        <v>7069</v>
      </c>
      <c r="G2347" s="136" t="s">
        <v>60</v>
      </c>
      <c r="H2347" s="136" t="s">
        <v>13968</v>
      </c>
      <c r="I2347" s="108"/>
      <c r="J2347" s="111"/>
      <c r="K2347" s="111"/>
    </row>
    <row r="2348" ht="22.5" customHeight="1">
      <c r="A2348" s="137"/>
      <c r="B2348" s="135">
        <v>45602.0</v>
      </c>
      <c r="C2348" s="136" t="s">
        <v>41</v>
      </c>
      <c r="D2348" s="136" t="s">
        <v>896</v>
      </c>
      <c r="E2348" s="136" t="s">
        <v>157</v>
      </c>
      <c r="F2348" s="137" t="s">
        <v>6288</v>
      </c>
      <c r="G2348" s="136" t="s">
        <v>52</v>
      </c>
      <c r="H2348" s="136" t="s">
        <v>13968</v>
      </c>
      <c r="I2348" s="108"/>
      <c r="J2348" s="111"/>
      <c r="K2348" s="111"/>
    </row>
    <row r="2349" ht="22.5" customHeight="1">
      <c r="A2349" s="137"/>
      <c r="B2349" s="135">
        <v>45602.0</v>
      </c>
      <c r="C2349" s="136" t="s">
        <v>41</v>
      </c>
      <c r="D2349" s="136" t="s">
        <v>874</v>
      </c>
      <c r="E2349" s="136" t="s">
        <v>157</v>
      </c>
      <c r="F2349" s="137" t="s">
        <v>7311</v>
      </c>
      <c r="G2349" s="136" t="s">
        <v>39</v>
      </c>
      <c r="H2349" s="136" t="s">
        <v>13968</v>
      </c>
      <c r="I2349" s="108"/>
      <c r="J2349" s="111"/>
      <c r="K2349" s="111"/>
    </row>
    <row r="2350" ht="22.5" customHeight="1">
      <c r="A2350" s="137"/>
      <c r="B2350" s="135">
        <v>45602.0</v>
      </c>
      <c r="C2350" s="136" t="s">
        <v>41</v>
      </c>
      <c r="D2350" s="136" t="s">
        <v>874</v>
      </c>
      <c r="E2350" s="136" t="s">
        <v>157</v>
      </c>
      <c r="F2350" s="137" t="s">
        <v>1304</v>
      </c>
      <c r="G2350" s="136" t="s">
        <v>22</v>
      </c>
      <c r="H2350" s="136" t="s">
        <v>13968</v>
      </c>
      <c r="I2350" s="108">
        <v>9.0</v>
      </c>
      <c r="J2350" s="111"/>
      <c r="K2350" s="111"/>
    </row>
    <row r="2351" ht="22.5" customHeight="1">
      <c r="A2351" s="137"/>
      <c r="B2351" s="135">
        <v>45602.0</v>
      </c>
      <c r="C2351" s="136" t="s">
        <v>41</v>
      </c>
      <c r="D2351" s="136" t="s">
        <v>902</v>
      </c>
      <c r="E2351" s="136" t="s">
        <v>157</v>
      </c>
      <c r="F2351" s="137" t="s">
        <v>279</v>
      </c>
      <c r="G2351" s="136" t="s">
        <v>76</v>
      </c>
      <c r="H2351" s="136" t="s">
        <v>13968</v>
      </c>
      <c r="I2351" s="108">
        <v>10.0</v>
      </c>
      <c r="J2351" s="111"/>
      <c r="K2351" s="111"/>
    </row>
    <row r="2352" ht="22.5" customHeight="1">
      <c r="A2352" s="137"/>
      <c r="B2352" s="135">
        <v>45602.0</v>
      </c>
      <c r="C2352" s="136" t="s">
        <v>45</v>
      </c>
      <c r="D2352" s="136" t="s">
        <v>874</v>
      </c>
      <c r="E2352" s="136" t="s">
        <v>157</v>
      </c>
      <c r="F2352" s="137" t="s">
        <v>7037</v>
      </c>
      <c r="G2352" s="136" t="s">
        <v>60</v>
      </c>
      <c r="H2352" s="136" t="s">
        <v>13968</v>
      </c>
      <c r="I2352" s="108"/>
      <c r="J2352" s="111"/>
      <c r="K2352" s="111"/>
    </row>
    <row r="2353" ht="22.5" customHeight="1">
      <c r="A2353" s="137"/>
      <c r="B2353" s="135">
        <v>45602.0</v>
      </c>
      <c r="C2353" s="136" t="s">
        <v>50</v>
      </c>
      <c r="D2353" s="136" t="s">
        <v>874</v>
      </c>
      <c r="E2353" s="136" t="s">
        <v>157</v>
      </c>
      <c r="F2353" s="137" t="s">
        <v>5976</v>
      </c>
      <c r="G2353" s="136" t="s">
        <v>39</v>
      </c>
      <c r="H2353" s="136" t="s">
        <v>13968</v>
      </c>
      <c r="I2353" s="108"/>
      <c r="J2353" s="111"/>
      <c r="K2353" s="111"/>
    </row>
    <row r="2354" ht="22.5" customHeight="1">
      <c r="A2354" s="137"/>
      <c r="B2354" s="135">
        <v>45602.0</v>
      </c>
      <c r="C2354" s="136" t="s">
        <v>50</v>
      </c>
      <c r="D2354" s="136" t="s">
        <v>896</v>
      </c>
      <c r="E2354" s="136" t="s">
        <v>157</v>
      </c>
      <c r="F2354" s="137" t="s">
        <v>4118</v>
      </c>
      <c r="G2354" s="136" t="s">
        <v>52</v>
      </c>
      <c r="H2354" s="136" t="s">
        <v>13968</v>
      </c>
      <c r="I2354" s="108"/>
      <c r="J2354" s="111"/>
      <c r="K2354" s="111"/>
    </row>
    <row r="2355" ht="22.5" customHeight="1">
      <c r="A2355" s="137"/>
      <c r="B2355" s="135">
        <v>45602.0</v>
      </c>
      <c r="C2355" s="136" t="s">
        <v>50</v>
      </c>
      <c r="D2355" s="136" t="s">
        <v>902</v>
      </c>
      <c r="E2355" s="136" t="s">
        <v>157</v>
      </c>
      <c r="F2355" s="137" t="s">
        <v>260</v>
      </c>
      <c r="G2355" s="136" t="s">
        <v>76</v>
      </c>
      <c r="H2355" s="136" t="s">
        <v>13968</v>
      </c>
      <c r="I2355" s="108"/>
      <c r="J2355" s="111"/>
      <c r="K2355" s="111"/>
    </row>
    <row r="2356" ht="22.5" customHeight="1">
      <c r="A2356" s="137"/>
      <c r="B2356" s="135">
        <v>45602.0</v>
      </c>
      <c r="C2356" s="136" t="s">
        <v>55</v>
      </c>
      <c r="D2356" s="136" t="s">
        <v>874</v>
      </c>
      <c r="E2356" s="136" t="s">
        <v>157</v>
      </c>
      <c r="F2356" s="137" t="s">
        <v>4775</v>
      </c>
      <c r="G2356" s="136" t="s">
        <v>39</v>
      </c>
      <c r="H2356" s="136" t="s">
        <v>12181</v>
      </c>
      <c r="I2356" s="108"/>
      <c r="J2356" s="111"/>
      <c r="K2356" s="111"/>
    </row>
    <row r="2357" ht="22.5" customHeight="1">
      <c r="A2357" s="137"/>
      <c r="B2357" s="135">
        <v>45602.0</v>
      </c>
      <c r="C2357" s="136" t="s">
        <v>55</v>
      </c>
      <c r="D2357" s="136" t="s">
        <v>896</v>
      </c>
      <c r="E2357" s="136" t="s">
        <v>157</v>
      </c>
      <c r="F2357" s="137" t="s">
        <v>6782</v>
      </c>
      <c r="G2357" s="136" t="s">
        <v>52</v>
      </c>
      <c r="H2357" s="136" t="s">
        <v>13968</v>
      </c>
      <c r="I2357" s="108"/>
      <c r="J2357" s="111"/>
      <c r="K2357" s="111"/>
    </row>
    <row r="2358" ht="22.5" customHeight="1">
      <c r="A2358" s="137"/>
      <c r="B2358" s="135">
        <v>45602.0</v>
      </c>
      <c r="C2358" s="136" t="s">
        <v>55</v>
      </c>
      <c r="D2358" s="136" t="s">
        <v>902</v>
      </c>
      <c r="E2358" s="136" t="s">
        <v>157</v>
      </c>
      <c r="F2358" s="137" t="s">
        <v>582</v>
      </c>
      <c r="G2358" s="136" t="s">
        <v>76</v>
      </c>
      <c r="H2358" s="136" t="s">
        <v>13968</v>
      </c>
      <c r="I2358" s="108">
        <v>1.0</v>
      </c>
      <c r="J2358" s="111"/>
      <c r="K2358" s="111"/>
    </row>
    <row r="2359" ht="22.5" customHeight="1">
      <c r="A2359" s="137"/>
      <c r="B2359" s="135">
        <v>45603.0</v>
      </c>
      <c r="C2359" s="136" t="s">
        <v>5</v>
      </c>
      <c r="D2359" s="136" t="s">
        <v>874</v>
      </c>
      <c r="E2359" s="136" t="s">
        <v>157</v>
      </c>
      <c r="F2359" s="137" t="s">
        <v>567</v>
      </c>
      <c r="G2359" s="136" t="s">
        <v>35</v>
      </c>
      <c r="H2359" s="136" t="s">
        <v>13968</v>
      </c>
      <c r="I2359" s="108" t="s">
        <v>16122</v>
      </c>
      <c r="J2359" s="111"/>
      <c r="K2359" s="111"/>
    </row>
    <row r="2360" ht="22.5" customHeight="1">
      <c r="A2360" s="137"/>
      <c r="B2360" s="135">
        <v>45603.0</v>
      </c>
      <c r="C2360" s="136" t="s">
        <v>5</v>
      </c>
      <c r="D2360" s="136" t="s">
        <v>874</v>
      </c>
      <c r="E2360" s="136" t="s">
        <v>201</v>
      </c>
      <c r="F2360" s="137" t="s">
        <v>7386</v>
      </c>
      <c r="G2360" s="136" t="s">
        <v>60</v>
      </c>
      <c r="H2360" s="136" t="s">
        <v>13968</v>
      </c>
      <c r="I2360" s="108"/>
      <c r="J2360" s="111"/>
      <c r="K2360" s="111"/>
    </row>
    <row r="2361" ht="22.5" customHeight="1">
      <c r="A2361" s="137"/>
      <c r="B2361" s="135">
        <v>45603.0</v>
      </c>
      <c r="C2361" s="136" t="s">
        <v>5</v>
      </c>
      <c r="D2361" s="136" t="s">
        <v>874</v>
      </c>
      <c r="E2361" s="136" t="s">
        <v>157</v>
      </c>
      <c r="F2361" s="137" t="s">
        <v>5575</v>
      </c>
      <c r="G2361" s="136" t="s">
        <v>68</v>
      </c>
      <c r="H2361" s="136" t="s">
        <v>12181</v>
      </c>
      <c r="I2361" s="108" t="s">
        <v>16123</v>
      </c>
      <c r="J2361" s="111"/>
      <c r="K2361" s="111"/>
    </row>
    <row r="2362" ht="22.5" customHeight="1">
      <c r="A2362" s="137"/>
      <c r="B2362" s="135">
        <v>45603.0</v>
      </c>
      <c r="C2362" s="136" t="s">
        <v>5</v>
      </c>
      <c r="D2362" s="136" t="s">
        <v>874</v>
      </c>
      <c r="E2362" s="136" t="s">
        <v>157</v>
      </c>
      <c r="F2362" s="137" t="s">
        <v>231</v>
      </c>
      <c r="G2362" s="136" t="s">
        <v>22</v>
      </c>
      <c r="H2362" s="136" t="s">
        <v>13968</v>
      </c>
      <c r="I2362" s="108"/>
      <c r="J2362" s="111"/>
      <c r="K2362" s="111"/>
    </row>
    <row r="2363" ht="22.5" customHeight="1">
      <c r="A2363" s="137"/>
      <c r="B2363" s="135">
        <v>45603.0</v>
      </c>
      <c r="C2363" s="136" t="s">
        <v>13</v>
      </c>
      <c r="D2363" s="136" t="s">
        <v>874</v>
      </c>
      <c r="E2363" s="136" t="s">
        <v>201</v>
      </c>
      <c r="F2363" s="137" t="s">
        <v>5294</v>
      </c>
      <c r="G2363" s="136" t="s">
        <v>60</v>
      </c>
      <c r="H2363" s="136" t="s">
        <v>13968</v>
      </c>
      <c r="I2363" s="108" t="s">
        <v>15376</v>
      </c>
      <c r="J2363" s="111"/>
      <c r="K2363" s="111"/>
    </row>
    <row r="2364" ht="22.5" customHeight="1">
      <c r="A2364" s="137"/>
      <c r="B2364" s="135">
        <v>45603.0</v>
      </c>
      <c r="C2364" s="136" t="s">
        <v>13</v>
      </c>
      <c r="D2364" s="136" t="s">
        <v>874</v>
      </c>
      <c r="E2364" s="136" t="s">
        <v>157</v>
      </c>
      <c r="F2364" s="137" t="s">
        <v>320</v>
      </c>
      <c r="G2364" s="136" t="s">
        <v>22</v>
      </c>
      <c r="H2364" s="136" t="s">
        <v>13968</v>
      </c>
      <c r="I2364" s="108"/>
      <c r="J2364" s="111"/>
      <c r="K2364" s="111"/>
    </row>
    <row r="2365" ht="22.5" customHeight="1">
      <c r="A2365" s="137"/>
      <c r="B2365" s="135">
        <v>45603.0</v>
      </c>
      <c r="C2365" s="136" t="s">
        <v>19</v>
      </c>
      <c r="D2365" s="136" t="s">
        <v>874</v>
      </c>
      <c r="E2365" s="136" t="s">
        <v>157</v>
      </c>
      <c r="F2365" s="137" t="s">
        <v>4660</v>
      </c>
      <c r="G2365" s="136" t="s">
        <v>60</v>
      </c>
      <c r="H2365" s="136" t="s">
        <v>13968</v>
      </c>
      <c r="I2365" s="108"/>
      <c r="J2365" s="111"/>
      <c r="K2365" s="111"/>
    </row>
    <row r="2366" ht="22.5" customHeight="1">
      <c r="A2366" s="137"/>
      <c r="B2366" s="135">
        <v>45603.0</v>
      </c>
      <c r="C2366" s="136" t="s">
        <v>19</v>
      </c>
      <c r="D2366" s="136" t="s">
        <v>896</v>
      </c>
      <c r="E2366" s="136" t="s">
        <v>157</v>
      </c>
      <c r="F2366" s="137" t="s">
        <v>1793</v>
      </c>
      <c r="G2366" s="136" t="s">
        <v>52</v>
      </c>
      <c r="H2366" s="136" t="s">
        <v>13968</v>
      </c>
      <c r="I2366" s="108"/>
      <c r="J2366" s="111"/>
      <c r="K2366" s="111"/>
    </row>
    <row r="2367" ht="22.5" customHeight="1">
      <c r="A2367" s="137"/>
      <c r="B2367" s="135">
        <v>45603.0</v>
      </c>
      <c r="C2367" s="136" t="s">
        <v>19</v>
      </c>
      <c r="D2367" s="136" t="s">
        <v>874</v>
      </c>
      <c r="E2367" s="136" t="s">
        <v>157</v>
      </c>
      <c r="F2367" s="137" t="s">
        <v>1846</v>
      </c>
      <c r="G2367" s="136" t="s">
        <v>22</v>
      </c>
      <c r="H2367" s="136" t="s">
        <v>12181</v>
      </c>
      <c r="I2367" s="108" t="s">
        <v>15381</v>
      </c>
      <c r="J2367" s="111"/>
      <c r="K2367" s="111"/>
    </row>
    <row r="2368" ht="22.5" customHeight="1">
      <c r="A2368" s="137"/>
      <c r="B2368" s="135">
        <v>45603.0</v>
      </c>
      <c r="C2368" s="136" t="s">
        <v>19</v>
      </c>
      <c r="D2368" s="136" t="s">
        <v>902</v>
      </c>
      <c r="E2368" s="136" t="s">
        <v>157</v>
      </c>
      <c r="F2368" s="137" t="s">
        <v>3770</v>
      </c>
      <c r="G2368" s="136" t="s">
        <v>76</v>
      </c>
      <c r="H2368" s="136" t="s">
        <v>13968</v>
      </c>
      <c r="I2368" s="108"/>
      <c r="J2368" s="111"/>
      <c r="K2368" s="111"/>
    </row>
    <row r="2369" ht="22.5" customHeight="1">
      <c r="A2369" s="137"/>
      <c r="B2369" s="135">
        <v>45603.0</v>
      </c>
      <c r="C2369" s="136" t="s">
        <v>26</v>
      </c>
      <c r="D2369" s="136" t="s">
        <v>874</v>
      </c>
      <c r="E2369" s="136" t="s">
        <v>157</v>
      </c>
      <c r="F2369" s="137" t="s">
        <v>6862</v>
      </c>
      <c r="G2369" s="136" t="s">
        <v>39</v>
      </c>
      <c r="H2369" s="136" t="s">
        <v>12181</v>
      </c>
      <c r="I2369" s="108"/>
      <c r="J2369" s="111"/>
      <c r="K2369" s="111"/>
    </row>
    <row r="2370" ht="22.5" customHeight="1">
      <c r="A2370" s="137"/>
      <c r="B2370" s="135">
        <v>45603.0</v>
      </c>
      <c r="C2370" s="136" t="s">
        <v>26</v>
      </c>
      <c r="D2370" s="136" t="s">
        <v>896</v>
      </c>
      <c r="E2370" s="136" t="s">
        <v>157</v>
      </c>
      <c r="F2370" s="137" t="s">
        <v>2581</v>
      </c>
      <c r="G2370" s="136" t="s">
        <v>52</v>
      </c>
      <c r="H2370" s="136" t="s">
        <v>13968</v>
      </c>
      <c r="I2370" s="108">
        <v>2.0</v>
      </c>
      <c r="J2370" s="111"/>
      <c r="K2370" s="111"/>
    </row>
    <row r="2371" ht="22.5" customHeight="1">
      <c r="A2371" s="137"/>
      <c r="B2371" s="135">
        <v>45603.0</v>
      </c>
      <c r="C2371" s="136" t="s">
        <v>37</v>
      </c>
      <c r="D2371" s="136" t="s">
        <v>874</v>
      </c>
      <c r="E2371" s="136" t="s">
        <v>157</v>
      </c>
      <c r="F2371" s="137" t="s">
        <v>4961</v>
      </c>
      <c r="G2371" s="136" t="s">
        <v>39</v>
      </c>
      <c r="H2371" s="136" t="s">
        <v>13968</v>
      </c>
      <c r="J2371" s="138"/>
      <c r="K2371" s="138"/>
    </row>
    <row r="2372" ht="22.5" customHeight="1">
      <c r="A2372" s="137"/>
      <c r="B2372" s="135">
        <v>45603.0</v>
      </c>
      <c r="C2372" s="136" t="s">
        <v>37</v>
      </c>
      <c r="D2372" s="136" t="s">
        <v>896</v>
      </c>
      <c r="E2372" s="136" t="s">
        <v>157</v>
      </c>
      <c r="F2372" s="137" t="s">
        <v>2496</v>
      </c>
      <c r="G2372" s="136" t="s">
        <v>52</v>
      </c>
      <c r="H2372" s="136" t="s">
        <v>13968</v>
      </c>
      <c r="I2372" s="108"/>
      <c r="J2372" s="111"/>
      <c r="K2372" s="111"/>
    </row>
    <row r="2373" ht="22.5" customHeight="1">
      <c r="A2373" s="137"/>
      <c r="B2373" s="135">
        <v>45603.0</v>
      </c>
      <c r="C2373" s="136" t="s">
        <v>37</v>
      </c>
      <c r="D2373" s="136" t="s">
        <v>874</v>
      </c>
      <c r="E2373" s="136" t="s">
        <v>157</v>
      </c>
      <c r="F2373" s="137" t="s">
        <v>4942</v>
      </c>
      <c r="G2373" s="136" t="s">
        <v>22</v>
      </c>
      <c r="H2373" s="136" t="s">
        <v>12181</v>
      </c>
      <c r="I2373" s="108" t="s">
        <v>14821</v>
      </c>
      <c r="J2373" s="111"/>
      <c r="K2373" s="111"/>
    </row>
    <row r="2374" ht="22.5" customHeight="1">
      <c r="A2374" s="137"/>
      <c r="B2374" s="135">
        <v>45603.0</v>
      </c>
      <c r="C2374" s="136" t="s">
        <v>37</v>
      </c>
      <c r="D2374" s="136" t="s">
        <v>874</v>
      </c>
      <c r="E2374" s="136" t="s">
        <v>157</v>
      </c>
      <c r="F2374" s="137" t="s">
        <v>4972</v>
      </c>
      <c r="G2374" s="136" t="s">
        <v>60</v>
      </c>
      <c r="H2374" s="136" t="s">
        <v>13968</v>
      </c>
      <c r="I2374" s="108">
        <v>3.0</v>
      </c>
      <c r="J2374" s="111"/>
      <c r="K2374" s="111"/>
    </row>
    <row r="2375" ht="22.5" customHeight="1">
      <c r="A2375" s="137"/>
      <c r="B2375" s="135">
        <v>45603.0</v>
      </c>
      <c r="C2375" s="136" t="s">
        <v>37</v>
      </c>
      <c r="D2375" s="136" t="s">
        <v>902</v>
      </c>
      <c r="E2375" s="136" t="s">
        <v>157</v>
      </c>
      <c r="F2375" s="137" t="s">
        <v>6108</v>
      </c>
      <c r="G2375" s="136" t="s">
        <v>76</v>
      </c>
      <c r="H2375" s="136" t="s">
        <v>13968</v>
      </c>
      <c r="I2375" s="108"/>
      <c r="J2375" s="111"/>
      <c r="K2375" s="111"/>
    </row>
    <row r="2376" ht="22.5" customHeight="1">
      <c r="A2376" s="137"/>
      <c r="B2376" s="135">
        <v>45603.0</v>
      </c>
      <c r="C2376" s="136" t="s">
        <v>37</v>
      </c>
      <c r="D2376" s="136" t="s">
        <v>874</v>
      </c>
      <c r="E2376" s="136" t="s">
        <v>158</v>
      </c>
      <c r="F2376" s="137" t="s">
        <v>7069</v>
      </c>
      <c r="G2376" s="136" t="s">
        <v>22</v>
      </c>
      <c r="H2376" s="136" t="s">
        <v>13968</v>
      </c>
      <c r="I2376" s="108"/>
      <c r="J2376" s="111"/>
      <c r="K2376" s="111"/>
    </row>
    <row r="2377" ht="22.5" customHeight="1">
      <c r="A2377" s="137"/>
      <c r="B2377" s="135">
        <v>45603.0</v>
      </c>
      <c r="C2377" s="136" t="s">
        <v>41</v>
      </c>
      <c r="D2377" s="136" t="s">
        <v>874</v>
      </c>
      <c r="E2377" s="136" t="s">
        <v>157</v>
      </c>
      <c r="F2377" s="137" t="s">
        <v>4920</v>
      </c>
      <c r="G2377" s="136" t="s">
        <v>39</v>
      </c>
      <c r="H2377" s="136" t="s">
        <v>13968</v>
      </c>
      <c r="I2377" s="108" t="s">
        <v>16124</v>
      </c>
      <c r="J2377" s="111"/>
      <c r="K2377" s="111"/>
    </row>
    <row r="2378" ht="22.5" customHeight="1">
      <c r="A2378" s="137"/>
      <c r="B2378" s="135">
        <v>45603.0</v>
      </c>
      <c r="C2378" s="136" t="s">
        <v>41</v>
      </c>
      <c r="D2378" s="136" t="s">
        <v>896</v>
      </c>
      <c r="E2378" s="136" t="s">
        <v>201</v>
      </c>
      <c r="F2378" s="137" t="s">
        <v>4818</v>
      </c>
      <c r="G2378" s="136" t="s">
        <v>52</v>
      </c>
      <c r="H2378" s="136" t="s">
        <v>12181</v>
      </c>
      <c r="I2378" s="108" t="s">
        <v>14821</v>
      </c>
      <c r="J2378" s="111"/>
      <c r="K2378" s="111"/>
    </row>
    <row r="2379" ht="22.5" customHeight="1">
      <c r="A2379" s="137"/>
      <c r="B2379" s="135">
        <v>45603.0</v>
      </c>
      <c r="C2379" s="136" t="s">
        <v>41</v>
      </c>
      <c r="D2379" s="136" t="s">
        <v>874</v>
      </c>
      <c r="E2379" s="136" t="s">
        <v>157</v>
      </c>
      <c r="F2379" s="137" t="s">
        <v>6904</v>
      </c>
      <c r="G2379" s="136" t="s">
        <v>22</v>
      </c>
      <c r="H2379" s="136" t="s">
        <v>13968</v>
      </c>
      <c r="I2379" s="108"/>
      <c r="J2379" s="111"/>
      <c r="K2379" s="111"/>
    </row>
    <row r="2380" ht="22.5" customHeight="1">
      <c r="A2380" s="137"/>
      <c r="B2380" s="135">
        <v>45603.0</v>
      </c>
      <c r="C2380" s="136" t="s">
        <v>41</v>
      </c>
      <c r="D2380" s="136" t="s">
        <v>902</v>
      </c>
      <c r="E2380" s="136" t="s">
        <v>157</v>
      </c>
      <c r="F2380" s="137" t="s">
        <v>5976</v>
      </c>
      <c r="G2380" s="136" t="s">
        <v>76</v>
      </c>
      <c r="H2380" s="136" t="s">
        <v>13968</v>
      </c>
      <c r="I2380" s="108">
        <v>10.0</v>
      </c>
      <c r="J2380" s="111"/>
      <c r="K2380" s="111"/>
    </row>
    <row r="2381" ht="22.5" customHeight="1">
      <c r="A2381" s="137"/>
      <c r="B2381" s="135">
        <v>45603.0</v>
      </c>
      <c r="C2381" s="136" t="s">
        <v>50</v>
      </c>
      <c r="D2381" s="136" t="s">
        <v>874</v>
      </c>
      <c r="E2381" s="136" t="s">
        <v>157</v>
      </c>
      <c r="F2381" s="137" t="s">
        <v>6173</v>
      </c>
      <c r="G2381" s="136" t="s">
        <v>39</v>
      </c>
      <c r="H2381" s="136" t="s">
        <v>13968</v>
      </c>
      <c r="I2381" s="108"/>
      <c r="J2381" s="111"/>
      <c r="K2381" s="111"/>
    </row>
    <row r="2382" ht="22.5" customHeight="1">
      <c r="A2382" s="137"/>
      <c r="B2382" s="135">
        <v>45603.0</v>
      </c>
      <c r="C2382" s="136" t="s">
        <v>50</v>
      </c>
      <c r="D2382" s="136" t="s">
        <v>896</v>
      </c>
      <c r="E2382" s="136" t="s">
        <v>158</v>
      </c>
      <c r="F2382" s="137" t="s">
        <v>7241</v>
      </c>
      <c r="G2382" s="136" t="s">
        <v>52</v>
      </c>
      <c r="H2382" s="136" t="s">
        <v>13968</v>
      </c>
      <c r="I2382" s="108"/>
      <c r="J2382" s="111"/>
      <c r="K2382" s="111"/>
    </row>
    <row r="2383" ht="22.5" customHeight="1">
      <c r="A2383" s="137"/>
      <c r="B2383" s="135">
        <v>45603.0</v>
      </c>
      <c r="C2383" s="136" t="s">
        <v>50</v>
      </c>
      <c r="D2383" s="136" t="s">
        <v>902</v>
      </c>
      <c r="E2383" s="136" t="s">
        <v>157</v>
      </c>
      <c r="F2383" s="137" t="s">
        <v>197</v>
      </c>
      <c r="G2383" s="136" t="s">
        <v>76</v>
      </c>
      <c r="H2383" s="136" t="s">
        <v>13968</v>
      </c>
      <c r="I2383" s="108"/>
      <c r="J2383" s="111"/>
      <c r="K2383" s="111"/>
    </row>
    <row r="2384" ht="22.5" customHeight="1">
      <c r="A2384" s="137"/>
      <c r="B2384" s="135">
        <v>45603.0</v>
      </c>
      <c r="C2384" s="136" t="s">
        <v>55</v>
      </c>
      <c r="D2384" s="136" t="s">
        <v>874</v>
      </c>
      <c r="E2384" s="136" t="s">
        <v>158</v>
      </c>
      <c r="F2384" s="137" t="s">
        <v>1085</v>
      </c>
      <c r="G2384" s="136" t="s">
        <v>39</v>
      </c>
      <c r="H2384" s="136" t="s">
        <v>13968</v>
      </c>
      <c r="I2384" s="108"/>
      <c r="J2384" s="111"/>
      <c r="K2384" s="111"/>
    </row>
    <row r="2385" ht="22.5" customHeight="1">
      <c r="A2385" s="137"/>
      <c r="B2385" s="135">
        <v>45603.0</v>
      </c>
      <c r="C2385" s="136" t="s">
        <v>55</v>
      </c>
      <c r="D2385" s="136" t="s">
        <v>896</v>
      </c>
      <c r="E2385" s="136" t="s">
        <v>157</v>
      </c>
      <c r="F2385" s="137" t="s">
        <v>4477</v>
      </c>
      <c r="G2385" s="136" t="s">
        <v>52</v>
      </c>
      <c r="H2385" s="136" t="s">
        <v>13968</v>
      </c>
      <c r="I2385" s="108"/>
      <c r="J2385" s="111"/>
      <c r="K2385" s="111"/>
    </row>
    <row r="2386" ht="22.5" customHeight="1">
      <c r="A2386" s="137"/>
      <c r="B2386" s="135">
        <v>45603.0</v>
      </c>
      <c r="C2386" s="136" t="s">
        <v>55</v>
      </c>
      <c r="D2386" s="136" t="s">
        <v>902</v>
      </c>
      <c r="E2386" s="136" t="s">
        <v>157</v>
      </c>
      <c r="F2386" s="137" t="s">
        <v>582</v>
      </c>
      <c r="G2386" s="136" t="s">
        <v>76</v>
      </c>
      <c r="H2386" s="136" t="s">
        <v>13968</v>
      </c>
      <c r="I2386" s="108"/>
      <c r="J2386" s="111"/>
      <c r="K2386" s="111"/>
    </row>
    <row r="2387" ht="22.5" customHeight="1">
      <c r="A2387" s="137"/>
      <c r="B2387" s="135">
        <v>45604.0</v>
      </c>
      <c r="C2387" s="136" t="s">
        <v>5</v>
      </c>
      <c r="D2387" s="136" t="s">
        <v>874</v>
      </c>
      <c r="E2387" s="136" t="s">
        <v>201</v>
      </c>
      <c r="F2387" s="137" t="s">
        <v>7333</v>
      </c>
      <c r="G2387" s="136" t="s">
        <v>48</v>
      </c>
      <c r="H2387" s="136" t="s">
        <v>13968</v>
      </c>
      <c r="I2387" s="108"/>
      <c r="J2387" s="111"/>
      <c r="K2387" s="111"/>
    </row>
    <row r="2388" ht="22.5" customHeight="1">
      <c r="A2388" s="137"/>
      <c r="B2388" s="135">
        <v>45604.0</v>
      </c>
      <c r="C2388" s="136" t="s">
        <v>5</v>
      </c>
      <c r="D2388" s="136" t="s">
        <v>902</v>
      </c>
      <c r="E2388" s="136" t="s">
        <v>157</v>
      </c>
      <c r="F2388" s="137" t="s">
        <v>4301</v>
      </c>
      <c r="G2388" s="136" t="s">
        <v>76</v>
      </c>
      <c r="H2388" s="136" t="s">
        <v>13968</v>
      </c>
      <c r="I2388" s="108"/>
      <c r="J2388" s="111"/>
      <c r="K2388" s="111"/>
    </row>
    <row r="2389" ht="22.5" customHeight="1">
      <c r="A2389" s="137"/>
      <c r="B2389" s="135">
        <v>45604.0</v>
      </c>
      <c r="C2389" s="136" t="s">
        <v>13</v>
      </c>
      <c r="D2389" s="136" t="s">
        <v>902</v>
      </c>
      <c r="E2389" s="136" t="s">
        <v>157</v>
      </c>
      <c r="F2389" s="137" t="s">
        <v>5061</v>
      </c>
      <c r="G2389" s="136" t="s">
        <v>76</v>
      </c>
      <c r="H2389" s="136" t="s">
        <v>13968</v>
      </c>
      <c r="I2389" s="108"/>
      <c r="J2389" s="111"/>
      <c r="K2389" s="111"/>
    </row>
    <row r="2390" ht="22.5" customHeight="1">
      <c r="A2390" s="137"/>
      <c r="B2390" s="135">
        <v>45604.0</v>
      </c>
      <c r="C2390" s="136" t="s">
        <v>19</v>
      </c>
      <c r="D2390" s="136" t="s">
        <v>902</v>
      </c>
      <c r="E2390" s="136" t="s">
        <v>157</v>
      </c>
      <c r="F2390" s="137" t="s">
        <v>3770</v>
      </c>
      <c r="G2390" s="136" t="s">
        <v>76</v>
      </c>
      <c r="H2390" s="136" t="s">
        <v>13968</v>
      </c>
      <c r="I2390" s="108" t="s">
        <v>8617</v>
      </c>
      <c r="J2390" s="111"/>
      <c r="K2390" s="111"/>
    </row>
    <row r="2391" ht="22.5" customHeight="1">
      <c r="A2391" s="137"/>
      <c r="B2391" s="135">
        <v>45604.0</v>
      </c>
      <c r="C2391" s="136" t="s">
        <v>26</v>
      </c>
      <c r="D2391" s="136" t="s">
        <v>874</v>
      </c>
      <c r="E2391" s="136" t="s">
        <v>201</v>
      </c>
      <c r="F2391" s="137" t="s">
        <v>7477</v>
      </c>
      <c r="G2391" s="136" t="s">
        <v>39</v>
      </c>
      <c r="H2391" s="136" t="s">
        <v>13968</v>
      </c>
      <c r="I2391" s="108" t="s">
        <v>16125</v>
      </c>
      <c r="J2391" s="111"/>
      <c r="K2391" s="111"/>
    </row>
    <row r="2392" ht="22.5" customHeight="1">
      <c r="A2392" s="137"/>
      <c r="B2392" s="135">
        <v>45604.0</v>
      </c>
      <c r="C2392" s="136" t="s">
        <v>37</v>
      </c>
      <c r="D2392" s="136" t="s">
        <v>874</v>
      </c>
      <c r="E2392" s="136" t="s">
        <v>157</v>
      </c>
      <c r="F2392" s="137" t="s">
        <v>5052</v>
      </c>
      <c r="G2392" s="136" t="s">
        <v>39</v>
      </c>
      <c r="H2392" s="136" t="s">
        <v>13968</v>
      </c>
      <c r="I2392" s="108">
        <v>2.0</v>
      </c>
      <c r="J2392" s="111"/>
      <c r="K2392" s="111"/>
    </row>
    <row r="2393" ht="22.5" customHeight="1">
      <c r="A2393" s="137"/>
      <c r="B2393" s="135">
        <v>45604.0</v>
      </c>
      <c r="C2393" s="136" t="s">
        <v>37</v>
      </c>
      <c r="D2393" s="136" t="s">
        <v>902</v>
      </c>
      <c r="E2393" s="136" t="s">
        <v>157</v>
      </c>
      <c r="F2393" s="137" t="s">
        <v>6844</v>
      </c>
      <c r="G2393" s="136" t="s">
        <v>76</v>
      </c>
      <c r="H2393" s="136" t="s">
        <v>12181</v>
      </c>
      <c r="I2393" s="108"/>
      <c r="J2393" s="111"/>
      <c r="K2393" s="111"/>
    </row>
    <row r="2394" ht="22.5" customHeight="1">
      <c r="A2394" s="137"/>
      <c r="B2394" s="135">
        <v>45604.0</v>
      </c>
      <c r="C2394" s="136" t="s">
        <v>37</v>
      </c>
      <c r="D2394" s="136" t="s">
        <v>874</v>
      </c>
      <c r="E2394" s="136" t="s">
        <v>157</v>
      </c>
      <c r="F2394" s="137" t="s">
        <v>2957</v>
      </c>
      <c r="G2394" s="136" t="s">
        <v>48</v>
      </c>
      <c r="H2394" s="136" t="s">
        <v>13968</v>
      </c>
      <c r="I2394" s="108"/>
      <c r="J2394" s="111"/>
      <c r="K2394" s="111"/>
    </row>
    <row r="2395" ht="22.5" customHeight="1">
      <c r="A2395" s="137"/>
      <c r="B2395" s="135">
        <v>45604.0</v>
      </c>
      <c r="C2395" s="136" t="s">
        <v>41</v>
      </c>
      <c r="D2395" s="136" t="s">
        <v>874</v>
      </c>
      <c r="E2395" s="136" t="s">
        <v>157</v>
      </c>
      <c r="F2395" s="137" t="s">
        <v>1225</v>
      </c>
      <c r="G2395" s="136" t="s">
        <v>39</v>
      </c>
      <c r="H2395" s="136" t="s">
        <v>12181</v>
      </c>
      <c r="I2395" s="108"/>
      <c r="J2395" s="111"/>
      <c r="K2395" s="111"/>
    </row>
    <row r="2396" ht="22.5" customHeight="1">
      <c r="A2396" s="137"/>
      <c r="B2396" s="135">
        <v>45604.0</v>
      </c>
      <c r="C2396" s="136" t="s">
        <v>41</v>
      </c>
      <c r="D2396" s="136" t="s">
        <v>902</v>
      </c>
      <c r="E2396" s="136" t="s">
        <v>157</v>
      </c>
      <c r="F2396" s="137" t="s">
        <v>4633</v>
      </c>
      <c r="G2396" s="136" t="s">
        <v>76</v>
      </c>
      <c r="H2396" s="136" t="s">
        <v>13968</v>
      </c>
      <c r="I2396" s="108"/>
      <c r="J2396" s="111"/>
      <c r="K2396" s="111"/>
    </row>
    <row r="2397" ht="22.5" customHeight="1">
      <c r="A2397" s="137"/>
      <c r="B2397" s="135">
        <v>45604.0</v>
      </c>
      <c r="C2397" s="136" t="s">
        <v>41</v>
      </c>
      <c r="D2397" s="136" t="s">
        <v>874</v>
      </c>
      <c r="E2397" s="136" t="s">
        <v>157</v>
      </c>
      <c r="F2397" s="137" t="s">
        <v>4827</v>
      </c>
      <c r="G2397" s="136" t="s">
        <v>39</v>
      </c>
      <c r="H2397" s="136" t="s">
        <v>13968</v>
      </c>
      <c r="I2397" s="108"/>
      <c r="J2397" s="111"/>
      <c r="K2397" s="111"/>
    </row>
    <row r="2398" ht="22.5" customHeight="1">
      <c r="A2398" s="137"/>
      <c r="B2398" s="135">
        <v>45604.0</v>
      </c>
      <c r="C2398" s="136" t="s">
        <v>50</v>
      </c>
      <c r="D2398" s="136" t="s">
        <v>874</v>
      </c>
      <c r="E2398" s="136" t="s">
        <v>157</v>
      </c>
      <c r="F2398" s="137" t="s">
        <v>6546</v>
      </c>
      <c r="G2398" s="136" t="s">
        <v>39</v>
      </c>
      <c r="H2398" s="136" t="s">
        <v>13968</v>
      </c>
      <c r="I2398" s="108">
        <v>5.0</v>
      </c>
      <c r="J2398" s="111"/>
      <c r="K2398" s="111"/>
    </row>
    <row r="2399" ht="22.5" customHeight="1">
      <c r="A2399" s="137"/>
      <c r="B2399" s="135">
        <v>45604.0</v>
      </c>
      <c r="C2399" s="136" t="s">
        <v>55</v>
      </c>
      <c r="D2399" s="136" t="s">
        <v>874</v>
      </c>
      <c r="E2399" s="136" t="s">
        <v>158</v>
      </c>
      <c r="F2399" s="137" t="s">
        <v>1988</v>
      </c>
      <c r="G2399" s="136" t="s">
        <v>39</v>
      </c>
      <c r="H2399" s="136" t="s">
        <v>12181</v>
      </c>
      <c r="I2399" s="108" t="s">
        <v>16126</v>
      </c>
      <c r="J2399" s="111"/>
      <c r="K2399" s="111"/>
    </row>
    <row r="2400" ht="22.5" customHeight="1">
      <c r="A2400" s="137"/>
      <c r="B2400" s="135">
        <v>45605.0</v>
      </c>
      <c r="C2400" s="136" t="s">
        <v>5</v>
      </c>
      <c r="D2400" s="136" t="s">
        <v>874</v>
      </c>
      <c r="E2400" s="136" t="s">
        <v>157</v>
      </c>
      <c r="F2400" s="137" t="s">
        <v>436</v>
      </c>
      <c r="G2400" s="136" t="s">
        <v>39</v>
      </c>
      <c r="H2400" s="136" t="s">
        <v>13968</v>
      </c>
      <c r="I2400" s="108">
        <v>7.0</v>
      </c>
      <c r="J2400" s="111"/>
      <c r="K2400" s="111"/>
    </row>
    <row r="2401" ht="22.5" customHeight="1">
      <c r="A2401" s="137"/>
      <c r="B2401" s="135">
        <v>45605.0</v>
      </c>
      <c r="C2401" s="136" t="s">
        <v>5</v>
      </c>
      <c r="D2401" s="136" t="s">
        <v>896</v>
      </c>
      <c r="E2401" s="136" t="s">
        <v>158</v>
      </c>
      <c r="F2401" s="137" t="s">
        <v>933</v>
      </c>
      <c r="G2401" s="136" t="s">
        <v>52</v>
      </c>
      <c r="H2401" s="136" t="s">
        <v>13968</v>
      </c>
      <c r="I2401" s="108"/>
      <c r="J2401" s="111"/>
      <c r="K2401" s="111"/>
    </row>
    <row r="2402" ht="22.5" customHeight="1">
      <c r="A2402" s="137"/>
      <c r="B2402" s="135">
        <v>45605.0</v>
      </c>
      <c r="C2402" s="136" t="s">
        <v>5</v>
      </c>
      <c r="D2402" s="136" t="s">
        <v>874</v>
      </c>
      <c r="E2402" s="136" t="s">
        <v>157</v>
      </c>
      <c r="F2402" s="137" t="s">
        <v>140</v>
      </c>
      <c r="G2402" s="136" t="s">
        <v>48</v>
      </c>
      <c r="H2402" s="136" t="s">
        <v>13968</v>
      </c>
      <c r="J2402" s="138"/>
      <c r="K2402" s="138"/>
    </row>
    <row r="2403" ht="22.5" customHeight="1">
      <c r="A2403" s="137"/>
      <c r="B2403" s="135">
        <v>45605.0</v>
      </c>
      <c r="C2403" s="136" t="s">
        <v>5</v>
      </c>
      <c r="D2403" s="136" t="s">
        <v>902</v>
      </c>
      <c r="E2403" s="136" t="s">
        <v>157</v>
      </c>
      <c r="F2403" s="137" t="s">
        <v>221</v>
      </c>
      <c r="G2403" s="136" t="s">
        <v>611</v>
      </c>
      <c r="H2403" s="136" t="s">
        <v>13968</v>
      </c>
      <c r="I2403" s="108"/>
      <c r="J2403" s="111"/>
      <c r="K2403" s="111"/>
    </row>
    <row r="2404" ht="22.5" customHeight="1">
      <c r="A2404" s="137"/>
      <c r="B2404" s="135">
        <v>45605.0</v>
      </c>
      <c r="C2404" s="136" t="s">
        <v>13</v>
      </c>
      <c r="D2404" s="136" t="s">
        <v>874</v>
      </c>
      <c r="E2404" s="136" t="s">
        <v>201</v>
      </c>
      <c r="F2404" s="137" t="s">
        <v>5242</v>
      </c>
      <c r="G2404" s="136" t="s">
        <v>39</v>
      </c>
      <c r="H2404" s="136" t="s">
        <v>13968</v>
      </c>
      <c r="I2404" s="108" t="s">
        <v>16127</v>
      </c>
      <c r="J2404" s="111"/>
      <c r="K2404" s="111"/>
    </row>
    <row r="2405" ht="22.5" customHeight="1">
      <c r="A2405" s="137"/>
      <c r="B2405" s="135">
        <v>45605.0</v>
      </c>
      <c r="C2405" s="136" t="s">
        <v>13</v>
      </c>
      <c r="D2405" s="136" t="s">
        <v>896</v>
      </c>
      <c r="E2405" s="136" t="s">
        <v>201</v>
      </c>
      <c r="F2405" s="137" t="s">
        <v>7069</v>
      </c>
      <c r="G2405" s="136" t="s">
        <v>52</v>
      </c>
      <c r="H2405" s="136" t="s">
        <v>13968</v>
      </c>
      <c r="I2405" s="108"/>
      <c r="J2405" s="111"/>
      <c r="K2405" s="111"/>
    </row>
    <row r="2406" ht="22.5" customHeight="1">
      <c r="A2406" s="137"/>
      <c r="B2406" s="135">
        <v>45605.0</v>
      </c>
      <c r="C2406" s="136" t="s">
        <v>13</v>
      </c>
      <c r="D2406" s="136" t="s">
        <v>902</v>
      </c>
      <c r="E2406" s="136" t="s">
        <v>158</v>
      </c>
      <c r="F2406" s="137" t="s">
        <v>4197</v>
      </c>
      <c r="G2406" s="136" t="s">
        <v>611</v>
      </c>
      <c r="H2406" s="136" t="s">
        <v>13968</v>
      </c>
      <c r="I2406" s="108"/>
      <c r="J2406" s="111"/>
      <c r="K2406" s="111"/>
    </row>
    <row r="2407" ht="22.5" customHeight="1">
      <c r="A2407" s="137"/>
      <c r="B2407" s="135">
        <v>45605.0</v>
      </c>
      <c r="C2407" s="136" t="s">
        <v>19</v>
      </c>
      <c r="D2407" s="136" t="s">
        <v>874</v>
      </c>
      <c r="E2407" s="136" t="s">
        <v>157</v>
      </c>
      <c r="F2407" s="137" t="s">
        <v>535</v>
      </c>
      <c r="G2407" s="136" t="s">
        <v>35</v>
      </c>
      <c r="H2407" s="136" t="s">
        <v>12181</v>
      </c>
      <c r="I2407" s="108"/>
      <c r="J2407" s="111"/>
      <c r="K2407" s="111"/>
    </row>
    <row r="2408" ht="22.5" customHeight="1">
      <c r="A2408" s="137"/>
      <c r="B2408" s="135">
        <v>45605.0</v>
      </c>
      <c r="C2408" s="136" t="s">
        <v>19</v>
      </c>
      <c r="D2408" s="136" t="s">
        <v>874</v>
      </c>
      <c r="E2408" s="136" t="s">
        <v>158</v>
      </c>
      <c r="F2408" s="137" t="s">
        <v>4082</v>
      </c>
      <c r="G2408" s="136" t="s">
        <v>39</v>
      </c>
      <c r="H2408" s="136" t="s">
        <v>12181</v>
      </c>
      <c r="I2408" s="108"/>
      <c r="J2408" s="111"/>
      <c r="K2408" s="111"/>
    </row>
    <row r="2409" ht="22.5" customHeight="1">
      <c r="A2409" s="137"/>
      <c r="B2409" s="135">
        <v>45605.0</v>
      </c>
      <c r="C2409" s="136" t="s">
        <v>19</v>
      </c>
      <c r="D2409" s="136" t="s">
        <v>896</v>
      </c>
      <c r="E2409" s="136" t="s">
        <v>201</v>
      </c>
      <c r="F2409" s="137" t="s">
        <v>201</v>
      </c>
      <c r="G2409" s="136" t="s">
        <v>52</v>
      </c>
      <c r="H2409" s="136" t="s">
        <v>12181</v>
      </c>
      <c r="I2409" s="108" t="s">
        <v>13696</v>
      </c>
      <c r="J2409" s="111"/>
      <c r="K2409" s="111"/>
    </row>
    <row r="2410" ht="22.5" customHeight="1">
      <c r="A2410" s="137"/>
      <c r="B2410" s="135">
        <v>45605.0</v>
      </c>
      <c r="C2410" s="136" t="s">
        <v>19</v>
      </c>
      <c r="D2410" s="136" t="s">
        <v>902</v>
      </c>
      <c r="E2410" s="136" t="s">
        <v>157</v>
      </c>
      <c r="F2410" s="137" t="s">
        <v>1562</v>
      </c>
      <c r="G2410" s="136" t="s">
        <v>611</v>
      </c>
      <c r="H2410" s="136" t="s">
        <v>13968</v>
      </c>
      <c r="I2410" s="108" t="s">
        <v>611</v>
      </c>
      <c r="J2410" s="111"/>
      <c r="K2410" s="111"/>
    </row>
    <row r="2411" ht="22.5" customHeight="1">
      <c r="A2411" s="137"/>
      <c r="B2411" s="135">
        <v>45605.0</v>
      </c>
      <c r="C2411" s="136" t="s">
        <v>26</v>
      </c>
      <c r="D2411" s="136" t="s">
        <v>874</v>
      </c>
      <c r="E2411" s="136" t="s">
        <v>158</v>
      </c>
      <c r="F2411" s="137" t="s">
        <v>4413</v>
      </c>
      <c r="G2411" s="136" t="s">
        <v>22</v>
      </c>
      <c r="H2411" s="136" t="s">
        <v>12181</v>
      </c>
      <c r="I2411" s="108"/>
      <c r="J2411" s="111"/>
      <c r="K2411" s="111"/>
    </row>
    <row r="2412" ht="22.5" customHeight="1">
      <c r="A2412" s="137"/>
      <c r="B2412" s="135">
        <v>45605.0</v>
      </c>
      <c r="C2412" s="136" t="s">
        <v>37</v>
      </c>
      <c r="D2412" s="136" t="s">
        <v>874</v>
      </c>
      <c r="E2412" s="136" t="s">
        <v>157</v>
      </c>
      <c r="F2412" s="137" t="s">
        <v>333</v>
      </c>
      <c r="G2412" s="136" t="s">
        <v>39</v>
      </c>
      <c r="H2412" s="136" t="s">
        <v>12181</v>
      </c>
      <c r="J2412" s="138"/>
      <c r="K2412" s="138"/>
    </row>
    <row r="2413" ht="22.5" customHeight="1">
      <c r="A2413" s="137"/>
      <c r="B2413" s="135">
        <v>45605.0</v>
      </c>
      <c r="C2413" s="136" t="s">
        <v>37</v>
      </c>
      <c r="D2413" s="136" t="s">
        <v>896</v>
      </c>
      <c r="E2413" s="136" t="s">
        <v>157</v>
      </c>
      <c r="F2413" s="136" t="s">
        <v>647</v>
      </c>
      <c r="G2413" s="136" t="s">
        <v>52</v>
      </c>
      <c r="H2413" s="136" t="s">
        <v>12181</v>
      </c>
      <c r="I2413" s="108"/>
      <c r="J2413" s="111"/>
      <c r="K2413" s="111"/>
    </row>
    <row r="2414" ht="22.5" customHeight="1">
      <c r="A2414" s="137"/>
      <c r="B2414" s="135">
        <v>45605.0</v>
      </c>
      <c r="C2414" s="136" t="s">
        <v>37</v>
      </c>
      <c r="D2414" s="136" t="s">
        <v>874</v>
      </c>
      <c r="E2414" s="136" t="s">
        <v>158</v>
      </c>
      <c r="F2414" s="137" t="s">
        <v>1988</v>
      </c>
      <c r="G2414" s="136" t="s">
        <v>22</v>
      </c>
      <c r="H2414" s="136" t="s">
        <v>12181</v>
      </c>
      <c r="I2414" s="108"/>
      <c r="J2414" s="111"/>
      <c r="K2414" s="111"/>
    </row>
    <row r="2415" ht="22.5" customHeight="1">
      <c r="A2415" s="137"/>
      <c r="B2415" s="135">
        <v>45605.0</v>
      </c>
      <c r="C2415" s="136" t="s">
        <v>41</v>
      </c>
      <c r="D2415" s="136" t="s">
        <v>874</v>
      </c>
      <c r="E2415" s="136" t="s">
        <v>157</v>
      </c>
      <c r="F2415" s="137" t="s">
        <v>150</v>
      </c>
      <c r="G2415" s="136" t="s">
        <v>39</v>
      </c>
      <c r="H2415" s="136" t="s">
        <v>13968</v>
      </c>
      <c r="I2415" s="108"/>
      <c r="J2415" s="111"/>
      <c r="K2415" s="111"/>
    </row>
    <row r="2416" ht="22.5" customHeight="1">
      <c r="A2416" s="137"/>
      <c r="B2416" s="135">
        <v>45605.0</v>
      </c>
      <c r="C2416" s="136" t="s">
        <v>41</v>
      </c>
      <c r="D2416" s="136" t="s">
        <v>896</v>
      </c>
      <c r="E2416" s="136" t="s">
        <v>158</v>
      </c>
      <c r="F2416" s="137" t="s">
        <v>664</v>
      </c>
      <c r="G2416" s="136" t="s">
        <v>52</v>
      </c>
      <c r="H2416" s="136" t="s">
        <v>12181</v>
      </c>
      <c r="I2416" s="108"/>
      <c r="J2416" s="111"/>
      <c r="K2416" s="111"/>
    </row>
    <row r="2417" ht="22.5" customHeight="1">
      <c r="A2417" s="137"/>
      <c r="B2417" s="135">
        <v>45605.0</v>
      </c>
      <c r="C2417" s="136" t="s">
        <v>41</v>
      </c>
      <c r="D2417" s="136" t="s">
        <v>874</v>
      </c>
      <c r="E2417" s="136" t="s">
        <v>158</v>
      </c>
      <c r="F2417" s="137" t="s">
        <v>3476</v>
      </c>
      <c r="G2417" s="136" t="s">
        <v>22</v>
      </c>
      <c r="H2417" s="136" t="s">
        <v>13968</v>
      </c>
      <c r="I2417" s="108"/>
      <c r="J2417" s="111"/>
      <c r="K2417" s="111"/>
    </row>
    <row r="2418" ht="22.5" customHeight="1">
      <c r="A2418" s="137"/>
      <c r="B2418" s="135">
        <v>45605.0</v>
      </c>
      <c r="C2418" s="136" t="s">
        <v>50</v>
      </c>
      <c r="D2418" s="136" t="s">
        <v>874</v>
      </c>
      <c r="E2418" s="136" t="s">
        <v>201</v>
      </c>
      <c r="F2418" s="137" t="s">
        <v>7463</v>
      </c>
      <c r="G2418" s="136" t="s">
        <v>22</v>
      </c>
      <c r="H2418" s="136" t="s">
        <v>13968</v>
      </c>
      <c r="I2418" s="108" t="s">
        <v>16128</v>
      </c>
      <c r="J2418" s="111"/>
      <c r="K2418" s="111"/>
    </row>
    <row r="2419" ht="22.5" customHeight="1">
      <c r="A2419" s="137"/>
      <c r="B2419" s="135">
        <v>45605.0</v>
      </c>
      <c r="C2419" s="136" t="s">
        <v>55</v>
      </c>
      <c r="D2419" s="136" t="s">
        <v>874</v>
      </c>
      <c r="E2419" s="136" t="s">
        <v>158</v>
      </c>
      <c r="F2419" s="137" t="s">
        <v>7276</v>
      </c>
      <c r="G2419" s="136" t="s">
        <v>22</v>
      </c>
      <c r="H2419" s="136" t="s">
        <v>12181</v>
      </c>
      <c r="I2419" s="108" t="s">
        <v>8617</v>
      </c>
      <c r="J2419" s="111"/>
      <c r="K2419" s="111"/>
    </row>
    <row r="2420" ht="22.5" customHeight="1">
      <c r="A2420" s="137"/>
      <c r="B2420" s="135">
        <v>45606.0</v>
      </c>
      <c r="C2420" s="136" t="s">
        <v>5</v>
      </c>
      <c r="D2420" s="136" t="s">
        <v>896</v>
      </c>
      <c r="E2420" s="136" t="s">
        <v>201</v>
      </c>
      <c r="F2420" s="137" t="s">
        <v>7463</v>
      </c>
      <c r="G2420" s="136" t="s">
        <v>52</v>
      </c>
      <c r="H2420" s="136" t="s">
        <v>12181</v>
      </c>
      <c r="I2420" s="108" t="s">
        <v>16128</v>
      </c>
      <c r="J2420" s="111"/>
      <c r="K2420" s="111"/>
    </row>
    <row r="2421" ht="22.5" customHeight="1">
      <c r="A2421" s="137"/>
      <c r="B2421" s="135">
        <v>45606.0</v>
      </c>
      <c r="C2421" s="136" t="s">
        <v>13</v>
      </c>
      <c r="D2421" s="136" t="s">
        <v>896</v>
      </c>
      <c r="E2421" s="136" t="s">
        <v>157</v>
      </c>
      <c r="F2421" s="137" t="s">
        <v>221</v>
      </c>
      <c r="G2421" s="136" t="s">
        <v>52</v>
      </c>
      <c r="H2421" s="136" t="s">
        <v>13968</v>
      </c>
      <c r="I2421" s="108"/>
      <c r="J2421" s="111"/>
      <c r="K2421" s="111"/>
    </row>
    <row r="2422" ht="22.5" customHeight="1">
      <c r="A2422" s="137"/>
      <c r="B2422" s="135">
        <v>45606.0</v>
      </c>
      <c r="C2422" s="136" t="s">
        <v>19</v>
      </c>
      <c r="D2422" s="136" t="s">
        <v>874</v>
      </c>
      <c r="E2422" s="136" t="s">
        <v>201</v>
      </c>
      <c r="F2422" s="137" t="s">
        <v>5187</v>
      </c>
      <c r="G2422" s="136" t="s">
        <v>60</v>
      </c>
      <c r="H2422" s="136" t="s">
        <v>13968</v>
      </c>
      <c r="I2422" s="108"/>
      <c r="J2422" s="111"/>
      <c r="K2422" s="111"/>
    </row>
    <row r="2423" ht="22.5" customHeight="1">
      <c r="A2423" s="137"/>
      <c r="B2423" s="135">
        <v>45606.0</v>
      </c>
      <c r="C2423" s="136" t="s">
        <v>19</v>
      </c>
      <c r="D2423" s="136" t="s">
        <v>896</v>
      </c>
      <c r="E2423" s="136" t="s">
        <v>201</v>
      </c>
      <c r="F2423" s="137" t="s">
        <v>7477</v>
      </c>
      <c r="G2423" s="136" t="s">
        <v>52</v>
      </c>
      <c r="H2423" s="136" t="s">
        <v>13968</v>
      </c>
      <c r="I2423" s="108" t="s">
        <v>16129</v>
      </c>
      <c r="J2423" s="111"/>
      <c r="K2423" s="111"/>
    </row>
    <row r="2424" ht="22.5" customHeight="1">
      <c r="A2424" s="137"/>
      <c r="B2424" s="135">
        <v>45606.0</v>
      </c>
      <c r="C2424" s="136" t="s">
        <v>19</v>
      </c>
      <c r="D2424" s="136" t="s">
        <v>902</v>
      </c>
      <c r="E2424" s="136" t="s">
        <v>158</v>
      </c>
      <c r="F2424" s="137" t="s">
        <v>5318</v>
      </c>
      <c r="G2424" s="136" t="s">
        <v>936</v>
      </c>
      <c r="H2424" s="136" t="s">
        <v>13968</v>
      </c>
      <c r="I2424" s="108"/>
      <c r="J2424" s="111"/>
      <c r="K2424" s="111"/>
    </row>
    <row r="2425" ht="22.5" customHeight="1">
      <c r="A2425" s="137"/>
      <c r="B2425" s="135">
        <v>45606.0</v>
      </c>
      <c r="C2425" s="136" t="s">
        <v>19</v>
      </c>
      <c r="D2425" s="136" t="s">
        <v>902</v>
      </c>
      <c r="E2425" s="136" t="s">
        <v>157</v>
      </c>
      <c r="F2425" s="137" t="s">
        <v>2868</v>
      </c>
      <c r="G2425" s="136" t="s">
        <v>15558</v>
      </c>
      <c r="H2425" s="136" t="s">
        <v>13968</v>
      </c>
      <c r="I2425" s="108"/>
      <c r="J2425" s="111"/>
      <c r="K2425" s="111"/>
    </row>
    <row r="2426" ht="22.5" customHeight="1">
      <c r="A2426" s="137"/>
      <c r="B2426" s="135">
        <v>45606.0</v>
      </c>
      <c r="C2426" s="136" t="s">
        <v>26</v>
      </c>
      <c r="D2426" s="136" t="s">
        <v>874</v>
      </c>
      <c r="E2426" s="136" t="s">
        <v>157</v>
      </c>
      <c r="F2426" s="136" t="s">
        <v>647</v>
      </c>
      <c r="G2426" s="136" t="s">
        <v>22</v>
      </c>
      <c r="H2426" s="136" t="s">
        <v>13968</v>
      </c>
      <c r="I2426" s="108"/>
      <c r="J2426" s="111"/>
      <c r="K2426" s="111"/>
    </row>
    <row r="2427" ht="22.5" customHeight="1">
      <c r="A2427" s="137"/>
      <c r="B2427" s="135">
        <v>45606.0</v>
      </c>
      <c r="C2427" s="136" t="s">
        <v>37</v>
      </c>
      <c r="D2427" s="136" t="s">
        <v>896</v>
      </c>
      <c r="E2427" s="136" t="s">
        <v>158</v>
      </c>
      <c r="F2427" s="137" t="s">
        <v>3095</v>
      </c>
      <c r="G2427" s="136" t="s">
        <v>52</v>
      </c>
      <c r="H2427" s="136" t="s">
        <v>13968</v>
      </c>
      <c r="I2427" s="108"/>
      <c r="J2427" s="111"/>
      <c r="K2427" s="111"/>
    </row>
    <row r="2428" ht="22.5" customHeight="1">
      <c r="A2428" s="137"/>
      <c r="B2428" s="135">
        <v>45606.0</v>
      </c>
      <c r="C2428" s="136" t="s">
        <v>37</v>
      </c>
      <c r="D2428" s="136" t="s">
        <v>874</v>
      </c>
      <c r="E2428" s="136" t="s">
        <v>158</v>
      </c>
      <c r="F2428" s="137" t="s">
        <v>3476</v>
      </c>
      <c r="G2428" s="136" t="s">
        <v>22</v>
      </c>
      <c r="H2428" s="136" t="s">
        <v>13968</v>
      </c>
      <c r="I2428" s="108"/>
      <c r="J2428" s="111"/>
      <c r="K2428" s="111"/>
    </row>
    <row r="2429" ht="22.5" customHeight="1">
      <c r="A2429" s="137"/>
      <c r="B2429" s="135">
        <v>45606.0</v>
      </c>
      <c r="C2429" s="136" t="s">
        <v>37</v>
      </c>
      <c r="D2429" s="136" t="s">
        <v>902</v>
      </c>
      <c r="E2429" s="136" t="s">
        <v>158</v>
      </c>
      <c r="F2429" s="137" t="s">
        <v>1988</v>
      </c>
      <c r="G2429" s="136" t="s">
        <v>936</v>
      </c>
      <c r="H2429" s="136" t="s">
        <v>13968</v>
      </c>
      <c r="I2429" s="108"/>
      <c r="J2429" s="111"/>
      <c r="K2429" s="111"/>
    </row>
    <row r="2430" ht="22.5" customHeight="1">
      <c r="A2430" s="137"/>
      <c r="B2430" s="135">
        <v>45606.0</v>
      </c>
      <c r="C2430" s="136" t="s">
        <v>37</v>
      </c>
      <c r="D2430" s="136" t="s">
        <v>902</v>
      </c>
      <c r="E2430" s="136" t="s">
        <v>158</v>
      </c>
      <c r="F2430" s="137" t="s">
        <v>1062</v>
      </c>
      <c r="G2430" s="136" t="s">
        <v>15558</v>
      </c>
      <c r="H2430" s="136" t="s">
        <v>12181</v>
      </c>
      <c r="I2430" s="108"/>
      <c r="J2430" s="111"/>
      <c r="K2430" s="111"/>
    </row>
    <row r="2431" ht="22.5" customHeight="1">
      <c r="A2431" s="137"/>
      <c r="B2431" s="135">
        <v>45606.0</v>
      </c>
      <c r="C2431" s="136" t="s">
        <v>41</v>
      </c>
      <c r="D2431" s="136" t="s">
        <v>896</v>
      </c>
      <c r="E2431" s="136" t="s">
        <v>158</v>
      </c>
      <c r="F2431" s="137" t="s">
        <v>664</v>
      </c>
      <c r="G2431" s="136" t="s">
        <v>52</v>
      </c>
      <c r="H2431" s="136" t="s">
        <v>13968</v>
      </c>
      <c r="I2431" s="108"/>
      <c r="J2431" s="111"/>
      <c r="K2431" s="111"/>
    </row>
    <row r="2432" ht="22.5" customHeight="1">
      <c r="A2432" s="137"/>
      <c r="B2432" s="135">
        <v>45606.0</v>
      </c>
      <c r="C2432" s="136" t="s">
        <v>41</v>
      </c>
      <c r="D2432" s="136" t="s">
        <v>874</v>
      </c>
      <c r="E2432" s="136" t="s">
        <v>201</v>
      </c>
      <c r="F2432" s="137" t="s">
        <v>1348</v>
      </c>
      <c r="G2432" s="136" t="s">
        <v>22</v>
      </c>
      <c r="H2432" s="136" t="s">
        <v>13968</v>
      </c>
      <c r="I2432" s="108"/>
      <c r="J2432" s="111"/>
      <c r="K2432" s="111"/>
    </row>
    <row r="2433" ht="22.5" customHeight="1">
      <c r="A2433" s="137"/>
      <c r="B2433" s="135">
        <v>45606.0</v>
      </c>
      <c r="C2433" s="136" t="s">
        <v>41</v>
      </c>
      <c r="D2433" s="136" t="s">
        <v>902</v>
      </c>
      <c r="E2433" s="136" t="s">
        <v>157</v>
      </c>
      <c r="F2433" s="137" t="s">
        <v>3404</v>
      </c>
      <c r="G2433" s="136" t="s">
        <v>936</v>
      </c>
      <c r="H2433" s="136" t="s">
        <v>13968</v>
      </c>
      <c r="I2433" s="108"/>
      <c r="J2433" s="111"/>
      <c r="K2433" s="111"/>
    </row>
    <row r="2434" ht="22.5" customHeight="1">
      <c r="A2434" s="137"/>
      <c r="B2434" s="135">
        <v>45606.0</v>
      </c>
      <c r="C2434" s="136" t="s">
        <v>50</v>
      </c>
      <c r="D2434" s="136" t="s">
        <v>874</v>
      </c>
      <c r="E2434" s="136" t="s">
        <v>158</v>
      </c>
      <c r="F2434" s="137" t="s">
        <v>237</v>
      </c>
      <c r="G2434" s="136" t="s">
        <v>22</v>
      </c>
      <c r="H2434" s="136" t="s">
        <v>13968</v>
      </c>
      <c r="I2434" s="108"/>
      <c r="J2434" s="111"/>
      <c r="K2434" s="111"/>
    </row>
    <row r="2435" ht="22.5" customHeight="1">
      <c r="A2435" s="137"/>
      <c r="B2435" s="135">
        <v>45606.0</v>
      </c>
      <c r="C2435" s="136" t="s">
        <v>55</v>
      </c>
      <c r="D2435" s="136" t="s">
        <v>874</v>
      </c>
      <c r="E2435" s="136" t="s">
        <v>157</v>
      </c>
      <c r="F2435" s="137" t="s">
        <v>1466</v>
      </c>
      <c r="G2435" s="136" t="s">
        <v>22</v>
      </c>
      <c r="H2435" s="136" t="s">
        <v>13968</v>
      </c>
      <c r="I2435" s="108"/>
      <c r="J2435" s="111"/>
      <c r="K2435" s="111"/>
    </row>
    <row r="2436" ht="22.5" customHeight="1">
      <c r="A2436" s="137"/>
      <c r="B2436" s="135">
        <v>45607.0</v>
      </c>
      <c r="C2436" s="136" t="s">
        <v>5</v>
      </c>
      <c r="D2436" s="136" t="s">
        <v>874</v>
      </c>
      <c r="E2436" s="136" t="s">
        <v>157</v>
      </c>
      <c r="F2436" s="137" t="s">
        <v>436</v>
      </c>
      <c r="G2436" s="136" t="s">
        <v>39</v>
      </c>
      <c r="H2436" s="136" t="s">
        <v>13968</v>
      </c>
      <c r="I2436" s="108">
        <v>8.0</v>
      </c>
      <c r="J2436" s="111"/>
      <c r="K2436" s="111"/>
    </row>
    <row r="2437" ht="22.5" customHeight="1">
      <c r="A2437" s="137"/>
      <c r="B2437" s="135">
        <v>45607.0</v>
      </c>
      <c r="C2437" s="136" t="s">
        <v>5</v>
      </c>
      <c r="D2437" s="136" t="s">
        <v>902</v>
      </c>
      <c r="E2437" s="136" t="s">
        <v>157</v>
      </c>
      <c r="F2437" s="137" t="s">
        <v>5976</v>
      </c>
      <c r="G2437" s="136" t="s">
        <v>936</v>
      </c>
      <c r="H2437" s="136" t="s">
        <v>13968</v>
      </c>
      <c r="I2437" s="108"/>
      <c r="J2437" s="111"/>
      <c r="K2437" s="111"/>
    </row>
    <row r="2438" ht="22.5" customHeight="1">
      <c r="A2438" s="137"/>
      <c r="B2438" s="135">
        <v>45607.0</v>
      </c>
      <c r="C2438" s="136" t="s">
        <v>5</v>
      </c>
      <c r="D2438" s="136" t="s">
        <v>896</v>
      </c>
      <c r="E2438" s="136" t="s">
        <v>157</v>
      </c>
      <c r="F2438" s="137" t="s">
        <v>4633</v>
      </c>
      <c r="G2438" s="136" t="s">
        <v>929</v>
      </c>
      <c r="H2438" s="136" t="s">
        <v>13968</v>
      </c>
      <c r="I2438" s="108"/>
      <c r="J2438" s="111"/>
      <c r="K2438" s="111"/>
    </row>
    <row r="2439" ht="22.5" customHeight="1">
      <c r="A2439" s="137"/>
      <c r="B2439" s="135">
        <v>45607.0</v>
      </c>
      <c r="C2439" s="136" t="s">
        <v>13</v>
      </c>
      <c r="D2439" s="136" t="s">
        <v>874</v>
      </c>
      <c r="E2439" s="136" t="s">
        <v>157</v>
      </c>
      <c r="F2439" s="137" t="s">
        <v>6830</v>
      </c>
      <c r="G2439" s="136" t="s">
        <v>60</v>
      </c>
      <c r="H2439" s="136" t="s">
        <v>13968</v>
      </c>
      <c r="J2439" s="138"/>
      <c r="K2439" s="138"/>
    </row>
    <row r="2440" ht="22.5" customHeight="1">
      <c r="A2440" s="137"/>
      <c r="B2440" s="135">
        <v>45607.0</v>
      </c>
      <c r="C2440" s="136" t="s">
        <v>13</v>
      </c>
      <c r="D2440" s="136" t="s">
        <v>874</v>
      </c>
      <c r="E2440" s="136" t="s">
        <v>157</v>
      </c>
      <c r="F2440" s="137" t="s">
        <v>5294</v>
      </c>
      <c r="G2440" s="136" t="s">
        <v>39</v>
      </c>
      <c r="H2440" s="136" t="s">
        <v>13968</v>
      </c>
      <c r="I2440" s="108" t="s">
        <v>16130</v>
      </c>
      <c r="J2440" s="111"/>
      <c r="K2440" s="111"/>
    </row>
    <row r="2441" ht="22.5" customHeight="1">
      <c r="A2441" s="137"/>
      <c r="B2441" s="135">
        <v>45607.0</v>
      </c>
      <c r="C2441" s="136" t="s">
        <v>13</v>
      </c>
      <c r="D2441" s="136" t="s">
        <v>902</v>
      </c>
      <c r="E2441" s="136" t="s">
        <v>157</v>
      </c>
      <c r="F2441" s="137" t="s">
        <v>5575</v>
      </c>
      <c r="G2441" s="136" t="s">
        <v>936</v>
      </c>
      <c r="H2441" s="136" t="s">
        <v>12181</v>
      </c>
      <c r="I2441" s="108" t="s">
        <v>8617</v>
      </c>
      <c r="J2441" s="111"/>
      <c r="K2441" s="111"/>
    </row>
    <row r="2442" ht="22.5" customHeight="1">
      <c r="A2442" s="137"/>
      <c r="B2442" s="135">
        <v>45607.0</v>
      </c>
      <c r="C2442" s="136" t="s">
        <v>13</v>
      </c>
      <c r="D2442" s="136" t="s">
        <v>896</v>
      </c>
      <c r="E2442" s="136" t="s">
        <v>158</v>
      </c>
      <c r="F2442" s="137" t="s">
        <v>5318</v>
      </c>
      <c r="G2442" s="136" t="s">
        <v>929</v>
      </c>
      <c r="H2442" s="136" t="s">
        <v>13968</v>
      </c>
      <c r="I2442" s="108"/>
      <c r="J2442" s="111"/>
      <c r="K2442" s="111"/>
    </row>
    <row r="2443" ht="22.5" customHeight="1">
      <c r="A2443" s="137"/>
      <c r="B2443" s="135">
        <v>45607.0</v>
      </c>
      <c r="C2443" s="136" t="s">
        <v>19</v>
      </c>
      <c r="D2443" s="136" t="s">
        <v>874</v>
      </c>
      <c r="E2443" s="136" t="s">
        <v>157</v>
      </c>
      <c r="F2443" s="137" t="s">
        <v>354</v>
      </c>
      <c r="G2443" s="136" t="s">
        <v>35</v>
      </c>
      <c r="H2443" s="136" t="s">
        <v>13968</v>
      </c>
      <c r="I2443" s="108"/>
      <c r="J2443" s="111"/>
      <c r="K2443" s="111"/>
    </row>
    <row r="2444" ht="22.5" customHeight="1">
      <c r="A2444" s="137"/>
      <c r="B2444" s="135">
        <v>45607.0</v>
      </c>
      <c r="C2444" s="136" t="s">
        <v>19</v>
      </c>
      <c r="D2444" s="136" t="s">
        <v>874</v>
      </c>
      <c r="E2444" s="136" t="s">
        <v>157</v>
      </c>
      <c r="F2444" s="137" t="s">
        <v>4961</v>
      </c>
      <c r="G2444" s="136" t="s">
        <v>39</v>
      </c>
      <c r="H2444" s="136" t="s">
        <v>13968</v>
      </c>
      <c r="J2444" s="138"/>
      <c r="K2444" s="138"/>
    </row>
    <row r="2445" ht="22.5" customHeight="1">
      <c r="A2445" s="137"/>
      <c r="B2445" s="135">
        <v>45607.0</v>
      </c>
      <c r="C2445" s="136" t="s">
        <v>19</v>
      </c>
      <c r="D2445" s="136" t="s">
        <v>902</v>
      </c>
      <c r="E2445" s="136" t="s">
        <v>157</v>
      </c>
      <c r="F2445" s="137" t="s">
        <v>2581</v>
      </c>
      <c r="G2445" s="136" t="s">
        <v>936</v>
      </c>
      <c r="H2445" s="136" t="s">
        <v>13968</v>
      </c>
      <c r="I2445" s="108">
        <v>3.0</v>
      </c>
      <c r="J2445" s="111"/>
      <c r="K2445" s="111"/>
    </row>
    <row r="2446" ht="22.5" customHeight="1">
      <c r="A2446" s="137"/>
      <c r="B2446" s="135">
        <v>45607.0</v>
      </c>
      <c r="C2446" s="136" t="s">
        <v>26</v>
      </c>
      <c r="D2446" s="136" t="s">
        <v>874</v>
      </c>
      <c r="E2446" s="136" t="s">
        <v>157</v>
      </c>
      <c r="F2446" s="137" t="s">
        <v>4972</v>
      </c>
      <c r="G2446" s="136" t="s">
        <v>60</v>
      </c>
      <c r="H2446" s="136" t="s">
        <v>13968</v>
      </c>
      <c r="I2446" s="108">
        <v>4.0</v>
      </c>
      <c r="J2446" s="111"/>
      <c r="K2446" s="111"/>
    </row>
    <row r="2447" ht="22.5" customHeight="1">
      <c r="A2447" s="137"/>
      <c r="B2447" s="135">
        <v>45607.0</v>
      </c>
      <c r="C2447" s="136" t="s">
        <v>26</v>
      </c>
      <c r="D2447" s="136" t="s">
        <v>896</v>
      </c>
      <c r="E2447" s="136" t="s">
        <v>201</v>
      </c>
      <c r="F2447" s="137" t="s">
        <v>7386</v>
      </c>
      <c r="G2447" s="136" t="s">
        <v>52</v>
      </c>
      <c r="H2447" s="136" t="s">
        <v>13968</v>
      </c>
      <c r="I2447" s="108"/>
      <c r="J2447" s="111"/>
      <c r="K2447" s="111"/>
    </row>
    <row r="2448" ht="22.5" customHeight="1">
      <c r="A2448" s="137"/>
      <c r="B2448" s="135">
        <v>45607.0</v>
      </c>
      <c r="C2448" s="136" t="s">
        <v>26</v>
      </c>
      <c r="D2448" s="136" t="s">
        <v>874</v>
      </c>
      <c r="E2448" s="136" t="s">
        <v>158</v>
      </c>
      <c r="F2448" s="137" t="s">
        <v>7069</v>
      </c>
      <c r="G2448" s="136" t="s">
        <v>22</v>
      </c>
      <c r="H2448" s="136" t="s">
        <v>12181</v>
      </c>
      <c r="I2448" s="108" t="s">
        <v>8617</v>
      </c>
      <c r="J2448" s="111"/>
      <c r="K2448" s="111"/>
    </row>
    <row r="2449" ht="22.5" customHeight="1">
      <c r="A2449" s="137"/>
      <c r="B2449" s="135">
        <v>45607.0</v>
      </c>
      <c r="C2449" s="136" t="s">
        <v>26</v>
      </c>
      <c r="D2449" s="136" t="s">
        <v>902</v>
      </c>
      <c r="E2449" s="136" t="s">
        <v>157</v>
      </c>
      <c r="F2449" s="137" t="s">
        <v>3770</v>
      </c>
      <c r="G2449" s="136" t="s">
        <v>76</v>
      </c>
      <c r="H2449" s="136" t="s">
        <v>13968</v>
      </c>
      <c r="I2449" s="108"/>
      <c r="J2449" s="111"/>
      <c r="K2449" s="111"/>
    </row>
    <row r="2450" ht="22.5" customHeight="1">
      <c r="A2450" s="137"/>
      <c r="B2450" s="135">
        <v>45607.0</v>
      </c>
      <c r="C2450" s="136" t="s">
        <v>37</v>
      </c>
      <c r="D2450" s="136" t="s">
        <v>874</v>
      </c>
      <c r="E2450" s="136" t="s">
        <v>157</v>
      </c>
      <c r="F2450" s="137" t="s">
        <v>2496</v>
      </c>
      <c r="G2450" s="136" t="s">
        <v>39</v>
      </c>
      <c r="H2450" s="136" t="s">
        <v>13968</v>
      </c>
      <c r="I2450" s="108"/>
      <c r="J2450" s="111"/>
      <c r="K2450" s="111"/>
    </row>
    <row r="2451" ht="22.5" customHeight="1">
      <c r="A2451" s="137"/>
      <c r="B2451" s="135">
        <v>45607.0</v>
      </c>
      <c r="C2451" s="136" t="s">
        <v>37</v>
      </c>
      <c r="D2451" s="136" t="s">
        <v>896</v>
      </c>
      <c r="E2451" s="136" t="s">
        <v>158</v>
      </c>
      <c r="F2451" s="137" t="s">
        <v>4818</v>
      </c>
      <c r="G2451" s="136" t="s">
        <v>52</v>
      </c>
      <c r="H2451" s="136" t="s">
        <v>12181</v>
      </c>
      <c r="I2451" s="108" t="s">
        <v>15293</v>
      </c>
      <c r="J2451" s="111"/>
      <c r="K2451" s="111"/>
    </row>
    <row r="2452" ht="22.5" customHeight="1">
      <c r="A2452" s="137"/>
      <c r="B2452" s="135">
        <v>45607.0</v>
      </c>
      <c r="C2452" s="136" t="s">
        <v>37</v>
      </c>
      <c r="D2452" s="136" t="s">
        <v>874</v>
      </c>
      <c r="E2452" s="136" t="s">
        <v>157</v>
      </c>
      <c r="F2452" s="137" t="s">
        <v>4635</v>
      </c>
      <c r="G2452" s="136" t="s">
        <v>22</v>
      </c>
      <c r="H2452" s="136" t="s">
        <v>12181</v>
      </c>
      <c r="I2452" s="108" t="s">
        <v>15220</v>
      </c>
      <c r="J2452" s="111"/>
      <c r="K2452" s="111"/>
    </row>
    <row r="2453" ht="22.5" customHeight="1">
      <c r="A2453" s="137"/>
      <c r="B2453" s="135">
        <v>45607.0</v>
      </c>
      <c r="C2453" s="136" t="s">
        <v>37</v>
      </c>
      <c r="D2453" s="136" t="s">
        <v>902</v>
      </c>
      <c r="E2453" s="136" t="s">
        <v>157</v>
      </c>
      <c r="F2453" s="137" t="s">
        <v>4942</v>
      </c>
      <c r="G2453" s="136" t="s">
        <v>76</v>
      </c>
      <c r="H2453" s="136" t="s">
        <v>13968</v>
      </c>
      <c r="I2453" s="108"/>
      <c r="J2453" s="111"/>
      <c r="K2453" s="111"/>
    </row>
    <row r="2454" ht="22.5" customHeight="1">
      <c r="A2454" s="137"/>
      <c r="B2454" s="135">
        <v>45607.0</v>
      </c>
      <c r="C2454" s="136" t="s">
        <v>41</v>
      </c>
      <c r="D2454" s="136" t="s">
        <v>874</v>
      </c>
      <c r="E2454" s="136" t="s">
        <v>157</v>
      </c>
      <c r="F2454" s="137" t="s">
        <v>6253</v>
      </c>
      <c r="G2454" s="136" t="s">
        <v>39</v>
      </c>
      <c r="H2454" s="136" t="s">
        <v>13968</v>
      </c>
      <c r="I2454" s="108"/>
      <c r="J2454" s="111"/>
      <c r="K2454" s="111"/>
    </row>
    <row r="2455" ht="22.5" customHeight="1">
      <c r="A2455" s="137"/>
      <c r="B2455" s="135">
        <v>45607.0</v>
      </c>
      <c r="C2455" s="136" t="s">
        <v>41</v>
      </c>
      <c r="D2455" s="136" t="s">
        <v>896</v>
      </c>
      <c r="E2455" s="136" t="s">
        <v>157</v>
      </c>
      <c r="F2455" s="137" t="s">
        <v>6288</v>
      </c>
      <c r="G2455" s="136" t="s">
        <v>52</v>
      </c>
      <c r="H2455" s="136" t="s">
        <v>13968</v>
      </c>
      <c r="I2455" s="108"/>
      <c r="J2455" s="111"/>
      <c r="K2455" s="111"/>
    </row>
    <row r="2456" ht="22.5" customHeight="1">
      <c r="A2456" s="137"/>
      <c r="B2456" s="135">
        <v>45607.0</v>
      </c>
      <c r="C2456" s="136" t="s">
        <v>41</v>
      </c>
      <c r="D2456" s="136" t="s">
        <v>874</v>
      </c>
      <c r="E2456" s="136" t="s">
        <v>157</v>
      </c>
      <c r="F2456" s="137" t="s">
        <v>4827</v>
      </c>
      <c r="G2456" s="136" t="s">
        <v>22</v>
      </c>
      <c r="H2456" s="136" t="s">
        <v>13968</v>
      </c>
      <c r="I2456" s="108"/>
      <c r="J2456" s="111"/>
      <c r="K2456" s="111"/>
    </row>
    <row r="2457" ht="22.5" customHeight="1">
      <c r="A2457" s="137"/>
      <c r="B2457" s="135">
        <v>45607.0</v>
      </c>
      <c r="C2457" s="136" t="s">
        <v>41</v>
      </c>
      <c r="D2457" s="136" t="s">
        <v>902</v>
      </c>
      <c r="E2457" s="136" t="s">
        <v>157</v>
      </c>
      <c r="F2457" s="137" t="s">
        <v>6844</v>
      </c>
      <c r="G2457" s="136" t="s">
        <v>76</v>
      </c>
      <c r="H2457" s="136" t="s">
        <v>12181</v>
      </c>
      <c r="I2457" s="108" t="s">
        <v>8617</v>
      </c>
      <c r="J2457" s="111"/>
      <c r="K2457" s="111"/>
    </row>
    <row r="2458" ht="22.5" customHeight="1">
      <c r="A2458" s="137"/>
      <c r="B2458" s="135">
        <v>45607.0</v>
      </c>
      <c r="C2458" s="136" t="s">
        <v>50</v>
      </c>
      <c r="D2458" s="136" t="s">
        <v>896</v>
      </c>
      <c r="E2458" s="136" t="s">
        <v>201</v>
      </c>
      <c r="F2458" s="137" t="s">
        <v>5242</v>
      </c>
      <c r="G2458" s="136" t="s">
        <v>52</v>
      </c>
      <c r="H2458" s="136" t="s">
        <v>13968</v>
      </c>
      <c r="I2458" s="108"/>
      <c r="J2458" s="111"/>
      <c r="K2458" s="111"/>
    </row>
    <row r="2459" ht="22.5" customHeight="1">
      <c r="A2459" s="137"/>
      <c r="B2459" s="135">
        <v>45607.0</v>
      </c>
      <c r="C2459" s="136" t="s">
        <v>50</v>
      </c>
      <c r="D2459" s="136" t="s">
        <v>874</v>
      </c>
      <c r="E2459" s="136" t="s">
        <v>201</v>
      </c>
      <c r="F2459" s="137" t="s">
        <v>5224</v>
      </c>
      <c r="G2459" s="136" t="s">
        <v>22</v>
      </c>
      <c r="H2459" s="136" t="s">
        <v>13968</v>
      </c>
      <c r="I2459" s="108" t="s">
        <v>16131</v>
      </c>
      <c r="J2459" s="111"/>
      <c r="K2459" s="111"/>
    </row>
    <row r="2460" ht="22.5" customHeight="1">
      <c r="A2460" s="137"/>
      <c r="B2460" s="135">
        <v>45607.0</v>
      </c>
      <c r="C2460" s="136" t="s">
        <v>50</v>
      </c>
      <c r="D2460" s="136" t="s">
        <v>902</v>
      </c>
      <c r="E2460" s="136" t="s">
        <v>158</v>
      </c>
      <c r="F2460" s="137" t="s">
        <v>7241</v>
      </c>
      <c r="G2460" s="136" t="s">
        <v>76</v>
      </c>
      <c r="H2460" s="136" t="s">
        <v>13968</v>
      </c>
      <c r="I2460" s="108"/>
      <c r="J2460" s="111"/>
      <c r="K2460" s="111"/>
    </row>
    <row r="2461" ht="22.5" customHeight="1">
      <c r="A2461" s="137"/>
      <c r="B2461" s="135">
        <v>45607.0</v>
      </c>
      <c r="C2461" s="136" t="s">
        <v>55</v>
      </c>
      <c r="D2461" s="136" t="s">
        <v>896</v>
      </c>
      <c r="E2461" s="136" t="s">
        <v>158</v>
      </c>
      <c r="F2461" s="137" t="s">
        <v>5775</v>
      </c>
      <c r="G2461" s="136" t="s">
        <v>52</v>
      </c>
      <c r="H2461" s="136" t="s">
        <v>12181</v>
      </c>
      <c r="I2461" s="108"/>
      <c r="J2461" s="111"/>
      <c r="K2461" s="111"/>
    </row>
    <row r="2462" ht="22.5" customHeight="1">
      <c r="A2462" s="137"/>
      <c r="B2462" s="135">
        <v>45607.0</v>
      </c>
      <c r="C2462" s="136" t="s">
        <v>55</v>
      </c>
      <c r="D2462" s="136" t="s">
        <v>874</v>
      </c>
      <c r="E2462" s="136" t="s">
        <v>158</v>
      </c>
      <c r="F2462" s="137" t="s">
        <v>1085</v>
      </c>
      <c r="G2462" s="136" t="s">
        <v>22</v>
      </c>
      <c r="H2462" s="136" t="s">
        <v>13968</v>
      </c>
      <c r="I2462" s="108"/>
      <c r="J2462" s="111"/>
      <c r="K2462" s="111"/>
    </row>
    <row r="2463" ht="22.5" customHeight="1">
      <c r="A2463" s="137"/>
      <c r="B2463" s="135">
        <v>45607.0</v>
      </c>
      <c r="C2463" s="136" t="s">
        <v>55</v>
      </c>
      <c r="D2463" s="136" t="s">
        <v>902</v>
      </c>
      <c r="E2463" s="136" t="s">
        <v>157</v>
      </c>
      <c r="F2463" s="137" t="s">
        <v>1466</v>
      </c>
      <c r="G2463" s="136" t="s">
        <v>76</v>
      </c>
      <c r="H2463" s="136" t="s">
        <v>13968</v>
      </c>
      <c r="I2463" s="108"/>
      <c r="J2463" s="111"/>
      <c r="K2463" s="111"/>
    </row>
    <row r="2464" ht="22.5" customHeight="1">
      <c r="A2464" s="137"/>
      <c r="B2464" s="135">
        <v>45608.0</v>
      </c>
      <c r="C2464" s="136" t="s">
        <v>5</v>
      </c>
      <c r="D2464" s="136" t="s">
        <v>874</v>
      </c>
      <c r="E2464" s="136" t="s">
        <v>157</v>
      </c>
      <c r="F2464" s="137" t="s">
        <v>3510</v>
      </c>
      <c r="G2464" s="136" t="s">
        <v>60</v>
      </c>
      <c r="H2464" s="136" t="s">
        <v>13968</v>
      </c>
      <c r="I2464" s="108">
        <v>7.0</v>
      </c>
      <c r="J2464" s="111"/>
      <c r="K2464" s="111"/>
    </row>
    <row r="2465" ht="22.5" customHeight="1">
      <c r="A2465" s="137"/>
      <c r="B2465" s="135">
        <v>45608.0</v>
      </c>
      <c r="C2465" s="136" t="s">
        <v>5</v>
      </c>
      <c r="D2465" s="136" t="s">
        <v>874</v>
      </c>
      <c r="E2465" s="136" t="s">
        <v>158</v>
      </c>
      <c r="F2465" s="137" t="s">
        <v>114</v>
      </c>
      <c r="G2465" s="136" t="s">
        <v>39</v>
      </c>
      <c r="H2465" s="136" t="s">
        <v>13968</v>
      </c>
      <c r="I2465" s="108"/>
      <c r="J2465" s="111"/>
      <c r="K2465" s="111"/>
    </row>
    <row r="2466" ht="22.5" customHeight="1">
      <c r="A2466" s="137"/>
      <c r="B2466" s="135">
        <v>45608.0</v>
      </c>
      <c r="C2466" s="136" t="s">
        <v>50</v>
      </c>
      <c r="D2466" s="136" t="s">
        <v>896</v>
      </c>
      <c r="E2466" s="136" t="s">
        <v>201</v>
      </c>
      <c r="F2466" s="137" t="s">
        <v>5224</v>
      </c>
      <c r="G2466" s="136" t="s">
        <v>52</v>
      </c>
      <c r="H2466" s="136" t="s">
        <v>13968</v>
      </c>
      <c r="I2466" s="108" t="s">
        <v>16131</v>
      </c>
      <c r="J2466" s="111"/>
      <c r="K2466" s="111"/>
    </row>
    <row r="2467" ht="22.5" customHeight="1">
      <c r="A2467" s="137"/>
      <c r="B2467" s="135">
        <v>45608.0</v>
      </c>
      <c r="C2467" s="136" t="s">
        <v>50</v>
      </c>
      <c r="D2467" s="136" t="s">
        <v>874</v>
      </c>
      <c r="E2467" s="136" t="s">
        <v>157</v>
      </c>
      <c r="F2467" s="137" t="s">
        <v>260</v>
      </c>
      <c r="G2467" s="136" t="s">
        <v>22</v>
      </c>
      <c r="H2467" s="136" t="s">
        <v>13968</v>
      </c>
      <c r="I2467" s="108"/>
      <c r="J2467" s="111"/>
      <c r="K2467" s="111"/>
    </row>
    <row r="2468" ht="22.5" customHeight="1">
      <c r="A2468" s="137"/>
      <c r="B2468" s="135">
        <v>45608.0</v>
      </c>
      <c r="C2468" s="136" t="s">
        <v>55</v>
      </c>
      <c r="D2468" s="136" t="s">
        <v>896</v>
      </c>
      <c r="E2468" s="136" t="s">
        <v>157</v>
      </c>
      <c r="F2468" s="137" t="s">
        <v>5242</v>
      </c>
      <c r="G2468" s="136" t="s">
        <v>52</v>
      </c>
      <c r="H2468" s="136" t="s">
        <v>13968</v>
      </c>
      <c r="I2468" s="108"/>
      <c r="J2468" s="111"/>
      <c r="K2468" s="111"/>
    </row>
    <row r="2469" ht="22.5" customHeight="1">
      <c r="A2469" s="137"/>
      <c r="B2469" s="135">
        <v>45608.0</v>
      </c>
      <c r="C2469" s="136" t="s">
        <v>55</v>
      </c>
      <c r="D2469" s="136" t="s">
        <v>874</v>
      </c>
      <c r="E2469" s="136" t="s">
        <v>158</v>
      </c>
      <c r="F2469" s="137" t="s">
        <v>1085</v>
      </c>
      <c r="G2469" s="136" t="s">
        <v>22</v>
      </c>
      <c r="H2469" s="136" t="s">
        <v>13968</v>
      </c>
      <c r="I2469" s="108"/>
      <c r="J2469" s="111"/>
      <c r="K2469" s="111"/>
    </row>
    <row r="2470" ht="22.5" customHeight="1">
      <c r="A2470" s="137"/>
      <c r="B2470" s="135">
        <v>45608.0</v>
      </c>
      <c r="C2470" s="136" t="s">
        <v>55</v>
      </c>
      <c r="D2470" s="136" t="s">
        <v>902</v>
      </c>
      <c r="E2470" s="136" t="s">
        <v>157</v>
      </c>
      <c r="F2470" s="137" t="s">
        <v>5976</v>
      </c>
      <c r="G2470" s="136" t="s">
        <v>76</v>
      </c>
      <c r="H2470" s="136" t="s">
        <v>13968</v>
      </c>
      <c r="I2470" s="108"/>
      <c r="J2470" s="111"/>
      <c r="K2470" s="111"/>
    </row>
    <row r="2471" ht="22.5" customHeight="1">
      <c r="A2471" s="137"/>
      <c r="B2471" s="135">
        <v>45608.0</v>
      </c>
      <c r="C2471" s="134"/>
      <c r="D2471" s="136" t="s">
        <v>902</v>
      </c>
      <c r="E2471" s="136" t="s">
        <v>157</v>
      </c>
      <c r="F2471" s="137" t="s">
        <v>231</v>
      </c>
      <c r="G2471" s="136" t="s">
        <v>936</v>
      </c>
      <c r="H2471" s="136" t="s">
        <v>13968</v>
      </c>
      <c r="I2471" s="108"/>
      <c r="J2471" s="111"/>
      <c r="K2471" s="111"/>
    </row>
    <row r="2472" ht="22.5" customHeight="1">
      <c r="A2472" s="137"/>
      <c r="B2472" s="135">
        <v>45608.0</v>
      </c>
      <c r="C2472" s="134"/>
      <c r="D2472" s="136" t="s">
        <v>896</v>
      </c>
      <c r="E2472" s="136" t="s">
        <v>157</v>
      </c>
      <c r="F2472" s="137" t="s">
        <v>6707</v>
      </c>
      <c r="G2472" s="136" t="s">
        <v>929</v>
      </c>
      <c r="H2472" s="136" t="s">
        <v>13968</v>
      </c>
      <c r="I2472" s="108">
        <v>9.0</v>
      </c>
      <c r="J2472" s="111"/>
      <c r="K2472" s="111"/>
    </row>
    <row r="2473" ht="22.5" customHeight="1">
      <c r="A2473" s="137"/>
      <c r="B2473" s="135">
        <v>45608.0</v>
      </c>
      <c r="C2473" s="134"/>
      <c r="D2473" s="136" t="s">
        <v>874</v>
      </c>
      <c r="E2473" s="136" t="s">
        <v>157</v>
      </c>
      <c r="F2473" s="137" t="s">
        <v>1793</v>
      </c>
      <c r="G2473" s="136" t="s">
        <v>39</v>
      </c>
      <c r="H2473" s="136" t="s">
        <v>13968</v>
      </c>
      <c r="I2473" s="108"/>
      <c r="J2473" s="111"/>
      <c r="K2473" s="111"/>
    </row>
    <row r="2474" ht="22.5" customHeight="1">
      <c r="A2474" s="137"/>
      <c r="B2474" s="135">
        <v>45608.0</v>
      </c>
      <c r="C2474" s="134"/>
      <c r="D2474" s="136" t="s">
        <v>902</v>
      </c>
      <c r="E2474" s="136" t="s">
        <v>157</v>
      </c>
      <c r="F2474" s="137" t="s">
        <v>4569</v>
      </c>
      <c r="G2474" s="136" t="s">
        <v>936</v>
      </c>
      <c r="H2474" s="136" t="s">
        <v>13968</v>
      </c>
      <c r="I2474" s="108">
        <v>3.0</v>
      </c>
      <c r="J2474" s="111"/>
      <c r="K2474" s="111"/>
    </row>
    <row r="2475" ht="22.5" customHeight="1">
      <c r="A2475" s="137"/>
      <c r="B2475" s="135">
        <v>45608.0</v>
      </c>
      <c r="C2475" s="134"/>
      <c r="D2475" s="136" t="s">
        <v>874</v>
      </c>
      <c r="E2475" s="136" t="s">
        <v>157</v>
      </c>
      <c r="F2475" s="137" t="s">
        <v>6190</v>
      </c>
      <c r="G2475" s="136" t="s">
        <v>68</v>
      </c>
      <c r="H2475" s="136" t="s">
        <v>13968</v>
      </c>
      <c r="I2475" s="108"/>
      <c r="J2475" s="111"/>
      <c r="K2475" s="111"/>
    </row>
    <row r="2476" ht="22.5" customHeight="1">
      <c r="A2476" s="137"/>
      <c r="B2476" s="135">
        <v>45608.0</v>
      </c>
      <c r="C2476" s="134"/>
      <c r="D2476" s="136" t="s">
        <v>874</v>
      </c>
      <c r="E2476" s="136" t="s">
        <v>157</v>
      </c>
      <c r="F2476" s="136" t="s">
        <v>5294</v>
      </c>
      <c r="G2476" s="136" t="s">
        <v>60</v>
      </c>
      <c r="H2476" s="136" t="s">
        <v>13968</v>
      </c>
      <c r="I2476" s="108" t="s">
        <v>16130</v>
      </c>
      <c r="J2476" s="111"/>
      <c r="K2476" s="111"/>
    </row>
    <row r="2477" ht="22.5" customHeight="1">
      <c r="A2477" s="137"/>
      <c r="B2477" s="135">
        <v>45608.0</v>
      </c>
      <c r="C2477" s="134"/>
      <c r="D2477" s="136" t="s">
        <v>874</v>
      </c>
      <c r="E2477" s="136" t="s">
        <v>157</v>
      </c>
      <c r="F2477" s="137" t="s">
        <v>1846</v>
      </c>
      <c r="G2477" s="136" t="s">
        <v>39</v>
      </c>
      <c r="H2477" s="136" t="s">
        <v>12181</v>
      </c>
      <c r="I2477" s="108" t="s">
        <v>16063</v>
      </c>
      <c r="J2477" s="111"/>
      <c r="K2477" s="111"/>
    </row>
    <row r="2478" ht="22.5" customHeight="1">
      <c r="A2478" s="137"/>
      <c r="B2478" s="135">
        <v>45608.0</v>
      </c>
      <c r="C2478" s="134"/>
      <c r="D2478" s="136" t="s">
        <v>902</v>
      </c>
      <c r="E2478" s="136" t="s">
        <v>157</v>
      </c>
      <c r="F2478" s="137" t="s">
        <v>320</v>
      </c>
      <c r="G2478" s="136" t="s">
        <v>936</v>
      </c>
      <c r="H2478" s="136" t="s">
        <v>13968</v>
      </c>
      <c r="I2478" s="108"/>
      <c r="J2478" s="111"/>
      <c r="K2478" s="111"/>
    </row>
    <row r="2479" ht="22.5" customHeight="1">
      <c r="A2479" s="137"/>
      <c r="B2479" s="135">
        <v>45608.0</v>
      </c>
      <c r="C2479" s="134"/>
      <c r="D2479" s="136" t="s">
        <v>874</v>
      </c>
      <c r="E2479" s="136" t="s">
        <v>157</v>
      </c>
      <c r="F2479" s="137" t="s">
        <v>1110</v>
      </c>
      <c r="G2479" s="136" t="s">
        <v>68</v>
      </c>
      <c r="H2479" s="136" t="s">
        <v>13968</v>
      </c>
      <c r="I2479" s="108">
        <v>1.0</v>
      </c>
      <c r="J2479" s="111"/>
      <c r="K2479" s="111"/>
    </row>
    <row r="2480" ht="22.5" customHeight="1">
      <c r="A2480" s="137"/>
      <c r="B2480" s="135">
        <v>45608.0</v>
      </c>
      <c r="C2480" s="134"/>
      <c r="D2480" s="136" t="s">
        <v>896</v>
      </c>
      <c r="E2480" s="136" t="s">
        <v>157</v>
      </c>
      <c r="F2480" s="137" t="s">
        <v>3345</v>
      </c>
      <c r="G2480" s="136" t="s">
        <v>52</v>
      </c>
      <c r="H2480" s="136" t="s">
        <v>13968</v>
      </c>
      <c r="I2480" s="108">
        <v>1.0</v>
      </c>
      <c r="J2480" s="111"/>
      <c r="K2480" s="111"/>
    </row>
    <row r="2481" ht="22.5" customHeight="1">
      <c r="A2481" s="137"/>
      <c r="B2481" s="135">
        <v>45608.0</v>
      </c>
      <c r="C2481" s="134"/>
      <c r="D2481" s="136" t="s">
        <v>874</v>
      </c>
      <c r="E2481" s="136" t="s">
        <v>157</v>
      </c>
      <c r="F2481" s="137" t="s">
        <v>7386</v>
      </c>
      <c r="G2481" s="136" t="s">
        <v>22</v>
      </c>
      <c r="H2481" s="136" t="s">
        <v>13968</v>
      </c>
      <c r="I2481" s="108">
        <v>1.0</v>
      </c>
      <c r="J2481" s="111"/>
      <c r="K2481" s="111"/>
    </row>
    <row r="2482" ht="22.5" customHeight="1">
      <c r="A2482" s="137"/>
      <c r="B2482" s="135">
        <v>45608.0</v>
      </c>
      <c r="C2482" s="134"/>
      <c r="D2482" s="136" t="s">
        <v>902</v>
      </c>
      <c r="E2482" s="136" t="s">
        <v>157</v>
      </c>
      <c r="F2482" s="137" t="s">
        <v>3770</v>
      </c>
      <c r="G2482" s="136" t="s">
        <v>76</v>
      </c>
      <c r="H2482" s="136" t="s">
        <v>13968</v>
      </c>
      <c r="I2482" s="108"/>
      <c r="J2482" s="111"/>
      <c r="K2482" s="111"/>
    </row>
    <row r="2483" ht="22.5" customHeight="1">
      <c r="A2483" s="137"/>
      <c r="B2483" s="135">
        <v>45608.0</v>
      </c>
      <c r="C2483" s="134"/>
      <c r="D2483" s="136" t="s">
        <v>896</v>
      </c>
      <c r="E2483" s="136" t="s">
        <v>157</v>
      </c>
      <c r="F2483" s="137" t="s">
        <v>6546</v>
      </c>
      <c r="G2483" s="136" t="s">
        <v>52</v>
      </c>
      <c r="H2483" s="136" t="s">
        <v>13968</v>
      </c>
      <c r="I2483" s="108">
        <v>6.0</v>
      </c>
      <c r="J2483" s="111"/>
      <c r="K2483" s="111"/>
    </row>
    <row r="2484" ht="22.5" customHeight="1">
      <c r="A2484" s="137"/>
      <c r="B2484" s="135">
        <v>45608.0</v>
      </c>
      <c r="C2484" s="134"/>
      <c r="D2484" s="136" t="s">
        <v>874</v>
      </c>
      <c r="E2484" s="136" t="s">
        <v>201</v>
      </c>
      <c r="F2484" s="137" t="s">
        <v>7498</v>
      </c>
      <c r="G2484" s="136" t="s">
        <v>22</v>
      </c>
      <c r="H2484" s="136" t="s">
        <v>13968</v>
      </c>
      <c r="I2484" s="108" t="s">
        <v>10938</v>
      </c>
      <c r="J2484" s="111"/>
      <c r="K2484" s="111"/>
    </row>
    <row r="2485" ht="22.5" customHeight="1">
      <c r="A2485" s="137"/>
      <c r="B2485" s="135">
        <v>45608.0</v>
      </c>
      <c r="C2485" s="134"/>
      <c r="D2485" s="136" t="s">
        <v>902</v>
      </c>
      <c r="E2485" s="136" t="s">
        <v>157</v>
      </c>
      <c r="F2485" s="137" t="s">
        <v>4633</v>
      </c>
      <c r="G2485" s="136" t="s">
        <v>76</v>
      </c>
      <c r="H2485" s="136" t="s">
        <v>13968</v>
      </c>
      <c r="I2485" s="108"/>
      <c r="J2485" s="111"/>
      <c r="K2485" s="111"/>
    </row>
    <row r="2486" ht="22.5" customHeight="1">
      <c r="A2486" s="137"/>
      <c r="B2486" s="135">
        <v>45608.0</v>
      </c>
      <c r="C2486" s="134"/>
      <c r="D2486" s="136" t="s">
        <v>874</v>
      </c>
      <c r="E2486" s="136" t="s">
        <v>157</v>
      </c>
      <c r="F2486" s="137" t="s">
        <v>4942</v>
      </c>
      <c r="G2486" s="136" t="s">
        <v>39</v>
      </c>
      <c r="H2486" s="136" t="s">
        <v>13968</v>
      </c>
      <c r="I2486" s="108"/>
      <c r="J2486" s="111"/>
      <c r="K2486" s="111"/>
    </row>
    <row r="2487" ht="22.5" customHeight="1">
      <c r="A2487" s="137"/>
      <c r="B2487" s="135">
        <v>45608.0</v>
      </c>
      <c r="C2487" s="134"/>
      <c r="D2487" s="136" t="s">
        <v>896</v>
      </c>
      <c r="E2487" s="136" t="s">
        <v>157</v>
      </c>
      <c r="F2487" s="137" t="s">
        <v>1668</v>
      </c>
      <c r="G2487" s="136" t="s">
        <v>52</v>
      </c>
      <c r="H2487" s="136" t="s">
        <v>13968</v>
      </c>
      <c r="I2487" s="108"/>
      <c r="J2487" s="111"/>
      <c r="K2487" s="111"/>
    </row>
    <row r="2488" ht="22.5" customHeight="1">
      <c r="A2488" s="137"/>
      <c r="B2488" s="135">
        <v>45608.0</v>
      </c>
      <c r="C2488" s="134"/>
      <c r="D2488" s="136" t="s">
        <v>874</v>
      </c>
      <c r="E2488" s="136" t="s">
        <v>157</v>
      </c>
      <c r="F2488" s="137" t="s">
        <v>5747</v>
      </c>
      <c r="G2488" s="136" t="s">
        <v>22</v>
      </c>
      <c r="H2488" s="136" t="s">
        <v>13968</v>
      </c>
      <c r="I2488" s="108"/>
      <c r="J2488" s="111"/>
      <c r="K2488" s="111"/>
    </row>
    <row r="2489" ht="22.5" customHeight="1">
      <c r="A2489" s="137"/>
      <c r="B2489" s="135">
        <v>45608.0</v>
      </c>
      <c r="C2489" s="134"/>
      <c r="D2489" s="136" t="s">
        <v>902</v>
      </c>
      <c r="E2489" s="136" t="s">
        <v>157</v>
      </c>
      <c r="F2489" s="137" t="s">
        <v>5484</v>
      </c>
      <c r="G2489" s="136" t="s">
        <v>76</v>
      </c>
      <c r="H2489" s="136" t="s">
        <v>13968</v>
      </c>
      <c r="I2489" s="108"/>
      <c r="J2489" s="111"/>
      <c r="K2489" s="111"/>
    </row>
    <row r="2490" ht="22.5" customHeight="1">
      <c r="A2490" s="137"/>
      <c r="B2490" s="135">
        <v>45608.0</v>
      </c>
      <c r="C2490" s="134"/>
      <c r="D2490" s="136" t="s">
        <v>874</v>
      </c>
      <c r="E2490" s="136" t="s">
        <v>157</v>
      </c>
      <c r="F2490" s="137" t="s">
        <v>2571</v>
      </c>
      <c r="G2490" s="136" t="s">
        <v>48</v>
      </c>
      <c r="H2490" s="136" t="s">
        <v>12181</v>
      </c>
      <c r="I2490" s="108" t="s">
        <v>16118</v>
      </c>
      <c r="J2490" s="111"/>
      <c r="K2490" s="111"/>
    </row>
    <row r="2491" ht="22.5" customHeight="1">
      <c r="A2491" s="137"/>
      <c r="B2491" s="135">
        <v>45608.0</v>
      </c>
      <c r="C2491" s="134"/>
      <c r="D2491" s="136" t="s">
        <v>902</v>
      </c>
      <c r="E2491" s="136" t="s">
        <v>158</v>
      </c>
      <c r="F2491" s="137" t="s">
        <v>7048</v>
      </c>
      <c r="G2491" s="136" t="s">
        <v>76</v>
      </c>
      <c r="H2491" s="136" t="s">
        <v>12181</v>
      </c>
      <c r="I2491" s="108" t="s">
        <v>16109</v>
      </c>
      <c r="J2491" s="111"/>
      <c r="K2491" s="111"/>
    </row>
    <row r="2492" ht="22.5" customHeight="1">
      <c r="A2492" s="137"/>
      <c r="B2492" s="135">
        <v>45609.0</v>
      </c>
      <c r="C2492" s="136" t="s">
        <v>5</v>
      </c>
      <c r="D2492" s="136" t="s">
        <v>874</v>
      </c>
      <c r="E2492" s="136" t="s">
        <v>157</v>
      </c>
      <c r="F2492" s="137" t="s">
        <v>436</v>
      </c>
      <c r="G2492" s="136" t="s">
        <v>60</v>
      </c>
      <c r="H2492" s="136" t="s">
        <v>13968</v>
      </c>
      <c r="I2492" s="108">
        <v>9.0</v>
      </c>
      <c r="J2492" s="111"/>
      <c r="K2492" s="111"/>
    </row>
    <row r="2493" ht="22.5" customHeight="1">
      <c r="A2493" s="137"/>
      <c r="B2493" s="135">
        <v>45609.0</v>
      </c>
      <c r="C2493" s="136" t="s">
        <v>5</v>
      </c>
      <c r="D2493" s="136" t="s">
        <v>902</v>
      </c>
      <c r="E2493" s="136" t="s">
        <v>157</v>
      </c>
      <c r="F2493" s="137" t="s">
        <v>3770</v>
      </c>
      <c r="G2493" s="136" t="s">
        <v>936</v>
      </c>
      <c r="H2493" s="136" t="s">
        <v>13968</v>
      </c>
      <c r="I2493" s="108" t="s">
        <v>15412</v>
      </c>
      <c r="J2493" s="111"/>
      <c r="K2493" s="111"/>
    </row>
    <row r="2494" ht="22.5" customHeight="1">
      <c r="A2494" s="137"/>
      <c r="B2494" s="135">
        <v>45609.0</v>
      </c>
      <c r="C2494" s="136" t="s">
        <v>5</v>
      </c>
      <c r="D2494" s="136" t="s">
        <v>896</v>
      </c>
      <c r="E2494" s="136" t="s">
        <v>157</v>
      </c>
      <c r="F2494" s="137" t="s">
        <v>4301</v>
      </c>
      <c r="G2494" s="136" t="s">
        <v>929</v>
      </c>
      <c r="H2494" s="136" t="s">
        <v>13968</v>
      </c>
      <c r="I2494" s="108"/>
      <c r="J2494" s="111"/>
      <c r="K2494" s="111"/>
    </row>
    <row r="2495" ht="22.5" customHeight="1">
      <c r="A2495" s="137"/>
      <c r="B2495" s="135">
        <v>45609.0</v>
      </c>
      <c r="C2495" s="136" t="s">
        <v>5</v>
      </c>
      <c r="D2495" s="136" t="s">
        <v>874</v>
      </c>
      <c r="E2495" s="136" t="s">
        <v>157</v>
      </c>
      <c r="F2495" s="137" t="s">
        <v>5920</v>
      </c>
      <c r="G2495" s="136" t="s">
        <v>68</v>
      </c>
      <c r="H2495" s="136" t="s">
        <v>13968</v>
      </c>
      <c r="I2495" s="108"/>
      <c r="J2495" s="111"/>
      <c r="K2495" s="111"/>
    </row>
    <row r="2496" ht="22.5" customHeight="1">
      <c r="A2496" s="137"/>
      <c r="B2496" s="135">
        <v>45609.0</v>
      </c>
      <c r="C2496" s="136" t="s">
        <v>13</v>
      </c>
      <c r="D2496" s="136" t="s">
        <v>874</v>
      </c>
      <c r="E2496" s="136" t="s">
        <v>157</v>
      </c>
      <c r="F2496" s="137" t="s">
        <v>6830</v>
      </c>
      <c r="G2496" s="136" t="s">
        <v>60</v>
      </c>
      <c r="H2496" s="136" t="s">
        <v>13968</v>
      </c>
      <c r="J2496" s="138"/>
      <c r="K2496" s="138"/>
    </row>
    <row r="2497" ht="22.5" customHeight="1">
      <c r="A2497" s="137"/>
      <c r="B2497" s="135">
        <v>45609.0</v>
      </c>
      <c r="C2497" s="136" t="s">
        <v>13</v>
      </c>
      <c r="D2497" s="136" t="s">
        <v>902</v>
      </c>
      <c r="E2497" s="136" t="s">
        <v>157</v>
      </c>
      <c r="F2497" s="137" t="s">
        <v>4569</v>
      </c>
      <c r="G2497" s="136" t="s">
        <v>936</v>
      </c>
      <c r="H2497" s="136" t="s">
        <v>12181</v>
      </c>
      <c r="I2497" s="108" t="s">
        <v>15185</v>
      </c>
      <c r="J2497" s="111"/>
      <c r="K2497" s="111"/>
    </row>
    <row r="2498" ht="22.5" customHeight="1">
      <c r="A2498" s="137"/>
      <c r="B2498" s="135">
        <v>45609.0</v>
      </c>
      <c r="C2498" s="136" t="s">
        <v>13</v>
      </c>
      <c r="D2498" s="136" t="s">
        <v>896</v>
      </c>
      <c r="E2498" s="136" t="s">
        <v>157</v>
      </c>
      <c r="F2498" s="137" t="s">
        <v>4633</v>
      </c>
      <c r="G2498" s="136" t="s">
        <v>929</v>
      </c>
      <c r="H2498" s="136" t="s">
        <v>13968</v>
      </c>
      <c r="I2498" s="108"/>
      <c r="J2498" s="111"/>
      <c r="K2498" s="111"/>
    </row>
    <row r="2499" ht="22.5" customHeight="1">
      <c r="A2499" s="137"/>
      <c r="B2499" s="135">
        <v>45609.0</v>
      </c>
      <c r="C2499" s="136" t="s">
        <v>13</v>
      </c>
      <c r="D2499" s="136" t="s">
        <v>874</v>
      </c>
      <c r="E2499" s="136" t="s">
        <v>157</v>
      </c>
      <c r="F2499" s="137" t="s">
        <v>5061</v>
      </c>
      <c r="G2499" s="136" t="s">
        <v>68</v>
      </c>
      <c r="H2499" s="136" t="s">
        <v>13968</v>
      </c>
      <c r="I2499" s="108"/>
      <c r="J2499" s="111"/>
      <c r="K2499" s="111"/>
    </row>
    <row r="2500" ht="22.5" customHeight="1">
      <c r="A2500" s="137"/>
      <c r="B2500" s="135">
        <v>45609.0</v>
      </c>
      <c r="C2500" s="136" t="s">
        <v>19</v>
      </c>
      <c r="D2500" s="136" t="s">
        <v>896</v>
      </c>
      <c r="E2500" s="136" t="s">
        <v>201</v>
      </c>
      <c r="F2500" s="137" t="s">
        <v>5294</v>
      </c>
      <c r="G2500" s="136" t="s">
        <v>52</v>
      </c>
      <c r="H2500" s="136" t="s">
        <v>13968</v>
      </c>
      <c r="I2500" s="108" t="s">
        <v>16130</v>
      </c>
      <c r="J2500" s="111"/>
      <c r="K2500" s="111"/>
    </row>
    <row r="2501" ht="22.5" customHeight="1">
      <c r="A2501" s="137"/>
      <c r="B2501" s="135">
        <v>45609.0</v>
      </c>
      <c r="C2501" s="136" t="s">
        <v>19</v>
      </c>
      <c r="D2501" s="136" t="s">
        <v>902</v>
      </c>
      <c r="E2501" s="136" t="s">
        <v>157</v>
      </c>
      <c r="F2501" s="137" t="s">
        <v>1562</v>
      </c>
      <c r="G2501" s="136" t="s">
        <v>936</v>
      </c>
      <c r="H2501" s="136" t="s">
        <v>13968</v>
      </c>
      <c r="I2501" s="108">
        <v>10.0</v>
      </c>
      <c r="J2501" s="111"/>
      <c r="K2501" s="111"/>
    </row>
    <row r="2502" ht="22.5" customHeight="1">
      <c r="A2502" s="137"/>
      <c r="B2502" s="135">
        <v>45609.0</v>
      </c>
      <c r="C2502" s="136" t="s">
        <v>26</v>
      </c>
      <c r="D2502" s="136" t="s">
        <v>896</v>
      </c>
      <c r="E2502" s="136" t="s">
        <v>201</v>
      </c>
      <c r="F2502" s="137" t="s">
        <v>7516</v>
      </c>
      <c r="G2502" s="136" t="s">
        <v>52</v>
      </c>
      <c r="H2502" s="136" t="s">
        <v>13968</v>
      </c>
      <c r="I2502" s="108" t="s">
        <v>16132</v>
      </c>
      <c r="J2502" s="111"/>
      <c r="K2502" s="111"/>
    </row>
    <row r="2503" ht="22.5" customHeight="1">
      <c r="A2503" s="137"/>
      <c r="B2503" s="135">
        <v>45609.0</v>
      </c>
      <c r="C2503" s="136" t="s">
        <v>26</v>
      </c>
      <c r="D2503" s="136" t="s">
        <v>874</v>
      </c>
      <c r="E2503" s="136" t="s">
        <v>157</v>
      </c>
      <c r="F2503" s="137" t="s">
        <v>4477</v>
      </c>
      <c r="G2503" s="136" t="s">
        <v>22</v>
      </c>
      <c r="H2503" s="136" t="s">
        <v>13968</v>
      </c>
      <c r="I2503" s="108"/>
      <c r="J2503" s="111"/>
      <c r="K2503" s="111"/>
    </row>
    <row r="2504" ht="22.5" customHeight="1">
      <c r="A2504" s="137"/>
      <c r="B2504" s="135">
        <v>45609.0</v>
      </c>
      <c r="C2504" s="136" t="s">
        <v>26</v>
      </c>
      <c r="D2504" s="136" t="s">
        <v>902</v>
      </c>
      <c r="E2504" s="136" t="s">
        <v>157</v>
      </c>
      <c r="F2504" s="137" t="s">
        <v>2581</v>
      </c>
      <c r="G2504" s="136" t="s">
        <v>76</v>
      </c>
      <c r="H2504" s="136" t="s">
        <v>12181</v>
      </c>
      <c r="I2504" s="108" t="s">
        <v>14821</v>
      </c>
      <c r="J2504" s="111"/>
      <c r="K2504" s="111"/>
    </row>
    <row r="2505" ht="22.5" customHeight="1">
      <c r="A2505" s="137"/>
      <c r="B2505" s="135">
        <v>45609.0</v>
      </c>
      <c r="C2505" s="136" t="s">
        <v>37</v>
      </c>
      <c r="D2505" s="136" t="s">
        <v>874</v>
      </c>
      <c r="E2505" s="136" t="s">
        <v>157</v>
      </c>
      <c r="F2505" s="137" t="s">
        <v>4827</v>
      </c>
      <c r="G2505" s="136" t="s">
        <v>60</v>
      </c>
      <c r="H2505" s="136" t="s">
        <v>13968</v>
      </c>
      <c r="I2505" s="108"/>
      <c r="J2505" s="111"/>
      <c r="K2505" s="111"/>
    </row>
    <row r="2506" ht="22.5" customHeight="1">
      <c r="A2506" s="137"/>
      <c r="B2506" s="135">
        <v>45609.0</v>
      </c>
      <c r="C2506" s="136" t="s">
        <v>37</v>
      </c>
      <c r="D2506" s="136" t="s">
        <v>896</v>
      </c>
      <c r="E2506" s="136" t="s">
        <v>157</v>
      </c>
      <c r="F2506" s="137" t="s">
        <v>6108</v>
      </c>
      <c r="G2506" s="136" t="s">
        <v>52</v>
      </c>
      <c r="H2506" s="136" t="s">
        <v>13968</v>
      </c>
      <c r="I2506" s="108"/>
      <c r="J2506" s="111"/>
      <c r="K2506" s="111"/>
    </row>
    <row r="2507" ht="22.5" customHeight="1">
      <c r="A2507" s="137"/>
      <c r="B2507" s="135">
        <v>45609.0</v>
      </c>
      <c r="C2507" s="136" t="s">
        <v>37</v>
      </c>
      <c r="D2507" s="136" t="s">
        <v>874</v>
      </c>
      <c r="E2507" s="136" t="s">
        <v>157</v>
      </c>
      <c r="F2507" s="137" t="s">
        <v>1225</v>
      </c>
      <c r="G2507" s="136" t="s">
        <v>48</v>
      </c>
      <c r="H2507" s="136" t="s">
        <v>13968</v>
      </c>
      <c r="I2507" s="108">
        <v>10.0</v>
      </c>
      <c r="J2507" s="111"/>
      <c r="K2507" s="111"/>
    </row>
    <row r="2508" ht="22.5" customHeight="1">
      <c r="A2508" s="137"/>
      <c r="B2508" s="135">
        <v>45609.0</v>
      </c>
      <c r="C2508" s="136" t="s">
        <v>37</v>
      </c>
      <c r="D2508" s="136" t="s">
        <v>902</v>
      </c>
      <c r="E2508" s="136" t="s">
        <v>157</v>
      </c>
      <c r="F2508" s="137" t="s">
        <v>4635</v>
      </c>
      <c r="G2508" s="136" t="s">
        <v>76</v>
      </c>
      <c r="H2508" s="136" t="s">
        <v>13968</v>
      </c>
      <c r="I2508" s="108">
        <v>10.0</v>
      </c>
      <c r="J2508" s="111"/>
      <c r="K2508" s="111"/>
    </row>
    <row r="2509" ht="22.5" customHeight="1">
      <c r="A2509" s="137"/>
      <c r="B2509" s="135">
        <v>45609.0</v>
      </c>
      <c r="C2509" s="136" t="s">
        <v>41</v>
      </c>
      <c r="D2509" s="136" t="s">
        <v>874</v>
      </c>
      <c r="E2509" s="136" t="s">
        <v>157</v>
      </c>
      <c r="F2509" s="137" t="s">
        <v>1304</v>
      </c>
      <c r="G2509" s="136" t="s">
        <v>60</v>
      </c>
      <c r="H2509" s="136" t="s">
        <v>13968</v>
      </c>
      <c r="I2509" s="108">
        <v>10.0</v>
      </c>
      <c r="J2509" s="111"/>
      <c r="K2509" s="111"/>
    </row>
    <row r="2510" ht="22.5" customHeight="1">
      <c r="A2510" s="137"/>
      <c r="B2510" s="135">
        <v>45609.0</v>
      </c>
      <c r="C2510" s="136" t="s">
        <v>41</v>
      </c>
      <c r="D2510" s="136" t="s">
        <v>896</v>
      </c>
      <c r="E2510" s="136" t="s">
        <v>157</v>
      </c>
      <c r="F2510" s="137" t="s">
        <v>6288</v>
      </c>
      <c r="G2510" s="136" t="s">
        <v>52</v>
      </c>
      <c r="H2510" s="136" t="s">
        <v>13968</v>
      </c>
      <c r="I2510" s="108"/>
      <c r="J2510" s="111"/>
      <c r="K2510" s="111"/>
    </row>
    <row r="2511" ht="22.5" customHeight="1">
      <c r="A2511" s="137"/>
      <c r="B2511" s="135">
        <v>45609.0</v>
      </c>
      <c r="C2511" s="136" t="s">
        <v>41</v>
      </c>
      <c r="D2511" s="136" t="s">
        <v>874</v>
      </c>
      <c r="E2511" s="136" t="s">
        <v>158</v>
      </c>
      <c r="F2511" s="137" t="s">
        <v>7311</v>
      </c>
      <c r="G2511" s="136" t="s">
        <v>22</v>
      </c>
      <c r="H2511" s="136" t="s">
        <v>13968</v>
      </c>
      <c r="I2511" s="108"/>
      <c r="J2511" s="111"/>
      <c r="K2511" s="111"/>
    </row>
    <row r="2512" ht="22.5" customHeight="1">
      <c r="A2512" s="137"/>
      <c r="B2512" s="135">
        <v>45609.0</v>
      </c>
      <c r="C2512" s="136" t="s">
        <v>41</v>
      </c>
      <c r="D2512" s="136" t="s">
        <v>902</v>
      </c>
      <c r="E2512" s="136" t="s">
        <v>157</v>
      </c>
      <c r="F2512" s="137" t="s">
        <v>279</v>
      </c>
      <c r="G2512" s="136" t="s">
        <v>76</v>
      </c>
      <c r="H2512" s="136" t="s">
        <v>13968</v>
      </c>
      <c r="I2512" s="108">
        <v>1.0</v>
      </c>
      <c r="J2512" s="111"/>
      <c r="K2512" s="111"/>
    </row>
    <row r="2513" ht="22.5" customHeight="1">
      <c r="A2513" s="137"/>
      <c r="B2513" s="135">
        <v>45609.0</v>
      </c>
      <c r="C2513" s="136" t="s">
        <v>50</v>
      </c>
      <c r="D2513" s="136" t="s">
        <v>896</v>
      </c>
      <c r="E2513" s="136" t="s">
        <v>157</v>
      </c>
      <c r="F2513" s="137" t="s">
        <v>4118</v>
      </c>
      <c r="G2513" s="136" t="s">
        <v>52</v>
      </c>
      <c r="H2513" s="136" t="s">
        <v>13968</v>
      </c>
      <c r="I2513" s="108"/>
      <c r="J2513" s="111"/>
      <c r="K2513" s="111"/>
    </row>
    <row r="2514" ht="22.5" customHeight="1">
      <c r="A2514" s="137"/>
      <c r="B2514" s="135">
        <v>45609.0</v>
      </c>
      <c r="C2514" s="136" t="s">
        <v>50</v>
      </c>
      <c r="D2514" s="136" t="s">
        <v>874</v>
      </c>
      <c r="E2514" s="136" t="s">
        <v>157</v>
      </c>
      <c r="F2514" s="137" t="s">
        <v>5976</v>
      </c>
      <c r="G2514" s="136" t="s">
        <v>22</v>
      </c>
      <c r="H2514" s="136" t="s">
        <v>13968</v>
      </c>
      <c r="I2514" s="108"/>
      <c r="J2514" s="111"/>
      <c r="K2514" s="111"/>
    </row>
    <row r="2515" ht="22.5" customHeight="1">
      <c r="A2515" s="137"/>
      <c r="B2515" s="135">
        <v>45609.0</v>
      </c>
      <c r="C2515" s="136" t="s">
        <v>50</v>
      </c>
      <c r="D2515" s="136" t="s">
        <v>902</v>
      </c>
      <c r="E2515" s="136" t="s">
        <v>157</v>
      </c>
      <c r="F2515" s="137" t="s">
        <v>260</v>
      </c>
      <c r="G2515" s="136" t="s">
        <v>76</v>
      </c>
      <c r="H2515" s="136" t="s">
        <v>13968</v>
      </c>
      <c r="I2515" s="108"/>
      <c r="J2515" s="111"/>
      <c r="K2515" s="111"/>
    </row>
    <row r="2516" ht="22.5" customHeight="1">
      <c r="A2516" s="137"/>
      <c r="B2516" s="135">
        <v>45609.0</v>
      </c>
      <c r="C2516" s="136" t="s">
        <v>55</v>
      </c>
      <c r="D2516" s="136" t="s">
        <v>896</v>
      </c>
      <c r="E2516" s="136" t="s">
        <v>157</v>
      </c>
      <c r="F2516" s="137" t="s">
        <v>6782</v>
      </c>
      <c r="G2516" s="136" t="s">
        <v>52</v>
      </c>
      <c r="H2516" s="136" t="s">
        <v>13968</v>
      </c>
      <c r="I2516" s="108"/>
      <c r="J2516" s="111"/>
      <c r="K2516" s="111"/>
    </row>
    <row r="2517" ht="22.5" customHeight="1">
      <c r="A2517" s="137"/>
      <c r="B2517" s="135">
        <v>45609.0</v>
      </c>
      <c r="C2517" s="136" t="s">
        <v>55</v>
      </c>
      <c r="D2517" s="136" t="s">
        <v>874</v>
      </c>
      <c r="E2517" s="136" t="s">
        <v>201</v>
      </c>
      <c r="F2517" s="137" t="s">
        <v>7426</v>
      </c>
      <c r="G2517" s="136" t="s">
        <v>22</v>
      </c>
      <c r="H2517" s="136" t="s">
        <v>13968</v>
      </c>
      <c r="I2517" s="108"/>
      <c r="J2517" s="111"/>
      <c r="K2517" s="111"/>
    </row>
    <row r="2518" ht="22.5" customHeight="1">
      <c r="A2518" s="137"/>
      <c r="B2518" s="135">
        <v>45609.0</v>
      </c>
      <c r="C2518" s="136" t="s">
        <v>55</v>
      </c>
      <c r="D2518" s="136" t="s">
        <v>902</v>
      </c>
      <c r="E2518" s="136" t="s">
        <v>157</v>
      </c>
      <c r="F2518" s="137" t="s">
        <v>582</v>
      </c>
      <c r="G2518" s="136" t="s">
        <v>76</v>
      </c>
      <c r="H2518" s="136" t="s">
        <v>13968</v>
      </c>
      <c r="I2518" s="108"/>
      <c r="J2518" s="111"/>
      <c r="K2518" s="111"/>
    </row>
    <row r="2519" ht="22.5" customHeight="1">
      <c r="A2519" s="137"/>
      <c r="B2519" s="135">
        <v>45610.0</v>
      </c>
      <c r="C2519" s="136" t="s">
        <v>5</v>
      </c>
      <c r="D2519" s="136" t="s">
        <v>874</v>
      </c>
      <c r="E2519" s="136" t="s">
        <v>157</v>
      </c>
      <c r="F2519" s="137" t="s">
        <v>231</v>
      </c>
      <c r="G2519" s="136" t="s">
        <v>68</v>
      </c>
      <c r="H2519" s="136" t="s">
        <v>13968</v>
      </c>
      <c r="I2519" s="108"/>
      <c r="J2519" s="111"/>
      <c r="K2519" s="111"/>
    </row>
    <row r="2520" ht="22.5" customHeight="1">
      <c r="A2520" s="137"/>
      <c r="B2520" s="135">
        <v>45610.0</v>
      </c>
      <c r="C2520" s="136" t="s">
        <v>5</v>
      </c>
      <c r="D2520" s="136" t="s">
        <v>896</v>
      </c>
      <c r="E2520" s="136" t="s">
        <v>157</v>
      </c>
      <c r="F2520" s="137" t="s">
        <v>4633</v>
      </c>
      <c r="G2520" s="136" t="s">
        <v>929</v>
      </c>
      <c r="H2520" s="136" t="s">
        <v>13968</v>
      </c>
      <c r="I2520" s="108"/>
      <c r="J2520" s="111"/>
      <c r="K2520" s="111"/>
    </row>
    <row r="2521" ht="22.5" customHeight="1">
      <c r="A2521" s="137"/>
      <c r="B2521" s="135">
        <v>45610.0</v>
      </c>
      <c r="C2521" s="136" t="s">
        <v>5</v>
      </c>
      <c r="D2521" s="136" t="s">
        <v>874</v>
      </c>
      <c r="E2521" s="136" t="s">
        <v>201</v>
      </c>
      <c r="F2521" s="137" t="s">
        <v>7516</v>
      </c>
      <c r="G2521" s="136" t="s">
        <v>60</v>
      </c>
      <c r="H2521" s="136" t="s">
        <v>13968</v>
      </c>
      <c r="I2521" s="108"/>
      <c r="J2521" s="111"/>
      <c r="K2521" s="111"/>
    </row>
    <row r="2522" ht="22.5" customHeight="1">
      <c r="A2522" s="137"/>
      <c r="B2522" s="135">
        <v>45610.0</v>
      </c>
      <c r="C2522" s="136" t="s">
        <v>13</v>
      </c>
      <c r="D2522" s="136" t="s">
        <v>874</v>
      </c>
      <c r="E2522" s="136" t="s">
        <v>157</v>
      </c>
      <c r="F2522" s="137" t="s">
        <v>5294</v>
      </c>
      <c r="G2522" s="136" t="s">
        <v>60</v>
      </c>
      <c r="H2522" s="136" t="s">
        <v>13968</v>
      </c>
      <c r="I2522" s="108"/>
      <c r="J2522" s="111"/>
      <c r="K2522" s="111"/>
    </row>
    <row r="2523" ht="22.5" customHeight="1">
      <c r="A2523" s="137"/>
      <c r="B2523" s="135">
        <v>45610.0</v>
      </c>
      <c r="C2523" s="136" t="s">
        <v>13</v>
      </c>
      <c r="D2523" s="136" t="s">
        <v>874</v>
      </c>
      <c r="E2523" s="136" t="s">
        <v>157</v>
      </c>
      <c r="F2523" s="137" t="s">
        <v>384</v>
      </c>
      <c r="G2523" s="136" t="s">
        <v>48</v>
      </c>
      <c r="H2523" s="136" t="s">
        <v>13968</v>
      </c>
      <c r="I2523" s="108">
        <v>3.0</v>
      </c>
      <c r="J2523" s="111"/>
      <c r="K2523" s="111"/>
    </row>
    <row r="2524" ht="22.5" customHeight="1">
      <c r="A2524" s="137"/>
      <c r="B2524" s="135">
        <v>45610.0</v>
      </c>
      <c r="C2524" s="136" t="s">
        <v>13</v>
      </c>
      <c r="D2524" s="136" t="s">
        <v>902</v>
      </c>
      <c r="E2524" s="136" t="s">
        <v>157</v>
      </c>
      <c r="F2524" s="137" t="s">
        <v>4660</v>
      </c>
      <c r="G2524" s="136" t="s">
        <v>936</v>
      </c>
      <c r="H2524" s="136" t="s">
        <v>13968</v>
      </c>
      <c r="I2524" s="108"/>
      <c r="J2524" s="111"/>
      <c r="K2524" s="111"/>
    </row>
    <row r="2525" ht="22.5" customHeight="1">
      <c r="A2525" s="137"/>
      <c r="B2525" s="135">
        <v>45610.0</v>
      </c>
      <c r="C2525" s="136" t="s">
        <v>19</v>
      </c>
      <c r="D2525" s="136" t="s">
        <v>874</v>
      </c>
      <c r="E2525" s="136" t="s">
        <v>157</v>
      </c>
      <c r="F2525" s="137" t="s">
        <v>2571</v>
      </c>
      <c r="G2525" s="136" t="s">
        <v>48</v>
      </c>
      <c r="H2525" s="136" t="s">
        <v>13968</v>
      </c>
      <c r="I2525" s="108">
        <v>10.0</v>
      </c>
      <c r="J2525" s="111"/>
      <c r="K2525" s="111"/>
    </row>
    <row r="2526" ht="22.5" customHeight="1">
      <c r="A2526" s="137"/>
      <c r="B2526" s="135">
        <v>45610.0</v>
      </c>
      <c r="C2526" s="136" t="s">
        <v>19</v>
      </c>
      <c r="D2526" s="136" t="s">
        <v>902</v>
      </c>
      <c r="E2526" s="136" t="s">
        <v>157</v>
      </c>
      <c r="F2526" s="137" t="s">
        <v>3770</v>
      </c>
      <c r="G2526" s="136" t="s">
        <v>936</v>
      </c>
      <c r="H2526" s="136" t="s">
        <v>13968</v>
      </c>
      <c r="I2526" s="108"/>
      <c r="J2526" s="111"/>
      <c r="K2526" s="111"/>
    </row>
    <row r="2527" ht="22.5" customHeight="1">
      <c r="A2527" s="137"/>
      <c r="B2527" s="135">
        <v>45610.0</v>
      </c>
      <c r="C2527" s="136" t="s">
        <v>26</v>
      </c>
      <c r="D2527" s="136" t="s">
        <v>896</v>
      </c>
      <c r="E2527" s="136" t="s">
        <v>157</v>
      </c>
      <c r="F2527" s="137" t="s">
        <v>2581</v>
      </c>
      <c r="G2527" s="136" t="s">
        <v>52</v>
      </c>
      <c r="H2527" s="136" t="s">
        <v>13968</v>
      </c>
      <c r="I2527" s="108">
        <v>4.0</v>
      </c>
      <c r="J2527" s="111"/>
      <c r="K2527" s="111"/>
    </row>
    <row r="2528" ht="22.5" customHeight="1">
      <c r="A2528" s="137"/>
      <c r="B2528" s="135">
        <v>45610.0</v>
      </c>
      <c r="C2528" s="136" t="s">
        <v>26</v>
      </c>
      <c r="D2528" s="136" t="s">
        <v>874</v>
      </c>
      <c r="E2528" s="136" t="s">
        <v>157</v>
      </c>
      <c r="F2528" s="137" t="s">
        <v>7386</v>
      </c>
      <c r="G2528" s="136" t="s">
        <v>22</v>
      </c>
      <c r="H2528" s="136" t="s">
        <v>13968</v>
      </c>
      <c r="I2528" s="108"/>
      <c r="J2528" s="111"/>
      <c r="K2528" s="111"/>
    </row>
    <row r="2529" ht="22.5" customHeight="1">
      <c r="A2529" s="137"/>
      <c r="B2529" s="135">
        <v>45610.0</v>
      </c>
      <c r="C2529" s="136" t="s">
        <v>37</v>
      </c>
      <c r="D2529" s="136" t="s">
        <v>902</v>
      </c>
      <c r="E2529" s="136" t="s">
        <v>157</v>
      </c>
      <c r="F2529" s="137" t="s">
        <v>5484</v>
      </c>
      <c r="G2529" s="136" t="s">
        <v>76</v>
      </c>
      <c r="H2529" s="136" t="s">
        <v>13968</v>
      </c>
      <c r="I2529" s="108"/>
      <c r="J2529" s="111"/>
      <c r="K2529" s="111"/>
    </row>
    <row r="2530" ht="22.5" customHeight="1">
      <c r="A2530" s="137"/>
      <c r="B2530" s="135">
        <v>45610.0</v>
      </c>
      <c r="C2530" s="136" t="s">
        <v>37</v>
      </c>
      <c r="D2530" s="136" t="s">
        <v>874</v>
      </c>
      <c r="E2530" s="136" t="s">
        <v>157</v>
      </c>
      <c r="F2530" s="137" t="s">
        <v>6253</v>
      </c>
      <c r="G2530" s="136" t="s">
        <v>68</v>
      </c>
      <c r="H2530" s="136" t="s">
        <v>13968</v>
      </c>
      <c r="I2530" s="108"/>
      <c r="J2530" s="111"/>
      <c r="K2530" s="111"/>
    </row>
    <row r="2531" ht="22.5" customHeight="1">
      <c r="A2531" s="137"/>
      <c r="B2531" s="135">
        <v>45610.0</v>
      </c>
      <c r="C2531" s="136" t="s">
        <v>37</v>
      </c>
      <c r="D2531" s="136" t="s">
        <v>874</v>
      </c>
      <c r="E2531" s="136" t="s">
        <v>157</v>
      </c>
      <c r="F2531" s="137" t="s">
        <v>4972</v>
      </c>
      <c r="G2531" s="136" t="s">
        <v>60</v>
      </c>
      <c r="H2531" s="136" t="s">
        <v>13968</v>
      </c>
      <c r="I2531" s="108">
        <v>5.0</v>
      </c>
      <c r="J2531" s="111"/>
      <c r="K2531" s="111"/>
    </row>
    <row r="2532" ht="22.5" customHeight="1">
      <c r="A2532" s="137"/>
      <c r="B2532" s="135">
        <v>45610.0</v>
      </c>
      <c r="C2532" s="136" t="s">
        <v>37</v>
      </c>
      <c r="D2532" s="136" t="s">
        <v>874</v>
      </c>
      <c r="E2532" s="136" t="s">
        <v>157</v>
      </c>
      <c r="F2532" s="137" t="s">
        <v>4961</v>
      </c>
      <c r="G2532" s="136" t="s">
        <v>22</v>
      </c>
      <c r="H2532" s="136" t="s">
        <v>13968</v>
      </c>
      <c r="J2532" s="138"/>
      <c r="K2532" s="138"/>
    </row>
    <row r="2533" ht="22.5" customHeight="1">
      <c r="A2533" s="137"/>
      <c r="B2533" s="135">
        <v>45610.0</v>
      </c>
      <c r="C2533" s="136" t="s">
        <v>41</v>
      </c>
      <c r="D2533" s="136" t="s">
        <v>902</v>
      </c>
      <c r="E2533" s="136" t="s">
        <v>157</v>
      </c>
      <c r="F2533" s="137" t="s">
        <v>6108</v>
      </c>
      <c r="G2533" s="136" t="s">
        <v>76</v>
      </c>
      <c r="H2533" s="136" t="s">
        <v>13968</v>
      </c>
      <c r="I2533" s="108"/>
      <c r="J2533" s="111"/>
      <c r="K2533" s="111"/>
    </row>
    <row r="2534" ht="22.5" customHeight="1">
      <c r="A2534" s="137"/>
      <c r="B2534" s="135">
        <v>45610.0</v>
      </c>
      <c r="C2534" s="136" t="s">
        <v>41</v>
      </c>
      <c r="D2534" s="136" t="s">
        <v>874</v>
      </c>
      <c r="E2534" s="136" t="s">
        <v>157</v>
      </c>
      <c r="F2534" s="137" t="s">
        <v>4920</v>
      </c>
      <c r="G2534" s="136" t="s">
        <v>22</v>
      </c>
      <c r="H2534" s="136" t="s">
        <v>13968</v>
      </c>
      <c r="I2534" s="108"/>
      <c r="J2534" s="111"/>
      <c r="K2534" s="111"/>
    </row>
    <row r="2535" ht="22.5" customHeight="1">
      <c r="A2535" s="137"/>
      <c r="B2535" s="135">
        <v>45610.0</v>
      </c>
      <c r="C2535" s="136" t="s">
        <v>41</v>
      </c>
      <c r="D2535" s="136" t="s">
        <v>902</v>
      </c>
      <c r="E2535" s="136" t="s">
        <v>157</v>
      </c>
      <c r="F2535" s="137" t="s">
        <v>5976</v>
      </c>
      <c r="G2535" s="136" t="s">
        <v>76</v>
      </c>
      <c r="H2535" s="136" t="s">
        <v>13968</v>
      </c>
      <c r="I2535" s="108"/>
      <c r="J2535" s="111"/>
      <c r="K2535" s="111"/>
    </row>
    <row r="2536" ht="22.5" customHeight="1">
      <c r="A2536" s="137"/>
      <c r="B2536" s="135">
        <v>45610.0</v>
      </c>
      <c r="C2536" s="136" t="s">
        <v>41</v>
      </c>
      <c r="D2536" s="136" t="s">
        <v>874</v>
      </c>
      <c r="E2536" s="136" t="s">
        <v>157</v>
      </c>
      <c r="F2536" s="137" t="s">
        <v>6904</v>
      </c>
      <c r="G2536" s="136" t="s">
        <v>60</v>
      </c>
      <c r="H2536" s="136" t="s">
        <v>13968</v>
      </c>
      <c r="I2536" s="108"/>
      <c r="J2536" s="111"/>
      <c r="K2536" s="111"/>
    </row>
    <row r="2537" ht="22.5" customHeight="1">
      <c r="A2537" s="137"/>
      <c r="B2537" s="135">
        <v>45610.0</v>
      </c>
      <c r="C2537" s="136" t="s">
        <v>50</v>
      </c>
      <c r="D2537" s="136" t="s">
        <v>896</v>
      </c>
      <c r="E2537" s="136" t="s">
        <v>157</v>
      </c>
      <c r="F2537" s="137" t="s">
        <v>7241</v>
      </c>
      <c r="G2537" s="136" t="s">
        <v>52</v>
      </c>
      <c r="H2537" s="136" t="s">
        <v>13968</v>
      </c>
      <c r="I2537" s="108"/>
      <c r="J2537" s="111"/>
      <c r="K2537" s="111"/>
    </row>
    <row r="2538" ht="22.5" customHeight="1">
      <c r="A2538" s="137"/>
      <c r="B2538" s="135">
        <v>45610.0</v>
      </c>
      <c r="C2538" s="136" t="s">
        <v>50</v>
      </c>
      <c r="D2538" s="136" t="s">
        <v>902</v>
      </c>
      <c r="E2538" s="136" t="s">
        <v>157</v>
      </c>
      <c r="F2538" s="137" t="s">
        <v>197</v>
      </c>
      <c r="G2538" s="136" t="s">
        <v>76</v>
      </c>
      <c r="H2538" s="136" t="s">
        <v>13968</v>
      </c>
      <c r="I2538" s="108"/>
      <c r="J2538" s="111"/>
      <c r="K2538" s="111"/>
    </row>
    <row r="2539" ht="22.5" customHeight="1">
      <c r="A2539" s="137"/>
      <c r="B2539" s="135">
        <v>45610.0</v>
      </c>
      <c r="C2539" s="136" t="s">
        <v>55</v>
      </c>
      <c r="D2539" s="136" t="s">
        <v>896</v>
      </c>
      <c r="E2539" s="136" t="s">
        <v>157</v>
      </c>
      <c r="F2539" s="137" t="s">
        <v>4477</v>
      </c>
      <c r="G2539" s="136" t="s">
        <v>52</v>
      </c>
      <c r="H2539" s="136" t="s">
        <v>13968</v>
      </c>
      <c r="I2539" s="108"/>
      <c r="J2539" s="111"/>
      <c r="K2539" s="111"/>
    </row>
    <row r="2540" ht="22.5" customHeight="1">
      <c r="A2540" s="137"/>
      <c r="B2540" s="135">
        <v>45610.0</v>
      </c>
      <c r="C2540" s="136" t="s">
        <v>55</v>
      </c>
      <c r="D2540" s="136" t="s">
        <v>902</v>
      </c>
      <c r="E2540" s="136" t="s">
        <v>157</v>
      </c>
      <c r="F2540" s="137" t="s">
        <v>582</v>
      </c>
      <c r="G2540" s="136" t="s">
        <v>76</v>
      </c>
      <c r="H2540" s="136" t="s">
        <v>13968</v>
      </c>
      <c r="I2540" s="108"/>
      <c r="J2540" s="111"/>
      <c r="K2540" s="111"/>
    </row>
    <row r="2541" ht="22.5" customHeight="1">
      <c r="A2541" s="137"/>
      <c r="B2541" s="135">
        <v>45610.0</v>
      </c>
      <c r="C2541" s="136" t="s">
        <v>55</v>
      </c>
      <c r="D2541" s="136" t="s">
        <v>874</v>
      </c>
      <c r="E2541" s="136" t="s">
        <v>201</v>
      </c>
      <c r="F2541" s="137" t="s">
        <v>7549</v>
      </c>
      <c r="G2541" s="136" t="s">
        <v>22</v>
      </c>
      <c r="H2541" s="136" t="s">
        <v>13968</v>
      </c>
      <c r="I2541" s="108"/>
      <c r="J2541" s="111"/>
      <c r="K2541" s="111"/>
    </row>
    <row r="2542" ht="22.5" customHeight="1">
      <c r="A2542" s="137"/>
      <c r="B2542" s="135">
        <v>45611.0</v>
      </c>
      <c r="C2542" s="136" t="s">
        <v>5</v>
      </c>
      <c r="D2542" s="136" t="s">
        <v>874</v>
      </c>
      <c r="E2542" s="136" t="s">
        <v>157</v>
      </c>
      <c r="F2542" s="137" t="s">
        <v>7477</v>
      </c>
      <c r="G2542" s="136" t="s">
        <v>60</v>
      </c>
      <c r="H2542" s="136" t="s">
        <v>13968</v>
      </c>
      <c r="I2542" s="108"/>
      <c r="J2542" s="111"/>
      <c r="K2542" s="111"/>
    </row>
    <row r="2543" ht="22.5" customHeight="1">
      <c r="A2543" s="137"/>
      <c r="B2543" s="135">
        <v>45611.0</v>
      </c>
      <c r="C2543" s="136" t="s">
        <v>5</v>
      </c>
      <c r="D2543" s="136" t="s">
        <v>902</v>
      </c>
      <c r="E2543" s="136" t="s">
        <v>157</v>
      </c>
      <c r="F2543" s="137" t="s">
        <v>4301</v>
      </c>
      <c r="G2543" s="136" t="s">
        <v>76</v>
      </c>
      <c r="H2543" s="136" t="s">
        <v>13968</v>
      </c>
      <c r="I2543" s="108">
        <v>1.0</v>
      </c>
      <c r="J2543" s="111"/>
      <c r="K2543" s="111"/>
    </row>
    <row r="2544" ht="22.5" customHeight="1">
      <c r="A2544" s="137"/>
      <c r="B2544" s="135">
        <v>45611.0</v>
      </c>
      <c r="C2544" s="136" t="s">
        <v>5</v>
      </c>
      <c r="D2544" s="136" t="s">
        <v>874</v>
      </c>
      <c r="E2544" s="136" t="s">
        <v>157</v>
      </c>
      <c r="F2544" s="137" t="s">
        <v>1110</v>
      </c>
      <c r="G2544" s="136" t="s">
        <v>60</v>
      </c>
      <c r="H2544" s="136" t="s">
        <v>12181</v>
      </c>
      <c r="I2544" s="108" t="s">
        <v>8617</v>
      </c>
      <c r="J2544" s="111"/>
      <c r="K2544" s="111"/>
    </row>
    <row r="2545" ht="22.5" customHeight="1">
      <c r="A2545" s="137"/>
      <c r="B2545" s="135">
        <v>45611.0</v>
      </c>
      <c r="C2545" s="136" t="s">
        <v>13</v>
      </c>
      <c r="D2545" s="136" t="s">
        <v>902</v>
      </c>
      <c r="E2545" s="136" t="s">
        <v>157</v>
      </c>
      <c r="F2545" s="137" t="s">
        <v>4633</v>
      </c>
      <c r="G2545" s="136" t="s">
        <v>76</v>
      </c>
      <c r="H2545" s="136" t="s">
        <v>13968</v>
      </c>
      <c r="I2545" s="108"/>
      <c r="J2545" s="111"/>
      <c r="K2545" s="111"/>
    </row>
    <row r="2546" ht="22.5" customHeight="1">
      <c r="A2546" s="137"/>
      <c r="B2546" s="135">
        <v>45611.0</v>
      </c>
      <c r="C2546" s="136" t="s">
        <v>19</v>
      </c>
      <c r="D2546" s="136" t="s">
        <v>874</v>
      </c>
      <c r="E2546" s="136" t="s">
        <v>157</v>
      </c>
      <c r="F2546" s="137" t="s">
        <v>6190</v>
      </c>
      <c r="G2546" s="136" t="s">
        <v>60</v>
      </c>
      <c r="H2546" s="136" t="s">
        <v>13968</v>
      </c>
      <c r="I2546" s="108"/>
      <c r="J2546" s="111"/>
      <c r="K2546" s="111"/>
    </row>
    <row r="2547" ht="22.5" customHeight="1">
      <c r="A2547" s="137"/>
      <c r="B2547" s="135">
        <v>45611.0</v>
      </c>
      <c r="C2547" s="136" t="s">
        <v>19</v>
      </c>
      <c r="D2547" s="136" t="s">
        <v>902</v>
      </c>
      <c r="E2547" s="136" t="s">
        <v>157</v>
      </c>
      <c r="F2547" s="137" t="s">
        <v>4776</v>
      </c>
      <c r="G2547" s="136" t="s">
        <v>76</v>
      </c>
      <c r="H2547" s="136" t="s">
        <v>12181</v>
      </c>
      <c r="I2547" s="108" t="s">
        <v>16133</v>
      </c>
      <c r="J2547" s="111"/>
      <c r="K2547" s="111"/>
    </row>
    <row r="2548" ht="22.5" customHeight="1">
      <c r="A2548" s="137"/>
      <c r="B2548" s="135">
        <v>45611.0</v>
      </c>
      <c r="C2548" s="136" t="s">
        <v>26</v>
      </c>
      <c r="D2548" s="136" t="s">
        <v>874</v>
      </c>
      <c r="E2548" s="136" t="s">
        <v>157</v>
      </c>
      <c r="F2548" s="137" t="s">
        <v>7516</v>
      </c>
      <c r="G2548" s="136" t="s">
        <v>22</v>
      </c>
      <c r="H2548" s="136" t="s">
        <v>13968</v>
      </c>
      <c r="I2548" s="108"/>
      <c r="J2548" s="111"/>
      <c r="K2548" s="111"/>
    </row>
    <row r="2549" ht="22.5" customHeight="1">
      <c r="A2549" s="137"/>
      <c r="B2549" s="135">
        <v>45611.0</v>
      </c>
      <c r="C2549" s="136" t="s">
        <v>37</v>
      </c>
      <c r="D2549" s="136" t="s">
        <v>874</v>
      </c>
      <c r="E2549" s="136" t="s">
        <v>157</v>
      </c>
      <c r="F2549" s="137" t="s">
        <v>2957</v>
      </c>
      <c r="G2549" s="136" t="s">
        <v>60</v>
      </c>
      <c r="H2549" s="136" t="s">
        <v>13968</v>
      </c>
      <c r="I2549" s="108"/>
      <c r="J2549" s="111"/>
      <c r="K2549" s="111"/>
    </row>
    <row r="2550" ht="22.5" customHeight="1">
      <c r="A2550" s="137"/>
      <c r="B2550" s="135">
        <v>45611.0</v>
      </c>
      <c r="C2550" s="136" t="s">
        <v>37</v>
      </c>
      <c r="D2550" s="136" t="s">
        <v>874</v>
      </c>
      <c r="E2550" s="136" t="s">
        <v>157</v>
      </c>
      <c r="F2550" s="137" t="s">
        <v>5052</v>
      </c>
      <c r="G2550" s="136" t="s">
        <v>22</v>
      </c>
      <c r="H2550" s="136" t="s">
        <v>13968</v>
      </c>
      <c r="I2550" s="108">
        <v>3.0</v>
      </c>
      <c r="J2550" s="111"/>
      <c r="K2550" s="111"/>
    </row>
    <row r="2551" ht="22.5" customHeight="1">
      <c r="A2551" s="137"/>
      <c r="B2551" s="135">
        <v>45611.0</v>
      </c>
      <c r="C2551" s="136" t="s">
        <v>37</v>
      </c>
      <c r="D2551" s="136" t="s">
        <v>902</v>
      </c>
      <c r="E2551" s="136" t="s">
        <v>158</v>
      </c>
      <c r="F2551" s="137" t="s">
        <v>6844</v>
      </c>
      <c r="G2551" s="136" t="s">
        <v>76</v>
      </c>
      <c r="H2551" s="136" t="s">
        <v>13968</v>
      </c>
      <c r="I2551" s="108"/>
      <c r="J2551" s="111"/>
      <c r="K2551" s="111"/>
    </row>
    <row r="2552" ht="22.5" customHeight="1">
      <c r="A2552" s="137"/>
      <c r="B2552" s="135">
        <v>45611.0</v>
      </c>
      <c r="C2552" s="136" t="s">
        <v>37</v>
      </c>
      <c r="D2552" s="136" t="s">
        <v>896</v>
      </c>
      <c r="E2552" s="136" t="s">
        <v>201</v>
      </c>
      <c r="F2552" s="137" t="s">
        <v>7549</v>
      </c>
      <c r="G2552" s="136" t="s">
        <v>929</v>
      </c>
      <c r="H2552" s="136" t="s">
        <v>13968</v>
      </c>
      <c r="I2552" s="108"/>
      <c r="J2552" s="111"/>
      <c r="K2552" s="111"/>
    </row>
    <row r="2553" ht="22.5" customHeight="1">
      <c r="A2553" s="137"/>
      <c r="B2553" s="135">
        <v>45611.0</v>
      </c>
      <c r="C2553" s="136" t="s">
        <v>41</v>
      </c>
      <c r="D2553" s="136" t="s">
        <v>874</v>
      </c>
      <c r="E2553" s="136" t="s">
        <v>157</v>
      </c>
      <c r="F2553" s="137" t="s">
        <v>4827</v>
      </c>
      <c r="G2553" s="136" t="s">
        <v>60</v>
      </c>
      <c r="H2553" s="136" t="s">
        <v>13968</v>
      </c>
      <c r="I2553" s="108"/>
      <c r="J2553" s="111"/>
      <c r="K2553" s="111"/>
    </row>
    <row r="2554" ht="22.5" customHeight="1">
      <c r="A2554" s="137"/>
      <c r="B2554" s="135">
        <v>45611.0</v>
      </c>
      <c r="C2554" s="136" t="s">
        <v>41</v>
      </c>
      <c r="D2554" s="136" t="s">
        <v>874</v>
      </c>
      <c r="E2554" s="136" t="s">
        <v>157</v>
      </c>
      <c r="F2554" s="137" t="s">
        <v>1225</v>
      </c>
      <c r="G2554" s="136" t="s">
        <v>22</v>
      </c>
      <c r="H2554" s="136" t="s">
        <v>13968</v>
      </c>
      <c r="I2554" s="108">
        <v>1.0</v>
      </c>
      <c r="J2554" s="111"/>
      <c r="K2554" s="111"/>
    </row>
    <row r="2555" ht="22.5" customHeight="1">
      <c r="A2555" s="137"/>
      <c r="B2555" s="135">
        <v>45611.0</v>
      </c>
      <c r="C2555" s="136" t="s">
        <v>41</v>
      </c>
      <c r="D2555" s="136" t="s">
        <v>902</v>
      </c>
      <c r="E2555" s="136" t="s">
        <v>157</v>
      </c>
      <c r="F2555" s="137" t="s">
        <v>4920</v>
      </c>
      <c r="G2555" s="136" t="s">
        <v>76</v>
      </c>
      <c r="H2555" s="136" t="s">
        <v>13968</v>
      </c>
      <c r="I2555" s="108"/>
      <c r="J2555" s="111"/>
      <c r="K2555" s="111"/>
    </row>
    <row r="2556" ht="22.5" customHeight="1">
      <c r="A2556" s="137"/>
      <c r="B2556" s="135">
        <v>45611.0</v>
      </c>
      <c r="C2556" s="136" t="s">
        <v>41</v>
      </c>
      <c r="D2556" s="136" t="s">
        <v>896</v>
      </c>
      <c r="E2556" s="136" t="s">
        <v>158</v>
      </c>
      <c r="F2556" s="137" t="s">
        <v>6142</v>
      </c>
      <c r="G2556" s="136" t="s">
        <v>929</v>
      </c>
      <c r="H2556" s="136" t="s">
        <v>13968</v>
      </c>
      <c r="I2556" s="108"/>
      <c r="J2556" s="111"/>
      <c r="K2556" s="111"/>
    </row>
    <row r="2557" ht="22.5" customHeight="1">
      <c r="A2557" s="137"/>
      <c r="B2557" s="135">
        <v>45611.0</v>
      </c>
      <c r="C2557" s="136" t="s">
        <v>50</v>
      </c>
      <c r="D2557" s="136" t="s">
        <v>874</v>
      </c>
      <c r="E2557" s="136" t="s">
        <v>201</v>
      </c>
      <c r="F2557" s="137" t="s">
        <v>5086</v>
      </c>
      <c r="G2557" s="136" t="s">
        <v>22</v>
      </c>
      <c r="H2557" s="136" t="s">
        <v>13968</v>
      </c>
      <c r="I2557" s="108"/>
      <c r="J2557" s="111"/>
      <c r="K2557" s="111"/>
    </row>
    <row r="2558" ht="22.5" customHeight="1">
      <c r="A2558" s="137"/>
      <c r="B2558" s="135">
        <v>45611.0</v>
      </c>
      <c r="C2558" s="136" t="s">
        <v>50</v>
      </c>
      <c r="D2558" s="136" t="s">
        <v>874</v>
      </c>
      <c r="E2558" s="136" t="s">
        <v>157</v>
      </c>
      <c r="F2558" s="137" t="s">
        <v>6546</v>
      </c>
      <c r="G2558" s="136" t="s">
        <v>22</v>
      </c>
      <c r="H2558" s="136" t="s">
        <v>13968</v>
      </c>
      <c r="I2558" s="108">
        <v>7.0</v>
      </c>
      <c r="J2558" s="111"/>
      <c r="K2558" s="111"/>
    </row>
    <row r="2559" ht="22.5" customHeight="1">
      <c r="A2559" s="137"/>
      <c r="B2559" s="135">
        <v>45611.0</v>
      </c>
      <c r="C2559" s="136" t="s">
        <v>50</v>
      </c>
      <c r="D2559" s="136" t="s">
        <v>896</v>
      </c>
      <c r="E2559" s="136" t="s">
        <v>157</v>
      </c>
      <c r="F2559" s="137" t="s">
        <v>4876</v>
      </c>
      <c r="G2559" s="136" t="s">
        <v>52</v>
      </c>
      <c r="H2559" s="136" t="s">
        <v>13968</v>
      </c>
      <c r="I2559" s="108"/>
      <c r="J2559" s="111"/>
      <c r="K2559" s="111"/>
    </row>
    <row r="2560" ht="22.5" customHeight="1">
      <c r="A2560" s="137"/>
      <c r="B2560" s="135">
        <v>45612.0</v>
      </c>
      <c r="C2560" s="136" t="s">
        <v>5</v>
      </c>
      <c r="D2560" s="136" t="s">
        <v>896</v>
      </c>
      <c r="E2560" s="136" t="s">
        <v>158</v>
      </c>
      <c r="F2560" s="137" t="s">
        <v>933</v>
      </c>
      <c r="G2560" s="136" t="s">
        <v>52</v>
      </c>
      <c r="H2560" s="136" t="s">
        <v>13968</v>
      </c>
      <c r="I2560" s="108"/>
      <c r="J2560" s="111"/>
      <c r="K2560" s="111"/>
    </row>
    <row r="2561" ht="22.5" customHeight="1">
      <c r="A2561" s="137"/>
      <c r="B2561" s="135">
        <v>45612.0</v>
      </c>
      <c r="C2561" s="136" t="s">
        <v>5</v>
      </c>
      <c r="D2561" s="136" t="s">
        <v>874</v>
      </c>
      <c r="E2561" s="136" t="s">
        <v>157</v>
      </c>
      <c r="F2561" s="137" t="s">
        <v>436</v>
      </c>
      <c r="G2561" s="136" t="s">
        <v>48</v>
      </c>
      <c r="H2561" s="136" t="s">
        <v>13968</v>
      </c>
      <c r="I2561" s="108">
        <v>10.0</v>
      </c>
      <c r="J2561" s="111"/>
      <c r="K2561" s="111"/>
    </row>
    <row r="2562" ht="22.5" customHeight="1">
      <c r="A2562" s="137"/>
      <c r="B2562" s="135">
        <v>45612.0</v>
      </c>
      <c r="C2562" s="136" t="s">
        <v>5</v>
      </c>
      <c r="D2562" s="136" t="s">
        <v>902</v>
      </c>
      <c r="E2562" s="136" t="s">
        <v>158</v>
      </c>
      <c r="F2562" s="137" t="s">
        <v>6844</v>
      </c>
      <c r="G2562" s="136" t="s">
        <v>936</v>
      </c>
      <c r="H2562" s="136" t="s">
        <v>13968</v>
      </c>
      <c r="I2562" s="108"/>
      <c r="J2562" s="111"/>
      <c r="K2562" s="111"/>
    </row>
    <row r="2563" ht="22.5" customHeight="1">
      <c r="A2563" s="137"/>
      <c r="B2563" s="135">
        <v>45612.0</v>
      </c>
      <c r="C2563" s="136" t="s">
        <v>13</v>
      </c>
      <c r="D2563" s="136" t="s">
        <v>896</v>
      </c>
      <c r="E2563" s="136" t="s">
        <v>201</v>
      </c>
      <c r="F2563" s="137" t="s">
        <v>1348</v>
      </c>
      <c r="G2563" s="136" t="s">
        <v>52</v>
      </c>
      <c r="H2563" s="136" t="s">
        <v>13968</v>
      </c>
      <c r="I2563" s="108"/>
      <c r="J2563" s="111"/>
      <c r="K2563" s="111"/>
    </row>
    <row r="2564" ht="22.5" customHeight="1">
      <c r="A2564" s="137"/>
      <c r="B2564" s="135">
        <v>45612.0</v>
      </c>
      <c r="C2564" s="136" t="s">
        <v>19</v>
      </c>
      <c r="D2564" s="136" t="s">
        <v>874</v>
      </c>
      <c r="E2564" s="136" t="s">
        <v>157</v>
      </c>
      <c r="F2564" s="137" t="s">
        <v>535</v>
      </c>
      <c r="G2564" s="136" t="s">
        <v>35</v>
      </c>
      <c r="H2564" s="136" t="s">
        <v>12181</v>
      </c>
      <c r="I2564" s="108" t="s">
        <v>16134</v>
      </c>
      <c r="J2564" s="111"/>
      <c r="K2564" s="111"/>
    </row>
    <row r="2565" ht="22.5" customHeight="1">
      <c r="A2565" s="137"/>
      <c r="B2565" s="135">
        <v>45612.0</v>
      </c>
      <c r="C2565" s="136" t="s">
        <v>19</v>
      </c>
      <c r="D2565" s="136" t="s">
        <v>896</v>
      </c>
      <c r="E2565" s="136" t="s">
        <v>201</v>
      </c>
      <c r="F2565" s="137" t="s">
        <v>15222</v>
      </c>
      <c r="G2565" s="136" t="s">
        <v>15328</v>
      </c>
      <c r="H2565" s="136" t="s">
        <v>13968</v>
      </c>
      <c r="I2565" s="108" t="s">
        <v>16135</v>
      </c>
      <c r="J2565" s="111"/>
      <c r="K2565" s="111"/>
    </row>
    <row r="2566" ht="22.5" customHeight="1">
      <c r="A2566" s="137"/>
      <c r="B2566" s="135">
        <v>45612.0</v>
      </c>
      <c r="C2566" s="136" t="s">
        <v>19</v>
      </c>
      <c r="D2566" s="136" t="s">
        <v>902</v>
      </c>
      <c r="E2566" s="136" t="s">
        <v>157</v>
      </c>
      <c r="F2566" s="137" t="s">
        <v>2868</v>
      </c>
      <c r="G2566" s="136" t="s">
        <v>76</v>
      </c>
      <c r="H2566" s="136" t="s">
        <v>13968</v>
      </c>
      <c r="I2566" s="108"/>
      <c r="J2566" s="111"/>
      <c r="K2566" s="111"/>
    </row>
    <row r="2567" ht="22.5" customHeight="1">
      <c r="A2567" s="137"/>
      <c r="B2567" s="135">
        <v>45612.0</v>
      </c>
      <c r="C2567" s="136" t="s">
        <v>41</v>
      </c>
      <c r="D2567" s="136" t="s">
        <v>874</v>
      </c>
      <c r="E2567" s="136" t="s">
        <v>157</v>
      </c>
      <c r="F2567" s="137" t="s">
        <v>140</v>
      </c>
      <c r="G2567" s="136" t="s">
        <v>48</v>
      </c>
      <c r="H2567" s="136" t="s">
        <v>13968</v>
      </c>
      <c r="J2567" s="138"/>
      <c r="K2567" s="138"/>
    </row>
    <row r="2568" ht="22.5" customHeight="1">
      <c r="A2568" s="137"/>
      <c r="B2568" s="135">
        <v>45612.0</v>
      </c>
      <c r="C2568" s="136" t="s">
        <v>50</v>
      </c>
      <c r="D2568" s="136" t="s">
        <v>874</v>
      </c>
      <c r="E2568" s="136" t="s">
        <v>201</v>
      </c>
      <c r="F2568" s="137" t="s">
        <v>2331</v>
      </c>
      <c r="G2568" s="136" t="s">
        <v>39</v>
      </c>
      <c r="H2568" s="136" t="s">
        <v>13968</v>
      </c>
      <c r="I2568" s="108"/>
      <c r="J2568" s="111"/>
      <c r="K2568" s="111"/>
    </row>
    <row r="2569" ht="22.5" customHeight="1">
      <c r="A2569" s="137"/>
      <c r="B2569" s="135">
        <v>45612.0</v>
      </c>
      <c r="C2569" s="136" t="s">
        <v>55</v>
      </c>
      <c r="D2569" s="136" t="s">
        <v>874</v>
      </c>
      <c r="E2569" s="136" t="s">
        <v>201</v>
      </c>
      <c r="F2569" s="137" t="s">
        <v>7570</v>
      </c>
      <c r="G2569" s="136" t="s">
        <v>39</v>
      </c>
      <c r="H2569" s="136" t="s">
        <v>13968</v>
      </c>
      <c r="I2569" s="108"/>
      <c r="J2569" s="111"/>
      <c r="K2569" s="111"/>
    </row>
    <row r="2570" ht="22.5" customHeight="1">
      <c r="A2570" s="137"/>
      <c r="B2570" s="135">
        <v>45613.0</v>
      </c>
      <c r="C2570" s="136" t="s">
        <v>5</v>
      </c>
      <c r="D2570" s="136" t="s">
        <v>896</v>
      </c>
      <c r="E2570" s="136" t="s">
        <v>158</v>
      </c>
      <c r="F2570" s="137" t="s">
        <v>3345</v>
      </c>
      <c r="G2570" s="136" t="s">
        <v>52</v>
      </c>
      <c r="H2570" s="136" t="s">
        <v>13968</v>
      </c>
      <c r="I2570" s="108"/>
      <c r="J2570" s="111"/>
      <c r="K2570" s="111"/>
    </row>
    <row r="2571" ht="22.5" customHeight="1">
      <c r="A2571" s="137"/>
      <c r="B2571" s="135">
        <v>45613.0</v>
      </c>
      <c r="C2571" s="136" t="s">
        <v>5</v>
      </c>
      <c r="D2571" s="136" t="s">
        <v>902</v>
      </c>
      <c r="E2571" s="136" t="s">
        <v>157</v>
      </c>
      <c r="F2571" s="137" t="s">
        <v>197</v>
      </c>
      <c r="G2571" s="136" t="s">
        <v>936</v>
      </c>
      <c r="H2571" s="136" t="s">
        <v>13968</v>
      </c>
      <c r="I2571" s="108">
        <v>10.0</v>
      </c>
      <c r="J2571" s="111"/>
      <c r="K2571" s="111"/>
    </row>
    <row r="2572" ht="22.5" customHeight="1">
      <c r="A2572" s="137"/>
      <c r="B2572" s="135">
        <v>45613.0</v>
      </c>
      <c r="C2572" s="136" t="s">
        <v>13</v>
      </c>
      <c r="D2572" s="136" t="s">
        <v>874</v>
      </c>
      <c r="E2572" s="136" t="s">
        <v>158</v>
      </c>
      <c r="F2572" s="137" t="s">
        <v>664</v>
      </c>
      <c r="G2572" s="136" t="s">
        <v>60</v>
      </c>
      <c r="H2572" s="136" t="s">
        <v>13968</v>
      </c>
      <c r="I2572" s="108"/>
      <c r="J2572" s="111"/>
      <c r="K2572" s="111"/>
    </row>
    <row r="2573" ht="22.5" customHeight="1">
      <c r="A2573" s="137"/>
      <c r="B2573" s="135">
        <v>45613.0</v>
      </c>
      <c r="C2573" s="136" t="s">
        <v>13</v>
      </c>
      <c r="D2573" s="136" t="s">
        <v>896</v>
      </c>
      <c r="E2573" s="136" t="s">
        <v>157</v>
      </c>
      <c r="F2573" s="137" t="s">
        <v>221</v>
      </c>
      <c r="G2573" s="136" t="s">
        <v>52</v>
      </c>
      <c r="H2573" s="136" t="s">
        <v>13968</v>
      </c>
      <c r="I2573" s="108"/>
      <c r="J2573" s="111"/>
      <c r="K2573" s="111"/>
    </row>
    <row r="2574" ht="22.5" customHeight="1">
      <c r="A2574" s="137"/>
      <c r="B2574" s="135">
        <v>45613.0</v>
      </c>
      <c r="C2574" s="136" t="s">
        <v>13</v>
      </c>
      <c r="D2574" s="136" t="s">
        <v>902</v>
      </c>
      <c r="E2574" s="136" t="s">
        <v>157</v>
      </c>
      <c r="F2574" s="137" t="s">
        <v>4197</v>
      </c>
      <c r="G2574" s="136" t="s">
        <v>936</v>
      </c>
      <c r="H2574" s="136" t="s">
        <v>13968</v>
      </c>
      <c r="I2574" s="108"/>
      <c r="J2574" s="111"/>
      <c r="K2574" s="111"/>
    </row>
    <row r="2575" ht="22.5" customHeight="1">
      <c r="A2575" s="137"/>
      <c r="B2575" s="135">
        <v>45613.0</v>
      </c>
      <c r="C2575" s="136" t="s">
        <v>19</v>
      </c>
      <c r="D2575" s="136" t="s">
        <v>874</v>
      </c>
      <c r="E2575" s="136" t="s">
        <v>157</v>
      </c>
      <c r="F2575" s="137" t="s">
        <v>535</v>
      </c>
      <c r="G2575" s="136" t="s">
        <v>35</v>
      </c>
      <c r="H2575" s="136" t="s">
        <v>13968</v>
      </c>
      <c r="I2575" s="108"/>
      <c r="J2575" s="111"/>
      <c r="K2575" s="111"/>
    </row>
    <row r="2576" ht="22.5" customHeight="1">
      <c r="A2576" s="137"/>
      <c r="B2576" s="135">
        <v>45613.0</v>
      </c>
      <c r="C2576" s="136" t="s">
        <v>19</v>
      </c>
      <c r="D2576" s="136" t="s">
        <v>896</v>
      </c>
      <c r="E2576" s="136" t="s">
        <v>201</v>
      </c>
      <c r="F2576" s="137" t="s">
        <v>7498</v>
      </c>
      <c r="G2576" s="136" t="s">
        <v>52</v>
      </c>
      <c r="H2576" s="136" t="s">
        <v>13968</v>
      </c>
      <c r="I2576" s="108"/>
      <c r="J2576" s="111"/>
      <c r="K2576" s="111"/>
    </row>
    <row r="2577" ht="22.5" customHeight="1">
      <c r="A2577" s="137"/>
      <c r="B2577" s="135">
        <v>45613.0</v>
      </c>
      <c r="C2577" s="136" t="s">
        <v>19</v>
      </c>
      <c r="D2577" s="136" t="s">
        <v>902</v>
      </c>
      <c r="E2577" s="136" t="s">
        <v>157</v>
      </c>
      <c r="F2577" s="137" t="s">
        <v>2868</v>
      </c>
      <c r="G2577" s="136" t="s">
        <v>936</v>
      </c>
      <c r="H2577" s="136" t="s">
        <v>13968</v>
      </c>
      <c r="I2577" s="108">
        <v>10.0</v>
      </c>
      <c r="J2577" s="111"/>
      <c r="K2577" s="111"/>
    </row>
    <row r="2578" ht="22.5" customHeight="1">
      <c r="A2578" s="137"/>
      <c r="B2578" s="135">
        <v>45613.0</v>
      </c>
      <c r="C2578" s="136" t="s">
        <v>26</v>
      </c>
      <c r="D2578" s="136" t="s">
        <v>874</v>
      </c>
      <c r="E2578" s="136" t="s">
        <v>157</v>
      </c>
      <c r="F2578" s="136" t="s">
        <v>647</v>
      </c>
      <c r="G2578" s="136" t="s">
        <v>39</v>
      </c>
      <c r="H2578" s="136" t="s">
        <v>13968</v>
      </c>
      <c r="I2578" s="108"/>
      <c r="J2578" s="111"/>
      <c r="K2578" s="111"/>
    </row>
    <row r="2579" ht="22.5" customHeight="1">
      <c r="A2579" s="137"/>
      <c r="B2579" s="135">
        <v>45613.0</v>
      </c>
      <c r="C2579" s="136" t="s">
        <v>26</v>
      </c>
      <c r="D2579" s="136" t="s">
        <v>902</v>
      </c>
      <c r="E2579" s="136" t="s">
        <v>158</v>
      </c>
      <c r="F2579" s="137" t="s">
        <v>1988</v>
      </c>
      <c r="G2579" s="136" t="s">
        <v>76</v>
      </c>
      <c r="H2579" s="136" t="s">
        <v>13968</v>
      </c>
      <c r="I2579" s="108"/>
      <c r="J2579" s="111"/>
      <c r="K2579" s="111"/>
    </row>
    <row r="2580" ht="22.5" customHeight="1">
      <c r="A2580" s="137"/>
      <c r="B2580" s="135">
        <v>45613.0</v>
      </c>
      <c r="C2580" s="136" t="s">
        <v>37</v>
      </c>
      <c r="D2580" s="136" t="s">
        <v>874</v>
      </c>
      <c r="E2580" s="136" t="s">
        <v>157</v>
      </c>
      <c r="F2580" s="137" t="s">
        <v>313</v>
      </c>
      <c r="G2580" s="136" t="s">
        <v>60</v>
      </c>
      <c r="H2580" s="136" t="s">
        <v>13968</v>
      </c>
      <c r="I2580" s="108">
        <v>5.0</v>
      </c>
      <c r="J2580" s="111"/>
      <c r="K2580" s="111"/>
    </row>
    <row r="2581" ht="22.5" customHeight="1">
      <c r="A2581" s="137"/>
      <c r="B2581" s="135">
        <v>45613.0</v>
      </c>
      <c r="C2581" s="136" t="s">
        <v>37</v>
      </c>
      <c r="D2581" s="136" t="s">
        <v>896</v>
      </c>
      <c r="E2581" s="136" t="s">
        <v>158</v>
      </c>
      <c r="F2581" s="137" t="s">
        <v>3095</v>
      </c>
      <c r="G2581" s="136" t="s">
        <v>52</v>
      </c>
      <c r="H2581" s="136" t="s">
        <v>13968</v>
      </c>
      <c r="I2581" s="108"/>
      <c r="J2581" s="111"/>
      <c r="K2581" s="111"/>
    </row>
    <row r="2582" ht="22.5" customHeight="1">
      <c r="A2582" s="137"/>
      <c r="B2582" s="135">
        <v>45613.0</v>
      </c>
      <c r="C2582" s="136" t="s">
        <v>37</v>
      </c>
      <c r="D2582" s="136" t="s">
        <v>874</v>
      </c>
      <c r="E2582" s="136" t="s">
        <v>157</v>
      </c>
      <c r="F2582" s="137" t="s">
        <v>333</v>
      </c>
      <c r="G2582" s="136" t="s">
        <v>39</v>
      </c>
      <c r="H2582" s="136" t="s">
        <v>13968</v>
      </c>
      <c r="J2582" s="138"/>
      <c r="K2582" s="138"/>
    </row>
    <row r="2583" ht="22.5" customHeight="1">
      <c r="A2583" s="137"/>
      <c r="B2583" s="135">
        <v>45613.0</v>
      </c>
      <c r="C2583" s="136" t="s">
        <v>37</v>
      </c>
      <c r="D2583" s="136" t="s">
        <v>902</v>
      </c>
      <c r="E2583" s="136" t="s">
        <v>158</v>
      </c>
      <c r="F2583" s="137" t="s">
        <v>1062</v>
      </c>
      <c r="G2583" s="136" t="s">
        <v>936</v>
      </c>
      <c r="H2583" s="136" t="s">
        <v>13968</v>
      </c>
      <c r="I2583" s="108"/>
      <c r="J2583" s="111"/>
      <c r="K2583" s="111"/>
    </row>
    <row r="2584" ht="22.5" customHeight="1">
      <c r="A2584" s="137"/>
      <c r="B2584" s="135">
        <v>45613.0</v>
      </c>
      <c r="C2584" s="136" t="s">
        <v>41</v>
      </c>
      <c r="D2584" s="136" t="s">
        <v>874</v>
      </c>
      <c r="E2584" s="136" t="s">
        <v>158</v>
      </c>
      <c r="F2584" s="137" t="s">
        <v>1348</v>
      </c>
      <c r="G2584" s="136" t="s">
        <v>39</v>
      </c>
      <c r="H2584" s="136" t="s">
        <v>13968</v>
      </c>
      <c r="I2584" s="108"/>
      <c r="J2584" s="111"/>
      <c r="K2584" s="111"/>
    </row>
    <row r="2585" ht="22.5" customHeight="1">
      <c r="A2585" s="137"/>
      <c r="B2585" s="135">
        <v>45613.0</v>
      </c>
      <c r="C2585" s="136" t="s">
        <v>50</v>
      </c>
      <c r="D2585" s="136" t="s">
        <v>874</v>
      </c>
      <c r="E2585" s="136" t="s">
        <v>158</v>
      </c>
      <c r="F2585" s="137" t="s">
        <v>4082</v>
      </c>
      <c r="G2585" s="136" t="s">
        <v>39</v>
      </c>
      <c r="H2585" s="136" t="s">
        <v>13968</v>
      </c>
      <c r="I2585" s="108"/>
      <c r="J2585" s="111"/>
      <c r="K2585" s="111"/>
    </row>
    <row r="2586" ht="22.5" customHeight="1">
      <c r="A2586" s="137"/>
      <c r="B2586" s="135">
        <v>45613.0</v>
      </c>
      <c r="C2586" s="136" t="s">
        <v>50</v>
      </c>
      <c r="D2586" s="136" t="s">
        <v>902</v>
      </c>
      <c r="E2586" s="136" t="s">
        <v>158</v>
      </c>
      <c r="F2586" s="137" t="s">
        <v>6512</v>
      </c>
      <c r="G2586" s="136" t="s">
        <v>76</v>
      </c>
      <c r="H2586" s="136" t="s">
        <v>13968</v>
      </c>
      <c r="I2586" s="108"/>
      <c r="J2586" s="111"/>
      <c r="K2586" s="111"/>
    </row>
    <row r="2587" ht="22.5" customHeight="1">
      <c r="A2587" s="137"/>
      <c r="B2587" s="135">
        <v>45613.0</v>
      </c>
      <c r="C2587" s="136" t="s">
        <v>55</v>
      </c>
      <c r="D2587" s="136" t="s">
        <v>874</v>
      </c>
      <c r="E2587" s="136" t="s">
        <v>157</v>
      </c>
      <c r="F2587" s="137" t="s">
        <v>1466</v>
      </c>
      <c r="G2587" s="136" t="s">
        <v>39</v>
      </c>
      <c r="H2587" s="136" t="s">
        <v>13968</v>
      </c>
      <c r="I2587" s="108"/>
      <c r="J2587" s="111"/>
      <c r="K2587" s="111"/>
    </row>
    <row r="2588" ht="22.5" customHeight="1">
      <c r="A2588" s="137"/>
      <c r="B2588" s="135">
        <v>45614.0</v>
      </c>
      <c r="C2588" s="136" t="s">
        <v>5</v>
      </c>
      <c r="D2588" s="136" t="s">
        <v>874</v>
      </c>
      <c r="E2588" s="136" t="s">
        <v>157</v>
      </c>
      <c r="F2588" s="137" t="s">
        <v>4961</v>
      </c>
      <c r="G2588" s="136" t="s">
        <v>39</v>
      </c>
      <c r="H2588" s="136" t="s">
        <v>12181</v>
      </c>
      <c r="I2588" s="108" t="s">
        <v>16136</v>
      </c>
      <c r="J2588" s="111"/>
      <c r="K2588" s="111"/>
    </row>
    <row r="2589" ht="22.5" customHeight="1">
      <c r="A2589" s="137"/>
      <c r="B2589" s="135">
        <v>45614.0</v>
      </c>
      <c r="C2589" s="136" t="s">
        <v>5</v>
      </c>
      <c r="D2589" s="136" t="s">
        <v>902</v>
      </c>
      <c r="E2589" s="136" t="s">
        <v>157</v>
      </c>
      <c r="F2589" s="137" t="s">
        <v>3770</v>
      </c>
      <c r="G2589" s="136" t="s">
        <v>936</v>
      </c>
      <c r="H2589" s="136" t="s">
        <v>13968</v>
      </c>
      <c r="I2589" s="108"/>
      <c r="J2589" s="111"/>
      <c r="K2589" s="111"/>
    </row>
    <row r="2590" ht="22.5" customHeight="1">
      <c r="A2590" s="137"/>
      <c r="B2590" s="135">
        <v>45614.0</v>
      </c>
      <c r="C2590" s="136" t="s">
        <v>5</v>
      </c>
      <c r="D2590" s="136" t="s">
        <v>874</v>
      </c>
      <c r="E2590" s="136" t="s">
        <v>157</v>
      </c>
      <c r="F2590" s="137" t="s">
        <v>436</v>
      </c>
      <c r="G2590" s="136" t="s">
        <v>39</v>
      </c>
      <c r="H2590" s="136" t="s">
        <v>13968</v>
      </c>
      <c r="I2590" s="108"/>
      <c r="J2590" s="111"/>
      <c r="K2590" s="111"/>
    </row>
    <row r="2591" ht="22.5" customHeight="1">
      <c r="A2591" s="137"/>
      <c r="B2591" s="135">
        <v>45614.0</v>
      </c>
      <c r="C2591" s="136" t="s">
        <v>5</v>
      </c>
      <c r="D2591" s="136" t="s">
        <v>902</v>
      </c>
      <c r="E2591" s="136" t="s">
        <v>157</v>
      </c>
      <c r="F2591" s="137" t="s">
        <v>1466</v>
      </c>
      <c r="G2591" s="136" t="s">
        <v>936</v>
      </c>
      <c r="H2591" s="136" t="s">
        <v>13968</v>
      </c>
      <c r="I2591" s="108"/>
      <c r="J2591" s="111"/>
      <c r="K2591" s="111"/>
    </row>
    <row r="2592" ht="22.5" customHeight="1">
      <c r="A2592" s="137"/>
      <c r="B2592" s="135">
        <v>45614.0</v>
      </c>
      <c r="C2592" s="136" t="s">
        <v>5</v>
      </c>
      <c r="D2592" s="136" t="s">
        <v>896</v>
      </c>
      <c r="E2592" s="136" t="s">
        <v>157</v>
      </c>
      <c r="F2592" s="137" t="s">
        <v>4633</v>
      </c>
      <c r="G2592" s="136" t="s">
        <v>929</v>
      </c>
      <c r="H2592" s="136" t="s">
        <v>13968</v>
      </c>
      <c r="I2592" s="108"/>
      <c r="J2592" s="111"/>
      <c r="K2592" s="111"/>
    </row>
    <row r="2593" ht="22.5" customHeight="1">
      <c r="A2593" s="137"/>
      <c r="B2593" s="135">
        <v>45614.0</v>
      </c>
      <c r="C2593" s="136" t="s">
        <v>13</v>
      </c>
      <c r="D2593" s="136" t="s">
        <v>874</v>
      </c>
      <c r="E2593" s="136" t="s">
        <v>157</v>
      </c>
      <c r="F2593" s="137" t="s">
        <v>5294</v>
      </c>
      <c r="G2593" s="136" t="s">
        <v>39</v>
      </c>
      <c r="H2593" s="136" t="s">
        <v>13968</v>
      </c>
      <c r="I2593" s="108"/>
      <c r="J2593" s="111"/>
      <c r="K2593" s="111"/>
    </row>
    <row r="2594" ht="22.5" customHeight="1">
      <c r="A2594" s="137"/>
      <c r="B2594" s="135">
        <v>45614.0</v>
      </c>
      <c r="C2594" s="136" t="s">
        <v>13</v>
      </c>
      <c r="D2594" s="136" t="s">
        <v>874</v>
      </c>
      <c r="E2594" s="136" t="s">
        <v>157</v>
      </c>
      <c r="F2594" s="137" t="s">
        <v>5920</v>
      </c>
      <c r="G2594" s="136" t="s">
        <v>68</v>
      </c>
      <c r="H2594" s="136" t="s">
        <v>13968</v>
      </c>
      <c r="I2594" s="108"/>
      <c r="J2594" s="111"/>
      <c r="K2594" s="111"/>
    </row>
    <row r="2595" ht="22.5" customHeight="1">
      <c r="A2595" s="137"/>
      <c r="B2595" s="135">
        <v>45614.0</v>
      </c>
      <c r="C2595" s="136" t="s">
        <v>19</v>
      </c>
      <c r="D2595" s="136" t="s">
        <v>874</v>
      </c>
      <c r="E2595" s="136" t="s">
        <v>157</v>
      </c>
      <c r="F2595" s="137" t="s">
        <v>354</v>
      </c>
      <c r="G2595" s="136" t="s">
        <v>35</v>
      </c>
      <c r="H2595" s="136" t="s">
        <v>13968</v>
      </c>
      <c r="I2595" s="108">
        <v>1.0</v>
      </c>
      <c r="J2595" s="111"/>
      <c r="K2595" s="111"/>
    </row>
    <row r="2596" ht="22.5" customHeight="1">
      <c r="A2596" s="137"/>
      <c r="B2596" s="135">
        <v>45614.0</v>
      </c>
      <c r="C2596" s="136" t="s">
        <v>19</v>
      </c>
      <c r="D2596" s="136" t="s">
        <v>874</v>
      </c>
      <c r="E2596" s="136" t="s">
        <v>157</v>
      </c>
      <c r="F2596" s="137" t="s">
        <v>6830</v>
      </c>
      <c r="G2596" s="136" t="s">
        <v>68</v>
      </c>
      <c r="H2596" s="136" t="s">
        <v>13968</v>
      </c>
      <c r="J2596" s="138"/>
      <c r="K2596" s="138"/>
    </row>
    <row r="2597" ht="22.5" customHeight="1">
      <c r="A2597" s="137"/>
      <c r="B2597" s="135">
        <v>45614.0</v>
      </c>
      <c r="C2597" s="136" t="s">
        <v>26</v>
      </c>
      <c r="D2597" s="136" t="s">
        <v>874</v>
      </c>
      <c r="E2597" s="136" t="s">
        <v>157</v>
      </c>
      <c r="F2597" s="137" t="s">
        <v>4635</v>
      </c>
      <c r="G2597" s="136" t="s">
        <v>39</v>
      </c>
      <c r="H2597" s="136" t="s">
        <v>13968</v>
      </c>
      <c r="I2597" s="108"/>
      <c r="J2597" s="111"/>
      <c r="K2597" s="111"/>
    </row>
    <row r="2598" ht="22.5" customHeight="1">
      <c r="A2598" s="137"/>
      <c r="B2598" s="135">
        <v>45614.0</v>
      </c>
      <c r="C2598" s="136" t="s">
        <v>26</v>
      </c>
      <c r="D2598" s="136" t="s">
        <v>896</v>
      </c>
      <c r="E2598" s="136" t="s">
        <v>157</v>
      </c>
      <c r="F2598" s="137" t="s">
        <v>4776</v>
      </c>
      <c r="G2598" s="136" t="s">
        <v>52</v>
      </c>
      <c r="H2598" s="136" t="s">
        <v>13968</v>
      </c>
      <c r="I2598" s="108">
        <v>7.0</v>
      </c>
      <c r="J2598" s="111"/>
      <c r="K2598" s="111"/>
    </row>
    <row r="2599" ht="22.5" customHeight="1">
      <c r="A2599" s="137"/>
      <c r="B2599" s="135">
        <v>45614.0</v>
      </c>
      <c r="C2599" s="136" t="s">
        <v>26</v>
      </c>
      <c r="D2599" s="136" t="s">
        <v>874</v>
      </c>
      <c r="E2599" s="136" t="s">
        <v>157</v>
      </c>
      <c r="F2599" s="137" t="s">
        <v>4972</v>
      </c>
      <c r="G2599" s="136" t="s">
        <v>22</v>
      </c>
      <c r="H2599" s="136" t="s">
        <v>13968</v>
      </c>
      <c r="I2599" s="108">
        <v>6.0</v>
      </c>
      <c r="J2599" s="111"/>
      <c r="K2599" s="111"/>
    </row>
    <row r="2600" ht="22.5" customHeight="1">
      <c r="A2600" s="137"/>
      <c r="B2600" s="135">
        <v>45614.0</v>
      </c>
      <c r="C2600" s="136" t="s">
        <v>26</v>
      </c>
      <c r="D2600" s="136" t="s">
        <v>902</v>
      </c>
      <c r="E2600" s="136" t="s">
        <v>157</v>
      </c>
      <c r="F2600" s="137" t="s">
        <v>2581</v>
      </c>
      <c r="G2600" s="136" t="s">
        <v>76</v>
      </c>
      <c r="H2600" s="136" t="s">
        <v>13968</v>
      </c>
      <c r="I2600" s="108">
        <v>5.0</v>
      </c>
      <c r="J2600" s="111"/>
      <c r="K2600" s="111"/>
    </row>
    <row r="2601" ht="22.5" customHeight="1">
      <c r="A2601" s="137"/>
      <c r="B2601" s="135">
        <v>45614.0</v>
      </c>
      <c r="C2601" s="136" t="s">
        <v>37</v>
      </c>
      <c r="D2601" s="136" t="s">
        <v>874</v>
      </c>
      <c r="E2601" s="136" t="s">
        <v>157</v>
      </c>
      <c r="F2601" s="137" t="s">
        <v>6253</v>
      </c>
      <c r="G2601" s="136" t="s">
        <v>39</v>
      </c>
      <c r="H2601" s="136" t="s">
        <v>13968</v>
      </c>
      <c r="I2601" s="108"/>
      <c r="J2601" s="111"/>
      <c r="K2601" s="111"/>
    </row>
    <row r="2602" ht="22.5" customHeight="1">
      <c r="A2602" s="137"/>
      <c r="B2602" s="135">
        <v>45614.0</v>
      </c>
      <c r="C2602" s="136" t="s">
        <v>37</v>
      </c>
      <c r="D2602" s="136" t="s">
        <v>896</v>
      </c>
      <c r="E2602" s="136" t="s">
        <v>201</v>
      </c>
      <c r="F2602" s="137" t="s">
        <v>5379</v>
      </c>
      <c r="G2602" s="136" t="s">
        <v>52</v>
      </c>
      <c r="H2602" s="136" t="s">
        <v>13968</v>
      </c>
      <c r="I2602" s="108" t="s">
        <v>16137</v>
      </c>
      <c r="J2602" s="111"/>
      <c r="K2602" s="111"/>
    </row>
    <row r="2603" ht="22.5" customHeight="1">
      <c r="A2603" s="137"/>
      <c r="B2603" s="135">
        <v>45614.0</v>
      </c>
      <c r="C2603" s="136" t="s">
        <v>37</v>
      </c>
      <c r="D2603" s="136" t="s">
        <v>874</v>
      </c>
      <c r="E2603" s="136" t="s">
        <v>157</v>
      </c>
      <c r="F2603" s="137" t="s">
        <v>2496</v>
      </c>
      <c r="G2603" s="136" t="s">
        <v>22</v>
      </c>
      <c r="H2603" s="136" t="s">
        <v>13968</v>
      </c>
      <c r="I2603" s="108"/>
      <c r="J2603" s="111"/>
      <c r="K2603" s="111"/>
    </row>
    <row r="2604" ht="22.5" customHeight="1">
      <c r="A2604" s="137"/>
      <c r="B2604" s="135">
        <v>45614.0</v>
      </c>
      <c r="C2604" s="136" t="s">
        <v>37</v>
      </c>
      <c r="D2604" s="136" t="s">
        <v>902</v>
      </c>
      <c r="E2604" s="136" t="s">
        <v>157</v>
      </c>
      <c r="F2604" s="137" t="s">
        <v>4942</v>
      </c>
      <c r="G2604" s="136" t="s">
        <v>76</v>
      </c>
      <c r="H2604" s="136" t="s">
        <v>13968</v>
      </c>
      <c r="I2604" s="108"/>
      <c r="J2604" s="111"/>
      <c r="K2604" s="111"/>
    </row>
    <row r="2605" ht="22.5" customHeight="1">
      <c r="A2605" s="137"/>
      <c r="B2605" s="135">
        <v>45614.0</v>
      </c>
      <c r="C2605" s="136" t="s">
        <v>41</v>
      </c>
      <c r="D2605" s="136" t="s">
        <v>896</v>
      </c>
      <c r="E2605" s="136" t="s">
        <v>157</v>
      </c>
      <c r="F2605" s="137" t="s">
        <v>6288</v>
      </c>
      <c r="G2605" s="136" t="s">
        <v>52</v>
      </c>
      <c r="H2605" s="136" t="s">
        <v>13968</v>
      </c>
      <c r="I2605" s="108"/>
      <c r="J2605" s="111"/>
      <c r="K2605" s="111"/>
    </row>
    <row r="2606" ht="22.5" customHeight="1">
      <c r="A2606" s="137"/>
      <c r="B2606" s="135">
        <v>45614.0</v>
      </c>
      <c r="C2606" s="136" t="s">
        <v>41</v>
      </c>
      <c r="D2606" s="136" t="s">
        <v>874</v>
      </c>
      <c r="E2606" s="136" t="s">
        <v>157</v>
      </c>
      <c r="F2606" s="137" t="s">
        <v>4827</v>
      </c>
      <c r="G2606" s="136" t="s">
        <v>22</v>
      </c>
      <c r="H2606" s="136" t="s">
        <v>13968</v>
      </c>
      <c r="I2606" s="108"/>
      <c r="J2606" s="111"/>
      <c r="K2606" s="111"/>
    </row>
    <row r="2607" ht="22.5" customHeight="1">
      <c r="A2607" s="137"/>
      <c r="B2607" s="135">
        <v>45614.0</v>
      </c>
      <c r="C2607" s="136" t="s">
        <v>41</v>
      </c>
      <c r="D2607" s="136" t="s">
        <v>902</v>
      </c>
      <c r="E2607" s="136" t="s">
        <v>158</v>
      </c>
      <c r="F2607" s="137" t="s">
        <v>6844</v>
      </c>
      <c r="G2607" s="136" t="s">
        <v>76</v>
      </c>
      <c r="H2607" s="136" t="s">
        <v>13968</v>
      </c>
      <c r="I2607" s="108"/>
      <c r="J2607" s="111"/>
      <c r="K2607" s="111"/>
    </row>
    <row r="2608" ht="22.5" customHeight="1">
      <c r="A2608" s="137"/>
      <c r="B2608" s="135">
        <v>45614.0</v>
      </c>
      <c r="C2608" s="136" t="s">
        <v>50</v>
      </c>
      <c r="D2608" s="136" t="s">
        <v>896</v>
      </c>
      <c r="E2608" s="136" t="s">
        <v>157</v>
      </c>
      <c r="F2608" s="137" t="s">
        <v>4876</v>
      </c>
      <c r="G2608" s="136" t="s">
        <v>52</v>
      </c>
      <c r="H2608" s="136" t="s">
        <v>13968</v>
      </c>
      <c r="I2608" s="108"/>
      <c r="J2608" s="111"/>
      <c r="K2608" s="111"/>
    </row>
    <row r="2609" ht="22.5" customHeight="1">
      <c r="A2609" s="137"/>
      <c r="B2609" s="135">
        <v>45614.0</v>
      </c>
      <c r="C2609" s="136" t="s">
        <v>50</v>
      </c>
      <c r="D2609" s="136" t="s">
        <v>874</v>
      </c>
      <c r="E2609" s="136" t="s">
        <v>157</v>
      </c>
      <c r="F2609" s="137" t="s">
        <v>7477</v>
      </c>
      <c r="G2609" s="136" t="s">
        <v>22</v>
      </c>
      <c r="H2609" s="136" t="s">
        <v>13968</v>
      </c>
      <c r="I2609" s="108"/>
      <c r="J2609" s="111"/>
      <c r="K2609" s="111"/>
    </row>
    <row r="2610" ht="22.5" customHeight="1">
      <c r="A2610" s="137"/>
      <c r="B2610" s="135">
        <v>45614.0</v>
      </c>
      <c r="C2610" s="136" t="s">
        <v>50</v>
      </c>
      <c r="D2610" s="136" t="s">
        <v>902</v>
      </c>
      <c r="E2610" s="136" t="s">
        <v>157</v>
      </c>
      <c r="F2610" s="137" t="s">
        <v>7241</v>
      </c>
      <c r="G2610" s="136" t="s">
        <v>76</v>
      </c>
      <c r="H2610" s="136" t="s">
        <v>13968</v>
      </c>
      <c r="I2610" s="108"/>
      <c r="J2610" s="111"/>
      <c r="K2610" s="111"/>
    </row>
    <row r="2611" ht="22.5" customHeight="1">
      <c r="A2611" s="137"/>
      <c r="B2611" s="135">
        <v>45614.0</v>
      </c>
      <c r="C2611" s="136" t="s">
        <v>55</v>
      </c>
      <c r="D2611" s="136" t="s">
        <v>896</v>
      </c>
      <c r="E2611" s="136" t="s">
        <v>157</v>
      </c>
      <c r="F2611" s="137" t="s">
        <v>3404</v>
      </c>
      <c r="G2611" s="136" t="s">
        <v>52</v>
      </c>
      <c r="H2611" s="136" t="s">
        <v>12181</v>
      </c>
      <c r="I2611" s="108" t="s">
        <v>15220</v>
      </c>
      <c r="J2611" s="111"/>
      <c r="K2611" s="111"/>
    </row>
    <row r="2612" ht="22.5" customHeight="1">
      <c r="A2612" s="137"/>
      <c r="B2612" s="135">
        <v>45614.0</v>
      </c>
      <c r="C2612" s="136" t="s">
        <v>55</v>
      </c>
      <c r="D2612" s="136" t="s">
        <v>874</v>
      </c>
      <c r="E2612" s="136" t="s">
        <v>158</v>
      </c>
      <c r="F2612" s="137" t="s">
        <v>1085</v>
      </c>
      <c r="G2612" s="136" t="s">
        <v>22</v>
      </c>
      <c r="H2612" s="136" t="s">
        <v>13968</v>
      </c>
      <c r="I2612" s="108"/>
      <c r="J2612" s="111"/>
      <c r="K2612" s="111"/>
    </row>
    <row r="2613" ht="22.5" customHeight="1">
      <c r="A2613" s="137"/>
      <c r="B2613" s="135">
        <v>45614.0</v>
      </c>
      <c r="C2613" s="136" t="s">
        <v>55</v>
      </c>
      <c r="D2613" s="136" t="s">
        <v>902</v>
      </c>
      <c r="E2613" s="136" t="s">
        <v>157</v>
      </c>
      <c r="F2613" s="137" t="s">
        <v>5976</v>
      </c>
      <c r="G2613" s="136" t="s">
        <v>76</v>
      </c>
      <c r="H2613" s="136" t="s">
        <v>13968</v>
      </c>
      <c r="I2613" s="108"/>
      <c r="J2613" s="111"/>
      <c r="K2613" s="111"/>
    </row>
    <row r="2614" ht="22.5" customHeight="1">
      <c r="A2614" s="137"/>
      <c r="B2614" s="135">
        <v>45615.0</v>
      </c>
      <c r="C2614" s="136" t="s">
        <v>5</v>
      </c>
      <c r="D2614" s="136" t="s">
        <v>874</v>
      </c>
      <c r="E2614" s="136" t="s">
        <v>157</v>
      </c>
      <c r="F2614" s="137" t="s">
        <v>4942</v>
      </c>
      <c r="G2614" s="136" t="s">
        <v>22</v>
      </c>
      <c r="H2614" s="136" t="s">
        <v>13968</v>
      </c>
      <c r="I2614" s="108"/>
      <c r="J2614" s="111"/>
      <c r="K2614" s="111"/>
    </row>
    <row r="2615" ht="22.5" customHeight="1">
      <c r="A2615" s="137"/>
      <c r="B2615" s="135">
        <v>45615.0</v>
      </c>
      <c r="C2615" s="136" t="s">
        <v>5</v>
      </c>
      <c r="D2615" s="136" t="s">
        <v>902</v>
      </c>
      <c r="E2615" s="136" t="s">
        <v>157</v>
      </c>
      <c r="F2615" s="137" t="s">
        <v>3770</v>
      </c>
      <c r="G2615" s="136" t="s">
        <v>76</v>
      </c>
      <c r="H2615" s="136" t="s">
        <v>13968</v>
      </c>
      <c r="I2615" s="108"/>
      <c r="J2615" s="111"/>
      <c r="K2615" s="111"/>
    </row>
    <row r="2616" ht="22.5" customHeight="1">
      <c r="A2616" s="137"/>
      <c r="B2616" s="135">
        <v>45615.0</v>
      </c>
      <c r="C2616" s="136" t="s">
        <v>5</v>
      </c>
      <c r="D2616" s="136" t="s">
        <v>874</v>
      </c>
      <c r="E2616" s="136" t="s">
        <v>158</v>
      </c>
      <c r="F2616" s="137" t="s">
        <v>114</v>
      </c>
      <c r="G2616" s="136" t="s">
        <v>22</v>
      </c>
      <c r="H2616" s="136" t="s">
        <v>13968</v>
      </c>
      <c r="I2616" s="108"/>
      <c r="J2616" s="111"/>
      <c r="K2616" s="111"/>
    </row>
    <row r="2617" ht="22.5" customHeight="1">
      <c r="A2617" s="137"/>
      <c r="B2617" s="135">
        <v>45615.0</v>
      </c>
      <c r="C2617" s="136" t="s">
        <v>5</v>
      </c>
      <c r="D2617" s="136" t="s">
        <v>902</v>
      </c>
      <c r="E2617" s="136" t="s">
        <v>157</v>
      </c>
      <c r="F2617" s="137" t="s">
        <v>231</v>
      </c>
      <c r="G2617" s="136" t="s">
        <v>76</v>
      </c>
      <c r="H2617" s="136" t="s">
        <v>12181</v>
      </c>
      <c r="I2617" s="108" t="s">
        <v>8617</v>
      </c>
      <c r="J2617" s="111"/>
      <c r="K2617" s="111"/>
    </row>
    <row r="2618" ht="22.5" customHeight="1">
      <c r="A2618" s="137"/>
      <c r="B2618" s="135">
        <v>45615.0</v>
      </c>
      <c r="C2618" s="136" t="s">
        <v>13</v>
      </c>
      <c r="D2618" s="136" t="s">
        <v>874</v>
      </c>
      <c r="E2618" s="136" t="s">
        <v>157</v>
      </c>
      <c r="F2618" s="137" t="s">
        <v>4961</v>
      </c>
      <c r="G2618" s="136" t="s">
        <v>22</v>
      </c>
      <c r="H2618" s="136" t="s">
        <v>13968</v>
      </c>
      <c r="J2618" s="138"/>
      <c r="K2618" s="138"/>
    </row>
    <row r="2619" ht="22.5" customHeight="1">
      <c r="A2619" s="137"/>
      <c r="B2619" s="135">
        <v>45615.0</v>
      </c>
      <c r="C2619" s="136" t="s">
        <v>13</v>
      </c>
      <c r="D2619" s="136" t="s">
        <v>874</v>
      </c>
      <c r="E2619" s="136" t="s">
        <v>157</v>
      </c>
      <c r="F2619" s="137" t="s">
        <v>6190</v>
      </c>
      <c r="G2619" s="136" t="s">
        <v>68</v>
      </c>
      <c r="H2619" s="136" t="s">
        <v>13968</v>
      </c>
      <c r="I2619" s="108"/>
      <c r="J2619" s="111"/>
      <c r="K2619" s="111"/>
    </row>
    <row r="2620" ht="22.5" customHeight="1">
      <c r="A2620" s="137"/>
      <c r="B2620" s="135">
        <v>45615.0</v>
      </c>
      <c r="C2620" s="136" t="s">
        <v>13</v>
      </c>
      <c r="D2620" s="136" t="s">
        <v>902</v>
      </c>
      <c r="E2620" s="136" t="s">
        <v>157</v>
      </c>
      <c r="F2620" s="137" t="s">
        <v>5920</v>
      </c>
      <c r="G2620" s="136" t="s">
        <v>76</v>
      </c>
      <c r="H2620" s="136" t="s">
        <v>13968</v>
      </c>
      <c r="I2620" s="108"/>
      <c r="J2620" s="111"/>
      <c r="K2620" s="111"/>
    </row>
    <row r="2621" ht="22.5" customHeight="1">
      <c r="A2621" s="137"/>
      <c r="B2621" s="135">
        <v>45615.0</v>
      </c>
      <c r="C2621" s="136" t="s">
        <v>13</v>
      </c>
      <c r="D2621" s="136" t="s">
        <v>896</v>
      </c>
      <c r="E2621" s="136" t="s">
        <v>157</v>
      </c>
      <c r="F2621" s="137" t="s">
        <v>1793</v>
      </c>
      <c r="G2621" s="136" t="s">
        <v>929</v>
      </c>
      <c r="H2621" s="136" t="s">
        <v>13968</v>
      </c>
      <c r="I2621" s="108"/>
      <c r="J2621" s="111"/>
      <c r="K2621" s="111"/>
    </row>
    <row r="2622" ht="22.5" customHeight="1">
      <c r="A2622" s="137"/>
      <c r="B2622" s="135">
        <v>45615.0</v>
      </c>
      <c r="C2622" s="136" t="s">
        <v>19</v>
      </c>
      <c r="D2622" s="136" t="s">
        <v>874</v>
      </c>
      <c r="E2622" s="136" t="s">
        <v>157</v>
      </c>
      <c r="F2622" s="137" t="s">
        <v>1110</v>
      </c>
      <c r="G2622" s="136" t="s">
        <v>68</v>
      </c>
      <c r="H2622" s="136" t="s">
        <v>12181</v>
      </c>
      <c r="I2622" s="108" t="s">
        <v>8617</v>
      </c>
      <c r="J2622" s="111"/>
      <c r="K2622" s="111"/>
    </row>
    <row r="2623" ht="22.5" customHeight="1">
      <c r="A2623" s="137"/>
      <c r="B2623" s="135">
        <v>45615.0</v>
      </c>
      <c r="C2623" s="136" t="s">
        <v>26</v>
      </c>
      <c r="D2623" s="136" t="s">
        <v>874</v>
      </c>
      <c r="E2623" s="136" t="s">
        <v>157</v>
      </c>
      <c r="F2623" s="137" t="s">
        <v>7386</v>
      </c>
      <c r="G2623" s="136" t="s">
        <v>39</v>
      </c>
      <c r="H2623" s="136" t="s">
        <v>13968</v>
      </c>
      <c r="I2623" s="108"/>
      <c r="J2623" s="111"/>
      <c r="K2623" s="111"/>
    </row>
    <row r="2624" ht="22.5" customHeight="1">
      <c r="A2624" s="137"/>
      <c r="B2624" s="135">
        <v>45615.0</v>
      </c>
      <c r="C2624" s="136" t="s">
        <v>26</v>
      </c>
      <c r="D2624" s="136" t="s">
        <v>896</v>
      </c>
      <c r="E2624" s="136" t="s">
        <v>157</v>
      </c>
      <c r="F2624" s="137" t="s">
        <v>3345</v>
      </c>
      <c r="G2624" s="136" t="s">
        <v>52</v>
      </c>
      <c r="H2624" s="136" t="s">
        <v>13968</v>
      </c>
      <c r="I2624" s="108"/>
      <c r="J2624" s="111"/>
      <c r="K2624" s="111"/>
    </row>
    <row r="2625" ht="22.5" customHeight="1">
      <c r="A2625" s="137"/>
      <c r="B2625" s="135">
        <v>45615.0</v>
      </c>
      <c r="C2625" s="136" t="s">
        <v>26</v>
      </c>
      <c r="D2625" s="136" t="s">
        <v>874</v>
      </c>
      <c r="E2625" s="136" t="s">
        <v>157</v>
      </c>
      <c r="F2625" s="137" t="s">
        <v>1846</v>
      </c>
      <c r="G2625" s="136" t="s">
        <v>22</v>
      </c>
      <c r="H2625" s="136" t="s">
        <v>12181</v>
      </c>
      <c r="I2625" s="108" t="s">
        <v>16138</v>
      </c>
      <c r="J2625" s="111"/>
      <c r="K2625" s="111"/>
    </row>
    <row r="2626" ht="22.5" customHeight="1">
      <c r="A2626" s="137"/>
      <c r="B2626" s="135">
        <v>45615.0</v>
      </c>
      <c r="C2626" s="136" t="s">
        <v>26</v>
      </c>
      <c r="D2626" s="136" t="s">
        <v>902</v>
      </c>
      <c r="E2626" s="136" t="s">
        <v>157</v>
      </c>
      <c r="F2626" s="137" t="s">
        <v>5976</v>
      </c>
      <c r="G2626" s="136" t="s">
        <v>76</v>
      </c>
      <c r="H2626" s="136" t="s">
        <v>13968</v>
      </c>
      <c r="I2626" s="108"/>
      <c r="J2626" s="111"/>
      <c r="K2626" s="111"/>
    </row>
    <row r="2627" ht="22.5" customHeight="1">
      <c r="A2627" s="137"/>
      <c r="B2627" s="135">
        <v>45615.0</v>
      </c>
      <c r="C2627" s="136" t="s">
        <v>37</v>
      </c>
      <c r="D2627" s="136" t="s">
        <v>874</v>
      </c>
      <c r="E2627" s="136" t="s">
        <v>201</v>
      </c>
      <c r="F2627" s="136" t="s">
        <v>5431</v>
      </c>
      <c r="G2627" s="136" t="s">
        <v>39</v>
      </c>
      <c r="H2627" s="136" t="s">
        <v>13968</v>
      </c>
      <c r="I2627" s="108" t="s">
        <v>16139</v>
      </c>
      <c r="J2627" s="111"/>
      <c r="K2627" s="111"/>
    </row>
    <row r="2628" ht="22.5" customHeight="1">
      <c r="A2628" s="137"/>
      <c r="B2628" s="135">
        <v>45615.0</v>
      </c>
      <c r="C2628" s="136" t="s">
        <v>37</v>
      </c>
      <c r="D2628" s="136" t="s">
        <v>896</v>
      </c>
      <c r="E2628" s="136" t="s">
        <v>158</v>
      </c>
      <c r="F2628" s="137" t="s">
        <v>6844</v>
      </c>
      <c r="G2628" s="136" t="s">
        <v>52</v>
      </c>
      <c r="H2628" s="136" t="s">
        <v>12181</v>
      </c>
      <c r="I2628" s="108" t="s">
        <v>15220</v>
      </c>
      <c r="J2628" s="111"/>
      <c r="K2628" s="111"/>
    </row>
    <row r="2629" ht="22.5" customHeight="1">
      <c r="A2629" s="137"/>
      <c r="B2629" s="135">
        <v>45615.0</v>
      </c>
      <c r="C2629" s="136" t="s">
        <v>37</v>
      </c>
      <c r="D2629" s="136" t="s">
        <v>902</v>
      </c>
      <c r="E2629" s="136" t="s">
        <v>157</v>
      </c>
      <c r="F2629" s="137" t="s">
        <v>4633</v>
      </c>
      <c r="G2629" s="136" t="s">
        <v>76</v>
      </c>
      <c r="H2629" s="136" t="s">
        <v>13968</v>
      </c>
      <c r="I2629" s="108"/>
      <c r="J2629" s="111"/>
      <c r="K2629" s="111"/>
    </row>
    <row r="2630" ht="22.5" customHeight="1">
      <c r="A2630" s="137"/>
      <c r="B2630" s="135">
        <v>45615.0</v>
      </c>
      <c r="C2630" s="136" t="s">
        <v>37</v>
      </c>
      <c r="D2630" s="136" t="s">
        <v>874</v>
      </c>
      <c r="E2630" s="136" t="s">
        <v>201</v>
      </c>
      <c r="F2630" s="136" t="s">
        <v>3655</v>
      </c>
      <c r="G2630" s="136" t="s">
        <v>60</v>
      </c>
      <c r="H2630" s="136" t="s">
        <v>13968</v>
      </c>
      <c r="I2630" s="108" t="s">
        <v>16140</v>
      </c>
      <c r="J2630" s="111"/>
      <c r="K2630" s="111"/>
    </row>
    <row r="2631" ht="22.5" customHeight="1">
      <c r="A2631" s="137"/>
      <c r="B2631" s="135">
        <v>45615.0</v>
      </c>
      <c r="C2631" s="136" t="s">
        <v>41</v>
      </c>
      <c r="D2631" s="136" t="s">
        <v>874</v>
      </c>
      <c r="E2631" s="136" t="s">
        <v>157</v>
      </c>
      <c r="F2631" s="137" t="s">
        <v>7477</v>
      </c>
      <c r="G2631" s="136" t="s">
        <v>39</v>
      </c>
      <c r="H2631" s="136" t="s">
        <v>13968</v>
      </c>
      <c r="I2631" s="108"/>
      <c r="J2631" s="111"/>
      <c r="K2631" s="111"/>
    </row>
    <row r="2632" ht="22.5" customHeight="1">
      <c r="A2632" s="137"/>
      <c r="B2632" s="135">
        <v>45615.0</v>
      </c>
      <c r="C2632" s="136" t="s">
        <v>41</v>
      </c>
      <c r="D2632" s="136" t="s">
        <v>896</v>
      </c>
      <c r="E2632" s="136" t="s">
        <v>157</v>
      </c>
      <c r="F2632" s="137" t="s">
        <v>1668</v>
      </c>
      <c r="G2632" s="136" t="s">
        <v>52</v>
      </c>
      <c r="H2632" s="136" t="s">
        <v>13968</v>
      </c>
      <c r="I2632" s="108"/>
      <c r="J2632" s="111"/>
      <c r="K2632" s="111"/>
    </row>
    <row r="2633" ht="22.5" customHeight="1">
      <c r="A2633" s="137"/>
      <c r="B2633" s="135">
        <v>45615.0</v>
      </c>
      <c r="C2633" s="136" t="s">
        <v>41</v>
      </c>
      <c r="D2633" s="136" t="s">
        <v>902</v>
      </c>
      <c r="E2633" s="136" t="s">
        <v>157</v>
      </c>
      <c r="F2633" s="137" t="s">
        <v>4920</v>
      </c>
      <c r="G2633" s="136" t="s">
        <v>936</v>
      </c>
      <c r="H2633" s="136" t="s">
        <v>12181</v>
      </c>
      <c r="I2633" s="108"/>
      <c r="J2633" s="111"/>
      <c r="K2633" s="111"/>
    </row>
    <row r="2634" ht="22.5" customHeight="1">
      <c r="A2634" s="137"/>
      <c r="B2634" s="135">
        <v>45615.0</v>
      </c>
      <c r="C2634" s="136" t="s">
        <v>50</v>
      </c>
      <c r="D2634" s="136" t="s">
        <v>874</v>
      </c>
      <c r="E2634" s="136" t="s">
        <v>157</v>
      </c>
      <c r="F2634" s="137" t="s">
        <v>260</v>
      </c>
      <c r="G2634" s="136" t="s">
        <v>39</v>
      </c>
      <c r="H2634" s="136" t="s">
        <v>13968</v>
      </c>
      <c r="I2634" s="108"/>
      <c r="J2634" s="111"/>
      <c r="K2634" s="111"/>
    </row>
    <row r="2635" ht="22.5" customHeight="1">
      <c r="A2635" s="137"/>
      <c r="B2635" s="135">
        <v>45615.0</v>
      </c>
      <c r="C2635" s="136" t="s">
        <v>50</v>
      </c>
      <c r="D2635" s="136" t="s">
        <v>896</v>
      </c>
      <c r="E2635" s="136" t="s">
        <v>157</v>
      </c>
      <c r="F2635" s="137" t="s">
        <v>7048</v>
      </c>
      <c r="G2635" s="136" t="s">
        <v>52</v>
      </c>
      <c r="H2635" s="136" t="s">
        <v>12181</v>
      </c>
      <c r="I2635" s="108" t="s">
        <v>16141</v>
      </c>
      <c r="J2635" s="111"/>
      <c r="K2635" s="111"/>
    </row>
    <row r="2636" ht="22.5" customHeight="1">
      <c r="A2636" s="137"/>
      <c r="B2636" s="135">
        <v>45615.0</v>
      </c>
      <c r="C2636" s="136" t="s">
        <v>55</v>
      </c>
      <c r="D2636" s="136" t="s">
        <v>874</v>
      </c>
      <c r="E2636" s="136" t="s">
        <v>158</v>
      </c>
      <c r="F2636" s="137" t="s">
        <v>1085</v>
      </c>
      <c r="G2636" s="136" t="s">
        <v>39</v>
      </c>
      <c r="H2636" s="136" t="s">
        <v>13968</v>
      </c>
      <c r="I2636" s="108"/>
      <c r="J2636" s="111"/>
      <c r="K2636" s="111"/>
    </row>
    <row r="2637" ht="22.5" customHeight="1">
      <c r="A2637" s="137"/>
      <c r="B2637" s="135">
        <v>45615.0</v>
      </c>
      <c r="C2637" s="136" t="s">
        <v>55</v>
      </c>
      <c r="D2637" s="136" t="s">
        <v>896</v>
      </c>
      <c r="E2637" s="136" t="s">
        <v>157</v>
      </c>
      <c r="F2637" s="137" t="s">
        <v>4876</v>
      </c>
      <c r="G2637" s="136" t="s">
        <v>52</v>
      </c>
      <c r="H2637" s="136" t="s">
        <v>13968</v>
      </c>
      <c r="I2637" s="108"/>
      <c r="J2637" s="111"/>
      <c r="K2637" s="111"/>
    </row>
    <row r="2638" ht="22.5" customHeight="1">
      <c r="A2638" s="137"/>
      <c r="B2638" s="135">
        <v>45616.0</v>
      </c>
      <c r="C2638" s="136" t="s">
        <v>5</v>
      </c>
      <c r="D2638" s="136" t="s">
        <v>874</v>
      </c>
      <c r="E2638" s="136" t="s">
        <v>157</v>
      </c>
      <c r="F2638" s="137" t="s">
        <v>436</v>
      </c>
      <c r="G2638" s="136" t="s">
        <v>22</v>
      </c>
      <c r="H2638" s="136" t="s">
        <v>13968</v>
      </c>
      <c r="I2638" s="108"/>
      <c r="J2638" s="111"/>
      <c r="K2638" s="111"/>
    </row>
    <row r="2639" ht="22.5" customHeight="1">
      <c r="A2639" s="137"/>
      <c r="B2639" s="135">
        <v>45616.0</v>
      </c>
      <c r="C2639" s="136" t="s">
        <v>5</v>
      </c>
      <c r="D2639" s="136" t="s">
        <v>902</v>
      </c>
      <c r="E2639" s="136" t="s">
        <v>157</v>
      </c>
      <c r="F2639" s="137" t="s">
        <v>5920</v>
      </c>
      <c r="G2639" s="136" t="s">
        <v>936</v>
      </c>
      <c r="H2639" s="136" t="s">
        <v>13968</v>
      </c>
      <c r="I2639" s="108"/>
      <c r="J2639" s="111"/>
      <c r="K2639" s="111"/>
    </row>
    <row r="2640" ht="22.5" customHeight="1">
      <c r="A2640" s="137"/>
      <c r="B2640" s="135">
        <v>45616.0</v>
      </c>
      <c r="C2640" s="136" t="s">
        <v>5</v>
      </c>
      <c r="D2640" s="136" t="s">
        <v>874</v>
      </c>
      <c r="E2640" s="136" t="s">
        <v>158</v>
      </c>
      <c r="F2640" s="136" t="s">
        <v>7024</v>
      </c>
      <c r="G2640" s="136" t="s">
        <v>35</v>
      </c>
      <c r="H2640" s="136" t="s">
        <v>13968</v>
      </c>
      <c r="I2640" s="108" t="s">
        <v>15316</v>
      </c>
      <c r="J2640" s="111"/>
      <c r="K2640" s="111"/>
    </row>
    <row r="2641" ht="22.5" customHeight="1">
      <c r="A2641" s="137"/>
      <c r="B2641" s="135">
        <v>45616.0</v>
      </c>
      <c r="C2641" s="136" t="s">
        <v>5</v>
      </c>
      <c r="D2641" s="136" t="s">
        <v>874</v>
      </c>
      <c r="E2641" s="136" t="s">
        <v>157</v>
      </c>
      <c r="F2641" s="137" t="s">
        <v>7477</v>
      </c>
      <c r="G2641" s="136" t="s">
        <v>60</v>
      </c>
      <c r="H2641" s="136" t="s">
        <v>13968</v>
      </c>
      <c r="I2641" s="108"/>
      <c r="J2641" s="111"/>
      <c r="K2641" s="111"/>
    </row>
    <row r="2642" ht="22.5" customHeight="1">
      <c r="A2642" s="137"/>
      <c r="B2642" s="135">
        <v>45616.0</v>
      </c>
      <c r="C2642" s="136" t="s">
        <v>5</v>
      </c>
      <c r="D2642" s="136" t="s">
        <v>874</v>
      </c>
      <c r="E2642" s="136" t="s">
        <v>201</v>
      </c>
      <c r="F2642" s="136" t="s">
        <v>7591</v>
      </c>
      <c r="G2642" s="136" t="s">
        <v>22</v>
      </c>
      <c r="H2642" s="136" t="s">
        <v>13968</v>
      </c>
      <c r="I2642" s="108" t="s">
        <v>15379</v>
      </c>
      <c r="J2642" s="111"/>
      <c r="K2642" s="111"/>
    </row>
    <row r="2643" ht="22.5" customHeight="1">
      <c r="A2643" s="137"/>
      <c r="B2643" s="135">
        <v>45616.0</v>
      </c>
      <c r="C2643" s="136" t="s">
        <v>5</v>
      </c>
      <c r="D2643" s="136" t="s">
        <v>902</v>
      </c>
      <c r="E2643" s="136" t="s">
        <v>158</v>
      </c>
      <c r="F2643" s="137" t="s">
        <v>5318</v>
      </c>
      <c r="G2643" s="136" t="s">
        <v>936</v>
      </c>
      <c r="H2643" s="136" t="s">
        <v>13968</v>
      </c>
      <c r="I2643" s="108"/>
      <c r="J2643" s="111"/>
      <c r="K2643" s="111"/>
    </row>
    <row r="2644" ht="22.5" customHeight="1">
      <c r="A2644" s="137"/>
      <c r="B2644" s="135">
        <v>45616.0</v>
      </c>
      <c r="C2644" s="136" t="s">
        <v>13</v>
      </c>
      <c r="D2644" s="136" t="s">
        <v>874</v>
      </c>
      <c r="E2644" s="136" t="s">
        <v>157</v>
      </c>
      <c r="F2644" s="137" t="s">
        <v>4301</v>
      </c>
      <c r="G2644" s="136" t="s">
        <v>22</v>
      </c>
      <c r="H2644" s="136" t="s">
        <v>13968</v>
      </c>
      <c r="I2644" s="108"/>
      <c r="J2644" s="111"/>
      <c r="K2644" s="111"/>
    </row>
    <row r="2645" ht="22.5" customHeight="1">
      <c r="A2645" s="137"/>
      <c r="B2645" s="135">
        <v>45616.0</v>
      </c>
      <c r="C2645" s="136" t="s">
        <v>13</v>
      </c>
      <c r="D2645" s="136" t="s">
        <v>902</v>
      </c>
      <c r="E2645" s="136" t="s">
        <v>157</v>
      </c>
      <c r="F2645" s="137" t="s">
        <v>1562</v>
      </c>
      <c r="G2645" s="136" t="s">
        <v>936</v>
      </c>
      <c r="H2645" s="136" t="s">
        <v>13968</v>
      </c>
      <c r="I2645" s="108">
        <v>1.0</v>
      </c>
      <c r="J2645" s="111"/>
      <c r="K2645" s="111"/>
    </row>
    <row r="2646" ht="22.5" customHeight="1">
      <c r="A2646" s="137"/>
      <c r="B2646" s="135">
        <v>45616.0</v>
      </c>
      <c r="C2646" s="136" t="s">
        <v>13</v>
      </c>
      <c r="D2646" s="136" t="s">
        <v>896</v>
      </c>
      <c r="E2646" s="136" t="s">
        <v>201</v>
      </c>
      <c r="F2646" s="136" t="s">
        <v>5347</v>
      </c>
      <c r="G2646" s="136" t="s">
        <v>929</v>
      </c>
      <c r="H2646" s="136" t="s">
        <v>13968</v>
      </c>
      <c r="I2646" s="108"/>
      <c r="J2646" s="111"/>
      <c r="K2646" s="111"/>
    </row>
    <row r="2647" ht="22.5" customHeight="1">
      <c r="A2647" s="137"/>
      <c r="B2647" s="135">
        <v>45616.0</v>
      </c>
      <c r="C2647" s="136" t="s">
        <v>19</v>
      </c>
      <c r="D2647" s="136" t="s">
        <v>874</v>
      </c>
      <c r="E2647" s="136" t="s">
        <v>157</v>
      </c>
      <c r="F2647" s="137" t="s">
        <v>354</v>
      </c>
      <c r="G2647" s="136" t="s">
        <v>35</v>
      </c>
      <c r="H2647" s="136" t="s">
        <v>12181</v>
      </c>
      <c r="I2647" s="108"/>
      <c r="J2647" s="111"/>
      <c r="K2647" s="111"/>
    </row>
    <row r="2648" ht="22.5" customHeight="1">
      <c r="A2648" s="137"/>
      <c r="B2648" s="135">
        <v>45616.0</v>
      </c>
      <c r="C2648" s="136" t="s">
        <v>26</v>
      </c>
      <c r="D2648" s="136" t="s">
        <v>874</v>
      </c>
      <c r="E2648" s="136" t="s">
        <v>157</v>
      </c>
      <c r="F2648" s="137" t="s">
        <v>4477</v>
      </c>
      <c r="G2648" s="136" t="s">
        <v>39</v>
      </c>
      <c r="H2648" s="136" t="s">
        <v>12181</v>
      </c>
      <c r="I2648" s="108"/>
      <c r="J2648" s="111"/>
      <c r="K2648" s="111"/>
    </row>
    <row r="2649" ht="22.5" customHeight="1">
      <c r="A2649" s="137"/>
      <c r="B2649" s="135">
        <v>45616.0</v>
      </c>
      <c r="C2649" s="136" t="s">
        <v>26</v>
      </c>
      <c r="D2649" s="136" t="s">
        <v>896</v>
      </c>
      <c r="E2649" s="136" t="s">
        <v>157</v>
      </c>
      <c r="F2649" s="137" t="s">
        <v>4633</v>
      </c>
      <c r="G2649" s="136" t="s">
        <v>52</v>
      </c>
      <c r="H2649" s="136" t="s">
        <v>13968</v>
      </c>
      <c r="I2649" s="108"/>
      <c r="J2649" s="111"/>
      <c r="K2649" s="111"/>
    </row>
    <row r="2650" ht="22.5" customHeight="1">
      <c r="A2650" s="137"/>
      <c r="B2650" s="135">
        <v>45616.0</v>
      </c>
      <c r="C2650" s="136" t="s">
        <v>26</v>
      </c>
      <c r="D2650" s="136" t="s">
        <v>874</v>
      </c>
      <c r="E2650" s="136" t="s">
        <v>157</v>
      </c>
      <c r="F2650" s="137" t="s">
        <v>3770</v>
      </c>
      <c r="G2650" s="136" t="s">
        <v>22</v>
      </c>
      <c r="H2650" s="136" t="s">
        <v>13968</v>
      </c>
      <c r="I2650" s="108"/>
      <c r="J2650" s="111"/>
      <c r="K2650" s="111"/>
    </row>
    <row r="2651" ht="22.5" customHeight="1">
      <c r="A2651" s="137"/>
      <c r="B2651" s="135">
        <v>45616.0</v>
      </c>
      <c r="C2651" s="136" t="s">
        <v>26</v>
      </c>
      <c r="D2651" s="136" t="s">
        <v>902</v>
      </c>
      <c r="E2651" s="136" t="s">
        <v>157</v>
      </c>
      <c r="F2651" s="137" t="s">
        <v>5061</v>
      </c>
      <c r="G2651" s="136" t="s">
        <v>936</v>
      </c>
      <c r="H2651" s="136" t="s">
        <v>13968</v>
      </c>
      <c r="I2651" s="108"/>
      <c r="J2651" s="111"/>
      <c r="K2651" s="111"/>
    </row>
    <row r="2652" ht="22.5" customHeight="1">
      <c r="A2652" s="137"/>
      <c r="B2652" s="135">
        <v>45616.0</v>
      </c>
      <c r="C2652" s="136" t="s">
        <v>26</v>
      </c>
      <c r="D2652" s="136" t="s">
        <v>902</v>
      </c>
      <c r="E2652" s="136" t="s">
        <v>157</v>
      </c>
      <c r="F2652" s="137" t="s">
        <v>2581</v>
      </c>
      <c r="G2652" s="136" t="s">
        <v>76</v>
      </c>
      <c r="H2652" s="136" t="s">
        <v>13968</v>
      </c>
      <c r="I2652" s="108">
        <v>6.0</v>
      </c>
      <c r="J2652" s="111"/>
      <c r="K2652" s="111"/>
    </row>
    <row r="2653" ht="22.5" customHeight="1">
      <c r="A2653" s="137"/>
      <c r="B2653" s="135">
        <v>45616.0</v>
      </c>
      <c r="C2653" s="136" t="s">
        <v>37</v>
      </c>
      <c r="D2653" s="136" t="s">
        <v>874</v>
      </c>
      <c r="E2653" s="136" t="s">
        <v>201</v>
      </c>
      <c r="F2653" s="137" t="s">
        <v>5347</v>
      </c>
      <c r="G2653" s="136" t="s">
        <v>60</v>
      </c>
      <c r="H2653" s="136" t="s">
        <v>13968</v>
      </c>
      <c r="I2653" s="108" t="s">
        <v>16142</v>
      </c>
      <c r="J2653" s="111"/>
      <c r="K2653" s="111"/>
    </row>
    <row r="2654" ht="22.5" customHeight="1">
      <c r="A2654" s="137"/>
      <c r="B2654" s="135">
        <v>45616.0</v>
      </c>
      <c r="C2654" s="136" t="s">
        <v>37</v>
      </c>
      <c r="D2654" s="136" t="s">
        <v>874</v>
      </c>
      <c r="E2654" s="136" t="s">
        <v>157</v>
      </c>
      <c r="F2654" s="137" t="s">
        <v>1225</v>
      </c>
      <c r="G2654" s="136" t="s">
        <v>39</v>
      </c>
      <c r="H2654" s="136" t="s">
        <v>13968</v>
      </c>
      <c r="I2654" s="108">
        <v>2.0</v>
      </c>
      <c r="J2654" s="111"/>
      <c r="K2654" s="111"/>
    </row>
    <row r="2655" ht="22.5" customHeight="1">
      <c r="A2655" s="137"/>
      <c r="B2655" s="135">
        <v>45616.0</v>
      </c>
      <c r="C2655" s="136" t="s">
        <v>37</v>
      </c>
      <c r="D2655" s="136" t="s">
        <v>896</v>
      </c>
      <c r="E2655" s="136" t="s">
        <v>157</v>
      </c>
      <c r="F2655" s="137" t="s">
        <v>6108</v>
      </c>
      <c r="G2655" s="136" t="s">
        <v>52</v>
      </c>
      <c r="H2655" s="136" t="s">
        <v>13968</v>
      </c>
      <c r="I2655" s="108"/>
      <c r="J2655" s="111"/>
      <c r="K2655" s="111"/>
    </row>
    <row r="2656" ht="22.5" customHeight="1">
      <c r="A2656" s="137"/>
      <c r="B2656" s="135">
        <v>45616.0</v>
      </c>
      <c r="C2656" s="136" t="s">
        <v>37</v>
      </c>
      <c r="D2656" s="136" t="s">
        <v>874</v>
      </c>
      <c r="E2656" s="136" t="s">
        <v>157</v>
      </c>
      <c r="F2656" s="137" t="s">
        <v>1304</v>
      </c>
      <c r="G2656" s="136" t="s">
        <v>22</v>
      </c>
      <c r="H2656" s="136" t="s">
        <v>12181</v>
      </c>
      <c r="I2656" s="108" t="s">
        <v>16143</v>
      </c>
      <c r="J2656" s="111"/>
      <c r="K2656" s="111"/>
    </row>
    <row r="2657" ht="22.5" customHeight="1">
      <c r="A2657" s="137"/>
      <c r="B2657" s="135">
        <v>45616.0</v>
      </c>
      <c r="C2657" s="136" t="s">
        <v>37</v>
      </c>
      <c r="D2657" s="136" t="s">
        <v>902</v>
      </c>
      <c r="E2657" s="136" t="s">
        <v>157</v>
      </c>
      <c r="F2657" s="137" t="s">
        <v>4635</v>
      </c>
      <c r="G2657" s="136" t="s">
        <v>76</v>
      </c>
      <c r="H2657" s="136" t="s">
        <v>12181</v>
      </c>
      <c r="I2657" s="108" t="s">
        <v>8617</v>
      </c>
      <c r="J2657" s="111"/>
      <c r="K2657" s="111"/>
    </row>
    <row r="2658" ht="22.5" customHeight="1">
      <c r="A2658" s="137"/>
      <c r="B2658" s="135">
        <v>45616.0</v>
      </c>
      <c r="C2658" s="136" t="s">
        <v>41</v>
      </c>
      <c r="D2658" s="136" t="s">
        <v>874</v>
      </c>
      <c r="E2658" s="136" t="s">
        <v>157</v>
      </c>
      <c r="F2658" s="137" t="s">
        <v>7463</v>
      </c>
      <c r="G2658" s="136" t="s">
        <v>60</v>
      </c>
      <c r="H2658" s="136" t="s">
        <v>13968</v>
      </c>
      <c r="I2658" s="108"/>
      <c r="J2658" s="111"/>
      <c r="K2658" s="111"/>
    </row>
    <row r="2659" ht="22.5" customHeight="1">
      <c r="A2659" s="137"/>
      <c r="B2659" s="135">
        <v>45616.0</v>
      </c>
      <c r="C2659" s="136" t="s">
        <v>41</v>
      </c>
      <c r="D2659" s="136" t="s">
        <v>874</v>
      </c>
      <c r="E2659" s="136" t="s">
        <v>158</v>
      </c>
      <c r="F2659" s="137" t="s">
        <v>5224</v>
      </c>
      <c r="G2659" s="136" t="s">
        <v>39</v>
      </c>
      <c r="H2659" s="136" t="s">
        <v>12181</v>
      </c>
      <c r="I2659" s="108"/>
      <c r="J2659" s="111"/>
      <c r="K2659" s="111"/>
    </row>
    <row r="2660" ht="22.5" customHeight="1">
      <c r="A2660" s="137"/>
      <c r="B2660" s="135">
        <v>45616.0</v>
      </c>
      <c r="C2660" s="136" t="s">
        <v>41</v>
      </c>
      <c r="D2660" s="136" t="s">
        <v>896</v>
      </c>
      <c r="E2660" s="136" t="s">
        <v>201</v>
      </c>
      <c r="F2660" s="137" t="s">
        <v>5347</v>
      </c>
      <c r="G2660" s="136" t="s">
        <v>52</v>
      </c>
      <c r="H2660" s="136" t="s">
        <v>13968</v>
      </c>
      <c r="I2660" s="108" t="s">
        <v>15383</v>
      </c>
      <c r="J2660" s="111"/>
      <c r="K2660" s="111"/>
    </row>
    <row r="2661" ht="22.5" customHeight="1">
      <c r="A2661" s="137"/>
      <c r="B2661" s="135">
        <v>45616.0</v>
      </c>
      <c r="C2661" s="136" t="s">
        <v>41</v>
      </c>
      <c r="D2661" s="136" t="s">
        <v>902</v>
      </c>
      <c r="E2661" s="136" t="s">
        <v>157</v>
      </c>
      <c r="F2661" s="137" t="s">
        <v>279</v>
      </c>
      <c r="G2661" s="136" t="s">
        <v>76</v>
      </c>
      <c r="H2661" s="136" t="s">
        <v>13968</v>
      </c>
      <c r="I2661" s="108">
        <v>2.0</v>
      </c>
      <c r="J2661" s="111"/>
      <c r="K2661" s="111"/>
    </row>
    <row r="2662" ht="22.5" customHeight="1">
      <c r="A2662" s="137"/>
      <c r="B2662" s="135">
        <v>45616.0</v>
      </c>
      <c r="C2662" s="136" t="s">
        <v>50</v>
      </c>
      <c r="D2662" s="136" t="s">
        <v>874</v>
      </c>
      <c r="E2662" s="136" t="s">
        <v>157</v>
      </c>
      <c r="F2662" s="137" t="s">
        <v>5976</v>
      </c>
      <c r="G2662" s="136" t="s">
        <v>39</v>
      </c>
      <c r="H2662" s="136" t="s">
        <v>13968</v>
      </c>
      <c r="I2662" s="108"/>
      <c r="J2662" s="111"/>
      <c r="K2662" s="111"/>
    </row>
    <row r="2663" ht="22.5" customHeight="1">
      <c r="A2663" s="137"/>
      <c r="B2663" s="135">
        <v>45616.0</v>
      </c>
      <c r="C2663" s="136" t="s">
        <v>50</v>
      </c>
      <c r="D2663" s="136" t="s">
        <v>902</v>
      </c>
      <c r="E2663" s="136" t="s">
        <v>157</v>
      </c>
      <c r="F2663" s="137" t="s">
        <v>260</v>
      </c>
      <c r="G2663" s="136" t="s">
        <v>76</v>
      </c>
      <c r="H2663" s="136" t="s">
        <v>13968</v>
      </c>
      <c r="I2663" s="108"/>
      <c r="J2663" s="111"/>
      <c r="K2663" s="111"/>
    </row>
    <row r="2664" ht="22.5" customHeight="1">
      <c r="A2664" s="137"/>
      <c r="B2664" s="135">
        <v>45616.0</v>
      </c>
      <c r="C2664" s="136" t="s">
        <v>50</v>
      </c>
      <c r="D2664" s="136" t="s">
        <v>896</v>
      </c>
      <c r="E2664" s="136" t="s">
        <v>201</v>
      </c>
      <c r="F2664" s="136" t="s">
        <v>3655</v>
      </c>
      <c r="G2664" s="136" t="s">
        <v>930</v>
      </c>
      <c r="H2664" s="136" t="s">
        <v>13968</v>
      </c>
      <c r="I2664" s="108" t="s">
        <v>16144</v>
      </c>
      <c r="J2664" s="111"/>
      <c r="K2664" s="111"/>
    </row>
    <row r="2665" ht="22.5" customHeight="1">
      <c r="A2665" s="137"/>
      <c r="B2665" s="135">
        <v>45616.0</v>
      </c>
      <c r="C2665" s="136" t="s">
        <v>55</v>
      </c>
      <c r="D2665" s="136" t="s">
        <v>874</v>
      </c>
      <c r="E2665" s="136" t="s">
        <v>158</v>
      </c>
      <c r="F2665" s="137" t="s">
        <v>5086</v>
      </c>
      <c r="G2665" s="136" t="s">
        <v>39</v>
      </c>
      <c r="H2665" s="136" t="s">
        <v>13968</v>
      </c>
      <c r="I2665" s="108"/>
      <c r="J2665" s="111"/>
      <c r="K2665" s="111"/>
    </row>
    <row r="2666" ht="22.5" customHeight="1">
      <c r="A2666" s="137"/>
      <c r="B2666" s="135">
        <v>45616.0</v>
      </c>
      <c r="C2666" s="136" t="s">
        <v>55</v>
      </c>
      <c r="D2666" s="136" t="s">
        <v>896</v>
      </c>
      <c r="E2666" s="136" t="s">
        <v>157</v>
      </c>
      <c r="F2666" s="137" t="s">
        <v>6782</v>
      </c>
      <c r="G2666" s="136" t="s">
        <v>52</v>
      </c>
      <c r="H2666" s="136" t="s">
        <v>12181</v>
      </c>
      <c r="I2666" s="108" t="s">
        <v>15402</v>
      </c>
      <c r="J2666" s="111"/>
      <c r="K2666" s="111"/>
    </row>
    <row r="2667" ht="22.5" customHeight="1">
      <c r="A2667" s="137"/>
      <c r="B2667" s="135">
        <v>45616.0</v>
      </c>
      <c r="C2667" s="136" t="s">
        <v>55</v>
      </c>
      <c r="D2667" s="136" t="s">
        <v>902</v>
      </c>
      <c r="E2667" s="136" t="s">
        <v>157</v>
      </c>
      <c r="F2667" s="137" t="s">
        <v>582</v>
      </c>
      <c r="G2667" s="136" t="s">
        <v>76</v>
      </c>
      <c r="H2667" s="136" t="s">
        <v>13968</v>
      </c>
      <c r="I2667" s="108"/>
      <c r="J2667" s="111"/>
      <c r="K2667" s="111"/>
    </row>
    <row r="2668" ht="22.5" customHeight="1">
      <c r="A2668" s="137"/>
      <c r="B2668" s="135">
        <v>45617.0</v>
      </c>
      <c r="C2668" s="136" t="s">
        <v>5</v>
      </c>
      <c r="D2668" s="136" t="s">
        <v>874</v>
      </c>
      <c r="E2668" s="136" t="s">
        <v>157</v>
      </c>
      <c r="F2668" s="137" t="s">
        <v>7477</v>
      </c>
      <c r="G2668" s="136" t="s">
        <v>22</v>
      </c>
      <c r="H2668" s="136" t="s">
        <v>13968</v>
      </c>
      <c r="I2668" s="108"/>
      <c r="J2668" s="111"/>
      <c r="K2668" s="111"/>
    </row>
    <row r="2669" ht="22.5" customHeight="1">
      <c r="A2669" s="137"/>
      <c r="B2669" s="135">
        <v>45617.0</v>
      </c>
      <c r="C2669" s="136" t="s">
        <v>5</v>
      </c>
      <c r="D2669" s="136" t="s">
        <v>874</v>
      </c>
      <c r="E2669" s="136" t="s">
        <v>158</v>
      </c>
      <c r="F2669" s="137" t="s">
        <v>5224</v>
      </c>
      <c r="G2669" s="136" t="s">
        <v>60</v>
      </c>
      <c r="H2669" s="136" t="s">
        <v>12181</v>
      </c>
      <c r="I2669" s="108"/>
      <c r="J2669" s="111"/>
      <c r="K2669" s="111"/>
    </row>
    <row r="2670" ht="22.5" customHeight="1">
      <c r="A2670" s="137"/>
      <c r="B2670" s="135">
        <v>45617.0</v>
      </c>
      <c r="C2670" s="136" t="s">
        <v>5</v>
      </c>
      <c r="D2670" s="136" t="s">
        <v>902</v>
      </c>
      <c r="E2670" s="136" t="s">
        <v>158</v>
      </c>
      <c r="F2670" s="137" t="s">
        <v>5318</v>
      </c>
      <c r="G2670" s="136" t="s">
        <v>936</v>
      </c>
      <c r="H2670" s="136" t="s">
        <v>13968</v>
      </c>
      <c r="I2670" s="108"/>
      <c r="J2670" s="111"/>
      <c r="K2670" s="111"/>
    </row>
    <row r="2671" ht="22.5" customHeight="1">
      <c r="A2671" s="137"/>
      <c r="B2671" s="135">
        <v>45617.0</v>
      </c>
      <c r="C2671" s="136" t="s">
        <v>5</v>
      </c>
      <c r="D2671" s="136" t="s">
        <v>874</v>
      </c>
      <c r="E2671" s="136" t="s">
        <v>157</v>
      </c>
      <c r="F2671" s="137" t="s">
        <v>231</v>
      </c>
      <c r="G2671" s="136" t="s">
        <v>22</v>
      </c>
      <c r="H2671" s="136" t="s">
        <v>13968</v>
      </c>
      <c r="I2671" s="108"/>
      <c r="J2671" s="111"/>
      <c r="K2671" s="111"/>
    </row>
    <row r="2672" ht="22.5" customHeight="1">
      <c r="A2672" s="137"/>
      <c r="B2672" s="135">
        <v>45617.0</v>
      </c>
      <c r="C2672" s="136" t="s">
        <v>5</v>
      </c>
      <c r="D2672" s="136" t="s">
        <v>874</v>
      </c>
      <c r="E2672" s="136" t="s">
        <v>157</v>
      </c>
      <c r="F2672" s="137" t="s">
        <v>7516</v>
      </c>
      <c r="G2672" s="136" t="s">
        <v>60</v>
      </c>
      <c r="H2672" s="136" t="s">
        <v>12181</v>
      </c>
      <c r="I2672" s="108" t="s">
        <v>16083</v>
      </c>
      <c r="J2672" s="111"/>
      <c r="K2672" s="111"/>
    </row>
    <row r="2673" ht="22.5" customHeight="1">
      <c r="A2673" s="137"/>
      <c r="B2673" s="135">
        <v>45617.0</v>
      </c>
      <c r="C2673" s="136" t="s">
        <v>5</v>
      </c>
      <c r="D2673" s="136" t="s">
        <v>874</v>
      </c>
      <c r="E2673" s="136" t="s">
        <v>157</v>
      </c>
      <c r="F2673" s="137" t="s">
        <v>567</v>
      </c>
      <c r="G2673" s="136" t="s">
        <v>35</v>
      </c>
      <c r="H2673" s="136" t="s">
        <v>13968</v>
      </c>
      <c r="I2673" s="108"/>
      <c r="J2673" s="111"/>
      <c r="K2673" s="111"/>
    </row>
    <row r="2674" ht="22.5" customHeight="1">
      <c r="A2674" s="137"/>
      <c r="B2674" s="135">
        <v>45617.0</v>
      </c>
      <c r="C2674" s="136" t="s">
        <v>5</v>
      </c>
      <c r="D2674" s="136" t="s">
        <v>896</v>
      </c>
      <c r="E2674" s="136" t="s">
        <v>157</v>
      </c>
      <c r="F2674" s="137" t="s">
        <v>7591</v>
      </c>
      <c r="G2674" s="136" t="s">
        <v>929</v>
      </c>
      <c r="H2674" s="136" t="s">
        <v>13968</v>
      </c>
      <c r="I2674" s="108"/>
      <c r="J2674" s="111"/>
      <c r="K2674" s="111"/>
    </row>
    <row r="2675" ht="22.5" customHeight="1">
      <c r="A2675" s="137"/>
      <c r="B2675" s="135">
        <v>45617.0</v>
      </c>
      <c r="C2675" s="136" t="s">
        <v>5</v>
      </c>
      <c r="D2675" s="136" t="s">
        <v>902</v>
      </c>
      <c r="E2675" s="136" t="s">
        <v>157</v>
      </c>
      <c r="F2675" s="137" t="s">
        <v>4633</v>
      </c>
      <c r="G2675" s="136" t="s">
        <v>936</v>
      </c>
      <c r="H2675" s="136" t="s">
        <v>13968</v>
      </c>
      <c r="I2675" s="108"/>
      <c r="J2675" s="111"/>
      <c r="K2675" s="111"/>
    </row>
    <row r="2676" ht="22.5" customHeight="1">
      <c r="A2676" s="137"/>
      <c r="B2676" s="135">
        <v>45617.0</v>
      </c>
      <c r="C2676" s="136" t="s">
        <v>13</v>
      </c>
      <c r="D2676" s="136" t="s">
        <v>874</v>
      </c>
      <c r="E2676" s="136" t="s">
        <v>157</v>
      </c>
      <c r="F2676" s="137" t="s">
        <v>384</v>
      </c>
      <c r="G2676" s="136" t="s">
        <v>22</v>
      </c>
      <c r="H2676" s="136" t="s">
        <v>13968</v>
      </c>
      <c r="I2676" s="108">
        <v>4.0</v>
      </c>
      <c r="J2676" s="111"/>
      <c r="K2676" s="111"/>
    </row>
    <row r="2677" ht="22.5" customHeight="1">
      <c r="A2677" s="137"/>
      <c r="B2677" s="135">
        <v>45617.0</v>
      </c>
      <c r="C2677" s="136" t="s">
        <v>13</v>
      </c>
      <c r="D2677" s="136" t="s">
        <v>896</v>
      </c>
      <c r="E2677" s="136" t="s">
        <v>157</v>
      </c>
      <c r="F2677" s="137" t="s">
        <v>1793</v>
      </c>
      <c r="G2677" s="136" t="s">
        <v>929</v>
      </c>
      <c r="H2677" s="136" t="s">
        <v>13968</v>
      </c>
      <c r="I2677" s="108"/>
      <c r="J2677" s="111"/>
      <c r="K2677" s="111"/>
    </row>
    <row r="2678" ht="22.5" customHeight="1">
      <c r="A2678" s="137"/>
      <c r="B2678" s="135">
        <v>45617.0</v>
      </c>
      <c r="C2678" s="136" t="s">
        <v>13</v>
      </c>
      <c r="D2678" s="136" t="s">
        <v>902</v>
      </c>
      <c r="E2678" s="136" t="s">
        <v>157</v>
      </c>
      <c r="F2678" s="137" t="s">
        <v>4660</v>
      </c>
      <c r="G2678" s="136" t="s">
        <v>936</v>
      </c>
      <c r="H2678" s="136" t="s">
        <v>13968</v>
      </c>
      <c r="I2678" s="108">
        <v>1.0</v>
      </c>
      <c r="J2678" s="111"/>
      <c r="K2678" s="111"/>
    </row>
    <row r="2679" ht="22.5" customHeight="1">
      <c r="A2679" s="137"/>
      <c r="B2679" s="135">
        <v>45617.0</v>
      </c>
      <c r="C2679" s="136" t="s">
        <v>26</v>
      </c>
      <c r="D2679" s="136" t="s">
        <v>874</v>
      </c>
      <c r="E2679" s="136" t="s">
        <v>157</v>
      </c>
      <c r="F2679" s="137" t="s">
        <v>4972</v>
      </c>
      <c r="G2679" s="136" t="s">
        <v>22</v>
      </c>
      <c r="H2679" s="136" t="s">
        <v>13968</v>
      </c>
      <c r="I2679" s="108">
        <v>7.0</v>
      </c>
      <c r="J2679" s="111"/>
      <c r="K2679" s="111"/>
    </row>
    <row r="2680" ht="22.5" customHeight="1">
      <c r="A2680" s="137"/>
      <c r="B2680" s="135">
        <v>45617.0</v>
      </c>
      <c r="C2680" s="136" t="s">
        <v>26</v>
      </c>
      <c r="D2680" s="136" t="s">
        <v>874</v>
      </c>
      <c r="E2680" s="136" t="s">
        <v>157</v>
      </c>
      <c r="F2680" s="137" t="s">
        <v>3770</v>
      </c>
      <c r="G2680" s="136" t="s">
        <v>39</v>
      </c>
      <c r="H2680" s="136" t="s">
        <v>13968</v>
      </c>
      <c r="I2680" s="108"/>
      <c r="J2680" s="111"/>
      <c r="K2680" s="111"/>
    </row>
    <row r="2681" ht="22.5" customHeight="1">
      <c r="A2681" s="137"/>
      <c r="B2681" s="135">
        <v>45617.0</v>
      </c>
      <c r="C2681" s="136" t="s">
        <v>26</v>
      </c>
      <c r="D2681" s="136" t="s">
        <v>874</v>
      </c>
      <c r="E2681" s="136" t="s">
        <v>157</v>
      </c>
      <c r="F2681" s="137" t="s">
        <v>7386</v>
      </c>
      <c r="G2681" s="136" t="s">
        <v>60</v>
      </c>
      <c r="H2681" s="136" t="s">
        <v>13968</v>
      </c>
      <c r="I2681" s="108"/>
      <c r="J2681" s="111"/>
      <c r="K2681" s="111"/>
    </row>
    <row r="2682" ht="22.5" customHeight="1">
      <c r="A2682" s="137"/>
      <c r="B2682" s="135">
        <v>45617.0</v>
      </c>
      <c r="C2682" s="136" t="s">
        <v>26</v>
      </c>
      <c r="D2682" s="136" t="s">
        <v>896</v>
      </c>
      <c r="E2682" s="136" t="s">
        <v>157</v>
      </c>
      <c r="F2682" s="137" t="s">
        <v>2581</v>
      </c>
      <c r="G2682" s="136" t="s">
        <v>929</v>
      </c>
      <c r="H2682" s="136" t="s">
        <v>13968</v>
      </c>
      <c r="I2682" s="108">
        <v>7.0</v>
      </c>
      <c r="J2682" s="111"/>
      <c r="K2682" s="111"/>
    </row>
    <row r="2683" ht="22.5" customHeight="1">
      <c r="A2683" s="137"/>
      <c r="B2683" s="135">
        <v>45617.0</v>
      </c>
      <c r="C2683" s="136" t="s">
        <v>26</v>
      </c>
      <c r="D2683" s="136" t="s">
        <v>896</v>
      </c>
      <c r="E2683" s="136" t="s">
        <v>158</v>
      </c>
      <c r="F2683" s="137" t="s">
        <v>7463</v>
      </c>
      <c r="G2683" s="136" t="s">
        <v>52</v>
      </c>
      <c r="H2683" s="136" t="s">
        <v>12181</v>
      </c>
      <c r="I2683" s="108" t="s">
        <v>15185</v>
      </c>
      <c r="J2683" s="111"/>
      <c r="K2683" s="111"/>
    </row>
    <row r="2684" ht="22.5" customHeight="1">
      <c r="A2684" s="137"/>
      <c r="B2684" s="135">
        <v>45617.0</v>
      </c>
      <c r="C2684" s="136" t="s">
        <v>37</v>
      </c>
      <c r="D2684" s="136" t="s">
        <v>874</v>
      </c>
      <c r="E2684" s="136" t="s">
        <v>157</v>
      </c>
      <c r="F2684" s="137" t="s">
        <v>4961</v>
      </c>
      <c r="G2684" s="136" t="s">
        <v>39</v>
      </c>
      <c r="H2684" s="136" t="s">
        <v>13968</v>
      </c>
      <c r="J2684" s="138"/>
      <c r="K2684" s="138"/>
    </row>
    <row r="2685" ht="22.5" customHeight="1">
      <c r="A2685" s="137"/>
      <c r="B2685" s="135">
        <v>45617.0</v>
      </c>
      <c r="C2685" s="136" t="s">
        <v>37</v>
      </c>
      <c r="D2685" s="136" t="s">
        <v>874</v>
      </c>
      <c r="E2685" s="136" t="s">
        <v>157</v>
      </c>
      <c r="F2685" s="137" t="s">
        <v>5242</v>
      </c>
      <c r="G2685" s="136" t="s">
        <v>22</v>
      </c>
      <c r="H2685" s="136" t="s">
        <v>13968</v>
      </c>
      <c r="I2685" s="108"/>
      <c r="J2685" s="111"/>
      <c r="K2685" s="111"/>
    </row>
    <row r="2686" ht="22.5" customHeight="1">
      <c r="A2686" s="137"/>
      <c r="B2686" s="135">
        <v>45617.0</v>
      </c>
      <c r="C2686" s="136" t="s">
        <v>37</v>
      </c>
      <c r="D2686" s="136" t="s">
        <v>874</v>
      </c>
      <c r="E2686" s="136" t="s">
        <v>201</v>
      </c>
      <c r="F2686" s="137" t="s">
        <v>5379</v>
      </c>
      <c r="G2686" s="136" t="s">
        <v>60</v>
      </c>
      <c r="H2686" s="136" t="s">
        <v>13968</v>
      </c>
      <c r="I2686" s="108" t="s">
        <v>16145</v>
      </c>
      <c r="J2686" s="111"/>
      <c r="K2686" s="111"/>
    </row>
    <row r="2687" ht="22.5" customHeight="1">
      <c r="A2687" s="137"/>
      <c r="B2687" s="135">
        <v>45617.0</v>
      </c>
      <c r="C2687" s="136" t="s">
        <v>37</v>
      </c>
      <c r="D2687" s="136" t="s">
        <v>896</v>
      </c>
      <c r="E2687" s="136" t="s">
        <v>157</v>
      </c>
      <c r="F2687" s="137" t="s">
        <v>2496</v>
      </c>
      <c r="G2687" s="136" t="s">
        <v>52</v>
      </c>
      <c r="H2687" s="136" t="s">
        <v>13968</v>
      </c>
      <c r="I2687" s="108"/>
      <c r="J2687" s="111"/>
      <c r="K2687" s="111"/>
    </row>
    <row r="2688" ht="22.5" customHeight="1">
      <c r="A2688" s="137"/>
      <c r="B2688" s="135">
        <v>45617.0</v>
      </c>
      <c r="C2688" s="136" t="s">
        <v>37</v>
      </c>
      <c r="D2688" s="136" t="s">
        <v>902</v>
      </c>
      <c r="E2688" s="136" t="s">
        <v>157</v>
      </c>
      <c r="F2688" s="137" t="s">
        <v>6108</v>
      </c>
      <c r="G2688" s="136" t="s">
        <v>76</v>
      </c>
      <c r="H2688" s="136" t="s">
        <v>13968</v>
      </c>
      <c r="I2688" s="108"/>
      <c r="J2688" s="111"/>
      <c r="K2688" s="111"/>
    </row>
    <row r="2689" ht="22.5" customHeight="1">
      <c r="A2689" s="137"/>
      <c r="B2689" s="135">
        <v>45617.0</v>
      </c>
      <c r="C2689" s="136" t="s">
        <v>41</v>
      </c>
      <c r="D2689" s="136" t="s">
        <v>874</v>
      </c>
      <c r="E2689" s="136" t="s">
        <v>157</v>
      </c>
      <c r="F2689" s="137" t="s">
        <v>6904</v>
      </c>
      <c r="G2689" s="136" t="s">
        <v>39</v>
      </c>
      <c r="H2689" s="136" t="s">
        <v>13968</v>
      </c>
      <c r="I2689" s="108"/>
      <c r="J2689" s="111"/>
      <c r="K2689" s="111"/>
    </row>
    <row r="2690" ht="22.5" customHeight="1">
      <c r="A2690" s="137"/>
      <c r="B2690" s="135">
        <v>45617.0</v>
      </c>
      <c r="C2690" s="136" t="s">
        <v>41</v>
      </c>
      <c r="D2690" s="136" t="s">
        <v>874</v>
      </c>
      <c r="E2690" s="136" t="s">
        <v>157</v>
      </c>
      <c r="F2690" s="137" t="s">
        <v>4920</v>
      </c>
      <c r="G2690" s="136" t="s">
        <v>39</v>
      </c>
      <c r="H2690" s="136" t="s">
        <v>12181</v>
      </c>
      <c r="I2690" s="108"/>
      <c r="J2690" s="111"/>
      <c r="K2690" s="111"/>
    </row>
    <row r="2691" ht="22.5" customHeight="1">
      <c r="A2691" s="137"/>
      <c r="B2691" s="135">
        <v>45617.0</v>
      </c>
      <c r="C2691" s="136" t="s">
        <v>41</v>
      </c>
      <c r="D2691" s="136" t="s">
        <v>902</v>
      </c>
      <c r="E2691" s="136" t="s">
        <v>157</v>
      </c>
      <c r="F2691" s="137" t="s">
        <v>5976</v>
      </c>
      <c r="G2691" s="136" t="s">
        <v>76</v>
      </c>
      <c r="H2691" s="136" t="s">
        <v>13968</v>
      </c>
      <c r="I2691" s="108"/>
      <c r="J2691" s="111"/>
      <c r="K2691" s="111"/>
    </row>
    <row r="2692" ht="22.5" customHeight="1">
      <c r="A2692" s="137"/>
      <c r="B2692" s="135">
        <v>45617.0</v>
      </c>
      <c r="C2692" s="136" t="s">
        <v>50</v>
      </c>
      <c r="D2692" s="136" t="s">
        <v>874</v>
      </c>
      <c r="E2692" s="136" t="s">
        <v>157</v>
      </c>
      <c r="F2692" s="137" t="s">
        <v>6173</v>
      </c>
      <c r="G2692" s="136" t="s">
        <v>39</v>
      </c>
      <c r="H2692" s="136" t="s">
        <v>13968</v>
      </c>
      <c r="I2692" s="108"/>
      <c r="J2692" s="111"/>
      <c r="K2692" s="111"/>
    </row>
    <row r="2693" ht="22.5" customHeight="1">
      <c r="A2693" s="137"/>
      <c r="B2693" s="135">
        <v>45617.0</v>
      </c>
      <c r="C2693" s="136" t="s">
        <v>50</v>
      </c>
      <c r="D2693" s="136" t="s">
        <v>896</v>
      </c>
      <c r="E2693" s="136" t="s">
        <v>157</v>
      </c>
      <c r="F2693" s="137" t="s">
        <v>7241</v>
      </c>
      <c r="G2693" s="136" t="s">
        <v>52</v>
      </c>
      <c r="H2693" s="136" t="s">
        <v>13968</v>
      </c>
      <c r="I2693" s="108"/>
      <c r="J2693" s="111"/>
      <c r="K2693" s="111"/>
    </row>
    <row r="2694" ht="22.5" customHeight="1">
      <c r="A2694" s="137"/>
      <c r="B2694" s="135">
        <v>45617.0</v>
      </c>
      <c r="C2694" s="136" t="s">
        <v>50</v>
      </c>
      <c r="D2694" s="136" t="s">
        <v>902</v>
      </c>
      <c r="E2694" s="136" t="s">
        <v>157</v>
      </c>
      <c r="F2694" s="137" t="s">
        <v>197</v>
      </c>
      <c r="G2694" s="136" t="s">
        <v>76</v>
      </c>
      <c r="H2694" s="136" t="s">
        <v>13968</v>
      </c>
      <c r="I2694" s="108"/>
      <c r="J2694" s="111"/>
      <c r="K2694" s="111"/>
    </row>
    <row r="2695" ht="22.5" customHeight="1">
      <c r="A2695" s="137"/>
      <c r="B2695" s="135">
        <v>45617.0</v>
      </c>
      <c r="C2695" s="136" t="s">
        <v>55</v>
      </c>
      <c r="D2695" s="136" t="s">
        <v>874</v>
      </c>
      <c r="E2695" s="136" t="s">
        <v>157</v>
      </c>
      <c r="F2695" s="137" t="s">
        <v>7570</v>
      </c>
      <c r="G2695" s="136" t="s">
        <v>39</v>
      </c>
      <c r="H2695" s="136" t="s">
        <v>13968</v>
      </c>
      <c r="I2695" s="108"/>
      <c r="J2695" s="111"/>
      <c r="K2695" s="111"/>
    </row>
    <row r="2696" ht="22.5" customHeight="1">
      <c r="A2696" s="137"/>
      <c r="B2696" s="135">
        <v>45617.0</v>
      </c>
      <c r="C2696" s="136" t="s">
        <v>55</v>
      </c>
      <c r="D2696" s="136" t="s">
        <v>896</v>
      </c>
      <c r="E2696" s="136" t="s">
        <v>157</v>
      </c>
      <c r="F2696" s="137" t="s">
        <v>4477</v>
      </c>
      <c r="G2696" s="136" t="s">
        <v>52</v>
      </c>
      <c r="H2696" s="136" t="s">
        <v>12181</v>
      </c>
      <c r="I2696" s="108"/>
      <c r="J2696" s="111"/>
      <c r="K2696" s="111"/>
    </row>
    <row r="2697" ht="22.5" customHeight="1">
      <c r="A2697" s="137"/>
      <c r="B2697" s="135">
        <v>45617.0</v>
      </c>
      <c r="C2697" s="136" t="s">
        <v>55</v>
      </c>
      <c r="D2697" s="136" t="s">
        <v>902</v>
      </c>
      <c r="E2697" s="136" t="s">
        <v>157</v>
      </c>
      <c r="F2697" s="137" t="s">
        <v>582</v>
      </c>
      <c r="G2697" s="136" t="s">
        <v>76</v>
      </c>
      <c r="H2697" s="136" t="s">
        <v>13968</v>
      </c>
      <c r="I2697" s="108">
        <v>10.0</v>
      </c>
      <c r="J2697" s="111"/>
      <c r="K2697" s="111"/>
    </row>
    <row r="2698" ht="22.5" customHeight="1">
      <c r="A2698" s="137"/>
      <c r="B2698" s="135">
        <v>45618.0</v>
      </c>
      <c r="C2698" s="136" t="s">
        <v>5</v>
      </c>
      <c r="D2698" s="136" t="s">
        <v>896</v>
      </c>
      <c r="E2698" s="136" t="s">
        <v>158</v>
      </c>
      <c r="F2698" s="137" t="s">
        <v>5318</v>
      </c>
      <c r="G2698" s="136" t="s">
        <v>929</v>
      </c>
      <c r="H2698" s="136" t="s">
        <v>13968</v>
      </c>
      <c r="I2698" s="108"/>
      <c r="J2698" s="111"/>
      <c r="K2698" s="111"/>
    </row>
    <row r="2699" ht="22.5" customHeight="1">
      <c r="A2699" s="137"/>
      <c r="B2699" s="135">
        <v>45618.0</v>
      </c>
      <c r="C2699" s="136" t="s">
        <v>5</v>
      </c>
      <c r="D2699" s="136" t="s">
        <v>902</v>
      </c>
      <c r="E2699" s="136" t="s">
        <v>157</v>
      </c>
      <c r="F2699" s="137" t="s">
        <v>7591</v>
      </c>
      <c r="G2699" s="136" t="s">
        <v>76</v>
      </c>
      <c r="H2699" s="136" t="s">
        <v>13968</v>
      </c>
      <c r="I2699" s="108" t="s">
        <v>15379</v>
      </c>
      <c r="J2699" s="111"/>
      <c r="K2699" s="111"/>
    </row>
    <row r="2700" ht="22.5" customHeight="1">
      <c r="A2700" s="137"/>
      <c r="B2700" s="135">
        <v>45618.0</v>
      </c>
      <c r="C2700" s="136" t="s">
        <v>5</v>
      </c>
      <c r="D2700" s="136" t="s">
        <v>874</v>
      </c>
      <c r="E2700" s="136" t="s">
        <v>157</v>
      </c>
      <c r="F2700" s="137" t="s">
        <v>4301</v>
      </c>
      <c r="G2700" s="136" t="s">
        <v>60</v>
      </c>
      <c r="H2700" s="136" t="s">
        <v>12181</v>
      </c>
      <c r="I2700" s="108" t="s">
        <v>8617</v>
      </c>
      <c r="J2700" s="111"/>
      <c r="K2700" s="111"/>
    </row>
    <row r="2701" ht="22.5" customHeight="1">
      <c r="A2701" s="137"/>
      <c r="B2701" s="135">
        <v>45618.0</v>
      </c>
      <c r="C2701" s="136" t="s">
        <v>5</v>
      </c>
      <c r="D2701" s="136" t="s">
        <v>902</v>
      </c>
      <c r="E2701" s="136" t="s">
        <v>157</v>
      </c>
      <c r="F2701" s="137" t="s">
        <v>3510</v>
      </c>
      <c r="G2701" s="136" t="s">
        <v>76</v>
      </c>
      <c r="H2701" s="136" t="s">
        <v>13968</v>
      </c>
      <c r="I2701" s="108">
        <v>8.0</v>
      </c>
      <c r="J2701" s="111"/>
      <c r="K2701" s="111"/>
    </row>
    <row r="2702" ht="22.5" customHeight="1">
      <c r="A2702" s="137"/>
      <c r="B2702" s="135">
        <v>45618.0</v>
      </c>
      <c r="C2702" s="136" t="s">
        <v>13</v>
      </c>
      <c r="D2702" s="136" t="s">
        <v>874</v>
      </c>
      <c r="E2702" s="136" t="s">
        <v>157</v>
      </c>
      <c r="F2702" s="137" t="s">
        <v>1110</v>
      </c>
      <c r="G2702" s="136" t="s">
        <v>60</v>
      </c>
      <c r="H2702" s="136" t="s">
        <v>13968</v>
      </c>
      <c r="I2702" s="108">
        <v>2.0</v>
      </c>
      <c r="J2702" s="111"/>
      <c r="K2702" s="111"/>
    </row>
    <row r="2703" ht="22.5" customHeight="1">
      <c r="A2703" s="137"/>
      <c r="B2703" s="135">
        <v>45618.0</v>
      </c>
      <c r="C2703" s="136" t="s">
        <v>13</v>
      </c>
      <c r="D2703" s="136" t="s">
        <v>902</v>
      </c>
      <c r="E2703" s="136" t="s">
        <v>157</v>
      </c>
      <c r="F2703" s="137" t="s">
        <v>5061</v>
      </c>
      <c r="G2703" s="136" t="s">
        <v>76</v>
      </c>
      <c r="H2703" s="136" t="s">
        <v>13968</v>
      </c>
      <c r="I2703" s="108"/>
      <c r="J2703" s="111"/>
      <c r="K2703" s="111"/>
    </row>
    <row r="2704" ht="22.5" customHeight="1">
      <c r="A2704" s="137"/>
      <c r="B2704" s="135">
        <v>45618.0</v>
      </c>
      <c r="C2704" s="136" t="s">
        <v>19</v>
      </c>
      <c r="D2704" s="136" t="s">
        <v>874</v>
      </c>
      <c r="E2704" s="136" t="s">
        <v>157</v>
      </c>
      <c r="F2704" s="137" t="s">
        <v>6190</v>
      </c>
      <c r="G2704" s="136" t="s">
        <v>60</v>
      </c>
      <c r="H2704" s="136" t="s">
        <v>13968</v>
      </c>
      <c r="I2704" s="108">
        <v>10.0</v>
      </c>
      <c r="J2704" s="111"/>
      <c r="K2704" s="111"/>
    </row>
    <row r="2705" ht="22.5" customHeight="1">
      <c r="A2705" s="137"/>
      <c r="B2705" s="135">
        <v>45618.0</v>
      </c>
      <c r="C2705" s="136" t="s">
        <v>26</v>
      </c>
      <c r="D2705" s="136" t="s">
        <v>874</v>
      </c>
      <c r="E2705" s="136" t="s">
        <v>157</v>
      </c>
      <c r="F2705" s="137" t="s">
        <v>7386</v>
      </c>
      <c r="G2705" s="136" t="s">
        <v>39</v>
      </c>
      <c r="H2705" s="136" t="s">
        <v>13968</v>
      </c>
      <c r="I2705" s="108"/>
      <c r="J2705" s="111"/>
      <c r="K2705" s="111"/>
    </row>
    <row r="2706" ht="22.5" customHeight="1">
      <c r="A2706" s="137"/>
      <c r="B2706" s="135">
        <v>45618.0</v>
      </c>
      <c r="C2706" s="136" t="s">
        <v>26</v>
      </c>
      <c r="D2706" s="136" t="s">
        <v>902</v>
      </c>
      <c r="E2706" s="136" t="s">
        <v>157</v>
      </c>
      <c r="F2706" s="137" t="s">
        <v>4776</v>
      </c>
      <c r="G2706" s="136" t="s">
        <v>76</v>
      </c>
      <c r="H2706" s="136" t="s">
        <v>13968</v>
      </c>
      <c r="I2706" s="108">
        <v>8.0</v>
      </c>
      <c r="J2706" s="111"/>
      <c r="K2706" s="111"/>
    </row>
    <row r="2707" ht="22.5" customHeight="1">
      <c r="A2707" s="137"/>
      <c r="B2707" s="135">
        <v>45618.0</v>
      </c>
      <c r="C2707" s="136" t="s">
        <v>37</v>
      </c>
      <c r="D2707" s="136" t="s">
        <v>874</v>
      </c>
      <c r="E2707" s="136" t="s">
        <v>157</v>
      </c>
      <c r="F2707" s="137" t="s">
        <v>5976</v>
      </c>
      <c r="G2707" s="136" t="s">
        <v>39</v>
      </c>
      <c r="H2707" s="136" t="s">
        <v>13968</v>
      </c>
      <c r="I2707" s="108"/>
      <c r="J2707" s="111"/>
      <c r="K2707" s="111"/>
    </row>
    <row r="2708" ht="22.5" customHeight="1">
      <c r="A2708" s="137"/>
      <c r="B2708" s="135">
        <v>45618.0</v>
      </c>
      <c r="C2708" s="136" t="s">
        <v>37</v>
      </c>
      <c r="D2708" s="136" t="s">
        <v>874</v>
      </c>
      <c r="E2708" s="136" t="s">
        <v>158</v>
      </c>
      <c r="F2708" s="137" t="s">
        <v>5224</v>
      </c>
      <c r="G2708" s="136" t="s">
        <v>60</v>
      </c>
      <c r="H2708" s="136" t="s">
        <v>13968</v>
      </c>
      <c r="I2708" s="108"/>
      <c r="J2708" s="111"/>
      <c r="K2708" s="111"/>
    </row>
    <row r="2709" ht="22.5" customHeight="1">
      <c r="A2709" s="137"/>
      <c r="B2709" s="135">
        <v>45618.0</v>
      </c>
      <c r="C2709" s="136" t="s">
        <v>37</v>
      </c>
      <c r="D2709" s="136" t="s">
        <v>896</v>
      </c>
      <c r="E2709" s="136" t="s">
        <v>158</v>
      </c>
      <c r="F2709" s="137" t="s">
        <v>6844</v>
      </c>
      <c r="G2709" s="136" t="s">
        <v>929</v>
      </c>
      <c r="H2709" s="136" t="s">
        <v>13968</v>
      </c>
      <c r="I2709" s="108"/>
      <c r="J2709" s="111"/>
      <c r="K2709" s="111"/>
    </row>
    <row r="2710" ht="22.5" customHeight="1">
      <c r="A2710" s="137"/>
      <c r="B2710" s="135">
        <v>45618.0</v>
      </c>
      <c r="C2710" s="136" t="s">
        <v>37</v>
      </c>
      <c r="D2710" s="136" t="s">
        <v>902</v>
      </c>
      <c r="E2710" s="136" t="s">
        <v>157</v>
      </c>
      <c r="F2710" s="137" t="s">
        <v>4633</v>
      </c>
      <c r="G2710" s="136" t="s">
        <v>76</v>
      </c>
      <c r="H2710" s="136" t="s">
        <v>13968</v>
      </c>
      <c r="I2710" s="108"/>
      <c r="J2710" s="111"/>
      <c r="K2710" s="111"/>
    </row>
    <row r="2711" ht="22.5" customHeight="1">
      <c r="A2711" s="137"/>
      <c r="B2711" s="135">
        <v>45618.0</v>
      </c>
      <c r="C2711" s="136" t="s">
        <v>41</v>
      </c>
      <c r="D2711" s="136" t="s">
        <v>874</v>
      </c>
      <c r="E2711" s="136" t="s">
        <v>157</v>
      </c>
      <c r="F2711" s="137" t="s">
        <v>1225</v>
      </c>
      <c r="G2711" s="136" t="s">
        <v>39</v>
      </c>
      <c r="H2711" s="136" t="s">
        <v>13968</v>
      </c>
      <c r="I2711" s="108">
        <v>3.0</v>
      </c>
      <c r="J2711" s="111"/>
      <c r="K2711" s="111"/>
    </row>
    <row r="2712" ht="22.5" customHeight="1">
      <c r="A2712" s="137"/>
      <c r="B2712" s="135">
        <v>45618.0</v>
      </c>
      <c r="C2712" s="136" t="s">
        <v>41</v>
      </c>
      <c r="D2712" s="136" t="s">
        <v>874</v>
      </c>
      <c r="E2712" s="375" t="s">
        <v>158</v>
      </c>
      <c r="F2712" s="137" t="s">
        <v>6142</v>
      </c>
      <c r="G2712" s="136" t="s">
        <v>60</v>
      </c>
      <c r="H2712" s="136" t="s">
        <v>12181</v>
      </c>
      <c r="I2712" s="108"/>
      <c r="J2712" s="111"/>
      <c r="K2712" s="111"/>
    </row>
    <row r="2713" ht="22.5" customHeight="1">
      <c r="A2713" s="137"/>
      <c r="B2713" s="135">
        <v>45618.0</v>
      </c>
      <c r="C2713" s="136" t="s">
        <v>50</v>
      </c>
      <c r="D2713" s="136" t="s">
        <v>874</v>
      </c>
      <c r="E2713" s="136" t="s">
        <v>157</v>
      </c>
      <c r="F2713" s="137" t="s">
        <v>7477</v>
      </c>
      <c r="G2713" s="136" t="s">
        <v>39</v>
      </c>
      <c r="H2713" s="136" t="s">
        <v>13968</v>
      </c>
      <c r="I2713" s="108"/>
      <c r="J2713" s="111"/>
      <c r="K2713" s="111"/>
    </row>
    <row r="2714" ht="22.5" customHeight="1">
      <c r="A2714" s="137"/>
      <c r="B2714" s="135">
        <v>45618.0</v>
      </c>
      <c r="C2714" s="136" t="s">
        <v>55</v>
      </c>
      <c r="D2714" s="136" t="s">
        <v>874</v>
      </c>
      <c r="E2714" s="136" t="s">
        <v>157</v>
      </c>
      <c r="F2714" s="137" t="s">
        <v>3770</v>
      </c>
      <c r="G2714" s="136" t="s">
        <v>39</v>
      </c>
      <c r="H2714" s="136" t="s">
        <v>13968</v>
      </c>
      <c r="I2714" s="108"/>
      <c r="J2714" s="111"/>
      <c r="K2714" s="111"/>
    </row>
    <row r="2715" ht="22.5" customHeight="1">
      <c r="A2715" s="137"/>
      <c r="B2715" s="135">
        <v>45619.0</v>
      </c>
      <c r="C2715" s="136" t="s">
        <v>5</v>
      </c>
      <c r="D2715" s="136" t="s">
        <v>874</v>
      </c>
      <c r="E2715" s="136" t="s">
        <v>157</v>
      </c>
      <c r="F2715" s="137" t="s">
        <v>436</v>
      </c>
      <c r="G2715" s="136" t="s">
        <v>39</v>
      </c>
      <c r="H2715" s="136" t="s">
        <v>13968</v>
      </c>
      <c r="I2715" s="108"/>
      <c r="J2715" s="111"/>
      <c r="K2715" s="111"/>
    </row>
    <row r="2716" ht="22.5" customHeight="1">
      <c r="A2716" s="137"/>
      <c r="B2716" s="135">
        <v>45619.0</v>
      </c>
      <c r="C2716" s="136" t="s">
        <v>5</v>
      </c>
      <c r="D2716" s="136" t="s">
        <v>874</v>
      </c>
      <c r="E2716" s="136" t="s">
        <v>157</v>
      </c>
      <c r="F2716" s="137" t="s">
        <v>140</v>
      </c>
      <c r="G2716" s="136" t="s">
        <v>60</v>
      </c>
      <c r="H2716" s="136" t="s">
        <v>12181</v>
      </c>
      <c r="I2716" s="108" t="s">
        <v>8617</v>
      </c>
      <c r="J2716" s="111"/>
      <c r="K2716" s="111"/>
    </row>
    <row r="2717" ht="22.5" customHeight="1">
      <c r="A2717" s="137"/>
      <c r="B2717" s="135">
        <v>45619.0</v>
      </c>
      <c r="C2717" s="136" t="s">
        <v>5</v>
      </c>
      <c r="D2717" s="136" t="s">
        <v>896</v>
      </c>
      <c r="E2717" s="136" t="s">
        <v>157</v>
      </c>
      <c r="F2717" s="136" t="s">
        <v>647</v>
      </c>
      <c r="G2717" s="136" t="s">
        <v>52</v>
      </c>
      <c r="H2717" s="136" t="s">
        <v>13968</v>
      </c>
      <c r="I2717" s="108"/>
      <c r="J2717" s="111"/>
      <c r="K2717" s="111"/>
    </row>
    <row r="2718" ht="22.5" customHeight="1">
      <c r="A2718" s="137"/>
      <c r="B2718" s="135">
        <v>45619.0</v>
      </c>
      <c r="C2718" s="136" t="s">
        <v>5</v>
      </c>
      <c r="D2718" s="136" t="s">
        <v>896</v>
      </c>
      <c r="E2718" s="136" t="s">
        <v>158</v>
      </c>
      <c r="F2718" s="137" t="s">
        <v>933</v>
      </c>
      <c r="G2718" s="136" t="s">
        <v>52</v>
      </c>
      <c r="H2718" s="136" t="s">
        <v>13968</v>
      </c>
      <c r="I2718" s="108"/>
      <c r="J2718" s="111"/>
      <c r="K2718" s="111"/>
    </row>
    <row r="2719" ht="22.5" customHeight="1">
      <c r="A2719" s="137"/>
      <c r="B2719" s="135">
        <v>45619.0</v>
      </c>
      <c r="C2719" s="136" t="s">
        <v>5</v>
      </c>
      <c r="D2719" s="136" t="s">
        <v>902</v>
      </c>
      <c r="E2719" s="136" t="s">
        <v>157</v>
      </c>
      <c r="F2719" s="137" t="s">
        <v>221</v>
      </c>
      <c r="G2719" s="136" t="s">
        <v>936</v>
      </c>
      <c r="H2719" s="136" t="s">
        <v>13968</v>
      </c>
      <c r="I2719" s="108"/>
      <c r="J2719" s="111"/>
      <c r="K2719" s="111"/>
    </row>
    <row r="2720" ht="22.5" customHeight="1">
      <c r="A2720" s="137"/>
      <c r="B2720" s="135">
        <v>45619.0</v>
      </c>
      <c r="C2720" s="136" t="s">
        <v>13</v>
      </c>
      <c r="D2720" s="136" t="s">
        <v>910</v>
      </c>
      <c r="E2720" s="136" t="s">
        <v>201</v>
      </c>
      <c r="F2720" s="137" t="s">
        <v>2331</v>
      </c>
      <c r="G2720" s="136" t="s">
        <v>64</v>
      </c>
      <c r="H2720" s="136" t="s">
        <v>13968</v>
      </c>
      <c r="I2720" s="108"/>
      <c r="J2720" s="111"/>
      <c r="K2720" s="111"/>
    </row>
    <row r="2721" ht="22.5" customHeight="1">
      <c r="A2721" s="137"/>
      <c r="B2721" s="135">
        <v>45619.0</v>
      </c>
      <c r="C2721" s="136" t="s">
        <v>13</v>
      </c>
      <c r="D2721" s="136" t="s">
        <v>874</v>
      </c>
      <c r="E2721" s="136" t="s">
        <v>157</v>
      </c>
      <c r="F2721" s="137" t="s">
        <v>384</v>
      </c>
      <c r="G2721" s="136" t="s">
        <v>39</v>
      </c>
      <c r="H2721" s="136" t="s">
        <v>13968</v>
      </c>
      <c r="I2721" s="108">
        <v>1.0</v>
      </c>
      <c r="J2721" s="111"/>
      <c r="K2721" s="111"/>
    </row>
    <row r="2722" ht="22.5" customHeight="1">
      <c r="A2722" s="137"/>
      <c r="B2722" s="135">
        <v>45619.0</v>
      </c>
      <c r="C2722" s="136" t="s">
        <v>13</v>
      </c>
      <c r="D2722" s="136" t="s">
        <v>896</v>
      </c>
      <c r="E2722" s="136" t="s">
        <v>201</v>
      </c>
      <c r="F2722" s="136" t="s">
        <v>7761</v>
      </c>
      <c r="G2722" s="136" t="s">
        <v>52</v>
      </c>
      <c r="H2722" s="136" t="s">
        <v>13968</v>
      </c>
      <c r="I2722" s="108" t="s">
        <v>16146</v>
      </c>
      <c r="J2722" s="111"/>
      <c r="K2722" s="111"/>
    </row>
    <row r="2723" ht="22.5" customHeight="1">
      <c r="A2723" s="137"/>
      <c r="B2723" s="135">
        <v>45619.0</v>
      </c>
      <c r="C2723" s="136" t="s">
        <v>13</v>
      </c>
      <c r="D2723" s="136" t="s">
        <v>902</v>
      </c>
      <c r="E2723" s="136" t="s">
        <v>158</v>
      </c>
      <c r="F2723" s="137" t="s">
        <v>4197</v>
      </c>
      <c r="G2723" s="136" t="s">
        <v>936</v>
      </c>
      <c r="H2723" s="136" t="s">
        <v>13968</v>
      </c>
      <c r="I2723" s="108"/>
      <c r="J2723" s="111"/>
      <c r="K2723" s="111"/>
    </row>
    <row r="2724" ht="22.5" customHeight="1">
      <c r="A2724" s="137"/>
      <c r="B2724" s="135">
        <v>45619.0</v>
      </c>
      <c r="C2724" s="136" t="s">
        <v>19</v>
      </c>
      <c r="D2724" s="136" t="s">
        <v>874</v>
      </c>
      <c r="E2724" s="136" t="s">
        <v>157</v>
      </c>
      <c r="F2724" s="137" t="s">
        <v>535</v>
      </c>
      <c r="G2724" s="136" t="s">
        <v>35</v>
      </c>
      <c r="H2724" s="136" t="s">
        <v>13968</v>
      </c>
      <c r="I2724" s="108"/>
      <c r="J2724" s="111"/>
      <c r="K2724" s="111"/>
    </row>
    <row r="2725" ht="22.5" customHeight="1">
      <c r="A2725" s="137"/>
      <c r="B2725" s="135">
        <v>45619.0</v>
      </c>
      <c r="C2725" s="136" t="s">
        <v>26</v>
      </c>
      <c r="D2725" s="136" t="s">
        <v>874</v>
      </c>
      <c r="E2725" s="136" t="s">
        <v>201</v>
      </c>
      <c r="F2725" s="136" t="s">
        <v>7761</v>
      </c>
      <c r="G2725" s="136" t="s">
        <v>39</v>
      </c>
      <c r="H2725" s="136" t="s">
        <v>13968</v>
      </c>
      <c r="I2725" s="108" t="s">
        <v>16146</v>
      </c>
      <c r="J2725" s="111"/>
      <c r="K2725" s="111"/>
    </row>
    <row r="2726" ht="22.5" customHeight="1">
      <c r="A2726" s="137"/>
      <c r="B2726" s="135">
        <v>45619.0</v>
      </c>
      <c r="C2726" s="136" t="s">
        <v>26</v>
      </c>
      <c r="D2726" s="136" t="s">
        <v>902</v>
      </c>
      <c r="E2726" s="136" t="s">
        <v>158</v>
      </c>
      <c r="F2726" s="137" t="s">
        <v>3476</v>
      </c>
      <c r="G2726" s="136" t="s">
        <v>936</v>
      </c>
      <c r="H2726" s="136" t="s">
        <v>13968</v>
      </c>
      <c r="I2726" s="108"/>
      <c r="J2726" s="111"/>
      <c r="K2726" s="111"/>
    </row>
    <row r="2727" ht="22.5" customHeight="1">
      <c r="A2727" s="137"/>
      <c r="B2727" s="135">
        <v>45619.0</v>
      </c>
      <c r="C2727" s="136" t="s">
        <v>26</v>
      </c>
      <c r="D2727" s="136" t="s">
        <v>874</v>
      </c>
      <c r="E2727" s="136" t="s">
        <v>158</v>
      </c>
      <c r="F2727" s="137" t="s">
        <v>4082</v>
      </c>
      <c r="G2727" s="136" t="s">
        <v>22</v>
      </c>
      <c r="H2727" s="136" t="s">
        <v>13968</v>
      </c>
      <c r="I2727" s="108"/>
      <c r="J2727" s="111"/>
      <c r="K2727" s="111"/>
    </row>
    <row r="2728" ht="22.5" customHeight="1">
      <c r="A2728" s="137"/>
      <c r="B2728" s="135">
        <v>45619.0</v>
      </c>
      <c r="C2728" s="136" t="s">
        <v>26</v>
      </c>
      <c r="D2728" s="136" t="s">
        <v>896</v>
      </c>
      <c r="E2728" s="136" t="s">
        <v>201</v>
      </c>
      <c r="F2728" s="137" t="s">
        <v>7258</v>
      </c>
      <c r="G2728" s="136" t="s">
        <v>52</v>
      </c>
      <c r="H2728" s="136" t="s">
        <v>13968</v>
      </c>
      <c r="I2728" s="108"/>
      <c r="J2728" s="111"/>
      <c r="K2728" s="111"/>
    </row>
    <row r="2729" ht="22.5" customHeight="1">
      <c r="A2729" s="137"/>
      <c r="B2729" s="135">
        <v>45619.0</v>
      </c>
      <c r="C2729" s="136" t="s">
        <v>37</v>
      </c>
      <c r="D2729" s="136" t="s">
        <v>874</v>
      </c>
      <c r="E2729" s="136" t="s">
        <v>158</v>
      </c>
      <c r="F2729" s="137" t="s">
        <v>1988</v>
      </c>
      <c r="G2729" s="136" t="s">
        <v>22</v>
      </c>
      <c r="H2729" s="136" t="s">
        <v>13968</v>
      </c>
      <c r="I2729" s="108"/>
      <c r="J2729" s="111"/>
      <c r="K2729" s="111"/>
    </row>
    <row r="2730" ht="22.5" customHeight="1">
      <c r="A2730" s="137"/>
      <c r="B2730" s="135">
        <v>45619.0</v>
      </c>
      <c r="C2730" s="136" t="s">
        <v>37</v>
      </c>
      <c r="D2730" s="136" t="s">
        <v>874</v>
      </c>
      <c r="E2730" s="136" t="s">
        <v>158</v>
      </c>
      <c r="F2730" s="137" t="s">
        <v>6963</v>
      </c>
      <c r="G2730" s="136" t="s">
        <v>39</v>
      </c>
      <c r="H2730" s="136" t="s">
        <v>12181</v>
      </c>
      <c r="I2730" s="108" t="s">
        <v>8617</v>
      </c>
      <c r="J2730" s="111"/>
      <c r="K2730" s="111"/>
    </row>
    <row r="2731" ht="22.5" customHeight="1">
      <c r="A2731" s="137"/>
      <c r="B2731" s="135">
        <v>45619.0</v>
      </c>
      <c r="C2731" s="136" t="s">
        <v>37</v>
      </c>
      <c r="D2731" s="136" t="s">
        <v>874</v>
      </c>
      <c r="E2731" s="136" t="s">
        <v>157</v>
      </c>
      <c r="F2731" s="137" t="s">
        <v>133</v>
      </c>
      <c r="G2731" s="136" t="s">
        <v>60</v>
      </c>
      <c r="H2731" s="136" t="s">
        <v>13968</v>
      </c>
      <c r="I2731" s="108"/>
      <c r="J2731" s="111"/>
      <c r="K2731" s="111"/>
    </row>
    <row r="2732" ht="22.5" customHeight="1">
      <c r="A2732" s="137"/>
      <c r="B2732" s="135">
        <v>45619.0</v>
      </c>
      <c r="C2732" s="136" t="s">
        <v>37</v>
      </c>
      <c r="D2732" s="136" t="s">
        <v>896</v>
      </c>
      <c r="E2732" s="136" t="s">
        <v>201</v>
      </c>
      <c r="F2732" s="136" t="s">
        <v>3145</v>
      </c>
      <c r="G2732" s="136" t="s">
        <v>929</v>
      </c>
      <c r="H2732" s="136" t="s">
        <v>13968</v>
      </c>
      <c r="I2732" s="108" t="s">
        <v>16147</v>
      </c>
      <c r="J2732" s="111"/>
      <c r="K2732" s="111"/>
    </row>
    <row r="2733" ht="22.5" customHeight="1">
      <c r="A2733" s="137"/>
      <c r="B2733" s="135">
        <v>45619.0</v>
      </c>
      <c r="C2733" s="136" t="s">
        <v>37</v>
      </c>
      <c r="D2733" s="136" t="s">
        <v>896</v>
      </c>
      <c r="E2733" s="136" t="s">
        <v>201</v>
      </c>
      <c r="F2733" s="136" t="s">
        <v>7778</v>
      </c>
      <c r="G2733" s="136" t="s">
        <v>52</v>
      </c>
      <c r="H2733" s="136" t="s">
        <v>13968</v>
      </c>
      <c r="I2733" s="108" t="s">
        <v>16148</v>
      </c>
      <c r="J2733" s="111"/>
      <c r="K2733" s="111"/>
    </row>
    <row r="2734" ht="22.5" customHeight="1">
      <c r="A2734" s="137"/>
      <c r="B2734" s="135">
        <v>45619.0</v>
      </c>
      <c r="C2734" s="136" t="s">
        <v>41</v>
      </c>
      <c r="D2734" s="136" t="s">
        <v>874</v>
      </c>
      <c r="E2734" s="136" t="s">
        <v>157</v>
      </c>
      <c r="F2734" s="137" t="s">
        <v>150</v>
      </c>
      <c r="G2734" s="136" t="s">
        <v>22</v>
      </c>
      <c r="H2734" s="136" t="s">
        <v>13968</v>
      </c>
      <c r="I2734" s="108"/>
      <c r="J2734" s="111"/>
      <c r="K2734" s="111"/>
    </row>
    <row r="2735" ht="22.5" customHeight="1">
      <c r="A2735" s="137"/>
      <c r="B2735" s="135">
        <v>45619.0</v>
      </c>
      <c r="C2735" s="136" t="s">
        <v>50</v>
      </c>
      <c r="D2735" s="136" t="s">
        <v>874</v>
      </c>
      <c r="E2735" s="136" t="s">
        <v>157</v>
      </c>
      <c r="F2735" s="137" t="s">
        <v>692</v>
      </c>
      <c r="G2735" s="136" t="s">
        <v>22</v>
      </c>
      <c r="H2735" s="136" t="s">
        <v>13968</v>
      </c>
      <c r="I2735" s="108"/>
      <c r="J2735" s="111"/>
      <c r="K2735" s="111"/>
    </row>
    <row r="2736" ht="22.5" customHeight="1">
      <c r="A2736" s="137"/>
      <c r="B2736" s="135">
        <v>45619.0</v>
      </c>
      <c r="C2736" s="136" t="s">
        <v>55</v>
      </c>
      <c r="D2736" s="136" t="s">
        <v>874</v>
      </c>
      <c r="E2736" s="136" t="s">
        <v>158</v>
      </c>
      <c r="F2736" s="137" t="s">
        <v>7477</v>
      </c>
      <c r="G2736" s="136" t="s">
        <v>22</v>
      </c>
      <c r="H2736" s="136" t="s">
        <v>13968</v>
      </c>
      <c r="I2736" s="108"/>
      <c r="J2736" s="111"/>
      <c r="K2736" s="111"/>
    </row>
    <row r="2737" ht="22.5" customHeight="1">
      <c r="A2737" s="137"/>
      <c r="B2737" s="135">
        <v>45620.0</v>
      </c>
      <c r="C2737" s="136" t="s">
        <v>5</v>
      </c>
      <c r="D2737" s="136" t="s">
        <v>896</v>
      </c>
      <c r="E2737" s="136" t="s">
        <v>201</v>
      </c>
      <c r="F2737" s="136" t="s">
        <v>5410</v>
      </c>
      <c r="G2737" s="136" t="s">
        <v>52</v>
      </c>
      <c r="H2737" s="136" t="s">
        <v>13968</v>
      </c>
      <c r="I2737" s="108" t="s">
        <v>16149</v>
      </c>
      <c r="J2737" s="111"/>
      <c r="K2737" s="111"/>
    </row>
    <row r="2738" ht="22.5" customHeight="1">
      <c r="A2738" s="137"/>
      <c r="B2738" s="135">
        <v>45620.0</v>
      </c>
      <c r="C2738" s="136" t="s">
        <v>5</v>
      </c>
      <c r="D2738" s="136" t="s">
        <v>902</v>
      </c>
      <c r="E2738" s="136" t="s">
        <v>157</v>
      </c>
      <c r="F2738" s="137" t="s">
        <v>197</v>
      </c>
      <c r="G2738" s="136" t="s">
        <v>936</v>
      </c>
      <c r="H2738" s="136" t="s">
        <v>13968</v>
      </c>
      <c r="I2738" s="108"/>
      <c r="J2738" s="111"/>
      <c r="K2738" s="111"/>
    </row>
    <row r="2739" ht="22.5" customHeight="1">
      <c r="A2739" s="137"/>
      <c r="B2739" s="135">
        <v>45620.0</v>
      </c>
      <c r="C2739" s="136" t="s">
        <v>5</v>
      </c>
      <c r="D2739" s="136" t="s">
        <v>874</v>
      </c>
      <c r="E2739" s="136" t="s">
        <v>201</v>
      </c>
      <c r="F2739" s="136" t="s">
        <v>5410</v>
      </c>
      <c r="G2739" s="136" t="s">
        <v>60</v>
      </c>
      <c r="H2739" s="136" t="s">
        <v>13968</v>
      </c>
      <c r="I2739" s="108" t="s">
        <v>16149</v>
      </c>
      <c r="J2739" s="111"/>
      <c r="K2739" s="111"/>
    </row>
    <row r="2740" ht="22.5" customHeight="1">
      <c r="A2740" s="137"/>
      <c r="B2740" s="135">
        <v>45620.0</v>
      </c>
      <c r="C2740" s="136" t="s">
        <v>5</v>
      </c>
      <c r="D2740" s="136" t="s">
        <v>896</v>
      </c>
      <c r="E2740" s="136" t="s">
        <v>158</v>
      </c>
      <c r="F2740" s="137" t="s">
        <v>7477</v>
      </c>
      <c r="G2740" s="136" t="s">
        <v>52</v>
      </c>
      <c r="H2740" s="136" t="s">
        <v>13968</v>
      </c>
      <c r="I2740" s="108"/>
      <c r="J2740" s="111"/>
      <c r="K2740" s="111"/>
    </row>
    <row r="2741" ht="22.5" customHeight="1">
      <c r="A2741" s="137"/>
      <c r="B2741" s="135">
        <v>45620.0</v>
      </c>
      <c r="C2741" s="136" t="s">
        <v>5</v>
      </c>
      <c r="D2741" s="136" t="s">
        <v>902</v>
      </c>
      <c r="E2741" s="136" t="s">
        <v>158</v>
      </c>
      <c r="F2741" s="137" t="s">
        <v>3476</v>
      </c>
      <c r="G2741" s="136" t="s">
        <v>936</v>
      </c>
      <c r="H2741" s="136" t="s">
        <v>13968</v>
      </c>
      <c r="I2741" s="108"/>
      <c r="J2741" s="111"/>
      <c r="K2741" s="111"/>
    </row>
    <row r="2742" ht="22.5" customHeight="1">
      <c r="A2742" s="137"/>
      <c r="B2742" s="135">
        <v>45620.0</v>
      </c>
      <c r="C2742" s="136" t="s">
        <v>13</v>
      </c>
      <c r="D2742" s="136" t="s">
        <v>874</v>
      </c>
      <c r="E2742" s="136" t="s">
        <v>201</v>
      </c>
      <c r="F2742" s="136" t="s">
        <v>5582</v>
      </c>
      <c r="G2742" s="136" t="s">
        <v>60</v>
      </c>
      <c r="H2742" s="136" t="s">
        <v>13968</v>
      </c>
      <c r="I2742" s="108" t="s">
        <v>11753</v>
      </c>
      <c r="J2742" s="111"/>
      <c r="K2742" s="111"/>
    </row>
    <row r="2743" ht="22.5" customHeight="1">
      <c r="A2743" s="137"/>
      <c r="B2743" s="135">
        <v>45620.0</v>
      </c>
      <c r="C2743" s="136" t="s">
        <v>13</v>
      </c>
      <c r="D2743" s="136" t="s">
        <v>874</v>
      </c>
      <c r="E2743" s="136" t="s">
        <v>201</v>
      </c>
      <c r="F2743" s="136" t="s">
        <v>7838</v>
      </c>
      <c r="G2743" s="136" t="s">
        <v>60</v>
      </c>
      <c r="H2743" s="136" t="s">
        <v>13968</v>
      </c>
      <c r="I2743" s="108" t="s">
        <v>16150</v>
      </c>
      <c r="J2743" s="111"/>
      <c r="K2743" s="111"/>
    </row>
    <row r="2744" ht="22.5" customHeight="1">
      <c r="A2744" s="137"/>
      <c r="B2744" s="135">
        <v>45620.0</v>
      </c>
      <c r="C2744" s="136" t="s">
        <v>13</v>
      </c>
      <c r="D2744" s="136" t="s">
        <v>902</v>
      </c>
      <c r="E2744" s="136" t="s">
        <v>157</v>
      </c>
      <c r="F2744" s="137" t="s">
        <v>221</v>
      </c>
      <c r="G2744" s="136" t="s">
        <v>76</v>
      </c>
      <c r="H2744" s="136" t="s">
        <v>13968</v>
      </c>
      <c r="I2744" s="108"/>
      <c r="J2744" s="111"/>
      <c r="K2744" s="111"/>
    </row>
    <row r="2745" ht="22.5" customHeight="1">
      <c r="A2745" s="137"/>
      <c r="B2745" s="135">
        <v>45620.0</v>
      </c>
      <c r="C2745" s="136" t="s">
        <v>13</v>
      </c>
      <c r="D2745" s="136" t="s">
        <v>896</v>
      </c>
      <c r="E2745" s="136" t="s">
        <v>158</v>
      </c>
      <c r="F2745" s="137" t="s">
        <v>4197</v>
      </c>
      <c r="G2745" s="136" t="s">
        <v>52</v>
      </c>
      <c r="H2745" s="136" t="s">
        <v>13968</v>
      </c>
      <c r="I2745" s="108"/>
      <c r="J2745" s="111"/>
      <c r="K2745" s="111"/>
    </row>
    <row r="2746" ht="22.5" customHeight="1">
      <c r="A2746" s="137"/>
      <c r="B2746" s="135">
        <v>45620.0</v>
      </c>
      <c r="C2746" s="136" t="s">
        <v>19</v>
      </c>
      <c r="D2746" s="136" t="s">
        <v>902</v>
      </c>
      <c r="E2746" s="136" t="s">
        <v>158</v>
      </c>
      <c r="F2746" s="137" t="s">
        <v>1988</v>
      </c>
      <c r="G2746" s="136" t="s">
        <v>936</v>
      </c>
      <c r="H2746" s="136" t="s">
        <v>13968</v>
      </c>
      <c r="I2746" s="108"/>
      <c r="J2746" s="111"/>
      <c r="K2746" s="111"/>
    </row>
    <row r="2747" ht="22.5" customHeight="1">
      <c r="A2747" s="137"/>
      <c r="B2747" s="135">
        <v>45620.0</v>
      </c>
      <c r="C2747" s="136" t="s">
        <v>26</v>
      </c>
      <c r="D2747" s="136" t="s">
        <v>874</v>
      </c>
      <c r="E2747" s="136" t="s">
        <v>201</v>
      </c>
      <c r="F2747" s="136" t="s">
        <v>1609</v>
      </c>
      <c r="G2747" s="136" t="s">
        <v>22</v>
      </c>
      <c r="H2747" s="136" t="s">
        <v>13968</v>
      </c>
      <c r="I2747" s="108" t="s">
        <v>16151</v>
      </c>
      <c r="J2747" s="111"/>
      <c r="K2747" s="111"/>
    </row>
    <row r="2748" ht="22.5" customHeight="1">
      <c r="A2748" s="137"/>
      <c r="B2748" s="135">
        <v>45620.0</v>
      </c>
      <c r="C2748" s="136" t="s">
        <v>26</v>
      </c>
      <c r="D2748" s="136" t="s">
        <v>896</v>
      </c>
      <c r="E2748" s="136" t="s">
        <v>158</v>
      </c>
      <c r="F2748" s="137" t="s">
        <v>7498</v>
      </c>
      <c r="G2748" s="136" t="s">
        <v>52</v>
      </c>
      <c r="H2748" s="136" t="s">
        <v>13968</v>
      </c>
      <c r="I2748" s="108"/>
      <c r="J2748" s="111"/>
      <c r="K2748" s="111"/>
    </row>
    <row r="2749" ht="22.5" customHeight="1">
      <c r="A2749" s="137"/>
      <c r="B2749" s="135">
        <v>45620.0</v>
      </c>
      <c r="C2749" s="136" t="s">
        <v>26</v>
      </c>
      <c r="D2749" s="136" t="s">
        <v>902</v>
      </c>
      <c r="E2749" s="136" t="s">
        <v>157</v>
      </c>
      <c r="F2749" s="137" t="s">
        <v>2868</v>
      </c>
      <c r="G2749" s="136" t="s">
        <v>76</v>
      </c>
      <c r="H2749" s="136" t="s">
        <v>13968</v>
      </c>
      <c r="I2749" s="108"/>
      <c r="J2749" s="111"/>
      <c r="K2749" s="111"/>
    </row>
    <row r="2750" ht="22.5" customHeight="1">
      <c r="A2750" s="137"/>
      <c r="B2750" s="135">
        <v>45620.0</v>
      </c>
      <c r="C2750" s="136" t="s">
        <v>26</v>
      </c>
      <c r="D2750" s="136" t="s">
        <v>874</v>
      </c>
      <c r="E2750" s="136" t="s">
        <v>201</v>
      </c>
      <c r="F2750" s="136" t="s">
        <v>5645</v>
      </c>
      <c r="G2750" s="136" t="s">
        <v>60</v>
      </c>
      <c r="H2750" s="136" t="s">
        <v>13968</v>
      </c>
      <c r="I2750" s="108" t="s">
        <v>15374</v>
      </c>
      <c r="J2750" s="111"/>
      <c r="K2750" s="111"/>
    </row>
    <row r="2751" ht="22.5" customHeight="1">
      <c r="A2751" s="137"/>
      <c r="B2751" s="135">
        <v>45620.0</v>
      </c>
      <c r="C2751" s="136" t="s">
        <v>37</v>
      </c>
      <c r="D2751" s="136" t="s">
        <v>896</v>
      </c>
      <c r="E2751" s="136" t="s">
        <v>201</v>
      </c>
      <c r="F2751" s="136" t="s">
        <v>5645</v>
      </c>
      <c r="G2751" s="136" t="s">
        <v>52</v>
      </c>
      <c r="H2751" s="136" t="s">
        <v>13968</v>
      </c>
      <c r="I2751" s="108" t="s">
        <v>15374</v>
      </c>
      <c r="J2751" s="111"/>
      <c r="K2751" s="111"/>
    </row>
    <row r="2752" ht="22.5" customHeight="1">
      <c r="A2752" s="137"/>
      <c r="B2752" s="135">
        <v>45620.0</v>
      </c>
      <c r="C2752" s="136" t="s">
        <v>37</v>
      </c>
      <c r="D2752" s="136" t="s">
        <v>874</v>
      </c>
      <c r="E2752" s="136" t="s">
        <v>157</v>
      </c>
      <c r="F2752" s="137" t="s">
        <v>333</v>
      </c>
      <c r="G2752" s="136" t="s">
        <v>22</v>
      </c>
      <c r="H2752" s="136" t="s">
        <v>13968</v>
      </c>
      <c r="J2752" s="138"/>
      <c r="K2752" s="138"/>
    </row>
    <row r="2753" ht="22.5" customHeight="1">
      <c r="A2753" s="137"/>
      <c r="B2753" s="135">
        <v>45620.0</v>
      </c>
      <c r="C2753" s="136" t="s">
        <v>37</v>
      </c>
      <c r="D2753" s="136" t="s">
        <v>874</v>
      </c>
      <c r="E2753" s="136" t="s">
        <v>158</v>
      </c>
      <c r="F2753" s="137" t="s">
        <v>1348</v>
      </c>
      <c r="G2753" s="136" t="s">
        <v>22</v>
      </c>
      <c r="H2753" s="136" t="s">
        <v>13968</v>
      </c>
      <c r="I2753" s="108"/>
      <c r="J2753" s="111"/>
      <c r="K2753" s="111"/>
    </row>
    <row r="2754" ht="22.5" customHeight="1">
      <c r="A2754" s="137"/>
      <c r="B2754" s="135">
        <v>45620.0</v>
      </c>
      <c r="C2754" s="136" t="s">
        <v>37</v>
      </c>
      <c r="D2754" s="136" t="s">
        <v>896</v>
      </c>
      <c r="E2754" s="136" t="s">
        <v>158</v>
      </c>
      <c r="F2754" s="137" t="s">
        <v>664</v>
      </c>
      <c r="G2754" s="136" t="s">
        <v>52</v>
      </c>
      <c r="H2754" s="136" t="s">
        <v>13968</v>
      </c>
      <c r="I2754" s="108"/>
      <c r="J2754" s="111"/>
      <c r="K2754" s="111"/>
    </row>
    <row r="2755" ht="22.5" customHeight="1">
      <c r="A2755" s="137"/>
      <c r="B2755" s="135">
        <v>45620.0</v>
      </c>
      <c r="C2755" s="136" t="s">
        <v>37</v>
      </c>
      <c r="D2755" s="136" t="s">
        <v>874</v>
      </c>
      <c r="E2755" s="136" t="s">
        <v>158</v>
      </c>
      <c r="F2755" s="137" t="s">
        <v>237</v>
      </c>
      <c r="G2755" s="136" t="s">
        <v>22</v>
      </c>
      <c r="H2755" s="136" t="s">
        <v>12181</v>
      </c>
      <c r="I2755" s="108"/>
      <c r="J2755" s="111"/>
      <c r="K2755" s="111"/>
    </row>
    <row r="2756" ht="22.5" customHeight="1">
      <c r="A2756" s="137"/>
      <c r="B2756" s="135">
        <v>45620.0</v>
      </c>
      <c r="C2756" s="136" t="s">
        <v>41</v>
      </c>
      <c r="D2756" s="136" t="s">
        <v>874</v>
      </c>
      <c r="E2756" s="136" t="s">
        <v>157</v>
      </c>
      <c r="F2756" s="137" t="s">
        <v>1466</v>
      </c>
      <c r="G2756" s="136" t="s">
        <v>22</v>
      </c>
      <c r="H2756" s="136" t="s">
        <v>13968</v>
      </c>
      <c r="I2756" s="108"/>
      <c r="J2756" s="111"/>
      <c r="K2756" s="111"/>
    </row>
    <row r="2757" ht="22.5" customHeight="1">
      <c r="A2757" s="137"/>
      <c r="B2757" s="135">
        <v>45621.0</v>
      </c>
      <c r="C2757" s="136" t="s">
        <v>5</v>
      </c>
      <c r="D2757" s="136" t="s">
        <v>874</v>
      </c>
      <c r="E2757" s="136" t="s">
        <v>157</v>
      </c>
      <c r="F2757" s="137" t="s">
        <v>436</v>
      </c>
      <c r="G2757" s="136" t="s">
        <v>39</v>
      </c>
      <c r="H2757" s="136" t="s">
        <v>13968</v>
      </c>
      <c r="I2757" s="108"/>
      <c r="J2757" s="111"/>
      <c r="K2757" s="111"/>
    </row>
    <row r="2758" ht="22.5" customHeight="1">
      <c r="A2758" s="137"/>
      <c r="B2758" s="135">
        <v>45621.0</v>
      </c>
      <c r="C2758" s="136" t="s">
        <v>5</v>
      </c>
      <c r="D2758" s="136" t="s">
        <v>896</v>
      </c>
      <c r="E2758" s="136" t="s">
        <v>157</v>
      </c>
      <c r="F2758" s="137" t="s">
        <v>3770</v>
      </c>
      <c r="G2758" s="136" t="s">
        <v>929</v>
      </c>
      <c r="H2758" s="136" t="s">
        <v>13968</v>
      </c>
      <c r="I2758" s="108"/>
      <c r="J2758" s="111"/>
      <c r="K2758" s="111"/>
    </row>
    <row r="2759" ht="22.5" customHeight="1">
      <c r="A2759" s="137"/>
      <c r="B2759" s="135">
        <v>45621.0</v>
      </c>
      <c r="C2759" s="136" t="s">
        <v>5</v>
      </c>
      <c r="D2759" s="136" t="s">
        <v>874</v>
      </c>
      <c r="E2759" s="136" t="s">
        <v>157</v>
      </c>
      <c r="F2759" s="137" t="s">
        <v>5187</v>
      </c>
      <c r="G2759" s="136" t="s">
        <v>39</v>
      </c>
      <c r="H2759" s="136" t="s">
        <v>13968</v>
      </c>
      <c r="I2759" s="108">
        <v>1.0</v>
      </c>
      <c r="J2759" s="111"/>
      <c r="K2759" s="111"/>
    </row>
    <row r="2760" ht="22.5" customHeight="1">
      <c r="A2760" s="137"/>
      <c r="B2760" s="135">
        <v>45621.0</v>
      </c>
      <c r="C2760" s="136" t="s">
        <v>5</v>
      </c>
      <c r="D2760" s="136" t="s">
        <v>874</v>
      </c>
      <c r="E2760" s="136" t="s">
        <v>157</v>
      </c>
      <c r="F2760" s="137" t="s">
        <v>7477</v>
      </c>
      <c r="G2760" s="136" t="s">
        <v>60</v>
      </c>
      <c r="H2760" s="136" t="s">
        <v>13968</v>
      </c>
      <c r="I2760" s="108"/>
      <c r="J2760" s="111"/>
      <c r="K2760" s="111"/>
    </row>
    <row r="2761" ht="22.5" customHeight="1">
      <c r="A2761" s="137"/>
      <c r="B2761" s="135">
        <v>45621.0</v>
      </c>
      <c r="C2761" s="136" t="s">
        <v>5</v>
      </c>
      <c r="D2761" s="136" t="s">
        <v>902</v>
      </c>
      <c r="E2761" s="136" t="s">
        <v>157</v>
      </c>
      <c r="F2761" s="137" t="s">
        <v>1466</v>
      </c>
      <c r="G2761" s="136" t="s">
        <v>936</v>
      </c>
      <c r="H2761" s="136" t="s">
        <v>13968</v>
      </c>
      <c r="I2761" s="108">
        <v>10.0</v>
      </c>
      <c r="J2761" s="111"/>
      <c r="K2761" s="111"/>
    </row>
    <row r="2762" ht="22.5" customHeight="1">
      <c r="A2762" s="137"/>
      <c r="B2762" s="135">
        <v>45621.0</v>
      </c>
      <c r="C2762" s="136" t="s">
        <v>13</v>
      </c>
      <c r="D2762" s="136" t="s">
        <v>874</v>
      </c>
      <c r="E2762" s="136" t="s">
        <v>157</v>
      </c>
      <c r="F2762" s="137" t="s">
        <v>4961</v>
      </c>
      <c r="G2762" s="136" t="s">
        <v>39</v>
      </c>
      <c r="H2762" s="136" t="s">
        <v>13968</v>
      </c>
      <c r="J2762" s="138"/>
      <c r="K2762" s="138"/>
    </row>
    <row r="2763" ht="22.5" customHeight="1">
      <c r="A2763" s="137"/>
      <c r="B2763" s="135">
        <v>45621.0</v>
      </c>
      <c r="C2763" s="136" t="s">
        <v>13</v>
      </c>
      <c r="D2763" s="136" t="s">
        <v>874</v>
      </c>
      <c r="E2763" s="136" t="s">
        <v>157</v>
      </c>
      <c r="F2763" s="137" t="s">
        <v>6830</v>
      </c>
      <c r="G2763" s="136" t="s">
        <v>60</v>
      </c>
      <c r="H2763" s="136" t="s">
        <v>13968</v>
      </c>
      <c r="J2763" s="138"/>
      <c r="K2763" s="138"/>
    </row>
    <row r="2764" ht="22.5" customHeight="1">
      <c r="A2764" s="137"/>
      <c r="B2764" s="135">
        <v>45621.0</v>
      </c>
      <c r="C2764" s="136" t="s">
        <v>13</v>
      </c>
      <c r="D2764" s="136" t="s">
        <v>874</v>
      </c>
      <c r="E2764" s="136" t="s">
        <v>157</v>
      </c>
      <c r="F2764" s="137" t="s">
        <v>4660</v>
      </c>
      <c r="G2764" s="136" t="s">
        <v>68</v>
      </c>
      <c r="H2764" s="136" t="s">
        <v>13968</v>
      </c>
      <c r="I2764" s="108"/>
      <c r="J2764" s="111"/>
      <c r="K2764" s="111"/>
    </row>
    <row r="2765" ht="22.5" customHeight="1">
      <c r="A2765" s="137"/>
      <c r="B2765" s="135">
        <v>45621.0</v>
      </c>
      <c r="C2765" s="136" t="s">
        <v>13</v>
      </c>
      <c r="D2765" s="136" t="s">
        <v>902</v>
      </c>
      <c r="E2765" s="136" t="s">
        <v>157</v>
      </c>
      <c r="F2765" s="137" t="s">
        <v>5920</v>
      </c>
      <c r="G2765" s="136" t="s">
        <v>936</v>
      </c>
      <c r="H2765" s="136" t="s">
        <v>13968</v>
      </c>
      <c r="I2765" s="108">
        <v>10.0</v>
      </c>
      <c r="J2765" s="111"/>
      <c r="K2765" s="111"/>
    </row>
    <row r="2766" ht="22.5" customHeight="1">
      <c r="A2766" s="137"/>
      <c r="B2766" s="135">
        <v>45621.0</v>
      </c>
      <c r="C2766" s="136" t="s">
        <v>19</v>
      </c>
      <c r="D2766" s="136" t="s">
        <v>874</v>
      </c>
      <c r="E2766" s="136" t="s">
        <v>157</v>
      </c>
      <c r="F2766" s="136" t="s">
        <v>7761</v>
      </c>
      <c r="G2766" s="136" t="s">
        <v>39</v>
      </c>
      <c r="H2766" s="136" t="s">
        <v>13968</v>
      </c>
      <c r="I2766" s="108" t="s">
        <v>7660</v>
      </c>
      <c r="J2766" s="111"/>
      <c r="K2766" s="111"/>
    </row>
    <row r="2767" ht="22.5" customHeight="1">
      <c r="A2767" s="137"/>
      <c r="B2767" s="135">
        <v>45621.0</v>
      </c>
      <c r="C2767" s="136" t="s">
        <v>26</v>
      </c>
      <c r="D2767" s="136" t="s">
        <v>874</v>
      </c>
      <c r="E2767" s="136" t="s">
        <v>157</v>
      </c>
      <c r="F2767" s="137" t="s">
        <v>5976</v>
      </c>
      <c r="G2767" s="136" t="s">
        <v>22</v>
      </c>
      <c r="H2767" s="136" t="s">
        <v>13968</v>
      </c>
      <c r="I2767" s="108">
        <v>10.0</v>
      </c>
      <c r="J2767" s="111"/>
      <c r="K2767" s="111"/>
    </row>
    <row r="2768" ht="22.5" customHeight="1">
      <c r="A2768" s="137"/>
      <c r="B2768" s="135">
        <v>45621.0</v>
      </c>
      <c r="C2768" s="136" t="s">
        <v>26</v>
      </c>
      <c r="D2768" s="136" t="s">
        <v>896</v>
      </c>
      <c r="E2768" s="136" t="s">
        <v>157</v>
      </c>
      <c r="F2768" s="137" t="s">
        <v>2581</v>
      </c>
      <c r="G2768" s="136" t="s">
        <v>52</v>
      </c>
      <c r="H2768" s="136" t="s">
        <v>13968</v>
      </c>
      <c r="I2768" s="108">
        <v>8.0</v>
      </c>
      <c r="J2768" s="111"/>
      <c r="K2768" s="111"/>
    </row>
    <row r="2769" ht="22.5" customHeight="1">
      <c r="A2769" s="137"/>
      <c r="B2769" s="135">
        <v>45621.0</v>
      </c>
      <c r="C2769" s="136" t="s">
        <v>26</v>
      </c>
      <c r="D2769" s="136" t="s">
        <v>902</v>
      </c>
      <c r="E2769" s="136" t="s">
        <v>157</v>
      </c>
      <c r="F2769" s="137" t="s">
        <v>4942</v>
      </c>
      <c r="G2769" s="136" t="s">
        <v>936</v>
      </c>
      <c r="H2769" s="136" t="s">
        <v>13968</v>
      </c>
      <c r="I2769" s="108"/>
      <c r="J2769" s="111"/>
      <c r="K2769" s="111"/>
    </row>
    <row r="2770" ht="22.5" customHeight="1">
      <c r="A2770" s="137"/>
      <c r="B2770" s="135">
        <v>45621.0</v>
      </c>
      <c r="C2770" s="136" t="s">
        <v>26</v>
      </c>
      <c r="D2770" s="136" t="s">
        <v>896</v>
      </c>
      <c r="E2770" s="136" t="s">
        <v>157</v>
      </c>
      <c r="F2770" s="137" t="s">
        <v>6288</v>
      </c>
      <c r="G2770" s="136" t="s">
        <v>52</v>
      </c>
      <c r="H2770" s="136" t="s">
        <v>13968</v>
      </c>
      <c r="I2770" s="108"/>
      <c r="J2770" s="111"/>
      <c r="K2770" s="111"/>
    </row>
    <row r="2771" ht="22.5" customHeight="1">
      <c r="A2771" s="137"/>
      <c r="B2771" s="135">
        <v>45621.0</v>
      </c>
      <c r="C2771" s="136" t="s">
        <v>37</v>
      </c>
      <c r="D2771" s="136" t="s">
        <v>874</v>
      </c>
      <c r="E2771" s="136" t="s">
        <v>157</v>
      </c>
      <c r="F2771" s="137" t="s">
        <v>2496</v>
      </c>
      <c r="G2771" s="136" t="s">
        <v>39</v>
      </c>
      <c r="H2771" s="136" t="s">
        <v>13968</v>
      </c>
      <c r="I2771" s="108"/>
      <c r="J2771" s="111"/>
      <c r="K2771" s="111"/>
    </row>
    <row r="2772" ht="22.5" customHeight="1">
      <c r="A2772" s="137"/>
      <c r="B2772" s="135">
        <v>45621.0</v>
      </c>
      <c r="C2772" s="136" t="s">
        <v>37</v>
      </c>
      <c r="D2772" s="136" t="s">
        <v>874</v>
      </c>
      <c r="E2772" s="136" t="s">
        <v>157</v>
      </c>
      <c r="F2772" s="136" t="s">
        <v>5645</v>
      </c>
      <c r="G2772" s="136" t="s">
        <v>22</v>
      </c>
      <c r="H2772" s="136" t="s">
        <v>13968</v>
      </c>
      <c r="I2772" s="108">
        <v>1.0</v>
      </c>
      <c r="J2772" s="111"/>
      <c r="K2772" s="111"/>
    </row>
    <row r="2773" ht="22.5" customHeight="1">
      <c r="A2773" s="137"/>
      <c r="B2773" s="135">
        <v>45621.0</v>
      </c>
      <c r="C2773" s="136" t="s">
        <v>37</v>
      </c>
      <c r="D2773" s="136" t="s">
        <v>874</v>
      </c>
      <c r="E2773" s="136" t="s">
        <v>201</v>
      </c>
      <c r="F2773" s="136" t="s">
        <v>5488</v>
      </c>
      <c r="G2773" s="136" t="s">
        <v>22</v>
      </c>
      <c r="H2773" s="136" t="s">
        <v>13968</v>
      </c>
      <c r="I2773" s="108" t="s">
        <v>16152</v>
      </c>
      <c r="J2773" s="111"/>
      <c r="K2773" s="111"/>
    </row>
    <row r="2774" ht="22.5" customHeight="1">
      <c r="A2774" s="137"/>
      <c r="B2774" s="135">
        <v>45621.0</v>
      </c>
      <c r="C2774" s="136" t="s">
        <v>37</v>
      </c>
      <c r="D2774" s="136" t="s">
        <v>874</v>
      </c>
      <c r="E2774" s="136" t="s">
        <v>201</v>
      </c>
      <c r="F2774" s="136" t="s">
        <v>2675</v>
      </c>
      <c r="G2774" s="136" t="s">
        <v>60</v>
      </c>
      <c r="H2774" s="136" t="s">
        <v>13968</v>
      </c>
      <c r="I2774" s="108" t="s">
        <v>16153</v>
      </c>
      <c r="J2774" s="111"/>
      <c r="K2774" s="111"/>
    </row>
    <row r="2775" ht="22.5" customHeight="1">
      <c r="A2775" s="137"/>
      <c r="B2775" s="135">
        <v>45621.0</v>
      </c>
      <c r="C2775" s="136" t="s">
        <v>37</v>
      </c>
      <c r="D2775" s="136" t="s">
        <v>896</v>
      </c>
      <c r="E2775" s="136" t="s">
        <v>157</v>
      </c>
      <c r="F2775" s="137" t="s">
        <v>7241</v>
      </c>
      <c r="G2775" s="136" t="s">
        <v>15328</v>
      </c>
      <c r="H2775" s="136" t="s">
        <v>13968</v>
      </c>
      <c r="I2775" s="108"/>
      <c r="J2775" s="111"/>
      <c r="K2775" s="111"/>
    </row>
    <row r="2776" ht="22.5" customHeight="1">
      <c r="A2776" s="137"/>
      <c r="B2776" s="135">
        <v>45621.0</v>
      </c>
      <c r="C2776" s="136" t="s">
        <v>41</v>
      </c>
      <c r="D2776" s="136" t="s">
        <v>896</v>
      </c>
      <c r="E2776" s="136" t="s">
        <v>157</v>
      </c>
      <c r="F2776" s="137" t="s">
        <v>4876</v>
      </c>
      <c r="G2776" s="136" t="s">
        <v>52</v>
      </c>
      <c r="H2776" s="136" t="s">
        <v>13968</v>
      </c>
      <c r="I2776" s="108"/>
      <c r="J2776" s="111"/>
      <c r="K2776" s="111"/>
    </row>
    <row r="2777" ht="22.5" customHeight="1">
      <c r="A2777" s="137"/>
      <c r="B2777" s="135">
        <v>45622.0</v>
      </c>
      <c r="C2777" s="136" t="s">
        <v>5</v>
      </c>
      <c r="D2777" s="136" t="s">
        <v>874</v>
      </c>
      <c r="E2777" s="136" t="s">
        <v>157</v>
      </c>
      <c r="F2777" s="137" t="s">
        <v>4942</v>
      </c>
      <c r="G2777" s="136" t="s">
        <v>39</v>
      </c>
      <c r="H2777" s="136" t="s">
        <v>13968</v>
      </c>
      <c r="I2777" s="108">
        <v>8.0</v>
      </c>
      <c r="J2777" s="111"/>
      <c r="K2777" s="111"/>
    </row>
    <row r="2778" ht="22.5" customHeight="1">
      <c r="A2778" s="137"/>
      <c r="B2778" s="135">
        <v>45622.0</v>
      </c>
      <c r="C2778" s="136" t="s">
        <v>5</v>
      </c>
      <c r="D2778" s="136" t="s">
        <v>874</v>
      </c>
      <c r="E2778" s="136" t="s">
        <v>158</v>
      </c>
      <c r="F2778" s="137" t="s">
        <v>114</v>
      </c>
      <c r="G2778" s="136" t="s">
        <v>39</v>
      </c>
      <c r="H2778" s="136" t="s">
        <v>13968</v>
      </c>
      <c r="J2778" s="138"/>
      <c r="K2778" s="138"/>
    </row>
    <row r="2779" ht="22.5" customHeight="1">
      <c r="A2779" s="137"/>
      <c r="B2779" s="135">
        <v>45622.0</v>
      </c>
      <c r="C2779" s="136" t="s">
        <v>5</v>
      </c>
      <c r="D2779" s="136" t="s">
        <v>874</v>
      </c>
      <c r="E2779" s="136" t="s">
        <v>201</v>
      </c>
      <c r="F2779" s="136" t="s">
        <v>7817</v>
      </c>
      <c r="G2779" s="136" t="s">
        <v>60</v>
      </c>
      <c r="H2779" s="136" t="s">
        <v>13968</v>
      </c>
      <c r="I2779" s="108" t="s">
        <v>7817</v>
      </c>
      <c r="J2779" s="111"/>
      <c r="K2779" s="111"/>
    </row>
    <row r="2780" ht="22.5" customHeight="1">
      <c r="A2780" s="137"/>
      <c r="B2780" s="135">
        <v>45622.0</v>
      </c>
      <c r="C2780" s="136" t="s">
        <v>5</v>
      </c>
      <c r="D2780" s="136" t="s">
        <v>896</v>
      </c>
      <c r="E2780" s="136" t="s">
        <v>157</v>
      </c>
      <c r="F2780" s="137" t="s">
        <v>5242</v>
      </c>
      <c r="G2780" s="136" t="s">
        <v>929</v>
      </c>
      <c r="H2780" s="136" t="s">
        <v>13968</v>
      </c>
      <c r="I2780" s="108"/>
      <c r="J2780" s="111"/>
      <c r="K2780" s="111"/>
    </row>
    <row r="2781" ht="22.5" customHeight="1">
      <c r="A2781" s="137"/>
      <c r="B2781" s="135">
        <v>45622.0</v>
      </c>
      <c r="C2781" s="136" t="s">
        <v>5</v>
      </c>
      <c r="D2781" s="136" t="s">
        <v>902</v>
      </c>
      <c r="E2781" s="136" t="s">
        <v>157</v>
      </c>
      <c r="F2781" s="137" t="s">
        <v>231</v>
      </c>
      <c r="G2781" s="136" t="s">
        <v>936</v>
      </c>
      <c r="H2781" s="136" t="s">
        <v>13968</v>
      </c>
      <c r="I2781" s="108"/>
      <c r="J2781" s="111"/>
      <c r="K2781" s="111"/>
    </row>
    <row r="2782" ht="22.5" customHeight="1">
      <c r="A2782" s="137"/>
      <c r="B2782" s="135">
        <v>45622.0</v>
      </c>
      <c r="C2782" s="136" t="s">
        <v>13</v>
      </c>
      <c r="D2782" s="136" t="s">
        <v>874</v>
      </c>
      <c r="E2782" s="136" t="s">
        <v>157</v>
      </c>
      <c r="F2782" s="137" t="s">
        <v>3510</v>
      </c>
      <c r="G2782" s="136" t="s">
        <v>68</v>
      </c>
      <c r="H2782" s="136" t="s">
        <v>13968</v>
      </c>
      <c r="I2782" s="108">
        <v>9.0</v>
      </c>
      <c r="J2782" s="111"/>
      <c r="K2782" s="111"/>
    </row>
    <row r="2783" ht="22.5" customHeight="1">
      <c r="A2783" s="137"/>
      <c r="B2783" s="135">
        <v>45622.0</v>
      </c>
      <c r="C2783" s="136" t="s">
        <v>13</v>
      </c>
      <c r="D2783" s="136" t="s">
        <v>874</v>
      </c>
      <c r="E2783" s="136" t="s">
        <v>157</v>
      </c>
      <c r="F2783" s="137" t="s">
        <v>1110</v>
      </c>
      <c r="G2783" s="136" t="s">
        <v>39</v>
      </c>
      <c r="H2783" s="136" t="s">
        <v>12181</v>
      </c>
      <c r="I2783" s="108" t="s">
        <v>16154</v>
      </c>
      <c r="J2783" s="111"/>
      <c r="K2783" s="111"/>
    </row>
    <row r="2784" ht="22.5" customHeight="1">
      <c r="A2784" s="137"/>
      <c r="B2784" s="135">
        <v>45622.0</v>
      </c>
      <c r="C2784" s="136" t="s">
        <v>13</v>
      </c>
      <c r="D2784" s="136" t="s">
        <v>874</v>
      </c>
      <c r="E2784" s="136" t="s">
        <v>157</v>
      </c>
      <c r="F2784" s="137" t="s">
        <v>1793</v>
      </c>
      <c r="G2784" s="136" t="s">
        <v>60</v>
      </c>
      <c r="H2784" s="136" t="s">
        <v>13968</v>
      </c>
      <c r="I2784" s="108"/>
      <c r="J2784" s="111"/>
      <c r="K2784" s="111"/>
    </row>
    <row r="2785" ht="22.5" customHeight="1">
      <c r="A2785" s="137"/>
      <c r="B2785" s="135">
        <v>45622.0</v>
      </c>
      <c r="C2785" s="136" t="s">
        <v>13</v>
      </c>
      <c r="D2785" s="136" t="s">
        <v>874</v>
      </c>
      <c r="E2785" s="136" t="s">
        <v>157</v>
      </c>
      <c r="F2785" s="137" t="s">
        <v>1597</v>
      </c>
      <c r="G2785" s="136" t="s">
        <v>48</v>
      </c>
      <c r="H2785" s="136" t="s">
        <v>13968</v>
      </c>
      <c r="I2785" s="108"/>
      <c r="J2785" s="111"/>
      <c r="K2785" s="111"/>
    </row>
    <row r="2786" ht="22.5" customHeight="1">
      <c r="A2786" s="137"/>
      <c r="B2786" s="135">
        <v>45622.0</v>
      </c>
      <c r="C2786" s="136" t="s">
        <v>19</v>
      </c>
      <c r="D2786" s="136" t="s">
        <v>902</v>
      </c>
      <c r="E2786" s="136" t="s">
        <v>157</v>
      </c>
      <c r="F2786" s="137" t="s">
        <v>5920</v>
      </c>
      <c r="G2786" s="136" t="s">
        <v>936</v>
      </c>
      <c r="H2786" s="136" t="s">
        <v>13968</v>
      </c>
      <c r="I2786" s="108">
        <v>10.0</v>
      </c>
      <c r="J2786" s="111"/>
      <c r="K2786" s="111"/>
    </row>
    <row r="2787" ht="22.5" customHeight="1">
      <c r="A2787" s="137"/>
      <c r="B2787" s="135">
        <v>45622.0</v>
      </c>
      <c r="C2787" s="136" t="s">
        <v>26</v>
      </c>
      <c r="D2787" s="136" t="s">
        <v>874</v>
      </c>
      <c r="E2787" s="136" t="s">
        <v>157</v>
      </c>
      <c r="F2787" s="137" t="s">
        <v>7386</v>
      </c>
      <c r="G2787" s="136" t="s">
        <v>22</v>
      </c>
      <c r="H2787" s="136" t="s">
        <v>13968</v>
      </c>
      <c r="I2787" s="108"/>
      <c r="J2787" s="111"/>
      <c r="K2787" s="111"/>
    </row>
    <row r="2788" ht="22.5" customHeight="1">
      <c r="A2788" s="137"/>
      <c r="B2788" s="135">
        <v>45622.0</v>
      </c>
      <c r="C2788" s="136" t="s">
        <v>26</v>
      </c>
      <c r="D2788" s="136" t="s">
        <v>874</v>
      </c>
      <c r="E2788" s="136" t="s">
        <v>157</v>
      </c>
      <c r="F2788" s="137" t="s">
        <v>7498</v>
      </c>
      <c r="G2788" s="136" t="s">
        <v>39</v>
      </c>
      <c r="H2788" s="136" t="s">
        <v>13968</v>
      </c>
      <c r="I2788" s="108"/>
      <c r="J2788" s="111"/>
      <c r="K2788" s="111"/>
    </row>
    <row r="2789" ht="22.5" customHeight="1">
      <c r="A2789" s="137"/>
      <c r="B2789" s="135">
        <v>45622.0</v>
      </c>
      <c r="C2789" s="136" t="s">
        <v>26</v>
      </c>
      <c r="D2789" s="136" t="s">
        <v>874</v>
      </c>
      <c r="E2789" s="136" t="s">
        <v>157</v>
      </c>
      <c r="F2789" s="137" t="s">
        <v>1846</v>
      </c>
      <c r="G2789" s="136" t="s">
        <v>60</v>
      </c>
      <c r="H2789" s="136" t="s">
        <v>12181</v>
      </c>
      <c r="I2789" s="108" t="s">
        <v>15220</v>
      </c>
      <c r="J2789" s="111"/>
      <c r="K2789" s="111"/>
    </row>
    <row r="2790" ht="22.5" customHeight="1">
      <c r="A2790" s="137"/>
      <c r="B2790" s="135">
        <v>45622.0</v>
      </c>
      <c r="C2790" s="136" t="s">
        <v>26</v>
      </c>
      <c r="D2790" s="136" t="s">
        <v>874</v>
      </c>
      <c r="E2790" s="136" t="s">
        <v>157</v>
      </c>
      <c r="F2790" s="137" t="s">
        <v>5086</v>
      </c>
      <c r="G2790" s="136" t="s">
        <v>22</v>
      </c>
      <c r="H2790" s="136" t="s">
        <v>13968</v>
      </c>
      <c r="I2790" s="108"/>
      <c r="J2790" s="111"/>
      <c r="K2790" s="111"/>
    </row>
    <row r="2791" ht="22.5" customHeight="1">
      <c r="A2791" s="137"/>
      <c r="B2791" s="135">
        <v>45622.0</v>
      </c>
      <c r="C2791" s="136" t="s">
        <v>37</v>
      </c>
      <c r="D2791" s="136" t="s">
        <v>896</v>
      </c>
      <c r="E2791" s="136" t="s">
        <v>157</v>
      </c>
      <c r="F2791" s="137" t="s">
        <v>3345</v>
      </c>
      <c r="G2791" s="136" t="s">
        <v>52</v>
      </c>
      <c r="H2791" s="136" t="s">
        <v>13968</v>
      </c>
      <c r="I2791" s="108"/>
      <c r="J2791" s="111"/>
      <c r="K2791" s="111"/>
    </row>
    <row r="2792" ht="22.5" customHeight="1">
      <c r="A2792" s="137"/>
      <c r="B2792" s="135">
        <v>45622.0</v>
      </c>
      <c r="C2792" s="136" t="s">
        <v>37</v>
      </c>
      <c r="D2792" s="136" t="s">
        <v>902</v>
      </c>
      <c r="E2792" s="136" t="s">
        <v>157</v>
      </c>
      <c r="F2792" s="137" t="s">
        <v>320</v>
      </c>
      <c r="G2792" s="136" t="s">
        <v>76</v>
      </c>
      <c r="H2792" s="136" t="s">
        <v>13968</v>
      </c>
      <c r="I2792" s="108"/>
      <c r="J2792" s="111"/>
      <c r="K2792" s="111"/>
    </row>
    <row r="2793" ht="22.5" customHeight="1">
      <c r="A2793" s="137"/>
      <c r="B2793" s="135">
        <v>45622.0</v>
      </c>
      <c r="C2793" s="136" t="s">
        <v>37</v>
      </c>
      <c r="D2793" s="136" t="s">
        <v>874</v>
      </c>
      <c r="E2793" s="136" t="s">
        <v>157</v>
      </c>
      <c r="F2793" s="136" t="s">
        <v>5347</v>
      </c>
      <c r="G2793" s="136" t="s">
        <v>39</v>
      </c>
      <c r="H2793" s="136" t="s">
        <v>13968</v>
      </c>
      <c r="I2793" s="108" t="s">
        <v>16142</v>
      </c>
      <c r="J2793" s="111"/>
      <c r="K2793" s="111"/>
    </row>
    <row r="2794" ht="22.5" customHeight="1">
      <c r="A2794" s="137"/>
      <c r="B2794" s="135">
        <v>45622.0</v>
      </c>
      <c r="C2794" s="136" t="s">
        <v>37</v>
      </c>
      <c r="D2794" s="136" t="s">
        <v>874</v>
      </c>
      <c r="E2794" s="136" t="s">
        <v>157</v>
      </c>
      <c r="F2794" s="137" t="s">
        <v>7037</v>
      </c>
      <c r="G2794" s="136" t="s">
        <v>60</v>
      </c>
      <c r="H2794" s="136" t="s">
        <v>13968</v>
      </c>
      <c r="I2794" s="108"/>
      <c r="J2794" s="111"/>
      <c r="K2794" s="111"/>
    </row>
    <row r="2795" ht="22.5" customHeight="1">
      <c r="A2795" s="137"/>
      <c r="B2795" s="135">
        <v>45622.0</v>
      </c>
      <c r="C2795" s="136" t="s">
        <v>37</v>
      </c>
      <c r="D2795" s="136" t="s">
        <v>896</v>
      </c>
      <c r="E2795" s="136" t="s">
        <v>157</v>
      </c>
      <c r="F2795" s="137" t="s">
        <v>6546</v>
      </c>
      <c r="G2795" s="136" t="s">
        <v>52</v>
      </c>
      <c r="H2795" s="136" t="s">
        <v>13968</v>
      </c>
      <c r="I2795" s="108">
        <v>8.0</v>
      </c>
      <c r="J2795" s="111"/>
      <c r="K2795" s="111"/>
    </row>
    <row r="2796" ht="22.5" customHeight="1">
      <c r="A2796" s="137"/>
      <c r="B2796" s="135">
        <v>45622.0</v>
      </c>
      <c r="C2796" s="136" t="s">
        <v>41</v>
      </c>
      <c r="D2796" s="136" t="s">
        <v>902</v>
      </c>
      <c r="E2796" s="136" t="s">
        <v>157</v>
      </c>
      <c r="F2796" s="137" t="s">
        <v>3770</v>
      </c>
      <c r="G2796" s="136" t="s">
        <v>76</v>
      </c>
      <c r="H2796" s="136" t="s">
        <v>13968</v>
      </c>
      <c r="I2796" s="108"/>
      <c r="J2796" s="111"/>
      <c r="K2796" s="111"/>
    </row>
    <row r="2797" ht="22.5" customHeight="1">
      <c r="A2797" s="137"/>
      <c r="B2797" s="135">
        <v>45622.0</v>
      </c>
      <c r="C2797" s="136" t="s">
        <v>50</v>
      </c>
      <c r="D2797" s="136" t="s">
        <v>874</v>
      </c>
      <c r="E2797" s="136" t="s">
        <v>157</v>
      </c>
      <c r="F2797" s="136" t="s">
        <v>5645</v>
      </c>
      <c r="G2797" s="136" t="s">
        <v>22</v>
      </c>
      <c r="H2797" s="136" t="s">
        <v>13968</v>
      </c>
      <c r="I2797" s="108" t="s">
        <v>15374</v>
      </c>
      <c r="J2797" s="111"/>
      <c r="K2797" s="111"/>
    </row>
    <row r="2798" ht="22.5" customHeight="1">
      <c r="A2798" s="137"/>
      <c r="B2798" s="135">
        <v>45622.0</v>
      </c>
      <c r="C2798" s="136" t="s">
        <v>50</v>
      </c>
      <c r="D2798" s="136" t="s">
        <v>896</v>
      </c>
      <c r="E2798" s="136" t="s">
        <v>157</v>
      </c>
      <c r="F2798" s="137" t="s">
        <v>1668</v>
      </c>
      <c r="G2798" s="136" t="s">
        <v>52</v>
      </c>
      <c r="H2798" s="136" t="s">
        <v>13968</v>
      </c>
      <c r="I2798" s="108"/>
      <c r="J2798" s="111"/>
      <c r="K2798" s="111"/>
    </row>
    <row r="2799" ht="22.5" customHeight="1">
      <c r="A2799" s="137"/>
      <c r="B2799" s="135">
        <v>45622.0</v>
      </c>
      <c r="C2799" s="136" t="s">
        <v>50</v>
      </c>
      <c r="D2799" s="136" t="s">
        <v>902</v>
      </c>
      <c r="E2799" s="136" t="s">
        <v>157</v>
      </c>
      <c r="F2799" s="137" t="s">
        <v>5484</v>
      </c>
      <c r="G2799" s="136" t="s">
        <v>76</v>
      </c>
      <c r="H2799" s="136" t="s">
        <v>13968</v>
      </c>
      <c r="I2799" s="108"/>
      <c r="J2799" s="111"/>
      <c r="K2799" s="111"/>
    </row>
    <row r="2800" ht="22.5" customHeight="1">
      <c r="A2800" s="137"/>
      <c r="B2800" s="135">
        <v>45622.0</v>
      </c>
      <c r="C2800" s="136" t="s">
        <v>50</v>
      </c>
      <c r="D2800" s="136" t="s">
        <v>874</v>
      </c>
      <c r="E2800" s="136" t="s">
        <v>157</v>
      </c>
      <c r="F2800" s="137" t="s">
        <v>260</v>
      </c>
      <c r="G2800" s="136" t="s">
        <v>22</v>
      </c>
      <c r="H2800" s="136" t="s">
        <v>13968</v>
      </c>
      <c r="I2800" s="108"/>
      <c r="J2800" s="111"/>
      <c r="K2800" s="111"/>
    </row>
    <row r="2801" ht="22.5" customHeight="1">
      <c r="A2801" s="137"/>
      <c r="B2801" s="135">
        <v>45622.0</v>
      </c>
      <c r="C2801" s="136" t="s">
        <v>55</v>
      </c>
      <c r="D2801" s="136" t="s">
        <v>896</v>
      </c>
      <c r="E2801" s="136" t="s">
        <v>201</v>
      </c>
      <c r="F2801" s="136" t="s">
        <v>5488</v>
      </c>
      <c r="G2801" s="136" t="s">
        <v>52</v>
      </c>
      <c r="H2801" s="136" t="s">
        <v>13968</v>
      </c>
      <c r="I2801" s="108" t="s">
        <v>16155</v>
      </c>
      <c r="J2801" s="111"/>
      <c r="K2801" s="111"/>
    </row>
    <row r="2802" ht="22.5" customHeight="1">
      <c r="A2802" s="137"/>
      <c r="B2802" s="135">
        <v>45622.0</v>
      </c>
      <c r="C2802" s="136" t="s">
        <v>55</v>
      </c>
      <c r="D2802" s="136" t="s">
        <v>902</v>
      </c>
      <c r="E2802" s="136" t="s">
        <v>157</v>
      </c>
      <c r="F2802" s="137" t="s">
        <v>5976</v>
      </c>
      <c r="G2802" s="136" t="s">
        <v>76</v>
      </c>
      <c r="H2802" s="136" t="s">
        <v>13968</v>
      </c>
      <c r="I2802" s="108"/>
      <c r="J2802" s="111"/>
      <c r="K2802" s="111"/>
    </row>
    <row r="2803" ht="22.5" customHeight="1">
      <c r="A2803" s="137"/>
      <c r="B2803" s="135">
        <v>45622.0</v>
      </c>
      <c r="C2803" s="136" t="s">
        <v>55</v>
      </c>
      <c r="D2803" s="136" t="s">
        <v>896</v>
      </c>
      <c r="E2803" s="136" t="s">
        <v>157</v>
      </c>
      <c r="F2803" s="137" t="s">
        <v>4876</v>
      </c>
      <c r="G2803" s="136" t="s">
        <v>52</v>
      </c>
      <c r="H2803" s="136" t="s">
        <v>12181</v>
      </c>
      <c r="I2803" s="108"/>
      <c r="J2803" s="111"/>
      <c r="K2803" s="111"/>
    </row>
    <row r="2804" ht="22.5" customHeight="1">
      <c r="A2804" s="137"/>
      <c r="B2804" s="135">
        <v>45623.0</v>
      </c>
      <c r="C2804" s="136" t="s">
        <v>26</v>
      </c>
      <c r="D2804" s="136" t="s">
        <v>874</v>
      </c>
      <c r="E2804" s="136" t="s">
        <v>157</v>
      </c>
      <c r="F2804" s="137" t="s">
        <v>4827</v>
      </c>
      <c r="G2804" s="136" t="s">
        <v>39</v>
      </c>
      <c r="H2804" s="136" t="s">
        <v>13968</v>
      </c>
      <c r="I2804" s="108"/>
      <c r="J2804" s="111"/>
      <c r="K2804" s="111"/>
    </row>
    <row r="2805" ht="22.5" customHeight="1">
      <c r="A2805" s="137"/>
      <c r="B2805" s="135">
        <v>45623.0</v>
      </c>
      <c r="C2805" s="136" t="s">
        <v>26</v>
      </c>
      <c r="D2805" s="136" t="s">
        <v>874</v>
      </c>
      <c r="E2805" s="136" t="s">
        <v>157</v>
      </c>
      <c r="F2805" s="137" t="s">
        <v>354</v>
      </c>
      <c r="G2805" s="136" t="s">
        <v>35</v>
      </c>
      <c r="H2805" s="136" t="s">
        <v>13968</v>
      </c>
      <c r="I2805" s="108">
        <v>2.0</v>
      </c>
      <c r="J2805" s="111"/>
      <c r="K2805" s="111"/>
    </row>
    <row r="2806" ht="22.5" customHeight="1">
      <c r="A2806" s="137"/>
      <c r="B2806" s="135">
        <v>45623.0</v>
      </c>
      <c r="C2806" s="136" t="s">
        <v>26</v>
      </c>
      <c r="D2806" s="136" t="s">
        <v>902</v>
      </c>
      <c r="E2806" s="136" t="s">
        <v>157</v>
      </c>
      <c r="F2806" s="137" t="s">
        <v>4776</v>
      </c>
      <c r="G2806" s="136" t="s">
        <v>936</v>
      </c>
      <c r="H2806" s="136" t="s">
        <v>13968</v>
      </c>
      <c r="I2806" s="108">
        <v>9.0</v>
      </c>
      <c r="J2806" s="111"/>
      <c r="K2806" s="111"/>
    </row>
    <row r="2807" ht="22.5" customHeight="1">
      <c r="A2807" s="137"/>
      <c r="B2807" s="135">
        <v>45623.0</v>
      </c>
      <c r="C2807" s="136" t="s">
        <v>26</v>
      </c>
      <c r="D2807" s="136" t="s">
        <v>874</v>
      </c>
      <c r="E2807" s="136" t="s">
        <v>157</v>
      </c>
      <c r="F2807" s="137" t="s">
        <v>1597</v>
      </c>
      <c r="G2807" s="136" t="s">
        <v>48</v>
      </c>
      <c r="H2807" s="136" t="s">
        <v>13968</v>
      </c>
      <c r="I2807" s="108">
        <v>9.0</v>
      </c>
      <c r="J2807" s="111"/>
      <c r="K2807" s="111"/>
    </row>
    <row r="2808" ht="22.5" customHeight="1">
      <c r="A2808" s="137"/>
      <c r="B2808" s="135">
        <v>45623.0</v>
      </c>
      <c r="C2808" s="136" t="s">
        <v>37</v>
      </c>
      <c r="D2808" s="136" t="s">
        <v>874</v>
      </c>
      <c r="E2808" s="136" t="s">
        <v>157</v>
      </c>
      <c r="F2808" s="136" t="s">
        <v>7761</v>
      </c>
      <c r="G2808" s="136" t="s">
        <v>39</v>
      </c>
      <c r="H2808" s="136" t="s">
        <v>13968</v>
      </c>
      <c r="I2808" s="108" t="s">
        <v>7761</v>
      </c>
      <c r="J2808" s="111"/>
      <c r="K2808" s="111"/>
    </row>
    <row r="2809" ht="22.5" customHeight="1">
      <c r="A2809" s="137"/>
      <c r="B2809" s="135">
        <v>45623.0</v>
      </c>
      <c r="C2809" s="136" t="s">
        <v>37</v>
      </c>
      <c r="D2809" s="136" t="s">
        <v>896</v>
      </c>
      <c r="E2809" s="136" t="s">
        <v>201</v>
      </c>
      <c r="F2809" s="136" t="s">
        <v>463</v>
      </c>
      <c r="G2809" s="136" t="s">
        <v>929</v>
      </c>
      <c r="H2809" s="136" t="s">
        <v>13968</v>
      </c>
      <c r="I2809" s="108" t="s">
        <v>463</v>
      </c>
      <c r="J2809" s="111"/>
      <c r="K2809" s="111"/>
    </row>
    <row r="2810" ht="22.5" customHeight="1">
      <c r="A2810" s="137"/>
      <c r="B2810" s="135">
        <v>45623.0</v>
      </c>
      <c r="C2810" s="136" t="s">
        <v>37</v>
      </c>
      <c r="D2810" s="136" t="s">
        <v>874</v>
      </c>
      <c r="E2810" s="136" t="s">
        <v>157</v>
      </c>
      <c r="F2810" s="137" t="s">
        <v>1304</v>
      </c>
      <c r="G2810" s="136" t="s">
        <v>39</v>
      </c>
      <c r="H2810" s="136" t="s">
        <v>13968</v>
      </c>
      <c r="I2810" s="108">
        <v>1.0</v>
      </c>
      <c r="J2810" s="111"/>
      <c r="K2810" s="111"/>
    </row>
    <row r="2811" ht="22.5" customHeight="1">
      <c r="A2811" s="137"/>
      <c r="B2811" s="135">
        <v>45623.0</v>
      </c>
      <c r="C2811" s="136" t="s">
        <v>41</v>
      </c>
      <c r="D2811" s="136" t="s">
        <v>874</v>
      </c>
      <c r="E2811" s="136" t="s">
        <v>201</v>
      </c>
      <c r="F2811" s="136" t="s">
        <v>463</v>
      </c>
      <c r="G2811" s="136" t="s">
        <v>60</v>
      </c>
      <c r="H2811" s="136" t="s">
        <v>13968</v>
      </c>
      <c r="I2811" s="108" t="s">
        <v>463</v>
      </c>
      <c r="J2811" s="111"/>
      <c r="K2811" s="111"/>
    </row>
    <row r="2812" ht="22.5" customHeight="1">
      <c r="A2812" s="137"/>
      <c r="B2812" s="135">
        <v>45623.0</v>
      </c>
      <c r="C2812" s="136" t="s">
        <v>41</v>
      </c>
      <c r="D2812" s="136" t="s">
        <v>896</v>
      </c>
      <c r="E2812" s="136" t="s">
        <v>157</v>
      </c>
      <c r="F2812" s="137" t="s">
        <v>7477</v>
      </c>
      <c r="G2812" s="136" t="s">
        <v>929</v>
      </c>
      <c r="H2812" s="136" t="s">
        <v>13968</v>
      </c>
      <c r="I2812" s="108">
        <v>10.0</v>
      </c>
      <c r="J2812" s="111"/>
      <c r="K2812" s="111"/>
    </row>
    <row r="2813" ht="22.5" customHeight="1">
      <c r="A2813" s="137"/>
      <c r="B2813" s="135">
        <v>45623.0</v>
      </c>
      <c r="C2813" s="136" t="s">
        <v>41</v>
      </c>
      <c r="D2813" s="136" t="s">
        <v>902</v>
      </c>
      <c r="E2813" s="136" t="s">
        <v>157</v>
      </c>
      <c r="F2813" s="137" t="s">
        <v>1562</v>
      </c>
      <c r="G2813" s="136" t="s">
        <v>936</v>
      </c>
      <c r="H2813" s="136" t="s">
        <v>13968</v>
      </c>
      <c r="I2813" s="108"/>
      <c r="J2813" s="111"/>
      <c r="K2813" s="111"/>
    </row>
    <row r="2814" ht="22.5" customHeight="1">
      <c r="A2814" s="137"/>
      <c r="B2814" s="135">
        <v>45623.0</v>
      </c>
      <c r="C2814" s="136" t="s">
        <v>45</v>
      </c>
      <c r="D2814" s="136" t="s">
        <v>874</v>
      </c>
      <c r="E2814" s="136" t="s">
        <v>157</v>
      </c>
      <c r="F2814" s="137" t="s">
        <v>1225</v>
      </c>
      <c r="G2814" s="136" t="s">
        <v>22</v>
      </c>
      <c r="H2814" s="136" t="s">
        <v>13968</v>
      </c>
      <c r="I2814" s="108">
        <v>4.0</v>
      </c>
      <c r="J2814" s="111"/>
      <c r="K2814" s="111"/>
    </row>
    <row r="2815" ht="22.5" customHeight="1">
      <c r="A2815" s="137"/>
      <c r="B2815" s="135">
        <v>45623.0</v>
      </c>
      <c r="C2815" s="136" t="s">
        <v>45</v>
      </c>
      <c r="D2815" s="136" t="s">
        <v>896</v>
      </c>
      <c r="E2815" s="136" t="s">
        <v>157</v>
      </c>
      <c r="F2815" s="137" t="s">
        <v>6288</v>
      </c>
      <c r="G2815" s="136" t="s">
        <v>52</v>
      </c>
      <c r="H2815" s="136" t="s">
        <v>13968</v>
      </c>
      <c r="I2815" s="108"/>
      <c r="J2815" s="111"/>
      <c r="K2815" s="111"/>
    </row>
    <row r="2816" ht="22.5" customHeight="1">
      <c r="A2816" s="137"/>
      <c r="B2816" s="135">
        <v>45623.0</v>
      </c>
      <c r="C2816" s="136" t="s">
        <v>45</v>
      </c>
      <c r="D2816" s="136" t="s">
        <v>902</v>
      </c>
      <c r="E2816" s="136" t="s">
        <v>157</v>
      </c>
      <c r="F2816" s="137" t="s">
        <v>5976</v>
      </c>
      <c r="G2816" s="136" t="s">
        <v>76</v>
      </c>
      <c r="H2816" s="136" t="s">
        <v>13968</v>
      </c>
      <c r="I2816" s="108"/>
      <c r="J2816" s="111"/>
      <c r="K2816" s="111"/>
    </row>
    <row r="2817" ht="22.5" customHeight="1">
      <c r="A2817" s="137"/>
      <c r="B2817" s="135">
        <v>45623.0</v>
      </c>
      <c r="C2817" s="136" t="s">
        <v>50</v>
      </c>
      <c r="D2817" s="136" t="s">
        <v>896</v>
      </c>
      <c r="E2817" s="136" t="s">
        <v>157</v>
      </c>
      <c r="F2817" s="137" t="s">
        <v>4477</v>
      </c>
      <c r="G2817" s="136" t="s">
        <v>15328</v>
      </c>
      <c r="H2817" s="136" t="s">
        <v>13968</v>
      </c>
      <c r="I2817" s="108"/>
      <c r="J2817" s="111"/>
      <c r="K2817" s="111"/>
    </row>
    <row r="2818" ht="22.5" customHeight="1">
      <c r="A2818" s="137"/>
      <c r="B2818" s="135">
        <v>45623.0</v>
      </c>
      <c r="C2818" s="136" t="s">
        <v>50</v>
      </c>
      <c r="D2818" s="136" t="s">
        <v>902</v>
      </c>
      <c r="E2818" s="136" t="s">
        <v>157</v>
      </c>
      <c r="F2818" s="137" t="s">
        <v>260</v>
      </c>
      <c r="G2818" s="136" t="s">
        <v>76</v>
      </c>
      <c r="H2818" s="136" t="s">
        <v>12181</v>
      </c>
      <c r="I2818" s="108" t="s">
        <v>15220</v>
      </c>
      <c r="J2818" s="111"/>
      <c r="K2818" s="111"/>
    </row>
    <row r="2819" ht="22.5" customHeight="1">
      <c r="A2819" s="137"/>
      <c r="B2819" s="135">
        <v>45623.0</v>
      </c>
      <c r="C2819" s="136" t="s">
        <v>50</v>
      </c>
      <c r="D2819" s="136" t="s">
        <v>896</v>
      </c>
      <c r="E2819" s="136" t="s">
        <v>157</v>
      </c>
      <c r="F2819" s="137" t="s">
        <v>4118</v>
      </c>
      <c r="G2819" s="136" t="s">
        <v>52</v>
      </c>
      <c r="H2819" s="136" t="s">
        <v>13968</v>
      </c>
      <c r="I2819" s="108"/>
      <c r="J2819" s="111"/>
      <c r="K2819" s="111"/>
    </row>
    <row r="2820" ht="22.5" customHeight="1">
      <c r="A2820" s="137"/>
      <c r="B2820" s="135">
        <v>45623.0</v>
      </c>
      <c r="C2820" s="136" t="s">
        <v>55</v>
      </c>
      <c r="D2820" s="136" t="s">
        <v>874</v>
      </c>
      <c r="E2820" s="136" t="s">
        <v>157</v>
      </c>
      <c r="F2820" s="137" t="s">
        <v>5086</v>
      </c>
      <c r="G2820" s="136" t="s">
        <v>22</v>
      </c>
      <c r="H2820" s="136" t="s">
        <v>13968</v>
      </c>
      <c r="I2820" s="108"/>
      <c r="J2820" s="111"/>
      <c r="K2820" s="111"/>
    </row>
    <row r="2821" ht="22.5" customHeight="1">
      <c r="A2821" s="137"/>
      <c r="B2821" s="135">
        <v>45623.0</v>
      </c>
      <c r="C2821" s="136" t="s">
        <v>55</v>
      </c>
      <c r="D2821" s="136" t="s">
        <v>896</v>
      </c>
      <c r="E2821" s="136" t="s">
        <v>157</v>
      </c>
      <c r="F2821" s="137" t="s">
        <v>6782</v>
      </c>
      <c r="G2821" s="136" t="s">
        <v>15328</v>
      </c>
      <c r="H2821" s="136" t="s">
        <v>12181</v>
      </c>
      <c r="I2821" s="108" t="s">
        <v>16156</v>
      </c>
      <c r="J2821" s="111"/>
      <c r="K2821" s="111"/>
    </row>
    <row r="2822" ht="22.5" customHeight="1">
      <c r="A2822" s="137"/>
      <c r="B2822" s="135">
        <v>45623.0</v>
      </c>
      <c r="C2822" s="136" t="s">
        <v>55</v>
      </c>
      <c r="D2822" s="136" t="s">
        <v>896</v>
      </c>
      <c r="E2822" s="136" t="s">
        <v>157</v>
      </c>
      <c r="F2822" s="137" t="s">
        <v>7570</v>
      </c>
      <c r="G2822" s="136" t="s">
        <v>52</v>
      </c>
      <c r="H2822" s="136" t="s">
        <v>13968</v>
      </c>
      <c r="I2822" s="108"/>
      <c r="J2822" s="111"/>
      <c r="K2822" s="111"/>
    </row>
    <row r="2823" ht="22.5" customHeight="1">
      <c r="A2823" s="137"/>
      <c r="B2823" s="135">
        <v>45624.0</v>
      </c>
      <c r="C2823" s="136" t="s">
        <v>5</v>
      </c>
      <c r="D2823" s="136" t="s">
        <v>15235</v>
      </c>
      <c r="E2823" s="136" t="s">
        <v>157</v>
      </c>
      <c r="F2823" s="137" t="s">
        <v>7477</v>
      </c>
      <c r="G2823" s="136" t="s">
        <v>39</v>
      </c>
      <c r="H2823" s="136" t="s">
        <v>13968</v>
      </c>
      <c r="I2823" s="108">
        <v>1.0</v>
      </c>
      <c r="J2823" s="111"/>
      <c r="K2823" s="111"/>
    </row>
    <row r="2824" ht="22.5" customHeight="1">
      <c r="A2824" s="137"/>
      <c r="B2824" s="135">
        <v>45624.0</v>
      </c>
      <c r="C2824" s="136" t="s">
        <v>5</v>
      </c>
      <c r="D2824" s="136" t="s">
        <v>896</v>
      </c>
      <c r="E2824" s="136" t="s">
        <v>157</v>
      </c>
      <c r="F2824" s="137" t="s">
        <v>1932</v>
      </c>
      <c r="G2824" s="136" t="s">
        <v>929</v>
      </c>
      <c r="H2824" s="136" t="s">
        <v>13968</v>
      </c>
      <c r="I2824" s="108"/>
      <c r="J2824" s="111"/>
      <c r="K2824" s="111"/>
    </row>
    <row r="2825" ht="22.5" customHeight="1">
      <c r="A2825" s="137"/>
      <c r="B2825" s="135">
        <v>45624.0</v>
      </c>
      <c r="C2825" s="136" t="s">
        <v>5</v>
      </c>
      <c r="D2825" s="136" t="s">
        <v>902</v>
      </c>
      <c r="E2825" s="136" t="s">
        <v>157</v>
      </c>
      <c r="F2825" s="137" t="s">
        <v>5976</v>
      </c>
      <c r="G2825" s="136" t="s">
        <v>936</v>
      </c>
      <c r="H2825" s="136" t="s">
        <v>13968</v>
      </c>
      <c r="I2825" s="108"/>
      <c r="J2825" s="111"/>
      <c r="K2825" s="111"/>
    </row>
    <row r="2826" ht="22.5" customHeight="1">
      <c r="A2826" s="137"/>
      <c r="B2826" s="135">
        <v>45624.0</v>
      </c>
      <c r="C2826" s="136" t="s">
        <v>5</v>
      </c>
      <c r="D2826" s="136" t="s">
        <v>15235</v>
      </c>
      <c r="E2826" s="136" t="s">
        <v>157</v>
      </c>
      <c r="F2826" s="137" t="s">
        <v>231</v>
      </c>
      <c r="G2826" s="136" t="s">
        <v>39</v>
      </c>
      <c r="H2826" s="136" t="s">
        <v>13968</v>
      </c>
      <c r="I2826" s="108"/>
      <c r="J2826" s="111"/>
      <c r="K2826" s="111"/>
    </row>
    <row r="2827" ht="22.5" customHeight="1">
      <c r="A2827" s="137"/>
      <c r="B2827" s="135">
        <v>45624.0</v>
      </c>
      <c r="C2827" s="136" t="s">
        <v>13</v>
      </c>
      <c r="D2827" s="136" t="s">
        <v>874</v>
      </c>
      <c r="E2827" s="136" t="s">
        <v>157</v>
      </c>
      <c r="F2827" s="137" t="s">
        <v>567</v>
      </c>
      <c r="G2827" s="136" t="s">
        <v>35</v>
      </c>
      <c r="H2827" s="136" t="s">
        <v>13968</v>
      </c>
      <c r="J2827" s="138"/>
      <c r="K2827" s="138"/>
    </row>
    <row r="2828" ht="22.5" customHeight="1">
      <c r="A2828" s="137"/>
      <c r="B2828" s="135">
        <v>45624.0</v>
      </c>
      <c r="C2828" s="136" t="s">
        <v>26</v>
      </c>
      <c r="D2828" s="136" t="s">
        <v>896</v>
      </c>
      <c r="E2828" s="136" t="s">
        <v>157</v>
      </c>
      <c r="F2828" s="137" t="s">
        <v>6830</v>
      </c>
      <c r="G2828" s="136" t="s">
        <v>929</v>
      </c>
      <c r="H2828" s="136" t="s">
        <v>13968</v>
      </c>
      <c r="J2828" s="138"/>
      <c r="K2828" s="138"/>
    </row>
    <row r="2829" ht="22.5" customHeight="1">
      <c r="A2829" s="137"/>
      <c r="B2829" s="135">
        <v>45624.0</v>
      </c>
      <c r="C2829" s="136" t="s">
        <v>26</v>
      </c>
      <c r="D2829" s="136" t="s">
        <v>902</v>
      </c>
      <c r="E2829" s="136" t="s">
        <v>157</v>
      </c>
      <c r="F2829" s="136" t="s">
        <v>7591</v>
      </c>
      <c r="G2829" s="136" t="s">
        <v>936</v>
      </c>
      <c r="H2829" s="136" t="s">
        <v>13968</v>
      </c>
      <c r="I2829" s="108" t="s">
        <v>16157</v>
      </c>
      <c r="J2829" s="111"/>
      <c r="K2829" s="111"/>
    </row>
    <row r="2830" ht="22.5" customHeight="1">
      <c r="A2830" s="137"/>
      <c r="B2830" s="135">
        <v>45624.0</v>
      </c>
      <c r="C2830" s="136" t="s">
        <v>26</v>
      </c>
      <c r="D2830" s="136" t="s">
        <v>15235</v>
      </c>
      <c r="E2830" s="136" t="s">
        <v>157</v>
      </c>
      <c r="F2830" s="137" t="s">
        <v>384</v>
      </c>
      <c r="G2830" s="136" t="s">
        <v>39</v>
      </c>
      <c r="H2830" s="136" t="s">
        <v>13968</v>
      </c>
      <c r="I2830" s="108">
        <v>2.0</v>
      </c>
      <c r="J2830" s="111"/>
      <c r="K2830" s="111"/>
    </row>
    <row r="2831" ht="22.5" customHeight="1">
      <c r="A2831" s="137"/>
      <c r="B2831" s="135">
        <v>45624.0</v>
      </c>
      <c r="C2831" s="136" t="s">
        <v>37</v>
      </c>
      <c r="D2831" s="136" t="s">
        <v>896</v>
      </c>
      <c r="E2831" s="136" t="s">
        <v>157</v>
      </c>
      <c r="F2831" s="137" t="s">
        <v>1793</v>
      </c>
      <c r="G2831" s="136" t="s">
        <v>929</v>
      </c>
      <c r="H2831" s="136" t="s">
        <v>13968</v>
      </c>
      <c r="I2831" s="108"/>
      <c r="J2831" s="111"/>
      <c r="K2831" s="111"/>
    </row>
    <row r="2832" ht="22.5" customHeight="1">
      <c r="A2832" s="137"/>
      <c r="B2832" s="135">
        <v>45624.0</v>
      </c>
      <c r="C2832" s="136" t="s">
        <v>37</v>
      </c>
      <c r="D2832" s="136" t="s">
        <v>15235</v>
      </c>
      <c r="E2832" s="136" t="s">
        <v>157</v>
      </c>
      <c r="F2832" s="137" t="s">
        <v>320</v>
      </c>
      <c r="G2832" s="136" t="s">
        <v>68</v>
      </c>
      <c r="H2832" s="136" t="s">
        <v>13968</v>
      </c>
      <c r="I2832" s="108"/>
      <c r="J2832" s="111"/>
      <c r="K2832" s="111"/>
    </row>
    <row r="2833" ht="22.5" customHeight="1">
      <c r="A2833" s="137"/>
      <c r="B2833" s="135">
        <v>45624.0</v>
      </c>
      <c r="C2833" s="136" t="s">
        <v>37</v>
      </c>
      <c r="D2833" s="136" t="s">
        <v>902</v>
      </c>
      <c r="E2833" s="136" t="s">
        <v>157</v>
      </c>
      <c r="F2833" s="137" t="s">
        <v>3770</v>
      </c>
      <c r="G2833" s="136" t="s">
        <v>936</v>
      </c>
      <c r="H2833" s="136" t="s">
        <v>13968</v>
      </c>
      <c r="I2833" s="108"/>
      <c r="J2833" s="111"/>
      <c r="K2833" s="111"/>
    </row>
    <row r="2834" ht="22.5" customHeight="1">
      <c r="A2834" s="137"/>
      <c r="B2834" s="135">
        <v>45624.0</v>
      </c>
      <c r="C2834" s="136" t="s">
        <v>37</v>
      </c>
      <c r="D2834" s="136" t="s">
        <v>15235</v>
      </c>
      <c r="E2834" s="136" t="s">
        <v>157</v>
      </c>
      <c r="F2834" s="137" t="s">
        <v>4972</v>
      </c>
      <c r="G2834" s="136" t="s">
        <v>39</v>
      </c>
      <c r="H2834" s="136" t="s">
        <v>13968</v>
      </c>
      <c r="I2834" s="108">
        <v>8.0</v>
      </c>
      <c r="J2834" s="111"/>
      <c r="K2834" s="111"/>
    </row>
    <row r="2835" ht="22.5" customHeight="1">
      <c r="A2835" s="137"/>
      <c r="B2835" s="135">
        <v>45624.0</v>
      </c>
      <c r="C2835" s="136" t="s">
        <v>37</v>
      </c>
      <c r="D2835" s="136" t="s">
        <v>896</v>
      </c>
      <c r="E2835" s="136" t="s">
        <v>157</v>
      </c>
      <c r="F2835" s="137" t="s">
        <v>2581</v>
      </c>
      <c r="G2835" s="136" t="s">
        <v>52</v>
      </c>
      <c r="H2835" s="136" t="s">
        <v>13968</v>
      </c>
      <c r="I2835" s="108">
        <v>9.0</v>
      </c>
      <c r="J2835" s="111"/>
      <c r="K2835" s="111"/>
    </row>
    <row r="2836" ht="22.5" customHeight="1">
      <c r="A2836" s="137"/>
      <c r="B2836" s="135">
        <v>45624.0</v>
      </c>
      <c r="C2836" s="136" t="s">
        <v>37</v>
      </c>
      <c r="D2836" s="136" t="s">
        <v>902</v>
      </c>
      <c r="E2836" s="136" t="s">
        <v>157</v>
      </c>
      <c r="F2836" s="137" t="s">
        <v>5484</v>
      </c>
      <c r="G2836" s="136" t="s">
        <v>76</v>
      </c>
      <c r="H2836" s="136" t="s">
        <v>13968</v>
      </c>
      <c r="I2836" s="108"/>
      <c r="J2836" s="111"/>
      <c r="K2836" s="111"/>
    </row>
    <row r="2837" ht="22.5" customHeight="1">
      <c r="A2837" s="137"/>
      <c r="B2837" s="135">
        <v>45624.0</v>
      </c>
      <c r="C2837" s="136" t="s">
        <v>37</v>
      </c>
      <c r="D2837" s="136" t="s">
        <v>15235</v>
      </c>
      <c r="E2837" s="136" t="s">
        <v>157</v>
      </c>
      <c r="F2837" s="137" t="s">
        <v>4920</v>
      </c>
      <c r="G2837" s="136" t="s">
        <v>39</v>
      </c>
      <c r="H2837" s="136" t="s">
        <v>12181</v>
      </c>
      <c r="I2837" s="108" t="s">
        <v>15293</v>
      </c>
      <c r="J2837" s="111"/>
      <c r="K2837" s="111"/>
    </row>
    <row r="2838" ht="22.5" customHeight="1">
      <c r="A2838" s="137"/>
      <c r="B2838" s="135">
        <v>45624.0</v>
      </c>
      <c r="C2838" s="136" t="s">
        <v>37</v>
      </c>
      <c r="D2838" s="136" t="s">
        <v>874</v>
      </c>
      <c r="E2838" s="136" t="s">
        <v>157</v>
      </c>
      <c r="F2838" s="137" t="s">
        <v>4961</v>
      </c>
      <c r="G2838" s="136" t="s">
        <v>22</v>
      </c>
      <c r="H2838" s="136" t="s">
        <v>13968</v>
      </c>
      <c r="J2838" s="138"/>
      <c r="K2838" s="138"/>
    </row>
    <row r="2839" ht="22.5" customHeight="1">
      <c r="A2839" s="137"/>
      <c r="B2839" s="135">
        <v>45624.0</v>
      </c>
      <c r="C2839" s="136" t="s">
        <v>41</v>
      </c>
      <c r="D2839" s="136" t="s">
        <v>896</v>
      </c>
      <c r="E2839" s="136" t="s">
        <v>157</v>
      </c>
      <c r="F2839" s="137" t="s">
        <v>2496</v>
      </c>
      <c r="G2839" s="136" t="s">
        <v>52</v>
      </c>
      <c r="H2839" s="136" t="s">
        <v>12181</v>
      </c>
      <c r="I2839" s="108" t="s">
        <v>8617</v>
      </c>
      <c r="J2839" s="111"/>
      <c r="K2839" s="111"/>
    </row>
    <row r="2840" ht="22.5" customHeight="1">
      <c r="A2840" s="137"/>
      <c r="B2840" s="135">
        <v>45624.0</v>
      </c>
      <c r="C2840" s="136" t="s">
        <v>41</v>
      </c>
      <c r="D2840" s="136" t="s">
        <v>902</v>
      </c>
      <c r="E2840" s="136" t="s">
        <v>157</v>
      </c>
      <c r="F2840" s="137" t="s">
        <v>6108</v>
      </c>
      <c r="G2840" s="136" t="s">
        <v>76</v>
      </c>
      <c r="H2840" s="136" t="s">
        <v>13968</v>
      </c>
      <c r="I2840" s="108"/>
      <c r="J2840" s="111"/>
      <c r="K2840" s="111"/>
    </row>
    <row r="2841" ht="22.5" customHeight="1">
      <c r="A2841" s="137"/>
      <c r="B2841" s="135">
        <v>45624.0</v>
      </c>
      <c r="C2841" s="136" t="s">
        <v>41</v>
      </c>
      <c r="D2841" s="136" t="s">
        <v>874</v>
      </c>
      <c r="E2841" s="136" t="s">
        <v>157</v>
      </c>
      <c r="F2841" s="136" t="s">
        <v>7838</v>
      </c>
      <c r="G2841" s="136" t="s">
        <v>22</v>
      </c>
      <c r="H2841" s="136" t="s">
        <v>13968</v>
      </c>
      <c r="I2841" s="108" t="s">
        <v>16158</v>
      </c>
      <c r="J2841" s="111"/>
      <c r="K2841" s="111"/>
    </row>
    <row r="2842" ht="22.5" customHeight="1">
      <c r="A2842" s="137"/>
      <c r="B2842" s="135">
        <v>45624.0</v>
      </c>
      <c r="C2842" s="136" t="s">
        <v>41</v>
      </c>
      <c r="D2842" s="136" t="s">
        <v>874</v>
      </c>
      <c r="E2842" s="136" t="s">
        <v>157</v>
      </c>
      <c r="F2842" s="137" t="s">
        <v>1225</v>
      </c>
      <c r="G2842" s="136" t="s">
        <v>22</v>
      </c>
      <c r="H2842" s="136" t="s">
        <v>12181</v>
      </c>
      <c r="I2842" s="108">
        <v>5.0</v>
      </c>
      <c r="J2842" s="111"/>
      <c r="K2842" s="111"/>
    </row>
    <row r="2843" ht="22.5" customHeight="1">
      <c r="A2843" s="137"/>
      <c r="B2843" s="135">
        <v>45624.0</v>
      </c>
      <c r="C2843" s="136" t="s">
        <v>50</v>
      </c>
      <c r="D2843" s="136" t="s">
        <v>902</v>
      </c>
      <c r="E2843" s="136" t="s">
        <v>157</v>
      </c>
      <c r="F2843" s="137" t="s">
        <v>6904</v>
      </c>
      <c r="G2843" s="136" t="s">
        <v>76</v>
      </c>
      <c r="H2843" s="136" t="s">
        <v>13968</v>
      </c>
      <c r="I2843" s="108"/>
      <c r="J2843" s="111"/>
      <c r="K2843" s="111"/>
    </row>
    <row r="2844" ht="22.5" customHeight="1">
      <c r="A2844" s="137"/>
      <c r="B2844" s="135">
        <v>45624.0</v>
      </c>
      <c r="C2844" s="136" t="s">
        <v>50</v>
      </c>
      <c r="D2844" s="136" t="s">
        <v>874</v>
      </c>
      <c r="E2844" s="136" t="s">
        <v>157</v>
      </c>
      <c r="F2844" s="137" t="s">
        <v>6173</v>
      </c>
      <c r="G2844" s="136" t="s">
        <v>22</v>
      </c>
      <c r="H2844" s="136" t="s">
        <v>12181</v>
      </c>
      <c r="I2844" s="108" t="s">
        <v>16159</v>
      </c>
      <c r="J2844" s="111"/>
      <c r="K2844" s="111"/>
    </row>
    <row r="2845" ht="22.5" customHeight="1">
      <c r="A2845" s="137"/>
      <c r="B2845" s="135">
        <v>45624.0</v>
      </c>
      <c r="C2845" s="136" t="s">
        <v>50</v>
      </c>
      <c r="D2845" s="136" t="s">
        <v>896</v>
      </c>
      <c r="E2845" s="136" t="s">
        <v>157</v>
      </c>
      <c r="F2845" s="137" t="s">
        <v>7241</v>
      </c>
      <c r="G2845" s="136" t="s">
        <v>52</v>
      </c>
      <c r="H2845" s="136" t="s">
        <v>13968</v>
      </c>
      <c r="I2845" s="108"/>
      <c r="J2845" s="111"/>
      <c r="K2845" s="111"/>
    </row>
    <row r="2846" ht="22.5" customHeight="1">
      <c r="A2846" s="137"/>
      <c r="B2846" s="135">
        <v>45624.0</v>
      </c>
      <c r="C2846" s="136" t="s">
        <v>50</v>
      </c>
      <c r="D2846" s="136" t="s">
        <v>902</v>
      </c>
      <c r="E2846" s="136" t="s">
        <v>157</v>
      </c>
      <c r="F2846" s="137" t="s">
        <v>197</v>
      </c>
      <c r="G2846" s="136" t="s">
        <v>76</v>
      </c>
      <c r="H2846" s="136" t="s">
        <v>13968</v>
      </c>
      <c r="I2846" s="108"/>
      <c r="J2846" s="111"/>
      <c r="K2846" s="111"/>
    </row>
    <row r="2847" ht="22.5" customHeight="1">
      <c r="A2847" s="137"/>
      <c r="B2847" s="135">
        <v>45624.0</v>
      </c>
      <c r="C2847" s="136" t="s">
        <v>55</v>
      </c>
      <c r="D2847" s="136" t="s">
        <v>874</v>
      </c>
      <c r="E2847" s="136" t="s">
        <v>157</v>
      </c>
      <c r="F2847" s="137" t="s">
        <v>4477</v>
      </c>
      <c r="G2847" s="136" t="s">
        <v>22</v>
      </c>
      <c r="H2847" s="136" t="s">
        <v>12181</v>
      </c>
      <c r="I2847" s="108"/>
      <c r="J2847" s="111"/>
      <c r="K2847" s="111"/>
    </row>
    <row r="2848" ht="22.5" customHeight="1">
      <c r="A2848" s="137"/>
      <c r="B2848" s="135">
        <v>45624.0</v>
      </c>
      <c r="C2848" s="136" t="s">
        <v>55</v>
      </c>
      <c r="D2848" s="136" t="s">
        <v>896</v>
      </c>
      <c r="E2848" s="136" t="s">
        <v>157</v>
      </c>
      <c r="F2848" s="137" t="s">
        <v>6782</v>
      </c>
      <c r="G2848" s="136" t="s">
        <v>52</v>
      </c>
      <c r="H2848" s="136" t="s">
        <v>13968</v>
      </c>
      <c r="I2848" s="108"/>
      <c r="J2848" s="111"/>
      <c r="K2848" s="111"/>
    </row>
    <row r="2849" ht="22.5" customHeight="1">
      <c r="A2849" s="137"/>
      <c r="B2849" s="135">
        <v>45624.0</v>
      </c>
      <c r="C2849" s="136" t="s">
        <v>55</v>
      </c>
      <c r="D2849" s="136" t="s">
        <v>902</v>
      </c>
      <c r="E2849" s="136" t="s">
        <v>157</v>
      </c>
      <c r="F2849" s="137" t="s">
        <v>582</v>
      </c>
      <c r="G2849" s="136" t="s">
        <v>76</v>
      </c>
      <c r="H2849" s="136" t="s">
        <v>13968</v>
      </c>
      <c r="I2849" s="108"/>
      <c r="J2849" s="111"/>
      <c r="K2849" s="111"/>
    </row>
    <row r="2850" ht="22.5" customHeight="1">
      <c r="A2850" s="137"/>
      <c r="B2850" s="135">
        <v>45625.0</v>
      </c>
      <c r="C2850" s="136" t="s">
        <v>5</v>
      </c>
      <c r="D2850" s="136" t="s">
        <v>874</v>
      </c>
      <c r="E2850" s="136" t="s">
        <v>157</v>
      </c>
      <c r="F2850" s="137" t="s">
        <v>4301</v>
      </c>
      <c r="G2850" s="136" t="s">
        <v>68</v>
      </c>
      <c r="H2850" s="136" t="s">
        <v>12181</v>
      </c>
      <c r="I2850" s="108"/>
      <c r="J2850" s="111"/>
      <c r="K2850" s="111"/>
    </row>
    <row r="2851" ht="22.5" customHeight="1">
      <c r="A2851" s="137"/>
      <c r="B2851" s="135">
        <v>45625.0</v>
      </c>
      <c r="C2851" s="136" t="s">
        <v>5</v>
      </c>
      <c r="D2851" s="136" t="s">
        <v>902</v>
      </c>
      <c r="E2851" s="136" t="s">
        <v>157</v>
      </c>
      <c r="F2851" s="136" t="s">
        <v>7591</v>
      </c>
      <c r="G2851" s="136" t="s">
        <v>76</v>
      </c>
      <c r="H2851" s="136" t="s">
        <v>13968</v>
      </c>
      <c r="I2851" s="108" t="s">
        <v>15379</v>
      </c>
      <c r="J2851" s="111"/>
      <c r="K2851" s="111"/>
    </row>
    <row r="2852" ht="22.5" customHeight="1">
      <c r="A2852" s="137"/>
      <c r="B2852" s="135">
        <v>45625.0</v>
      </c>
      <c r="C2852" s="136" t="s">
        <v>5</v>
      </c>
      <c r="D2852" s="136" t="s">
        <v>874</v>
      </c>
      <c r="E2852" s="136" t="s">
        <v>157</v>
      </c>
      <c r="F2852" s="137" t="s">
        <v>1110</v>
      </c>
      <c r="G2852" s="136" t="s">
        <v>68</v>
      </c>
      <c r="H2852" s="136" t="s">
        <v>12181</v>
      </c>
      <c r="I2852" s="108" t="s">
        <v>16059</v>
      </c>
      <c r="J2852" s="111"/>
      <c r="K2852" s="111"/>
    </row>
    <row r="2853" ht="22.5" customHeight="1">
      <c r="A2853" s="137"/>
      <c r="B2853" s="135">
        <v>45625.0</v>
      </c>
      <c r="C2853" s="136" t="s">
        <v>5</v>
      </c>
      <c r="D2853" s="136" t="s">
        <v>902</v>
      </c>
      <c r="E2853" s="136" t="s">
        <v>157</v>
      </c>
      <c r="F2853" s="137" t="s">
        <v>3510</v>
      </c>
      <c r="G2853" s="136" t="s">
        <v>76</v>
      </c>
      <c r="H2853" s="136" t="s">
        <v>13968</v>
      </c>
      <c r="I2853" s="108">
        <v>10.0</v>
      </c>
      <c r="J2853" s="111"/>
      <c r="K2853" s="111"/>
    </row>
    <row r="2854" ht="22.5" customHeight="1">
      <c r="A2854" s="137"/>
      <c r="B2854" s="135">
        <v>45625.0</v>
      </c>
      <c r="C2854" s="136" t="s">
        <v>13</v>
      </c>
      <c r="D2854" s="136" t="s">
        <v>902</v>
      </c>
      <c r="E2854" s="136" t="s">
        <v>157</v>
      </c>
      <c r="F2854" s="137" t="s">
        <v>5061</v>
      </c>
      <c r="G2854" s="136" t="s">
        <v>76</v>
      </c>
      <c r="H2854" s="136" t="s">
        <v>13968</v>
      </c>
      <c r="I2854" s="108"/>
      <c r="J2854" s="111"/>
      <c r="K2854" s="111"/>
    </row>
    <row r="2855" ht="22.5" customHeight="1">
      <c r="A2855" s="137"/>
      <c r="B2855" s="135">
        <v>45625.0</v>
      </c>
      <c r="C2855" s="136" t="s">
        <v>26</v>
      </c>
      <c r="D2855" s="136" t="s">
        <v>902</v>
      </c>
      <c r="E2855" s="136" t="s">
        <v>157</v>
      </c>
      <c r="F2855" s="137" t="s">
        <v>4633</v>
      </c>
      <c r="G2855" s="136" t="s">
        <v>76</v>
      </c>
      <c r="H2855" s="136" t="s">
        <v>13968</v>
      </c>
      <c r="I2855" s="108">
        <v>7.0</v>
      </c>
      <c r="J2855" s="111"/>
      <c r="K2855" s="111"/>
    </row>
    <row r="2856" ht="22.5" customHeight="1">
      <c r="A2856" s="137"/>
      <c r="B2856" s="135">
        <v>45625.0</v>
      </c>
      <c r="C2856" s="136" t="s">
        <v>26</v>
      </c>
      <c r="D2856" s="136" t="s">
        <v>874</v>
      </c>
      <c r="E2856" s="136" t="s">
        <v>157</v>
      </c>
      <c r="F2856" s="137" t="s">
        <v>5976</v>
      </c>
      <c r="G2856" s="136" t="s">
        <v>22</v>
      </c>
      <c r="H2856" s="136" t="s">
        <v>13968</v>
      </c>
      <c r="I2856" s="108"/>
      <c r="J2856" s="111"/>
      <c r="K2856" s="111"/>
    </row>
    <row r="2857" ht="22.5" customHeight="1">
      <c r="A2857" s="137"/>
      <c r="B2857" s="135">
        <v>45625.0</v>
      </c>
      <c r="C2857" s="136" t="s">
        <v>26</v>
      </c>
      <c r="D2857" s="136" t="s">
        <v>896</v>
      </c>
      <c r="E2857" s="136" t="s">
        <v>157</v>
      </c>
      <c r="F2857" s="137" t="s">
        <v>4776</v>
      </c>
      <c r="G2857" s="136" t="s">
        <v>929</v>
      </c>
      <c r="H2857" s="136" t="s">
        <v>12181</v>
      </c>
      <c r="I2857" s="108" t="s">
        <v>16160</v>
      </c>
      <c r="J2857" s="111"/>
      <c r="K2857" s="111"/>
    </row>
    <row r="2858" ht="22.5" customHeight="1">
      <c r="A2858" s="137"/>
      <c r="B2858" s="135">
        <v>45625.0</v>
      </c>
      <c r="C2858" s="136" t="s">
        <v>37</v>
      </c>
      <c r="D2858" s="136" t="s">
        <v>902</v>
      </c>
      <c r="E2858" s="136" t="s">
        <v>157</v>
      </c>
      <c r="F2858" s="137" t="s">
        <v>5052</v>
      </c>
      <c r="G2858" s="136" t="s">
        <v>76</v>
      </c>
      <c r="H2858" s="136" t="s">
        <v>13968</v>
      </c>
      <c r="I2858" s="108"/>
      <c r="J2858" s="111"/>
      <c r="K2858" s="111"/>
    </row>
    <row r="2859" ht="22.5" customHeight="1">
      <c r="A2859" s="137"/>
      <c r="B2859" s="135">
        <v>45625.0</v>
      </c>
      <c r="C2859" s="136" t="s">
        <v>37</v>
      </c>
      <c r="D2859" s="136" t="s">
        <v>874</v>
      </c>
      <c r="E2859" s="136" t="s">
        <v>157</v>
      </c>
      <c r="F2859" s="137" t="s">
        <v>2331</v>
      </c>
      <c r="G2859" s="136" t="s">
        <v>22</v>
      </c>
      <c r="H2859" s="136" t="s">
        <v>13968</v>
      </c>
      <c r="I2859" s="108">
        <v>1.0</v>
      </c>
      <c r="J2859" s="111"/>
      <c r="K2859" s="111"/>
    </row>
    <row r="2860" ht="22.5" customHeight="1">
      <c r="A2860" s="137"/>
      <c r="B2860" s="135">
        <v>45625.0</v>
      </c>
      <c r="C2860" s="136" t="s">
        <v>37</v>
      </c>
      <c r="D2860" s="136" t="s">
        <v>896</v>
      </c>
      <c r="E2860" s="136" t="s">
        <v>157</v>
      </c>
      <c r="F2860" s="137" t="s">
        <v>7570</v>
      </c>
      <c r="G2860" s="136" t="s">
        <v>929</v>
      </c>
      <c r="H2860" s="136" t="s">
        <v>13968</v>
      </c>
      <c r="I2860" s="108"/>
      <c r="J2860" s="111"/>
      <c r="K2860" s="111"/>
    </row>
    <row r="2861" ht="22.5" customHeight="1">
      <c r="A2861" s="137"/>
      <c r="B2861" s="135">
        <v>45625.0</v>
      </c>
      <c r="C2861" s="136" t="s">
        <v>41</v>
      </c>
      <c r="D2861" s="136" t="s">
        <v>874</v>
      </c>
      <c r="E2861" s="136" t="s">
        <v>158</v>
      </c>
      <c r="F2861" s="137" t="s">
        <v>5224</v>
      </c>
      <c r="G2861" s="136" t="s">
        <v>22</v>
      </c>
      <c r="H2861" s="136" t="s">
        <v>12181</v>
      </c>
      <c r="I2861" s="108" t="s">
        <v>16161</v>
      </c>
      <c r="J2861" s="111"/>
      <c r="K2861" s="111"/>
    </row>
    <row r="2862" ht="22.5" customHeight="1">
      <c r="A2862" s="137"/>
      <c r="B2862" s="135">
        <v>45625.0</v>
      </c>
      <c r="C2862" s="136" t="s">
        <v>41</v>
      </c>
      <c r="D2862" s="136" t="s">
        <v>874</v>
      </c>
      <c r="E2862" s="136" t="s">
        <v>157</v>
      </c>
      <c r="F2862" s="137" t="s">
        <v>1225</v>
      </c>
      <c r="G2862" s="136" t="s">
        <v>22</v>
      </c>
      <c r="H2862" s="136" t="s">
        <v>12181</v>
      </c>
      <c r="I2862" s="108" t="s">
        <v>8617</v>
      </c>
      <c r="J2862" s="111"/>
      <c r="K2862" s="111"/>
    </row>
    <row r="2863" ht="22.5" customHeight="1">
      <c r="A2863" s="137"/>
      <c r="B2863" s="135">
        <v>45625.0</v>
      </c>
      <c r="C2863" s="136" t="s">
        <v>41</v>
      </c>
      <c r="D2863" s="136" t="s">
        <v>874</v>
      </c>
      <c r="E2863" s="136" t="s">
        <v>157</v>
      </c>
      <c r="F2863" s="136" t="s">
        <v>5645</v>
      </c>
      <c r="G2863" s="136" t="s">
        <v>22</v>
      </c>
      <c r="H2863" s="136" t="s">
        <v>13968</v>
      </c>
      <c r="I2863" s="108" t="s">
        <v>15374</v>
      </c>
      <c r="J2863" s="111"/>
      <c r="K2863" s="111"/>
    </row>
    <row r="2864" ht="22.5" customHeight="1">
      <c r="A2864" s="137"/>
      <c r="B2864" s="135">
        <v>45625.0</v>
      </c>
      <c r="C2864" s="136" t="s">
        <v>50</v>
      </c>
      <c r="D2864" s="136" t="s">
        <v>874</v>
      </c>
      <c r="E2864" s="136" t="s">
        <v>157</v>
      </c>
      <c r="F2864" s="137" t="s">
        <v>6546</v>
      </c>
      <c r="G2864" s="136" t="s">
        <v>22</v>
      </c>
      <c r="H2864" s="136" t="s">
        <v>12181</v>
      </c>
      <c r="I2864" s="108" t="s">
        <v>8617</v>
      </c>
      <c r="J2864" s="111"/>
      <c r="K2864" s="111"/>
    </row>
    <row r="2865" ht="22.5" customHeight="1">
      <c r="A2865" s="137"/>
      <c r="B2865" s="135">
        <v>45625.0</v>
      </c>
      <c r="C2865" s="136" t="s">
        <v>50</v>
      </c>
      <c r="D2865" s="136" t="s">
        <v>896</v>
      </c>
      <c r="E2865" s="136" t="s">
        <v>158</v>
      </c>
      <c r="F2865" s="137" t="s">
        <v>6844</v>
      </c>
      <c r="G2865" s="136" t="s">
        <v>929</v>
      </c>
      <c r="H2865" s="136" t="s">
        <v>13968</v>
      </c>
      <c r="I2865" s="108"/>
      <c r="J2865" s="111"/>
      <c r="K2865" s="111"/>
    </row>
    <row r="2866" ht="22.5" customHeight="1">
      <c r="A2866" s="137"/>
      <c r="B2866" s="135">
        <v>45625.0</v>
      </c>
      <c r="C2866" s="136" t="s">
        <v>55</v>
      </c>
      <c r="D2866" s="136" t="s">
        <v>874</v>
      </c>
      <c r="E2866" s="136" t="s">
        <v>158</v>
      </c>
      <c r="F2866" s="137" t="s">
        <v>1988</v>
      </c>
      <c r="G2866" s="136" t="s">
        <v>22</v>
      </c>
      <c r="H2866" s="136" t="s">
        <v>13968</v>
      </c>
      <c r="I2866" s="108"/>
      <c r="J2866" s="111"/>
      <c r="K2866" s="111"/>
    </row>
    <row r="2867" ht="22.5" customHeight="1">
      <c r="A2867" s="137"/>
      <c r="B2867" s="135">
        <v>45625.0</v>
      </c>
      <c r="C2867" s="136" t="s">
        <v>55</v>
      </c>
      <c r="D2867" s="136" t="s">
        <v>896</v>
      </c>
      <c r="E2867" s="136" t="s">
        <v>158</v>
      </c>
      <c r="F2867" s="137" t="s">
        <v>5318</v>
      </c>
      <c r="G2867" s="136" t="s">
        <v>929</v>
      </c>
      <c r="H2867" s="136" t="s">
        <v>13968</v>
      </c>
      <c r="I2867" s="108"/>
      <c r="J2867" s="111"/>
      <c r="K2867" s="111"/>
    </row>
    <row r="2868" ht="22.5" customHeight="1">
      <c r="A2868" s="137"/>
      <c r="B2868" s="135">
        <v>45626.0</v>
      </c>
      <c r="C2868" s="136" t="s">
        <v>5</v>
      </c>
      <c r="D2868" s="136" t="s">
        <v>874</v>
      </c>
      <c r="E2868" s="136" t="s">
        <v>157</v>
      </c>
      <c r="F2868" s="137" t="s">
        <v>436</v>
      </c>
      <c r="G2868" s="136" t="s">
        <v>22</v>
      </c>
      <c r="H2868" s="136" t="s">
        <v>13968</v>
      </c>
      <c r="I2868" s="108"/>
      <c r="J2868" s="111"/>
      <c r="K2868" s="111"/>
    </row>
    <row r="2869" ht="22.5" customHeight="1">
      <c r="A2869" s="137"/>
      <c r="B2869" s="135">
        <v>45626.0</v>
      </c>
      <c r="C2869" s="136" t="s">
        <v>5</v>
      </c>
      <c r="D2869" s="136" t="s">
        <v>896</v>
      </c>
      <c r="E2869" s="136" t="s">
        <v>157</v>
      </c>
      <c r="F2869" s="136" t="s">
        <v>647</v>
      </c>
      <c r="G2869" s="136" t="s">
        <v>52</v>
      </c>
      <c r="H2869" s="136" t="s">
        <v>13968</v>
      </c>
      <c r="I2869" s="108"/>
      <c r="J2869" s="111"/>
      <c r="K2869" s="111"/>
    </row>
    <row r="2870" ht="22.5" customHeight="1">
      <c r="A2870" s="137"/>
      <c r="B2870" s="135">
        <v>45626.0</v>
      </c>
      <c r="C2870" s="136" t="s">
        <v>5</v>
      </c>
      <c r="D2870" s="136" t="s">
        <v>902</v>
      </c>
      <c r="E2870" s="136" t="s">
        <v>158</v>
      </c>
      <c r="F2870" s="137" t="s">
        <v>5318</v>
      </c>
      <c r="G2870" s="136" t="s">
        <v>936</v>
      </c>
      <c r="H2870" s="136" t="s">
        <v>13968</v>
      </c>
      <c r="I2870" s="108"/>
      <c r="J2870" s="111"/>
      <c r="K2870" s="111"/>
    </row>
    <row r="2871" ht="22.5" customHeight="1">
      <c r="A2871" s="137"/>
      <c r="B2871" s="135">
        <v>45626.0</v>
      </c>
      <c r="C2871" s="136" t="s">
        <v>13</v>
      </c>
      <c r="D2871" s="136" t="s">
        <v>874</v>
      </c>
      <c r="E2871" s="136" t="s">
        <v>158</v>
      </c>
      <c r="F2871" s="136" t="s">
        <v>5582</v>
      </c>
      <c r="G2871" s="136" t="s">
        <v>22</v>
      </c>
      <c r="H2871" s="136" t="s">
        <v>13968</v>
      </c>
      <c r="I2871" s="108" t="s">
        <v>16162</v>
      </c>
      <c r="J2871" s="111"/>
      <c r="K2871" s="111"/>
    </row>
    <row r="2872" ht="22.5" customHeight="1">
      <c r="A2872" s="137"/>
      <c r="B2872" s="135">
        <v>45626.0</v>
      </c>
      <c r="C2872" s="136" t="s">
        <v>13</v>
      </c>
      <c r="D2872" s="136" t="s">
        <v>902</v>
      </c>
      <c r="E2872" s="136" t="s">
        <v>157</v>
      </c>
      <c r="F2872" s="136" t="s">
        <v>221</v>
      </c>
      <c r="G2872" s="136" t="s">
        <v>936</v>
      </c>
      <c r="H2872" s="136" t="s">
        <v>13968</v>
      </c>
      <c r="I2872" s="108" t="s">
        <v>16163</v>
      </c>
      <c r="J2872" s="111"/>
      <c r="K2872" s="111"/>
    </row>
    <row r="2873" ht="22.5" customHeight="1">
      <c r="A2873" s="137"/>
      <c r="B2873" s="135">
        <v>45626.0</v>
      </c>
      <c r="C2873" s="136" t="s">
        <v>13</v>
      </c>
      <c r="D2873" s="136" t="s">
        <v>896</v>
      </c>
      <c r="E2873" s="136" t="s">
        <v>158</v>
      </c>
      <c r="F2873" s="136" t="s">
        <v>933</v>
      </c>
      <c r="G2873" s="136" t="s">
        <v>52</v>
      </c>
      <c r="H2873" s="136" t="s">
        <v>13968</v>
      </c>
      <c r="I2873" s="108" t="s">
        <v>16164</v>
      </c>
      <c r="J2873" s="111"/>
      <c r="K2873" s="111"/>
    </row>
    <row r="2874" ht="22.5" customHeight="1">
      <c r="A2874" s="137"/>
      <c r="B2874" s="135">
        <v>45626.0</v>
      </c>
      <c r="C2874" s="136" t="s">
        <v>50</v>
      </c>
      <c r="D2874" s="136" t="s">
        <v>902</v>
      </c>
      <c r="E2874" s="136" t="s">
        <v>158</v>
      </c>
      <c r="F2874" s="136" t="s">
        <v>1988</v>
      </c>
      <c r="G2874" s="136" t="s">
        <v>936</v>
      </c>
      <c r="H2874" s="136" t="s">
        <v>13968</v>
      </c>
      <c r="I2874" s="108" t="s">
        <v>16165</v>
      </c>
      <c r="J2874" s="111"/>
      <c r="K2874" s="111"/>
    </row>
    <row r="2875" ht="22.5" customHeight="1">
      <c r="A2875" s="137"/>
      <c r="B2875" s="135">
        <v>45626.0</v>
      </c>
      <c r="C2875" s="136" t="s">
        <v>55</v>
      </c>
      <c r="D2875" s="136" t="s">
        <v>896</v>
      </c>
      <c r="E2875" s="136" t="s">
        <v>158</v>
      </c>
      <c r="F2875" s="137" t="s">
        <v>6512</v>
      </c>
      <c r="G2875" s="136" t="s">
        <v>929</v>
      </c>
      <c r="H2875" s="136" t="s">
        <v>13968</v>
      </c>
      <c r="I2875" s="108"/>
      <c r="J2875" s="111"/>
      <c r="K2875" s="111"/>
    </row>
    <row r="2876" ht="22.5" customHeight="1">
      <c r="A2876" s="137"/>
      <c r="B2876" s="135">
        <v>45626.0</v>
      </c>
      <c r="C2876" s="136" t="s">
        <v>55</v>
      </c>
      <c r="D2876" s="136" t="s">
        <v>874</v>
      </c>
      <c r="E2876" s="136" t="s">
        <v>157</v>
      </c>
      <c r="F2876" s="136" t="s">
        <v>6963</v>
      </c>
      <c r="G2876" s="136" t="s">
        <v>39</v>
      </c>
      <c r="H2876" s="136" t="s">
        <v>13968</v>
      </c>
      <c r="I2876" s="108"/>
      <c r="J2876" s="111"/>
      <c r="K2876" s="111"/>
    </row>
    <row r="2877" ht="22.5" customHeight="1">
      <c r="A2877" s="137"/>
      <c r="B2877" s="135">
        <v>45626.0</v>
      </c>
      <c r="C2877" s="134"/>
      <c r="D2877" s="136" t="s">
        <v>902</v>
      </c>
      <c r="E2877" s="136" t="s">
        <v>157</v>
      </c>
      <c r="F2877" s="136" t="s">
        <v>1562</v>
      </c>
      <c r="G2877" s="136" t="s">
        <v>936</v>
      </c>
      <c r="H2877" s="136" t="s">
        <v>13968</v>
      </c>
      <c r="I2877" s="108"/>
      <c r="J2877" s="111"/>
      <c r="K2877" s="111"/>
    </row>
    <row r="2878" ht="22.5" customHeight="1">
      <c r="A2878" s="137"/>
      <c r="B2878" s="135">
        <v>45626.0</v>
      </c>
      <c r="C2878" s="134"/>
      <c r="D2878" s="136" t="s">
        <v>874</v>
      </c>
      <c r="E2878" s="136" t="s">
        <v>158</v>
      </c>
      <c r="F2878" s="136" t="s">
        <v>3145</v>
      </c>
      <c r="G2878" s="136" t="s">
        <v>22</v>
      </c>
      <c r="H2878" s="136" t="s">
        <v>13968</v>
      </c>
      <c r="I2878" s="108" t="s">
        <v>16166</v>
      </c>
      <c r="J2878" s="111"/>
      <c r="K2878" s="111"/>
    </row>
    <row r="2879" ht="22.5" customHeight="1">
      <c r="A2879" s="137"/>
      <c r="B2879" s="135">
        <v>45626.0</v>
      </c>
      <c r="C2879" s="134"/>
      <c r="D2879" s="136" t="s">
        <v>896</v>
      </c>
      <c r="E2879" s="136" t="s">
        <v>158</v>
      </c>
      <c r="F2879" s="137" t="s">
        <v>7477</v>
      </c>
      <c r="G2879" s="136" t="s">
        <v>52</v>
      </c>
      <c r="H2879" s="136" t="s">
        <v>13968</v>
      </c>
      <c r="I2879" s="108">
        <v>2.0</v>
      </c>
      <c r="J2879" s="111"/>
      <c r="K2879" s="111"/>
    </row>
    <row r="2880" ht="22.5" customHeight="1">
      <c r="A2880" s="137"/>
      <c r="B2880" s="135">
        <v>45626.0</v>
      </c>
      <c r="C2880" s="134"/>
      <c r="D2880" s="136" t="s">
        <v>902</v>
      </c>
      <c r="E2880" s="136" t="s">
        <v>158</v>
      </c>
      <c r="F2880" s="137" t="s">
        <v>4197</v>
      </c>
      <c r="G2880" s="136" t="s">
        <v>611</v>
      </c>
      <c r="H2880" s="136" t="s">
        <v>13968</v>
      </c>
      <c r="I2880" s="108"/>
      <c r="J2880" s="111"/>
      <c r="K2880" s="111"/>
    </row>
    <row r="2881" ht="22.5" customHeight="1">
      <c r="A2881" s="137"/>
      <c r="B2881" s="135">
        <v>45626.0</v>
      </c>
      <c r="C2881" s="134"/>
      <c r="D2881" s="136" t="s">
        <v>874</v>
      </c>
      <c r="E2881" s="136" t="s">
        <v>157</v>
      </c>
      <c r="F2881" s="137" t="s">
        <v>535</v>
      </c>
      <c r="G2881" s="136" t="s">
        <v>35</v>
      </c>
      <c r="H2881" s="136" t="s">
        <v>13968</v>
      </c>
      <c r="I2881" s="108"/>
      <c r="J2881" s="111"/>
      <c r="K2881" s="111"/>
    </row>
    <row r="2882" ht="22.5" customHeight="1">
      <c r="A2882" s="137"/>
      <c r="B2882" s="135">
        <v>45626.0</v>
      </c>
      <c r="C2882" s="134"/>
      <c r="D2882" s="136" t="s">
        <v>902</v>
      </c>
      <c r="E2882" s="136" t="s">
        <v>157</v>
      </c>
      <c r="F2882" s="137" t="s">
        <v>2868</v>
      </c>
      <c r="G2882" s="136" t="s">
        <v>611</v>
      </c>
      <c r="H2882" s="136" t="s">
        <v>13968</v>
      </c>
      <c r="I2882" s="108"/>
      <c r="J2882" s="111"/>
      <c r="K2882" s="111"/>
    </row>
    <row r="2883" ht="22.5" customHeight="1">
      <c r="A2883" s="137"/>
      <c r="B2883" s="135">
        <v>45626.0</v>
      </c>
      <c r="C2883" s="134"/>
      <c r="D2883" s="136" t="s">
        <v>874</v>
      </c>
      <c r="E2883" s="136" t="s">
        <v>158</v>
      </c>
      <c r="F2883" s="137" t="s">
        <v>4082</v>
      </c>
      <c r="G2883" s="136" t="s">
        <v>22</v>
      </c>
      <c r="H2883" s="136" t="s">
        <v>13968</v>
      </c>
      <c r="I2883" s="108"/>
      <c r="J2883" s="111"/>
      <c r="K2883" s="111"/>
    </row>
    <row r="2884" ht="22.5" customHeight="1">
      <c r="A2884" s="137"/>
      <c r="B2884" s="135">
        <v>45626.0</v>
      </c>
      <c r="C2884" s="134"/>
      <c r="D2884" s="136" t="s">
        <v>874</v>
      </c>
      <c r="E2884" s="136" t="s">
        <v>158</v>
      </c>
      <c r="F2884" s="136" t="s">
        <v>4413</v>
      </c>
      <c r="G2884" s="136" t="s">
        <v>39</v>
      </c>
      <c r="H2884" s="136" t="s">
        <v>13968</v>
      </c>
      <c r="I2884" s="108" t="s">
        <v>16167</v>
      </c>
      <c r="J2884" s="111"/>
      <c r="K2884" s="111"/>
    </row>
    <row r="2885" ht="22.5" customHeight="1">
      <c r="A2885" s="137"/>
      <c r="B2885" s="135">
        <v>45626.0</v>
      </c>
      <c r="C2885" s="134"/>
      <c r="D2885" s="136" t="s">
        <v>874</v>
      </c>
      <c r="E2885" s="136" t="s">
        <v>157</v>
      </c>
      <c r="F2885" s="137" t="s">
        <v>133</v>
      </c>
      <c r="G2885" s="136" t="s">
        <v>48</v>
      </c>
      <c r="H2885" s="136" t="s">
        <v>13968</v>
      </c>
      <c r="I2885" s="108"/>
      <c r="J2885" s="111"/>
      <c r="K2885" s="111"/>
    </row>
    <row r="2886" ht="22.5" customHeight="1">
      <c r="A2886" s="137"/>
      <c r="B2886" s="135">
        <v>45627.0</v>
      </c>
      <c r="C2886" s="134"/>
      <c r="D2886" s="136" t="s">
        <v>896</v>
      </c>
      <c r="E2886" s="136" t="s">
        <v>157</v>
      </c>
      <c r="F2886" s="137" t="s">
        <v>221</v>
      </c>
      <c r="G2886" s="136" t="s">
        <v>52</v>
      </c>
      <c r="H2886" s="136" t="s">
        <v>13968</v>
      </c>
      <c r="I2886" s="108"/>
      <c r="J2886" s="111"/>
      <c r="K2886" s="111"/>
    </row>
    <row r="2887" ht="22.5" customHeight="1">
      <c r="A2887" s="137"/>
      <c r="B2887" s="135">
        <v>45627.0</v>
      </c>
      <c r="C2887" s="134"/>
      <c r="D2887" s="136" t="s">
        <v>902</v>
      </c>
      <c r="E2887" s="136" t="s">
        <v>157</v>
      </c>
      <c r="F2887" s="137" t="s">
        <v>197</v>
      </c>
      <c r="G2887" s="136" t="s">
        <v>936</v>
      </c>
      <c r="H2887" s="136" t="s">
        <v>13968</v>
      </c>
      <c r="I2887" s="108"/>
      <c r="J2887" s="111"/>
      <c r="K2887" s="111"/>
    </row>
    <row r="2888" ht="22.5" customHeight="1">
      <c r="A2888" s="137"/>
      <c r="B2888" s="135">
        <v>45627.0</v>
      </c>
      <c r="C2888" s="134"/>
      <c r="D2888" s="136" t="s">
        <v>896</v>
      </c>
      <c r="E2888" s="136" t="s">
        <v>157</v>
      </c>
      <c r="F2888" s="137" t="s">
        <v>384</v>
      </c>
      <c r="G2888" s="136" t="s">
        <v>52</v>
      </c>
      <c r="H2888" s="136" t="s">
        <v>13968</v>
      </c>
      <c r="I2888" s="108">
        <v>3.0</v>
      </c>
      <c r="J2888" s="111"/>
      <c r="K2888" s="111"/>
    </row>
    <row r="2889" ht="22.5" customHeight="1">
      <c r="A2889" s="137"/>
      <c r="B2889" s="135">
        <v>45627.0</v>
      </c>
      <c r="C2889" s="134"/>
      <c r="D2889" s="136" t="s">
        <v>902</v>
      </c>
      <c r="E2889" s="136" t="s">
        <v>157</v>
      </c>
      <c r="F2889" s="137" t="s">
        <v>3404</v>
      </c>
      <c r="G2889" s="136" t="s">
        <v>936</v>
      </c>
      <c r="H2889" s="136" t="s">
        <v>12181</v>
      </c>
      <c r="I2889" s="108"/>
      <c r="J2889" s="111"/>
      <c r="K2889" s="111"/>
    </row>
    <row r="2890" ht="22.5" customHeight="1">
      <c r="A2890" s="137"/>
      <c r="B2890" s="135">
        <v>45627.0</v>
      </c>
      <c r="C2890" s="134"/>
      <c r="D2890" s="136" t="s">
        <v>896</v>
      </c>
      <c r="E2890" s="136" t="s">
        <v>158</v>
      </c>
      <c r="F2890" s="137" t="s">
        <v>664</v>
      </c>
      <c r="G2890" s="136" t="s">
        <v>52</v>
      </c>
      <c r="H2890" s="136" t="s">
        <v>13968</v>
      </c>
      <c r="I2890" s="108"/>
      <c r="J2890" s="111"/>
      <c r="K2890" s="111"/>
    </row>
    <row r="2891" ht="22.5" customHeight="1">
      <c r="A2891" s="137"/>
      <c r="B2891" s="135">
        <v>45627.0</v>
      </c>
      <c r="C2891" s="134"/>
      <c r="D2891" s="136" t="s">
        <v>902</v>
      </c>
      <c r="E2891" s="136" t="s">
        <v>158</v>
      </c>
      <c r="F2891" s="137" t="s">
        <v>4197</v>
      </c>
      <c r="G2891" s="136" t="s">
        <v>936</v>
      </c>
      <c r="H2891" s="136" t="s">
        <v>13968</v>
      </c>
      <c r="I2891" s="108"/>
      <c r="J2891" s="111"/>
      <c r="K2891" s="111"/>
    </row>
    <row r="2892" ht="22.5" customHeight="1">
      <c r="A2892" s="137"/>
      <c r="B2892" s="135">
        <v>45627.0</v>
      </c>
      <c r="C2892" s="134"/>
      <c r="D2892" s="136" t="s">
        <v>902</v>
      </c>
      <c r="E2892" s="136" t="s">
        <v>158</v>
      </c>
      <c r="F2892" s="137" t="s">
        <v>1988</v>
      </c>
      <c r="G2892" s="136" t="s">
        <v>76</v>
      </c>
      <c r="H2892" s="136" t="s">
        <v>13968</v>
      </c>
      <c r="I2892" s="108"/>
      <c r="J2892" s="111"/>
      <c r="K2892" s="111"/>
    </row>
    <row r="2893" ht="22.5" customHeight="1">
      <c r="A2893" s="137"/>
      <c r="B2893" s="135">
        <v>45627.0</v>
      </c>
      <c r="C2893" s="134"/>
      <c r="D2893" s="136" t="s">
        <v>874</v>
      </c>
      <c r="E2893" s="136" t="s">
        <v>158</v>
      </c>
      <c r="F2893" s="137" t="s">
        <v>7477</v>
      </c>
      <c r="G2893" s="136" t="s">
        <v>48</v>
      </c>
      <c r="H2893" s="136" t="s">
        <v>13968</v>
      </c>
      <c r="I2893" s="108">
        <v>3.0</v>
      </c>
      <c r="J2893" s="111"/>
      <c r="K2893" s="111"/>
    </row>
    <row r="2894" ht="22.5" customHeight="1">
      <c r="A2894" s="137"/>
      <c r="B2894" s="135">
        <v>45627.0</v>
      </c>
      <c r="C2894" s="134"/>
      <c r="D2894" s="136" t="s">
        <v>902</v>
      </c>
      <c r="E2894" s="136" t="s">
        <v>157</v>
      </c>
      <c r="F2894" s="137" t="s">
        <v>2868</v>
      </c>
      <c r="G2894" s="136" t="s">
        <v>76</v>
      </c>
      <c r="H2894" s="136" t="s">
        <v>13968</v>
      </c>
      <c r="I2894" s="108"/>
      <c r="J2894" s="111"/>
      <c r="K2894" s="111"/>
    </row>
    <row r="2895" ht="22.5" customHeight="1">
      <c r="A2895" s="137"/>
      <c r="B2895" s="135">
        <v>45627.0</v>
      </c>
      <c r="C2895" s="134"/>
      <c r="D2895" s="136" t="s">
        <v>874</v>
      </c>
      <c r="E2895" s="136" t="s">
        <v>157</v>
      </c>
      <c r="F2895" s="136" t="s">
        <v>647</v>
      </c>
      <c r="G2895" s="136" t="s">
        <v>39</v>
      </c>
      <c r="H2895" s="136" t="s">
        <v>13968</v>
      </c>
      <c r="I2895" s="108"/>
      <c r="J2895" s="111"/>
      <c r="K2895" s="111"/>
    </row>
    <row r="2896" ht="22.5" customHeight="1">
      <c r="A2896" s="137"/>
      <c r="B2896" s="135">
        <v>45627.0</v>
      </c>
      <c r="C2896" s="134"/>
      <c r="D2896" s="136" t="s">
        <v>902</v>
      </c>
      <c r="E2896" s="136" t="s">
        <v>158</v>
      </c>
      <c r="F2896" s="137" t="s">
        <v>6844</v>
      </c>
      <c r="G2896" s="136" t="s">
        <v>936</v>
      </c>
      <c r="H2896" s="136" t="s">
        <v>12181</v>
      </c>
      <c r="I2896" s="108"/>
      <c r="J2896" s="111"/>
      <c r="K2896" s="111"/>
    </row>
    <row r="2897" ht="22.5" customHeight="1">
      <c r="A2897" s="137"/>
      <c r="B2897" s="135">
        <v>45627.0</v>
      </c>
      <c r="C2897" s="134"/>
      <c r="D2897" s="136" t="s">
        <v>902</v>
      </c>
      <c r="E2897" s="136" t="s">
        <v>158</v>
      </c>
      <c r="F2897" s="137" t="s">
        <v>1062</v>
      </c>
      <c r="G2897" s="136" t="s">
        <v>76</v>
      </c>
      <c r="H2897" s="136" t="s">
        <v>13968</v>
      </c>
      <c r="I2897" s="108"/>
      <c r="J2897" s="111"/>
      <c r="K2897" s="111"/>
    </row>
    <row r="2898" ht="22.5" customHeight="1">
      <c r="A2898" s="137"/>
      <c r="B2898" s="135">
        <v>45627.0</v>
      </c>
      <c r="C2898" s="134"/>
      <c r="D2898" s="136" t="s">
        <v>896</v>
      </c>
      <c r="E2898" s="136" t="s">
        <v>158</v>
      </c>
      <c r="F2898" s="137" t="s">
        <v>3095</v>
      </c>
      <c r="G2898" s="136" t="s">
        <v>52</v>
      </c>
      <c r="H2898" s="136" t="s">
        <v>13968</v>
      </c>
      <c r="I2898" s="108"/>
      <c r="J2898" s="111"/>
      <c r="K2898" s="111"/>
    </row>
    <row r="2899" ht="22.5" customHeight="1">
      <c r="A2899" s="137"/>
      <c r="B2899" s="135">
        <v>45627.0</v>
      </c>
      <c r="C2899" s="134"/>
      <c r="D2899" s="136" t="s">
        <v>874</v>
      </c>
      <c r="E2899" s="136" t="s">
        <v>201</v>
      </c>
      <c r="F2899" s="136" t="s">
        <v>5666</v>
      </c>
      <c r="G2899" s="136" t="s">
        <v>48</v>
      </c>
      <c r="H2899" s="136" t="s">
        <v>13968</v>
      </c>
      <c r="I2899" s="108"/>
      <c r="J2899" s="111"/>
      <c r="K2899" s="111"/>
    </row>
    <row r="2900" ht="22.5" customHeight="1">
      <c r="A2900" s="137"/>
      <c r="B2900" s="135">
        <v>45627.0</v>
      </c>
      <c r="C2900" s="134"/>
      <c r="D2900" s="136" t="s">
        <v>874</v>
      </c>
      <c r="E2900" s="136" t="s">
        <v>157</v>
      </c>
      <c r="F2900" s="137" t="s">
        <v>313</v>
      </c>
      <c r="G2900" s="136" t="s">
        <v>48</v>
      </c>
      <c r="H2900" s="136" t="s">
        <v>13968</v>
      </c>
      <c r="I2900" s="108">
        <v>6.0</v>
      </c>
      <c r="J2900" s="111"/>
      <c r="K2900" s="111"/>
    </row>
    <row r="2901" ht="22.5" customHeight="1">
      <c r="A2901" s="137"/>
      <c r="B2901" s="135">
        <v>45627.0</v>
      </c>
      <c r="C2901" s="134"/>
      <c r="D2901" s="136" t="s">
        <v>874</v>
      </c>
      <c r="E2901" s="136" t="s">
        <v>157</v>
      </c>
      <c r="F2901" s="137" t="s">
        <v>333</v>
      </c>
      <c r="G2901" s="136" t="s">
        <v>39</v>
      </c>
      <c r="H2901" s="136" t="s">
        <v>13968</v>
      </c>
      <c r="J2901" s="138"/>
      <c r="K2901" s="138"/>
    </row>
    <row r="2902" ht="22.5" customHeight="1">
      <c r="A2902" s="137"/>
      <c r="B2902" s="135">
        <v>45627.0</v>
      </c>
      <c r="C2902" s="134"/>
      <c r="D2902" s="136" t="s">
        <v>874</v>
      </c>
      <c r="E2902" s="136" t="s">
        <v>158</v>
      </c>
      <c r="F2902" s="137" t="s">
        <v>1348</v>
      </c>
      <c r="G2902" s="136" t="s">
        <v>39</v>
      </c>
      <c r="H2902" s="136" t="s">
        <v>12181</v>
      </c>
      <c r="I2902" s="108"/>
      <c r="J2902" s="111"/>
      <c r="K2902" s="111"/>
    </row>
    <row r="2903" ht="22.5" customHeight="1">
      <c r="A2903" s="137"/>
      <c r="B2903" s="135">
        <v>45627.0</v>
      </c>
      <c r="C2903" s="134"/>
      <c r="D2903" s="136" t="s">
        <v>874</v>
      </c>
      <c r="E2903" s="136" t="s">
        <v>158</v>
      </c>
      <c r="F2903" s="137" t="s">
        <v>237</v>
      </c>
      <c r="G2903" s="136" t="s">
        <v>39</v>
      </c>
      <c r="H2903" s="136" t="s">
        <v>12181</v>
      </c>
      <c r="I2903" s="108"/>
      <c r="J2903" s="111"/>
      <c r="K2903" s="111"/>
    </row>
    <row r="2904" ht="22.5" customHeight="1">
      <c r="A2904" s="137"/>
      <c r="B2904" s="135">
        <v>45627.0</v>
      </c>
      <c r="C2904" s="134"/>
      <c r="D2904" s="136" t="s">
        <v>874</v>
      </c>
      <c r="E2904" s="136" t="s">
        <v>157</v>
      </c>
      <c r="F2904" s="137" t="s">
        <v>1466</v>
      </c>
      <c r="G2904" s="136" t="s">
        <v>39</v>
      </c>
      <c r="H2904" s="136" t="s">
        <v>12181</v>
      </c>
      <c r="I2904" s="108"/>
      <c r="J2904" s="111"/>
      <c r="K2904" s="111"/>
    </row>
    <row r="2905" ht="22.5" customHeight="1">
      <c r="A2905" s="137"/>
      <c r="B2905" s="135">
        <v>45629.0</v>
      </c>
      <c r="C2905" s="136" t="s">
        <v>5</v>
      </c>
      <c r="D2905" s="136" t="s">
        <v>874</v>
      </c>
      <c r="E2905" s="136" t="s">
        <v>157</v>
      </c>
      <c r="F2905" s="137" t="s">
        <v>7516</v>
      </c>
      <c r="G2905" s="136" t="s">
        <v>22</v>
      </c>
      <c r="H2905" s="136" t="s">
        <v>12181</v>
      </c>
      <c r="I2905" s="108"/>
      <c r="J2905" s="111"/>
      <c r="K2905" s="111"/>
    </row>
    <row r="2906" ht="22.5" customHeight="1">
      <c r="A2906" s="137"/>
      <c r="B2906" s="135">
        <v>45629.0</v>
      </c>
      <c r="C2906" s="136" t="s">
        <v>5</v>
      </c>
      <c r="D2906" s="136" t="s">
        <v>896</v>
      </c>
      <c r="E2906" s="136" t="s">
        <v>157</v>
      </c>
      <c r="F2906" s="136" t="s">
        <v>463</v>
      </c>
      <c r="G2906" s="136" t="s">
        <v>930</v>
      </c>
      <c r="H2906" s="136" t="s">
        <v>13968</v>
      </c>
      <c r="I2906" s="108" t="s">
        <v>16168</v>
      </c>
      <c r="J2906" s="111"/>
      <c r="K2906" s="111"/>
    </row>
    <row r="2907" ht="22.5" customHeight="1">
      <c r="A2907" s="137"/>
      <c r="B2907" s="135">
        <v>45629.0</v>
      </c>
      <c r="C2907" s="136" t="s">
        <v>5</v>
      </c>
      <c r="D2907" s="136" t="s">
        <v>902</v>
      </c>
      <c r="E2907" s="136" t="s">
        <v>157</v>
      </c>
      <c r="F2907" s="137" t="s">
        <v>3770</v>
      </c>
      <c r="G2907" s="136" t="s">
        <v>936</v>
      </c>
      <c r="H2907" s="136" t="s">
        <v>13968</v>
      </c>
      <c r="I2907" s="108" t="s">
        <v>15412</v>
      </c>
      <c r="J2907" s="111"/>
      <c r="K2907" s="111"/>
    </row>
    <row r="2908" ht="22.5" customHeight="1">
      <c r="A2908" s="137"/>
      <c r="B2908" s="135">
        <v>45629.0</v>
      </c>
      <c r="C2908" s="136" t="s">
        <v>5</v>
      </c>
      <c r="D2908" s="136" t="s">
        <v>874</v>
      </c>
      <c r="E2908" s="136" t="s">
        <v>157</v>
      </c>
      <c r="F2908" s="137" t="s">
        <v>3510</v>
      </c>
      <c r="G2908" s="136" t="s">
        <v>60</v>
      </c>
      <c r="H2908" s="136" t="s">
        <v>13968</v>
      </c>
      <c r="I2908" s="108"/>
      <c r="J2908" s="111"/>
      <c r="K2908" s="111"/>
    </row>
    <row r="2909" ht="22.5" customHeight="1">
      <c r="A2909" s="137"/>
      <c r="B2909" s="135">
        <v>45629.0</v>
      </c>
      <c r="C2909" s="136" t="s">
        <v>5</v>
      </c>
      <c r="D2909" s="136" t="s">
        <v>874</v>
      </c>
      <c r="E2909" s="136" t="s">
        <v>158</v>
      </c>
      <c r="F2909" s="137" t="s">
        <v>114</v>
      </c>
      <c r="G2909" s="136" t="s">
        <v>22</v>
      </c>
      <c r="H2909" s="136" t="s">
        <v>13968</v>
      </c>
      <c r="I2909" s="108">
        <v>4.0</v>
      </c>
      <c r="J2909" s="111"/>
      <c r="K2909" s="111"/>
    </row>
    <row r="2910" ht="22.5" customHeight="1">
      <c r="A2910" s="137"/>
      <c r="B2910" s="135">
        <v>45629.0</v>
      </c>
      <c r="C2910" s="136" t="s">
        <v>5</v>
      </c>
      <c r="D2910" s="136" t="s">
        <v>902</v>
      </c>
      <c r="E2910" s="136" t="s">
        <v>157</v>
      </c>
      <c r="F2910" s="137" t="s">
        <v>4660</v>
      </c>
      <c r="G2910" s="136" t="s">
        <v>936</v>
      </c>
      <c r="H2910" s="136" t="s">
        <v>13968</v>
      </c>
      <c r="I2910" s="108"/>
      <c r="J2910" s="111"/>
      <c r="K2910" s="111"/>
    </row>
    <row r="2911" ht="22.5" customHeight="1">
      <c r="A2911" s="137"/>
      <c r="B2911" s="135">
        <v>45629.0</v>
      </c>
      <c r="C2911" s="136" t="s">
        <v>5</v>
      </c>
      <c r="D2911" s="136" t="s">
        <v>902</v>
      </c>
      <c r="E2911" s="136" t="s">
        <v>157</v>
      </c>
      <c r="F2911" s="137" t="s">
        <v>231</v>
      </c>
      <c r="G2911" s="136" t="s">
        <v>936</v>
      </c>
      <c r="H2911" s="136" t="s">
        <v>12181</v>
      </c>
      <c r="I2911" s="108"/>
      <c r="J2911" s="111"/>
      <c r="K2911" s="111"/>
    </row>
    <row r="2912" ht="22.5" customHeight="1">
      <c r="A2912" s="137"/>
      <c r="B2912" s="135">
        <v>45629.0</v>
      </c>
      <c r="C2912" s="136" t="s">
        <v>13</v>
      </c>
      <c r="D2912" s="136" t="s">
        <v>902</v>
      </c>
      <c r="E2912" s="136" t="s">
        <v>157</v>
      </c>
      <c r="F2912" s="137" t="s">
        <v>320</v>
      </c>
      <c r="G2912" s="136" t="s">
        <v>936</v>
      </c>
      <c r="H2912" s="136" t="s">
        <v>13968</v>
      </c>
      <c r="I2912" s="108">
        <v>10.0</v>
      </c>
      <c r="J2912" s="111"/>
      <c r="K2912" s="111"/>
    </row>
    <row r="2913" ht="22.5" customHeight="1">
      <c r="A2913" s="137"/>
      <c r="B2913" s="135">
        <v>45629.0</v>
      </c>
      <c r="C2913" s="136" t="s">
        <v>13</v>
      </c>
      <c r="D2913" s="136" t="s">
        <v>896</v>
      </c>
      <c r="E2913" s="136" t="s">
        <v>157</v>
      </c>
      <c r="F2913" s="137" t="s">
        <v>6830</v>
      </c>
      <c r="G2913" s="136" t="s">
        <v>930</v>
      </c>
      <c r="H2913" s="136" t="s">
        <v>13968</v>
      </c>
      <c r="J2913" s="138"/>
      <c r="K2913" s="138"/>
    </row>
    <row r="2914" ht="22.5" customHeight="1">
      <c r="A2914" s="137"/>
      <c r="B2914" s="135">
        <v>45629.0</v>
      </c>
      <c r="C2914" s="136" t="s">
        <v>13</v>
      </c>
      <c r="D2914" s="136" t="s">
        <v>896</v>
      </c>
      <c r="E2914" s="136" t="s">
        <v>157</v>
      </c>
      <c r="F2914" s="137" t="s">
        <v>7570</v>
      </c>
      <c r="G2914" s="136" t="s">
        <v>929</v>
      </c>
      <c r="H2914" s="136" t="s">
        <v>13968</v>
      </c>
      <c r="I2914" s="108"/>
      <c r="J2914" s="111"/>
      <c r="K2914" s="111"/>
    </row>
    <row r="2915" ht="22.5" customHeight="1">
      <c r="A2915" s="137"/>
      <c r="B2915" s="135">
        <v>45629.0</v>
      </c>
      <c r="C2915" s="136" t="s">
        <v>13</v>
      </c>
      <c r="D2915" s="136" t="s">
        <v>874</v>
      </c>
      <c r="E2915" s="136" t="s">
        <v>157</v>
      </c>
      <c r="F2915" s="137" t="s">
        <v>1110</v>
      </c>
      <c r="G2915" s="136" t="s">
        <v>68</v>
      </c>
      <c r="H2915" s="136" t="s">
        <v>13968</v>
      </c>
      <c r="I2915" s="108">
        <v>3.0</v>
      </c>
      <c r="J2915" s="111"/>
      <c r="K2915" s="111"/>
    </row>
    <row r="2916" ht="22.5" customHeight="1">
      <c r="A2916" s="137"/>
      <c r="B2916" s="135">
        <v>45629.0</v>
      </c>
      <c r="C2916" s="136" t="s">
        <v>13</v>
      </c>
      <c r="D2916" s="136" t="s">
        <v>874</v>
      </c>
      <c r="E2916" s="136" t="s">
        <v>157</v>
      </c>
      <c r="F2916" s="137" t="s">
        <v>1793</v>
      </c>
      <c r="G2916" s="136" t="s">
        <v>60</v>
      </c>
      <c r="H2916" s="136" t="s">
        <v>13968</v>
      </c>
      <c r="I2916" s="108"/>
      <c r="J2916" s="111"/>
      <c r="K2916" s="111"/>
    </row>
    <row r="2917" ht="22.5" customHeight="1">
      <c r="A2917" s="137"/>
      <c r="B2917" s="135">
        <v>45629.0</v>
      </c>
      <c r="C2917" s="136" t="s">
        <v>13</v>
      </c>
      <c r="D2917" s="136" t="s">
        <v>874</v>
      </c>
      <c r="E2917" s="136" t="s">
        <v>157</v>
      </c>
      <c r="F2917" s="137" t="s">
        <v>5575</v>
      </c>
      <c r="G2917" s="136" t="s">
        <v>22</v>
      </c>
      <c r="H2917" s="136" t="s">
        <v>13968</v>
      </c>
      <c r="I2917" s="108"/>
      <c r="J2917" s="111"/>
      <c r="K2917" s="111"/>
    </row>
    <row r="2918" ht="22.5" customHeight="1">
      <c r="A2918" s="137"/>
      <c r="B2918" s="135">
        <v>45629.0</v>
      </c>
      <c r="C2918" s="136" t="s">
        <v>19</v>
      </c>
      <c r="D2918" s="136" t="s">
        <v>874</v>
      </c>
      <c r="E2918" s="136" t="s">
        <v>157</v>
      </c>
      <c r="F2918" s="137" t="s">
        <v>1846</v>
      </c>
      <c r="G2918" s="136" t="s">
        <v>68</v>
      </c>
      <c r="H2918" s="136" t="s">
        <v>12181</v>
      </c>
      <c r="I2918" s="108"/>
      <c r="J2918" s="111"/>
      <c r="K2918" s="111"/>
    </row>
    <row r="2919" ht="22.5" customHeight="1">
      <c r="A2919" s="137"/>
      <c r="B2919" s="135">
        <v>45629.0</v>
      </c>
      <c r="C2919" s="136" t="s">
        <v>26</v>
      </c>
      <c r="D2919" s="136" t="s">
        <v>874</v>
      </c>
      <c r="E2919" s="136" t="s">
        <v>157</v>
      </c>
      <c r="F2919" s="137" t="s">
        <v>7477</v>
      </c>
      <c r="G2919" s="136" t="s">
        <v>22</v>
      </c>
      <c r="H2919" s="136" t="s">
        <v>13968</v>
      </c>
      <c r="I2919" s="108">
        <v>10.0</v>
      </c>
      <c r="J2919" s="111"/>
      <c r="K2919" s="111"/>
    </row>
    <row r="2920" ht="22.5" customHeight="1">
      <c r="A2920" s="137"/>
      <c r="B2920" s="135">
        <v>45629.0</v>
      </c>
      <c r="C2920" s="136" t="s">
        <v>26</v>
      </c>
      <c r="D2920" s="136" t="s">
        <v>874</v>
      </c>
      <c r="E2920" s="136" t="s">
        <v>157</v>
      </c>
      <c r="F2920" s="137" t="s">
        <v>7386</v>
      </c>
      <c r="G2920" s="136" t="s">
        <v>39</v>
      </c>
      <c r="H2920" s="136" t="s">
        <v>12181</v>
      </c>
      <c r="I2920" s="108"/>
      <c r="J2920" s="111"/>
      <c r="K2920" s="111"/>
    </row>
    <row r="2921" ht="22.5" customHeight="1">
      <c r="A2921" s="137"/>
      <c r="B2921" s="135">
        <v>45629.0</v>
      </c>
      <c r="C2921" s="136" t="s">
        <v>26</v>
      </c>
      <c r="D2921" s="136" t="s">
        <v>874</v>
      </c>
      <c r="E2921" s="136" t="s">
        <v>158</v>
      </c>
      <c r="F2921" s="136" t="s">
        <v>5582</v>
      </c>
      <c r="G2921" s="136" t="s">
        <v>60</v>
      </c>
      <c r="H2921" s="136" t="s">
        <v>13968</v>
      </c>
      <c r="I2921" s="108" t="s">
        <v>11753</v>
      </c>
      <c r="J2921" s="111"/>
      <c r="K2921" s="111"/>
    </row>
    <row r="2922" ht="22.5" customHeight="1">
      <c r="A2922" s="137"/>
      <c r="B2922" s="135">
        <v>45629.0</v>
      </c>
      <c r="C2922" s="136" t="s">
        <v>26</v>
      </c>
      <c r="D2922" s="136" t="s">
        <v>15235</v>
      </c>
      <c r="E2922" s="136" t="s">
        <v>157</v>
      </c>
      <c r="F2922" s="136" t="s">
        <v>5347</v>
      </c>
      <c r="G2922" s="136" t="s">
        <v>39</v>
      </c>
      <c r="H2922" s="136" t="s">
        <v>13968</v>
      </c>
      <c r="I2922" s="108"/>
      <c r="J2922" s="111"/>
      <c r="K2922" s="111"/>
    </row>
    <row r="2923" ht="22.5" customHeight="1">
      <c r="A2923" s="137"/>
      <c r="B2923" s="135">
        <v>45629.0</v>
      </c>
      <c r="C2923" s="136" t="s">
        <v>26</v>
      </c>
      <c r="D2923" s="136" t="s">
        <v>896</v>
      </c>
      <c r="E2923" s="136" t="s">
        <v>157</v>
      </c>
      <c r="F2923" s="137" t="s">
        <v>3345</v>
      </c>
      <c r="G2923" s="136" t="s">
        <v>52</v>
      </c>
      <c r="H2923" s="136" t="s">
        <v>13968</v>
      </c>
      <c r="I2923" s="108"/>
      <c r="J2923" s="111"/>
      <c r="K2923" s="111"/>
    </row>
    <row r="2924" ht="22.5" customHeight="1">
      <c r="A2924" s="137"/>
      <c r="B2924" s="135">
        <v>45629.0</v>
      </c>
      <c r="C2924" s="136" t="s">
        <v>26</v>
      </c>
      <c r="D2924" s="136" t="s">
        <v>902</v>
      </c>
      <c r="E2924" s="136" t="s">
        <v>157</v>
      </c>
      <c r="F2924" s="137" t="s">
        <v>2581</v>
      </c>
      <c r="G2924" s="136" t="s">
        <v>936</v>
      </c>
      <c r="H2924" s="136" t="s">
        <v>12181</v>
      </c>
      <c r="I2924" s="108"/>
      <c r="J2924" s="111"/>
      <c r="K2924" s="111"/>
    </row>
    <row r="2925" ht="22.5" customHeight="1">
      <c r="A2925" s="137"/>
      <c r="B2925" s="135">
        <v>45629.0</v>
      </c>
      <c r="C2925" s="136" t="s">
        <v>26</v>
      </c>
      <c r="D2925" s="136" t="s">
        <v>902</v>
      </c>
      <c r="E2925" s="136" t="s">
        <v>157</v>
      </c>
      <c r="F2925" s="137" t="s">
        <v>5086</v>
      </c>
      <c r="G2925" s="136" t="s">
        <v>76</v>
      </c>
      <c r="H2925" s="136" t="s">
        <v>13968</v>
      </c>
      <c r="I2925" s="108"/>
      <c r="J2925" s="111"/>
      <c r="K2925" s="111"/>
    </row>
    <row r="2926" ht="22.5" customHeight="1">
      <c r="A2926" s="137"/>
      <c r="B2926" s="135">
        <v>45629.0</v>
      </c>
      <c r="C2926" s="136" t="s">
        <v>37</v>
      </c>
      <c r="D2926" s="136" t="s">
        <v>902</v>
      </c>
      <c r="E2926" s="136" t="s">
        <v>157</v>
      </c>
      <c r="F2926" s="137" t="s">
        <v>4961</v>
      </c>
      <c r="G2926" s="136" t="s">
        <v>936</v>
      </c>
      <c r="H2926" s="136" t="s">
        <v>13968</v>
      </c>
      <c r="J2926" s="138"/>
      <c r="K2926" s="138"/>
    </row>
    <row r="2927" ht="22.5" customHeight="1">
      <c r="A2927" s="137"/>
      <c r="B2927" s="135">
        <v>45629.0</v>
      </c>
      <c r="C2927" s="136" t="s">
        <v>37</v>
      </c>
      <c r="D2927" s="136" t="s">
        <v>896</v>
      </c>
      <c r="E2927" s="136" t="s">
        <v>157</v>
      </c>
      <c r="F2927" s="137" t="s">
        <v>6546</v>
      </c>
      <c r="G2927" s="136" t="s">
        <v>52</v>
      </c>
      <c r="H2927" s="136" t="s">
        <v>12181</v>
      </c>
      <c r="I2927" s="108"/>
      <c r="J2927" s="111"/>
      <c r="K2927" s="111"/>
    </row>
    <row r="2928" ht="22.5" customHeight="1">
      <c r="A2928" s="137"/>
      <c r="B2928" s="135">
        <v>45629.0</v>
      </c>
      <c r="C2928" s="136" t="s">
        <v>37</v>
      </c>
      <c r="D2928" s="136" t="s">
        <v>896</v>
      </c>
      <c r="E2928" s="136" t="s">
        <v>157</v>
      </c>
      <c r="F2928" s="137" t="s">
        <v>4633</v>
      </c>
      <c r="G2928" s="136" t="s">
        <v>15328</v>
      </c>
      <c r="H2928" s="136" t="s">
        <v>13968</v>
      </c>
      <c r="I2928" s="108"/>
      <c r="J2928" s="111"/>
      <c r="K2928" s="111"/>
    </row>
    <row r="2929" ht="22.5" customHeight="1">
      <c r="A2929" s="137"/>
      <c r="B2929" s="135">
        <v>45629.0</v>
      </c>
      <c r="C2929" s="136" t="s">
        <v>37</v>
      </c>
      <c r="D2929" s="136" t="s">
        <v>896</v>
      </c>
      <c r="E2929" s="136" t="s">
        <v>157</v>
      </c>
      <c r="F2929" s="137" t="s">
        <v>2496</v>
      </c>
      <c r="G2929" s="136" t="s">
        <v>929</v>
      </c>
      <c r="H2929" s="136" t="s">
        <v>13968</v>
      </c>
      <c r="I2929" s="108"/>
      <c r="J2929" s="111"/>
      <c r="K2929" s="111"/>
    </row>
    <row r="2930" ht="22.5" customHeight="1">
      <c r="A2930" s="137"/>
      <c r="B2930" s="135">
        <v>45629.0</v>
      </c>
      <c r="C2930" s="136" t="s">
        <v>37</v>
      </c>
      <c r="D2930" s="136" t="s">
        <v>874</v>
      </c>
      <c r="E2930" s="136" t="s">
        <v>157</v>
      </c>
      <c r="F2930" s="137" t="s">
        <v>6253</v>
      </c>
      <c r="G2930" s="136" t="s">
        <v>60</v>
      </c>
      <c r="H2930" s="136" t="s">
        <v>13968</v>
      </c>
      <c r="I2930" s="108"/>
      <c r="J2930" s="111"/>
      <c r="K2930" s="111"/>
    </row>
    <row r="2931" ht="22.5" customHeight="1">
      <c r="A2931" s="137"/>
      <c r="B2931" s="135">
        <v>45629.0</v>
      </c>
      <c r="C2931" s="136" t="s">
        <v>37</v>
      </c>
      <c r="D2931" s="136" t="s">
        <v>874</v>
      </c>
      <c r="E2931" s="136" t="s">
        <v>157</v>
      </c>
      <c r="F2931" s="136" t="s">
        <v>7761</v>
      </c>
      <c r="G2931" s="136" t="s">
        <v>39</v>
      </c>
      <c r="H2931" s="136" t="s">
        <v>13968</v>
      </c>
      <c r="I2931" s="108" t="s">
        <v>16146</v>
      </c>
      <c r="J2931" s="111"/>
      <c r="K2931" s="111"/>
    </row>
    <row r="2932" ht="22.5" customHeight="1">
      <c r="A2932" s="137"/>
      <c r="B2932" s="135">
        <v>45629.0</v>
      </c>
      <c r="C2932" s="136" t="s">
        <v>41</v>
      </c>
      <c r="D2932" s="136" t="s">
        <v>874</v>
      </c>
      <c r="E2932" s="136" t="s">
        <v>157</v>
      </c>
      <c r="F2932" s="137" t="s">
        <v>5747</v>
      </c>
      <c r="G2932" s="136" t="s">
        <v>39</v>
      </c>
      <c r="H2932" s="136" t="s">
        <v>13968</v>
      </c>
      <c r="I2932" s="108"/>
      <c r="J2932" s="111"/>
      <c r="K2932" s="111"/>
    </row>
    <row r="2933" ht="22.5" customHeight="1">
      <c r="A2933" s="137"/>
      <c r="B2933" s="135">
        <v>45629.0</v>
      </c>
      <c r="C2933" s="136" t="s">
        <v>41</v>
      </c>
      <c r="D2933" s="136" t="s">
        <v>896</v>
      </c>
      <c r="E2933" s="136" t="s">
        <v>157</v>
      </c>
      <c r="F2933" s="137" t="s">
        <v>1668</v>
      </c>
      <c r="G2933" s="136" t="s">
        <v>15328</v>
      </c>
      <c r="H2933" s="136" t="s">
        <v>12181</v>
      </c>
      <c r="I2933" s="108"/>
      <c r="J2933" s="111"/>
      <c r="K2933" s="111"/>
    </row>
    <row r="2934" ht="22.5" customHeight="1">
      <c r="A2934" s="137"/>
      <c r="B2934" s="135">
        <v>45629.0</v>
      </c>
      <c r="C2934" s="136" t="s">
        <v>41</v>
      </c>
      <c r="D2934" s="136" t="s">
        <v>896</v>
      </c>
      <c r="E2934" s="136" t="s">
        <v>157</v>
      </c>
      <c r="F2934" s="137" t="s">
        <v>6288</v>
      </c>
      <c r="G2934" s="136" t="s">
        <v>52</v>
      </c>
      <c r="H2934" s="136" t="s">
        <v>13968</v>
      </c>
      <c r="I2934" s="108"/>
      <c r="J2934" s="111"/>
      <c r="K2934" s="111"/>
    </row>
    <row r="2935" ht="22.5" customHeight="1">
      <c r="A2935" s="137"/>
      <c r="B2935" s="135">
        <v>45629.0</v>
      </c>
      <c r="C2935" s="136" t="s">
        <v>41</v>
      </c>
      <c r="D2935" s="136" t="s">
        <v>902</v>
      </c>
      <c r="E2935" s="136" t="s">
        <v>157</v>
      </c>
      <c r="F2935" s="137" t="s">
        <v>5484</v>
      </c>
      <c r="G2935" s="136" t="s">
        <v>76</v>
      </c>
      <c r="H2935" s="136" t="s">
        <v>12181</v>
      </c>
      <c r="I2935" s="108"/>
      <c r="J2935" s="111"/>
      <c r="K2935" s="111"/>
    </row>
    <row r="2936" ht="22.5" customHeight="1">
      <c r="A2936" s="137"/>
      <c r="B2936" s="135">
        <v>45629.0</v>
      </c>
      <c r="C2936" s="136" t="s">
        <v>45</v>
      </c>
      <c r="D2936" s="136" t="s">
        <v>874</v>
      </c>
      <c r="E2936" s="136" t="s">
        <v>157</v>
      </c>
      <c r="F2936" s="137" t="s">
        <v>7037</v>
      </c>
      <c r="G2936" s="136" t="s">
        <v>60</v>
      </c>
      <c r="H2936" s="136" t="s">
        <v>12181</v>
      </c>
      <c r="I2936" s="108"/>
      <c r="J2936" s="111"/>
      <c r="K2936" s="111"/>
    </row>
    <row r="2937" ht="22.5" customHeight="1">
      <c r="A2937" s="137"/>
      <c r="B2937" s="135">
        <v>45629.0</v>
      </c>
      <c r="C2937" s="136" t="s">
        <v>50</v>
      </c>
      <c r="D2937" s="136" t="s">
        <v>874</v>
      </c>
      <c r="E2937" s="136" t="s">
        <v>157</v>
      </c>
      <c r="F2937" s="137" t="s">
        <v>260</v>
      </c>
      <c r="G2937" s="136" t="s">
        <v>39</v>
      </c>
      <c r="H2937" s="136" t="s">
        <v>12181</v>
      </c>
      <c r="I2937" s="108"/>
      <c r="J2937" s="111"/>
      <c r="K2937" s="111"/>
    </row>
    <row r="2938" ht="22.5" customHeight="1">
      <c r="A2938" s="137"/>
      <c r="B2938" s="135">
        <v>45629.0</v>
      </c>
      <c r="C2938" s="136" t="s">
        <v>50</v>
      </c>
      <c r="D2938" s="136" t="s">
        <v>896</v>
      </c>
      <c r="E2938" s="136" t="s">
        <v>157</v>
      </c>
      <c r="F2938" s="137" t="s">
        <v>4776</v>
      </c>
      <c r="G2938" s="136" t="s">
        <v>52</v>
      </c>
      <c r="H2938" s="136" t="s">
        <v>13968</v>
      </c>
      <c r="I2938" s="108">
        <v>10.0</v>
      </c>
      <c r="J2938" s="111"/>
      <c r="K2938" s="111"/>
    </row>
    <row r="2939" ht="22.5" customHeight="1">
      <c r="A2939" s="137"/>
      <c r="B2939" s="135">
        <v>45629.0</v>
      </c>
      <c r="C2939" s="136" t="s">
        <v>50</v>
      </c>
      <c r="D2939" s="136" t="s">
        <v>902</v>
      </c>
      <c r="E2939" s="136" t="s">
        <v>157</v>
      </c>
      <c r="F2939" s="137" t="s">
        <v>7241</v>
      </c>
      <c r="G2939" s="136" t="s">
        <v>76</v>
      </c>
      <c r="H2939" s="136" t="s">
        <v>13968</v>
      </c>
      <c r="I2939" s="108"/>
      <c r="J2939" s="111"/>
      <c r="K2939" s="111"/>
    </row>
    <row r="2940" ht="22.5" customHeight="1">
      <c r="A2940" s="137"/>
      <c r="B2940" s="135">
        <v>45629.0</v>
      </c>
      <c r="C2940" s="136" t="s">
        <v>55</v>
      </c>
      <c r="D2940" s="136" t="s">
        <v>874</v>
      </c>
      <c r="E2940" s="136" t="s">
        <v>158</v>
      </c>
      <c r="F2940" s="136" t="s">
        <v>1085</v>
      </c>
      <c r="G2940" s="136" t="s">
        <v>39</v>
      </c>
      <c r="H2940" s="136" t="s">
        <v>13968</v>
      </c>
      <c r="I2940" s="108"/>
      <c r="J2940" s="111"/>
      <c r="K2940" s="111"/>
    </row>
    <row r="2941" ht="22.5" customHeight="1">
      <c r="A2941" s="137"/>
      <c r="B2941" s="135">
        <v>45629.0</v>
      </c>
      <c r="C2941" s="136" t="s">
        <v>55</v>
      </c>
      <c r="D2941" s="136" t="s">
        <v>896</v>
      </c>
      <c r="E2941" s="136" t="s">
        <v>157</v>
      </c>
      <c r="F2941" s="137" t="s">
        <v>4876</v>
      </c>
      <c r="G2941" s="136" t="s">
        <v>52</v>
      </c>
      <c r="H2941" s="136" t="s">
        <v>13968</v>
      </c>
      <c r="I2941" s="108"/>
      <c r="J2941" s="111"/>
      <c r="K2941" s="111"/>
    </row>
    <row r="2942" ht="22.5" customHeight="1">
      <c r="A2942" s="137"/>
      <c r="B2942" s="135">
        <v>45629.0</v>
      </c>
      <c r="C2942" s="136" t="s">
        <v>55</v>
      </c>
      <c r="D2942" s="136" t="s">
        <v>902</v>
      </c>
      <c r="E2942" s="136" t="s">
        <v>157</v>
      </c>
      <c r="F2942" s="137" t="s">
        <v>5976</v>
      </c>
      <c r="G2942" s="136" t="s">
        <v>76</v>
      </c>
      <c r="H2942" s="136" t="s">
        <v>13968</v>
      </c>
      <c r="I2942" s="108"/>
      <c r="J2942" s="111"/>
      <c r="K2942" s="111"/>
    </row>
    <row r="2943" ht="22.5" customHeight="1">
      <c r="A2943" s="137"/>
      <c r="B2943" s="135">
        <v>45630.0</v>
      </c>
      <c r="C2943" s="136" t="s">
        <v>5</v>
      </c>
      <c r="D2943" s="136" t="s">
        <v>874</v>
      </c>
      <c r="E2943" s="136" t="s">
        <v>157</v>
      </c>
      <c r="F2943" s="137" t="s">
        <v>436</v>
      </c>
      <c r="G2943" s="136" t="s">
        <v>22</v>
      </c>
      <c r="H2943" s="136" t="s">
        <v>13968</v>
      </c>
      <c r="I2943" s="108"/>
      <c r="J2943" s="111"/>
      <c r="K2943" s="111"/>
    </row>
    <row r="2944" ht="22.5" customHeight="1">
      <c r="A2944" s="137"/>
      <c r="B2944" s="135">
        <v>45630.0</v>
      </c>
      <c r="C2944" s="136" t="s">
        <v>5</v>
      </c>
      <c r="D2944" s="136" t="s">
        <v>874</v>
      </c>
      <c r="E2944" s="136" t="s">
        <v>201</v>
      </c>
      <c r="F2944" s="136" t="s">
        <v>7879</v>
      </c>
      <c r="G2944" s="136" t="s">
        <v>22</v>
      </c>
      <c r="H2944" s="136" t="s">
        <v>13968</v>
      </c>
      <c r="I2944" s="108" t="s">
        <v>16169</v>
      </c>
      <c r="J2944" s="111"/>
      <c r="K2944" s="111"/>
    </row>
    <row r="2945" ht="22.5" customHeight="1">
      <c r="A2945" s="137"/>
      <c r="B2945" s="135">
        <v>45630.0</v>
      </c>
      <c r="C2945" s="136" t="s">
        <v>5</v>
      </c>
      <c r="D2945" s="136" t="s">
        <v>874</v>
      </c>
      <c r="E2945" s="136" t="s">
        <v>157</v>
      </c>
      <c r="F2945" s="137" t="s">
        <v>7516</v>
      </c>
      <c r="G2945" s="136" t="s">
        <v>60</v>
      </c>
      <c r="H2945" s="136" t="s">
        <v>13968</v>
      </c>
      <c r="I2945" s="108"/>
      <c r="J2945" s="111"/>
      <c r="K2945" s="111"/>
    </row>
    <row r="2946" ht="22.5" customHeight="1">
      <c r="A2946" s="137"/>
      <c r="B2946" s="135">
        <v>45630.0</v>
      </c>
      <c r="C2946" s="136" t="s">
        <v>5</v>
      </c>
      <c r="D2946" s="136" t="s">
        <v>902</v>
      </c>
      <c r="E2946" s="136" t="s">
        <v>157</v>
      </c>
      <c r="F2946" s="136" t="s">
        <v>7591</v>
      </c>
      <c r="G2946" s="136" t="s">
        <v>936</v>
      </c>
      <c r="H2946" s="136" t="s">
        <v>13968</v>
      </c>
      <c r="I2946" s="108" t="s">
        <v>15379</v>
      </c>
      <c r="J2946" s="111"/>
      <c r="K2946" s="111"/>
    </row>
    <row r="2947" ht="22.5" customHeight="1">
      <c r="A2947" s="137"/>
      <c r="B2947" s="135">
        <v>45630.0</v>
      </c>
      <c r="C2947" s="136" t="s">
        <v>13</v>
      </c>
      <c r="D2947" s="136" t="s">
        <v>874</v>
      </c>
      <c r="E2947" s="136" t="s">
        <v>157</v>
      </c>
      <c r="F2947" s="137" t="s">
        <v>5061</v>
      </c>
      <c r="G2947" s="136" t="s">
        <v>22</v>
      </c>
      <c r="H2947" s="136" t="s">
        <v>13968</v>
      </c>
      <c r="I2947" s="108"/>
      <c r="J2947" s="111"/>
      <c r="K2947" s="111"/>
    </row>
    <row r="2948" ht="22.5" customHeight="1">
      <c r="A2948" s="137"/>
      <c r="B2948" s="135">
        <v>45630.0</v>
      </c>
      <c r="C2948" s="136" t="s">
        <v>13</v>
      </c>
      <c r="D2948" s="136" t="s">
        <v>874</v>
      </c>
      <c r="E2948" s="136" t="s">
        <v>158</v>
      </c>
      <c r="F2948" s="137" t="s">
        <v>5073</v>
      </c>
      <c r="G2948" s="136" t="s">
        <v>60</v>
      </c>
      <c r="H2948" s="136" t="s">
        <v>13968</v>
      </c>
      <c r="I2948" s="108"/>
      <c r="J2948" s="111"/>
      <c r="K2948" s="111"/>
    </row>
    <row r="2949" ht="22.5" customHeight="1">
      <c r="A2949" s="137"/>
      <c r="B2949" s="135">
        <v>45630.0</v>
      </c>
      <c r="C2949" s="136" t="s">
        <v>13</v>
      </c>
      <c r="D2949" s="136" t="s">
        <v>902</v>
      </c>
      <c r="E2949" s="136" t="s">
        <v>157</v>
      </c>
      <c r="F2949" s="136" t="s">
        <v>3770</v>
      </c>
      <c r="G2949" s="136" t="s">
        <v>936</v>
      </c>
      <c r="H2949" s="136" t="s">
        <v>13968</v>
      </c>
      <c r="I2949" s="108"/>
      <c r="J2949" s="111"/>
      <c r="K2949" s="111"/>
    </row>
    <row r="2950" ht="22.5" customHeight="1">
      <c r="A2950" s="137"/>
      <c r="B2950" s="135">
        <v>45630.0</v>
      </c>
      <c r="C2950" s="136" t="s">
        <v>19</v>
      </c>
      <c r="D2950" s="136" t="s">
        <v>874</v>
      </c>
      <c r="E2950" s="136" t="s">
        <v>157</v>
      </c>
      <c r="F2950" s="137" t="s">
        <v>354</v>
      </c>
      <c r="G2950" s="136" t="s">
        <v>35</v>
      </c>
      <c r="H2950" s="136" t="s">
        <v>12181</v>
      </c>
      <c r="I2950" s="108"/>
      <c r="J2950" s="111"/>
      <c r="K2950" s="111"/>
    </row>
    <row r="2951" ht="22.5" customHeight="1">
      <c r="A2951" s="137"/>
      <c r="B2951" s="135">
        <v>45630.0</v>
      </c>
      <c r="C2951" s="136" t="s">
        <v>19</v>
      </c>
      <c r="D2951" s="136" t="s">
        <v>896</v>
      </c>
      <c r="E2951" s="136" t="s">
        <v>201</v>
      </c>
      <c r="F2951" s="136" t="s">
        <v>7879</v>
      </c>
      <c r="G2951" s="136" t="s">
        <v>929</v>
      </c>
      <c r="H2951" s="136" t="s">
        <v>13968</v>
      </c>
      <c r="I2951" s="108" t="s">
        <v>16169</v>
      </c>
      <c r="J2951" s="111"/>
      <c r="K2951" s="111"/>
    </row>
    <row r="2952" ht="22.5" customHeight="1">
      <c r="A2952" s="137"/>
      <c r="B2952" s="135">
        <v>45630.0</v>
      </c>
      <c r="C2952" s="136" t="s">
        <v>19</v>
      </c>
      <c r="D2952" s="136" t="s">
        <v>902</v>
      </c>
      <c r="E2952" s="136" t="s">
        <v>157</v>
      </c>
      <c r="F2952" s="137" t="s">
        <v>1562</v>
      </c>
      <c r="G2952" s="136" t="s">
        <v>936</v>
      </c>
      <c r="H2952" s="136" t="s">
        <v>13968</v>
      </c>
      <c r="I2952" s="108"/>
      <c r="J2952" s="111"/>
      <c r="K2952" s="111"/>
    </row>
    <row r="2953" ht="22.5" customHeight="1">
      <c r="A2953" s="137"/>
      <c r="B2953" s="135">
        <v>45630.0</v>
      </c>
      <c r="C2953" s="136" t="s">
        <v>19</v>
      </c>
      <c r="D2953" s="136" t="s">
        <v>874</v>
      </c>
      <c r="E2953" s="136" t="s">
        <v>157</v>
      </c>
      <c r="F2953" s="137" t="s">
        <v>4776</v>
      </c>
      <c r="G2953" s="136" t="s">
        <v>60</v>
      </c>
      <c r="H2953" s="136" t="s">
        <v>13968</v>
      </c>
      <c r="I2953" s="108">
        <v>1.0</v>
      </c>
      <c r="J2953" s="111"/>
      <c r="K2953" s="111"/>
    </row>
    <row r="2954" ht="22.5" customHeight="1">
      <c r="A2954" s="137"/>
      <c r="B2954" s="135">
        <v>45630.0</v>
      </c>
      <c r="C2954" s="136" t="s">
        <v>26</v>
      </c>
      <c r="D2954" s="136" t="s">
        <v>874</v>
      </c>
      <c r="E2954" s="136" t="s">
        <v>157</v>
      </c>
      <c r="F2954" s="137" t="s">
        <v>4827</v>
      </c>
      <c r="G2954" s="136" t="s">
        <v>22</v>
      </c>
      <c r="H2954" s="136" t="s">
        <v>13968</v>
      </c>
      <c r="I2954" s="108"/>
      <c r="J2954" s="111"/>
      <c r="K2954" s="111"/>
    </row>
    <row r="2955" ht="22.5" customHeight="1">
      <c r="A2955" s="137"/>
      <c r="B2955" s="135">
        <v>45630.0</v>
      </c>
      <c r="C2955" s="136" t="s">
        <v>26</v>
      </c>
      <c r="D2955" s="136" t="s">
        <v>874</v>
      </c>
      <c r="E2955" s="136" t="s">
        <v>157</v>
      </c>
      <c r="F2955" s="137" t="s">
        <v>4477</v>
      </c>
      <c r="G2955" s="136" t="s">
        <v>39</v>
      </c>
      <c r="H2955" s="136" t="s">
        <v>13968</v>
      </c>
      <c r="I2955" s="108">
        <v>8.0</v>
      </c>
      <c r="J2955" s="111"/>
      <c r="K2955" s="111"/>
    </row>
    <row r="2956" ht="22.5" customHeight="1">
      <c r="A2956" s="137"/>
      <c r="B2956" s="135">
        <v>45630.0</v>
      </c>
      <c r="C2956" s="136" t="s">
        <v>26</v>
      </c>
      <c r="D2956" s="136" t="s">
        <v>896</v>
      </c>
      <c r="E2956" s="136" t="s">
        <v>157</v>
      </c>
      <c r="F2956" s="137" t="s">
        <v>7570</v>
      </c>
      <c r="G2956" s="136" t="s">
        <v>929</v>
      </c>
      <c r="H2956" s="136" t="s">
        <v>13968</v>
      </c>
      <c r="I2956" s="108"/>
      <c r="J2956" s="111"/>
      <c r="K2956" s="111"/>
    </row>
    <row r="2957" ht="22.5" customHeight="1">
      <c r="A2957" s="137"/>
      <c r="B2957" s="135">
        <v>45630.0</v>
      </c>
      <c r="C2957" s="136" t="s">
        <v>26</v>
      </c>
      <c r="D2957" s="136" t="s">
        <v>902</v>
      </c>
      <c r="E2957" s="136" t="s">
        <v>157</v>
      </c>
      <c r="F2957" s="137" t="s">
        <v>2581</v>
      </c>
      <c r="G2957" s="136" t="s">
        <v>76</v>
      </c>
      <c r="H2957" s="136" t="s">
        <v>13968</v>
      </c>
      <c r="I2957" s="108">
        <v>10.0</v>
      </c>
      <c r="J2957" s="111"/>
      <c r="K2957" s="111"/>
    </row>
    <row r="2958" ht="22.5" customHeight="1">
      <c r="A2958" s="137"/>
      <c r="B2958" s="135">
        <v>45630.0</v>
      </c>
      <c r="C2958" s="136" t="s">
        <v>37</v>
      </c>
      <c r="D2958" s="136" t="s">
        <v>874</v>
      </c>
      <c r="E2958" s="136" t="s">
        <v>157</v>
      </c>
      <c r="F2958" s="137" t="s">
        <v>1225</v>
      </c>
      <c r="G2958" s="136" t="s">
        <v>39</v>
      </c>
      <c r="H2958" s="136" t="s">
        <v>13968</v>
      </c>
      <c r="I2958" s="108">
        <v>6.0</v>
      </c>
      <c r="J2958" s="111"/>
      <c r="K2958" s="111"/>
    </row>
    <row r="2959" ht="22.5" customHeight="1">
      <c r="A2959" s="137"/>
      <c r="B2959" s="135">
        <v>45630.0</v>
      </c>
      <c r="C2959" s="136" t="s">
        <v>37</v>
      </c>
      <c r="D2959" s="136" t="s">
        <v>874</v>
      </c>
      <c r="E2959" s="136" t="s">
        <v>157</v>
      </c>
      <c r="F2959" s="137" t="s">
        <v>7477</v>
      </c>
      <c r="G2959" s="136" t="s">
        <v>60</v>
      </c>
      <c r="H2959" s="136" t="s">
        <v>12181</v>
      </c>
      <c r="I2959" s="108" t="s">
        <v>16170</v>
      </c>
      <c r="J2959" s="111"/>
      <c r="K2959" s="111"/>
    </row>
    <row r="2960" ht="22.5" customHeight="1">
      <c r="A2960" s="137"/>
      <c r="B2960" s="135">
        <v>45630.0</v>
      </c>
      <c r="C2960" s="136" t="s">
        <v>37</v>
      </c>
      <c r="D2960" s="136" t="s">
        <v>896</v>
      </c>
      <c r="E2960" s="136" t="s">
        <v>201</v>
      </c>
      <c r="F2960" s="136" t="s">
        <v>5622</v>
      </c>
      <c r="G2960" s="136" t="s">
        <v>15328</v>
      </c>
      <c r="H2960" s="136" t="s">
        <v>13968</v>
      </c>
      <c r="I2960" s="108"/>
      <c r="J2960" s="111"/>
      <c r="K2960" s="111"/>
    </row>
    <row r="2961" ht="22.5" customHeight="1">
      <c r="A2961" s="137"/>
      <c r="B2961" s="135">
        <v>45630.0</v>
      </c>
      <c r="C2961" s="136" t="s">
        <v>37</v>
      </c>
      <c r="D2961" s="136" t="s">
        <v>896</v>
      </c>
      <c r="E2961" s="136" t="s">
        <v>157</v>
      </c>
      <c r="F2961" s="137" t="s">
        <v>6108</v>
      </c>
      <c r="G2961" s="136" t="s">
        <v>930</v>
      </c>
      <c r="H2961" s="136" t="s">
        <v>13968</v>
      </c>
      <c r="I2961" s="108"/>
      <c r="J2961" s="111"/>
      <c r="K2961" s="111"/>
    </row>
    <row r="2962" ht="22.5" customHeight="1">
      <c r="A2962" s="137"/>
      <c r="B2962" s="135">
        <v>45630.0</v>
      </c>
      <c r="C2962" s="136" t="s">
        <v>41</v>
      </c>
      <c r="D2962" s="136" t="s">
        <v>896</v>
      </c>
      <c r="E2962" s="136" t="s">
        <v>157</v>
      </c>
      <c r="F2962" s="136" t="s">
        <v>463</v>
      </c>
      <c r="G2962" s="136" t="s">
        <v>929</v>
      </c>
      <c r="H2962" s="136" t="s">
        <v>12181</v>
      </c>
      <c r="I2962" s="108" t="s">
        <v>16171</v>
      </c>
      <c r="J2962" s="111"/>
      <c r="K2962" s="111"/>
    </row>
    <row r="2963" ht="22.5" customHeight="1">
      <c r="A2963" s="137"/>
      <c r="B2963" s="135">
        <v>45630.0</v>
      </c>
      <c r="C2963" s="136" t="s">
        <v>41</v>
      </c>
      <c r="D2963" s="136" t="s">
        <v>874</v>
      </c>
      <c r="E2963" s="136" t="s">
        <v>157</v>
      </c>
      <c r="F2963" s="137" t="s">
        <v>1304</v>
      </c>
      <c r="G2963" s="136" t="s">
        <v>39</v>
      </c>
      <c r="H2963" s="136" t="s">
        <v>13968</v>
      </c>
      <c r="I2963" s="108">
        <v>2.0</v>
      </c>
      <c r="J2963" s="111"/>
      <c r="K2963" s="111"/>
    </row>
    <row r="2964" ht="22.5" customHeight="1">
      <c r="A2964" s="137"/>
      <c r="B2964" s="135">
        <v>45630.0</v>
      </c>
      <c r="C2964" s="136" t="s">
        <v>41</v>
      </c>
      <c r="D2964" s="136" t="s">
        <v>874</v>
      </c>
      <c r="E2964" s="136" t="s">
        <v>157</v>
      </c>
      <c r="F2964" s="136" t="s">
        <v>7761</v>
      </c>
      <c r="G2964" s="136" t="s">
        <v>60</v>
      </c>
      <c r="H2964" s="136" t="s">
        <v>12181</v>
      </c>
      <c r="I2964" s="108" t="s">
        <v>16172</v>
      </c>
      <c r="J2964" s="111"/>
      <c r="K2964" s="111"/>
    </row>
    <row r="2965" ht="22.5" customHeight="1">
      <c r="A2965" s="137"/>
      <c r="B2965" s="135">
        <v>45630.0</v>
      </c>
      <c r="C2965" s="136" t="s">
        <v>41</v>
      </c>
      <c r="D2965" s="136" t="s">
        <v>896</v>
      </c>
      <c r="E2965" s="136" t="s">
        <v>157</v>
      </c>
      <c r="F2965" s="136" t="s">
        <v>5645</v>
      </c>
      <c r="G2965" s="136" t="s">
        <v>52</v>
      </c>
      <c r="H2965" s="136" t="s">
        <v>13968</v>
      </c>
      <c r="I2965" s="108"/>
      <c r="J2965" s="111"/>
      <c r="K2965" s="111"/>
    </row>
    <row r="2966" ht="22.5" customHeight="1">
      <c r="A2966" s="137"/>
      <c r="B2966" s="135">
        <v>45630.0</v>
      </c>
      <c r="C2966" s="136" t="s">
        <v>41</v>
      </c>
      <c r="D2966" s="136" t="s">
        <v>896</v>
      </c>
      <c r="E2966" s="136" t="s">
        <v>157</v>
      </c>
      <c r="F2966" s="137" t="s">
        <v>6288</v>
      </c>
      <c r="G2966" s="136" t="s">
        <v>52</v>
      </c>
      <c r="H2966" s="136" t="s">
        <v>12181</v>
      </c>
      <c r="I2966" s="108" t="s">
        <v>16173</v>
      </c>
      <c r="J2966" s="111"/>
      <c r="K2966" s="111"/>
    </row>
    <row r="2967" ht="22.5" customHeight="1">
      <c r="A2967" s="137"/>
      <c r="B2967" s="135">
        <v>45630.0</v>
      </c>
      <c r="C2967" s="136" t="s">
        <v>50</v>
      </c>
      <c r="D2967" s="136" t="s">
        <v>902</v>
      </c>
      <c r="E2967" s="136" t="s">
        <v>157</v>
      </c>
      <c r="F2967" s="137" t="s">
        <v>279</v>
      </c>
      <c r="G2967" s="136" t="s">
        <v>76</v>
      </c>
      <c r="H2967" s="136" t="s">
        <v>13968</v>
      </c>
      <c r="I2967" s="108">
        <v>3.0</v>
      </c>
      <c r="J2967" s="111"/>
      <c r="K2967" s="111"/>
    </row>
    <row r="2968" ht="22.5" customHeight="1">
      <c r="A2968" s="137"/>
      <c r="B2968" s="135">
        <v>45630.0</v>
      </c>
      <c r="C2968" s="136" t="s">
        <v>50</v>
      </c>
      <c r="D2968" s="136" t="s">
        <v>15235</v>
      </c>
      <c r="E2968" s="136" t="s">
        <v>158</v>
      </c>
      <c r="F2968" s="136" t="s">
        <v>5224</v>
      </c>
      <c r="G2968" s="136" t="s">
        <v>39</v>
      </c>
      <c r="H2968" s="136" t="s">
        <v>13968</v>
      </c>
      <c r="I2968" s="108"/>
      <c r="J2968" s="111"/>
      <c r="K2968" s="111"/>
    </row>
    <row r="2969" ht="22.5" customHeight="1">
      <c r="A2969" s="137"/>
      <c r="B2969" s="135">
        <v>45630.0</v>
      </c>
      <c r="C2969" s="136" t="s">
        <v>50</v>
      </c>
      <c r="D2969" s="136" t="s">
        <v>902</v>
      </c>
      <c r="E2969" s="136" t="s">
        <v>157</v>
      </c>
      <c r="F2969" s="137" t="s">
        <v>5976</v>
      </c>
      <c r="G2969" s="136" t="s">
        <v>76</v>
      </c>
      <c r="H2969" s="136" t="s">
        <v>13968</v>
      </c>
      <c r="I2969" s="108"/>
      <c r="J2969" s="111"/>
      <c r="K2969" s="111"/>
    </row>
    <row r="2970" ht="22.5" customHeight="1">
      <c r="A2970" s="137"/>
      <c r="B2970" s="135">
        <v>45630.0</v>
      </c>
      <c r="C2970" s="136" t="s">
        <v>50</v>
      </c>
      <c r="D2970" s="136" t="s">
        <v>896</v>
      </c>
      <c r="E2970" s="136" t="s">
        <v>157</v>
      </c>
      <c r="F2970" s="137" t="s">
        <v>4118</v>
      </c>
      <c r="G2970" s="136" t="s">
        <v>15328</v>
      </c>
      <c r="H2970" s="136" t="s">
        <v>13968</v>
      </c>
      <c r="I2970" s="108"/>
      <c r="J2970" s="111"/>
      <c r="K2970" s="111"/>
    </row>
    <row r="2971" ht="22.5" customHeight="1">
      <c r="A2971" s="137"/>
      <c r="B2971" s="135">
        <v>45630.0</v>
      </c>
      <c r="C2971" s="136" t="s">
        <v>50</v>
      </c>
      <c r="D2971" s="136" t="s">
        <v>902</v>
      </c>
      <c r="E2971" s="136" t="s">
        <v>157</v>
      </c>
      <c r="F2971" s="137" t="s">
        <v>260</v>
      </c>
      <c r="G2971" s="136" t="s">
        <v>76</v>
      </c>
      <c r="H2971" s="136" t="s">
        <v>12181</v>
      </c>
      <c r="I2971" s="108" t="s">
        <v>14821</v>
      </c>
      <c r="J2971" s="111"/>
      <c r="K2971" s="111"/>
    </row>
    <row r="2972" ht="22.5" customHeight="1">
      <c r="A2972" s="137"/>
      <c r="B2972" s="135">
        <v>45630.0</v>
      </c>
      <c r="C2972" s="136" t="s">
        <v>55</v>
      </c>
      <c r="D2972" s="136" t="s">
        <v>874</v>
      </c>
      <c r="E2972" s="136" t="s">
        <v>158</v>
      </c>
      <c r="F2972" s="137" t="s">
        <v>1085</v>
      </c>
      <c r="G2972" s="136" t="s">
        <v>39</v>
      </c>
      <c r="H2972" s="136" t="s">
        <v>13968</v>
      </c>
      <c r="I2972" s="108"/>
      <c r="J2972" s="111"/>
      <c r="K2972" s="111"/>
    </row>
    <row r="2973" ht="22.5" customHeight="1">
      <c r="A2973" s="137"/>
      <c r="B2973" s="135">
        <v>45630.0</v>
      </c>
      <c r="C2973" s="136" t="s">
        <v>55</v>
      </c>
      <c r="D2973" s="136" t="s">
        <v>896</v>
      </c>
      <c r="E2973" s="136" t="s">
        <v>157</v>
      </c>
      <c r="F2973" s="137" t="s">
        <v>6782</v>
      </c>
      <c r="G2973" s="136" t="s">
        <v>15328</v>
      </c>
      <c r="H2973" s="136" t="s">
        <v>13968</v>
      </c>
      <c r="I2973" s="108"/>
      <c r="J2973" s="111"/>
      <c r="K2973" s="111"/>
    </row>
    <row r="2974" ht="22.5" customHeight="1">
      <c r="A2974" s="137"/>
      <c r="B2974" s="135">
        <v>45630.0</v>
      </c>
      <c r="C2974" s="136" t="s">
        <v>55</v>
      </c>
      <c r="D2974" s="136" t="s">
        <v>902</v>
      </c>
      <c r="E2974" s="136" t="s">
        <v>157</v>
      </c>
      <c r="F2974" s="137" t="s">
        <v>582</v>
      </c>
      <c r="G2974" s="136" t="s">
        <v>76</v>
      </c>
      <c r="H2974" s="136" t="s">
        <v>13968</v>
      </c>
      <c r="I2974" s="108"/>
      <c r="J2974" s="111"/>
      <c r="K2974" s="111"/>
    </row>
    <row r="2975" ht="22.5" customHeight="1">
      <c r="A2975" s="137"/>
      <c r="B2975" s="135">
        <v>45630.0</v>
      </c>
      <c r="C2975" s="134"/>
      <c r="D2975" s="136" t="s">
        <v>902</v>
      </c>
      <c r="E2975" s="136" t="s">
        <v>157</v>
      </c>
      <c r="F2975" s="136" t="s">
        <v>5086</v>
      </c>
      <c r="G2975" s="136" t="s">
        <v>936</v>
      </c>
      <c r="H2975" s="136" t="s">
        <v>13968</v>
      </c>
      <c r="I2975" s="108"/>
      <c r="J2975" s="111"/>
      <c r="K2975" s="111"/>
    </row>
    <row r="2976" ht="22.5" customHeight="1">
      <c r="A2976" s="137"/>
      <c r="B2976" s="135">
        <v>45631.0</v>
      </c>
      <c r="C2976" s="136" t="s">
        <v>5</v>
      </c>
      <c r="D2976" s="136" t="s">
        <v>874</v>
      </c>
      <c r="E2976" s="136" t="s">
        <v>201</v>
      </c>
      <c r="F2976" s="136" t="s">
        <v>5622</v>
      </c>
      <c r="G2976" s="136" t="s">
        <v>22</v>
      </c>
      <c r="H2976" s="136" t="s">
        <v>13968</v>
      </c>
      <c r="I2976" s="108" t="s">
        <v>10276</v>
      </c>
      <c r="J2976" s="111"/>
      <c r="K2976" s="111"/>
    </row>
    <row r="2977" ht="22.5" customHeight="1">
      <c r="A2977" s="137"/>
      <c r="B2977" s="135">
        <v>45631.0</v>
      </c>
      <c r="C2977" s="136" t="s">
        <v>5</v>
      </c>
      <c r="D2977" s="136" t="s">
        <v>896</v>
      </c>
      <c r="E2977" s="136" t="s">
        <v>157</v>
      </c>
      <c r="F2977" s="136" t="s">
        <v>463</v>
      </c>
      <c r="G2977" s="136" t="s">
        <v>929</v>
      </c>
      <c r="H2977" s="136" t="s">
        <v>12181</v>
      </c>
      <c r="I2977" s="108" t="s">
        <v>463</v>
      </c>
      <c r="J2977" s="111"/>
      <c r="K2977" s="111"/>
    </row>
    <row r="2978" ht="22.5" customHeight="1">
      <c r="A2978" s="137"/>
      <c r="B2978" s="135">
        <v>45631.0</v>
      </c>
      <c r="C2978" s="136" t="s">
        <v>5</v>
      </c>
      <c r="D2978" s="136" t="s">
        <v>902</v>
      </c>
      <c r="E2978" s="136" t="s">
        <v>157</v>
      </c>
      <c r="F2978" s="137" t="s">
        <v>4660</v>
      </c>
      <c r="G2978" s="136" t="s">
        <v>936</v>
      </c>
      <c r="H2978" s="136" t="s">
        <v>12181</v>
      </c>
      <c r="I2978" s="108"/>
      <c r="J2978" s="111"/>
      <c r="K2978" s="111"/>
    </row>
    <row r="2979" ht="22.5" customHeight="1">
      <c r="A2979" s="137"/>
      <c r="B2979" s="135">
        <v>45631.0</v>
      </c>
      <c r="C2979" s="136" t="s">
        <v>5</v>
      </c>
      <c r="D2979" s="136" t="s">
        <v>874</v>
      </c>
      <c r="E2979" s="136" t="s">
        <v>157</v>
      </c>
      <c r="F2979" s="137" t="s">
        <v>231</v>
      </c>
      <c r="G2979" s="136" t="s">
        <v>22</v>
      </c>
      <c r="H2979" s="136" t="s">
        <v>13968</v>
      </c>
      <c r="J2979" s="138"/>
      <c r="K2979" s="138"/>
    </row>
    <row r="2980" ht="22.5" customHeight="1">
      <c r="A2980" s="137"/>
      <c r="B2980" s="135">
        <v>45631.0</v>
      </c>
      <c r="C2980" s="136" t="s">
        <v>5</v>
      </c>
      <c r="D2980" s="136" t="s">
        <v>874</v>
      </c>
      <c r="E2980" s="136" t="s">
        <v>157</v>
      </c>
      <c r="F2980" s="136" t="s">
        <v>5645</v>
      </c>
      <c r="G2980" s="136" t="s">
        <v>60</v>
      </c>
      <c r="H2980" s="136" t="s">
        <v>12181</v>
      </c>
      <c r="I2980" s="108" t="s">
        <v>15374</v>
      </c>
      <c r="J2980" s="111"/>
      <c r="K2980" s="111"/>
    </row>
    <row r="2981" ht="22.5" customHeight="1">
      <c r="A2981" s="137"/>
      <c r="B2981" s="135">
        <v>45631.0</v>
      </c>
      <c r="C2981" s="136" t="s">
        <v>5</v>
      </c>
      <c r="D2981" s="136" t="s">
        <v>874</v>
      </c>
      <c r="E2981" s="136" t="s">
        <v>157</v>
      </c>
      <c r="F2981" s="137" t="s">
        <v>567</v>
      </c>
      <c r="G2981" s="136" t="s">
        <v>35</v>
      </c>
      <c r="H2981" s="136" t="s">
        <v>13968</v>
      </c>
      <c r="J2981" s="138"/>
      <c r="K2981" s="138"/>
    </row>
    <row r="2982" ht="22.5" customHeight="1">
      <c r="A2982" s="137"/>
      <c r="B2982" s="135">
        <v>45631.0</v>
      </c>
      <c r="C2982" s="136" t="s">
        <v>5</v>
      </c>
      <c r="D2982" s="136" t="s">
        <v>896</v>
      </c>
      <c r="E2982" s="136" t="s">
        <v>157</v>
      </c>
      <c r="F2982" s="136" t="s">
        <v>6830</v>
      </c>
      <c r="G2982" s="136" t="s">
        <v>929</v>
      </c>
      <c r="H2982" s="136" t="s">
        <v>13968</v>
      </c>
      <c r="J2982" s="138"/>
      <c r="K2982" s="138"/>
    </row>
    <row r="2983" ht="22.5" customHeight="1">
      <c r="A2983" s="137"/>
      <c r="B2983" s="135">
        <v>45631.0</v>
      </c>
      <c r="C2983" s="136" t="s">
        <v>5</v>
      </c>
      <c r="D2983" s="136" t="s">
        <v>902</v>
      </c>
      <c r="E2983" s="136" t="s">
        <v>157</v>
      </c>
      <c r="F2983" s="137" t="s">
        <v>3770</v>
      </c>
      <c r="G2983" s="136" t="s">
        <v>936</v>
      </c>
      <c r="H2983" s="136" t="s">
        <v>13968</v>
      </c>
      <c r="I2983" s="108"/>
      <c r="J2983" s="111"/>
      <c r="K2983" s="111"/>
    </row>
    <row r="2984" ht="22.5" customHeight="1">
      <c r="A2984" s="137"/>
      <c r="B2984" s="135">
        <v>45631.0</v>
      </c>
      <c r="C2984" s="136" t="s">
        <v>13</v>
      </c>
      <c r="D2984" s="136" t="s">
        <v>902</v>
      </c>
      <c r="E2984" s="136" t="s">
        <v>157</v>
      </c>
      <c r="F2984" s="137" t="s">
        <v>1846</v>
      </c>
      <c r="G2984" s="136" t="s">
        <v>936</v>
      </c>
      <c r="H2984" s="136" t="s">
        <v>13968</v>
      </c>
      <c r="I2984" s="108"/>
      <c r="J2984" s="111"/>
      <c r="K2984" s="111"/>
    </row>
    <row r="2985" ht="22.5" customHeight="1">
      <c r="A2985" s="137"/>
      <c r="B2985" s="135">
        <v>45631.0</v>
      </c>
      <c r="C2985" s="136" t="s">
        <v>13</v>
      </c>
      <c r="D2985" s="136" t="s">
        <v>896</v>
      </c>
      <c r="E2985" s="136" t="s">
        <v>157</v>
      </c>
      <c r="F2985" s="137" t="s">
        <v>4301</v>
      </c>
      <c r="G2985" s="136" t="s">
        <v>930</v>
      </c>
      <c r="H2985" s="136" t="s">
        <v>13968</v>
      </c>
      <c r="I2985" s="108"/>
      <c r="J2985" s="111"/>
      <c r="K2985" s="111"/>
    </row>
    <row r="2986" ht="22.5" customHeight="1">
      <c r="A2986" s="137"/>
      <c r="B2986" s="135">
        <v>45631.0</v>
      </c>
      <c r="C2986" s="136" t="s">
        <v>13</v>
      </c>
      <c r="D2986" s="136" t="s">
        <v>896</v>
      </c>
      <c r="E2986" s="136" t="s">
        <v>157</v>
      </c>
      <c r="F2986" s="137" t="s">
        <v>1793</v>
      </c>
      <c r="G2986" s="136" t="s">
        <v>929</v>
      </c>
      <c r="H2986" s="136" t="s">
        <v>13968</v>
      </c>
      <c r="I2986" s="108">
        <v>10.0</v>
      </c>
      <c r="J2986" s="111"/>
      <c r="K2986" s="111"/>
    </row>
    <row r="2987" ht="22.5" customHeight="1">
      <c r="A2987" s="137"/>
      <c r="B2987" s="135">
        <v>45631.0</v>
      </c>
      <c r="C2987" s="136" t="s">
        <v>13</v>
      </c>
      <c r="D2987" s="136" t="s">
        <v>874</v>
      </c>
      <c r="E2987" s="136" t="s">
        <v>157</v>
      </c>
      <c r="F2987" s="137" t="s">
        <v>320</v>
      </c>
      <c r="G2987" s="136" t="s">
        <v>60</v>
      </c>
      <c r="H2987" s="136" t="s">
        <v>13968</v>
      </c>
      <c r="I2987" s="108"/>
      <c r="J2987" s="111"/>
      <c r="K2987" s="111"/>
    </row>
    <row r="2988" ht="22.5" customHeight="1">
      <c r="A2988" s="137"/>
      <c r="B2988" s="135">
        <v>45631.0</v>
      </c>
      <c r="C2988" s="136" t="s">
        <v>13</v>
      </c>
      <c r="D2988" s="136" t="s">
        <v>874</v>
      </c>
      <c r="E2988" s="136" t="s">
        <v>157</v>
      </c>
      <c r="F2988" s="137" t="s">
        <v>384</v>
      </c>
      <c r="G2988" s="136" t="s">
        <v>22</v>
      </c>
      <c r="H2988" s="136" t="s">
        <v>13968</v>
      </c>
      <c r="I2988" s="108">
        <v>4.0</v>
      </c>
      <c r="J2988" s="111"/>
      <c r="K2988" s="111"/>
    </row>
    <row r="2989" ht="22.5" customHeight="1">
      <c r="A2989" s="137"/>
      <c r="B2989" s="135">
        <v>45631.0</v>
      </c>
      <c r="C2989" s="136" t="s">
        <v>26</v>
      </c>
      <c r="D2989" s="136" t="s">
        <v>874</v>
      </c>
      <c r="E2989" s="136" t="s">
        <v>157</v>
      </c>
      <c r="F2989" s="137" t="s">
        <v>4972</v>
      </c>
      <c r="G2989" s="136" t="s">
        <v>22</v>
      </c>
      <c r="H2989" s="136" t="s">
        <v>13968</v>
      </c>
      <c r="I2989" s="108">
        <v>9.0</v>
      </c>
      <c r="J2989" s="111"/>
      <c r="K2989" s="111"/>
    </row>
    <row r="2990" ht="22.5" customHeight="1">
      <c r="A2990" s="137"/>
      <c r="B2990" s="135">
        <v>45631.0</v>
      </c>
      <c r="C2990" s="136" t="s">
        <v>26</v>
      </c>
      <c r="D2990" s="136" t="s">
        <v>874</v>
      </c>
      <c r="E2990" s="136" t="s">
        <v>157</v>
      </c>
      <c r="F2990" s="137" t="s">
        <v>7386</v>
      </c>
      <c r="G2990" s="136" t="s">
        <v>39</v>
      </c>
      <c r="H2990" s="136" t="s">
        <v>13968</v>
      </c>
      <c r="I2990" s="108"/>
      <c r="J2990" s="111"/>
      <c r="K2990" s="111"/>
    </row>
    <row r="2991" ht="22.5" customHeight="1">
      <c r="A2991" s="137"/>
      <c r="B2991" s="135">
        <v>45631.0</v>
      </c>
      <c r="C2991" s="136" t="s">
        <v>26</v>
      </c>
      <c r="D2991" s="136" t="s">
        <v>896</v>
      </c>
      <c r="E2991" s="136" t="s">
        <v>157</v>
      </c>
      <c r="F2991" s="137" t="s">
        <v>7570</v>
      </c>
      <c r="G2991" s="136" t="s">
        <v>929</v>
      </c>
      <c r="H2991" s="136" t="s">
        <v>13968</v>
      </c>
      <c r="I2991" s="108"/>
      <c r="J2991" s="111"/>
      <c r="K2991" s="111"/>
    </row>
    <row r="2992" ht="22.5" customHeight="1">
      <c r="A2992" s="137"/>
      <c r="B2992" s="135">
        <v>45631.0</v>
      </c>
      <c r="C2992" s="136" t="s">
        <v>26</v>
      </c>
      <c r="D2992" s="136" t="s">
        <v>896</v>
      </c>
      <c r="E2992" s="136" t="s">
        <v>157</v>
      </c>
      <c r="F2992" s="137" t="s">
        <v>2581</v>
      </c>
      <c r="G2992" s="136" t="s">
        <v>52</v>
      </c>
      <c r="H2992" s="136" t="s">
        <v>13968</v>
      </c>
      <c r="I2992" s="108">
        <v>1.0</v>
      </c>
      <c r="J2992" s="111"/>
      <c r="K2992" s="111"/>
    </row>
    <row r="2993" ht="22.5" customHeight="1">
      <c r="A2993" s="137"/>
      <c r="B2993" s="135">
        <v>45631.0</v>
      </c>
      <c r="C2993" s="136" t="s">
        <v>26</v>
      </c>
      <c r="D2993" s="136" t="s">
        <v>902</v>
      </c>
      <c r="E2993" s="136" t="s">
        <v>157</v>
      </c>
      <c r="F2993" s="137" t="s">
        <v>4827</v>
      </c>
      <c r="G2993" s="136" t="s">
        <v>936</v>
      </c>
      <c r="H2993" s="136" t="s">
        <v>13968</v>
      </c>
      <c r="I2993" s="108">
        <v>10.0</v>
      </c>
      <c r="J2993" s="111"/>
      <c r="K2993" s="111"/>
    </row>
    <row r="2994" ht="22.5" customHeight="1">
      <c r="A2994" s="137"/>
      <c r="B2994" s="135">
        <v>45631.0</v>
      </c>
      <c r="C2994" s="136" t="s">
        <v>26</v>
      </c>
      <c r="D2994" s="136" t="s">
        <v>902</v>
      </c>
      <c r="E2994" s="136" t="s">
        <v>157</v>
      </c>
      <c r="F2994" s="137" t="s">
        <v>5484</v>
      </c>
      <c r="G2994" s="136" t="s">
        <v>76</v>
      </c>
      <c r="H2994" s="136" t="s">
        <v>13968</v>
      </c>
      <c r="I2994" s="108">
        <v>9.0</v>
      </c>
      <c r="J2994" s="111"/>
      <c r="K2994" s="111"/>
    </row>
    <row r="2995" ht="22.5" customHeight="1">
      <c r="A2995" s="137"/>
      <c r="B2995" s="135">
        <v>45631.0</v>
      </c>
      <c r="C2995" s="136" t="s">
        <v>37</v>
      </c>
      <c r="D2995" s="136" t="s">
        <v>902</v>
      </c>
      <c r="E2995" s="136" t="s">
        <v>157</v>
      </c>
      <c r="F2995" s="137" t="s">
        <v>6108</v>
      </c>
      <c r="G2995" s="136" t="s">
        <v>76</v>
      </c>
      <c r="H2995" s="136" t="s">
        <v>13968</v>
      </c>
      <c r="I2995" s="108"/>
      <c r="J2995" s="111"/>
      <c r="K2995" s="111"/>
    </row>
    <row r="2996" ht="22.5" customHeight="1">
      <c r="A2996" s="137"/>
      <c r="B2996" s="135">
        <v>45631.0</v>
      </c>
      <c r="C2996" s="136" t="s">
        <v>37</v>
      </c>
      <c r="D2996" s="136" t="s">
        <v>902</v>
      </c>
      <c r="E2996" s="136" t="s">
        <v>157</v>
      </c>
      <c r="F2996" s="137" t="s">
        <v>4961</v>
      </c>
      <c r="G2996" s="136" t="s">
        <v>936</v>
      </c>
      <c r="H2996" s="136" t="s">
        <v>13968</v>
      </c>
      <c r="J2996" s="138"/>
      <c r="K2996" s="138"/>
    </row>
    <row r="2997" ht="22.5" customHeight="1">
      <c r="A2997" s="137"/>
      <c r="B2997" s="135">
        <v>45631.0</v>
      </c>
      <c r="C2997" s="136" t="s">
        <v>37</v>
      </c>
      <c r="D2997" s="136" t="s">
        <v>896</v>
      </c>
      <c r="E2997" s="136" t="s">
        <v>157</v>
      </c>
      <c r="F2997" s="137" t="s">
        <v>2496</v>
      </c>
      <c r="G2997" s="136" t="s">
        <v>52</v>
      </c>
      <c r="H2997" s="136" t="s">
        <v>13968</v>
      </c>
      <c r="I2997" s="108"/>
      <c r="J2997" s="111"/>
      <c r="K2997" s="111"/>
    </row>
    <row r="2998" ht="22.5" customHeight="1">
      <c r="A2998" s="137"/>
      <c r="B2998" s="135">
        <v>45631.0</v>
      </c>
      <c r="C2998" s="136" t="s">
        <v>37</v>
      </c>
      <c r="D2998" s="136" t="s">
        <v>15235</v>
      </c>
      <c r="E2998" s="136" t="s">
        <v>158</v>
      </c>
      <c r="F2998" s="136" t="s">
        <v>7817</v>
      </c>
      <c r="G2998" s="136" t="s">
        <v>39</v>
      </c>
      <c r="H2998" s="136" t="s">
        <v>13968</v>
      </c>
      <c r="I2998" s="108"/>
      <c r="J2998" s="111"/>
      <c r="K2998" s="111"/>
    </row>
    <row r="2999" ht="22.5" customHeight="1">
      <c r="A2999" s="137"/>
      <c r="B2999" s="135">
        <v>45631.0</v>
      </c>
      <c r="C2999" s="136" t="s">
        <v>37</v>
      </c>
      <c r="D2999" s="136" t="s">
        <v>874</v>
      </c>
      <c r="E2999" s="136" t="s">
        <v>201</v>
      </c>
      <c r="F2999" s="136" t="s">
        <v>7838</v>
      </c>
      <c r="G2999" s="136" t="s">
        <v>39</v>
      </c>
      <c r="H2999" s="136" t="s">
        <v>12181</v>
      </c>
      <c r="J2999" s="138"/>
      <c r="K2999" s="138"/>
    </row>
    <row r="3000" ht="22.5" customHeight="1">
      <c r="A3000" s="137"/>
      <c r="B3000" s="135">
        <v>45631.0</v>
      </c>
      <c r="C3000" s="136" t="s">
        <v>41</v>
      </c>
      <c r="D3000" s="136" t="s">
        <v>874</v>
      </c>
      <c r="E3000" s="136" t="s">
        <v>201</v>
      </c>
      <c r="F3000" s="136" t="s">
        <v>7838</v>
      </c>
      <c r="G3000" s="136" t="s">
        <v>60</v>
      </c>
      <c r="H3000" s="136" t="s">
        <v>12181</v>
      </c>
      <c r="I3000" s="108" t="s">
        <v>16158</v>
      </c>
      <c r="J3000" s="111"/>
      <c r="K3000" s="111"/>
    </row>
    <row r="3001" ht="22.5" customHeight="1">
      <c r="A3001" s="137"/>
      <c r="B3001" s="135">
        <v>45631.0</v>
      </c>
      <c r="C3001" s="136" t="s">
        <v>41</v>
      </c>
      <c r="D3001" s="136" t="s">
        <v>896</v>
      </c>
      <c r="E3001" s="136" t="s">
        <v>157</v>
      </c>
      <c r="F3001" s="137" t="s">
        <v>4633</v>
      </c>
      <c r="G3001" s="136" t="s">
        <v>15328</v>
      </c>
      <c r="H3001" s="136" t="s">
        <v>13968</v>
      </c>
      <c r="I3001" s="108" t="s">
        <v>16174</v>
      </c>
      <c r="J3001" s="111"/>
      <c r="K3001" s="111"/>
    </row>
    <row r="3002" ht="22.5" customHeight="1">
      <c r="A3002" s="137"/>
      <c r="B3002" s="135">
        <v>45631.0</v>
      </c>
      <c r="C3002" s="136" t="s">
        <v>41</v>
      </c>
      <c r="D3002" s="136" t="s">
        <v>902</v>
      </c>
      <c r="E3002" s="136" t="s">
        <v>157</v>
      </c>
      <c r="F3002" s="137" t="s">
        <v>5976</v>
      </c>
      <c r="G3002" s="136" t="s">
        <v>76</v>
      </c>
      <c r="H3002" s="136" t="s">
        <v>13968</v>
      </c>
      <c r="I3002" s="108">
        <v>7.0</v>
      </c>
      <c r="J3002" s="111"/>
      <c r="K3002" s="111"/>
    </row>
    <row r="3003" ht="22.5" customHeight="1">
      <c r="A3003" s="137"/>
      <c r="B3003" s="135">
        <v>45631.0</v>
      </c>
      <c r="C3003" s="136" t="s">
        <v>45</v>
      </c>
      <c r="D3003" s="136" t="s">
        <v>874</v>
      </c>
      <c r="E3003" s="136" t="s">
        <v>157</v>
      </c>
      <c r="F3003" s="137" t="s">
        <v>7037</v>
      </c>
      <c r="G3003" s="136" t="s">
        <v>60</v>
      </c>
      <c r="H3003" s="136" t="s">
        <v>13968</v>
      </c>
      <c r="I3003" s="108"/>
      <c r="J3003" s="111"/>
      <c r="K3003" s="111"/>
    </row>
    <row r="3004" ht="22.5" customHeight="1">
      <c r="A3004" s="137"/>
      <c r="B3004" s="135">
        <v>45631.0</v>
      </c>
      <c r="C3004" s="136" t="s">
        <v>50</v>
      </c>
      <c r="D3004" s="136" t="s">
        <v>874</v>
      </c>
      <c r="E3004" s="136" t="s">
        <v>157</v>
      </c>
      <c r="F3004" s="137" t="s">
        <v>4920</v>
      </c>
      <c r="G3004" s="136" t="s">
        <v>39</v>
      </c>
      <c r="H3004" s="136" t="s">
        <v>13968</v>
      </c>
      <c r="I3004" s="108"/>
      <c r="J3004" s="111"/>
      <c r="K3004" s="111"/>
    </row>
    <row r="3005" ht="22.5" customHeight="1">
      <c r="A3005" s="137"/>
      <c r="B3005" s="135">
        <v>45631.0</v>
      </c>
      <c r="C3005" s="136" t="s">
        <v>50</v>
      </c>
      <c r="D3005" s="136" t="s">
        <v>896</v>
      </c>
      <c r="E3005" s="136" t="s">
        <v>157</v>
      </c>
      <c r="F3005" s="137" t="s">
        <v>197</v>
      </c>
      <c r="G3005" s="136" t="s">
        <v>15328</v>
      </c>
      <c r="H3005" s="136" t="s">
        <v>13968</v>
      </c>
      <c r="I3005" s="108"/>
      <c r="J3005" s="111"/>
      <c r="K3005" s="111"/>
    </row>
    <row r="3006" ht="22.5" customHeight="1">
      <c r="A3006" s="137"/>
      <c r="B3006" s="135">
        <v>45631.0</v>
      </c>
      <c r="C3006" s="136" t="s">
        <v>50</v>
      </c>
      <c r="D3006" s="136" t="s">
        <v>896</v>
      </c>
      <c r="E3006" s="136" t="s">
        <v>157</v>
      </c>
      <c r="F3006" s="137" t="s">
        <v>7241</v>
      </c>
      <c r="G3006" s="136" t="s">
        <v>52</v>
      </c>
      <c r="H3006" s="136" t="s">
        <v>12181</v>
      </c>
      <c r="I3006" s="108" t="s">
        <v>15553</v>
      </c>
      <c r="J3006" s="111"/>
      <c r="K3006" s="111"/>
    </row>
    <row r="3007" ht="22.5" customHeight="1">
      <c r="A3007" s="137"/>
      <c r="B3007" s="135">
        <v>45631.0</v>
      </c>
      <c r="C3007" s="136" t="s">
        <v>50</v>
      </c>
      <c r="D3007" s="136" t="s">
        <v>902</v>
      </c>
      <c r="E3007" s="136" t="s">
        <v>157</v>
      </c>
      <c r="F3007" s="137" t="s">
        <v>6904</v>
      </c>
      <c r="G3007" s="136" t="s">
        <v>76</v>
      </c>
      <c r="H3007" s="136" t="s">
        <v>13968</v>
      </c>
      <c r="I3007" s="108"/>
      <c r="J3007" s="111"/>
      <c r="K3007" s="111"/>
    </row>
    <row r="3008" ht="22.5" customHeight="1">
      <c r="A3008" s="137"/>
      <c r="B3008" s="135">
        <v>45631.0</v>
      </c>
      <c r="C3008" s="136" t="s">
        <v>55</v>
      </c>
      <c r="D3008" s="136" t="s">
        <v>902</v>
      </c>
      <c r="E3008" s="136" t="s">
        <v>157</v>
      </c>
      <c r="F3008" s="137" t="s">
        <v>582</v>
      </c>
      <c r="G3008" s="136" t="s">
        <v>76</v>
      </c>
      <c r="H3008" s="136" t="s">
        <v>13968</v>
      </c>
      <c r="I3008" s="108"/>
      <c r="J3008" s="111"/>
      <c r="K3008" s="111"/>
    </row>
    <row r="3009" ht="22.5" customHeight="1">
      <c r="A3009" s="137"/>
      <c r="B3009" s="135">
        <v>45631.0</v>
      </c>
      <c r="C3009" s="136" t="s">
        <v>55</v>
      </c>
      <c r="D3009" s="136" t="s">
        <v>896</v>
      </c>
      <c r="E3009" s="136" t="s">
        <v>157</v>
      </c>
      <c r="F3009" s="137" t="s">
        <v>4477</v>
      </c>
      <c r="G3009" s="136" t="s">
        <v>52</v>
      </c>
      <c r="H3009" s="136" t="s">
        <v>12181</v>
      </c>
      <c r="I3009" s="108" t="s">
        <v>15303</v>
      </c>
      <c r="J3009" s="111"/>
      <c r="K3009" s="111"/>
    </row>
    <row r="3010" ht="22.5" customHeight="1">
      <c r="A3010" s="137"/>
      <c r="B3010" s="135">
        <v>45631.0</v>
      </c>
      <c r="C3010" s="136" t="s">
        <v>55</v>
      </c>
      <c r="D3010" s="136" t="s">
        <v>874</v>
      </c>
      <c r="E3010" s="136" t="s">
        <v>157</v>
      </c>
      <c r="F3010" s="137" t="s">
        <v>2331</v>
      </c>
      <c r="G3010" s="136" t="s">
        <v>39</v>
      </c>
      <c r="H3010" s="136" t="s">
        <v>12181</v>
      </c>
      <c r="I3010" s="108" t="s">
        <v>16175</v>
      </c>
      <c r="J3010" s="111"/>
      <c r="K3010" s="111"/>
    </row>
    <row r="3011" ht="22.5" customHeight="1">
      <c r="A3011" s="137"/>
      <c r="B3011" s="135">
        <v>45632.0</v>
      </c>
      <c r="C3011" s="136" t="s">
        <v>1001</v>
      </c>
      <c r="D3011" s="136" t="s">
        <v>902</v>
      </c>
      <c r="E3011" s="136" t="s">
        <v>157</v>
      </c>
      <c r="F3011" s="136" t="s">
        <v>7591</v>
      </c>
      <c r="G3011" s="136" t="s">
        <v>76</v>
      </c>
      <c r="H3011" s="136" t="s">
        <v>13968</v>
      </c>
      <c r="I3011" s="108" t="s">
        <v>15379</v>
      </c>
      <c r="J3011" s="111"/>
      <c r="K3011" s="111"/>
    </row>
    <row r="3012" ht="22.5" customHeight="1">
      <c r="A3012" s="137"/>
      <c r="B3012" s="135">
        <v>45632.0</v>
      </c>
      <c r="C3012" s="136" t="s">
        <v>1001</v>
      </c>
      <c r="D3012" s="136" t="s">
        <v>896</v>
      </c>
      <c r="E3012" s="136" t="s">
        <v>157</v>
      </c>
      <c r="F3012" s="136" t="s">
        <v>463</v>
      </c>
      <c r="G3012" s="136" t="s">
        <v>929</v>
      </c>
      <c r="H3012" s="136" t="s">
        <v>12181</v>
      </c>
      <c r="I3012" s="108" t="s">
        <v>16176</v>
      </c>
      <c r="J3012" s="111"/>
      <c r="K3012" s="111"/>
    </row>
    <row r="3013" ht="22.5" customHeight="1">
      <c r="A3013" s="137"/>
      <c r="B3013" s="135">
        <v>45632.0</v>
      </c>
      <c r="C3013" s="136" t="s">
        <v>5</v>
      </c>
      <c r="D3013" s="136" t="s">
        <v>874</v>
      </c>
      <c r="E3013" s="136" t="s">
        <v>157</v>
      </c>
      <c r="F3013" s="137" t="s">
        <v>7516</v>
      </c>
      <c r="G3013" s="136" t="s">
        <v>60</v>
      </c>
      <c r="H3013" s="136" t="s">
        <v>13968</v>
      </c>
      <c r="I3013" s="108"/>
      <c r="J3013" s="111"/>
      <c r="K3013" s="111"/>
    </row>
    <row r="3014" ht="22.5" customHeight="1">
      <c r="A3014" s="137"/>
      <c r="B3014" s="135">
        <v>45632.0</v>
      </c>
      <c r="C3014" s="136" t="s">
        <v>5</v>
      </c>
      <c r="D3014" s="136" t="s">
        <v>896</v>
      </c>
      <c r="E3014" s="136" t="s">
        <v>157</v>
      </c>
      <c r="F3014" s="137" t="s">
        <v>7477</v>
      </c>
      <c r="G3014" s="136" t="s">
        <v>929</v>
      </c>
      <c r="H3014" s="136" t="s">
        <v>13968</v>
      </c>
      <c r="J3014" s="138"/>
      <c r="K3014" s="138"/>
    </row>
    <row r="3015" ht="22.5" customHeight="1">
      <c r="A3015" s="137"/>
      <c r="B3015" s="135">
        <v>45632.0</v>
      </c>
      <c r="C3015" s="136" t="s">
        <v>5</v>
      </c>
      <c r="D3015" s="136" t="s">
        <v>896</v>
      </c>
      <c r="E3015" s="136" t="s">
        <v>157</v>
      </c>
      <c r="F3015" s="136" t="s">
        <v>7879</v>
      </c>
      <c r="G3015" s="136" t="s">
        <v>930</v>
      </c>
      <c r="H3015" s="136" t="s">
        <v>13968</v>
      </c>
      <c r="J3015" s="138"/>
      <c r="K3015" s="138"/>
    </row>
    <row r="3016" ht="22.5" customHeight="1">
      <c r="A3016" s="137"/>
      <c r="B3016" s="135">
        <v>45632.0</v>
      </c>
      <c r="C3016" s="136" t="s">
        <v>5</v>
      </c>
      <c r="D3016" s="136" t="s">
        <v>902</v>
      </c>
      <c r="E3016" s="136" t="s">
        <v>157</v>
      </c>
      <c r="F3016" s="137" t="s">
        <v>3510</v>
      </c>
      <c r="G3016" s="136" t="s">
        <v>76</v>
      </c>
      <c r="H3016" s="136" t="s">
        <v>12181</v>
      </c>
      <c r="I3016" s="108" t="s">
        <v>8617</v>
      </c>
      <c r="J3016" s="111"/>
      <c r="K3016" s="111"/>
    </row>
    <row r="3017" ht="22.5" customHeight="1">
      <c r="A3017" s="137"/>
      <c r="B3017" s="135">
        <v>45632.0</v>
      </c>
      <c r="C3017" s="136" t="s">
        <v>13</v>
      </c>
      <c r="D3017" s="136" t="s">
        <v>874</v>
      </c>
      <c r="E3017" s="136" t="s">
        <v>157</v>
      </c>
      <c r="F3017" s="136" t="s">
        <v>1110</v>
      </c>
      <c r="G3017" s="136" t="s">
        <v>60</v>
      </c>
      <c r="H3017" s="136" t="s">
        <v>12181</v>
      </c>
      <c r="I3017" s="108" t="s">
        <v>8617</v>
      </c>
      <c r="J3017" s="111"/>
      <c r="K3017" s="111"/>
    </row>
    <row r="3018" ht="22.5" customHeight="1">
      <c r="A3018" s="137"/>
      <c r="B3018" s="135">
        <v>45632.0</v>
      </c>
      <c r="C3018" s="136" t="s">
        <v>13</v>
      </c>
      <c r="D3018" s="136" t="s">
        <v>874</v>
      </c>
      <c r="E3018" s="136" t="s">
        <v>157</v>
      </c>
      <c r="F3018" s="136" t="s">
        <v>6253</v>
      </c>
      <c r="G3018" s="136" t="s">
        <v>60</v>
      </c>
      <c r="H3018" s="136" t="s">
        <v>13968</v>
      </c>
      <c r="I3018" s="108"/>
      <c r="J3018" s="111"/>
      <c r="K3018" s="111"/>
    </row>
    <row r="3019" ht="22.5" customHeight="1">
      <c r="A3019" s="137"/>
      <c r="B3019" s="135">
        <v>45632.0</v>
      </c>
      <c r="C3019" s="136" t="s">
        <v>13</v>
      </c>
      <c r="D3019" s="136" t="s">
        <v>896</v>
      </c>
      <c r="E3019" s="136" t="s">
        <v>157</v>
      </c>
      <c r="F3019" s="136" t="s">
        <v>4301</v>
      </c>
      <c r="G3019" s="136" t="s">
        <v>929</v>
      </c>
      <c r="H3019" s="136" t="s">
        <v>13968</v>
      </c>
      <c r="I3019" s="108"/>
      <c r="J3019" s="111"/>
      <c r="K3019" s="111"/>
    </row>
    <row r="3020" ht="22.5" customHeight="1">
      <c r="A3020" s="137"/>
      <c r="B3020" s="135">
        <v>45632.0</v>
      </c>
      <c r="C3020" s="136" t="s">
        <v>13</v>
      </c>
      <c r="D3020" s="136" t="s">
        <v>896</v>
      </c>
      <c r="E3020" s="136" t="s">
        <v>157</v>
      </c>
      <c r="F3020" s="136" t="s">
        <v>320</v>
      </c>
      <c r="G3020" s="136" t="s">
        <v>930</v>
      </c>
      <c r="H3020" s="136" t="s">
        <v>13968</v>
      </c>
      <c r="I3020" s="108"/>
      <c r="J3020" s="111"/>
      <c r="K3020" s="111"/>
    </row>
    <row r="3021" ht="22.5" customHeight="1">
      <c r="A3021" s="137"/>
      <c r="B3021" s="135">
        <v>45632.0</v>
      </c>
      <c r="C3021" s="136" t="s">
        <v>13</v>
      </c>
      <c r="D3021" s="136" t="s">
        <v>902</v>
      </c>
      <c r="E3021" s="136" t="s">
        <v>157</v>
      </c>
      <c r="F3021" s="136" t="s">
        <v>5061</v>
      </c>
      <c r="G3021" s="136" t="s">
        <v>76</v>
      </c>
      <c r="H3021" s="136" t="s">
        <v>13968</v>
      </c>
      <c r="I3021" s="108"/>
      <c r="J3021" s="111"/>
      <c r="K3021" s="111"/>
    </row>
    <row r="3022" ht="22.5" customHeight="1">
      <c r="A3022" s="137"/>
      <c r="B3022" s="135">
        <v>45632.0</v>
      </c>
      <c r="C3022" s="136" t="s">
        <v>19</v>
      </c>
      <c r="D3022" s="136" t="s">
        <v>874</v>
      </c>
      <c r="E3022" s="136" t="s">
        <v>157</v>
      </c>
      <c r="F3022" s="137" t="s">
        <v>6190</v>
      </c>
      <c r="G3022" s="136" t="s">
        <v>60</v>
      </c>
      <c r="H3022" s="136" t="s">
        <v>13968</v>
      </c>
      <c r="I3022" s="108"/>
      <c r="J3022" s="111"/>
      <c r="K3022" s="111"/>
    </row>
    <row r="3023" ht="22.5" customHeight="1">
      <c r="A3023" s="137"/>
      <c r="B3023" s="135">
        <v>45632.0</v>
      </c>
      <c r="C3023" s="136" t="s">
        <v>26</v>
      </c>
      <c r="D3023" s="136" t="s">
        <v>874</v>
      </c>
      <c r="E3023" s="136" t="s">
        <v>158</v>
      </c>
      <c r="F3023" s="136" t="s">
        <v>5224</v>
      </c>
      <c r="G3023" s="136" t="s">
        <v>39</v>
      </c>
      <c r="H3023" s="136" t="s">
        <v>13968</v>
      </c>
      <c r="I3023" s="108"/>
      <c r="J3023" s="111"/>
      <c r="K3023" s="111"/>
    </row>
    <row r="3024" ht="22.5" customHeight="1">
      <c r="A3024" s="137"/>
      <c r="B3024" s="135">
        <v>45632.0</v>
      </c>
      <c r="C3024" s="136" t="s">
        <v>26</v>
      </c>
      <c r="D3024" s="136" t="s">
        <v>896</v>
      </c>
      <c r="E3024" s="136" t="s">
        <v>157</v>
      </c>
      <c r="F3024" s="137" t="s">
        <v>4633</v>
      </c>
      <c r="G3024" s="136" t="s">
        <v>929</v>
      </c>
      <c r="H3024" s="136" t="s">
        <v>13968</v>
      </c>
      <c r="I3024" s="108">
        <v>10.0</v>
      </c>
      <c r="J3024" s="111"/>
      <c r="K3024" s="111"/>
    </row>
    <row r="3025" ht="22.5" customHeight="1">
      <c r="A3025" s="137"/>
      <c r="B3025" s="135">
        <v>45632.0</v>
      </c>
      <c r="C3025" s="136" t="s">
        <v>26</v>
      </c>
      <c r="D3025" s="136" t="s">
        <v>902</v>
      </c>
      <c r="E3025" s="136" t="s">
        <v>157</v>
      </c>
      <c r="F3025" s="137" t="s">
        <v>4776</v>
      </c>
      <c r="G3025" s="136" t="s">
        <v>76</v>
      </c>
      <c r="H3025" s="136" t="s">
        <v>13968</v>
      </c>
      <c r="I3025" s="108">
        <v>2.0</v>
      </c>
      <c r="J3025" s="111"/>
      <c r="K3025" s="111"/>
    </row>
    <row r="3026" ht="22.5" customHeight="1">
      <c r="A3026" s="137"/>
      <c r="B3026" s="135">
        <v>45632.0</v>
      </c>
      <c r="C3026" s="136" t="s">
        <v>37</v>
      </c>
      <c r="D3026" s="136" t="s">
        <v>896</v>
      </c>
      <c r="E3026" s="136" t="s">
        <v>158</v>
      </c>
      <c r="F3026" s="137" t="s">
        <v>5318</v>
      </c>
      <c r="G3026" s="136" t="s">
        <v>930</v>
      </c>
      <c r="H3026" s="136" t="s">
        <v>13968</v>
      </c>
      <c r="I3026" s="108"/>
      <c r="J3026" s="111"/>
      <c r="K3026" s="111"/>
    </row>
    <row r="3027" ht="22.5" customHeight="1">
      <c r="A3027" s="137"/>
      <c r="B3027" s="135">
        <v>45632.0</v>
      </c>
      <c r="C3027" s="136" t="s">
        <v>37</v>
      </c>
      <c r="D3027" s="136" t="s">
        <v>896</v>
      </c>
      <c r="E3027" s="136" t="s">
        <v>158</v>
      </c>
      <c r="F3027" s="137" t="s">
        <v>6844</v>
      </c>
      <c r="G3027" s="136" t="s">
        <v>15328</v>
      </c>
      <c r="H3027" s="136" t="s">
        <v>12181</v>
      </c>
      <c r="I3027" s="108"/>
      <c r="J3027" s="111"/>
      <c r="K3027" s="111"/>
    </row>
    <row r="3028" ht="22.5" customHeight="1">
      <c r="A3028" s="137"/>
      <c r="B3028" s="135">
        <v>45632.0</v>
      </c>
      <c r="C3028" s="136" t="s">
        <v>37</v>
      </c>
      <c r="D3028" s="136" t="s">
        <v>896</v>
      </c>
      <c r="E3028" s="136" t="s">
        <v>157</v>
      </c>
      <c r="F3028" s="137" t="s">
        <v>5086</v>
      </c>
      <c r="G3028" s="136" t="s">
        <v>930</v>
      </c>
      <c r="H3028" s="136" t="s">
        <v>12181</v>
      </c>
      <c r="I3028" s="108"/>
      <c r="J3028" s="111"/>
      <c r="K3028" s="111"/>
    </row>
    <row r="3029" ht="22.5" customHeight="1">
      <c r="A3029" s="137"/>
      <c r="B3029" s="135">
        <v>45632.0</v>
      </c>
      <c r="C3029" s="136" t="s">
        <v>41</v>
      </c>
      <c r="D3029" s="136" t="s">
        <v>902</v>
      </c>
      <c r="E3029" s="136" t="s">
        <v>157</v>
      </c>
      <c r="F3029" s="137" t="s">
        <v>4920</v>
      </c>
      <c r="G3029" s="136" t="s">
        <v>76</v>
      </c>
      <c r="H3029" s="136" t="s">
        <v>13968</v>
      </c>
      <c r="I3029" s="108"/>
      <c r="J3029" s="111"/>
      <c r="K3029" s="111"/>
    </row>
    <row r="3030" ht="22.5" customHeight="1">
      <c r="A3030" s="137"/>
      <c r="B3030" s="135">
        <v>45632.0</v>
      </c>
      <c r="C3030" s="136" t="s">
        <v>41</v>
      </c>
      <c r="D3030" s="136" t="s">
        <v>896</v>
      </c>
      <c r="E3030" s="136" t="s">
        <v>157</v>
      </c>
      <c r="F3030" s="137" t="s">
        <v>279</v>
      </c>
      <c r="G3030" s="136" t="s">
        <v>15328</v>
      </c>
      <c r="H3030" s="136" t="s">
        <v>13968</v>
      </c>
      <c r="I3030" s="108">
        <v>4.0</v>
      </c>
      <c r="J3030" s="111"/>
      <c r="K3030" s="111"/>
    </row>
    <row r="3031" ht="22.5" customHeight="1">
      <c r="A3031" s="137"/>
      <c r="B3031" s="135">
        <v>45632.0</v>
      </c>
      <c r="C3031" s="136" t="s">
        <v>41</v>
      </c>
      <c r="D3031" s="136" t="s">
        <v>874</v>
      </c>
      <c r="E3031" s="136" t="s">
        <v>157</v>
      </c>
      <c r="F3031" s="137" t="s">
        <v>2331</v>
      </c>
      <c r="G3031" s="136" t="s">
        <v>60</v>
      </c>
      <c r="H3031" s="136" t="s">
        <v>13968</v>
      </c>
      <c r="I3031" s="108"/>
      <c r="J3031" s="111"/>
      <c r="K3031" s="111"/>
    </row>
    <row r="3032" ht="22.5" customHeight="1">
      <c r="A3032" s="137"/>
      <c r="B3032" s="135">
        <v>45632.0</v>
      </c>
      <c r="C3032" s="136" t="s">
        <v>41</v>
      </c>
      <c r="D3032" s="136" t="s">
        <v>874</v>
      </c>
      <c r="E3032" s="136" t="s">
        <v>157</v>
      </c>
      <c r="F3032" s="137" t="s">
        <v>1225</v>
      </c>
      <c r="G3032" s="136" t="s">
        <v>39</v>
      </c>
      <c r="H3032" s="136" t="s">
        <v>13968</v>
      </c>
      <c r="I3032" s="108">
        <v>8.0</v>
      </c>
      <c r="J3032" s="111"/>
      <c r="K3032" s="111"/>
    </row>
    <row r="3033" ht="22.5" customHeight="1">
      <c r="A3033" s="137"/>
      <c r="B3033" s="135">
        <v>45632.0</v>
      </c>
      <c r="C3033" s="136" t="s">
        <v>50</v>
      </c>
      <c r="D3033" s="136" t="s">
        <v>896</v>
      </c>
      <c r="E3033" s="136" t="s">
        <v>157</v>
      </c>
      <c r="F3033" s="137" t="s">
        <v>5976</v>
      </c>
      <c r="G3033" s="136" t="s">
        <v>15328</v>
      </c>
      <c r="H3033" s="136" t="s">
        <v>12181</v>
      </c>
      <c r="I3033" s="108"/>
      <c r="J3033" s="111"/>
      <c r="K3033" s="111"/>
    </row>
    <row r="3034" ht="22.5" customHeight="1">
      <c r="A3034" s="137"/>
      <c r="B3034" s="135">
        <v>45632.0</v>
      </c>
      <c r="C3034" s="136" t="s">
        <v>50</v>
      </c>
      <c r="D3034" s="136" t="s">
        <v>896</v>
      </c>
      <c r="E3034" s="136" t="s">
        <v>157</v>
      </c>
      <c r="F3034" s="136" t="s">
        <v>5976</v>
      </c>
      <c r="G3034" s="136" t="s">
        <v>15328</v>
      </c>
      <c r="H3034" s="136" t="s">
        <v>13968</v>
      </c>
      <c r="I3034" s="108">
        <v>8.0</v>
      </c>
      <c r="J3034" s="111"/>
      <c r="K3034" s="111"/>
    </row>
    <row r="3035" ht="22.5" customHeight="1">
      <c r="A3035" s="137"/>
      <c r="B3035" s="135">
        <v>45632.0</v>
      </c>
      <c r="C3035" s="136" t="s">
        <v>50</v>
      </c>
      <c r="D3035" s="136" t="s">
        <v>874</v>
      </c>
      <c r="E3035" s="136" t="s">
        <v>158</v>
      </c>
      <c r="F3035" s="137" t="s">
        <v>1988</v>
      </c>
      <c r="G3035" s="136" t="s">
        <v>60</v>
      </c>
      <c r="H3035" s="136" t="s">
        <v>13968</v>
      </c>
      <c r="I3035" s="108"/>
      <c r="J3035" s="111"/>
      <c r="K3035" s="111"/>
    </row>
    <row r="3036" ht="22.5" customHeight="1">
      <c r="A3036" s="137"/>
      <c r="B3036" s="135">
        <v>45632.0</v>
      </c>
      <c r="C3036" s="136" t="s">
        <v>55</v>
      </c>
      <c r="D3036" s="136" t="s">
        <v>896</v>
      </c>
      <c r="E3036" s="136" t="s">
        <v>157</v>
      </c>
      <c r="F3036" s="137" t="s">
        <v>7241</v>
      </c>
      <c r="G3036" s="136" t="s">
        <v>15328</v>
      </c>
      <c r="H3036" s="136" t="s">
        <v>13968</v>
      </c>
      <c r="I3036" s="108"/>
      <c r="J3036" s="111"/>
      <c r="K3036" s="111"/>
    </row>
    <row r="3037" ht="22.5" customHeight="1">
      <c r="A3037" s="137"/>
      <c r="B3037" s="135">
        <v>45632.0</v>
      </c>
      <c r="C3037" s="136" t="s">
        <v>55</v>
      </c>
      <c r="D3037" s="136" t="s">
        <v>874</v>
      </c>
      <c r="E3037" s="136" t="s">
        <v>158</v>
      </c>
      <c r="F3037" s="136" t="s">
        <v>1085</v>
      </c>
      <c r="G3037" s="136" t="s">
        <v>39</v>
      </c>
      <c r="H3037" s="136" t="s">
        <v>12181</v>
      </c>
      <c r="I3037" s="108" t="s">
        <v>15185</v>
      </c>
      <c r="J3037" s="111"/>
      <c r="K3037" s="111"/>
    </row>
    <row r="3038" ht="22.5" customHeight="1">
      <c r="A3038" s="137"/>
      <c r="B3038" s="135">
        <v>45633.0</v>
      </c>
      <c r="C3038" s="136" t="s">
        <v>5</v>
      </c>
      <c r="D3038" s="136" t="s">
        <v>874</v>
      </c>
      <c r="E3038" s="136" t="s">
        <v>157</v>
      </c>
      <c r="F3038" s="137" t="s">
        <v>436</v>
      </c>
      <c r="G3038" s="136" t="s">
        <v>39</v>
      </c>
      <c r="H3038" s="136" t="s">
        <v>13968</v>
      </c>
      <c r="I3038" s="108"/>
      <c r="J3038" s="111"/>
      <c r="K3038" s="111"/>
    </row>
    <row r="3039" ht="22.5" customHeight="1">
      <c r="A3039" s="137"/>
      <c r="B3039" s="135">
        <v>45633.0</v>
      </c>
      <c r="C3039" s="136" t="s">
        <v>5</v>
      </c>
      <c r="D3039" s="136" t="s">
        <v>896</v>
      </c>
      <c r="E3039" s="136" t="s">
        <v>157</v>
      </c>
      <c r="F3039" s="136" t="s">
        <v>647</v>
      </c>
      <c r="G3039" s="136" t="s">
        <v>52</v>
      </c>
      <c r="H3039" s="136" t="s">
        <v>13968</v>
      </c>
      <c r="I3039" s="108"/>
      <c r="J3039" s="111"/>
      <c r="K3039" s="111"/>
    </row>
    <row r="3040" ht="22.5" customHeight="1">
      <c r="A3040" s="137"/>
      <c r="B3040" s="135">
        <v>45633.0</v>
      </c>
      <c r="C3040" s="136" t="s">
        <v>5</v>
      </c>
      <c r="D3040" s="136" t="s">
        <v>902</v>
      </c>
      <c r="E3040" s="136" t="s">
        <v>158</v>
      </c>
      <c r="F3040" s="137" t="s">
        <v>5318</v>
      </c>
      <c r="G3040" s="136" t="s">
        <v>936</v>
      </c>
      <c r="H3040" s="136" t="s">
        <v>13968</v>
      </c>
      <c r="I3040" s="108"/>
      <c r="J3040" s="111"/>
      <c r="K3040" s="111"/>
    </row>
    <row r="3041" ht="22.5" customHeight="1">
      <c r="A3041" s="137"/>
      <c r="B3041" s="135">
        <v>45633.0</v>
      </c>
      <c r="C3041" s="136" t="s">
        <v>5</v>
      </c>
      <c r="D3041" s="136" t="s">
        <v>874</v>
      </c>
      <c r="E3041" s="136" t="s">
        <v>158</v>
      </c>
      <c r="F3041" s="136" t="s">
        <v>5582</v>
      </c>
      <c r="G3041" s="136" t="s">
        <v>39</v>
      </c>
      <c r="H3041" s="136" t="s">
        <v>13968</v>
      </c>
      <c r="I3041" s="108" t="s">
        <v>11753</v>
      </c>
      <c r="J3041" s="111"/>
      <c r="K3041" s="111"/>
    </row>
    <row r="3042" ht="22.5" customHeight="1">
      <c r="A3042" s="137"/>
      <c r="B3042" s="135">
        <v>45633.0</v>
      </c>
      <c r="C3042" s="136" t="s">
        <v>5</v>
      </c>
      <c r="D3042" s="136" t="s">
        <v>896</v>
      </c>
      <c r="E3042" s="136" t="s">
        <v>158</v>
      </c>
      <c r="F3042" s="137" t="s">
        <v>933</v>
      </c>
      <c r="G3042" s="136" t="s">
        <v>52</v>
      </c>
      <c r="H3042" s="136" t="s">
        <v>12181</v>
      </c>
      <c r="I3042" s="108" t="s">
        <v>15185</v>
      </c>
      <c r="J3042" s="111"/>
      <c r="K3042" s="111"/>
    </row>
    <row r="3043" ht="22.5" customHeight="1">
      <c r="A3043" s="137"/>
      <c r="B3043" s="135">
        <v>45633.0</v>
      </c>
      <c r="C3043" s="136" t="s">
        <v>13</v>
      </c>
      <c r="D3043" s="136" t="s">
        <v>902</v>
      </c>
      <c r="E3043" s="136" t="s">
        <v>157</v>
      </c>
      <c r="F3043" s="137" t="s">
        <v>221</v>
      </c>
      <c r="G3043" s="136" t="s">
        <v>936</v>
      </c>
      <c r="H3043" s="136" t="s">
        <v>13968</v>
      </c>
      <c r="I3043" s="108"/>
      <c r="J3043" s="111"/>
      <c r="K3043" s="111"/>
    </row>
    <row r="3044" ht="22.5" customHeight="1">
      <c r="A3044" s="137"/>
      <c r="B3044" s="135">
        <v>45633.0</v>
      </c>
      <c r="C3044" s="136" t="s">
        <v>13</v>
      </c>
      <c r="D3044" s="136" t="s">
        <v>874</v>
      </c>
      <c r="E3044" s="136" t="s">
        <v>157</v>
      </c>
      <c r="F3044" s="137" t="s">
        <v>384</v>
      </c>
      <c r="G3044" s="136" t="s">
        <v>39</v>
      </c>
      <c r="H3044" s="136" t="s">
        <v>13968</v>
      </c>
      <c r="I3044" s="108">
        <v>1.0</v>
      </c>
      <c r="J3044" s="111"/>
      <c r="K3044" s="111"/>
    </row>
    <row r="3045" ht="22.5" customHeight="1">
      <c r="A3045" s="137"/>
      <c r="B3045" s="135">
        <v>45633.0</v>
      </c>
      <c r="C3045" s="136" t="s">
        <v>13</v>
      </c>
      <c r="D3045" s="136" t="s">
        <v>896</v>
      </c>
      <c r="E3045" s="136" t="s">
        <v>201</v>
      </c>
      <c r="F3045" s="136" t="s">
        <v>287</v>
      </c>
      <c r="G3045" s="136" t="s">
        <v>52</v>
      </c>
      <c r="H3045" s="136" t="s">
        <v>12181</v>
      </c>
      <c r="I3045" s="108" t="s">
        <v>16177</v>
      </c>
      <c r="J3045" s="111"/>
      <c r="K3045" s="111"/>
    </row>
    <row r="3046" ht="22.5" customHeight="1">
      <c r="A3046" s="137"/>
      <c r="B3046" s="135">
        <v>45633.0</v>
      </c>
      <c r="C3046" s="136" t="s">
        <v>13</v>
      </c>
      <c r="D3046" s="136" t="s">
        <v>902</v>
      </c>
      <c r="E3046" s="136" t="s">
        <v>157</v>
      </c>
      <c r="F3046" s="137" t="s">
        <v>1562</v>
      </c>
      <c r="G3046" s="136" t="s">
        <v>936</v>
      </c>
      <c r="H3046" s="136" t="s">
        <v>13968</v>
      </c>
      <c r="I3046" s="108"/>
      <c r="J3046" s="111"/>
      <c r="K3046" s="111"/>
    </row>
    <row r="3047" ht="22.5" customHeight="1">
      <c r="A3047" s="137"/>
      <c r="B3047" s="135">
        <v>45633.0</v>
      </c>
      <c r="C3047" s="136" t="s">
        <v>26</v>
      </c>
      <c r="D3047" s="136" t="s">
        <v>874</v>
      </c>
      <c r="E3047" s="136" t="s">
        <v>157</v>
      </c>
      <c r="F3047" s="137" t="s">
        <v>4413</v>
      </c>
      <c r="G3047" s="136" t="s">
        <v>22</v>
      </c>
      <c r="H3047" s="136" t="s">
        <v>13968</v>
      </c>
      <c r="I3047" s="108"/>
      <c r="J3047" s="111"/>
      <c r="K3047" s="111"/>
    </row>
    <row r="3048" ht="22.5" customHeight="1">
      <c r="A3048" s="137"/>
      <c r="B3048" s="135">
        <v>45633.0</v>
      </c>
      <c r="C3048" s="136" t="s">
        <v>26</v>
      </c>
      <c r="D3048" s="136" t="s">
        <v>874</v>
      </c>
      <c r="E3048" s="136" t="s">
        <v>158</v>
      </c>
      <c r="F3048" s="137" t="s">
        <v>4082</v>
      </c>
      <c r="G3048" s="136" t="s">
        <v>39</v>
      </c>
      <c r="H3048" s="136" t="s">
        <v>13968</v>
      </c>
      <c r="I3048" s="108"/>
      <c r="J3048" s="111"/>
      <c r="K3048" s="111"/>
    </row>
    <row r="3049" ht="22.5" customHeight="1">
      <c r="A3049" s="137"/>
      <c r="B3049" s="135">
        <v>45633.0</v>
      </c>
      <c r="C3049" s="136" t="s">
        <v>26</v>
      </c>
      <c r="D3049" s="136" t="s">
        <v>896</v>
      </c>
      <c r="E3049" s="136" t="s">
        <v>158</v>
      </c>
      <c r="F3049" s="137" t="s">
        <v>6512</v>
      </c>
      <c r="G3049" s="136" t="s">
        <v>929</v>
      </c>
      <c r="H3049" s="136" t="s">
        <v>12181</v>
      </c>
      <c r="I3049" s="108" t="s">
        <v>16042</v>
      </c>
      <c r="J3049" s="111"/>
      <c r="K3049" s="111"/>
    </row>
    <row r="3050" ht="22.5" customHeight="1">
      <c r="A3050" s="137"/>
      <c r="B3050" s="135">
        <v>45633.0</v>
      </c>
      <c r="C3050" s="136" t="s">
        <v>37</v>
      </c>
      <c r="D3050" s="136" t="s">
        <v>874</v>
      </c>
      <c r="E3050" s="136" t="s">
        <v>158</v>
      </c>
      <c r="F3050" s="137" t="s">
        <v>3476</v>
      </c>
      <c r="G3050" s="136" t="s">
        <v>22</v>
      </c>
      <c r="H3050" s="136" t="s">
        <v>13968</v>
      </c>
      <c r="I3050" s="108"/>
      <c r="J3050" s="111"/>
      <c r="K3050" s="111"/>
    </row>
    <row r="3051" ht="22.5" customHeight="1">
      <c r="A3051" s="137"/>
      <c r="B3051" s="135">
        <v>45633.0</v>
      </c>
      <c r="C3051" s="136" t="s">
        <v>37</v>
      </c>
      <c r="D3051" s="136" t="s">
        <v>874</v>
      </c>
      <c r="E3051" s="136" t="s">
        <v>158</v>
      </c>
      <c r="F3051" s="137" t="s">
        <v>6963</v>
      </c>
      <c r="G3051" s="136" t="s">
        <v>39</v>
      </c>
      <c r="H3051" s="136" t="s">
        <v>12181</v>
      </c>
      <c r="I3051" s="108" t="s">
        <v>15293</v>
      </c>
      <c r="J3051" s="111"/>
      <c r="K3051" s="111"/>
    </row>
    <row r="3052" ht="22.5" customHeight="1">
      <c r="A3052" s="137"/>
      <c r="B3052" s="135">
        <v>45633.0</v>
      </c>
      <c r="C3052" s="136" t="s">
        <v>37</v>
      </c>
      <c r="D3052" s="136" t="s">
        <v>896</v>
      </c>
      <c r="E3052" s="136" t="s">
        <v>158</v>
      </c>
      <c r="F3052" s="137" t="s">
        <v>6844</v>
      </c>
      <c r="G3052" s="136" t="s">
        <v>15328</v>
      </c>
      <c r="H3052" s="136" t="s">
        <v>13968</v>
      </c>
      <c r="I3052" s="108"/>
      <c r="J3052" s="111"/>
      <c r="K3052" s="111"/>
    </row>
    <row r="3053" ht="22.5" customHeight="1">
      <c r="A3053" s="137"/>
      <c r="B3053" s="135">
        <v>45633.0</v>
      </c>
      <c r="C3053" s="136" t="s">
        <v>37</v>
      </c>
      <c r="D3053" s="136" t="s">
        <v>902</v>
      </c>
      <c r="E3053" s="136" t="s">
        <v>157</v>
      </c>
      <c r="F3053" s="137" t="s">
        <v>2868</v>
      </c>
      <c r="G3053" s="136" t="s">
        <v>936</v>
      </c>
      <c r="H3053" s="136" t="s">
        <v>13968</v>
      </c>
      <c r="I3053" s="108"/>
      <c r="J3053" s="111"/>
      <c r="K3053" s="111"/>
    </row>
    <row r="3054" ht="22.5" customHeight="1">
      <c r="A3054" s="137"/>
      <c r="B3054" s="135">
        <v>45633.0</v>
      </c>
      <c r="C3054" s="136" t="s">
        <v>37</v>
      </c>
      <c r="D3054" s="136" t="s">
        <v>902</v>
      </c>
      <c r="E3054" s="136" t="s">
        <v>158</v>
      </c>
      <c r="F3054" s="137" t="s">
        <v>1988</v>
      </c>
      <c r="G3054" s="136" t="s">
        <v>936</v>
      </c>
      <c r="H3054" s="136" t="s">
        <v>13968</v>
      </c>
      <c r="I3054" s="108"/>
      <c r="J3054" s="111"/>
      <c r="K3054" s="111"/>
    </row>
    <row r="3055" ht="22.5" customHeight="1">
      <c r="A3055" s="137"/>
      <c r="B3055" s="135">
        <v>45633.0</v>
      </c>
      <c r="C3055" s="136" t="s">
        <v>41</v>
      </c>
      <c r="D3055" s="136" t="s">
        <v>874</v>
      </c>
      <c r="E3055" s="136" t="s">
        <v>157</v>
      </c>
      <c r="F3055" s="137" t="s">
        <v>150</v>
      </c>
      <c r="G3055" s="136" t="s">
        <v>22</v>
      </c>
      <c r="H3055" s="136" t="s">
        <v>13968</v>
      </c>
      <c r="I3055" s="108"/>
      <c r="J3055" s="111"/>
      <c r="K3055" s="111"/>
    </row>
    <row r="3056" ht="22.5" customHeight="1">
      <c r="A3056" s="137"/>
      <c r="B3056" s="135">
        <v>45633.0</v>
      </c>
      <c r="C3056" s="136" t="s">
        <v>41</v>
      </c>
      <c r="D3056" s="136" t="s">
        <v>896</v>
      </c>
      <c r="E3056" s="136" t="s">
        <v>201</v>
      </c>
      <c r="F3056" s="136" t="s">
        <v>5536</v>
      </c>
      <c r="G3056" s="136" t="s">
        <v>929</v>
      </c>
      <c r="H3056" s="136" t="s">
        <v>13968</v>
      </c>
      <c r="I3056" s="108" t="s">
        <v>15390</v>
      </c>
      <c r="J3056" s="111"/>
      <c r="K3056" s="111"/>
    </row>
    <row r="3057" ht="22.5" customHeight="1">
      <c r="A3057" s="137"/>
      <c r="B3057" s="135">
        <v>45633.0</v>
      </c>
      <c r="C3057" s="136" t="s">
        <v>41</v>
      </c>
      <c r="D3057" s="136" t="s">
        <v>896</v>
      </c>
      <c r="E3057" s="136" t="s">
        <v>201</v>
      </c>
      <c r="F3057" s="136" t="s">
        <v>5570</v>
      </c>
      <c r="G3057" s="136" t="s">
        <v>930</v>
      </c>
      <c r="H3057" s="136" t="s">
        <v>13968</v>
      </c>
      <c r="I3057" s="108" t="s">
        <v>16178</v>
      </c>
      <c r="J3057" s="111"/>
      <c r="K3057" s="111"/>
    </row>
    <row r="3058" ht="22.5" customHeight="1">
      <c r="A3058" s="137"/>
      <c r="B3058" s="135">
        <v>45633.0</v>
      </c>
      <c r="C3058" s="136" t="s">
        <v>50</v>
      </c>
      <c r="D3058" s="136" t="s">
        <v>874</v>
      </c>
      <c r="E3058" s="136" t="s">
        <v>201</v>
      </c>
      <c r="F3058" s="136" t="s">
        <v>5536</v>
      </c>
      <c r="G3058" s="136" t="s">
        <v>22</v>
      </c>
      <c r="H3058" s="136" t="s">
        <v>13968</v>
      </c>
      <c r="I3058" s="108" t="s">
        <v>15390</v>
      </c>
      <c r="J3058" s="111"/>
      <c r="K3058" s="111"/>
    </row>
    <row r="3059" ht="22.5" customHeight="1">
      <c r="A3059" s="137"/>
      <c r="B3059" s="135">
        <v>45633.0</v>
      </c>
      <c r="C3059" s="136" t="s">
        <v>50</v>
      </c>
      <c r="D3059" s="136" t="s">
        <v>896</v>
      </c>
      <c r="E3059" s="136" t="s">
        <v>158</v>
      </c>
      <c r="F3059" s="137" t="s">
        <v>664</v>
      </c>
      <c r="G3059" s="136" t="s">
        <v>930</v>
      </c>
      <c r="H3059" s="136" t="s">
        <v>13968</v>
      </c>
      <c r="I3059" s="108"/>
      <c r="J3059" s="111"/>
      <c r="K3059" s="111"/>
    </row>
    <row r="3060" ht="22.5" customHeight="1">
      <c r="A3060" s="137"/>
      <c r="B3060" s="135">
        <v>45633.0</v>
      </c>
      <c r="C3060" s="136" t="s">
        <v>55</v>
      </c>
      <c r="D3060" s="136" t="s">
        <v>874</v>
      </c>
      <c r="E3060" s="136" t="s">
        <v>158</v>
      </c>
      <c r="F3060" s="137" t="s">
        <v>1062</v>
      </c>
      <c r="G3060" s="136" t="s">
        <v>22</v>
      </c>
      <c r="H3060" s="136" t="s">
        <v>13968</v>
      </c>
      <c r="I3060" s="108"/>
      <c r="J3060" s="111"/>
      <c r="K3060" s="111"/>
    </row>
    <row r="3061" ht="22.5" customHeight="1">
      <c r="A3061" s="136" t="s">
        <v>15289</v>
      </c>
      <c r="B3061" s="135">
        <v>45634.0</v>
      </c>
      <c r="C3061" s="136" t="s">
        <v>5</v>
      </c>
      <c r="D3061" s="136" t="s">
        <v>896</v>
      </c>
      <c r="E3061" s="136" t="s">
        <v>158</v>
      </c>
      <c r="F3061" s="136" t="s">
        <v>5536</v>
      </c>
      <c r="G3061" s="136" t="s">
        <v>52</v>
      </c>
      <c r="H3061" s="136" t="s">
        <v>13968</v>
      </c>
      <c r="I3061" s="108" t="s">
        <v>15390</v>
      </c>
      <c r="J3061" s="111"/>
      <c r="K3061" s="111"/>
    </row>
    <row r="3062" ht="22.5" customHeight="1">
      <c r="A3062" s="136" t="s">
        <v>15289</v>
      </c>
      <c r="B3062" s="135">
        <v>45634.0</v>
      </c>
      <c r="C3062" s="136" t="s">
        <v>13</v>
      </c>
      <c r="D3062" s="136" t="s">
        <v>896</v>
      </c>
      <c r="E3062" s="136" t="s">
        <v>158</v>
      </c>
      <c r="F3062" s="136" t="s">
        <v>5410</v>
      </c>
      <c r="G3062" s="136" t="s">
        <v>52</v>
      </c>
      <c r="H3062" s="136" t="s">
        <v>13968</v>
      </c>
      <c r="I3062" s="108" t="s">
        <v>16179</v>
      </c>
      <c r="J3062" s="111"/>
      <c r="K3062" s="111"/>
    </row>
    <row r="3063" ht="22.5" customHeight="1">
      <c r="A3063" s="136" t="s">
        <v>15289</v>
      </c>
      <c r="B3063" s="135">
        <v>45634.0</v>
      </c>
      <c r="C3063" s="136" t="s">
        <v>13</v>
      </c>
      <c r="D3063" s="136" t="s">
        <v>902</v>
      </c>
      <c r="E3063" s="136" t="s">
        <v>158</v>
      </c>
      <c r="F3063" s="137" t="s">
        <v>4197</v>
      </c>
      <c r="G3063" s="136" t="s">
        <v>76</v>
      </c>
      <c r="H3063" s="136" t="s">
        <v>13968</v>
      </c>
      <c r="I3063" s="108"/>
      <c r="J3063" s="111"/>
      <c r="K3063" s="111"/>
    </row>
    <row r="3064" ht="22.5" customHeight="1">
      <c r="A3064" s="136" t="s">
        <v>15289</v>
      </c>
      <c r="B3064" s="135">
        <v>45634.0</v>
      </c>
      <c r="C3064" s="136" t="s">
        <v>26</v>
      </c>
      <c r="D3064" s="136" t="s">
        <v>874</v>
      </c>
      <c r="E3064" s="136" t="s">
        <v>157</v>
      </c>
      <c r="F3064" s="136" t="s">
        <v>647</v>
      </c>
      <c r="G3064" s="136" t="s">
        <v>22</v>
      </c>
      <c r="H3064" s="136" t="s">
        <v>12181</v>
      </c>
      <c r="I3064" s="108"/>
      <c r="J3064" s="111"/>
      <c r="K3064" s="111"/>
    </row>
    <row r="3065" ht="22.5" customHeight="1">
      <c r="A3065" s="136" t="s">
        <v>15289</v>
      </c>
      <c r="B3065" s="135">
        <v>45634.0</v>
      </c>
      <c r="C3065" s="136" t="s">
        <v>26</v>
      </c>
      <c r="D3065" s="136" t="s">
        <v>896</v>
      </c>
      <c r="E3065" s="136" t="s">
        <v>158</v>
      </c>
      <c r="F3065" s="137" t="s">
        <v>46</v>
      </c>
      <c r="G3065" s="136" t="s">
        <v>930</v>
      </c>
      <c r="H3065" s="136" t="s">
        <v>13968</v>
      </c>
      <c r="I3065" s="108"/>
      <c r="J3065" s="111"/>
      <c r="K3065" s="111"/>
    </row>
    <row r="3066" ht="22.5" customHeight="1">
      <c r="A3066" s="136" t="s">
        <v>15289</v>
      </c>
      <c r="B3066" s="135">
        <v>45634.0</v>
      </c>
      <c r="C3066" s="136" t="s">
        <v>26</v>
      </c>
      <c r="D3066" s="136" t="s">
        <v>896</v>
      </c>
      <c r="E3066" s="136" t="s">
        <v>158</v>
      </c>
      <c r="F3066" s="137" t="s">
        <v>1062</v>
      </c>
      <c r="G3066" s="136" t="s">
        <v>52</v>
      </c>
      <c r="H3066" s="136" t="s">
        <v>12181</v>
      </c>
      <c r="I3066" s="451"/>
      <c r="J3066" s="138"/>
      <c r="K3066" s="138"/>
    </row>
    <row r="3067" ht="22.5" customHeight="1">
      <c r="A3067" s="136" t="s">
        <v>15289</v>
      </c>
      <c r="B3067" s="135">
        <v>45634.0</v>
      </c>
      <c r="C3067" s="136" t="s">
        <v>26</v>
      </c>
      <c r="D3067" s="136" t="s">
        <v>902</v>
      </c>
      <c r="E3067" s="136" t="s">
        <v>158</v>
      </c>
      <c r="F3067" s="137" t="s">
        <v>3476</v>
      </c>
      <c r="G3067" s="136" t="s">
        <v>936</v>
      </c>
      <c r="H3067" s="136" t="s">
        <v>13968</v>
      </c>
      <c r="I3067" s="451"/>
      <c r="J3067" s="138"/>
      <c r="K3067" s="138"/>
    </row>
    <row r="3068" ht="22.5" customHeight="1">
      <c r="A3068" s="136" t="s">
        <v>15289</v>
      </c>
      <c r="B3068" s="135">
        <v>45634.0</v>
      </c>
      <c r="C3068" s="136" t="s">
        <v>26</v>
      </c>
      <c r="D3068" s="136" t="s">
        <v>902</v>
      </c>
      <c r="E3068" s="136" t="s">
        <v>158</v>
      </c>
      <c r="F3068" s="137" t="s">
        <v>1988</v>
      </c>
      <c r="G3068" s="136" t="s">
        <v>76</v>
      </c>
      <c r="H3068" s="136" t="s">
        <v>13968</v>
      </c>
      <c r="I3068" s="451"/>
      <c r="J3068" s="138"/>
      <c r="K3068" s="138"/>
    </row>
    <row r="3069" ht="22.5" customHeight="1">
      <c r="A3069" s="136" t="s">
        <v>15289</v>
      </c>
      <c r="B3069" s="135">
        <v>45634.0</v>
      </c>
      <c r="C3069" s="136" t="s">
        <v>26</v>
      </c>
      <c r="D3069" s="136" t="s">
        <v>874</v>
      </c>
      <c r="E3069" s="136" t="s">
        <v>158</v>
      </c>
      <c r="F3069" s="136" t="s">
        <v>3145</v>
      </c>
      <c r="G3069" s="136" t="s">
        <v>22</v>
      </c>
      <c r="H3069" s="136" t="s">
        <v>13968</v>
      </c>
      <c r="I3069" s="108" t="s">
        <v>16180</v>
      </c>
      <c r="J3069" s="111"/>
      <c r="K3069" s="111"/>
    </row>
    <row r="3070" ht="22.5" customHeight="1">
      <c r="A3070" s="136" t="s">
        <v>15289</v>
      </c>
      <c r="B3070" s="135">
        <v>45634.0</v>
      </c>
      <c r="C3070" s="136" t="s">
        <v>26</v>
      </c>
      <c r="D3070" s="136" t="s">
        <v>874</v>
      </c>
      <c r="E3070" s="136" t="s">
        <v>157</v>
      </c>
      <c r="F3070" s="137" t="s">
        <v>133</v>
      </c>
      <c r="G3070" s="136" t="s">
        <v>48</v>
      </c>
      <c r="H3070" s="136" t="s">
        <v>12181</v>
      </c>
      <c r="I3070" s="451"/>
      <c r="J3070" s="138"/>
      <c r="K3070" s="138"/>
    </row>
    <row r="3071" ht="22.5" customHeight="1">
      <c r="A3071" s="136" t="s">
        <v>15289</v>
      </c>
      <c r="B3071" s="135">
        <v>45634.0</v>
      </c>
      <c r="C3071" s="136" t="s">
        <v>37</v>
      </c>
      <c r="D3071" s="136" t="s">
        <v>874</v>
      </c>
      <c r="E3071" s="136" t="s">
        <v>157</v>
      </c>
      <c r="F3071" s="137" t="s">
        <v>313</v>
      </c>
      <c r="G3071" s="136" t="s">
        <v>22</v>
      </c>
      <c r="H3071" s="136" t="s">
        <v>13968</v>
      </c>
      <c r="I3071" s="108">
        <v>7.0</v>
      </c>
      <c r="J3071" s="111"/>
      <c r="K3071" s="111"/>
    </row>
    <row r="3072" ht="22.5" customHeight="1">
      <c r="A3072" s="136" t="s">
        <v>15289</v>
      </c>
      <c r="B3072" s="135">
        <v>45634.0</v>
      </c>
      <c r="C3072" s="136" t="s">
        <v>37</v>
      </c>
      <c r="D3072" s="136" t="s">
        <v>874</v>
      </c>
      <c r="E3072" s="136" t="s">
        <v>157</v>
      </c>
      <c r="F3072" s="137" t="s">
        <v>333</v>
      </c>
      <c r="G3072" s="136" t="s">
        <v>48</v>
      </c>
      <c r="H3072" s="136" t="s">
        <v>13968</v>
      </c>
      <c r="J3072" s="138"/>
      <c r="K3072" s="138"/>
    </row>
    <row r="3073" ht="22.5" customHeight="1">
      <c r="A3073" s="136" t="s">
        <v>15289</v>
      </c>
      <c r="B3073" s="135">
        <v>45634.0</v>
      </c>
      <c r="C3073" s="136" t="s">
        <v>37</v>
      </c>
      <c r="D3073" s="136" t="s">
        <v>896</v>
      </c>
      <c r="E3073" s="136" t="s">
        <v>201</v>
      </c>
      <c r="F3073" s="136" t="s">
        <v>5549</v>
      </c>
      <c r="G3073" s="136" t="s">
        <v>930</v>
      </c>
      <c r="H3073" s="136" t="s">
        <v>13968</v>
      </c>
      <c r="I3073" s="108" t="s">
        <v>16181</v>
      </c>
      <c r="J3073" s="111"/>
      <c r="K3073" s="111"/>
    </row>
    <row r="3074" ht="22.5" customHeight="1">
      <c r="A3074" s="136" t="s">
        <v>15289</v>
      </c>
      <c r="B3074" s="135">
        <v>45634.0</v>
      </c>
      <c r="C3074" s="136" t="s">
        <v>37</v>
      </c>
      <c r="D3074" s="136" t="s">
        <v>896</v>
      </c>
      <c r="E3074" s="136" t="s">
        <v>158</v>
      </c>
      <c r="F3074" s="137" t="s">
        <v>3095</v>
      </c>
      <c r="G3074" s="136" t="s">
        <v>52</v>
      </c>
      <c r="H3074" s="136" t="s">
        <v>12181</v>
      </c>
      <c r="I3074" s="451"/>
      <c r="J3074" s="138"/>
      <c r="K3074" s="138"/>
    </row>
    <row r="3075" ht="22.5" customHeight="1">
      <c r="A3075" s="136" t="s">
        <v>15289</v>
      </c>
      <c r="B3075" s="135">
        <v>45634.0</v>
      </c>
      <c r="C3075" s="136" t="s">
        <v>37</v>
      </c>
      <c r="D3075" s="136" t="s">
        <v>902</v>
      </c>
      <c r="E3075" s="136" t="s">
        <v>157</v>
      </c>
      <c r="F3075" s="137" t="s">
        <v>197</v>
      </c>
      <c r="G3075" s="136" t="s">
        <v>936</v>
      </c>
      <c r="H3075" s="136" t="s">
        <v>13968</v>
      </c>
      <c r="I3075" s="451"/>
      <c r="J3075" s="138"/>
      <c r="K3075" s="138"/>
    </row>
    <row r="3076" ht="22.5" customHeight="1">
      <c r="A3076" s="136" t="s">
        <v>15289</v>
      </c>
      <c r="B3076" s="135">
        <v>45634.0</v>
      </c>
      <c r="C3076" s="136" t="s">
        <v>37</v>
      </c>
      <c r="D3076" s="136" t="s">
        <v>902</v>
      </c>
      <c r="E3076" s="136" t="s">
        <v>157</v>
      </c>
      <c r="F3076" s="137" t="s">
        <v>2868</v>
      </c>
      <c r="G3076" s="136" t="s">
        <v>76</v>
      </c>
      <c r="H3076" s="136" t="s">
        <v>13968</v>
      </c>
      <c r="I3076" s="451"/>
      <c r="J3076" s="138"/>
      <c r="K3076" s="138"/>
    </row>
    <row r="3077" ht="22.5" customHeight="1">
      <c r="A3077" s="136" t="s">
        <v>15289</v>
      </c>
      <c r="B3077" s="135">
        <v>45634.0</v>
      </c>
      <c r="C3077" s="136" t="s">
        <v>41</v>
      </c>
      <c r="D3077" s="136" t="s">
        <v>874</v>
      </c>
      <c r="E3077" s="136" t="s">
        <v>157</v>
      </c>
      <c r="F3077" s="137" t="s">
        <v>3695</v>
      </c>
      <c r="G3077" s="136" t="s">
        <v>22</v>
      </c>
      <c r="H3077" s="136" t="s">
        <v>12181</v>
      </c>
      <c r="I3077" s="451"/>
      <c r="J3077" s="138"/>
      <c r="K3077" s="138"/>
    </row>
    <row r="3078" ht="22.5" customHeight="1">
      <c r="A3078" s="136" t="s">
        <v>15289</v>
      </c>
      <c r="B3078" s="135">
        <v>45634.0</v>
      </c>
      <c r="C3078" s="136" t="s">
        <v>41</v>
      </c>
      <c r="D3078" s="136" t="s">
        <v>896</v>
      </c>
      <c r="E3078" s="136" t="s">
        <v>157</v>
      </c>
      <c r="F3078" s="136" t="s">
        <v>3345</v>
      </c>
      <c r="G3078" s="136" t="s">
        <v>930</v>
      </c>
      <c r="H3078" s="136" t="s">
        <v>13968</v>
      </c>
      <c r="I3078" s="451"/>
      <c r="J3078" s="138"/>
      <c r="K3078" s="138"/>
    </row>
    <row r="3079" ht="22.5" customHeight="1">
      <c r="A3079" s="136" t="s">
        <v>15289</v>
      </c>
      <c r="B3079" s="135">
        <v>45634.0</v>
      </c>
      <c r="C3079" s="136" t="s">
        <v>45</v>
      </c>
      <c r="D3079" s="136" t="s">
        <v>874</v>
      </c>
      <c r="E3079" s="136" t="s">
        <v>157</v>
      </c>
      <c r="F3079" s="137" t="s">
        <v>140</v>
      </c>
      <c r="G3079" s="136" t="s">
        <v>48</v>
      </c>
      <c r="H3079" s="136" t="s">
        <v>13968</v>
      </c>
      <c r="J3079" s="138"/>
      <c r="K3079" s="138"/>
    </row>
    <row r="3080" ht="22.5" customHeight="1">
      <c r="A3080" s="136" t="s">
        <v>15289</v>
      </c>
      <c r="B3080" s="135">
        <v>45634.0</v>
      </c>
      <c r="C3080" s="136" t="s">
        <v>50</v>
      </c>
      <c r="D3080" s="136" t="s">
        <v>874</v>
      </c>
      <c r="E3080" s="136" t="s">
        <v>158</v>
      </c>
      <c r="F3080" s="137" t="s">
        <v>237</v>
      </c>
      <c r="G3080" s="136" t="s">
        <v>22</v>
      </c>
      <c r="H3080" s="136" t="s">
        <v>13968</v>
      </c>
      <c r="I3080" s="451"/>
      <c r="J3080" s="138"/>
      <c r="K3080" s="138"/>
    </row>
    <row r="3081" ht="22.5" customHeight="1">
      <c r="A3081" s="136" t="s">
        <v>15289</v>
      </c>
      <c r="B3081" s="135">
        <v>45634.0</v>
      </c>
      <c r="C3081" s="136" t="s">
        <v>55</v>
      </c>
      <c r="D3081" s="136" t="s">
        <v>874</v>
      </c>
      <c r="E3081" s="136" t="s">
        <v>157</v>
      </c>
      <c r="F3081" s="137" t="s">
        <v>1466</v>
      </c>
      <c r="G3081" s="136" t="s">
        <v>22</v>
      </c>
      <c r="H3081" s="136" t="s">
        <v>13968</v>
      </c>
      <c r="I3081" s="108">
        <v>1.0</v>
      </c>
      <c r="J3081" s="111"/>
      <c r="K3081" s="111"/>
    </row>
    <row r="3082" ht="22.5" customHeight="1">
      <c r="A3082" s="136" t="s">
        <v>15289</v>
      </c>
      <c r="B3082" s="135">
        <v>45634.0</v>
      </c>
      <c r="C3082" s="134"/>
      <c r="D3082" s="136" t="s">
        <v>896</v>
      </c>
      <c r="E3082" s="136" t="s">
        <v>201</v>
      </c>
      <c r="F3082" s="136" t="s">
        <v>5610</v>
      </c>
      <c r="G3082" s="136" t="s">
        <v>930</v>
      </c>
      <c r="H3082" s="136" t="s">
        <v>13968</v>
      </c>
      <c r="I3082" s="451"/>
      <c r="J3082" s="138"/>
      <c r="K3082" s="138"/>
    </row>
    <row r="3083" ht="22.5" customHeight="1">
      <c r="A3083" s="136" t="s">
        <v>15363</v>
      </c>
      <c r="B3083" s="135">
        <v>45635.0</v>
      </c>
      <c r="C3083" s="136" t="s">
        <v>1001</v>
      </c>
      <c r="D3083" s="136" t="s">
        <v>874</v>
      </c>
      <c r="E3083" s="136" t="s">
        <v>157</v>
      </c>
      <c r="F3083" s="137" t="s">
        <v>436</v>
      </c>
      <c r="G3083" s="136" t="s">
        <v>22</v>
      </c>
      <c r="H3083" s="136" t="s">
        <v>13968</v>
      </c>
      <c r="I3083" s="451"/>
      <c r="J3083" s="138"/>
      <c r="K3083" s="138"/>
    </row>
    <row r="3084" ht="22.5" customHeight="1">
      <c r="A3084" s="136" t="s">
        <v>15363</v>
      </c>
      <c r="B3084" s="135">
        <v>45635.0</v>
      </c>
      <c r="C3084" s="136" t="s">
        <v>1001</v>
      </c>
      <c r="D3084" s="136" t="s">
        <v>896</v>
      </c>
      <c r="E3084" s="136" t="s">
        <v>157</v>
      </c>
      <c r="F3084" s="136" t="s">
        <v>7879</v>
      </c>
      <c r="G3084" s="136" t="s">
        <v>930</v>
      </c>
      <c r="H3084" s="136" t="s">
        <v>13968</v>
      </c>
      <c r="J3084" s="138"/>
      <c r="K3084" s="138"/>
    </row>
    <row r="3085" ht="22.5" customHeight="1">
      <c r="A3085" s="136" t="s">
        <v>15363</v>
      </c>
      <c r="B3085" s="135">
        <v>45635.0</v>
      </c>
      <c r="C3085" s="136" t="s">
        <v>1001</v>
      </c>
      <c r="D3085" s="136" t="s">
        <v>902</v>
      </c>
      <c r="E3085" s="136" t="s">
        <v>157</v>
      </c>
      <c r="F3085" s="137" t="s">
        <v>5086</v>
      </c>
      <c r="G3085" s="136" t="s">
        <v>936</v>
      </c>
      <c r="H3085" s="136" t="s">
        <v>13968</v>
      </c>
      <c r="I3085" s="451"/>
      <c r="J3085" s="138"/>
      <c r="K3085" s="138"/>
    </row>
    <row r="3086" ht="22.5" customHeight="1">
      <c r="A3086" s="136" t="s">
        <v>15363</v>
      </c>
      <c r="B3086" s="135">
        <v>45635.0</v>
      </c>
      <c r="C3086" s="136" t="s">
        <v>5</v>
      </c>
      <c r="D3086" s="136" t="s">
        <v>874</v>
      </c>
      <c r="E3086" s="136" t="s">
        <v>157</v>
      </c>
      <c r="F3086" s="137" t="s">
        <v>4961</v>
      </c>
      <c r="G3086" s="136" t="s">
        <v>22</v>
      </c>
      <c r="H3086" s="136" t="s">
        <v>12181</v>
      </c>
      <c r="I3086" s="108" t="s">
        <v>8617</v>
      </c>
      <c r="J3086" s="111"/>
      <c r="K3086" s="111"/>
    </row>
    <row r="3087" ht="22.5" customHeight="1">
      <c r="A3087" s="136" t="s">
        <v>15363</v>
      </c>
      <c r="B3087" s="135">
        <v>45635.0</v>
      </c>
      <c r="C3087" s="136" t="s">
        <v>5</v>
      </c>
      <c r="D3087" s="136" t="s">
        <v>874</v>
      </c>
      <c r="E3087" s="136" t="s">
        <v>158</v>
      </c>
      <c r="F3087" s="136" t="s">
        <v>5536</v>
      </c>
      <c r="G3087" s="136" t="s">
        <v>22</v>
      </c>
      <c r="H3087" s="136" t="s">
        <v>13968</v>
      </c>
      <c r="I3087" s="108" t="s">
        <v>15553</v>
      </c>
      <c r="J3087" s="111"/>
      <c r="K3087" s="111"/>
    </row>
    <row r="3088" ht="22.5" customHeight="1">
      <c r="A3088" s="136" t="s">
        <v>15363</v>
      </c>
      <c r="B3088" s="135">
        <v>45635.0</v>
      </c>
      <c r="C3088" s="136" t="s">
        <v>5</v>
      </c>
      <c r="D3088" s="136" t="s">
        <v>874</v>
      </c>
      <c r="E3088" s="136" t="s">
        <v>157</v>
      </c>
      <c r="F3088" s="137" t="s">
        <v>5187</v>
      </c>
      <c r="G3088" s="136" t="s">
        <v>60</v>
      </c>
      <c r="H3088" s="136" t="s">
        <v>13968</v>
      </c>
      <c r="I3088" s="108">
        <v>2.0</v>
      </c>
      <c r="J3088" s="111"/>
      <c r="K3088" s="111"/>
    </row>
    <row r="3089" ht="22.5" customHeight="1">
      <c r="A3089" s="136" t="s">
        <v>15363</v>
      </c>
      <c r="B3089" s="135">
        <v>45635.0</v>
      </c>
      <c r="C3089" s="136" t="s">
        <v>5</v>
      </c>
      <c r="D3089" s="136" t="s">
        <v>896</v>
      </c>
      <c r="E3089" s="136" t="s">
        <v>157</v>
      </c>
      <c r="F3089" s="137" t="s">
        <v>3510</v>
      </c>
      <c r="G3089" s="136" t="s">
        <v>929</v>
      </c>
      <c r="H3089" s="136" t="s">
        <v>13968</v>
      </c>
      <c r="I3089" s="108">
        <v>1.0</v>
      </c>
      <c r="J3089" s="111"/>
      <c r="K3089" s="111"/>
    </row>
    <row r="3090" ht="22.5" customHeight="1">
      <c r="A3090" s="136" t="s">
        <v>15363</v>
      </c>
      <c r="B3090" s="135">
        <v>45635.0</v>
      </c>
      <c r="C3090" s="136" t="s">
        <v>5</v>
      </c>
      <c r="D3090" s="136" t="s">
        <v>896</v>
      </c>
      <c r="E3090" s="136" t="s">
        <v>157</v>
      </c>
      <c r="F3090" s="137" t="s">
        <v>7477</v>
      </c>
      <c r="G3090" s="136" t="s">
        <v>930</v>
      </c>
      <c r="H3090" s="136" t="s">
        <v>13968</v>
      </c>
      <c r="I3090" s="108">
        <v>6.0</v>
      </c>
      <c r="J3090" s="111"/>
      <c r="K3090" s="111"/>
    </row>
    <row r="3091" ht="22.5" customHeight="1">
      <c r="A3091" s="136" t="s">
        <v>15363</v>
      </c>
      <c r="B3091" s="135">
        <v>45635.0</v>
      </c>
      <c r="C3091" s="136" t="s">
        <v>5</v>
      </c>
      <c r="D3091" s="136" t="s">
        <v>902</v>
      </c>
      <c r="E3091" s="136" t="s">
        <v>157</v>
      </c>
      <c r="F3091" s="137" t="s">
        <v>1466</v>
      </c>
      <c r="G3091" s="136" t="s">
        <v>936</v>
      </c>
      <c r="H3091" s="136" t="s">
        <v>13968</v>
      </c>
      <c r="I3091" s="108">
        <v>2.0</v>
      </c>
      <c r="J3091" s="111"/>
      <c r="K3091" s="111"/>
    </row>
    <row r="3092" ht="22.5" customHeight="1">
      <c r="A3092" s="136" t="s">
        <v>15363</v>
      </c>
      <c r="B3092" s="135">
        <v>45635.0</v>
      </c>
      <c r="C3092" s="136" t="s">
        <v>13</v>
      </c>
      <c r="D3092" s="136" t="s">
        <v>874</v>
      </c>
      <c r="E3092" s="136" t="s">
        <v>157</v>
      </c>
      <c r="F3092" s="137" t="s">
        <v>5920</v>
      </c>
      <c r="G3092" s="136" t="s">
        <v>22</v>
      </c>
      <c r="H3092" s="136" t="s">
        <v>13968</v>
      </c>
      <c r="I3092" s="451"/>
      <c r="J3092" s="138"/>
      <c r="K3092" s="138"/>
    </row>
    <row r="3093" ht="22.5" customHeight="1">
      <c r="A3093" s="136" t="s">
        <v>15363</v>
      </c>
      <c r="B3093" s="135">
        <v>45635.0</v>
      </c>
      <c r="C3093" s="136" t="s">
        <v>13</v>
      </c>
      <c r="D3093" s="136" t="s">
        <v>874</v>
      </c>
      <c r="E3093" s="136" t="s">
        <v>157</v>
      </c>
      <c r="F3093" s="136" t="s">
        <v>5645</v>
      </c>
      <c r="G3093" s="136" t="s">
        <v>68</v>
      </c>
      <c r="H3093" s="136" t="s">
        <v>12181</v>
      </c>
      <c r="I3093" s="108" t="s">
        <v>8617</v>
      </c>
      <c r="J3093" s="111"/>
      <c r="K3093" s="111"/>
    </row>
    <row r="3094" ht="22.5" customHeight="1">
      <c r="A3094" s="136" t="s">
        <v>15363</v>
      </c>
      <c r="B3094" s="135">
        <v>45635.0</v>
      </c>
      <c r="C3094" s="136" t="s">
        <v>13</v>
      </c>
      <c r="D3094" s="136" t="s">
        <v>874</v>
      </c>
      <c r="E3094" s="136" t="s">
        <v>157</v>
      </c>
      <c r="F3094" s="137" t="s">
        <v>6830</v>
      </c>
      <c r="G3094" s="136" t="s">
        <v>60</v>
      </c>
      <c r="H3094" s="136" t="s">
        <v>13968</v>
      </c>
      <c r="J3094" s="138"/>
      <c r="K3094" s="138"/>
    </row>
    <row r="3095" ht="22.5" customHeight="1">
      <c r="A3095" s="136" t="s">
        <v>15363</v>
      </c>
      <c r="B3095" s="135">
        <v>45635.0</v>
      </c>
      <c r="C3095" s="136" t="s">
        <v>13</v>
      </c>
      <c r="D3095" s="136" t="s">
        <v>902</v>
      </c>
      <c r="E3095" s="136" t="s">
        <v>157</v>
      </c>
      <c r="F3095" s="137" t="s">
        <v>5575</v>
      </c>
      <c r="G3095" s="136" t="s">
        <v>936</v>
      </c>
      <c r="H3095" s="136" t="s">
        <v>13968</v>
      </c>
      <c r="I3095" s="451"/>
      <c r="J3095" s="138"/>
      <c r="K3095" s="138"/>
    </row>
    <row r="3096" ht="22.5" customHeight="1">
      <c r="A3096" s="136" t="s">
        <v>15363</v>
      </c>
      <c r="B3096" s="135">
        <v>45635.0</v>
      </c>
      <c r="C3096" s="136" t="s">
        <v>19</v>
      </c>
      <c r="D3096" s="136" t="s">
        <v>874</v>
      </c>
      <c r="E3096" s="136" t="s">
        <v>157</v>
      </c>
      <c r="F3096" s="137" t="s">
        <v>354</v>
      </c>
      <c r="G3096" s="136" t="s">
        <v>35</v>
      </c>
      <c r="H3096" s="136" t="s">
        <v>12181</v>
      </c>
      <c r="I3096" s="108" t="s">
        <v>15185</v>
      </c>
      <c r="J3096" s="111"/>
      <c r="K3096" s="111"/>
    </row>
    <row r="3097" ht="22.5" customHeight="1">
      <c r="A3097" s="136" t="s">
        <v>15363</v>
      </c>
      <c r="B3097" s="135">
        <v>45635.0</v>
      </c>
      <c r="C3097" s="136" t="s">
        <v>26</v>
      </c>
      <c r="D3097" s="136" t="s">
        <v>874</v>
      </c>
      <c r="E3097" s="136" t="s">
        <v>158</v>
      </c>
      <c r="F3097" s="136" t="s">
        <v>7817</v>
      </c>
      <c r="G3097" s="136" t="s">
        <v>22</v>
      </c>
      <c r="H3097" s="136" t="s">
        <v>13968</v>
      </c>
      <c r="J3097" s="138"/>
      <c r="K3097" s="138"/>
    </row>
    <row r="3098" ht="22.5" customHeight="1">
      <c r="A3098" s="136" t="s">
        <v>15363</v>
      </c>
      <c r="B3098" s="135">
        <v>45635.0</v>
      </c>
      <c r="C3098" s="136" t="s">
        <v>26</v>
      </c>
      <c r="D3098" s="136" t="s">
        <v>874</v>
      </c>
      <c r="E3098" s="136" t="s">
        <v>157</v>
      </c>
      <c r="F3098" s="137" t="s">
        <v>4972</v>
      </c>
      <c r="G3098" s="136" t="s">
        <v>39</v>
      </c>
      <c r="H3098" s="136" t="s">
        <v>13968</v>
      </c>
      <c r="I3098" s="108">
        <v>10.0</v>
      </c>
      <c r="J3098" s="111"/>
      <c r="K3098" s="111"/>
    </row>
    <row r="3099" ht="22.5" customHeight="1">
      <c r="A3099" s="136" t="s">
        <v>15363</v>
      </c>
      <c r="B3099" s="135">
        <v>45635.0</v>
      </c>
      <c r="C3099" s="136" t="s">
        <v>26</v>
      </c>
      <c r="D3099" s="136" t="s">
        <v>896</v>
      </c>
      <c r="E3099" s="136" t="s">
        <v>157</v>
      </c>
      <c r="F3099" s="137" t="s">
        <v>4776</v>
      </c>
      <c r="G3099" s="136" t="s">
        <v>52</v>
      </c>
      <c r="H3099" s="136" t="s">
        <v>12181</v>
      </c>
      <c r="I3099" s="108" t="s">
        <v>8617</v>
      </c>
      <c r="J3099" s="111"/>
      <c r="K3099" s="111"/>
    </row>
    <row r="3100" ht="22.5" customHeight="1">
      <c r="A3100" s="136" t="s">
        <v>15363</v>
      </c>
      <c r="B3100" s="135">
        <v>45635.0</v>
      </c>
      <c r="C3100" s="136" t="s">
        <v>26</v>
      </c>
      <c r="D3100" s="136" t="s">
        <v>896</v>
      </c>
      <c r="E3100" s="136" t="s">
        <v>201</v>
      </c>
      <c r="F3100" s="136" t="s">
        <v>5582</v>
      </c>
      <c r="G3100" s="136" t="s">
        <v>930</v>
      </c>
      <c r="H3100" s="136" t="s">
        <v>13968</v>
      </c>
      <c r="I3100" s="451"/>
      <c r="J3100" s="138"/>
      <c r="K3100" s="138"/>
    </row>
    <row r="3101" ht="22.5" customHeight="1">
      <c r="A3101" s="136" t="s">
        <v>15363</v>
      </c>
      <c r="B3101" s="135">
        <v>45635.0</v>
      </c>
      <c r="C3101" s="136" t="s">
        <v>26</v>
      </c>
      <c r="D3101" s="136" t="s">
        <v>902</v>
      </c>
      <c r="E3101" s="136" t="s">
        <v>157</v>
      </c>
      <c r="F3101" s="137" t="s">
        <v>3770</v>
      </c>
      <c r="G3101" s="136" t="s">
        <v>936</v>
      </c>
      <c r="H3101" s="136" t="s">
        <v>13968</v>
      </c>
      <c r="I3101" s="451"/>
      <c r="J3101" s="138"/>
      <c r="K3101" s="138"/>
    </row>
    <row r="3102" ht="22.5" customHeight="1">
      <c r="A3102" s="136" t="s">
        <v>15363</v>
      </c>
      <c r="B3102" s="135">
        <v>45635.0</v>
      </c>
      <c r="C3102" s="136" t="s">
        <v>26</v>
      </c>
      <c r="D3102" s="136" t="s">
        <v>902</v>
      </c>
      <c r="E3102" s="136" t="s">
        <v>157</v>
      </c>
      <c r="F3102" s="137" t="s">
        <v>2581</v>
      </c>
      <c r="G3102" s="136" t="s">
        <v>76</v>
      </c>
      <c r="H3102" s="136" t="s">
        <v>13968</v>
      </c>
      <c r="I3102" s="108">
        <v>2.0</v>
      </c>
      <c r="J3102" s="111"/>
      <c r="K3102" s="111"/>
    </row>
    <row r="3103" ht="22.5" customHeight="1">
      <c r="A3103" s="136" t="s">
        <v>15363</v>
      </c>
      <c r="B3103" s="135">
        <v>45635.0</v>
      </c>
      <c r="C3103" s="136" t="s">
        <v>37</v>
      </c>
      <c r="D3103" s="136" t="s">
        <v>896</v>
      </c>
      <c r="E3103" s="136" t="s">
        <v>157</v>
      </c>
      <c r="F3103" s="136" t="s">
        <v>5976</v>
      </c>
      <c r="G3103" s="136" t="s">
        <v>930</v>
      </c>
      <c r="H3103" s="136" t="s">
        <v>13968</v>
      </c>
      <c r="I3103" s="108">
        <v>9.0</v>
      </c>
      <c r="J3103" s="111"/>
      <c r="K3103" s="111"/>
    </row>
    <row r="3104" ht="22.5" customHeight="1">
      <c r="A3104" s="136" t="s">
        <v>15363</v>
      </c>
      <c r="B3104" s="135">
        <v>45635.0</v>
      </c>
      <c r="C3104" s="136" t="s">
        <v>37</v>
      </c>
      <c r="D3104" s="136" t="s">
        <v>874</v>
      </c>
      <c r="E3104" s="136" t="s">
        <v>201</v>
      </c>
      <c r="F3104" s="136" t="s">
        <v>1582</v>
      </c>
      <c r="G3104" s="136" t="s">
        <v>22</v>
      </c>
      <c r="H3104" s="136" t="s">
        <v>13968</v>
      </c>
      <c r="I3104" s="108" t="s">
        <v>16182</v>
      </c>
      <c r="J3104" s="111"/>
      <c r="K3104" s="111"/>
    </row>
    <row r="3105" ht="22.5" customHeight="1">
      <c r="A3105" s="136" t="s">
        <v>15363</v>
      </c>
      <c r="B3105" s="135">
        <v>45635.0</v>
      </c>
      <c r="C3105" s="136" t="s">
        <v>37</v>
      </c>
      <c r="D3105" s="136" t="s">
        <v>874</v>
      </c>
      <c r="E3105" s="136" t="s">
        <v>157</v>
      </c>
      <c r="F3105" s="136" t="s">
        <v>7761</v>
      </c>
      <c r="G3105" s="136" t="s">
        <v>39</v>
      </c>
      <c r="H3105" s="136" t="s">
        <v>13968</v>
      </c>
      <c r="I3105" s="108"/>
      <c r="J3105" s="111"/>
      <c r="K3105" s="111"/>
    </row>
    <row r="3106" ht="22.5" customHeight="1">
      <c r="A3106" s="136" t="s">
        <v>15363</v>
      </c>
      <c r="B3106" s="135">
        <v>45635.0</v>
      </c>
      <c r="C3106" s="136" t="s">
        <v>37</v>
      </c>
      <c r="D3106" s="136" t="s">
        <v>896</v>
      </c>
      <c r="E3106" s="136" t="s">
        <v>157</v>
      </c>
      <c r="F3106" s="137" t="s">
        <v>2496</v>
      </c>
      <c r="G3106" s="136" t="s">
        <v>929</v>
      </c>
      <c r="H3106" s="136" t="s">
        <v>12181</v>
      </c>
      <c r="I3106" s="108" t="s">
        <v>16183</v>
      </c>
      <c r="J3106" s="111"/>
      <c r="K3106" s="111"/>
    </row>
    <row r="3107" ht="22.5" customHeight="1">
      <c r="A3107" s="136" t="s">
        <v>15363</v>
      </c>
      <c r="B3107" s="135">
        <v>45635.0</v>
      </c>
      <c r="C3107" s="136" t="s">
        <v>37</v>
      </c>
      <c r="D3107" s="136" t="s">
        <v>896</v>
      </c>
      <c r="E3107" s="136" t="s">
        <v>157</v>
      </c>
      <c r="F3107" s="137" t="s">
        <v>4633</v>
      </c>
      <c r="G3107" s="136" t="s">
        <v>15328</v>
      </c>
      <c r="H3107" s="136" t="s">
        <v>13968</v>
      </c>
      <c r="I3107" s="108" t="s">
        <v>16174</v>
      </c>
      <c r="J3107" s="111"/>
      <c r="K3107" s="111"/>
    </row>
    <row r="3108" ht="22.5" customHeight="1">
      <c r="A3108" s="136" t="s">
        <v>15363</v>
      </c>
      <c r="B3108" s="135">
        <v>45635.0</v>
      </c>
      <c r="C3108" s="136" t="s">
        <v>37</v>
      </c>
      <c r="D3108" s="136" t="s">
        <v>902</v>
      </c>
      <c r="E3108" s="136" t="s">
        <v>157</v>
      </c>
      <c r="F3108" s="137" t="s">
        <v>4569</v>
      </c>
      <c r="G3108" s="136" t="s">
        <v>936</v>
      </c>
      <c r="H3108" s="136" t="s">
        <v>13968</v>
      </c>
      <c r="I3108" s="108">
        <v>4.0</v>
      </c>
      <c r="J3108" s="111"/>
      <c r="K3108" s="111"/>
    </row>
    <row r="3109" ht="22.5" customHeight="1">
      <c r="A3109" s="136" t="s">
        <v>15363</v>
      </c>
      <c r="B3109" s="135">
        <v>45635.0</v>
      </c>
      <c r="C3109" s="136" t="s">
        <v>37</v>
      </c>
      <c r="D3109" s="136" t="s">
        <v>902</v>
      </c>
      <c r="E3109" s="136" t="s">
        <v>157</v>
      </c>
      <c r="F3109" s="137" t="s">
        <v>6253</v>
      </c>
      <c r="G3109" s="136" t="s">
        <v>76</v>
      </c>
      <c r="H3109" s="136" t="s">
        <v>13968</v>
      </c>
      <c r="I3109" s="451"/>
      <c r="J3109" s="138"/>
      <c r="K3109" s="138"/>
    </row>
    <row r="3110" ht="22.5" customHeight="1">
      <c r="A3110" s="136" t="s">
        <v>15363</v>
      </c>
      <c r="B3110" s="135">
        <v>45635.0</v>
      </c>
      <c r="C3110" s="136" t="s">
        <v>41</v>
      </c>
      <c r="D3110" s="136" t="s">
        <v>874</v>
      </c>
      <c r="E3110" s="136" t="s">
        <v>157</v>
      </c>
      <c r="F3110" s="137" t="s">
        <v>4827</v>
      </c>
      <c r="G3110" s="136" t="s">
        <v>39</v>
      </c>
      <c r="H3110" s="136" t="s">
        <v>13968</v>
      </c>
      <c r="I3110" s="451"/>
      <c r="J3110" s="138"/>
      <c r="K3110" s="138"/>
    </row>
    <row r="3111" ht="22.5" customHeight="1">
      <c r="A3111" s="136" t="s">
        <v>15363</v>
      </c>
      <c r="B3111" s="135">
        <v>45635.0</v>
      </c>
      <c r="C3111" s="136" t="s">
        <v>41</v>
      </c>
      <c r="D3111" s="136" t="s">
        <v>902</v>
      </c>
      <c r="E3111" s="136" t="s">
        <v>158</v>
      </c>
      <c r="F3111" s="137" t="s">
        <v>6844</v>
      </c>
      <c r="G3111" s="136" t="s">
        <v>76</v>
      </c>
      <c r="H3111" s="136" t="s">
        <v>12181</v>
      </c>
      <c r="I3111" s="108" t="s">
        <v>15220</v>
      </c>
      <c r="J3111" s="111"/>
      <c r="K3111" s="111"/>
    </row>
    <row r="3112" ht="22.5" customHeight="1">
      <c r="A3112" s="136" t="s">
        <v>15363</v>
      </c>
      <c r="B3112" s="135">
        <v>45635.0</v>
      </c>
      <c r="C3112" s="136" t="s">
        <v>50</v>
      </c>
      <c r="D3112" s="136" t="s">
        <v>874</v>
      </c>
      <c r="E3112" s="136" t="s">
        <v>158</v>
      </c>
      <c r="F3112" s="137" t="s">
        <v>1348</v>
      </c>
      <c r="G3112" s="136" t="s">
        <v>39</v>
      </c>
      <c r="H3112" s="136" t="s">
        <v>12181</v>
      </c>
      <c r="I3112" s="108" t="s">
        <v>8617</v>
      </c>
      <c r="J3112" s="111"/>
      <c r="K3112" s="111"/>
    </row>
    <row r="3113" ht="22.5" customHeight="1">
      <c r="A3113" s="136" t="s">
        <v>15363</v>
      </c>
      <c r="B3113" s="135">
        <v>45635.0</v>
      </c>
      <c r="C3113" s="136" t="s">
        <v>50</v>
      </c>
      <c r="D3113" s="136" t="s">
        <v>874</v>
      </c>
      <c r="E3113" s="136" t="s">
        <v>201</v>
      </c>
      <c r="F3113" s="136" t="s">
        <v>5582</v>
      </c>
      <c r="G3113" s="136" t="s">
        <v>39</v>
      </c>
      <c r="H3113" s="136" t="s">
        <v>13968</v>
      </c>
      <c r="I3113" s="108"/>
      <c r="J3113" s="111"/>
      <c r="K3113" s="111"/>
    </row>
    <row r="3114" ht="22.5" customHeight="1">
      <c r="A3114" s="136" t="s">
        <v>15363</v>
      </c>
      <c r="B3114" s="135">
        <v>45635.0</v>
      </c>
      <c r="C3114" s="136" t="s">
        <v>50</v>
      </c>
      <c r="D3114" s="136" t="s">
        <v>896</v>
      </c>
      <c r="E3114" s="136" t="s">
        <v>157</v>
      </c>
      <c r="F3114" s="137" t="s">
        <v>4876</v>
      </c>
      <c r="G3114" s="136" t="s">
        <v>52</v>
      </c>
      <c r="H3114" s="136" t="s">
        <v>13968</v>
      </c>
      <c r="I3114" s="451"/>
      <c r="J3114" s="138"/>
      <c r="K3114" s="138"/>
    </row>
    <row r="3115" ht="22.5" customHeight="1">
      <c r="A3115" s="136" t="s">
        <v>15363</v>
      </c>
      <c r="B3115" s="135">
        <v>45635.0</v>
      </c>
      <c r="C3115" s="136" t="s">
        <v>50</v>
      </c>
      <c r="D3115" s="136" t="s">
        <v>902</v>
      </c>
      <c r="E3115" s="136" t="s">
        <v>157</v>
      </c>
      <c r="F3115" s="137" t="s">
        <v>7241</v>
      </c>
      <c r="G3115" s="136" t="s">
        <v>76</v>
      </c>
      <c r="H3115" s="136" t="s">
        <v>12181</v>
      </c>
      <c r="I3115" s="108" t="s">
        <v>15386</v>
      </c>
      <c r="J3115" s="111"/>
      <c r="K3115" s="111"/>
    </row>
    <row r="3116" ht="22.5" customHeight="1">
      <c r="A3116" s="136" t="s">
        <v>15363</v>
      </c>
      <c r="B3116" s="135">
        <v>45635.0</v>
      </c>
      <c r="C3116" s="136" t="s">
        <v>55</v>
      </c>
      <c r="D3116" s="136" t="s">
        <v>874</v>
      </c>
      <c r="E3116" s="136" t="s">
        <v>158</v>
      </c>
      <c r="F3116" s="137" t="s">
        <v>1085</v>
      </c>
      <c r="G3116" s="136" t="s">
        <v>39</v>
      </c>
      <c r="H3116" s="136" t="s">
        <v>12181</v>
      </c>
      <c r="I3116" s="108" t="s">
        <v>8617</v>
      </c>
      <c r="J3116" s="111"/>
      <c r="K3116" s="111"/>
    </row>
    <row r="3117" ht="22.5" customHeight="1">
      <c r="A3117" s="136" t="s">
        <v>15363</v>
      </c>
      <c r="B3117" s="135">
        <v>45635.0</v>
      </c>
      <c r="C3117" s="136" t="s">
        <v>55</v>
      </c>
      <c r="D3117" s="136" t="s">
        <v>902</v>
      </c>
      <c r="E3117" s="136" t="s">
        <v>157</v>
      </c>
      <c r="F3117" s="137" t="s">
        <v>5976</v>
      </c>
      <c r="G3117" s="136" t="s">
        <v>76</v>
      </c>
      <c r="H3117" s="136" t="s">
        <v>12181</v>
      </c>
      <c r="I3117" s="108" t="s">
        <v>16184</v>
      </c>
      <c r="J3117" s="111"/>
      <c r="K3117" s="111"/>
    </row>
    <row r="3118" ht="22.5" customHeight="1">
      <c r="A3118" s="136" t="s">
        <v>15363</v>
      </c>
      <c r="B3118" s="135">
        <v>45636.0</v>
      </c>
      <c r="C3118" s="136" t="s">
        <v>1001</v>
      </c>
      <c r="D3118" s="136" t="s">
        <v>902</v>
      </c>
      <c r="E3118" s="136" t="s">
        <v>157</v>
      </c>
      <c r="F3118" s="136" t="s">
        <v>6190</v>
      </c>
      <c r="G3118" s="136" t="s">
        <v>936</v>
      </c>
      <c r="H3118" s="136" t="s">
        <v>13968</v>
      </c>
      <c r="I3118" s="108"/>
      <c r="J3118" s="111"/>
      <c r="K3118" s="111"/>
    </row>
    <row r="3119" ht="22.5" customHeight="1">
      <c r="A3119" s="136" t="s">
        <v>15363</v>
      </c>
      <c r="B3119" s="135">
        <v>45636.0</v>
      </c>
      <c r="C3119" s="136"/>
      <c r="D3119" s="136" t="s">
        <v>902</v>
      </c>
      <c r="E3119" s="136" t="s">
        <v>157</v>
      </c>
      <c r="F3119" s="136" t="s">
        <v>231</v>
      </c>
      <c r="G3119" s="136" t="s">
        <v>936</v>
      </c>
      <c r="H3119" s="136" t="s">
        <v>13968</v>
      </c>
      <c r="I3119" s="108"/>
      <c r="J3119" s="111"/>
      <c r="K3119" s="111"/>
    </row>
    <row r="3120" ht="22.5" customHeight="1">
      <c r="A3120" s="136" t="s">
        <v>15363</v>
      </c>
      <c r="B3120" s="135">
        <v>45636.0</v>
      </c>
      <c r="C3120" s="134"/>
      <c r="D3120" s="136" t="s">
        <v>896</v>
      </c>
      <c r="E3120" s="136" t="s">
        <v>201</v>
      </c>
      <c r="F3120" s="136" t="s">
        <v>6062</v>
      </c>
      <c r="G3120" s="136" t="s">
        <v>15328</v>
      </c>
      <c r="H3120" s="136" t="s">
        <v>13968</v>
      </c>
      <c r="I3120" s="108"/>
      <c r="J3120" s="111"/>
      <c r="K3120" s="111"/>
    </row>
    <row r="3121" ht="22.5" customHeight="1">
      <c r="A3121" s="136" t="s">
        <v>15363</v>
      </c>
      <c r="B3121" s="135">
        <v>45636.0</v>
      </c>
      <c r="C3121" s="136"/>
      <c r="D3121" s="136" t="s">
        <v>874</v>
      </c>
      <c r="E3121" s="136" t="s">
        <v>158</v>
      </c>
      <c r="F3121" s="136" t="s">
        <v>114</v>
      </c>
      <c r="G3121" s="136" t="s">
        <v>39</v>
      </c>
      <c r="H3121" s="136" t="s">
        <v>13968</v>
      </c>
      <c r="I3121" s="108">
        <v>5.0</v>
      </c>
      <c r="J3121" s="111"/>
      <c r="K3121" s="111"/>
    </row>
    <row r="3122" ht="22.5" customHeight="1">
      <c r="A3122" s="136" t="s">
        <v>15363</v>
      </c>
      <c r="B3122" s="135">
        <v>45636.0</v>
      </c>
      <c r="C3122" s="136"/>
      <c r="D3122" s="136" t="s">
        <v>15235</v>
      </c>
      <c r="E3122" s="136" t="s">
        <v>157</v>
      </c>
      <c r="F3122" s="136" t="s">
        <v>7516</v>
      </c>
      <c r="G3122" s="136" t="s">
        <v>60</v>
      </c>
      <c r="H3122" s="136" t="s">
        <v>13968</v>
      </c>
      <c r="I3122" s="108"/>
      <c r="J3122" s="111"/>
      <c r="K3122" s="111"/>
    </row>
    <row r="3123" ht="22.5" customHeight="1">
      <c r="A3123" s="136" t="s">
        <v>15363</v>
      </c>
      <c r="B3123" s="135">
        <v>45636.0</v>
      </c>
      <c r="C3123" s="136"/>
      <c r="D3123" s="136" t="s">
        <v>896</v>
      </c>
      <c r="E3123" s="136" t="s">
        <v>157</v>
      </c>
      <c r="F3123" s="136" t="s">
        <v>5575</v>
      </c>
      <c r="G3123" s="136" t="s">
        <v>929</v>
      </c>
      <c r="H3123" s="136" t="s">
        <v>13968</v>
      </c>
      <c r="I3123" s="108"/>
      <c r="J3123" s="111"/>
      <c r="K3123" s="111"/>
    </row>
    <row r="3124" ht="22.5" customHeight="1">
      <c r="A3124" s="136" t="s">
        <v>15363</v>
      </c>
      <c r="B3124" s="135">
        <v>45636.0</v>
      </c>
      <c r="C3124" s="136"/>
      <c r="D3124" s="136" t="s">
        <v>902</v>
      </c>
      <c r="E3124" s="136" t="s">
        <v>157</v>
      </c>
      <c r="F3124" s="136" t="s">
        <v>6062</v>
      </c>
      <c r="G3124" s="136" t="s">
        <v>936</v>
      </c>
      <c r="H3124" s="136" t="s">
        <v>13968</v>
      </c>
      <c r="I3124" s="108"/>
      <c r="J3124" s="111"/>
      <c r="K3124" s="111"/>
    </row>
    <row r="3125" ht="22.5" customHeight="1">
      <c r="A3125" s="136" t="s">
        <v>15363</v>
      </c>
      <c r="B3125" s="135">
        <v>45636.0</v>
      </c>
      <c r="C3125" s="136"/>
      <c r="D3125" s="136" t="s">
        <v>15235</v>
      </c>
      <c r="E3125" s="136" t="s">
        <v>158</v>
      </c>
      <c r="F3125" s="136" t="s">
        <v>5582</v>
      </c>
      <c r="G3125" s="136" t="s">
        <v>39</v>
      </c>
      <c r="H3125" s="136" t="s">
        <v>13968</v>
      </c>
      <c r="I3125" s="108"/>
      <c r="J3125" s="111"/>
      <c r="K3125" s="111"/>
    </row>
    <row r="3126" ht="22.5" customHeight="1">
      <c r="A3126" s="136" t="s">
        <v>15363</v>
      </c>
      <c r="B3126" s="135">
        <v>45636.0</v>
      </c>
      <c r="C3126" s="136"/>
      <c r="D3126" s="136" t="s">
        <v>896</v>
      </c>
      <c r="E3126" s="136" t="s">
        <v>201</v>
      </c>
      <c r="F3126" s="136" t="s">
        <v>5525</v>
      </c>
      <c r="G3126" s="136" t="s">
        <v>930</v>
      </c>
      <c r="H3126" s="136" t="s">
        <v>13968</v>
      </c>
      <c r="I3126" s="108"/>
      <c r="J3126" s="111"/>
      <c r="K3126" s="111"/>
    </row>
    <row r="3127" ht="22.5" customHeight="1">
      <c r="A3127" s="136" t="s">
        <v>15363</v>
      </c>
      <c r="B3127" s="135">
        <v>45636.0</v>
      </c>
      <c r="C3127" s="136"/>
      <c r="D3127" s="136" t="s">
        <v>902</v>
      </c>
      <c r="E3127" s="136" t="s">
        <v>157</v>
      </c>
      <c r="F3127" s="136" t="s">
        <v>320</v>
      </c>
      <c r="G3127" s="136" t="s">
        <v>76</v>
      </c>
      <c r="H3127" s="136" t="s">
        <v>13968</v>
      </c>
      <c r="I3127" s="108"/>
      <c r="J3127" s="111"/>
      <c r="K3127" s="111"/>
    </row>
    <row r="3128" ht="22.5" customHeight="1">
      <c r="A3128" s="136" t="s">
        <v>15363</v>
      </c>
      <c r="B3128" s="135">
        <v>45636.0</v>
      </c>
      <c r="C3128" s="134"/>
      <c r="D3128" s="136" t="s">
        <v>15235</v>
      </c>
      <c r="E3128" s="136" t="s">
        <v>157</v>
      </c>
      <c r="F3128" s="136" t="s">
        <v>7498</v>
      </c>
      <c r="G3128" s="136" t="s">
        <v>39</v>
      </c>
      <c r="H3128" s="136" t="s">
        <v>13968</v>
      </c>
      <c r="I3128" s="108"/>
      <c r="J3128" s="111"/>
      <c r="K3128" s="111"/>
    </row>
    <row r="3129" ht="22.5" customHeight="1">
      <c r="A3129" s="136" t="s">
        <v>15363</v>
      </c>
      <c r="B3129" s="135">
        <v>45636.0</v>
      </c>
      <c r="C3129" s="134"/>
      <c r="D3129" s="136" t="s">
        <v>896</v>
      </c>
      <c r="E3129" s="136" t="s">
        <v>157</v>
      </c>
      <c r="F3129" s="136" t="s">
        <v>6546</v>
      </c>
      <c r="G3129" s="136" t="s">
        <v>52</v>
      </c>
      <c r="H3129" s="136" t="s">
        <v>13968</v>
      </c>
      <c r="I3129" s="108"/>
      <c r="J3129" s="111"/>
      <c r="K3129" s="111"/>
    </row>
    <row r="3130" ht="22.5" customHeight="1">
      <c r="A3130" s="136" t="s">
        <v>15363</v>
      </c>
      <c r="B3130" s="135">
        <v>45636.0</v>
      </c>
      <c r="C3130" s="134"/>
      <c r="D3130" s="136" t="s">
        <v>902</v>
      </c>
      <c r="E3130" s="136" t="s">
        <v>157</v>
      </c>
      <c r="F3130" s="136" t="s">
        <v>5086</v>
      </c>
      <c r="G3130" s="136" t="s">
        <v>76</v>
      </c>
      <c r="H3130" s="136" t="s">
        <v>13968</v>
      </c>
      <c r="I3130" s="108"/>
      <c r="J3130" s="111"/>
      <c r="K3130" s="111"/>
    </row>
    <row r="3131" ht="22.5" customHeight="1">
      <c r="A3131" s="136" t="s">
        <v>15363</v>
      </c>
      <c r="B3131" s="135">
        <v>45636.0</v>
      </c>
      <c r="C3131" s="134"/>
      <c r="D3131" s="136" t="s">
        <v>896</v>
      </c>
      <c r="E3131" s="136" t="s">
        <v>157</v>
      </c>
      <c r="F3131" s="136" t="s">
        <v>5645</v>
      </c>
      <c r="G3131" s="136" t="s">
        <v>52</v>
      </c>
      <c r="H3131" s="136" t="s">
        <v>13968</v>
      </c>
      <c r="I3131" s="108"/>
      <c r="J3131" s="111"/>
      <c r="K3131" s="111"/>
    </row>
    <row r="3132" ht="22.5" customHeight="1">
      <c r="A3132" s="136" t="s">
        <v>15363</v>
      </c>
      <c r="B3132" s="135">
        <v>45636.0</v>
      </c>
      <c r="C3132" s="134"/>
      <c r="D3132" s="136" t="s">
        <v>896</v>
      </c>
      <c r="E3132" s="136" t="s">
        <v>157</v>
      </c>
      <c r="F3132" s="136" t="s">
        <v>5484</v>
      </c>
      <c r="G3132" s="136" t="s">
        <v>930</v>
      </c>
      <c r="H3132" s="136" t="s">
        <v>13968</v>
      </c>
      <c r="I3132" s="108">
        <v>1.0</v>
      </c>
      <c r="J3132" s="111"/>
      <c r="K3132" s="111"/>
    </row>
    <row r="3133" ht="22.5" customHeight="1">
      <c r="A3133" s="136" t="s">
        <v>15289</v>
      </c>
      <c r="B3133" s="135">
        <v>45636.0</v>
      </c>
      <c r="C3133" s="134"/>
      <c r="D3133" s="136" t="s">
        <v>896</v>
      </c>
      <c r="E3133" s="136" t="s">
        <v>157</v>
      </c>
      <c r="F3133" s="136" t="s">
        <v>5976</v>
      </c>
      <c r="G3133" s="136" t="s">
        <v>930</v>
      </c>
      <c r="H3133" s="136" t="s">
        <v>13968</v>
      </c>
      <c r="I3133" s="108"/>
      <c r="J3133" s="111"/>
      <c r="K3133" s="111"/>
    </row>
    <row r="3134" ht="22.5" customHeight="1">
      <c r="A3134" s="136" t="s">
        <v>15289</v>
      </c>
      <c r="B3134" s="135">
        <v>45636.0</v>
      </c>
      <c r="C3134" s="134"/>
      <c r="D3134" s="136" t="s">
        <v>902</v>
      </c>
      <c r="E3134" s="136" t="s">
        <v>157</v>
      </c>
      <c r="F3134" s="136" t="s">
        <v>3770</v>
      </c>
      <c r="G3134" s="136" t="s">
        <v>76</v>
      </c>
      <c r="H3134" s="136" t="s">
        <v>13968</v>
      </c>
      <c r="I3134" s="108"/>
      <c r="J3134" s="111"/>
      <c r="K3134" s="111"/>
    </row>
    <row r="3135" ht="22.5" customHeight="1">
      <c r="A3135" s="136" t="s">
        <v>15289</v>
      </c>
      <c r="B3135" s="135">
        <v>45636.0</v>
      </c>
      <c r="C3135" s="134"/>
      <c r="D3135" s="136" t="s">
        <v>896</v>
      </c>
      <c r="E3135" s="136" t="s">
        <v>157</v>
      </c>
      <c r="F3135" s="136" t="s">
        <v>4876</v>
      </c>
      <c r="G3135" s="136" t="s">
        <v>52</v>
      </c>
      <c r="H3135" s="136" t="s">
        <v>13968</v>
      </c>
      <c r="I3135" s="108"/>
      <c r="J3135" s="111"/>
      <c r="K3135" s="111"/>
    </row>
    <row r="3136" ht="22.5" customHeight="1">
      <c r="A3136" s="136" t="s">
        <v>15289</v>
      </c>
      <c r="B3136" s="135">
        <v>45636.0</v>
      </c>
      <c r="C3136" s="134"/>
      <c r="D3136" s="136" t="s">
        <v>902</v>
      </c>
      <c r="E3136" s="136" t="s">
        <v>158</v>
      </c>
      <c r="F3136" s="136" t="s">
        <v>5224</v>
      </c>
      <c r="G3136" s="136" t="s">
        <v>76</v>
      </c>
      <c r="H3136" s="136" t="s">
        <v>13968</v>
      </c>
      <c r="I3136" s="108"/>
      <c r="J3136" s="111"/>
      <c r="K3136" s="111"/>
    </row>
    <row r="3137" ht="22.5" customHeight="1">
      <c r="A3137" s="136" t="s">
        <v>15363</v>
      </c>
      <c r="B3137" s="135">
        <v>45637.0</v>
      </c>
      <c r="C3137" s="136" t="s">
        <v>19</v>
      </c>
      <c r="D3137" s="136" t="s">
        <v>896</v>
      </c>
      <c r="E3137" s="136" t="s">
        <v>157</v>
      </c>
      <c r="F3137" s="136" t="s">
        <v>279</v>
      </c>
      <c r="G3137" s="136" t="s">
        <v>930</v>
      </c>
      <c r="H3137" s="136" t="s">
        <v>13968</v>
      </c>
      <c r="I3137" s="108">
        <v>5.0</v>
      </c>
      <c r="J3137" s="111"/>
      <c r="K3137" s="111"/>
    </row>
    <row r="3138" ht="22.5" customHeight="1">
      <c r="A3138" s="136" t="s">
        <v>15363</v>
      </c>
      <c r="B3138" s="135">
        <v>45637.0</v>
      </c>
      <c r="C3138" s="134"/>
      <c r="D3138" s="136" t="s">
        <v>874</v>
      </c>
      <c r="E3138" s="136" t="s">
        <v>157</v>
      </c>
      <c r="F3138" s="136" t="s">
        <v>436</v>
      </c>
      <c r="G3138" s="136" t="s">
        <v>39</v>
      </c>
      <c r="H3138" s="136" t="s">
        <v>13968</v>
      </c>
      <c r="I3138" s="108"/>
      <c r="J3138" s="111"/>
      <c r="K3138" s="111"/>
    </row>
    <row r="3139" ht="22.5" customHeight="1">
      <c r="A3139" s="136" t="s">
        <v>15363</v>
      </c>
      <c r="B3139" s="135">
        <v>45637.0</v>
      </c>
      <c r="C3139" s="134"/>
      <c r="D3139" s="136" t="s">
        <v>874</v>
      </c>
      <c r="E3139" s="136" t="s">
        <v>157</v>
      </c>
      <c r="F3139" s="136" t="s">
        <v>5920</v>
      </c>
      <c r="G3139" s="136" t="s">
        <v>39</v>
      </c>
      <c r="H3139" s="136" t="s">
        <v>13968</v>
      </c>
      <c r="I3139" s="108"/>
      <c r="J3139" s="111"/>
      <c r="K3139" s="111"/>
    </row>
    <row r="3140" ht="22.5" customHeight="1">
      <c r="A3140" s="136" t="s">
        <v>15363</v>
      </c>
      <c r="B3140" s="135">
        <v>45637.0</v>
      </c>
      <c r="C3140" s="134"/>
      <c r="D3140" s="136" t="s">
        <v>896</v>
      </c>
      <c r="E3140" s="136" t="s">
        <v>157</v>
      </c>
      <c r="F3140" s="136" t="s">
        <v>7879</v>
      </c>
      <c r="G3140" s="136" t="s">
        <v>52</v>
      </c>
      <c r="H3140" s="136" t="s">
        <v>13968</v>
      </c>
      <c r="J3140" s="138"/>
      <c r="K3140" s="138"/>
    </row>
    <row r="3141" ht="22.5" customHeight="1">
      <c r="A3141" s="136" t="s">
        <v>15363</v>
      </c>
      <c r="B3141" s="135">
        <v>45637.0</v>
      </c>
      <c r="C3141" s="134"/>
      <c r="D3141" s="136" t="s">
        <v>15235</v>
      </c>
      <c r="E3141" s="136" t="s">
        <v>157</v>
      </c>
      <c r="F3141" s="136" t="s">
        <v>7591</v>
      </c>
      <c r="G3141" s="136" t="s">
        <v>60</v>
      </c>
      <c r="H3141" s="136" t="s">
        <v>13968</v>
      </c>
      <c r="I3141" s="108"/>
      <c r="J3141" s="111"/>
      <c r="K3141" s="111"/>
    </row>
    <row r="3142" ht="22.5" customHeight="1">
      <c r="A3142" s="136" t="s">
        <v>15363</v>
      </c>
      <c r="B3142" s="135">
        <v>45637.0</v>
      </c>
      <c r="C3142" s="134"/>
      <c r="D3142" s="136" t="s">
        <v>874</v>
      </c>
      <c r="E3142" s="136" t="s">
        <v>157</v>
      </c>
      <c r="F3142" s="136" t="s">
        <v>4301</v>
      </c>
      <c r="G3142" s="136" t="s">
        <v>39</v>
      </c>
      <c r="H3142" s="136" t="s">
        <v>13968</v>
      </c>
      <c r="I3142" s="108"/>
      <c r="J3142" s="111"/>
      <c r="K3142" s="111"/>
    </row>
    <row r="3143" ht="22.5" customHeight="1">
      <c r="A3143" s="136" t="s">
        <v>15363</v>
      </c>
      <c r="B3143" s="135">
        <v>45637.0</v>
      </c>
      <c r="C3143" s="134"/>
      <c r="D3143" s="136" t="s">
        <v>874</v>
      </c>
      <c r="E3143" s="136" t="s">
        <v>157</v>
      </c>
      <c r="F3143" s="136" t="s">
        <v>5061</v>
      </c>
      <c r="G3143" s="136" t="s">
        <v>60</v>
      </c>
      <c r="H3143" s="136" t="s">
        <v>13968</v>
      </c>
      <c r="I3143" s="108"/>
      <c r="J3143" s="111"/>
      <c r="K3143" s="111"/>
    </row>
    <row r="3144" ht="22.5" customHeight="1">
      <c r="A3144" s="136" t="s">
        <v>15363</v>
      </c>
      <c r="B3144" s="135">
        <v>45637.0</v>
      </c>
      <c r="C3144" s="134"/>
      <c r="D3144" s="136" t="s">
        <v>896</v>
      </c>
      <c r="E3144" s="136" t="s">
        <v>157</v>
      </c>
      <c r="F3144" s="136" t="s">
        <v>6830</v>
      </c>
      <c r="G3144" s="136" t="s">
        <v>929</v>
      </c>
      <c r="H3144" s="136" t="s">
        <v>13968</v>
      </c>
      <c r="J3144" s="138"/>
      <c r="K3144" s="138"/>
    </row>
    <row r="3145" ht="22.5" customHeight="1">
      <c r="A3145" s="136" t="s">
        <v>15363</v>
      </c>
      <c r="B3145" s="135">
        <v>45637.0</v>
      </c>
      <c r="C3145" s="134"/>
      <c r="D3145" s="136" t="s">
        <v>896</v>
      </c>
      <c r="E3145" s="136" t="s">
        <v>157</v>
      </c>
      <c r="F3145" s="136" t="s">
        <v>7516</v>
      </c>
      <c r="G3145" s="136" t="s">
        <v>52</v>
      </c>
      <c r="H3145" s="136" t="s">
        <v>13968</v>
      </c>
      <c r="I3145" s="108"/>
      <c r="J3145" s="111"/>
      <c r="K3145" s="111"/>
    </row>
    <row r="3146" ht="22.5" customHeight="1">
      <c r="A3146" s="136" t="s">
        <v>15363</v>
      </c>
      <c r="B3146" s="135">
        <v>45637.0</v>
      </c>
      <c r="C3146" s="134"/>
      <c r="D3146" s="136" t="s">
        <v>902</v>
      </c>
      <c r="E3146" s="136" t="s">
        <v>157</v>
      </c>
      <c r="F3146" s="136" t="s">
        <v>1562</v>
      </c>
      <c r="G3146" s="136" t="s">
        <v>76</v>
      </c>
      <c r="H3146" s="136" t="s">
        <v>13968</v>
      </c>
      <c r="I3146" s="108"/>
      <c r="J3146" s="111"/>
      <c r="K3146" s="111"/>
    </row>
    <row r="3147" ht="22.5" customHeight="1">
      <c r="A3147" s="136" t="s">
        <v>15363</v>
      </c>
      <c r="B3147" s="135">
        <v>45637.0</v>
      </c>
      <c r="C3147" s="134"/>
      <c r="D3147" s="136" t="s">
        <v>874</v>
      </c>
      <c r="E3147" s="136" t="s">
        <v>158</v>
      </c>
      <c r="F3147" s="136" t="s">
        <v>5582</v>
      </c>
      <c r="G3147" s="136" t="s">
        <v>60</v>
      </c>
      <c r="H3147" s="136" t="s">
        <v>13968</v>
      </c>
      <c r="I3147" s="108"/>
      <c r="J3147" s="111"/>
      <c r="K3147" s="111"/>
    </row>
    <row r="3148" ht="22.5" customHeight="1">
      <c r="A3148" s="136" t="s">
        <v>15363</v>
      </c>
      <c r="B3148" s="135">
        <v>45637.0</v>
      </c>
      <c r="C3148" s="134"/>
      <c r="D3148" s="136" t="s">
        <v>874</v>
      </c>
      <c r="E3148" s="136" t="s">
        <v>157</v>
      </c>
      <c r="F3148" s="136" t="s">
        <v>354</v>
      </c>
      <c r="G3148" s="136" t="s">
        <v>35</v>
      </c>
      <c r="H3148" s="136" t="s">
        <v>12181</v>
      </c>
      <c r="I3148" s="108" t="s">
        <v>16185</v>
      </c>
      <c r="J3148" s="111"/>
      <c r="K3148" s="111"/>
    </row>
    <row r="3149" ht="22.5" customHeight="1">
      <c r="A3149" s="136" t="s">
        <v>15363</v>
      </c>
      <c r="B3149" s="135">
        <v>45637.0</v>
      </c>
      <c r="C3149" s="134"/>
      <c r="D3149" s="136" t="s">
        <v>874</v>
      </c>
      <c r="E3149" s="136" t="s">
        <v>158</v>
      </c>
      <c r="F3149" s="136" t="s">
        <v>5536</v>
      </c>
      <c r="G3149" s="136" t="s">
        <v>22</v>
      </c>
      <c r="H3149" s="136" t="s">
        <v>13968</v>
      </c>
      <c r="I3149" s="108"/>
      <c r="J3149" s="111"/>
      <c r="K3149" s="111"/>
    </row>
    <row r="3150" ht="22.5" customHeight="1">
      <c r="A3150" s="136" t="s">
        <v>15363</v>
      </c>
      <c r="B3150" s="135">
        <v>45637.0</v>
      </c>
      <c r="C3150" s="134"/>
      <c r="D3150" s="136" t="s">
        <v>874</v>
      </c>
      <c r="E3150" s="136" t="s">
        <v>157</v>
      </c>
      <c r="F3150" s="136" t="s">
        <v>4827</v>
      </c>
      <c r="G3150" s="136" t="s">
        <v>39</v>
      </c>
      <c r="H3150" s="136" t="s">
        <v>13968</v>
      </c>
      <c r="J3150" s="138"/>
      <c r="K3150" s="138"/>
    </row>
    <row r="3151" ht="22.5" customHeight="1">
      <c r="A3151" s="136" t="s">
        <v>15363</v>
      </c>
      <c r="B3151" s="135">
        <v>45637.0</v>
      </c>
      <c r="C3151" s="134"/>
      <c r="D3151" s="136" t="s">
        <v>896</v>
      </c>
      <c r="E3151" s="136" t="s">
        <v>157</v>
      </c>
      <c r="F3151" s="136" t="s">
        <v>6062</v>
      </c>
      <c r="G3151" s="136" t="s">
        <v>929</v>
      </c>
      <c r="H3151" s="136" t="s">
        <v>13968</v>
      </c>
      <c r="I3151" s="108"/>
      <c r="J3151" s="111"/>
      <c r="K3151" s="111"/>
    </row>
    <row r="3152" ht="22.5" customHeight="1">
      <c r="A3152" s="136" t="s">
        <v>15363</v>
      </c>
      <c r="B3152" s="135">
        <v>45637.0</v>
      </c>
      <c r="C3152" s="134"/>
      <c r="D3152" s="136" t="s">
        <v>896</v>
      </c>
      <c r="E3152" s="136" t="s">
        <v>157</v>
      </c>
      <c r="F3152" s="136" t="s">
        <v>4633</v>
      </c>
      <c r="G3152" s="136" t="s">
        <v>930</v>
      </c>
      <c r="H3152" s="136" t="s">
        <v>13968</v>
      </c>
      <c r="I3152" s="108"/>
      <c r="J3152" s="111"/>
      <c r="K3152" s="111"/>
    </row>
    <row r="3153" ht="22.5" customHeight="1">
      <c r="A3153" s="136" t="s">
        <v>15363</v>
      </c>
      <c r="B3153" s="135">
        <v>45637.0</v>
      </c>
      <c r="C3153" s="134"/>
      <c r="D3153" s="136" t="s">
        <v>902</v>
      </c>
      <c r="E3153" s="136" t="s">
        <v>157</v>
      </c>
      <c r="F3153" s="136" t="s">
        <v>4477</v>
      </c>
      <c r="G3153" s="136" t="s">
        <v>936</v>
      </c>
      <c r="H3153" s="136" t="s">
        <v>13968</v>
      </c>
      <c r="I3153" s="108"/>
      <c r="J3153" s="111"/>
      <c r="K3153" s="111"/>
    </row>
    <row r="3154" ht="22.5" customHeight="1">
      <c r="A3154" s="136" t="s">
        <v>15363</v>
      </c>
      <c r="B3154" s="135">
        <v>45637.0</v>
      </c>
      <c r="C3154" s="134"/>
      <c r="D3154" s="136" t="s">
        <v>902</v>
      </c>
      <c r="E3154" s="136" t="s">
        <v>157</v>
      </c>
      <c r="F3154" s="136" t="s">
        <v>2581</v>
      </c>
      <c r="G3154" s="136" t="s">
        <v>76</v>
      </c>
      <c r="H3154" s="136" t="s">
        <v>13968</v>
      </c>
      <c r="I3154" s="108">
        <v>3.0</v>
      </c>
      <c r="J3154" s="111"/>
      <c r="K3154" s="111"/>
    </row>
    <row r="3155" ht="22.5" customHeight="1">
      <c r="A3155" s="136" t="s">
        <v>15363</v>
      </c>
      <c r="B3155" s="135">
        <v>45637.0</v>
      </c>
      <c r="C3155" s="134"/>
      <c r="D3155" s="136" t="s">
        <v>874</v>
      </c>
      <c r="E3155" s="136" t="s">
        <v>157</v>
      </c>
      <c r="F3155" s="136" t="s">
        <v>1597</v>
      </c>
      <c r="G3155" s="136" t="s">
        <v>48</v>
      </c>
      <c r="H3155" s="136" t="s">
        <v>13968</v>
      </c>
      <c r="I3155" s="108">
        <v>10.0</v>
      </c>
      <c r="J3155" s="111"/>
      <c r="K3155" s="111"/>
    </row>
    <row r="3156" ht="22.5" customHeight="1">
      <c r="A3156" s="136" t="s">
        <v>15363</v>
      </c>
      <c r="B3156" s="135">
        <v>45637.0</v>
      </c>
      <c r="C3156" s="134"/>
      <c r="D3156" s="136" t="s">
        <v>874</v>
      </c>
      <c r="E3156" s="136" t="s">
        <v>157</v>
      </c>
      <c r="F3156" s="137" t="s">
        <v>1225</v>
      </c>
      <c r="G3156" s="136" t="s">
        <v>22</v>
      </c>
      <c r="H3156" s="136" t="s">
        <v>12181</v>
      </c>
      <c r="I3156" s="108" t="s">
        <v>8617</v>
      </c>
      <c r="J3156" s="111"/>
      <c r="K3156" s="111"/>
    </row>
    <row r="3157" ht="22.5" customHeight="1">
      <c r="A3157" s="136" t="s">
        <v>15363</v>
      </c>
      <c r="B3157" s="135">
        <v>45637.0</v>
      </c>
      <c r="C3157" s="134"/>
      <c r="D3157" s="136" t="s">
        <v>874</v>
      </c>
      <c r="E3157" s="136" t="s">
        <v>157</v>
      </c>
      <c r="F3157" s="136" t="s">
        <v>5610</v>
      </c>
      <c r="G3157" s="136" t="s">
        <v>39</v>
      </c>
      <c r="H3157" s="136" t="s">
        <v>13968</v>
      </c>
      <c r="I3157" s="108"/>
      <c r="J3157" s="111"/>
      <c r="K3157" s="111"/>
    </row>
    <row r="3158" ht="22.5" customHeight="1">
      <c r="A3158" s="136" t="s">
        <v>15363</v>
      </c>
      <c r="B3158" s="135">
        <v>45637.0</v>
      </c>
      <c r="C3158" s="134"/>
      <c r="D3158" s="136" t="s">
        <v>896</v>
      </c>
      <c r="E3158" s="136" t="s">
        <v>157</v>
      </c>
      <c r="F3158" s="136" t="s">
        <v>6108</v>
      </c>
      <c r="G3158" s="136" t="s">
        <v>52</v>
      </c>
      <c r="H3158" s="136" t="s">
        <v>13968</v>
      </c>
      <c r="I3158" s="108"/>
      <c r="J3158" s="111"/>
      <c r="K3158" s="111"/>
    </row>
    <row r="3159" ht="22.5" customHeight="1">
      <c r="A3159" s="136" t="s">
        <v>15363</v>
      </c>
      <c r="B3159" s="135">
        <v>45637.0</v>
      </c>
      <c r="C3159" s="134"/>
      <c r="D3159" s="136" t="s">
        <v>902</v>
      </c>
      <c r="E3159" s="136" t="s">
        <v>157</v>
      </c>
      <c r="F3159" s="136" t="s">
        <v>3770</v>
      </c>
      <c r="G3159" s="136" t="s">
        <v>76</v>
      </c>
      <c r="H3159" s="136" t="s">
        <v>13968</v>
      </c>
      <c r="I3159" s="108"/>
      <c r="J3159" s="111"/>
      <c r="K3159" s="111"/>
    </row>
    <row r="3160" ht="22.5" customHeight="1">
      <c r="A3160" s="136" t="s">
        <v>15363</v>
      </c>
      <c r="B3160" s="135">
        <v>45637.0</v>
      </c>
      <c r="C3160" s="134"/>
      <c r="D3160" s="136" t="s">
        <v>896</v>
      </c>
      <c r="E3160" s="136" t="s">
        <v>157</v>
      </c>
      <c r="F3160" s="136" t="s">
        <v>5645</v>
      </c>
      <c r="G3160" s="136" t="s">
        <v>15328</v>
      </c>
      <c r="H3160" s="136" t="s">
        <v>13968</v>
      </c>
      <c r="I3160" s="108"/>
      <c r="J3160" s="111"/>
      <c r="K3160" s="111"/>
    </row>
    <row r="3161" ht="22.5" customHeight="1">
      <c r="A3161" s="136" t="s">
        <v>15363</v>
      </c>
      <c r="B3161" s="135">
        <v>45637.0</v>
      </c>
      <c r="C3161" s="134"/>
      <c r="D3161" s="136" t="s">
        <v>15235</v>
      </c>
      <c r="E3161" s="136" t="s">
        <v>158</v>
      </c>
      <c r="F3161" s="136" t="s">
        <v>5224</v>
      </c>
      <c r="G3161" s="136" t="s">
        <v>60</v>
      </c>
      <c r="H3161" s="136" t="s">
        <v>13968</v>
      </c>
      <c r="I3161" s="108"/>
      <c r="J3161" s="111"/>
      <c r="K3161" s="111"/>
    </row>
    <row r="3162" ht="22.5" customHeight="1">
      <c r="A3162" s="136" t="s">
        <v>15363</v>
      </c>
      <c r="B3162" s="135">
        <v>45637.0</v>
      </c>
      <c r="C3162" s="134"/>
      <c r="D3162" s="136" t="s">
        <v>874</v>
      </c>
      <c r="E3162" s="136" t="s">
        <v>157</v>
      </c>
      <c r="F3162" s="136" t="s">
        <v>1304</v>
      </c>
      <c r="G3162" s="136" t="s">
        <v>22</v>
      </c>
      <c r="H3162" s="136" t="s">
        <v>12181</v>
      </c>
      <c r="I3162" s="108" t="s">
        <v>8617</v>
      </c>
      <c r="J3162" s="111"/>
      <c r="K3162" s="111"/>
    </row>
    <row r="3163" ht="22.5" customHeight="1">
      <c r="A3163" s="136" t="s">
        <v>15363</v>
      </c>
      <c r="B3163" s="135">
        <v>45637.0</v>
      </c>
      <c r="C3163" s="134"/>
      <c r="D3163" s="136" t="s">
        <v>874</v>
      </c>
      <c r="E3163" s="136" t="s">
        <v>157</v>
      </c>
      <c r="F3163" s="136" t="s">
        <v>7761</v>
      </c>
      <c r="G3163" s="136" t="s">
        <v>22</v>
      </c>
      <c r="H3163" s="136" t="s">
        <v>13968</v>
      </c>
      <c r="I3163" s="108"/>
      <c r="J3163" s="111"/>
      <c r="K3163" s="111"/>
    </row>
    <row r="3164" ht="22.5" customHeight="1">
      <c r="A3164" s="136" t="s">
        <v>15363</v>
      </c>
      <c r="B3164" s="135">
        <v>45637.0</v>
      </c>
      <c r="C3164" s="134"/>
      <c r="D3164" s="136" t="s">
        <v>896</v>
      </c>
      <c r="E3164" s="136" t="s">
        <v>157</v>
      </c>
      <c r="F3164" s="136" t="s">
        <v>5645</v>
      </c>
      <c r="G3164" s="136" t="s">
        <v>15328</v>
      </c>
      <c r="H3164" s="136" t="s">
        <v>12181</v>
      </c>
      <c r="I3164" s="108" t="s">
        <v>16186</v>
      </c>
      <c r="J3164" s="111"/>
      <c r="K3164" s="111"/>
    </row>
    <row r="3165" ht="22.5" customHeight="1">
      <c r="A3165" s="136" t="s">
        <v>15289</v>
      </c>
      <c r="B3165" s="135">
        <v>45637.0</v>
      </c>
      <c r="C3165" s="134"/>
      <c r="D3165" s="136" t="s">
        <v>874</v>
      </c>
      <c r="E3165" s="136" t="s">
        <v>157</v>
      </c>
      <c r="F3165" s="136" t="s">
        <v>5976</v>
      </c>
      <c r="G3165" s="136" t="s">
        <v>22</v>
      </c>
      <c r="H3165" s="136" t="s">
        <v>13968</v>
      </c>
      <c r="I3165" s="108">
        <v>10.0</v>
      </c>
      <c r="J3165" s="111"/>
      <c r="K3165" s="111"/>
    </row>
    <row r="3166" ht="22.5" customHeight="1">
      <c r="A3166" s="136" t="s">
        <v>15289</v>
      </c>
      <c r="B3166" s="135">
        <v>45637.0</v>
      </c>
      <c r="C3166" s="134"/>
      <c r="D3166" s="136" t="s">
        <v>896</v>
      </c>
      <c r="E3166" s="136" t="s">
        <v>157</v>
      </c>
      <c r="F3166" s="136" t="s">
        <v>4118</v>
      </c>
      <c r="G3166" s="136" t="s">
        <v>930</v>
      </c>
      <c r="H3166" s="136" t="s">
        <v>13968</v>
      </c>
      <c r="I3166" s="108"/>
      <c r="J3166" s="111"/>
      <c r="K3166" s="111"/>
    </row>
    <row r="3167" ht="22.5" customHeight="1">
      <c r="A3167" s="136" t="s">
        <v>15289</v>
      </c>
      <c r="B3167" s="135">
        <v>45637.0</v>
      </c>
      <c r="C3167" s="134"/>
      <c r="D3167" s="136" t="s">
        <v>902</v>
      </c>
      <c r="E3167" s="136" t="s">
        <v>157</v>
      </c>
      <c r="F3167" s="136" t="s">
        <v>260</v>
      </c>
      <c r="G3167" s="136" t="s">
        <v>936</v>
      </c>
      <c r="H3167" s="136" t="s">
        <v>12181</v>
      </c>
      <c r="I3167" s="108" t="s">
        <v>14821</v>
      </c>
      <c r="J3167" s="111"/>
      <c r="K3167" s="111"/>
    </row>
    <row r="3168" ht="22.5" customHeight="1">
      <c r="A3168" s="136" t="s">
        <v>15289</v>
      </c>
      <c r="B3168" s="135">
        <v>45637.0</v>
      </c>
      <c r="C3168" s="134"/>
      <c r="D3168" s="136" t="s">
        <v>874</v>
      </c>
      <c r="E3168" s="136" t="s">
        <v>201</v>
      </c>
      <c r="F3168" s="136" t="s">
        <v>5600</v>
      </c>
      <c r="G3168" s="136" t="s">
        <v>22</v>
      </c>
      <c r="H3168" s="136" t="s">
        <v>13968</v>
      </c>
      <c r="I3168" s="108"/>
      <c r="J3168" s="111"/>
      <c r="K3168" s="111"/>
    </row>
    <row r="3169" ht="22.5" customHeight="1">
      <c r="A3169" s="136" t="s">
        <v>15289</v>
      </c>
      <c r="B3169" s="135">
        <v>45637.0</v>
      </c>
      <c r="C3169" s="134"/>
      <c r="D3169" s="136" t="s">
        <v>896</v>
      </c>
      <c r="E3169" s="136" t="s">
        <v>157</v>
      </c>
      <c r="F3169" s="136" t="s">
        <v>6782</v>
      </c>
      <c r="G3169" s="136" t="s">
        <v>930</v>
      </c>
      <c r="H3169" s="136" t="s">
        <v>13968</v>
      </c>
      <c r="I3169" s="108"/>
      <c r="J3169" s="111"/>
      <c r="K3169" s="111"/>
    </row>
    <row r="3170" ht="22.5" customHeight="1">
      <c r="A3170" s="136" t="s">
        <v>15289</v>
      </c>
      <c r="B3170" s="135">
        <v>45637.0</v>
      </c>
      <c r="C3170" s="134"/>
      <c r="D3170" s="136" t="s">
        <v>902</v>
      </c>
      <c r="E3170" s="136" t="s">
        <v>157</v>
      </c>
      <c r="F3170" s="136" t="s">
        <v>582</v>
      </c>
      <c r="G3170" s="136" t="s">
        <v>936</v>
      </c>
      <c r="H3170" s="136" t="s">
        <v>13968</v>
      </c>
      <c r="J3170" s="138"/>
      <c r="K3170" s="138"/>
    </row>
    <row r="3171" ht="22.5" customHeight="1">
      <c r="A3171" s="136" t="s">
        <v>15363</v>
      </c>
      <c r="B3171" s="135">
        <v>45638.0</v>
      </c>
      <c r="C3171" s="136" t="s">
        <v>5</v>
      </c>
      <c r="D3171" s="136" t="s">
        <v>896</v>
      </c>
      <c r="E3171" s="136" t="s">
        <v>157</v>
      </c>
      <c r="F3171" s="136" t="s">
        <v>4961</v>
      </c>
      <c r="G3171" s="136" t="s">
        <v>15328</v>
      </c>
      <c r="H3171" s="136" t="s">
        <v>13968</v>
      </c>
      <c r="J3171" s="138"/>
      <c r="K3171" s="138"/>
    </row>
    <row r="3172" ht="22.5" customHeight="1">
      <c r="A3172" s="136" t="s">
        <v>15363</v>
      </c>
      <c r="B3172" s="135">
        <v>45638.0</v>
      </c>
      <c r="C3172" s="134"/>
      <c r="D3172" s="136" t="s">
        <v>15235</v>
      </c>
      <c r="E3172" s="136" t="s">
        <v>157</v>
      </c>
      <c r="F3172" s="136" t="s">
        <v>5536</v>
      </c>
      <c r="G3172" s="136" t="s">
        <v>39</v>
      </c>
      <c r="H3172" s="136" t="s">
        <v>13968</v>
      </c>
      <c r="I3172" s="108">
        <v>1.0</v>
      </c>
      <c r="J3172" s="111"/>
      <c r="K3172" s="111"/>
    </row>
    <row r="3173" ht="22.5" customHeight="1">
      <c r="A3173" s="136" t="s">
        <v>15363</v>
      </c>
      <c r="B3173" s="135">
        <v>45638.0</v>
      </c>
      <c r="C3173" s="134"/>
      <c r="D3173" s="136" t="s">
        <v>902</v>
      </c>
      <c r="E3173" s="136" t="s">
        <v>157</v>
      </c>
      <c r="F3173" s="136" t="s">
        <v>3770</v>
      </c>
      <c r="G3173" s="136" t="s">
        <v>76</v>
      </c>
      <c r="H3173" s="136" t="s">
        <v>13968</v>
      </c>
      <c r="I3173" s="108"/>
      <c r="J3173" s="111"/>
      <c r="K3173" s="111"/>
    </row>
    <row r="3174" ht="22.5" customHeight="1">
      <c r="A3174" s="136" t="s">
        <v>15363</v>
      </c>
      <c r="B3174" s="135">
        <v>45638.0</v>
      </c>
      <c r="C3174" s="134"/>
      <c r="D3174" s="136" t="s">
        <v>15235</v>
      </c>
      <c r="E3174" s="136" t="s">
        <v>157</v>
      </c>
      <c r="F3174" s="136" t="s">
        <v>231</v>
      </c>
      <c r="G3174" s="136" t="s">
        <v>39</v>
      </c>
      <c r="H3174" s="136" t="s">
        <v>13968</v>
      </c>
      <c r="I3174" s="108">
        <v>1.0</v>
      </c>
      <c r="J3174" s="111"/>
      <c r="K3174" s="111"/>
    </row>
    <row r="3175" ht="22.5" customHeight="1">
      <c r="A3175" s="136" t="s">
        <v>15363</v>
      </c>
      <c r="B3175" s="135">
        <v>45638.0</v>
      </c>
      <c r="C3175" s="134"/>
      <c r="D3175" s="136" t="s">
        <v>874</v>
      </c>
      <c r="E3175" s="136" t="s">
        <v>157</v>
      </c>
      <c r="F3175" s="136" t="s">
        <v>7516</v>
      </c>
      <c r="G3175" s="136" t="s">
        <v>60</v>
      </c>
      <c r="H3175" s="136" t="s">
        <v>12181</v>
      </c>
      <c r="I3175" s="108" t="s">
        <v>8617</v>
      </c>
      <c r="J3175" s="111"/>
      <c r="K3175" s="111"/>
    </row>
    <row r="3176" ht="22.5" customHeight="1">
      <c r="A3176" s="136" t="s">
        <v>15363</v>
      </c>
      <c r="B3176" s="135">
        <v>45638.0</v>
      </c>
      <c r="C3176" s="134"/>
      <c r="D3176" s="136" t="s">
        <v>874</v>
      </c>
      <c r="E3176" s="136" t="s">
        <v>157</v>
      </c>
      <c r="F3176" s="136" t="s">
        <v>567</v>
      </c>
      <c r="G3176" s="136" t="s">
        <v>35</v>
      </c>
      <c r="H3176" s="136" t="s">
        <v>13968</v>
      </c>
      <c r="J3176" s="138"/>
      <c r="K3176" s="138"/>
    </row>
    <row r="3177" ht="22.5" customHeight="1">
      <c r="A3177" s="136" t="s">
        <v>15363</v>
      </c>
      <c r="B3177" s="135">
        <v>45638.0</v>
      </c>
      <c r="C3177" s="134"/>
      <c r="D3177" s="136" t="s">
        <v>896</v>
      </c>
      <c r="E3177" s="136" t="s">
        <v>157</v>
      </c>
      <c r="F3177" s="136" t="s">
        <v>6830</v>
      </c>
      <c r="G3177" s="136" t="s">
        <v>929</v>
      </c>
      <c r="H3177" s="136" t="s">
        <v>13968</v>
      </c>
      <c r="J3177" s="138"/>
      <c r="K3177" s="138"/>
    </row>
    <row r="3178" ht="22.5" customHeight="1">
      <c r="A3178" s="136" t="s">
        <v>15363</v>
      </c>
      <c r="B3178" s="135">
        <v>45638.0</v>
      </c>
      <c r="C3178" s="134"/>
      <c r="D3178" s="136" t="s">
        <v>874</v>
      </c>
      <c r="E3178" s="136" t="s">
        <v>157</v>
      </c>
      <c r="F3178" s="136" t="s">
        <v>384</v>
      </c>
      <c r="G3178" s="136" t="s">
        <v>39</v>
      </c>
      <c r="H3178" s="136" t="s">
        <v>12181</v>
      </c>
      <c r="I3178" s="108" t="s">
        <v>16187</v>
      </c>
      <c r="J3178" s="111"/>
      <c r="K3178" s="111"/>
    </row>
    <row r="3179" ht="22.5" customHeight="1">
      <c r="A3179" s="136" t="s">
        <v>15363</v>
      </c>
      <c r="B3179" s="135">
        <v>45638.0</v>
      </c>
      <c r="C3179" s="134"/>
      <c r="D3179" s="136" t="s">
        <v>874</v>
      </c>
      <c r="E3179" s="136" t="s">
        <v>157</v>
      </c>
      <c r="F3179" s="136" t="s">
        <v>320</v>
      </c>
      <c r="G3179" s="136" t="s">
        <v>60</v>
      </c>
      <c r="H3179" s="136" t="s">
        <v>12181</v>
      </c>
      <c r="I3179" s="108" t="s">
        <v>15185</v>
      </c>
      <c r="J3179" s="111"/>
      <c r="K3179" s="111"/>
    </row>
    <row r="3180" ht="22.5" customHeight="1">
      <c r="A3180" s="136" t="s">
        <v>15363</v>
      </c>
      <c r="B3180" s="135">
        <v>45638.0</v>
      </c>
      <c r="C3180" s="134"/>
      <c r="D3180" s="136" t="s">
        <v>896</v>
      </c>
      <c r="E3180" s="136" t="s">
        <v>157</v>
      </c>
      <c r="F3180" s="136" t="s">
        <v>1793</v>
      </c>
      <c r="G3180" s="136" t="s">
        <v>929</v>
      </c>
      <c r="H3180" s="136" t="s">
        <v>13968</v>
      </c>
      <c r="I3180" s="108"/>
      <c r="J3180" s="111"/>
      <c r="K3180" s="111"/>
    </row>
    <row r="3181" ht="22.5" customHeight="1">
      <c r="A3181" s="136" t="s">
        <v>15363</v>
      </c>
      <c r="B3181" s="135">
        <v>45638.0</v>
      </c>
      <c r="C3181" s="134"/>
      <c r="D3181" s="136" t="s">
        <v>896</v>
      </c>
      <c r="E3181" s="136" t="s">
        <v>157</v>
      </c>
      <c r="F3181" s="136" t="s">
        <v>4301</v>
      </c>
      <c r="G3181" s="136" t="s">
        <v>15328</v>
      </c>
      <c r="H3181" s="136" t="s">
        <v>13968</v>
      </c>
      <c r="I3181" s="108"/>
      <c r="J3181" s="111"/>
      <c r="K3181" s="111"/>
    </row>
    <row r="3182" ht="22.5" customHeight="1">
      <c r="A3182" s="136" t="s">
        <v>15363</v>
      </c>
      <c r="B3182" s="135">
        <v>45638.0</v>
      </c>
      <c r="C3182" s="134"/>
      <c r="D3182" s="136" t="s">
        <v>902</v>
      </c>
      <c r="E3182" s="136" t="s">
        <v>157</v>
      </c>
      <c r="F3182" s="136" t="s">
        <v>1846</v>
      </c>
      <c r="G3182" s="136" t="s">
        <v>76</v>
      </c>
      <c r="H3182" s="136" t="s">
        <v>13968</v>
      </c>
      <c r="I3182" s="108"/>
      <c r="J3182" s="111"/>
      <c r="K3182" s="111"/>
    </row>
    <row r="3183" ht="22.5" customHeight="1">
      <c r="A3183" s="136" t="s">
        <v>15363</v>
      </c>
      <c r="B3183" s="135">
        <v>45638.0</v>
      </c>
      <c r="C3183" s="134"/>
      <c r="D3183" s="136" t="s">
        <v>874</v>
      </c>
      <c r="E3183" s="136" t="s">
        <v>201</v>
      </c>
      <c r="F3183" s="136" t="s">
        <v>5632</v>
      </c>
      <c r="G3183" s="136" t="s">
        <v>60</v>
      </c>
      <c r="H3183" s="136" t="s">
        <v>13968</v>
      </c>
      <c r="I3183" s="108"/>
      <c r="J3183" s="111"/>
      <c r="K3183" s="111"/>
    </row>
    <row r="3184" ht="22.5" customHeight="1">
      <c r="A3184" s="136" t="s">
        <v>15363</v>
      </c>
      <c r="B3184" s="135">
        <v>45638.0</v>
      </c>
      <c r="C3184" s="134"/>
      <c r="D3184" s="136" t="s">
        <v>874</v>
      </c>
      <c r="E3184" s="136" t="s">
        <v>157</v>
      </c>
      <c r="F3184" s="136" t="s">
        <v>6062</v>
      </c>
      <c r="G3184" s="136" t="s">
        <v>22</v>
      </c>
      <c r="H3184" s="136" t="s">
        <v>13968</v>
      </c>
      <c r="I3184" s="108"/>
      <c r="J3184" s="111"/>
      <c r="K3184" s="111"/>
    </row>
    <row r="3185" ht="22.5" customHeight="1">
      <c r="A3185" s="136" t="s">
        <v>15363</v>
      </c>
      <c r="B3185" s="135">
        <v>45638.0</v>
      </c>
      <c r="C3185" s="134"/>
      <c r="D3185" s="136" t="s">
        <v>896</v>
      </c>
      <c r="E3185" s="136" t="s">
        <v>157</v>
      </c>
      <c r="F3185" s="136" t="s">
        <v>2581</v>
      </c>
      <c r="G3185" s="136" t="s">
        <v>930</v>
      </c>
      <c r="H3185" s="136" t="s">
        <v>13968</v>
      </c>
      <c r="I3185" s="108">
        <v>4.0</v>
      </c>
      <c r="J3185" s="111"/>
      <c r="K3185" s="111"/>
    </row>
    <row r="3186" ht="22.5" customHeight="1">
      <c r="A3186" s="136" t="s">
        <v>15363</v>
      </c>
      <c r="B3186" s="135">
        <v>45638.0</v>
      </c>
      <c r="C3186" s="134"/>
      <c r="D3186" s="136" t="s">
        <v>902</v>
      </c>
      <c r="E3186" s="136" t="s">
        <v>157</v>
      </c>
      <c r="F3186" s="136" t="s">
        <v>4827</v>
      </c>
      <c r="G3186" s="136" t="s">
        <v>76</v>
      </c>
      <c r="H3186" s="136" t="s">
        <v>12181</v>
      </c>
      <c r="I3186" s="108" t="s">
        <v>16188</v>
      </c>
      <c r="J3186" s="111"/>
      <c r="K3186" s="111"/>
    </row>
    <row r="3187" ht="22.5" customHeight="1">
      <c r="A3187" s="136" t="s">
        <v>15363</v>
      </c>
      <c r="B3187" s="135">
        <v>45638.0</v>
      </c>
      <c r="C3187" s="134"/>
      <c r="D3187" s="136" t="s">
        <v>902</v>
      </c>
      <c r="E3187" s="136" t="s">
        <v>157</v>
      </c>
      <c r="F3187" s="136" t="s">
        <v>5484</v>
      </c>
      <c r="G3187" s="136" t="s">
        <v>936</v>
      </c>
      <c r="H3187" s="136" t="s">
        <v>13968</v>
      </c>
      <c r="I3187" s="108">
        <v>2.0</v>
      </c>
      <c r="J3187" s="111"/>
      <c r="K3187" s="111"/>
    </row>
    <row r="3188" ht="22.5" customHeight="1">
      <c r="A3188" s="136" t="s">
        <v>15363</v>
      </c>
      <c r="B3188" s="135">
        <v>45638.0</v>
      </c>
      <c r="C3188" s="134"/>
      <c r="D3188" s="136" t="s">
        <v>874</v>
      </c>
      <c r="E3188" s="136" t="s">
        <v>158</v>
      </c>
      <c r="F3188" s="136" t="s">
        <v>7817</v>
      </c>
      <c r="G3188" s="136" t="s">
        <v>22</v>
      </c>
      <c r="H3188" s="136" t="s">
        <v>13968</v>
      </c>
      <c r="I3188" s="108"/>
      <c r="J3188" s="111"/>
      <c r="K3188" s="111"/>
    </row>
    <row r="3189" ht="22.5" customHeight="1">
      <c r="A3189" s="136" t="s">
        <v>15363</v>
      </c>
      <c r="B3189" s="135">
        <v>45638.0</v>
      </c>
      <c r="C3189" s="134"/>
      <c r="D3189" s="136" t="s">
        <v>874</v>
      </c>
      <c r="E3189" s="136" t="s">
        <v>157</v>
      </c>
      <c r="F3189" s="136" t="s">
        <v>5610</v>
      </c>
      <c r="G3189" s="136" t="s">
        <v>39</v>
      </c>
      <c r="H3189" s="136" t="s">
        <v>13968</v>
      </c>
      <c r="I3189" s="108"/>
      <c r="J3189" s="111"/>
      <c r="K3189" s="111"/>
    </row>
    <row r="3190" ht="22.5" customHeight="1">
      <c r="A3190" s="136" t="s">
        <v>15363</v>
      </c>
      <c r="B3190" s="135">
        <v>45638.0</v>
      </c>
      <c r="C3190" s="134"/>
      <c r="D3190" s="136" t="s">
        <v>896</v>
      </c>
      <c r="E3190" s="136" t="s">
        <v>157</v>
      </c>
      <c r="F3190" s="136" t="s">
        <v>2496</v>
      </c>
      <c r="G3190" s="136" t="s">
        <v>52</v>
      </c>
      <c r="H3190" s="136" t="s">
        <v>13968</v>
      </c>
      <c r="I3190" s="108"/>
      <c r="J3190" s="111"/>
      <c r="K3190" s="111"/>
    </row>
    <row r="3191" ht="22.5" customHeight="1">
      <c r="A3191" s="136" t="s">
        <v>15363</v>
      </c>
      <c r="B3191" s="135">
        <v>45638.0</v>
      </c>
      <c r="C3191" s="134"/>
      <c r="D3191" s="136" t="s">
        <v>902</v>
      </c>
      <c r="E3191" s="136" t="s">
        <v>157</v>
      </c>
      <c r="F3191" s="136" t="s">
        <v>6108</v>
      </c>
      <c r="G3191" s="136" t="s">
        <v>76</v>
      </c>
      <c r="H3191" s="136" t="s">
        <v>13968</v>
      </c>
      <c r="I3191" s="108"/>
      <c r="J3191" s="111"/>
      <c r="K3191" s="111"/>
    </row>
    <row r="3192" ht="22.5" customHeight="1">
      <c r="A3192" s="136" t="s">
        <v>15363</v>
      </c>
      <c r="B3192" s="135">
        <v>45638.0</v>
      </c>
      <c r="C3192" s="134"/>
      <c r="D3192" s="136" t="s">
        <v>874</v>
      </c>
      <c r="E3192" s="136" t="s">
        <v>157</v>
      </c>
      <c r="F3192" s="136" t="s">
        <v>4920</v>
      </c>
      <c r="G3192" s="136" t="s">
        <v>22</v>
      </c>
      <c r="H3192" s="136" t="s">
        <v>13968</v>
      </c>
      <c r="I3192" s="108"/>
      <c r="J3192" s="111"/>
      <c r="K3192" s="111"/>
    </row>
    <row r="3193" ht="22.5" customHeight="1">
      <c r="A3193" s="136" t="s">
        <v>15363</v>
      </c>
      <c r="B3193" s="135">
        <v>45638.0</v>
      </c>
      <c r="C3193" s="134"/>
      <c r="D3193" s="136" t="s">
        <v>874</v>
      </c>
      <c r="E3193" s="136" t="s">
        <v>157</v>
      </c>
      <c r="F3193" s="136" t="s">
        <v>7838</v>
      </c>
      <c r="G3193" s="136" t="s">
        <v>60</v>
      </c>
      <c r="H3193" s="136" t="s">
        <v>13968</v>
      </c>
      <c r="J3193" s="138"/>
      <c r="K3193" s="138"/>
    </row>
    <row r="3194" ht="22.5" customHeight="1">
      <c r="A3194" s="136" t="s">
        <v>15363</v>
      </c>
      <c r="B3194" s="135">
        <v>45638.0</v>
      </c>
      <c r="C3194" s="134"/>
      <c r="D3194" s="136" t="s">
        <v>896</v>
      </c>
      <c r="E3194" s="136" t="s">
        <v>157</v>
      </c>
      <c r="F3194" s="136" t="s">
        <v>4633</v>
      </c>
      <c r="G3194" s="136" t="s">
        <v>930</v>
      </c>
      <c r="H3194" s="136" t="s">
        <v>13968</v>
      </c>
      <c r="I3194" s="108"/>
      <c r="J3194" s="111"/>
      <c r="K3194" s="111"/>
    </row>
    <row r="3195" ht="22.5" customHeight="1">
      <c r="A3195" s="136" t="s">
        <v>15363</v>
      </c>
      <c r="B3195" s="135">
        <v>45638.0</v>
      </c>
      <c r="C3195" s="134"/>
      <c r="D3195" s="136" t="s">
        <v>902</v>
      </c>
      <c r="E3195" s="136" t="s">
        <v>157</v>
      </c>
      <c r="F3195" s="136" t="s">
        <v>5976</v>
      </c>
      <c r="G3195" s="136" t="s">
        <v>936</v>
      </c>
      <c r="H3195" s="136" t="s">
        <v>12181</v>
      </c>
      <c r="I3195" s="108" t="s">
        <v>16185</v>
      </c>
      <c r="J3195" s="111"/>
      <c r="K3195" s="111"/>
    </row>
    <row r="3196" ht="22.5" customHeight="1">
      <c r="A3196" s="136" t="s">
        <v>15289</v>
      </c>
      <c r="B3196" s="135">
        <v>45638.0</v>
      </c>
      <c r="C3196" s="134"/>
      <c r="D3196" s="136" t="s">
        <v>874</v>
      </c>
      <c r="E3196" s="136" t="s">
        <v>157</v>
      </c>
      <c r="F3196" s="136" t="s">
        <v>7037</v>
      </c>
      <c r="G3196" s="136" t="s">
        <v>60</v>
      </c>
      <c r="H3196" s="136" t="s">
        <v>13968</v>
      </c>
      <c r="I3196" s="108"/>
      <c r="J3196" s="111"/>
      <c r="K3196" s="111"/>
    </row>
    <row r="3197" ht="22.5" customHeight="1">
      <c r="A3197" s="136" t="s">
        <v>15289</v>
      </c>
      <c r="B3197" s="135">
        <v>45638.0</v>
      </c>
      <c r="C3197" s="134"/>
      <c r="D3197" s="136" t="s">
        <v>874</v>
      </c>
      <c r="E3197" s="136" t="s">
        <v>157</v>
      </c>
      <c r="F3197" s="136" t="s">
        <v>6173</v>
      </c>
      <c r="G3197" s="136" t="s">
        <v>22</v>
      </c>
      <c r="H3197" s="136" t="s">
        <v>12181</v>
      </c>
      <c r="I3197" s="108" t="s">
        <v>15712</v>
      </c>
      <c r="J3197" s="111"/>
      <c r="K3197" s="111"/>
    </row>
    <row r="3198" ht="22.5" customHeight="1">
      <c r="A3198" s="136" t="s">
        <v>15289</v>
      </c>
      <c r="B3198" s="135">
        <v>45638.0</v>
      </c>
      <c r="C3198" s="134"/>
      <c r="D3198" s="136" t="s">
        <v>896</v>
      </c>
      <c r="E3198" s="136" t="s">
        <v>157</v>
      </c>
      <c r="F3198" s="136" t="s">
        <v>197</v>
      </c>
      <c r="G3198" s="136" t="s">
        <v>930</v>
      </c>
      <c r="H3198" s="136" t="s">
        <v>13968</v>
      </c>
      <c r="I3198" s="108"/>
      <c r="J3198" s="111"/>
      <c r="K3198" s="111"/>
    </row>
    <row r="3199" ht="22.5" customHeight="1">
      <c r="A3199" s="136" t="s">
        <v>15289</v>
      </c>
      <c r="B3199" s="135">
        <v>45638.0</v>
      </c>
      <c r="C3199" s="134"/>
      <c r="D3199" s="136" t="s">
        <v>896</v>
      </c>
      <c r="E3199" s="136" t="s">
        <v>157</v>
      </c>
      <c r="F3199" s="136" t="s">
        <v>5645</v>
      </c>
      <c r="G3199" s="136" t="s">
        <v>52</v>
      </c>
      <c r="H3199" s="136" t="s">
        <v>13968</v>
      </c>
      <c r="I3199" s="108" t="s">
        <v>16186</v>
      </c>
      <c r="J3199" s="111"/>
      <c r="K3199" s="111"/>
    </row>
    <row r="3200" ht="22.5" customHeight="1">
      <c r="A3200" s="136" t="s">
        <v>15289</v>
      </c>
      <c r="B3200" s="135">
        <v>45638.0</v>
      </c>
      <c r="C3200" s="134"/>
      <c r="D3200" s="136" t="s">
        <v>902</v>
      </c>
      <c r="E3200" s="136" t="s">
        <v>157</v>
      </c>
      <c r="F3200" s="136" t="s">
        <v>6904</v>
      </c>
      <c r="G3200" s="136" t="s">
        <v>936</v>
      </c>
      <c r="H3200" s="136" t="s">
        <v>13968</v>
      </c>
      <c r="I3200" s="108" t="s">
        <v>15199</v>
      </c>
      <c r="J3200" s="111"/>
      <c r="K3200" s="111"/>
    </row>
    <row r="3201" ht="22.5" customHeight="1">
      <c r="A3201" s="136" t="s">
        <v>15289</v>
      </c>
      <c r="B3201" s="135">
        <v>45638.0</v>
      </c>
      <c r="C3201" s="134"/>
      <c r="D3201" s="136" t="s">
        <v>874</v>
      </c>
      <c r="E3201" s="136" t="s">
        <v>157</v>
      </c>
      <c r="F3201" s="136" t="s">
        <v>2331</v>
      </c>
      <c r="G3201" s="136" t="s">
        <v>22</v>
      </c>
      <c r="H3201" s="136" t="s">
        <v>12181</v>
      </c>
      <c r="I3201" s="108" t="s">
        <v>16113</v>
      </c>
      <c r="J3201" s="111"/>
      <c r="K3201" s="111"/>
    </row>
    <row r="3202" ht="22.5" customHeight="1">
      <c r="A3202" s="136" t="s">
        <v>15289</v>
      </c>
      <c r="B3202" s="135">
        <v>45638.0</v>
      </c>
      <c r="C3202" s="134"/>
      <c r="D3202" s="136" t="s">
        <v>896</v>
      </c>
      <c r="E3202" s="136" t="s">
        <v>157</v>
      </c>
      <c r="F3202" s="136" t="s">
        <v>4477</v>
      </c>
      <c r="G3202" s="136" t="s">
        <v>52</v>
      </c>
      <c r="H3202" s="136" t="s">
        <v>13968</v>
      </c>
      <c r="I3202" s="108"/>
      <c r="J3202" s="111"/>
      <c r="K3202" s="111"/>
    </row>
    <row r="3203" ht="22.5" customHeight="1">
      <c r="A3203" s="136" t="s">
        <v>15289</v>
      </c>
      <c r="B3203" s="135">
        <v>45638.0</v>
      </c>
      <c r="C3203" s="134"/>
      <c r="D3203" s="136" t="s">
        <v>902</v>
      </c>
      <c r="E3203" s="136" t="s">
        <v>157</v>
      </c>
      <c r="F3203" s="136" t="s">
        <v>582</v>
      </c>
      <c r="G3203" s="136" t="s">
        <v>936</v>
      </c>
      <c r="H3203" s="136" t="s">
        <v>13968</v>
      </c>
      <c r="J3203" s="138"/>
      <c r="K3203" s="138"/>
    </row>
    <row r="3204" ht="22.5" customHeight="1">
      <c r="A3204" s="136" t="s">
        <v>15363</v>
      </c>
      <c r="B3204" s="135">
        <v>45639.0</v>
      </c>
      <c r="C3204" s="136" t="s">
        <v>37</v>
      </c>
      <c r="D3204" s="136" t="s">
        <v>896</v>
      </c>
      <c r="E3204" s="136" t="s">
        <v>157</v>
      </c>
      <c r="F3204" s="136" t="s">
        <v>279</v>
      </c>
      <c r="G3204" s="136" t="s">
        <v>15328</v>
      </c>
      <c r="H3204" s="136" t="s">
        <v>13968</v>
      </c>
      <c r="I3204" s="108">
        <v>6.0</v>
      </c>
      <c r="J3204" s="111"/>
      <c r="K3204" s="111"/>
    </row>
    <row r="3205" ht="22.5" customHeight="1">
      <c r="A3205" s="136" t="s">
        <v>15363</v>
      </c>
      <c r="B3205" s="135">
        <v>45639.0</v>
      </c>
      <c r="C3205" s="136" t="s">
        <v>37</v>
      </c>
      <c r="D3205" s="136" t="s">
        <v>902</v>
      </c>
      <c r="E3205" s="136" t="s">
        <v>157</v>
      </c>
      <c r="F3205" s="136" t="s">
        <v>2957</v>
      </c>
      <c r="G3205" s="136" t="s">
        <v>936</v>
      </c>
      <c r="H3205" s="136" t="s">
        <v>13968</v>
      </c>
      <c r="I3205" s="108"/>
      <c r="J3205" s="111"/>
      <c r="K3205" s="111"/>
    </row>
    <row r="3206" ht="22.5" customHeight="1">
      <c r="A3206" s="136" t="s">
        <v>15289</v>
      </c>
      <c r="B3206" s="452">
        <v>45639.0</v>
      </c>
      <c r="C3206" s="453" t="s">
        <v>37</v>
      </c>
      <c r="D3206" s="136" t="s">
        <v>902</v>
      </c>
      <c r="E3206" s="375" t="s">
        <v>157</v>
      </c>
      <c r="F3206" s="136" t="s">
        <v>5812</v>
      </c>
      <c r="G3206" s="375" t="s">
        <v>76</v>
      </c>
      <c r="H3206" s="375" t="s">
        <v>13968</v>
      </c>
      <c r="I3206" s="454"/>
      <c r="J3206" s="455"/>
      <c r="K3206" s="455"/>
    </row>
    <row r="3207" ht="22.5" customHeight="1">
      <c r="A3207" s="136" t="s">
        <v>15363</v>
      </c>
      <c r="B3207" s="135">
        <v>45639.0</v>
      </c>
      <c r="C3207" s="134"/>
      <c r="D3207" s="136" t="s">
        <v>902</v>
      </c>
      <c r="E3207" s="136" t="s">
        <v>157</v>
      </c>
      <c r="F3207" s="136" t="s">
        <v>7591</v>
      </c>
      <c r="G3207" s="136" t="s">
        <v>76</v>
      </c>
      <c r="H3207" s="136" t="s">
        <v>13968</v>
      </c>
      <c r="I3207" s="108"/>
      <c r="J3207" s="111"/>
      <c r="K3207" s="111"/>
    </row>
    <row r="3208" ht="22.5" customHeight="1">
      <c r="A3208" s="136" t="s">
        <v>15363</v>
      </c>
      <c r="B3208" s="135">
        <v>45639.0</v>
      </c>
      <c r="C3208" s="134"/>
      <c r="D3208" s="136" t="s">
        <v>15235</v>
      </c>
      <c r="E3208" s="136" t="s">
        <v>157</v>
      </c>
      <c r="F3208" s="136" t="s">
        <v>5187</v>
      </c>
      <c r="G3208" s="136" t="s">
        <v>68</v>
      </c>
      <c r="H3208" s="136" t="s">
        <v>13968</v>
      </c>
      <c r="I3208" s="108">
        <v>4.0</v>
      </c>
      <c r="J3208" s="111"/>
      <c r="K3208" s="111"/>
    </row>
    <row r="3209" ht="22.5" customHeight="1">
      <c r="A3209" s="136" t="s">
        <v>15363</v>
      </c>
      <c r="B3209" s="135">
        <v>45639.0</v>
      </c>
      <c r="C3209" s="134"/>
      <c r="D3209" s="136" t="s">
        <v>896</v>
      </c>
      <c r="E3209" s="136" t="s">
        <v>157</v>
      </c>
      <c r="F3209" s="136" t="s">
        <v>4301</v>
      </c>
      <c r="G3209" s="136" t="s">
        <v>929</v>
      </c>
      <c r="H3209" s="136" t="s">
        <v>13968</v>
      </c>
      <c r="I3209" s="108"/>
      <c r="J3209" s="111"/>
      <c r="K3209" s="111"/>
    </row>
    <row r="3210" ht="22.5" customHeight="1">
      <c r="A3210" s="136" t="s">
        <v>15363</v>
      </c>
      <c r="B3210" s="135">
        <v>45639.0</v>
      </c>
      <c r="C3210" s="134"/>
      <c r="D3210" s="136" t="s">
        <v>896</v>
      </c>
      <c r="E3210" s="136" t="s">
        <v>157</v>
      </c>
      <c r="F3210" s="136" t="s">
        <v>7879</v>
      </c>
      <c r="G3210" s="136" t="s">
        <v>15328</v>
      </c>
      <c r="H3210" s="136" t="s">
        <v>13968</v>
      </c>
      <c r="J3210" s="138"/>
      <c r="K3210" s="138"/>
    </row>
    <row r="3211" ht="22.5" customHeight="1">
      <c r="A3211" s="136" t="s">
        <v>15363</v>
      </c>
      <c r="B3211" s="135">
        <v>45639.0</v>
      </c>
      <c r="C3211" s="134"/>
      <c r="D3211" s="136" t="s">
        <v>902</v>
      </c>
      <c r="E3211" s="136" t="s">
        <v>157</v>
      </c>
      <c r="F3211" s="136" t="s">
        <v>3510</v>
      </c>
      <c r="G3211" s="136" t="s">
        <v>76</v>
      </c>
      <c r="H3211" s="136" t="s">
        <v>13968</v>
      </c>
      <c r="I3211" s="108">
        <v>2.0</v>
      </c>
      <c r="J3211" s="111"/>
      <c r="K3211" s="111"/>
    </row>
    <row r="3212" ht="22.5" customHeight="1">
      <c r="A3212" s="136" t="s">
        <v>15363</v>
      </c>
      <c r="B3212" s="135">
        <v>45639.0</v>
      </c>
      <c r="C3212" s="134"/>
      <c r="D3212" s="136" t="s">
        <v>15235</v>
      </c>
      <c r="E3212" s="136" t="s">
        <v>157</v>
      </c>
      <c r="F3212" s="136" t="s">
        <v>1110</v>
      </c>
      <c r="G3212" s="136" t="s">
        <v>68</v>
      </c>
      <c r="H3212" s="136" t="s">
        <v>13968</v>
      </c>
      <c r="I3212" s="108">
        <v>4.0</v>
      </c>
      <c r="J3212" s="111"/>
      <c r="K3212" s="111"/>
    </row>
    <row r="3213" ht="22.5" customHeight="1">
      <c r="A3213" s="136" t="s">
        <v>15363</v>
      </c>
      <c r="B3213" s="135">
        <v>45639.0</v>
      </c>
      <c r="C3213" s="134"/>
      <c r="D3213" s="136" t="s">
        <v>896</v>
      </c>
      <c r="E3213" s="136" t="s">
        <v>157</v>
      </c>
      <c r="F3213" s="136" t="s">
        <v>320</v>
      </c>
      <c r="G3213" s="136" t="s">
        <v>15328</v>
      </c>
      <c r="H3213" s="136" t="s">
        <v>13968</v>
      </c>
      <c r="I3213" s="108"/>
      <c r="J3213" s="111"/>
      <c r="K3213" s="111"/>
    </row>
    <row r="3214" ht="22.5" customHeight="1">
      <c r="A3214" s="136" t="s">
        <v>15363</v>
      </c>
      <c r="B3214" s="135">
        <v>45639.0</v>
      </c>
      <c r="C3214" s="134"/>
      <c r="D3214" s="136" t="s">
        <v>902</v>
      </c>
      <c r="E3214" s="136" t="s">
        <v>157</v>
      </c>
      <c r="F3214" s="136" t="s">
        <v>5061</v>
      </c>
      <c r="G3214" s="136" t="s">
        <v>76</v>
      </c>
      <c r="H3214" s="136" t="s">
        <v>13968</v>
      </c>
      <c r="I3214" s="108"/>
      <c r="J3214" s="111"/>
      <c r="K3214" s="111"/>
    </row>
    <row r="3215" ht="22.5" customHeight="1">
      <c r="A3215" s="136" t="s">
        <v>15363</v>
      </c>
      <c r="B3215" s="135">
        <v>45639.0</v>
      </c>
      <c r="C3215" s="134"/>
      <c r="D3215" s="136" t="s">
        <v>896</v>
      </c>
      <c r="E3215" s="136" t="s">
        <v>158</v>
      </c>
      <c r="F3215" s="136" t="s">
        <v>5073</v>
      </c>
      <c r="G3215" s="136" t="s">
        <v>929</v>
      </c>
      <c r="H3215" s="136" t="s">
        <v>13968</v>
      </c>
      <c r="I3215" s="108"/>
      <c r="J3215" s="111"/>
      <c r="K3215" s="111"/>
    </row>
    <row r="3216" ht="22.5" customHeight="1">
      <c r="A3216" s="136" t="s">
        <v>15363</v>
      </c>
      <c r="B3216" s="135">
        <v>45639.0</v>
      </c>
      <c r="C3216" s="134"/>
      <c r="D3216" s="136" t="s">
        <v>15235</v>
      </c>
      <c r="E3216" s="136" t="s">
        <v>157</v>
      </c>
      <c r="F3216" s="136" t="s">
        <v>3770</v>
      </c>
      <c r="G3216" s="136" t="s">
        <v>22</v>
      </c>
      <c r="H3216" s="136" t="s">
        <v>12181</v>
      </c>
      <c r="I3216" s="108" t="s">
        <v>15185</v>
      </c>
      <c r="J3216" s="111"/>
      <c r="K3216" s="111"/>
    </row>
    <row r="3217" ht="22.5" customHeight="1">
      <c r="A3217" s="136" t="s">
        <v>15363</v>
      </c>
      <c r="B3217" s="135">
        <v>45639.0</v>
      </c>
      <c r="C3217" s="134"/>
      <c r="D3217" s="136" t="s">
        <v>896</v>
      </c>
      <c r="E3217" s="136" t="s">
        <v>157</v>
      </c>
      <c r="F3217" s="136" t="s">
        <v>4633</v>
      </c>
      <c r="G3217" s="136" t="s">
        <v>930</v>
      </c>
      <c r="H3217" s="136" t="s">
        <v>13968</v>
      </c>
      <c r="I3217" s="108"/>
      <c r="J3217" s="111"/>
      <c r="K3217" s="111"/>
    </row>
    <row r="3218" ht="22.5" customHeight="1">
      <c r="A3218" s="136" t="s">
        <v>15363</v>
      </c>
      <c r="B3218" s="135">
        <v>45639.0</v>
      </c>
      <c r="C3218" s="134"/>
      <c r="D3218" s="136" t="s">
        <v>896</v>
      </c>
      <c r="E3218" s="136" t="s">
        <v>157</v>
      </c>
      <c r="F3218" s="136" t="s">
        <v>5410</v>
      </c>
      <c r="G3218" s="136" t="s">
        <v>929</v>
      </c>
      <c r="H3218" s="136" t="s">
        <v>12181</v>
      </c>
      <c r="I3218" s="108" t="s">
        <v>16189</v>
      </c>
      <c r="J3218" s="111"/>
      <c r="K3218" s="111"/>
    </row>
    <row r="3219" ht="22.5" customHeight="1">
      <c r="A3219" s="136" t="s">
        <v>15363</v>
      </c>
      <c r="B3219" s="135">
        <v>45639.0</v>
      </c>
      <c r="C3219" s="134"/>
      <c r="D3219" s="136" t="s">
        <v>15235</v>
      </c>
      <c r="E3219" s="136" t="s">
        <v>157</v>
      </c>
      <c r="F3219" s="136" t="s">
        <v>6253</v>
      </c>
      <c r="G3219" s="136" t="s">
        <v>22</v>
      </c>
      <c r="H3219" s="136" t="s">
        <v>13968</v>
      </c>
      <c r="I3219" s="108"/>
      <c r="J3219" s="111"/>
      <c r="K3219" s="111"/>
    </row>
    <row r="3220" ht="22.5" customHeight="1">
      <c r="A3220" s="136" t="s">
        <v>15363</v>
      </c>
      <c r="B3220" s="135">
        <v>45639.0</v>
      </c>
      <c r="C3220" s="134"/>
      <c r="D3220" s="136" t="s">
        <v>902</v>
      </c>
      <c r="E3220" s="136" t="s">
        <v>157</v>
      </c>
      <c r="F3220" s="136" t="s">
        <v>4776</v>
      </c>
      <c r="G3220" s="136" t="s">
        <v>76</v>
      </c>
      <c r="H3220" s="136" t="s">
        <v>13968</v>
      </c>
      <c r="I3220" s="108">
        <v>3.0</v>
      </c>
      <c r="J3220" s="111"/>
      <c r="K3220" s="111"/>
    </row>
    <row r="3221" ht="22.5" customHeight="1">
      <c r="A3221" s="136" t="s">
        <v>15363</v>
      </c>
      <c r="B3221" s="135">
        <v>45639.0</v>
      </c>
      <c r="C3221" s="134"/>
      <c r="D3221" s="136" t="s">
        <v>902</v>
      </c>
      <c r="E3221" s="136" t="s">
        <v>157</v>
      </c>
      <c r="F3221" s="136" t="s">
        <v>6190</v>
      </c>
      <c r="G3221" s="136" t="s">
        <v>936</v>
      </c>
      <c r="H3221" s="136" t="s">
        <v>13968</v>
      </c>
      <c r="I3221" s="108"/>
      <c r="J3221" s="111"/>
      <c r="K3221" s="111"/>
    </row>
    <row r="3222" ht="22.5" customHeight="1">
      <c r="A3222" s="136" t="s">
        <v>15363</v>
      </c>
      <c r="B3222" s="135">
        <v>45639.0</v>
      </c>
      <c r="C3222" s="134"/>
      <c r="D3222" s="136" t="s">
        <v>15235</v>
      </c>
      <c r="E3222" s="136" t="s">
        <v>157</v>
      </c>
      <c r="F3222" s="136" t="s">
        <v>2331</v>
      </c>
      <c r="G3222" s="136" t="s">
        <v>22</v>
      </c>
      <c r="H3222" s="136" t="s">
        <v>12181</v>
      </c>
      <c r="I3222" s="108" t="s">
        <v>15712</v>
      </c>
      <c r="J3222" s="111"/>
      <c r="K3222" s="111"/>
    </row>
    <row r="3223" ht="22.5" customHeight="1">
      <c r="A3223" s="136" t="s">
        <v>15363</v>
      </c>
      <c r="B3223" s="135">
        <v>45639.0</v>
      </c>
      <c r="C3223" s="134"/>
      <c r="D3223" s="136" t="s">
        <v>896</v>
      </c>
      <c r="E3223" s="136" t="s">
        <v>157</v>
      </c>
      <c r="F3223" s="136" t="s">
        <v>5976</v>
      </c>
      <c r="G3223" s="136" t="s">
        <v>929</v>
      </c>
      <c r="H3223" s="136" t="s">
        <v>13968</v>
      </c>
      <c r="I3223" s="108">
        <v>1.0</v>
      </c>
      <c r="J3223" s="111"/>
      <c r="K3223" s="111"/>
    </row>
    <row r="3224" ht="22.5" customHeight="1">
      <c r="A3224" s="136" t="s">
        <v>15363</v>
      </c>
      <c r="B3224" s="135">
        <v>45639.0</v>
      </c>
      <c r="C3224" s="134"/>
      <c r="D3224" s="136" t="s">
        <v>902</v>
      </c>
      <c r="E3224" s="136" t="s">
        <v>157</v>
      </c>
      <c r="F3224" s="136" t="s">
        <v>4920</v>
      </c>
      <c r="G3224" s="136" t="s">
        <v>936</v>
      </c>
      <c r="H3224" s="136" t="s">
        <v>13968</v>
      </c>
      <c r="I3224" s="108"/>
      <c r="J3224" s="111"/>
      <c r="K3224" s="111"/>
    </row>
    <row r="3225" ht="22.5" customHeight="1">
      <c r="A3225" s="136" t="s">
        <v>15363</v>
      </c>
      <c r="B3225" s="135">
        <v>45639.0</v>
      </c>
      <c r="C3225" s="134"/>
      <c r="D3225" s="136" t="s">
        <v>902</v>
      </c>
      <c r="E3225" s="136" t="s">
        <v>157</v>
      </c>
      <c r="F3225" s="136" t="s">
        <v>5052</v>
      </c>
      <c r="G3225" s="136" t="s">
        <v>76</v>
      </c>
      <c r="H3225" s="136" t="s">
        <v>13968</v>
      </c>
      <c r="I3225" s="108">
        <v>4.0</v>
      </c>
      <c r="J3225" s="111"/>
      <c r="K3225" s="111"/>
    </row>
    <row r="3226" ht="22.5" customHeight="1">
      <c r="A3226" s="136" t="s">
        <v>15363</v>
      </c>
      <c r="B3226" s="135">
        <v>45639.0</v>
      </c>
      <c r="C3226" s="134"/>
      <c r="D3226" s="136" t="s">
        <v>896</v>
      </c>
      <c r="E3226" s="136" t="s">
        <v>157</v>
      </c>
      <c r="F3226" s="136" t="s">
        <v>7498</v>
      </c>
      <c r="G3226" s="136" t="s">
        <v>930</v>
      </c>
      <c r="H3226" s="136" t="s">
        <v>13968</v>
      </c>
      <c r="I3226" s="108"/>
      <c r="J3226" s="111"/>
      <c r="K3226" s="111"/>
    </row>
    <row r="3227" ht="22.5" customHeight="1">
      <c r="A3227" s="136" t="s">
        <v>15289</v>
      </c>
      <c r="B3227" s="135">
        <v>45639.0</v>
      </c>
      <c r="C3227" s="134"/>
      <c r="D3227" s="136" t="s">
        <v>15235</v>
      </c>
      <c r="E3227" s="136" t="s">
        <v>157</v>
      </c>
      <c r="F3227" s="136" t="s">
        <v>6546</v>
      </c>
      <c r="G3227" s="136" t="s">
        <v>22</v>
      </c>
      <c r="H3227" s="136" t="s">
        <v>13968</v>
      </c>
      <c r="I3227" s="108"/>
      <c r="J3227" s="111"/>
      <c r="K3227" s="111"/>
    </row>
    <row r="3228" ht="22.5" customHeight="1">
      <c r="A3228" s="136" t="s">
        <v>15289</v>
      </c>
      <c r="B3228" s="135">
        <v>45639.0</v>
      </c>
      <c r="C3228" s="134"/>
      <c r="D3228" s="136" t="s">
        <v>896</v>
      </c>
      <c r="E3228" s="136" t="s">
        <v>157</v>
      </c>
      <c r="F3228" s="136" t="s">
        <v>5645</v>
      </c>
      <c r="G3228" s="136" t="s">
        <v>930</v>
      </c>
      <c r="H3228" s="136" t="s">
        <v>13968</v>
      </c>
      <c r="I3228" s="108" t="s">
        <v>15374</v>
      </c>
      <c r="J3228" s="111"/>
      <c r="K3228" s="111"/>
    </row>
    <row r="3229" ht="22.5" customHeight="1">
      <c r="A3229" s="136" t="s">
        <v>15289</v>
      </c>
      <c r="B3229" s="135">
        <v>45639.0</v>
      </c>
      <c r="C3229" s="134"/>
      <c r="D3229" s="136" t="s">
        <v>902</v>
      </c>
      <c r="E3229" s="136" t="s">
        <v>157</v>
      </c>
      <c r="F3229" s="136" t="s">
        <v>5920</v>
      </c>
      <c r="G3229" s="136" t="s">
        <v>936</v>
      </c>
      <c r="H3229" s="136" t="s">
        <v>13968</v>
      </c>
      <c r="I3229" s="108"/>
      <c r="J3229" s="111"/>
      <c r="K3229" s="111"/>
    </row>
    <row r="3230" ht="22.5" customHeight="1">
      <c r="A3230" s="136" t="s">
        <v>15289</v>
      </c>
      <c r="B3230" s="135">
        <v>45639.0</v>
      </c>
      <c r="C3230" s="134"/>
      <c r="D3230" s="136" t="s">
        <v>902</v>
      </c>
      <c r="E3230" s="136" t="s">
        <v>157</v>
      </c>
      <c r="F3230" s="136" t="s">
        <v>7241</v>
      </c>
      <c r="G3230" s="136" t="s">
        <v>936</v>
      </c>
      <c r="H3230" s="136" t="s">
        <v>12181</v>
      </c>
      <c r="I3230" s="108" t="s">
        <v>15517</v>
      </c>
      <c r="J3230" s="111"/>
      <c r="K3230" s="111"/>
    </row>
    <row r="3231" ht="22.5" customHeight="1">
      <c r="A3231" s="136" t="s">
        <v>15289</v>
      </c>
      <c r="B3231" s="135">
        <v>45639.0</v>
      </c>
      <c r="C3231" s="134"/>
      <c r="D3231" s="136" t="s">
        <v>874</v>
      </c>
      <c r="E3231" s="136" t="s">
        <v>158</v>
      </c>
      <c r="F3231" s="136" t="s">
        <v>5600</v>
      </c>
      <c r="G3231" s="136" t="s">
        <v>22</v>
      </c>
      <c r="H3231" s="136" t="s">
        <v>13968</v>
      </c>
      <c r="I3231" s="108"/>
      <c r="J3231" s="111"/>
      <c r="K3231" s="111"/>
    </row>
    <row r="3232" ht="22.5" customHeight="1">
      <c r="A3232" s="136" t="s">
        <v>15289</v>
      </c>
      <c r="B3232" s="135">
        <v>45639.0</v>
      </c>
      <c r="C3232" s="134"/>
      <c r="D3232" s="136" t="s">
        <v>896</v>
      </c>
      <c r="E3232" s="136" t="s">
        <v>201</v>
      </c>
      <c r="F3232" s="136" t="s">
        <v>5513</v>
      </c>
      <c r="G3232" s="136" t="s">
        <v>930</v>
      </c>
      <c r="H3232" s="136" t="s">
        <v>13968</v>
      </c>
      <c r="I3232" s="108"/>
      <c r="J3232" s="111"/>
      <c r="K3232" s="111"/>
    </row>
    <row r="3233" ht="22.5" customHeight="1">
      <c r="A3233" s="136" t="s">
        <v>15882</v>
      </c>
      <c r="B3233" s="135">
        <v>45640.0</v>
      </c>
      <c r="C3233" s="134"/>
      <c r="D3233" s="136" t="s">
        <v>15235</v>
      </c>
      <c r="E3233" s="136" t="s">
        <v>157</v>
      </c>
      <c r="F3233" s="136" t="s">
        <v>436</v>
      </c>
      <c r="G3233" s="136" t="s">
        <v>22</v>
      </c>
      <c r="H3233" s="136" t="s">
        <v>13968</v>
      </c>
      <c r="I3233" s="108"/>
      <c r="J3233" s="111"/>
      <c r="K3233" s="111"/>
    </row>
    <row r="3234" ht="22.5" customHeight="1">
      <c r="A3234" s="136" t="s">
        <v>15882</v>
      </c>
      <c r="B3234" s="135">
        <v>45640.0</v>
      </c>
      <c r="C3234" s="134"/>
      <c r="D3234" s="136" t="s">
        <v>896</v>
      </c>
      <c r="E3234" s="136" t="s">
        <v>158</v>
      </c>
      <c r="F3234" s="136" t="s">
        <v>5318</v>
      </c>
      <c r="G3234" s="136" t="s">
        <v>52</v>
      </c>
      <c r="H3234" s="136" t="s">
        <v>13968</v>
      </c>
      <c r="I3234" s="108"/>
      <c r="J3234" s="111"/>
      <c r="K3234" s="111"/>
    </row>
    <row r="3235" ht="22.5" customHeight="1">
      <c r="A3235" s="136" t="s">
        <v>15882</v>
      </c>
      <c r="B3235" s="135">
        <v>45640.0</v>
      </c>
      <c r="C3235" s="134"/>
      <c r="D3235" s="136" t="s">
        <v>15235</v>
      </c>
      <c r="E3235" s="136" t="s">
        <v>158</v>
      </c>
      <c r="F3235" s="136" t="s">
        <v>5582</v>
      </c>
      <c r="G3235" s="136" t="s">
        <v>22</v>
      </c>
      <c r="H3235" s="136" t="s">
        <v>13968</v>
      </c>
      <c r="I3235" s="108"/>
      <c r="J3235" s="111"/>
      <c r="K3235" s="111"/>
    </row>
    <row r="3236" ht="22.5" customHeight="1">
      <c r="A3236" s="136" t="s">
        <v>15882</v>
      </c>
      <c r="B3236" s="135">
        <v>45640.0</v>
      </c>
      <c r="C3236" s="134"/>
      <c r="D3236" s="136" t="s">
        <v>902</v>
      </c>
      <c r="E3236" s="136" t="s">
        <v>157</v>
      </c>
      <c r="F3236" s="136" t="s">
        <v>221</v>
      </c>
      <c r="G3236" s="136" t="s">
        <v>936</v>
      </c>
      <c r="H3236" s="136" t="s">
        <v>13968</v>
      </c>
      <c r="I3236" s="108"/>
      <c r="J3236" s="111"/>
      <c r="K3236" s="111"/>
    </row>
    <row r="3237" ht="22.5" customHeight="1">
      <c r="A3237" s="136" t="s">
        <v>15882</v>
      </c>
      <c r="B3237" s="135">
        <v>45640.0</v>
      </c>
      <c r="C3237" s="134"/>
      <c r="D3237" s="136" t="s">
        <v>15235</v>
      </c>
      <c r="E3237" s="136" t="s">
        <v>158</v>
      </c>
      <c r="F3237" s="136" t="s">
        <v>5224</v>
      </c>
      <c r="G3237" s="136" t="s">
        <v>22</v>
      </c>
      <c r="H3237" s="136" t="s">
        <v>13968</v>
      </c>
      <c r="I3237" s="108"/>
      <c r="J3237" s="111"/>
      <c r="K3237" s="111"/>
    </row>
    <row r="3238" ht="22.5" customHeight="1">
      <c r="A3238" s="136" t="s">
        <v>15882</v>
      </c>
      <c r="B3238" s="135">
        <v>45640.0</v>
      </c>
      <c r="C3238" s="134"/>
      <c r="D3238" s="136" t="s">
        <v>902</v>
      </c>
      <c r="E3238" s="136" t="s">
        <v>158</v>
      </c>
      <c r="F3238" s="136" t="s">
        <v>1562</v>
      </c>
      <c r="G3238" s="136" t="s">
        <v>936</v>
      </c>
      <c r="H3238" s="136" t="s">
        <v>13968</v>
      </c>
      <c r="I3238" s="108"/>
      <c r="J3238" s="111"/>
      <c r="K3238" s="111"/>
    </row>
    <row r="3239" ht="22.5" customHeight="1">
      <c r="A3239" s="136" t="s">
        <v>15882</v>
      </c>
      <c r="B3239" s="135">
        <v>45640.0</v>
      </c>
      <c r="C3239" s="134"/>
      <c r="D3239" s="136" t="s">
        <v>15235</v>
      </c>
      <c r="E3239" s="136" t="s">
        <v>158</v>
      </c>
      <c r="F3239" s="136" t="s">
        <v>4082</v>
      </c>
      <c r="G3239" s="136" t="s">
        <v>22</v>
      </c>
      <c r="H3239" s="136" t="s">
        <v>13968</v>
      </c>
      <c r="I3239" s="108"/>
      <c r="J3239" s="111"/>
      <c r="K3239" s="111"/>
    </row>
    <row r="3240" ht="22.5" customHeight="1">
      <c r="A3240" s="136" t="s">
        <v>15882</v>
      </c>
      <c r="B3240" s="135">
        <v>45640.0</v>
      </c>
      <c r="C3240" s="134"/>
      <c r="D3240" s="136" t="s">
        <v>896</v>
      </c>
      <c r="E3240" s="136" t="s">
        <v>158</v>
      </c>
      <c r="F3240" s="136" t="s">
        <v>6512</v>
      </c>
      <c r="G3240" s="136" t="s">
        <v>929</v>
      </c>
      <c r="H3240" s="136" t="s">
        <v>13968</v>
      </c>
      <c r="I3240" s="108"/>
      <c r="J3240" s="111"/>
      <c r="K3240" s="111"/>
    </row>
    <row r="3241" ht="22.5" customHeight="1">
      <c r="A3241" s="136" t="s">
        <v>15882</v>
      </c>
      <c r="B3241" s="135">
        <v>45640.0</v>
      </c>
      <c r="C3241" s="134"/>
      <c r="D3241" s="136" t="s">
        <v>902</v>
      </c>
      <c r="E3241" s="136" t="s">
        <v>157</v>
      </c>
      <c r="F3241" s="136" t="s">
        <v>2868</v>
      </c>
      <c r="G3241" s="136" t="s">
        <v>936</v>
      </c>
      <c r="H3241" s="136" t="s">
        <v>13968</v>
      </c>
      <c r="I3241" s="108"/>
      <c r="J3241" s="111"/>
      <c r="K3241" s="111"/>
    </row>
    <row r="3242" ht="22.5" customHeight="1">
      <c r="A3242" s="136" t="s">
        <v>15882</v>
      </c>
      <c r="B3242" s="135">
        <v>45640.0</v>
      </c>
      <c r="C3242" s="134"/>
      <c r="D3242" s="136" t="s">
        <v>902</v>
      </c>
      <c r="E3242" s="136" t="s">
        <v>158</v>
      </c>
      <c r="F3242" s="136" t="s">
        <v>1988</v>
      </c>
      <c r="G3242" s="136" t="s">
        <v>936</v>
      </c>
      <c r="H3242" s="136" t="s">
        <v>13968</v>
      </c>
      <c r="I3242" s="108"/>
      <c r="J3242" s="111"/>
      <c r="K3242" s="111"/>
    </row>
    <row r="3243" ht="22.5" customHeight="1">
      <c r="A3243" s="136" t="s">
        <v>15882</v>
      </c>
      <c r="B3243" s="135">
        <v>45640.0</v>
      </c>
      <c r="C3243" s="134"/>
      <c r="D3243" s="136" t="s">
        <v>15235</v>
      </c>
      <c r="E3243" s="136" t="s">
        <v>157</v>
      </c>
      <c r="F3243" s="136" t="s">
        <v>150</v>
      </c>
      <c r="G3243" s="136" t="s">
        <v>39</v>
      </c>
      <c r="H3243" s="136" t="s">
        <v>13968</v>
      </c>
      <c r="I3243" s="108"/>
      <c r="J3243" s="111"/>
      <c r="K3243" s="111"/>
    </row>
    <row r="3244" ht="22.5" customHeight="1">
      <c r="A3244" s="136" t="s">
        <v>15363</v>
      </c>
      <c r="B3244" s="135">
        <v>45640.0</v>
      </c>
      <c r="C3244" s="134"/>
      <c r="D3244" s="136" t="s">
        <v>15235</v>
      </c>
      <c r="E3244" s="136" t="s">
        <v>157</v>
      </c>
      <c r="F3244" s="136" t="s">
        <v>692</v>
      </c>
      <c r="G3244" s="136" t="s">
        <v>39</v>
      </c>
      <c r="H3244" s="136" t="s">
        <v>13968</v>
      </c>
      <c r="I3244" s="108"/>
      <c r="J3244" s="111"/>
      <c r="K3244" s="111"/>
    </row>
    <row r="3245" ht="22.5" customHeight="1">
      <c r="A3245" s="136" t="s">
        <v>15363</v>
      </c>
      <c r="B3245" s="135">
        <v>45640.0</v>
      </c>
      <c r="C3245" s="134"/>
      <c r="D3245" s="136" t="s">
        <v>896</v>
      </c>
      <c r="E3245" s="136" t="s">
        <v>201</v>
      </c>
      <c r="F3245" s="136" t="s">
        <v>5655</v>
      </c>
      <c r="G3245" s="136" t="s">
        <v>930</v>
      </c>
      <c r="H3245" s="136" t="s">
        <v>13968</v>
      </c>
      <c r="I3245" s="108"/>
      <c r="J3245" s="111"/>
      <c r="K3245" s="111"/>
    </row>
    <row r="3246" ht="22.5" customHeight="1">
      <c r="A3246" s="136" t="s">
        <v>15363</v>
      </c>
      <c r="B3246" s="135">
        <v>45640.0</v>
      </c>
      <c r="C3246" s="134"/>
      <c r="D3246" s="136" t="s">
        <v>896</v>
      </c>
      <c r="E3246" s="136" t="s">
        <v>201</v>
      </c>
      <c r="F3246" s="136" t="s">
        <v>5674</v>
      </c>
      <c r="G3246" s="136" t="s">
        <v>930</v>
      </c>
      <c r="H3246" s="136" t="s">
        <v>13968</v>
      </c>
      <c r="I3246" s="108"/>
      <c r="J3246" s="111"/>
      <c r="K3246" s="111"/>
    </row>
    <row r="3247" ht="22.5" customHeight="1">
      <c r="A3247" s="136" t="s">
        <v>15363</v>
      </c>
      <c r="B3247" s="135">
        <v>45640.0</v>
      </c>
      <c r="C3247" s="134"/>
      <c r="D3247" s="136" t="s">
        <v>15235</v>
      </c>
      <c r="E3247" s="136" t="s">
        <v>201</v>
      </c>
      <c r="F3247" s="136" t="s">
        <v>5513</v>
      </c>
      <c r="G3247" s="136" t="s">
        <v>39</v>
      </c>
      <c r="H3247" s="136" t="s">
        <v>13968</v>
      </c>
      <c r="I3247" s="108"/>
      <c r="J3247" s="111"/>
      <c r="K3247" s="111"/>
    </row>
    <row r="3248" ht="22.5" customHeight="1">
      <c r="A3248" s="136" t="s">
        <v>15882</v>
      </c>
      <c r="B3248" s="135">
        <v>45641.0</v>
      </c>
      <c r="C3248" s="134"/>
      <c r="D3248" s="136" t="s">
        <v>15235</v>
      </c>
      <c r="E3248" s="136" t="s">
        <v>158</v>
      </c>
      <c r="F3248" s="136" t="s">
        <v>3145</v>
      </c>
      <c r="G3248" s="136" t="s">
        <v>22</v>
      </c>
      <c r="H3248" s="136" t="s">
        <v>12181</v>
      </c>
      <c r="I3248" s="108" t="s">
        <v>8617</v>
      </c>
      <c r="J3248" s="111"/>
      <c r="K3248" s="111"/>
    </row>
    <row r="3249" ht="22.5" customHeight="1">
      <c r="A3249" s="136" t="s">
        <v>15882</v>
      </c>
      <c r="B3249" s="135">
        <v>45641.0</v>
      </c>
      <c r="C3249" s="134"/>
      <c r="D3249" s="136" t="s">
        <v>15235</v>
      </c>
      <c r="E3249" s="136" t="s">
        <v>157</v>
      </c>
      <c r="F3249" s="136" t="s">
        <v>7634</v>
      </c>
      <c r="G3249" s="136" t="s">
        <v>22</v>
      </c>
      <c r="H3249" s="136" t="s">
        <v>13968</v>
      </c>
      <c r="I3249" s="108"/>
      <c r="J3249" s="111"/>
      <c r="K3249" s="111"/>
    </row>
    <row r="3250" ht="22.5" customHeight="1">
      <c r="A3250" s="136" t="s">
        <v>15882</v>
      </c>
      <c r="B3250" s="135">
        <v>45641.0</v>
      </c>
      <c r="C3250" s="134"/>
      <c r="D3250" s="136" t="s">
        <v>896</v>
      </c>
      <c r="E3250" s="136" t="s">
        <v>157</v>
      </c>
      <c r="F3250" s="136" t="s">
        <v>3345</v>
      </c>
      <c r="G3250" s="136" t="s">
        <v>52</v>
      </c>
      <c r="H3250" s="136" t="s">
        <v>13968</v>
      </c>
      <c r="I3250" s="108"/>
      <c r="J3250" s="111"/>
      <c r="K3250" s="111"/>
    </row>
    <row r="3251" ht="22.5" customHeight="1">
      <c r="A3251" s="136" t="s">
        <v>15882</v>
      </c>
      <c r="B3251" s="135">
        <v>45641.0</v>
      </c>
      <c r="C3251" s="134"/>
      <c r="D3251" s="136" t="s">
        <v>15235</v>
      </c>
      <c r="E3251" s="136" t="s">
        <v>201</v>
      </c>
      <c r="F3251" s="136" t="s">
        <v>3476</v>
      </c>
      <c r="G3251" s="136" t="s">
        <v>22</v>
      </c>
      <c r="H3251" s="136" t="s">
        <v>12181</v>
      </c>
      <c r="I3251" s="108" t="s">
        <v>8617</v>
      </c>
      <c r="J3251" s="111"/>
      <c r="K3251" s="111"/>
    </row>
    <row r="3252" ht="22.5" customHeight="1">
      <c r="A3252" s="136" t="s">
        <v>15882</v>
      </c>
      <c r="B3252" s="135">
        <v>45641.0</v>
      </c>
      <c r="C3252" s="134"/>
      <c r="D3252" s="136" t="s">
        <v>896</v>
      </c>
      <c r="E3252" s="136" t="s">
        <v>157</v>
      </c>
      <c r="F3252" s="136" t="s">
        <v>5410</v>
      </c>
      <c r="G3252" s="136" t="s">
        <v>15328</v>
      </c>
      <c r="H3252" s="136" t="s">
        <v>13968</v>
      </c>
      <c r="I3252" s="108"/>
      <c r="J3252" s="111"/>
      <c r="K3252" s="111"/>
    </row>
    <row r="3253" ht="22.5" customHeight="1">
      <c r="A3253" s="136" t="s">
        <v>15882</v>
      </c>
      <c r="B3253" s="135">
        <v>45641.0</v>
      </c>
      <c r="C3253" s="134"/>
      <c r="D3253" s="136" t="s">
        <v>902</v>
      </c>
      <c r="E3253" s="136" t="s">
        <v>158</v>
      </c>
      <c r="F3253" s="136" t="s">
        <v>4197</v>
      </c>
      <c r="G3253" s="136" t="s">
        <v>76</v>
      </c>
      <c r="H3253" s="136" t="s">
        <v>13968</v>
      </c>
      <c r="I3253" s="108" t="s">
        <v>16190</v>
      </c>
      <c r="J3253" s="111"/>
      <c r="K3253" s="111"/>
    </row>
    <row r="3254" ht="22.5" customHeight="1">
      <c r="A3254" s="136" t="s">
        <v>15882</v>
      </c>
      <c r="B3254" s="135">
        <v>45641.0</v>
      </c>
      <c r="C3254" s="134"/>
      <c r="D3254" s="136" t="s">
        <v>15235</v>
      </c>
      <c r="E3254" s="136" t="s">
        <v>201</v>
      </c>
      <c r="F3254" s="136" t="s">
        <v>5655</v>
      </c>
      <c r="G3254" s="136" t="s">
        <v>22</v>
      </c>
      <c r="H3254" s="136" t="s">
        <v>12181</v>
      </c>
      <c r="I3254" s="108" t="s">
        <v>8617</v>
      </c>
      <c r="J3254" s="111"/>
      <c r="K3254" s="111"/>
    </row>
    <row r="3255" ht="22.5" customHeight="1">
      <c r="A3255" s="136" t="s">
        <v>15882</v>
      </c>
      <c r="B3255" s="135">
        <v>45641.0</v>
      </c>
      <c r="C3255" s="134"/>
      <c r="D3255" s="136" t="s">
        <v>15235</v>
      </c>
      <c r="E3255" s="136" t="s">
        <v>201</v>
      </c>
      <c r="F3255" s="136" t="s">
        <v>5674</v>
      </c>
      <c r="G3255" s="136" t="s">
        <v>39</v>
      </c>
      <c r="H3255" s="136" t="s">
        <v>13968</v>
      </c>
      <c r="I3255" s="108"/>
      <c r="J3255" s="111"/>
      <c r="K3255" s="111"/>
    </row>
    <row r="3256" ht="22.5" customHeight="1">
      <c r="A3256" s="136" t="s">
        <v>15882</v>
      </c>
      <c r="B3256" s="135">
        <v>45641.0</v>
      </c>
      <c r="C3256" s="134"/>
      <c r="D3256" s="136" t="s">
        <v>896</v>
      </c>
      <c r="E3256" s="136" t="s">
        <v>158</v>
      </c>
      <c r="F3256" s="136" t="s">
        <v>1062</v>
      </c>
      <c r="G3256" s="136" t="s">
        <v>930</v>
      </c>
      <c r="H3256" s="136" t="s">
        <v>13968</v>
      </c>
      <c r="I3256" s="108"/>
      <c r="J3256" s="111"/>
      <c r="K3256" s="111"/>
    </row>
    <row r="3257" ht="22.5" customHeight="1">
      <c r="A3257" s="136" t="s">
        <v>15882</v>
      </c>
      <c r="B3257" s="135">
        <v>45641.0</v>
      </c>
      <c r="C3257" s="134"/>
      <c r="D3257" s="136" t="s">
        <v>902</v>
      </c>
      <c r="E3257" s="136" t="s">
        <v>157</v>
      </c>
      <c r="F3257" s="136" t="s">
        <v>2868</v>
      </c>
      <c r="G3257" s="136" t="s">
        <v>936</v>
      </c>
      <c r="H3257" s="136" t="s">
        <v>13968</v>
      </c>
      <c r="I3257" s="108"/>
      <c r="J3257" s="111"/>
      <c r="K3257" s="111"/>
    </row>
    <row r="3258" ht="22.5" customHeight="1">
      <c r="A3258" s="136" t="s">
        <v>15882</v>
      </c>
      <c r="B3258" s="135">
        <v>45641.0</v>
      </c>
      <c r="C3258" s="134"/>
      <c r="D3258" s="136" t="s">
        <v>15235</v>
      </c>
      <c r="E3258" s="136" t="s">
        <v>158</v>
      </c>
      <c r="F3258" s="136" t="s">
        <v>1348</v>
      </c>
      <c r="G3258" s="136" t="s">
        <v>39</v>
      </c>
      <c r="H3258" s="136" t="s">
        <v>13968</v>
      </c>
      <c r="I3258" s="108"/>
      <c r="J3258" s="111"/>
      <c r="K3258" s="111"/>
    </row>
    <row r="3259" ht="22.5" customHeight="1">
      <c r="A3259" s="136" t="s">
        <v>15882</v>
      </c>
      <c r="B3259" s="135">
        <v>45641.0</v>
      </c>
      <c r="C3259" s="134"/>
      <c r="D3259" s="136" t="s">
        <v>15235</v>
      </c>
      <c r="E3259" s="136" t="s">
        <v>157</v>
      </c>
      <c r="F3259" s="136" t="s">
        <v>313</v>
      </c>
      <c r="G3259" s="136" t="s">
        <v>39</v>
      </c>
      <c r="H3259" s="136" t="s">
        <v>13968</v>
      </c>
      <c r="I3259" s="108"/>
      <c r="J3259" s="111"/>
      <c r="K3259" s="111"/>
    </row>
    <row r="3260" ht="22.5" customHeight="1">
      <c r="A3260" s="136" t="s">
        <v>15882</v>
      </c>
      <c r="B3260" s="135">
        <v>45641.0</v>
      </c>
      <c r="C3260" s="134"/>
      <c r="D3260" s="136" t="s">
        <v>874</v>
      </c>
      <c r="E3260" s="136" t="s">
        <v>157</v>
      </c>
      <c r="F3260" s="136" t="s">
        <v>333</v>
      </c>
      <c r="G3260" s="136" t="s">
        <v>22</v>
      </c>
      <c r="H3260" s="136" t="s">
        <v>13968</v>
      </c>
      <c r="J3260" s="138"/>
      <c r="K3260" s="138"/>
    </row>
    <row r="3261" ht="22.5" customHeight="1">
      <c r="A3261" s="136" t="s">
        <v>15882</v>
      </c>
      <c r="B3261" s="135">
        <v>45641.0</v>
      </c>
      <c r="C3261" s="134"/>
      <c r="D3261" s="136" t="s">
        <v>896</v>
      </c>
      <c r="E3261" s="136" t="s">
        <v>158</v>
      </c>
      <c r="F3261" s="136" t="s">
        <v>3095</v>
      </c>
      <c r="G3261" s="136" t="s">
        <v>52</v>
      </c>
      <c r="H3261" s="136" t="s">
        <v>12181</v>
      </c>
      <c r="I3261" s="108" t="s">
        <v>8617</v>
      </c>
      <c r="J3261" s="111"/>
      <c r="K3261" s="111"/>
    </row>
    <row r="3262" ht="22.5" customHeight="1">
      <c r="A3262" s="136" t="s">
        <v>15882</v>
      </c>
      <c r="B3262" s="135">
        <v>45641.0</v>
      </c>
      <c r="C3262" s="134"/>
      <c r="D3262" s="136" t="s">
        <v>896</v>
      </c>
      <c r="E3262" s="136" t="s">
        <v>158</v>
      </c>
      <c r="F3262" s="136" t="s">
        <v>1988</v>
      </c>
      <c r="G3262" s="136" t="s">
        <v>930</v>
      </c>
      <c r="H3262" s="136" t="s">
        <v>13968</v>
      </c>
      <c r="I3262" s="108"/>
      <c r="J3262" s="111"/>
      <c r="K3262" s="111"/>
    </row>
    <row r="3263" ht="22.5" customHeight="1">
      <c r="A3263" s="136" t="s">
        <v>15882</v>
      </c>
      <c r="B3263" s="135">
        <v>45641.0</v>
      </c>
      <c r="C3263" s="134"/>
      <c r="D3263" s="136" t="s">
        <v>902</v>
      </c>
      <c r="E3263" s="136" t="s">
        <v>157</v>
      </c>
      <c r="F3263" s="136" t="s">
        <v>197</v>
      </c>
      <c r="G3263" s="136" t="s">
        <v>936</v>
      </c>
      <c r="H3263" s="136" t="s">
        <v>13968</v>
      </c>
      <c r="I3263" s="108"/>
      <c r="J3263" s="111"/>
      <c r="K3263" s="111"/>
    </row>
    <row r="3264" ht="22.5" customHeight="1">
      <c r="A3264" s="136" t="s">
        <v>15289</v>
      </c>
      <c r="B3264" s="135">
        <v>45641.0</v>
      </c>
      <c r="C3264" s="134"/>
      <c r="D3264" s="136" t="s">
        <v>15235</v>
      </c>
      <c r="E3264" s="136" t="s">
        <v>158</v>
      </c>
      <c r="F3264" s="136" t="s">
        <v>237</v>
      </c>
      <c r="G3264" s="136" t="s">
        <v>39</v>
      </c>
      <c r="H3264" s="136" t="s">
        <v>13968</v>
      </c>
      <c r="I3264" s="108"/>
      <c r="J3264" s="111"/>
      <c r="K3264" s="111"/>
    </row>
    <row r="3265" ht="22.5" customHeight="1">
      <c r="A3265" s="136" t="s">
        <v>15289</v>
      </c>
      <c r="B3265" s="135">
        <v>45641.0</v>
      </c>
      <c r="C3265" s="134"/>
      <c r="D3265" s="136" t="s">
        <v>896</v>
      </c>
      <c r="E3265" s="136" t="s">
        <v>157</v>
      </c>
      <c r="F3265" s="136" t="s">
        <v>5666</v>
      </c>
      <c r="G3265" s="136" t="s">
        <v>930</v>
      </c>
      <c r="H3265" s="136" t="s">
        <v>13968</v>
      </c>
      <c r="I3265" s="108"/>
      <c r="J3265" s="111"/>
      <c r="K3265" s="111"/>
    </row>
    <row r="3266" ht="22.5" customHeight="1">
      <c r="A3266" s="136" t="s">
        <v>15289</v>
      </c>
      <c r="B3266" s="135">
        <v>45641.0</v>
      </c>
      <c r="C3266" s="134"/>
      <c r="D3266" s="136" t="s">
        <v>902</v>
      </c>
      <c r="E3266" s="136" t="s">
        <v>157</v>
      </c>
      <c r="F3266" s="136" t="s">
        <v>1466</v>
      </c>
      <c r="G3266" s="136" t="s">
        <v>936</v>
      </c>
      <c r="H3266" s="136" t="s">
        <v>13968</v>
      </c>
      <c r="I3266" s="108">
        <v>3.0</v>
      </c>
      <c r="J3266" s="111"/>
      <c r="K3266" s="111"/>
    </row>
    <row r="3267" ht="22.5" customHeight="1">
      <c r="A3267" s="136" t="s">
        <v>15289</v>
      </c>
      <c r="B3267" s="135">
        <v>45641.0</v>
      </c>
      <c r="C3267" s="134"/>
      <c r="D3267" s="136" t="s">
        <v>15235</v>
      </c>
      <c r="E3267" s="136" t="s">
        <v>201</v>
      </c>
      <c r="F3267" s="136" t="s">
        <v>5655</v>
      </c>
      <c r="G3267" s="136" t="s">
        <v>39</v>
      </c>
      <c r="H3267" s="136" t="s">
        <v>13968</v>
      </c>
      <c r="I3267" s="108"/>
      <c r="J3267" s="111"/>
      <c r="K3267" s="111"/>
    </row>
    <row r="3268" ht="22.5" customHeight="1">
      <c r="A3268" s="136" t="s">
        <v>15289</v>
      </c>
      <c r="B3268" s="135">
        <v>45642.0</v>
      </c>
      <c r="C3268" s="134"/>
      <c r="D3268" s="136" t="s">
        <v>874</v>
      </c>
      <c r="E3268" s="136" t="s">
        <v>157</v>
      </c>
      <c r="F3268" s="136" t="s">
        <v>436</v>
      </c>
      <c r="G3268" s="136" t="s">
        <v>22</v>
      </c>
      <c r="H3268" s="136" t="s">
        <v>13968</v>
      </c>
      <c r="J3268" s="138"/>
      <c r="K3268" s="138"/>
    </row>
    <row r="3269" ht="22.5" customHeight="1">
      <c r="A3269" s="136" t="s">
        <v>15289</v>
      </c>
      <c r="B3269" s="135">
        <v>45642.0</v>
      </c>
      <c r="C3269" s="134"/>
      <c r="D3269" s="136" t="s">
        <v>902</v>
      </c>
      <c r="E3269" s="136" t="s">
        <v>157</v>
      </c>
      <c r="F3269" s="136" t="s">
        <v>5086</v>
      </c>
      <c r="G3269" s="136" t="s">
        <v>936</v>
      </c>
      <c r="H3269" s="136" t="s">
        <v>13968</v>
      </c>
      <c r="I3269" s="108"/>
      <c r="J3269" s="111"/>
      <c r="K3269" s="111"/>
    </row>
    <row r="3270" ht="22.5" customHeight="1">
      <c r="A3270" s="136" t="s">
        <v>15289</v>
      </c>
      <c r="B3270" s="135">
        <v>45642.0</v>
      </c>
      <c r="C3270" s="134"/>
      <c r="D3270" s="136" t="s">
        <v>15235</v>
      </c>
      <c r="E3270" s="136" t="s">
        <v>157</v>
      </c>
      <c r="F3270" s="136" t="s">
        <v>5920</v>
      </c>
      <c r="G3270" s="136" t="s">
        <v>22</v>
      </c>
      <c r="H3270" s="136" t="s">
        <v>13968</v>
      </c>
      <c r="I3270" s="108"/>
      <c r="J3270" s="111"/>
      <c r="K3270" s="111"/>
    </row>
    <row r="3271" ht="22.5" customHeight="1">
      <c r="A3271" s="136" t="s">
        <v>15289</v>
      </c>
      <c r="B3271" s="135">
        <v>45642.0</v>
      </c>
      <c r="C3271" s="134"/>
      <c r="D3271" s="136" t="s">
        <v>15235</v>
      </c>
      <c r="E3271" s="136" t="s">
        <v>157</v>
      </c>
      <c r="F3271" s="136" t="s">
        <v>5187</v>
      </c>
      <c r="G3271" s="136" t="s">
        <v>60</v>
      </c>
      <c r="H3271" s="136" t="s">
        <v>13968</v>
      </c>
      <c r="I3271" s="108">
        <v>5.0</v>
      </c>
      <c r="J3271" s="111"/>
      <c r="K3271" s="111"/>
    </row>
    <row r="3272" ht="22.5" customHeight="1">
      <c r="A3272" s="136" t="s">
        <v>15289</v>
      </c>
      <c r="B3272" s="135">
        <v>45642.0</v>
      </c>
      <c r="C3272" s="134"/>
      <c r="D3272" s="136" t="s">
        <v>896</v>
      </c>
      <c r="E3272" s="136" t="s">
        <v>157</v>
      </c>
      <c r="F3272" s="136" t="s">
        <v>3510</v>
      </c>
      <c r="G3272" s="136" t="s">
        <v>929</v>
      </c>
      <c r="H3272" s="136" t="s">
        <v>13968</v>
      </c>
      <c r="I3272" s="108">
        <v>3.0</v>
      </c>
      <c r="J3272" s="111"/>
      <c r="K3272" s="111"/>
    </row>
    <row r="3273" ht="22.5" customHeight="1">
      <c r="A3273" s="136" t="s">
        <v>15289</v>
      </c>
      <c r="B3273" s="135">
        <v>45642.0</v>
      </c>
      <c r="C3273" s="134"/>
      <c r="D3273" s="136" t="s">
        <v>896</v>
      </c>
      <c r="E3273" s="136" t="s">
        <v>157</v>
      </c>
      <c r="F3273" s="136" t="s">
        <v>7477</v>
      </c>
      <c r="G3273" s="136" t="s">
        <v>15328</v>
      </c>
      <c r="H3273" s="136" t="s">
        <v>13968</v>
      </c>
      <c r="I3273" s="108">
        <v>7.0</v>
      </c>
      <c r="J3273" s="111"/>
      <c r="K3273" s="111"/>
    </row>
    <row r="3274" ht="22.5" customHeight="1">
      <c r="A3274" s="136" t="s">
        <v>15289</v>
      </c>
      <c r="B3274" s="135">
        <v>45642.0</v>
      </c>
      <c r="C3274" s="134"/>
      <c r="D3274" s="136" t="s">
        <v>902</v>
      </c>
      <c r="E3274" s="136" t="s">
        <v>157</v>
      </c>
      <c r="F3274" s="136" t="s">
        <v>1466</v>
      </c>
      <c r="G3274" s="136" t="s">
        <v>936</v>
      </c>
      <c r="H3274" s="136" t="s">
        <v>13968</v>
      </c>
      <c r="I3274" s="108">
        <v>4.0</v>
      </c>
      <c r="J3274" s="111"/>
      <c r="K3274" s="111"/>
    </row>
    <row r="3275" ht="22.5" customHeight="1">
      <c r="A3275" s="136" t="s">
        <v>15289</v>
      </c>
      <c r="B3275" s="135">
        <v>45642.0</v>
      </c>
      <c r="C3275" s="134"/>
      <c r="D3275" s="136" t="s">
        <v>15235</v>
      </c>
      <c r="E3275" s="136" t="s">
        <v>157</v>
      </c>
      <c r="F3275" s="136" t="s">
        <v>4660</v>
      </c>
      <c r="G3275" s="136" t="s">
        <v>22</v>
      </c>
      <c r="H3275" s="136" t="s">
        <v>13968</v>
      </c>
      <c r="I3275" s="108"/>
      <c r="J3275" s="111"/>
      <c r="K3275" s="111"/>
    </row>
    <row r="3276" ht="22.5" customHeight="1">
      <c r="A3276" s="136" t="s">
        <v>15289</v>
      </c>
      <c r="B3276" s="135">
        <v>45642.0</v>
      </c>
      <c r="C3276" s="134"/>
      <c r="D3276" s="136" t="s">
        <v>15235</v>
      </c>
      <c r="E3276" s="136" t="s">
        <v>157</v>
      </c>
      <c r="F3276" s="136" t="s">
        <v>6830</v>
      </c>
      <c r="G3276" s="136" t="s">
        <v>60</v>
      </c>
      <c r="H3276" s="136" t="s">
        <v>13968</v>
      </c>
      <c r="J3276" s="138"/>
      <c r="K3276" s="138"/>
    </row>
    <row r="3277" ht="22.5" customHeight="1">
      <c r="A3277" s="136" t="s">
        <v>15289</v>
      </c>
      <c r="B3277" s="135">
        <v>45642.0</v>
      </c>
      <c r="C3277" s="134"/>
      <c r="D3277" s="136" t="s">
        <v>896</v>
      </c>
      <c r="E3277" s="136" t="s">
        <v>201</v>
      </c>
      <c r="F3277" s="136" t="s">
        <v>5697</v>
      </c>
      <c r="G3277" s="136" t="s">
        <v>929</v>
      </c>
      <c r="H3277" s="136" t="s">
        <v>13968</v>
      </c>
      <c r="I3277" s="108"/>
      <c r="J3277" s="111"/>
      <c r="K3277" s="111"/>
    </row>
    <row r="3278" ht="22.5" customHeight="1">
      <c r="A3278" s="136" t="s">
        <v>15289</v>
      </c>
      <c r="B3278" s="135">
        <v>45642.0</v>
      </c>
      <c r="C3278" s="134"/>
      <c r="D3278" s="136" t="s">
        <v>896</v>
      </c>
      <c r="E3278" s="136" t="s">
        <v>157</v>
      </c>
      <c r="F3278" s="136" t="s">
        <v>4961</v>
      </c>
      <c r="G3278" s="136" t="s">
        <v>15328</v>
      </c>
      <c r="H3278" s="136" t="s">
        <v>13968</v>
      </c>
      <c r="J3278" s="138"/>
      <c r="K3278" s="138"/>
    </row>
    <row r="3279" ht="22.5" customHeight="1">
      <c r="A3279" s="136" t="s">
        <v>15289</v>
      </c>
      <c r="B3279" s="135">
        <v>45642.0</v>
      </c>
      <c r="C3279" s="134"/>
      <c r="D3279" s="136" t="s">
        <v>15235</v>
      </c>
      <c r="E3279" s="136" t="s">
        <v>158</v>
      </c>
      <c r="F3279" s="136" t="s">
        <v>5600</v>
      </c>
      <c r="G3279" s="136" t="s">
        <v>22</v>
      </c>
      <c r="H3279" s="136" t="s">
        <v>13968</v>
      </c>
      <c r="I3279" s="108"/>
      <c r="J3279" s="111"/>
      <c r="K3279" s="111"/>
    </row>
    <row r="3280" ht="22.5" customHeight="1">
      <c r="A3280" s="136" t="s">
        <v>15289</v>
      </c>
      <c r="B3280" s="135">
        <v>45642.0</v>
      </c>
      <c r="C3280" s="134"/>
      <c r="D3280" s="136" t="s">
        <v>15235</v>
      </c>
      <c r="E3280" s="136" t="s">
        <v>157</v>
      </c>
      <c r="F3280" s="136" t="s">
        <v>4972</v>
      </c>
      <c r="G3280" s="136" t="s">
        <v>39</v>
      </c>
      <c r="H3280" s="136" t="s">
        <v>12181</v>
      </c>
      <c r="I3280" s="108" t="s">
        <v>15220</v>
      </c>
      <c r="J3280" s="111"/>
      <c r="K3280" s="111"/>
    </row>
    <row r="3281" ht="22.5" customHeight="1">
      <c r="A3281" s="136" t="s">
        <v>15289</v>
      </c>
      <c r="B3281" s="135">
        <v>45642.0</v>
      </c>
      <c r="C3281" s="134"/>
      <c r="D3281" s="136" t="s">
        <v>15235</v>
      </c>
      <c r="E3281" s="136" t="s">
        <v>157</v>
      </c>
      <c r="F3281" s="136" t="s">
        <v>666</v>
      </c>
      <c r="G3281" s="136" t="s">
        <v>60</v>
      </c>
      <c r="H3281" s="136" t="s">
        <v>13968</v>
      </c>
      <c r="I3281" s="108">
        <v>1.0</v>
      </c>
      <c r="J3281" s="111"/>
      <c r="K3281" s="111"/>
    </row>
    <row r="3282" ht="22.5" customHeight="1">
      <c r="A3282" s="136" t="s">
        <v>15289</v>
      </c>
      <c r="B3282" s="135">
        <v>45642.0</v>
      </c>
      <c r="C3282" s="134"/>
      <c r="D3282" s="136" t="s">
        <v>896</v>
      </c>
      <c r="E3282" s="136" t="s">
        <v>157</v>
      </c>
      <c r="F3282" s="136" t="s">
        <v>4776</v>
      </c>
      <c r="G3282" s="136" t="s">
        <v>930</v>
      </c>
      <c r="H3282" s="136" t="s">
        <v>13968</v>
      </c>
      <c r="I3282" s="108">
        <v>4.0</v>
      </c>
      <c r="J3282" s="111"/>
      <c r="K3282" s="111"/>
    </row>
    <row r="3283" ht="22.5" customHeight="1">
      <c r="A3283" s="136" t="s">
        <v>15289</v>
      </c>
      <c r="B3283" s="135">
        <v>45642.0</v>
      </c>
      <c r="C3283" s="134"/>
      <c r="D3283" s="136" t="s">
        <v>902</v>
      </c>
      <c r="E3283" s="136" t="s">
        <v>157</v>
      </c>
      <c r="F3283" s="136" t="s">
        <v>3770</v>
      </c>
      <c r="G3283" s="136" t="s">
        <v>936</v>
      </c>
      <c r="H3283" s="136" t="s">
        <v>13968</v>
      </c>
      <c r="I3283" s="108"/>
      <c r="J3283" s="111"/>
      <c r="K3283" s="111"/>
    </row>
    <row r="3284" ht="22.5" customHeight="1">
      <c r="A3284" s="136" t="s">
        <v>15289</v>
      </c>
      <c r="B3284" s="135">
        <v>45642.0</v>
      </c>
      <c r="C3284" s="134"/>
      <c r="D3284" s="136" t="s">
        <v>902</v>
      </c>
      <c r="E3284" s="136" t="s">
        <v>157</v>
      </c>
      <c r="F3284" s="136" t="s">
        <v>2581</v>
      </c>
      <c r="G3284" s="136" t="s">
        <v>76</v>
      </c>
      <c r="H3284" s="136" t="s">
        <v>13968</v>
      </c>
      <c r="I3284" s="108">
        <v>5.0</v>
      </c>
      <c r="J3284" s="111"/>
      <c r="K3284" s="111"/>
    </row>
    <row r="3285" ht="22.5" customHeight="1">
      <c r="A3285" s="136" t="s">
        <v>15289</v>
      </c>
      <c r="B3285" s="135">
        <v>45642.0</v>
      </c>
      <c r="C3285" s="134"/>
      <c r="D3285" s="136" t="s">
        <v>15235</v>
      </c>
      <c r="E3285" s="136" t="s">
        <v>157</v>
      </c>
      <c r="F3285" s="136" t="s">
        <v>2331</v>
      </c>
      <c r="G3285" s="136" t="s">
        <v>22</v>
      </c>
      <c r="H3285" s="136" t="s">
        <v>13968</v>
      </c>
      <c r="I3285" s="108"/>
      <c r="J3285" s="111"/>
      <c r="K3285" s="111"/>
    </row>
    <row r="3286" ht="22.5" customHeight="1">
      <c r="A3286" s="136" t="s">
        <v>15289</v>
      </c>
      <c r="B3286" s="135">
        <v>45642.0</v>
      </c>
      <c r="C3286" s="134"/>
      <c r="D3286" s="136" t="s">
        <v>15235</v>
      </c>
      <c r="E3286" s="136" t="s">
        <v>158</v>
      </c>
      <c r="F3286" s="136" t="s">
        <v>7817</v>
      </c>
      <c r="G3286" s="136" t="s">
        <v>39</v>
      </c>
      <c r="H3286" s="136" t="s">
        <v>13968</v>
      </c>
      <c r="I3286" s="108"/>
      <c r="J3286" s="111"/>
      <c r="K3286" s="111"/>
    </row>
    <row r="3287" ht="22.5" customHeight="1">
      <c r="A3287" s="136" t="s">
        <v>15289</v>
      </c>
      <c r="B3287" s="135">
        <v>45642.0</v>
      </c>
      <c r="C3287" s="134"/>
      <c r="D3287" s="136" t="s">
        <v>15235</v>
      </c>
      <c r="E3287" s="136" t="s">
        <v>157</v>
      </c>
      <c r="F3287" s="136" t="s">
        <v>6253</v>
      </c>
      <c r="G3287" s="136" t="s">
        <v>60</v>
      </c>
      <c r="H3287" s="136" t="s">
        <v>13968</v>
      </c>
      <c r="I3287" s="108"/>
      <c r="J3287" s="111"/>
      <c r="K3287" s="111"/>
    </row>
    <row r="3288" ht="22.5" customHeight="1">
      <c r="A3288" s="136" t="s">
        <v>15289</v>
      </c>
      <c r="B3288" s="135">
        <v>45642.0</v>
      </c>
      <c r="C3288" s="134"/>
      <c r="D3288" s="136" t="s">
        <v>896</v>
      </c>
      <c r="E3288" s="136" t="s">
        <v>157</v>
      </c>
      <c r="F3288" s="136" t="s">
        <v>2496</v>
      </c>
      <c r="G3288" s="136" t="s">
        <v>929</v>
      </c>
      <c r="H3288" s="136" t="s">
        <v>13968</v>
      </c>
      <c r="I3288" s="108">
        <v>1.0</v>
      </c>
      <c r="J3288" s="111"/>
      <c r="K3288" s="111"/>
    </row>
    <row r="3289" ht="22.5" customHeight="1">
      <c r="A3289" s="136" t="s">
        <v>15289</v>
      </c>
      <c r="B3289" s="135">
        <v>45642.0</v>
      </c>
      <c r="C3289" s="134"/>
      <c r="D3289" s="136" t="s">
        <v>896</v>
      </c>
      <c r="E3289" s="136" t="s">
        <v>201</v>
      </c>
      <c r="F3289" s="136" t="s">
        <v>5684</v>
      </c>
      <c r="G3289" s="136" t="s">
        <v>930</v>
      </c>
      <c r="H3289" s="136" t="s">
        <v>13968</v>
      </c>
      <c r="I3289" s="108"/>
      <c r="J3289" s="111"/>
      <c r="K3289" s="111"/>
    </row>
    <row r="3290" ht="22.5" customHeight="1">
      <c r="A3290" s="136" t="s">
        <v>15289</v>
      </c>
      <c r="B3290" s="135">
        <v>45642.0</v>
      </c>
      <c r="C3290" s="134"/>
      <c r="D3290" s="136" t="s">
        <v>896</v>
      </c>
      <c r="E3290" s="136" t="s">
        <v>157</v>
      </c>
      <c r="F3290" s="136" t="s">
        <v>4633</v>
      </c>
      <c r="G3290" s="136" t="s">
        <v>15328</v>
      </c>
      <c r="H3290" s="136" t="s">
        <v>13968</v>
      </c>
      <c r="I3290" s="108"/>
      <c r="J3290" s="111"/>
      <c r="K3290" s="111"/>
    </row>
    <row r="3291" ht="22.5" customHeight="1">
      <c r="A3291" s="136" t="s">
        <v>15289</v>
      </c>
      <c r="B3291" s="135">
        <v>45642.0</v>
      </c>
      <c r="C3291" s="134"/>
      <c r="D3291" s="136" t="s">
        <v>902</v>
      </c>
      <c r="E3291" s="136" t="s">
        <v>157</v>
      </c>
      <c r="F3291" s="136" t="s">
        <v>5976</v>
      </c>
      <c r="G3291" s="136" t="s">
        <v>76</v>
      </c>
      <c r="H3291" s="136" t="s">
        <v>13968</v>
      </c>
      <c r="I3291" s="108">
        <v>2.0</v>
      </c>
      <c r="J3291" s="111"/>
      <c r="K3291" s="111"/>
    </row>
    <row r="3292" ht="22.5" customHeight="1">
      <c r="A3292" s="136" t="s">
        <v>15289</v>
      </c>
      <c r="B3292" s="135">
        <v>45642.0</v>
      </c>
      <c r="C3292" s="134"/>
      <c r="D3292" s="136" t="s">
        <v>15235</v>
      </c>
      <c r="E3292" s="136" t="s">
        <v>157</v>
      </c>
      <c r="F3292" s="136" t="s">
        <v>4827</v>
      </c>
      <c r="G3292" s="136" t="s">
        <v>39</v>
      </c>
      <c r="H3292" s="136" t="s">
        <v>13968</v>
      </c>
      <c r="I3292" s="108"/>
      <c r="J3292" s="111"/>
      <c r="K3292" s="111"/>
    </row>
    <row r="3293" ht="22.5" customHeight="1">
      <c r="A3293" s="136" t="s">
        <v>15289</v>
      </c>
      <c r="B3293" s="135">
        <v>45642.0</v>
      </c>
      <c r="C3293" s="134"/>
      <c r="D3293" s="136" t="s">
        <v>15235</v>
      </c>
      <c r="E3293" s="136" t="s">
        <v>157</v>
      </c>
      <c r="F3293" s="136" t="s">
        <v>5347</v>
      </c>
      <c r="G3293" s="136" t="s">
        <v>60</v>
      </c>
      <c r="H3293" s="136" t="s">
        <v>13968</v>
      </c>
      <c r="I3293" s="108"/>
      <c r="J3293" s="111"/>
      <c r="K3293" s="111"/>
    </row>
    <row r="3294" ht="22.5" customHeight="1">
      <c r="A3294" s="136" t="s">
        <v>15289</v>
      </c>
      <c r="B3294" s="135">
        <v>45642.0</v>
      </c>
      <c r="C3294" s="134"/>
      <c r="D3294" s="136" t="s">
        <v>896</v>
      </c>
      <c r="E3294" s="136" t="s">
        <v>157</v>
      </c>
      <c r="F3294" s="136" t="s">
        <v>5645</v>
      </c>
      <c r="G3294" s="136" t="s">
        <v>930</v>
      </c>
      <c r="H3294" s="136" t="s">
        <v>13968</v>
      </c>
      <c r="I3294" s="108"/>
      <c r="J3294" s="111"/>
      <c r="K3294" s="111"/>
    </row>
    <row r="3295" ht="22.5" customHeight="1">
      <c r="A3295" s="136" t="s">
        <v>15289</v>
      </c>
      <c r="B3295" s="135">
        <v>45642.0</v>
      </c>
      <c r="C3295" s="134"/>
      <c r="D3295" s="136" t="s">
        <v>902</v>
      </c>
      <c r="E3295" s="136" t="s">
        <v>158</v>
      </c>
      <c r="F3295" s="136" t="s">
        <v>6844</v>
      </c>
      <c r="G3295" s="136" t="s">
        <v>76</v>
      </c>
      <c r="H3295" s="136" t="s">
        <v>12181</v>
      </c>
      <c r="I3295" s="108" t="s">
        <v>15220</v>
      </c>
      <c r="J3295" s="111"/>
      <c r="K3295" s="111"/>
    </row>
    <row r="3296" ht="22.5" customHeight="1">
      <c r="A3296" s="136" t="s">
        <v>15882</v>
      </c>
      <c r="B3296" s="135">
        <v>45642.0</v>
      </c>
      <c r="C3296" s="134"/>
      <c r="D3296" s="136" t="s">
        <v>15235</v>
      </c>
      <c r="E3296" s="136" t="s">
        <v>157</v>
      </c>
      <c r="F3296" s="136" t="s">
        <v>7761</v>
      </c>
      <c r="G3296" s="136" t="s">
        <v>39</v>
      </c>
      <c r="H3296" s="136" t="s">
        <v>13968</v>
      </c>
      <c r="I3296" s="108"/>
      <c r="J3296" s="111"/>
      <c r="K3296" s="111"/>
    </row>
    <row r="3297" ht="22.5" customHeight="1">
      <c r="A3297" s="136" t="s">
        <v>15882</v>
      </c>
      <c r="B3297" s="135">
        <v>45642.0</v>
      </c>
      <c r="C3297" s="134"/>
      <c r="D3297" s="136" t="s">
        <v>896</v>
      </c>
      <c r="E3297" s="136" t="s">
        <v>158</v>
      </c>
      <c r="F3297" s="136" t="s">
        <v>4876</v>
      </c>
      <c r="G3297" s="136" t="s">
        <v>930</v>
      </c>
      <c r="H3297" s="136" t="s">
        <v>13968</v>
      </c>
      <c r="I3297" s="108">
        <v>1.0</v>
      </c>
      <c r="J3297" s="111"/>
      <c r="K3297" s="111"/>
    </row>
    <row r="3298" ht="22.5" customHeight="1">
      <c r="A3298" s="136" t="s">
        <v>15882</v>
      </c>
      <c r="B3298" s="135">
        <v>45642.0</v>
      </c>
      <c r="C3298" s="134"/>
      <c r="D3298" s="136" t="s">
        <v>902</v>
      </c>
      <c r="E3298" s="136" t="s">
        <v>158</v>
      </c>
      <c r="F3298" s="136" t="s">
        <v>5318</v>
      </c>
      <c r="G3298" s="136" t="s">
        <v>76</v>
      </c>
      <c r="H3298" s="136" t="s">
        <v>13968</v>
      </c>
      <c r="I3298" s="108"/>
      <c r="J3298" s="111"/>
      <c r="K3298" s="111"/>
    </row>
    <row r="3299" ht="22.5" customHeight="1">
      <c r="A3299" s="136" t="s">
        <v>15882</v>
      </c>
      <c r="B3299" s="135">
        <v>45642.0</v>
      </c>
      <c r="C3299" s="134"/>
      <c r="D3299" s="136" t="s">
        <v>15235</v>
      </c>
      <c r="E3299" s="136" t="s">
        <v>158</v>
      </c>
      <c r="F3299" s="136" t="s">
        <v>1085</v>
      </c>
      <c r="G3299" s="136" t="s">
        <v>39</v>
      </c>
      <c r="H3299" s="136" t="s">
        <v>13968</v>
      </c>
      <c r="I3299" s="108"/>
      <c r="J3299" s="111"/>
      <c r="K3299" s="111"/>
    </row>
    <row r="3300" ht="22.5" customHeight="1">
      <c r="A3300" s="136" t="s">
        <v>15882</v>
      </c>
      <c r="B3300" s="135">
        <v>45642.0</v>
      </c>
      <c r="C3300" s="134"/>
      <c r="D3300" s="136" t="s">
        <v>896</v>
      </c>
      <c r="E3300" s="136" t="s">
        <v>157</v>
      </c>
      <c r="F3300" s="136" t="s">
        <v>3404</v>
      </c>
      <c r="G3300" s="136" t="s">
        <v>930</v>
      </c>
      <c r="H3300" s="136" t="s">
        <v>12181</v>
      </c>
      <c r="I3300" s="108" t="s">
        <v>8617</v>
      </c>
      <c r="J3300" s="111"/>
      <c r="K3300" s="111"/>
    </row>
    <row r="3301" ht="22.5" customHeight="1">
      <c r="A3301" s="136" t="s">
        <v>15289</v>
      </c>
      <c r="B3301" s="135">
        <v>45643.0</v>
      </c>
      <c r="C3301" s="134"/>
      <c r="D3301" s="136" t="s">
        <v>910</v>
      </c>
      <c r="E3301" s="136" t="s">
        <v>201</v>
      </c>
      <c r="F3301" s="136" t="s">
        <v>3510</v>
      </c>
      <c r="G3301" s="136" t="s">
        <v>64</v>
      </c>
      <c r="H3301" s="136" t="s">
        <v>13968</v>
      </c>
      <c r="I3301" s="108">
        <v>4.0</v>
      </c>
      <c r="J3301" s="111"/>
      <c r="K3301" s="111"/>
    </row>
    <row r="3302" ht="22.5" customHeight="1">
      <c r="A3302" s="136" t="s">
        <v>15289</v>
      </c>
      <c r="B3302" s="135">
        <v>45643.0</v>
      </c>
      <c r="C3302" s="134"/>
      <c r="D3302" s="136" t="s">
        <v>896</v>
      </c>
      <c r="E3302" s="136" t="s">
        <v>157</v>
      </c>
      <c r="F3302" s="136" t="s">
        <v>4633</v>
      </c>
      <c r="G3302" s="136" t="s">
        <v>929</v>
      </c>
      <c r="H3302" s="136" t="s">
        <v>13968</v>
      </c>
      <c r="I3302" s="108">
        <v>6.0</v>
      </c>
      <c r="J3302" s="111"/>
      <c r="K3302" s="111"/>
    </row>
    <row r="3303" ht="22.5" customHeight="1">
      <c r="A3303" s="136" t="s">
        <v>15289</v>
      </c>
      <c r="B3303" s="135">
        <v>45643.0</v>
      </c>
      <c r="C3303" s="134"/>
      <c r="D3303" s="136" t="s">
        <v>896</v>
      </c>
      <c r="E3303" s="136" t="s">
        <v>158</v>
      </c>
      <c r="F3303" s="136" t="s">
        <v>5318</v>
      </c>
      <c r="G3303" s="136" t="s">
        <v>15328</v>
      </c>
      <c r="H3303" s="136" t="s">
        <v>13968</v>
      </c>
      <c r="I3303" s="108"/>
      <c r="J3303" s="111"/>
      <c r="K3303" s="111"/>
    </row>
    <row r="3304" ht="22.5" customHeight="1">
      <c r="A3304" s="136" t="s">
        <v>15289</v>
      </c>
      <c r="B3304" s="135">
        <v>45643.0</v>
      </c>
      <c r="C3304" s="134"/>
      <c r="D3304" s="136" t="s">
        <v>902</v>
      </c>
      <c r="E3304" s="136" t="s">
        <v>157</v>
      </c>
      <c r="F3304" s="136" t="s">
        <v>6190</v>
      </c>
      <c r="G3304" s="136" t="s">
        <v>936</v>
      </c>
      <c r="H3304" s="136" t="s">
        <v>13968</v>
      </c>
      <c r="I3304" s="108"/>
      <c r="J3304" s="111"/>
      <c r="K3304" s="111"/>
    </row>
    <row r="3305" ht="22.5" customHeight="1">
      <c r="A3305" s="136" t="s">
        <v>15289</v>
      </c>
      <c r="B3305" s="135">
        <v>45643.0</v>
      </c>
      <c r="C3305" s="134"/>
      <c r="D3305" s="136" t="s">
        <v>15235</v>
      </c>
      <c r="E3305" s="136" t="s">
        <v>158</v>
      </c>
      <c r="F3305" s="136" t="s">
        <v>114</v>
      </c>
      <c r="G3305" s="136" t="s">
        <v>22</v>
      </c>
      <c r="H3305" s="136" t="s">
        <v>13968</v>
      </c>
      <c r="I3305" s="108">
        <v>6.0</v>
      </c>
      <c r="J3305" s="111"/>
      <c r="K3305" s="111"/>
    </row>
    <row r="3306" ht="22.5" customHeight="1">
      <c r="A3306" s="136" t="s">
        <v>15289</v>
      </c>
      <c r="B3306" s="135">
        <v>45643.0</v>
      </c>
      <c r="C3306" s="134"/>
      <c r="D3306" s="136" t="s">
        <v>15235</v>
      </c>
      <c r="E3306" s="136" t="s">
        <v>157</v>
      </c>
      <c r="F3306" s="136" t="s">
        <v>7516</v>
      </c>
      <c r="G3306" s="136" t="s">
        <v>60</v>
      </c>
      <c r="H3306" s="136" t="s">
        <v>13968</v>
      </c>
      <c r="I3306" s="108"/>
      <c r="J3306" s="111"/>
      <c r="K3306" s="111"/>
    </row>
    <row r="3307" ht="22.5" customHeight="1">
      <c r="A3307" s="136" t="s">
        <v>15289</v>
      </c>
      <c r="B3307" s="135">
        <v>45643.0</v>
      </c>
      <c r="C3307" s="134"/>
      <c r="D3307" s="136" t="s">
        <v>874</v>
      </c>
      <c r="E3307" s="136" t="s">
        <v>157</v>
      </c>
      <c r="F3307" s="136" t="s">
        <v>354</v>
      </c>
      <c r="G3307" s="136" t="s">
        <v>35</v>
      </c>
      <c r="H3307" s="136" t="s">
        <v>13968</v>
      </c>
      <c r="I3307" s="108">
        <v>3.0</v>
      </c>
      <c r="J3307" s="111"/>
      <c r="K3307" s="111"/>
    </row>
    <row r="3308" ht="22.5" customHeight="1">
      <c r="A3308" s="136" t="s">
        <v>15289</v>
      </c>
      <c r="B3308" s="135">
        <v>45643.0</v>
      </c>
      <c r="C3308" s="134"/>
      <c r="D3308" s="136" t="s">
        <v>896</v>
      </c>
      <c r="E3308" s="136" t="s">
        <v>157</v>
      </c>
      <c r="F3308" s="136" t="s">
        <v>5187</v>
      </c>
      <c r="G3308" s="136" t="s">
        <v>929</v>
      </c>
      <c r="H3308" s="136" t="s">
        <v>13968</v>
      </c>
      <c r="I3308" s="108">
        <v>6.0</v>
      </c>
      <c r="J3308" s="111"/>
      <c r="K3308" s="111"/>
    </row>
    <row r="3309" ht="22.5" customHeight="1">
      <c r="A3309" s="136" t="s">
        <v>15289</v>
      </c>
      <c r="B3309" s="135">
        <v>45643.0</v>
      </c>
      <c r="C3309" s="134"/>
      <c r="D3309" s="136" t="s">
        <v>15235</v>
      </c>
      <c r="E3309" s="136" t="s">
        <v>157</v>
      </c>
      <c r="F3309" s="136" t="s">
        <v>1846</v>
      </c>
      <c r="G3309" s="136" t="s">
        <v>22</v>
      </c>
      <c r="H3309" s="136" t="s">
        <v>13968</v>
      </c>
      <c r="I3309" s="108" t="s">
        <v>13933</v>
      </c>
      <c r="J3309" s="111"/>
      <c r="K3309" s="111"/>
    </row>
    <row r="3310" ht="22.5" customHeight="1">
      <c r="A3310" s="136" t="s">
        <v>15289</v>
      </c>
      <c r="B3310" s="135">
        <v>45643.0</v>
      </c>
      <c r="C3310" s="134"/>
      <c r="D3310" s="136" t="s">
        <v>15235</v>
      </c>
      <c r="E3310" s="136" t="s">
        <v>157</v>
      </c>
      <c r="F3310" s="136" t="s">
        <v>5632</v>
      </c>
      <c r="G3310" s="136" t="s">
        <v>60</v>
      </c>
      <c r="H3310" s="136" t="s">
        <v>13968</v>
      </c>
      <c r="I3310" s="108"/>
      <c r="J3310" s="111"/>
      <c r="K3310" s="111"/>
    </row>
    <row r="3311" ht="22.5" customHeight="1">
      <c r="A3311" s="136" t="s">
        <v>15289</v>
      </c>
      <c r="B3311" s="135">
        <v>45643.0</v>
      </c>
      <c r="C3311" s="134"/>
      <c r="D3311" s="136" t="s">
        <v>874</v>
      </c>
      <c r="E3311" s="136" t="s">
        <v>157</v>
      </c>
      <c r="F3311" s="136" t="s">
        <v>6409</v>
      </c>
      <c r="G3311" s="136" t="s">
        <v>35</v>
      </c>
      <c r="H3311" s="136" t="s">
        <v>13968</v>
      </c>
      <c r="J3311" s="138"/>
      <c r="K3311" s="138"/>
    </row>
    <row r="3312" ht="22.5" customHeight="1">
      <c r="A3312" s="136" t="s">
        <v>15289</v>
      </c>
      <c r="B3312" s="135">
        <v>45643.0</v>
      </c>
      <c r="C3312" s="134"/>
      <c r="D3312" s="136" t="s">
        <v>896</v>
      </c>
      <c r="E3312" s="136" t="s">
        <v>201</v>
      </c>
      <c r="F3312" s="136" t="s">
        <v>5708</v>
      </c>
      <c r="G3312" s="136" t="s">
        <v>929</v>
      </c>
      <c r="H3312" s="136" t="s">
        <v>13968</v>
      </c>
      <c r="I3312" s="108"/>
      <c r="J3312" s="111"/>
      <c r="K3312" s="111"/>
    </row>
    <row r="3313" ht="22.5" customHeight="1">
      <c r="A3313" s="136" t="s">
        <v>15289</v>
      </c>
      <c r="B3313" s="135">
        <v>45643.0</v>
      </c>
      <c r="C3313" s="134"/>
      <c r="D3313" s="136" t="s">
        <v>902</v>
      </c>
      <c r="E3313" s="136" t="s">
        <v>157</v>
      </c>
      <c r="F3313" s="136" t="s">
        <v>320</v>
      </c>
      <c r="G3313" s="136" t="s">
        <v>936</v>
      </c>
      <c r="H3313" s="136" t="s">
        <v>13968</v>
      </c>
      <c r="I3313" s="108"/>
      <c r="J3313" s="111"/>
      <c r="K3313" s="111"/>
    </row>
    <row r="3314" ht="22.5" customHeight="1">
      <c r="A3314" s="136" t="s">
        <v>15289</v>
      </c>
      <c r="B3314" s="135">
        <v>45643.0</v>
      </c>
      <c r="C3314" s="134"/>
      <c r="D3314" s="136" t="s">
        <v>15235</v>
      </c>
      <c r="E3314" s="136" t="s">
        <v>201</v>
      </c>
      <c r="F3314" s="136" t="s">
        <v>5708</v>
      </c>
      <c r="G3314" s="136" t="s">
        <v>22</v>
      </c>
      <c r="H3314" s="136" t="s">
        <v>13968</v>
      </c>
      <c r="I3314" s="108"/>
      <c r="J3314" s="111"/>
      <c r="K3314" s="111"/>
    </row>
    <row r="3315" ht="22.5" customHeight="1">
      <c r="A3315" s="136" t="s">
        <v>15289</v>
      </c>
      <c r="B3315" s="135">
        <v>45643.0</v>
      </c>
      <c r="C3315" s="134"/>
      <c r="D3315" s="136" t="s">
        <v>15235</v>
      </c>
      <c r="E3315" s="136" t="s">
        <v>157</v>
      </c>
      <c r="F3315" s="136" t="s">
        <v>5610</v>
      </c>
      <c r="G3315" s="136" t="s">
        <v>39</v>
      </c>
      <c r="H3315" s="136" t="s">
        <v>13968</v>
      </c>
      <c r="I3315" s="108"/>
      <c r="J3315" s="111"/>
      <c r="K3315" s="111"/>
    </row>
    <row r="3316" ht="22.5" customHeight="1">
      <c r="A3316" s="136" t="s">
        <v>15289</v>
      </c>
      <c r="B3316" s="135">
        <v>45643.0</v>
      </c>
      <c r="C3316" s="134"/>
      <c r="D3316" s="136" t="s">
        <v>896</v>
      </c>
      <c r="E3316" s="136" t="s">
        <v>157</v>
      </c>
      <c r="F3316" s="136" t="s">
        <v>3345</v>
      </c>
      <c r="G3316" s="136" t="s">
        <v>929</v>
      </c>
      <c r="H3316" s="136" t="s">
        <v>13968</v>
      </c>
      <c r="I3316" s="108"/>
      <c r="J3316" s="111"/>
      <c r="K3316" s="111"/>
    </row>
    <row r="3317" ht="22.5" customHeight="1">
      <c r="A3317" s="136" t="s">
        <v>15289</v>
      </c>
      <c r="B3317" s="135">
        <v>45643.0</v>
      </c>
      <c r="C3317" s="134"/>
      <c r="D3317" s="136" t="s">
        <v>896</v>
      </c>
      <c r="E3317" s="136" t="s">
        <v>157</v>
      </c>
      <c r="F3317" s="136" t="s">
        <v>3770</v>
      </c>
      <c r="G3317" s="136" t="s">
        <v>15328</v>
      </c>
      <c r="H3317" s="136" t="s">
        <v>13968</v>
      </c>
      <c r="I3317" s="108"/>
      <c r="J3317" s="111"/>
      <c r="K3317" s="111"/>
    </row>
    <row r="3318" ht="22.5" customHeight="1">
      <c r="A3318" s="136" t="s">
        <v>15289</v>
      </c>
      <c r="B3318" s="135">
        <v>45643.0</v>
      </c>
      <c r="C3318" s="134"/>
      <c r="D3318" s="136" t="s">
        <v>902</v>
      </c>
      <c r="E3318" s="136" t="s">
        <v>157</v>
      </c>
      <c r="F3318" s="136" t="s">
        <v>2581</v>
      </c>
      <c r="G3318" s="136" t="s">
        <v>76</v>
      </c>
      <c r="H3318" s="136" t="s">
        <v>13968</v>
      </c>
      <c r="I3318" s="108">
        <v>6.0</v>
      </c>
      <c r="J3318" s="111"/>
      <c r="K3318" s="111"/>
    </row>
    <row r="3319" ht="22.5" customHeight="1">
      <c r="A3319" s="136" t="s">
        <v>15289</v>
      </c>
      <c r="B3319" s="135">
        <v>45643.0</v>
      </c>
      <c r="C3319" s="134"/>
      <c r="D3319" s="136" t="s">
        <v>15235</v>
      </c>
      <c r="E3319" s="136" t="s">
        <v>157</v>
      </c>
      <c r="F3319" s="136" t="s">
        <v>462</v>
      </c>
      <c r="G3319" s="136" t="s">
        <v>22</v>
      </c>
      <c r="H3319" s="136" t="s">
        <v>13968</v>
      </c>
      <c r="I3319" s="108">
        <v>10.0</v>
      </c>
      <c r="J3319" s="111"/>
      <c r="K3319" s="111"/>
    </row>
    <row r="3320" ht="22.5" customHeight="1">
      <c r="A3320" s="136" t="s">
        <v>15289</v>
      </c>
      <c r="B3320" s="135">
        <v>45643.0</v>
      </c>
      <c r="C3320" s="134"/>
      <c r="D3320" s="136" t="s">
        <v>15235</v>
      </c>
      <c r="E3320" s="136" t="s">
        <v>157</v>
      </c>
      <c r="F3320" s="136" t="s">
        <v>7498</v>
      </c>
      <c r="G3320" s="136" t="s">
        <v>60</v>
      </c>
      <c r="H3320" s="136" t="s">
        <v>13968</v>
      </c>
      <c r="I3320" s="108"/>
      <c r="J3320" s="111"/>
      <c r="K3320" s="111"/>
    </row>
    <row r="3321" ht="22.5" customHeight="1">
      <c r="A3321" s="136" t="s">
        <v>15289</v>
      </c>
      <c r="B3321" s="135">
        <v>45643.0</v>
      </c>
      <c r="C3321" s="134"/>
      <c r="D3321" s="136" t="s">
        <v>896</v>
      </c>
      <c r="E3321" s="136" t="s">
        <v>157</v>
      </c>
      <c r="F3321" s="136" t="s">
        <v>5976</v>
      </c>
      <c r="G3321" s="136" t="s">
        <v>929</v>
      </c>
      <c r="H3321" s="136" t="s">
        <v>13968</v>
      </c>
      <c r="I3321" s="108">
        <v>3.0</v>
      </c>
      <c r="J3321" s="111"/>
      <c r="K3321" s="111"/>
    </row>
    <row r="3322" ht="22.5" customHeight="1">
      <c r="A3322" s="136" t="s">
        <v>15289</v>
      </c>
      <c r="B3322" s="135">
        <v>45643.0</v>
      </c>
      <c r="C3322" s="134"/>
      <c r="D3322" s="136" t="s">
        <v>896</v>
      </c>
      <c r="E3322" s="136" t="s">
        <v>157</v>
      </c>
      <c r="F3322" s="136" t="s">
        <v>7386</v>
      </c>
      <c r="G3322" s="136" t="s">
        <v>930</v>
      </c>
      <c r="H3322" s="136" t="s">
        <v>13968</v>
      </c>
      <c r="I3322" s="108">
        <v>8.0</v>
      </c>
      <c r="J3322" s="111"/>
      <c r="K3322" s="111"/>
    </row>
    <row r="3323" ht="22.5" customHeight="1">
      <c r="A3323" s="136" t="s">
        <v>15289</v>
      </c>
      <c r="B3323" s="135">
        <v>45643.0</v>
      </c>
      <c r="C3323" s="134"/>
      <c r="D3323" s="136" t="s">
        <v>896</v>
      </c>
      <c r="E3323" s="136" t="s">
        <v>157</v>
      </c>
      <c r="F3323" s="136" t="s">
        <v>6546</v>
      </c>
      <c r="G3323" s="136" t="s">
        <v>15328</v>
      </c>
      <c r="H3323" s="136" t="s">
        <v>13968</v>
      </c>
      <c r="I3323" s="108">
        <v>1.0</v>
      </c>
      <c r="J3323" s="111"/>
      <c r="K3323" s="111"/>
    </row>
    <row r="3324" ht="22.5" customHeight="1">
      <c r="A3324" s="136" t="s">
        <v>15289</v>
      </c>
      <c r="B3324" s="135">
        <v>45643.0</v>
      </c>
      <c r="C3324" s="134"/>
      <c r="D3324" s="136" t="s">
        <v>902</v>
      </c>
      <c r="E3324" s="136" t="s">
        <v>157</v>
      </c>
      <c r="F3324" s="136" t="s">
        <v>6904</v>
      </c>
      <c r="G3324" s="136" t="s">
        <v>936</v>
      </c>
      <c r="H3324" s="136" t="s">
        <v>13968</v>
      </c>
      <c r="I3324" s="108">
        <v>1.0</v>
      </c>
      <c r="J3324" s="111"/>
      <c r="K3324" s="111"/>
    </row>
    <row r="3325" ht="22.5" customHeight="1">
      <c r="A3325" s="136" t="s">
        <v>15289</v>
      </c>
      <c r="B3325" s="135">
        <v>45643.0</v>
      </c>
      <c r="C3325" s="134"/>
      <c r="D3325" s="136" t="s">
        <v>902</v>
      </c>
      <c r="E3325" s="136" t="s">
        <v>157</v>
      </c>
      <c r="F3325" s="136" t="s">
        <v>5086</v>
      </c>
      <c r="G3325" s="136" t="s">
        <v>76</v>
      </c>
      <c r="H3325" s="136" t="s">
        <v>13968</v>
      </c>
      <c r="I3325" s="108"/>
      <c r="J3325" s="111"/>
      <c r="K3325" s="111"/>
    </row>
    <row r="3326" ht="22.5" customHeight="1">
      <c r="A3326" s="136" t="s">
        <v>15289</v>
      </c>
      <c r="B3326" s="135">
        <v>45643.0</v>
      </c>
      <c r="C3326" s="134"/>
      <c r="D3326" s="136" t="s">
        <v>15235</v>
      </c>
      <c r="E3326" s="136" t="s">
        <v>157</v>
      </c>
      <c r="F3326" s="136" t="s">
        <v>5347</v>
      </c>
      <c r="G3326" s="136" t="s">
        <v>39</v>
      </c>
      <c r="H3326" s="136" t="s">
        <v>13968</v>
      </c>
      <c r="I3326" s="108"/>
      <c r="J3326" s="111"/>
      <c r="K3326" s="111"/>
    </row>
    <row r="3327" ht="22.5" customHeight="1">
      <c r="A3327" s="136" t="s">
        <v>15289</v>
      </c>
      <c r="B3327" s="135">
        <v>45643.0</v>
      </c>
      <c r="C3327" s="134"/>
      <c r="D3327" s="136" t="s">
        <v>15235</v>
      </c>
      <c r="E3327" s="136" t="s">
        <v>157</v>
      </c>
      <c r="F3327" s="136" t="s">
        <v>5684</v>
      </c>
      <c r="G3327" s="136" t="s">
        <v>60</v>
      </c>
      <c r="H3327" s="136" t="s">
        <v>13968</v>
      </c>
      <c r="I3327" s="108">
        <v>1.0</v>
      </c>
      <c r="J3327" s="111"/>
      <c r="K3327" s="111"/>
    </row>
    <row r="3328" ht="22.5" customHeight="1">
      <c r="A3328" s="136" t="s">
        <v>15289</v>
      </c>
      <c r="B3328" s="135">
        <v>45643.0</v>
      </c>
      <c r="C3328" s="134"/>
      <c r="D3328" s="136" t="s">
        <v>896</v>
      </c>
      <c r="E3328" s="136" t="s">
        <v>157</v>
      </c>
      <c r="F3328" s="136" t="s">
        <v>5484</v>
      </c>
      <c r="G3328" s="136" t="s">
        <v>930</v>
      </c>
      <c r="H3328" s="136" t="s">
        <v>13968</v>
      </c>
      <c r="I3328" s="108">
        <v>3.0</v>
      </c>
      <c r="J3328" s="111"/>
      <c r="K3328" s="111"/>
    </row>
    <row r="3329" ht="22.5" customHeight="1">
      <c r="A3329" s="136" t="s">
        <v>15289</v>
      </c>
      <c r="B3329" s="135">
        <v>45643.0</v>
      </c>
      <c r="C3329" s="134"/>
      <c r="D3329" s="136" t="s">
        <v>896</v>
      </c>
      <c r="E3329" s="136" t="s">
        <v>157</v>
      </c>
      <c r="F3329" s="136" t="s">
        <v>7634</v>
      </c>
      <c r="G3329" s="136" t="s">
        <v>930</v>
      </c>
      <c r="H3329" s="136" t="s">
        <v>13968</v>
      </c>
      <c r="I3329" s="108"/>
      <c r="J3329" s="111"/>
      <c r="K3329" s="111"/>
    </row>
    <row r="3330" ht="22.5" customHeight="1">
      <c r="A3330" s="136" t="s">
        <v>15289</v>
      </c>
      <c r="B3330" s="135">
        <v>45643.0</v>
      </c>
      <c r="C3330" s="134"/>
      <c r="D3330" s="136" t="s">
        <v>902</v>
      </c>
      <c r="E3330" s="136" t="s">
        <v>157</v>
      </c>
      <c r="F3330" s="136" t="s">
        <v>5666</v>
      </c>
      <c r="G3330" s="136" t="s">
        <v>76</v>
      </c>
      <c r="H3330" s="136" t="s">
        <v>13968</v>
      </c>
      <c r="I3330" s="108"/>
      <c r="J3330" s="111"/>
      <c r="K3330" s="111"/>
    </row>
    <row r="3331" ht="22.5" customHeight="1">
      <c r="A3331" s="136" t="s">
        <v>15289</v>
      </c>
      <c r="B3331" s="135">
        <v>45643.0</v>
      </c>
      <c r="C3331" s="134"/>
      <c r="D3331" s="136" t="s">
        <v>15235</v>
      </c>
      <c r="E3331" s="136" t="s">
        <v>158</v>
      </c>
      <c r="F3331" s="136" t="s">
        <v>1085</v>
      </c>
      <c r="G3331" s="136" t="s">
        <v>39</v>
      </c>
      <c r="H3331" s="136" t="s">
        <v>13968</v>
      </c>
      <c r="I3331" s="108"/>
      <c r="J3331" s="111"/>
      <c r="K3331" s="111"/>
    </row>
    <row r="3332" ht="22.5" customHeight="1">
      <c r="A3332" s="136" t="s">
        <v>15289</v>
      </c>
      <c r="B3332" s="135">
        <v>45643.0</v>
      </c>
      <c r="C3332" s="134"/>
      <c r="D3332" s="136" t="s">
        <v>896</v>
      </c>
      <c r="E3332" s="136" t="s">
        <v>158</v>
      </c>
      <c r="F3332" s="136" t="s">
        <v>4876</v>
      </c>
      <c r="G3332" s="136" t="s">
        <v>930</v>
      </c>
      <c r="H3332" s="136" t="s">
        <v>13968</v>
      </c>
      <c r="I3332" s="108">
        <v>2.0</v>
      </c>
      <c r="J3332" s="111"/>
      <c r="K3332" s="111"/>
    </row>
    <row r="3333" ht="22.5" customHeight="1">
      <c r="A3333" s="136" t="s">
        <v>15289</v>
      </c>
      <c r="B3333" s="135">
        <v>45644.0</v>
      </c>
      <c r="C3333" s="136" t="s">
        <v>26</v>
      </c>
      <c r="D3333" s="136" t="s">
        <v>896</v>
      </c>
      <c r="E3333" s="136" t="s">
        <v>157</v>
      </c>
      <c r="F3333" s="136" t="s">
        <v>15222</v>
      </c>
      <c r="G3333" s="136" t="s">
        <v>929</v>
      </c>
      <c r="H3333" s="136" t="s">
        <v>13968</v>
      </c>
      <c r="I3333" s="108"/>
      <c r="J3333" s="111"/>
      <c r="K3333" s="111"/>
    </row>
    <row r="3334" ht="22.5" customHeight="1">
      <c r="A3334" s="136" t="s">
        <v>15289</v>
      </c>
      <c r="B3334" s="135">
        <v>45644.0</v>
      </c>
      <c r="C3334" s="136" t="s">
        <v>26</v>
      </c>
      <c r="D3334" s="136" t="s">
        <v>896</v>
      </c>
      <c r="E3334" s="136" t="s">
        <v>157</v>
      </c>
      <c r="F3334" s="136" t="s">
        <v>3770</v>
      </c>
      <c r="G3334" s="136" t="s">
        <v>52</v>
      </c>
      <c r="H3334" s="136" t="s">
        <v>13968</v>
      </c>
      <c r="I3334" s="108"/>
      <c r="J3334" s="111"/>
      <c r="K3334" s="111"/>
    </row>
    <row r="3335" ht="22.5" customHeight="1">
      <c r="A3335" s="136" t="s">
        <v>15289</v>
      </c>
      <c r="B3335" s="135">
        <v>45644.0</v>
      </c>
      <c r="C3335" s="136" t="s">
        <v>26</v>
      </c>
      <c r="D3335" s="136" t="s">
        <v>902</v>
      </c>
      <c r="E3335" s="136" t="s">
        <v>157</v>
      </c>
      <c r="F3335" s="136" t="s">
        <v>4477</v>
      </c>
      <c r="G3335" s="136" t="s">
        <v>936</v>
      </c>
      <c r="H3335" s="136" t="s">
        <v>13968</v>
      </c>
      <c r="I3335" s="108">
        <v>1.0</v>
      </c>
      <c r="J3335" s="111"/>
      <c r="K3335" s="111"/>
    </row>
    <row r="3336" ht="22.5" customHeight="1">
      <c r="A3336" s="136" t="s">
        <v>15289</v>
      </c>
      <c r="B3336" s="135">
        <v>45644.0</v>
      </c>
      <c r="C3336" s="136" t="s">
        <v>26</v>
      </c>
      <c r="D3336" s="136" t="s">
        <v>902</v>
      </c>
      <c r="E3336" s="136" t="s">
        <v>157</v>
      </c>
      <c r="F3336" s="136" t="s">
        <v>2581</v>
      </c>
      <c r="G3336" s="136" t="s">
        <v>76</v>
      </c>
      <c r="H3336" s="136" t="s">
        <v>12181</v>
      </c>
      <c r="J3336" s="138"/>
      <c r="K3336" s="138"/>
    </row>
    <row r="3337" ht="22.5" customHeight="1">
      <c r="A3337" s="136" t="s">
        <v>15289</v>
      </c>
      <c r="B3337" s="135">
        <v>45644.0</v>
      </c>
      <c r="C3337" s="136" t="s">
        <v>26</v>
      </c>
      <c r="D3337" s="136" t="s">
        <v>15235</v>
      </c>
      <c r="E3337" s="136" t="s">
        <v>157</v>
      </c>
      <c r="F3337" s="136" t="s">
        <v>5622</v>
      </c>
      <c r="G3337" s="136" t="s">
        <v>39</v>
      </c>
      <c r="H3337" s="136" t="s">
        <v>13968</v>
      </c>
      <c r="J3337" s="138"/>
      <c r="K3337" s="138"/>
    </row>
    <row r="3338" ht="22.5" customHeight="1">
      <c r="A3338" s="136" t="s">
        <v>15289</v>
      </c>
      <c r="B3338" s="135">
        <v>45644.0</v>
      </c>
      <c r="C3338" s="136" t="s">
        <v>50</v>
      </c>
      <c r="D3338" s="136" t="s">
        <v>902</v>
      </c>
      <c r="E3338" s="136" t="s">
        <v>157</v>
      </c>
      <c r="F3338" s="136" t="s">
        <v>5976</v>
      </c>
      <c r="G3338" s="136" t="s">
        <v>76</v>
      </c>
      <c r="H3338" s="136" t="s">
        <v>13968</v>
      </c>
      <c r="I3338" s="108">
        <v>4.0</v>
      </c>
      <c r="J3338" s="111"/>
      <c r="K3338" s="111"/>
    </row>
    <row r="3339" ht="22.5" customHeight="1">
      <c r="A3339" s="136" t="s">
        <v>15289</v>
      </c>
      <c r="B3339" s="135">
        <v>45644.0</v>
      </c>
      <c r="C3339" s="136" t="s">
        <v>50</v>
      </c>
      <c r="D3339" s="136" t="s">
        <v>15235</v>
      </c>
      <c r="E3339" s="136" t="s">
        <v>158</v>
      </c>
      <c r="F3339" s="136" t="s">
        <v>1348</v>
      </c>
      <c r="G3339" s="136" t="s">
        <v>39</v>
      </c>
      <c r="H3339" s="136" t="s">
        <v>13968</v>
      </c>
      <c r="I3339" s="108"/>
      <c r="J3339" s="111"/>
      <c r="K3339" s="111"/>
    </row>
    <row r="3340" ht="22.5" customHeight="1">
      <c r="A3340" s="136" t="s">
        <v>15289</v>
      </c>
      <c r="B3340" s="135">
        <v>45644.0</v>
      </c>
      <c r="C3340" s="136" t="s">
        <v>50</v>
      </c>
      <c r="D3340" s="136" t="s">
        <v>896</v>
      </c>
      <c r="E3340" s="136" t="s">
        <v>157</v>
      </c>
      <c r="F3340" s="136" t="s">
        <v>6707</v>
      </c>
      <c r="G3340" s="136" t="s">
        <v>15328</v>
      </c>
      <c r="H3340" s="136" t="s">
        <v>13968</v>
      </c>
      <c r="I3340" s="108"/>
      <c r="J3340" s="111"/>
      <c r="K3340" s="111"/>
    </row>
    <row r="3341" ht="22.5" customHeight="1">
      <c r="A3341" s="136" t="s">
        <v>15289</v>
      </c>
      <c r="B3341" s="135">
        <v>45644.0</v>
      </c>
      <c r="C3341" s="136" t="s">
        <v>50</v>
      </c>
      <c r="D3341" s="136" t="s">
        <v>896</v>
      </c>
      <c r="E3341" s="136" t="s">
        <v>157</v>
      </c>
      <c r="F3341" s="136" t="s">
        <v>4118</v>
      </c>
      <c r="G3341" s="136" t="s">
        <v>52</v>
      </c>
      <c r="H3341" s="136" t="s">
        <v>13968</v>
      </c>
      <c r="I3341" s="108">
        <v>8.0</v>
      </c>
      <c r="J3341" s="111"/>
      <c r="K3341" s="111"/>
    </row>
    <row r="3342" ht="22.5" customHeight="1">
      <c r="A3342" s="136" t="s">
        <v>15289</v>
      </c>
      <c r="B3342" s="135">
        <v>45644.0</v>
      </c>
      <c r="C3342" s="136" t="s">
        <v>55</v>
      </c>
      <c r="D3342" s="136" t="s">
        <v>15235</v>
      </c>
      <c r="E3342" s="136" t="s">
        <v>157</v>
      </c>
      <c r="F3342" s="136" t="s">
        <v>462</v>
      </c>
      <c r="G3342" s="136" t="s">
        <v>39</v>
      </c>
      <c r="H3342" s="136" t="s">
        <v>13968</v>
      </c>
      <c r="I3342" s="108"/>
      <c r="J3342" s="111"/>
      <c r="K3342" s="111"/>
    </row>
    <row r="3343" ht="22.5" customHeight="1">
      <c r="A3343" s="136" t="s">
        <v>15289</v>
      </c>
      <c r="B3343" s="135">
        <v>45644.0</v>
      </c>
      <c r="C3343" s="136" t="s">
        <v>55</v>
      </c>
      <c r="D3343" s="136" t="s">
        <v>896</v>
      </c>
      <c r="E3343" s="136" t="s">
        <v>158</v>
      </c>
      <c r="F3343" s="136" t="s">
        <v>5318</v>
      </c>
      <c r="G3343" s="136" t="s">
        <v>15328</v>
      </c>
      <c r="H3343" s="136" t="s">
        <v>13968</v>
      </c>
      <c r="I3343" s="108"/>
      <c r="J3343" s="111"/>
      <c r="K3343" s="111"/>
    </row>
    <row r="3344" ht="22.5" customHeight="1">
      <c r="A3344" s="136" t="s">
        <v>15289</v>
      </c>
      <c r="B3344" s="135">
        <v>45644.0</v>
      </c>
      <c r="C3344" s="136" t="s">
        <v>55</v>
      </c>
      <c r="D3344" s="136" t="s">
        <v>896</v>
      </c>
      <c r="E3344" s="136" t="s">
        <v>157</v>
      </c>
      <c r="F3344" s="136" t="s">
        <v>6782</v>
      </c>
      <c r="G3344" s="136" t="s">
        <v>52</v>
      </c>
      <c r="H3344" s="136" t="s">
        <v>13968</v>
      </c>
      <c r="I3344" s="108">
        <v>8.0</v>
      </c>
      <c r="J3344" s="111"/>
      <c r="K3344" s="111"/>
    </row>
    <row r="3345" ht="22.5" customHeight="1">
      <c r="A3345" s="136" t="s">
        <v>15289</v>
      </c>
      <c r="B3345" s="135">
        <v>45644.0</v>
      </c>
      <c r="C3345" s="136" t="s">
        <v>55</v>
      </c>
      <c r="D3345" s="136" t="s">
        <v>902</v>
      </c>
      <c r="E3345" s="136" t="s">
        <v>157</v>
      </c>
      <c r="F3345" s="136" t="s">
        <v>582</v>
      </c>
      <c r="G3345" s="136" t="s">
        <v>76</v>
      </c>
      <c r="H3345" s="136" t="s">
        <v>13968</v>
      </c>
      <c r="J3345" s="138"/>
      <c r="K3345" s="138"/>
    </row>
    <row r="3346" ht="22.5" customHeight="1">
      <c r="A3346" s="136" t="s">
        <v>15289</v>
      </c>
      <c r="B3346" s="135">
        <v>45644.0</v>
      </c>
      <c r="C3346" s="134"/>
      <c r="D3346" s="136" t="s">
        <v>15235</v>
      </c>
      <c r="E3346" s="136" t="s">
        <v>157</v>
      </c>
      <c r="F3346" s="136" t="s">
        <v>436</v>
      </c>
      <c r="G3346" s="136" t="s">
        <v>22</v>
      </c>
      <c r="H3346" s="136" t="s">
        <v>12181</v>
      </c>
      <c r="I3346" s="108"/>
      <c r="J3346" s="111"/>
      <c r="K3346" s="111"/>
    </row>
    <row r="3347" ht="22.5" customHeight="1">
      <c r="A3347" s="136" t="s">
        <v>15289</v>
      </c>
      <c r="B3347" s="135">
        <v>45644.0</v>
      </c>
      <c r="C3347" s="134"/>
      <c r="D3347" s="136" t="s">
        <v>902</v>
      </c>
      <c r="E3347" s="136" t="s">
        <v>157</v>
      </c>
      <c r="F3347" s="136" t="s">
        <v>6190</v>
      </c>
      <c r="G3347" s="136" t="s">
        <v>936</v>
      </c>
      <c r="H3347" s="136" t="s">
        <v>12181</v>
      </c>
      <c r="I3347" s="108" t="s">
        <v>16191</v>
      </c>
      <c r="J3347" s="111"/>
      <c r="K3347" s="111"/>
    </row>
    <row r="3348" ht="22.5" customHeight="1">
      <c r="A3348" s="136" t="s">
        <v>15289</v>
      </c>
      <c r="B3348" s="135">
        <v>45644.0</v>
      </c>
      <c r="C3348" s="134"/>
      <c r="D3348" s="136" t="s">
        <v>896</v>
      </c>
      <c r="E3348" s="136" t="s">
        <v>157</v>
      </c>
      <c r="F3348" s="136" t="s">
        <v>7516</v>
      </c>
      <c r="G3348" s="136" t="s">
        <v>929</v>
      </c>
      <c r="H3348" s="136" t="s">
        <v>12181</v>
      </c>
      <c r="I3348" s="108"/>
      <c r="J3348" s="111"/>
      <c r="K3348" s="111"/>
    </row>
    <row r="3349" ht="22.5" customHeight="1">
      <c r="A3349" s="136" t="s">
        <v>15289</v>
      </c>
      <c r="B3349" s="135">
        <v>45644.0</v>
      </c>
      <c r="C3349" s="134"/>
      <c r="D3349" s="136" t="s">
        <v>15235</v>
      </c>
      <c r="E3349" s="136" t="s">
        <v>157</v>
      </c>
      <c r="F3349" s="136" t="s">
        <v>5920</v>
      </c>
      <c r="G3349" s="136" t="s">
        <v>22</v>
      </c>
      <c r="H3349" s="136" t="s">
        <v>13968</v>
      </c>
      <c r="I3349" s="108"/>
      <c r="J3349" s="111"/>
      <c r="K3349" s="111"/>
    </row>
    <row r="3350" ht="22.5" customHeight="1">
      <c r="A3350" s="136" t="s">
        <v>15289</v>
      </c>
      <c r="B3350" s="135">
        <v>45644.0</v>
      </c>
      <c r="C3350" s="134"/>
      <c r="D3350" s="136" t="s">
        <v>15235</v>
      </c>
      <c r="E3350" s="136" t="s">
        <v>201</v>
      </c>
      <c r="F3350" s="136" t="s">
        <v>5697</v>
      </c>
      <c r="G3350" s="136" t="s">
        <v>60</v>
      </c>
      <c r="H3350" s="136" t="s">
        <v>13968</v>
      </c>
      <c r="I3350" s="108"/>
      <c r="J3350" s="111"/>
      <c r="K3350" s="111"/>
    </row>
    <row r="3351" ht="22.5" customHeight="1">
      <c r="A3351" s="136" t="s">
        <v>15289</v>
      </c>
      <c r="B3351" s="135">
        <v>45644.0</v>
      </c>
      <c r="C3351" s="134"/>
      <c r="D3351" s="136" t="s">
        <v>896</v>
      </c>
      <c r="E3351" s="136" t="s">
        <v>157</v>
      </c>
      <c r="F3351" s="136" t="s">
        <v>5187</v>
      </c>
      <c r="G3351" s="136" t="s">
        <v>929</v>
      </c>
      <c r="H3351" s="136" t="s">
        <v>13968</v>
      </c>
      <c r="I3351" s="108">
        <v>7.0</v>
      </c>
      <c r="J3351" s="111"/>
      <c r="K3351" s="111"/>
    </row>
    <row r="3352" ht="22.5" customHeight="1">
      <c r="A3352" s="136" t="s">
        <v>15289</v>
      </c>
      <c r="B3352" s="135">
        <v>45644.0</v>
      </c>
      <c r="C3352" s="134"/>
      <c r="D3352" s="136" t="s">
        <v>902</v>
      </c>
      <c r="E3352" s="136" t="s">
        <v>157</v>
      </c>
      <c r="F3352" s="136" t="s">
        <v>7591</v>
      </c>
      <c r="G3352" s="136" t="s">
        <v>936</v>
      </c>
      <c r="H3352" s="136" t="s">
        <v>12181</v>
      </c>
      <c r="I3352" s="108"/>
      <c r="J3352" s="111"/>
      <c r="K3352" s="111"/>
    </row>
    <row r="3353" ht="22.5" customHeight="1">
      <c r="A3353" s="136" t="s">
        <v>15289</v>
      </c>
      <c r="B3353" s="135">
        <v>45644.0</v>
      </c>
      <c r="C3353" s="134"/>
      <c r="D3353" s="136" t="s">
        <v>15235</v>
      </c>
      <c r="E3353" s="136" t="s">
        <v>157</v>
      </c>
      <c r="F3353" s="136" t="s">
        <v>5674</v>
      </c>
      <c r="G3353" s="136" t="s">
        <v>22</v>
      </c>
      <c r="H3353" s="136" t="s">
        <v>13968</v>
      </c>
      <c r="I3353" s="108">
        <v>1.0</v>
      </c>
      <c r="J3353" s="111"/>
      <c r="K3353" s="111"/>
    </row>
    <row r="3354" ht="22.5" customHeight="1">
      <c r="A3354" s="136" t="s">
        <v>15289</v>
      </c>
      <c r="B3354" s="135">
        <v>45644.0</v>
      </c>
      <c r="C3354" s="134"/>
      <c r="D3354" s="136" t="s">
        <v>896</v>
      </c>
      <c r="E3354" s="136" t="s">
        <v>157</v>
      </c>
      <c r="F3354" s="136" t="s">
        <v>6830</v>
      </c>
      <c r="G3354" s="136" t="s">
        <v>929</v>
      </c>
      <c r="H3354" s="136" t="s">
        <v>13968</v>
      </c>
      <c r="J3354" s="138"/>
      <c r="K3354" s="138"/>
    </row>
    <row r="3355" ht="22.5" customHeight="1">
      <c r="A3355" s="136" t="s">
        <v>15289</v>
      </c>
      <c r="B3355" s="135">
        <v>45644.0</v>
      </c>
      <c r="C3355" s="134"/>
      <c r="D3355" s="136" t="s">
        <v>902</v>
      </c>
      <c r="E3355" s="136" t="s">
        <v>157</v>
      </c>
      <c r="F3355" s="136" t="s">
        <v>1562</v>
      </c>
      <c r="G3355" s="136" t="s">
        <v>936</v>
      </c>
      <c r="H3355" s="136" t="s">
        <v>13968</v>
      </c>
      <c r="I3355" s="108"/>
      <c r="J3355" s="111"/>
      <c r="K3355" s="111"/>
    </row>
    <row r="3356" ht="22.5" customHeight="1">
      <c r="A3356" s="136" t="s">
        <v>15289</v>
      </c>
      <c r="B3356" s="135">
        <v>45644.0</v>
      </c>
      <c r="C3356" s="134"/>
      <c r="D3356" s="136" t="s">
        <v>15235</v>
      </c>
      <c r="E3356" s="136" t="s">
        <v>201</v>
      </c>
      <c r="F3356" s="136" t="s">
        <v>5719</v>
      </c>
      <c r="G3356" s="136" t="s">
        <v>60</v>
      </c>
      <c r="H3356" s="136" t="s">
        <v>12181</v>
      </c>
      <c r="I3356" s="108"/>
      <c r="J3356" s="111"/>
      <c r="K3356" s="111"/>
    </row>
    <row r="3357" ht="22.5" customHeight="1">
      <c r="A3357" s="136" t="s">
        <v>15289</v>
      </c>
      <c r="B3357" s="135">
        <v>45644.0</v>
      </c>
      <c r="C3357" s="134"/>
      <c r="D3357" s="136" t="s">
        <v>15235</v>
      </c>
      <c r="E3357" s="136" t="s">
        <v>157</v>
      </c>
      <c r="F3357" s="136" t="s">
        <v>354</v>
      </c>
      <c r="G3357" s="136" t="s">
        <v>35</v>
      </c>
      <c r="H3357" s="136" t="s">
        <v>13968</v>
      </c>
      <c r="I3357" s="108">
        <v>4.0</v>
      </c>
      <c r="J3357" s="111"/>
      <c r="K3357" s="111"/>
    </row>
    <row r="3358" ht="22.5" customHeight="1">
      <c r="A3358" s="136" t="s">
        <v>15289</v>
      </c>
      <c r="B3358" s="135">
        <v>45644.0</v>
      </c>
      <c r="C3358" s="134"/>
      <c r="D3358" s="136" t="s">
        <v>15235</v>
      </c>
      <c r="E3358" s="136" t="s">
        <v>157</v>
      </c>
      <c r="F3358" s="136" t="s">
        <v>4827</v>
      </c>
      <c r="G3358" s="136" t="s">
        <v>22</v>
      </c>
      <c r="H3358" s="136" t="s">
        <v>13968</v>
      </c>
      <c r="I3358" s="108"/>
      <c r="J3358" s="111"/>
      <c r="K3358" s="111"/>
    </row>
    <row r="3359" ht="22.5" customHeight="1">
      <c r="A3359" s="136" t="s">
        <v>15289</v>
      </c>
      <c r="B3359" s="135">
        <v>45644.0</v>
      </c>
      <c r="C3359" s="134"/>
      <c r="D3359" s="136" t="s">
        <v>15235</v>
      </c>
      <c r="E3359" s="136" t="s">
        <v>157</v>
      </c>
      <c r="F3359" s="137" t="s">
        <v>1225</v>
      </c>
      <c r="G3359" s="136" t="s">
        <v>22</v>
      </c>
      <c r="H3359" s="136" t="s">
        <v>13968</v>
      </c>
      <c r="I3359" s="108">
        <v>9.0</v>
      </c>
      <c r="J3359" s="111"/>
      <c r="K3359" s="111"/>
    </row>
    <row r="3360" ht="22.5" customHeight="1">
      <c r="A3360" s="136" t="s">
        <v>15289</v>
      </c>
      <c r="B3360" s="135">
        <v>45644.0</v>
      </c>
      <c r="C3360" s="134"/>
      <c r="D3360" s="136" t="s">
        <v>15235</v>
      </c>
      <c r="E3360" s="136" t="s">
        <v>157</v>
      </c>
      <c r="F3360" s="136" t="s">
        <v>15222</v>
      </c>
      <c r="G3360" s="136" t="s">
        <v>39</v>
      </c>
      <c r="H3360" s="136" t="s">
        <v>13968</v>
      </c>
      <c r="I3360" s="108"/>
      <c r="J3360" s="111"/>
      <c r="K3360" s="111"/>
    </row>
    <row r="3361" ht="22.5" customHeight="1">
      <c r="A3361" s="136" t="s">
        <v>15289</v>
      </c>
      <c r="B3361" s="135">
        <v>45644.0</v>
      </c>
      <c r="C3361" s="134"/>
      <c r="D3361" s="136" t="s">
        <v>896</v>
      </c>
      <c r="E3361" s="136" t="s">
        <v>157</v>
      </c>
      <c r="F3361" s="136" t="s">
        <v>5610</v>
      </c>
      <c r="G3361" s="136" t="s">
        <v>929</v>
      </c>
      <c r="H3361" s="136" t="s">
        <v>13968</v>
      </c>
      <c r="I3361" s="108"/>
      <c r="J3361" s="111"/>
      <c r="K3361" s="111"/>
    </row>
    <row r="3362" ht="22.5" customHeight="1">
      <c r="A3362" s="136" t="s">
        <v>15289</v>
      </c>
      <c r="B3362" s="135">
        <v>45644.0</v>
      </c>
      <c r="C3362" s="134"/>
      <c r="D3362" s="136" t="s">
        <v>896</v>
      </c>
      <c r="E3362" s="136" t="s">
        <v>157</v>
      </c>
      <c r="F3362" s="136" t="s">
        <v>5347</v>
      </c>
      <c r="G3362" s="136" t="s">
        <v>15328</v>
      </c>
      <c r="H3362" s="136" t="s">
        <v>12181</v>
      </c>
      <c r="I3362" s="108" t="s">
        <v>15293</v>
      </c>
      <c r="J3362" s="111"/>
      <c r="K3362" s="111"/>
    </row>
    <row r="3363" ht="22.5" customHeight="1">
      <c r="A3363" s="136" t="s">
        <v>15289</v>
      </c>
      <c r="B3363" s="135">
        <v>45644.0</v>
      </c>
      <c r="C3363" s="134"/>
      <c r="D3363" s="136" t="s">
        <v>896</v>
      </c>
      <c r="E3363" s="136" t="s">
        <v>157</v>
      </c>
      <c r="F3363" s="136" t="s">
        <v>6108</v>
      </c>
      <c r="G3363" s="136" t="s">
        <v>52</v>
      </c>
      <c r="H3363" s="136" t="s">
        <v>13968</v>
      </c>
      <c r="I3363" s="108">
        <v>1.0</v>
      </c>
      <c r="J3363" s="111"/>
      <c r="K3363" s="111"/>
    </row>
    <row r="3364" ht="22.5" customHeight="1">
      <c r="A3364" s="136" t="s">
        <v>15289</v>
      </c>
      <c r="B3364" s="135">
        <v>45644.0</v>
      </c>
      <c r="C3364" s="134"/>
      <c r="D3364" s="136" t="s">
        <v>874</v>
      </c>
      <c r="E3364" s="136" t="s">
        <v>201</v>
      </c>
      <c r="F3364" s="136" t="s">
        <v>2972</v>
      </c>
      <c r="G3364" s="136" t="s">
        <v>60</v>
      </c>
      <c r="H3364" s="136" t="s">
        <v>13968</v>
      </c>
      <c r="I3364" s="108"/>
      <c r="J3364" s="111"/>
      <c r="K3364" s="111"/>
    </row>
    <row r="3365" ht="22.5" customHeight="1">
      <c r="A3365" s="136" t="s">
        <v>15289</v>
      </c>
      <c r="B3365" s="135">
        <v>45644.0</v>
      </c>
      <c r="C3365" s="134"/>
      <c r="D3365" s="136" t="s">
        <v>15235</v>
      </c>
      <c r="E3365" s="136" t="s">
        <v>201</v>
      </c>
      <c r="F3365" s="136" t="s">
        <v>1621</v>
      </c>
      <c r="G3365" s="136" t="s">
        <v>60</v>
      </c>
      <c r="H3365" s="136" t="s">
        <v>13968</v>
      </c>
      <c r="I3365" s="108"/>
      <c r="J3365" s="111"/>
      <c r="K3365" s="111"/>
    </row>
    <row r="3366" ht="22.5" customHeight="1">
      <c r="A3366" s="136" t="s">
        <v>15289</v>
      </c>
      <c r="B3366" s="135">
        <v>45644.0</v>
      </c>
      <c r="C3366" s="134"/>
      <c r="D3366" s="136" t="s">
        <v>896</v>
      </c>
      <c r="E3366" s="136" t="s">
        <v>201</v>
      </c>
      <c r="F3366" s="136" t="s">
        <v>1621</v>
      </c>
      <c r="G3366" s="136" t="s">
        <v>15328</v>
      </c>
      <c r="H3366" s="136" t="s">
        <v>13968</v>
      </c>
      <c r="I3366" s="108"/>
      <c r="J3366" s="111"/>
      <c r="K3366" s="111"/>
    </row>
    <row r="3367" ht="22.5" customHeight="1">
      <c r="A3367" s="136" t="s">
        <v>15289</v>
      </c>
      <c r="B3367" s="135">
        <v>45644.0</v>
      </c>
      <c r="C3367" s="134"/>
      <c r="D3367" s="136" t="s">
        <v>902</v>
      </c>
      <c r="E3367" s="136" t="s">
        <v>157</v>
      </c>
      <c r="F3367" s="136" t="s">
        <v>5061</v>
      </c>
      <c r="G3367" s="136" t="s">
        <v>936</v>
      </c>
      <c r="H3367" s="136" t="s">
        <v>13968</v>
      </c>
      <c r="I3367" s="108">
        <v>1.0</v>
      </c>
      <c r="J3367" s="111"/>
      <c r="K3367" s="111"/>
    </row>
    <row r="3368" ht="22.5" customHeight="1">
      <c r="A3368" s="136" t="s">
        <v>15289</v>
      </c>
      <c r="B3368" s="135">
        <v>45644.0</v>
      </c>
      <c r="C3368" s="134"/>
      <c r="D3368" s="136" t="s">
        <v>902</v>
      </c>
      <c r="E3368" s="136" t="s">
        <v>158</v>
      </c>
      <c r="F3368" s="136" t="s">
        <v>5224</v>
      </c>
      <c r="G3368" s="136" t="s">
        <v>76</v>
      </c>
      <c r="H3368" s="136" t="s">
        <v>13968</v>
      </c>
      <c r="I3368" s="108"/>
      <c r="J3368" s="111"/>
      <c r="K3368" s="111"/>
    </row>
    <row r="3369" ht="22.5" customHeight="1">
      <c r="A3369" s="136" t="s">
        <v>15289</v>
      </c>
      <c r="B3369" s="135">
        <v>45644.0</v>
      </c>
      <c r="C3369" s="134"/>
      <c r="D3369" s="136" t="s">
        <v>15235</v>
      </c>
      <c r="E3369" s="136" t="s">
        <v>157</v>
      </c>
      <c r="F3369" s="136" t="s">
        <v>1304</v>
      </c>
      <c r="G3369" s="136" t="s">
        <v>39</v>
      </c>
      <c r="H3369" s="136" t="s">
        <v>13968</v>
      </c>
      <c r="I3369" s="108"/>
      <c r="J3369" s="111"/>
      <c r="K3369" s="111"/>
    </row>
    <row r="3370" ht="22.5" customHeight="1">
      <c r="A3370" s="136" t="s">
        <v>15289</v>
      </c>
      <c r="B3370" s="135">
        <v>45644.0</v>
      </c>
      <c r="C3370" s="134"/>
      <c r="D3370" s="136" t="s">
        <v>15235</v>
      </c>
      <c r="E3370" s="136" t="s">
        <v>157</v>
      </c>
      <c r="F3370" s="136" t="s">
        <v>7761</v>
      </c>
      <c r="G3370" s="136" t="s">
        <v>60</v>
      </c>
      <c r="H3370" s="136" t="s">
        <v>13968</v>
      </c>
      <c r="I3370" s="108"/>
      <c r="J3370" s="111"/>
      <c r="K3370" s="111"/>
    </row>
    <row r="3371" ht="22.5" customHeight="1">
      <c r="A3371" s="136" t="s">
        <v>15289</v>
      </c>
      <c r="B3371" s="135">
        <v>45644.0</v>
      </c>
      <c r="C3371" s="134"/>
      <c r="D3371" s="136" t="s">
        <v>896</v>
      </c>
      <c r="E3371" s="136" t="s">
        <v>157</v>
      </c>
      <c r="F3371" s="136" t="s">
        <v>279</v>
      </c>
      <c r="G3371" s="136" t="s">
        <v>15328</v>
      </c>
      <c r="H3371" s="136" t="s">
        <v>13968</v>
      </c>
      <c r="I3371" s="108">
        <v>7.0</v>
      </c>
      <c r="J3371" s="111"/>
      <c r="K3371" s="111"/>
    </row>
    <row r="3372" ht="22.5" customHeight="1">
      <c r="A3372" s="136" t="s">
        <v>15289</v>
      </c>
      <c r="B3372" s="135">
        <v>45644.0</v>
      </c>
      <c r="C3372" s="134"/>
      <c r="D3372" s="136" t="s">
        <v>896</v>
      </c>
      <c r="E3372" s="136" t="s">
        <v>157</v>
      </c>
      <c r="F3372" s="136" t="s">
        <v>5645</v>
      </c>
      <c r="G3372" s="136" t="s">
        <v>52</v>
      </c>
      <c r="H3372" s="136" t="s">
        <v>13968</v>
      </c>
      <c r="I3372" s="108">
        <v>10.0</v>
      </c>
      <c r="J3372" s="111"/>
      <c r="K3372" s="111"/>
    </row>
    <row r="3373" ht="22.5" customHeight="1">
      <c r="A3373" s="136" t="s">
        <v>15289</v>
      </c>
      <c r="B3373" s="135">
        <v>45645.0</v>
      </c>
      <c r="C3373" s="136" t="s">
        <v>1001</v>
      </c>
      <c r="D3373" s="136" t="s">
        <v>15235</v>
      </c>
      <c r="E3373" s="136" t="s">
        <v>157</v>
      </c>
      <c r="F3373" s="136" t="s">
        <v>1621</v>
      </c>
      <c r="G3373" s="136" t="s">
        <v>22</v>
      </c>
      <c r="H3373" s="136" t="s">
        <v>13968</v>
      </c>
      <c r="I3373" s="108"/>
      <c r="J3373" s="111"/>
      <c r="K3373" s="111"/>
    </row>
    <row r="3374" ht="22.5" customHeight="1">
      <c r="A3374" s="136" t="s">
        <v>15289</v>
      </c>
      <c r="B3374" s="135">
        <v>45645.0</v>
      </c>
      <c r="C3374" s="136" t="s">
        <v>1001</v>
      </c>
      <c r="D3374" s="136" t="s">
        <v>902</v>
      </c>
      <c r="E3374" s="136" t="s">
        <v>157</v>
      </c>
      <c r="F3374" s="136" t="s">
        <v>5073</v>
      </c>
      <c r="G3374" s="136" t="s">
        <v>936</v>
      </c>
      <c r="H3374" s="136" t="s">
        <v>12181</v>
      </c>
      <c r="I3374" s="108"/>
      <c r="J3374" s="111"/>
      <c r="K3374" s="111"/>
    </row>
    <row r="3375" ht="22.5" customHeight="1">
      <c r="A3375" s="136" t="s">
        <v>15289</v>
      </c>
      <c r="B3375" s="135">
        <v>45645.0</v>
      </c>
      <c r="C3375" s="136" t="s">
        <v>1001</v>
      </c>
      <c r="D3375" s="136" t="s">
        <v>902</v>
      </c>
      <c r="E3375" s="136" t="s">
        <v>157</v>
      </c>
      <c r="F3375" s="136" t="s">
        <v>1466</v>
      </c>
      <c r="G3375" s="136" t="s">
        <v>936</v>
      </c>
      <c r="H3375" s="136" t="s">
        <v>13968</v>
      </c>
      <c r="I3375" s="108">
        <v>5.0</v>
      </c>
      <c r="J3375" s="111"/>
      <c r="K3375" s="111"/>
    </row>
    <row r="3376" ht="22.5" customHeight="1">
      <c r="A3376" s="136" t="s">
        <v>15289</v>
      </c>
      <c r="B3376" s="135">
        <v>45645.0</v>
      </c>
      <c r="C3376" s="136" t="s">
        <v>1001</v>
      </c>
      <c r="D3376" s="136" t="s">
        <v>896</v>
      </c>
      <c r="E3376" s="136" t="s">
        <v>158</v>
      </c>
      <c r="F3376" s="136" t="s">
        <v>5318</v>
      </c>
      <c r="G3376" s="136" t="s">
        <v>929</v>
      </c>
      <c r="H3376" s="136" t="s">
        <v>13968</v>
      </c>
      <c r="I3376" s="108"/>
      <c r="J3376" s="111"/>
      <c r="K3376" s="111"/>
    </row>
    <row r="3377" ht="22.5" customHeight="1">
      <c r="A3377" s="136" t="s">
        <v>15289</v>
      </c>
      <c r="B3377" s="135">
        <v>45645.0</v>
      </c>
      <c r="C3377" s="136" t="s">
        <v>5</v>
      </c>
      <c r="D3377" s="136" t="s">
        <v>902</v>
      </c>
      <c r="E3377" s="136" t="s">
        <v>157</v>
      </c>
      <c r="F3377" s="136" t="s">
        <v>7591</v>
      </c>
      <c r="G3377" s="136" t="s">
        <v>936</v>
      </c>
      <c r="H3377" s="136" t="s">
        <v>13968</v>
      </c>
      <c r="I3377" s="108"/>
      <c r="J3377" s="111"/>
      <c r="K3377" s="111"/>
    </row>
    <row r="3378" ht="22.5" customHeight="1">
      <c r="A3378" s="136" t="s">
        <v>15289</v>
      </c>
      <c r="B3378" s="135">
        <v>45645.0</v>
      </c>
      <c r="C3378" s="136" t="s">
        <v>5</v>
      </c>
      <c r="D3378" s="136" t="s">
        <v>15235</v>
      </c>
      <c r="E3378" s="136" t="s">
        <v>157</v>
      </c>
      <c r="F3378" s="136" t="s">
        <v>567</v>
      </c>
      <c r="G3378" s="136" t="s">
        <v>35</v>
      </c>
      <c r="H3378" s="136" t="s">
        <v>13968</v>
      </c>
      <c r="I3378" s="108"/>
      <c r="J3378" s="111"/>
      <c r="K3378" s="111"/>
    </row>
    <row r="3379" ht="22.5" customHeight="1">
      <c r="A3379" s="136" t="s">
        <v>15289</v>
      </c>
      <c r="B3379" s="135">
        <v>45645.0</v>
      </c>
      <c r="C3379" s="136" t="s">
        <v>5</v>
      </c>
      <c r="D3379" s="136" t="s">
        <v>896</v>
      </c>
      <c r="E3379" s="136" t="s">
        <v>157</v>
      </c>
      <c r="F3379" s="136" t="s">
        <v>2581</v>
      </c>
      <c r="G3379" s="136" t="s">
        <v>929</v>
      </c>
      <c r="H3379" s="136" t="s">
        <v>12181</v>
      </c>
      <c r="I3379" s="108"/>
      <c r="J3379" s="111"/>
      <c r="K3379" s="111"/>
    </row>
    <row r="3380" ht="22.5" customHeight="1">
      <c r="A3380" s="136" t="s">
        <v>15289</v>
      </c>
      <c r="B3380" s="135">
        <v>45645.0</v>
      </c>
      <c r="C3380" s="136" t="s">
        <v>5</v>
      </c>
      <c r="D3380" s="136" t="s">
        <v>896</v>
      </c>
      <c r="E3380" s="136" t="s">
        <v>157</v>
      </c>
      <c r="F3380" s="136" t="s">
        <v>7516</v>
      </c>
      <c r="G3380" s="136" t="s">
        <v>930</v>
      </c>
      <c r="H3380" s="136" t="s">
        <v>13968</v>
      </c>
      <c r="I3380" s="108"/>
      <c r="J3380" s="111"/>
      <c r="K3380" s="111"/>
    </row>
    <row r="3381" ht="22.5" customHeight="1">
      <c r="A3381" s="136" t="s">
        <v>15289</v>
      </c>
      <c r="B3381" s="135">
        <v>45645.0</v>
      </c>
      <c r="C3381" s="136" t="s">
        <v>13</v>
      </c>
      <c r="D3381" s="136" t="s">
        <v>15235</v>
      </c>
      <c r="E3381" s="136" t="s">
        <v>157</v>
      </c>
      <c r="F3381" s="136" t="s">
        <v>384</v>
      </c>
      <c r="G3381" s="136" t="s">
        <v>22</v>
      </c>
      <c r="H3381" s="136" t="s">
        <v>13968</v>
      </c>
      <c r="I3381" s="108">
        <v>2.0</v>
      </c>
      <c r="J3381" s="111"/>
      <c r="K3381" s="111"/>
    </row>
    <row r="3382" ht="22.5" customHeight="1">
      <c r="A3382" s="136" t="s">
        <v>15289</v>
      </c>
      <c r="B3382" s="135">
        <v>45645.0</v>
      </c>
      <c r="C3382" s="136" t="s">
        <v>13</v>
      </c>
      <c r="D3382" s="136" t="s">
        <v>896</v>
      </c>
      <c r="E3382" s="136" t="s">
        <v>157</v>
      </c>
      <c r="F3382" s="136" t="s">
        <v>320</v>
      </c>
      <c r="G3382" s="136" t="s">
        <v>930</v>
      </c>
      <c r="H3382" s="136" t="s">
        <v>13968</v>
      </c>
      <c r="I3382" s="108"/>
      <c r="J3382" s="111"/>
      <c r="K3382" s="111"/>
    </row>
    <row r="3383" ht="22.5" customHeight="1">
      <c r="A3383" s="136" t="s">
        <v>15289</v>
      </c>
      <c r="B3383" s="135">
        <v>45645.0</v>
      </c>
      <c r="C3383" s="136" t="s">
        <v>13</v>
      </c>
      <c r="D3383" s="136" t="s">
        <v>896</v>
      </c>
      <c r="E3383" s="136" t="s">
        <v>157</v>
      </c>
      <c r="F3383" s="136" t="s">
        <v>1793</v>
      </c>
      <c r="G3383" s="136" t="s">
        <v>929</v>
      </c>
      <c r="H3383" s="136" t="s">
        <v>13968</v>
      </c>
      <c r="I3383" s="108"/>
      <c r="J3383" s="111"/>
      <c r="K3383" s="111"/>
    </row>
    <row r="3384" ht="22.5" customHeight="1">
      <c r="A3384" s="136" t="s">
        <v>15289</v>
      </c>
      <c r="B3384" s="135">
        <v>45645.0</v>
      </c>
      <c r="C3384" s="136" t="s">
        <v>13</v>
      </c>
      <c r="D3384" s="136" t="s">
        <v>902</v>
      </c>
      <c r="E3384" s="136" t="s">
        <v>157</v>
      </c>
      <c r="F3384" s="136" t="s">
        <v>1846</v>
      </c>
      <c r="G3384" s="136" t="s">
        <v>936</v>
      </c>
      <c r="H3384" s="136" t="s">
        <v>12181</v>
      </c>
      <c r="I3384" s="108"/>
      <c r="J3384" s="111"/>
      <c r="K3384" s="111"/>
    </row>
    <row r="3385" ht="22.5" customHeight="1">
      <c r="A3385" s="136" t="s">
        <v>15289</v>
      </c>
      <c r="B3385" s="135">
        <v>45645.0</v>
      </c>
      <c r="C3385" s="136" t="s">
        <v>26</v>
      </c>
      <c r="D3385" s="136" t="s">
        <v>15235</v>
      </c>
      <c r="E3385" s="136" t="s">
        <v>157</v>
      </c>
      <c r="F3385" s="136" t="s">
        <v>7838</v>
      </c>
      <c r="G3385" s="136" t="s">
        <v>22</v>
      </c>
      <c r="H3385" s="136" t="s">
        <v>13968</v>
      </c>
      <c r="I3385" s="108" t="s">
        <v>16192</v>
      </c>
      <c r="J3385" s="111"/>
      <c r="K3385" s="111"/>
    </row>
    <row r="3386" ht="22.5" customHeight="1">
      <c r="A3386" s="136" t="s">
        <v>15289</v>
      </c>
      <c r="B3386" s="135">
        <v>45645.0</v>
      </c>
      <c r="C3386" s="136" t="s">
        <v>26</v>
      </c>
      <c r="D3386" s="136" t="s">
        <v>15235</v>
      </c>
      <c r="E3386" s="136" t="s">
        <v>157</v>
      </c>
      <c r="F3386" s="136" t="s">
        <v>7386</v>
      </c>
      <c r="G3386" s="136" t="s">
        <v>39</v>
      </c>
      <c r="H3386" s="136" t="s">
        <v>12181</v>
      </c>
      <c r="I3386" s="108"/>
      <c r="J3386" s="111"/>
      <c r="K3386" s="111"/>
    </row>
    <row r="3387" ht="22.5" customHeight="1">
      <c r="A3387" s="136" t="s">
        <v>15289</v>
      </c>
      <c r="B3387" s="135">
        <v>45645.0</v>
      </c>
      <c r="C3387" s="136" t="s">
        <v>26</v>
      </c>
      <c r="D3387" s="136" t="s">
        <v>896</v>
      </c>
      <c r="E3387" s="136" t="s">
        <v>157</v>
      </c>
      <c r="F3387" s="136" t="s">
        <v>5347</v>
      </c>
      <c r="G3387" s="136" t="s">
        <v>929</v>
      </c>
      <c r="H3387" s="136" t="s">
        <v>13968</v>
      </c>
      <c r="I3387" s="108"/>
      <c r="J3387" s="111"/>
      <c r="K3387" s="111"/>
    </row>
    <row r="3388" ht="22.5" customHeight="1">
      <c r="A3388" s="136" t="s">
        <v>15289</v>
      </c>
      <c r="B3388" s="135">
        <v>45645.0</v>
      </c>
      <c r="C3388" s="136" t="s">
        <v>26</v>
      </c>
      <c r="D3388" s="136" t="s">
        <v>896</v>
      </c>
      <c r="E3388" s="136" t="s">
        <v>157</v>
      </c>
      <c r="F3388" s="136" t="s">
        <v>3770</v>
      </c>
      <c r="G3388" s="136" t="s">
        <v>15328</v>
      </c>
      <c r="H3388" s="136" t="s">
        <v>13968</v>
      </c>
      <c r="I3388" s="108" t="s">
        <v>15412</v>
      </c>
      <c r="J3388" s="111"/>
      <c r="K3388" s="111"/>
    </row>
    <row r="3389" ht="22.5" customHeight="1">
      <c r="A3389" s="136" t="s">
        <v>15289</v>
      </c>
      <c r="B3389" s="135">
        <v>45645.0</v>
      </c>
      <c r="C3389" s="136" t="s">
        <v>26</v>
      </c>
      <c r="D3389" s="136" t="s">
        <v>896</v>
      </c>
      <c r="E3389" s="136" t="s">
        <v>157</v>
      </c>
      <c r="F3389" s="136" t="s">
        <v>5484</v>
      </c>
      <c r="G3389" s="136" t="s">
        <v>52</v>
      </c>
      <c r="H3389" s="136" t="s">
        <v>12181</v>
      </c>
      <c r="I3389" s="108"/>
      <c r="J3389" s="111"/>
      <c r="K3389" s="111"/>
    </row>
    <row r="3390" ht="22.5" customHeight="1">
      <c r="A3390" s="136" t="s">
        <v>15289</v>
      </c>
      <c r="B3390" s="135">
        <v>45645.0</v>
      </c>
      <c r="C3390" s="136" t="s">
        <v>26</v>
      </c>
      <c r="D3390" s="136" t="s">
        <v>902</v>
      </c>
      <c r="E3390" s="136" t="s">
        <v>157</v>
      </c>
      <c r="F3390" s="136" t="s">
        <v>4827</v>
      </c>
      <c r="G3390" s="136" t="s">
        <v>936</v>
      </c>
      <c r="H3390" s="136" t="s">
        <v>13968</v>
      </c>
      <c r="I3390" s="108"/>
      <c r="J3390" s="111"/>
      <c r="K3390" s="111"/>
    </row>
    <row r="3391" ht="22.5" customHeight="1">
      <c r="A3391" s="136" t="s">
        <v>15289</v>
      </c>
      <c r="B3391" s="135">
        <v>45645.0</v>
      </c>
      <c r="C3391" s="136" t="s">
        <v>37</v>
      </c>
      <c r="D3391" s="136" t="s">
        <v>15235</v>
      </c>
      <c r="E3391" s="136" t="s">
        <v>157</v>
      </c>
      <c r="F3391" s="136" t="s">
        <v>5610</v>
      </c>
      <c r="G3391" s="136" t="s">
        <v>22</v>
      </c>
      <c r="H3391" s="136" t="s">
        <v>13968</v>
      </c>
      <c r="I3391" s="108"/>
      <c r="J3391" s="111"/>
      <c r="K3391" s="111"/>
    </row>
    <row r="3392" ht="22.5" customHeight="1">
      <c r="A3392" s="136" t="s">
        <v>15289</v>
      </c>
      <c r="B3392" s="135">
        <v>45645.0</v>
      </c>
      <c r="C3392" s="136" t="s">
        <v>37</v>
      </c>
      <c r="D3392" s="136" t="s">
        <v>15235</v>
      </c>
      <c r="E3392" s="136" t="s">
        <v>158</v>
      </c>
      <c r="F3392" s="136" t="s">
        <v>7817</v>
      </c>
      <c r="G3392" s="136" t="s">
        <v>39</v>
      </c>
      <c r="H3392" s="136" t="s">
        <v>13968</v>
      </c>
      <c r="I3392" s="108"/>
      <c r="J3392" s="111"/>
      <c r="K3392" s="111"/>
    </row>
    <row r="3393" ht="22.5" customHeight="1">
      <c r="A3393" s="136" t="s">
        <v>15289</v>
      </c>
      <c r="B3393" s="135">
        <v>45645.0</v>
      </c>
      <c r="C3393" s="136" t="s">
        <v>37</v>
      </c>
      <c r="D3393" s="136" t="s">
        <v>896</v>
      </c>
      <c r="E3393" s="136" t="s">
        <v>157</v>
      </c>
      <c r="F3393" s="136" t="s">
        <v>2496</v>
      </c>
      <c r="G3393" s="136" t="s">
        <v>52</v>
      </c>
      <c r="H3393" s="136" t="s">
        <v>12181</v>
      </c>
      <c r="I3393" s="108"/>
      <c r="J3393" s="111"/>
      <c r="K3393" s="111"/>
    </row>
    <row r="3394" ht="22.5" customHeight="1">
      <c r="A3394" s="136" t="s">
        <v>15289</v>
      </c>
      <c r="B3394" s="135">
        <v>45645.0</v>
      </c>
      <c r="C3394" s="136" t="s">
        <v>37</v>
      </c>
      <c r="D3394" s="136" t="s">
        <v>896</v>
      </c>
      <c r="E3394" s="136" t="s">
        <v>157</v>
      </c>
      <c r="F3394" s="136" t="s">
        <v>6108</v>
      </c>
      <c r="G3394" s="136" t="s">
        <v>929</v>
      </c>
      <c r="H3394" s="136" t="s">
        <v>13968</v>
      </c>
      <c r="I3394" s="108"/>
      <c r="J3394" s="111"/>
      <c r="K3394" s="111"/>
    </row>
    <row r="3395" ht="22.5" customHeight="1">
      <c r="A3395" s="136" t="s">
        <v>15289</v>
      </c>
      <c r="B3395" s="135">
        <v>45645.0</v>
      </c>
      <c r="C3395" s="136" t="s">
        <v>41</v>
      </c>
      <c r="D3395" s="136" t="s">
        <v>15235</v>
      </c>
      <c r="E3395" s="136" t="s">
        <v>157</v>
      </c>
      <c r="F3395" s="136" t="s">
        <v>4920</v>
      </c>
      <c r="G3395" s="136" t="s">
        <v>39</v>
      </c>
      <c r="H3395" s="136" t="s">
        <v>13968</v>
      </c>
      <c r="I3395" s="108"/>
      <c r="J3395" s="111"/>
      <c r="K3395" s="111"/>
    </row>
    <row r="3396" ht="22.5" customHeight="1">
      <c r="A3396" s="136" t="s">
        <v>15289</v>
      </c>
      <c r="B3396" s="135">
        <v>45645.0</v>
      </c>
      <c r="C3396" s="136" t="s">
        <v>41</v>
      </c>
      <c r="D3396" s="136" t="s">
        <v>896</v>
      </c>
      <c r="E3396" s="136" t="s">
        <v>157</v>
      </c>
      <c r="F3396" s="136" t="s">
        <v>7037</v>
      </c>
      <c r="G3396" s="136" t="s">
        <v>52</v>
      </c>
      <c r="H3396" s="136" t="s">
        <v>13968</v>
      </c>
      <c r="I3396" s="108">
        <v>10.0</v>
      </c>
      <c r="J3396" s="111"/>
      <c r="K3396" s="111"/>
    </row>
    <row r="3397" ht="22.5" customHeight="1">
      <c r="A3397" s="136" t="s">
        <v>15289</v>
      </c>
      <c r="B3397" s="135">
        <v>45645.0</v>
      </c>
      <c r="C3397" s="136" t="s">
        <v>45</v>
      </c>
      <c r="D3397" s="136" t="s">
        <v>15235</v>
      </c>
      <c r="E3397" s="136" t="s">
        <v>157</v>
      </c>
      <c r="F3397" s="136" t="s">
        <v>5645</v>
      </c>
      <c r="G3397" s="136" t="s">
        <v>60</v>
      </c>
      <c r="H3397" s="136" t="s">
        <v>13968</v>
      </c>
      <c r="I3397" s="108">
        <v>1.0</v>
      </c>
      <c r="J3397" s="111"/>
      <c r="K3397" s="111"/>
    </row>
    <row r="3398" ht="22.5" customHeight="1">
      <c r="A3398" s="136" t="s">
        <v>15289</v>
      </c>
      <c r="B3398" s="135">
        <v>45645.0</v>
      </c>
      <c r="C3398" s="136" t="s">
        <v>50</v>
      </c>
      <c r="D3398" s="136" t="s">
        <v>15235</v>
      </c>
      <c r="E3398" s="136" t="s">
        <v>157</v>
      </c>
      <c r="F3398" s="136" t="s">
        <v>6173</v>
      </c>
      <c r="G3398" s="136" t="s">
        <v>39</v>
      </c>
      <c r="H3398" s="136" t="s">
        <v>13968</v>
      </c>
      <c r="I3398" s="108">
        <v>10.0</v>
      </c>
      <c r="J3398" s="111"/>
      <c r="K3398" s="111"/>
    </row>
    <row r="3399" ht="22.5" customHeight="1">
      <c r="A3399" s="136" t="s">
        <v>15289</v>
      </c>
      <c r="B3399" s="135">
        <v>45645.0</v>
      </c>
      <c r="C3399" s="136" t="s">
        <v>50</v>
      </c>
      <c r="D3399" s="136" t="s">
        <v>896</v>
      </c>
      <c r="E3399" s="136" t="s">
        <v>157</v>
      </c>
      <c r="F3399" s="136" t="s">
        <v>197</v>
      </c>
      <c r="G3399" s="136" t="s">
        <v>15328</v>
      </c>
      <c r="H3399" s="136" t="s">
        <v>13968</v>
      </c>
      <c r="I3399" s="108">
        <v>10.0</v>
      </c>
      <c r="J3399" s="111"/>
      <c r="K3399" s="111"/>
    </row>
    <row r="3400" ht="22.5" customHeight="1">
      <c r="A3400" s="136" t="s">
        <v>15289</v>
      </c>
      <c r="B3400" s="135">
        <v>45645.0</v>
      </c>
      <c r="C3400" s="136" t="s">
        <v>55</v>
      </c>
      <c r="D3400" s="136" t="s">
        <v>15235</v>
      </c>
      <c r="E3400" s="136" t="s">
        <v>157</v>
      </c>
      <c r="F3400" s="136" t="s">
        <v>2331</v>
      </c>
      <c r="G3400" s="136" t="s">
        <v>39</v>
      </c>
      <c r="H3400" s="136" t="s">
        <v>13968</v>
      </c>
      <c r="I3400" s="108"/>
      <c r="J3400" s="111"/>
      <c r="K3400" s="111"/>
    </row>
    <row r="3401" ht="22.5" customHeight="1">
      <c r="A3401" s="136" t="s">
        <v>15289</v>
      </c>
      <c r="B3401" s="135">
        <v>45645.0</v>
      </c>
      <c r="C3401" s="136" t="s">
        <v>55</v>
      </c>
      <c r="D3401" s="136" t="s">
        <v>896</v>
      </c>
      <c r="E3401" s="136" t="s">
        <v>201</v>
      </c>
      <c r="F3401" s="136" t="s">
        <v>2972</v>
      </c>
      <c r="G3401" s="136" t="s">
        <v>15328</v>
      </c>
      <c r="H3401" s="136" t="s">
        <v>13968</v>
      </c>
      <c r="I3401" s="108"/>
      <c r="J3401" s="111"/>
      <c r="K3401" s="111"/>
    </row>
    <row r="3402" ht="22.5" customHeight="1">
      <c r="A3402" s="136" t="s">
        <v>15289</v>
      </c>
      <c r="B3402" s="135">
        <v>45645.0</v>
      </c>
      <c r="C3402" s="136" t="s">
        <v>55</v>
      </c>
      <c r="D3402" s="136" t="s">
        <v>896</v>
      </c>
      <c r="E3402" s="136" t="s">
        <v>157</v>
      </c>
      <c r="F3402" s="136" t="s">
        <v>4477</v>
      </c>
      <c r="G3402" s="136" t="s">
        <v>52</v>
      </c>
      <c r="H3402" s="136" t="s">
        <v>13968</v>
      </c>
      <c r="I3402" s="108">
        <v>2.0</v>
      </c>
      <c r="J3402" s="111"/>
      <c r="K3402" s="111"/>
    </row>
    <row r="3403" ht="22.5" customHeight="1">
      <c r="A3403" s="136" t="s">
        <v>15289</v>
      </c>
      <c r="B3403" s="135">
        <v>45645.0</v>
      </c>
      <c r="C3403" s="134"/>
      <c r="D3403" s="136" t="s">
        <v>896</v>
      </c>
      <c r="E3403" s="136" t="s">
        <v>201</v>
      </c>
      <c r="F3403" s="136" t="s">
        <v>567</v>
      </c>
      <c r="G3403" s="136" t="s">
        <v>930</v>
      </c>
      <c r="H3403" s="136" t="s">
        <v>13968</v>
      </c>
      <c r="J3403" s="138"/>
      <c r="K3403" s="138"/>
    </row>
    <row r="3404" ht="22.5" customHeight="1">
      <c r="A3404" s="136" t="s">
        <v>15289</v>
      </c>
      <c r="B3404" s="135">
        <v>45645.0</v>
      </c>
      <c r="C3404" s="134"/>
      <c r="D3404" s="136" t="s">
        <v>15235</v>
      </c>
      <c r="E3404" s="136" t="s">
        <v>201</v>
      </c>
      <c r="F3404" s="136" t="s">
        <v>5728</v>
      </c>
      <c r="G3404" s="136" t="s">
        <v>60</v>
      </c>
      <c r="H3404" s="136" t="s">
        <v>13968</v>
      </c>
      <c r="I3404" s="108"/>
      <c r="J3404" s="111"/>
      <c r="K3404" s="111"/>
    </row>
    <row r="3405" ht="22.5" customHeight="1">
      <c r="A3405" s="136" t="s">
        <v>15289</v>
      </c>
      <c r="B3405" s="135">
        <v>45645.0</v>
      </c>
      <c r="C3405" s="134"/>
      <c r="D3405" s="136" t="s">
        <v>15235</v>
      </c>
      <c r="E3405" s="136" t="s">
        <v>157</v>
      </c>
      <c r="F3405" s="136" t="s">
        <v>5684</v>
      </c>
      <c r="G3405" s="136" t="s">
        <v>60</v>
      </c>
      <c r="H3405" s="136" t="s">
        <v>13968</v>
      </c>
      <c r="I3405" s="108">
        <v>2.0</v>
      </c>
      <c r="J3405" s="111"/>
      <c r="K3405" s="111"/>
    </row>
    <row r="3406" ht="22.5" customHeight="1">
      <c r="A3406" s="136" t="s">
        <v>15289</v>
      </c>
      <c r="B3406" s="135">
        <v>45645.0</v>
      </c>
      <c r="C3406" s="134"/>
      <c r="D3406" s="136" t="s">
        <v>896</v>
      </c>
      <c r="E3406" s="136" t="s">
        <v>201</v>
      </c>
      <c r="F3406" s="136" t="s">
        <v>5728</v>
      </c>
      <c r="G3406" s="136" t="s">
        <v>15328</v>
      </c>
      <c r="H3406" s="136" t="s">
        <v>13968</v>
      </c>
      <c r="I3406" s="108"/>
      <c r="J3406" s="111"/>
      <c r="K3406" s="111"/>
    </row>
    <row r="3407" ht="22.5" customHeight="1">
      <c r="A3407" s="136" t="s">
        <v>15289</v>
      </c>
      <c r="B3407" s="135">
        <v>45646.0</v>
      </c>
      <c r="C3407" s="136" t="s">
        <v>1001</v>
      </c>
      <c r="D3407" s="136" t="s">
        <v>15235</v>
      </c>
      <c r="E3407" s="136" t="s">
        <v>157</v>
      </c>
      <c r="F3407" s="136" t="s">
        <v>3770</v>
      </c>
      <c r="G3407" s="136" t="s">
        <v>22</v>
      </c>
      <c r="H3407" s="136" t="s">
        <v>13968</v>
      </c>
      <c r="I3407" s="108"/>
      <c r="J3407" s="111"/>
      <c r="K3407" s="111"/>
    </row>
    <row r="3408" ht="22.5" customHeight="1">
      <c r="A3408" s="136" t="s">
        <v>15289</v>
      </c>
      <c r="B3408" s="135">
        <v>45646.0</v>
      </c>
      <c r="C3408" s="136" t="s">
        <v>1001</v>
      </c>
      <c r="D3408" s="136" t="s">
        <v>896</v>
      </c>
      <c r="E3408" s="136" t="s">
        <v>157</v>
      </c>
      <c r="F3408" s="136" t="s">
        <v>1621</v>
      </c>
      <c r="G3408" s="136" t="s">
        <v>929</v>
      </c>
      <c r="H3408" s="136" t="s">
        <v>13968</v>
      </c>
      <c r="I3408" s="108"/>
      <c r="J3408" s="111"/>
      <c r="K3408" s="111"/>
    </row>
    <row r="3409" ht="22.5" customHeight="1">
      <c r="A3409" s="136" t="s">
        <v>15289</v>
      </c>
      <c r="B3409" s="135">
        <v>45646.0</v>
      </c>
      <c r="C3409" s="136" t="s">
        <v>1001</v>
      </c>
      <c r="D3409" s="136" t="s">
        <v>896</v>
      </c>
      <c r="E3409" s="136" t="s">
        <v>158</v>
      </c>
      <c r="F3409" s="136" t="s">
        <v>5318</v>
      </c>
      <c r="G3409" s="136" t="s">
        <v>930</v>
      </c>
      <c r="H3409" s="136" t="s">
        <v>13968</v>
      </c>
      <c r="I3409" s="108"/>
      <c r="J3409" s="111"/>
      <c r="K3409" s="111"/>
    </row>
    <row r="3410" ht="22.5" customHeight="1">
      <c r="A3410" s="136" t="s">
        <v>15289</v>
      </c>
      <c r="B3410" s="135">
        <v>45646.0</v>
      </c>
      <c r="C3410" s="136" t="s">
        <v>1001</v>
      </c>
      <c r="D3410" s="136" t="s">
        <v>902</v>
      </c>
      <c r="E3410" s="136" t="s">
        <v>157</v>
      </c>
      <c r="F3410" s="136" t="s">
        <v>7591</v>
      </c>
      <c r="G3410" s="136" t="s">
        <v>76</v>
      </c>
      <c r="H3410" s="136" t="s">
        <v>13968</v>
      </c>
      <c r="I3410" s="108"/>
      <c r="J3410" s="111"/>
      <c r="K3410" s="111"/>
    </row>
    <row r="3411" ht="22.5" customHeight="1">
      <c r="A3411" s="136" t="s">
        <v>15289</v>
      </c>
      <c r="B3411" s="135">
        <v>45646.0</v>
      </c>
      <c r="C3411" s="136" t="s">
        <v>5</v>
      </c>
      <c r="D3411" s="136" t="s">
        <v>896</v>
      </c>
      <c r="E3411" s="136" t="s">
        <v>157</v>
      </c>
      <c r="F3411" s="136" t="s">
        <v>5187</v>
      </c>
      <c r="G3411" s="136" t="s">
        <v>930</v>
      </c>
      <c r="H3411" s="136" t="s">
        <v>13968</v>
      </c>
      <c r="I3411" s="108">
        <v>8.0</v>
      </c>
      <c r="J3411" s="111"/>
      <c r="K3411" s="111"/>
    </row>
    <row r="3412" ht="22.5" customHeight="1">
      <c r="A3412" s="136" t="s">
        <v>15289</v>
      </c>
      <c r="B3412" s="135">
        <v>45646.0</v>
      </c>
      <c r="C3412" s="136" t="s">
        <v>5</v>
      </c>
      <c r="D3412" s="136" t="s">
        <v>896</v>
      </c>
      <c r="E3412" s="136" t="s">
        <v>157</v>
      </c>
      <c r="F3412" s="136" t="s">
        <v>4301</v>
      </c>
      <c r="G3412" s="136" t="s">
        <v>929</v>
      </c>
      <c r="H3412" s="136" t="s">
        <v>13968</v>
      </c>
      <c r="I3412" s="108"/>
      <c r="J3412" s="111"/>
      <c r="K3412" s="111"/>
    </row>
    <row r="3413" ht="22.5" customHeight="1">
      <c r="A3413" s="136" t="s">
        <v>15289</v>
      </c>
      <c r="B3413" s="135">
        <v>45646.0</v>
      </c>
      <c r="C3413" s="136" t="s">
        <v>5</v>
      </c>
      <c r="D3413" s="248" t="s">
        <v>902</v>
      </c>
      <c r="E3413" s="136" t="s">
        <v>157</v>
      </c>
      <c r="F3413" s="136" t="s">
        <v>1621</v>
      </c>
      <c r="G3413" s="136" t="s">
        <v>76</v>
      </c>
      <c r="H3413" s="136" t="s">
        <v>13968</v>
      </c>
      <c r="I3413" s="108"/>
      <c r="J3413" s="111"/>
      <c r="K3413" s="111"/>
    </row>
    <row r="3414" ht="22.5" customHeight="1">
      <c r="A3414" s="136" t="s">
        <v>15289</v>
      </c>
      <c r="B3414" s="135">
        <v>45646.0</v>
      </c>
      <c r="C3414" s="136" t="s">
        <v>13</v>
      </c>
      <c r="D3414" s="248" t="s">
        <v>15235</v>
      </c>
      <c r="E3414" s="136" t="s">
        <v>157</v>
      </c>
      <c r="F3414" s="136" t="s">
        <v>1110</v>
      </c>
      <c r="G3414" s="136" t="s">
        <v>22</v>
      </c>
      <c r="H3414" s="136" t="s">
        <v>12181</v>
      </c>
      <c r="I3414" s="108"/>
      <c r="J3414" s="111"/>
      <c r="K3414" s="111"/>
    </row>
    <row r="3415" ht="22.5" customHeight="1">
      <c r="A3415" s="136" t="s">
        <v>15289</v>
      </c>
      <c r="B3415" s="135">
        <v>45646.0</v>
      </c>
      <c r="C3415" s="136" t="s">
        <v>13</v>
      </c>
      <c r="D3415" s="136" t="s">
        <v>896</v>
      </c>
      <c r="E3415" s="136" t="s">
        <v>157</v>
      </c>
      <c r="F3415" s="136" t="s">
        <v>5645</v>
      </c>
      <c r="G3415" s="136" t="s">
        <v>929</v>
      </c>
      <c r="H3415" s="136" t="s">
        <v>13968</v>
      </c>
      <c r="I3415" s="108">
        <v>2.0</v>
      </c>
      <c r="J3415" s="111"/>
      <c r="K3415" s="111"/>
    </row>
    <row r="3416" ht="22.5" customHeight="1">
      <c r="A3416" s="136" t="s">
        <v>15289</v>
      </c>
      <c r="B3416" s="135">
        <v>45646.0</v>
      </c>
      <c r="C3416" s="136" t="s">
        <v>13</v>
      </c>
      <c r="D3416" s="136" t="s">
        <v>896</v>
      </c>
      <c r="E3416" s="136" t="s">
        <v>157</v>
      </c>
      <c r="F3416" s="136" t="s">
        <v>320</v>
      </c>
      <c r="G3416" s="136" t="s">
        <v>930</v>
      </c>
      <c r="H3416" s="136" t="s">
        <v>13968</v>
      </c>
      <c r="I3416" s="108"/>
      <c r="J3416" s="111"/>
      <c r="K3416" s="111"/>
    </row>
    <row r="3417" ht="22.5" customHeight="1">
      <c r="A3417" s="136" t="s">
        <v>15289</v>
      </c>
      <c r="B3417" s="135">
        <v>45646.0</v>
      </c>
      <c r="C3417" s="136" t="s">
        <v>13</v>
      </c>
      <c r="D3417" s="136" t="s">
        <v>902</v>
      </c>
      <c r="E3417" s="136" t="s">
        <v>157</v>
      </c>
      <c r="F3417" s="136" t="s">
        <v>6190</v>
      </c>
      <c r="G3417" s="136" t="s">
        <v>76</v>
      </c>
      <c r="H3417" s="136" t="s">
        <v>13968</v>
      </c>
      <c r="I3417" s="108"/>
      <c r="J3417" s="111"/>
      <c r="K3417" s="111"/>
    </row>
    <row r="3418" ht="22.5" customHeight="1">
      <c r="A3418" s="136" t="s">
        <v>15289</v>
      </c>
      <c r="B3418" s="135">
        <v>45646.0</v>
      </c>
      <c r="C3418" s="136" t="s">
        <v>26</v>
      </c>
      <c r="D3418" s="136" t="s">
        <v>15235</v>
      </c>
      <c r="E3418" s="136" t="s">
        <v>158</v>
      </c>
      <c r="F3418" s="136" t="s">
        <v>5600</v>
      </c>
      <c r="G3418" s="136" t="s">
        <v>22</v>
      </c>
      <c r="H3418" s="136" t="s">
        <v>13968</v>
      </c>
      <c r="I3418" s="108"/>
      <c r="J3418" s="111"/>
      <c r="K3418" s="111"/>
    </row>
    <row r="3419" ht="22.5" customHeight="1">
      <c r="A3419" s="136" t="s">
        <v>15289</v>
      </c>
      <c r="B3419" s="135">
        <v>45646.0</v>
      </c>
      <c r="C3419" s="136" t="s">
        <v>26</v>
      </c>
      <c r="D3419" s="136" t="s">
        <v>15235</v>
      </c>
      <c r="E3419" s="136" t="s">
        <v>157</v>
      </c>
      <c r="F3419" s="136" t="s">
        <v>5632</v>
      </c>
      <c r="G3419" s="136" t="s">
        <v>39</v>
      </c>
      <c r="H3419" s="136" t="s">
        <v>13968</v>
      </c>
      <c r="I3419" s="108"/>
      <c r="J3419" s="111"/>
      <c r="K3419" s="111"/>
    </row>
    <row r="3420" ht="22.5" customHeight="1">
      <c r="A3420" s="136" t="s">
        <v>15289</v>
      </c>
      <c r="B3420" s="135">
        <v>45646.0</v>
      </c>
      <c r="C3420" s="136" t="s">
        <v>26</v>
      </c>
      <c r="D3420" s="136" t="s">
        <v>15235</v>
      </c>
      <c r="E3420" s="136" t="s">
        <v>157</v>
      </c>
      <c r="F3420" s="136" t="s">
        <v>5697</v>
      </c>
      <c r="G3420" s="136" t="s">
        <v>22</v>
      </c>
      <c r="H3420" s="136" t="s">
        <v>12181</v>
      </c>
      <c r="I3420" s="108" t="s">
        <v>8224</v>
      </c>
      <c r="J3420" s="111"/>
      <c r="K3420" s="111"/>
    </row>
    <row r="3421" ht="22.5" customHeight="1">
      <c r="A3421" s="136" t="s">
        <v>15289</v>
      </c>
      <c r="B3421" s="135">
        <v>45646.0</v>
      </c>
      <c r="C3421" s="136" t="s">
        <v>26</v>
      </c>
      <c r="D3421" s="136" t="s">
        <v>896</v>
      </c>
      <c r="E3421" s="136" t="s">
        <v>157</v>
      </c>
      <c r="F3421" s="136" t="s">
        <v>5061</v>
      </c>
      <c r="G3421" s="136" t="s">
        <v>929</v>
      </c>
      <c r="H3421" s="136" t="s">
        <v>13968</v>
      </c>
      <c r="I3421" s="108"/>
      <c r="J3421" s="111"/>
      <c r="K3421" s="111"/>
    </row>
    <row r="3422" ht="22.5" customHeight="1">
      <c r="A3422" s="136" t="s">
        <v>15289</v>
      </c>
      <c r="B3422" s="135">
        <v>45646.0</v>
      </c>
      <c r="C3422" s="136" t="s">
        <v>26</v>
      </c>
      <c r="D3422" s="136" t="s">
        <v>902</v>
      </c>
      <c r="E3422" s="136" t="s">
        <v>157</v>
      </c>
      <c r="F3422" s="136" t="s">
        <v>4776</v>
      </c>
      <c r="G3422" s="136" t="s">
        <v>76</v>
      </c>
      <c r="H3422" s="136" t="s">
        <v>13968</v>
      </c>
      <c r="I3422" s="108">
        <v>5.0</v>
      </c>
      <c r="J3422" s="111"/>
      <c r="K3422" s="111"/>
    </row>
    <row r="3423" ht="22.5" customHeight="1">
      <c r="A3423" s="136" t="s">
        <v>15289</v>
      </c>
      <c r="B3423" s="135">
        <v>45646.0</v>
      </c>
      <c r="C3423" s="136" t="s">
        <v>26</v>
      </c>
      <c r="D3423" s="136" t="s">
        <v>15235</v>
      </c>
      <c r="E3423" s="136" t="s">
        <v>157</v>
      </c>
      <c r="F3423" s="136" t="s">
        <v>2957</v>
      </c>
      <c r="G3423" s="136" t="s">
        <v>39</v>
      </c>
      <c r="H3423" s="136" t="s">
        <v>13968</v>
      </c>
      <c r="I3423" s="108"/>
      <c r="J3423" s="111"/>
      <c r="K3423" s="111"/>
    </row>
    <row r="3424" ht="22.5" customHeight="1">
      <c r="A3424" s="136" t="s">
        <v>15289</v>
      </c>
      <c r="B3424" s="135">
        <v>45646.0</v>
      </c>
      <c r="C3424" s="136" t="s">
        <v>26</v>
      </c>
      <c r="D3424" s="136" t="s">
        <v>15235</v>
      </c>
      <c r="E3424" s="136" t="s">
        <v>157</v>
      </c>
      <c r="F3424" s="136" t="s">
        <v>2331</v>
      </c>
      <c r="G3424" s="136" t="s">
        <v>39</v>
      </c>
      <c r="H3424" s="136" t="s">
        <v>12181</v>
      </c>
      <c r="I3424" s="108"/>
      <c r="J3424" s="111"/>
      <c r="K3424" s="111"/>
    </row>
    <row r="3425" ht="22.5" customHeight="1">
      <c r="A3425" s="136" t="s">
        <v>15289</v>
      </c>
      <c r="B3425" s="135">
        <v>45646.0</v>
      </c>
      <c r="C3425" s="136" t="s">
        <v>37</v>
      </c>
      <c r="D3425" s="136" t="s">
        <v>896</v>
      </c>
      <c r="E3425" s="136" t="s">
        <v>157</v>
      </c>
      <c r="F3425" s="136" t="s">
        <v>5976</v>
      </c>
      <c r="G3425" s="136" t="s">
        <v>929</v>
      </c>
      <c r="H3425" s="136" t="s">
        <v>13968</v>
      </c>
      <c r="I3425" s="108">
        <v>5.0</v>
      </c>
      <c r="J3425" s="111"/>
      <c r="K3425" s="111"/>
    </row>
    <row r="3426" ht="22.5" customHeight="1">
      <c r="A3426" s="136" t="s">
        <v>15289</v>
      </c>
      <c r="B3426" s="135">
        <v>45646.0</v>
      </c>
      <c r="C3426" s="136" t="s">
        <v>37</v>
      </c>
      <c r="D3426" s="136" t="s">
        <v>896</v>
      </c>
      <c r="E3426" s="136" t="s">
        <v>157</v>
      </c>
      <c r="F3426" s="136" t="s">
        <v>7761</v>
      </c>
      <c r="G3426" s="136" t="s">
        <v>930</v>
      </c>
      <c r="H3426" s="136" t="s">
        <v>13968</v>
      </c>
      <c r="I3426" s="108"/>
      <c r="J3426" s="111"/>
      <c r="K3426" s="111"/>
    </row>
    <row r="3427" ht="22.5" customHeight="1">
      <c r="A3427" s="136" t="s">
        <v>15289</v>
      </c>
      <c r="B3427" s="135">
        <v>45646.0</v>
      </c>
      <c r="C3427" s="136" t="s">
        <v>37</v>
      </c>
      <c r="D3427" s="136" t="s">
        <v>896</v>
      </c>
      <c r="E3427" s="136" t="s">
        <v>158</v>
      </c>
      <c r="F3427" s="136" t="s">
        <v>6844</v>
      </c>
      <c r="G3427" s="136" t="s">
        <v>15328</v>
      </c>
      <c r="H3427" s="136" t="s">
        <v>12181</v>
      </c>
      <c r="I3427" s="108"/>
      <c r="J3427" s="111"/>
      <c r="K3427" s="111"/>
    </row>
    <row r="3428" ht="22.5" customHeight="1">
      <c r="A3428" s="136" t="s">
        <v>15289</v>
      </c>
      <c r="B3428" s="135">
        <v>45646.0</v>
      </c>
      <c r="C3428" s="136" t="s">
        <v>37</v>
      </c>
      <c r="D3428" s="136" t="s">
        <v>902</v>
      </c>
      <c r="E3428" s="136" t="s">
        <v>157</v>
      </c>
      <c r="F3428" s="136" t="s">
        <v>6253</v>
      </c>
      <c r="G3428" s="136" t="s">
        <v>936</v>
      </c>
      <c r="H3428" s="136" t="s">
        <v>13968</v>
      </c>
      <c r="I3428" s="108">
        <v>9.0</v>
      </c>
      <c r="J3428" s="111"/>
      <c r="K3428" s="111"/>
    </row>
    <row r="3429" ht="22.5" customHeight="1">
      <c r="A3429" s="136" t="s">
        <v>15289</v>
      </c>
      <c r="B3429" s="135">
        <v>45646.0</v>
      </c>
      <c r="C3429" s="136" t="s">
        <v>37</v>
      </c>
      <c r="D3429" s="136" t="s">
        <v>902</v>
      </c>
      <c r="E3429" s="136" t="s">
        <v>157</v>
      </c>
      <c r="F3429" s="136" t="s">
        <v>5052</v>
      </c>
      <c r="G3429" s="136" t="s">
        <v>76</v>
      </c>
      <c r="H3429" s="136" t="s">
        <v>13968</v>
      </c>
      <c r="I3429" s="108"/>
      <c r="J3429" s="111"/>
      <c r="K3429" s="111"/>
    </row>
    <row r="3430" ht="22.5" customHeight="1">
      <c r="A3430" s="136" t="s">
        <v>15289</v>
      </c>
      <c r="B3430" s="135">
        <v>45646.0</v>
      </c>
      <c r="C3430" s="136" t="s">
        <v>41</v>
      </c>
      <c r="D3430" s="136" t="s">
        <v>15235</v>
      </c>
      <c r="E3430" s="136" t="s">
        <v>157</v>
      </c>
      <c r="F3430" s="137" t="s">
        <v>1225</v>
      </c>
      <c r="G3430" s="136" t="s">
        <v>39</v>
      </c>
      <c r="H3430" s="136" t="s">
        <v>13968</v>
      </c>
      <c r="I3430" s="108">
        <v>10.0</v>
      </c>
      <c r="J3430" s="111"/>
      <c r="K3430" s="111"/>
    </row>
    <row r="3431" ht="22.5" customHeight="1">
      <c r="A3431" s="136" t="s">
        <v>15289</v>
      </c>
      <c r="B3431" s="135">
        <v>45646.0</v>
      </c>
      <c r="C3431" s="136" t="s">
        <v>50</v>
      </c>
      <c r="D3431" s="136" t="s">
        <v>902</v>
      </c>
      <c r="E3431" s="136" t="s">
        <v>157</v>
      </c>
      <c r="F3431" s="136" t="s">
        <v>4920</v>
      </c>
      <c r="G3431" s="136" t="s">
        <v>936</v>
      </c>
      <c r="H3431" s="136" t="s">
        <v>13968</v>
      </c>
      <c r="I3431" s="108"/>
      <c r="J3431" s="111"/>
      <c r="K3431" s="111"/>
    </row>
    <row r="3432" ht="22.5" customHeight="1">
      <c r="A3432" s="136" t="s">
        <v>15289</v>
      </c>
      <c r="B3432" s="135">
        <v>45646.0</v>
      </c>
      <c r="C3432" s="136" t="s">
        <v>50</v>
      </c>
      <c r="D3432" s="136" t="s">
        <v>15235</v>
      </c>
      <c r="E3432" s="136" t="s">
        <v>157</v>
      </c>
      <c r="F3432" s="136" t="s">
        <v>5674</v>
      </c>
      <c r="G3432" s="136" t="s">
        <v>39</v>
      </c>
      <c r="H3432" s="136" t="s">
        <v>13968</v>
      </c>
      <c r="I3432" s="108">
        <v>2.0</v>
      </c>
      <c r="J3432" s="111"/>
      <c r="K3432" s="111"/>
    </row>
    <row r="3433" ht="22.5" customHeight="1">
      <c r="A3433" s="136" t="s">
        <v>15289</v>
      </c>
      <c r="B3433" s="135">
        <v>45646.0</v>
      </c>
      <c r="C3433" s="136" t="s">
        <v>50</v>
      </c>
      <c r="D3433" s="136" t="s">
        <v>896</v>
      </c>
      <c r="E3433" s="136" t="s">
        <v>157</v>
      </c>
      <c r="F3433" s="136" t="s">
        <v>6546</v>
      </c>
      <c r="G3433" s="136" t="s">
        <v>15328</v>
      </c>
      <c r="H3433" s="136" t="s">
        <v>13968</v>
      </c>
      <c r="I3433" s="108"/>
      <c r="J3433" s="111"/>
      <c r="K3433" s="111"/>
    </row>
    <row r="3434" ht="22.5" customHeight="1">
      <c r="A3434" s="136" t="s">
        <v>15289</v>
      </c>
      <c r="B3434" s="135">
        <v>45646.0</v>
      </c>
      <c r="C3434" s="136" t="s">
        <v>50</v>
      </c>
      <c r="D3434" s="136" t="s">
        <v>896</v>
      </c>
      <c r="E3434" s="136" t="s">
        <v>157</v>
      </c>
      <c r="F3434" s="136" t="s">
        <v>5920</v>
      </c>
      <c r="G3434" s="136" t="s">
        <v>930</v>
      </c>
      <c r="H3434" s="136" t="s">
        <v>13968</v>
      </c>
      <c r="I3434" s="108"/>
      <c r="J3434" s="111"/>
      <c r="K3434" s="111"/>
    </row>
    <row r="3435" ht="22.5" customHeight="1">
      <c r="A3435" s="136" t="s">
        <v>15289</v>
      </c>
      <c r="B3435" s="135">
        <v>45646.0</v>
      </c>
      <c r="C3435" s="136" t="s">
        <v>55</v>
      </c>
      <c r="D3435" s="136" t="s">
        <v>902</v>
      </c>
      <c r="E3435" s="136" t="s">
        <v>158</v>
      </c>
      <c r="F3435" s="136" t="s">
        <v>5224</v>
      </c>
      <c r="G3435" s="136" t="s">
        <v>936</v>
      </c>
      <c r="H3435" s="136" t="s">
        <v>13968</v>
      </c>
      <c r="I3435" s="108"/>
      <c r="J3435" s="111"/>
      <c r="K3435" s="111"/>
    </row>
    <row r="3436" ht="22.5" customHeight="1">
      <c r="A3436" s="136" t="s">
        <v>15289</v>
      </c>
      <c r="B3436" s="135">
        <v>45646.0</v>
      </c>
      <c r="C3436" s="136" t="s">
        <v>55</v>
      </c>
      <c r="D3436" s="136" t="s">
        <v>15235</v>
      </c>
      <c r="E3436" s="136" t="s">
        <v>157</v>
      </c>
      <c r="F3436" s="136" t="s">
        <v>7386</v>
      </c>
      <c r="G3436" s="136" t="s">
        <v>39</v>
      </c>
      <c r="H3436" s="136" t="s">
        <v>12181</v>
      </c>
      <c r="I3436" s="108"/>
      <c r="J3436" s="111"/>
      <c r="K3436" s="111"/>
    </row>
    <row r="3437" ht="22.5" customHeight="1">
      <c r="A3437" s="136" t="s">
        <v>15289</v>
      </c>
      <c r="B3437" s="135">
        <v>45646.0</v>
      </c>
      <c r="C3437" s="136" t="s">
        <v>55</v>
      </c>
      <c r="D3437" s="136" t="s">
        <v>896</v>
      </c>
      <c r="E3437" s="136" t="s">
        <v>158</v>
      </c>
      <c r="F3437" s="136" t="s">
        <v>1085</v>
      </c>
      <c r="G3437" s="136" t="s">
        <v>15328</v>
      </c>
      <c r="H3437" s="136" t="s">
        <v>13968</v>
      </c>
      <c r="I3437" s="108"/>
      <c r="J3437" s="111"/>
      <c r="K3437" s="111"/>
    </row>
    <row r="3438" ht="22.5" customHeight="1">
      <c r="A3438" s="136" t="s">
        <v>15363</v>
      </c>
      <c r="B3438" s="135">
        <v>45647.0</v>
      </c>
      <c r="C3438" s="136" t="s">
        <v>1001</v>
      </c>
      <c r="D3438" s="136" t="s">
        <v>896</v>
      </c>
      <c r="E3438" s="136" t="s">
        <v>157</v>
      </c>
      <c r="F3438" s="136" t="s">
        <v>1621</v>
      </c>
      <c r="G3438" s="136" t="s">
        <v>52</v>
      </c>
      <c r="H3438" s="136" t="s">
        <v>13968</v>
      </c>
      <c r="I3438" s="108"/>
      <c r="J3438" s="111"/>
      <c r="K3438" s="111"/>
    </row>
    <row r="3439" ht="22.5" customHeight="1">
      <c r="A3439" s="136" t="s">
        <v>15363</v>
      </c>
      <c r="B3439" s="135">
        <v>45647.0</v>
      </c>
      <c r="C3439" s="136" t="s">
        <v>1001</v>
      </c>
      <c r="D3439" s="136" t="s">
        <v>902</v>
      </c>
      <c r="E3439" s="136" t="s">
        <v>158</v>
      </c>
      <c r="F3439" s="136" t="s">
        <v>5224</v>
      </c>
      <c r="G3439" s="136" t="s">
        <v>936</v>
      </c>
      <c r="H3439" s="136" t="s">
        <v>13968</v>
      </c>
      <c r="I3439" s="108"/>
      <c r="J3439" s="111"/>
      <c r="K3439" s="111"/>
    </row>
    <row r="3440" ht="22.5" customHeight="1">
      <c r="A3440" s="136" t="s">
        <v>15363</v>
      </c>
      <c r="B3440" s="135">
        <v>45647.0</v>
      </c>
      <c r="C3440" s="136" t="s">
        <v>5</v>
      </c>
      <c r="D3440" s="136" t="s">
        <v>15235</v>
      </c>
      <c r="E3440" s="136" t="s">
        <v>157</v>
      </c>
      <c r="F3440" s="136" t="s">
        <v>5536</v>
      </c>
      <c r="G3440" s="136" t="s">
        <v>39</v>
      </c>
      <c r="H3440" s="136" t="s">
        <v>13968</v>
      </c>
      <c r="I3440" s="108">
        <v>2.0</v>
      </c>
      <c r="J3440" s="111"/>
      <c r="K3440" s="111"/>
    </row>
    <row r="3441" ht="22.5" customHeight="1">
      <c r="A3441" s="136" t="s">
        <v>15363</v>
      </c>
      <c r="B3441" s="135">
        <v>45647.0</v>
      </c>
      <c r="C3441" s="136" t="s">
        <v>5</v>
      </c>
      <c r="D3441" s="136" t="s">
        <v>15235</v>
      </c>
      <c r="E3441" s="136" t="s">
        <v>157</v>
      </c>
      <c r="F3441" s="136" t="s">
        <v>140</v>
      </c>
      <c r="G3441" s="136" t="s">
        <v>48</v>
      </c>
      <c r="H3441" s="136" t="s">
        <v>12181</v>
      </c>
      <c r="I3441" s="108" t="s">
        <v>15220</v>
      </c>
      <c r="J3441" s="111"/>
      <c r="K3441" s="111"/>
    </row>
    <row r="3442" ht="22.5" customHeight="1">
      <c r="A3442" s="136" t="s">
        <v>15363</v>
      </c>
      <c r="B3442" s="135">
        <v>45647.0</v>
      </c>
      <c r="C3442" s="136" t="s">
        <v>5</v>
      </c>
      <c r="D3442" s="136" t="s">
        <v>896</v>
      </c>
      <c r="E3442" s="136" t="s">
        <v>158</v>
      </c>
      <c r="F3442" s="136" t="s">
        <v>933</v>
      </c>
      <c r="G3442" s="136" t="s">
        <v>52</v>
      </c>
      <c r="H3442" s="136" t="s">
        <v>13968</v>
      </c>
      <c r="I3442" s="108"/>
      <c r="J3442" s="111"/>
      <c r="K3442" s="111"/>
    </row>
    <row r="3443" ht="22.5" customHeight="1">
      <c r="A3443" s="136" t="s">
        <v>15363</v>
      </c>
      <c r="B3443" s="135">
        <v>45647.0</v>
      </c>
      <c r="C3443" s="136" t="s">
        <v>5</v>
      </c>
      <c r="D3443" s="136" t="s">
        <v>896</v>
      </c>
      <c r="E3443" s="136" t="s">
        <v>157</v>
      </c>
      <c r="F3443" s="136" t="s">
        <v>221</v>
      </c>
      <c r="G3443" s="136" t="s">
        <v>15328</v>
      </c>
      <c r="H3443" s="136" t="s">
        <v>13968</v>
      </c>
      <c r="I3443" s="108"/>
      <c r="J3443" s="111"/>
      <c r="K3443" s="111"/>
    </row>
    <row r="3444" ht="22.5" customHeight="1">
      <c r="A3444" s="136" t="s">
        <v>15363</v>
      </c>
      <c r="B3444" s="135">
        <v>45647.0</v>
      </c>
      <c r="C3444" s="136" t="s">
        <v>5</v>
      </c>
      <c r="D3444" s="136" t="s">
        <v>902</v>
      </c>
      <c r="E3444" s="136" t="s">
        <v>157</v>
      </c>
      <c r="F3444" s="136" t="s">
        <v>1621</v>
      </c>
      <c r="G3444" s="136" t="s">
        <v>936</v>
      </c>
      <c r="H3444" s="136" t="s">
        <v>13968</v>
      </c>
      <c r="I3444" s="108"/>
      <c r="J3444" s="111"/>
      <c r="K3444" s="111"/>
    </row>
    <row r="3445" ht="22.5" customHeight="1">
      <c r="A3445" s="136" t="s">
        <v>15363</v>
      </c>
      <c r="B3445" s="135">
        <v>45647.0</v>
      </c>
      <c r="C3445" s="136" t="s">
        <v>13</v>
      </c>
      <c r="D3445" s="248" t="s">
        <v>15235</v>
      </c>
      <c r="E3445" s="136" t="s">
        <v>157</v>
      </c>
      <c r="F3445" s="136" t="s">
        <v>384</v>
      </c>
      <c r="G3445" s="136" t="s">
        <v>39</v>
      </c>
      <c r="H3445" s="136" t="s">
        <v>13968</v>
      </c>
      <c r="I3445" s="108">
        <v>3.0</v>
      </c>
      <c r="J3445" s="111"/>
      <c r="K3445" s="111"/>
    </row>
    <row r="3446" ht="22.5" customHeight="1">
      <c r="A3446" s="136" t="s">
        <v>15363</v>
      </c>
      <c r="B3446" s="135">
        <v>45647.0</v>
      </c>
      <c r="C3446" s="136" t="s">
        <v>13</v>
      </c>
      <c r="D3446" s="248" t="s">
        <v>902</v>
      </c>
      <c r="E3446" s="136" t="s">
        <v>157</v>
      </c>
      <c r="F3446" s="136" t="s">
        <v>1562</v>
      </c>
      <c r="G3446" s="136" t="s">
        <v>936</v>
      </c>
      <c r="H3446" s="136" t="s">
        <v>13968</v>
      </c>
      <c r="I3446" s="108"/>
      <c r="J3446" s="111"/>
      <c r="K3446" s="111"/>
    </row>
    <row r="3447" ht="22.5" customHeight="1">
      <c r="A3447" s="136" t="s">
        <v>15363</v>
      </c>
      <c r="B3447" s="135">
        <v>45647.0</v>
      </c>
      <c r="C3447" s="136" t="s">
        <v>19</v>
      </c>
      <c r="D3447" s="136" t="s">
        <v>15235</v>
      </c>
      <c r="E3447" s="136" t="s">
        <v>157</v>
      </c>
      <c r="F3447" s="136" t="s">
        <v>535</v>
      </c>
      <c r="G3447" s="136" t="s">
        <v>35</v>
      </c>
      <c r="H3447" s="136" t="s">
        <v>13968</v>
      </c>
      <c r="I3447" s="108"/>
      <c r="J3447" s="111"/>
      <c r="K3447" s="111"/>
    </row>
    <row r="3448" ht="22.5" customHeight="1">
      <c r="A3448" s="136" t="s">
        <v>15363</v>
      </c>
      <c r="B3448" s="135">
        <v>45647.0</v>
      </c>
      <c r="C3448" s="136" t="s">
        <v>26</v>
      </c>
      <c r="D3448" s="136" t="s">
        <v>15235</v>
      </c>
      <c r="E3448" s="136" t="s">
        <v>158</v>
      </c>
      <c r="F3448" s="136" t="s">
        <v>4413</v>
      </c>
      <c r="G3448" s="136" t="s">
        <v>22</v>
      </c>
      <c r="H3448" s="136" t="s">
        <v>13968</v>
      </c>
      <c r="I3448" s="108"/>
      <c r="J3448" s="111"/>
      <c r="K3448" s="111"/>
    </row>
    <row r="3449" ht="22.5" customHeight="1">
      <c r="A3449" s="136" t="s">
        <v>15363</v>
      </c>
      <c r="B3449" s="135">
        <v>45647.0</v>
      </c>
      <c r="C3449" s="136" t="s">
        <v>26</v>
      </c>
      <c r="D3449" s="136" t="s">
        <v>15235</v>
      </c>
      <c r="E3449" s="136" t="s">
        <v>158</v>
      </c>
      <c r="F3449" s="136" t="s">
        <v>1348</v>
      </c>
      <c r="G3449" s="136" t="s">
        <v>39</v>
      </c>
      <c r="H3449" s="136" t="s">
        <v>12181</v>
      </c>
      <c r="I3449" s="108" t="s">
        <v>15284</v>
      </c>
      <c r="J3449" s="111"/>
      <c r="K3449" s="111"/>
    </row>
    <row r="3450" ht="22.5" customHeight="1">
      <c r="A3450" s="136" t="s">
        <v>15363</v>
      </c>
      <c r="B3450" s="135">
        <v>45647.0</v>
      </c>
      <c r="C3450" s="136" t="s">
        <v>26</v>
      </c>
      <c r="D3450" s="136" t="s">
        <v>896</v>
      </c>
      <c r="E3450" s="136" t="s">
        <v>201</v>
      </c>
      <c r="F3450" s="136" t="s">
        <v>997</v>
      </c>
      <c r="G3450" s="136" t="s">
        <v>930</v>
      </c>
      <c r="H3450" s="136" t="s">
        <v>12181</v>
      </c>
      <c r="I3450" s="108" t="s">
        <v>15220</v>
      </c>
      <c r="J3450" s="111"/>
      <c r="K3450" s="111"/>
    </row>
    <row r="3451" ht="22.5" customHeight="1">
      <c r="A3451" s="136" t="s">
        <v>15363</v>
      </c>
      <c r="B3451" s="135">
        <v>45647.0</v>
      </c>
      <c r="C3451" s="136" t="s">
        <v>26</v>
      </c>
      <c r="D3451" s="136" t="s">
        <v>896</v>
      </c>
      <c r="E3451" s="136" t="s">
        <v>201</v>
      </c>
      <c r="F3451" s="136" t="s">
        <v>4082</v>
      </c>
      <c r="G3451" s="136" t="s">
        <v>52</v>
      </c>
      <c r="H3451" s="136" t="s">
        <v>13968</v>
      </c>
      <c r="I3451" s="108" t="s">
        <v>874</v>
      </c>
      <c r="J3451" s="111"/>
      <c r="K3451" s="111"/>
    </row>
    <row r="3452" ht="22.5" customHeight="1">
      <c r="A3452" s="136" t="s">
        <v>15363</v>
      </c>
      <c r="B3452" s="135">
        <v>45647.0</v>
      </c>
      <c r="C3452" s="136" t="s">
        <v>26</v>
      </c>
      <c r="D3452" s="136" t="s">
        <v>902</v>
      </c>
      <c r="E3452" s="136" t="s">
        <v>158</v>
      </c>
      <c r="F3452" s="136" t="s">
        <v>3476</v>
      </c>
      <c r="G3452" s="136" t="s">
        <v>936</v>
      </c>
      <c r="H3452" s="136" t="s">
        <v>12181</v>
      </c>
      <c r="I3452" s="108"/>
      <c r="J3452" s="111"/>
      <c r="K3452" s="111"/>
    </row>
    <row r="3453" ht="22.5" customHeight="1">
      <c r="A3453" s="136" t="s">
        <v>15363</v>
      </c>
      <c r="B3453" s="135">
        <v>45647.0</v>
      </c>
      <c r="C3453" s="136" t="s">
        <v>37</v>
      </c>
      <c r="D3453" s="136" t="s">
        <v>896</v>
      </c>
      <c r="E3453" s="136" t="s">
        <v>158</v>
      </c>
      <c r="F3453" s="136" t="s">
        <v>5570</v>
      </c>
      <c r="G3453" s="136" t="s">
        <v>930</v>
      </c>
      <c r="H3453" s="136" t="s">
        <v>13968</v>
      </c>
      <c r="I3453" s="108"/>
      <c r="J3453" s="111"/>
      <c r="K3453" s="111"/>
    </row>
    <row r="3454" ht="22.5" customHeight="1">
      <c r="A3454" s="136" t="s">
        <v>15363</v>
      </c>
      <c r="B3454" s="135">
        <v>45647.0</v>
      </c>
      <c r="C3454" s="136" t="s">
        <v>37</v>
      </c>
      <c r="D3454" s="136" t="s">
        <v>15235</v>
      </c>
      <c r="E3454" s="136" t="s">
        <v>201</v>
      </c>
      <c r="F3454" s="136" t="s">
        <v>997</v>
      </c>
      <c r="G3454" s="136" t="s">
        <v>22</v>
      </c>
      <c r="H3454" s="136" t="s">
        <v>12181</v>
      </c>
      <c r="I3454" s="108" t="s">
        <v>15220</v>
      </c>
      <c r="J3454" s="111"/>
      <c r="K3454" s="111"/>
    </row>
    <row r="3455" ht="22.5" customHeight="1">
      <c r="A3455" s="136" t="s">
        <v>15363</v>
      </c>
      <c r="B3455" s="135">
        <v>45647.0</v>
      </c>
      <c r="C3455" s="136" t="s">
        <v>37</v>
      </c>
      <c r="D3455" s="136" t="s">
        <v>15235</v>
      </c>
      <c r="E3455" s="136" t="s">
        <v>158</v>
      </c>
      <c r="F3455" s="136" t="s">
        <v>3476</v>
      </c>
      <c r="G3455" s="136" t="s">
        <v>39</v>
      </c>
      <c r="H3455" s="136" t="s">
        <v>13968</v>
      </c>
      <c r="I3455" s="108"/>
      <c r="J3455" s="111"/>
      <c r="K3455" s="111"/>
    </row>
    <row r="3456" ht="22.5" customHeight="1">
      <c r="A3456" s="136" t="s">
        <v>15363</v>
      </c>
      <c r="B3456" s="135">
        <v>45647.0</v>
      </c>
      <c r="C3456" s="136" t="s">
        <v>37</v>
      </c>
      <c r="D3456" s="136" t="s">
        <v>902</v>
      </c>
      <c r="E3456" s="136" t="s">
        <v>158</v>
      </c>
      <c r="F3456" s="136" t="s">
        <v>1988</v>
      </c>
      <c r="G3456" s="136" t="s">
        <v>936</v>
      </c>
      <c r="H3456" s="136" t="s">
        <v>13968</v>
      </c>
      <c r="I3456" s="108"/>
      <c r="J3456" s="111"/>
      <c r="K3456" s="111"/>
    </row>
    <row r="3457" ht="22.5" customHeight="1">
      <c r="A3457" s="136" t="s">
        <v>15363</v>
      </c>
      <c r="B3457" s="135">
        <v>45647.0</v>
      </c>
      <c r="C3457" s="136" t="s">
        <v>41</v>
      </c>
      <c r="D3457" s="136" t="s">
        <v>896</v>
      </c>
      <c r="E3457" s="136" t="s">
        <v>158</v>
      </c>
      <c r="F3457" s="136" t="s">
        <v>5747</v>
      </c>
      <c r="G3457" s="136" t="s">
        <v>929</v>
      </c>
      <c r="H3457" s="136" t="s">
        <v>12181</v>
      </c>
      <c r="I3457" s="108" t="s">
        <v>16193</v>
      </c>
      <c r="J3457" s="111"/>
      <c r="K3457" s="111"/>
    </row>
    <row r="3458" ht="22.5" customHeight="1">
      <c r="A3458" s="136" t="s">
        <v>15363</v>
      </c>
      <c r="B3458" s="135">
        <v>45647.0</v>
      </c>
      <c r="C3458" s="136" t="s">
        <v>45</v>
      </c>
      <c r="D3458" s="136" t="s">
        <v>15235</v>
      </c>
      <c r="E3458" s="136" t="s">
        <v>157</v>
      </c>
      <c r="F3458" s="136" t="s">
        <v>133</v>
      </c>
      <c r="G3458" s="136" t="s">
        <v>48</v>
      </c>
      <c r="H3458" s="136" t="s">
        <v>12181</v>
      </c>
      <c r="I3458" s="108" t="s">
        <v>16193</v>
      </c>
      <c r="J3458" s="111"/>
      <c r="K3458" s="111"/>
    </row>
    <row r="3459" ht="22.5" customHeight="1">
      <c r="A3459" s="136" t="s">
        <v>15882</v>
      </c>
      <c r="B3459" s="135">
        <v>45647.0</v>
      </c>
      <c r="C3459" s="136" t="s">
        <v>50</v>
      </c>
      <c r="D3459" s="136" t="s">
        <v>15235</v>
      </c>
      <c r="E3459" s="136" t="s">
        <v>201</v>
      </c>
      <c r="F3459" s="136" t="s">
        <v>5971</v>
      </c>
      <c r="G3459" s="136" t="s">
        <v>22</v>
      </c>
      <c r="H3459" s="136" t="s">
        <v>13968</v>
      </c>
      <c r="I3459" s="108"/>
      <c r="J3459" s="111"/>
      <c r="K3459" s="111"/>
    </row>
    <row r="3460" ht="22.5" customHeight="1">
      <c r="A3460" s="136" t="s">
        <v>15882</v>
      </c>
      <c r="B3460" s="135">
        <v>45647.0</v>
      </c>
      <c r="C3460" s="136" t="s">
        <v>55</v>
      </c>
      <c r="D3460" s="136" t="s">
        <v>896</v>
      </c>
      <c r="E3460" s="136" t="s">
        <v>201</v>
      </c>
      <c r="F3460" s="136" t="s">
        <v>5971</v>
      </c>
      <c r="G3460" s="136" t="s">
        <v>930</v>
      </c>
      <c r="H3460" s="136" t="s">
        <v>13968</v>
      </c>
      <c r="I3460" s="108"/>
      <c r="J3460" s="111"/>
      <c r="K3460" s="111"/>
    </row>
    <row r="3461" ht="22.5" customHeight="1">
      <c r="A3461" s="136" t="s">
        <v>15882</v>
      </c>
      <c r="B3461" s="135">
        <v>45648.0</v>
      </c>
      <c r="C3461" s="136" t="s">
        <v>5</v>
      </c>
      <c r="D3461" s="136" t="s">
        <v>896</v>
      </c>
      <c r="E3461" s="136" t="s">
        <v>158</v>
      </c>
      <c r="F3461" s="136" t="s">
        <v>4082</v>
      </c>
      <c r="G3461" s="136" t="s">
        <v>52</v>
      </c>
      <c r="H3461" s="136" t="s">
        <v>13968</v>
      </c>
      <c r="I3461" s="108"/>
      <c r="J3461" s="111"/>
      <c r="K3461" s="111"/>
    </row>
    <row r="3462" ht="22.5" customHeight="1">
      <c r="A3462" s="136" t="s">
        <v>15882</v>
      </c>
      <c r="B3462" s="135">
        <v>45648.0</v>
      </c>
      <c r="C3462" s="136" t="s">
        <v>13</v>
      </c>
      <c r="D3462" s="136" t="s">
        <v>902</v>
      </c>
      <c r="E3462" s="136" t="s">
        <v>158</v>
      </c>
      <c r="F3462" s="136" t="s">
        <v>4197</v>
      </c>
      <c r="G3462" s="136" t="s">
        <v>76</v>
      </c>
      <c r="H3462" s="136" t="s">
        <v>13968</v>
      </c>
      <c r="I3462" s="108"/>
      <c r="J3462" s="111"/>
      <c r="K3462" s="111"/>
    </row>
    <row r="3463" ht="22.5" customHeight="1">
      <c r="A3463" s="136" t="s">
        <v>15882</v>
      </c>
      <c r="B3463" s="135">
        <v>45648.0</v>
      </c>
      <c r="C3463" s="136" t="s">
        <v>26</v>
      </c>
      <c r="D3463" s="136" t="s">
        <v>874</v>
      </c>
      <c r="E3463" s="136" t="s">
        <v>158</v>
      </c>
      <c r="F3463" s="136" t="s">
        <v>5708</v>
      </c>
      <c r="G3463" s="136" t="s">
        <v>22</v>
      </c>
      <c r="H3463" s="136" t="s">
        <v>13968</v>
      </c>
      <c r="I3463" s="108"/>
      <c r="J3463" s="111"/>
      <c r="K3463" s="111"/>
    </row>
    <row r="3464" ht="22.5" customHeight="1">
      <c r="A3464" s="136" t="s">
        <v>15882</v>
      </c>
      <c r="B3464" s="135">
        <v>45648.0</v>
      </c>
      <c r="C3464" s="136" t="s">
        <v>26</v>
      </c>
      <c r="D3464" s="136" t="s">
        <v>874</v>
      </c>
      <c r="E3464" s="136" t="s">
        <v>157</v>
      </c>
      <c r="F3464" s="136" t="s">
        <v>133</v>
      </c>
      <c r="G3464" s="136" t="s">
        <v>48</v>
      </c>
      <c r="H3464" s="136" t="s">
        <v>13968</v>
      </c>
      <c r="I3464" s="108"/>
      <c r="J3464" s="111"/>
      <c r="K3464" s="111"/>
    </row>
    <row r="3465" ht="22.5" customHeight="1">
      <c r="A3465" s="136" t="s">
        <v>15882</v>
      </c>
      <c r="B3465" s="135">
        <v>45648.0</v>
      </c>
      <c r="C3465" s="136" t="s">
        <v>26</v>
      </c>
      <c r="D3465" s="136" t="s">
        <v>896</v>
      </c>
      <c r="E3465" s="136" t="s">
        <v>157</v>
      </c>
      <c r="F3465" s="136" t="s">
        <v>1621</v>
      </c>
      <c r="G3465" s="136" t="s">
        <v>930</v>
      </c>
      <c r="H3465" s="136" t="s">
        <v>13968</v>
      </c>
      <c r="I3465" s="108"/>
      <c r="J3465" s="111"/>
      <c r="K3465" s="111"/>
    </row>
    <row r="3466" ht="22.5" customHeight="1">
      <c r="A3466" s="136" t="s">
        <v>15882</v>
      </c>
      <c r="B3466" s="135">
        <v>45648.0</v>
      </c>
      <c r="C3466" s="136" t="s">
        <v>26</v>
      </c>
      <c r="D3466" s="136" t="s">
        <v>896</v>
      </c>
      <c r="E3466" s="136" t="s">
        <v>158</v>
      </c>
      <c r="F3466" s="136" t="s">
        <v>5318</v>
      </c>
      <c r="G3466" s="136" t="s">
        <v>52</v>
      </c>
      <c r="H3466" s="136" t="s">
        <v>13968</v>
      </c>
      <c r="I3466" s="108"/>
      <c r="J3466" s="111"/>
      <c r="K3466" s="111"/>
    </row>
    <row r="3467" ht="22.5" customHeight="1">
      <c r="A3467" s="136" t="s">
        <v>15882</v>
      </c>
      <c r="B3467" s="135">
        <v>45648.0</v>
      </c>
      <c r="C3467" s="136" t="s">
        <v>26</v>
      </c>
      <c r="D3467" s="136" t="s">
        <v>902</v>
      </c>
      <c r="E3467" s="136" t="s">
        <v>157</v>
      </c>
      <c r="F3467" s="136" t="s">
        <v>221</v>
      </c>
      <c r="G3467" s="136" t="s">
        <v>936</v>
      </c>
      <c r="H3467" s="136" t="s">
        <v>13968</v>
      </c>
      <c r="I3467" s="108"/>
      <c r="J3467" s="111"/>
      <c r="K3467" s="111"/>
    </row>
    <row r="3468" ht="22.5" customHeight="1">
      <c r="A3468" s="136" t="s">
        <v>15882</v>
      </c>
      <c r="B3468" s="135">
        <v>45648.0</v>
      </c>
      <c r="C3468" s="136" t="s">
        <v>37</v>
      </c>
      <c r="D3468" s="136" t="s">
        <v>874</v>
      </c>
      <c r="E3468" s="136" t="s">
        <v>157</v>
      </c>
      <c r="F3468" s="136" t="s">
        <v>313</v>
      </c>
      <c r="G3468" s="136" t="s">
        <v>22</v>
      </c>
      <c r="H3468" s="136" t="s">
        <v>13968</v>
      </c>
      <c r="I3468" s="108"/>
      <c r="J3468" s="111"/>
      <c r="K3468" s="111"/>
    </row>
    <row r="3469" ht="22.5" customHeight="1">
      <c r="A3469" s="136" t="s">
        <v>15882</v>
      </c>
      <c r="B3469" s="135">
        <v>45648.0</v>
      </c>
      <c r="C3469" s="136" t="s">
        <v>37</v>
      </c>
      <c r="D3469" s="136" t="s">
        <v>874</v>
      </c>
      <c r="E3469" s="136" t="s">
        <v>157</v>
      </c>
      <c r="F3469" s="136" t="s">
        <v>333</v>
      </c>
      <c r="G3469" s="136" t="s">
        <v>48</v>
      </c>
      <c r="H3469" s="136" t="s">
        <v>13968</v>
      </c>
      <c r="J3469" s="138"/>
      <c r="K3469" s="138"/>
    </row>
    <row r="3470" ht="22.5" customHeight="1">
      <c r="A3470" s="136" t="s">
        <v>15882</v>
      </c>
      <c r="B3470" s="135">
        <v>45648.0</v>
      </c>
      <c r="C3470" s="136" t="s">
        <v>37</v>
      </c>
      <c r="D3470" s="136" t="s">
        <v>902</v>
      </c>
      <c r="E3470" s="136" t="s">
        <v>158</v>
      </c>
      <c r="F3470" s="136" t="s">
        <v>1988</v>
      </c>
      <c r="G3470" s="136" t="s">
        <v>76</v>
      </c>
      <c r="H3470" s="136" t="s">
        <v>13968</v>
      </c>
      <c r="I3470" s="108"/>
      <c r="J3470" s="111"/>
      <c r="K3470" s="111"/>
    </row>
    <row r="3471" ht="22.5" customHeight="1">
      <c r="A3471" s="136" t="s">
        <v>15882</v>
      </c>
      <c r="B3471" s="135">
        <v>45648.0</v>
      </c>
      <c r="C3471" s="136" t="s">
        <v>37</v>
      </c>
      <c r="D3471" s="136" t="s">
        <v>902</v>
      </c>
      <c r="E3471" s="136" t="s">
        <v>158</v>
      </c>
      <c r="F3471" s="136" t="s">
        <v>3476</v>
      </c>
      <c r="G3471" s="136" t="s">
        <v>936</v>
      </c>
      <c r="H3471" s="136" t="s">
        <v>13968</v>
      </c>
      <c r="I3471" s="108"/>
      <c r="J3471" s="111"/>
      <c r="K3471" s="111"/>
    </row>
    <row r="3472" ht="22.5" customHeight="1">
      <c r="A3472" s="136" t="s">
        <v>15882</v>
      </c>
      <c r="B3472" s="135">
        <v>45648.0</v>
      </c>
      <c r="C3472" s="136" t="s">
        <v>41</v>
      </c>
      <c r="D3472" s="136" t="s">
        <v>896</v>
      </c>
      <c r="E3472" s="136" t="s">
        <v>158</v>
      </c>
      <c r="F3472" s="136" t="s">
        <v>3476</v>
      </c>
      <c r="G3472" s="136" t="s">
        <v>930</v>
      </c>
      <c r="H3472" s="136" t="s">
        <v>13968</v>
      </c>
      <c r="I3472" s="108"/>
      <c r="J3472" s="111"/>
      <c r="K3472" s="111"/>
    </row>
    <row r="3473" ht="22.5" customHeight="1">
      <c r="A3473" s="136" t="s">
        <v>15882</v>
      </c>
      <c r="B3473" s="135">
        <v>45648.0</v>
      </c>
      <c r="C3473" s="136" t="s">
        <v>41</v>
      </c>
      <c r="D3473" s="136" t="s">
        <v>874</v>
      </c>
      <c r="E3473" s="136" t="s">
        <v>158</v>
      </c>
      <c r="F3473" s="136" t="s">
        <v>1822</v>
      </c>
      <c r="G3473" s="136" t="s">
        <v>48</v>
      </c>
      <c r="H3473" s="136" t="s">
        <v>13968</v>
      </c>
      <c r="I3473" s="108" t="s">
        <v>16194</v>
      </c>
      <c r="J3473" s="111"/>
      <c r="K3473" s="111"/>
    </row>
    <row r="3474" ht="22.5" customHeight="1">
      <c r="A3474" s="136" t="s">
        <v>15882</v>
      </c>
      <c r="B3474" s="135">
        <v>45648.0</v>
      </c>
      <c r="C3474" s="136" t="s">
        <v>50</v>
      </c>
      <c r="D3474" s="136" t="s">
        <v>874</v>
      </c>
      <c r="E3474" s="136" t="s">
        <v>158</v>
      </c>
      <c r="F3474" s="136" t="s">
        <v>237</v>
      </c>
      <c r="G3474" s="136" t="s">
        <v>22</v>
      </c>
      <c r="H3474" s="136" t="s">
        <v>12181</v>
      </c>
      <c r="I3474" s="108"/>
      <c r="J3474" s="111"/>
      <c r="K3474" s="111"/>
    </row>
    <row r="3475" ht="22.5" customHeight="1">
      <c r="A3475" s="136" t="s">
        <v>15882</v>
      </c>
      <c r="B3475" s="135">
        <v>45648.0</v>
      </c>
      <c r="C3475" s="136" t="s">
        <v>55</v>
      </c>
      <c r="D3475" s="136" t="s">
        <v>874</v>
      </c>
      <c r="E3475" s="136" t="s">
        <v>157</v>
      </c>
      <c r="F3475" s="136" t="s">
        <v>5041</v>
      </c>
      <c r="G3475" s="136" t="s">
        <v>22</v>
      </c>
      <c r="H3475" s="136" t="s">
        <v>13968</v>
      </c>
      <c r="I3475" s="108"/>
      <c r="J3475" s="111"/>
      <c r="K3475" s="111"/>
    </row>
    <row r="3476" ht="22.5" customHeight="1">
      <c r="A3476" s="136" t="s">
        <v>15882</v>
      </c>
      <c r="B3476" s="135">
        <v>45648.0</v>
      </c>
      <c r="C3476" s="136" t="s">
        <v>55</v>
      </c>
      <c r="D3476" s="136" t="s">
        <v>902</v>
      </c>
      <c r="E3476" s="136" t="s">
        <v>157</v>
      </c>
      <c r="F3476" s="136" t="s">
        <v>1466</v>
      </c>
      <c r="G3476" s="136" t="s">
        <v>936</v>
      </c>
      <c r="H3476" s="136" t="s">
        <v>13968</v>
      </c>
      <c r="I3476" s="108">
        <v>6.0</v>
      </c>
      <c r="J3476" s="111"/>
      <c r="K3476" s="111"/>
    </row>
    <row r="3477" ht="22.5" customHeight="1">
      <c r="A3477" s="136" t="s">
        <v>15882</v>
      </c>
      <c r="B3477" s="135">
        <v>45648.0</v>
      </c>
      <c r="C3477" s="134"/>
      <c r="D3477" s="136" t="s">
        <v>896</v>
      </c>
      <c r="E3477" s="136" t="s">
        <v>158</v>
      </c>
      <c r="F3477" s="136" t="s">
        <v>1609</v>
      </c>
      <c r="G3477" s="136" t="s">
        <v>930</v>
      </c>
      <c r="H3477" s="136" t="s">
        <v>13968</v>
      </c>
      <c r="I3477" s="108"/>
      <c r="J3477" s="111"/>
      <c r="K3477" s="111"/>
    </row>
    <row r="3478" ht="22.5" customHeight="1">
      <c r="A3478" s="136" t="s">
        <v>15363</v>
      </c>
      <c r="B3478" s="135">
        <v>45649.0</v>
      </c>
      <c r="C3478" s="136" t="s">
        <v>1001</v>
      </c>
      <c r="D3478" s="136" t="s">
        <v>15235</v>
      </c>
      <c r="E3478" s="136" t="s">
        <v>157</v>
      </c>
      <c r="F3478" s="136" t="s">
        <v>436</v>
      </c>
      <c r="G3478" s="136" t="s">
        <v>22</v>
      </c>
      <c r="H3478" s="136" t="s">
        <v>13968</v>
      </c>
      <c r="I3478" s="108">
        <v>1.0</v>
      </c>
      <c r="J3478" s="111"/>
      <c r="K3478" s="111"/>
    </row>
    <row r="3479" ht="22.5" customHeight="1">
      <c r="A3479" s="136" t="s">
        <v>15363</v>
      </c>
      <c r="B3479" s="135">
        <v>45649.0</v>
      </c>
      <c r="C3479" s="136" t="s">
        <v>1001</v>
      </c>
      <c r="D3479" s="136" t="s">
        <v>896</v>
      </c>
      <c r="E3479" s="136" t="s">
        <v>157</v>
      </c>
      <c r="F3479" s="136" t="s">
        <v>7477</v>
      </c>
      <c r="G3479" s="136" t="s">
        <v>929</v>
      </c>
      <c r="H3479" s="136" t="s">
        <v>13968</v>
      </c>
      <c r="I3479" s="108">
        <v>8.0</v>
      </c>
      <c r="J3479" s="111"/>
      <c r="K3479" s="111"/>
    </row>
    <row r="3480" ht="22.5" customHeight="1">
      <c r="A3480" s="136" t="s">
        <v>15363</v>
      </c>
      <c r="B3480" s="135">
        <v>45649.0</v>
      </c>
      <c r="C3480" s="136" t="s">
        <v>1001</v>
      </c>
      <c r="D3480" s="136" t="s">
        <v>896</v>
      </c>
      <c r="E3480" s="136" t="s">
        <v>157</v>
      </c>
      <c r="F3480" s="136" t="s">
        <v>1621</v>
      </c>
      <c r="G3480" s="136" t="s">
        <v>930</v>
      </c>
      <c r="H3480" s="136" t="s">
        <v>13968</v>
      </c>
      <c r="I3480" s="108"/>
      <c r="J3480" s="111"/>
      <c r="K3480" s="111"/>
    </row>
    <row r="3481" ht="22.5" customHeight="1">
      <c r="A3481" s="136" t="s">
        <v>15363</v>
      </c>
      <c r="B3481" s="135">
        <v>45649.0</v>
      </c>
      <c r="C3481" s="136" t="s">
        <v>1001</v>
      </c>
      <c r="D3481" s="136" t="s">
        <v>902</v>
      </c>
      <c r="E3481" s="136" t="s">
        <v>157</v>
      </c>
      <c r="F3481" s="136" t="s">
        <v>5086</v>
      </c>
      <c r="G3481" s="136" t="s">
        <v>936</v>
      </c>
      <c r="H3481" s="136" t="s">
        <v>13968</v>
      </c>
      <c r="I3481" s="108"/>
      <c r="J3481" s="111"/>
      <c r="K3481" s="111"/>
    </row>
    <row r="3482" ht="22.5" customHeight="1">
      <c r="A3482" s="136" t="s">
        <v>15363</v>
      </c>
      <c r="B3482" s="135">
        <v>45649.0</v>
      </c>
      <c r="C3482" s="136" t="s">
        <v>5</v>
      </c>
      <c r="D3482" s="136" t="s">
        <v>15235</v>
      </c>
      <c r="E3482" s="136" t="s">
        <v>157</v>
      </c>
      <c r="F3482" s="136" t="s">
        <v>5920</v>
      </c>
      <c r="G3482" s="136" t="s">
        <v>22</v>
      </c>
      <c r="H3482" s="136" t="s">
        <v>13968</v>
      </c>
      <c r="I3482" s="108"/>
      <c r="J3482" s="111"/>
      <c r="K3482" s="111"/>
    </row>
    <row r="3483" ht="22.5" customHeight="1">
      <c r="A3483" s="136" t="s">
        <v>15363</v>
      </c>
      <c r="B3483" s="135">
        <v>45649.0</v>
      </c>
      <c r="C3483" s="136" t="s">
        <v>5</v>
      </c>
      <c r="D3483" s="136" t="s">
        <v>874</v>
      </c>
      <c r="E3483" s="136" t="s">
        <v>157</v>
      </c>
      <c r="F3483" s="136" t="s">
        <v>6409</v>
      </c>
      <c r="G3483" s="136" t="s">
        <v>35</v>
      </c>
      <c r="H3483" s="136" t="s">
        <v>13968</v>
      </c>
      <c r="I3483" s="108">
        <v>2.0</v>
      </c>
      <c r="J3483" s="111"/>
      <c r="K3483" s="111"/>
    </row>
    <row r="3484" ht="22.5" customHeight="1">
      <c r="A3484" s="136" t="s">
        <v>15363</v>
      </c>
      <c r="B3484" s="135">
        <v>45649.0</v>
      </c>
      <c r="C3484" s="136" t="s">
        <v>5</v>
      </c>
      <c r="D3484" s="136" t="s">
        <v>896</v>
      </c>
      <c r="E3484" s="136" t="s">
        <v>157</v>
      </c>
      <c r="F3484" s="136" t="s">
        <v>4961</v>
      </c>
      <c r="G3484" s="136" t="s">
        <v>929</v>
      </c>
      <c r="H3484" s="136" t="s">
        <v>13968</v>
      </c>
      <c r="J3484" s="138"/>
      <c r="K3484" s="138"/>
    </row>
    <row r="3485" ht="22.5" customHeight="1">
      <c r="A3485" s="136" t="s">
        <v>15363</v>
      </c>
      <c r="B3485" s="135">
        <v>45649.0</v>
      </c>
      <c r="C3485" s="136" t="s">
        <v>13</v>
      </c>
      <c r="D3485" s="136" t="s">
        <v>15235</v>
      </c>
      <c r="E3485" s="136" t="s">
        <v>157</v>
      </c>
      <c r="F3485" s="136" t="s">
        <v>4660</v>
      </c>
      <c r="G3485" s="136" t="s">
        <v>22</v>
      </c>
      <c r="H3485" s="136" t="s">
        <v>13968</v>
      </c>
      <c r="I3485" s="108"/>
      <c r="J3485" s="111"/>
      <c r="K3485" s="111"/>
    </row>
    <row r="3486" ht="22.5" customHeight="1">
      <c r="A3486" s="136" t="s">
        <v>15363</v>
      </c>
      <c r="B3486" s="135">
        <v>45649.0</v>
      </c>
      <c r="C3486" s="136" t="s">
        <v>13</v>
      </c>
      <c r="D3486" s="136" t="s">
        <v>15235</v>
      </c>
      <c r="E3486" s="136" t="s">
        <v>201</v>
      </c>
      <c r="F3486" s="136" t="s">
        <v>5525</v>
      </c>
      <c r="G3486" s="136" t="s">
        <v>22</v>
      </c>
      <c r="H3486" s="136" t="s">
        <v>13968</v>
      </c>
      <c r="I3486" s="108"/>
      <c r="J3486" s="111"/>
      <c r="K3486" s="111"/>
    </row>
    <row r="3487" ht="22.5" customHeight="1">
      <c r="A3487" s="136" t="s">
        <v>15363</v>
      </c>
      <c r="B3487" s="135">
        <v>45649.0</v>
      </c>
      <c r="C3487" s="136" t="s">
        <v>13</v>
      </c>
      <c r="D3487" s="136" t="s">
        <v>896</v>
      </c>
      <c r="E3487" s="136" t="s">
        <v>157</v>
      </c>
      <c r="F3487" s="136" t="s">
        <v>5645</v>
      </c>
      <c r="G3487" s="136" t="s">
        <v>929</v>
      </c>
      <c r="H3487" s="136" t="s">
        <v>13968</v>
      </c>
      <c r="I3487" s="108">
        <v>3.0</v>
      </c>
      <c r="J3487" s="111"/>
      <c r="K3487" s="111"/>
    </row>
    <row r="3488" ht="22.5" customHeight="1">
      <c r="A3488" s="136" t="s">
        <v>15363</v>
      </c>
      <c r="B3488" s="135">
        <v>45649.0</v>
      </c>
      <c r="C3488" s="136" t="s">
        <v>19</v>
      </c>
      <c r="D3488" s="136" t="s">
        <v>874</v>
      </c>
      <c r="E3488" s="136" t="s">
        <v>157</v>
      </c>
      <c r="F3488" s="136" t="s">
        <v>354</v>
      </c>
      <c r="G3488" s="136" t="s">
        <v>35</v>
      </c>
      <c r="H3488" s="136" t="s">
        <v>13968</v>
      </c>
      <c r="I3488" s="108">
        <v>1.0</v>
      </c>
      <c r="J3488" s="111"/>
      <c r="K3488" s="111"/>
    </row>
    <row r="3489" ht="22.5" customHeight="1">
      <c r="A3489" s="136" t="s">
        <v>15363</v>
      </c>
      <c r="B3489" s="135">
        <v>45649.0</v>
      </c>
      <c r="C3489" s="136" t="s">
        <v>37</v>
      </c>
      <c r="D3489" s="136" t="s">
        <v>902</v>
      </c>
      <c r="E3489" s="136" t="s">
        <v>157</v>
      </c>
      <c r="F3489" s="136" t="s">
        <v>3770</v>
      </c>
      <c r="G3489" s="136" t="s">
        <v>936</v>
      </c>
      <c r="H3489" s="136" t="s">
        <v>13968</v>
      </c>
      <c r="I3489" s="108"/>
      <c r="J3489" s="111"/>
      <c r="K3489" s="111"/>
    </row>
    <row r="3490" ht="22.5" customHeight="1">
      <c r="A3490" s="136" t="s">
        <v>15363</v>
      </c>
      <c r="B3490" s="135">
        <v>45649.0</v>
      </c>
      <c r="C3490" s="136" t="s">
        <v>41</v>
      </c>
      <c r="D3490" s="136" t="s">
        <v>896</v>
      </c>
      <c r="E3490" s="136" t="s">
        <v>157</v>
      </c>
      <c r="F3490" s="136" t="s">
        <v>7761</v>
      </c>
      <c r="G3490" s="136" t="s">
        <v>52</v>
      </c>
      <c r="H3490" s="136" t="s">
        <v>13968</v>
      </c>
      <c r="J3490" s="138"/>
      <c r="K3490" s="138"/>
    </row>
    <row r="3491" ht="22.5" customHeight="1">
      <c r="A3491" s="136" t="s">
        <v>15363</v>
      </c>
      <c r="B3491" s="135">
        <v>45649.0</v>
      </c>
      <c r="C3491" s="136"/>
      <c r="D3491" s="248" t="s">
        <v>15235</v>
      </c>
      <c r="E3491" s="136" t="s">
        <v>157</v>
      </c>
      <c r="F3491" s="136" t="s">
        <v>5294</v>
      </c>
      <c r="G3491" s="136" t="s">
        <v>39</v>
      </c>
      <c r="H3491" s="136" t="s">
        <v>13968</v>
      </c>
      <c r="I3491" s="108"/>
      <c r="J3491" s="111"/>
      <c r="K3491" s="111"/>
    </row>
    <row r="3492" ht="22.5" customHeight="1">
      <c r="A3492" s="136" t="s">
        <v>15363</v>
      </c>
      <c r="B3492" s="135">
        <v>45649.0</v>
      </c>
      <c r="C3492" s="136"/>
      <c r="D3492" s="248" t="s">
        <v>896</v>
      </c>
      <c r="E3492" s="136" t="s">
        <v>157</v>
      </c>
      <c r="F3492" s="136" t="s">
        <v>5041</v>
      </c>
      <c r="G3492" s="136" t="s">
        <v>929</v>
      </c>
      <c r="H3492" s="136" t="s">
        <v>13968</v>
      </c>
      <c r="I3492" s="108"/>
      <c r="J3492" s="111"/>
      <c r="K3492" s="111"/>
    </row>
    <row r="3493" ht="22.5" customHeight="1">
      <c r="A3493" s="136" t="s">
        <v>15363</v>
      </c>
      <c r="B3493" s="135">
        <v>45649.0</v>
      </c>
      <c r="C3493" s="136"/>
      <c r="D3493" s="136" t="s">
        <v>896</v>
      </c>
      <c r="E3493" s="136" t="s">
        <v>157</v>
      </c>
      <c r="F3493" s="136" t="s">
        <v>5187</v>
      </c>
      <c r="G3493" s="136" t="s">
        <v>15328</v>
      </c>
      <c r="H3493" s="136" t="s">
        <v>13968</v>
      </c>
      <c r="I3493" s="108">
        <v>9.0</v>
      </c>
      <c r="J3493" s="111"/>
      <c r="K3493" s="111"/>
    </row>
    <row r="3494" ht="22.5" customHeight="1">
      <c r="A3494" s="136" t="s">
        <v>15363</v>
      </c>
      <c r="B3494" s="135">
        <v>45649.0</v>
      </c>
      <c r="C3494" s="136"/>
      <c r="D3494" s="136" t="s">
        <v>896</v>
      </c>
      <c r="E3494" s="136" t="s">
        <v>157</v>
      </c>
      <c r="F3494" s="136" t="s">
        <v>4776</v>
      </c>
      <c r="G3494" s="136" t="s">
        <v>52</v>
      </c>
      <c r="H3494" s="136" t="s">
        <v>13968</v>
      </c>
      <c r="I3494" s="108">
        <v>6.0</v>
      </c>
      <c r="J3494" s="111"/>
      <c r="K3494" s="111"/>
    </row>
    <row r="3495" ht="22.5" customHeight="1">
      <c r="A3495" s="136" t="s">
        <v>15363</v>
      </c>
      <c r="B3495" s="135">
        <v>45649.0</v>
      </c>
      <c r="C3495" s="136"/>
      <c r="D3495" s="136" t="s">
        <v>902</v>
      </c>
      <c r="E3495" s="136" t="s">
        <v>157</v>
      </c>
      <c r="F3495" s="136" t="s">
        <v>2581</v>
      </c>
      <c r="G3495" s="136" t="s">
        <v>76</v>
      </c>
      <c r="H3495" s="136" t="s">
        <v>13968</v>
      </c>
      <c r="I3495" s="108">
        <v>9.0</v>
      </c>
      <c r="J3495" s="111"/>
      <c r="K3495" s="111"/>
    </row>
    <row r="3496" ht="22.5" customHeight="1">
      <c r="A3496" s="136" t="s">
        <v>15363</v>
      </c>
      <c r="B3496" s="135">
        <v>45649.0</v>
      </c>
      <c r="C3496" s="136"/>
      <c r="D3496" s="136" t="s">
        <v>15235</v>
      </c>
      <c r="E3496" s="136" t="s">
        <v>157</v>
      </c>
      <c r="F3496" s="136" t="s">
        <v>2331</v>
      </c>
      <c r="G3496" s="136" t="s">
        <v>22</v>
      </c>
      <c r="H3496" s="136" t="s">
        <v>13968</v>
      </c>
      <c r="I3496" s="108"/>
      <c r="J3496" s="111"/>
      <c r="K3496" s="111"/>
    </row>
    <row r="3497" ht="22.5" customHeight="1">
      <c r="A3497" s="136" t="s">
        <v>15363</v>
      </c>
      <c r="B3497" s="135">
        <v>45649.0</v>
      </c>
      <c r="C3497" s="134"/>
      <c r="D3497" s="136" t="s">
        <v>896</v>
      </c>
      <c r="E3497" s="136" t="s">
        <v>157</v>
      </c>
      <c r="F3497" s="136" t="s">
        <v>5684</v>
      </c>
      <c r="G3497" s="136" t="s">
        <v>930</v>
      </c>
      <c r="H3497" s="136" t="s">
        <v>13968</v>
      </c>
      <c r="I3497" s="108">
        <v>3.0</v>
      </c>
      <c r="J3497" s="111"/>
      <c r="K3497" s="111"/>
    </row>
    <row r="3498" ht="22.5" customHeight="1">
      <c r="A3498" s="136" t="s">
        <v>15363</v>
      </c>
      <c r="B3498" s="135">
        <v>45649.0</v>
      </c>
      <c r="C3498" s="136"/>
      <c r="D3498" s="136" t="s">
        <v>874</v>
      </c>
      <c r="E3498" s="136" t="s">
        <v>158</v>
      </c>
      <c r="F3498" s="136" t="s">
        <v>7024</v>
      </c>
      <c r="G3498" s="136" t="s">
        <v>35</v>
      </c>
      <c r="H3498" s="136" t="s">
        <v>13968</v>
      </c>
      <c r="I3498" s="108" t="s">
        <v>16195</v>
      </c>
      <c r="J3498" s="111"/>
      <c r="K3498" s="111"/>
    </row>
    <row r="3499" ht="22.5" customHeight="1">
      <c r="A3499" s="136" t="s">
        <v>15363</v>
      </c>
      <c r="B3499" s="135">
        <v>45649.0</v>
      </c>
      <c r="C3499" s="136"/>
      <c r="D3499" s="136" t="s">
        <v>896</v>
      </c>
      <c r="E3499" s="136" t="s">
        <v>157</v>
      </c>
      <c r="F3499" s="136" t="s">
        <v>6253</v>
      </c>
      <c r="G3499" s="136" t="s">
        <v>15328</v>
      </c>
      <c r="H3499" s="136" t="s">
        <v>13968</v>
      </c>
      <c r="I3499" s="108"/>
      <c r="J3499" s="111"/>
      <c r="K3499" s="111"/>
    </row>
    <row r="3500" ht="22.5" customHeight="1">
      <c r="A3500" s="136" t="s">
        <v>15363</v>
      </c>
      <c r="B3500" s="135">
        <v>45649.0</v>
      </c>
      <c r="C3500" s="136"/>
      <c r="D3500" s="136" t="s">
        <v>896</v>
      </c>
      <c r="E3500" s="136" t="s">
        <v>158</v>
      </c>
      <c r="F3500" s="136" t="s">
        <v>5728</v>
      </c>
      <c r="G3500" s="136" t="s">
        <v>52</v>
      </c>
      <c r="H3500" s="136" t="s">
        <v>13968</v>
      </c>
      <c r="I3500" s="108"/>
      <c r="J3500" s="111"/>
      <c r="K3500" s="111"/>
    </row>
    <row r="3501" ht="22.5" customHeight="1">
      <c r="A3501" s="136" t="s">
        <v>15363</v>
      </c>
      <c r="B3501" s="135">
        <v>45649.0</v>
      </c>
      <c r="C3501" s="136"/>
      <c r="D3501" s="136" t="s">
        <v>902</v>
      </c>
      <c r="E3501" s="136" t="s">
        <v>158</v>
      </c>
      <c r="F3501" s="136" t="s">
        <v>5224</v>
      </c>
      <c r="G3501" s="136" t="s">
        <v>76</v>
      </c>
      <c r="H3501" s="136" t="s">
        <v>13968</v>
      </c>
      <c r="I3501" s="108"/>
      <c r="J3501" s="111"/>
      <c r="K3501" s="111"/>
    </row>
    <row r="3502" ht="22.5" customHeight="1">
      <c r="A3502" s="136" t="s">
        <v>15363</v>
      </c>
      <c r="B3502" s="135">
        <v>45649.0</v>
      </c>
      <c r="C3502" s="136"/>
      <c r="D3502" s="136" t="s">
        <v>15235</v>
      </c>
      <c r="E3502" s="136" t="s">
        <v>157</v>
      </c>
      <c r="F3502" s="136" t="s">
        <v>4827</v>
      </c>
      <c r="G3502" s="136" t="s">
        <v>39</v>
      </c>
      <c r="H3502" s="136" t="s">
        <v>13968</v>
      </c>
      <c r="I3502" s="108"/>
      <c r="J3502" s="111"/>
      <c r="K3502" s="111"/>
    </row>
    <row r="3503" ht="22.5" customHeight="1">
      <c r="A3503" s="136" t="s">
        <v>15363</v>
      </c>
      <c r="B3503" s="135">
        <v>45649.0</v>
      </c>
      <c r="C3503" s="136"/>
      <c r="D3503" s="136" t="s">
        <v>902</v>
      </c>
      <c r="E3503" s="136" t="s">
        <v>157</v>
      </c>
      <c r="F3503" s="136" t="s">
        <v>666</v>
      </c>
      <c r="G3503" s="136" t="s">
        <v>76</v>
      </c>
      <c r="H3503" s="136" t="s">
        <v>13968</v>
      </c>
      <c r="I3503" s="108"/>
      <c r="J3503" s="111"/>
      <c r="K3503" s="111"/>
    </row>
    <row r="3504" ht="22.5" customHeight="1">
      <c r="A3504" s="136" t="s">
        <v>15363</v>
      </c>
      <c r="B3504" s="135">
        <v>45649.0</v>
      </c>
      <c r="C3504" s="136"/>
      <c r="D3504" s="136" t="s">
        <v>874</v>
      </c>
      <c r="E3504" s="136" t="s">
        <v>201</v>
      </c>
      <c r="F3504" s="136" t="s">
        <v>5719</v>
      </c>
      <c r="G3504" s="136" t="s">
        <v>39</v>
      </c>
      <c r="H3504" s="136" t="s">
        <v>13968</v>
      </c>
      <c r="I3504" s="108"/>
      <c r="J3504" s="111"/>
      <c r="K3504" s="111"/>
    </row>
    <row r="3505" ht="22.5" customHeight="1">
      <c r="A3505" s="136" t="s">
        <v>15289</v>
      </c>
      <c r="B3505" s="135">
        <v>45649.0</v>
      </c>
      <c r="C3505" s="136"/>
      <c r="D3505" s="136" t="s">
        <v>15235</v>
      </c>
      <c r="E3505" s="136" t="s">
        <v>158</v>
      </c>
      <c r="F3505" s="136" t="s">
        <v>1085</v>
      </c>
      <c r="G3505" s="136" t="s">
        <v>39</v>
      </c>
      <c r="H3505" s="136" t="s">
        <v>13968</v>
      </c>
      <c r="I3505" s="108"/>
      <c r="J3505" s="111"/>
      <c r="K3505" s="111"/>
    </row>
    <row r="3506" ht="22.5" customHeight="1">
      <c r="A3506" s="136" t="s">
        <v>15289</v>
      </c>
      <c r="B3506" s="135">
        <v>45649.0</v>
      </c>
      <c r="C3506" s="136"/>
      <c r="D3506" s="136" t="s">
        <v>896</v>
      </c>
      <c r="E3506" s="136" t="s">
        <v>157</v>
      </c>
      <c r="F3506" s="136" t="s">
        <v>5655</v>
      </c>
      <c r="G3506" s="136" t="s">
        <v>52</v>
      </c>
      <c r="H3506" s="136" t="s">
        <v>13968</v>
      </c>
      <c r="I3506" s="108"/>
      <c r="J3506" s="111"/>
      <c r="K3506" s="111"/>
    </row>
    <row r="3507" ht="22.5" customHeight="1">
      <c r="A3507" s="136" t="s">
        <v>15289</v>
      </c>
      <c r="B3507" s="135">
        <v>45650.0</v>
      </c>
      <c r="C3507" s="136"/>
      <c r="D3507" s="136" t="s">
        <v>896</v>
      </c>
      <c r="E3507" s="136" t="s">
        <v>157</v>
      </c>
      <c r="F3507" s="136" t="s">
        <v>3510</v>
      </c>
      <c r="G3507" s="136" t="s">
        <v>929</v>
      </c>
      <c r="H3507" s="136" t="s">
        <v>13968</v>
      </c>
      <c r="I3507" s="108">
        <v>5.0</v>
      </c>
      <c r="J3507" s="111"/>
      <c r="K3507" s="111"/>
    </row>
    <row r="3508" ht="22.5" customHeight="1">
      <c r="A3508" s="136" t="s">
        <v>15289</v>
      </c>
      <c r="B3508" s="135">
        <v>45650.0</v>
      </c>
      <c r="C3508" s="136"/>
      <c r="D3508" s="136" t="s">
        <v>15235</v>
      </c>
      <c r="E3508" s="136" t="s">
        <v>157</v>
      </c>
      <c r="F3508" s="136" t="s">
        <v>5697</v>
      </c>
      <c r="G3508" s="136" t="s">
        <v>60</v>
      </c>
      <c r="H3508" s="136" t="s">
        <v>13968</v>
      </c>
      <c r="I3508" s="108"/>
      <c r="J3508" s="111"/>
      <c r="K3508" s="111"/>
    </row>
    <row r="3509" ht="22.5" customHeight="1">
      <c r="A3509" s="136" t="s">
        <v>15289</v>
      </c>
      <c r="B3509" s="135">
        <v>45650.0</v>
      </c>
      <c r="C3509" s="136"/>
      <c r="D3509" s="136" t="s">
        <v>896</v>
      </c>
      <c r="E3509" s="136" t="s">
        <v>157</v>
      </c>
      <c r="F3509" s="136" t="s">
        <v>7516</v>
      </c>
      <c r="G3509" s="136" t="s">
        <v>929</v>
      </c>
      <c r="H3509" s="136" t="s">
        <v>12181</v>
      </c>
      <c r="I3509" s="108" t="s">
        <v>16196</v>
      </c>
      <c r="J3509" s="111"/>
      <c r="K3509" s="111"/>
    </row>
    <row r="3510" ht="22.5" customHeight="1">
      <c r="A3510" s="136" t="s">
        <v>15289</v>
      </c>
      <c r="B3510" s="135">
        <v>45650.0</v>
      </c>
      <c r="C3510" s="134"/>
      <c r="D3510" s="136" t="s">
        <v>896</v>
      </c>
      <c r="E3510" s="136" t="s">
        <v>157</v>
      </c>
      <c r="F3510" s="136" t="s">
        <v>6546</v>
      </c>
      <c r="G3510" s="136" t="s">
        <v>929</v>
      </c>
      <c r="H3510" s="136" t="s">
        <v>13968</v>
      </c>
      <c r="I3510" s="108"/>
      <c r="J3510" s="111"/>
      <c r="K3510" s="111"/>
    </row>
    <row r="3511" ht="22.5" customHeight="1">
      <c r="A3511" s="136" t="s">
        <v>15289</v>
      </c>
      <c r="B3511" s="135">
        <v>45650.0</v>
      </c>
      <c r="C3511" s="136"/>
      <c r="D3511" s="136" t="s">
        <v>15235</v>
      </c>
      <c r="E3511" s="136" t="s">
        <v>157</v>
      </c>
      <c r="F3511" s="136" t="s">
        <v>5632</v>
      </c>
      <c r="G3511" s="136" t="s">
        <v>60</v>
      </c>
      <c r="H3511" s="136" t="s">
        <v>13968</v>
      </c>
      <c r="I3511" s="108"/>
      <c r="J3511" s="111"/>
      <c r="K3511" s="111"/>
    </row>
    <row r="3512" ht="22.5" customHeight="1">
      <c r="A3512" s="136" t="s">
        <v>15289</v>
      </c>
      <c r="B3512" s="135">
        <v>45650.0</v>
      </c>
      <c r="C3512" s="136"/>
      <c r="D3512" s="136" t="s">
        <v>896</v>
      </c>
      <c r="E3512" s="136" t="s">
        <v>157</v>
      </c>
      <c r="F3512" s="136" t="s">
        <v>5575</v>
      </c>
      <c r="G3512" s="136" t="s">
        <v>929</v>
      </c>
      <c r="H3512" s="136" t="s">
        <v>13968</v>
      </c>
      <c r="I3512" s="108">
        <v>10.0</v>
      </c>
      <c r="J3512" s="111"/>
      <c r="K3512" s="111"/>
    </row>
    <row r="3513" ht="22.5" customHeight="1">
      <c r="A3513" s="136" t="s">
        <v>15289</v>
      </c>
      <c r="B3513" s="135">
        <v>45650.0</v>
      </c>
      <c r="C3513" s="134"/>
      <c r="D3513" s="136" t="s">
        <v>15235</v>
      </c>
      <c r="E3513" s="136" t="s">
        <v>157</v>
      </c>
      <c r="F3513" s="136" t="s">
        <v>1110</v>
      </c>
      <c r="G3513" s="136" t="s">
        <v>60</v>
      </c>
      <c r="H3513" s="136" t="s">
        <v>13968</v>
      </c>
      <c r="I3513" s="108">
        <v>5.0</v>
      </c>
      <c r="J3513" s="111"/>
      <c r="K3513" s="111"/>
    </row>
    <row r="3514" ht="22.5" customHeight="1">
      <c r="A3514" s="136" t="s">
        <v>15289</v>
      </c>
      <c r="B3514" s="135">
        <v>45650.0</v>
      </c>
      <c r="C3514" s="136"/>
      <c r="D3514" s="136" t="s">
        <v>15235</v>
      </c>
      <c r="E3514" s="136" t="s">
        <v>157</v>
      </c>
      <c r="F3514" s="136" t="s">
        <v>7386</v>
      </c>
      <c r="G3514" s="136" t="s">
        <v>39</v>
      </c>
      <c r="H3514" s="136" t="s">
        <v>12181</v>
      </c>
      <c r="I3514" s="108" t="s">
        <v>16113</v>
      </c>
      <c r="J3514" s="111"/>
      <c r="K3514" s="111"/>
    </row>
    <row r="3515" ht="22.5" customHeight="1">
      <c r="A3515" s="136" t="s">
        <v>15289</v>
      </c>
      <c r="B3515" s="135">
        <v>45650.0</v>
      </c>
      <c r="C3515" s="136"/>
      <c r="D3515" s="136" t="s">
        <v>896</v>
      </c>
      <c r="E3515" s="136" t="s">
        <v>157</v>
      </c>
      <c r="F3515" s="136" t="s">
        <v>5041</v>
      </c>
      <c r="G3515" s="136" t="s">
        <v>929</v>
      </c>
      <c r="H3515" s="136" t="s">
        <v>13968</v>
      </c>
      <c r="I3515" s="108"/>
      <c r="J3515" s="111"/>
      <c r="K3515" s="111"/>
    </row>
    <row r="3516" ht="22.5" customHeight="1">
      <c r="A3516" s="136" t="s">
        <v>15289</v>
      </c>
      <c r="B3516" s="135">
        <v>45650.0</v>
      </c>
      <c r="C3516" s="136"/>
      <c r="D3516" s="136" t="s">
        <v>896</v>
      </c>
      <c r="E3516" s="136" t="s">
        <v>157</v>
      </c>
      <c r="F3516" s="136" t="s">
        <v>5525</v>
      </c>
      <c r="G3516" s="136" t="s">
        <v>15328</v>
      </c>
      <c r="H3516" s="136" t="s">
        <v>12181</v>
      </c>
      <c r="I3516" s="108"/>
      <c r="J3516" s="111"/>
      <c r="K3516" s="111"/>
    </row>
    <row r="3517" ht="22.5" customHeight="1">
      <c r="A3517" s="136" t="s">
        <v>15289</v>
      </c>
      <c r="B3517" s="135">
        <v>45650.0</v>
      </c>
      <c r="C3517" s="136"/>
      <c r="D3517" s="136" t="s">
        <v>896</v>
      </c>
      <c r="E3517" s="136" t="s">
        <v>157</v>
      </c>
      <c r="F3517" s="136" t="s">
        <v>3345</v>
      </c>
      <c r="G3517" s="136" t="s">
        <v>52</v>
      </c>
      <c r="H3517" s="136" t="s">
        <v>13968</v>
      </c>
      <c r="I3517" s="108"/>
      <c r="J3517" s="111"/>
      <c r="K3517" s="111"/>
    </row>
    <row r="3518" ht="22.5" customHeight="1">
      <c r="A3518" s="136" t="s">
        <v>15289</v>
      </c>
      <c r="B3518" s="135">
        <v>45650.0</v>
      </c>
      <c r="C3518" s="136"/>
      <c r="D3518" s="136" t="s">
        <v>902</v>
      </c>
      <c r="E3518" s="136" t="s">
        <v>157</v>
      </c>
      <c r="F3518" s="136" t="s">
        <v>320</v>
      </c>
      <c r="G3518" s="136" t="s">
        <v>76</v>
      </c>
      <c r="H3518" s="136" t="s">
        <v>12181</v>
      </c>
      <c r="I3518" s="108"/>
      <c r="J3518" s="111"/>
      <c r="K3518" s="111"/>
    </row>
    <row r="3519" ht="22.5" customHeight="1">
      <c r="A3519" s="136" t="s">
        <v>15289</v>
      </c>
      <c r="B3519" s="135">
        <v>45650.0</v>
      </c>
      <c r="C3519" s="136"/>
      <c r="D3519" s="136" t="s">
        <v>15235</v>
      </c>
      <c r="E3519" s="136" t="s">
        <v>157</v>
      </c>
      <c r="F3519" s="136" t="s">
        <v>5610</v>
      </c>
      <c r="G3519" s="136" t="s">
        <v>39</v>
      </c>
      <c r="H3519" s="136" t="s">
        <v>13968</v>
      </c>
      <c r="I3519" s="108"/>
      <c r="J3519" s="111"/>
      <c r="K3519" s="111"/>
    </row>
    <row r="3520" ht="22.5" customHeight="1">
      <c r="A3520" s="136" t="s">
        <v>15289</v>
      </c>
      <c r="B3520" s="135">
        <v>45650.0</v>
      </c>
      <c r="C3520" s="136"/>
      <c r="D3520" s="136" t="s">
        <v>896</v>
      </c>
      <c r="E3520" s="136" t="s">
        <v>157</v>
      </c>
      <c r="F3520" s="136" t="s">
        <v>7498</v>
      </c>
      <c r="G3520" s="136" t="s">
        <v>929</v>
      </c>
      <c r="H3520" s="136" t="s">
        <v>12181</v>
      </c>
      <c r="I3520" s="108" t="s">
        <v>14821</v>
      </c>
      <c r="J3520" s="111"/>
      <c r="K3520" s="111"/>
    </row>
    <row r="3521" ht="22.5" customHeight="1">
      <c r="A3521" s="136" t="s">
        <v>15289</v>
      </c>
      <c r="B3521" s="135">
        <v>45650.0</v>
      </c>
      <c r="C3521" s="134"/>
      <c r="D3521" s="136" t="s">
        <v>896</v>
      </c>
      <c r="E3521" s="136" t="s">
        <v>157</v>
      </c>
      <c r="F3521" s="136" t="s">
        <v>7634</v>
      </c>
      <c r="G3521" s="136" t="s">
        <v>929</v>
      </c>
      <c r="H3521" s="136" t="s">
        <v>12181</v>
      </c>
      <c r="I3521" s="108"/>
      <c r="J3521" s="111"/>
      <c r="K3521" s="111"/>
    </row>
    <row r="3522" ht="22.5" customHeight="1">
      <c r="A3522" s="136" t="s">
        <v>15289</v>
      </c>
      <c r="B3522" s="135">
        <v>45650.0</v>
      </c>
      <c r="C3522" s="136"/>
      <c r="D3522" s="136" t="s">
        <v>896</v>
      </c>
      <c r="E3522" s="136" t="s">
        <v>157</v>
      </c>
      <c r="F3522" s="136" t="s">
        <v>1621</v>
      </c>
      <c r="G3522" s="136" t="s">
        <v>15328</v>
      </c>
      <c r="H3522" s="136" t="s">
        <v>13968</v>
      </c>
      <c r="I3522" s="108"/>
      <c r="J3522" s="111"/>
      <c r="K3522" s="111"/>
    </row>
    <row r="3523" ht="22.5" customHeight="1">
      <c r="A3523" s="136" t="s">
        <v>15289</v>
      </c>
      <c r="B3523" s="135">
        <v>45650.0</v>
      </c>
      <c r="C3523" s="136"/>
      <c r="D3523" s="136" t="s">
        <v>896</v>
      </c>
      <c r="E3523" s="136" t="s">
        <v>157</v>
      </c>
      <c r="F3523" s="136" t="s">
        <v>6546</v>
      </c>
      <c r="G3523" s="136" t="s">
        <v>52</v>
      </c>
      <c r="H3523" s="136" t="s">
        <v>12181</v>
      </c>
      <c r="I3523" s="108" t="s">
        <v>16197</v>
      </c>
      <c r="J3523" s="111"/>
      <c r="K3523" s="111"/>
    </row>
    <row r="3524" ht="22.5" customHeight="1">
      <c r="A3524" s="136" t="s">
        <v>15289</v>
      </c>
      <c r="B3524" s="135">
        <v>45650.0</v>
      </c>
      <c r="C3524" s="134"/>
      <c r="D3524" s="136" t="s">
        <v>896</v>
      </c>
      <c r="E3524" s="136" t="s">
        <v>157</v>
      </c>
      <c r="F3524" s="136" t="s">
        <v>5645</v>
      </c>
      <c r="G3524" s="136" t="s">
        <v>52</v>
      </c>
      <c r="H3524" s="136" t="s">
        <v>12181</v>
      </c>
      <c r="I3524" s="108"/>
      <c r="J3524" s="111"/>
      <c r="K3524" s="111"/>
    </row>
    <row r="3525" ht="22.5" customHeight="1">
      <c r="A3525" s="136" t="s">
        <v>15289</v>
      </c>
      <c r="B3525" s="135">
        <v>45650.0</v>
      </c>
      <c r="C3525" s="136"/>
      <c r="D3525" s="136" t="s">
        <v>902</v>
      </c>
      <c r="E3525" s="136" t="s">
        <v>157</v>
      </c>
      <c r="F3525" s="136" t="s">
        <v>5086</v>
      </c>
      <c r="G3525" s="136" t="s">
        <v>76</v>
      </c>
      <c r="H3525" s="136" t="s">
        <v>12181</v>
      </c>
      <c r="I3525" s="108"/>
      <c r="J3525" s="111"/>
      <c r="K3525" s="111"/>
    </row>
    <row r="3526" ht="22.5" customHeight="1">
      <c r="A3526" s="136" t="s">
        <v>15289</v>
      </c>
      <c r="B3526" s="135">
        <v>45650.0</v>
      </c>
      <c r="C3526" s="136"/>
      <c r="D3526" s="136" t="s">
        <v>15235</v>
      </c>
      <c r="E3526" s="136" t="s">
        <v>157</v>
      </c>
      <c r="F3526" s="136" t="s">
        <v>5747</v>
      </c>
      <c r="G3526" s="136" t="s">
        <v>39</v>
      </c>
      <c r="H3526" s="136" t="s">
        <v>12181</v>
      </c>
      <c r="I3526" s="108"/>
      <c r="J3526" s="111"/>
      <c r="K3526" s="111"/>
    </row>
    <row r="3527" ht="22.5" customHeight="1">
      <c r="A3527" s="136" t="s">
        <v>15289</v>
      </c>
      <c r="B3527" s="135">
        <v>45650.0</v>
      </c>
      <c r="C3527" s="136"/>
      <c r="D3527" s="136" t="s">
        <v>896</v>
      </c>
      <c r="E3527" s="136" t="s">
        <v>157</v>
      </c>
      <c r="F3527" s="136" t="s">
        <v>5484</v>
      </c>
      <c r="G3527" s="136" t="s">
        <v>15328</v>
      </c>
      <c r="H3527" s="136" t="s">
        <v>13968</v>
      </c>
      <c r="I3527" s="108">
        <v>4.0</v>
      </c>
      <c r="J3527" s="111"/>
      <c r="K3527" s="111"/>
    </row>
    <row r="3528" ht="22.5" customHeight="1">
      <c r="A3528" s="136" t="s">
        <v>15289</v>
      </c>
      <c r="B3528" s="135">
        <v>45650.0</v>
      </c>
      <c r="C3528" s="136"/>
      <c r="D3528" s="136" t="s">
        <v>896</v>
      </c>
      <c r="E3528" s="136" t="s">
        <v>157</v>
      </c>
      <c r="F3528" s="136" t="s">
        <v>1668</v>
      </c>
      <c r="G3528" s="136" t="s">
        <v>52</v>
      </c>
      <c r="H3528" s="136" t="s">
        <v>13968</v>
      </c>
      <c r="I3528" s="108"/>
      <c r="J3528" s="111"/>
      <c r="K3528" s="111"/>
    </row>
    <row r="3529" ht="22.5" customHeight="1">
      <c r="A3529" s="136" t="s">
        <v>15289</v>
      </c>
      <c r="B3529" s="135">
        <v>45650.0</v>
      </c>
      <c r="C3529" s="136"/>
      <c r="D3529" s="136" t="s">
        <v>902</v>
      </c>
      <c r="E3529" s="136" t="s">
        <v>157</v>
      </c>
      <c r="F3529" s="136" t="s">
        <v>6904</v>
      </c>
      <c r="G3529" s="136" t="s">
        <v>76</v>
      </c>
      <c r="H3529" s="136" t="s">
        <v>12181</v>
      </c>
      <c r="I3529" s="108"/>
      <c r="J3529" s="111"/>
      <c r="K3529" s="111"/>
    </row>
    <row r="3530" ht="22.5" customHeight="1">
      <c r="A3530" s="136" t="s">
        <v>15289</v>
      </c>
      <c r="B3530" s="135">
        <v>45650.0</v>
      </c>
      <c r="C3530" s="136"/>
      <c r="D3530" s="136" t="s">
        <v>15235</v>
      </c>
      <c r="E3530" s="136" t="s">
        <v>157</v>
      </c>
      <c r="F3530" s="136" t="s">
        <v>462</v>
      </c>
      <c r="G3530" s="136" t="s">
        <v>39</v>
      </c>
      <c r="H3530" s="136" t="s">
        <v>13968</v>
      </c>
      <c r="I3530" s="108"/>
      <c r="J3530" s="111"/>
      <c r="K3530" s="111"/>
    </row>
    <row r="3531" ht="22.5" customHeight="1">
      <c r="A3531" s="136" t="s">
        <v>15363</v>
      </c>
      <c r="B3531" s="135">
        <v>45650.0</v>
      </c>
      <c r="C3531" s="136"/>
      <c r="D3531" s="136" t="s">
        <v>896</v>
      </c>
      <c r="E3531" s="136" t="s">
        <v>157</v>
      </c>
      <c r="F3531" s="136" t="s">
        <v>5622</v>
      </c>
      <c r="G3531" s="136" t="s">
        <v>15328</v>
      </c>
      <c r="H3531" s="136" t="s">
        <v>13968</v>
      </c>
      <c r="J3531" s="138"/>
      <c r="K3531" s="138"/>
    </row>
    <row r="3532" ht="22.5" customHeight="1">
      <c r="A3532" s="136" t="s">
        <v>15363</v>
      </c>
      <c r="B3532" s="135">
        <v>45650.0</v>
      </c>
      <c r="C3532" s="136"/>
      <c r="D3532" s="136" t="s">
        <v>896</v>
      </c>
      <c r="E3532" s="136" t="s">
        <v>157</v>
      </c>
      <c r="F3532" s="136" t="s">
        <v>7037</v>
      </c>
      <c r="G3532" s="136" t="s">
        <v>52</v>
      </c>
      <c r="H3532" s="136" t="s">
        <v>12181</v>
      </c>
      <c r="I3532" s="108"/>
      <c r="J3532" s="111"/>
      <c r="K3532" s="111"/>
    </row>
    <row r="3533" ht="22.5" customHeight="1">
      <c r="A3533" s="136" t="s">
        <v>15363</v>
      </c>
      <c r="B3533" s="135">
        <v>45650.0</v>
      </c>
      <c r="C3533" s="134"/>
      <c r="D3533" s="136" t="s">
        <v>902</v>
      </c>
      <c r="E3533" s="136" t="s">
        <v>158</v>
      </c>
      <c r="F3533" s="136" t="s">
        <v>1085</v>
      </c>
      <c r="G3533" s="136" t="s">
        <v>76</v>
      </c>
      <c r="H3533" s="136" t="s">
        <v>13968</v>
      </c>
      <c r="I3533" s="108"/>
      <c r="J3533" s="111"/>
      <c r="K3533" s="111"/>
    </row>
    <row r="3534" ht="22.5" customHeight="1">
      <c r="A3534" s="136" t="s">
        <v>15363</v>
      </c>
      <c r="B3534" s="135">
        <v>45650.0</v>
      </c>
      <c r="C3534" s="136"/>
      <c r="D3534" s="136" t="s">
        <v>902</v>
      </c>
      <c r="E3534" s="136" t="s">
        <v>157</v>
      </c>
      <c r="F3534" s="136" t="s">
        <v>1466</v>
      </c>
      <c r="G3534" s="136" t="s">
        <v>76</v>
      </c>
      <c r="H3534" s="136" t="s">
        <v>12181</v>
      </c>
      <c r="I3534" s="108"/>
      <c r="J3534" s="111"/>
      <c r="K3534" s="111"/>
    </row>
    <row r="3535" ht="22.5" customHeight="1">
      <c r="A3535" s="136" t="s">
        <v>15363</v>
      </c>
      <c r="B3535" s="135">
        <v>45650.0</v>
      </c>
      <c r="C3535" s="136"/>
      <c r="D3535" s="136" t="s">
        <v>874</v>
      </c>
      <c r="E3535" s="136" t="s">
        <v>157</v>
      </c>
      <c r="F3535" s="136" t="s">
        <v>5294</v>
      </c>
      <c r="G3535" s="136" t="s">
        <v>39</v>
      </c>
      <c r="H3535" s="136" t="s">
        <v>12181</v>
      </c>
      <c r="I3535" s="108"/>
      <c r="J3535" s="111"/>
      <c r="K3535" s="111"/>
    </row>
    <row r="3536" ht="22.5" customHeight="1">
      <c r="A3536" s="136" t="s">
        <v>15363</v>
      </c>
      <c r="B3536" s="135">
        <v>45650.0</v>
      </c>
      <c r="C3536" s="136"/>
      <c r="D3536" s="136" t="s">
        <v>896</v>
      </c>
      <c r="E3536" s="136" t="s">
        <v>157</v>
      </c>
      <c r="F3536" s="136" t="s">
        <v>5655</v>
      </c>
      <c r="G3536" s="136" t="s">
        <v>15328</v>
      </c>
      <c r="H3536" s="136" t="s">
        <v>13968</v>
      </c>
      <c r="I3536" s="108"/>
      <c r="J3536" s="111"/>
      <c r="K3536" s="111"/>
    </row>
    <row r="3537" ht="22.5" customHeight="1">
      <c r="A3537" s="136" t="s">
        <v>15363</v>
      </c>
      <c r="B3537" s="135">
        <v>45650.0</v>
      </c>
      <c r="C3537" s="136"/>
      <c r="D3537" s="136" t="s">
        <v>896</v>
      </c>
      <c r="E3537" s="136" t="s">
        <v>158</v>
      </c>
      <c r="F3537" s="136" t="s">
        <v>4876</v>
      </c>
      <c r="G3537" s="136" t="s">
        <v>52</v>
      </c>
      <c r="H3537" s="136" t="s">
        <v>13968</v>
      </c>
      <c r="I3537" s="108">
        <v>3.0</v>
      </c>
      <c r="J3537" s="111"/>
      <c r="K3537" s="111"/>
    </row>
    <row r="3538" ht="22.5" customHeight="1">
      <c r="A3538" s="136" t="s">
        <v>15363</v>
      </c>
      <c r="B3538" s="135">
        <v>45650.0</v>
      </c>
      <c r="C3538" s="136"/>
      <c r="D3538" s="136" t="s">
        <v>902</v>
      </c>
      <c r="E3538" s="136" t="s">
        <v>157</v>
      </c>
      <c r="F3538" s="136" t="s">
        <v>5666</v>
      </c>
      <c r="G3538" s="136" t="s">
        <v>76</v>
      </c>
      <c r="H3538" s="136" t="s">
        <v>12181</v>
      </c>
      <c r="I3538" s="108"/>
      <c r="J3538" s="111"/>
      <c r="K3538" s="111"/>
    </row>
    <row r="3539" ht="22.5" customHeight="1">
      <c r="A3539" s="136" t="s">
        <v>15363</v>
      </c>
      <c r="B3539" s="135">
        <v>45650.0</v>
      </c>
      <c r="C3539" s="136"/>
      <c r="D3539" s="136" t="s">
        <v>902</v>
      </c>
      <c r="E3539" s="136" t="s">
        <v>157</v>
      </c>
      <c r="F3539" s="136" t="s">
        <v>3770</v>
      </c>
      <c r="G3539" s="136" t="s">
        <v>76</v>
      </c>
      <c r="H3539" s="136" t="s">
        <v>13968</v>
      </c>
      <c r="I3539" s="108"/>
      <c r="J3539" s="111"/>
      <c r="K3539" s="111"/>
    </row>
    <row r="3540" ht="22.5" customHeight="1">
      <c r="A3540" s="136" t="s">
        <v>15882</v>
      </c>
      <c r="B3540" s="135">
        <v>45652.0</v>
      </c>
      <c r="C3540" s="134"/>
      <c r="D3540" s="136" t="s">
        <v>896</v>
      </c>
      <c r="E3540" s="136" t="s">
        <v>157</v>
      </c>
      <c r="F3540" s="136" t="s">
        <v>5655</v>
      </c>
      <c r="G3540" s="136" t="s">
        <v>15328</v>
      </c>
      <c r="H3540" s="136" t="s">
        <v>13968</v>
      </c>
      <c r="I3540" s="108"/>
      <c r="J3540" s="111"/>
      <c r="K3540" s="111"/>
    </row>
    <row r="3541" ht="22.5" customHeight="1">
      <c r="A3541" s="136" t="s">
        <v>15882</v>
      </c>
      <c r="B3541" s="135">
        <v>45652.0</v>
      </c>
      <c r="C3541" s="134"/>
      <c r="D3541" s="136" t="s">
        <v>896</v>
      </c>
      <c r="E3541" s="136" t="s">
        <v>157</v>
      </c>
      <c r="F3541" s="136" t="s">
        <v>1621</v>
      </c>
      <c r="G3541" s="136" t="s">
        <v>52</v>
      </c>
      <c r="H3541" s="136" t="s">
        <v>13968</v>
      </c>
      <c r="I3541" s="108"/>
      <c r="J3541" s="111"/>
      <c r="K3541" s="111"/>
    </row>
    <row r="3542" ht="22.5" customHeight="1">
      <c r="A3542" s="136" t="s">
        <v>15882</v>
      </c>
      <c r="B3542" s="135">
        <v>45652.0</v>
      </c>
      <c r="C3542" s="134"/>
      <c r="D3542" s="136" t="s">
        <v>874</v>
      </c>
      <c r="E3542" s="136" t="s">
        <v>157</v>
      </c>
      <c r="F3542" s="136" t="s">
        <v>567</v>
      </c>
      <c r="G3542" s="136" t="s">
        <v>35</v>
      </c>
      <c r="H3542" s="136" t="s">
        <v>13968</v>
      </c>
      <c r="I3542" s="108">
        <v>10.0</v>
      </c>
      <c r="J3542" s="111"/>
      <c r="K3542" s="111"/>
    </row>
    <row r="3543" ht="22.5" customHeight="1">
      <c r="A3543" s="136" t="s">
        <v>15882</v>
      </c>
      <c r="B3543" s="135">
        <v>45652.0</v>
      </c>
      <c r="C3543" s="134"/>
      <c r="D3543" s="136" t="s">
        <v>896</v>
      </c>
      <c r="E3543" s="136" t="s">
        <v>157</v>
      </c>
      <c r="F3543" s="136" t="s">
        <v>6830</v>
      </c>
      <c r="G3543" s="136" t="s">
        <v>929</v>
      </c>
      <c r="H3543" s="136" t="s">
        <v>13968</v>
      </c>
      <c r="J3543" s="138"/>
      <c r="K3543" s="138"/>
    </row>
    <row r="3544" ht="22.5" customHeight="1">
      <c r="A3544" s="136" t="s">
        <v>15882</v>
      </c>
      <c r="B3544" s="135">
        <v>45652.0</v>
      </c>
      <c r="C3544" s="134"/>
      <c r="D3544" s="136" t="s">
        <v>896</v>
      </c>
      <c r="E3544" s="136" t="s">
        <v>157</v>
      </c>
      <c r="F3544" s="136" t="s">
        <v>1793</v>
      </c>
      <c r="G3544" s="136" t="s">
        <v>929</v>
      </c>
      <c r="H3544" s="136" t="s">
        <v>13968</v>
      </c>
      <c r="I3544" s="108"/>
      <c r="J3544" s="111"/>
      <c r="K3544" s="111"/>
    </row>
    <row r="3545" ht="22.5" customHeight="1">
      <c r="A3545" s="136" t="s">
        <v>15882</v>
      </c>
      <c r="B3545" s="135">
        <v>45652.0</v>
      </c>
      <c r="C3545" s="134"/>
      <c r="D3545" s="136" t="s">
        <v>896</v>
      </c>
      <c r="E3545" s="136" t="s">
        <v>157</v>
      </c>
      <c r="F3545" s="136" t="s">
        <v>7516</v>
      </c>
      <c r="G3545" s="136" t="s">
        <v>929</v>
      </c>
      <c r="H3545" s="136" t="s">
        <v>13968</v>
      </c>
      <c r="I3545" s="108"/>
      <c r="J3545" s="111"/>
      <c r="K3545" s="111"/>
    </row>
    <row r="3546" ht="22.5" customHeight="1">
      <c r="A3546" s="136" t="s">
        <v>15882</v>
      </c>
      <c r="B3546" s="135">
        <v>45652.0</v>
      </c>
      <c r="C3546" s="134"/>
      <c r="D3546" s="136" t="s">
        <v>896</v>
      </c>
      <c r="E3546" s="136" t="s">
        <v>157</v>
      </c>
      <c r="F3546" s="136" t="s">
        <v>4301</v>
      </c>
      <c r="G3546" s="136" t="s">
        <v>15328</v>
      </c>
      <c r="H3546" s="136" t="s">
        <v>13968</v>
      </c>
      <c r="I3546" s="108"/>
      <c r="J3546" s="111"/>
      <c r="K3546" s="111"/>
    </row>
    <row r="3547" ht="22.5" customHeight="1">
      <c r="A3547" s="136" t="s">
        <v>15882</v>
      </c>
      <c r="B3547" s="135">
        <v>45652.0</v>
      </c>
      <c r="C3547" s="134"/>
      <c r="D3547" s="136" t="s">
        <v>896</v>
      </c>
      <c r="E3547" s="136" t="s">
        <v>157</v>
      </c>
      <c r="F3547" s="136" t="s">
        <v>2581</v>
      </c>
      <c r="G3547" s="136" t="s">
        <v>52</v>
      </c>
      <c r="H3547" s="136" t="s">
        <v>13968</v>
      </c>
      <c r="I3547" s="108">
        <v>10.0</v>
      </c>
      <c r="J3547" s="111"/>
      <c r="K3547" s="111"/>
    </row>
    <row r="3548" ht="22.5" customHeight="1">
      <c r="A3548" s="136" t="s">
        <v>15882</v>
      </c>
      <c r="B3548" s="135">
        <v>45652.0</v>
      </c>
      <c r="C3548" s="134"/>
      <c r="D3548" s="136" t="s">
        <v>15235</v>
      </c>
      <c r="E3548" s="136" t="s">
        <v>157</v>
      </c>
      <c r="F3548" s="136" t="s">
        <v>5674</v>
      </c>
      <c r="G3548" s="136" t="s">
        <v>39</v>
      </c>
      <c r="H3548" s="136" t="s">
        <v>13968</v>
      </c>
      <c r="I3548" s="108">
        <v>3.0</v>
      </c>
      <c r="J3548" s="111"/>
      <c r="K3548" s="111"/>
    </row>
    <row r="3549" ht="22.5" customHeight="1">
      <c r="A3549" s="136" t="s">
        <v>15882</v>
      </c>
      <c r="B3549" s="135">
        <v>45652.0</v>
      </c>
      <c r="C3549" s="134"/>
      <c r="D3549" s="136" t="s">
        <v>896</v>
      </c>
      <c r="E3549" s="136" t="s">
        <v>157</v>
      </c>
      <c r="F3549" s="136" t="s">
        <v>5610</v>
      </c>
      <c r="G3549" s="136" t="s">
        <v>929</v>
      </c>
      <c r="H3549" s="136" t="s">
        <v>13968</v>
      </c>
      <c r="I3549" s="108"/>
      <c r="J3549" s="111"/>
      <c r="K3549" s="111"/>
    </row>
    <row r="3550" ht="22.5" customHeight="1">
      <c r="A3550" s="136" t="s">
        <v>15882</v>
      </c>
      <c r="B3550" s="135">
        <v>45652.0</v>
      </c>
      <c r="C3550" s="134"/>
      <c r="D3550" s="136" t="s">
        <v>874</v>
      </c>
      <c r="E3550" s="136" t="s">
        <v>157</v>
      </c>
      <c r="F3550" s="136" t="s">
        <v>5477</v>
      </c>
      <c r="G3550" s="136" t="s">
        <v>39</v>
      </c>
      <c r="H3550" s="136" t="s">
        <v>13968</v>
      </c>
      <c r="I3550" s="108"/>
      <c r="J3550" s="111"/>
      <c r="K3550" s="111"/>
    </row>
    <row r="3551" ht="22.5" customHeight="1">
      <c r="A3551" s="136" t="s">
        <v>15882</v>
      </c>
      <c r="B3551" s="135">
        <v>45652.0</v>
      </c>
      <c r="C3551" s="134"/>
      <c r="D3551" s="136" t="s">
        <v>874</v>
      </c>
      <c r="E3551" s="136" t="s">
        <v>157</v>
      </c>
      <c r="F3551" s="136" t="s">
        <v>6173</v>
      </c>
      <c r="G3551" s="136" t="s">
        <v>39</v>
      </c>
      <c r="H3551" s="136" t="s">
        <v>13968</v>
      </c>
      <c r="I3551" s="108">
        <v>1.0</v>
      </c>
      <c r="J3551" s="111"/>
      <c r="K3551" s="111"/>
    </row>
    <row r="3552" ht="22.5" customHeight="1">
      <c r="A3552" s="136" t="s">
        <v>15882</v>
      </c>
      <c r="B3552" s="135">
        <v>45652.0</v>
      </c>
      <c r="C3552" s="134"/>
      <c r="D3552" s="136" t="s">
        <v>902</v>
      </c>
      <c r="E3552" s="136" t="s">
        <v>157</v>
      </c>
      <c r="F3552" s="136" t="s">
        <v>6904</v>
      </c>
      <c r="G3552" s="136" t="s">
        <v>76</v>
      </c>
      <c r="H3552" s="136" t="s">
        <v>13968</v>
      </c>
      <c r="I3552" s="108">
        <v>2.0</v>
      </c>
      <c r="J3552" s="111"/>
      <c r="K3552" s="111"/>
    </row>
    <row r="3553" ht="22.5" customHeight="1">
      <c r="A3553" s="136" t="s">
        <v>15882</v>
      </c>
      <c r="B3553" s="135">
        <v>45652.0</v>
      </c>
      <c r="C3553" s="134"/>
      <c r="D3553" s="136" t="s">
        <v>896</v>
      </c>
      <c r="E3553" s="136" t="s">
        <v>157</v>
      </c>
      <c r="F3553" s="136" t="s">
        <v>7241</v>
      </c>
      <c r="G3553" s="136" t="s">
        <v>52</v>
      </c>
      <c r="H3553" s="136" t="s">
        <v>13968</v>
      </c>
      <c r="I3553" s="108"/>
      <c r="J3553" s="111"/>
      <c r="K3553" s="111"/>
    </row>
    <row r="3554" ht="22.5" customHeight="1">
      <c r="A3554" s="136" t="s">
        <v>15882</v>
      </c>
      <c r="B3554" s="135">
        <v>45652.0</v>
      </c>
      <c r="C3554" s="134"/>
      <c r="D3554" s="453" t="s">
        <v>15235</v>
      </c>
      <c r="E3554" s="136" t="s">
        <v>157</v>
      </c>
      <c r="F3554" s="136" t="s">
        <v>2331</v>
      </c>
      <c r="G3554" s="136" t="s">
        <v>39</v>
      </c>
      <c r="H3554" s="136" t="s">
        <v>12181</v>
      </c>
      <c r="I3554" s="108"/>
      <c r="J3554" s="111"/>
      <c r="K3554" s="111"/>
    </row>
    <row r="3555" ht="22.5" customHeight="1">
      <c r="A3555" s="136" t="s">
        <v>15882</v>
      </c>
      <c r="B3555" s="135">
        <v>45652.0</v>
      </c>
      <c r="C3555" s="134"/>
      <c r="D3555" s="136" t="s">
        <v>902</v>
      </c>
      <c r="E3555" s="136" t="s">
        <v>157</v>
      </c>
      <c r="F3555" s="136" t="s">
        <v>582</v>
      </c>
      <c r="G3555" s="136" t="s">
        <v>76</v>
      </c>
      <c r="H3555" s="136" t="s">
        <v>13968</v>
      </c>
      <c r="J3555" s="138"/>
      <c r="K3555" s="138"/>
    </row>
    <row r="3556" ht="22.5" customHeight="1">
      <c r="A3556" s="136" t="s">
        <v>15882</v>
      </c>
      <c r="B3556" s="135">
        <v>45652.0</v>
      </c>
      <c r="C3556" s="134"/>
      <c r="D3556" s="136" t="s">
        <v>896</v>
      </c>
      <c r="E3556" s="136" t="s">
        <v>157</v>
      </c>
      <c r="F3556" s="136" t="s">
        <v>4477</v>
      </c>
      <c r="G3556" s="136" t="s">
        <v>52</v>
      </c>
      <c r="H3556" s="136" t="s">
        <v>13968</v>
      </c>
      <c r="I3556" s="108">
        <v>3.0</v>
      </c>
      <c r="J3556" s="111"/>
      <c r="K3556" s="111"/>
    </row>
    <row r="3557" ht="22.5" customHeight="1">
      <c r="A3557" s="136" t="s">
        <v>15289</v>
      </c>
      <c r="B3557" s="135">
        <v>45653.0</v>
      </c>
      <c r="C3557" s="134"/>
      <c r="D3557" s="136" t="s">
        <v>896</v>
      </c>
      <c r="E3557" s="136" t="s">
        <v>157</v>
      </c>
      <c r="F3557" s="136" t="s">
        <v>7879</v>
      </c>
      <c r="G3557" s="136" t="s">
        <v>929</v>
      </c>
      <c r="H3557" s="136" t="s">
        <v>13968</v>
      </c>
      <c r="J3557" s="138"/>
      <c r="K3557" s="138"/>
    </row>
    <row r="3558" ht="22.5" customHeight="1">
      <c r="A3558" s="136" t="s">
        <v>15289</v>
      </c>
      <c r="B3558" s="135">
        <v>45653.0</v>
      </c>
      <c r="C3558" s="134"/>
      <c r="D3558" s="136" t="s">
        <v>896</v>
      </c>
      <c r="E3558" s="136" t="s">
        <v>157</v>
      </c>
      <c r="F3558" s="136" t="s">
        <v>15222</v>
      </c>
      <c r="G3558" s="136" t="s">
        <v>929</v>
      </c>
      <c r="H3558" s="136" t="s">
        <v>13968</v>
      </c>
      <c r="I3558" s="108"/>
      <c r="J3558" s="111"/>
      <c r="K3558" s="111"/>
    </row>
    <row r="3559" ht="22.5" customHeight="1">
      <c r="A3559" s="136" t="s">
        <v>15289</v>
      </c>
      <c r="B3559" s="135">
        <v>45653.0</v>
      </c>
      <c r="C3559" s="134"/>
      <c r="D3559" s="136" t="s">
        <v>896</v>
      </c>
      <c r="E3559" s="136" t="s">
        <v>157</v>
      </c>
      <c r="F3559" s="136" t="s">
        <v>6546</v>
      </c>
      <c r="G3559" s="136" t="s">
        <v>929</v>
      </c>
      <c r="H3559" s="136" t="s">
        <v>13968</v>
      </c>
      <c r="I3559" s="108"/>
      <c r="J3559" s="111"/>
      <c r="K3559" s="111"/>
    </row>
    <row r="3560" ht="22.5" customHeight="1">
      <c r="A3560" s="136" t="s">
        <v>15289</v>
      </c>
      <c r="B3560" s="135">
        <v>45653.0</v>
      </c>
      <c r="C3560" s="134"/>
      <c r="D3560" s="136" t="s">
        <v>896</v>
      </c>
      <c r="E3560" s="136" t="s">
        <v>157</v>
      </c>
      <c r="F3560" s="136" t="s">
        <v>5655</v>
      </c>
      <c r="G3560" s="136" t="s">
        <v>929</v>
      </c>
      <c r="H3560" s="136" t="s">
        <v>13968</v>
      </c>
      <c r="I3560" s="108"/>
      <c r="J3560" s="111"/>
      <c r="K3560" s="111"/>
    </row>
    <row r="3561" ht="22.5" customHeight="1">
      <c r="A3561" s="136" t="s">
        <v>15289</v>
      </c>
      <c r="B3561" s="135">
        <v>45653.0</v>
      </c>
      <c r="C3561" s="134"/>
      <c r="D3561" s="136" t="s">
        <v>896</v>
      </c>
      <c r="E3561" s="136" t="s">
        <v>157</v>
      </c>
      <c r="F3561" s="136" t="s">
        <v>4301</v>
      </c>
      <c r="G3561" s="136" t="s">
        <v>15328</v>
      </c>
      <c r="H3561" s="136" t="s">
        <v>13968</v>
      </c>
      <c r="I3561" s="108"/>
      <c r="J3561" s="111"/>
      <c r="K3561" s="111"/>
    </row>
    <row r="3562" ht="22.5" customHeight="1">
      <c r="A3562" s="136" t="s">
        <v>15289</v>
      </c>
      <c r="B3562" s="135">
        <v>45653.0</v>
      </c>
      <c r="C3562" s="134"/>
      <c r="D3562" s="136" t="s">
        <v>896</v>
      </c>
      <c r="E3562" s="136" t="s">
        <v>157</v>
      </c>
      <c r="F3562" s="136" t="s">
        <v>3770</v>
      </c>
      <c r="G3562" s="136" t="s">
        <v>15328</v>
      </c>
      <c r="H3562" s="136" t="s">
        <v>13968</v>
      </c>
      <c r="I3562" s="108"/>
      <c r="J3562" s="111"/>
      <c r="K3562" s="111"/>
    </row>
    <row r="3563" ht="22.5" customHeight="1">
      <c r="A3563" s="136" t="s">
        <v>15289</v>
      </c>
      <c r="B3563" s="135">
        <v>45653.0</v>
      </c>
      <c r="C3563" s="134"/>
      <c r="D3563" s="136" t="s">
        <v>902</v>
      </c>
      <c r="E3563" s="136" t="s">
        <v>157</v>
      </c>
      <c r="F3563" s="136" t="s">
        <v>1621</v>
      </c>
      <c r="G3563" s="136" t="s">
        <v>76</v>
      </c>
      <c r="H3563" s="136" t="s">
        <v>13968</v>
      </c>
      <c r="I3563" s="108">
        <v>10.0</v>
      </c>
      <c r="J3563" s="111"/>
      <c r="K3563" s="111"/>
    </row>
    <row r="3564" ht="22.5" customHeight="1">
      <c r="A3564" s="136" t="s">
        <v>15289</v>
      </c>
      <c r="B3564" s="135">
        <v>45653.0</v>
      </c>
      <c r="C3564" s="134"/>
      <c r="D3564" s="136" t="s">
        <v>902</v>
      </c>
      <c r="E3564" s="136" t="s">
        <v>157</v>
      </c>
      <c r="F3564" s="136" t="s">
        <v>3510</v>
      </c>
      <c r="G3564" s="136" t="s">
        <v>76</v>
      </c>
      <c r="H3564" s="136" t="s">
        <v>13968</v>
      </c>
      <c r="I3564" s="108">
        <v>6.0</v>
      </c>
      <c r="J3564" s="111"/>
      <c r="K3564" s="111"/>
    </row>
    <row r="3565" ht="22.5" customHeight="1">
      <c r="A3565" s="136" t="s">
        <v>15289</v>
      </c>
      <c r="B3565" s="135">
        <v>45653.0</v>
      </c>
      <c r="C3565" s="134"/>
      <c r="D3565" s="136" t="s">
        <v>902</v>
      </c>
      <c r="E3565" s="136" t="s">
        <v>157</v>
      </c>
      <c r="F3565" s="136" t="s">
        <v>6190</v>
      </c>
      <c r="G3565" s="136" t="s">
        <v>76</v>
      </c>
      <c r="H3565" s="136" t="s">
        <v>13968</v>
      </c>
      <c r="I3565" s="108"/>
      <c r="J3565" s="111"/>
      <c r="K3565" s="111"/>
    </row>
    <row r="3566" ht="22.5" customHeight="1">
      <c r="A3566" s="136" t="s">
        <v>15289</v>
      </c>
      <c r="B3566" s="135">
        <v>45653.0</v>
      </c>
      <c r="C3566" s="134"/>
      <c r="D3566" s="136" t="s">
        <v>902</v>
      </c>
      <c r="E3566" s="136" t="s">
        <v>157</v>
      </c>
      <c r="F3566" s="136" t="s">
        <v>4776</v>
      </c>
      <c r="G3566" s="136" t="s">
        <v>76</v>
      </c>
      <c r="H3566" s="136" t="s">
        <v>13968</v>
      </c>
      <c r="I3566" s="108"/>
      <c r="J3566" s="111"/>
      <c r="K3566" s="111"/>
    </row>
    <row r="3567" ht="22.5" customHeight="1">
      <c r="A3567" s="136" t="s">
        <v>15289</v>
      </c>
      <c r="B3567" s="135">
        <v>45653.0</v>
      </c>
      <c r="C3567" s="134"/>
      <c r="D3567" s="136" t="s">
        <v>15235</v>
      </c>
      <c r="E3567" s="136" t="s">
        <v>157</v>
      </c>
      <c r="F3567" s="136" t="s">
        <v>5920</v>
      </c>
      <c r="G3567" s="136" t="s">
        <v>39</v>
      </c>
      <c r="H3567" s="136" t="s">
        <v>13968</v>
      </c>
      <c r="I3567" s="108"/>
      <c r="J3567" s="111"/>
      <c r="K3567" s="111"/>
    </row>
    <row r="3568" ht="22.5" customHeight="1">
      <c r="A3568" s="136" t="s">
        <v>15289</v>
      </c>
      <c r="B3568" s="135">
        <v>45653.0</v>
      </c>
      <c r="C3568" s="134"/>
      <c r="D3568" s="136" t="s">
        <v>15235</v>
      </c>
      <c r="E3568" s="136" t="s">
        <v>157</v>
      </c>
      <c r="F3568" s="136" t="s">
        <v>15222</v>
      </c>
      <c r="G3568" s="136" t="s">
        <v>39</v>
      </c>
      <c r="H3568" s="136" t="s">
        <v>13968</v>
      </c>
      <c r="I3568" s="108"/>
      <c r="J3568" s="111"/>
      <c r="K3568" s="111"/>
    </row>
    <row r="3569" ht="22.5" customHeight="1">
      <c r="A3569" s="136" t="s">
        <v>15289</v>
      </c>
      <c r="B3569" s="135">
        <v>45654.0</v>
      </c>
      <c r="C3569" s="134"/>
      <c r="D3569" s="136" t="s">
        <v>896</v>
      </c>
      <c r="E3569" s="136" t="s">
        <v>158</v>
      </c>
      <c r="F3569" s="136" t="s">
        <v>5570</v>
      </c>
      <c r="G3569" s="136" t="s">
        <v>52</v>
      </c>
      <c r="H3569" s="136" t="s">
        <v>13968</v>
      </c>
      <c r="I3569" s="108"/>
      <c r="J3569" s="111"/>
      <c r="K3569" s="111"/>
    </row>
    <row r="3570" ht="22.5" customHeight="1">
      <c r="A3570" s="136" t="s">
        <v>15289</v>
      </c>
      <c r="B3570" s="135">
        <v>45654.0</v>
      </c>
      <c r="C3570" s="134"/>
      <c r="D3570" s="136" t="s">
        <v>902</v>
      </c>
      <c r="E3570" s="136" t="s">
        <v>158</v>
      </c>
      <c r="F3570" s="136" t="s">
        <v>5224</v>
      </c>
      <c r="G3570" s="136" t="s">
        <v>76</v>
      </c>
      <c r="H3570" s="136" t="s">
        <v>12181</v>
      </c>
      <c r="I3570" s="108"/>
      <c r="J3570" s="111"/>
      <c r="K3570" s="111"/>
    </row>
    <row r="3571" ht="22.5" customHeight="1">
      <c r="A3571" s="136" t="s">
        <v>15289</v>
      </c>
      <c r="B3571" s="135">
        <v>45654.0</v>
      </c>
      <c r="C3571" s="134"/>
      <c r="D3571" s="136" t="s">
        <v>896</v>
      </c>
      <c r="E3571" s="136" t="s">
        <v>158</v>
      </c>
      <c r="F3571" s="136" t="s">
        <v>933</v>
      </c>
      <c r="G3571" s="136" t="s">
        <v>52</v>
      </c>
      <c r="H3571" s="136" t="s">
        <v>13968</v>
      </c>
      <c r="I3571" s="108"/>
      <c r="J3571" s="111"/>
      <c r="K3571" s="111"/>
    </row>
    <row r="3572" ht="22.5" customHeight="1">
      <c r="A3572" s="136" t="s">
        <v>15289</v>
      </c>
      <c r="B3572" s="135">
        <v>45654.0</v>
      </c>
      <c r="C3572" s="134"/>
      <c r="D3572" s="136" t="s">
        <v>902</v>
      </c>
      <c r="E3572" s="136" t="s">
        <v>157</v>
      </c>
      <c r="F3572" s="136" t="s">
        <v>221</v>
      </c>
      <c r="G3572" s="136" t="s">
        <v>76</v>
      </c>
      <c r="H3572" s="136" t="s">
        <v>13968</v>
      </c>
      <c r="I3572" s="108"/>
      <c r="J3572" s="111"/>
      <c r="K3572" s="111"/>
    </row>
    <row r="3573" ht="22.5" customHeight="1">
      <c r="A3573" s="136" t="s">
        <v>15289</v>
      </c>
      <c r="B3573" s="135">
        <v>45654.0</v>
      </c>
      <c r="C3573" s="134"/>
      <c r="D3573" s="136" t="s">
        <v>902</v>
      </c>
      <c r="E3573" s="136" t="s">
        <v>158</v>
      </c>
      <c r="F3573" s="136" t="s">
        <v>5224</v>
      </c>
      <c r="G3573" s="136" t="s">
        <v>76</v>
      </c>
      <c r="H3573" s="136" t="s">
        <v>13968</v>
      </c>
      <c r="I3573" s="108"/>
      <c r="J3573" s="111"/>
      <c r="K3573" s="111"/>
    </row>
    <row r="3574" ht="22.5" customHeight="1">
      <c r="A3574" s="136" t="s">
        <v>15289</v>
      </c>
      <c r="B3574" s="135">
        <v>45654.0</v>
      </c>
      <c r="C3574" s="136"/>
      <c r="D3574" s="136" t="s">
        <v>15235</v>
      </c>
      <c r="E3574" s="136" t="s">
        <v>201</v>
      </c>
      <c r="F3574" s="136" t="s">
        <v>5772</v>
      </c>
      <c r="G3574" s="136" t="s">
        <v>60</v>
      </c>
      <c r="H3574" s="136" t="s">
        <v>13968</v>
      </c>
      <c r="I3574" s="108"/>
      <c r="J3574" s="111"/>
      <c r="K3574" s="111"/>
    </row>
    <row r="3575" ht="22.5" customHeight="1">
      <c r="A3575" s="136" t="s">
        <v>15289</v>
      </c>
      <c r="B3575" s="135">
        <v>45654.0</v>
      </c>
      <c r="C3575" s="136"/>
      <c r="D3575" s="136" t="s">
        <v>902</v>
      </c>
      <c r="E3575" s="136" t="s">
        <v>157</v>
      </c>
      <c r="F3575" s="136" t="s">
        <v>1562</v>
      </c>
      <c r="G3575" s="136" t="s">
        <v>76</v>
      </c>
      <c r="H3575" s="136" t="s">
        <v>13968</v>
      </c>
      <c r="I3575" s="108">
        <v>10.0</v>
      </c>
      <c r="J3575" s="111"/>
      <c r="K3575" s="111"/>
    </row>
    <row r="3576" ht="22.5" customHeight="1">
      <c r="A3576" s="136" t="s">
        <v>15289</v>
      </c>
      <c r="B3576" s="135">
        <v>45654.0</v>
      </c>
      <c r="C3576" s="136"/>
      <c r="D3576" s="136" t="s">
        <v>896</v>
      </c>
      <c r="E3576" s="136" t="s">
        <v>158</v>
      </c>
      <c r="F3576" s="136" t="s">
        <v>6512</v>
      </c>
      <c r="G3576" s="136" t="s">
        <v>929</v>
      </c>
      <c r="H3576" s="136" t="s">
        <v>12181</v>
      </c>
      <c r="I3576" s="108"/>
      <c r="J3576" s="111"/>
      <c r="K3576" s="111"/>
    </row>
    <row r="3577" ht="22.5" customHeight="1">
      <c r="A3577" s="136" t="s">
        <v>15289</v>
      </c>
      <c r="B3577" s="135">
        <v>45654.0</v>
      </c>
      <c r="C3577" s="136"/>
      <c r="D3577" s="136" t="s">
        <v>896</v>
      </c>
      <c r="E3577" s="136" t="s">
        <v>157</v>
      </c>
      <c r="F3577" s="136" t="s">
        <v>3345</v>
      </c>
      <c r="G3577" s="136" t="s">
        <v>52</v>
      </c>
      <c r="H3577" s="136" t="s">
        <v>13968</v>
      </c>
      <c r="I3577" s="108">
        <v>10.0</v>
      </c>
      <c r="J3577" s="111"/>
      <c r="K3577" s="111"/>
    </row>
    <row r="3578" ht="22.5" customHeight="1">
      <c r="A3578" s="136" t="s">
        <v>15289</v>
      </c>
      <c r="B3578" s="135">
        <v>45654.0</v>
      </c>
      <c r="C3578" s="136"/>
      <c r="D3578" s="136" t="s">
        <v>902</v>
      </c>
      <c r="E3578" s="136" t="s">
        <v>157</v>
      </c>
      <c r="F3578" s="136" t="s">
        <v>2868</v>
      </c>
      <c r="G3578" s="136" t="s">
        <v>76</v>
      </c>
      <c r="H3578" s="136" t="s">
        <v>13968</v>
      </c>
      <c r="I3578" s="108"/>
      <c r="J3578" s="111"/>
      <c r="K3578" s="111"/>
    </row>
    <row r="3579" ht="22.5" customHeight="1">
      <c r="A3579" s="136" t="s">
        <v>15289</v>
      </c>
      <c r="B3579" s="135">
        <v>45654.0</v>
      </c>
      <c r="C3579" s="136"/>
      <c r="D3579" s="136" t="s">
        <v>15235</v>
      </c>
      <c r="E3579" s="136" t="s">
        <v>158</v>
      </c>
      <c r="F3579" s="136" t="s">
        <v>6963</v>
      </c>
      <c r="G3579" s="136" t="s">
        <v>60</v>
      </c>
      <c r="H3579" s="136" t="s">
        <v>12181</v>
      </c>
      <c r="I3579" s="108"/>
      <c r="J3579" s="111"/>
      <c r="K3579" s="111"/>
    </row>
    <row r="3580" ht="22.5" customHeight="1">
      <c r="A3580" s="136" t="s">
        <v>15289</v>
      </c>
      <c r="B3580" s="135">
        <v>45654.0</v>
      </c>
      <c r="C3580" s="136"/>
      <c r="D3580" s="136" t="s">
        <v>896</v>
      </c>
      <c r="E3580" s="136" t="s">
        <v>201</v>
      </c>
      <c r="F3580" s="136" t="s">
        <v>8397</v>
      </c>
      <c r="G3580" s="136" t="s">
        <v>15328</v>
      </c>
      <c r="H3580" s="136" t="s">
        <v>13968</v>
      </c>
      <c r="I3580" s="108"/>
      <c r="J3580" s="111"/>
      <c r="K3580" s="111"/>
    </row>
    <row r="3581" ht="22.5" customHeight="1">
      <c r="A3581" s="136" t="s">
        <v>15289</v>
      </c>
      <c r="B3581" s="135">
        <v>45654.0</v>
      </c>
      <c r="C3581" s="136"/>
      <c r="D3581" s="136" t="s">
        <v>896</v>
      </c>
      <c r="E3581" s="136" t="s">
        <v>158</v>
      </c>
      <c r="F3581" s="136" t="s">
        <v>4082</v>
      </c>
      <c r="G3581" s="136" t="s">
        <v>929</v>
      </c>
      <c r="H3581" s="136" t="s">
        <v>13968</v>
      </c>
      <c r="I3581" s="108"/>
      <c r="J3581" s="111"/>
      <c r="K3581" s="111"/>
    </row>
    <row r="3582" ht="22.5" customHeight="1">
      <c r="A3582" s="136" t="s">
        <v>15289</v>
      </c>
      <c r="B3582" s="135">
        <v>45654.0</v>
      </c>
      <c r="C3582" s="136"/>
      <c r="D3582" s="136" t="s">
        <v>896</v>
      </c>
      <c r="E3582" s="136" t="s">
        <v>158</v>
      </c>
      <c r="F3582" s="136" t="s">
        <v>5318</v>
      </c>
      <c r="G3582" s="136" t="s">
        <v>52</v>
      </c>
      <c r="H3582" s="136" t="s">
        <v>13968</v>
      </c>
      <c r="I3582" s="108"/>
      <c r="J3582" s="111"/>
      <c r="K3582" s="111"/>
    </row>
    <row r="3583" ht="22.5" customHeight="1">
      <c r="A3583" s="136" t="s">
        <v>15289</v>
      </c>
      <c r="B3583" s="135">
        <v>45654.0</v>
      </c>
      <c r="C3583" s="136"/>
      <c r="D3583" s="136" t="s">
        <v>902</v>
      </c>
      <c r="E3583" s="136" t="s">
        <v>158</v>
      </c>
      <c r="F3583" s="136" t="s">
        <v>4197</v>
      </c>
      <c r="G3583" s="136" t="s">
        <v>76</v>
      </c>
      <c r="H3583" s="136" t="s">
        <v>12181</v>
      </c>
      <c r="I3583" s="108"/>
      <c r="J3583" s="111"/>
      <c r="K3583" s="111"/>
    </row>
    <row r="3584" ht="22.5" customHeight="1">
      <c r="A3584" s="136" t="s">
        <v>15289</v>
      </c>
      <c r="B3584" s="135">
        <v>45654.0</v>
      </c>
      <c r="C3584" s="136"/>
      <c r="D3584" s="136" t="s">
        <v>896</v>
      </c>
      <c r="E3584" s="136" t="s">
        <v>158</v>
      </c>
      <c r="F3584" s="136" t="s">
        <v>5410</v>
      </c>
      <c r="G3584" s="136" t="s">
        <v>929</v>
      </c>
      <c r="H3584" s="136" t="s">
        <v>12181</v>
      </c>
      <c r="I3584" s="108"/>
      <c r="J3584" s="111"/>
      <c r="K3584" s="111"/>
    </row>
    <row r="3585" ht="22.5" customHeight="1">
      <c r="A3585" s="136" t="s">
        <v>15289</v>
      </c>
      <c r="B3585" s="135">
        <v>45654.0</v>
      </c>
      <c r="C3585" s="134"/>
      <c r="D3585" s="136" t="s">
        <v>15235</v>
      </c>
      <c r="E3585" s="136" t="s">
        <v>157</v>
      </c>
      <c r="F3585" s="136" t="s">
        <v>150</v>
      </c>
      <c r="G3585" s="136" t="s">
        <v>60</v>
      </c>
      <c r="H3585" s="136" t="s">
        <v>13968</v>
      </c>
      <c r="I3585" s="108"/>
      <c r="J3585" s="111"/>
      <c r="K3585" s="111"/>
    </row>
    <row r="3586" ht="22.5" customHeight="1">
      <c r="A3586" s="136" t="s">
        <v>15289</v>
      </c>
      <c r="B3586" s="135">
        <v>45654.0</v>
      </c>
      <c r="C3586" s="136"/>
      <c r="D3586" s="136" t="s">
        <v>896</v>
      </c>
      <c r="E3586" s="136" t="s">
        <v>201</v>
      </c>
      <c r="F3586" s="136" t="s">
        <v>5788</v>
      </c>
      <c r="G3586" s="136" t="s">
        <v>15328</v>
      </c>
      <c r="H3586" s="136" t="s">
        <v>13968</v>
      </c>
      <c r="I3586" s="108" t="s">
        <v>16198</v>
      </c>
      <c r="J3586" s="111"/>
      <c r="K3586" s="111"/>
    </row>
    <row r="3587" ht="22.5" customHeight="1">
      <c r="A3587" s="136" t="s">
        <v>15289</v>
      </c>
      <c r="B3587" s="135">
        <v>45660.0</v>
      </c>
      <c r="C3587" s="136" t="s">
        <v>1001</v>
      </c>
      <c r="D3587" s="136" t="s">
        <v>902</v>
      </c>
      <c r="E3587" s="136" t="s">
        <v>158</v>
      </c>
      <c r="F3587" s="136" t="s">
        <v>5224</v>
      </c>
      <c r="G3587" s="136" t="s">
        <v>76</v>
      </c>
      <c r="H3587" s="136" t="s">
        <v>13968</v>
      </c>
      <c r="I3587" s="108"/>
      <c r="J3587" s="111"/>
      <c r="K3587" s="111"/>
    </row>
    <row r="3588" ht="22.5" customHeight="1">
      <c r="A3588" s="136" t="s">
        <v>15289</v>
      </c>
      <c r="B3588" s="135">
        <v>45660.0</v>
      </c>
      <c r="C3588" s="136" t="s">
        <v>5</v>
      </c>
      <c r="D3588" s="136" t="s">
        <v>896</v>
      </c>
      <c r="E3588" s="136" t="s">
        <v>157</v>
      </c>
      <c r="F3588" s="136" t="s">
        <v>7879</v>
      </c>
      <c r="G3588" s="136" t="s">
        <v>15328</v>
      </c>
      <c r="H3588" s="136" t="s">
        <v>13968</v>
      </c>
      <c r="J3588" s="138"/>
      <c r="K3588" s="138"/>
    </row>
    <row r="3589" ht="22.5" customHeight="1">
      <c r="A3589" s="136" t="s">
        <v>15289</v>
      </c>
      <c r="B3589" s="135">
        <v>45660.0</v>
      </c>
      <c r="C3589" s="136" t="s">
        <v>5</v>
      </c>
      <c r="D3589" s="136" t="s">
        <v>896</v>
      </c>
      <c r="E3589" s="136" t="s">
        <v>157</v>
      </c>
      <c r="F3589" s="136" t="s">
        <v>4301</v>
      </c>
      <c r="G3589" s="136" t="s">
        <v>929</v>
      </c>
      <c r="H3589" s="136" t="s">
        <v>13968</v>
      </c>
      <c r="I3589" s="108">
        <v>10.0</v>
      </c>
      <c r="J3589" s="111"/>
      <c r="K3589" s="111"/>
    </row>
    <row r="3590" ht="22.5" customHeight="1">
      <c r="A3590" s="136" t="s">
        <v>15289</v>
      </c>
      <c r="B3590" s="135">
        <v>45660.0</v>
      </c>
      <c r="C3590" s="136" t="s">
        <v>5</v>
      </c>
      <c r="D3590" s="136" t="s">
        <v>902</v>
      </c>
      <c r="E3590" s="136" t="s">
        <v>157</v>
      </c>
      <c r="F3590" s="136" t="s">
        <v>3510</v>
      </c>
      <c r="G3590" s="136" t="s">
        <v>76</v>
      </c>
      <c r="H3590" s="136" t="s">
        <v>13968</v>
      </c>
      <c r="I3590" s="108">
        <v>7.0</v>
      </c>
      <c r="J3590" s="111"/>
      <c r="K3590" s="111"/>
    </row>
    <row r="3591" ht="22.5" customHeight="1">
      <c r="A3591" s="136" t="s">
        <v>15289</v>
      </c>
      <c r="B3591" s="135">
        <v>45660.0</v>
      </c>
      <c r="C3591" s="136" t="s">
        <v>13</v>
      </c>
      <c r="D3591" s="136" t="s">
        <v>896</v>
      </c>
      <c r="E3591" s="136" t="s">
        <v>157</v>
      </c>
      <c r="F3591" s="136" t="s">
        <v>320</v>
      </c>
      <c r="G3591" s="136" t="s">
        <v>15328</v>
      </c>
      <c r="H3591" s="136" t="s">
        <v>13968</v>
      </c>
      <c r="I3591" s="108"/>
      <c r="J3591" s="111"/>
      <c r="K3591" s="111"/>
    </row>
    <row r="3592" ht="22.5" customHeight="1">
      <c r="A3592" s="136" t="s">
        <v>15289</v>
      </c>
      <c r="B3592" s="135">
        <v>45660.0</v>
      </c>
      <c r="C3592" s="136" t="s">
        <v>13</v>
      </c>
      <c r="D3592" s="136" t="s">
        <v>896</v>
      </c>
      <c r="E3592" s="136" t="s">
        <v>157</v>
      </c>
      <c r="F3592" s="136" t="s">
        <v>7477</v>
      </c>
      <c r="G3592" s="136" t="s">
        <v>929</v>
      </c>
      <c r="H3592" s="136" t="s">
        <v>12181</v>
      </c>
      <c r="I3592" s="108"/>
      <c r="J3592" s="111"/>
      <c r="K3592" s="111"/>
    </row>
    <row r="3593" ht="22.5" customHeight="1">
      <c r="A3593" s="136" t="s">
        <v>15289</v>
      </c>
      <c r="B3593" s="135">
        <v>45660.0</v>
      </c>
      <c r="C3593" s="136" t="s">
        <v>13</v>
      </c>
      <c r="D3593" s="136" t="s">
        <v>902</v>
      </c>
      <c r="E3593" s="136" t="s">
        <v>157</v>
      </c>
      <c r="F3593" s="136" t="s">
        <v>6190</v>
      </c>
      <c r="G3593" s="136" t="s">
        <v>76</v>
      </c>
      <c r="H3593" s="136" t="s">
        <v>13968</v>
      </c>
      <c r="I3593" s="108"/>
      <c r="J3593" s="111"/>
      <c r="K3593" s="111"/>
    </row>
    <row r="3594" ht="22.5" customHeight="1">
      <c r="A3594" s="136" t="s">
        <v>15289</v>
      </c>
      <c r="B3594" s="135">
        <v>45660.0</v>
      </c>
      <c r="C3594" s="136" t="s">
        <v>26</v>
      </c>
      <c r="D3594" s="136" t="s">
        <v>896</v>
      </c>
      <c r="E3594" s="136" t="s">
        <v>157</v>
      </c>
      <c r="F3594" s="136" t="s">
        <v>4776</v>
      </c>
      <c r="G3594" s="136" t="s">
        <v>930</v>
      </c>
      <c r="H3594" s="136" t="s">
        <v>13968</v>
      </c>
      <c r="I3594" s="108">
        <v>7.0</v>
      </c>
      <c r="J3594" s="111"/>
      <c r="K3594" s="111"/>
    </row>
    <row r="3595" ht="22.5" customHeight="1">
      <c r="A3595" s="136" t="s">
        <v>15289</v>
      </c>
      <c r="B3595" s="135">
        <v>45660.0</v>
      </c>
      <c r="C3595" s="136" t="s">
        <v>26</v>
      </c>
      <c r="D3595" s="136" t="s">
        <v>896</v>
      </c>
      <c r="E3595" s="136" t="s">
        <v>157</v>
      </c>
      <c r="F3595" s="136" t="s">
        <v>5061</v>
      </c>
      <c r="G3595" s="136" t="s">
        <v>929</v>
      </c>
      <c r="H3595" s="136" t="s">
        <v>13968</v>
      </c>
      <c r="I3595" s="108"/>
      <c r="J3595" s="111"/>
      <c r="K3595" s="111"/>
    </row>
    <row r="3596" ht="22.5" customHeight="1">
      <c r="A3596" s="136" t="s">
        <v>15289</v>
      </c>
      <c r="B3596" s="135">
        <v>45660.0</v>
      </c>
      <c r="C3596" s="136" t="s">
        <v>26</v>
      </c>
      <c r="D3596" s="136" t="s">
        <v>902</v>
      </c>
      <c r="E3596" s="136" t="s">
        <v>157</v>
      </c>
      <c r="F3596" s="136" t="s">
        <v>5920</v>
      </c>
      <c r="G3596" s="136" t="s">
        <v>76</v>
      </c>
      <c r="H3596" s="136" t="s">
        <v>13968</v>
      </c>
      <c r="I3596" s="108">
        <v>10.0</v>
      </c>
      <c r="J3596" s="111"/>
      <c r="K3596" s="111"/>
    </row>
    <row r="3597" ht="22.5" customHeight="1">
      <c r="A3597" s="136" t="s">
        <v>15289</v>
      </c>
      <c r="B3597" s="135">
        <v>45660.0</v>
      </c>
      <c r="C3597" s="136" t="s">
        <v>26</v>
      </c>
      <c r="D3597" s="136" t="s">
        <v>15235</v>
      </c>
      <c r="E3597" s="136" t="s">
        <v>157</v>
      </c>
      <c r="F3597" s="136" t="s">
        <v>5632</v>
      </c>
      <c r="G3597" s="136" t="s">
        <v>39</v>
      </c>
      <c r="H3597" s="136" t="s">
        <v>13968</v>
      </c>
      <c r="I3597" s="108"/>
      <c r="J3597" s="111"/>
      <c r="K3597" s="111"/>
    </row>
    <row r="3598" ht="22.5" customHeight="1">
      <c r="A3598" s="136" t="s">
        <v>15289</v>
      </c>
      <c r="B3598" s="135">
        <v>45660.0</v>
      </c>
      <c r="C3598" s="136" t="s">
        <v>37</v>
      </c>
      <c r="D3598" s="136" t="s">
        <v>896</v>
      </c>
      <c r="E3598" s="136" t="s">
        <v>157</v>
      </c>
      <c r="F3598" s="136" t="s">
        <v>5187</v>
      </c>
      <c r="G3598" s="136" t="s">
        <v>15328</v>
      </c>
      <c r="H3598" s="136" t="s">
        <v>13968</v>
      </c>
      <c r="I3598" s="108">
        <v>1.0</v>
      </c>
      <c r="J3598" s="111"/>
      <c r="K3598" s="111"/>
    </row>
    <row r="3599" ht="22.5" customHeight="1">
      <c r="A3599" s="136" t="s">
        <v>15289</v>
      </c>
      <c r="B3599" s="135">
        <v>45660.0</v>
      </c>
      <c r="C3599" s="136" t="s">
        <v>37</v>
      </c>
      <c r="D3599" s="136" t="s">
        <v>896</v>
      </c>
      <c r="E3599" s="136" t="s">
        <v>157</v>
      </c>
      <c r="F3599" s="136" t="s">
        <v>6253</v>
      </c>
      <c r="G3599" s="136" t="s">
        <v>930</v>
      </c>
      <c r="H3599" s="136" t="s">
        <v>13968</v>
      </c>
      <c r="I3599" s="108"/>
      <c r="J3599" s="111"/>
      <c r="K3599" s="111"/>
    </row>
    <row r="3600" ht="22.5" customHeight="1">
      <c r="A3600" s="136" t="s">
        <v>15289</v>
      </c>
      <c r="B3600" s="135">
        <v>45660.0</v>
      </c>
      <c r="C3600" s="136" t="s">
        <v>37</v>
      </c>
      <c r="D3600" s="136" t="s">
        <v>15235</v>
      </c>
      <c r="E3600" s="136" t="s">
        <v>157</v>
      </c>
      <c r="F3600" s="136" t="s">
        <v>2957</v>
      </c>
      <c r="G3600" s="136" t="s">
        <v>39</v>
      </c>
      <c r="H3600" s="136" t="s">
        <v>13968</v>
      </c>
      <c r="I3600" s="108" t="s">
        <v>16199</v>
      </c>
      <c r="J3600" s="111"/>
      <c r="K3600" s="111"/>
    </row>
    <row r="3601" ht="22.5" customHeight="1">
      <c r="A3601" s="136" t="s">
        <v>15289</v>
      </c>
      <c r="B3601" s="135">
        <v>45660.0</v>
      </c>
      <c r="C3601" s="136" t="s">
        <v>37</v>
      </c>
      <c r="D3601" s="136" t="s">
        <v>896</v>
      </c>
      <c r="E3601" s="136" t="s">
        <v>157</v>
      </c>
      <c r="F3601" s="136" t="s">
        <v>5976</v>
      </c>
      <c r="G3601" s="136" t="s">
        <v>15328</v>
      </c>
      <c r="H3601" s="136" t="s">
        <v>13968</v>
      </c>
      <c r="I3601" s="108">
        <v>6.0</v>
      </c>
      <c r="J3601" s="111"/>
      <c r="K3601" s="111"/>
    </row>
    <row r="3602" ht="22.5" customHeight="1">
      <c r="A3602" s="136" t="s">
        <v>15289</v>
      </c>
      <c r="B3602" s="135">
        <v>45660.0</v>
      </c>
      <c r="C3602" s="136" t="s">
        <v>37</v>
      </c>
      <c r="D3602" s="136" t="s">
        <v>902</v>
      </c>
      <c r="E3602" s="136" t="s">
        <v>157</v>
      </c>
      <c r="F3602" s="136" t="s">
        <v>5052</v>
      </c>
      <c r="G3602" s="136" t="s">
        <v>76</v>
      </c>
      <c r="H3602" s="136" t="s">
        <v>13968</v>
      </c>
      <c r="I3602" s="108">
        <v>7.0</v>
      </c>
      <c r="J3602" s="111"/>
      <c r="K3602" s="111"/>
    </row>
    <row r="3603" ht="22.5" customHeight="1">
      <c r="A3603" s="136" t="s">
        <v>15289</v>
      </c>
      <c r="B3603" s="135">
        <v>45660.0</v>
      </c>
      <c r="C3603" s="136" t="s">
        <v>37</v>
      </c>
      <c r="D3603" s="136" t="s">
        <v>15235</v>
      </c>
      <c r="E3603" s="136" t="s">
        <v>157</v>
      </c>
      <c r="F3603" s="136" t="s">
        <v>7761</v>
      </c>
      <c r="G3603" s="136" t="s">
        <v>39</v>
      </c>
      <c r="H3603" s="136" t="s">
        <v>13968</v>
      </c>
      <c r="J3603" s="138"/>
      <c r="K3603" s="138"/>
    </row>
    <row r="3604" ht="22.5" customHeight="1">
      <c r="A3604" s="136" t="s">
        <v>15289</v>
      </c>
      <c r="B3604" s="135">
        <v>45660.0</v>
      </c>
      <c r="C3604" s="136" t="s">
        <v>41</v>
      </c>
      <c r="D3604" s="136" t="s">
        <v>896</v>
      </c>
      <c r="E3604" s="136" t="s">
        <v>201</v>
      </c>
      <c r="F3604" s="136" t="s">
        <v>5827</v>
      </c>
      <c r="G3604" s="136" t="s">
        <v>930</v>
      </c>
      <c r="H3604" s="136" t="s">
        <v>13968</v>
      </c>
      <c r="I3604" s="108"/>
      <c r="J3604" s="111"/>
      <c r="K3604" s="111"/>
    </row>
    <row r="3605" ht="22.5" customHeight="1">
      <c r="A3605" s="136" t="s">
        <v>15363</v>
      </c>
      <c r="B3605" s="135">
        <v>45660.0</v>
      </c>
      <c r="C3605" s="136" t="s">
        <v>50</v>
      </c>
      <c r="D3605" s="136" t="s">
        <v>15235</v>
      </c>
      <c r="E3605" s="136" t="s">
        <v>157</v>
      </c>
      <c r="F3605" s="136" t="s">
        <v>5674</v>
      </c>
      <c r="G3605" s="136" t="s">
        <v>39</v>
      </c>
      <c r="H3605" s="136" t="s">
        <v>13968</v>
      </c>
      <c r="I3605" s="108">
        <v>4.0</v>
      </c>
      <c r="J3605" s="111"/>
      <c r="K3605" s="111"/>
    </row>
    <row r="3606" ht="22.5" customHeight="1">
      <c r="A3606" s="136" t="s">
        <v>15363</v>
      </c>
      <c r="B3606" s="135">
        <v>45660.0</v>
      </c>
      <c r="C3606" s="136" t="s">
        <v>50</v>
      </c>
      <c r="D3606" s="136" t="s">
        <v>896</v>
      </c>
      <c r="E3606" s="136" t="s">
        <v>157</v>
      </c>
      <c r="F3606" s="136" t="s">
        <v>6546</v>
      </c>
      <c r="G3606" s="136" t="s">
        <v>930</v>
      </c>
      <c r="H3606" s="136" t="s">
        <v>13968</v>
      </c>
      <c r="I3606" s="108"/>
      <c r="J3606" s="111"/>
      <c r="K3606" s="111"/>
    </row>
    <row r="3607" ht="22.5" customHeight="1">
      <c r="A3607" s="136" t="s">
        <v>15363</v>
      </c>
      <c r="B3607" s="135">
        <v>45660.0</v>
      </c>
      <c r="C3607" s="136" t="s">
        <v>55</v>
      </c>
      <c r="D3607" s="136" t="s">
        <v>15235</v>
      </c>
      <c r="E3607" s="136" t="s">
        <v>157</v>
      </c>
      <c r="F3607" s="136" t="s">
        <v>1988</v>
      </c>
      <c r="G3607" s="136" t="s">
        <v>39</v>
      </c>
      <c r="H3607" s="136" t="s">
        <v>13968</v>
      </c>
      <c r="I3607" s="108">
        <v>1.0</v>
      </c>
      <c r="J3607" s="111"/>
      <c r="K3607" s="111"/>
    </row>
    <row r="3608" ht="22.5" customHeight="1">
      <c r="A3608" s="136" t="s">
        <v>15363</v>
      </c>
      <c r="B3608" s="135">
        <v>45660.0</v>
      </c>
      <c r="C3608" s="136" t="s">
        <v>55</v>
      </c>
      <c r="D3608" s="136" t="s">
        <v>896</v>
      </c>
      <c r="E3608" s="136" t="s">
        <v>157</v>
      </c>
      <c r="F3608" s="136" t="s">
        <v>5655</v>
      </c>
      <c r="G3608" s="136" t="s">
        <v>930</v>
      </c>
      <c r="H3608" s="136" t="s">
        <v>13968</v>
      </c>
      <c r="I3608" s="108"/>
      <c r="J3608" s="111"/>
      <c r="K3608" s="111"/>
    </row>
    <row r="3609" ht="22.5" customHeight="1">
      <c r="A3609" s="136" t="s">
        <v>15363</v>
      </c>
      <c r="B3609" s="135">
        <v>45661.0</v>
      </c>
      <c r="C3609" s="136" t="s">
        <v>1001</v>
      </c>
      <c r="D3609" s="136" t="s">
        <v>15235</v>
      </c>
      <c r="E3609" s="136" t="s">
        <v>157</v>
      </c>
      <c r="F3609" s="136" t="s">
        <v>436</v>
      </c>
      <c r="G3609" s="136" t="s">
        <v>39</v>
      </c>
      <c r="H3609" s="136" t="s">
        <v>13968</v>
      </c>
      <c r="J3609" s="138"/>
      <c r="K3609" s="138"/>
    </row>
    <row r="3610" ht="22.5" customHeight="1">
      <c r="A3610" s="136" t="s">
        <v>15363</v>
      </c>
      <c r="B3610" s="135">
        <v>45661.0</v>
      </c>
      <c r="C3610" s="136" t="s">
        <v>1001</v>
      </c>
      <c r="D3610" s="136" t="s">
        <v>902</v>
      </c>
      <c r="E3610" s="136" t="s">
        <v>158</v>
      </c>
      <c r="F3610" s="136" t="s">
        <v>5224</v>
      </c>
      <c r="G3610" s="136" t="s">
        <v>936</v>
      </c>
      <c r="H3610" s="136" t="s">
        <v>13968</v>
      </c>
      <c r="I3610" s="108"/>
      <c r="J3610" s="111"/>
      <c r="K3610" s="111"/>
    </row>
    <row r="3611" ht="22.5" customHeight="1">
      <c r="A3611" s="136" t="s">
        <v>15363</v>
      </c>
      <c r="B3611" s="135">
        <v>45661.0</v>
      </c>
      <c r="C3611" s="136" t="s">
        <v>5</v>
      </c>
      <c r="D3611" s="136" t="s">
        <v>15235</v>
      </c>
      <c r="E3611" s="136" t="s">
        <v>157</v>
      </c>
      <c r="F3611" s="136" t="s">
        <v>5536</v>
      </c>
      <c r="G3611" s="136" t="s">
        <v>39</v>
      </c>
      <c r="H3611" s="136" t="s">
        <v>12181</v>
      </c>
      <c r="I3611" s="108" t="s">
        <v>15517</v>
      </c>
      <c r="J3611" s="111"/>
      <c r="K3611" s="111"/>
    </row>
    <row r="3612" ht="22.5" customHeight="1">
      <c r="A3612" s="136" t="s">
        <v>15363</v>
      </c>
      <c r="B3612" s="135">
        <v>45661.0</v>
      </c>
      <c r="C3612" s="136" t="s">
        <v>5</v>
      </c>
      <c r="D3612" s="136" t="s">
        <v>896</v>
      </c>
      <c r="E3612" s="136" t="s">
        <v>158</v>
      </c>
      <c r="F3612" s="136" t="s">
        <v>933</v>
      </c>
      <c r="G3612" s="136" t="s">
        <v>52</v>
      </c>
      <c r="H3612" s="136" t="s">
        <v>12181</v>
      </c>
      <c r="I3612" s="108" t="s">
        <v>8617</v>
      </c>
      <c r="J3612" s="111"/>
      <c r="K3612" s="111"/>
    </row>
    <row r="3613" ht="22.5" customHeight="1">
      <c r="A3613" s="136" t="s">
        <v>15363</v>
      </c>
      <c r="B3613" s="135">
        <v>45661.0</v>
      </c>
      <c r="C3613" s="136" t="s">
        <v>5</v>
      </c>
      <c r="D3613" s="136" t="s">
        <v>902</v>
      </c>
      <c r="E3613" s="136" t="s">
        <v>157</v>
      </c>
      <c r="F3613" s="136" t="s">
        <v>221</v>
      </c>
      <c r="G3613" s="136" t="s">
        <v>936</v>
      </c>
      <c r="H3613" s="136" t="s">
        <v>13968</v>
      </c>
      <c r="I3613" s="108"/>
      <c r="J3613" s="111"/>
      <c r="K3613" s="111"/>
    </row>
    <row r="3614" ht="22.5" customHeight="1">
      <c r="A3614" s="136" t="s">
        <v>15363</v>
      </c>
      <c r="B3614" s="135">
        <v>45661.0</v>
      </c>
      <c r="C3614" s="136" t="s">
        <v>13</v>
      </c>
      <c r="D3614" s="136" t="s">
        <v>15235</v>
      </c>
      <c r="E3614" s="136" t="s">
        <v>157</v>
      </c>
      <c r="F3614" s="136" t="s">
        <v>384</v>
      </c>
      <c r="G3614" s="136" t="s">
        <v>39</v>
      </c>
      <c r="H3614" s="136" t="s">
        <v>13968</v>
      </c>
      <c r="I3614" s="108">
        <v>4.0</v>
      </c>
      <c r="J3614" s="111"/>
      <c r="K3614" s="111"/>
    </row>
    <row r="3615" ht="22.5" customHeight="1">
      <c r="A3615" s="136" t="s">
        <v>15363</v>
      </c>
      <c r="B3615" s="135">
        <v>45661.0</v>
      </c>
      <c r="C3615" s="136" t="s">
        <v>13</v>
      </c>
      <c r="D3615" s="136" t="s">
        <v>902</v>
      </c>
      <c r="E3615" s="136" t="s">
        <v>157</v>
      </c>
      <c r="F3615" s="136" t="s">
        <v>1562</v>
      </c>
      <c r="G3615" s="136" t="s">
        <v>936</v>
      </c>
      <c r="H3615" s="136" t="s">
        <v>13968</v>
      </c>
      <c r="I3615" s="108">
        <v>1.0</v>
      </c>
      <c r="J3615" s="111"/>
      <c r="K3615" s="111"/>
    </row>
    <row r="3616" ht="22.5" customHeight="1">
      <c r="A3616" s="136" t="s">
        <v>15363</v>
      </c>
      <c r="B3616" s="135">
        <v>45661.0</v>
      </c>
      <c r="C3616" s="136" t="s">
        <v>19</v>
      </c>
      <c r="D3616" s="136" t="s">
        <v>874</v>
      </c>
      <c r="E3616" s="136" t="s">
        <v>157</v>
      </c>
      <c r="F3616" s="136" t="s">
        <v>535</v>
      </c>
      <c r="G3616" s="136" t="s">
        <v>35</v>
      </c>
      <c r="H3616" s="136" t="s">
        <v>12181</v>
      </c>
      <c r="I3616" s="108" t="s">
        <v>16042</v>
      </c>
      <c r="J3616" s="111"/>
      <c r="K3616" s="111"/>
    </row>
    <row r="3617" ht="22.5" customHeight="1">
      <c r="A3617" s="136" t="s">
        <v>15363</v>
      </c>
      <c r="B3617" s="135">
        <v>45661.0</v>
      </c>
      <c r="C3617" s="136" t="s">
        <v>26</v>
      </c>
      <c r="D3617" s="136" t="s">
        <v>15235</v>
      </c>
      <c r="E3617" s="136" t="s">
        <v>158</v>
      </c>
      <c r="F3617" s="136" t="s">
        <v>4413</v>
      </c>
      <c r="G3617" s="136" t="s">
        <v>22</v>
      </c>
      <c r="H3617" s="136" t="s">
        <v>13968</v>
      </c>
      <c r="I3617" s="108"/>
      <c r="J3617" s="111"/>
      <c r="K3617" s="111"/>
    </row>
    <row r="3618" ht="22.5" customHeight="1">
      <c r="A3618" s="136" t="s">
        <v>15363</v>
      </c>
      <c r="B3618" s="135">
        <v>45661.0</v>
      </c>
      <c r="C3618" s="136" t="s">
        <v>26</v>
      </c>
      <c r="D3618" s="136" t="s">
        <v>896</v>
      </c>
      <c r="E3618" s="136" t="s">
        <v>158</v>
      </c>
      <c r="F3618" s="136" t="s">
        <v>6512</v>
      </c>
      <c r="G3618" s="136" t="s">
        <v>15328</v>
      </c>
      <c r="H3618" s="136" t="s">
        <v>13968</v>
      </c>
      <c r="I3618" s="108"/>
      <c r="J3618" s="111"/>
      <c r="K3618" s="111"/>
    </row>
    <row r="3619" ht="22.5" customHeight="1">
      <c r="A3619" s="136" t="s">
        <v>15363</v>
      </c>
      <c r="B3619" s="135">
        <v>45661.0</v>
      </c>
      <c r="C3619" s="136" t="s">
        <v>26</v>
      </c>
      <c r="D3619" s="136" t="s">
        <v>15235</v>
      </c>
      <c r="E3619" s="136" t="s">
        <v>201</v>
      </c>
      <c r="F3619" s="136" t="s">
        <v>5827</v>
      </c>
      <c r="G3619" s="136" t="s">
        <v>39</v>
      </c>
      <c r="H3619" s="136" t="s">
        <v>13968</v>
      </c>
      <c r="I3619" s="108"/>
      <c r="J3619" s="111"/>
      <c r="K3619" s="111"/>
    </row>
    <row r="3620" ht="22.5" customHeight="1">
      <c r="A3620" s="136" t="s">
        <v>15363</v>
      </c>
      <c r="B3620" s="135">
        <v>45661.0</v>
      </c>
      <c r="C3620" s="136" t="s">
        <v>26</v>
      </c>
      <c r="D3620" s="136" t="s">
        <v>896</v>
      </c>
      <c r="E3620" s="136" t="s">
        <v>157</v>
      </c>
      <c r="F3620" s="136" t="s">
        <v>5513</v>
      </c>
      <c r="G3620" s="136" t="s">
        <v>929</v>
      </c>
      <c r="H3620" s="136" t="s">
        <v>12181</v>
      </c>
      <c r="I3620" s="108" t="s">
        <v>16200</v>
      </c>
      <c r="J3620" s="111"/>
      <c r="K3620" s="111"/>
    </row>
    <row r="3621" ht="22.5" customHeight="1">
      <c r="A3621" s="136" t="s">
        <v>15363</v>
      </c>
      <c r="B3621" s="135">
        <v>45661.0</v>
      </c>
      <c r="C3621" s="136" t="s">
        <v>26</v>
      </c>
      <c r="D3621" s="136" t="s">
        <v>902</v>
      </c>
      <c r="E3621" s="136" t="s">
        <v>157</v>
      </c>
      <c r="F3621" s="136" t="s">
        <v>2868</v>
      </c>
      <c r="G3621" s="136" t="s">
        <v>936</v>
      </c>
      <c r="H3621" s="136" t="s">
        <v>12181</v>
      </c>
      <c r="I3621" s="108" t="s">
        <v>16201</v>
      </c>
      <c r="J3621" s="111"/>
      <c r="K3621" s="111"/>
    </row>
    <row r="3622" ht="22.5" customHeight="1">
      <c r="A3622" s="136" t="s">
        <v>15363</v>
      </c>
      <c r="B3622" s="135">
        <v>45661.0</v>
      </c>
      <c r="C3622" s="136" t="s">
        <v>37</v>
      </c>
      <c r="D3622" s="136" t="s">
        <v>896</v>
      </c>
      <c r="E3622" s="136" t="s">
        <v>201</v>
      </c>
      <c r="F3622" s="136" t="s">
        <v>3034</v>
      </c>
      <c r="G3622" s="136" t="s">
        <v>52</v>
      </c>
      <c r="H3622" s="136" t="s">
        <v>13968</v>
      </c>
      <c r="I3622" s="108"/>
      <c r="J3622" s="111"/>
      <c r="K3622" s="111"/>
    </row>
    <row r="3623" ht="22.5" customHeight="1">
      <c r="A3623" s="136" t="s">
        <v>15363</v>
      </c>
      <c r="B3623" s="135">
        <v>45661.0</v>
      </c>
      <c r="C3623" s="136" t="s">
        <v>37</v>
      </c>
      <c r="D3623" s="136" t="s">
        <v>15235</v>
      </c>
      <c r="E3623" s="136" t="s">
        <v>201</v>
      </c>
      <c r="F3623" s="136" t="s">
        <v>5788</v>
      </c>
      <c r="G3623" s="136" t="s">
        <v>22</v>
      </c>
      <c r="H3623" s="136" t="s">
        <v>13968</v>
      </c>
      <c r="I3623" s="108" t="s">
        <v>16198</v>
      </c>
      <c r="J3623" s="111"/>
      <c r="K3623" s="111"/>
    </row>
    <row r="3624" ht="22.5" customHeight="1">
      <c r="A3624" s="136" t="s">
        <v>15363</v>
      </c>
      <c r="B3624" s="135">
        <v>45661.0</v>
      </c>
      <c r="C3624" s="136" t="s">
        <v>37</v>
      </c>
      <c r="D3624" s="136" t="s">
        <v>15235</v>
      </c>
      <c r="E3624" s="136" t="s">
        <v>158</v>
      </c>
      <c r="F3624" s="136" t="s">
        <v>3476</v>
      </c>
      <c r="G3624" s="136" t="s">
        <v>39</v>
      </c>
      <c r="H3624" s="136" t="s">
        <v>13968</v>
      </c>
      <c r="I3624" s="108"/>
      <c r="J3624" s="111"/>
      <c r="K3624" s="111"/>
    </row>
    <row r="3625" ht="22.5" customHeight="1">
      <c r="A3625" s="136" t="s">
        <v>15363</v>
      </c>
      <c r="B3625" s="135">
        <v>45661.0</v>
      </c>
      <c r="C3625" s="136" t="s">
        <v>41</v>
      </c>
      <c r="D3625" s="136" t="s">
        <v>15235</v>
      </c>
      <c r="E3625" s="136" t="s">
        <v>201</v>
      </c>
      <c r="F3625" s="136" t="s">
        <v>3034</v>
      </c>
      <c r="G3625" s="136" t="s">
        <v>22</v>
      </c>
      <c r="H3625" s="136" t="s">
        <v>13968</v>
      </c>
      <c r="I3625" s="108"/>
      <c r="J3625" s="111"/>
      <c r="K3625" s="111"/>
    </row>
    <row r="3626" ht="22.5" customHeight="1">
      <c r="A3626" s="136" t="s">
        <v>15363</v>
      </c>
      <c r="B3626" s="135">
        <v>45661.0</v>
      </c>
      <c r="C3626" s="136" t="s">
        <v>41</v>
      </c>
      <c r="D3626" s="136" t="s">
        <v>896</v>
      </c>
      <c r="E3626" s="136" t="s">
        <v>157</v>
      </c>
      <c r="F3626" s="136" t="s">
        <v>5410</v>
      </c>
      <c r="G3626" s="136" t="s">
        <v>929</v>
      </c>
      <c r="H3626" s="136" t="s">
        <v>12181</v>
      </c>
      <c r="I3626" s="108" t="s">
        <v>15220</v>
      </c>
      <c r="J3626" s="111"/>
      <c r="K3626" s="111"/>
    </row>
    <row r="3627" ht="22.5" customHeight="1">
      <c r="A3627" s="136" t="s">
        <v>15882</v>
      </c>
      <c r="B3627" s="135">
        <v>45661.0</v>
      </c>
      <c r="C3627" s="136" t="s">
        <v>50</v>
      </c>
      <c r="D3627" s="136" t="s">
        <v>15235</v>
      </c>
      <c r="E3627" s="136" t="s">
        <v>157</v>
      </c>
      <c r="F3627" s="136" t="s">
        <v>692</v>
      </c>
      <c r="G3627" s="136" t="s">
        <v>22</v>
      </c>
      <c r="H3627" s="136" t="s">
        <v>13968</v>
      </c>
      <c r="I3627" s="108"/>
      <c r="J3627" s="111"/>
      <c r="K3627" s="111"/>
    </row>
    <row r="3628" ht="22.5" customHeight="1">
      <c r="A3628" s="136" t="s">
        <v>15882</v>
      </c>
      <c r="B3628" s="135">
        <v>45661.0</v>
      </c>
      <c r="C3628" s="136" t="s">
        <v>50</v>
      </c>
      <c r="D3628" s="136" t="s">
        <v>896</v>
      </c>
      <c r="E3628" s="136" t="s">
        <v>201</v>
      </c>
      <c r="F3628" s="136" t="s">
        <v>5812</v>
      </c>
      <c r="G3628" s="136" t="s">
        <v>929</v>
      </c>
      <c r="H3628" s="136" t="s">
        <v>13968</v>
      </c>
      <c r="I3628" s="108"/>
      <c r="J3628" s="111"/>
      <c r="K3628" s="111"/>
    </row>
    <row r="3629" ht="22.5" customHeight="1">
      <c r="A3629" s="136" t="s">
        <v>15882</v>
      </c>
      <c r="B3629" s="135">
        <v>45661.0</v>
      </c>
      <c r="C3629" s="136" t="s">
        <v>55</v>
      </c>
      <c r="D3629" s="136" t="s">
        <v>15235</v>
      </c>
      <c r="E3629" s="136" t="s">
        <v>158</v>
      </c>
      <c r="F3629" s="136" t="s">
        <v>6963</v>
      </c>
      <c r="G3629" s="136" t="s">
        <v>22</v>
      </c>
      <c r="H3629" s="136" t="s">
        <v>13968</v>
      </c>
      <c r="I3629" s="108"/>
      <c r="J3629" s="111"/>
      <c r="K3629" s="111"/>
    </row>
    <row r="3630" ht="22.5" customHeight="1">
      <c r="A3630" s="136" t="s">
        <v>15882</v>
      </c>
      <c r="B3630" s="135">
        <v>45662.0</v>
      </c>
      <c r="C3630" s="136" t="s">
        <v>1001</v>
      </c>
      <c r="D3630" s="136" t="s">
        <v>896</v>
      </c>
      <c r="E3630" s="136" t="s">
        <v>158</v>
      </c>
      <c r="F3630" s="136" t="s">
        <v>4082</v>
      </c>
      <c r="G3630" s="136" t="s">
        <v>52</v>
      </c>
      <c r="H3630" s="136" t="s">
        <v>13968</v>
      </c>
      <c r="I3630" s="108"/>
      <c r="J3630" s="111"/>
      <c r="K3630" s="111"/>
    </row>
    <row r="3631" ht="22.5" customHeight="1">
      <c r="A3631" s="136" t="s">
        <v>15882</v>
      </c>
      <c r="B3631" s="135">
        <v>45662.0</v>
      </c>
      <c r="C3631" s="136" t="s">
        <v>13</v>
      </c>
      <c r="D3631" s="136" t="s">
        <v>896</v>
      </c>
      <c r="E3631" s="136" t="s">
        <v>157</v>
      </c>
      <c r="F3631" s="136" t="s">
        <v>5410</v>
      </c>
      <c r="G3631" s="136" t="s">
        <v>52</v>
      </c>
      <c r="H3631" s="136" t="s">
        <v>12181</v>
      </c>
      <c r="I3631" s="108"/>
      <c r="J3631" s="111"/>
      <c r="K3631" s="111"/>
    </row>
    <row r="3632" ht="22.5" customHeight="1">
      <c r="A3632" s="136" t="s">
        <v>15882</v>
      </c>
      <c r="B3632" s="135">
        <v>45662.0</v>
      </c>
      <c r="C3632" s="136" t="s">
        <v>26</v>
      </c>
      <c r="D3632" s="136" t="s">
        <v>874</v>
      </c>
      <c r="E3632" s="136" t="s">
        <v>157</v>
      </c>
      <c r="F3632" s="136" t="s">
        <v>133</v>
      </c>
      <c r="G3632" s="136" t="s">
        <v>48</v>
      </c>
      <c r="H3632" s="136" t="s">
        <v>13968</v>
      </c>
      <c r="I3632" s="108">
        <v>1.0</v>
      </c>
      <c r="J3632" s="111"/>
      <c r="K3632" s="111"/>
    </row>
    <row r="3633" ht="22.5" customHeight="1">
      <c r="A3633" s="136" t="s">
        <v>15882</v>
      </c>
      <c r="B3633" s="135">
        <v>45662.0</v>
      </c>
      <c r="C3633" s="136" t="s">
        <v>26</v>
      </c>
      <c r="D3633" s="136" t="s">
        <v>15235</v>
      </c>
      <c r="E3633" s="136" t="s">
        <v>201</v>
      </c>
      <c r="F3633" s="136" t="s">
        <v>5812</v>
      </c>
      <c r="G3633" s="136" t="s">
        <v>22</v>
      </c>
      <c r="H3633" s="136" t="s">
        <v>13968</v>
      </c>
      <c r="I3633" s="108"/>
      <c r="J3633" s="111"/>
      <c r="K3633" s="111"/>
    </row>
    <row r="3634" ht="22.5" customHeight="1">
      <c r="A3634" s="136" t="s">
        <v>15882</v>
      </c>
      <c r="B3634" s="135">
        <v>45662.0</v>
      </c>
      <c r="C3634" s="136" t="s">
        <v>26</v>
      </c>
      <c r="D3634" s="136" t="s">
        <v>896</v>
      </c>
      <c r="E3634" s="136" t="s">
        <v>158</v>
      </c>
      <c r="F3634" s="136" t="s">
        <v>1062</v>
      </c>
      <c r="G3634" s="136" t="s">
        <v>930</v>
      </c>
      <c r="H3634" s="136" t="s">
        <v>13968</v>
      </c>
      <c r="I3634" s="108"/>
      <c r="J3634" s="111"/>
      <c r="K3634" s="111"/>
    </row>
    <row r="3635" ht="22.5" customHeight="1">
      <c r="A3635" s="136" t="s">
        <v>15882</v>
      </c>
      <c r="B3635" s="135">
        <v>45662.0</v>
      </c>
      <c r="C3635" s="136" t="s">
        <v>26</v>
      </c>
      <c r="D3635" s="136" t="s">
        <v>902</v>
      </c>
      <c r="E3635" s="136" t="s">
        <v>157</v>
      </c>
      <c r="F3635" s="136" t="s">
        <v>2868</v>
      </c>
      <c r="G3635" s="136" t="s">
        <v>936</v>
      </c>
      <c r="H3635" s="136" t="s">
        <v>13968</v>
      </c>
      <c r="I3635" s="108"/>
      <c r="J3635" s="111"/>
      <c r="K3635" s="111"/>
    </row>
    <row r="3636" ht="22.5" customHeight="1">
      <c r="A3636" s="136" t="s">
        <v>15882</v>
      </c>
      <c r="B3636" s="135">
        <v>45662.0</v>
      </c>
      <c r="C3636" s="136" t="s">
        <v>37</v>
      </c>
      <c r="D3636" s="453" t="s">
        <v>15235</v>
      </c>
      <c r="E3636" s="453" t="s">
        <v>158</v>
      </c>
      <c r="F3636" s="453" t="s">
        <v>5224</v>
      </c>
      <c r="G3636" s="453" t="s">
        <v>22</v>
      </c>
      <c r="H3636" s="136" t="s">
        <v>13968</v>
      </c>
      <c r="I3636" s="456"/>
      <c r="J3636" s="457"/>
      <c r="K3636" s="457"/>
    </row>
    <row r="3637" ht="22.5" customHeight="1">
      <c r="A3637" s="136" t="s">
        <v>15882</v>
      </c>
      <c r="B3637" s="135">
        <v>45662.0</v>
      </c>
      <c r="C3637" s="136" t="s">
        <v>37</v>
      </c>
      <c r="D3637" s="136" t="s">
        <v>896</v>
      </c>
      <c r="E3637" s="375" t="s">
        <v>158</v>
      </c>
      <c r="F3637" s="375" t="s">
        <v>5788</v>
      </c>
      <c r="G3637" s="136" t="s">
        <v>930</v>
      </c>
      <c r="H3637" s="136" t="s">
        <v>13968</v>
      </c>
      <c r="I3637" s="458"/>
      <c r="J3637" s="459"/>
      <c r="K3637" s="459"/>
    </row>
    <row r="3638" ht="22.5" customHeight="1">
      <c r="A3638" s="136" t="s">
        <v>15882</v>
      </c>
      <c r="B3638" s="135">
        <v>45662.0</v>
      </c>
      <c r="C3638" s="136" t="s">
        <v>41</v>
      </c>
      <c r="D3638" s="136" t="s">
        <v>902</v>
      </c>
      <c r="E3638" s="453" t="s">
        <v>158</v>
      </c>
      <c r="F3638" s="453" t="s">
        <v>3476</v>
      </c>
      <c r="G3638" s="453" t="s">
        <v>936</v>
      </c>
      <c r="H3638" s="136" t="s">
        <v>13968</v>
      </c>
      <c r="I3638" s="456"/>
      <c r="J3638" s="457"/>
      <c r="K3638" s="457"/>
    </row>
    <row r="3639" ht="22.5" customHeight="1">
      <c r="A3639" s="136" t="s">
        <v>15882</v>
      </c>
      <c r="B3639" s="135">
        <v>45662.0</v>
      </c>
      <c r="C3639" s="136" t="s">
        <v>41</v>
      </c>
      <c r="D3639" s="136" t="s">
        <v>15235</v>
      </c>
      <c r="E3639" s="136" t="s">
        <v>158</v>
      </c>
      <c r="F3639" s="136" t="s">
        <v>1348</v>
      </c>
      <c r="G3639" s="453" t="s">
        <v>22</v>
      </c>
      <c r="H3639" s="136" t="s">
        <v>13968</v>
      </c>
      <c r="I3639" s="108"/>
      <c r="J3639" s="111"/>
      <c r="K3639" s="111"/>
    </row>
    <row r="3640" ht="22.5" customHeight="1">
      <c r="A3640" s="136" t="s">
        <v>15882</v>
      </c>
      <c r="B3640" s="135">
        <v>45662.0</v>
      </c>
      <c r="C3640" s="136" t="s">
        <v>41</v>
      </c>
      <c r="D3640" s="136" t="s">
        <v>902</v>
      </c>
      <c r="E3640" s="136" t="s">
        <v>157</v>
      </c>
      <c r="F3640" s="136" t="s">
        <v>2906</v>
      </c>
      <c r="G3640" s="136" t="s">
        <v>936</v>
      </c>
      <c r="H3640" s="136" t="s">
        <v>13968</v>
      </c>
      <c r="I3640" s="108"/>
      <c r="J3640" s="111"/>
      <c r="K3640" s="111"/>
    </row>
    <row r="3641" ht="22.5" customHeight="1">
      <c r="A3641" s="136" t="s">
        <v>15882</v>
      </c>
      <c r="B3641" s="135">
        <v>45662.0</v>
      </c>
      <c r="C3641" s="136" t="s">
        <v>45</v>
      </c>
      <c r="D3641" s="136" t="s">
        <v>15235</v>
      </c>
      <c r="E3641" s="136" t="s">
        <v>157</v>
      </c>
      <c r="F3641" s="136" t="s">
        <v>140</v>
      </c>
      <c r="G3641" s="453" t="s">
        <v>22</v>
      </c>
      <c r="H3641" s="136" t="s">
        <v>13968</v>
      </c>
      <c r="I3641" s="108" t="s">
        <v>16202</v>
      </c>
      <c r="J3641" s="111"/>
      <c r="K3641" s="111"/>
    </row>
    <row r="3642" ht="22.5" customHeight="1">
      <c r="A3642" s="136" t="s">
        <v>15882</v>
      </c>
      <c r="B3642" s="135">
        <v>45662.0</v>
      </c>
      <c r="C3642" s="136" t="s">
        <v>50</v>
      </c>
      <c r="D3642" s="136" t="s">
        <v>874</v>
      </c>
      <c r="E3642" s="136" t="s">
        <v>158</v>
      </c>
      <c r="F3642" s="136" t="s">
        <v>237</v>
      </c>
      <c r="G3642" s="136" t="s">
        <v>22</v>
      </c>
      <c r="H3642" s="136" t="s">
        <v>13968</v>
      </c>
      <c r="I3642" s="108"/>
      <c r="J3642" s="111"/>
      <c r="K3642" s="111"/>
    </row>
    <row r="3643" ht="22.5" customHeight="1">
      <c r="A3643" s="136" t="s">
        <v>15882</v>
      </c>
      <c r="B3643" s="135">
        <v>45662.0</v>
      </c>
      <c r="C3643" s="136" t="s">
        <v>50</v>
      </c>
      <c r="D3643" s="136" t="s">
        <v>896</v>
      </c>
      <c r="E3643" s="136" t="s">
        <v>157</v>
      </c>
      <c r="F3643" s="136" t="s">
        <v>5666</v>
      </c>
      <c r="G3643" s="136" t="s">
        <v>930</v>
      </c>
      <c r="H3643" s="136" t="s">
        <v>13968</v>
      </c>
      <c r="I3643" s="108"/>
      <c r="J3643" s="111"/>
      <c r="K3643" s="111"/>
    </row>
    <row r="3644" ht="22.5" customHeight="1">
      <c r="A3644" s="136" t="s">
        <v>15882</v>
      </c>
      <c r="B3644" s="135">
        <v>45662.0</v>
      </c>
      <c r="C3644" s="136" t="s">
        <v>50</v>
      </c>
      <c r="D3644" s="136" t="s">
        <v>902</v>
      </c>
      <c r="E3644" s="136" t="s">
        <v>157</v>
      </c>
      <c r="F3644" s="136" t="s">
        <v>5525</v>
      </c>
      <c r="G3644" s="136" t="s">
        <v>936</v>
      </c>
      <c r="H3644" s="136" t="s">
        <v>12181</v>
      </c>
      <c r="I3644" s="108" t="s">
        <v>15381</v>
      </c>
      <c r="J3644" s="111"/>
      <c r="K3644" s="111"/>
    </row>
    <row r="3645" ht="22.5" customHeight="1">
      <c r="A3645" s="136" t="s">
        <v>15882</v>
      </c>
      <c r="B3645" s="135">
        <v>45662.0</v>
      </c>
      <c r="C3645" s="453" t="s">
        <v>55</v>
      </c>
      <c r="D3645" s="136" t="s">
        <v>902</v>
      </c>
      <c r="E3645" s="453" t="s">
        <v>157</v>
      </c>
      <c r="F3645" s="453" t="s">
        <v>1466</v>
      </c>
      <c r="G3645" s="453" t="s">
        <v>936</v>
      </c>
      <c r="H3645" s="453" t="s">
        <v>12181</v>
      </c>
      <c r="I3645" s="460" t="s">
        <v>14821</v>
      </c>
      <c r="J3645" s="461"/>
      <c r="K3645" s="461"/>
    </row>
    <row r="3646" ht="22.5" customHeight="1">
      <c r="A3646" s="136" t="s">
        <v>15882</v>
      </c>
      <c r="B3646" s="135">
        <v>45662.0</v>
      </c>
      <c r="C3646" s="134"/>
      <c r="D3646" s="136" t="s">
        <v>902</v>
      </c>
      <c r="E3646" s="136" t="s">
        <v>158</v>
      </c>
      <c r="F3646" s="136" t="s">
        <v>4197</v>
      </c>
      <c r="G3646" s="136" t="s">
        <v>76</v>
      </c>
      <c r="H3646" s="136" t="s">
        <v>13968</v>
      </c>
      <c r="I3646" s="108"/>
      <c r="J3646" s="111"/>
      <c r="K3646" s="111"/>
    </row>
    <row r="3647" ht="22.5" customHeight="1">
      <c r="A3647" s="136" t="s">
        <v>15882</v>
      </c>
      <c r="B3647" s="135">
        <v>45662.0</v>
      </c>
      <c r="C3647" s="134"/>
      <c r="D3647" s="136" t="s">
        <v>902</v>
      </c>
      <c r="E3647" s="136" t="s">
        <v>157</v>
      </c>
      <c r="F3647" s="136" t="s">
        <v>221</v>
      </c>
      <c r="G3647" s="136" t="s">
        <v>76</v>
      </c>
      <c r="H3647" s="136" t="s">
        <v>13968</v>
      </c>
      <c r="I3647" s="108"/>
      <c r="J3647" s="111"/>
      <c r="K3647" s="111"/>
    </row>
    <row r="3648" ht="22.5" customHeight="1">
      <c r="A3648" s="453" t="s">
        <v>15363</v>
      </c>
      <c r="B3648" s="452">
        <v>45663.0</v>
      </c>
      <c r="C3648" s="375" t="s">
        <v>1001</v>
      </c>
      <c r="D3648" s="453" t="s">
        <v>15235</v>
      </c>
      <c r="E3648" s="375" t="s">
        <v>157</v>
      </c>
      <c r="F3648" s="375" t="s">
        <v>436</v>
      </c>
      <c r="G3648" s="375" t="s">
        <v>39</v>
      </c>
      <c r="H3648" s="375" t="s">
        <v>13968</v>
      </c>
      <c r="I3648" s="454"/>
      <c r="J3648" s="455"/>
      <c r="K3648" s="455"/>
    </row>
    <row r="3649" ht="22.5" customHeight="1">
      <c r="A3649" s="453" t="s">
        <v>15363</v>
      </c>
      <c r="B3649" s="452">
        <v>45663.0</v>
      </c>
      <c r="C3649" s="453" t="s">
        <v>1001</v>
      </c>
      <c r="D3649" s="136" t="s">
        <v>902</v>
      </c>
      <c r="E3649" s="453" t="s">
        <v>157</v>
      </c>
      <c r="F3649" s="453" t="s">
        <v>5086</v>
      </c>
      <c r="G3649" s="453" t="s">
        <v>936</v>
      </c>
      <c r="H3649" s="453" t="s">
        <v>13968</v>
      </c>
      <c r="I3649" s="456"/>
      <c r="J3649" s="457"/>
      <c r="K3649" s="457"/>
    </row>
    <row r="3650" ht="22.5" customHeight="1">
      <c r="A3650" s="453" t="s">
        <v>15363</v>
      </c>
      <c r="B3650" s="452">
        <v>45663.0</v>
      </c>
      <c r="C3650" s="453" t="s">
        <v>5</v>
      </c>
      <c r="D3650" s="453" t="s">
        <v>15235</v>
      </c>
      <c r="E3650" s="453" t="s">
        <v>157</v>
      </c>
      <c r="F3650" s="453" t="s">
        <v>5920</v>
      </c>
      <c r="G3650" s="453" t="s">
        <v>39</v>
      </c>
      <c r="H3650" s="453" t="s">
        <v>13968</v>
      </c>
      <c r="I3650" s="460">
        <v>9.0</v>
      </c>
      <c r="J3650" s="461"/>
      <c r="K3650" s="461"/>
    </row>
    <row r="3651" ht="22.5" customHeight="1">
      <c r="A3651" s="453" t="s">
        <v>15363</v>
      </c>
      <c r="B3651" s="452">
        <v>45663.0</v>
      </c>
      <c r="C3651" s="453" t="s">
        <v>5</v>
      </c>
      <c r="D3651" s="375" t="s">
        <v>874</v>
      </c>
      <c r="E3651" s="375" t="s">
        <v>157</v>
      </c>
      <c r="F3651" s="375" t="s">
        <v>6409</v>
      </c>
      <c r="G3651" s="375" t="s">
        <v>35</v>
      </c>
      <c r="H3651" s="375" t="s">
        <v>13968</v>
      </c>
      <c r="I3651" s="454">
        <v>3.0</v>
      </c>
      <c r="J3651" s="455"/>
      <c r="K3651" s="455"/>
    </row>
    <row r="3652" ht="22.5" customHeight="1">
      <c r="A3652" s="453" t="s">
        <v>15363</v>
      </c>
      <c r="B3652" s="452">
        <v>45663.0</v>
      </c>
      <c r="C3652" s="453" t="s">
        <v>5</v>
      </c>
      <c r="D3652" s="136" t="s">
        <v>896</v>
      </c>
      <c r="E3652" s="453" t="s">
        <v>157</v>
      </c>
      <c r="F3652" s="453" t="s">
        <v>7477</v>
      </c>
      <c r="G3652" s="453" t="s">
        <v>930</v>
      </c>
      <c r="H3652" s="453" t="s">
        <v>13968</v>
      </c>
      <c r="I3652" s="460">
        <v>9.0</v>
      </c>
      <c r="J3652" s="461"/>
      <c r="K3652" s="461"/>
    </row>
    <row r="3653" ht="22.5" customHeight="1">
      <c r="A3653" s="453" t="s">
        <v>15363</v>
      </c>
      <c r="B3653" s="452">
        <v>45663.0</v>
      </c>
      <c r="C3653" s="453" t="s">
        <v>5</v>
      </c>
      <c r="D3653" s="136" t="s">
        <v>896</v>
      </c>
      <c r="E3653" s="375" t="s">
        <v>157</v>
      </c>
      <c r="F3653" s="375" t="s">
        <v>3510</v>
      </c>
      <c r="G3653" s="375" t="s">
        <v>929</v>
      </c>
      <c r="H3653" s="375" t="s">
        <v>13968</v>
      </c>
      <c r="I3653" s="454">
        <v>8.0</v>
      </c>
      <c r="J3653" s="455"/>
      <c r="K3653" s="455"/>
    </row>
    <row r="3654" ht="22.5" customHeight="1">
      <c r="A3654" s="453" t="s">
        <v>15363</v>
      </c>
      <c r="B3654" s="452">
        <v>45663.0</v>
      </c>
      <c r="C3654" s="453" t="s">
        <v>5</v>
      </c>
      <c r="D3654" s="136" t="s">
        <v>902</v>
      </c>
      <c r="E3654" s="453" t="s">
        <v>157</v>
      </c>
      <c r="F3654" s="453" t="s">
        <v>1466</v>
      </c>
      <c r="G3654" s="453" t="s">
        <v>936</v>
      </c>
      <c r="H3654" s="453" t="s">
        <v>12181</v>
      </c>
      <c r="I3654" s="460" t="s">
        <v>14821</v>
      </c>
      <c r="J3654" s="461"/>
      <c r="K3654" s="461"/>
    </row>
    <row r="3655" ht="22.5" customHeight="1">
      <c r="A3655" s="453" t="s">
        <v>15363</v>
      </c>
      <c r="B3655" s="452">
        <v>45663.0</v>
      </c>
      <c r="C3655" s="375" t="s">
        <v>13</v>
      </c>
      <c r="D3655" s="453" t="s">
        <v>15235</v>
      </c>
      <c r="E3655" s="375" t="s">
        <v>157</v>
      </c>
      <c r="F3655" s="375" t="s">
        <v>4660</v>
      </c>
      <c r="G3655" s="375" t="s">
        <v>39</v>
      </c>
      <c r="H3655" s="375" t="s">
        <v>13968</v>
      </c>
      <c r="I3655" s="458"/>
      <c r="J3655" s="459"/>
      <c r="K3655" s="459"/>
    </row>
    <row r="3656" ht="22.5" customHeight="1">
      <c r="A3656" s="453" t="s">
        <v>15363</v>
      </c>
      <c r="B3656" s="452">
        <v>45663.0</v>
      </c>
      <c r="C3656" s="375" t="s">
        <v>13</v>
      </c>
      <c r="D3656" s="136" t="s">
        <v>896</v>
      </c>
      <c r="E3656" s="453" t="s">
        <v>157</v>
      </c>
      <c r="F3656" s="453" t="s">
        <v>6830</v>
      </c>
      <c r="G3656" s="453" t="s">
        <v>930</v>
      </c>
      <c r="H3656" s="453" t="s">
        <v>13968</v>
      </c>
      <c r="I3656" s="456"/>
      <c r="J3656" s="457"/>
      <c r="K3656" s="457"/>
    </row>
    <row r="3657" ht="22.5" customHeight="1">
      <c r="A3657" s="453" t="s">
        <v>15363</v>
      </c>
      <c r="B3657" s="452">
        <v>45663.0</v>
      </c>
      <c r="C3657" s="375" t="s">
        <v>13</v>
      </c>
      <c r="D3657" s="136" t="s">
        <v>896</v>
      </c>
      <c r="E3657" s="375" t="s">
        <v>157</v>
      </c>
      <c r="F3657" s="375" t="s">
        <v>5812</v>
      </c>
      <c r="G3657" s="375" t="s">
        <v>929</v>
      </c>
      <c r="H3657" s="375" t="s">
        <v>13968</v>
      </c>
      <c r="I3657" s="454">
        <v>1.0</v>
      </c>
      <c r="J3657" s="455"/>
      <c r="K3657" s="455"/>
    </row>
    <row r="3658" ht="22.5" customHeight="1">
      <c r="A3658" s="453" t="s">
        <v>15363</v>
      </c>
      <c r="B3658" s="452">
        <v>45663.0</v>
      </c>
      <c r="C3658" s="375" t="s">
        <v>13</v>
      </c>
      <c r="D3658" s="136" t="s">
        <v>902</v>
      </c>
      <c r="E3658" s="453" t="s">
        <v>157</v>
      </c>
      <c r="F3658" s="453" t="s">
        <v>5575</v>
      </c>
      <c r="G3658" s="453" t="s">
        <v>936</v>
      </c>
      <c r="H3658" s="453" t="s">
        <v>13968</v>
      </c>
      <c r="I3658" s="460" t="s">
        <v>16203</v>
      </c>
      <c r="J3658" s="461"/>
      <c r="K3658" s="461"/>
    </row>
    <row r="3659" ht="22.5" customHeight="1">
      <c r="A3659" s="453" t="s">
        <v>15363</v>
      </c>
      <c r="B3659" s="452">
        <v>45663.0</v>
      </c>
      <c r="C3659" s="453" t="s">
        <v>19</v>
      </c>
      <c r="D3659" s="453" t="s">
        <v>874</v>
      </c>
      <c r="E3659" s="453" t="s">
        <v>158</v>
      </c>
      <c r="F3659" s="375" t="s">
        <v>7024</v>
      </c>
      <c r="G3659" s="453" t="s">
        <v>35</v>
      </c>
      <c r="H3659" s="453" t="s">
        <v>13968</v>
      </c>
      <c r="I3659" s="456"/>
      <c r="J3659" s="457"/>
      <c r="K3659" s="457"/>
    </row>
    <row r="3660" ht="22.5" customHeight="1">
      <c r="A3660" s="453" t="s">
        <v>15363</v>
      </c>
      <c r="B3660" s="452">
        <v>45663.0</v>
      </c>
      <c r="C3660" s="453" t="s">
        <v>26</v>
      </c>
      <c r="D3660" s="453" t="s">
        <v>15235</v>
      </c>
      <c r="E3660" s="453" t="s">
        <v>157</v>
      </c>
      <c r="F3660" s="453" t="s">
        <v>4972</v>
      </c>
      <c r="G3660" s="453" t="s">
        <v>22</v>
      </c>
      <c r="H3660" s="453" t="s">
        <v>13968</v>
      </c>
      <c r="I3660" s="460">
        <v>1.0</v>
      </c>
      <c r="J3660" s="461"/>
      <c r="K3660" s="461"/>
    </row>
    <row r="3661" ht="22.5" customHeight="1">
      <c r="A3661" s="453" t="s">
        <v>15363</v>
      </c>
      <c r="B3661" s="452">
        <v>45663.0</v>
      </c>
      <c r="C3661" s="453" t="s">
        <v>26</v>
      </c>
      <c r="D3661" s="453" t="s">
        <v>15235</v>
      </c>
      <c r="E3661" s="453" t="s">
        <v>157</v>
      </c>
      <c r="F3661" s="453" t="s">
        <v>5622</v>
      </c>
      <c r="G3661" s="453" t="s">
        <v>39</v>
      </c>
      <c r="H3661" s="453" t="s">
        <v>13968</v>
      </c>
      <c r="I3661" s="460"/>
      <c r="J3661" s="461"/>
      <c r="K3661" s="461"/>
    </row>
    <row r="3662" ht="22.5" customHeight="1">
      <c r="A3662" s="453" t="s">
        <v>15363</v>
      </c>
      <c r="B3662" s="452">
        <v>45663.0</v>
      </c>
      <c r="C3662" s="453" t="s">
        <v>26</v>
      </c>
      <c r="D3662" s="136" t="s">
        <v>896</v>
      </c>
      <c r="E3662" s="453" t="s">
        <v>157</v>
      </c>
      <c r="F3662" s="453" t="s">
        <v>4961</v>
      </c>
      <c r="G3662" s="453" t="s">
        <v>930</v>
      </c>
      <c r="H3662" s="453" t="s">
        <v>13968</v>
      </c>
      <c r="I3662" s="456"/>
      <c r="J3662" s="457"/>
      <c r="K3662" s="457"/>
    </row>
    <row r="3663" ht="22.5" customHeight="1">
      <c r="A3663" s="453" t="s">
        <v>15363</v>
      </c>
      <c r="B3663" s="452">
        <v>45663.0</v>
      </c>
      <c r="C3663" s="453" t="s">
        <v>26</v>
      </c>
      <c r="D3663" s="136" t="s">
        <v>896</v>
      </c>
      <c r="E3663" s="453" t="s">
        <v>157</v>
      </c>
      <c r="F3663" s="453" t="s">
        <v>4776</v>
      </c>
      <c r="G3663" s="453" t="s">
        <v>52</v>
      </c>
      <c r="H3663" s="453" t="s">
        <v>12181</v>
      </c>
      <c r="I3663" s="456"/>
      <c r="J3663" s="457"/>
      <c r="K3663" s="457"/>
    </row>
    <row r="3664" ht="22.5" customHeight="1">
      <c r="A3664" s="453" t="s">
        <v>15363</v>
      </c>
      <c r="B3664" s="452">
        <v>45663.0</v>
      </c>
      <c r="C3664" s="453" t="s">
        <v>26</v>
      </c>
      <c r="D3664" s="136" t="s">
        <v>902</v>
      </c>
      <c r="E3664" s="453" t="s">
        <v>157</v>
      </c>
      <c r="F3664" s="453" t="s">
        <v>2581</v>
      </c>
      <c r="G3664" s="453" t="s">
        <v>76</v>
      </c>
      <c r="H3664" s="453" t="s">
        <v>13968</v>
      </c>
      <c r="I3664" s="460">
        <v>1.0</v>
      </c>
      <c r="J3664" s="461"/>
      <c r="K3664" s="461"/>
    </row>
    <row r="3665" ht="22.5" customHeight="1">
      <c r="A3665" s="453" t="s">
        <v>15363</v>
      </c>
      <c r="B3665" s="452">
        <v>45663.0</v>
      </c>
      <c r="C3665" s="453" t="s">
        <v>26</v>
      </c>
      <c r="D3665" s="136" t="s">
        <v>902</v>
      </c>
      <c r="E3665" s="453" t="s">
        <v>157</v>
      </c>
      <c r="F3665" s="453" t="s">
        <v>5187</v>
      </c>
      <c r="G3665" s="453" t="s">
        <v>936</v>
      </c>
      <c r="H3665" s="453" t="s">
        <v>13968</v>
      </c>
      <c r="I3665" s="460">
        <v>2.0</v>
      </c>
      <c r="J3665" s="461"/>
      <c r="K3665" s="461"/>
    </row>
    <row r="3666" ht="22.5" customHeight="1">
      <c r="A3666" s="453" t="s">
        <v>15363</v>
      </c>
      <c r="B3666" s="452">
        <v>45663.0</v>
      </c>
      <c r="C3666" s="453" t="s">
        <v>37</v>
      </c>
      <c r="D3666" s="453" t="s">
        <v>15235</v>
      </c>
      <c r="E3666" s="453" t="s">
        <v>158</v>
      </c>
      <c r="F3666" s="453" t="s">
        <v>7817</v>
      </c>
      <c r="G3666" s="453" t="s">
        <v>22</v>
      </c>
      <c r="H3666" s="453" t="s">
        <v>13968</v>
      </c>
      <c r="I3666" s="456"/>
      <c r="J3666" s="457"/>
      <c r="K3666" s="457"/>
    </row>
    <row r="3667" ht="22.5" customHeight="1">
      <c r="A3667" s="453" t="s">
        <v>15363</v>
      </c>
      <c r="B3667" s="452">
        <v>45663.0</v>
      </c>
      <c r="C3667" s="453" t="s">
        <v>37</v>
      </c>
      <c r="D3667" s="453" t="s">
        <v>15235</v>
      </c>
      <c r="E3667" s="453" t="s">
        <v>201</v>
      </c>
      <c r="F3667" s="453" t="s">
        <v>8397</v>
      </c>
      <c r="G3667" s="453" t="s">
        <v>39</v>
      </c>
      <c r="H3667" s="453" t="s">
        <v>13968</v>
      </c>
      <c r="I3667" s="456"/>
      <c r="J3667" s="457"/>
      <c r="K3667" s="457"/>
    </row>
    <row r="3668" ht="22.5" customHeight="1">
      <c r="A3668" s="453" t="s">
        <v>15363</v>
      </c>
      <c r="B3668" s="452">
        <v>45663.0</v>
      </c>
      <c r="C3668" s="453" t="s">
        <v>37</v>
      </c>
      <c r="D3668" s="375" t="s">
        <v>896</v>
      </c>
      <c r="E3668" s="453" t="s">
        <v>157</v>
      </c>
      <c r="F3668" s="453" t="s">
        <v>6253</v>
      </c>
      <c r="G3668" s="453" t="s">
        <v>15328</v>
      </c>
      <c r="H3668" s="453" t="s">
        <v>13968</v>
      </c>
      <c r="I3668" s="460">
        <v>1.0</v>
      </c>
      <c r="J3668" s="461"/>
      <c r="K3668" s="461"/>
    </row>
    <row r="3669" ht="22.5" customHeight="1">
      <c r="A3669" s="453" t="s">
        <v>15363</v>
      </c>
      <c r="B3669" s="452">
        <v>45663.0</v>
      </c>
      <c r="C3669" s="453" t="s">
        <v>37</v>
      </c>
      <c r="D3669" s="136" t="s">
        <v>896</v>
      </c>
      <c r="E3669" s="453" t="s">
        <v>157</v>
      </c>
      <c r="F3669" s="453" t="s">
        <v>7761</v>
      </c>
      <c r="G3669" s="453" t="s">
        <v>930</v>
      </c>
      <c r="H3669" s="453" t="s">
        <v>12181</v>
      </c>
      <c r="I3669" s="460" t="s">
        <v>16063</v>
      </c>
      <c r="J3669" s="461"/>
      <c r="K3669" s="461"/>
    </row>
    <row r="3670" ht="22.5" customHeight="1">
      <c r="A3670" s="453" t="s">
        <v>15363</v>
      </c>
      <c r="B3670" s="452">
        <v>45663.0</v>
      </c>
      <c r="C3670" s="453" t="s">
        <v>37</v>
      </c>
      <c r="D3670" s="136" t="s">
        <v>896</v>
      </c>
      <c r="E3670" s="453" t="s">
        <v>157</v>
      </c>
      <c r="F3670" s="453" t="s">
        <v>2496</v>
      </c>
      <c r="G3670" s="453" t="s">
        <v>929</v>
      </c>
      <c r="H3670" s="453" t="s">
        <v>13968</v>
      </c>
      <c r="I3670" s="456"/>
      <c r="J3670" s="457"/>
      <c r="K3670" s="457"/>
    </row>
    <row r="3671" ht="22.5" customHeight="1">
      <c r="A3671" s="453" t="s">
        <v>15363</v>
      </c>
      <c r="B3671" s="452">
        <v>45663.0</v>
      </c>
      <c r="C3671" s="453" t="s">
        <v>37</v>
      </c>
      <c r="D3671" s="462" t="s">
        <v>896</v>
      </c>
      <c r="E3671" s="463" t="s">
        <v>158</v>
      </c>
      <c r="F3671" s="462" t="s">
        <v>5728</v>
      </c>
      <c r="G3671" s="463" t="s">
        <v>52</v>
      </c>
      <c r="H3671" s="453" t="s">
        <v>13968</v>
      </c>
      <c r="I3671" s="464"/>
      <c r="J3671" s="457"/>
      <c r="K3671" s="457"/>
    </row>
    <row r="3672" ht="22.5" customHeight="1">
      <c r="A3672" s="453" t="s">
        <v>15363</v>
      </c>
      <c r="B3672" s="452">
        <v>45663.0</v>
      </c>
      <c r="C3672" s="453" t="s">
        <v>37</v>
      </c>
      <c r="D3672" s="465" t="s">
        <v>902</v>
      </c>
      <c r="E3672" s="466" t="s">
        <v>157</v>
      </c>
      <c r="F3672" s="466" t="s">
        <v>5976</v>
      </c>
      <c r="G3672" s="453" t="s">
        <v>76</v>
      </c>
      <c r="H3672" s="453" t="s">
        <v>13968</v>
      </c>
      <c r="I3672" s="467">
        <v>7.0</v>
      </c>
      <c r="J3672" s="461"/>
      <c r="K3672" s="461"/>
    </row>
    <row r="3673" ht="22.5" customHeight="1">
      <c r="A3673" s="453" t="s">
        <v>15363</v>
      </c>
      <c r="B3673" s="452">
        <v>45663.0</v>
      </c>
      <c r="C3673" s="453" t="s">
        <v>37</v>
      </c>
      <c r="D3673" s="462" t="s">
        <v>902</v>
      </c>
      <c r="E3673" s="463" t="s">
        <v>157</v>
      </c>
      <c r="F3673" s="463" t="s">
        <v>3770</v>
      </c>
      <c r="G3673" s="463" t="s">
        <v>936</v>
      </c>
      <c r="H3673" s="453" t="s">
        <v>13968</v>
      </c>
      <c r="I3673" s="464"/>
      <c r="J3673" s="457"/>
      <c r="K3673" s="457"/>
    </row>
    <row r="3674" ht="22.5" customHeight="1">
      <c r="A3674" s="453" t="s">
        <v>15363</v>
      </c>
      <c r="B3674" s="452">
        <v>45663.0</v>
      </c>
      <c r="C3674" s="453" t="s">
        <v>41</v>
      </c>
      <c r="D3674" s="453" t="s">
        <v>15235</v>
      </c>
      <c r="E3674" s="453" t="s">
        <v>157</v>
      </c>
      <c r="F3674" s="453" t="s">
        <v>4827</v>
      </c>
      <c r="G3674" s="463" t="s">
        <v>22</v>
      </c>
      <c r="H3674" s="453" t="s">
        <v>13968</v>
      </c>
      <c r="I3674" s="456"/>
      <c r="J3674" s="457"/>
      <c r="K3674" s="457"/>
    </row>
    <row r="3675" ht="22.5" customHeight="1">
      <c r="A3675" s="453" t="s">
        <v>15363</v>
      </c>
      <c r="B3675" s="452">
        <v>45663.0</v>
      </c>
      <c r="C3675" s="453" t="s">
        <v>41</v>
      </c>
      <c r="D3675" s="375" t="s">
        <v>896</v>
      </c>
      <c r="E3675" s="453" t="s">
        <v>157</v>
      </c>
      <c r="F3675" s="453" t="s">
        <v>666</v>
      </c>
      <c r="G3675" s="453" t="s">
        <v>15328</v>
      </c>
      <c r="H3675" s="453" t="s">
        <v>13968</v>
      </c>
      <c r="I3675" s="456"/>
      <c r="J3675" s="457"/>
      <c r="K3675" s="457"/>
    </row>
    <row r="3676" ht="22.5" customHeight="1">
      <c r="A3676" s="453" t="s">
        <v>15363</v>
      </c>
      <c r="B3676" s="452">
        <v>45663.0</v>
      </c>
      <c r="C3676" s="453" t="s">
        <v>41</v>
      </c>
      <c r="D3676" s="136" t="s">
        <v>896</v>
      </c>
      <c r="E3676" s="453" t="s">
        <v>157</v>
      </c>
      <c r="F3676" s="453" t="s">
        <v>5684</v>
      </c>
      <c r="G3676" s="463" t="s">
        <v>52</v>
      </c>
      <c r="H3676" s="453" t="s">
        <v>13968</v>
      </c>
      <c r="I3676" s="460">
        <v>4.0</v>
      </c>
      <c r="J3676" s="461"/>
      <c r="K3676" s="461"/>
    </row>
    <row r="3677" ht="22.5" customHeight="1">
      <c r="A3677" s="453" t="s">
        <v>15363</v>
      </c>
      <c r="B3677" s="452">
        <v>45663.0</v>
      </c>
      <c r="C3677" s="453" t="s">
        <v>41</v>
      </c>
      <c r="D3677" s="136" t="s">
        <v>902</v>
      </c>
      <c r="E3677" s="453" t="s">
        <v>157</v>
      </c>
      <c r="F3677" s="453" t="s">
        <v>2331</v>
      </c>
      <c r="G3677" s="453" t="s">
        <v>76</v>
      </c>
      <c r="H3677" s="453" t="s">
        <v>13968</v>
      </c>
      <c r="I3677" s="456"/>
      <c r="J3677" s="457"/>
      <c r="K3677" s="457"/>
    </row>
    <row r="3678" ht="22.5" customHeight="1">
      <c r="A3678" s="453" t="s">
        <v>15289</v>
      </c>
      <c r="B3678" s="452">
        <v>45663.0</v>
      </c>
      <c r="C3678" s="453" t="s">
        <v>50</v>
      </c>
      <c r="D3678" s="453" t="s">
        <v>15235</v>
      </c>
      <c r="E3678" s="453" t="s">
        <v>157</v>
      </c>
      <c r="F3678" s="453" t="s">
        <v>5827</v>
      </c>
      <c r="G3678" s="453" t="s">
        <v>22</v>
      </c>
      <c r="H3678" s="453" t="s">
        <v>12181</v>
      </c>
      <c r="I3678" s="456"/>
      <c r="J3678" s="457"/>
      <c r="K3678" s="457"/>
    </row>
    <row r="3679" ht="22.5" customHeight="1">
      <c r="A3679" s="453" t="s">
        <v>15289</v>
      </c>
      <c r="B3679" s="452">
        <v>45663.0</v>
      </c>
      <c r="C3679" s="453" t="s">
        <v>50</v>
      </c>
      <c r="D3679" s="375" t="s">
        <v>896</v>
      </c>
      <c r="E3679" s="453" t="s">
        <v>157</v>
      </c>
      <c r="F3679" s="453" t="s">
        <v>5645</v>
      </c>
      <c r="G3679" s="453" t="s">
        <v>15328</v>
      </c>
      <c r="H3679" s="453" t="s">
        <v>12181</v>
      </c>
      <c r="I3679" s="456"/>
      <c r="J3679" s="457"/>
      <c r="K3679" s="457"/>
    </row>
    <row r="3680" ht="22.5" customHeight="1">
      <c r="A3680" s="453" t="s">
        <v>15289</v>
      </c>
      <c r="B3680" s="452">
        <v>45663.0</v>
      </c>
      <c r="C3680" s="463" t="s">
        <v>50</v>
      </c>
      <c r="D3680" s="136" t="s">
        <v>896</v>
      </c>
      <c r="E3680" s="462" t="s">
        <v>158</v>
      </c>
      <c r="F3680" s="463" t="s">
        <v>4876</v>
      </c>
      <c r="G3680" s="463" t="s">
        <v>52</v>
      </c>
      <c r="H3680" s="463" t="s">
        <v>13968</v>
      </c>
      <c r="I3680" s="468">
        <v>4.0</v>
      </c>
      <c r="J3680" s="461"/>
      <c r="K3680" s="461"/>
    </row>
    <row r="3681" ht="22.5" customHeight="1">
      <c r="A3681" s="469" t="s">
        <v>15289</v>
      </c>
      <c r="B3681" s="470">
        <v>45663.0</v>
      </c>
      <c r="C3681" s="466" t="s">
        <v>50</v>
      </c>
      <c r="D3681" s="136" t="s">
        <v>902</v>
      </c>
      <c r="E3681" s="466" t="s">
        <v>157</v>
      </c>
      <c r="F3681" s="466" t="s">
        <v>7241</v>
      </c>
      <c r="G3681" s="466" t="s">
        <v>76</v>
      </c>
      <c r="H3681" s="466" t="s">
        <v>13968</v>
      </c>
      <c r="I3681" s="471"/>
      <c r="J3681" s="457"/>
      <c r="K3681" s="457"/>
    </row>
    <row r="3682" ht="22.5" customHeight="1">
      <c r="A3682" s="469" t="s">
        <v>15289</v>
      </c>
      <c r="B3682" s="470">
        <v>45663.0</v>
      </c>
      <c r="C3682" s="463" t="s">
        <v>55</v>
      </c>
      <c r="D3682" s="136" t="s">
        <v>902</v>
      </c>
      <c r="E3682" s="463" t="s">
        <v>158</v>
      </c>
      <c r="F3682" s="462" t="s">
        <v>1085</v>
      </c>
      <c r="G3682" s="463" t="s">
        <v>76</v>
      </c>
      <c r="H3682" s="463" t="s">
        <v>13968</v>
      </c>
      <c r="I3682" s="464"/>
      <c r="J3682" s="457"/>
      <c r="K3682" s="457"/>
    </row>
    <row r="3683" ht="22.5" customHeight="1">
      <c r="A3683" s="469" t="s">
        <v>15289</v>
      </c>
      <c r="B3683" s="470">
        <v>45663.0</v>
      </c>
      <c r="C3683" s="463" t="s">
        <v>55</v>
      </c>
      <c r="D3683" s="375" t="s">
        <v>896</v>
      </c>
      <c r="E3683" s="463" t="s">
        <v>157</v>
      </c>
      <c r="F3683" s="462" t="s">
        <v>5655</v>
      </c>
      <c r="G3683" s="472" t="s">
        <v>15328</v>
      </c>
      <c r="H3683" s="472" t="s">
        <v>13968</v>
      </c>
      <c r="I3683" s="464"/>
      <c r="J3683" s="457"/>
      <c r="K3683" s="457"/>
    </row>
    <row r="3684" ht="22.5" customHeight="1">
      <c r="A3684" s="469" t="s">
        <v>15289</v>
      </c>
      <c r="B3684" s="470">
        <v>45663.0</v>
      </c>
      <c r="C3684" s="463" t="s">
        <v>55</v>
      </c>
      <c r="D3684" s="466" t="s">
        <v>15235</v>
      </c>
      <c r="E3684" s="473" t="s">
        <v>157</v>
      </c>
      <c r="F3684" s="465" t="s">
        <v>5041</v>
      </c>
      <c r="G3684" s="473" t="s">
        <v>22</v>
      </c>
      <c r="H3684" s="473" t="s">
        <v>13968</v>
      </c>
      <c r="I3684" s="474"/>
      <c r="J3684" s="459"/>
      <c r="K3684" s="459"/>
    </row>
    <row r="3685" ht="22.5" customHeight="1">
      <c r="A3685" s="469" t="s">
        <v>15363</v>
      </c>
      <c r="B3685" s="470">
        <v>45664.0</v>
      </c>
      <c r="C3685" s="463" t="s">
        <v>1001</v>
      </c>
      <c r="D3685" s="462" t="s">
        <v>902</v>
      </c>
      <c r="E3685" s="472" t="s">
        <v>157</v>
      </c>
      <c r="F3685" s="462" t="s">
        <v>6190</v>
      </c>
      <c r="G3685" s="472" t="s">
        <v>936</v>
      </c>
      <c r="H3685" s="472" t="s">
        <v>13968</v>
      </c>
      <c r="I3685" s="475"/>
      <c r="J3685" s="459"/>
      <c r="K3685" s="459"/>
    </row>
    <row r="3686" ht="22.5" customHeight="1">
      <c r="A3686" s="469" t="s">
        <v>15363</v>
      </c>
      <c r="B3686" s="470">
        <v>45664.0</v>
      </c>
      <c r="C3686" s="463" t="s">
        <v>5</v>
      </c>
      <c r="D3686" s="466" t="s">
        <v>15235</v>
      </c>
      <c r="E3686" s="473" t="s">
        <v>158</v>
      </c>
      <c r="F3686" s="465" t="s">
        <v>114</v>
      </c>
      <c r="G3686" s="473" t="s">
        <v>39</v>
      </c>
      <c r="H3686" s="473" t="s">
        <v>13968</v>
      </c>
      <c r="I3686" s="476">
        <v>7.0</v>
      </c>
      <c r="J3686" s="455"/>
      <c r="K3686" s="455"/>
    </row>
    <row r="3687" ht="22.5" customHeight="1">
      <c r="A3687" s="469" t="s">
        <v>15363</v>
      </c>
      <c r="B3687" s="470">
        <v>45664.0</v>
      </c>
      <c r="C3687" s="463" t="s">
        <v>5</v>
      </c>
      <c r="D3687" s="463" t="s">
        <v>15235</v>
      </c>
      <c r="E3687" s="472" t="s">
        <v>157</v>
      </c>
      <c r="F3687" s="462" t="s">
        <v>7516</v>
      </c>
      <c r="G3687" s="472" t="s">
        <v>60</v>
      </c>
      <c r="H3687" s="472" t="s">
        <v>13968</v>
      </c>
      <c r="I3687" s="475"/>
      <c r="J3687" s="459"/>
      <c r="K3687" s="459"/>
    </row>
    <row r="3688" ht="22.5" customHeight="1">
      <c r="A3688" s="469" t="s">
        <v>15363</v>
      </c>
      <c r="B3688" s="470">
        <v>45664.0</v>
      </c>
      <c r="C3688" s="466" t="s">
        <v>5</v>
      </c>
      <c r="D3688" s="466" t="s">
        <v>874</v>
      </c>
      <c r="E3688" s="473" t="s">
        <v>157</v>
      </c>
      <c r="F3688" s="465" t="s">
        <v>384</v>
      </c>
      <c r="G3688" s="473" t="s">
        <v>35</v>
      </c>
      <c r="H3688" s="473" t="s">
        <v>13968</v>
      </c>
      <c r="I3688" s="476">
        <v>1.0</v>
      </c>
      <c r="J3688" s="455"/>
      <c r="K3688" s="455"/>
    </row>
    <row r="3689" ht="22.5" customHeight="1">
      <c r="A3689" s="469" t="s">
        <v>15363</v>
      </c>
      <c r="B3689" s="470">
        <v>45664.0</v>
      </c>
      <c r="C3689" s="466" t="s">
        <v>5</v>
      </c>
      <c r="D3689" s="462" t="s">
        <v>896</v>
      </c>
      <c r="E3689" s="472" t="s">
        <v>157</v>
      </c>
      <c r="F3689" s="462" t="s">
        <v>5645</v>
      </c>
      <c r="G3689" s="472" t="s">
        <v>930</v>
      </c>
      <c r="H3689" s="472" t="s">
        <v>12181</v>
      </c>
      <c r="I3689" s="477" t="s">
        <v>15220</v>
      </c>
      <c r="J3689" s="455"/>
      <c r="K3689" s="455"/>
    </row>
    <row r="3690" ht="22.5" customHeight="1">
      <c r="A3690" s="469" t="s">
        <v>15363</v>
      </c>
      <c r="B3690" s="470">
        <v>45664.0</v>
      </c>
      <c r="C3690" s="466" t="s">
        <v>5</v>
      </c>
      <c r="D3690" s="465" t="s">
        <v>902</v>
      </c>
      <c r="E3690" s="473" t="s">
        <v>157</v>
      </c>
      <c r="F3690" s="465" t="s">
        <v>231</v>
      </c>
      <c r="G3690" s="473" t="s">
        <v>936</v>
      </c>
      <c r="H3690" s="473" t="s">
        <v>13968</v>
      </c>
      <c r="I3690" s="474"/>
      <c r="J3690" s="459"/>
      <c r="K3690" s="459"/>
    </row>
    <row r="3691" ht="22.5" customHeight="1">
      <c r="A3691" s="469" t="s">
        <v>15363</v>
      </c>
      <c r="B3691" s="470">
        <v>45664.0</v>
      </c>
      <c r="C3691" s="466" t="s">
        <v>13</v>
      </c>
      <c r="D3691" s="463" t="s">
        <v>15235</v>
      </c>
      <c r="E3691" s="472" t="s">
        <v>157</v>
      </c>
      <c r="F3691" s="462" t="s">
        <v>1846</v>
      </c>
      <c r="G3691" s="472" t="s">
        <v>39</v>
      </c>
      <c r="H3691" s="472" t="s">
        <v>13968</v>
      </c>
      <c r="I3691" s="475"/>
      <c r="J3691" s="459"/>
      <c r="K3691" s="459"/>
    </row>
    <row r="3692" ht="22.5" customHeight="1">
      <c r="A3692" s="469" t="s">
        <v>15363</v>
      </c>
      <c r="B3692" s="470">
        <v>45664.0</v>
      </c>
      <c r="C3692" s="453" t="s">
        <v>13</v>
      </c>
      <c r="D3692" s="453" t="s">
        <v>15235</v>
      </c>
      <c r="E3692" s="375" t="s">
        <v>157</v>
      </c>
      <c r="F3692" s="478" t="s">
        <v>5632</v>
      </c>
      <c r="G3692" s="375" t="s">
        <v>60</v>
      </c>
      <c r="H3692" s="375" t="s">
        <v>13968</v>
      </c>
      <c r="I3692" s="479"/>
      <c r="J3692" s="459"/>
      <c r="K3692" s="459"/>
    </row>
    <row r="3693" ht="22.5" customHeight="1">
      <c r="A3693" s="469" t="s">
        <v>15363</v>
      </c>
      <c r="B3693" s="470">
        <v>45664.0</v>
      </c>
      <c r="C3693" s="453" t="s">
        <v>13</v>
      </c>
      <c r="D3693" s="136" t="s">
        <v>896</v>
      </c>
      <c r="E3693" s="375" t="s">
        <v>157</v>
      </c>
      <c r="F3693" s="136" t="s">
        <v>1793</v>
      </c>
      <c r="G3693" s="375" t="s">
        <v>930</v>
      </c>
      <c r="H3693" s="375" t="s">
        <v>13968</v>
      </c>
      <c r="I3693" s="479"/>
      <c r="J3693" s="459"/>
      <c r="K3693" s="459"/>
    </row>
    <row r="3694" ht="22.5" customHeight="1">
      <c r="A3694" s="469" t="s">
        <v>15363</v>
      </c>
      <c r="B3694" s="470">
        <v>45664.0</v>
      </c>
      <c r="C3694" s="453" t="s">
        <v>13</v>
      </c>
      <c r="D3694" s="136" t="s">
        <v>896</v>
      </c>
      <c r="E3694" s="375" t="s">
        <v>157</v>
      </c>
      <c r="F3694" s="136" t="s">
        <v>5575</v>
      </c>
      <c r="G3694" s="375" t="s">
        <v>929</v>
      </c>
      <c r="H3694" s="375" t="s">
        <v>13968</v>
      </c>
      <c r="I3694" s="479"/>
      <c r="J3694" s="459"/>
      <c r="K3694" s="459"/>
    </row>
    <row r="3695" ht="22.5" customHeight="1">
      <c r="A3695" s="469" t="s">
        <v>15363</v>
      </c>
      <c r="B3695" s="470">
        <v>45664.0</v>
      </c>
      <c r="C3695" s="453" t="s">
        <v>13</v>
      </c>
      <c r="D3695" s="136" t="s">
        <v>902</v>
      </c>
      <c r="E3695" s="375" t="s">
        <v>157</v>
      </c>
      <c r="F3695" s="136" t="s">
        <v>320</v>
      </c>
      <c r="G3695" s="375" t="s">
        <v>936</v>
      </c>
      <c r="H3695" s="375" t="s">
        <v>13968</v>
      </c>
      <c r="I3695" s="479"/>
      <c r="J3695" s="459"/>
      <c r="K3695" s="459"/>
    </row>
    <row r="3696" ht="22.5" customHeight="1">
      <c r="A3696" s="469" t="s">
        <v>15363</v>
      </c>
      <c r="B3696" s="470">
        <v>45664.0</v>
      </c>
      <c r="C3696" s="453" t="s">
        <v>26</v>
      </c>
      <c r="D3696" s="453" t="s">
        <v>15235</v>
      </c>
      <c r="E3696" s="375" t="s">
        <v>157</v>
      </c>
      <c r="F3696" s="136" t="s">
        <v>5788</v>
      </c>
      <c r="G3696" s="375" t="s">
        <v>22</v>
      </c>
      <c r="H3696" s="375" t="s">
        <v>13968</v>
      </c>
      <c r="I3696" s="480">
        <v>1.0</v>
      </c>
      <c r="J3696" s="455"/>
      <c r="K3696" s="455"/>
    </row>
    <row r="3697" ht="22.5" customHeight="1">
      <c r="A3697" s="469" t="s">
        <v>15363</v>
      </c>
      <c r="B3697" s="470">
        <v>45664.0</v>
      </c>
      <c r="C3697" s="453" t="s">
        <v>26</v>
      </c>
      <c r="D3697" s="453" t="s">
        <v>15235</v>
      </c>
      <c r="E3697" s="375" t="s">
        <v>157</v>
      </c>
      <c r="F3697" s="136" t="s">
        <v>3034</v>
      </c>
      <c r="G3697" s="375" t="s">
        <v>39</v>
      </c>
      <c r="H3697" s="375" t="s">
        <v>13968</v>
      </c>
      <c r="I3697" s="480">
        <v>1.0</v>
      </c>
      <c r="J3697" s="455"/>
      <c r="K3697" s="455"/>
    </row>
    <row r="3698" ht="22.5" customHeight="1">
      <c r="A3698" s="469" t="s">
        <v>15363</v>
      </c>
      <c r="B3698" s="470">
        <v>45664.0</v>
      </c>
      <c r="C3698" s="453" t="s">
        <v>26</v>
      </c>
      <c r="D3698" s="453" t="s">
        <v>896</v>
      </c>
      <c r="E3698" s="375" t="s">
        <v>157</v>
      </c>
      <c r="F3698" s="136" t="s">
        <v>7761</v>
      </c>
      <c r="G3698" s="375" t="s">
        <v>15328</v>
      </c>
      <c r="H3698" s="375" t="s">
        <v>13968</v>
      </c>
      <c r="I3698" s="480"/>
      <c r="J3698" s="455"/>
      <c r="K3698" s="455"/>
    </row>
    <row r="3699" ht="22.5" customHeight="1">
      <c r="A3699" s="469" t="s">
        <v>15363</v>
      </c>
      <c r="B3699" s="470">
        <v>45664.0</v>
      </c>
      <c r="C3699" s="453" t="s">
        <v>26</v>
      </c>
      <c r="D3699" s="136" t="s">
        <v>902</v>
      </c>
      <c r="E3699" s="375" t="s">
        <v>157</v>
      </c>
      <c r="F3699" s="136" t="s">
        <v>5622</v>
      </c>
      <c r="G3699" s="375" t="s">
        <v>936</v>
      </c>
      <c r="H3699" s="375" t="s">
        <v>13968</v>
      </c>
      <c r="I3699" s="480"/>
      <c r="J3699" s="455"/>
      <c r="K3699" s="455"/>
    </row>
    <row r="3700" ht="22.5" customHeight="1">
      <c r="A3700" s="469" t="s">
        <v>15363</v>
      </c>
      <c r="B3700" s="470">
        <v>45664.0</v>
      </c>
      <c r="C3700" s="453" t="s">
        <v>37</v>
      </c>
      <c r="D3700" s="453" t="s">
        <v>15235</v>
      </c>
      <c r="E3700" s="375" t="s">
        <v>157</v>
      </c>
      <c r="F3700" s="136" t="s">
        <v>2972</v>
      </c>
      <c r="G3700" s="375" t="s">
        <v>22</v>
      </c>
      <c r="H3700" s="375" t="s">
        <v>13968</v>
      </c>
      <c r="I3700" s="480" t="s">
        <v>16204</v>
      </c>
      <c r="J3700" s="455"/>
      <c r="K3700" s="455"/>
    </row>
    <row r="3701" ht="22.5" customHeight="1">
      <c r="A3701" s="469" t="s">
        <v>15363</v>
      </c>
      <c r="B3701" s="470">
        <v>45664.0</v>
      </c>
      <c r="C3701" s="453" t="s">
        <v>37</v>
      </c>
      <c r="D3701" s="453" t="s">
        <v>15235</v>
      </c>
      <c r="E3701" s="375" t="s">
        <v>157</v>
      </c>
      <c r="F3701" s="136" t="s">
        <v>462</v>
      </c>
      <c r="G3701" s="375" t="s">
        <v>39</v>
      </c>
      <c r="H3701" s="375" t="s">
        <v>12181</v>
      </c>
      <c r="I3701" s="480" t="s">
        <v>16205</v>
      </c>
      <c r="J3701" s="455"/>
      <c r="K3701" s="455"/>
    </row>
    <row r="3702" ht="22.5" customHeight="1">
      <c r="A3702" s="469" t="s">
        <v>15363</v>
      </c>
      <c r="B3702" s="470">
        <v>45664.0</v>
      </c>
      <c r="C3702" s="453" t="s">
        <v>37</v>
      </c>
      <c r="D3702" s="453" t="s">
        <v>15235</v>
      </c>
      <c r="E3702" s="375" t="s">
        <v>157</v>
      </c>
      <c r="F3702" s="136" t="s">
        <v>5697</v>
      </c>
      <c r="G3702" s="375" t="s">
        <v>60</v>
      </c>
      <c r="H3702" s="375" t="s">
        <v>13968</v>
      </c>
      <c r="I3702" s="479"/>
      <c r="J3702" s="459"/>
      <c r="K3702" s="459"/>
    </row>
    <row r="3703" ht="22.5" customHeight="1">
      <c r="A3703" s="469" t="s">
        <v>15363</v>
      </c>
      <c r="B3703" s="470">
        <v>45664.0</v>
      </c>
      <c r="C3703" s="453" t="s">
        <v>37</v>
      </c>
      <c r="D3703" s="453" t="s">
        <v>896</v>
      </c>
      <c r="E3703" s="375" t="s">
        <v>157</v>
      </c>
      <c r="F3703" s="136" t="s">
        <v>3770</v>
      </c>
      <c r="G3703" s="375" t="s">
        <v>15328</v>
      </c>
      <c r="H3703" s="375" t="s">
        <v>13968</v>
      </c>
      <c r="I3703" s="479"/>
      <c r="J3703" s="459"/>
      <c r="K3703" s="459"/>
    </row>
    <row r="3704" ht="22.5" customHeight="1">
      <c r="A3704" s="469" t="s">
        <v>15363</v>
      </c>
      <c r="B3704" s="470">
        <v>45664.0</v>
      </c>
      <c r="C3704" s="453" t="s">
        <v>37</v>
      </c>
      <c r="D3704" s="136" t="s">
        <v>896</v>
      </c>
      <c r="E3704" s="375" t="s">
        <v>157</v>
      </c>
      <c r="F3704" s="136" t="s">
        <v>5610</v>
      </c>
      <c r="G3704" s="375" t="s">
        <v>930</v>
      </c>
      <c r="H3704" s="375" t="s">
        <v>13968</v>
      </c>
      <c r="I3704" s="479"/>
      <c r="J3704" s="459"/>
      <c r="K3704" s="459"/>
    </row>
    <row r="3705" ht="22.5" customHeight="1">
      <c r="A3705" s="469" t="s">
        <v>15363</v>
      </c>
      <c r="B3705" s="470">
        <v>45664.0</v>
      </c>
      <c r="C3705" s="453" t="s">
        <v>37</v>
      </c>
      <c r="D3705" s="136" t="s">
        <v>896</v>
      </c>
      <c r="E3705" s="375" t="s">
        <v>157</v>
      </c>
      <c r="F3705" s="136" t="s">
        <v>7498</v>
      </c>
      <c r="G3705" s="375" t="s">
        <v>929</v>
      </c>
      <c r="H3705" s="375" t="s">
        <v>13968</v>
      </c>
      <c r="I3705" s="479"/>
      <c r="J3705" s="459"/>
      <c r="K3705" s="459"/>
    </row>
    <row r="3706" ht="22.5" customHeight="1">
      <c r="A3706" s="469" t="s">
        <v>15363</v>
      </c>
      <c r="B3706" s="470">
        <v>45664.0</v>
      </c>
      <c r="C3706" s="453" t="s">
        <v>37</v>
      </c>
      <c r="D3706" s="136" t="s">
        <v>896</v>
      </c>
      <c r="E3706" s="375" t="s">
        <v>157</v>
      </c>
      <c r="F3706" s="136" t="s">
        <v>6546</v>
      </c>
      <c r="G3706" s="375" t="s">
        <v>52</v>
      </c>
      <c r="H3706" s="375" t="s">
        <v>13968</v>
      </c>
      <c r="I3706" s="479"/>
      <c r="J3706" s="459"/>
      <c r="K3706" s="459"/>
    </row>
    <row r="3707" ht="22.5" customHeight="1">
      <c r="A3707" s="469" t="s">
        <v>15363</v>
      </c>
      <c r="B3707" s="470">
        <v>45664.0</v>
      </c>
      <c r="C3707" s="453" t="s">
        <v>37</v>
      </c>
      <c r="D3707" s="136" t="s">
        <v>902</v>
      </c>
      <c r="E3707" s="375" t="s">
        <v>157</v>
      </c>
      <c r="F3707" s="136" t="s">
        <v>5812</v>
      </c>
      <c r="G3707" s="375" t="s">
        <v>936</v>
      </c>
      <c r="H3707" s="375" t="s">
        <v>13968</v>
      </c>
      <c r="I3707" s="480">
        <v>2.0</v>
      </c>
      <c r="J3707" s="455"/>
      <c r="K3707" s="455"/>
    </row>
    <row r="3708" ht="22.5" customHeight="1">
      <c r="A3708" s="469" t="s">
        <v>15363</v>
      </c>
      <c r="B3708" s="470">
        <v>45664.0</v>
      </c>
      <c r="C3708" s="453" t="s">
        <v>41</v>
      </c>
      <c r="D3708" s="136" t="s">
        <v>902</v>
      </c>
      <c r="E3708" s="375" t="s">
        <v>158</v>
      </c>
      <c r="F3708" s="136" t="s">
        <v>5086</v>
      </c>
      <c r="G3708" s="375" t="s">
        <v>76</v>
      </c>
      <c r="H3708" s="375" t="s">
        <v>13968</v>
      </c>
      <c r="I3708" s="479"/>
      <c r="J3708" s="459"/>
      <c r="K3708" s="459"/>
    </row>
    <row r="3709" ht="22.5" customHeight="1">
      <c r="A3709" s="469" t="s">
        <v>15363</v>
      </c>
      <c r="B3709" s="470">
        <v>45664.0</v>
      </c>
      <c r="C3709" s="453" t="s">
        <v>41</v>
      </c>
      <c r="D3709" s="453" t="s">
        <v>896</v>
      </c>
      <c r="E3709" s="375" t="s">
        <v>157</v>
      </c>
      <c r="F3709" s="136" t="s">
        <v>5484</v>
      </c>
      <c r="G3709" s="375" t="s">
        <v>15328</v>
      </c>
      <c r="H3709" s="375" t="s">
        <v>12181</v>
      </c>
      <c r="I3709" s="480" t="s">
        <v>15185</v>
      </c>
      <c r="J3709" s="455"/>
      <c r="K3709" s="455"/>
    </row>
    <row r="3710" ht="22.5" customHeight="1">
      <c r="A3710" s="469" t="s">
        <v>15363</v>
      </c>
      <c r="B3710" s="470">
        <v>45664.0</v>
      </c>
      <c r="C3710" s="453" t="s">
        <v>41</v>
      </c>
      <c r="D3710" s="136" t="s">
        <v>896</v>
      </c>
      <c r="E3710" s="375" t="s">
        <v>157</v>
      </c>
      <c r="F3710" s="136" t="s">
        <v>1668</v>
      </c>
      <c r="G3710" s="375" t="s">
        <v>52</v>
      </c>
      <c r="H3710" s="375" t="s">
        <v>12181</v>
      </c>
      <c r="I3710" s="479"/>
      <c r="J3710" s="459"/>
      <c r="K3710" s="459"/>
    </row>
    <row r="3711" ht="22.5" customHeight="1">
      <c r="A3711" s="469" t="s">
        <v>15289</v>
      </c>
      <c r="B3711" s="470">
        <v>45664.0</v>
      </c>
      <c r="C3711" s="453" t="s">
        <v>45</v>
      </c>
      <c r="D3711" s="453" t="s">
        <v>874</v>
      </c>
      <c r="E3711" s="375" t="s">
        <v>157</v>
      </c>
      <c r="F3711" s="136" t="s">
        <v>2571</v>
      </c>
      <c r="G3711" s="375" t="s">
        <v>48</v>
      </c>
      <c r="H3711" s="375" t="s">
        <v>13968</v>
      </c>
      <c r="I3711" s="479"/>
      <c r="J3711" s="459"/>
      <c r="K3711" s="459"/>
    </row>
    <row r="3712" ht="22.5" customHeight="1">
      <c r="A3712" s="469" t="s">
        <v>15363</v>
      </c>
      <c r="B3712" s="470">
        <v>45664.0</v>
      </c>
      <c r="C3712" s="453" t="s">
        <v>50</v>
      </c>
      <c r="D3712" s="136" t="s">
        <v>902</v>
      </c>
      <c r="E3712" s="375" t="s">
        <v>157</v>
      </c>
      <c r="F3712" s="136" t="s">
        <v>6904</v>
      </c>
      <c r="G3712" s="375" t="s">
        <v>76</v>
      </c>
      <c r="H3712" s="375" t="s">
        <v>13968</v>
      </c>
      <c r="I3712" s="480">
        <v>3.0</v>
      </c>
      <c r="J3712" s="455"/>
      <c r="K3712" s="455"/>
    </row>
    <row r="3713" ht="22.5" customHeight="1">
      <c r="A3713" s="469" t="s">
        <v>15289</v>
      </c>
      <c r="B3713" s="470">
        <v>45664.0</v>
      </c>
      <c r="C3713" s="453" t="s">
        <v>50</v>
      </c>
      <c r="D3713" s="453" t="s">
        <v>15235</v>
      </c>
      <c r="E3713" s="375" t="s">
        <v>157</v>
      </c>
      <c r="F3713" s="136" t="s">
        <v>260</v>
      </c>
      <c r="G3713" s="375" t="s">
        <v>22</v>
      </c>
      <c r="H3713" s="375" t="s">
        <v>13968</v>
      </c>
      <c r="I3713" s="479"/>
      <c r="J3713" s="459"/>
      <c r="K3713" s="459"/>
    </row>
    <row r="3714" ht="22.5" customHeight="1">
      <c r="A3714" s="469" t="s">
        <v>15289</v>
      </c>
      <c r="B3714" s="470">
        <v>45664.0</v>
      </c>
      <c r="C3714" s="453" t="s">
        <v>50</v>
      </c>
      <c r="D3714" s="453" t="s">
        <v>896</v>
      </c>
      <c r="E3714" s="375" t="s">
        <v>157</v>
      </c>
      <c r="F3714" s="136" t="s">
        <v>5976</v>
      </c>
      <c r="G3714" s="375" t="s">
        <v>15328</v>
      </c>
      <c r="H3714" s="375" t="s">
        <v>13968</v>
      </c>
      <c r="I3714" s="480">
        <v>8.0</v>
      </c>
      <c r="J3714" s="455"/>
      <c r="K3714" s="455"/>
    </row>
    <row r="3715" ht="22.5" customHeight="1">
      <c r="A3715" s="469" t="s">
        <v>15289</v>
      </c>
      <c r="B3715" s="470">
        <v>45664.0</v>
      </c>
      <c r="C3715" s="453" t="s">
        <v>50</v>
      </c>
      <c r="D3715" s="136" t="s">
        <v>896</v>
      </c>
      <c r="E3715" s="375" t="s">
        <v>157</v>
      </c>
      <c r="F3715" s="136" t="s">
        <v>7037</v>
      </c>
      <c r="G3715" s="375" t="s">
        <v>52</v>
      </c>
      <c r="H3715" s="375" t="s">
        <v>13968</v>
      </c>
      <c r="I3715" s="479"/>
      <c r="J3715" s="459"/>
      <c r="K3715" s="459"/>
    </row>
    <row r="3716" ht="22.5" customHeight="1">
      <c r="A3716" s="453" t="s">
        <v>15289</v>
      </c>
      <c r="B3716" s="470">
        <v>45664.0</v>
      </c>
      <c r="C3716" s="453" t="s">
        <v>55</v>
      </c>
      <c r="D3716" s="453" t="s">
        <v>896</v>
      </c>
      <c r="E3716" s="375" t="s">
        <v>157</v>
      </c>
      <c r="F3716" s="136" t="s">
        <v>5655</v>
      </c>
      <c r="G3716" s="375" t="s">
        <v>15328</v>
      </c>
      <c r="H3716" s="375" t="s">
        <v>12181</v>
      </c>
      <c r="I3716" s="479"/>
      <c r="J3716" s="459"/>
      <c r="K3716" s="459"/>
    </row>
    <row r="3717" ht="22.5" customHeight="1">
      <c r="A3717" s="453" t="s">
        <v>15289</v>
      </c>
      <c r="B3717" s="470">
        <v>45664.0</v>
      </c>
      <c r="C3717" s="453" t="s">
        <v>55</v>
      </c>
      <c r="D3717" s="136" t="s">
        <v>896</v>
      </c>
      <c r="E3717" s="136" t="s">
        <v>158</v>
      </c>
      <c r="F3717" s="136" t="s">
        <v>4876</v>
      </c>
      <c r="G3717" s="375" t="s">
        <v>52</v>
      </c>
      <c r="H3717" s="375" t="s">
        <v>12181</v>
      </c>
      <c r="I3717" s="454" t="s">
        <v>16206</v>
      </c>
      <c r="J3717" s="455"/>
      <c r="K3717" s="455"/>
    </row>
    <row r="3718" ht="22.5" customHeight="1">
      <c r="A3718" s="469" t="s">
        <v>15289</v>
      </c>
      <c r="B3718" s="452">
        <v>45664.0</v>
      </c>
      <c r="C3718" s="453" t="s">
        <v>55</v>
      </c>
      <c r="D3718" s="136" t="s">
        <v>902</v>
      </c>
      <c r="E3718" s="375" t="s">
        <v>157</v>
      </c>
      <c r="F3718" s="136" t="s">
        <v>5666</v>
      </c>
      <c r="G3718" s="375" t="s">
        <v>76</v>
      </c>
      <c r="H3718" s="375" t="s">
        <v>13968</v>
      </c>
      <c r="I3718" s="458"/>
      <c r="J3718" s="459"/>
      <c r="K3718" s="459"/>
    </row>
    <row r="3719" ht="22.5" customHeight="1">
      <c r="A3719" s="469" t="s">
        <v>15363</v>
      </c>
      <c r="B3719" s="452">
        <v>45665.0</v>
      </c>
      <c r="C3719" s="453" t="s">
        <v>1001</v>
      </c>
      <c r="D3719" s="453" t="s">
        <v>15235</v>
      </c>
      <c r="E3719" s="375" t="s">
        <v>157</v>
      </c>
      <c r="F3719" s="136" t="s">
        <v>436</v>
      </c>
      <c r="G3719" s="375" t="s">
        <v>39</v>
      </c>
      <c r="H3719" s="375" t="s">
        <v>13968</v>
      </c>
      <c r="I3719" s="454"/>
      <c r="J3719" s="455"/>
      <c r="K3719" s="455"/>
    </row>
    <row r="3720" ht="22.5" customHeight="1">
      <c r="A3720" s="469" t="s">
        <v>15363</v>
      </c>
      <c r="B3720" s="452">
        <v>45665.0</v>
      </c>
      <c r="C3720" s="453" t="s">
        <v>1001</v>
      </c>
      <c r="D3720" s="136" t="s">
        <v>902</v>
      </c>
      <c r="E3720" s="375" t="s">
        <v>157</v>
      </c>
      <c r="F3720" s="136" t="s">
        <v>4301</v>
      </c>
      <c r="G3720" s="375" t="s">
        <v>936</v>
      </c>
      <c r="H3720" s="375" t="s">
        <v>13968</v>
      </c>
      <c r="I3720" s="454" t="s">
        <v>16207</v>
      </c>
      <c r="J3720" s="455"/>
      <c r="K3720" s="455"/>
    </row>
    <row r="3721" ht="22.5" customHeight="1">
      <c r="A3721" s="469" t="s">
        <v>15363</v>
      </c>
      <c r="B3721" s="452">
        <v>45665.0</v>
      </c>
      <c r="C3721" s="453" t="s">
        <v>5</v>
      </c>
      <c r="D3721" s="453" t="s">
        <v>15235</v>
      </c>
      <c r="E3721" s="375" t="s">
        <v>157</v>
      </c>
      <c r="F3721" s="136" t="s">
        <v>5920</v>
      </c>
      <c r="G3721" s="375" t="s">
        <v>39</v>
      </c>
      <c r="H3721" s="375" t="s">
        <v>13968</v>
      </c>
      <c r="I3721" s="454">
        <v>10.0</v>
      </c>
      <c r="J3721" s="455"/>
      <c r="K3721" s="455"/>
    </row>
    <row r="3722" ht="22.5" customHeight="1">
      <c r="A3722" s="469" t="s">
        <v>15363</v>
      </c>
      <c r="B3722" s="452">
        <v>45665.0</v>
      </c>
      <c r="C3722" s="453" t="s">
        <v>5</v>
      </c>
      <c r="D3722" s="453" t="s">
        <v>15235</v>
      </c>
      <c r="E3722" s="375" t="s">
        <v>157</v>
      </c>
      <c r="F3722" s="136" t="s">
        <v>7477</v>
      </c>
      <c r="G3722" s="375" t="s">
        <v>60</v>
      </c>
      <c r="H3722" s="375" t="s">
        <v>13968</v>
      </c>
      <c r="I3722" s="454">
        <v>10.0</v>
      </c>
      <c r="J3722" s="455"/>
      <c r="K3722" s="455"/>
    </row>
    <row r="3723" ht="22.5" customHeight="1">
      <c r="A3723" s="469" t="s">
        <v>15363</v>
      </c>
      <c r="B3723" s="452">
        <v>45665.0</v>
      </c>
      <c r="C3723" s="453" t="s">
        <v>5</v>
      </c>
      <c r="D3723" s="453" t="s">
        <v>15235</v>
      </c>
      <c r="E3723" s="375" t="s">
        <v>157</v>
      </c>
      <c r="F3723" s="136" t="s">
        <v>6409</v>
      </c>
      <c r="G3723" s="375" t="s">
        <v>35</v>
      </c>
      <c r="H3723" s="375" t="s">
        <v>12181</v>
      </c>
      <c r="I3723" s="454" t="s">
        <v>14821</v>
      </c>
      <c r="J3723" s="455"/>
      <c r="K3723" s="455"/>
    </row>
    <row r="3724" ht="22.5" customHeight="1">
      <c r="A3724" s="469" t="s">
        <v>15363</v>
      </c>
      <c r="B3724" s="452">
        <v>45665.0</v>
      </c>
      <c r="C3724" s="453" t="s">
        <v>5</v>
      </c>
      <c r="D3724" s="136" t="s">
        <v>896</v>
      </c>
      <c r="E3724" s="375" t="s">
        <v>157</v>
      </c>
      <c r="F3724" s="136" t="s">
        <v>5187</v>
      </c>
      <c r="G3724" s="375" t="s">
        <v>929</v>
      </c>
      <c r="H3724" s="375" t="s">
        <v>13968</v>
      </c>
      <c r="I3724" s="454">
        <v>3.0</v>
      </c>
      <c r="J3724" s="455"/>
      <c r="K3724" s="455"/>
    </row>
    <row r="3725" ht="22.5" customHeight="1">
      <c r="A3725" s="469" t="s">
        <v>15363</v>
      </c>
      <c r="B3725" s="452">
        <v>45665.0</v>
      </c>
      <c r="C3725" s="453" t="s">
        <v>5</v>
      </c>
      <c r="D3725" s="136" t="s">
        <v>902</v>
      </c>
      <c r="E3725" s="375" t="s">
        <v>158</v>
      </c>
      <c r="F3725" s="136" t="s">
        <v>6844</v>
      </c>
      <c r="G3725" s="375" t="s">
        <v>936</v>
      </c>
      <c r="H3725" s="375" t="s">
        <v>13968</v>
      </c>
      <c r="I3725" s="458"/>
      <c r="J3725" s="459"/>
      <c r="K3725" s="459"/>
    </row>
    <row r="3726" ht="22.5" customHeight="1">
      <c r="A3726" s="469" t="s">
        <v>15363</v>
      </c>
      <c r="B3726" s="452">
        <v>45665.0</v>
      </c>
      <c r="C3726" s="453" t="s">
        <v>13</v>
      </c>
      <c r="D3726" s="453" t="s">
        <v>15235</v>
      </c>
      <c r="E3726" s="375" t="s">
        <v>157</v>
      </c>
      <c r="F3726" s="136" t="s">
        <v>5073</v>
      </c>
      <c r="G3726" s="375" t="s">
        <v>39</v>
      </c>
      <c r="H3726" s="375" t="s">
        <v>13968</v>
      </c>
      <c r="I3726" s="458"/>
      <c r="J3726" s="459"/>
      <c r="K3726" s="459"/>
    </row>
    <row r="3727" ht="22.5" customHeight="1">
      <c r="A3727" s="469" t="s">
        <v>15363</v>
      </c>
      <c r="B3727" s="452">
        <v>45665.0</v>
      </c>
      <c r="C3727" s="453" t="s">
        <v>13</v>
      </c>
      <c r="D3727" s="453" t="s">
        <v>15235</v>
      </c>
      <c r="E3727" s="375" t="s">
        <v>157</v>
      </c>
      <c r="F3727" s="136" t="s">
        <v>7591</v>
      </c>
      <c r="G3727" s="375" t="s">
        <v>60</v>
      </c>
      <c r="H3727" s="375" t="s">
        <v>12181</v>
      </c>
      <c r="I3727" s="454" t="s">
        <v>16208</v>
      </c>
      <c r="J3727" s="455"/>
      <c r="K3727" s="455"/>
    </row>
    <row r="3728" ht="22.5" customHeight="1">
      <c r="A3728" s="469" t="s">
        <v>15363</v>
      </c>
      <c r="B3728" s="452">
        <v>45665.0</v>
      </c>
      <c r="C3728" s="453" t="s">
        <v>13</v>
      </c>
      <c r="D3728" s="136" t="s">
        <v>896</v>
      </c>
      <c r="E3728" s="375" t="s">
        <v>157</v>
      </c>
      <c r="F3728" s="136" t="s">
        <v>7516</v>
      </c>
      <c r="G3728" s="375" t="s">
        <v>930</v>
      </c>
      <c r="H3728" s="375" t="s">
        <v>13968</v>
      </c>
      <c r="I3728" s="454">
        <v>10.0</v>
      </c>
      <c r="J3728" s="455"/>
      <c r="K3728" s="455"/>
    </row>
    <row r="3729" ht="22.5" customHeight="1">
      <c r="A3729" s="469" t="s">
        <v>15363</v>
      </c>
      <c r="B3729" s="452">
        <v>45665.0</v>
      </c>
      <c r="C3729" s="453" t="s">
        <v>13</v>
      </c>
      <c r="D3729" s="136" t="s">
        <v>902</v>
      </c>
      <c r="E3729" s="375" t="s">
        <v>157</v>
      </c>
      <c r="F3729" s="136" t="s">
        <v>1562</v>
      </c>
      <c r="G3729" s="375" t="s">
        <v>936</v>
      </c>
      <c r="H3729" s="375" t="s">
        <v>13968</v>
      </c>
      <c r="I3729" s="454">
        <v>2.0</v>
      </c>
      <c r="J3729" s="455"/>
      <c r="K3729" s="455"/>
    </row>
    <row r="3730" ht="22.5" customHeight="1">
      <c r="A3730" s="469" t="s">
        <v>15363</v>
      </c>
      <c r="B3730" s="452">
        <v>45665.0</v>
      </c>
      <c r="C3730" s="453" t="s">
        <v>13</v>
      </c>
      <c r="D3730" s="453" t="s">
        <v>15235</v>
      </c>
      <c r="E3730" s="375" t="s">
        <v>157</v>
      </c>
      <c r="F3730" s="136" t="s">
        <v>6830</v>
      </c>
      <c r="G3730" s="375" t="s">
        <v>60</v>
      </c>
      <c r="H3730" s="375" t="s">
        <v>13968</v>
      </c>
      <c r="I3730" s="454"/>
      <c r="J3730" s="455"/>
      <c r="K3730" s="455"/>
    </row>
    <row r="3731" ht="22.5" customHeight="1">
      <c r="A3731" s="469" t="s">
        <v>15363</v>
      </c>
      <c r="B3731" s="452">
        <v>45665.0</v>
      </c>
      <c r="C3731" s="453" t="s">
        <v>19</v>
      </c>
      <c r="D3731" s="453" t="s">
        <v>15235</v>
      </c>
      <c r="E3731" s="375" t="s">
        <v>157</v>
      </c>
      <c r="F3731" s="136" t="s">
        <v>354</v>
      </c>
      <c r="G3731" s="375" t="s">
        <v>35</v>
      </c>
      <c r="H3731" s="375" t="s">
        <v>12181</v>
      </c>
      <c r="I3731" s="454" t="s">
        <v>16063</v>
      </c>
      <c r="J3731" s="455"/>
      <c r="K3731" s="455"/>
    </row>
    <row r="3732" ht="22.5" customHeight="1">
      <c r="A3732" s="469" t="s">
        <v>15363</v>
      </c>
      <c r="B3732" s="452">
        <v>45665.0</v>
      </c>
      <c r="C3732" s="453" t="s">
        <v>19</v>
      </c>
      <c r="D3732" s="453" t="s">
        <v>15235</v>
      </c>
      <c r="E3732" s="375" t="s">
        <v>157</v>
      </c>
      <c r="F3732" s="136" t="s">
        <v>5697</v>
      </c>
      <c r="G3732" s="375" t="s">
        <v>22</v>
      </c>
      <c r="H3732" s="375" t="s">
        <v>13968</v>
      </c>
      <c r="I3732" s="458"/>
      <c r="J3732" s="459"/>
      <c r="K3732" s="459"/>
    </row>
    <row r="3733" ht="22.5" customHeight="1">
      <c r="A3733" s="469" t="s">
        <v>15363</v>
      </c>
      <c r="B3733" s="452">
        <v>45665.0</v>
      </c>
      <c r="C3733" s="453" t="s">
        <v>19</v>
      </c>
      <c r="D3733" s="453" t="s">
        <v>15235</v>
      </c>
      <c r="E3733" s="375" t="s">
        <v>157</v>
      </c>
      <c r="F3733" s="136" t="s">
        <v>4827</v>
      </c>
      <c r="G3733" s="375" t="s">
        <v>39</v>
      </c>
      <c r="H3733" s="375" t="s">
        <v>13968</v>
      </c>
      <c r="I3733" s="458"/>
      <c r="J3733" s="459"/>
      <c r="K3733" s="459"/>
    </row>
    <row r="3734" ht="22.5" customHeight="1">
      <c r="A3734" s="469" t="s">
        <v>15363</v>
      </c>
      <c r="B3734" s="452">
        <v>45665.0</v>
      </c>
      <c r="C3734" s="453" t="s">
        <v>26</v>
      </c>
      <c r="D3734" s="136" t="s">
        <v>896</v>
      </c>
      <c r="E3734" s="375" t="s">
        <v>157</v>
      </c>
      <c r="F3734" s="136" t="s">
        <v>15222</v>
      </c>
      <c r="G3734" s="375" t="s">
        <v>930</v>
      </c>
      <c r="H3734" s="375" t="s">
        <v>13968</v>
      </c>
      <c r="I3734" s="458"/>
      <c r="J3734" s="459"/>
      <c r="K3734" s="459"/>
    </row>
    <row r="3735" ht="22.5" customHeight="1">
      <c r="A3735" s="469" t="s">
        <v>15363</v>
      </c>
      <c r="B3735" s="452">
        <v>45665.0</v>
      </c>
      <c r="C3735" s="453" t="s">
        <v>26</v>
      </c>
      <c r="D3735" s="136" t="s">
        <v>902</v>
      </c>
      <c r="E3735" s="375" t="s">
        <v>157</v>
      </c>
      <c r="F3735" s="136" t="s">
        <v>2581</v>
      </c>
      <c r="G3735" s="375" t="s">
        <v>76</v>
      </c>
      <c r="H3735" s="375" t="s">
        <v>13968</v>
      </c>
      <c r="I3735" s="454">
        <v>2.0</v>
      </c>
      <c r="J3735" s="455"/>
      <c r="K3735" s="455"/>
    </row>
    <row r="3736" ht="22.5" customHeight="1">
      <c r="A3736" s="469" t="s">
        <v>15363</v>
      </c>
      <c r="B3736" s="452">
        <v>45665.0</v>
      </c>
      <c r="C3736" s="453" t="s">
        <v>26</v>
      </c>
      <c r="D3736" s="136" t="s">
        <v>902</v>
      </c>
      <c r="E3736" s="375" t="s">
        <v>157</v>
      </c>
      <c r="F3736" s="136" t="s">
        <v>4477</v>
      </c>
      <c r="G3736" s="375" t="s">
        <v>936</v>
      </c>
      <c r="H3736" s="375" t="s">
        <v>13968</v>
      </c>
      <c r="I3736" s="454">
        <v>4.0</v>
      </c>
      <c r="J3736" s="455"/>
      <c r="K3736" s="455"/>
    </row>
    <row r="3737" ht="22.5" customHeight="1">
      <c r="A3737" s="469" t="s">
        <v>15363</v>
      </c>
      <c r="B3737" s="452">
        <v>45665.0</v>
      </c>
      <c r="C3737" s="453" t="s">
        <v>26</v>
      </c>
      <c r="D3737" s="453" t="s">
        <v>15235</v>
      </c>
      <c r="E3737" s="375" t="s">
        <v>157</v>
      </c>
      <c r="F3737" s="137" t="s">
        <v>1225</v>
      </c>
      <c r="G3737" s="375" t="s">
        <v>22</v>
      </c>
      <c r="H3737" s="375" t="s">
        <v>13968</v>
      </c>
      <c r="I3737" s="454">
        <v>1.0</v>
      </c>
      <c r="J3737" s="455"/>
      <c r="K3737" s="455"/>
    </row>
    <row r="3738" ht="22.5" customHeight="1">
      <c r="A3738" s="469" t="s">
        <v>15363</v>
      </c>
      <c r="B3738" s="452">
        <v>45665.0</v>
      </c>
      <c r="C3738" s="453" t="s">
        <v>26</v>
      </c>
      <c r="D3738" s="453" t="s">
        <v>15235</v>
      </c>
      <c r="E3738" s="375" t="s">
        <v>157</v>
      </c>
      <c r="F3738" s="136" t="s">
        <v>2972</v>
      </c>
      <c r="G3738" s="375" t="s">
        <v>39</v>
      </c>
      <c r="H3738" s="375" t="s">
        <v>13968</v>
      </c>
      <c r="I3738" s="458"/>
      <c r="J3738" s="459"/>
      <c r="K3738" s="459"/>
    </row>
    <row r="3739" ht="22.5" customHeight="1">
      <c r="A3739" s="469" t="s">
        <v>15363</v>
      </c>
      <c r="B3739" s="452">
        <v>45665.0</v>
      </c>
      <c r="C3739" s="453" t="s">
        <v>26</v>
      </c>
      <c r="D3739" s="136" t="s">
        <v>896</v>
      </c>
      <c r="E3739" s="375" t="s">
        <v>201</v>
      </c>
      <c r="F3739" s="136" t="s">
        <v>5835</v>
      </c>
      <c r="G3739" s="375" t="s">
        <v>929</v>
      </c>
      <c r="H3739" s="375" t="s">
        <v>13968</v>
      </c>
      <c r="I3739" s="458"/>
      <c r="J3739" s="459"/>
      <c r="K3739" s="459"/>
    </row>
    <row r="3740" ht="22.5" customHeight="1">
      <c r="A3740" s="469" t="s">
        <v>15363</v>
      </c>
      <c r="B3740" s="452">
        <v>45665.0</v>
      </c>
      <c r="C3740" s="453" t="s">
        <v>37</v>
      </c>
      <c r="D3740" s="453" t="s">
        <v>15235</v>
      </c>
      <c r="E3740" s="375" t="s">
        <v>157</v>
      </c>
      <c r="F3740" s="136" t="s">
        <v>5674</v>
      </c>
      <c r="G3740" s="375" t="s">
        <v>60</v>
      </c>
      <c r="H3740" s="375" t="s">
        <v>13968</v>
      </c>
      <c r="I3740" s="454">
        <v>5.0</v>
      </c>
      <c r="J3740" s="455"/>
      <c r="K3740" s="455"/>
    </row>
    <row r="3741" ht="22.5" customHeight="1">
      <c r="A3741" s="469" t="s">
        <v>15363</v>
      </c>
      <c r="B3741" s="452">
        <v>45665.0</v>
      </c>
      <c r="C3741" s="453" t="s">
        <v>37</v>
      </c>
      <c r="D3741" s="453" t="s">
        <v>896</v>
      </c>
      <c r="E3741" s="375" t="s">
        <v>157</v>
      </c>
      <c r="F3741" s="136" t="s">
        <v>3770</v>
      </c>
      <c r="G3741" s="375" t="s">
        <v>15328</v>
      </c>
      <c r="H3741" s="375" t="s">
        <v>13968</v>
      </c>
      <c r="I3741" s="458"/>
      <c r="J3741" s="459"/>
      <c r="K3741" s="459"/>
    </row>
    <row r="3742" ht="22.5" customHeight="1">
      <c r="A3742" s="469" t="s">
        <v>15363</v>
      </c>
      <c r="B3742" s="452">
        <v>45665.0</v>
      </c>
      <c r="C3742" s="453" t="s">
        <v>37</v>
      </c>
      <c r="D3742" s="136" t="s">
        <v>896</v>
      </c>
      <c r="E3742" s="375" t="s">
        <v>157</v>
      </c>
      <c r="F3742" s="136" t="s">
        <v>15222</v>
      </c>
      <c r="G3742" s="375" t="s">
        <v>930</v>
      </c>
      <c r="H3742" s="375" t="s">
        <v>13968</v>
      </c>
      <c r="I3742" s="458"/>
      <c r="J3742" s="459"/>
      <c r="K3742" s="459"/>
    </row>
    <row r="3743" ht="22.5" customHeight="1">
      <c r="A3743" s="469" t="s">
        <v>15363</v>
      </c>
      <c r="B3743" s="452">
        <v>45665.0</v>
      </c>
      <c r="C3743" s="453" t="s">
        <v>37</v>
      </c>
      <c r="D3743" s="136" t="s">
        <v>896</v>
      </c>
      <c r="E3743" s="375" t="s">
        <v>157</v>
      </c>
      <c r="F3743" s="136" t="s">
        <v>5610</v>
      </c>
      <c r="G3743" s="375" t="s">
        <v>929</v>
      </c>
      <c r="H3743" s="375" t="s">
        <v>13968</v>
      </c>
      <c r="I3743" s="458"/>
      <c r="J3743" s="459"/>
      <c r="K3743" s="459"/>
    </row>
    <row r="3744" ht="22.5" customHeight="1">
      <c r="A3744" s="469" t="s">
        <v>15363</v>
      </c>
      <c r="B3744" s="452">
        <v>45665.0</v>
      </c>
      <c r="C3744" s="453" t="s">
        <v>37</v>
      </c>
      <c r="D3744" s="136" t="s">
        <v>896</v>
      </c>
      <c r="E3744" s="375" t="s">
        <v>157</v>
      </c>
      <c r="F3744" s="136" t="s">
        <v>6108</v>
      </c>
      <c r="G3744" s="375" t="s">
        <v>52</v>
      </c>
      <c r="H3744" s="375" t="s">
        <v>13968</v>
      </c>
      <c r="I3744" s="458"/>
      <c r="J3744" s="459"/>
      <c r="K3744" s="459"/>
    </row>
    <row r="3745" ht="22.5" customHeight="1">
      <c r="A3745" s="453" t="s">
        <v>15363</v>
      </c>
      <c r="B3745" s="452">
        <v>45665.0</v>
      </c>
      <c r="C3745" s="453" t="s">
        <v>37</v>
      </c>
      <c r="D3745" s="136" t="s">
        <v>902</v>
      </c>
      <c r="E3745" s="375" t="s">
        <v>158</v>
      </c>
      <c r="F3745" s="136" t="s">
        <v>5224</v>
      </c>
      <c r="G3745" s="375" t="s">
        <v>76</v>
      </c>
      <c r="H3745" s="375" t="s">
        <v>12181</v>
      </c>
      <c r="I3745" s="454" t="s">
        <v>16209</v>
      </c>
      <c r="J3745" s="455"/>
      <c r="K3745" s="455"/>
    </row>
    <row r="3746" ht="22.5" customHeight="1">
      <c r="A3746" s="453" t="s">
        <v>15363</v>
      </c>
      <c r="B3746" s="452">
        <v>45665.0</v>
      </c>
      <c r="C3746" s="453" t="s">
        <v>37</v>
      </c>
      <c r="D3746" s="136" t="s">
        <v>902</v>
      </c>
      <c r="E3746" s="375" t="s">
        <v>157</v>
      </c>
      <c r="F3746" s="137" t="s">
        <v>5061</v>
      </c>
      <c r="G3746" s="375" t="s">
        <v>936</v>
      </c>
      <c r="H3746" s="375" t="s">
        <v>13968</v>
      </c>
      <c r="I3746" s="458"/>
      <c r="J3746" s="459"/>
      <c r="K3746" s="459"/>
    </row>
    <row r="3747" ht="22.5" customHeight="1">
      <c r="A3747" s="453" t="s">
        <v>15363</v>
      </c>
      <c r="B3747" s="452">
        <v>45665.0</v>
      </c>
      <c r="C3747" s="453" t="s">
        <v>37</v>
      </c>
      <c r="D3747" s="136" t="s">
        <v>896</v>
      </c>
      <c r="E3747" s="375" t="s">
        <v>157</v>
      </c>
      <c r="F3747" s="136" t="s">
        <v>5812</v>
      </c>
      <c r="G3747" s="375" t="s">
        <v>929</v>
      </c>
      <c r="H3747" s="375" t="s">
        <v>13968</v>
      </c>
      <c r="I3747" s="458"/>
      <c r="J3747" s="459"/>
      <c r="K3747" s="459"/>
    </row>
    <row r="3748" ht="22.5" customHeight="1">
      <c r="A3748" s="453" t="s">
        <v>15363</v>
      </c>
      <c r="B3748" s="452">
        <v>45665.0</v>
      </c>
      <c r="C3748" s="453" t="s">
        <v>41</v>
      </c>
      <c r="D3748" s="453" t="s">
        <v>15235</v>
      </c>
      <c r="E3748" s="375" t="s">
        <v>157</v>
      </c>
      <c r="F3748" s="136" t="s">
        <v>1304</v>
      </c>
      <c r="G3748" s="375" t="s">
        <v>22</v>
      </c>
      <c r="H3748" s="375" t="s">
        <v>12181</v>
      </c>
      <c r="I3748" s="454" t="s">
        <v>15185</v>
      </c>
      <c r="J3748" s="455"/>
      <c r="K3748" s="455"/>
    </row>
    <row r="3749" ht="22.5" customHeight="1">
      <c r="A3749" s="453" t="s">
        <v>15363</v>
      </c>
      <c r="B3749" s="452">
        <v>45665.0</v>
      </c>
      <c r="C3749" s="453" t="s">
        <v>41</v>
      </c>
      <c r="D3749" s="453" t="s">
        <v>896</v>
      </c>
      <c r="E3749" s="375" t="s">
        <v>157</v>
      </c>
      <c r="F3749" s="136" t="s">
        <v>279</v>
      </c>
      <c r="G3749" s="375" t="s">
        <v>15328</v>
      </c>
      <c r="H3749" s="375" t="s">
        <v>13968</v>
      </c>
      <c r="I3749" s="454">
        <v>8.0</v>
      </c>
      <c r="J3749" s="455"/>
      <c r="K3749" s="455"/>
    </row>
    <row r="3750" ht="22.5" customHeight="1">
      <c r="A3750" s="453" t="s">
        <v>15363</v>
      </c>
      <c r="B3750" s="452">
        <v>45665.0</v>
      </c>
      <c r="C3750" s="453" t="s">
        <v>41</v>
      </c>
      <c r="D3750" s="136" t="s">
        <v>896</v>
      </c>
      <c r="E3750" s="375" t="s">
        <v>157</v>
      </c>
      <c r="F3750" s="136" t="s">
        <v>7761</v>
      </c>
      <c r="G3750" s="375" t="s">
        <v>52</v>
      </c>
      <c r="H3750" s="375" t="s">
        <v>13968</v>
      </c>
      <c r="I3750" s="454"/>
      <c r="J3750" s="455"/>
      <c r="K3750" s="455"/>
    </row>
    <row r="3751" ht="22.5" customHeight="1">
      <c r="A3751" s="453" t="s">
        <v>15363</v>
      </c>
      <c r="B3751" s="452">
        <v>45665.0</v>
      </c>
      <c r="C3751" s="453" t="s">
        <v>41</v>
      </c>
      <c r="D3751" s="136" t="s">
        <v>902</v>
      </c>
      <c r="E3751" s="375" t="s">
        <v>157</v>
      </c>
      <c r="F3751" s="136" t="s">
        <v>5976</v>
      </c>
      <c r="G3751" s="375" t="s">
        <v>76</v>
      </c>
      <c r="H3751" s="375" t="s">
        <v>13968</v>
      </c>
      <c r="I3751" s="454">
        <v>9.0</v>
      </c>
      <c r="J3751" s="455"/>
      <c r="K3751" s="455"/>
    </row>
    <row r="3752" ht="22.5" customHeight="1">
      <c r="A3752" s="469" t="s">
        <v>15289</v>
      </c>
      <c r="B3752" s="452">
        <v>45665.0</v>
      </c>
      <c r="C3752" s="453" t="s">
        <v>50</v>
      </c>
      <c r="D3752" s="453" t="s">
        <v>15235</v>
      </c>
      <c r="E3752" s="375" t="s">
        <v>158</v>
      </c>
      <c r="F3752" s="136" t="s">
        <v>1348</v>
      </c>
      <c r="G3752" s="375" t="s">
        <v>22</v>
      </c>
      <c r="H3752" s="375" t="s">
        <v>13968</v>
      </c>
      <c r="I3752" s="458"/>
      <c r="J3752" s="459"/>
      <c r="K3752" s="459"/>
    </row>
    <row r="3753" ht="22.5" customHeight="1">
      <c r="A3753" s="469" t="s">
        <v>15289</v>
      </c>
      <c r="B3753" s="452">
        <v>45665.0</v>
      </c>
      <c r="C3753" s="453" t="s">
        <v>50</v>
      </c>
      <c r="D3753" s="453" t="s">
        <v>896</v>
      </c>
      <c r="E3753" s="375" t="s">
        <v>157</v>
      </c>
      <c r="F3753" s="136" t="s">
        <v>7879</v>
      </c>
      <c r="G3753" s="375" t="s">
        <v>15328</v>
      </c>
      <c r="H3753" s="375" t="s">
        <v>13968</v>
      </c>
      <c r="I3753" s="454"/>
      <c r="J3753" s="455"/>
      <c r="K3753" s="455"/>
    </row>
    <row r="3754" ht="22.5" customHeight="1">
      <c r="A3754" s="469" t="s">
        <v>15289</v>
      </c>
      <c r="B3754" s="452">
        <v>45665.0</v>
      </c>
      <c r="C3754" s="453" t="s">
        <v>50</v>
      </c>
      <c r="D3754" s="136" t="s">
        <v>896</v>
      </c>
      <c r="E3754" s="375" t="s">
        <v>157</v>
      </c>
      <c r="F3754" s="136" t="s">
        <v>2567</v>
      </c>
      <c r="G3754" s="375" t="s">
        <v>52</v>
      </c>
      <c r="H3754" s="375" t="s">
        <v>13968</v>
      </c>
      <c r="I3754" s="458"/>
      <c r="J3754" s="459"/>
      <c r="K3754" s="459"/>
    </row>
    <row r="3755" ht="22.5" customHeight="1">
      <c r="A3755" s="469" t="s">
        <v>15289</v>
      </c>
      <c r="B3755" s="452">
        <v>45665.0</v>
      </c>
      <c r="C3755" s="453" t="s">
        <v>50</v>
      </c>
      <c r="D3755" s="136" t="s">
        <v>902</v>
      </c>
      <c r="E3755" s="375" t="s">
        <v>157</v>
      </c>
      <c r="F3755" s="136" t="s">
        <v>260</v>
      </c>
      <c r="G3755" s="375" t="s">
        <v>76</v>
      </c>
      <c r="H3755" s="375" t="s">
        <v>13968</v>
      </c>
      <c r="I3755" s="454">
        <v>10.0</v>
      </c>
      <c r="J3755" s="455"/>
      <c r="K3755" s="455"/>
    </row>
    <row r="3756" ht="22.5" customHeight="1">
      <c r="A3756" s="469" t="s">
        <v>15289</v>
      </c>
      <c r="B3756" s="452">
        <v>45665.0</v>
      </c>
      <c r="C3756" s="453" t="s">
        <v>55</v>
      </c>
      <c r="D3756" s="453" t="s">
        <v>15235</v>
      </c>
      <c r="E3756" s="375" t="s">
        <v>157</v>
      </c>
      <c r="F3756" s="136" t="s">
        <v>462</v>
      </c>
      <c r="G3756" s="375" t="s">
        <v>22</v>
      </c>
      <c r="H3756" s="375" t="s">
        <v>13968</v>
      </c>
      <c r="I3756" s="458"/>
      <c r="J3756" s="459"/>
      <c r="K3756" s="459"/>
    </row>
    <row r="3757" ht="22.5" customHeight="1">
      <c r="A3757" s="469" t="s">
        <v>15289</v>
      </c>
      <c r="B3757" s="452">
        <v>45665.0</v>
      </c>
      <c r="C3757" s="453" t="s">
        <v>55</v>
      </c>
      <c r="D3757" s="453" t="s">
        <v>896</v>
      </c>
      <c r="E3757" s="375" t="s">
        <v>157</v>
      </c>
      <c r="F3757" s="136" t="s">
        <v>6782</v>
      </c>
      <c r="G3757" s="375" t="s">
        <v>15328</v>
      </c>
      <c r="H3757" s="375" t="s">
        <v>13968</v>
      </c>
      <c r="I3757" s="454">
        <v>9.0</v>
      </c>
      <c r="J3757" s="455"/>
      <c r="K3757" s="455"/>
    </row>
    <row r="3758" ht="22.5" customHeight="1">
      <c r="A3758" s="469" t="s">
        <v>15289</v>
      </c>
      <c r="B3758" s="452">
        <v>45665.0</v>
      </c>
      <c r="C3758" s="453" t="s">
        <v>55</v>
      </c>
      <c r="D3758" s="136" t="s">
        <v>896</v>
      </c>
      <c r="E3758" s="375" t="s">
        <v>157</v>
      </c>
      <c r="F3758" s="136" t="s">
        <v>5041</v>
      </c>
      <c r="G3758" s="375" t="s">
        <v>52</v>
      </c>
      <c r="H3758" s="375" t="s">
        <v>13968</v>
      </c>
      <c r="I3758" s="458"/>
      <c r="J3758" s="459"/>
      <c r="K3758" s="459"/>
    </row>
    <row r="3759" ht="22.5" customHeight="1">
      <c r="A3759" s="469" t="s">
        <v>15289</v>
      </c>
      <c r="B3759" s="452">
        <v>45665.0</v>
      </c>
      <c r="C3759" s="453" t="s">
        <v>55</v>
      </c>
      <c r="D3759" s="136" t="s">
        <v>902</v>
      </c>
      <c r="E3759" s="375" t="s">
        <v>158</v>
      </c>
      <c r="F3759" s="136" t="s">
        <v>1085</v>
      </c>
      <c r="G3759" s="375" t="s">
        <v>76</v>
      </c>
      <c r="H3759" s="375" t="s">
        <v>13968</v>
      </c>
      <c r="I3759" s="458"/>
      <c r="J3759" s="459"/>
      <c r="K3759" s="459"/>
    </row>
    <row r="3760" ht="22.5" customHeight="1">
      <c r="A3760" s="469" t="s">
        <v>15289</v>
      </c>
      <c r="B3760" s="452">
        <v>45665.0</v>
      </c>
      <c r="C3760" s="453" t="s">
        <v>55</v>
      </c>
      <c r="D3760" s="136" t="s">
        <v>896</v>
      </c>
      <c r="E3760" s="375" t="s">
        <v>157</v>
      </c>
      <c r="F3760" s="136" t="s">
        <v>5655</v>
      </c>
      <c r="G3760" s="375" t="s">
        <v>52</v>
      </c>
      <c r="H3760" s="375" t="s">
        <v>13968</v>
      </c>
      <c r="I3760" s="458"/>
      <c r="J3760" s="459"/>
      <c r="K3760" s="459"/>
    </row>
    <row r="3761" ht="22.5" customHeight="1">
      <c r="A3761" s="469" t="s">
        <v>15363</v>
      </c>
      <c r="B3761" s="452">
        <v>45666.0</v>
      </c>
      <c r="C3761" s="453" t="s">
        <v>1001</v>
      </c>
      <c r="D3761" s="453" t="s">
        <v>15235</v>
      </c>
      <c r="E3761" s="375" t="s">
        <v>157</v>
      </c>
      <c r="F3761" s="136" t="s">
        <v>3034</v>
      </c>
      <c r="G3761" s="375" t="s">
        <v>39</v>
      </c>
      <c r="H3761" s="375" t="s">
        <v>13968</v>
      </c>
      <c r="I3761" s="454">
        <v>2.0</v>
      </c>
      <c r="J3761" s="455"/>
      <c r="K3761" s="455"/>
    </row>
    <row r="3762" ht="22.5" customHeight="1">
      <c r="A3762" s="469" t="s">
        <v>15363</v>
      </c>
      <c r="B3762" s="452">
        <v>45666.0</v>
      </c>
      <c r="C3762" s="453" t="s">
        <v>1001</v>
      </c>
      <c r="D3762" s="136" t="s">
        <v>896</v>
      </c>
      <c r="E3762" s="375" t="s">
        <v>201</v>
      </c>
      <c r="F3762" s="136" t="s">
        <v>15301</v>
      </c>
      <c r="G3762" s="375" t="s">
        <v>930</v>
      </c>
      <c r="H3762" s="375" t="s">
        <v>13968</v>
      </c>
      <c r="I3762" s="458"/>
      <c r="J3762" s="459"/>
      <c r="K3762" s="459"/>
    </row>
    <row r="3763" ht="22.5" customHeight="1">
      <c r="A3763" s="469" t="s">
        <v>15363</v>
      </c>
      <c r="B3763" s="452">
        <v>45666.0</v>
      </c>
      <c r="C3763" s="453" t="s">
        <v>1001</v>
      </c>
      <c r="D3763" s="136" t="s">
        <v>902</v>
      </c>
      <c r="E3763" s="375" t="s">
        <v>157</v>
      </c>
      <c r="F3763" s="136" t="s">
        <v>5812</v>
      </c>
      <c r="G3763" s="375" t="s">
        <v>936</v>
      </c>
      <c r="H3763" s="375" t="s">
        <v>13968</v>
      </c>
      <c r="I3763" s="454">
        <v>3.0</v>
      </c>
      <c r="J3763" s="455"/>
      <c r="K3763" s="455"/>
    </row>
    <row r="3764" ht="22.5" customHeight="1">
      <c r="A3764" s="469" t="s">
        <v>15363</v>
      </c>
      <c r="B3764" s="452">
        <v>45666.0</v>
      </c>
      <c r="C3764" s="453" t="s">
        <v>5</v>
      </c>
      <c r="D3764" s="453" t="s">
        <v>15235</v>
      </c>
      <c r="E3764" s="375" t="s">
        <v>157</v>
      </c>
      <c r="F3764" s="136" t="s">
        <v>231</v>
      </c>
      <c r="G3764" s="375" t="s">
        <v>39</v>
      </c>
      <c r="H3764" s="375" t="s">
        <v>13968</v>
      </c>
      <c r="I3764" s="458"/>
      <c r="J3764" s="459"/>
      <c r="K3764" s="459"/>
    </row>
    <row r="3765" ht="22.5" customHeight="1">
      <c r="A3765" s="469" t="s">
        <v>15363</v>
      </c>
      <c r="B3765" s="452">
        <v>45666.0</v>
      </c>
      <c r="C3765" s="453" t="s">
        <v>5</v>
      </c>
      <c r="D3765" s="453" t="s">
        <v>15235</v>
      </c>
      <c r="E3765" s="375" t="s">
        <v>157</v>
      </c>
      <c r="F3765" s="136" t="s">
        <v>567</v>
      </c>
      <c r="G3765" s="375" t="s">
        <v>60</v>
      </c>
      <c r="H3765" s="375" t="s">
        <v>13968</v>
      </c>
      <c r="I3765" s="454">
        <v>1.0</v>
      </c>
      <c r="J3765" s="455"/>
      <c r="K3765" s="455"/>
    </row>
    <row r="3766" ht="22.5" customHeight="1">
      <c r="A3766" s="469" t="s">
        <v>15363</v>
      </c>
      <c r="B3766" s="452">
        <v>45666.0</v>
      </c>
      <c r="C3766" s="453" t="s">
        <v>5</v>
      </c>
      <c r="D3766" s="136" t="s">
        <v>896</v>
      </c>
      <c r="E3766" s="375" t="s">
        <v>157</v>
      </c>
      <c r="F3766" s="136" t="s">
        <v>4660</v>
      </c>
      <c r="G3766" s="375" t="s">
        <v>930</v>
      </c>
      <c r="H3766" s="375" t="s">
        <v>13968</v>
      </c>
      <c r="I3766" s="454">
        <v>7.0</v>
      </c>
      <c r="J3766" s="455"/>
      <c r="K3766" s="455"/>
    </row>
    <row r="3767" ht="22.5" customHeight="1">
      <c r="A3767" s="469" t="s">
        <v>15363</v>
      </c>
      <c r="B3767" s="452">
        <v>45666.0</v>
      </c>
      <c r="C3767" s="453" t="s">
        <v>5</v>
      </c>
      <c r="D3767" s="136" t="s">
        <v>896</v>
      </c>
      <c r="E3767" s="375" t="s">
        <v>157</v>
      </c>
      <c r="F3767" s="136" t="s">
        <v>6830</v>
      </c>
      <c r="G3767" s="375" t="s">
        <v>929</v>
      </c>
      <c r="H3767" s="375" t="s">
        <v>13968</v>
      </c>
      <c r="I3767" s="458"/>
      <c r="J3767" s="459"/>
      <c r="K3767" s="459"/>
    </row>
    <row r="3768" ht="22.5" customHeight="1">
      <c r="A3768" s="469" t="s">
        <v>15363</v>
      </c>
      <c r="B3768" s="452">
        <v>45666.0</v>
      </c>
      <c r="C3768" s="453" t="s">
        <v>5</v>
      </c>
      <c r="D3768" s="136" t="s">
        <v>902</v>
      </c>
      <c r="E3768" s="375" t="s">
        <v>157</v>
      </c>
      <c r="F3768" s="136" t="s">
        <v>3770</v>
      </c>
      <c r="G3768" s="375" t="s">
        <v>936</v>
      </c>
      <c r="H3768" s="375" t="s">
        <v>13968</v>
      </c>
      <c r="I3768" s="458"/>
      <c r="J3768" s="459"/>
      <c r="K3768" s="459"/>
    </row>
    <row r="3769" ht="22.5" customHeight="1">
      <c r="A3769" s="469" t="s">
        <v>15363</v>
      </c>
      <c r="B3769" s="452">
        <v>45666.0</v>
      </c>
      <c r="C3769" s="453" t="s">
        <v>13</v>
      </c>
      <c r="D3769" s="453" t="s">
        <v>15235</v>
      </c>
      <c r="E3769" s="375" t="s">
        <v>157</v>
      </c>
      <c r="F3769" s="136" t="s">
        <v>384</v>
      </c>
      <c r="G3769" s="375" t="s">
        <v>39</v>
      </c>
      <c r="H3769" s="375" t="s">
        <v>13968</v>
      </c>
      <c r="I3769" s="454">
        <v>2.0</v>
      </c>
      <c r="J3769" s="455"/>
      <c r="K3769" s="455"/>
    </row>
    <row r="3770" ht="22.5" customHeight="1">
      <c r="A3770" s="469" t="s">
        <v>15363</v>
      </c>
      <c r="B3770" s="452">
        <v>45666.0</v>
      </c>
      <c r="C3770" s="453" t="s">
        <v>13</v>
      </c>
      <c r="D3770" s="453" t="s">
        <v>15235</v>
      </c>
      <c r="E3770" s="375" t="s">
        <v>157</v>
      </c>
      <c r="F3770" s="136" t="s">
        <v>320</v>
      </c>
      <c r="G3770" s="375" t="s">
        <v>60</v>
      </c>
      <c r="H3770" s="375" t="s">
        <v>13968</v>
      </c>
      <c r="I3770" s="454">
        <v>10.0</v>
      </c>
      <c r="J3770" s="455"/>
      <c r="K3770" s="455"/>
    </row>
    <row r="3771" ht="22.5" customHeight="1">
      <c r="A3771" s="469" t="s">
        <v>15363</v>
      </c>
      <c r="B3771" s="452">
        <v>45666.0</v>
      </c>
      <c r="C3771" s="453" t="s">
        <v>13</v>
      </c>
      <c r="D3771" s="136" t="s">
        <v>896</v>
      </c>
      <c r="E3771" s="375" t="s">
        <v>157</v>
      </c>
      <c r="F3771" s="136" t="s">
        <v>4301</v>
      </c>
      <c r="G3771" s="375" t="s">
        <v>930</v>
      </c>
      <c r="H3771" s="375" t="s">
        <v>13968</v>
      </c>
      <c r="I3771" s="454" t="s">
        <v>16207</v>
      </c>
      <c r="J3771" s="455"/>
      <c r="K3771" s="455"/>
    </row>
    <row r="3772" ht="22.5" customHeight="1">
      <c r="A3772" s="469" t="s">
        <v>15363</v>
      </c>
      <c r="B3772" s="452">
        <v>45666.0</v>
      </c>
      <c r="C3772" s="453" t="s">
        <v>13</v>
      </c>
      <c r="D3772" s="136" t="s">
        <v>902</v>
      </c>
      <c r="E3772" s="375" t="s">
        <v>157</v>
      </c>
      <c r="F3772" s="136" t="s">
        <v>1793</v>
      </c>
      <c r="G3772" s="375" t="s">
        <v>936</v>
      </c>
      <c r="H3772" s="375" t="s">
        <v>13968</v>
      </c>
      <c r="I3772" s="458"/>
      <c r="J3772" s="459"/>
      <c r="K3772" s="459"/>
    </row>
    <row r="3773" ht="22.5" customHeight="1">
      <c r="A3773" s="469" t="s">
        <v>15363</v>
      </c>
      <c r="B3773" s="452">
        <v>45666.0</v>
      </c>
      <c r="C3773" s="453" t="s">
        <v>13</v>
      </c>
      <c r="D3773" s="453" t="s">
        <v>902</v>
      </c>
      <c r="E3773" s="375" t="s">
        <v>157</v>
      </c>
      <c r="F3773" s="136" t="s">
        <v>1846</v>
      </c>
      <c r="G3773" s="375" t="s">
        <v>60</v>
      </c>
      <c r="H3773" s="375" t="s">
        <v>13968</v>
      </c>
      <c r="I3773" s="458"/>
      <c r="J3773" s="459"/>
      <c r="K3773" s="459"/>
    </row>
    <row r="3774" ht="22.5" customHeight="1">
      <c r="A3774" s="469" t="s">
        <v>15363</v>
      </c>
      <c r="B3774" s="452">
        <v>45666.0</v>
      </c>
      <c r="C3774" s="453" t="s">
        <v>26</v>
      </c>
      <c r="D3774" s="453" t="s">
        <v>15235</v>
      </c>
      <c r="E3774" s="375" t="s">
        <v>157</v>
      </c>
      <c r="F3774" s="136" t="s">
        <v>5788</v>
      </c>
      <c r="G3774" s="375" t="s">
        <v>22</v>
      </c>
      <c r="H3774" s="375" t="s">
        <v>13968</v>
      </c>
      <c r="I3774" s="454">
        <v>2.0</v>
      </c>
      <c r="J3774" s="455"/>
      <c r="K3774" s="455"/>
    </row>
    <row r="3775" ht="22.5" customHeight="1">
      <c r="A3775" s="469" t="s">
        <v>15363</v>
      </c>
      <c r="B3775" s="452">
        <v>45666.0</v>
      </c>
      <c r="C3775" s="453" t="s">
        <v>26</v>
      </c>
      <c r="D3775" s="453" t="s">
        <v>15235</v>
      </c>
      <c r="E3775" s="375" t="s">
        <v>157</v>
      </c>
      <c r="F3775" s="136" t="s">
        <v>4972</v>
      </c>
      <c r="G3775" s="375" t="s">
        <v>39</v>
      </c>
      <c r="H3775" s="375" t="s">
        <v>13968</v>
      </c>
      <c r="I3775" s="454">
        <v>2.0</v>
      </c>
      <c r="J3775" s="455"/>
      <c r="K3775" s="455"/>
    </row>
    <row r="3776" ht="22.5" customHeight="1">
      <c r="A3776" s="469" t="s">
        <v>15363</v>
      </c>
      <c r="B3776" s="452">
        <v>45666.0</v>
      </c>
      <c r="C3776" s="453" t="s">
        <v>26</v>
      </c>
      <c r="D3776" s="453" t="s">
        <v>896</v>
      </c>
      <c r="E3776" s="375" t="s">
        <v>158</v>
      </c>
      <c r="F3776" s="136" t="s">
        <v>6844</v>
      </c>
      <c r="G3776" s="375" t="s">
        <v>15328</v>
      </c>
      <c r="H3776" s="375" t="s">
        <v>13968</v>
      </c>
      <c r="I3776" s="458"/>
      <c r="J3776" s="459"/>
      <c r="K3776" s="459"/>
    </row>
    <row r="3777" ht="22.5" customHeight="1">
      <c r="A3777" s="469" t="s">
        <v>15363</v>
      </c>
      <c r="B3777" s="452">
        <v>45666.0</v>
      </c>
      <c r="C3777" s="453" t="s">
        <v>26</v>
      </c>
      <c r="D3777" s="136" t="s">
        <v>896</v>
      </c>
      <c r="E3777" s="375" t="s">
        <v>157</v>
      </c>
      <c r="F3777" s="136" t="s">
        <v>5674</v>
      </c>
      <c r="G3777" s="375" t="s">
        <v>930</v>
      </c>
      <c r="H3777" s="375" t="s">
        <v>13968</v>
      </c>
      <c r="I3777" s="454">
        <v>6.0</v>
      </c>
      <c r="J3777" s="455"/>
      <c r="K3777" s="455"/>
    </row>
    <row r="3778" ht="22.5" customHeight="1">
      <c r="A3778" s="469" t="s">
        <v>15363</v>
      </c>
      <c r="B3778" s="452">
        <v>45666.0</v>
      </c>
      <c r="C3778" s="453" t="s">
        <v>26</v>
      </c>
      <c r="D3778" s="136" t="s">
        <v>896</v>
      </c>
      <c r="E3778" s="375" t="s">
        <v>157</v>
      </c>
      <c r="F3778" s="136" t="s">
        <v>7516</v>
      </c>
      <c r="G3778" s="375" t="s">
        <v>929</v>
      </c>
      <c r="H3778" s="375" t="s">
        <v>12181</v>
      </c>
      <c r="I3778" s="454" t="s">
        <v>14821</v>
      </c>
      <c r="J3778" s="455"/>
      <c r="K3778" s="455"/>
    </row>
    <row r="3779" ht="22.5" customHeight="1">
      <c r="A3779" s="469" t="s">
        <v>15363</v>
      </c>
      <c r="B3779" s="452">
        <v>45666.0</v>
      </c>
      <c r="C3779" s="453" t="s">
        <v>26</v>
      </c>
      <c r="D3779" s="136" t="s">
        <v>896</v>
      </c>
      <c r="E3779" s="375" t="s">
        <v>157</v>
      </c>
      <c r="F3779" s="136" t="s">
        <v>2581</v>
      </c>
      <c r="G3779" s="375" t="s">
        <v>52</v>
      </c>
      <c r="H3779" s="375" t="s">
        <v>12181</v>
      </c>
      <c r="I3779" s="454" t="s">
        <v>16210</v>
      </c>
      <c r="J3779" s="455"/>
      <c r="K3779" s="455"/>
    </row>
    <row r="3780" ht="22.5" customHeight="1">
      <c r="A3780" s="469" t="s">
        <v>15363</v>
      </c>
      <c r="B3780" s="452">
        <v>45666.0</v>
      </c>
      <c r="C3780" s="453" t="s">
        <v>26</v>
      </c>
      <c r="D3780" s="136" t="s">
        <v>902</v>
      </c>
      <c r="E3780" s="375" t="s">
        <v>158</v>
      </c>
      <c r="F3780" s="136" t="s">
        <v>5224</v>
      </c>
      <c r="G3780" s="375" t="s">
        <v>76</v>
      </c>
      <c r="H3780" s="375" t="s">
        <v>13968</v>
      </c>
      <c r="I3780" s="458"/>
      <c r="J3780" s="459"/>
      <c r="K3780" s="459"/>
    </row>
    <row r="3781" ht="22.5" customHeight="1">
      <c r="A3781" s="469" t="s">
        <v>15363</v>
      </c>
      <c r="B3781" s="452">
        <v>45666.0</v>
      </c>
      <c r="C3781" s="453" t="s">
        <v>26</v>
      </c>
      <c r="D3781" s="136" t="s">
        <v>902</v>
      </c>
      <c r="E3781" s="375" t="s">
        <v>157</v>
      </c>
      <c r="F3781" s="136" t="s">
        <v>4827</v>
      </c>
      <c r="G3781" s="375" t="s">
        <v>936</v>
      </c>
      <c r="H3781" s="375" t="s">
        <v>13968</v>
      </c>
      <c r="I3781" s="458"/>
      <c r="J3781" s="459"/>
      <c r="K3781" s="459"/>
    </row>
    <row r="3782" ht="22.5" customHeight="1">
      <c r="A3782" s="469" t="s">
        <v>15363</v>
      </c>
      <c r="B3782" s="452">
        <v>45666.0</v>
      </c>
      <c r="C3782" s="453" t="s">
        <v>37</v>
      </c>
      <c r="D3782" s="453" t="s">
        <v>15235</v>
      </c>
      <c r="E3782" s="375" t="s">
        <v>158</v>
      </c>
      <c r="F3782" s="136" t="s">
        <v>7817</v>
      </c>
      <c r="G3782" s="375" t="s">
        <v>22</v>
      </c>
      <c r="H3782" s="375" t="s">
        <v>13968</v>
      </c>
      <c r="I3782" s="458"/>
      <c r="J3782" s="459"/>
      <c r="K3782" s="459"/>
    </row>
    <row r="3783" ht="22.5" customHeight="1">
      <c r="A3783" s="469" t="s">
        <v>15363</v>
      </c>
      <c r="B3783" s="452">
        <v>45666.0</v>
      </c>
      <c r="C3783" s="453" t="s">
        <v>37</v>
      </c>
      <c r="D3783" s="453" t="s">
        <v>896</v>
      </c>
      <c r="E3783" s="375" t="s">
        <v>157</v>
      </c>
      <c r="F3783" s="136" t="s">
        <v>5976</v>
      </c>
      <c r="G3783" s="375" t="s">
        <v>15328</v>
      </c>
      <c r="H3783" s="375" t="s">
        <v>13968</v>
      </c>
      <c r="I3783" s="454">
        <v>10.0</v>
      </c>
      <c r="J3783" s="455"/>
      <c r="K3783" s="455"/>
    </row>
    <row r="3784" ht="22.5" customHeight="1">
      <c r="A3784" s="469" t="s">
        <v>15363</v>
      </c>
      <c r="B3784" s="452">
        <v>45666.0</v>
      </c>
      <c r="C3784" s="453" t="s">
        <v>37</v>
      </c>
      <c r="D3784" s="136" t="s">
        <v>896</v>
      </c>
      <c r="E3784" s="375" t="s">
        <v>157</v>
      </c>
      <c r="F3784" s="136" t="s">
        <v>5684</v>
      </c>
      <c r="G3784" s="375" t="s">
        <v>930</v>
      </c>
      <c r="H3784" s="375" t="s">
        <v>13968</v>
      </c>
      <c r="I3784" s="454">
        <v>5.0</v>
      </c>
      <c r="J3784" s="455"/>
      <c r="K3784" s="455"/>
    </row>
    <row r="3785" ht="22.5" customHeight="1">
      <c r="A3785" s="453" t="s">
        <v>15363</v>
      </c>
      <c r="B3785" s="452">
        <v>45666.0</v>
      </c>
      <c r="C3785" s="453" t="s">
        <v>37</v>
      </c>
      <c r="D3785" s="136" t="s">
        <v>896</v>
      </c>
      <c r="E3785" s="375" t="s">
        <v>157</v>
      </c>
      <c r="F3785" s="136" t="s">
        <v>5610</v>
      </c>
      <c r="G3785" s="375" t="s">
        <v>929</v>
      </c>
      <c r="H3785" s="375" t="s">
        <v>13968</v>
      </c>
      <c r="I3785" s="458"/>
      <c r="J3785" s="459"/>
      <c r="K3785" s="459"/>
    </row>
    <row r="3786" ht="22.5" customHeight="1">
      <c r="A3786" s="453" t="s">
        <v>15363</v>
      </c>
      <c r="B3786" s="452">
        <v>45666.0</v>
      </c>
      <c r="C3786" s="453" t="s">
        <v>37</v>
      </c>
      <c r="D3786" s="136" t="s">
        <v>896</v>
      </c>
      <c r="E3786" s="375" t="s">
        <v>157</v>
      </c>
      <c r="F3786" s="136" t="s">
        <v>2496</v>
      </c>
      <c r="G3786" s="375" t="s">
        <v>52</v>
      </c>
      <c r="H3786" s="375" t="s">
        <v>13968</v>
      </c>
      <c r="I3786" s="458"/>
      <c r="J3786" s="459"/>
      <c r="K3786" s="459"/>
    </row>
    <row r="3787" ht="22.5" customHeight="1">
      <c r="A3787" s="453" t="s">
        <v>15363</v>
      </c>
      <c r="B3787" s="452">
        <v>45666.0</v>
      </c>
      <c r="C3787" s="453" t="s">
        <v>37</v>
      </c>
      <c r="D3787" s="136" t="s">
        <v>902</v>
      </c>
      <c r="E3787" s="375" t="s">
        <v>157</v>
      </c>
      <c r="F3787" s="136" t="s">
        <v>6108</v>
      </c>
      <c r="G3787" s="375" t="s">
        <v>76</v>
      </c>
      <c r="H3787" s="375" t="s">
        <v>12181</v>
      </c>
      <c r="I3787" s="454" t="s">
        <v>16063</v>
      </c>
      <c r="J3787" s="455"/>
      <c r="K3787" s="455"/>
    </row>
    <row r="3788" ht="22.5" customHeight="1">
      <c r="A3788" s="453" t="s">
        <v>15363</v>
      </c>
      <c r="B3788" s="452">
        <v>45666.0</v>
      </c>
      <c r="C3788" s="453" t="s">
        <v>37</v>
      </c>
      <c r="D3788" s="136" t="s">
        <v>902</v>
      </c>
      <c r="E3788" s="375" t="s">
        <v>157</v>
      </c>
      <c r="F3788" s="136" t="s">
        <v>4961</v>
      </c>
      <c r="G3788" s="375" t="s">
        <v>936</v>
      </c>
      <c r="H3788" s="375" t="s">
        <v>13968</v>
      </c>
      <c r="I3788" s="454"/>
      <c r="J3788" s="455"/>
      <c r="K3788" s="455"/>
    </row>
    <row r="3789" ht="22.5" customHeight="1">
      <c r="A3789" s="453" t="s">
        <v>15363</v>
      </c>
      <c r="B3789" s="452">
        <v>45666.0</v>
      </c>
      <c r="C3789" s="136" t="s">
        <v>41</v>
      </c>
      <c r="D3789" s="453" t="s">
        <v>15235</v>
      </c>
      <c r="E3789" s="375" t="s">
        <v>157</v>
      </c>
      <c r="F3789" s="137" t="s">
        <v>1225</v>
      </c>
      <c r="G3789" s="375" t="s">
        <v>22</v>
      </c>
      <c r="H3789" s="375" t="s">
        <v>13968</v>
      </c>
      <c r="I3789" s="458"/>
      <c r="J3789" s="459"/>
      <c r="K3789" s="459"/>
    </row>
    <row r="3790" ht="22.5" customHeight="1">
      <c r="A3790" s="453" t="s">
        <v>15363</v>
      </c>
      <c r="B3790" s="452">
        <v>45666.0</v>
      </c>
      <c r="C3790" s="136" t="s">
        <v>41</v>
      </c>
      <c r="D3790" s="453" t="s">
        <v>15235</v>
      </c>
      <c r="E3790" s="375" t="s">
        <v>157</v>
      </c>
      <c r="F3790" s="136" t="s">
        <v>5477</v>
      </c>
      <c r="G3790" s="375" t="s">
        <v>60</v>
      </c>
      <c r="H3790" s="375" t="s">
        <v>13968</v>
      </c>
      <c r="I3790" s="454" t="s">
        <v>16211</v>
      </c>
      <c r="J3790" s="455"/>
      <c r="K3790" s="455"/>
    </row>
    <row r="3791" ht="22.5" customHeight="1">
      <c r="A3791" s="453" t="s">
        <v>15363</v>
      </c>
      <c r="B3791" s="452">
        <v>45666.0</v>
      </c>
      <c r="C3791" s="136" t="s">
        <v>41</v>
      </c>
      <c r="D3791" s="136" t="s">
        <v>896</v>
      </c>
      <c r="E3791" s="375" t="s">
        <v>157</v>
      </c>
      <c r="F3791" s="136" t="s">
        <v>7761</v>
      </c>
      <c r="G3791" s="375" t="s">
        <v>52</v>
      </c>
      <c r="H3791" s="375" t="s">
        <v>13968</v>
      </c>
      <c r="I3791" s="454"/>
      <c r="J3791" s="455"/>
      <c r="K3791" s="455"/>
    </row>
    <row r="3792" ht="22.5" customHeight="1">
      <c r="A3792" s="453" t="s">
        <v>15363</v>
      </c>
      <c r="B3792" s="452">
        <v>45666.0</v>
      </c>
      <c r="C3792" s="136" t="s">
        <v>41</v>
      </c>
      <c r="D3792" s="136" t="s">
        <v>902</v>
      </c>
      <c r="E3792" s="375" t="s">
        <v>157</v>
      </c>
      <c r="F3792" s="136" t="s">
        <v>666</v>
      </c>
      <c r="G3792" s="375" t="s">
        <v>76</v>
      </c>
      <c r="H3792" s="375" t="s">
        <v>13968</v>
      </c>
      <c r="I3792" s="458"/>
      <c r="J3792" s="459"/>
      <c r="K3792" s="459"/>
    </row>
    <row r="3793" ht="22.5" customHeight="1">
      <c r="A3793" s="453" t="s">
        <v>15363</v>
      </c>
      <c r="B3793" s="452">
        <v>45666.0</v>
      </c>
      <c r="C3793" s="453" t="s">
        <v>50</v>
      </c>
      <c r="D3793" s="453" t="s">
        <v>15235</v>
      </c>
      <c r="E3793" s="375" t="s">
        <v>157</v>
      </c>
      <c r="F3793" s="136" t="s">
        <v>7037</v>
      </c>
      <c r="G3793" s="375" t="s">
        <v>22</v>
      </c>
      <c r="H3793" s="375" t="s">
        <v>13968</v>
      </c>
      <c r="I3793" s="458"/>
      <c r="J3793" s="459"/>
      <c r="K3793" s="459"/>
    </row>
    <row r="3794" ht="22.5" customHeight="1">
      <c r="A3794" s="469" t="s">
        <v>15289</v>
      </c>
      <c r="B3794" s="452">
        <v>45666.0</v>
      </c>
      <c r="C3794" s="453" t="s">
        <v>50</v>
      </c>
      <c r="D3794" s="453" t="s">
        <v>15235</v>
      </c>
      <c r="E3794" s="375" t="s">
        <v>157</v>
      </c>
      <c r="F3794" s="136" t="s">
        <v>6173</v>
      </c>
      <c r="G3794" s="375" t="s">
        <v>22</v>
      </c>
      <c r="H3794" s="375" t="s">
        <v>12181</v>
      </c>
      <c r="I3794" s="454" t="s">
        <v>14821</v>
      </c>
      <c r="J3794" s="455"/>
      <c r="K3794" s="455"/>
    </row>
    <row r="3795" ht="22.5" customHeight="1">
      <c r="A3795" s="469" t="s">
        <v>15289</v>
      </c>
      <c r="B3795" s="452">
        <v>45666.0</v>
      </c>
      <c r="C3795" s="453" t="s">
        <v>50</v>
      </c>
      <c r="D3795" s="453" t="s">
        <v>896</v>
      </c>
      <c r="E3795" s="375" t="s">
        <v>157</v>
      </c>
      <c r="F3795" s="136" t="s">
        <v>197</v>
      </c>
      <c r="G3795" s="375" t="s">
        <v>15328</v>
      </c>
      <c r="H3795" s="375" t="s">
        <v>13968</v>
      </c>
      <c r="I3795" s="454">
        <v>1.0</v>
      </c>
      <c r="J3795" s="455"/>
      <c r="K3795" s="455"/>
    </row>
    <row r="3796" ht="22.5" customHeight="1">
      <c r="A3796" s="469" t="s">
        <v>15289</v>
      </c>
      <c r="B3796" s="452">
        <v>45666.0</v>
      </c>
      <c r="C3796" s="453" t="s">
        <v>50</v>
      </c>
      <c r="D3796" s="136" t="s">
        <v>896</v>
      </c>
      <c r="E3796" s="375" t="s">
        <v>157</v>
      </c>
      <c r="F3796" s="136" t="s">
        <v>7241</v>
      </c>
      <c r="G3796" s="375" t="s">
        <v>52</v>
      </c>
      <c r="H3796" s="375" t="s">
        <v>13968</v>
      </c>
      <c r="I3796" s="454">
        <v>10.0</v>
      </c>
      <c r="J3796" s="455"/>
      <c r="K3796" s="455"/>
    </row>
    <row r="3797" ht="22.5" customHeight="1">
      <c r="A3797" s="469" t="s">
        <v>15289</v>
      </c>
      <c r="B3797" s="452">
        <v>45666.0</v>
      </c>
      <c r="C3797" s="453" t="s">
        <v>50</v>
      </c>
      <c r="D3797" s="136" t="s">
        <v>902</v>
      </c>
      <c r="E3797" s="375" t="s">
        <v>157</v>
      </c>
      <c r="F3797" s="136" t="s">
        <v>6904</v>
      </c>
      <c r="G3797" s="375" t="s">
        <v>76</v>
      </c>
      <c r="H3797" s="375" t="s">
        <v>13968</v>
      </c>
      <c r="I3797" s="454">
        <v>4.0</v>
      </c>
      <c r="J3797" s="455"/>
      <c r="K3797" s="455"/>
    </row>
    <row r="3798" ht="22.5" customHeight="1">
      <c r="A3798" s="469" t="s">
        <v>15289</v>
      </c>
      <c r="B3798" s="452">
        <v>45666.0</v>
      </c>
      <c r="C3798" s="453" t="s">
        <v>55</v>
      </c>
      <c r="D3798" s="136" t="s">
        <v>896</v>
      </c>
      <c r="E3798" s="375" t="s">
        <v>157</v>
      </c>
      <c r="F3798" s="136" t="s">
        <v>4477</v>
      </c>
      <c r="G3798" s="375" t="s">
        <v>52</v>
      </c>
      <c r="H3798" s="375" t="s">
        <v>12181</v>
      </c>
      <c r="I3798" s="454">
        <v>5.0</v>
      </c>
      <c r="J3798" s="455"/>
      <c r="K3798" s="455"/>
    </row>
    <row r="3799" ht="22.5" customHeight="1">
      <c r="A3799" s="469" t="s">
        <v>15289</v>
      </c>
      <c r="B3799" s="452">
        <v>45666.0</v>
      </c>
      <c r="C3799" s="453" t="s">
        <v>55</v>
      </c>
      <c r="D3799" s="136" t="s">
        <v>902</v>
      </c>
      <c r="E3799" s="375" t="s">
        <v>157</v>
      </c>
      <c r="F3799" s="136" t="s">
        <v>582</v>
      </c>
      <c r="G3799" s="375" t="s">
        <v>76</v>
      </c>
      <c r="H3799" s="375" t="s">
        <v>13968</v>
      </c>
      <c r="I3799" s="454"/>
      <c r="J3799" s="455"/>
      <c r="K3799" s="455"/>
    </row>
    <row r="3800" ht="22.5" customHeight="1">
      <c r="A3800" s="469" t="s">
        <v>15363</v>
      </c>
      <c r="B3800" s="452">
        <v>45667.0</v>
      </c>
      <c r="C3800" s="453" t="s">
        <v>1001</v>
      </c>
      <c r="D3800" s="136" t="s">
        <v>896</v>
      </c>
      <c r="E3800" s="375" t="s">
        <v>157</v>
      </c>
      <c r="F3800" s="136" t="s">
        <v>7498</v>
      </c>
      <c r="G3800" s="375" t="s">
        <v>930</v>
      </c>
      <c r="H3800" s="375" t="s">
        <v>13968</v>
      </c>
      <c r="I3800" s="454"/>
      <c r="J3800" s="455"/>
      <c r="K3800" s="455"/>
    </row>
    <row r="3801" ht="22.5" customHeight="1">
      <c r="A3801" s="469" t="s">
        <v>15363</v>
      </c>
      <c r="B3801" s="452">
        <v>45667.0</v>
      </c>
      <c r="C3801" s="453" t="s">
        <v>1001</v>
      </c>
      <c r="D3801" s="453" t="s">
        <v>896</v>
      </c>
      <c r="E3801" s="375" t="s">
        <v>157</v>
      </c>
      <c r="F3801" s="136" t="s">
        <v>7591</v>
      </c>
      <c r="G3801" s="375" t="s">
        <v>15328</v>
      </c>
      <c r="H3801" s="375" t="s">
        <v>13968</v>
      </c>
      <c r="I3801" s="454"/>
      <c r="J3801" s="455"/>
      <c r="K3801" s="455"/>
    </row>
    <row r="3802" ht="22.5" customHeight="1">
      <c r="A3802" s="469" t="s">
        <v>15363</v>
      </c>
      <c r="B3802" s="452">
        <v>45667.0</v>
      </c>
      <c r="C3802" s="453" t="s">
        <v>1001</v>
      </c>
      <c r="D3802" s="136" t="s">
        <v>902</v>
      </c>
      <c r="E3802" s="375" t="s">
        <v>157</v>
      </c>
      <c r="F3802" s="136" t="s">
        <v>5920</v>
      </c>
      <c r="G3802" s="375" t="s">
        <v>76</v>
      </c>
      <c r="H3802" s="375" t="s">
        <v>13968</v>
      </c>
      <c r="I3802" s="454">
        <v>1.0</v>
      </c>
      <c r="J3802" s="455"/>
      <c r="K3802" s="455"/>
    </row>
    <row r="3803" ht="22.5" customHeight="1">
      <c r="A3803" s="469" t="s">
        <v>15363</v>
      </c>
      <c r="B3803" s="452">
        <v>45667.0</v>
      </c>
      <c r="C3803" s="453" t="s">
        <v>5</v>
      </c>
      <c r="D3803" s="453" t="s">
        <v>15235</v>
      </c>
      <c r="E3803" s="375" t="s">
        <v>157</v>
      </c>
      <c r="F3803" s="136" t="s">
        <v>5187</v>
      </c>
      <c r="G3803" s="375" t="s">
        <v>60</v>
      </c>
      <c r="H3803" s="375" t="s">
        <v>13968</v>
      </c>
      <c r="I3803" s="454">
        <v>4.0</v>
      </c>
      <c r="J3803" s="455"/>
      <c r="K3803" s="455"/>
    </row>
    <row r="3804" ht="22.5" customHeight="1">
      <c r="A3804" s="469" t="s">
        <v>15363</v>
      </c>
      <c r="B3804" s="452">
        <v>45667.0</v>
      </c>
      <c r="C3804" s="453" t="s">
        <v>5</v>
      </c>
      <c r="D3804" s="136" t="s">
        <v>896</v>
      </c>
      <c r="E3804" s="375" t="s">
        <v>157</v>
      </c>
      <c r="F3804" s="136" t="s">
        <v>4301</v>
      </c>
      <c r="G3804" s="375" t="s">
        <v>930</v>
      </c>
      <c r="H3804" s="375" t="s">
        <v>13968</v>
      </c>
      <c r="I3804" s="454">
        <v>1.0</v>
      </c>
      <c r="J3804" s="455"/>
      <c r="K3804" s="455"/>
    </row>
    <row r="3805" ht="22.5" customHeight="1">
      <c r="A3805" s="469" t="s">
        <v>15363</v>
      </c>
      <c r="B3805" s="452">
        <v>45667.0</v>
      </c>
      <c r="C3805" s="453" t="s">
        <v>5</v>
      </c>
      <c r="D3805" s="453" t="s">
        <v>896</v>
      </c>
      <c r="E3805" s="375" t="s">
        <v>157</v>
      </c>
      <c r="F3805" s="136" t="s">
        <v>7879</v>
      </c>
      <c r="G3805" s="375" t="s">
        <v>15328</v>
      </c>
      <c r="H3805" s="375" t="s">
        <v>13968</v>
      </c>
      <c r="I3805" s="454"/>
      <c r="J3805" s="455"/>
      <c r="K3805" s="455"/>
    </row>
    <row r="3806" ht="22.5" customHeight="1">
      <c r="A3806" s="469" t="s">
        <v>15363</v>
      </c>
      <c r="B3806" s="452">
        <v>45667.0</v>
      </c>
      <c r="C3806" s="453" t="s">
        <v>5</v>
      </c>
      <c r="D3806" s="136" t="s">
        <v>902</v>
      </c>
      <c r="E3806" s="375" t="s">
        <v>157</v>
      </c>
      <c r="F3806" s="136" t="s">
        <v>3510</v>
      </c>
      <c r="G3806" s="375" t="s">
        <v>76</v>
      </c>
      <c r="H3806" s="375" t="s">
        <v>12181</v>
      </c>
      <c r="I3806" s="454" t="s">
        <v>16063</v>
      </c>
      <c r="J3806" s="455"/>
      <c r="K3806" s="455"/>
    </row>
    <row r="3807" ht="22.5" customHeight="1">
      <c r="A3807" s="469" t="s">
        <v>15289</v>
      </c>
      <c r="B3807" s="452">
        <v>45667.0</v>
      </c>
      <c r="C3807" s="453" t="s">
        <v>13</v>
      </c>
      <c r="D3807" s="453" t="s">
        <v>896</v>
      </c>
      <c r="E3807" s="375" t="s">
        <v>158</v>
      </c>
      <c r="F3807" s="136" t="s">
        <v>5318</v>
      </c>
      <c r="G3807" s="375" t="s">
        <v>15328</v>
      </c>
      <c r="H3807" s="375" t="s">
        <v>13968</v>
      </c>
      <c r="I3807" s="454"/>
      <c r="J3807" s="455"/>
      <c r="K3807" s="455"/>
    </row>
    <row r="3808" ht="22.5" customHeight="1">
      <c r="A3808" s="469" t="s">
        <v>15363</v>
      </c>
      <c r="B3808" s="452">
        <v>45667.0</v>
      </c>
      <c r="C3808" s="453" t="s">
        <v>13</v>
      </c>
      <c r="D3808" s="453" t="s">
        <v>15235</v>
      </c>
      <c r="E3808" s="375" t="s">
        <v>201</v>
      </c>
      <c r="F3808" s="136" t="s">
        <v>5864</v>
      </c>
      <c r="G3808" s="375" t="s">
        <v>60</v>
      </c>
      <c r="H3808" s="375" t="s">
        <v>13968</v>
      </c>
      <c r="I3808" s="454" t="s">
        <v>15403</v>
      </c>
      <c r="J3808" s="455"/>
      <c r="K3808" s="455"/>
    </row>
    <row r="3809" ht="22.5" customHeight="1">
      <c r="A3809" s="469" t="s">
        <v>15363</v>
      </c>
      <c r="B3809" s="452">
        <v>45667.0</v>
      </c>
      <c r="C3809" s="453" t="s">
        <v>13</v>
      </c>
      <c r="D3809" s="136" t="s">
        <v>896</v>
      </c>
      <c r="E3809" s="375" t="s">
        <v>157</v>
      </c>
      <c r="F3809" s="136" t="s">
        <v>320</v>
      </c>
      <c r="G3809" s="375" t="s">
        <v>930</v>
      </c>
      <c r="H3809" s="375" t="s">
        <v>13968</v>
      </c>
      <c r="I3809" s="454">
        <v>1.0</v>
      </c>
      <c r="J3809" s="455"/>
      <c r="K3809" s="455"/>
    </row>
    <row r="3810" ht="22.5" customHeight="1">
      <c r="A3810" s="469" t="s">
        <v>15363</v>
      </c>
      <c r="B3810" s="452">
        <v>45667.0</v>
      </c>
      <c r="C3810" s="453" t="s">
        <v>13</v>
      </c>
      <c r="D3810" s="453" t="s">
        <v>896</v>
      </c>
      <c r="E3810" s="375" t="s">
        <v>157</v>
      </c>
      <c r="F3810" s="136" t="s">
        <v>7477</v>
      </c>
      <c r="G3810" s="375" t="s">
        <v>15328</v>
      </c>
      <c r="H3810" s="375" t="s">
        <v>12181</v>
      </c>
      <c r="I3810" s="454" t="s">
        <v>16063</v>
      </c>
      <c r="J3810" s="455"/>
      <c r="K3810" s="455"/>
    </row>
    <row r="3811" ht="22.5" customHeight="1">
      <c r="A3811" s="469" t="s">
        <v>15363</v>
      </c>
      <c r="B3811" s="452">
        <v>45667.0</v>
      </c>
      <c r="C3811" s="453" t="s">
        <v>13</v>
      </c>
      <c r="D3811" s="136" t="s">
        <v>902</v>
      </c>
      <c r="E3811" s="375" t="s">
        <v>157</v>
      </c>
      <c r="F3811" s="136" t="s">
        <v>6190</v>
      </c>
      <c r="G3811" s="375" t="s">
        <v>76</v>
      </c>
      <c r="H3811" s="375" t="s">
        <v>13968</v>
      </c>
      <c r="I3811" s="454"/>
      <c r="J3811" s="455"/>
      <c r="K3811" s="455"/>
    </row>
    <row r="3812" ht="22.5" customHeight="1">
      <c r="A3812" s="469" t="s">
        <v>15363</v>
      </c>
      <c r="B3812" s="452">
        <v>45667.0</v>
      </c>
      <c r="C3812" s="453" t="s">
        <v>19</v>
      </c>
      <c r="D3812" s="453" t="s">
        <v>15235</v>
      </c>
      <c r="E3812" s="375" t="s">
        <v>157</v>
      </c>
      <c r="F3812" s="136" t="s">
        <v>5632</v>
      </c>
      <c r="G3812" s="375" t="s">
        <v>60</v>
      </c>
      <c r="H3812" s="375" t="s">
        <v>13968</v>
      </c>
      <c r="I3812" s="454"/>
      <c r="J3812" s="455"/>
      <c r="K3812" s="455"/>
    </row>
    <row r="3813" ht="22.5" customHeight="1">
      <c r="A3813" s="469" t="s">
        <v>15363</v>
      </c>
      <c r="B3813" s="452">
        <v>45667.0</v>
      </c>
      <c r="C3813" s="453" t="s">
        <v>26</v>
      </c>
      <c r="D3813" s="453" t="s">
        <v>15235</v>
      </c>
      <c r="E3813" s="375" t="s">
        <v>157</v>
      </c>
      <c r="F3813" s="136" t="s">
        <v>1988</v>
      </c>
      <c r="G3813" s="375" t="s">
        <v>22</v>
      </c>
      <c r="H3813" s="375" t="s">
        <v>13968</v>
      </c>
      <c r="I3813" s="454">
        <v>2.0</v>
      </c>
      <c r="J3813" s="455"/>
      <c r="K3813" s="455"/>
    </row>
    <row r="3814" ht="22.5" customHeight="1">
      <c r="A3814" s="469" t="s">
        <v>15363</v>
      </c>
      <c r="B3814" s="452">
        <v>45667.0</v>
      </c>
      <c r="C3814" s="453" t="s">
        <v>26</v>
      </c>
      <c r="D3814" s="136" t="s">
        <v>896</v>
      </c>
      <c r="E3814" s="375" t="s">
        <v>157</v>
      </c>
      <c r="F3814" s="136" t="s">
        <v>6876</v>
      </c>
      <c r="G3814" s="375" t="s">
        <v>929</v>
      </c>
      <c r="H3814" s="375" t="s">
        <v>12181</v>
      </c>
      <c r="I3814" s="454" t="s">
        <v>5916</v>
      </c>
      <c r="J3814" s="455"/>
      <c r="K3814" s="455"/>
    </row>
    <row r="3815" ht="22.5" customHeight="1">
      <c r="A3815" s="469" t="s">
        <v>15363</v>
      </c>
      <c r="B3815" s="452">
        <v>45667.0</v>
      </c>
      <c r="C3815" s="453" t="s">
        <v>26</v>
      </c>
      <c r="D3815" s="136" t="s">
        <v>902</v>
      </c>
      <c r="E3815" s="375" t="s">
        <v>157</v>
      </c>
      <c r="F3815" s="136" t="s">
        <v>4776</v>
      </c>
      <c r="G3815" s="375" t="s">
        <v>76</v>
      </c>
      <c r="H3815" s="375" t="s">
        <v>13968</v>
      </c>
      <c r="I3815" s="454">
        <v>8.0</v>
      </c>
      <c r="J3815" s="455"/>
      <c r="K3815" s="455"/>
    </row>
    <row r="3816" ht="22.5" customHeight="1">
      <c r="A3816" s="469" t="s">
        <v>15363</v>
      </c>
      <c r="B3816" s="452">
        <v>45667.0</v>
      </c>
      <c r="C3816" s="453" t="s">
        <v>37</v>
      </c>
      <c r="D3816" s="453" t="s">
        <v>15235</v>
      </c>
      <c r="E3816" s="375" t="s">
        <v>157</v>
      </c>
      <c r="F3816" s="136" t="s">
        <v>5645</v>
      </c>
      <c r="G3816" s="375" t="s">
        <v>39</v>
      </c>
      <c r="H3816" s="375" t="s">
        <v>12181</v>
      </c>
      <c r="I3816" s="454"/>
      <c r="J3816" s="455"/>
      <c r="K3816" s="455"/>
    </row>
    <row r="3817" ht="22.5" customHeight="1">
      <c r="A3817" s="469" t="s">
        <v>15363</v>
      </c>
      <c r="B3817" s="452">
        <v>45667.0</v>
      </c>
      <c r="C3817" s="453" t="s">
        <v>37</v>
      </c>
      <c r="D3817" s="453" t="s">
        <v>15235</v>
      </c>
      <c r="E3817" s="375" t="s">
        <v>157</v>
      </c>
      <c r="F3817" s="136" t="s">
        <v>2972</v>
      </c>
      <c r="G3817" s="375" t="s">
        <v>22</v>
      </c>
      <c r="H3817" s="375" t="s">
        <v>13968</v>
      </c>
      <c r="I3817" s="454"/>
      <c r="J3817" s="455"/>
      <c r="K3817" s="455"/>
    </row>
    <row r="3818" ht="22.5" customHeight="1">
      <c r="A3818" s="469" t="s">
        <v>15363</v>
      </c>
      <c r="B3818" s="452">
        <v>45667.0</v>
      </c>
      <c r="C3818" s="453" t="s">
        <v>37</v>
      </c>
      <c r="D3818" s="453" t="s">
        <v>15235</v>
      </c>
      <c r="E3818" s="375" t="s">
        <v>157</v>
      </c>
      <c r="F3818" s="136" t="s">
        <v>2957</v>
      </c>
      <c r="G3818" s="375" t="s">
        <v>60</v>
      </c>
      <c r="H3818" s="375" t="s">
        <v>13968</v>
      </c>
      <c r="I3818" s="454" t="s">
        <v>15412</v>
      </c>
      <c r="J3818" s="455"/>
      <c r="K3818" s="455"/>
    </row>
    <row r="3819" ht="22.5" customHeight="1">
      <c r="A3819" s="469" t="s">
        <v>15363</v>
      </c>
      <c r="B3819" s="452">
        <v>45667.0</v>
      </c>
      <c r="C3819" s="453" t="s">
        <v>37</v>
      </c>
      <c r="D3819" s="136" t="s">
        <v>896</v>
      </c>
      <c r="E3819" s="375" t="s">
        <v>158</v>
      </c>
      <c r="F3819" s="136" t="s">
        <v>15301</v>
      </c>
      <c r="G3819" s="375" t="s">
        <v>929</v>
      </c>
      <c r="H3819" s="375" t="s">
        <v>13968</v>
      </c>
      <c r="I3819" s="454"/>
      <c r="J3819" s="455"/>
      <c r="K3819" s="455"/>
    </row>
    <row r="3820" ht="22.5" customHeight="1">
      <c r="A3820" s="469" t="s">
        <v>15363</v>
      </c>
      <c r="B3820" s="452">
        <v>45667.0</v>
      </c>
      <c r="C3820" s="453" t="s">
        <v>37</v>
      </c>
      <c r="D3820" s="136" t="s">
        <v>896</v>
      </c>
      <c r="E3820" s="375" t="s">
        <v>157</v>
      </c>
      <c r="F3820" s="136" t="s">
        <v>5052</v>
      </c>
      <c r="G3820" s="375" t="s">
        <v>930</v>
      </c>
      <c r="H3820" s="375" t="s">
        <v>13968</v>
      </c>
      <c r="I3820" s="454"/>
      <c r="J3820" s="455"/>
      <c r="K3820" s="455"/>
    </row>
    <row r="3821" ht="22.5" customHeight="1">
      <c r="A3821" s="469" t="s">
        <v>15363</v>
      </c>
      <c r="B3821" s="452">
        <v>45667.0</v>
      </c>
      <c r="C3821" s="453" t="s">
        <v>37</v>
      </c>
      <c r="D3821" s="136" t="s">
        <v>902</v>
      </c>
      <c r="E3821" s="375" t="s">
        <v>157</v>
      </c>
      <c r="F3821" s="136" t="s">
        <v>6253</v>
      </c>
      <c r="G3821" s="375" t="s">
        <v>76</v>
      </c>
      <c r="H3821" s="375" t="s">
        <v>13968</v>
      </c>
      <c r="I3821" s="454">
        <v>2.0</v>
      </c>
      <c r="J3821" s="455"/>
      <c r="K3821" s="455"/>
    </row>
    <row r="3822" ht="22.5" customHeight="1">
      <c r="A3822" s="469" t="s">
        <v>15363</v>
      </c>
      <c r="B3822" s="452">
        <v>45667.0</v>
      </c>
      <c r="C3822" s="453" t="s">
        <v>41</v>
      </c>
      <c r="D3822" s="453" t="s">
        <v>15235</v>
      </c>
      <c r="E3822" s="375" t="s">
        <v>157</v>
      </c>
      <c r="F3822" s="136" t="s">
        <v>7761</v>
      </c>
      <c r="G3822" s="375" t="s">
        <v>22</v>
      </c>
      <c r="H3822" s="375" t="s">
        <v>13968</v>
      </c>
      <c r="I3822" s="454"/>
      <c r="J3822" s="455"/>
      <c r="K3822" s="455"/>
    </row>
    <row r="3823" ht="22.5" customHeight="1">
      <c r="A3823" s="469" t="s">
        <v>15289</v>
      </c>
      <c r="B3823" s="452">
        <v>45667.0</v>
      </c>
      <c r="C3823" s="453" t="s">
        <v>50</v>
      </c>
      <c r="D3823" s="453" t="s">
        <v>15235</v>
      </c>
      <c r="E3823" s="375" t="s">
        <v>157</v>
      </c>
      <c r="F3823" s="136" t="s">
        <v>5674</v>
      </c>
      <c r="G3823" s="375" t="s">
        <v>22</v>
      </c>
      <c r="H3823" s="375" t="s">
        <v>13968</v>
      </c>
      <c r="I3823" s="454">
        <v>7.0</v>
      </c>
      <c r="J3823" s="455"/>
      <c r="K3823" s="455"/>
    </row>
    <row r="3824" ht="22.5" customHeight="1">
      <c r="A3824" s="469" t="s">
        <v>15289</v>
      </c>
      <c r="B3824" s="452">
        <v>45667.0</v>
      </c>
      <c r="C3824" s="453" t="s">
        <v>50</v>
      </c>
      <c r="D3824" s="136" t="s">
        <v>896</v>
      </c>
      <c r="E3824" s="375" t="s">
        <v>157</v>
      </c>
      <c r="F3824" s="136" t="s">
        <v>6546</v>
      </c>
      <c r="G3824" s="375" t="s">
        <v>929</v>
      </c>
      <c r="H3824" s="375" t="s">
        <v>12181</v>
      </c>
      <c r="I3824" s="454" t="s">
        <v>15553</v>
      </c>
      <c r="J3824" s="455"/>
      <c r="K3824" s="455"/>
    </row>
    <row r="3825" ht="22.5" customHeight="1">
      <c r="A3825" s="469" t="s">
        <v>15289</v>
      </c>
      <c r="B3825" s="452">
        <v>45667.0</v>
      </c>
      <c r="C3825" s="453" t="s">
        <v>55</v>
      </c>
      <c r="D3825" s="136" t="s">
        <v>896</v>
      </c>
      <c r="E3825" s="375" t="s">
        <v>157</v>
      </c>
      <c r="F3825" s="136" t="s">
        <v>5645</v>
      </c>
      <c r="G3825" s="375" t="s">
        <v>929</v>
      </c>
      <c r="H3825" s="375" t="s">
        <v>13968</v>
      </c>
      <c r="I3825" s="454">
        <v>4.0</v>
      </c>
      <c r="J3825" s="455"/>
      <c r="K3825" s="455"/>
    </row>
    <row r="3826" ht="22.5" customHeight="1">
      <c r="A3826" s="469" t="s">
        <v>15882</v>
      </c>
      <c r="B3826" s="452">
        <v>45668.0</v>
      </c>
      <c r="C3826" s="453" t="s">
        <v>1001</v>
      </c>
      <c r="D3826" s="453" t="s">
        <v>15235</v>
      </c>
      <c r="E3826" s="375" t="s">
        <v>157</v>
      </c>
      <c r="F3826" s="136" t="s">
        <v>436</v>
      </c>
      <c r="G3826" s="375" t="s">
        <v>39</v>
      </c>
      <c r="H3826" s="375" t="s">
        <v>13968</v>
      </c>
      <c r="I3826" s="454"/>
      <c r="J3826" s="455"/>
      <c r="K3826" s="455"/>
    </row>
    <row r="3827" ht="22.5" customHeight="1">
      <c r="A3827" s="469" t="s">
        <v>15882</v>
      </c>
      <c r="B3827" s="452">
        <v>45668.0</v>
      </c>
      <c r="C3827" s="453" t="s">
        <v>1001</v>
      </c>
      <c r="D3827" s="136" t="s">
        <v>896</v>
      </c>
      <c r="E3827" s="375" t="s">
        <v>157</v>
      </c>
      <c r="F3827" s="136" t="s">
        <v>647</v>
      </c>
      <c r="G3827" s="375" t="s">
        <v>52</v>
      </c>
      <c r="H3827" s="375" t="s">
        <v>13968</v>
      </c>
      <c r="I3827" s="454"/>
      <c r="J3827" s="455"/>
      <c r="K3827" s="455"/>
    </row>
    <row r="3828" ht="22.5" customHeight="1">
      <c r="A3828" s="453" t="s">
        <v>15882</v>
      </c>
      <c r="B3828" s="452">
        <v>45668.0</v>
      </c>
      <c r="C3828" s="453" t="s">
        <v>1001</v>
      </c>
      <c r="D3828" s="136" t="s">
        <v>902</v>
      </c>
      <c r="E3828" s="375" t="s">
        <v>158</v>
      </c>
      <c r="F3828" s="136" t="s">
        <v>5318</v>
      </c>
      <c r="G3828" s="375" t="s">
        <v>936</v>
      </c>
      <c r="H3828" s="375" t="s">
        <v>13968</v>
      </c>
      <c r="I3828" s="454"/>
      <c r="J3828" s="455"/>
      <c r="K3828" s="455"/>
    </row>
    <row r="3829" ht="22.5" customHeight="1">
      <c r="A3829" s="453" t="s">
        <v>15882</v>
      </c>
      <c r="B3829" s="452">
        <v>45668.0</v>
      </c>
      <c r="C3829" s="453" t="s">
        <v>5</v>
      </c>
      <c r="D3829" s="453" t="s">
        <v>15235</v>
      </c>
      <c r="E3829" s="375" t="s">
        <v>201</v>
      </c>
      <c r="F3829" s="136" t="s">
        <v>5888</v>
      </c>
      <c r="G3829" s="375" t="s">
        <v>39</v>
      </c>
      <c r="H3829" s="375" t="s">
        <v>13968</v>
      </c>
      <c r="I3829" s="454"/>
      <c r="J3829" s="455"/>
      <c r="K3829" s="455"/>
    </row>
    <row r="3830" ht="22.5" customHeight="1">
      <c r="A3830" s="453" t="s">
        <v>15882</v>
      </c>
      <c r="B3830" s="452">
        <v>45668.0</v>
      </c>
      <c r="C3830" s="453" t="s">
        <v>5</v>
      </c>
      <c r="D3830" s="136" t="s">
        <v>896</v>
      </c>
      <c r="E3830" s="375" t="s">
        <v>158</v>
      </c>
      <c r="F3830" s="136" t="s">
        <v>933</v>
      </c>
      <c r="G3830" s="375" t="s">
        <v>52</v>
      </c>
      <c r="H3830" s="375" t="s">
        <v>13968</v>
      </c>
      <c r="I3830" s="454"/>
      <c r="J3830" s="455"/>
      <c r="K3830" s="455"/>
    </row>
    <row r="3831" ht="22.5" customHeight="1">
      <c r="A3831" s="453" t="s">
        <v>15882</v>
      </c>
      <c r="B3831" s="452">
        <v>45668.0</v>
      </c>
      <c r="C3831" s="453" t="s">
        <v>5</v>
      </c>
      <c r="D3831" s="136" t="s">
        <v>902</v>
      </c>
      <c r="E3831" s="375" t="s">
        <v>157</v>
      </c>
      <c r="F3831" s="136" t="s">
        <v>221</v>
      </c>
      <c r="G3831" s="375" t="s">
        <v>936</v>
      </c>
      <c r="H3831" s="375" t="s">
        <v>13968</v>
      </c>
      <c r="I3831" s="454">
        <v>10.0</v>
      </c>
      <c r="J3831" s="455"/>
      <c r="K3831" s="455"/>
    </row>
    <row r="3832" ht="22.5" customHeight="1">
      <c r="A3832" s="453" t="s">
        <v>15882</v>
      </c>
      <c r="B3832" s="452">
        <v>45668.0</v>
      </c>
      <c r="C3832" s="453" t="s">
        <v>13</v>
      </c>
      <c r="D3832" s="136" t="s">
        <v>896</v>
      </c>
      <c r="E3832" s="375" t="s">
        <v>201</v>
      </c>
      <c r="F3832" s="136" t="s">
        <v>5888</v>
      </c>
      <c r="G3832" s="375" t="s">
        <v>52</v>
      </c>
      <c r="H3832" s="375" t="s">
        <v>13968</v>
      </c>
      <c r="I3832" s="454" t="s">
        <v>16212</v>
      </c>
      <c r="J3832" s="455"/>
      <c r="K3832" s="455"/>
    </row>
    <row r="3833" ht="22.5" customHeight="1">
      <c r="A3833" s="453" t="s">
        <v>15882</v>
      </c>
      <c r="B3833" s="452">
        <v>45668.0</v>
      </c>
      <c r="C3833" s="453" t="s">
        <v>13</v>
      </c>
      <c r="D3833" s="136" t="s">
        <v>902</v>
      </c>
      <c r="E3833" s="375" t="s">
        <v>157</v>
      </c>
      <c r="F3833" s="136" t="s">
        <v>1562</v>
      </c>
      <c r="G3833" s="375" t="s">
        <v>936</v>
      </c>
      <c r="H3833" s="375" t="s">
        <v>13968</v>
      </c>
      <c r="I3833" s="454">
        <v>3.0</v>
      </c>
      <c r="J3833" s="455"/>
      <c r="K3833" s="455"/>
    </row>
    <row r="3834" ht="22.5" customHeight="1">
      <c r="A3834" s="453" t="s">
        <v>15882</v>
      </c>
      <c r="B3834" s="452">
        <v>45668.0</v>
      </c>
      <c r="C3834" s="453" t="s">
        <v>19</v>
      </c>
      <c r="D3834" s="453" t="s">
        <v>15235</v>
      </c>
      <c r="E3834" s="375" t="s">
        <v>157</v>
      </c>
      <c r="F3834" s="136" t="s">
        <v>535</v>
      </c>
      <c r="G3834" s="375" t="s">
        <v>35</v>
      </c>
      <c r="H3834" s="375" t="s">
        <v>13968</v>
      </c>
      <c r="I3834" s="454"/>
      <c r="J3834" s="455"/>
      <c r="K3834" s="455"/>
    </row>
    <row r="3835" ht="22.5" customHeight="1">
      <c r="A3835" s="469" t="s">
        <v>15882</v>
      </c>
      <c r="B3835" s="452">
        <v>45668.0</v>
      </c>
      <c r="C3835" s="453" t="s">
        <v>26</v>
      </c>
      <c r="D3835" s="136" t="s">
        <v>896</v>
      </c>
      <c r="E3835" s="375" t="s">
        <v>201</v>
      </c>
      <c r="F3835" s="136" t="s">
        <v>6512</v>
      </c>
      <c r="G3835" s="375" t="s">
        <v>929</v>
      </c>
      <c r="H3835" s="375" t="s">
        <v>13968</v>
      </c>
      <c r="I3835" s="454"/>
      <c r="J3835" s="455"/>
      <c r="K3835" s="455"/>
    </row>
    <row r="3836" ht="22.5" customHeight="1">
      <c r="A3836" s="469" t="s">
        <v>15882</v>
      </c>
      <c r="B3836" s="452">
        <v>45668.0</v>
      </c>
      <c r="C3836" s="453" t="s">
        <v>26</v>
      </c>
      <c r="D3836" s="136" t="s">
        <v>902</v>
      </c>
      <c r="E3836" s="375" t="s">
        <v>157</v>
      </c>
      <c r="F3836" s="136" t="s">
        <v>2868</v>
      </c>
      <c r="G3836" s="375" t="s">
        <v>936</v>
      </c>
      <c r="H3836" s="375" t="s">
        <v>13968</v>
      </c>
      <c r="I3836" s="454">
        <v>1.0</v>
      </c>
      <c r="J3836" s="455"/>
      <c r="K3836" s="455"/>
    </row>
    <row r="3837" ht="22.5" customHeight="1">
      <c r="A3837" s="469" t="s">
        <v>15882</v>
      </c>
      <c r="B3837" s="452">
        <v>45668.0</v>
      </c>
      <c r="C3837" s="453" t="s">
        <v>37</v>
      </c>
      <c r="D3837" s="453" t="s">
        <v>15235</v>
      </c>
      <c r="E3837" s="375" t="s">
        <v>158</v>
      </c>
      <c r="F3837" s="136" t="s">
        <v>3476</v>
      </c>
      <c r="G3837" s="375" t="s">
        <v>22</v>
      </c>
      <c r="H3837" s="375" t="s">
        <v>12181</v>
      </c>
      <c r="I3837" s="454"/>
      <c r="J3837" s="455"/>
      <c r="K3837" s="455"/>
    </row>
    <row r="3838" ht="22.5" customHeight="1">
      <c r="A3838" s="469" t="s">
        <v>15882</v>
      </c>
      <c r="B3838" s="452">
        <v>45668.0</v>
      </c>
      <c r="C3838" s="453" t="s">
        <v>37</v>
      </c>
      <c r="D3838" s="136" t="s">
        <v>896</v>
      </c>
      <c r="E3838" s="375" t="s">
        <v>158</v>
      </c>
      <c r="F3838" s="136" t="s">
        <v>5513</v>
      </c>
      <c r="G3838" s="375" t="s">
        <v>929</v>
      </c>
      <c r="H3838" s="375" t="s">
        <v>13968</v>
      </c>
      <c r="I3838" s="454"/>
      <c r="J3838" s="455"/>
      <c r="K3838" s="455"/>
    </row>
    <row r="3839" ht="22.5" customHeight="1">
      <c r="A3839" s="469" t="s">
        <v>15882</v>
      </c>
      <c r="B3839" s="452">
        <v>45668.0</v>
      </c>
      <c r="C3839" s="453" t="s">
        <v>37</v>
      </c>
      <c r="D3839" s="453" t="s">
        <v>896</v>
      </c>
      <c r="E3839" s="375" t="s">
        <v>158</v>
      </c>
      <c r="F3839" s="136" t="s">
        <v>664</v>
      </c>
      <c r="G3839" s="375" t="s">
        <v>15328</v>
      </c>
      <c r="H3839" s="375" t="s">
        <v>13968</v>
      </c>
      <c r="I3839" s="454"/>
      <c r="J3839" s="455"/>
      <c r="K3839" s="455"/>
    </row>
    <row r="3840" ht="22.5" customHeight="1">
      <c r="A3840" s="469" t="s">
        <v>15882</v>
      </c>
      <c r="B3840" s="452">
        <v>45668.0</v>
      </c>
      <c r="C3840" s="453" t="s">
        <v>37</v>
      </c>
      <c r="D3840" s="136" t="s">
        <v>902</v>
      </c>
      <c r="E3840" s="375" t="s">
        <v>157</v>
      </c>
      <c r="F3840" s="136" t="s">
        <v>4413</v>
      </c>
      <c r="G3840" s="375" t="s">
        <v>936</v>
      </c>
      <c r="H3840" s="375" t="s">
        <v>13968</v>
      </c>
      <c r="I3840" s="454"/>
      <c r="J3840" s="455"/>
      <c r="K3840" s="455"/>
    </row>
    <row r="3841" ht="22.5" customHeight="1">
      <c r="A3841" s="469" t="s">
        <v>15882</v>
      </c>
      <c r="B3841" s="452">
        <v>45668.0</v>
      </c>
      <c r="C3841" s="453" t="s">
        <v>41</v>
      </c>
      <c r="D3841" s="453" t="s">
        <v>15235</v>
      </c>
      <c r="E3841" s="375" t="s">
        <v>157</v>
      </c>
      <c r="F3841" s="136" t="s">
        <v>150</v>
      </c>
      <c r="G3841" s="375" t="s">
        <v>22</v>
      </c>
      <c r="H3841" s="375" t="s">
        <v>13968</v>
      </c>
      <c r="I3841" s="454"/>
      <c r="J3841" s="455"/>
      <c r="K3841" s="455"/>
    </row>
    <row r="3842" ht="22.5" customHeight="1">
      <c r="A3842" s="469" t="s">
        <v>15363</v>
      </c>
      <c r="B3842" s="452">
        <v>45668.0</v>
      </c>
      <c r="C3842" s="453" t="s">
        <v>50</v>
      </c>
      <c r="D3842" s="453" t="s">
        <v>15235</v>
      </c>
      <c r="E3842" s="375" t="s">
        <v>157</v>
      </c>
      <c r="F3842" s="136" t="s">
        <v>692</v>
      </c>
      <c r="G3842" s="375" t="s">
        <v>22</v>
      </c>
      <c r="H3842" s="375" t="s">
        <v>12181</v>
      </c>
      <c r="I3842" s="454"/>
      <c r="J3842" s="455"/>
      <c r="K3842" s="455"/>
    </row>
    <row r="3843" ht="22.5" customHeight="1">
      <c r="A3843" s="469" t="s">
        <v>15363</v>
      </c>
      <c r="B3843" s="452">
        <v>45668.0</v>
      </c>
      <c r="C3843" s="453" t="s">
        <v>50</v>
      </c>
      <c r="D3843" s="136" t="s">
        <v>896</v>
      </c>
      <c r="E3843" s="375" t="s">
        <v>201</v>
      </c>
      <c r="F3843" s="136" t="s">
        <v>5876</v>
      </c>
      <c r="G3843" s="375" t="s">
        <v>929</v>
      </c>
      <c r="H3843" s="375" t="s">
        <v>13968</v>
      </c>
      <c r="I3843" s="454"/>
      <c r="J3843" s="455"/>
      <c r="K3843" s="455"/>
    </row>
    <row r="3844" ht="22.5" customHeight="1">
      <c r="A3844" s="469" t="s">
        <v>15363</v>
      </c>
      <c r="B3844" s="452">
        <v>45668.0</v>
      </c>
      <c r="C3844" s="453" t="s">
        <v>55</v>
      </c>
      <c r="D3844" s="453" t="s">
        <v>15235</v>
      </c>
      <c r="E3844" s="375" t="s">
        <v>201</v>
      </c>
      <c r="F3844" s="136" t="s">
        <v>5876</v>
      </c>
      <c r="G3844" s="375" t="s">
        <v>22</v>
      </c>
      <c r="H3844" s="375" t="s">
        <v>13968</v>
      </c>
      <c r="I3844" s="454"/>
      <c r="J3844" s="455"/>
      <c r="K3844" s="455"/>
    </row>
    <row r="3845" ht="22.5" customHeight="1">
      <c r="A3845" s="469" t="s">
        <v>15882</v>
      </c>
      <c r="B3845" s="452">
        <v>45669.0</v>
      </c>
      <c r="C3845" s="453" t="s">
        <v>1001</v>
      </c>
      <c r="D3845" s="136" t="s">
        <v>896</v>
      </c>
      <c r="E3845" s="375" t="s">
        <v>158</v>
      </c>
      <c r="F3845" s="136" t="s">
        <v>4082</v>
      </c>
      <c r="G3845" s="375" t="s">
        <v>52</v>
      </c>
      <c r="H3845" s="375" t="s">
        <v>12181</v>
      </c>
      <c r="I3845" s="454"/>
      <c r="J3845" s="455"/>
      <c r="K3845" s="455"/>
    </row>
    <row r="3846" ht="22.5" customHeight="1">
      <c r="A3846" s="469" t="s">
        <v>15882</v>
      </c>
      <c r="B3846" s="452">
        <v>45669.0</v>
      </c>
      <c r="C3846" s="453" t="s">
        <v>5</v>
      </c>
      <c r="D3846" s="136" t="s">
        <v>896</v>
      </c>
      <c r="E3846" s="375" t="s">
        <v>157</v>
      </c>
      <c r="F3846" s="136" t="s">
        <v>3345</v>
      </c>
      <c r="G3846" s="375" t="s">
        <v>52</v>
      </c>
      <c r="H3846" s="375" t="s">
        <v>13968</v>
      </c>
      <c r="I3846" s="454">
        <v>1.0</v>
      </c>
      <c r="J3846" s="455"/>
      <c r="K3846" s="455"/>
    </row>
    <row r="3847" ht="22.5" customHeight="1">
      <c r="A3847" s="469" t="s">
        <v>15882</v>
      </c>
      <c r="B3847" s="452">
        <v>45669.0</v>
      </c>
      <c r="C3847" s="453" t="s">
        <v>13</v>
      </c>
      <c r="D3847" s="136" t="s">
        <v>896</v>
      </c>
      <c r="E3847" s="375" t="s">
        <v>201</v>
      </c>
      <c r="F3847" s="136" t="s">
        <v>4708</v>
      </c>
      <c r="G3847" s="375" t="s">
        <v>52</v>
      </c>
      <c r="H3847" s="375" t="s">
        <v>13968</v>
      </c>
      <c r="I3847" s="454" t="s">
        <v>16213</v>
      </c>
      <c r="J3847" s="455"/>
      <c r="K3847" s="455"/>
    </row>
    <row r="3848" ht="22.5" customHeight="1">
      <c r="A3848" s="469" t="s">
        <v>15882</v>
      </c>
      <c r="B3848" s="452">
        <v>45669.0</v>
      </c>
      <c r="C3848" s="453" t="s">
        <v>19</v>
      </c>
      <c r="D3848" s="136" t="s">
        <v>902</v>
      </c>
      <c r="E3848" s="375" t="s">
        <v>158</v>
      </c>
      <c r="F3848" s="136" t="s">
        <v>4197</v>
      </c>
      <c r="G3848" s="375" t="s">
        <v>76</v>
      </c>
      <c r="H3848" s="375" t="s">
        <v>13968</v>
      </c>
      <c r="I3848" s="454"/>
      <c r="J3848" s="455"/>
      <c r="K3848" s="455"/>
    </row>
    <row r="3849" ht="22.5" customHeight="1">
      <c r="A3849" s="469" t="s">
        <v>15882</v>
      </c>
      <c r="B3849" s="452">
        <v>45669.0</v>
      </c>
      <c r="C3849" s="453" t="s">
        <v>26</v>
      </c>
      <c r="D3849" s="136" t="s">
        <v>896</v>
      </c>
      <c r="E3849" s="375" t="s">
        <v>158</v>
      </c>
      <c r="F3849" s="136" t="s">
        <v>664</v>
      </c>
      <c r="G3849" s="375" t="s">
        <v>52</v>
      </c>
      <c r="H3849" s="375" t="s">
        <v>13968</v>
      </c>
      <c r="I3849" s="454"/>
      <c r="J3849" s="455"/>
      <c r="K3849" s="455"/>
    </row>
    <row r="3850" ht="22.5" customHeight="1">
      <c r="A3850" s="469" t="s">
        <v>15882</v>
      </c>
      <c r="B3850" s="452">
        <v>45669.0</v>
      </c>
      <c r="C3850" s="453" t="s">
        <v>26</v>
      </c>
      <c r="D3850" s="136" t="s">
        <v>902</v>
      </c>
      <c r="E3850" s="375" t="s">
        <v>157</v>
      </c>
      <c r="F3850" s="136" t="s">
        <v>2868</v>
      </c>
      <c r="G3850" s="375" t="s">
        <v>936</v>
      </c>
      <c r="H3850" s="375" t="s">
        <v>13968</v>
      </c>
      <c r="I3850" s="454"/>
      <c r="J3850" s="455"/>
      <c r="K3850" s="455"/>
    </row>
    <row r="3851" ht="22.5" customHeight="1">
      <c r="A3851" s="469" t="s">
        <v>15882</v>
      </c>
      <c r="B3851" s="452">
        <v>45669.0</v>
      </c>
      <c r="C3851" s="453" t="s">
        <v>26</v>
      </c>
      <c r="D3851" s="453" t="s">
        <v>15235</v>
      </c>
      <c r="E3851" s="375" t="s">
        <v>158</v>
      </c>
      <c r="F3851" s="136" t="s">
        <v>5708</v>
      </c>
      <c r="G3851" s="375" t="s">
        <v>39</v>
      </c>
      <c r="H3851" s="375" t="s">
        <v>12181</v>
      </c>
      <c r="I3851" s="454" t="s">
        <v>15517</v>
      </c>
      <c r="J3851" s="455"/>
      <c r="K3851" s="455"/>
    </row>
    <row r="3852" ht="22.5" customHeight="1">
      <c r="A3852" s="469" t="s">
        <v>15882</v>
      </c>
      <c r="B3852" s="452">
        <v>45669.0</v>
      </c>
      <c r="C3852" s="453" t="s">
        <v>37</v>
      </c>
      <c r="D3852" s="136" t="s">
        <v>896</v>
      </c>
      <c r="E3852" s="375" t="s">
        <v>158</v>
      </c>
      <c r="F3852" s="136" t="s">
        <v>1062</v>
      </c>
      <c r="G3852" s="375" t="s">
        <v>930</v>
      </c>
      <c r="H3852" s="375" t="s">
        <v>13968</v>
      </c>
      <c r="I3852" s="454"/>
      <c r="J3852" s="455"/>
      <c r="K3852" s="455"/>
    </row>
    <row r="3853" ht="22.5" customHeight="1">
      <c r="A3853" s="469" t="s">
        <v>15882</v>
      </c>
      <c r="B3853" s="452">
        <v>45669.0</v>
      </c>
      <c r="C3853" s="453" t="s">
        <v>37</v>
      </c>
      <c r="D3853" s="453" t="s">
        <v>15235</v>
      </c>
      <c r="E3853" s="375" t="s">
        <v>157</v>
      </c>
      <c r="F3853" s="136" t="s">
        <v>313</v>
      </c>
      <c r="G3853" s="375" t="s">
        <v>60</v>
      </c>
      <c r="H3853" s="375" t="s">
        <v>13968</v>
      </c>
      <c r="I3853" s="454">
        <v>10.0</v>
      </c>
      <c r="J3853" s="455"/>
      <c r="K3853" s="455"/>
    </row>
    <row r="3854" ht="22.5" customHeight="1">
      <c r="A3854" s="469" t="s">
        <v>15882</v>
      </c>
      <c r="B3854" s="452">
        <v>45669.0</v>
      </c>
      <c r="C3854" s="453" t="s">
        <v>37</v>
      </c>
      <c r="D3854" s="453" t="s">
        <v>15235</v>
      </c>
      <c r="E3854" s="375" t="s">
        <v>157</v>
      </c>
      <c r="F3854" s="136" t="s">
        <v>333</v>
      </c>
      <c r="G3854" s="375" t="s">
        <v>39</v>
      </c>
      <c r="H3854" s="375" t="s">
        <v>13968</v>
      </c>
      <c r="I3854" s="454"/>
      <c r="J3854" s="455"/>
      <c r="K3854" s="455"/>
    </row>
    <row r="3855" ht="22.5" customHeight="1">
      <c r="A3855" s="453" t="s">
        <v>15882</v>
      </c>
      <c r="B3855" s="452">
        <v>45669.0</v>
      </c>
      <c r="C3855" s="453" t="s">
        <v>37</v>
      </c>
      <c r="D3855" s="136" t="s">
        <v>896</v>
      </c>
      <c r="E3855" s="375" t="s">
        <v>201</v>
      </c>
      <c r="F3855" s="136" t="s">
        <v>5898</v>
      </c>
      <c r="G3855" s="375" t="s">
        <v>930</v>
      </c>
      <c r="H3855" s="375" t="s">
        <v>13968</v>
      </c>
      <c r="I3855" s="454" t="s">
        <v>16214</v>
      </c>
      <c r="J3855" s="455"/>
      <c r="K3855" s="455"/>
    </row>
    <row r="3856" ht="22.5" customHeight="1">
      <c r="A3856" s="453" t="s">
        <v>15882</v>
      </c>
      <c r="B3856" s="452">
        <v>45669.0</v>
      </c>
      <c r="C3856" s="453" t="s">
        <v>37</v>
      </c>
      <c r="D3856" s="136" t="s">
        <v>896</v>
      </c>
      <c r="E3856" s="375" t="s">
        <v>157</v>
      </c>
      <c r="F3856" s="136" t="s">
        <v>5788</v>
      </c>
      <c r="G3856" s="375" t="s">
        <v>930</v>
      </c>
      <c r="H3856" s="375" t="s">
        <v>12181</v>
      </c>
      <c r="I3856" s="454" t="s">
        <v>8617</v>
      </c>
      <c r="J3856" s="455"/>
      <c r="K3856" s="455"/>
    </row>
    <row r="3857" ht="22.5" customHeight="1">
      <c r="A3857" s="453" t="s">
        <v>15882</v>
      </c>
      <c r="B3857" s="452">
        <v>45669.0</v>
      </c>
      <c r="C3857" s="453" t="s">
        <v>37</v>
      </c>
      <c r="D3857" s="248" t="s">
        <v>902</v>
      </c>
      <c r="E3857" s="375" t="s">
        <v>158</v>
      </c>
      <c r="F3857" s="136" t="s">
        <v>5318</v>
      </c>
      <c r="G3857" s="375" t="s">
        <v>936</v>
      </c>
      <c r="H3857" s="375" t="s">
        <v>12181</v>
      </c>
      <c r="I3857" s="454" t="s">
        <v>16215</v>
      </c>
      <c r="J3857" s="455"/>
      <c r="K3857" s="455"/>
    </row>
    <row r="3858" ht="22.5" customHeight="1">
      <c r="A3858" s="453" t="s">
        <v>15882</v>
      </c>
      <c r="B3858" s="452">
        <v>45669.0</v>
      </c>
      <c r="C3858" s="453" t="s">
        <v>37</v>
      </c>
      <c r="D3858" s="453" t="s">
        <v>15235</v>
      </c>
      <c r="E3858" s="375" t="s">
        <v>201</v>
      </c>
      <c r="F3858" s="136" t="s">
        <v>5898</v>
      </c>
      <c r="G3858" s="375" t="s">
        <v>39</v>
      </c>
      <c r="H3858" s="375" t="s">
        <v>13968</v>
      </c>
      <c r="I3858" s="454"/>
      <c r="J3858" s="455"/>
      <c r="K3858" s="455"/>
    </row>
    <row r="3859" ht="22.5" customHeight="1">
      <c r="A3859" s="453" t="s">
        <v>15882</v>
      </c>
      <c r="B3859" s="452">
        <v>45669.0</v>
      </c>
      <c r="C3859" s="453" t="s">
        <v>37</v>
      </c>
      <c r="D3859" s="136" t="s">
        <v>902</v>
      </c>
      <c r="E3859" s="375" t="s">
        <v>157</v>
      </c>
      <c r="F3859" s="136" t="s">
        <v>197</v>
      </c>
      <c r="G3859" s="375" t="s">
        <v>936</v>
      </c>
      <c r="H3859" s="375" t="s">
        <v>13968</v>
      </c>
      <c r="I3859" s="454">
        <v>2.0</v>
      </c>
      <c r="J3859" s="455"/>
      <c r="K3859" s="455"/>
    </row>
    <row r="3860" ht="22.5" customHeight="1">
      <c r="A3860" s="453" t="s">
        <v>15882</v>
      </c>
      <c r="B3860" s="452">
        <v>45669.0</v>
      </c>
      <c r="C3860" s="453" t="s">
        <v>41</v>
      </c>
      <c r="D3860" s="453" t="s">
        <v>15235</v>
      </c>
      <c r="E3860" s="375" t="s">
        <v>158</v>
      </c>
      <c r="F3860" s="136" t="s">
        <v>1348</v>
      </c>
      <c r="G3860" s="375" t="s">
        <v>39</v>
      </c>
      <c r="H3860" s="375" t="s">
        <v>12181</v>
      </c>
      <c r="I3860" s="454" t="s">
        <v>16215</v>
      </c>
      <c r="J3860" s="455"/>
      <c r="K3860" s="455"/>
    </row>
    <row r="3861" ht="22.5" customHeight="1">
      <c r="A3861" s="453" t="s">
        <v>15882</v>
      </c>
      <c r="B3861" s="452">
        <v>45669.0</v>
      </c>
      <c r="C3861" s="453" t="s">
        <v>41</v>
      </c>
      <c r="D3861" s="453" t="s">
        <v>874</v>
      </c>
      <c r="E3861" s="375" t="s">
        <v>157</v>
      </c>
      <c r="F3861" s="136" t="s">
        <v>133</v>
      </c>
      <c r="G3861" s="375" t="s">
        <v>48</v>
      </c>
      <c r="H3861" s="375" t="s">
        <v>12181</v>
      </c>
      <c r="I3861" s="454" t="s">
        <v>16216</v>
      </c>
      <c r="J3861" s="455"/>
      <c r="K3861" s="455"/>
    </row>
    <row r="3862" ht="22.5" customHeight="1">
      <c r="A3862" s="453" t="s">
        <v>15882</v>
      </c>
      <c r="B3862" s="481">
        <v>45669.0</v>
      </c>
      <c r="C3862" s="482" t="s">
        <v>41</v>
      </c>
      <c r="D3862" s="453" t="s">
        <v>874</v>
      </c>
      <c r="E3862" s="375" t="s">
        <v>157</v>
      </c>
      <c r="F3862" s="136" t="s">
        <v>647</v>
      </c>
      <c r="G3862" s="375" t="s">
        <v>39</v>
      </c>
      <c r="H3862" s="375" t="s">
        <v>13968</v>
      </c>
      <c r="I3862" s="454"/>
      <c r="J3862" s="455"/>
      <c r="K3862" s="455"/>
    </row>
    <row r="3863" ht="22.5" customHeight="1">
      <c r="A3863" s="453" t="s">
        <v>15882</v>
      </c>
      <c r="B3863" s="452">
        <v>45669.0</v>
      </c>
      <c r="C3863" s="453" t="s">
        <v>45</v>
      </c>
      <c r="D3863" s="453" t="s">
        <v>874</v>
      </c>
      <c r="E3863" s="375" t="s">
        <v>157</v>
      </c>
      <c r="F3863" s="136" t="s">
        <v>140</v>
      </c>
      <c r="G3863" s="375" t="s">
        <v>48</v>
      </c>
      <c r="H3863" s="375" t="s">
        <v>12181</v>
      </c>
      <c r="I3863" s="454" t="s">
        <v>16216</v>
      </c>
      <c r="J3863" s="455"/>
      <c r="K3863" s="455"/>
    </row>
    <row r="3864" ht="22.5" customHeight="1">
      <c r="A3864" s="453" t="s">
        <v>15289</v>
      </c>
      <c r="B3864" s="452">
        <v>45669.0</v>
      </c>
      <c r="C3864" s="453" t="s">
        <v>50</v>
      </c>
      <c r="D3864" s="453" t="s">
        <v>15235</v>
      </c>
      <c r="E3864" s="375" t="s">
        <v>157</v>
      </c>
      <c r="F3864" s="136" t="s">
        <v>237</v>
      </c>
      <c r="G3864" s="375" t="s">
        <v>39</v>
      </c>
      <c r="H3864" s="375" t="s">
        <v>13968</v>
      </c>
      <c r="I3864" s="454"/>
      <c r="J3864" s="455"/>
      <c r="K3864" s="455"/>
    </row>
    <row r="3865" ht="22.5" customHeight="1">
      <c r="A3865" s="136" t="s">
        <v>15289</v>
      </c>
      <c r="B3865" s="452">
        <v>45669.0</v>
      </c>
      <c r="C3865" s="453" t="s">
        <v>50</v>
      </c>
      <c r="D3865" s="136" t="s">
        <v>896</v>
      </c>
      <c r="E3865" s="375" t="s">
        <v>157</v>
      </c>
      <c r="F3865" s="136" t="s">
        <v>5666</v>
      </c>
      <c r="G3865" s="375" t="s">
        <v>930</v>
      </c>
      <c r="H3865" s="375" t="s">
        <v>12181</v>
      </c>
      <c r="I3865" s="454"/>
      <c r="J3865" s="455"/>
      <c r="K3865" s="455"/>
    </row>
    <row r="3866" ht="22.5" customHeight="1">
      <c r="A3866" s="136" t="s">
        <v>15289</v>
      </c>
      <c r="B3866" s="452">
        <v>45669.0</v>
      </c>
      <c r="C3866" s="453" t="s">
        <v>50</v>
      </c>
      <c r="D3866" s="136" t="s">
        <v>902</v>
      </c>
      <c r="E3866" s="375" t="s">
        <v>158</v>
      </c>
      <c r="F3866" s="136" t="s">
        <v>5525</v>
      </c>
      <c r="G3866" s="375" t="s">
        <v>936</v>
      </c>
      <c r="H3866" s="375" t="s">
        <v>12181</v>
      </c>
      <c r="I3866" s="454"/>
      <c r="J3866" s="455"/>
      <c r="K3866" s="455"/>
    </row>
    <row r="3867" ht="22.5" customHeight="1">
      <c r="A3867" s="136" t="s">
        <v>15289</v>
      </c>
      <c r="B3867" s="452">
        <v>45669.0</v>
      </c>
      <c r="C3867" s="453" t="s">
        <v>55</v>
      </c>
      <c r="D3867" s="136" t="s">
        <v>902</v>
      </c>
      <c r="E3867" s="375" t="s">
        <v>157</v>
      </c>
      <c r="F3867" s="136" t="s">
        <v>1466</v>
      </c>
      <c r="G3867" s="375" t="s">
        <v>936</v>
      </c>
      <c r="H3867" s="375" t="s">
        <v>13968</v>
      </c>
      <c r="I3867" s="454"/>
      <c r="J3867" s="455"/>
      <c r="K3867" s="455"/>
    </row>
    <row r="3868" ht="22.5" customHeight="1">
      <c r="A3868" s="136" t="s">
        <v>15289</v>
      </c>
      <c r="B3868" s="452">
        <v>45669.0</v>
      </c>
      <c r="C3868" s="453" t="s">
        <v>55</v>
      </c>
      <c r="D3868" s="453" t="s">
        <v>15235</v>
      </c>
      <c r="E3868" s="375" t="s">
        <v>157</v>
      </c>
      <c r="F3868" s="136" t="s">
        <v>5876</v>
      </c>
      <c r="G3868" s="375" t="s">
        <v>39</v>
      </c>
      <c r="H3868" s="375" t="s">
        <v>13968</v>
      </c>
      <c r="I3868" s="454">
        <v>1.0</v>
      </c>
      <c r="J3868" s="455"/>
      <c r="K3868" s="455"/>
    </row>
    <row r="3869" ht="22.5" customHeight="1">
      <c r="A3869" s="136" t="s">
        <v>15289</v>
      </c>
      <c r="B3869" s="452">
        <v>45670.0</v>
      </c>
      <c r="C3869" s="453" t="s">
        <v>1001</v>
      </c>
      <c r="D3869" s="453" t="s">
        <v>15235</v>
      </c>
      <c r="E3869" s="375" t="s">
        <v>157</v>
      </c>
      <c r="F3869" s="136" t="s">
        <v>436</v>
      </c>
      <c r="G3869" s="375" t="s">
        <v>39</v>
      </c>
      <c r="H3869" s="375" t="s">
        <v>13968</v>
      </c>
      <c r="I3869" s="454"/>
      <c r="J3869" s="455"/>
      <c r="K3869" s="455"/>
    </row>
    <row r="3870" ht="22.5" customHeight="1">
      <c r="A3870" s="136" t="s">
        <v>15289</v>
      </c>
      <c r="B3870" s="452">
        <v>45670.0</v>
      </c>
      <c r="C3870" s="453" t="s">
        <v>1001</v>
      </c>
      <c r="D3870" s="136" t="s">
        <v>896</v>
      </c>
      <c r="E3870" s="375" t="s">
        <v>201</v>
      </c>
      <c r="F3870" s="136" t="s">
        <v>5854</v>
      </c>
      <c r="G3870" s="375" t="s">
        <v>929</v>
      </c>
      <c r="H3870" s="375" t="s">
        <v>13968</v>
      </c>
      <c r="I3870" s="454"/>
      <c r="J3870" s="455"/>
      <c r="K3870" s="455"/>
    </row>
    <row r="3871" ht="22.5" customHeight="1">
      <c r="A3871" s="136" t="s">
        <v>15289</v>
      </c>
      <c r="B3871" s="452">
        <v>45670.0</v>
      </c>
      <c r="C3871" s="453" t="s">
        <v>1001</v>
      </c>
      <c r="D3871" s="136" t="s">
        <v>896</v>
      </c>
      <c r="E3871" s="375" t="s">
        <v>158</v>
      </c>
      <c r="F3871" s="136" t="s">
        <v>15301</v>
      </c>
      <c r="G3871" s="375" t="s">
        <v>930</v>
      </c>
      <c r="H3871" s="375" t="s">
        <v>13968</v>
      </c>
      <c r="I3871" s="454"/>
      <c r="J3871" s="455"/>
      <c r="K3871" s="455"/>
    </row>
    <row r="3872" ht="22.5" customHeight="1">
      <c r="A3872" s="136" t="s">
        <v>15289</v>
      </c>
      <c r="B3872" s="452">
        <v>45670.0</v>
      </c>
      <c r="C3872" s="453" t="s">
        <v>1001</v>
      </c>
      <c r="D3872" s="136" t="s">
        <v>902</v>
      </c>
      <c r="E3872" s="375" t="s">
        <v>158</v>
      </c>
      <c r="F3872" s="136" t="s">
        <v>5086</v>
      </c>
      <c r="G3872" s="375" t="s">
        <v>936</v>
      </c>
      <c r="H3872" s="375" t="s">
        <v>13968</v>
      </c>
      <c r="I3872" s="454"/>
      <c r="J3872" s="455"/>
      <c r="K3872" s="455"/>
    </row>
    <row r="3873" ht="22.5" customHeight="1">
      <c r="A3873" s="136" t="s">
        <v>15289</v>
      </c>
      <c r="B3873" s="452">
        <v>45670.0</v>
      </c>
      <c r="C3873" s="453" t="s">
        <v>5</v>
      </c>
      <c r="D3873" s="453" t="s">
        <v>15235</v>
      </c>
      <c r="E3873" s="375" t="s">
        <v>157</v>
      </c>
      <c r="F3873" s="136" t="s">
        <v>5920</v>
      </c>
      <c r="G3873" s="375" t="s">
        <v>39</v>
      </c>
      <c r="H3873" s="375" t="s">
        <v>13968</v>
      </c>
      <c r="I3873" s="454">
        <v>2.0</v>
      </c>
      <c r="J3873" s="455"/>
      <c r="K3873" s="455"/>
    </row>
    <row r="3874" ht="22.5" customHeight="1">
      <c r="A3874" s="136" t="s">
        <v>15289</v>
      </c>
      <c r="B3874" s="452">
        <v>45670.0</v>
      </c>
      <c r="C3874" s="453" t="s">
        <v>5</v>
      </c>
      <c r="D3874" s="453" t="s">
        <v>15235</v>
      </c>
      <c r="E3874" s="375" t="s">
        <v>157</v>
      </c>
      <c r="F3874" s="136" t="s">
        <v>7591</v>
      </c>
      <c r="G3874" s="375" t="s">
        <v>60</v>
      </c>
      <c r="H3874" s="375" t="s">
        <v>13968</v>
      </c>
      <c r="I3874" s="454"/>
      <c r="J3874" s="455"/>
      <c r="K3874" s="455"/>
    </row>
    <row r="3875" ht="22.5" customHeight="1">
      <c r="A3875" s="136" t="s">
        <v>15289</v>
      </c>
      <c r="B3875" s="452">
        <v>45670.0</v>
      </c>
      <c r="C3875" s="453" t="s">
        <v>5</v>
      </c>
      <c r="D3875" s="453" t="s">
        <v>15235</v>
      </c>
      <c r="E3875" s="375" t="s">
        <v>157</v>
      </c>
      <c r="F3875" s="136" t="s">
        <v>6409</v>
      </c>
      <c r="G3875" s="375" t="s">
        <v>35</v>
      </c>
      <c r="H3875" s="375" t="s">
        <v>13968</v>
      </c>
      <c r="I3875" s="454">
        <v>4.0</v>
      </c>
      <c r="J3875" s="455"/>
      <c r="K3875" s="455"/>
    </row>
    <row r="3876" ht="22.5" customHeight="1">
      <c r="A3876" s="136" t="s">
        <v>15289</v>
      </c>
      <c r="B3876" s="452">
        <v>45670.0</v>
      </c>
      <c r="C3876" s="453" t="s">
        <v>5</v>
      </c>
      <c r="D3876" s="136" t="s">
        <v>896</v>
      </c>
      <c r="E3876" s="375" t="s">
        <v>157</v>
      </c>
      <c r="F3876" s="136" t="s">
        <v>3510</v>
      </c>
      <c r="G3876" s="375" t="s">
        <v>929</v>
      </c>
      <c r="H3876" s="375" t="s">
        <v>13968</v>
      </c>
      <c r="I3876" s="454">
        <v>9.0</v>
      </c>
      <c r="J3876" s="455"/>
      <c r="K3876" s="455"/>
    </row>
    <row r="3877" ht="22.5" customHeight="1">
      <c r="A3877" s="136" t="s">
        <v>15289</v>
      </c>
      <c r="B3877" s="452">
        <v>45670.0</v>
      </c>
      <c r="C3877" s="453" t="s">
        <v>5</v>
      </c>
      <c r="D3877" s="136" t="s">
        <v>902</v>
      </c>
      <c r="E3877" s="375" t="s">
        <v>157</v>
      </c>
      <c r="F3877" s="136" t="s">
        <v>1466</v>
      </c>
      <c r="G3877" s="375" t="s">
        <v>936</v>
      </c>
      <c r="H3877" s="375" t="s">
        <v>13968</v>
      </c>
      <c r="I3877" s="454">
        <v>8.0</v>
      </c>
      <c r="J3877" s="455"/>
      <c r="K3877" s="455"/>
    </row>
    <row r="3878" ht="22.5" customHeight="1">
      <c r="A3878" s="136" t="s">
        <v>15289</v>
      </c>
      <c r="B3878" s="452">
        <v>45670.0</v>
      </c>
      <c r="C3878" s="453" t="s">
        <v>13</v>
      </c>
      <c r="D3878" s="453" t="s">
        <v>15235</v>
      </c>
      <c r="E3878" s="375" t="s">
        <v>157</v>
      </c>
      <c r="F3878" s="136" t="s">
        <v>5645</v>
      </c>
      <c r="G3878" s="375" t="s">
        <v>39</v>
      </c>
      <c r="H3878" s="375" t="s">
        <v>13968</v>
      </c>
      <c r="I3878" s="454">
        <v>5.0</v>
      </c>
      <c r="J3878" s="455"/>
      <c r="K3878" s="455"/>
    </row>
    <row r="3879" ht="22.5" customHeight="1">
      <c r="A3879" s="136" t="s">
        <v>15289</v>
      </c>
      <c r="B3879" s="452">
        <v>45670.0</v>
      </c>
      <c r="C3879" s="453" t="s">
        <v>13</v>
      </c>
      <c r="D3879" s="453" t="s">
        <v>15235</v>
      </c>
      <c r="E3879" s="375" t="s">
        <v>157</v>
      </c>
      <c r="F3879" s="136" t="s">
        <v>6830</v>
      </c>
      <c r="G3879" s="375" t="s">
        <v>60</v>
      </c>
      <c r="H3879" s="375" t="s">
        <v>13968</v>
      </c>
      <c r="I3879" s="454"/>
      <c r="J3879" s="455"/>
      <c r="K3879" s="455"/>
    </row>
    <row r="3880" ht="22.5" customHeight="1">
      <c r="A3880" s="136" t="s">
        <v>15289</v>
      </c>
      <c r="B3880" s="452">
        <v>45670.0</v>
      </c>
      <c r="C3880" s="453" t="s">
        <v>13</v>
      </c>
      <c r="D3880" s="136" t="s">
        <v>896</v>
      </c>
      <c r="E3880" s="375" t="s">
        <v>157</v>
      </c>
      <c r="F3880" s="136" t="s">
        <v>4660</v>
      </c>
      <c r="G3880" s="375" t="s">
        <v>929</v>
      </c>
      <c r="H3880" s="375" t="s">
        <v>13968</v>
      </c>
      <c r="I3880" s="454">
        <v>8.0</v>
      </c>
      <c r="J3880" s="455"/>
      <c r="K3880" s="455"/>
    </row>
    <row r="3881" ht="22.5" customHeight="1">
      <c r="A3881" s="136" t="s">
        <v>15289</v>
      </c>
      <c r="B3881" s="452">
        <v>45670.0</v>
      </c>
      <c r="C3881" s="453" t="s">
        <v>13</v>
      </c>
      <c r="D3881" s="136" t="s">
        <v>896</v>
      </c>
      <c r="E3881" s="375" t="s">
        <v>157</v>
      </c>
      <c r="F3881" s="136" t="s">
        <v>3770</v>
      </c>
      <c r="G3881" s="375" t="s">
        <v>930</v>
      </c>
      <c r="H3881" s="375" t="s">
        <v>13968</v>
      </c>
      <c r="I3881" s="454"/>
      <c r="J3881" s="455"/>
      <c r="K3881" s="455"/>
    </row>
    <row r="3882" ht="22.5" customHeight="1">
      <c r="A3882" s="136" t="s">
        <v>15289</v>
      </c>
      <c r="B3882" s="452">
        <v>45670.0</v>
      </c>
      <c r="C3882" s="453" t="s">
        <v>13</v>
      </c>
      <c r="D3882" s="136" t="s">
        <v>902</v>
      </c>
      <c r="E3882" s="375" t="s">
        <v>157</v>
      </c>
      <c r="F3882" s="136" t="s">
        <v>5575</v>
      </c>
      <c r="G3882" s="375" t="s">
        <v>936</v>
      </c>
      <c r="H3882" s="375" t="s">
        <v>13968</v>
      </c>
      <c r="I3882" s="454"/>
      <c r="J3882" s="455"/>
      <c r="K3882" s="455"/>
    </row>
    <row r="3883" ht="22.5" customHeight="1">
      <c r="A3883" s="136" t="s">
        <v>15289</v>
      </c>
      <c r="B3883" s="452">
        <v>45670.0</v>
      </c>
      <c r="C3883" s="453" t="s">
        <v>19</v>
      </c>
      <c r="D3883" s="453" t="s">
        <v>15235</v>
      </c>
      <c r="E3883" s="375" t="s">
        <v>157</v>
      </c>
      <c r="F3883" s="136" t="s">
        <v>354</v>
      </c>
      <c r="G3883" s="375" t="s">
        <v>35</v>
      </c>
      <c r="H3883" s="375" t="s">
        <v>13968</v>
      </c>
      <c r="I3883" s="454">
        <v>2.0</v>
      </c>
      <c r="J3883" s="455"/>
      <c r="K3883" s="455"/>
    </row>
    <row r="3884" ht="22.5" customHeight="1">
      <c r="A3884" s="136" t="s">
        <v>15289</v>
      </c>
      <c r="B3884" s="452">
        <v>45670.0</v>
      </c>
      <c r="C3884" s="453" t="s">
        <v>26</v>
      </c>
      <c r="D3884" s="453" t="s">
        <v>15235</v>
      </c>
      <c r="E3884" s="375" t="s">
        <v>157</v>
      </c>
      <c r="F3884" s="136" t="s">
        <v>4972</v>
      </c>
      <c r="G3884" s="375" t="s">
        <v>22</v>
      </c>
      <c r="H3884" s="375" t="s">
        <v>13968</v>
      </c>
      <c r="I3884" s="454">
        <v>3.0</v>
      </c>
      <c r="J3884" s="455"/>
      <c r="K3884" s="455"/>
    </row>
    <row r="3885" ht="22.5" customHeight="1">
      <c r="A3885" s="136" t="s">
        <v>15289</v>
      </c>
      <c r="B3885" s="452">
        <v>45670.0</v>
      </c>
      <c r="C3885" s="453" t="s">
        <v>26</v>
      </c>
      <c r="D3885" s="453" t="s">
        <v>15235</v>
      </c>
      <c r="E3885" s="375" t="s">
        <v>157</v>
      </c>
      <c r="F3885" s="136" t="s">
        <v>5622</v>
      </c>
      <c r="G3885" s="375" t="s">
        <v>39</v>
      </c>
      <c r="H3885" s="375" t="s">
        <v>13968</v>
      </c>
      <c r="I3885" s="454"/>
      <c r="J3885" s="455"/>
      <c r="K3885" s="455"/>
    </row>
    <row r="3886" ht="22.5" customHeight="1">
      <c r="A3886" s="136" t="s">
        <v>15289</v>
      </c>
      <c r="B3886" s="452">
        <v>45670.0</v>
      </c>
      <c r="C3886" s="453" t="s">
        <v>26</v>
      </c>
      <c r="D3886" s="136" t="s">
        <v>896</v>
      </c>
      <c r="E3886" s="375" t="s">
        <v>157</v>
      </c>
      <c r="F3886" s="136" t="s">
        <v>4961</v>
      </c>
      <c r="G3886" s="375" t="s">
        <v>930</v>
      </c>
      <c r="H3886" s="375" t="s">
        <v>13968</v>
      </c>
      <c r="I3886" s="454"/>
      <c r="J3886" s="455"/>
      <c r="K3886" s="455"/>
    </row>
    <row r="3887" ht="22.5" customHeight="1">
      <c r="A3887" s="136" t="s">
        <v>15289</v>
      </c>
      <c r="B3887" s="452">
        <v>45670.0</v>
      </c>
      <c r="C3887" s="453" t="s">
        <v>26</v>
      </c>
      <c r="D3887" s="136" t="s">
        <v>896</v>
      </c>
      <c r="E3887" s="375" t="s">
        <v>157</v>
      </c>
      <c r="F3887" s="136" t="s">
        <v>5788</v>
      </c>
      <c r="G3887" s="375" t="s">
        <v>52</v>
      </c>
      <c r="H3887" s="375" t="s">
        <v>13968</v>
      </c>
      <c r="I3887" s="454">
        <v>3.0</v>
      </c>
      <c r="J3887" s="455"/>
      <c r="K3887" s="455"/>
    </row>
    <row r="3888" ht="22.5" customHeight="1">
      <c r="A3888" s="136" t="s">
        <v>15289</v>
      </c>
      <c r="B3888" s="452">
        <v>45670.0</v>
      </c>
      <c r="C3888" s="453" t="s">
        <v>26</v>
      </c>
      <c r="D3888" s="136" t="s">
        <v>902</v>
      </c>
      <c r="E3888" s="375" t="s">
        <v>157</v>
      </c>
      <c r="F3888" s="136" t="s">
        <v>2581</v>
      </c>
      <c r="G3888" s="375" t="s">
        <v>76</v>
      </c>
      <c r="H3888" s="375" t="s">
        <v>13968</v>
      </c>
      <c r="I3888" s="454">
        <v>3.0</v>
      </c>
      <c r="J3888" s="455"/>
      <c r="K3888" s="455"/>
    </row>
    <row r="3889" ht="22.5" customHeight="1">
      <c r="A3889" s="136" t="s">
        <v>15289</v>
      </c>
      <c r="B3889" s="452">
        <v>45670.0</v>
      </c>
      <c r="C3889" s="453" t="s">
        <v>26</v>
      </c>
      <c r="D3889" s="136" t="s">
        <v>902</v>
      </c>
      <c r="E3889" s="375" t="s">
        <v>157</v>
      </c>
      <c r="F3889" s="136" t="s">
        <v>5187</v>
      </c>
      <c r="G3889" s="375" t="s">
        <v>936</v>
      </c>
      <c r="H3889" s="375" t="s">
        <v>13968</v>
      </c>
      <c r="I3889" s="454">
        <v>5.0</v>
      </c>
      <c r="J3889" s="455"/>
      <c r="K3889" s="455"/>
    </row>
    <row r="3890" ht="22.5" customHeight="1">
      <c r="A3890" s="136" t="s">
        <v>15289</v>
      </c>
      <c r="B3890" s="452">
        <v>45670.0</v>
      </c>
      <c r="C3890" s="453" t="s">
        <v>26</v>
      </c>
      <c r="D3890" s="453" t="s">
        <v>896</v>
      </c>
      <c r="E3890" s="375" t="s">
        <v>157</v>
      </c>
      <c r="F3890" s="136" t="s">
        <v>4633</v>
      </c>
      <c r="G3890" s="375" t="s">
        <v>15328</v>
      </c>
      <c r="H3890" s="375" t="s">
        <v>13968</v>
      </c>
      <c r="I3890" s="454"/>
      <c r="J3890" s="455"/>
      <c r="K3890" s="455"/>
    </row>
    <row r="3891" ht="22.5" customHeight="1">
      <c r="A3891" s="136" t="s">
        <v>15363</v>
      </c>
      <c r="B3891" s="452">
        <v>45670.0</v>
      </c>
      <c r="C3891" s="453" t="s">
        <v>26</v>
      </c>
      <c r="D3891" s="136" t="s">
        <v>896</v>
      </c>
      <c r="E3891" s="375" t="s">
        <v>157</v>
      </c>
      <c r="F3891" s="136" t="s">
        <v>4776</v>
      </c>
      <c r="G3891" s="375" t="s">
        <v>929</v>
      </c>
      <c r="H3891" s="375" t="s">
        <v>13968</v>
      </c>
      <c r="I3891" s="454">
        <v>9.0</v>
      </c>
      <c r="J3891" s="455"/>
      <c r="K3891" s="455"/>
    </row>
    <row r="3892" ht="22.5" customHeight="1">
      <c r="A3892" s="136" t="s">
        <v>15289</v>
      </c>
      <c r="B3892" s="452">
        <v>45670.0</v>
      </c>
      <c r="C3892" s="453" t="s">
        <v>37</v>
      </c>
      <c r="D3892" s="453" t="s">
        <v>15235</v>
      </c>
      <c r="E3892" s="375" t="s">
        <v>157</v>
      </c>
      <c r="F3892" s="136" t="s">
        <v>5799</v>
      </c>
      <c r="G3892" s="375" t="s">
        <v>22</v>
      </c>
      <c r="H3892" s="375" t="s">
        <v>13968</v>
      </c>
      <c r="I3892" s="454"/>
      <c r="J3892" s="455"/>
      <c r="K3892" s="455"/>
    </row>
    <row r="3893" ht="22.5" customHeight="1">
      <c r="A3893" s="136" t="s">
        <v>15289</v>
      </c>
      <c r="B3893" s="452">
        <v>45670.0</v>
      </c>
      <c r="C3893" s="453" t="s">
        <v>37</v>
      </c>
      <c r="D3893" s="453" t="s">
        <v>15235</v>
      </c>
      <c r="E3893" s="375" t="s">
        <v>158</v>
      </c>
      <c r="F3893" s="136" t="s">
        <v>7817</v>
      </c>
      <c r="G3893" s="375" t="s">
        <v>39</v>
      </c>
      <c r="H3893" s="375" t="s">
        <v>13968</v>
      </c>
      <c r="I3893" s="454"/>
      <c r="J3893" s="455"/>
      <c r="K3893" s="455"/>
    </row>
    <row r="3894" ht="22.5" customHeight="1">
      <c r="A3894" s="136" t="s">
        <v>15289</v>
      </c>
      <c r="B3894" s="452">
        <v>45670.0</v>
      </c>
      <c r="C3894" s="453" t="s">
        <v>37</v>
      </c>
      <c r="D3894" s="453" t="s">
        <v>15235</v>
      </c>
      <c r="E3894" s="375" t="s">
        <v>158</v>
      </c>
      <c r="F3894" s="136" t="s">
        <v>5224</v>
      </c>
      <c r="G3894" s="375" t="s">
        <v>60</v>
      </c>
      <c r="H3894" s="375" t="s">
        <v>12181</v>
      </c>
      <c r="I3894" s="454"/>
      <c r="J3894" s="455"/>
      <c r="K3894" s="455"/>
    </row>
    <row r="3895" ht="22.5" customHeight="1">
      <c r="A3895" s="136" t="s">
        <v>15289</v>
      </c>
      <c r="B3895" s="452">
        <v>45670.0</v>
      </c>
      <c r="C3895" s="453" t="s">
        <v>37</v>
      </c>
      <c r="D3895" s="136" t="s">
        <v>896</v>
      </c>
      <c r="E3895" s="375" t="s">
        <v>157</v>
      </c>
      <c r="F3895" s="136" t="s">
        <v>2496</v>
      </c>
      <c r="G3895" s="375" t="s">
        <v>929</v>
      </c>
      <c r="H3895" s="375" t="s">
        <v>13968</v>
      </c>
      <c r="I3895" s="454"/>
      <c r="J3895" s="455"/>
      <c r="K3895" s="455"/>
    </row>
    <row r="3896" ht="22.5" customHeight="1">
      <c r="A3896" s="136" t="s">
        <v>15289</v>
      </c>
      <c r="B3896" s="452">
        <v>45670.0</v>
      </c>
      <c r="C3896" s="453" t="s">
        <v>37</v>
      </c>
      <c r="D3896" s="136" t="s">
        <v>896</v>
      </c>
      <c r="E3896" s="375" t="s">
        <v>157</v>
      </c>
      <c r="F3896" s="136" t="s">
        <v>7761</v>
      </c>
      <c r="G3896" s="375" t="s">
        <v>930</v>
      </c>
      <c r="H3896" s="375" t="s">
        <v>13968</v>
      </c>
      <c r="I3896" s="454"/>
      <c r="J3896" s="455"/>
      <c r="K3896" s="455"/>
    </row>
    <row r="3897" ht="22.5" customHeight="1">
      <c r="A3897" s="136" t="s">
        <v>15289</v>
      </c>
      <c r="B3897" s="452">
        <v>45670.0</v>
      </c>
      <c r="C3897" s="453" t="s">
        <v>37</v>
      </c>
      <c r="D3897" s="453" t="s">
        <v>896</v>
      </c>
      <c r="E3897" s="375" t="s">
        <v>157</v>
      </c>
      <c r="F3897" s="136" t="s">
        <v>6253</v>
      </c>
      <c r="G3897" s="375" t="s">
        <v>15328</v>
      </c>
      <c r="H3897" s="375" t="s">
        <v>13968</v>
      </c>
      <c r="I3897" s="454">
        <v>3.0</v>
      </c>
      <c r="J3897" s="455"/>
      <c r="K3897" s="455"/>
    </row>
    <row r="3898" ht="22.5" customHeight="1">
      <c r="A3898" s="136" t="s">
        <v>15289</v>
      </c>
      <c r="B3898" s="452">
        <v>45670.0</v>
      </c>
      <c r="C3898" s="453" t="s">
        <v>37</v>
      </c>
      <c r="D3898" s="136" t="s">
        <v>896</v>
      </c>
      <c r="E3898" s="375" t="s">
        <v>157</v>
      </c>
      <c r="F3898" s="136" t="s">
        <v>5976</v>
      </c>
      <c r="G3898" s="375" t="s">
        <v>52</v>
      </c>
      <c r="H3898" s="375" t="s">
        <v>13968</v>
      </c>
      <c r="I3898" s="454">
        <v>1.0</v>
      </c>
      <c r="J3898" s="455"/>
      <c r="K3898" s="455"/>
    </row>
    <row r="3899" ht="22.5" customHeight="1">
      <c r="A3899" s="136" t="s">
        <v>15289</v>
      </c>
      <c r="B3899" s="452">
        <v>45670.0</v>
      </c>
      <c r="C3899" s="453" t="s">
        <v>37</v>
      </c>
      <c r="D3899" s="136" t="s">
        <v>902</v>
      </c>
      <c r="E3899" s="375" t="s">
        <v>157</v>
      </c>
      <c r="F3899" s="136" t="s">
        <v>4569</v>
      </c>
      <c r="G3899" s="375" t="s">
        <v>936</v>
      </c>
      <c r="H3899" s="375" t="s">
        <v>13968</v>
      </c>
      <c r="I3899" s="454">
        <v>5.0</v>
      </c>
      <c r="J3899" s="455"/>
      <c r="K3899" s="455"/>
    </row>
    <row r="3900" ht="22.5" customHeight="1">
      <c r="A3900" s="136" t="s">
        <v>15289</v>
      </c>
      <c r="B3900" s="452">
        <v>45670.0</v>
      </c>
      <c r="C3900" s="453" t="s">
        <v>41</v>
      </c>
      <c r="D3900" s="453" t="s">
        <v>15235</v>
      </c>
      <c r="E3900" s="375" t="s">
        <v>157</v>
      </c>
      <c r="F3900" s="136" t="s">
        <v>4827</v>
      </c>
      <c r="G3900" s="375" t="s">
        <v>22</v>
      </c>
      <c r="H3900" s="375" t="s">
        <v>13968</v>
      </c>
      <c r="I3900" s="454">
        <v>10.0</v>
      </c>
      <c r="J3900" s="455"/>
      <c r="K3900" s="455"/>
    </row>
    <row r="3901" ht="22.5" customHeight="1">
      <c r="A3901" s="136" t="s">
        <v>15289</v>
      </c>
      <c r="B3901" s="452">
        <v>45670.0</v>
      </c>
      <c r="C3901" s="453" t="s">
        <v>41</v>
      </c>
      <c r="D3901" s="453" t="s">
        <v>15235</v>
      </c>
      <c r="E3901" s="375" t="s">
        <v>157</v>
      </c>
      <c r="F3901" s="136" t="s">
        <v>5347</v>
      </c>
      <c r="G3901" s="375" t="s">
        <v>60</v>
      </c>
      <c r="H3901" s="375" t="s">
        <v>13968</v>
      </c>
      <c r="I3901" s="454"/>
      <c r="J3901" s="455"/>
      <c r="K3901" s="455"/>
    </row>
    <row r="3902" ht="22.5" customHeight="1">
      <c r="A3902" s="136" t="s">
        <v>15289</v>
      </c>
      <c r="B3902" s="452">
        <v>45670.0</v>
      </c>
      <c r="C3902" s="453" t="s">
        <v>41</v>
      </c>
      <c r="D3902" s="453" t="s">
        <v>896</v>
      </c>
      <c r="E3902" s="375" t="s">
        <v>157</v>
      </c>
      <c r="F3902" s="136" t="s">
        <v>666</v>
      </c>
      <c r="G3902" s="375" t="s">
        <v>15328</v>
      </c>
      <c r="H3902" s="375" t="s">
        <v>13968</v>
      </c>
      <c r="I3902" s="454"/>
      <c r="J3902" s="455"/>
      <c r="K3902" s="455"/>
    </row>
    <row r="3903" ht="22.5" customHeight="1">
      <c r="A3903" s="136" t="s">
        <v>15289</v>
      </c>
      <c r="B3903" s="452">
        <v>45670.0</v>
      </c>
      <c r="C3903" s="453" t="s">
        <v>41</v>
      </c>
      <c r="D3903" s="136" t="s">
        <v>896</v>
      </c>
      <c r="E3903" s="375" t="s">
        <v>157</v>
      </c>
      <c r="F3903" s="136" t="s">
        <v>5684</v>
      </c>
      <c r="G3903" s="375" t="s">
        <v>52</v>
      </c>
      <c r="H3903" s="375" t="s">
        <v>13968</v>
      </c>
      <c r="I3903" s="454">
        <v>6.0</v>
      </c>
      <c r="J3903" s="455"/>
      <c r="K3903" s="455"/>
    </row>
    <row r="3904" ht="22.5" customHeight="1">
      <c r="A3904" s="136" t="s">
        <v>15289</v>
      </c>
      <c r="B3904" s="452">
        <v>45670.0</v>
      </c>
      <c r="C3904" s="453" t="s">
        <v>41</v>
      </c>
      <c r="D3904" s="136" t="s">
        <v>902</v>
      </c>
      <c r="E3904" s="375" t="s">
        <v>157</v>
      </c>
      <c r="F3904" s="136" t="s">
        <v>2331</v>
      </c>
      <c r="G3904" s="375" t="s">
        <v>76</v>
      </c>
      <c r="H3904" s="375" t="s">
        <v>13968</v>
      </c>
      <c r="I3904" s="454"/>
      <c r="J3904" s="455"/>
      <c r="K3904" s="455"/>
    </row>
    <row r="3905" ht="22.5" customHeight="1">
      <c r="A3905" s="136" t="s">
        <v>15363</v>
      </c>
      <c r="B3905" s="452">
        <v>45670.0</v>
      </c>
      <c r="C3905" s="453" t="s">
        <v>50</v>
      </c>
      <c r="D3905" s="453" t="s">
        <v>15235</v>
      </c>
      <c r="E3905" s="375" t="s">
        <v>157</v>
      </c>
      <c r="F3905" s="136" t="s">
        <v>5876</v>
      </c>
      <c r="G3905" s="375" t="s">
        <v>22</v>
      </c>
      <c r="H3905" s="375" t="s">
        <v>13968</v>
      </c>
      <c r="I3905" s="454">
        <v>2.0</v>
      </c>
      <c r="J3905" s="455"/>
      <c r="K3905" s="455"/>
    </row>
    <row r="3906" ht="22.5" customHeight="1">
      <c r="A3906" s="136" t="s">
        <v>15363</v>
      </c>
      <c r="B3906" s="452">
        <v>45670.0</v>
      </c>
      <c r="C3906" s="453" t="s">
        <v>50</v>
      </c>
      <c r="D3906" s="136" t="s">
        <v>902</v>
      </c>
      <c r="E3906" s="375" t="s">
        <v>157</v>
      </c>
      <c r="F3906" s="136" t="s">
        <v>7241</v>
      </c>
      <c r="G3906" s="375" t="s">
        <v>76</v>
      </c>
      <c r="H3906" s="375" t="s">
        <v>12181</v>
      </c>
      <c r="I3906" s="454" t="s">
        <v>15281</v>
      </c>
      <c r="J3906" s="455"/>
      <c r="K3906" s="455"/>
    </row>
    <row r="3907" ht="22.5" customHeight="1">
      <c r="A3907" s="136" t="s">
        <v>15363</v>
      </c>
      <c r="B3907" s="452">
        <v>45670.0</v>
      </c>
      <c r="C3907" s="453" t="s">
        <v>55</v>
      </c>
      <c r="D3907" s="453" t="s">
        <v>15235</v>
      </c>
      <c r="E3907" s="375" t="s">
        <v>157</v>
      </c>
      <c r="F3907" s="136" t="s">
        <v>5041</v>
      </c>
      <c r="G3907" s="375" t="s">
        <v>22</v>
      </c>
      <c r="H3907" s="375" t="s">
        <v>12181</v>
      </c>
      <c r="I3907" s="454" t="s">
        <v>16193</v>
      </c>
      <c r="J3907" s="455"/>
      <c r="K3907" s="455"/>
    </row>
    <row r="3908" ht="22.5" customHeight="1">
      <c r="A3908" s="136" t="s">
        <v>15363</v>
      </c>
      <c r="B3908" s="452">
        <v>45670.0</v>
      </c>
      <c r="C3908" s="453" t="s">
        <v>55</v>
      </c>
      <c r="D3908" s="136" t="s">
        <v>902</v>
      </c>
      <c r="E3908" s="375" t="s">
        <v>158</v>
      </c>
      <c r="F3908" s="136" t="s">
        <v>1085</v>
      </c>
      <c r="G3908" s="375" t="s">
        <v>76</v>
      </c>
      <c r="H3908" s="375" t="s">
        <v>13968</v>
      </c>
      <c r="I3908" s="454"/>
      <c r="J3908" s="455"/>
      <c r="K3908" s="455"/>
    </row>
    <row r="3909" ht="22.5" customHeight="1">
      <c r="A3909" s="136" t="s">
        <v>15289</v>
      </c>
      <c r="B3909" s="452">
        <v>45671.0</v>
      </c>
      <c r="C3909" s="453" t="s">
        <v>1001</v>
      </c>
      <c r="D3909" s="453" t="s">
        <v>15235</v>
      </c>
      <c r="E3909" s="375" t="s">
        <v>157</v>
      </c>
      <c r="F3909" s="136" t="s">
        <v>5864</v>
      </c>
      <c r="G3909" s="375" t="s">
        <v>39</v>
      </c>
      <c r="H3909" s="375" t="s">
        <v>13968</v>
      </c>
      <c r="I3909" s="454">
        <v>1.0</v>
      </c>
      <c r="J3909" s="455"/>
      <c r="K3909" s="455"/>
    </row>
    <row r="3910" ht="22.5" customHeight="1">
      <c r="A3910" s="136" t="s">
        <v>15289</v>
      </c>
      <c r="B3910" s="452">
        <v>45671.0</v>
      </c>
      <c r="C3910" s="453" t="s">
        <v>1001</v>
      </c>
      <c r="D3910" s="136" t="s">
        <v>896</v>
      </c>
      <c r="E3910" s="375" t="s">
        <v>158</v>
      </c>
      <c r="F3910" s="136" t="s">
        <v>15301</v>
      </c>
      <c r="G3910" s="375" t="s">
        <v>929</v>
      </c>
      <c r="H3910" s="375" t="s">
        <v>13968</v>
      </c>
      <c r="I3910" s="454"/>
      <c r="J3910" s="455"/>
      <c r="K3910" s="455"/>
    </row>
    <row r="3911" ht="22.5" customHeight="1">
      <c r="A3911" s="136" t="s">
        <v>15289</v>
      </c>
      <c r="B3911" s="452">
        <v>45671.0</v>
      </c>
      <c r="C3911" s="453" t="s">
        <v>1001</v>
      </c>
      <c r="D3911" s="136" t="s">
        <v>896</v>
      </c>
      <c r="E3911" s="375" t="s">
        <v>157</v>
      </c>
      <c r="F3911" s="136" t="s">
        <v>3510</v>
      </c>
      <c r="G3911" s="375" t="s">
        <v>930</v>
      </c>
      <c r="H3911" s="375" t="s">
        <v>13968</v>
      </c>
      <c r="I3911" s="454">
        <v>10.0</v>
      </c>
      <c r="J3911" s="455"/>
      <c r="K3911" s="455"/>
    </row>
    <row r="3912" ht="22.5" customHeight="1">
      <c r="A3912" s="136" t="s">
        <v>15289</v>
      </c>
      <c r="B3912" s="452">
        <v>45671.0</v>
      </c>
      <c r="C3912" s="453" t="s">
        <v>1001</v>
      </c>
      <c r="D3912" s="136" t="s">
        <v>902</v>
      </c>
      <c r="E3912" s="375" t="s">
        <v>157</v>
      </c>
      <c r="F3912" s="136" t="s">
        <v>6190</v>
      </c>
      <c r="G3912" s="375" t="s">
        <v>936</v>
      </c>
      <c r="H3912" s="375" t="s">
        <v>13968</v>
      </c>
      <c r="I3912" s="454"/>
      <c r="J3912" s="455"/>
      <c r="K3912" s="455"/>
    </row>
    <row r="3913" ht="22.5" customHeight="1">
      <c r="A3913" s="136" t="s">
        <v>15289</v>
      </c>
      <c r="B3913" s="452">
        <v>45671.0</v>
      </c>
      <c r="C3913" s="453" t="s">
        <v>5</v>
      </c>
      <c r="D3913" s="453" t="s">
        <v>15235</v>
      </c>
      <c r="E3913" s="375" t="s">
        <v>158</v>
      </c>
      <c r="F3913" s="136" t="s">
        <v>114</v>
      </c>
      <c r="G3913" s="375" t="s">
        <v>39</v>
      </c>
      <c r="H3913" s="375" t="s">
        <v>13968</v>
      </c>
      <c r="I3913" s="454"/>
      <c r="J3913" s="455"/>
      <c r="K3913" s="455"/>
    </row>
    <row r="3914" ht="22.5" customHeight="1">
      <c r="A3914" s="136" t="s">
        <v>15289</v>
      </c>
      <c r="B3914" s="452">
        <v>45671.0</v>
      </c>
      <c r="C3914" s="453" t="s">
        <v>5</v>
      </c>
      <c r="D3914" s="136" t="s">
        <v>896</v>
      </c>
      <c r="E3914" s="375" t="s">
        <v>157</v>
      </c>
      <c r="F3914" s="136" t="s">
        <v>7516</v>
      </c>
      <c r="G3914" s="375" t="s">
        <v>929</v>
      </c>
      <c r="H3914" s="375" t="s">
        <v>12181</v>
      </c>
      <c r="I3914" s="454" t="s">
        <v>8617</v>
      </c>
      <c r="J3914" s="455"/>
      <c r="K3914" s="455"/>
    </row>
    <row r="3915" ht="22.5" customHeight="1">
      <c r="A3915" s="136" t="s">
        <v>15289</v>
      </c>
      <c r="B3915" s="452">
        <v>45671.0</v>
      </c>
      <c r="C3915" s="453" t="s">
        <v>5</v>
      </c>
      <c r="D3915" s="136" t="s">
        <v>902</v>
      </c>
      <c r="E3915" s="375" t="s">
        <v>157</v>
      </c>
      <c r="F3915" s="136" t="s">
        <v>231</v>
      </c>
      <c r="G3915" s="375" t="s">
        <v>936</v>
      </c>
      <c r="H3915" s="375" t="s">
        <v>13968</v>
      </c>
      <c r="I3915" s="454"/>
      <c r="J3915" s="455"/>
      <c r="K3915" s="455"/>
    </row>
    <row r="3916" ht="22.5" customHeight="1">
      <c r="A3916" s="136" t="s">
        <v>15289</v>
      </c>
      <c r="B3916" s="452">
        <v>45671.0</v>
      </c>
      <c r="C3916" s="453" t="s">
        <v>13</v>
      </c>
      <c r="D3916" s="453" t="s">
        <v>15235</v>
      </c>
      <c r="E3916" s="375" t="s">
        <v>157</v>
      </c>
      <c r="F3916" s="136" t="s">
        <v>1846</v>
      </c>
      <c r="G3916" s="375" t="s">
        <v>39</v>
      </c>
      <c r="H3916" s="375" t="s">
        <v>13968</v>
      </c>
      <c r="I3916" s="454"/>
      <c r="J3916" s="455"/>
      <c r="K3916" s="455"/>
    </row>
    <row r="3917" ht="22.5" customHeight="1">
      <c r="A3917" s="136" t="s">
        <v>15289</v>
      </c>
      <c r="B3917" s="452">
        <v>45671.0</v>
      </c>
      <c r="C3917" s="453" t="s">
        <v>13</v>
      </c>
      <c r="D3917" s="453" t="s">
        <v>874</v>
      </c>
      <c r="E3917" s="375" t="s">
        <v>157</v>
      </c>
      <c r="F3917" s="136" t="s">
        <v>1110</v>
      </c>
      <c r="G3917" s="375" t="s">
        <v>48</v>
      </c>
      <c r="H3917" s="375" t="s">
        <v>13968</v>
      </c>
      <c r="I3917" s="454">
        <v>6.0</v>
      </c>
      <c r="J3917" s="455"/>
      <c r="K3917" s="455"/>
    </row>
    <row r="3918" ht="22.5" customHeight="1">
      <c r="A3918" s="136" t="s">
        <v>15289</v>
      </c>
      <c r="B3918" s="452">
        <v>45671.0</v>
      </c>
      <c r="C3918" s="453" t="s">
        <v>13</v>
      </c>
      <c r="D3918" s="136" t="s">
        <v>896</v>
      </c>
      <c r="E3918" s="375" t="s">
        <v>157</v>
      </c>
      <c r="F3918" s="136" t="s">
        <v>5575</v>
      </c>
      <c r="G3918" s="375" t="s">
        <v>929</v>
      </c>
      <c r="H3918" s="375" t="s">
        <v>13968</v>
      </c>
      <c r="I3918" s="454"/>
      <c r="J3918" s="455"/>
      <c r="K3918" s="455"/>
    </row>
    <row r="3919" ht="22.5" customHeight="1">
      <c r="A3919" s="136" t="s">
        <v>15289</v>
      </c>
      <c r="B3919" s="452">
        <v>45671.0</v>
      </c>
      <c r="C3919" s="453" t="s">
        <v>13</v>
      </c>
      <c r="D3919" s="136" t="s">
        <v>896</v>
      </c>
      <c r="E3919" s="375" t="s">
        <v>157</v>
      </c>
      <c r="F3919" s="136" t="s">
        <v>5645</v>
      </c>
      <c r="G3919" s="375" t="s">
        <v>930</v>
      </c>
      <c r="H3919" s="375" t="s">
        <v>13968</v>
      </c>
      <c r="I3919" s="454">
        <v>6.0</v>
      </c>
      <c r="J3919" s="455"/>
      <c r="K3919" s="455"/>
    </row>
    <row r="3920" ht="22.5" customHeight="1">
      <c r="A3920" s="136" t="s">
        <v>15289</v>
      </c>
      <c r="B3920" s="452">
        <v>45671.0</v>
      </c>
      <c r="C3920" s="453" t="s">
        <v>13</v>
      </c>
      <c r="D3920" s="136" t="s">
        <v>902</v>
      </c>
      <c r="E3920" s="375" t="s">
        <v>157</v>
      </c>
      <c r="F3920" s="136" t="s">
        <v>320</v>
      </c>
      <c r="G3920" s="375" t="s">
        <v>936</v>
      </c>
      <c r="H3920" s="375" t="s">
        <v>13968</v>
      </c>
      <c r="I3920" s="454">
        <v>2.0</v>
      </c>
      <c r="J3920" s="455"/>
      <c r="K3920" s="455"/>
    </row>
    <row r="3921" ht="22.5" customHeight="1">
      <c r="A3921" s="136" t="s">
        <v>15289</v>
      </c>
      <c r="B3921" s="452">
        <v>45671.0</v>
      </c>
      <c r="C3921" s="453" t="s">
        <v>19</v>
      </c>
      <c r="D3921" s="453" t="s">
        <v>874</v>
      </c>
      <c r="E3921" s="375" t="s">
        <v>157</v>
      </c>
      <c r="F3921" s="136" t="s">
        <v>1597</v>
      </c>
      <c r="G3921" s="375" t="s">
        <v>48</v>
      </c>
      <c r="H3921" s="375" t="s">
        <v>12181</v>
      </c>
      <c r="I3921" s="454" t="s">
        <v>16217</v>
      </c>
      <c r="J3921" s="455"/>
      <c r="K3921" s="455"/>
    </row>
    <row r="3922" ht="22.5" customHeight="1">
      <c r="A3922" s="136" t="s">
        <v>15289</v>
      </c>
      <c r="B3922" s="452">
        <v>45671.0</v>
      </c>
      <c r="C3922" s="453" t="s">
        <v>26</v>
      </c>
      <c r="D3922" s="453" t="s">
        <v>15235</v>
      </c>
      <c r="E3922" s="375" t="s">
        <v>157</v>
      </c>
      <c r="F3922" s="136" t="s">
        <v>5788</v>
      </c>
      <c r="G3922" s="375" t="s">
        <v>22</v>
      </c>
      <c r="H3922" s="375" t="s">
        <v>13968</v>
      </c>
      <c r="I3922" s="454">
        <v>4.0</v>
      </c>
      <c r="J3922" s="455"/>
      <c r="K3922" s="455"/>
    </row>
    <row r="3923" ht="22.5" customHeight="1">
      <c r="A3923" s="136" t="s">
        <v>15289</v>
      </c>
      <c r="B3923" s="452">
        <v>45671.0</v>
      </c>
      <c r="C3923" s="453" t="s">
        <v>26</v>
      </c>
      <c r="D3923" s="453" t="s">
        <v>15235</v>
      </c>
      <c r="E3923" s="375" t="s">
        <v>157</v>
      </c>
      <c r="F3923" s="136" t="s">
        <v>3034</v>
      </c>
      <c r="G3923" s="375" t="s">
        <v>39</v>
      </c>
      <c r="H3923" s="375" t="s">
        <v>13968</v>
      </c>
      <c r="I3923" s="454">
        <v>3.0</v>
      </c>
      <c r="J3923" s="455"/>
      <c r="K3923" s="455"/>
    </row>
    <row r="3924" ht="22.5" customHeight="1">
      <c r="A3924" s="136" t="s">
        <v>15289</v>
      </c>
      <c r="B3924" s="452">
        <v>45671.0</v>
      </c>
      <c r="C3924" s="453" t="s">
        <v>26</v>
      </c>
      <c r="D3924" s="453" t="s">
        <v>896</v>
      </c>
      <c r="E3924" s="375" t="s">
        <v>157</v>
      </c>
      <c r="F3924" s="136" t="s">
        <v>4633</v>
      </c>
      <c r="G3924" s="375" t="s">
        <v>15328</v>
      </c>
      <c r="H3924" s="375" t="s">
        <v>13968</v>
      </c>
      <c r="I3924" s="454"/>
      <c r="J3924" s="455"/>
      <c r="K3924" s="455"/>
    </row>
    <row r="3925" ht="22.5" customHeight="1">
      <c r="A3925" s="136" t="s">
        <v>15289</v>
      </c>
      <c r="B3925" s="452">
        <v>45671.0</v>
      </c>
      <c r="C3925" s="453" t="s">
        <v>26</v>
      </c>
      <c r="D3925" s="136" t="s">
        <v>896</v>
      </c>
      <c r="E3925" s="375" t="s">
        <v>157</v>
      </c>
      <c r="F3925" s="136" t="s">
        <v>3345</v>
      </c>
      <c r="G3925" s="375" t="s">
        <v>930</v>
      </c>
      <c r="H3925" s="375" t="s">
        <v>13968</v>
      </c>
      <c r="I3925" s="454">
        <v>2.0</v>
      </c>
      <c r="J3925" s="455"/>
      <c r="K3925" s="455"/>
    </row>
    <row r="3926" ht="22.5" customHeight="1">
      <c r="A3926" s="136" t="s">
        <v>15289</v>
      </c>
      <c r="B3926" s="452">
        <v>45671.0</v>
      </c>
      <c r="C3926" s="453" t="s">
        <v>26</v>
      </c>
      <c r="D3926" s="136" t="s">
        <v>902</v>
      </c>
      <c r="E3926" s="375" t="s">
        <v>157</v>
      </c>
      <c r="F3926" s="136" t="s">
        <v>1988</v>
      </c>
      <c r="G3926" s="375" t="s">
        <v>76</v>
      </c>
      <c r="H3926" s="375" t="s">
        <v>13968</v>
      </c>
      <c r="I3926" s="454">
        <v>3.0</v>
      </c>
      <c r="J3926" s="455"/>
      <c r="K3926" s="455"/>
    </row>
    <row r="3927" ht="22.5" customHeight="1">
      <c r="A3927" s="136" t="s">
        <v>15289</v>
      </c>
      <c r="B3927" s="452">
        <v>45671.0</v>
      </c>
      <c r="C3927" s="453" t="s">
        <v>26</v>
      </c>
      <c r="D3927" s="136" t="s">
        <v>902</v>
      </c>
      <c r="E3927" s="375" t="s">
        <v>157</v>
      </c>
      <c r="F3927" s="136" t="s">
        <v>5622</v>
      </c>
      <c r="G3927" s="375" t="s">
        <v>936</v>
      </c>
      <c r="H3927" s="375" t="s">
        <v>13968</v>
      </c>
      <c r="I3927" s="454"/>
      <c r="J3927" s="455"/>
      <c r="K3927" s="455"/>
    </row>
    <row r="3928" ht="22.5" customHeight="1">
      <c r="A3928" s="136" t="s">
        <v>15289</v>
      </c>
      <c r="B3928" s="452">
        <v>45671.0</v>
      </c>
      <c r="C3928" s="453" t="s">
        <v>37</v>
      </c>
      <c r="D3928" s="453" t="s">
        <v>15235</v>
      </c>
      <c r="E3928" s="375" t="s">
        <v>157</v>
      </c>
      <c r="F3928" s="136" t="s">
        <v>5632</v>
      </c>
      <c r="G3928" s="375" t="s">
        <v>22</v>
      </c>
      <c r="H3928" s="375" t="s">
        <v>13968</v>
      </c>
      <c r="I3928" s="454"/>
      <c r="J3928" s="455"/>
      <c r="K3928" s="455"/>
    </row>
    <row r="3929" ht="22.5" customHeight="1">
      <c r="A3929" s="136" t="s">
        <v>15289</v>
      </c>
      <c r="B3929" s="452">
        <v>45671.0</v>
      </c>
      <c r="C3929" s="453" t="s">
        <v>37</v>
      </c>
      <c r="D3929" s="453" t="s">
        <v>15235</v>
      </c>
      <c r="E3929" s="375" t="s">
        <v>201</v>
      </c>
      <c r="F3929" s="136" t="s">
        <v>5835</v>
      </c>
      <c r="G3929" s="375" t="s">
        <v>39</v>
      </c>
      <c r="H3929" s="375" t="s">
        <v>13968</v>
      </c>
      <c r="I3929" s="454"/>
      <c r="J3929" s="455"/>
      <c r="K3929" s="455"/>
    </row>
    <row r="3930" ht="22.5" customHeight="1">
      <c r="A3930" s="136" t="s">
        <v>15289</v>
      </c>
      <c r="B3930" s="452">
        <v>45671.0</v>
      </c>
      <c r="C3930" s="453" t="s">
        <v>37</v>
      </c>
      <c r="D3930" s="136" t="s">
        <v>896</v>
      </c>
      <c r="E3930" s="375" t="s">
        <v>157</v>
      </c>
      <c r="F3930" s="136" t="s">
        <v>7498</v>
      </c>
      <c r="G3930" s="375" t="s">
        <v>52</v>
      </c>
      <c r="H3930" s="375" t="s">
        <v>13968</v>
      </c>
      <c r="I3930" s="454" t="s">
        <v>16218</v>
      </c>
      <c r="J3930" s="455"/>
      <c r="K3930" s="455"/>
    </row>
    <row r="3931" ht="22.5" customHeight="1">
      <c r="A3931" s="136" t="s">
        <v>15289</v>
      </c>
      <c r="B3931" s="452">
        <v>45671.0</v>
      </c>
      <c r="C3931" s="453" t="s">
        <v>37</v>
      </c>
      <c r="D3931" s="136" t="s">
        <v>896</v>
      </c>
      <c r="E3931" s="375" t="s">
        <v>157</v>
      </c>
      <c r="F3931" s="136" t="s">
        <v>3770</v>
      </c>
      <c r="G3931" s="375" t="s">
        <v>930</v>
      </c>
      <c r="H3931" s="375" t="s">
        <v>13968</v>
      </c>
      <c r="I3931" s="454">
        <v>10.0</v>
      </c>
      <c r="J3931" s="455"/>
      <c r="K3931" s="455"/>
    </row>
    <row r="3932" ht="22.5" customHeight="1">
      <c r="A3932" s="136" t="s">
        <v>15289</v>
      </c>
      <c r="B3932" s="452">
        <v>45671.0</v>
      </c>
      <c r="C3932" s="453" t="s">
        <v>37</v>
      </c>
      <c r="D3932" s="136" t="s">
        <v>896</v>
      </c>
      <c r="E3932" s="375" t="s">
        <v>157</v>
      </c>
      <c r="F3932" s="136" t="s">
        <v>6546</v>
      </c>
      <c r="G3932" s="375" t="s">
        <v>52</v>
      </c>
      <c r="H3932" s="375" t="s">
        <v>13968</v>
      </c>
      <c r="I3932" s="454"/>
      <c r="J3932" s="455"/>
      <c r="K3932" s="455"/>
    </row>
    <row r="3933" ht="22.5" customHeight="1">
      <c r="A3933" s="136" t="s">
        <v>15289</v>
      </c>
      <c r="B3933" s="452">
        <v>45671.0</v>
      </c>
      <c r="C3933" s="453" t="s">
        <v>37</v>
      </c>
      <c r="D3933" s="136" t="s">
        <v>902</v>
      </c>
      <c r="E3933" s="375" t="s">
        <v>158</v>
      </c>
      <c r="F3933" s="136" t="s">
        <v>5086</v>
      </c>
      <c r="G3933" s="375" t="s">
        <v>76</v>
      </c>
      <c r="H3933" s="375" t="s">
        <v>13968</v>
      </c>
      <c r="I3933" s="454"/>
      <c r="J3933" s="455"/>
      <c r="K3933" s="455"/>
    </row>
    <row r="3934" ht="22.5" customHeight="1">
      <c r="A3934" s="136" t="s">
        <v>15289</v>
      </c>
      <c r="B3934" s="452">
        <v>45671.0</v>
      </c>
      <c r="C3934" s="453" t="s">
        <v>37</v>
      </c>
      <c r="D3934" s="136" t="s">
        <v>902</v>
      </c>
      <c r="E3934" s="375" t="s">
        <v>157</v>
      </c>
      <c r="F3934" s="136" t="s">
        <v>2331</v>
      </c>
      <c r="G3934" s="375" t="s">
        <v>76</v>
      </c>
      <c r="H3934" s="375" t="s">
        <v>12181</v>
      </c>
      <c r="I3934" s="454"/>
      <c r="J3934" s="455"/>
      <c r="K3934" s="455"/>
    </row>
    <row r="3935" ht="22.5" customHeight="1">
      <c r="A3935" s="136" t="s">
        <v>15289</v>
      </c>
      <c r="B3935" s="452">
        <v>45671.0</v>
      </c>
      <c r="C3935" s="453" t="s">
        <v>37</v>
      </c>
      <c r="D3935" s="136" t="s">
        <v>902</v>
      </c>
      <c r="E3935" s="375" t="s">
        <v>157</v>
      </c>
      <c r="F3935" s="136" t="s">
        <v>5812</v>
      </c>
      <c r="G3935" s="375" t="s">
        <v>936</v>
      </c>
      <c r="H3935" s="375" t="s">
        <v>13968</v>
      </c>
      <c r="I3935" s="454">
        <v>5.0</v>
      </c>
      <c r="J3935" s="455"/>
      <c r="K3935" s="455"/>
    </row>
    <row r="3936" ht="22.5" customHeight="1">
      <c r="A3936" s="136" t="s">
        <v>15289</v>
      </c>
      <c r="B3936" s="452">
        <v>45671.0</v>
      </c>
      <c r="C3936" s="453" t="s">
        <v>41</v>
      </c>
      <c r="D3936" s="453" t="s">
        <v>15235</v>
      </c>
      <c r="E3936" s="375" t="s">
        <v>157</v>
      </c>
      <c r="F3936" s="136" t="s">
        <v>5747</v>
      </c>
      <c r="G3936" s="375" t="s">
        <v>22</v>
      </c>
      <c r="H3936" s="375" t="s">
        <v>13968</v>
      </c>
      <c r="I3936" s="454"/>
      <c r="J3936" s="455"/>
      <c r="K3936" s="455"/>
    </row>
    <row r="3937" ht="22.5" customHeight="1">
      <c r="A3937" s="136" t="s">
        <v>15289</v>
      </c>
      <c r="B3937" s="452">
        <v>45671.0</v>
      </c>
      <c r="C3937" s="453" t="s">
        <v>41</v>
      </c>
      <c r="D3937" s="453" t="s">
        <v>896</v>
      </c>
      <c r="E3937" s="375" t="s">
        <v>201</v>
      </c>
      <c r="F3937" s="136" t="s">
        <v>5948</v>
      </c>
      <c r="G3937" s="375" t="s">
        <v>15328</v>
      </c>
      <c r="H3937" s="375" t="s">
        <v>13968</v>
      </c>
      <c r="I3937" s="454" t="s">
        <v>16219</v>
      </c>
      <c r="J3937" s="455"/>
      <c r="K3937" s="455"/>
    </row>
    <row r="3938" ht="22.5" customHeight="1">
      <c r="A3938" s="136" t="s">
        <v>15289</v>
      </c>
      <c r="B3938" s="452">
        <v>45671.0</v>
      </c>
      <c r="C3938" s="453" t="s">
        <v>41</v>
      </c>
      <c r="D3938" s="453" t="s">
        <v>896</v>
      </c>
      <c r="E3938" s="375" t="s">
        <v>157</v>
      </c>
      <c r="F3938" s="136" t="s">
        <v>1597</v>
      </c>
      <c r="G3938" s="375" t="s">
        <v>15328</v>
      </c>
      <c r="H3938" s="375" t="s">
        <v>13968</v>
      </c>
      <c r="I3938" s="454"/>
      <c r="J3938" s="455"/>
      <c r="K3938" s="455"/>
    </row>
    <row r="3939" ht="22.5" customHeight="1">
      <c r="A3939" s="136" t="s">
        <v>15289</v>
      </c>
      <c r="B3939" s="452">
        <v>45671.0</v>
      </c>
      <c r="C3939" s="453" t="s">
        <v>41</v>
      </c>
      <c r="D3939" s="136" t="s">
        <v>896</v>
      </c>
      <c r="E3939" s="375" t="s">
        <v>157</v>
      </c>
      <c r="F3939" s="136" t="s">
        <v>1668</v>
      </c>
      <c r="G3939" s="375" t="s">
        <v>52</v>
      </c>
      <c r="H3939" s="375" t="s">
        <v>12181</v>
      </c>
      <c r="I3939" s="454" t="s">
        <v>16220</v>
      </c>
      <c r="J3939" s="455"/>
      <c r="K3939" s="455"/>
    </row>
    <row r="3940" ht="22.5" customHeight="1">
      <c r="A3940" s="136" t="s">
        <v>15289</v>
      </c>
      <c r="B3940" s="452">
        <v>45671.0</v>
      </c>
      <c r="C3940" s="453" t="s">
        <v>41</v>
      </c>
      <c r="D3940" s="136" t="s">
        <v>902</v>
      </c>
      <c r="E3940" s="375" t="s">
        <v>157</v>
      </c>
      <c r="F3940" s="136" t="s">
        <v>6904</v>
      </c>
      <c r="G3940" s="375" t="s">
        <v>76</v>
      </c>
      <c r="H3940" s="375" t="s">
        <v>13968</v>
      </c>
      <c r="I3940" s="454">
        <v>5.0</v>
      </c>
      <c r="J3940" s="455"/>
      <c r="K3940" s="455"/>
    </row>
    <row r="3941" ht="22.5" customHeight="1">
      <c r="A3941" s="136" t="s">
        <v>15289</v>
      </c>
      <c r="B3941" s="452">
        <v>45671.0</v>
      </c>
      <c r="C3941" s="453" t="s">
        <v>50</v>
      </c>
      <c r="D3941" s="453" t="s">
        <v>15235</v>
      </c>
      <c r="E3941" s="375" t="s">
        <v>157</v>
      </c>
      <c r="F3941" s="136" t="s">
        <v>260</v>
      </c>
      <c r="G3941" s="375" t="s">
        <v>22</v>
      </c>
      <c r="H3941" s="375" t="s">
        <v>13968</v>
      </c>
      <c r="I3941" s="454"/>
      <c r="J3941" s="455"/>
      <c r="K3941" s="455"/>
    </row>
    <row r="3942" ht="22.5" customHeight="1">
      <c r="A3942" s="136" t="s">
        <v>15289</v>
      </c>
      <c r="B3942" s="452">
        <v>45671.0</v>
      </c>
      <c r="C3942" s="453" t="s">
        <v>50</v>
      </c>
      <c r="D3942" s="136" t="s">
        <v>896</v>
      </c>
      <c r="E3942" s="375" t="s">
        <v>157</v>
      </c>
      <c r="F3942" s="136" t="s">
        <v>5976</v>
      </c>
      <c r="G3942" s="375" t="s">
        <v>52</v>
      </c>
      <c r="H3942" s="375" t="s">
        <v>12181</v>
      </c>
      <c r="I3942" s="454" t="s">
        <v>16063</v>
      </c>
      <c r="J3942" s="455"/>
      <c r="K3942" s="455"/>
    </row>
    <row r="3943" ht="22.5" customHeight="1">
      <c r="A3943" s="136" t="s">
        <v>15289</v>
      </c>
      <c r="B3943" s="452">
        <v>45671.0</v>
      </c>
      <c r="C3943" s="453" t="s">
        <v>50</v>
      </c>
      <c r="D3943" s="453" t="s">
        <v>896</v>
      </c>
      <c r="E3943" s="375" t="s">
        <v>201</v>
      </c>
      <c r="F3943" s="136" t="s">
        <v>16221</v>
      </c>
      <c r="G3943" s="375" t="s">
        <v>15328</v>
      </c>
      <c r="H3943" s="375" t="s">
        <v>13968</v>
      </c>
      <c r="I3943" s="454" t="s">
        <v>7067</v>
      </c>
      <c r="J3943" s="455"/>
      <c r="K3943" s="455"/>
    </row>
    <row r="3944" ht="22.5" customHeight="1">
      <c r="A3944" s="136" t="s">
        <v>15289</v>
      </c>
      <c r="B3944" s="452">
        <v>45671.0</v>
      </c>
      <c r="C3944" s="453" t="s">
        <v>50</v>
      </c>
      <c r="D3944" s="136" t="s">
        <v>902</v>
      </c>
      <c r="E3944" s="375" t="s">
        <v>157</v>
      </c>
      <c r="F3944" s="136" t="s">
        <v>5876</v>
      </c>
      <c r="G3944" s="375" t="s">
        <v>76</v>
      </c>
      <c r="H3944" s="375" t="s">
        <v>13968</v>
      </c>
      <c r="I3944" s="454">
        <v>3.0</v>
      </c>
      <c r="J3944" s="455"/>
      <c r="K3944" s="455"/>
    </row>
    <row r="3945" ht="22.5" customHeight="1">
      <c r="A3945" s="136" t="s">
        <v>15289</v>
      </c>
      <c r="B3945" s="452">
        <v>45671.0</v>
      </c>
      <c r="C3945" s="453" t="s">
        <v>55</v>
      </c>
      <c r="D3945" s="453" t="s">
        <v>15235</v>
      </c>
      <c r="E3945" s="375" t="s">
        <v>157</v>
      </c>
      <c r="F3945" s="136" t="s">
        <v>462</v>
      </c>
      <c r="G3945" s="375" t="s">
        <v>22</v>
      </c>
      <c r="H3945" s="375" t="s">
        <v>13968</v>
      </c>
      <c r="I3945" s="454"/>
      <c r="J3945" s="455"/>
      <c r="K3945" s="455"/>
    </row>
    <row r="3946" ht="22.5" customHeight="1">
      <c r="A3946" s="136" t="s">
        <v>15289</v>
      </c>
      <c r="B3946" s="452">
        <v>45671.0</v>
      </c>
      <c r="C3946" s="453" t="s">
        <v>55</v>
      </c>
      <c r="D3946" s="136" t="s">
        <v>902</v>
      </c>
      <c r="E3946" s="375" t="s">
        <v>157</v>
      </c>
      <c r="F3946" s="136" t="s">
        <v>5666</v>
      </c>
      <c r="G3946" s="375" t="s">
        <v>76</v>
      </c>
      <c r="H3946" s="375" t="s">
        <v>13968</v>
      </c>
      <c r="I3946" s="454"/>
      <c r="J3946" s="455"/>
      <c r="K3946" s="455"/>
    </row>
    <row r="3947" ht="22.5" customHeight="1">
      <c r="A3947" s="136" t="s">
        <v>15289</v>
      </c>
      <c r="B3947" s="452">
        <v>45672.0</v>
      </c>
      <c r="C3947" s="453" t="s">
        <v>1001</v>
      </c>
      <c r="D3947" s="453" t="s">
        <v>15235</v>
      </c>
      <c r="E3947" s="375" t="s">
        <v>157</v>
      </c>
      <c r="F3947" s="136" t="s">
        <v>436</v>
      </c>
      <c r="G3947" s="375" t="s">
        <v>39</v>
      </c>
      <c r="H3947" s="375" t="s">
        <v>12181</v>
      </c>
      <c r="I3947" s="454" t="s">
        <v>16083</v>
      </c>
      <c r="J3947" s="455"/>
      <c r="K3947" s="455"/>
    </row>
    <row r="3948" ht="22.5" customHeight="1">
      <c r="A3948" s="136" t="s">
        <v>15289</v>
      </c>
      <c r="B3948" s="452">
        <v>45672.0</v>
      </c>
      <c r="C3948" s="453" t="s">
        <v>1001</v>
      </c>
      <c r="D3948" s="136" t="s">
        <v>896</v>
      </c>
      <c r="E3948" s="375" t="s">
        <v>158</v>
      </c>
      <c r="F3948" s="136" t="s">
        <v>15387</v>
      </c>
      <c r="G3948" s="375" t="s">
        <v>930</v>
      </c>
      <c r="H3948" s="375" t="s">
        <v>13968</v>
      </c>
      <c r="I3948" s="454"/>
      <c r="J3948" s="455"/>
      <c r="K3948" s="455"/>
    </row>
    <row r="3949" ht="22.5" customHeight="1">
      <c r="A3949" s="136" t="s">
        <v>15289</v>
      </c>
      <c r="B3949" s="452">
        <v>45672.0</v>
      </c>
      <c r="C3949" s="453" t="s">
        <v>1001</v>
      </c>
      <c r="D3949" s="136" t="s">
        <v>902</v>
      </c>
      <c r="E3949" s="375" t="s">
        <v>157</v>
      </c>
      <c r="F3949" s="136" t="s">
        <v>4301</v>
      </c>
      <c r="G3949" s="375" t="s">
        <v>936</v>
      </c>
      <c r="H3949" s="375" t="s">
        <v>13968</v>
      </c>
      <c r="I3949" s="454">
        <v>2.0</v>
      </c>
      <c r="J3949" s="455"/>
      <c r="K3949" s="455"/>
    </row>
    <row r="3950" ht="22.5" customHeight="1">
      <c r="A3950" s="136" t="s">
        <v>15289</v>
      </c>
      <c r="B3950" s="452">
        <v>45672.0</v>
      </c>
      <c r="C3950" s="453" t="s">
        <v>5</v>
      </c>
      <c r="D3950" s="453" t="s">
        <v>15235</v>
      </c>
      <c r="E3950" s="375" t="s">
        <v>157</v>
      </c>
      <c r="F3950" s="136" t="s">
        <v>5920</v>
      </c>
      <c r="G3950" s="375" t="s">
        <v>39</v>
      </c>
      <c r="H3950" s="375" t="s">
        <v>13968</v>
      </c>
      <c r="I3950" s="454" t="s">
        <v>16122</v>
      </c>
      <c r="J3950" s="455"/>
      <c r="K3950" s="455"/>
    </row>
    <row r="3951" ht="22.5" customHeight="1">
      <c r="A3951" s="136" t="s">
        <v>15289</v>
      </c>
      <c r="B3951" s="452">
        <v>45672.0</v>
      </c>
      <c r="C3951" s="453" t="s">
        <v>5</v>
      </c>
      <c r="D3951" s="136" t="s">
        <v>896</v>
      </c>
      <c r="E3951" s="375" t="s">
        <v>157</v>
      </c>
      <c r="F3951" s="136" t="s">
        <v>5187</v>
      </c>
      <c r="G3951" s="375" t="s">
        <v>929</v>
      </c>
      <c r="H3951" s="375" t="s">
        <v>13968</v>
      </c>
      <c r="I3951" s="454">
        <v>6.0</v>
      </c>
      <c r="J3951" s="455"/>
      <c r="K3951" s="455"/>
    </row>
    <row r="3952" ht="22.5" customHeight="1">
      <c r="A3952" s="136" t="s">
        <v>15289</v>
      </c>
      <c r="B3952" s="452">
        <v>45672.0</v>
      </c>
      <c r="C3952" s="453" t="s">
        <v>5</v>
      </c>
      <c r="D3952" s="136" t="s">
        <v>896</v>
      </c>
      <c r="E3952" s="375" t="s">
        <v>157</v>
      </c>
      <c r="F3952" s="136" t="s">
        <v>320</v>
      </c>
      <c r="G3952" s="375" t="s">
        <v>930</v>
      </c>
      <c r="H3952" s="375" t="s">
        <v>13968</v>
      </c>
      <c r="I3952" s="454">
        <v>3.0</v>
      </c>
      <c r="J3952" s="455"/>
      <c r="K3952" s="455"/>
    </row>
    <row r="3953" ht="22.5" customHeight="1">
      <c r="A3953" s="136" t="s">
        <v>15289</v>
      </c>
      <c r="B3953" s="452">
        <v>45672.0</v>
      </c>
      <c r="C3953" s="453" t="s">
        <v>5</v>
      </c>
      <c r="D3953" s="136" t="s">
        <v>902</v>
      </c>
      <c r="E3953" s="375" t="s">
        <v>157</v>
      </c>
      <c r="F3953" s="136" t="s">
        <v>1988</v>
      </c>
      <c r="G3953" s="375" t="s">
        <v>936</v>
      </c>
      <c r="H3953" s="375" t="s">
        <v>13968</v>
      </c>
      <c r="I3953" s="454" t="s">
        <v>16222</v>
      </c>
      <c r="J3953" s="455"/>
      <c r="K3953" s="455"/>
    </row>
    <row r="3954" ht="22.5" customHeight="1">
      <c r="A3954" s="136" t="s">
        <v>15289</v>
      </c>
      <c r="B3954" s="452">
        <v>45672.0</v>
      </c>
      <c r="C3954" s="453" t="s">
        <v>5</v>
      </c>
      <c r="D3954" s="136" t="s">
        <v>902</v>
      </c>
      <c r="E3954" s="375" t="s">
        <v>157</v>
      </c>
      <c r="F3954" s="136" t="s">
        <v>1562</v>
      </c>
      <c r="G3954" s="375" t="s">
        <v>936</v>
      </c>
      <c r="H3954" s="375" t="s">
        <v>13968</v>
      </c>
      <c r="I3954" s="454">
        <v>4.0</v>
      </c>
      <c r="J3954" s="455"/>
      <c r="K3954" s="455"/>
    </row>
    <row r="3955" ht="22.5" customHeight="1">
      <c r="A3955" s="136" t="s">
        <v>15289</v>
      </c>
      <c r="B3955" s="452">
        <v>45672.0</v>
      </c>
      <c r="C3955" s="453" t="s">
        <v>13</v>
      </c>
      <c r="D3955" s="453" t="s">
        <v>15235</v>
      </c>
      <c r="E3955" s="375" t="s">
        <v>158</v>
      </c>
      <c r="F3955" s="136" t="s">
        <v>5799</v>
      </c>
      <c r="G3955" s="375" t="s">
        <v>39</v>
      </c>
      <c r="H3955" s="375" t="s">
        <v>13968</v>
      </c>
      <c r="I3955" s="454"/>
      <c r="J3955" s="455"/>
      <c r="K3955" s="455"/>
    </row>
    <row r="3956" ht="22.5" customHeight="1">
      <c r="A3956" s="136" t="s">
        <v>15289</v>
      </c>
      <c r="B3956" s="452">
        <v>45672.0</v>
      </c>
      <c r="C3956" s="453" t="s">
        <v>26</v>
      </c>
      <c r="D3956" s="453" t="s">
        <v>15235</v>
      </c>
      <c r="E3956" s="375" t="s">
        <v>157</v>
      </c>
      <c r="F3956" s="136" t="s">
        <v>5347</v>
      </c>
      <c r="G3956" s="375" t="s">
        <v>22</v>
      </c>
      <c r="H3956" s="375" t="s">
        <v>13968</v>
      </c>
      <c r="I3956" s="454" t="s">
        <v>16223</v>
      </c>
      <c r="J3956" s="455"/>
      <c r="K3956" s="455"/>
    </row>
    <row r="3957" ht="22.5" customHeight="1">
      <c r="A3957" s="136" t="s">
        <v>15289</v>
      </c>
      <c r="B3957" s="452">
        <v>45672.0</v>
      </c>
      <c r="C3957" s="453" t="s">
        <v>26</v>
      </c>
      <c r="D3957" s="453" t="s">
        <v>15235</v>
      </c>
      <c r="E3957" s="375" t="s">
        <v>157</v>
      </c>
      <c r="F3957" s="136" t="s">
        <v>4827</v>
      </c>
      <c r="G3957" s="375" t="s">
        <v>39</v>
      </c>
      <c r="H3957" s="375" t="s">
        <v>13968</v>
      </c>
      <c r="I3957" s="454">
        <v>1.0</v>
      </c>
      <c r="J3957" s="455"/>
      <c r="K3957" s="455"/>
    </row>
    <row r="3958" ht="22.5" customHeight="1">
      <c r="A3958" s="136" t="s">
        <v>15289</v>
      </c>
      <c r="B3958" s="452">
        <v>45672.0</v>
      </c>
      <c r="C3958" s="453" t="s">
        <v>26</v>
      </c>
      <c r="D3958" s="453" t="s">
        <v>874</v>
      </c>
      <c r="E3958" s="375" t="s">
        <v>157</v>
      </c>
      <c r="F3958" s="136" t="s">
        <v>5697</v>
      </c>
      <c r="G3958" s="375" t="s">
        <v>48</v>
      </c>
      <c r="H3958" s="375" t="s">
        <v>13968</v>
      </c>
      <c r="I3958" s="454"/>
      <c r="J3958" s="455"/>
      <c r="K3958" s="455"/>
    </row>
    <row r="3959" ht="22.5" customHeight="1">
      <c r="A3959" s="136" t="s">
        <v>15289</v>
      </c>
      <c r="B3959" s="452">
        <v>45672.0</v>
      </c>
      <c r="C3959" s="453" t="s">
        <v>26</v>
      </c>
      <c r="D3959" s="136" t="s">
        <v>896</v>
      </c>
      <c r="E3959" s="375" t="s">
        <v>157</v>
      </c>
      <c r="F3959" s="136" t="s">
        <v>6830</v>
      </c>
      <c r="G3959" s="375" t="s">
        <v>929</v>
      </c>
      <c r="H3959" s="375" t="s">
        <v>13968</v>
      </c>
      <c r="I3959" s="454"/>
      <c r="J3959" s="455"/>
      <c r="K3959" s="455"/>
    </row>
    <row r="3960" ht="22.5" customHeight="1">
      <c r="A3960" s="136" t="s">
        <v>15289</v>
      </c>
      <c r="B3960" s="452">
        <v>45672.0</v>
      </c>
      <c r="C3960" s="453" t="s">
        <v>26</v>
      </c>
      <c r="D3960" s="136" t="s">
        <v>896</v>
      </c>
      <c r="E3960" s="375" t="s">
        <v>157</v>
      </c>
      <c r="F3960" s="136" t="s">
        <v>4972</v>
      </c>
      <c r="G3960" s="375" t="s">
        <v>930</v>
      </c>
      <c r="H3960" s="375" t="s">
        <v>12181</v>
      </c>
      <c r="I3960" s="454"/>
      <c r="J3960" s="455"/>
      <c r="K3960" s="455"/>
    </row>
    <row r="3961" ht="22.5" customHeight="1">
      <c r="A3961" s="136" t="s">
        <v>15289</v>
      </c>
      <c r="B3961" s="452">
        <v>45672.0</v>
      </c>
      <c r="C3961" s="453" t="s">
        <v>26</v>
      </c>
      <c r="D3961" s="136" t="s">
        <v>902</v>
      </c>
      <c r="E3961" s="375" t="s">
        <v>157</v>
      </c>
      <c r="F3961" s="136" t="s">
        <v>2581</v>
      </c>
      <c r="G3961" s="375" t="s">
        <v>76</v>
      </c>
      <c r="H3961" s="375" t="s">
        <v>13968</v>
      </c>
      <c r="I3961" s="454">
        <v>4.0</v>
      </c>
      <c r="J3961" s="455"/>
      <c r="K3961" s="455"/>
    </row>
    <row r="3962" ht="22.5" customHeight="1">
      <c r="A3962" s="136" t="s">
        <v>15289</v>
      </c>
      <c r="B3962" s="452">
        <v>45672.0</v>
      </c>
      <c r="C3962" s="453" t="s">
        <v>26</v>
      </c>
      <c r="D3962" s="136" t="s">
        <v>902</v>
      </c>
      <c r="E3962" s="375" t="s">
        <v>157</v>
      </c>
      <c r="F3962" s="136" t="s">
        <v>4477</v>
      </c>
      <c r="G3962" s="375" t="s">
        <v>936</v>
      </c>
      <c r="H3962" s="375" t="s">
        <v>13968</v>
      </c>
      <c r="I3962" s="454">
        <v>6.0</v>
      </c>
      <c r="J3962" s="455"/>
      <c r="K3962" s="455"/>
    </row>
    <row r="3963" ht="22.5" customHeight="1">
      <c r="A3963" s="136" t="s">
        <v>15289</v>
      </c>
      <c r="B3963" s="452">
        <v>45672.0</v>
      </c>
      <c r="C3963" s="453" t="s">
        <v>37</v>
      </c>
      <c r="D3963" s="453" t="s">
        <v>15235</v>
      </c>
      <c r="E3963" s="375" t="s">
        <v>157</v>
      </c>
      <c r="F3963" s="137" t="s">
        <v>1225</v>
      </c>
      <c r="G3963" s="375" t="s">
        <v>22</v>
      </c>
      <c r="H3963" s="375" t="s">
        <v>13968</v>
      </c>
      <c r="I3963" s="454">
        <v>4.0</v>
      </c>
      <c r="J3963" s="455"/>
      <c r="K3963" s="455"/>
    </row>
    <row r="3964" ht="22.5" customHeight="1">
      <c r="A3964" s="136" t="s">
        <v>15289</v>
      </c>
      <c r="B3964" s="452">
        <v>45672.0</v>
      </c>
      <c r="C3964" s="453" t="s">
        <v>37</v>
      </c>
      <c r="D3964" s="453" t="s">
        <v>15235</v>
      </c>
      <c r="E3964" s="375" t="s">
        <v>157</v>
      </c>
      <c r="F3964" s="136" t="s">
        <v>2972</v>
      </c>
      <c r="G3964" s="375" t="s">
        <v>39</v>
      </c>
      <c r="H3964" s="375" t="s">
        <v>13968</v>
      </c>
      <c r="I3964" s="454"/>
      <c r="J3964" s="455"/>
      <c r="K3964" s="455"/>
    </row>
    <row r="3965" ht="22.5" customHeight="1">
      <c r="A3965" s="136" t="s">
        <v>15289</v>
      </c>
      <c r="B3965" s="452">
        <v>45672.0</v>
      </c>
      <c r="C3965" s="453" t="s">
        <v>37</v>
      </c>
      <c r="D3965" s="453" t="s">
        <v>874</v>
      </c>
      <c r="E3965" s="375" t="s">
        <v>157</v>
      </c>
      <c r="F3965" s="136" t="s">
        <v>5674</v>
      </c>
      <c r="G3965" s="375" t="s">
        <v>48</v>
      </c>
      <c r="H3965" s="375" t="s">
        <v>13968</v>
      </c>
      <c r="I3965" s="454">
        <v>8.0</v>
      </c>
      <c r="J3965" s="455"/>
      <c r="K3965" s="455"/>
    </row>
    <row r="3966" ht="22.5" customHeight="1">
      <c r="A3966" s="136" t="s">
        <v>15289</v>
      </c>
      <c r="B3966" s="452">
        <v>45672.0</v>
      </c>
      <c r="C3966" s="453" t="s">
        <v>37</v>
      </c>
      <c r="D3966" s="453" t="s">
        <v>896</v>
      </c>
      <c r="E3966" s="375" t="s">
        <v>157</v>
      </c>
      <c r="F3966" s="136" t="s">
        <v>6108</v>
      </c>
      <c r="G3966" s="375" t="s">
        <v>15328</v>
      </c>
      <c r="H3966" s="375" t="s">
        <v>13968</v>
      </c>
      <c r="I3966" s="454"/>
      <c r="J3966" s="455"/>
      <c r="K3966" s="455"/>
    </row>
    <row r="3967" ht="22.5" customHeight="1">
      <c r="A3967" s="136" t="s">
        <v>15289</v>
      </c>
      <c r="B3967" s="452">
        <v>45672.0</v>
      </c>
      <c r="C3967" s="453" t="s">
        <v>37</v>
      </c>
      <c r="D3967" s="136" t="s">
        <v>896</v>
      </c>
      <c r="E3967" s="375" t="s">
        <v>157</v>
      </c>
      <c r="F3967" s="136" t="s">
        <v>5666</v>
      </c>
      <c r="G3967" s="375" t="s">
        <v>52</v>
      </c>
      <c r="H3967" s="375" t="s">
        <v>12181</v>
      </c>
      <c r="I3967" s="454" t="s">
        <v>16191</v>
      </c>
      <c r="J3967" s="455"/>
      <c r="K3967" s="455"/>
    </row>
    <row r="3968" ht="22.5" customHeight="1">
      <c r="A3968" s="136" t="s">
        <v>15289</v>
      </c>
      <c r="B3968" s="452">
        <v>45672.0</v>
      </c>
      <c r="C3968" s="453" t="s">
        <v>37</v>
      </c>
      <c r="D3968" s="136" t="s">
        <v>902</v>
      </c>
      <c r="E3968" s="375" t="s">
        <v>157</v>
      </c>
      <c r="F3968" s="136" t="s">
        <v>5812</v>
      </c>
      <c r="G3968" s="375" t="s">
        <v>76</v>
      </c>
      <c r="H3968" s="375" t="s">
        <v>13968</v>
      </c>
      <c r="I3968" s="454">
        <v>6.0</v>
      </c>
      <c r="J3968" s="455"/>
      <c r="K3968" s="455"/>
    </row>
    <row r="3969" ht="33.0" customHeight="1">
      <c r="A3969" s="136" t="s">
        <v>15289</v>
      </c>
      <c r="B3969" s="452">
        <v>45672.0</v>
      </c>
      <c r="C3969" s="453" t="s">
        <v>37</v>
      </c>
      <c r="D3969" s="136" t="s">
        <v>902</v>
      </c>
      <c r="E3969" s="375" t="s">
        <v>157</v>
      </c>
      <c r="F3969" s="136" t="s">
        <v>5061</v>
      </c>
      <c r="G3969" s="375" t="s">
        <v>936</v>
      </c>
      <c r="H3969" s="375" t="s">
        <v>13968</v>
      </c>
      <c r="I3969" s="454">
        <v>4.0</v>
      </c>
      <c r="J3969" s="455"/>
      <c r="K3969" s="455"/>
    </row>
    <row r="3970" ht="22.5" customHeight="1">
      <c r="A3970" s="136" t="s">
        <v>15289</v>
      </c>
      <c r="B3970" s="452">
        <v>45672.0</v>
      </c>
      <c r="C3970" s="453" t="s">
        <v>41</v>
      </c>
      <c r="D3970" s="453" t="s">
        <v>15235</v>
      </c>
      <c r="E3970" s="375" t="s">
        <v>157</v>
      </c>
      <c r="F3970" s="136" t="s">
        <v>1304</v>
      </c>
      <c r="G3970" s="375" t="s">
        <v>22</v>
      </c>
      <c r="H3970" s="375" t="s">
        <v>13968</v>
      </c>
      <c r="I3970" s="454"/>
      <c r="J3970" s="455"/>
      <c r="K3970" s="455"/>
    </row>
    <row r="3971" ht="22.5" customHeight="1">
      <c r="A3971" s="136" t="s">
        <v>15289</v>
      </c>
      <c r="B3971" s="452">
        <v>45672.0</v>
      </c>
      <c r="C3971" s="453" t="s">
        <v>41</v>
      </c>
      <c r="D3971" s="453" t="s">
        <v>896</v>
      </c>
      <c r="E3971" s="375" t="s">
        <v>157</v>
      </c>
      <c r="F3971" s="136" t="s">
        <v>7761</v>
      </c>
      <c r="G3971" s="375" t="s">
        <v>15328</v>
      </c>
      <c r="H3971" s="375" t="s">
        <v>13968</v>
      </c>
      <c r="I3971" s="454">
        <v>7.0</v>
      </c>
      <c r="J3971" s="455"/>
      <c r="K3971" s="455"/>
    </row>
    <row r="3972" ht="22.5" customHeight="1">
      <c r="A3972" s="136" t="s">
        <v>15289</v>
      </c>
      <c r="B3972" s="452">
        <v>45672.0</v>
      </c>
      <c r="C3972" s="453" t="s">
        <v>41</v>
      </c>
      <c r="D3972" s="136" t="s">
        <v>896</v>
      </c>
      <c r="E3972" s="375" t="s">
        <v>157</v>
      </c>
      <c r="F3972" s="136" t="s">
        <v>279</v>
      </c>
      <c r="G3972" s="375" t="s">
        <v>52</v>
      </c>
      <c r="H3972" s="375" t="s">
        <v>13968</v>
      </c>
      <c r="I3972" s="454"/>
      <c r="J3972" s="455"/>
      <c r="K3972" s="455"/>
    </row>
    <row r="3973" ht="22.5" customHeight="1">
      <c r="A3973" s="136" t="s">
        <v>15289</v>
      </c>
      <c r="B3973" s="452">
        <v>45672.0</v>
      </c>
      <c r="C3973" s="453" t="s">
        <v>41</v>
      </c>
      <c r="D3973" s="136" t="s">
        <v>902</v>
      </c>
      <c r="E3973" s="375" t="s">
        <v>157</v>
      </c>
      <c r="F3973" s="136" t="s">
        <v>5976</v>
      </c>
      <c r="G3973" s="375" t="s">
        <v>76</v>
      </c>
      <c r="H3973" s="375" t="s">
        <v>13968</v>
      </c>
      <c r="I3973" s="454">
        <v>2.0</v>
      </c>
      <c r="J3973" s="455"/>
      <c r="K3973" s="455"/>
    </row>
    <row r="3974" ht="22.5" customHeight="1">
      <c r="A3974" s="136" t="s">
        <v>15363</v>
      </c>
      <c r="B3974" s="452">
        <v>45672.0</v>
      </c>
      <c r="C3974" s="453" t="s">
        <v>50</v>
      </c>
      <c r="D3974" s="453" t="s">
        <v>15235</v>
      </c>
      <c r="E3974" s="375" t="s">
        <v>157</v>
      </c>
      <c r="F3974" s="136" t="s">
        <v>5827</v>
      </c>
      <c r="G3974" s="375" t="s">
        <v>22</v>
      </c>
      <c r="H3974" s="375" t="s">
        <v>13968</v>
      </c>
      <c r="I3974" s="454"/>
      <c r="J3974" s="455"/>
      <c r="K3974" s="455"/>
    </row>
    <row r="3975" ht="22.5" customHeight="1">
      <c r="A3975" s="136" t="s">
        <v>15363</v>
      </c>
      <c r="B3975" s="452">
        <v>45672.0</v>
      </c>
      <c r="C3975" s="453" t="s">
        <v>50</v>
      </c>
      <c r="D3975" s="453" t="s">
        <v>896</v>
      </c>
      <c r="E3975" s="375" t="s">
        <v>157</v>
      </c>
      <c r="F3975" s="136" t="s">
        <v>7879</v>
      </c>
      <c r="G3975" s="375" t="s">
        <v>15328</v>
      </c>
      <c r="H3975" s="375" t="s">
        <v>13968</v>
      </c>
      <c r="I3975" s="454"/>
      <c r="J3975" s="455"/>
      <c r="K3975" s="455"/>
    </row>
    <row r="3976" ht="22.5" customHeight="1">
      <c r="A3976" s="136" t="s">
        <v>15363</v>
      </c>
      <c r="B3976" s="452">
        <v>45672.0</v>
      </c>
      <c r="C3976" s="453" t="s">
        <v>50</v>
      </c>
      <c r="D3976" s="136" t="s">
        <v>896</v>
      </c>
      <c r="E3976" s="375" t="s">
        <v>157</v>
      </c>
      <c r="F3976" s="136" t="s">
        <v>2567</v>
      </c>
      <c r="G3976" s="375" t="s">
        <v>52</v>
      </c>
      <c r="H3976" s="375" t="s">
        <v>13968</v>
      </c>
      <c r="I3976" s="454"/>
      <c r="J3976" s="455"/>
      <c r="K3976" s="455"/>
    </row>
    <row r="3977" ht="22.5" customHeight="1">
      <c r="A3977" s="136" t="s">
        <v>15363</v>
      </c>
      <c r="B3977" s="452">
        <v>45672.0</v>
      </c>
      <c r="C3977" s="453" t="s">
        <v>50</v>
      </c>
      <c r="D3977" s="136" t="s">
        <v>902</v>
      </c>
      <c r="E3977" s="375" t="s">
        <v>157</v>
      </c>
      <c r="F3977" s="136" t="s">
        <v>260</v>
      </c>
      <c r="G3977" s="375" t="s">
        <v>76</v>
      </c>
      <c r="H3977" s="375" t="s">
        <v>13968</v>
      </c>
      <c r="I3977" s="454"/>
      <c r="J3977" s="455"/>
      <c r="K3977" s="455"/>
    </row>
    <row r="3978" ht="22.5" customHeight="1">
      <c r="A3978" s="136" t="s">
        <v>15363</v>
      </c>
      <c r="B3978" s="452">
        <v>45672.0</v>
      </c>
      <c r="C3978" s="453" t="s">
        <v>55</v>
      </c>
      <c r="D3978" s="453" t="s">
        <v>15235</v>
      </c>
      <c r="E3978" s="375" t="s">
        <v>157</v>
      </c>
      <c r="F3978" s="136" t="s">
        <v>462</v>
      </c>
      <c r="G3978" s="375" t="s">
        <v>22</v>
      </c>
      <c r="H3978" s="375" t="s">
        <v>12181</v>
      </c>
      <c r="I3978" s="454" t="s">
        <v>15281</v>
      </c>
      <c r="J3978" s="455"/>
      <c r="K3978" s="455"/>
    </row>
    <row r="3979" ht="22.5" customHeight="1">
      <c r="A3979" s="136" t="s">
        <v>15363</v>
      </c>
      <c r="B3979" s="452">
        <v>45672.0</v>
      </c>
      <c r="C3979" s="136" t="s">
        <v>55</v>
      </c>
      <c r="D3979" s="453" t="s">
        <v>896</v>
      </c>
      <c r="E3979" s="375" t="s">
        <v>157</v>
      </c>
      <c r="F3979" s="136" t="s">
        <v>6782</v>
      </c>
      <c r="G3979" s="375" t="s">
        <v>15328</v>
      </c>
      <c r="H3979" s="375" t="s">
        <v>13968</v>
      </c>
      <c r="I3979" s="454">
        <v>10.0</v>
      </c>
      <c r="J3979" s="455"/>
      <c r="K3979" s="455"/>
    </row>
    <row r="3980" ht="22.5" customHeight="1">
      <c r="A3980" s="136" t="s">
        <v>15363</v>
      </c>
      <c r="B3980" s="452">
        <v>45672.0</v>
      </c>
      <c r="C3980" s="453" t="s">
        <v>55</v>
      </c>
      <c r="D3980" s="136" t="s">
        <v>896</v>
      </c>
      <c r="E3980" s="375" t="s">
        <v>157</v>
      </c>
      <c r="F3980" s="136" t="s">
        <v>7241</v>
      </c>
      <c r="G3980" s="375" t="s">
        <v>52</v>
      </c>
      <c r="H3980" s="375" t="s">
        <v>13968</v>
      </c>
      <c r="I3980" s="454" t="s">
        <v>16124</v>
      </c>
      <c r="J3980" s="455"/>
      <c r="K3980" s="455"/>
    </row>
    <row r="3981" ht="22.5" customHeight="1">
      <c r="A3981" s="136" t="s">
        <v>15363</v>
      </c>
      <c r="B3981" s="452">
        <v>45672.0</v>
      </c>
      <c r="C3981" s="453" t="s">
        <v>55</v>
      </c>
      <c r="D3981" s="136" t="s">
        <v>902</v>
      </c>
      <c r="E3981" s="375" t="s">
        <v>157</v>
      </c>
      <c r="F3981" s="136" t="s">
        <v>5876</v>
      </c>
      <c r="G3981" s="375" t="s">
        <v>76</v>
      </c>
      <c r="H3981" s="375" t="s">
        <v>13968</v>
      </c>
      <c r="I3981" s="454">
        <v>4.0</v>
      </c>
      <c r="J3981" s="455"/>
      <c r="K3981" s="455"/>
    </row>
    <row r="3982" ht="22.5" customHeight="1">
      <c r="A3982" s="136" t="s">
        <v>15289</v>
      </c>
      <c r="B3982" s="452">
        <v>45673.0</v>
      </c>
      <c r="C3982" s="453" t="s">
        <v>1001</v>
      </c>
      <c r="D3982" s="453" t="s">
        <v>15235</v>
      </c>
      <c r="E3982" s="375" t="s">
        <v>157</v>
      </c>
      <c r="F3982" s="136" t="s">
        <v>3034</v>
      </c>
      <c r="G3982" s="375" t="s">
        <v>39</v>
      </c>
      <c r="H3982" s="375" t="s">
        <v>13968</v>
      </c>
      <c r="I3982" s="454">
        <v>4.0</v>
      </c>
      <c r="J3982" s="455"/>
      <c r="K3982" s="455"/>
    </row>
    <row r="3983" ht="22.5" customHeight="1">
      <c r="A3983" s="136" t="s">
        <v>15289</v>
      </c>
      <c r="B3983" s="452">
        <v>45673.0</v>
      </c>
      <c r="C3983" s="136" t="s">
        <v>1001</v>
      </c>
      <c r="D3983" s="136" t="s">
        <v>896</v>
      </c>
      <c r="E3983" s="375" t="s">
        <v>158</v>
      </c>
      <c r="F3983" s="136" t="s">
        <v>15387</v>
      </c>
      <c r="G3983" s="375" t="s">
        <v>929</v>
      </c>
      <c r="H3983" s="375" t="s">
        <v>13968</v>
      </c>
      <c r="I3983" s="454"/>
      <c r="J3983" s="455"/>
      <c r="K3983" s="455"/>
    </row>
    <row r="3984" ht="22.5" customHeight="1">
      <c r="A3984" s="136" t="s">
        <v>15289</v>
      </c>
      <c r="B3984" s="452">
        <v>45673.0</v>
      </c>
      <c r="C3984" s="453" t="s">
        <v>1001</v>
      </c>
      <c r="D3984" s="136" t="s">
        <v>896</v>
      </c>
      <c r="E3984" s="375" t="s">
        <v>157</v>
      </c>
      <c r="F3984" s="136" t="s">
        <v>15405</v>
      </c>
      <c r="G3984" s="375" t="s">
        <v>930</v>
      </c>
      <c r="H3984" s="375" t="s">
        <v>13968</v>
      </c>
      <c r="I3984" s="454">
        <v>1.0</v>
      </c>
      <c r="J3984" s="455"/>
      <c r="K3984" s="455"/>
    </row>
    <row r="3985" ht="22.5" customHeight="1">
      <c r="A3985" s="136" t="s">
        <v>15289</v>
      </c>
      <c r="B3985" s="452">
        <v>45673.0</v>
      </c>
      <c r="C3985" s="453" t="s">
        <v>1001</v>
      </c>
      <c r="D3985" s="136" t="s">
        <v>902</v>
      </c>
      <c r="E3985" s="375" t="s">
        <v>157</v>
      </c>
      <c r="F3985" s="136" t="s">
        <v>5812</v>
      </c>
      <c r="G3985" s="375" t="s">
        <v>936</v>
      </c>
      <c r="H3985" s="375" t="s">
        <v>13968</v>
      </c>
      <c r="I3985" s="454">
        <v>7.0</v>
      </c>
      <c r="J3985" s="455"/>
      <c r="K3985" s="455"/>
    </row>
    <row r="3986" ht="22.5" customHeight="1">
      <c r="A3986" s="136" t="s">
        <v>15289</v>
      </c>
      <c r="B3986" s="452">
        <v>45673.0</v>
      </c>
      <c r="C3986" s="453" t="s">
        <v>5</v>
      </c>
      <c r="D3986" s="453" t="s">
        <v>15235</v>
      </c>
      <c r="E3986" s="375" t="s">
        <v>157</v>
      </c>
      <c r="F3986" s="136" t="s">
        <v>231</v>
      </c>
      <c r="G3986" s="375" t="s">
        <v>39</v>
      </c>
      <c r="H3986" s="375" t="s">
        <v>12181</v>
      </c>
      <c r="I3986" s="454"/>
      <c r="J3986" s="455"/>
      <c r="K3986" s="455"/>
    </row>
    <row r="3987" ht="22.5" customHeight="1">
      <c r="A3987" s="136" t="s">
        <v>15289</v>
      </c>
      <c r="B3987" s="452">
        <v>45673.0</v>
      </c>
      <c r="C3987" s="453" t="s">
        <v>5</v>
      </c>
      <c r="D3987" s="136" t="s">
        <v>896</v>
      </c>
      <c r="E3987" s="375" t="s">
        <v>157</v>
      </c>
      <c r="F3987" s="136" t="s">
        <v>6830</v>
      </c>
      <c r="G3987" s="375" t="s">
        <v>929</v>
      </c>
      <c r="H3987" s="375" t="s">
        <v>13968</v>
      </c>
      <c r="I3987" s="454"/>
      <c r="J3987" s="455"/>
      <c r="K3987" s="455"/>
    </row>
    <row r="3988" ht="22.5" customHeight="1">
      <c r="A3988" s="136" t="s">
        <v>15289</v>
      </c>
      <c r="B3988" s="452">
        <v>45673.0</v>
      </c>
      <c r="C3988" s="453" t="s">
        <v>5</v>
      </c>
      <c r="D3988" s="453" t="s">
        <v>15235</v>
      </c>
      <c r="E3988" s="375" t="s">
        <v>157</v>
      </c>
      <c r="F3988" s="136" t="s">
        <v>5864</v>
      </c>
      <c r="G3988" s="375" t="s">
        <v>60</v>
      </c>
      <c r="H3988" s="375" t="s">
        <v>13968</v>
      </c>
      <c r="I3988" s="454">
        <v>2.0</v>
      </c>
      <c r="J3988" s="455"/>
      <c r="K3988" s="455"/>
    </row>
    <row r="3989" ht="22.5" customHeight="1">
      <c r="A3989" s="136" t="s">
        <v>15289</v>
      </c>
      <c r="B3989" s="452">
        <v>45673.0</v>
      </c>
      <c r="C3989" s="453" t="s">
        <v>5</v>
      </c>
      <c r="D3989" s="136" t="s">
        <v>902</v>
      </c>
      <c r="E3989" s="375" t="s">
        <v>157</v>
      </c>
      <c r="F3989" s="136" t="s">
        <v>4660</v>
      </c>
      <c r="G3989" s="375" t="s">
        <v>936</v>
      </c>
      <c r="H3989" s="375" t="s">
        <v>12181</v>
      </c>
      <c r="I3989" s="454"/>
      <c r="J3989" s="455"/>
      <c r="K3989" s="455"/>
    </row>
    <row r="3990" ht="22.5" customHeight="1">
      <c r="A3990" s="136" t="s">
        <v>15289</v>
      </c>
      <c r="B3990" s="452">
        <v>45673.0</v>
      </c>
      <c r="C3990" s="453" t="s">
        <v>13</v>
      </c>
      <c r="D3990" s="136" t="s">
        <v>896</v>
      </c>
      <c r="E3990" s="375" t="s">
        <v>157</v>
      </c>
      <c r="F3990" s="136" t="s">
        <v>1793</v>
      </c>
      <c r="G3990" s="375" t="s">
        <v>929</v>
      </c>
      <c r="H3990" s="375" t="s">
        <v>12181</v>
      </c>
      <c r="I3990" s="454"/>
      <c r="J3990" s="455"/>
      <c r="K3990" s="455"/>
    </row>
    <row r="3991" ht="22.5" customHeight="1">
      <c r="A3991" s="136" t="s">
        <v>15289</v>
      </c>
      <c r="B3991" s="452">
        <v>45673.0</v>
      </c>
      <c r="C3991" s="453" t="s">
        <v>13</v>
      </c>
      <c r="D3991" s="453" t="s">
        <v>15235</v>
      </c>
      <c r="E3991" s="375" t="s">
        <v>201</v>
      </c>
      <c r="F3991" s="136" t="s">
        <v>5854</v>
      </c>
      <c r="G3991" s="375" t="s">
        <v>39</v>
      </c>
      <c r="H3991" s="375" t="s">
        <v>13968</v>
      </c>
      <c r="I3991" s="454"/>
      <c r="J3991" s="455"/>
      <c r="K3991" s="455"/>
    </row>
    <row r="3992" ht="22.5" customHeight="1">
      <c r="A3992" s="136" t="s">
        <v>15289</v>
      </c>
      <c r="B3992" s="452">
        <v>45673.0</v>
      </c>
      <c r="C3992" s="453" t="s">
        <v>13</v>
      </c>
      <c r="D3992" s="136" t="s">
        <v>896</v>
      </c>
      <c r="E3992" s="375" t="s">
        <v>157</v>
      </c>
      <c r="F3992" s="136" t="s">
        <v>4301</v>
      </c>
      <c r="G3992" s="375" t="s">
        <v>930</v>
      </c>
      <c r="H3992" s="375" t="s">
        <v>13968</v>
      </c>
      <c r="I3992" s="454">
        <v>3.0</v>
      </c>
      <c r="J3992" s="455"/>
      <c r="K3992" s="455"/>
    </row>
    <row r="3993" ht="22.5" customHeight="1">
      <c r="A3993" s="136" t="s">
        <v>15289</v>
      </c>
      <c r="B3993" s="452">
        <v>45673.0</v>
      </c>
      <c r="C3993" s="453" t="s">
        <v>13</v>
      </c>
      <c r="D3993" s="136" t="s">
        <v>902</v>
      </c>
      <c r="E3993" s="375" t="s">
        <v>157</v>
      </c>
      <c r="F3993" s="136" t="s">
        <v>1846</v>
      </c>
      <c r="G3993" s="375" t="s">
        <v>936</v>
      </c>
      <c r="H3993" s="375" t="s">
        <v>13968</v>
      </c>
      <c r="I3993" s="454"/>
      <c r="J3993" s="455"/>
      <c r="K3993" s="455"/>
    </row>
    <row r="3994" ht="22.5" customHeight="1">
      <c r="A3994" s="136" t="s">
        <v>15289</v>
      </c>
      <c r="B3994" s="452">
        <v>45673.0</v>
      </c>
      <c r="C3994" s="453" t="s">
        <v>19</v>
      </c>
      <c r="D3994" s="453" t="s">
        <v>15235</v>
      </c>
      <c r="E3994" s="375" t="s">
        <v>157</v>
      </c>
      <c r="F3994" s="136" t="s">
        <v>5645</v>
      </c>
      <c r="G3994" s="375" t="s">
        <v>60</v>
      </c>
      <c r="H3994" s="375" t="s">
        <v>13968</v>
      </c>
      <c r="I3994" s="454">
        <v>7.0</v>
      </c>
      <c r="J3994" s="455"/>
      <c r="K3994" s="455"/>
    </row>
    <row r="3995" ht="22.5" customHeight="1">
      <c r="A3995" s="136" t="s">
        <v>15289</v>
      </c>
      <c r="B3995" s="452">
        <v>45673.0</v>
      </c>
      <c r="C3995" s="453" t="s">
        <v>26</v>
      </c>
      <c r="D3995" s="453" t="s">
        <v>15235</v>
      </c>
      <c r="E3995" s="375" t="s">
        <v>157</v>
      </c>
      <c r="F3995" s="136" t="s">
        <v>5788</v>
      </c>
      <c r="G3995" s="375" t="s">
        <v>22</v>
      </c>
      <c r="H3995" s="375" t="s">
        <v>13968</v>
      </c>
      <c r="I3995" s="454">
        <v>5.0</v>
      </c>
      <c r="J3995" s="455"/>
      <c r="K3995" s="455"/>
    </row>
    <row r="3996" ht="22.5" customHeight="1">
      <c r="A3996" s="136" t="s">
        <v>15289</v>
      </c>
      <c r="B3996" s="452">
        <v>45673.0</v>
      </c>
      <c r="C3996" s="453" t="s">
        <v>26</v>
      </c>
      <c r="D3996" s="136" t="s">
        <v>896</v>
      </c>
      <c r="E3996" s="375" t="s">
        <v>157</v>
      </c>
      <c r="F3996" s="136" t="s">
        <v>4972</v>
      </c>
      <c r="G3996" s="375" t="s">
        <v>929</v>
      </c>
      <c r="H3996" s="375" t="s">
        <v>12181</v>
      </c>
      <c r="I3996" s="454"/>
      <c r="J3996" s="455"/>
      <c r="K3996" s="455"/>
    </row>
    <row r="3997" ht="22.5" customHeight="1">
      <c r="A3997" s="136" t="s">
        <v>15289</v>
      </c>
      <c r="B3997" s="452">
        <v>45673.0</v>
      </c>
      <c r="C3997" s="453" t="s">
        <v>26</v>
      </c>
      <c r="D3997" s="453" t="s">
        <v>15235</v>
      </c>
      <c r="E3997" s="375" t="s">
        <v>157</v>
      </c>
      <c r="F3997" s="136" t="s">
        <v>7516</v>
      </c>
      <c r="G3997" s="375" t="s">
        <v>39</v>
      </c>
      <c r="H3997" s="375" t="s">
        <v>12181</v>
      </c>
      <c r="I3997" s="454"/>
      <c r="J3997" s="455"/>
      <c r="K3997" s="455"/>
    </row>
    <row r="3998" ht="22.5" customHeight="1">
      <c r="A3998" s="136" t="s">
        <v>15289</v>
      </c>
      <c r="B3998" s="452">
        <v>45673.0</v>
      </c>
      <c r="C3998" s="453" t="s">
        <v>26</v>
      </c>
      <c r="D3998" s="136" t="s">
        <v>896</v>
      </c>
      <c r="E3998" s="375" t="s">
        <v>157</v>
      </c>
      <c r="F3998" s="136" t="s">
        <v>5976</v>
      </c>
      <c r="G3998" s="375" t="s">
        <v>930</v>
      </c>
      <c r="H3998" s="375" t="s">
        <v>12181</v>
      </c>
      <c r="I3998" s="454"/>
      <c r="J3998" s="455"/>
      <c r="K3998" s="455"/>
    </row>
    <row r="3999" ht="22.5" customHeight="1">
      <c r="A3999" s="136" t="s">
        <v>15289</v>
      </c>
      <c r="B3999" s="452">
        <v>45673.0</v>
      </c>
      <c r="C3999" s="453" t="s">
        <v>26</v>
      </c>
      <c r="D3999" s="453" t="s">
        <v>896</v>
      </c>
      <c r="E3999" s="375" t="s">
        <v>157</v>
      </c>
      <c r="F3999" s="136" t="s">
        <v>7591</v>
      </c>
      <c r="G3999" s="375" t="s">
        <v>15328</v>
      </c>
      <c r="H3999" s="375" t="s">
        <v>13968</v>
      </c>
      <c r="I3999" s="454"/>
      <c r="J3999" s="455"/>
      <c r="K3999" s="455"/>
    </row>
    <row r="4000" ht="22.5" customHeight="1">
      <c r="A4000" s="136" t="s">
        <v>15289</v>
      </c>
      <c r="B4000" s="452">
        <v>45673.0</v>
      </c>
      <c r="C4000" s="453" t="s">
        <v>26</v>
      </c>
      <c r="D4000" s="136" t="s">
        <v>896</v>
      </c>
      <c r="E4000" s="375" t="s">
        <v>157</v>
      </c>
      <c r="F4000" s="136" t="s">
        <v>2581</v>
      </c>
      <c r="G4000" s="375" t="s">
        <v>52</v>
      </c>
      <c r="H4000" s="375" t="s">
        <v>13968</v>
      </c>
      <c r="I4000" s="454">
        <v>5.0</v>
      </c>
      <c r="J4000" s="455"/>
      <c r="K4000" s="455"/>
    </row>
    <row r="4001" ht="22.5" customHeight="1">
      <c r="A4001" s="136" t="s">
        <v>15289</v>
      </c>
      <c r="B4001" s="452">
        <v>45673.0</v>
      </c>
      <c r="C4001" s="453" t="s">
        <v>26</v>
      </c>
      <c r="D4001" s="136" t="s">
        <v>902</v>
      </c>
      <c r="E4001" s="375" t="s">
        <v>157</v>
      </c>
      <c r="F4001" s="136" t="s">
        <v>5484</v>
      </c>
      <c r="G4001" s="375" t="s">
        <v>76</v>
      </c>
      <c r="H4001" s="375" t="s">
        <v>13968</v>
      </c>
      <c r="I4001" s="454">
        <v>5.0</v>
      </c>
      <c r="J4001" s="455"/>
      <c r="K4001" s="455"/>
    </row>
    <row r="4002" ht="22.5" customHeight="1">
      <c r="A4002" s="136" t="s">
        <v>15289</v>
      </c>
      <c r="B4002" s="452">
        <v>45673.0</v>
      </c>
      <c r="C4002" s="453" t="s">
        <v>26</v>
      </c>
      <c r="D4002" s="136" t="s">
        <v>902</v>
      </c>
      <c r="E4002" s="375" t="s">
        <v>157</v>
      </c>
      <c r="F4002" s="136" t="s">
        <v>4827</v>
      </c>
      <c r="G4002" s="375" t="s">
        <v>936</v>
      </c>
      <c r="H4002" s="375" t="s">
        <v>13968</v>
      </c>
      <c r="I4002" s="454">
        <v>2.0</v>
      </c>
      <c r="J4002" s="455"/>
      <c r="K4002" s="455"/>
    </row>
    <row r="4003" ht="22.5" customHeight="1">
      <c r="A4003" s="136" t="s">
        <v>15289</v>
      </c>
      <c r="B4003" s="452">
        <v>45673.0</v>
      </c>
      <c r="C4003" s="453" t="s">
        <v>26</v>
      </c>
      <c r="D4003" s="136" t="s">
        <v>896</v>
      </c>
      <c r="E4003" s="375" t="s">
        <v>157</v>
      </c>
      <c r="F4003" s="136" t="s">
        <v>15222</v>
      </c>
      <c r="G4003" s="375" t="s">
        <v>930</v>
      </c>
      <c r="H4003" s="375" t="s">
        <v>13968</v>
      </c>
      <c r="I4003" s="454" t="s">
        <v>16224</v>
      </c>
      <c r="J4003" s="455"/>
      <c r="K4003" s="455"/>
    </row>
    <row r="4004" ht="22.5" customHeight="1">
      <c r="A4004" s="136" t="s">
        <v>15289</v>
      </c>
      <c r="B4004" s="452">
        <v>45673.0</v>
      </c>
      <c r="C4004" s="453" t="s">
        <v>37</v>
      </c>
      <c r="D4004" s="453" t="s">
        <v>896</v>
      </c>
      <c r="E4004" s="375" t="s">
        <v>157</v>
      </c>
      <c r="F4004" s="136" t="s">
        <v>15222</v>
      </c>
      <c r="G4004" s="375" t="s">
        <v>15328</v>
      </c>
      <c r="H4004" s="375" t="s">
        <v>13968</v>
      </c>
      <c r="I4004" s="454"/>
      <c r="J4004" s="455"/>
      <c r="K4004" s="455"/>
    </row>
    <row r="4005" ht="22.5" customHeight="1">
      <c r="A4005" s="136" t="s">
        <v>15289</v>
      </c>
      <c r="B4005" s="452">
        <v>45673.0</v>
      </c>
      <c r="C4005" s="453" t="s">
        <v>37</v>
      </c>
      <c r="D4005" s="453" t="s">
        <v>15235</v>
      </c>
      <c r="E4005" s="375" t="s">
        <v>157</v>
      </c>
      <c r="F4005" s="136" t="s">
        <v>7817</v>
      </c>
      <c r="G4005" s="375" t="s">
        <v>22</v>
      </c>
      <c r="H4005" s="375" t="s">
        <v>12181</v>
      </c>
      <c r="I4005" s="454"/>
      <c r="J4005" s="455"/>
      <c r="K4005" s="455"/>
    </row>
    <row r="4006" ht="22.5" customHeight="1">
      <c r="A4006" s="136" t="s">
        <v>15289</v>
      </c>
      <c r="B4006" s="452">
        <v>45673.0</v>
      </c>
      <c r="C4006" s="453" t="s">
        <v>37</v>
      </c>
      <c r="D4006" s="453" t="s">
        <v>15235</v>
      </c>
      <c r="E4006" s="375" t="s">
        <v>157</v>
      </c>
      <c r="F4006" s="136" t="s">
        <v>5536</v>
      </c>
      <c r="G4006" s="375" t="s">
        <v>39</v>
      </c>
      <c r="H4006" s="375" t="s">
        <v>13968</v>
      </c>
      <c r="I4006" s="454">
        <v>3.0</v>
      </c>
      <c r="J4006" s="455"/>
      <c r="K4006" s="455"/>
    </row>
    <row r="4007" ht="22.5" customHeight="1">
      <c r="A4007" s="136" t="s">
        <v>15289</v>
      </c>
      <c r="B4007" s="452">
        <v>45673.0</v>
      </c>
      <c r="C4007" s="453" t="s">
        <v>37</v>
      </c>
      <c r="D4007" s="136" t="s">
        <v>896</v>
      </c>
      <c r="E4007" s="375" t="s">
        <v>157</v>
      </c>
      <c r="F4007" s="136" t="s">
        <v>4633</v>
      </c>
      <c r="G4007" s="375" t="s">
        <v>929</v>
      </c>
      <c r="H4007" s="375" t="s">
        <v>13968</v>
      </c>
      <c r="I4007" s="454"/>
      <c r="J4007" s="455"/>
      <c r="K4007" s="455"/>
    </row>
    <row r="4008" ht="22.5" customHeight="1">
      <c r="A4008" s="136" t="s">
        <v>15289</v>
      </c>
      <c r="B4008" s="452">
        <v>45673.0</v>
      </c>
      <c r="C4008" s="453" t="s">
        <v>37</v>
      </c>
      <c r="D4008" s="136" t="s">
        <v>896</v>
      </c>
      <c r="E4008" s="375" t="s">
        <v>157</v>
      </c>
      <c r="F4008" s="136" t="s">
        <v>5684</v>
      </c>
      <c r="G4008" s="375" t="s">
        <v>930</v>
      </c>
      <c r="H4008" s="375" t="s">
        <v>12181</v>
      </c>
      <c r="I4008" s="454"/>
      <c r="J4008" s="455"/>
      <c r="K4008" s="455"/>
    </row>
    <row r="4009" ht="22.5" customHeight="1">
      <c r="A4009" s="136" t="s">
        <v>15289</v>
      </c>
      <c r="B4009" s="452">
        <v>45673.0</v>
      </c>
      <c r="C4009" s="453" t="s">
        <v>37</v>
      </c>
      <c r="D4009" s="136" t="s">
        <v>896</v>
      </c>
      <c r="E4009" s="375" t="s">
        <v>157</v>
      </c>
      <c r="F4009" s="136" t="s">
        <v>2496</v>
      </c>
      <c r="G4009" s="375" t="s">
        <v>52</v>
      </c>
      <c r="H4009" s="375" t="s">
        <v>13968</v>
      </c>
      <c r="I4009" s="454"/>
      <c r="J4009" s="455"/>
      <c r="K4009" s="455"/>
    </row>
    <row r="4010" ht="22.5" customHeight="1">
      <c r="A4010" s="136" t="s">
        <v>15289</v>
      </c>
      <c r="B4010" s="452">
        <v>45673.0</v>
      </c>
      <c r="C4010" s="453" t="s">
        <v>37</v>
      </c>
      <c r="D4010" s="136" t="s">
        <v>902</v>
      </c>
      <c r="E4010" s="375" t="s">
        <v>157</v>
      </c>
      <c r="F4010" s="136" t="s">
        <v>6108</v>
      </c>
      <c r="G4010" s="375" t="s">
        <v>76</v>
      </c>
      <c r="H4010" s="375" t="s">
        <v>13968</v>
      </c>
      <c r="I4010" s="454"/>
      <c r="J4010" s="455"/>
      <c r="K4010" s="455"/>
    </row>
    <row r="4011" ht="22.5" customHeight="1">
      <c r="A4011" s="136" t="s">
        <v>15289</v>
      </c>
      <c r="B4011" s="452">
        <v>45673.0</v>
      </c>
      <c r="C4011" s="453" t="s">
        <v>37</v>
      </c>
      <c r="D4011" s="136" t="s">
        <v>902</v>
      </c>
      <c r="E4011" s="375" t="s">
        <v>157</v>
      </c>
      <c r="F4011" s="136" t="s">
        <v>4961</v>
      </c>
      <c r="G4011" s="375" t="s">
        <v>936</v>
      </c>
      <c r="H4011" s="375" t="s">
        <v>13968</v>
      </c>
      <c r="I4011" s="454"/>
      <c r="J4011" s="455"/>
      <c r="K4011" s="455"/>
    </row>
    <row r="4012" ht="22.5" customHeight="1">
      <c r="A4012" s="136" t="s">
        <v>15289</v>
      </c>
      <c r="B4012" s="452">
        <v>45673.0</v>
      </c>
      <c r="C4012" s="453" t="s">
        <v>41</v>
      </c>
      <c r="D4012" s="453" t="s">
        <v>15235</v>
      </c>
      <c r="E4012" s="375" t="s">
        <v>157</v>
      </c>
      <c r="F4012" s="136" t="s">
        <v>5477</v>
      </c>
      <c r="G4012" s="375" t="s">
        <v>22</v>
      </c>
      <c r="H4012" s="375" t="s">
        <v>13968</v>
      </c>
      <c r="I4012" s="454">
        <v>6.0</v>
      </c>
      <c r="J4012" s="455"/>
      <c r="K4012" s="455"/>
    </row>
    <row r="4013" ht="22.5" customHeight="1">
      <c r="A4013" s="136" t="s">
        <v>15289</v>
      </c>
      <c r="B4013" s="452">
        <v>45673.0</v>
      </c>
      <c r="C4013" s="453" t="s">
        <v>41</v>
      </c>
      <c r="D4013" s="453" t="s">
        <v>15235</v>
      </c>
      <c r="E4013" s="375" t="s">
        <v>157</v>
      </c>
      <c r="F4013" s="136" t="s">
        <v>7838</v>
      </c>
      <c r="G4013" s="375" t="s">
        <v>60</v>
      </c>
      <c r="H4013" s="375" t="s">
        <v>13968</v>
      </c>
      <c r="I4013" s="454">
        <v>7.0</v>
      </c>
      <c r="J4013" s="455"/>
      <c r="K4013" s="455"/>
    </row>
    <row r="4014" ht="22.5" customHeight="1">
      <c r="A4014" s="136" t="s">
        <v>15289</v>
      </c>
      <c r="B4014" s="452">
        <v>45673.0</v>
      </c>
      <c r="C4014" s="453" t="s">
        <v>41</v>
      </c>
      <c r="D4014" s="136" t="s">
        <v>902</v>
      </c>
      <c r="E4014" s="375" t="s">
        <v>157</v>
      </c>
      <c r="F4014" s="136" t="s">
        <v>4920</v>
      </c>
      <c r="G4014" s="375" t="s">
        <v>76</v>
      </c>
      <c r="H4014" s="375" t="s">
        <v>13968</v>
      </c>
      <c r="I4014" s="454"/>
      <c r="J4014" s="455"/>
      <c r="K4014" s="455"/>
    </row>
    <row r="4015" ht="22.5" customHeight="1">
      <c r="A4015" s="136" t="s">
        <v>15289</v>
      </c>
      <c r="B4015" s="452">
        <v>45673.0</v>
      </c>
      <c r="C4015" s="453" t="s">
        <v>45</v>
      </c>
      <c r="D4015" s="453" t="s">
        <v>15235</v>
      </c>
      <c r="E4015" s="375" t="s">
        <v>157</v>
      </c>
      <c r="F4015" s="136" t="s">
        <v>7037</v>
      </c>
      <c r="G4015" s="375" t="s">
        <v>60</v>
      </c>
      <c r="H4015" s="375" t="s">
        <v>13968</v>
      </c>
      <c r="I4015" s="454"/>
      <c r="J4015" s="455"/>
      <c r="K4015" s="455"/>
    </row>
    <row r="4016" ht="22.5" customHeight="1">
      <c r="A4016" s="136" t="s">
        <v>15363</v>
      </c>
      <c r="B4016" s="452">
        <v>45673.0</v>
      </c>
      <c r="C4016" s="453" t="s">
        <v>50</v>
      </c>
      <c r="D4016" s="453" t="s">
        <v>15235</v>
      </c>
      <c r="E4016" s="375" t="s">
        <v>157</v>
      </c>
      <c r="F4016" s="136" t="s">
        <v>6173</v>
      </c>
      <c r="G4016" s="375" t="s">
        <v>22</v>
      </c>
      <c r="H4016" s="375" t="s">
        <v>13968</v>
      </c>
      <c r="I4016" s="454">
        <v>2.0</v>
      </c>
      <c r="J4016" s="455"/>
      <c r="K4016" s="455"/>
    </row>
    <row r="4017" ht="22.5" customHeight="1">
      <c r="A4017" s="136" t="s">
        <v>15363</v>
      </c>
      <c r="B4017" s="452">
        <v>45673.0</v>
      </c>
      <c r="C4017" s="453" t="s">
        <v>50</v>
      </c>
      <c r="D4017" s="453" t="s">
        <v>896</v>
      </c>
      <c r="E4017" s="375" t="s">
        <v>157</v>
      </c>
      <c r="F4017" s="136" t="s">
        <v>197</v>
      </c>
      <c r="G4017" s="375" t="s">
        <v>15328</v>
      </c>
      <c r="H4017" s="375" t="s">
        <v>13968</v>
      </c>
      <c r="I4017" s="454">
        <v>3.0</v>
      </c>
      <c r="J4017" s="455"/>
      <c r="K4017" s="455"/>
    </row>
    <row r="4018" ht="22.5" customHeight="1">
      <c r="A4018" s="136" t="s">
        <v>15363</v>
      </c>
      <c r="B4018" s="452">
        <v>45673.0</v>
      </c>
      <c r="C4018" s="453" t="s">
        <v>50</v>
      </c>
      <c r="D4018" s="136" t="s">
        <v>896</v>
      </c>
      <c r="E4018" s="375" t="s">
        <v>157</v>
      </c>
      <c r="F4018" s="136" t="s">
        <v>7241</v>
      </c>
      <c r="G4018" s="375" t="s">
        <v>52</v>
      </c>
      <c r="H4018" s="375" t="s">
        <v>12181</v>
      </c>
      <c r="I4018" s="454" t="s">
        <v>16225</v>
      </c>
      <c r="J4018" s="455"/>
      <c r="K4018" s="455"/>
    </row>
    <row r="4019" ht="22.5" customHeight="1">
      <c r="A4019" s="136" t="s">
        <v>15363</v>
      </c>
      <c r="B4019" s="452">
        <v>45673.0</v>
      </c>
      <c r="C4019" s="453" t="s">
        <v>50</v>
      </c>
      <c r="D4019" s="136" t="s">
        <v>902</v>
      </c>
      <c r="E4019" s="375" t="s">
        <v>157</v>
      </c>
      <c r="F4019" s="136" t="s">
        <v>6904</v>
      </c>
      <c r="G4019" s="375" t="s">
        <v>76</v>
      </c>
      <c r="H4019" s="375" t="s">
        <v>13968</v>
      </c>
      <c r="I4019" s="454"/>
      <c r="J4019" s="455"/>
      <c r="K4019" s="455"/>
    </row>
    <row r="4020" ht="22.5" customHeight="1">
      <c r="A4020" s="136" t="s">
        <v>15289</v>
      </c>
      <c r="B4020" s="452">
        <v>45673.0</v>
      </c>
      <c r="C4020" s="453" t="s">
        <v>55</v>
      </c>
      <c r="D4020" s="453" t="s">
        <v>896</v>
      </c>
      <c r="E4020" s="375" t="s">
        <v>157</v>
      </c>
      <c r="F4020" s="136" t="s">
        <v>7037</v>
      </c>
      <c r="G4020" s="375" t="s">
        <v>15328</v>
      </c>
      <c r="H4020" s="375" t="s">
        <v>13968</v>
      </c>
      <c r="I4020" s="454"/>
      <c r="J4020" s="455"/>
      <c r="K4020" s="455"/>
    </row>
    <row r="4021" ht="22.5" customHeight="1">
      <c r="A4021" s="136" t="s">
        <v>15363</v>
      </c>
      <c r="B4021" s="452">
        <v>45673.0</v>
      </c>
      <c r="C4021" s="453" t="s">
        <v>55</v>
      </c>
      <c r="D4021" s="136" t="s">
        <v>896</v>
      </c>
      <c r="E4021" s="375" t="s">
        <v>157</v>
      </c>
      <c r="F4021" s="136" t="s">
        <v>4477</v>
      </c>
      <c r="G4021" s="375" t="s">
        <v>52</v>
      </c>
      <c r="H4021" s="375" t="s">
        <v>13968</v>
      </c>
      <c r="I4021" s="454">
        <v>7.0</v>
      </c>
      <c r="J4021" s="455"/>
      <c r="K4021" s="455"/>
    </row>
    <row r="4022" ht="22.5" customHeight="1">
      <c r="A4022" s="136" t="s">
        <v>15363</v>
      </c>
      <c r="B4022" s="452">
        <v>45673.0</v>
      </c>
      <c r="C4022" s="453" t="s">
        <v>55</v>
      </c>
      <c r="D4022" s="136" t="s">
        <v>902</v>
      </c>
      <c r="E4022" s="375" t="s">
        <v>157</v>
      </c>
      <c r="F4022" s="136" t="s">
        <v>582</v>
      </c>
      <c r="G4022" s="375" t="s">
        <v>76</v>
      </c>
      <c r="H4022" s="375" t="s">
        <v>13968</v>
      </c>
      <c r="I4022" s="454"/>
      <c r="J4022" s="455"/>
      <c r="K4022" s="455"/>
    </row>
    <row r="4023" ht="22.5" customHeight="1">
      <c r="A4023" s="136" t="s">
        <v>15363</v>
      </c>
      <c r="B4023" s="452">
        <v>45673.0</v>
      </c>
      <c r="C4023" s="453" t="s">
        <v>55</v>
      </c>
      <c r="D4023" s="453" t="s">
        <v>15235</v>
      </c>
      <c r="E4023" s="375" t="s">
        <v>157</v>
      </c>
      <c r="F4023" s="136" t="s">
        <v>5876</v>
      </c>
      <c r="G4023" s="375" t="s">
        <v>22</v>
      </c>
      <c r="H4023" s="375" t="s">
        <v>13968</v>
      </c>
      <c r="I4023" s="454">
        <v>5.0</v>
      </c>
      <c r="J4023" s="455"/>
      <c r="K4023" s="455"/>
    </row>
    <row r="4024" ht="22.5" customHeight="1">
      <c r="A4024" s="136" t="s">
        <v>15363</v>
      </c>
      <c r="B4024" s="452">
        <v>45673.0</v>
      </c>
      <c r="C4024" s="483"/>
      <c r="D4024" s="136" t="s">
        <v>896</v>
      </c>
      <c r="E4024" s="375" t="s">
        <v>157</v>
      </c>
      <c r="F4024" s="136" t="s">
        <v>666</v>
      </c>
      <c r="G4024" s="375" t="s">
        <v>52</v>
      </c>
      <c r="H4024" s="375" t="s">
        <v>13968</v>
      </c>
      <c r="I4024" s="454"/>
      <c r="J4024" s="455"/>
      <c r="K4024" s="455"/>
    </row>
    <row r="4025" ht="22.5" customHeight="1">
      <c r="A4025" s="136" t="s">
        <v>15289</v>
      </c>
      <c r="B4025" s="452">
        <v>45674.0</v>
      </c>
      <c r="C4025" s="453" t="s">
        <v>1001</v>
      </c>
      <c r="D4025" s="136" t="s">
        <v>896</v>
      </c>
      <c r="E4025" s="375" t="s">
        <v>157</v>
      </c>
      <c r="F4025" s="136" t="s">
        <v>7498</v>
      </c>
      <c r="G4025" s="375" t="s">
        <v>930</v>
      </c>
      <c r="H4025" s="375" t="s">
        <v>12181</v>
      </c>
      <c r="I4025" s="454"/>
      <c r="J4025" s="455"/>
      <c r="K4025" s="455"/>
    </row>
    <row r="4026" ht="22.5" customHeight="1">
      <c r="A4026" s="136" t="s">
        <v>15289</v>
      </c>
      <c r="B4026" s="452">
        <v>45674.0</v>
      </c>
      <c r="C4026" s="453" t="s">
        <v>1001</v>
      </c>
      <c r="D4026" s="453" t="s">
        <v>896</v>
      </c>
      <c r="E4026" s="375" t="s">
        <v>158</v>
      </c>
      <c r="F4026" s="136" t="s">
        <v>15387</v>
      </c>
      <c r="G4026" s="375" t="s">
        <v>15328</v>
      </c>
      <c r="H4026" s="375" t="s">
        <v>13968</v>
      </c>
      <c r="I4026" s="454"/>
      <c r="J4026" s="455"/>
      <c r="K4026" s="455"/>
    </row>
    <row r="4027" ht="22.5" customHeight="1">
      <c r="A4027" s="136" t="s">
        <v>15289</v>
      </c>
      <c r="B4027" s="452">
        <v>45674.0</v>
      </c>
      <c r="C4027" s="453" t="s">
        <v>1001</v>
      </c>
      <c r="D4027" s="453" t="s">
        <v>896</v>
      </c>
      <c r="E4027" s="375" t="s">
        <v>157</v>
      </c>
      <c r="F4027" s="136" t="s">
        <v>7591</v>
      </c>
      <c r="G4027" s="375" t="s">
        <v>15328</v>
      </c>
      <c r="H4027" s="375" t="s">
        <v>12181</v>
      </c>
      <c r="I4027" s="454"/>
      <c r="J4027" s="455"/>
      <c r="K4027" s="455"/>
    </row>
    <row r="4028" ht="22.5" customHeight="1">
      <c r="A4028" s="136" t="s">
        <v>15289</v>
      </c>
      <c r="B4028" s="452">
        <v>45674.0</v>
      </c>
      <c r="C4028" s="453" t="s">
        <v>1001</v>
      </c>
      <c r="D4028" s="136" t="s">
        <v>902</v>
      </c>
      <c r="E4028" s="375" t="s">
        <v>157</v>
      </c>
      <c r="F4028" s="136" t="s">
        <v>5920</v>
      </c>
      <c r="G4028" s="375" t="s">
        <v>76</v>
      </c>
      <c r="H4028" s="375" t="s">
        <v>13968</v>
      </c>
      <c r="I4028" s="454">
        <v>4.0</v>
      </c>
      <c r="J4028" s="455"/>
      <c r="K4028" s="455"/>
    </row>
    <row r="4029" ht="22.5" customHeight="1">
      <c r="A4029" s="136" t="s">
        <v>15289</v>
      </c>
      <c r="B4029" s="452">
        <v>45674.0</v>
      </c>
      <c r="C4029" s="453" t="s">
        <v>5</v>
      </c>
      <c r="D4029" s="453" t="s">
        <v>15235</v>
      </c>
      <c r="E4029" s="375" t="s">
        <v>157</v>
      </c>
      <c r="F4029" s="136" t="s">
        <v>5187</v>
      </c>
      <c r="G4029" s="375" t="s">
        <v>60</v>
      </c>
      <c r="H4029" s="375" t="s">
        <v>13968</v>
      </c>
      <c r="I4029" s="454">
        <v>7.0</v>
      </c>
      <c r="J4029" s="455"/>
      <c r="K4029" s="455"/>
    </row>
    <row r="4030" ht="22.5" customHeight="1">
      <c r="A4030" s="136" t="s">
        <v>15289</v>
      </c>
      <c r="B4030" s="452">
        <v>45674.0</v>
      </c>
      <c r="C4030" s="453" t="s">
        <v>5</v>
      </c>
      <c r="D4030" s="136" t="s">
        <v>896</v>
      </c>
      <c r="E4030" s="375" t="s">
        <v>157</v>
      </c>
      <c r="F4030" s="136" t="s">
        <v>4301</v>
      </c>
      <c r="G4030" s="375" t="s">
        <v>930</v>
      </c>
      <c r="H4030" s="375" t="s">
        <v>13968</v>
      </c>
      <c r="I4030" s="454">
        <v>4.0</v>
      </c>
      <c r="J4030" s="455"/>
      <c r="K4030" s="455"/>
    </row>
    <row r="4031" ht="22.5" customHeight="1">
      <c r="A4031" s="136" t="s">
        <v>15289</v>
      </c>
      <c r="B4031" s="452">
        <v>45674.0</v>
      </c>
      <c r="C4031" s="453" t="s">
        <v>5</v>
      </c>
      <c r="D4031" s="453" t="s">
        <v>896</v>
      </c>
      <c r="E4031" s="375" t="s">
        <v>157</v>
      </c>
      <c r="F4031" s="136" t="s">
        <v>7879</v>
      </c>
      <c r="G4031" s="375" t="s">
        <v>15328</v>
      </c>
      <c r="H4031" s="375" t="s">
        <v>13968</v>
      </c>
      <c r="I4031" s="454"/>
      <c r="J4031" s="455"/>
      <c r="K4031" s="455"/>
    </row>
    <row r="4032" ht="22.5" customHeight="1">
      <c r="A4032" s="136" t="s">
        <v>15289</v>
      </c>
      <c r="B4032" s="452">
        <v>45674.0</v>
      </c>
      <c r="C4032" s="453" t="s">
        <v>5</v>
      </c>
      <c r="D4032" s="136" t="s">
        <v>902</v>
      </c>
      <c r="E4032" s="375" t="s">
        <v>157</v>
      </c>
      <c r="F4032" s="136" t="s">
        <v>4633</v>
      </c>
      <c r="G4032" s="375" t="s">
        <v>76</v>
      </c>
      <c r="H4032" s="375" t="s">
        <v>13968</v>
      </c>
      <c r="I4032" s="454"/>
      <c r="J4032" s="455"/>
      <c r="K4032" s="455"/>
    </row>
    <row r="4033" ht="22.5" customHeight="1">
      <c r="A4033" s="136" t="s">
        <v>15289</v>
      </c>
      <c r="B4033" s="452">
        <v>45674.0</v>
      </c>
      <c r="C4033" s="453" t="s">
        <v>13</v>
      </c>
      <c r="D4033" s="453" t="s">
        <v>15235</v>
      </c>
      <c r="E4033" s="375" t="s">
        <v>157</v>
      </c>
      <c r="F4033" s="136" t="s">
        <v>1110</v>
      </c>
      <c r="G4033" s="375" t="s">
        <v>60</v>
      </c>
      <c r="H4033" s="375" t="s">
        <v>12181</v>
      </c>
      <c r="I4033" s="454" t="s">
        <v>16226</v>
      </c>
      <c r="J4033" s="455"/>
      <c r="K4033" s="455"/>
    </row>
    <row r="4034" ht="22.5" customHeight="1">
      <c r="A4034" s="136" t="s">
        <v>15289</v>
      </c>
      <c r="B4034" s="452">
        <v>45674.0</v>
      </c>
      <c r="C4034" s="453" t="s">
        <v>13</v>
      </c>
      <c r="D4034" s="136" t="s">
        <v>896</v>
      </c>
      <c r="E4034" s="375" t="s">
        <v>157</v>
      </c>
      <c r="F4034" s="136" t="s">
        <v>320</v>
      </c>
      <c r="G4034" s="375" t="s">
        <v>930</v>
      </c>
      <c r="H4034" s="375" t="s">
        <v>13968</v>
      </c>
      <c r="I4034" s="454">
        <v>4.0</v>
      </c>
      <c r="J4034" s="455"/>
      <c r="K4034" s="455"/>
    </row>
    <row r="4035" ht="22.5" customHeight="1">
      <c r="A4035" s="136" t="s">
        <v>15289</v>
      </c>
      <c r="B4035" s="452">
        <v>45674.0</v>
      </c>
      <c r="C4035" s="453" t="s">
        <v>13</v>
      </c>
      <c r="D4035" s="136" t="s">
        <v>902</v>
      </c>
      <c r="E4035" s="375" t="s">
        <v>157</v>
      </c>
      <c r="F4035" s="136" t="s">
        <v>6190</v>
      </c>
      <c r="G4035" s="375" t="s">
        <v>76</v>
      </c>
      <c r="H4035" s="375" t="s">
        <v>13968</v>
      </c>
      <c r="I4035" s="454"/>
      <c r="J4035" s="455"/>
      <c r="K4035" s="455"/>
    </row>
    <row r="4036" ht="22.5" customHeight="1">
      <c r="A4036" s="136" t="s">
        <v>15289</v>
      </c>
      <c r="B4036" s="452">
        <v>45674.0</v>
      </c>
      <c r="C4036" s="453" t="s">
        <v>19</v>
      </c>
      <c r="D4036" s="453" t="s">
        <v>15235</v>
      </c>
      <c r="E4036" s="375" t="s">
        <v>157</v>
      </c>
      <c r="F4036" s="136" t="s">
        <v>5632</v>
      </c>
      <c r="G4036" s="375" t="s">
        <v>60</v>
      </c>
      <c r="H4036" s="375" t="s">
        <v>13968</v>
      </c>
      <c r="I4036" s="454"/>
      <c r="J4036" s="455"/>
      <c r="K4036" s="455"/>
    </row>
    <row r="4037" ht="22.5" customHeight="1">
      <c r="A4037" s="136" t="s">
        <v>15289</v>
      </c>
      <c r="B4037" s="452">
        <v>45674.0</v>
      </c>
      <c r="C4037" s="453" t="s">
        <v>26</v>
      </c>
      <c r="D4037" s="453" t="s">
        <v>15235</v>
      </c>
      <c r="E4037" s="375" t="s">
        <v>157</v>
      </c>
      <c r="F4037" s="136" t="s">
        <v>1988</v>
      </c>
      <c r="G4037" s="375" t="s">
        <v>22</v>
      </c>
      <c r="H4037" s="375" t="s">
        <v>12181</v>
      </c>
      <c r="I4037" s="454" t="s">
        <v>15281</v>
      </c>
      <c r="J4037" s="455"/>
      <c r="K4037" s="455"/>
    </row>
    <row r="4038" ht="22.5" customHeight="1">
      <c r="A4038" s="136" t="s">
        <v>15289</v>
      </c>
      <c r="B4038" s="452">
        <v>45674.0</v>
      </c>
      <c r="C4038" s="453" t="s">
        <v>26</v>
      </c>
      <c r="D4038" s="136" t="s">
        <v>896</v>
      </c>
      <c r="E4038" s="375" t="s">
        <v>157</v>
      </c>
      <c r="F4038" s="136" t="s">
        <v>5061</v>
      </c>
      <c r="G4038" s="375" t="s">
        <v>929</v>
      </c>
      <c r="H4038" s="375" t="s">
        <v>13968</v>
      </c>
      <c r="I4038" s="454"/>
      <c r="J4038" s="455"/>
      <c r="K4038" s="455"/>
    </row>
    <row r="4039" ht="22.5" customHeight="1">
      <c r="A4039" s="136" t="s">
        <v>15289</v>
      </c>
      <c r="B4039" s="452">
        <v>45674.0</v>
      </c>
      <c r="C4039" s="453" t="s">
        <v>26</v>
      </c>
      <c r="D4039" s="136" t="s">
        <v>896</v>
      </c>
      <c r="E4039" s="375" t="s">
        <v>157</v>
      </c>
      <c r="F4039" s="136" t="s">
        <v>5888</v>
      </c>
      <c r="G4039" s="375" t="s">
        <v>930</v>
      </c>
      <c r="H4039" s="375" t="s">
        <v>13968</v>
      </c>
      <c r="I4039" s="454"/>
      <c r="J4039" s="455"/>
      <c r="K4039" s="455"/>
    </row>
    <row r="4040" ht="22.5" customHeight="1">
      <c r="A4040" s="136" t="s">
        <v>15289</v>
      </c>
      <c r="B4040" s="452">
        <v>45674.0</v>
      </c>
      <c r="C4040" s="453" t="s">
        <v>26</v>
      </c>
      <c r="D4040" s="136" t="s">
        <v>902</v>
      </c>
      <c r="E4040" s="375" t="s">
        <v>157</v>
      </c>
      <c r="F4040" s="136" t="s">
        <v>4776</v>
      </c>
      <c r="G4040" s="375" t="s">
        <v>76</v>
      </c>
      <c r="H4040" s="375" t="s">
        <v>12181</v>
      </c>
      <c r="I4040" s="454" t="s">
        <v>16063</v>
      </c>
      <c r="J4040" s="455"/>
      <c r="K4040" s="455"/>
    </row>
    <row r="4041" ht="22.5" customHeight="1">
      <c r="A4041" s="136" t="s">
        <v>15289</v>
      </c>
      <c r="B4041" s="452">
        <v>45674.0</v>
      </c>
      <c r="C4041" s="453" t="s">
        <v>26</v>
      </c>
      <c r="D4041" s="136" t="s">
        <v>902</v>
      </c>
      <c r="E4041" s="375" t="s">
        <v>157</v>
      </c>
      <c r="F4041" s="136" t="s">
        <v>4569</v>
      </c>
      <c r="G4041" s="375" t="s">
        <v>76</v>
      </c>
      <c r="H4041" s="375" t="s">
        <v>13968</v>
      </c>
      <c r="I4041" s="454">
        <v>6.0</v>
      </c>
      <c r="J4041" s="455"/>
      <c r="K4041" s="455"/>
    </row>
    <row r="4042" ht="22.5" customHeight="1">
      <c r="A4042" s="136" t="s">
        <v>15289</v>
      </c>
      <c r="B4042" s="452">
        <v>45674.0</v>
      </c>
      <c r="C4042" s="453" t="s">
        <v>37</v>
      </c>
      <c r="D4042" s="136" t="s">
        <v>902</v>
      </c>
      <c r="E4042" s="375" t="s">
        <v>158</v>
      </c>
      <c r="F4042" s="136" t="s">
        <v>3034</v>
      </c>
      <c r="G4042" s="375" t="s">
        <v>76</v>
      </c>
      <c r="H4042" s="375" t="s">
        <v>13968</v>
      </c>
      <c r="I4042" s="454">
        <v>5.0</v>
      </c>
      <c r="J4042" s="455"/>
      <c r="K4042" s="455"/>
    </row>
    <row r="4043" ht="22.5" customHeight="1">
      <c r="A4043" s="136" t="s">
        <v>15289</v>
      </c>
      <c r="B4043" s="452">
        <v>45674.0</v>
      </c>
      <c r="C4043" s="453" t="s">
        <v>37</v>
      </c>
      <c r="D4043" s="453" t="s">
        <v>15235</v>
      </c>
      <c r="E4043" s="375" t="s">
        <v>157</v>
      </c>
      <c r="F4043" s="136" t="s">
        <v>2972</v>
      </c>
      <c r="G4043" s="375" t="s">
        <v>22</v>
      </c>
      <c r="H4043" s="375" t="s">
        <v>13968</v>
      </c>
      <c r="I4043" s="454"/>
      <c r="J4043" s="455"/>
      <c r="K4043" s="455"/>
    </row>
    <row r="4044" ht="22.5" customHeight="1">
      <c r="A4044" s="136" t="s">
        <v>15289</v>
      </c>
      <c r="B4044" s="452">
        <v>45674.0</v>
      </c>
      <c r="C4044" s="453" t="s">
        <v>37</v>
      </c>
      <c r="D4044" s="453" t="s">
        <v>15235</v>
      </c>
      <c r="E4044" s="375" t="s">
        <v>157</v>
      </c>
      <c r="F4044" s="136" t="s">
        <v>2957</v>
      </c>
      <c r="G4044" s="375" t="s">
        <v>60</v>
      </c>
      <c r="H4044" s="375" t="s">
        <v>13968</v>
      </c>
      <c r="I4044" s="454">
        <v>1.0</v>
      </c>
      <c r="J4044" s="455"/>
      <c r="K4044" s="455"/>
    </row>
    <row r="4045" ht="22.5" customHeight="1">
      <c r="A4045" s="136" t="s">
        <v>15289</v>
      </c>
      <c r="B4045" s="452">
        <v>45674.0</v>
      </c>
      <c r="C4045" s="453" t="s">
        <v>37</v>
      </c>
      <c r="D4045" s="136" t="s">
        <v>896</v>
      </c>
      <c r="E4045" s="375" t="s">
        <v>157</v>
      </c>
      <c r="F4045" s="136" t="s">
        <v>5052</v>
      </c>
      <c r="G4045" s="375" t="s">
        <v>930</v>
      </c>
      <c r="H4045" s="375" t="s">
        <v>13968</v>
      </c>
      <c r="I4045" s="454" t="s">
        <v>16199</v>
      </c>
      <c r="J4045" s="455"/>
      <c r="K4045" s="455"/>
    </row>
    <row r="4046" ht="22.5" customHeight="1">
      <c r="A4046" s="136" t="s">
        <v>15289</v>
      </c>
      <c r="B4046" s="452">
        <v>45674.0</v>
      </c>
      <c r="C4046" s="453" t="s">
        <v>37</v>
      </c>
      <c r="D4046" s="453" t="s">
        <v>896</v>
      </c>
      <c r="E4046" s="375" t="s">
        <v>157</v>
      </c>
      <c r="F4046" s="136" t="s">
        <v>5976</v>
      </c>
      <c r="G4046" s="375" t="s">
        <v>15328</v>
      </c>
      <c r="H4046" s="375" t="s">
        <v>12181</v>
      </c>
      <c r="I4046" s="454"/>
      <c r="J4046" s="455"/>
      <c r="K4046" s="455"/>
    </row>
    <row r="4047" ht="22.5" customHeight="1">
      <c r="A4047" s="136" t="s">
        <v>15289</v>
      </c>
      <c r="B4047" s="452">
        <v>45674.0</v>
      </c>
      <c r="C4047" s="453" t="s">
        <v>37</v>
      </c>
      <c r="D4047" s="136" t="s">
        <v>902</v>
      </c>
      <c r="E4047" s="375" t="s">
        <v>157</v>
      </c>
      <c r="F4047" s="136" t="s">
        <v>6253</v>
      </c>
      <c r="G4047" s="375" t="s">
        <v>76</v>
      </c>
      <c r="H4047" s="375" t="s">
        <v>12181</v>
      </c>
      <c r="I4047" s="454" t="s">
        <v>16063</v>
      </c>
      <c r="J4047" s="455"/>
      <c r="K4047" s="455"/>
    </row>
    <row r="4048" ht="22.5" customHeight="1">
      <c r="A4048" s="136" t="s">
        <v>15289</v>
      </c>
      <c r="B4048" s="452">
        <v>45674.0</v>
      </c>
      <c r="C4048" s="453" t="s">
        <v>37</v>
      </c>
      <c r="D4048" s="136" t="s">
        <v>902</v>
      </c>
      <c r="E4048" s="375" t="s">
        <v>157</v>
      </c>
      <c r="F4048" s="136" t="s">
        <v>5876</v>
      </c>
      <c r="G4048" s="375" t="s">
        <v>76</v>
      </c>
      <c r="H4048" s="375" t="s">
        <v>12181</v>
      </c>
      <c r="I4048" s="454"/>
      <c r="J4048" s="455"/>
      <c r="K4048" s="455"/>
    </row>
    <row r="4049" ht="22.5" customHeight="1">
      <c r="A4049" s="136" t="s">
        <v>15289</v>
      </c>
      <c r="B4049" s="452">
        <v>45674.0</v>
      </c>
      <c r="C4049" s="453" t="s">
        <v>41</v>
      </c>
      <c r="D4049" s="136" t="s">
        <v>896</v>
      </c>
      <c r="E4049" s="375" t="s">
        <v>157</v>
      </c>
      <c r="F4049" s="136" t="s">
        <v>5684</v>
      </c>
      <c r="G4049" s="375" t="s">
        <v>929</v>
      </c>
      <c r="H4049" s="375" t="s">
        <v>13968</v>
      </c>
      <c r="I4049" s="454">
        <v>7.0</v>
      </c>
      <c r="J4049" s="455"/>
      <c r="K4049" s="455"/>
    </row>
    <row r="4050" ht="22.5" customHeight="1">
      <c r="A4050" s="136" t="s">
        <v>15289</v>
      </c>
      <c r="B4050" s="452">
        <v>45674.0</v>
      </c>
      <c r="C4050" s="136" t="s">
        <v>41</v>
      </c>
      <c r="D4050" s="453" t="s">
        <v>15235</v>
      </c>
      <c r="E4050" s="375" t="s">
        <v>157</v>
      </c>
      <c r="F4050" s="136" t="s">
        <v>7761</v>
      </c>
      <c r="G4050" s="375" t="s">
        <v>22</v>
      </c>
      <c r="H4050" s="375" t="s">
        <v>12181</v>
      </c>
      <c r="I4050" s="454"/>
      <c r="J4050" s="455"/>
      <c r="K4050" s="455"/>
    </row>
    <row r="4051" ht="22.5" customHeight="1">
      <c r="A4051" s="136" t="s">
        <v>15289</v>
      </c>
      <c r="B4051" s="452">
        <v>45674.0</v>
      </c>
      <c r="C4051" s="453" t="s">
        <v>41</v>
      </c>
      <c r="D4051" s="453" t="s">
        <v>15235</v>
      </c>
      <c r="E4051" s="375" t="s">
        <v>157</v>
      </c>
      <c r="F4051" s="136" t="s">
        <v>5536</v>
      </c>
      <c r="G4051" s="375" t="s">
        <v>60</v>
      </c>
      <c r="H4051" s="375" t="s">
        <v>12181</v>
      </c>
      <c r="I4051" s="454"/>
      <c r="J4051" s="455"/>
      <c r="K4051" s="455"/>
    </row>
    <row r="4052" ht="22.5" customHeight="1">
      <c r="A4052" s="136" t="s">
        <v>15289</v>
      </c>
      <c r="B4052" s="452">
        <v>45674.0</v>
      </c>
      <c r="C4052" s="453" t="s">
        <v>41</v>
      </c>
      <c r="D4052" s="136" t="s">
        <v>896</v>
      </c>
      <c r="E4052" s="375" t="s">
        <v>158</v>
      </c>
      <c r="F4052" s="136" t="s">
        <v>6142</v>
      </c>
      <c r="G4052" s="375" t="s">
        <v>929</v>
      </c>
      <c r="H4052" s="375" t="s">
        <v>12181</v>
      </c>
      <c r="I4052" s="454"/>
      <c r="J4052" s="455"/>
      <c r="K4052" s="455"/>
    </row>
    <row r="4053" ht="22.5" customHeight="1">
      <c r="A4053" s="136" t="s">
        <v>15289</v>
      </c>
      <c r="B4053" s="452">
        <v>45674.0</v>
      </c>
      <c r="C4053" s="453" t="s">
        <v>41</v>
      </c>
      <c r="D4053" s="453" t="s">
        <v>896</v>
      </c>
      <c r="E4053" s="375" t="s">
        <v>157</v>
      </c>
      <c r="F4053" s="136" t="s">
        <v>2957</v>
      </c>
      <c r="G4053" s="375" t="s">
        <v>15328</v>
      </c>
      <c r="H4053" s="375" t="s">
        <v>13968</v>
      </c>
      <c r="I4053" s="454">
        <v>2.0</v>
      </c>
      <c r="J4053" s="455"/>
      <c r="K4053" s="455"/>
    </row>
    <row r="4054" ht="22.5" customHeight="1">
      <c r="A4054" s="136" t="s">
        <v>15363</v>
      </c>
      <c r="B4054" s="452">
        <v>45674.0</v>
      </c>
      <c r="C4054" s="453" t="s">
        <v>50</v>
      </c>
      <c r="D4054" s="453" t="s">
        <v>15235</v>
      </c>
      <c r="E4054" s="375" t="s">
        <v>157</v>
      </c>
      <c r="F4054" s="136" t="s">
        <v>5674</v>
      </c>
      <c r="G4054" s="375" t="s">
        <v>22</v>
      </c>
      <c r="H4054" s="375" t="s">
        <v>13968</v>
      </c>
      <c r="I4054" s="454">
        <v>9.0</v>
      </c>
      <c r="J4054" s="455"/>
      <c r="K4054" s="455"/>
    </row>
    <row r="4055" ht="22.5" customHeight="1">
      <c r="A4055" s="136" t="s">
        <v>15363</v>
      </c>
      <c r="B4055" s="452">
        <v>45674.0</v>
      </c>
      <c r="C4055" s="453" t="s">
        <v>50</v>
      </c>
      <c r="D4055" s="136" t="s">
        <v>896</v>
      </c>
      <c r="E4055" s="375" t="s">
        <v>157</v>
      </c>
      <c r="F4055" s="136" t="s">
        <v>6546</v>
      </c>
      <c r="G4055" s="375" t="s">
        <v>929</v>
      </c>
      <c r="H4055" s="375" t="s">
        <v>13968</v>
      </c>
      <c r="I4055" s="454"/>
      <c r="J4055" s="455"/>
      <c r="K4055" s="455"/>
    </row>
    <row r="4056" ht="22.5" customHeight="1">
      <c r="A4056" s="136" t="s">
        <v>15363</v>
      </c>
      <c r="B4056" s="452">
        <v>45674.0</v>
      </c>
      <c r="C4056" s="453" t="s">
        <v>55</v>
      </c>
      <c r="D4056" s="136" t="s">
        <v>896</v>
      </c>
      <c r="E4056" s="375" t="s">
        <v>157</v>
      </c>
      <c r="F4056" s="136" t="s">
        <v>7241</v>
      </c>
      <c r="G4056" s="375" t="s">
        <v>929</v>
      </c>
      <c r="H4056" s="375" t="s">
        <v>13968</v>
      </c>
      <c r="I4056" s="454" t="s">
        <v>16227</v>
      </c>
      <c r="J4056" s="455"/>
      <c r="K4056" s="455"/>
    </row>
    <row r="4057" ht="22.5" customHeight="1">
      <c r="A4057" s="136" t="s">
        <v>15363</v>
      </c>
      <c r="B4057" s="452">
        <v>45674.0</v>
      </c>
      <c r="C4057" s="453" t="s">
        <v>55</v>
      </c>
      <c r="D4057" s="453" t="s">
        <v>15235</v>
      </c>
      <c r="E4057" s="375" t="s">
        <v>157</v>
      </c>
      <c r="F4057" s="136" t="s">
        <v>5876</v>
      </c>
      <c r="G4057" s="375" t="s">
        <v>22</v>
      </c>
      <c r="H4057" s="375" t="s">
        <v>13968</v>
      </c>
      <c r="I4057" s="454">
        <v>6.0</v>
      </c>
      <c r="J4057" s="455"/>
      <c r="K4057" s="455"/>
    </row>
    <row r="4058" ht="22.5" customHeight="1">
      <c r="A4058" s="136" t="s">
        <v>15363</v>
      </c>
      <c r="B4058" s="452">
        <v>45675.0</v>
      </c>
      <c r="C4058" s="453" t="s">
        <v>1001</v>
      </c>
      <c r="D4058" s="453" t="s">
        <v>15235</v>
      </c>
      <c r="E4058" s="375" t="s">
        <v>157</v>
      </c>
      <c r="F4058" s="136" t="s">
        <v>436</v>
      </c>
      <c r="G4058" s="375" t="s">
        <v>22</v>
      </c>
      <c r="H4058" s="375" t="s">
        <v>12181</v>
      </c>
      <c r="I4058" s="454" t="s">
        <v>8617</v>
      </c>
      <c r="J4058" s="455"/>
      <c r="K4058" s="455"/>
    </row>
    <row r="4059" ht="22.5" customHeight="1">
      <c r="A4059" s="136" t="s">
        <v>15363</v>
      </c>
      <c r="B4059" s="452">
        <v>45675.0</v>
      </c>
      <c r="C4059" s="453" t="s">
        <v>5</v>
      </c>
      <c r="D4059" s="136" t="s">
        <v>902</v>
      </c>
      <c r="E4059" s="375" t="s">
        <v>157</v>
      </c>
      <c r="F4059" s="136" t="s">
        <v>221</v>
      </c>
      <c r="G4059" s="375" t="s">
        <v>936</v>
      </c>
      <c r="H4059" s="375" t="s">
        <v>13968</v>
      </c>
      <c r="I4059" s="454">
        <v>1.0</v>
      </c>
      <c r="J4059" s="455"/>
      <c r="K4059" s="455"/>
    </row>
    <row r="4060" ht="22.5" customHeight="1">
      <c r="A4060" s="136" t="s">
        <v>15363</v>
      </c>
      <c r="B4060" s="452">
        <v>45675.0</v>
      </c>
      <c r="C4060" s="453" t="s">
        <v>5</v>
      </c>
      <c r="D4060" s="453" t="s">
        <v>15235</v>
      </c>
      <c r="E4060" s="375" t="s">
        <v>158</v>
      </c>
      <c r="F4060" s="136" t="s">
        <v>5854</v>
      </c>
      <c r="G4060" s="375" t="s">
        <v>22</v>
      </c>
      <c r="H4060" s="375" t="s">
        <v>13968</v>
      </c>
      <c r="I4060" s="454"/>
      <c r="J4060" s="455"/>
      <c r="K4060" s="455"/>
    </row>
    <row r="4061" ht="22.5" customHeight="1">
      <c r="A4061" s="136" t="s">
        <v>15363</v>
      </c>
      <c r="B4061" s="452">
        <v>45675.0</v>
      </c>
      <c r="C4061" s="453" t="s">
        <v>5</v>
      </c>
      <c r="D4061" s="453" t="s">
        <v>896</v>
      </c>
      <c r="E4061" s="375" t="s">
        <v>158</v>
      </c>
      <c r="F4061" s="136" t="s">
        <v>933</v>
      </c>
      <c r="G4061" s="375" t="s">
        <v>15328</v>
      </c>
      <c r="H4061" s="375" t="s">
        <v>13968</v>
      </c>
      <c r="I4061" s="454"/>
      <c r="J4061" s="455"/>
      <c r="K4061" s="455"/>
    </row>
    <row r="4062" ht="22.5" customHeight="1">
      <c r="A4062" s="136" t="s">
        <v>15363</v>
      </c>
      <c r="B4062" s="452">
        <v>45675.0</v>
      </c>
      <c r="C4062" s="453" t="s">
        <v>13</v>
      </c>
      <c r="D4062" s="453" t="s">
        <v>15235</v>
      </c>
      <c r="E4062" s="375" t="s">
        <v>158</v>
      </c>
      <c r="F4062" s="136" t="s">
        <v>5536</v>
      </c>
      <c r="G4062" s="375" t="s">
        <v>22</v>
      </c>
      <c r="H4062" s="375" t="s">
        <v>13968</v>
      </c>
      <c r="I4062" s="454">
        <v>4.0</v>
      </c>
      <c r="J4062" s="455"/>
      <c r="K4062" s="455"/>
    </row>
    <row r="4063" ht="22.5" customHeight="1">
      <c r="A4063" s="136" t="s">
        <v>15363</v>
      </c>
      <c r="B4063" s="452">
        <v>45675.0</v>
      </c>
      <c r="C4063" s="453" t="s">
        <v>13</v>
      </c>
      <c r="D4063" s="136" t="s">
        <v>902</v>
      </c>
      <c r="E4063" s="375" t="s">
        <v>157</v>
      </c>
      <c r="F4063" s="136" t="s">
        <v>1562</v>
      </c>
      <c r="G4063" s="375" t="s">
        <v>936</v>
      </c>
      <c r="H4063" s="375" t="s">
        <v>13968</v>
      </c>
      <c r="I4063" s="454">
        <v>5.0</v>
      </c>
      <c r="J4063" s="455"/>
      <c r="K4063" s="455"/>
    </row>
    <row r="4064" ht="22.5" customHeight="1">
      <c r="A4064" s="136" t="s">
        <v>15363</v>
      </c>
      <c r="B4064" s="452">
        <v>45675.0</v>
      </c>
      <c r="C4064" s="453" t="s">
        <v>13</v>
      </c>
      <c r="D4064" s="136" t="s">
        <v>896</v>
      </c>
      <c r="E4064" s="136" t="s">
        <v>158</v>
      </c>
      <c r="F4064" s="136" t="s">
        <v>5513</v>
      </c>
      <c r="G4064" s="375" t="s">
        <v>929</v>
      </c>
      <c r="H4064" s="375" t="s">
        <v>13968</v>
      </c>
      <c r="I4064" s="454"/>
      <c r="J4064" s="455"/>
      <c r="K4064" s="455"/>
    </row>
    <row r="4065" ht="22.5" customHeight="1">
      <c r="A4065" s="136" t="s">
        <v>15363</v>
      </c>
      <c r="B4065" s="452">
        <v>45675.0</v>
      </c>
      <c r="C4065" s="453" t="s">
        <v>13</v>
      </c>
      <c r="D4065" s="453" t="s">
        <v>15235</v>
      </c>
      <c r="E4065" s="375" t="s">
        <v>157</v>
      </c>
      <c r="F4065" s="136" t="s">
        <v>140</v>
      </c>
      <c r="G4065" s="375" t="s">
        <v>48</v>
      </c>
      <c r="H4065" s="375" t="s">
        <v>13968</v>
      </c>
      <c r="I4065" s="454">
        <v>10.0</v>
      </c>
      <c r="J4065" s="455"/>
      <c r="K4065" s="455"/>
    </row>
    <row r="4066" ht="22.5" customHeight="1">
      <c r="A4066" s="136" t="s">
        <v>15363</v>
      </c>
      <c r="B4066" s="452">
        <v>45675.0</v>
      </c>
      <c r="C4066" s="453" t="s">
        <v>19</v>
      </c>
      <c r="D4066" s="453" t="s">
        <v>15235</v>
      </c>
      <c r="E4066" s="375" t="s">
        <v>157</v>
      </c>
      <c r="F4066" s="136" t="s">
        <v>535</v>
      </c>
      <c r="G4066" s="375" t="s">
        <v>35</v>
      </c>
      <c r="H4066" s="375" t="s">
        <v>13968</v>
      </c>
      <c r="I4066" s="454">
        <v>1.0</v>
      </c>
      <c r="J4066" s="455"/>
      <c r="K4066" s="455"/>
    </row>
    <row r="4067" ht="22.5" customHeight="1">
      <c r="A4067" s="136" t="s">
        <v>15363</v>
      </c>
      <c r="B4067" s="452">
        <v>45675.0</v>
      </c>
      <c r="C4067" s="453" t="s">
        <v>26</v>
      </c>
      <c r="D4067" s="453" t="s">
        <v>15235</v>
      </c>
      <c r="E4067" s="375" t="s">
        <v>201</v>
      </c>
      <c r="F4067" s="136" t="s">
        <v>5994</v>
      </c>
      <c r="G4067" s="375" t="s">
        <v>22</v>
      </c>
      <c r="H4067" s="375" t="s">
        <v>13968</v>
      </c>
      <c r="I4067" s="454"/>
      <c r="J4067" s="455"/>
      <c r="K4067" s="455"/>
    </row>
    <row r="4068" ht="22.5" customHeight="1">
      <c r="A4068" s="136" t="s">
        <v>15363</v>
      </c>
      <c r="B4068" s="452">
        <v>45675.0</v>
      </c>
      <c r="C4068" s="453" t="s">
        <v>26</v>
      </c>
      <c r="D4068" s="453" t="s">
        <v>15235</v>
      </c>
      <c r="E4068" s="375" t="s">
        <v>158</v>
      </c>
      <c r="F4068" s="136" t="s">
        <v>4082</v>
      </c>
      <c r="G4068" s="375" t="s">
        <v>22</v>
      </c>
      <c r="H4068" s="375" t="s">
        <v>12181</v>
      </c>
      <c r="I4068" s="454"/>
      <c r="J4068" s="455"/>
      <c r="K4068" s="455"/>
    </row>
    <row r="4069" ht="22.5" customHeight="1">
      <c r="A4069" s="136" t="s">
        <v>15363</v>
      </c>
      <c r="B4069" s="452">
        <v>45675.0</v>
      </c>
      <c r="C4069" s="453" t="s">
        <v>26</v>
      </c>
      <c r="D4069" s="453" t="s">
        <v>15235</v>
      </c>
      <c r="E4069" s="375" t="s">
        <v>201</v>
      </c>
      <c r="F4069" s="136" t="s">
        <v>5956</v>
      </c>
      <c r="G4069" s="375" t="s">
        <v>39</v>
      </c>
      <c r="H4069" s="375" t="s">
        <v>13968</v>
      </c>
      <c r="I4069" s="454"/>
      <c r="J4069" s="455"/>
      <c r="K4069" s="455"/>
    </row>
    <row r="4070" ht="22.5" customHeight="1">
      <c r="A4070" s="136" t="s">
        <v>15363</v>
      </c>
      <c r="B4070" s="452">
        <v>45675.0</v>
      </c>
      <c r="C4070" s="453" t="s">
        <v>26</v>
      </c>
      <c r="D4070" s="136" t="s">
        <v>896</v>
      </c>
      <c r="E4070" s="375" t="s">
        <v>158</v>
      </c>
      <c r="F4070" s="136" t="s">
        <v>6512</v>
      </c>
      <c r="G4070" s="375" t="s">
        <v>52</v>
      </c>
      <c r="H4070" s="375" t="s">
        <v>13968</v>
      </c>
      <c r="I4070" s="454"/>
      <c r="J4070" s="455"/>
      <c r="K4070" s="455"/>
    </row>
    <row r="4071" ht="22.5" customHeight="1">
      <c r="A4071" s="136" t="s">
        <v>15363</v>
      </c>
      <c r="B4071" s="452">
        <v>45675.0</v>
      </c>
      <c r="C4071" s="453" t="s">
        <v>26</v>
      </c>
      <c r="D4071" s="136" t="s">
        <v>902</v>
      </c>
      <c r="E4071" s="375" t="s">
        <v>157</v>
      </c>
      <c r="F4071" s="136" t="s">
        <v>2868</v>
      </c>
      <c r="G4071" s="375" t="s">
        <v>936</v>
      </c>
      <c r="H4071" s="375" t="s">
        <v>13968</v>
      </c>
      <c r="I4071" s="454"/>
      <c r="J4071" s="455"/>
      <c r="K4071" s="455"/>
    </row>
    <row r="4072" ht="22.5" customHeight="1">
      <c r="A4072" s="136" t="s">
        <v>15363</v>
      </c>
      <c r="B4072" s="452">
        <v>45675.0</v>
      </c>
      <c r="C4072" s="453" t="s">
        <v>37</v>
      </c>
      <c r="D4072" s="453" t="s">
        <v>896</v>
      </c>
      <c r="E4072" s="375" t="s">
        <v>201</v>
      </c>
      <c r="F4072" s="136" t="s">
        <v>5994</v>
      </c>
      <c r="G4072" s="375" t="s">
        <v>15328</v>
      </c>
      <c r="H4072" s="375" t="s">
        <v>13968</v>
      </c>
      <c r="I4072" s="454"/>
      <c r="J4072" s="455"/>
      <c r="K4072" s="455"/>
    </row>
    <row r="4073" ht="22.5" customHeight="1">
      <c r="A4073" s="136" t="s">
        <v>15363</v>
      </c>
      <c r="B4073" s="452">
        <v>45675.0</v>
      </c>
      <c r="C4073" s="453" t="s">
        <v>37</v>
      </c>
      <c r="D4073" s="136" t="s">
        <v>896</v>
      </c>
      <c r="E4073" s="375" t="s">
        <v>201</v>
      </c>
      <c r="F4073" s="136" t="s">
        <v>5956</v>
      </c>
      <c r="G4073" s="375" t="s">
        <v>929</v>
      </c>
      <c r="H4073" s="375" t="s">
        <v>13968</v>
      </c>
      <c r="I4073" s="454"/>
      <c r="J4073" s="455"/>
      <c r="K4073" s="455"/>
    </row>
    <row r="4074" ht="22.5" customHeight="1">
      <c r="A4074" s="136" t="s">
        <v>15363</v>
      </c>
      <c r="B4074" s="452">
        <v>45675.0</v>
      </c>
      <c r="C4074" s="453" t="s">
        <v>37</v>
      </c>
      <c r="D4074" s="453" t="s">
        <v>15235</v>
      </c>
      <c r="E4074" s="375" t="s">
        <v>158</v>
      </c>
      <c r="F4074" s="136" t="s">
        <v>5224</v>
      </c>
      <c r="G4074" s="375" t="s">
        <v>22</v>
      </c>
      <c r="H4074" s="375" t="s">
        <v>13968</v>
      </c>
      <c r="I4074" s="454"/>
      <c r="J4074" s="455"/>
      <c r="K4074" s="455"/>
    </row>
    <row r="4075" ht="22.5" customHeight="1">
      <c r="A4075" s="136" t="s">
        <v>15363</v>
      </c>
      <c r="B4075" s="452">
        <v>45675.0</v>
      </c>
      <c r="C4075" s="453" t="s">
        <v>37</v>
      </c>
      <c r="D4075" s="453" t="s">
        <v>15235</v>
      </c>
      <c r="E4075" s="375" t="s">
        <v>158</v>
      </c>
      <c r="F4075" s="136" t="s">
        <v>3476</v>
      </c>
      <c r="G4075" s="375" t="s">
        <v>39</v>
      </c>
      <c r="H4075" s="375" t="s">
        <v>13968</v>
      </c>
      <c r="I4075" s="454"/>
      <c r="J4075" s="455"/>
      <c r="K4075" s="455"/>
    </row>
    <row r="4076" ht="22.5" customHeight="1">
      <c r="A4076" s="136" t="s">
        <v>15363</v>
      </c>
      <c r="B4076" s="452">
        <v>45675.0</v>
      </c>
      <c r="C4076" s="453" t="s">
        <v>37</v>
      </c>
      <c r="D4076" s="136" t="s">
        <v>902</v>
      </c>
      <c r="E4076" s="375" t="s">
        <v>157</v>
      </c>
      <c r="F4076" s="136" t="s">
        <v>4413</v>
      </c>
      <c r="G4076" s="375" t="s">
        <v>936</v>
      </c>
      <c r="H4076" s="375" t="s">
        <v>13968</v>
      </c>
      <c r="I4076" s="454"/>
      <c r="J4076" s="455"/>
      <c r="K4076" s="455"/>
    </row>
    <row r="4077" ht="22.5" customHeight="1">
      <c r="A4077" s="136" t="s">
        <v>15363</v>
      </c>
      <c r="B4077" s="452">
        <v>45675.0</v>
      </c>
      <c r="C4077" s="453" t="s">
        <v>41</v>
      </c>
      <c r="D4077" s="136" t="s">
        <v>896</v>
      </c>
      <c r="E4077" s="375" t="s">
        <v>158</v>
      </c>
      <c r="F4077" s="136" t="s">
        <v>1062</v>
      </c>
      <c r="G4077" s="375" t="s">
        <v>52</v>
      </c>
      <c r="H4077" s="375" t="s">
        <v>13968</v>
      </c>
      <c r="I4077" s="454"/>
      <c r="J4077" s="455"/>
      <c r="K4077" s="455"/>
    </row>
    <row r="4078" ht="22.5" customHeight="1">
      <c r="A4078" s="136" t="s">
        <v>15363</v>
      </c>
      <c r="B4078" s="452">
        <v>45675.0</v>
      </c>
      <c r="C4078" s="453" t="s">
        <v>41</v>
      </c>
      <c r="D4078" s="136" t="s">
        <v>896</v>
      </c>
      <c r="E4078" s="375" t="s">
        <v>158</v>
      </c>
      <c r="F4078" s="136" t="s">
        <v>15387</v>
      </c>
      <c r="G4078" s="375" t="s">
        <v>929</v>
      </c>
      <c r="H4078" s="375" t="s">
        <v>13968</v>
      </c>
      <c r="I4078" s="454"/>
      <c r="J4078" s="455"/>
      <c r="K4078" s="455"/>
    </row>
    <row r="4079" ht="22.5" customHeight="1">
      <c r="A4079" s="136" t="s">
        <v>15363</v>
      </c>
      <c r="B4079" s="452">
        <v>45675.0</v>
      </c>
      <c r="C4079" s="453" t="s">
        <v>41</v>
      </c>
      <c r="D4079" s="453" t="s">
        <v>15235</v>
      </c>
      <c r="E4079" s="375" t="s">
        <v>157</v>
      </c>
      <c r="F4079" s="136" t="s">
        <v>150</v>
      </c>
      <c r="G4079" s="375" t="s">
        <v>39</v>
      </c>
      <c r="H4079" s="375" t="s">
        <v>13968</v>
      </c>
      <c r="I4079" s="454"/>
      <c r="J4079" s="455"/>
      <c r="K4079" s="455"/>
    </row>
    <row r="4080" ht="22.5" customHeight="1">
      <c r="A4080" s="136" t="s">
        <v>15363</v>
      </c>
      <c r="B4080" s="452">
        <v>45675.0</v>
      </c>
      <c r="C4080" s="453" t="s">
        <v>41</v>
      </c>
      <c r="D4080" s="453" t="s">
        <v>15235</v>
      </c>
      <c r="E4080" s="375" t="s">
        <v>157</v>
      </c>
      <c r="F4080" s="136" t="s">
        <v>133</v>
      </c>
      <c r="G4080" s="375" t="s">
        <v>48</v>
      </c>
      <c r="H4080" s="375" t="s">
        <v>13968</v>
      </c>
      <c r="I4080" s="454">
        <v>2.0</v>
      </c>
      <c r="J4080" s="455"/>
      <c r="K4080" s="455"/>
    </row>
    <row r="4081" ht="22.5" customHeight="1">
      <c r="A4081" s="136" t="s">
        <v>15882</v>
      </c>
      <c r="B4081" s="452">
        <v>45675.0</v>
      </c>
      <c r="C4081" s="453" t="s">
        <v>50</v>
      </c>
      <c r="D4081" s="453" t="s">
        <v>15235</v>
      </c>
      <c r="E4081" s="375" t="s">
        <v>157</v>
      </c>
      <c r="F4081" s="136" t="s">
        <v>692</v>
      </c>
      <c r="G4081" s="375" t="s">
        <v>39</v>
      </c>
      <c r="H4081" s="375" t="s">
        <v>13968</v>
      </c>
      <c r="I4081" s="454"/>
      <c r="J4081" s="455"/>
      <c r="K4081" s="455"/>
    </row>
    <row r="4082" ht="22.5" customHeight="1">
      <c r="A4082" s="136" t="s">
        <v>15882</v>
      </c>
      <c r="B4082" s="452">
        <v>45675.0</v>
      </c>
      <c r="C4082" s="453" t="s">
        <v>55</v>
      </c>
      <c r="D4082" s="453" t="s">
        <v>15235</v>
      </c>
      <c r="E4082" s="375" t="s">
        <v>201</v>
      </c>
      <c r="F4082" s="136" t="s">
        <v>5983</v>
      </c>
      <c r="G4082" s="375" t="s">
        <v>39</v>
      </c>
      <c r="H4082" s="375" t="s">
        <v>13968</v>
      </c>
      <c r="I4082" s="454"/>
      <c r="J4082" s="455"/>
      <c r="K4082" s="455"/>
    </row>
    <row r="4083" ht="22.5" customHeight="1">
      <c r="A4083" s="136" t="s">
        <v>15882</v>
      </c>
      <c r="B4083" s="452">
        <v>45675.0</v>
      </c>
      <c r="C4083" s="453" t="s">
        <v>55</v>
      </c>
      <c r="D4083" s="136" t="s">
        <v>896</v>
      </c>
      <c r="E4083" s="375" t="s">
        <v>201</v>
      </c>
      <c r="F4083" s="136" t="s">
        <v>5921</v>
      </c>
      <c r="G4083" s="375" t="s">
        <v>52</v>
      </c>
      <c r="H4083" s="375" t="s">
        <v>13968</v>
      </c>
      <c r="I4083" s="454"/>
      <c r="J4083" s="455"/>
      <c r="K4083" s="455"/>
    </row>
    <row r="4084" ht="22.5" customHeight="1">
      <c r="A4084" s="136" t="s">
        <v>15882</v>
      </c>
      <c r="B4084" s="452">
        <v>45676.0</v>
      </c>
      <c r="C4084" s="453"/>
      <c r="D4084" s="136" t="s">
        <v>896</v>
      </c>
      <c r="E4084" s="375" t="s">
        <v>158</v>
      </c>
      <c r="F4084" s="136" t="s">
        <v>4082</v>
      </c>
      <c r="G4084" s="375" t="s">
        <v>930</v>
      </c>
      <c r="H4084" s="375" t="s">
        <v>13968</v>
      </c>
      <c r="I4084" s="454"/>
      <c r="J4084" s="455"/>
      <c r="K4084" s="455"/>
    </row>
    <row r="4085" ht="22.5" customHeight="1">
      <c r="A4085" s="136" t="s">
        <v>15882</v>
      </c>
      <c r="B4085" s="452">
        <v>45676.0</v>
      </c>
      <c r="C4085" s="453"/>
      <c r="D4085" s="136" t="s">
        <v>902</v>
      </c>
      <c r="E4085" s="375" t="s">
        <v>158</v>
      </c>
      <c r="F4085" s="136" t="s">
        <v>3476</v>
      </c>
      <c r="G4085" s="375" t="s">
        <v>76</v>
      </c>
      <c r="H4085" s="375" t="s">
        <v>13968</v>
      </c>
      <c r="I4085" s="454"/>
      <c r="J4085" s="455"/>
      <c r="K4085" s="455"/>
    </row>
    <row r="4086" ht="22.5" customHeight="1">
      <c r="A4086" s="136" t="s">
        <v>15882</v>
      </c>
      <c r="B4086" s="452">
        <v>45676.0</v>
      </c>
      <c r="C4086" s="453"/>
      <c r="D4086" s="136" t="s">
        <v>902</v>
      </c>
      <c r="E4086" s="375" t="s">
        <v>157</v>
      </c>
      <c r="F4086" s="136" t="s">
        <v>2868</v>
      </c>
      <c r="G4086" s="375" t="s">
        <v>936</v>
      </c>
      <c r="H4086" s="375" t="s">
        <v>13968</v>
      </c>
      <c r="I4086" s="454"/>
      <c r="J4086" s="455"/>
      <c r="K4086" s="455"/>
    </row>
    <row r="4087" ht="22.5" customHeight="1">
      <c r="A4087" s="136" t="s">
        <v>15882</v>
      </c>
      <c r="B4087" s="452">
        <v>45676.0</v>
      </c>
      <c r="C4087" s="453"/>
      <c r="D4087" s="136" t="s">
        <v>896</v>
      </c>
      <c r="E4087" s="375" t="s">
        <v>158</v>
      </c>
      <c r="F4087" s="136" t="s">
        <v>4197</v>
      </c>
      <c r="G4087" s="375" t="s">
        <v>930</v>
      </c>
      <c r="H4087" s="375" t="s">
        <v>13968</v>
      </c>
      <c r="I4087" s="454"/>
      <c r="J4087" s="455"/>
      <c r="K4087" s="455"/>
    </row>
    <row r="4088" ht="22.5" customHeight="1">
      <c r="A4088" s="136" t="s">
        <v>15882</v>
      </c>
      <c r="B4088" s="452">
        <v>45676.0</v>
      </c>
      <c r="C4088" s="453"/>
      <c r="D4088" s="453" t="s">
        <v>15235</v>
      </c>
      <c r="E4088" s="375" t="s">
        <v>157</v>
      </c>
      <c r="F4088" s="136" t="s">
        <v>313</v>
      </c>
      <c r="G4088" s="375" t="s">
        <v>48</v>
      </c>
      <c r="H4088" s="375" t="s">
        <v>13968</v>
      </c>
      <c r="I4088" s="454"/>
      <c r="J4088" s="455"/>
      <c r="K4088" s="455"/>
    </row>
    <row r="4089" ht="22.5" customHeight="1">
      <c r="A4089" s="136" t="s">
        <v>15882</v>
      </c>
      <c r="B4089" s="452">
        <v>45676.0</v>
      </c>
      <c r="C4089" s="453"/>
      <c r="D4089" s="453" t="s">
        <v>15235</v>
      </c>
      <c r="E4089" s="375" t="s">
        <v>157</v>
      </c>
      <c r="F4089" s="136" t="s">
        <v>333</v>
      </c>
      <c r="G4089" s="375" t="s">
        <v>39</v>
      </c>
      <c r="H4089" s="375" t="s">
        <v>13968</v>
      </c>
      <c r="I4089" s="454"/>
      <c r="J4089" s="455"/>
      <c r="K4089" s="455"/>
    </row>
    <row r="4090" ht="22.5" customHeight="1">
      <c r="A4090" s="136" t="s">
        <v>15882</v>
      </c>
      <c r="B4090" s="452">
        <v>45676.0</v>
      </c>
      <c r="C4090" s="483"/>
      <c r="D4090" s="453" t="s">
        <v>15235</v>
      </c>
      <c r="E4090" s="375" t="s">
        <v>158</v>
      </c>
      <c r="F4090" s="136" t="s">
        <v>1348</v>
      </c>
      <c r="G4090" s="375" t="s">
        <v>39</v>
      </c>
      <c r="H4090" s="375" t="s">
        <v>13968</v>
      </c>
      <c r="I4090" s="454"/>
      <c r="J4090" s="455"/>
      <c r="K4090" s="455"/>
    </row>
    <row r="4091" ht="22.5" customHeight="1">
      <c r="A4091" s="136" t="s">
        <v>15882</v>
      </c>
      <c r="B4091" s="452">
        <v>45676.0</v>
      </c>
      <c r="C4091" s="483"/>
      <c r="D4091" s="136" t="s">
        <v>896</v>
      </c>
      <c r="E4091" s="375" t="s">
        <v>157</v>
      </c>
      <c r="F4091" s="136" t="s">
        <v>3345</v>
      </c>
      <c r="G4091" s="375" t="s">
        <v>52</v>
      </c>
      <c r="H4091" s="375" t="s">
        <v>13968</v>
      </c>
      <c r="I4091" s="454">
        <v>3.0</v>
      </c>
      <c r="J4091" s="455"/>
      <c r="K4091" s="455"/>
    </row>
    <row r="4092" ht="22.5" customHeight="1">
      <c r="A4092" s="136" t="s">
        <v>15882</v>
      </c>
      <c r="B4092" s="452">
        <v>45676.0</v>
      </c>
      <c r="C4092" s="483"/>
      <c r="D4092" s="136" t="s">
        <v>902</v>
      </c>
      <c r="E4092" s="375" t="s">
        <v>157</v>
      </c>
      <c r="F4092" s="136" t="s">
        <v>197</v>
      </c>
      <c r="G4092" s="375" t="s">
        <v>936</v>
      </c>
      <c r="H4092" s="375" t="s">
        <v>13968</v>
      </c>
      <c r="I4092" s="454">
        <v>4.0</v>
      </c>
      <c r="J4092" s="455"/>
      <c r="K4092" s="455"/>
    </row>
    <row r="4093" ht="22.5" customHeight="1">
      <c r="A4093" s="136" t="s">
        <v>15882</v>
      </c>
      <c r="B4093" s="452">
        <v>45676.0</v>
      </c>
      <c r="C4093" s="483"/>
      <c r="D4093" s="453" t="s">
        <v>15235</v>
      </c>
      <c r="E4093" s="375" t="s">
        <v>157</v>
      </c>
      <c r="F4093" s="136" t="s">
        <v>140</v>
      </c>
      <c r="G4093" s="375" t="s">
        <v>48</v>
      </c>
      <c r="H4093" s="375" t="s">
        <v>13968</v>
      </c>
      <c r="I4093" s="454"/>
      <c r="J4093" s="455"/>
      <c r="K4093" s="455"/>
    </row>
    <row r="4094" ht="22.5" customHeight="1">
      <c r="A4094" s="136" t="s">
        <v>15882</v>
      </c>
      <c r="B4094" s="452">
        <v>45676.0</v>
      </c>
      <c r="C4094" s="483"/>
      <c r="D4094" s="453" t="s">
        <v>15235</v>
      </c>
      <c r="E4094" s="375" t="s">
        <v>158</v>
      </c>
      <c r="F4094" s="136" t="s">
        <v>237</v>
      </c>
      <c r="G4094" s="375" t="s">
        <v>39</v>
      </c>
      <c r="H4094" s="375" t="s">
        <v>13968</v>
      </c>
      <c r="I4094" s="454"/>
      <c r="J4094" s="455"/>
      <c r="K4094" s="455"/>
    </row>
    <row r="4095" ht="22.5" customHeight="1">
      <c r="A4095" s="136" t="s">
        <v>15882</v>
      </c>
      <c r="B4095" s="452">
        <v>45676.0</v>
      </c>
      <c r="C4095" s="483"/>
      <c r="D4095" s="136" t="s">
        <v>902</v>
      </c>
      <c r="E4095" s="375" t="s">
        <v>157</v>
      </c>
      <c r="F4095" s="136" t="s">
        <v>1466</v>
      </c>
      <c r="G4095" s="375" t="s">
        <v>936</v>
      </c>
      <c r="H4095" s="375" t="s">
        <v>13968</v>
      </c>
      <c r="I4095" s="454">
        <v>9.0</v>
      </c>
      <c r="J4095" s="455"/>
      <c r="K4095" s="455"/>
    </row>
    <row r="4096" ht="22.5" customHeight="1">
      <c r="A4096" s="136" t="s">
        <v>15882</v>
      </c>
      <c r="B4096" s="452">
        <v>45676.0</v>
      </c>
      <c r="C4096" s="483"/>
      <c r="D4096" s="453" t="s">
        <v>15235</v>
      </c>
      <c r="E4096" s="375" t="s">
        <v>201</v>
      </c>
      <c r="F4096" s="136" t="s">
        <v>5921</v>
      </c>
      <c r="G4096" s="375" t="s">
        <v>39</v>
      </c>
      <c r="H4096" s="375" t="s">
        <v>13968</v>
      </c>
      <c r="I4096" s="454"/>
      <c r="J4096" s="455"/>
      <c r="K4096" s="455"/>
    </row>
    <row r="4097" ht="22.5" customHeight="1">
      <c r="A4097" s="136" t="s">
        <v>15363</v>
      </c>
      <c r="B4097" s="452">
        <v>45677.0</v>
      </c>
      <c r="C4097" s="453" t="s">
        <v>1001</v>
      </c>
      <c r="D4097" s="453" t="s">
        <v>15235</v>
      </c>
      <c r="E4097" s="375" t="s">
        <v>157</v>
      </c>
      <c r="F4097" s="136" t="s">
        <v>436</v>
      </c>
      <c r="G4097" s="375" t="s">
        <v>22</v>
      </c>
      <c r="H4097" s="375" t="s">
        <v>13968</v>
      </c>
      <c r="I4097" s="454"/>
      <c r="J4097" s="455"/>
      <c r="K4097" s="455"/>
    </row>
    <row r="4098" ht="22.5" customHeight="1">
      <c r="A4098" s="136" t="s">
        <v>15363</v>
      </c>
      <c r="B4098" s="452">
        <v>45677.0</v>
      </c>
      <c r="C4098" s="453" t="s">
        <v>1001</v>
      </c>
      <c r="D4098" s="136" t="s">
        <v>896</v>
      </c>
      <c r="E4098" s="375" t="s">
        <v>158</v>
      </c>
      <c r="F4098" s="136" t="s">
        <v>15301</v>
      </c>
      <c r="G4098" s="375" t="s">
        <v>930</v>
      </c>
      <c r="H4098" s="375" t="s">
        <v>13968</v>
      </c>
      <c r="I4098" s="454"/>
      <c r="J4098" s="455"/>
      <c r="K4098" s="455"/>
    </row>
    <row r="4099" ht="22.5" customHeight="1">
      <c r="A4099" s="136" t="s">
        <v>15363</v>
      </c>
      <c r="B4099" s="452">
        <v>45677.0</v>
      </c>
      <c r="C4099" s="453" t="s">
        <v>1001</v>
      </c>
      <c r="D4099" s="136" t="s">
        <v>902</v>
      </c>
      <c r="E4099" s="375" t="s">
        <v>157</v>
      </c>
      <c r="F4099" s="136" t="s">
        <v>7591</v>
      </c>
      <c r="G4099" s="375" t="s">
        <v>936</v>
      </c>
      <c r="H4099" s="375" t="s">
        <v>13968</v>
      </c>
      <c r="I4099" s="454"/>
      <c r="J4099" s="455"/>
      <c r="K4099" s="455"/>
    </row>
    <row r="4100" ht="22.5" customHeight="1">
      <c r="A4100" s="136" t="s">
        <v>15363</v>
      </c>
      <c r="B4100" s="452">
        <v>45677.0</v>
      </c>
      <c r="C4100" s="453" t="s">
        <v>5</v>
      </c>
      <c r="D4100" s="453" t="s">
        <v>15235</v>
      </c>
      <c r="E4100" s="375" t="s">
        <v>157</v>
      </c>
      <c r="F4100" s="136" t="s">
        <v>5920</v>
      </c>
      <c r="G4100" s="375" t="s">
        <v>22</v>
      </c>
      <c r="H4100" s="375" t="s">
        <v>13968</v>
      </c>
      <c r="I4100" s="454">
        <v>5.0</v>
      </c>
      <c r="J4100" s="455"/>
      <c r="K4100" s="455"/>
    </row>
    <row r="4101" ht="22.5" customHeight="1">
      <c r="A4101" s="136" t="s">
        <v>15363</v>
      </c>
      <c r="B4101" s="452">
        <v>45677.0</v>
      </c>
      <c r="C4101" s="453" t="s">
        <v>5</v>
      </c>
      <c r="D4101" s="453" t="s">
        <v>15235</v>
      </c>
      <c r="E4101" s="375" t="s">
        <v>157</v>
      </c>
      <c r="F4101" s="136" t="s">
        <v>6409</v>
      </c>
      <c r="G4101" s="375" t="s">
        <v>35</v>
      </c>
      <c r="H4101" s="375" t="s">
        <v>12181</v>
      </c>
      <c r="I4101" s="454"/>
      <c r="J4101" s="455"/>
      <c r="K4101" s="455"/>
    </row>
    <row r="4102" ht="22.5" customHeight="1">
      <c r="A4102" s="136" t="s">
        <v>15363</v>
      </c>
      <c r="B4102" s="452">
        <v>45677.0</v>
      </c>
      <c r="C4102" s="453" t="s">
        <v>5</v>
      </c>
      <c r="D4102" s="136" t="s">
        <v>896</v>
      </c>
      <c r="E4102" s="375" t="s">
        <v>157</v>
      </c>
      <c r="F4102" s="136" t="s">
        <v>7477</v>
      </c>
      <c r="G4102" s="375" t="s">
        <v>930</v>
      </c>
      <c r="H4102" s="375" t="s">
        <v>13968</v>
      </c>
      <c r="I4102" s="454">
        <v>1.0</v>
      </c>
      <c r="J4102" s="455"/>
      <c r="K4102" s="455"/>
    </row>
    <row r="4103" ht="22.5" customHeight="1">
      <c r="A4103" s="136" t="s">
        <v>15363</v>
      </c>
      <c r="B4103" s="452">
        <v>45677.0</v>
      </c>
      <c r="C4103" s="453" t="s">
        <v>5</v>
      </c>
      <c r="D4103" s="136" t="s">
        <v>902</v>
      </c>
      <c r="E4103" s="375" t="s">
        <v>157</v>
      </c>
      <c r="F4103" s="136" t="s">
        <v>1466</v>
      </c>
      <c r="G4103" s="375" t="s">
        <v>936</v>
      </c>
      <c r="H4103" s="375" t="s">
        <v>13968</v>
      </c>
      <c r="I4103" s="454">
        <v>10.0</v>
      </c>
      <c r="J4103" s="455"/>
      <c r="K4103" s="455"/>
    </row>
    <row r="4104" ht="22.5" customHeight="1">
      <c r="A4104" s="136" t="s">
        <v>15363</v>
      </c>
      <c r="B4104" s="452">
        <v>45677.0</v>
      </c>
      <c r="C4104" s="453" t="s">
        <v>5</v>
      </c>
      <c r="D4104" s="453" t="s">
        <v>15235</v>
      </c>
      <c r="E4104" s="375" t="s">
        <v>157</v>
      </c>
      <c r="F4104" s="136" t="s">
        <v>5536</v>
      </c>
      <c r="G4104" s="375" t="s">
        <v>48</v>
      </c>
      <c r="H4104" s="375" t="s">
        <v>12181</v>
      </c>
      <c r="I4104" s="454"/>
      <c r="J4104" s="455"/>
      <c r="K4104" s="455"/>
    </row>
    <row r="4105" ht="22.5" customHeight="1">
      <c r="A4105" s="136" t="s">
        <v>15363</v>
      </c>
      <c r="B4105" s="452">
        <v>45677.0</v>
      </c>
      <c r="C4105" s="453" t="s">
        <v>13</v>
      </c>
      <c r="D4105" s="453" t="s">
        <v>15235</v>
      </c>
      <c r="E4105" s="375" t="s">
        <v>157</v>
      </c>
      <c r="F4105" s="136" t="s">
        <v>5898</v>
      </c>
      <c r="G4105" s="375" t="s">
        <v>22</v>
      </c>
      <c r="H4105" s="375" t="s">
        <v>13968</v>
      </c>
      <c r="I4105" s="454"/>
      <c r="J4105" s="455"/>
      <c r="K4105" s="455"/>
    </row>
    <row r="4106" ht="22.5" customHeight="1">
      <c r="A4106" s="136" t="s">
        <v>15363</v>
      </c>
      <c r="B4106" s="452">
        <v>45677.0</v>
      </c>
      <c r="C4106" s="453" t="s">
        <v>13</v>
      </c>
      <c r="D4106" s="453" t="s">
        <v>15235</v>
      </c>
      <c r="E4106" s="375" t="s">
        <v>157</v>
      </c>
      <c r="F4106" s="136" t="s">
        <v>6830</v>
      </c>
      <c r="G4106" s="375" t="s">
        <v>60</v>
      </c>
      <c r="H4106" s="375" t="s">
        <v>13968</v>
      </c>
      <c r="I4106" s="454"/>
      <c r="J4106" s="455"/>
      <c r="K4106" s="455"/>
    </row>
    <row r="4107" ht="22.5" customHeight="1">
      <c r="A4107" s="136" t="s">
        <v>15363</v>
      </c>
      <c r="B4107" s="452">
        <v>45677.0</v>
      </c>
      <c r="C4107" s="453" t="s">
        <v>13</v>
      </c>
      <c r="D4107" s="136" t="s">
        <v>896</v>
      </c>
      <c r="E4107" s="375" t="s">
        <v>157</v>
      </c>
      <c r="F4107" s="136" t="s">
        <v>3510</v>
      </c>
      <c r="G4107" s="375" t="s">
        <v>930</v>
      </c>
      <c r="H4107" s="375" t="s">
        <v>12181</v>
      </c>
      <c r="I4107" s="454"/>
      <c r="J4107" s="455"/>
      <c r="K4107" s="455"/>
    </row>
    <row r="4108" ht="22.5" customHeight="1">
      <c r="A4108" s="136" t="s">
        <v>15363</v>
      </c>
      <c r="B4108" s="452">
        <v>45677.0</v>
      </c>
      <c r="C4108" s="453" t="s">
        <v>13</v>
      </c>
      <c r="D4108" s="136" t="s">
        <v>902</v>
      </c>
      <c r="E4108" s="375" t="s">
        <v>157</v>
      </c>
      <c r="F4108" s="136" t="s">
        <v>5575</v>
      </c>
      <c r="G4108" s="375" t="s">
        <v>936</v>
      </c>
      <c r="H4108" s="375" t="s">
        <v>13968</v>
      </c>
      <c r="I4108" s="454"/>
      <c r="J4108" s="455"/>
      <c r="K4108" s="455"/>
    </row>
    <row r="4109" ht="22.5" customHeight="1">
      <c r="A4109" s="136" t="s">
        <v>15363</v>
      </c>
      <c r="B4109" s="452">
        <v>45677.0</v>
      </c>
      <c r="C4109" s="453" t="s">
        <v>19</v>
      </c>
      <c r="D4109" s="453" t="s">
        <v>15235</v>
      </c>
      <c r="E4109" s="375" t="s">
        <v>157</v>
      </c>
      <c r="F4109" s="136" t="s">
        <v>5645</v>
      </c>
      <c r="G4109" s="375" t="s">
        <v>60</v>
      </c>
      <c r="H4109" s="375" t="s">
        <v>12181</v>
      </c>
      <c r="I4109" s="454"/>
      <c r="J4109" s="455"/>
      <c r="K4109" s="455"/>
    </row>
    <row r="4110" ht="22.5" customHeight="1">
      <c r="A4110" s="136" t="s">
        <v>15363</v>
      </c>
      <c r="B4110" s="452">
        <v>45677.0</v>
      </c>
      <c r="C4110" s="453" t="s">
        <v>26</v>
      </c>
      <c r="D4110" s="453" t="s">
        <v>15235</v>
      </c>
      <c r="E4110" s="375" t="s">
        <v>157</v>
      </c>
      <c r="F4110" s="136" t="s">
        <v>5622</v>
      </c>
      <c r="G4110" s="375" t="s">
        <v>22</v>
      </c>
      <c r="H4110" s="375" t="s">
        <v>12181</v>
      </c>
      <c r="I4110" s="454"/>
      <c r="J4110" s="455"/>
      <c r="K4110" s="455"/>
    </row>
    <row r="4111" ht="22.5" customHeight="1">
      <c r="A4111" s="136" t="s">
        <v>15363</v>
      </c>
      <c r="B4111" s="452">
        <v>45677.0</v>
      </c>
      <c r="C4111" s="453" t="s">
        <v>26</v>
      </c>
      <c r="D4111" s="453" t="s">
        <v>15235</v>
      </c>
      <c r="E4111" s="375" t="s">
        <v>157</v>
      </c>
      <c r="F4111" s="136" t="s">
        <v>4972</v>
      </c>
      <c r="G4111" s="375" t="s">
        <v>39</v>
      </c>
      <c r="H4111" s="375" t="s">
        <v>12181</v>
      </c>
      <c r="I4111" s="454"/>
      <c r="J4111" s="455"/>
      <c r="K4111" s="455"/>
    </row>
    <row r="4112" ht="22.5" customHeight="1">
      <c r="A4112" s="136" t="s">
        <v>15363</v>
      </c>
      <c r="B4112" s="452">
        <v>45677.0</v>
      </c>
      <c r="C4112" s="453" t="s">
        <v>26</v>
      </c>
      <c r="D4112" s="453" t="s">
        <v>15235</v>
      </c>
      <c r="E4112" s="375" t="s">
        <v>157</v>
      </c>
      <c r="F4112" s="136" t="s">
        <v>5956</v>
      </c>
      <c r="G4112" s="375" t="s">
        <v>39</v>
      </c>
      <c r="H4112" s="375" t="s">
        <v>13968</v>
      </c>
      <c r="I4112" s="454">
        <v>1.0</v>
      </c>
      <c r="J4112" s="455"/>
      <c r="K4112" s="455"/>
    </row>
    <row r="4113" ht="22.5" customHeight="1">
      <c r="A4113" s="136" t="s">
        <v>15363</v>
      </c>
      <c r="B4113" s="452">
        <v>45677.0</v>
      </c>
      <c r="C4113" s="453" t="s">
        <v>26</v>
      </c>
      <c r="D4113" s="136" t="s">
        <v>896</v>
      </c>
      <c r="E4113" s="375" t="s">
        <v>157</v>
      </c>
      <c r="F4113" s="136" t="s">
        <v>4961</v>
      </c>
      <c r="G4113" s="375" t="s">
        <v>930</v>
      </c>
      <c r="H4113" s="375" t="s">
        <v>12181</v>
      </c>
      <c r="I4113" s="454"/>
      <c r="J4113" s="455"/>
      <c r="K4113" s="455"/>
    </row>
    <row r="4114" ht="22.5" customHeight="1">
      <c r="A4114" s="136" t="s">
        <v>15363</v>
      </c>
      <c r="B4114" s="452">
        <v>45677.0</v>
      </c>
      <c r="C4114" s="453" t="s">
        <v>26</v>
      </c>
      <c r="D4114" s="453" t="s">
        <v>896</v>
      </c>
      <c r="E4114" s="375" t="s">
        <v>157</v>
      </c>
      <c r="F4114" s="136" t="s">
        <v>5788</v>
      </c>
      <c r="G4114" s="375" t="s">
        <v>15328</v>
      </c>
      <c r="H4114" s="375" t="s">
        <v>12181</v>
      </c>
      <c r="I4114" s="454"/>
      <c r="J4114" s="455"/>
      <c r="K4114" s="455"/>
    </row>
    <row r="4115" ht="22.5" customHeight="1">
      <c r="A4115" s="136" t="s">
        <v>15363</v>
      </c>
      <c r="B4115" s="452">
        <v>45677.0</v>
      </c>
      <c r="C4115" s="453" t="s">
        <v>26</v>
      </c>
      <c r="D4115" s="136" t="s">
        <v>896</v>
      </c>
      <c r="E4115" s="375" t="s">
        <v>157</v>
      </c>
      <c r="F4115" s="136" t="s">
        <v>4776</v>
      </c>
      <c r="G4115" s="375" t="s">
        <v>52</v>
      </c>
      <c r="H4115" s="375" t="s">
        <v>13968</v>
      </c>
      <c r="I4115" s="454">
        <v>10.0</v>
      </c>
      <c r="J4115" s="455"/>
      <c r="K4115" s="455"/>
    </row>
    <row r="4116" ht="22.5" customHeight="1">
      <c r="A4116" s="136" t="s">
        <v>15363</v>
      </c>
      <c r="B4116" s="452">
        <v>45677.0</v>
      </c>
      <c r="C4116" s="453" t="s">
        <v>26</v>
      </c>
      <c r="D4116" s="136" t="s">
        <v>902</v>
      </c>
      <c r="E4116" s="375" t="s">
        <v>157</v>
      </c>
      <c r="F4116" s="136" t="s">
        <v>2581</v>
      </c>
      <c r="G4116" s="375" t="s">
        <v>76</v>
      </c>
      <c r="H4116" s="375" t="s">
        <v>12181</v>
      </c>
      <c r="I4116" s="454"/>
      <c r="J4116" s="455"/>
      <c r="K4116" s="455"/>
    </row>
    <row r="4117" ht="22.5" customHeight="1">
      <c r="A4117" s="136" t="s">
        <v>15363</v>
      </c>
      <c r="B4117" s="452">
        <v>45677.0</v>
      </c>
      <c r="C4117" s="453" t="s">
        <v>26</v>
      </c>
      <c r="D4117" s="136" t="s">
        <v>902</v>
      </c>
      <c r="E4117" s="375" t="s">
        <v>157</v>
      </c>
      <c r="F4117" s="136" t="s">
        <v>5187</v>
      </c>
      <c r="G4117" s="375" t="s">
        <v>936</v>
      </c>
      <c r="H4117" s="375" t="s">
        <v>12181</v>
      </c>
      <c r="I4117" s="454"/>
      <c r="J4117" s="455"/>
      <c r="K4117" s="455"/>
    </row>
    <row r="4118" ht="22.5" customHeight="1">
      <c r="A4118" s="136" t="s">
        <v>15363</v>
      </c>
      <c r="B4118" s="452">
        <v>45677.0</v>
      </c>
      <c r="C4118" s="453" t="s">
        <v>37</v>
      </c>
      <c r="D4118" s="453" t="s">
        <v>15235</v>
      </c>
      <c r="E4118" s="375" t="s">
        <v>157</v>
      </c>
      <c r="F4118" s="136" t="s">
        <v>5799</v>
      </c>
      <c r="G4118" s="375" t="s">
        <v>22</v>
      </c>
      <c r="H4118" s="375" t="s">
        <v>12181</v>
      </c>
      <c r="I4118" s="454"/>
      <c r="J4118" s="455"/>
      <c r="K4118" s="455"/>
    </row>
    <row r="4119" ht="22.5" customHeight="1">
      <c r="A4119" s="136" t="s">
        <v>15363</v>
      </c>
      <c r="B4119" s="452">
        <v>45677.0</v>
      </c>
      <c r="C4119" s="453" t="s">
        <v>37</v>
      </c>
      <c r="D4119" s="453" t="s">
        <v>15235</v>
      </c>
      <c r="E4119" s="375" t="s">
        <v>158</v>
      </c>
      <c r="F4119" s="136" t="s">
        <v>7817</v>
      </c>
      <c r="G4119" s="375" t="s">
        <v>39</v>
      </c>
      <c r="H4119" s="375" t="s">
        <v>12181</v>
      </c>
      <c r="I4119" s="454"/>
      <c r="J4119" s="455"/>
      <c r="K4119" s="455"/>
    </row>
    <row r="4120" ht="22.5" customHeight="1">
      <c r="A4120" s="136" t="s">
        <v>15363</v>
      </c>
      <c r="B4120" s="452">
        <v>45677.0</v>
      </c>
      <c r="C4120" s="453" t="s">
        <v>37</v>
      </c>
      <c r="D4120" s="453" t="s">
        <v>15235</v>
      </c>
      <c r="E4120" s="375" t="s">
        <v>157</v>
      </c>
      <c r="F4120" s="136" t="s">
        <v>5921</v>
      </c>
      <c r="G4120" s="375" t="s">
        <v>60</v>
      </c>
      <c r="H4120" s="375" t="s">
        <v>12181</v>
      </c>
      <c r="I4120" s="454"/>
      <c r="J4120" s="455"/>
      <c r="K4120" s="455"/>
    </row>
    <row r="4121" ht="22.5" customHeight="1">
      <c r="A4121" s="136" t="s">
        <v>15363</v>
      </c>
      <c r="B4121" s="452">
        <v>45677.0</v>
      </c>
      <c r="C4121" s="453" t="s">
        <v>37</v>
      </c>
      <c r="D4121" s="453" t="s">
        <v>896</v>
      </c>
      <c r="E4121" s="375" t="s">
        <v>157</v>
      </c>
      <c r="F4121" s="136" t="s">
        <v>2496</v>
      </c>
      <c r="G4121" s="375" t="s">
        <v>15328</v>
      </c>
      <c r="H4121" s="375" t="s">
        <v>12181</v>
      </c>
      <c r="I4121" s="454"/>
      <c r="J4121" s="455"/>
      <c r="K4121" s="455"/>
    </row>
    <row r="4122" ht="22.5" customHeight="1">
      <c r="A4122" s="136" t="s">
        <v>15363</v>
      </c>
      <c r="B4122" s="452">
        <v>45677.0</v>
      </c>
      <c r="C4122" s="453" t="s">
        <v>37</v>
      </c>
      <c r="D4122" s="136" t="s">
        <v>896</v>
      </c>
      <c r="E4122" s="375" t="s">
        <v>157</v>
      </c>
      <c r="F4122" s="136" t="s">
        <v>7761</v>
      </c>
      <c r="G4122" s="375" t="s">
        <v>930</v>
      </c>
      <c r="H4122" s="375" t="s">
        <v>12181</v>
      </c>
      <c r="I4122" s="454"/>
      <c r="J4122" s="455"/>
      <c r="K4122" s="455"/>
    </row>
    <row r="4123" ht="22.5" customHeight="1">
      <c r="A4123" s="136" t="s">
        <v>15363</v>
      </c>
      <c r="B4123" s="452">
        <v>45677.0</v>
      </c>
      <c r="C4123" s="453" t="s">
        <v>37</v>
      </c>
      <c r="D4123" s="136" t="s">
        <v>902</v>
      </c>
      <c r="E4123" s="375" t="s">
        <v>157</v>
      </c>
      <c r="F4123" s="136" t="s">
        <v>6253</v>
      </c>
      <c r="G4123" s="375" t="s">
        <v>76</v>
      </c>
      <c r="H4123" s="375" t="s">
        <v>12181</v>
      </c>
      <c r="I4123" s="454"/>
      <c r="J4123" s="455"/>
      <c r="K4123" s="455"/>
    </row>
    <row r="4124" ht="22.5" customHeight="1">
      <c r="A4124" s="136" t="s">
        <v>15363</v>
      </c>
      <c r="B4124" s="452">
        <v>45677.0</v>
      </c>
      <c r="C4124" s="453" t="s">
        <v>37</v>
      </c>
      <c r="D4124" s="453" t="s">
        <v>896</v>
      </c>
      <c r="E4124" s="375" t="s">
        <v>157</v>
      </c>
      <c r="F4124" s="136" t="s">
        <v>4569</v>
      </c>
      <c r="G4124" s="375" t="s">
        <v>15328</v>
      </c>
      <c r="H4124" s="375" t="s">
        <v>13968</v>
      </c>
      <c r="I4124" s="454">
        <v>8.0</v>
      </c>
      <c r="J4124" s="455"/>
      <c r="K4124" s="455"/>
    </row>
    <row r="4125" ht="22.5" customHeight="1">
      <c r="A4125" s="136" t="s">
        <v>15363</v>
      </c>
      <c r="B4125" s="452">
        <v>45677.0</v>
      </c>
      <c r="C4125" s="453" t="s">
        <v>37</v>
      </c>
      <c r="D4125" s="136" t="s">
        <v>902</v>
      </c>
      <c r="E4125" s="375" t="s">
        <v>157</v>
      </c>
      <c r="F4125" s="136" t="s">
        <v>3770</v>
      </c>
      <c r="G4125" s="375" t="s">
        <v>936</v>
      </c>
      <c r="H4125" s="375" t="s">
        <v>13968</v>
      </c>
      <c r="I4125" s="454">
        <v>1.0</v>
      </c>
      <c r="J4125" s="455"/>
      <c r="K4125" s="455"/>
    </row>
    <row r="4126" ht="22.5" customHeight="1">
      <c r="A4126" s="136" t="s">
        <v>15363</v>
      </c>
      <c r="B4126" s="452">
        <v>45677.0</v>
      </c>
      <c r="C4126" s="453" t="s">
        <v>41</v>
      </c>
      <c r="D4126" s="453" t="s">
        <v>15235</v>
      </c>
      <c r="E4126" s="375" t="s">
        <v>157</v>
      </c>
      <c r="F4126" s="136" t="s">
        <v>4827</v>
      </c>
      <c r="G4126" s="375" t="s">
        <v>39</v>
      </c>
      <c r="H4126" s="375" t="s">
        <v>12181</v>
      </c>
      <c r="I4126" s="454"/>
      <c r="J4126" s="455"/>
      <c r="K4126" s="455"/>
    </row>
    <row r="4127" ht="22.5" customHeight="1">
      <c r="A4127" s="136" t="s">
        <v>15363</v>
      </c>
      <c r="B4127" s="452">
        <v>45677.0</v>
      </c>
      <c r="C4127" s="453" t="s">
        <v>41</v>
      </c>
      <c r="D4127" s="453" t="s">
        <v>15235</v>
      </c>
      <c r="E4127" s="375" t="s">
        <v>157</v>
      </c>
      <c r="F4127" s="136" t="s">
        <v>5347</v>
      </c>
      <c r="G4127" s="375" t="s">
        <v>60</v>
      </c>
      <c r="H4127" s="375" t="s">
        <v>12181</v>
      </c>
      <c r="I4127" s="454"/>
      <c r="J4127" s="455"/>
      <c r="K4127" s="455"/>
    </row>
    <row r="4128" ht="22.5" customHeight="1">
      <c r="A4128" s="136" t="s">
        <v>15363</v>
      </c>
      <c r="B4128" s="452">
        <v>45677.0</v>
      </c>
      <c r="C4128" s="453" t="s">
        <v>41</v>
      </c>
      <c r="D4128" s="453" t="s">
        <v>896</v>
      </c>
      <c r="E4128" s="375" t="s">
        <v>157</v>
      </c>
      <c r="F4128" s="136" t="s">
        <v>666</v>
      </c>
      <c r="G4128" s="375" t="s">
        <v>15328</v>
      </c>
      <c r="H4128" s="375" t="s">
        <v>12181</v>
      </c>
      <c r="I4128" s="454"/>
      <c r="J4128" s="455"/>
      <c r="K4128" s="455"/>
    </row>
    <row r="4129" ht="22.5" customHeight="1">
      <c r="A4129" s="136" t="s">
        <v>15363</v>
      </c>
      <c r="B4129" s="452">
        <v>45677.0</v>
      </c>
      <c r="C4129" s="453" t="s">
        <v>41</v>
      </c>
      <c r="D4129" s="136" t="s">
        <v>896</v>
      </c>
      <c r="E4129" s="375" t="s">
        <v>157</v>
      </c>
      <c r="F4129" s="136" t="s">
        <v>5684</v>
      </c>
      <c r="G4129" s="375" t="s">
        <v>52</v>
      </c>
      <c r="H4129" s="375" t="s">
        <v>12181</v>
      </c>
      <c r="I4129" s="454"/>
      <c r="J4129" s="455"/>
      <c r="K4129" s="455"/>
    </row>
    <row r="4130" ht="22.5" customHeight="1">
      <c r="A4130" s="136" t="s">
        <v>15363</v>
      </c>
      <c r="B4130" s="452">
        <v>45677.0</v>
      </c>
      <c r="C4130" s="453" t="s">
        <v>41</v>
      </c>
      <c r="D4130" s="136" t="s">
        <v>902</v>
      </c>
      <c r="E4130" s="375" t="s">
        <v>157</v>
      </c>
      <c r="F4130" s="136" t="s">
        <v>2331</v>
      </c>
      <c r="G4130" s="375" t="s">
        <v>76</v>
      </c>
      <c r="H4130" s="375" t="s">
        <v>12181</v>
      </c>
      <c r="I4130" s="454"/>
      <c r="J4130" s="455"/>
      <c r="K4130" s="455"/>
    </row>
    <row r="4131" ht="22.5" customHeight="1">
      <c r="A4131" s="136" t="s">
        <v>15289</v>
      </c>
      <c r="B4131" s="452">
        <v>45677.0</v>
      </c>
      <c r="C4131" s="453" t="s">
        <v>50</v>
      </c>
      <c r="D4131" s="453" t="s">
        <v>15235</v>
      </c>
      <c r="E4131" s="375" t="s">
        <v>201</v>
      </c>
      <c r="F4131" s="136" t="s">
        <v>7030</v>
      </c>
      <c r="G4131" s="375" t="s">
        <v>39</v>
      </c>
      <c r="H4131" s="375" t="s">
        <v>13968</v>
      </c>
      <c r="I4131" s="454" t="s">
        <v>7030</v>
      </c>
      <c r="J4131" s="455"/>
      <c r="K4131" s="455"/>
    </row>
    <row r="4132" ht="22.5" customHeight="1">
      <c r="A4132" s="136" t="s">
        <v>15289</v>
      </c>
      <c r="B4132" s="452">
        <v>45677.0</v>
      </c>
      <c r="C4132" s="453" t="s">
        <v>50</v>
      </c>
      <c r="D4132" s="453" t="s">
        <v>896</v>
      </c>
      <c r="E4132" s="375" t="s">
        <v>157</v>
      </c>
      <c r="F4132" s="136" t="s">
        <v>5976</v>
      </c>
      <c r="G4132" s="375" t="s">
        <v>15328</v>
      </c>
      <c r="H4132" s="375" t="s">
        <v>12181</v>
      </c>
      <c r="I4132" s="454"/>
      <c r="J4132" s="455"/>
      <c r="K4132" s="455"/>
    </row>
    <row r="4133" ht="22.5" customHeight="1">
      <c r="A4133" s="136" t="s">
        <v>15289</v>
      </c>
      <c r="B4133" s="452">
        <v>45677.0</v>
      </c>
      <c r="C4133" s="453" t="s">
        <v>50</v>
      </c>
      <c r="D4133" s="136" t="s">
        <v>896</v>
      </c>
      <c r="E4133" s="136" t="s">
        <v>158</v>
      </c>
      <c r="F4133" s="136" t="s">
        <v>4876</v>
      </c>
      <c r="G4133" s="375" t="s">
        <v>52</v>
      </c>
      <c r="H4133" s="375" t="s">
        <v>12181</v>
      </c>
      <c r="I4133" s="454"/>
      <c r="J4133" s="455"/>
      <c r="K4133" s="455"/>
    </row>
    <row r="4134" ht="22.5" customHeight="1">
      <c r="A4134" s="136" t="s">
        <v>15289</v>
      </c>
      <c r="B4134" s="452">
        <v>45677.0</v>
      </c>
      <c r="C4134" s="453" t="s">
        <v>50</v>
      </c>
      <c r="D4134" s="136" t="s">
        <v>902</v>
      </c>
      <c r="E4134" s="375" t="s">
        <v>157</v>
      </c>
      <c r="F4134" s="136" t="s">
        <v>7241</v>
      </c>
      <c r="G4134" s="375" t="s">
        <v>76</v>
      </c>
      <c r="H4134" s="375" t="s">
        <v>13968</v>
      </c>
      <c r="I4134" s="454">
        <v>4.0</v>
      </c>
      <c r="J4134" s="455"/>
      <c r="K4134" s="455"/>
    </row>
    <row r="4135" ht="22.5" customHeight="1">
      <c r="A4135" s="136" t="s">
        <v>15289</v>
      </c>
      <c r="B4135" s="452">
        <v>45677.0</v>
      </c>
      <c r="C4135" s="453" t="s">
        <v>55</v>
      </c>
      <c r="D4135" s="453" t="s">
        <v>15235</v>
      </c>
      <c r="E4135" s="375" t="s">
        <v>157</v>
      </c>
      <c r="F4135" s="136" t="s">
        <v>5041</v>
      </c>
      <c r="G4135" s="375" t="s">
        <v>39</v>
      </c>
      <c r="H4135" s="375" t="s">
        <v>12181</v>
      </c>
      <c r="I4135" s="454"/>
      <c r="J4135" s="455"/>
      <c r="K4135" s="455"/>
    </row>
    <row r="4136" ht="22.5" customHeight="1">
      <c r="A4136" s="136" t="s">
        <v>15289</v>
      </c>
      <c r="B4136" s="452">
        <v>45677.0</v>
      </c>
      <c r="C4136" s="453" t="s">
        <v>55</v>
      </c>
      <c r="D4136" s="136" t="s">
        <v>896</v>
      </c>
      <c r="E4136" s="375" t="s">
        <v>157</v>
      </c>
      <c r="F4136" s="136" t="s">
        <v>6904</v>
      </c>
      <c r="G4136" s="375" t="s">
        <v>52</v>
      </c>
      <c r="H4136" s="375" t="s">
        <v>13968</v>
      </c>
      <c r="I4136" s="454"/>
      <c r="J4136" s="455"/>
      <c r="K4136" s="455"/>
    </row>
    <row r="4137" ht="22.5" customHeight="1">
      <c r="A4137" s="136" t="s">
        <v>15289</v>
      </c>
      <c r="B4137" s="452">
        <v>45677.0</v>
      </c>
      <c r="C4137" s="453" t="s">
        <v>55</v>
      </c>
      <c r="D4137" s="136" t="s">
        <v>902</v>
      </c>
      <c r="E4137" s="375" t="s">
        <v>158</v>
      </c>
      <c r="F4137" s="136" t="s">
        <v>1085</v>
      </c>
      <c r="G4137" s="375" t="s">
        <v>76</v>
      </c>
      <c r="H4137" s="375" t="s">
        <v>13968</v>
      </c>
      <c r="I4137" s="454"/>
      <c r="J4137" s="455"/>
      <c r="K4137" s="455"/>
    </row>
    <row r="4138" ht="22.5" customHeight="1">
      <c r="A4138" s="136" t="s">
        <v>15289</v>
      </c>
      <c r="B4138" s="452">
        <v>45677.0</v>
      </c>
      <c r="C4138" s="453" t="s">
        <v>55</v>
      </c>
      <c r="D4138" s="453" t="s">
        <v>896</v>
      </c>
      <c r="E4138" s="375" t="s">
        <v>157</v>
      </c>
      <c r="F4138" s="136" t="s">
        <v>5876</v>
      </c>
      <c r="G4138" s="375" t="s">
        <v>15328</v>
      </c>
      <c r="H4138" s="375" t="s">
        <v>13968</v>
      </c>
      <c r="I4138" s="454"/>
      <c r="J4138" s="455"/>
      <c r="K4138" s="455"/>
    </row>
    <row r="4139" ht="22.5" customHeight="1">
      <c r="A4139" s="136" t="s">
        <v>15363</v>
      </c>
      <c r="B4139" s="452">
        <v>45678.0</v>
      </c>
      <c r="C4139" s="453" t="s">
        <v>1001</v>
      </c>
      <c r="D4139" s="453" t="s">
        <v>15235</v>
      </c>
      <c r="E4139" s="375" t="s">
        <v>157</v>
      </c>
      <c r="F4139" s="136" t="s">
        <v>5864</v>
      </c>
      <c r="G4139" s="375" t="s">
        <v>48</v>
      </c>
      <c r="H4139" s="375" t="s">
        <v>13968</v>
      </c>
      <c r="I4139" s="454">
        <v>3.0</v>
      </c>
      <c r="J4139" s="455"/>
      <c r="K4139" s="455"/>
    </row>
    <row r="4140" ht="22.5" customHeight="1">
      <c r="A4140" s="136" t="s">
        <v>15363</v>
      </c>
      <c r="B4140" s="452">
        <v>45678.0</v>
      </c>
      <c r="C4140" s="453" t="s">
        <v>1001</v>
      </c>
      <c r="D4140" s="136" t="s">
        <v>896</v>
      </c>
      <c r="E4140" s="375" t="s">
        <v>158</v>
      </c>
      <c r="F4140" s="136" t="s">
        <v>3510</v>
      </c>
      <c r="G4140" s="375" t="s">
        <v>930</v>
      </c>
      <c r="H4140" s="375" t="s">
        <v>13968</v>
      </c>
      <c r="I4140" s="454">
        <v>1.0</v>
      </c>
      <c r="J4140" s="455"/>
      <c r="K4140" s="455"/>
    </row>
    <row r="4141" ht="22.5" customHeight="1">
      <c r="A4141" s="136" t="s">
        <v>15363</v>
      </c>
      <c r="B4141" s="452">
        <v>45678.0</v>
      </c>
      <c r="C4141" s="453" t="s">
        <v>1001</v>
      </c>
      <c r="D4141" s="136" t="s">
        <v>902</v>
      </c>
      <c r="E4141" s="375" t="s">
        <v>157</v>
      </c>
      <c r="F4141" s="136" t="s">
        <v>4569</v>
      </c>
      <c r="G4141" s="375" t="s">
        <v>936</v>
      </c>
      <c r="H4141" s="375" t="s">
        <v>13968</v>
      </c>
      <c r="I4141" s="454">
        <v>9.0</v>
      </c>
      <c r="J4141" s="455"/>
      <c r="K4141" s="455"/>
    </row>
    <row r="4142" ht="22.5" customHeight="1">
      <c r="A4142" s="136" t="s">
        <v>15363</v>
      </c>
      <c r="B4142" s="452">
        <v>45678.0</v>
      </c>
      <c r="C4142" s="453" t="s">
        <v>1001</v>
      </c>
      <c r="D4142" s="136" t="s">
        <v>896</v>
      </c>
      <c r="E4142" s="375" t="s">
        <v>157</v>
      </c>
      <c r="F4142" s="136" t="s">
        <v>5645</v>
      </c>
      <c r="G4142" s="375" t="s">
        <v>930</v>
      </c>
      <c r="H4142" s="375" t="s">
        <v>13968</v>
      </c>
      <c r="I4142" s="454">
        <v>8.0</v>
      </c>
      <c r="J4142" s="455"/>
      <c r="K4142" s="455"/>
    </row>
    <row r="4143" ht="22.5" customHeight="1">
      <c r="A4143" s="136" t="s">
        <v>15363</v>
      </c>
      <c r="B4143" s="452">
        <v>45678.0</v>
      </c>
      <c r="C4143" s="453" t="s">
        <v>5</v>
      </c>
      <c r="D4143" s="453" t="s">
        <v>15235</v>
      </c>
      <c r="E4143" s="375" t="s">
        <v>158</v>
      </c>
      <c r="F4143" s="136" t="s">
        <v>114</v>
      </c>
      <c r="G4143" s="375" t="s">
        <v>48</v>
      </c>
      <c r="H4143" s="375" t="s">
        <v>13968</v>
      </c>
      <c r="I4143" s="454">
        <v>9.0</v>
      </c>
      <c r="J4143" s="455"/>
      <c r="K4143" s="455"/>
    </row>
    <row r="4144" ht="22.5" customHeight="1">
      <c r="A4144" s="136" t="s">
        <v>15363</v>
      </c>
      <c r="B4144" s="452">
        <v>45678.0</v>
      </c>
      <c r="C4144" s="453" t="s">
        <v>5</v>
      </c>
      <c r="D4144" s="453" t="s">
        <v>15235</v>
      </c>
      <c r="E4144" s="375" t="s">
        <v>157</v>
      </c>
      <c r="F4144" s="136" t="s">
        <v>7516</v>
      </c>
      <c r="G4144" s="375" t="s">
        <v>60</v>
      </c>
      <c r="H4144" s="375" t="s">
        <v>13968</v>
      </c>
      <c r="I4144" s="454">
        <v>1.0</v>
      </c>
      <c r="J4144" s="455"/>
      <c r="K4144" s="455"/>
    </row>
    <row r="4145" ht="22.5" customHeight="1">
      <c r="A4145" s="136" t="s">
        <v>15363</v>
      </c>
      <c r="B4145" s="452">
        <v>45678.0</v>
      </c>
      <c r="C4145" s="453" t="s">
        <v>5</v>
      </c>
      <c r="D4145" s="136" t="s">
        <v>902</v>
      </c>
      <c r="E4145" s="375" t="s">
        <v>157</v>
      </c>
      <c r="F4145" s="136" t="s">
        <v>231</v>
      </c>
      <c r="G4145" s="375" t="s">
        <v>936</v>
      </c>
      <c r="H4145" s="375" t="s">
        <v>12181</v>
      </c>
      <c r="I4145" s="454" t="s">
        <v>15712</v>
      </c>
      <c r="J4145" s="455"/>
      <c r="K4145" s="455"/>
    </row>
    <row r="4146" ht="22.5" customHeight="1">
      <c r="A4146" s="136" t="s">
        <v>15363</v>
      </c>
      <c r="B4146" s="452">
        <v>45678.0</v>
      </c>
      <c r="C4146" s="453" t="s">
        <v>5</v>
      </c>
      <c r="D4146" s="453" t="s">
        <v>15235</v>
      </c>
      <c r="E4146" s="375" t="s">
        <v>157</v>
      </c>
      <c r="F4146" s="136" t="s">
        <v>1846</v>
      </c>
      <c r="G4146" s="375" t="s">
        <v>48</v>
      </c>
      <c r="H4146" s="375" t="s">
        <v>12181</v>
      </c>
      <c r="I4146" s="454"/>
      <c r="J4146" s="455"/>
      <c r="K4146" s="455"/>
    </row>
    <row r="4147" ht="22.5" customHeight="1">
      <c r="A4147" s="136" t="s">
        <v>15363</v>
      </c>
      <c r="B4147" s="452">
        <v>45678.0</v>
      </c>
      <c r="C4147" s="453" t="s">
        <v>13</v>
      </c>
      <c r="D4147" s="453" t="s">
        <v>15235</v>
      </c>
      <c r="E4147" s="375" t="s">
        <v>157</v>
      </c>
      <c r="F4147" s="136" t="s">
        <v>2571</v>
      </c>
      <c r="G4147" s="375" t="s">
        <v>48</v>
      </c>
      <c r="H4147" s="375" t="s">
        <v>12181</v>
      </c>
      <c r="I4147" s="454" t="s">
        <v>16228</v>
      </c>
      <c r="J4147" s="455"/>
      <c r="K4147" s="455"/>
    </row>
    <row r="4148" ht="22.5" customHeight="1">
      <c r="A4148" s="136" t="s">
        <v>15363</v>
      </c>
      <c r="B4148" s="452">
        <v>45678.0</v>
      </c>
      <c r="C4148" s="453" t="s">
        <v>13</v>
      </c>
      <c r="D4148" s="453" t="s">
        <v>15235</v>
      </c>
      <c r="E4148" s="375" t="s">
        <v>157</v>
      </c>
      <c r="F4148" s="136" t="s">
        <v>5632</v>
      </c>
      <c r="G4148" s="375" t="s">
        <v>60</v>
      </c>
      <c r="H4148" s="375" t="s">
        <v>13968</v>
      </c>
      <c r="I4148" s="454"/>
      <c r="J4148" s="455"/>
      <c r="K4148" s="455"/>
    </row>
    <row r="4149" ht="22.5" customHeight="1">
      <c r="A4149" s="136" t="s">
        <v>15363</v>
      </c>
      <c r="B4149" s="452">
        <v>45678.0</v>
      </c>
      <c r="C4149" s="453" t="s">
        <v>13</v>
      </c>
      <c r="D4149" s="136" t="s">
        <v>896</v>
      </c>
      <c r="E4149" s="375" t="s">
        <v>158</v>
      </c>
      <c r="F4149" s="136" t="s">
        <v>15301</v>
      </c>
      <c r="G4149" s="375" t="s">
        <v>930</v>
      </c>
      <c r="H4149" s="375" t="s">
        <v>13968</v>
      </c>
      <c r="I4149" s="454"/>
      <c r="J4149" s="455"/>
      <c r="K4149" s="455"/>
    </row>
    <row r="4150" ht="22.5" customHeight="1">
      <c r="A4150" s="136" t="s">
        <v>15363</v>
      </c>
      <c r="B4150" s="452">
        <v>45678.0</v>
      </c>
      <c r="C4150" s="453" t="s">
        <v>13</v>
      </c>
      <c r="D4150" s="136" t="s">
        <v>902</v>
      </c>
      <c r="E4150" s="375" t="s">
        <v>157</v>
      </c>
      <c r="F4150" s="136" t="s">
        <v>320</v>
      </c>
      <c r="G4150" s="375" t="s">
        <v>936</v>
      </c>
      <c r="H4150" s="375" t="s">
        <v>13968</v>
      </c>
      <c r="I4150" s="454">
        <v>5.0</v>
      </c>
      <c r="J4150" s="455"/>
      <c r="K4150" s="455"/>
    </row>
    <row r="4151" ht="22.5" customHeight="1">
      <c r="A4151" s="136" t="s">
        <v>15363</v>
      </c>
      <c r="B4151" s="452">
        <v>45678.0</v>
      </c>
      <c r="C4151" s="453" t="s">
        <v>13</v>
      </c>
      <c r="D4151" s="453" t="s">
        <v>15235</v>
      </c>
      <c r="E4151" s="375" t="s">
        <v>157</v>
      </c>
      <c r="F4151" s="136" t="s">
        <v>1110</v>
      </c>
      <c r="G4151" s="375" t="s">
        <v>60</v>
      </c>
      <c r="H4151" s="375" t="s">
        <v>13968</v>
      </c>
      <c r="I4151" s="454">
        <v>7.0</v>
      </c>
      <c r="J4151" s="455"/>
      <c r="K4151" s="455"/>
    </row>
    <row r="4152" ht="22.5" customHeight="1">
      <c r="A4152" s="136" t="s">
        <v>15363</v>
      </c>
      <c r="B4152" s="452">
        <v>45678.0</v>
      </c>
      <c r="C4152" s="453" t="s">
        <v>13</v>
      </c>
      <c r="D4152" s="453" t="s">
        <v>15235</v>
      </c>
      <c r="E4152" s="375" t="s">
        <v>157</v>
      </c>
      <c r="F4152" s="136" t="s">
        <v>3034</v>
      </c>
      <c r="G4152" s="375" t="s">
        <v>48</v>
      </c>
      <c r="H4152" s="375" t="s">
        <v>13968</v>
      </c>
      <c r="I4152" s="454">
        <v>6.0</v>
      </c>
      <c r="J4152" s="455"/>
      <c r="K4152" s="455"/>
    </row>
    <row r="4153" ht="22.5" customHeight="1">
      <c r="A4153" s="136" t="s">
        <v>15363</v>
      </c>
      <c r="B4153" s="452">
        <v>45678.0</v>
      </c>
      <c r="C4153" s="453" t="s">
        <v>26</v>
      </c>
      <c r="D4153" s="453" t="s">
        <v>15235</v>
      </c>
      <c r="E4153" s="375" t="s">
        <v>157</v>
      </c>
      <c r="F4153" s="136" t="s">
        <v>5788</v>
      </c>
      <c r="G4153" s="375" t="s">
        <v>39</v>
      </c>
      <c r="H4153" s="375" t="s">
        <v>13968</v>
      </c>
      <c r="I4153" s="454">
        <v>6.0</v>
      </c>
      <c r="J4153" s="455"/>
      <c r="K4153" s="455"/>
    </row>
    <row r="4154" ht="22.5" customHeight="1">
      <c r="A4154" s="136" t="s">
        <v>15363</v>
      </c>
      <c r="B4154" s="452">
        <v>45678.0</v>
      </c>
      <c r="C4154" s="453" t="s">
        <v>26</v>
      </c>
      <c r="D4154" s="453" t="s">
        <v>15235</v>
      </c>
      <c r="E4154" s="375" t="s">
        <v>157</v>
      </c>
      <c r="F4154" s="136" t="s">
        <v>5697</v>
      </c>
      <c r="G4154" s="375" t="s">
        <v>60</v>
      </c>
      <c r="H4154" s="375" t="s">
        <v>13968</v>
      </c>
      <c r="I4154" s="454"/>
      <c r="J4154" s="455"/>
      <c r="K4154" s="455"/>
    </row>
    <row r="4155" ht="22.5" customHeight="1">
      <c r="A4155" s="136" t="s">
        <v>15363</v>
      </c>
      <c r="B4155" s="452">
        <v>45678.0</v>
      </c>
      <c r="C4155" s="453" t="s">
        <v>26</v>
      </c>
      <c r="D4155" s="136" t="s">
        <v>896</v>
      </c>
      <c r="E4155" s="375" t="s">
        <v>157</v>
      </c>
      <c r="F4155" s="136" t="s">
        <v>1599</v>
      </c>
      <c r="G4155" s="375" t="s">
        <v>930</v>
      </c>
      <c r="H4155" s="375" t="s">
        <v>13968</v>
      </c>
      <c r="I4155" s="454">
        <v>2.0</v>
      </c>
      <c r="J4155" s="455"/>
      <c r="K4155" s="455"/>
    </row>
    <row r="4156" ht="22.5" customHeight="1">
      <c r="A4156" s="136" t="s">
        <v>15363</v>
      </c>
      <c r="B4156" s="452">
        <v>45678.0</v>
      </c>
      <c r="C4156" s="453" t="s">
        <v>26</v>
      </c>
      <c r="D4156" s="136" t="s">
        <v>896</v>
      </c>
      <c r="E4156" s="375" t="s">
        <v>157</v>
      </c>
      <c r="F4156" s="136" t="s">
        <v>7498</v>
      </c>
      <c r="G4156" s="375" t="s">
        <v>52</v>
      </c>
      <c r="H4156" s="375" t="s">
        <v>13968</v>
      </c>
      <c r="I4156" s="454"/>
      <c r="J4156" s="455"/>
      <c r="K4156" s="455"/>
    </row>
    <row r="4157" ht="22.5" customHeight="1">
      <c r="A4157" s="136" t="s">
        <v>15363</v>
      </c>
      <c r="B4157" s="452">
        <v>45678.0</v>
      </c>
      <c r="C4157" s="453" t="s">
        <v>26</v>
      </c>
      <c r="D4157" s="453" t="s">
        <v>896</v>
      </c>
      <c r="E4157" s="375" t="s">
        <v>157</v>
      </c>
      <c r="F4157" s="136" t="s">
        <v>3345</v>
      </c>
      <c r="G4157" s="375" t="s">
        <v>15328</v>
      </c>
      <c r="H4157" s="375" t="s">
        <v>13968</v>
      </c>
      <c r="I4157" s="454">
        <v>4.0</v>
      </c>
      <c r="J4157" s="455"/>
      <c r="K4157" s="455"/>
    </row>
    <row r="4158" ht="22.5" customHeight="1">
      <c r="A4158" s="136" t="s">
        <v>15363</v>
      </c>
      <c r="B4158" s="452">
        <v>45678.0</v>
      </c>
      <c r="C4158" s="453" t="s">
        <v>26</v>
      </c>
      <c r="D4158" s="136" t="s">
        <v>902</v>
      </c>
      <c r="E4158" s="375" t="s">
        <v>157</v>
      </c>
      <c r="F4158" s="136" t="s">
        <v>1988</v>
      </c>
      <c r="G4158" s="375" t="s">
        <v>76</v>
      </c>
      <c r="H4158" s="375" t="s">
        <v>13968</v>
      </c>
      <c r="I4158" s="454">
        <v>5.0</v>
      </c>
      <c r="J4158" s="455"/>
      <c r="K4158" s="455"/>
    </row>
    <row r="4159" ht="22.5" customHeight="1">
      <c r="A4159" s="136" t="s">
        <v>15363</v>
      </c>
      <c r="B4159" s="452">
        <v>45678.0</v>
      </c>
      <c r="C4159" s="453" t="s">
        <v>26</v>
      </c>
      <c r="D4159" s="136" t="s">
        <v>902</v>
      </c>
      <c r="E4159" s="375" t="s">
        <v>157</v>
      </c>
      <c r="F4159" s="136" t="s">
        <v>5622</v>
      </c>
      <c r="G4159" s="375" t="s">
        <v>936</v>
      </c>
      <c r="H4159" s="375" t="s">
        <v>13968</v>
      </c>
      <c r="I4159" s="454"/>
      <c r="J4159" s="455"/>
      <c r="K4159" s="455"/>
    </row>
    <row r="4160" ht="22.5" customHeight="1">
      <c r="A4160" s="136" t="s">
        <v>15363</v>
      </c>
      <c r="B4160" s="452">
        <v>45678.0</v>
      </c>
      <c r="C4160" s="453" t="s">
        <v>37</v>
      </c>
      <c r="D4160" s="453" t="s">
        <v>15235</v>
      </c>
      <c r="E4160" s="375" t="s">
        <v>201</v>
      </c>
      <c r="F4160" s="136" t="s">
        <v>5948</v>
      </c>
      <c r="G4160" s="375" t="s">
        <v>48</v>
      </c>
      <c r="H4160" s="375" t="s">
        <v>13968</v>
      </c>
      <c r="I4160" s="454"/>
      <c r="J4160" s="455"/>
      <c r="K4160" s="455"/>
    </row>
    <row r="4161" ht="22.5" customHeight="1">
      <c r="A4161" s="136" t="s">
        <v>15363</v>
      </c>
      <c r="B4161" s="452">
        <v>45678.0</v>
      </c>
      <c r="C4161" s="453" t="s">
        <v>37</v>
      </c>
      <c r="D4161" s="453" t="s">
        <v>15235</v>
      </c>
      <c r="E4161" s="375" t="s">
        <v>157</v>
      </c>
      <c r="F4161" s="136" t="s">
        <v>5898</v>
      </c>
      <c r="G4161" s="375" t="s">
        <v>39</v>
      </c>
      <c r="H4161" s="375" t="s">
        <v>13968</v>
      </c>
      <c r="I4161" s="454"/>
      <c r="J4161" s="455"/>
      <c r="K4161" s="455"/>
    </row>
    <row r="4162" ht="22.5" customHeight="1">
      <c r="A4162" s="136" t="s">
        <v>15363</v>
      </c>
      <c r="B4162" s="452">
        <v>45678.0</v>
      </c>
      <c r="C4162" s="453" t="s">
        <v>37</v>
      </c>
      <c r="D4162" s="453" t="s">
        <v>896</v>
      </c>
      <c r="E4162" s="375" t="s">
        <v>157</v>
      </c>
      <c r="F4162" s="136" t="s">
        <v>4961</v>
      </c>
      <c r="G4162" s="375" t="s">
        <v>15328</v>
      </c>
      <c r="H4162" s="375" t="s">
        <v>13968</v>
      </c>
      <c r="I4162" s="454"/>
      <c r="J4162" s="455"/>
      <c r="K4162" s="455"/>
    </row>
    <row r="4163" ht="22.5" customHeight="1">
      <c r="A4163" s="136" t="s">
        <v>15363</v>
      </c>
      <c r="B4163" s="452">
        <v>45678.0</v>
      </c>
      <c r="C4163" s="453" t="s">
        <v>37</v>
      </c>
      <c r="D4163" s="136" t="s">
        <v>896</v>
      </c>
      <c r="E4163" s="375" t="s">
        <v>157</v>
      </c>
      <c r="F4163" s="136" t="s">
        <v>6546</v>
      </c>
      <c r="G4163" s="375" t="s">
        <v>52</v>
      </c>
      <c r="H4163" s="375" t="s">
        <v>13968</v>
      </c>
      <c r="I4163" s="454"/>
      <c r="J4163" s="455"/>
      <c r="K4163" s="455"/>
    </row>
    <row r="4164" ht="22.5" customHeight="1">
      <c r="A4164" s="136" t="s">
        <v>15363</v>
      </c>
      <c r="B4164" s="452">
        <v>45678.0</v>
      </c>
      <c r="C4164" s="453" t="s">
        <v>37</v>
      </c>
      <c r="D4164" s="136" t="s">
        <v>902</v>
      </c>
      <c r="E4164" s="375" t="s">
        <v>157</v>
      </c>
      <c r="F4164" s="136" t="s">
        <v>5976</v>
      </c>
      <c r="G4164" s="375" t="s">
        <v>76</v>
      </c>
      <c r="H4164" s="375" t="s">
        <v>13968</v>
      </c>
      <c r="I4164" s="454">
        <v>3.0</v>
      </c>
      <c r="J4164" s="455"/>
      <c r="K4164" s="455"/>
    </row>
    <row r="4165" ht="22.5" customHeight="1">
      <c r="A4165" s="136" t="s">
        <v>15363</v>
      </c>
      <c r="B4165" s="452">
        <v>45678.0</v>
      </c>
      <c r="C4165" s="453" t="s">
        <v>37</v>
      </c>
      <c r="D4165" s="136" t="s">
        <v>896</v>
      </c>
      <c r="E4165" s="375" t="s">
        <v>157</v>
      </c>
      <c r="F4165" s="136" t="s">
        <v>5684</v>
      </c>
      <c r="G4165" s="375" t="s">
        <v>930</v>
      </c>
      <c r="H4165" s="375" t="s">
        <v>13968</v>
      </c>
      <c r="I4165" s="454">
        <v>8.0</v>
      </c>
      <c r="J4165" s="455"/>
      <c r="K4165" s="455"/>
    </row>
    <row r="4166" ht="22.5" customHeight="1">
      <c r="A4166" s="136" t="s">
        <v>15363</v>
      </c>
      <c r="B4166" s="452">
        <v>45678.0</v>
      </c>
      <c r="C4166" s="453" t="s">
        <v>37</v>
      </c>
      <c r="D4166" s="136" t="s">
        <v>902</v>
      </c>
      <c r="E4166" s="375" t="s">
        <v>157</v>
      </c>
      <c r="F4166" s="136" t="s">
        <v>5812</v>
      </c>
      <c r="G4166" s="375" t="s">
        <v>936</v>
      </c>
      <c r="H4166" s="375" t="s">
        <v>13968</v>
      </c>
      <c r="I4166" s="454">
        <v>8.0</v>
      </c>
      <c r="J4166" s="455"/>
      <c r="K4166" s="455"/>
    </row>
    <row r="4167" ht="22.5" customHeight="1">
      <c r="A4167" s="136" t="s">
        <v>15363</v>
      </c>
      <c r="B4167" s="452">
        <v>45678.0</v>
      </c>
      <c r="C4167" s="453" t="s">
        <v>41</v>
      </c>
      <c r="D4167" s="453" t="s">
        <v>15235</v>
      </c>
      <c r="E4167" s="375" t="s">
        <v>157</v>
      </c>
      <c r="F4167" s="136" t="s">
        <v>5747</v>
      </c>
      <c r="G4167" s="375" t="s">
        <v>39</v>
      </c>
      <c r="H4167" s="375" t="s">
        <v>13968</v>
      </c>
      <c r="I4167" s="454"/>
      <c r="J4167" s="455"/>
      <c r="K4167" s="455"/>
    </row>
    <row r="4168" ht="22.5" customHeight="1">
      <c r="A4168" s="136" t="s">
        <v>15363</v>
      </c>
      <c r="B4168" s="452">
        <v>45678.0</v>
      </c>
      <c r="C4168" s="453" t="s">
        <v>41</v>
      </c>
      <c r="D4168" s="453" t="s">
        <v>15235</v>
      </c>
      <c r="E4168" s="375" t="s">
        <v>157</v>
      </c>
      <c r="F4168" s="136" t="s">
        <v>5921</v>
      </c>
      <c r="G4168" s="375" t="s">
        <v>60</v>
      </c>
      <c r="H4168" s="375" t="s">
        <v>13968</v>
      </c>
      <c r="I4168" s="454">
        <v>1.0</v>
      </c>
      <c r="J4168" s="455"/>
      <c r="K4168" s="455"/>
    </row>
    <row r="4169" ht="22.5" customHeight="1">
      <c r="A4169" s="136" t="s">
        <v>15363</v>
      </c>
      <c r="B4169" s="452">
        <v>45678.0</v>
      </c>
      <c r="C4169" s="453" t="s">
        <v>41</v>
      </c>
      <c r="D4169" s="453" t="s">
        <v>896</v>
      </c>
      <c r="E4169" s="375" t="s">
        <v>157</v>
      </c>
      <c r="F4169" s="136" t="s">
        <v>5484</v>
      </c>
      <c r="G4169" s="375" t="s">
        <v>15328</v>
      </c>
      <c r="H4169" s="375" t="s">
        <v>13968</v>
      </c>
      <c r="I4169" s="454">
        <v>6.0</v>
      </c>
      <c r="J4169" s="455"/>
      <c r="K4169" s="455"/>
    </row>
    <row r="4170" ht="22.5" customHeight="1">
      <c r="A4170" s="136" t="s">
        <v>15363</v>
      </c>
      <c r="B4170" s="452">
        <v>45678.0</v>
      </c>
      <c r="C4170" s="453" t="s">
        <v>41</v>
      </c>
      <c r="D4170" s="136" t="s">
        <v>896</v>
      </c>
      <c r="E4170" s="375" t="s">
        <v>157</v>
      </c>
      <c r="F4170" s="136" t="s">
        <v>1668</v>
      </c>
      <c r="G4170" s="375" t="s">
        <v>52</v>
      </c>
      <c r="H4170" s="375" t="s">
        <v>13968</v>
      </c>
      <c r="I4170" s="454"/>
      <c r="J4170" s="455"/>
      <c r="K4170" s="455"/>
    </row>
    <row r="4171" ht="22.5" customHeight="1">
      <c r="A4171" s="136" t="s">
        <v>15363</v>
      </c>
      <c r="B4171" s="452">
        <v>45678.0</v>
      </c>
      <c r="C4171" s="453" t="s">
        <v>41</v>
      </c>
      <c r="D4171" s="136" t="s">
        <v>902</v>
      </c>
      <c r="E4171" s="375" t="s">
        <v>157</v>
      </c>
      <c r="F4171" s="136" t="s">
        <v>4633</v>
      </c>
      <c r="G4171" s="375" t="s">
        <v>76</v>
      </c>
      <c r="H4171" s="375" t="s">
        <v>13968</v>
      </c>
      <c r="I4171" s="454"/>
      <c r="J4171" s="455"/>
      <c r="K4171" s="455"/>
    </row>
    <row r="4172" ht="22.5" customHeight="1">
      <c r="A4172" s="136" t="s">
        <v>15289</v>
      </c>
      <c r="B4172" s="452">
        <v>45678.0</v>
      </c>
      <c r="C4172" s="453" t="s">
        <v>50</v>
      </c>
      <c r="D4172" s="453" t="s">
        <v>15235</v>
      </c>
      <c r="E4172" s="375" t="s">
        <v>157</v>
      </c>
      <c r="F4172" s="136" t="s">
        <v>260</v>
      </c>
      <c r="G4172" s="375" t="s">
        <v>39</v>
      </c>
      <c r="H4172" s="375" t="s">
        <v>13968</v>
      </c>
      <c r="I4172" s="454"/>
      <c r="J4172" s="455"/>
      <c r="K4172" s="455"/>
    </row>
    <row r="4173" ht="22.5" customHeight="1">
      <c r="A4173" s="136" t="s">
        <v>15289</v>
      </c>
      <c r="B4173" s="452">
        <v>45678.0</v>
      </c>
      <c r="C4173" s="453" t="s">
        <v>50</v>
      </c>
      <c r="D4173" s="453" t="s">
        <v>896</v>
      </c>
      <c r="E4173" s="375" t="s">
        <v>157</v>
      </c>
      <c r="F4173" s="136" t="s">
        <v>6904</v>
      </c>
      <c r="G4173" s="375" t="s">
        <v>15328</v>
      </c>
      <c r="H4173" s="375" t="s">
        <v>13968</v>
      </c>
      <c r="I4173" s="454"/>
      <c r="J4173" s="455"/>
      <c r="K4173" s="455"/>
    </row>
    <row r="4174" ht="22.5" customHeight="1">
      <c r="A4174" s="136" t="s">
        <v>15289</v>
      </c>
      <c r="B4174" s="452">
        <v>45678.0</v>
      </c>
      <c r="C4174" s="453" t="s">
        <v>50</v>
      </c>
      <c r="D4174" s="248" t="s">
        <v>902</v>
      </c>
      <c r="E4174" s="375" t="s">
        <v>157</v>
      </c>
      <c r="F4174" s="136" t="s">
        <v>2331</v>
      </c>
      <c r="G4174" s="375" t="s">
        <v>76</v>
      </c>
      <c r="H4174" s="375" t="s">
        <v>12181</v>
      </c>
      <c r="I4174" s="454"/>
      <c r="J4174" s="455"/>
      <c r="K4174" s="455"/>
    </row>
    <row r="4175" ht="22.5" customHeight="1">
      <c r="A4175" s="136" t="s">
        <v>15289</v>
      </c>
      <c r="B4175" s="452">
        <v>45678.0</v>
      </c>
      <c r="C4175" s="453" t="s">
        <v>55</v>
      </c>
      <c r="D4175" s="453" t="s">
        <v>874</v>
      </c>
      <c r="E4175" s="375" t="s">
        <v>157</v>
      </c>
      <c r="F4175" s="136" t="s">
        <v>462</v>
      </c>
      <c r="G4175" s="375" t="s">
        <v>39</v>
      </c>
      <c r="H4175" s="375" t="s">
        <v>13968</v>
      </c>
      <c r="I4175" s="454"/>
      <c r="J4175" s="455"/>
      <c r="K4175" s="455"/>
    </row>
    <row r="4176" ht="22.5" customHeight="1">
      <c r="A4176" s="136" t="s">
        <v>15289</v>
      </c>
      <c r="B4176" s="452">
        <v>45678.0</v>
      </c>
      <c r="C4176" s="453" t="s">
        <v>55</v>
      </c>
      <c r="D4176" s="453" t="s">
        <v>896</v>
      </c>
      <c r="E4176" s="375" t="s">
        <v>157</v>
      </c>
      <c r="F4176" s="136" t="s">
        <v>5876</v>
      </c>
      <c r="G4176" s="375" t="s">
        <v>15328</v>
      </c>
      <c r="H4176" s="375" t="s">
        <v>13968</v>
      </c>
      <c r="I4176" s="454">
        <v>7.0</v>
      </c>
      <c r="J4176" s="455"/>
      <c r="K4176" s="455"/>
    </row>
    <row r="4177" ht="22.5" customHeight="1">
      <c r="A4177" s="136" t="s">
        <v>15289</v>
      </c>
      <c r="B4177" s="452">
        <v>45678.0</v>
      </c>
      <c r="C4177" s="453" t="s">
        <v>55</v>
      </c>
      <c r="D4177" s="136" t="s">
        <v>896</v>
      </c>
      <c r="E4177" s="136" t="s">
        <v>158</v>
      </c>
      <c r="F4177" s="136" t="s">
        <v>4876</v>
      </c>
      <c r="G4177" s="375" t="s">
        <v>52</v>
      </c>
      <c r="H4177" s="375" t="s">
        <v>13968</v>
      </c>
      <c r="I4177" s="454">
        <v>5.0</v>
      </c>
      <c r="J4177" s="455"/>
      <c r="K4177" s="455"/>
    </row>
    <row r="4178" ht="22.5" customHeight="1">
      <c r="A4178" s="136" t="s">
        <v>15289</v>
      </c>
      <c r="B4178" s="452">
        <v>45678.0</v>
      </c>
      <c r="C4178" s="453" t="s">
        <v>55</v>
      </c>
      <c r="D4178" s="136" t="s">
        <v>902</v>
      </c>
      <c r="E4178" s="375" t="s">
        <v>157</v>
      </c>
      <c r="F4178" s="136" t="s">
        <v>5666</v>
      </c>
      <c r="G4178" s="375" t="s">
        <v>76</v>
      </c>
      <c r="H4178" s="375" t="s">
        <v>13968</v>
      </c>
      <c r="I4178" s="454"/>
      <c r="J4178" s="455"/>
      <c r="K4178" s="455"/>
    </row>
    <row r="4179" ht="22.5" customHeight="1">
      <c r="A4179" s="136" t="s">
        <v>15363</v>
      </c>
      <c r="B4179" s="452">
        <v>45679.0</v>
      </c>
      <c r="C4179" s="453" t="s">
        <v>1001</v>
      </c>
      <c r="D4179" s="453" t="s">
        <v>15235</v>
      </c>
      <c r="E4179" s="375" t="s">
        <v>157</v>
      </c>
      <c r="F4179" s="136" t="s">
        <v>436</v>
      </c>
      <c r="G4179" s="375" t="s">
        <v>22</v>
      </c>
      <c r="H4179" s="375" t="s">
        <v>13968</v>
      </c>
      <c r="I4179" s="454"/>
      <c r="J4179" s="455"/>
      <c r="K4179" s="455"/>
    </row>
    <row r="4180" ht="22.5" customHeight="1">
      <c r="A4180" s="136" t="s">
        <v>15363</v>
      </c>
      <c r="B4180" s="452">
        <v>45679.0</v>
      </c>
      <c r="C4180" s="453" t="s">
        <v>1001</v>
      </c>
      <c r="D4180" s="136" t="s">
        <v>896</v>
      </c>
      <c r="E4180" s="375" t="s">
        <v>157</v>
      </c>
      <c r="F4180" s="136" t="s">
        <v>5956</v>
      </c>
      <c r="G4180" s="375" t="s">
        <v>930</v>
      </c>
      <c r="H4180" s="375" t="s">
        <v>13968</v>
      </c>
      <c r="I4180" s="454">
        <v>2.0</v>
      </c>
      <c r="J4180" s="455"/>
      <c r="K4180" s="455"/>
    </row>
    <row r="4181" ht="22.5" customHeight="1">
      <c r="A4181" s="136" t="s">
        <v>15363</v>
      </c>
      <c r="B4181" s="452">
        <v>45679.0</v>
      </c>
      <c r="C4181" s="453" t="s">
        <v>1001</v>
      </c>
      <c r="D4181" s="136" t="s">
        <v>896</v>
      </c>
      <c r="E4181" s="375" t="s">
        <v>157</v>
      </c>
      <c r="F4181" s="136" t="s">
        <v>4301</v>
      </c>
      <c r="G4181" s="375" t="s">
        <v>929</v>
      </c>
      <c r="H4181" s="375" t="s">
        <v>13968</v>
      </c>
      <c r="I4181" s="454">
        <v>5.0</v>
      </c>
      <c r="J4181" s="455"/>
      <c r="K4181" s="455"/>
    </row>
    <row r="4182" ht="22.5" customHeight="1">
      <c r="A4182" s="136" t="s">
        <v>15363</v>
      </c>
      <c r="B4182" s="452">
        <v>45679.0</v>
      </c>
      <c r="C4182" s="453" t="s">
        <v>5</v>
      </c>
      <c r="D4182" s="453" t="s">
        <v>15235</v>
      </c>
      <c r="E4182" s="375" t="s">
        <v>157</v>
      </c>
      <c r="F4182" s="136" t="s">
        <v>5920</v>
      </c>
      <c r="G4182" s="375" t="s">
        <v>22</v>
      </c>
      <c r="H4182" s="375" t="s">
        <v>13968</v>
      </c>
      <c r="I4182" s="454">
        <v>6.0</v>
      </c>
      <c r="J4182" s="455"/>
      <c r="K4182" s="455"/>
    </row>
    <row r="4183" ht="22.5" customHeight="1">
      <c r="A4183" s="136" t="s">
        <v>15363</v>
      </c>
      <c r="B4183" s="452">
        <v>45679.0</v>
      </c>
      <c r="C4183" s="453" t="s">
        <v>5</v>
      </c>
      <c r="D4183" s="136" t="s">
        <v>896</v>
      </c>
      <c r="E4183" s="375" t="s">
        <v>157</v>
      </c>
      <c r="F4183" s="136" t="s">
        <v>5187</v>
      </c>
      <c r="G4183" s="375" t="s">
        <v>929</v>
      </c>
      <c r="H4183" s="375" t="s">
        <v>13968</v>
      </c>
      <c r="I4183" s="454">
        <v>8.0</v>
      </c>
      <c r="J4183" s="455"/>
      <c r="K4183" s="455"/>
    </row>
    <row r="4184" ht="22.5" customHeight="1">
      <c r="A4184" s="136" t="s">
        <v>15363</v>
      </c>
      <c r="B4184" s="452">
        <v>45679.0</v>
      </c>
      <c r="C4184" s="453" t="s">
        <v>5</v>
      </c>
      <c r="D4184" s="136" t="s">
        <v>896</v>
      </c>
      <c r="E4184" s="375" t="s">
        <v>157</v>
      </c>
      <c r="F4184" s="136" t="s">
        <v>320</v>
      </c>
      <c r="G4184" s="375" t="s">
        <v>930</v>
      </c>
      <c r="H4184" s="375" t="s">
        <v>13968</v>
      </c>
      <c r="I4184" s="454">
        <v>6.0</v>
      </c>
      <c r="J4184" s="455"/>
      <c r="K4184" s="455"/>
    </row>
    <row r="4185" ht="22.5" customHeight="1">
      <c r="A4185" s="136" t="s">
        <v>15363</v>
      </c>
      <c r="B4185" s="452">
        <v>45679.0</v>
      </c>
      <c r="C4185" s="453" t="s">
        <v>5</v>
      </c>
      <c r="D4185" s="136" t="s">
        <v>902</v>
      </c>
      <c r="E4185" s="375" t="s">
        <v>157</v>
      </c>
      <c r="F4185" s="136" t="s">
        <v>5812</v>
      </c>
      <c r="G4185" s="375" t="s">
        <v>936</v>
      </c>
      <c r="H4185" s="375" t="s">
        <v>13968</v>
      </c>
      <c r="I4185" s="454">
        <v>9.0</v>
      </c>
      <c r="J4185" s="455"/>
      <c r="K4185" s="455"/>
    </row>
    <row r="4186" ht="22.5" customHeight="1">
      <c r="A4186" s="136" t="s">
        <v>15363</v>
      </c>
      <c r="B4186" s="452">
        <v>45679.0</v>
      </c>
      <c r="C4186" s="453" t="s">
        <v>13</v>
      </c>
      <c r="D4186" s="453" t="s">
        <v>15235</v>
      </c>
      <c r="E4186" s="375" t="s">
        <v>157</v>
      </c>
      <c r="F4186" s="136" t="s">
        <v>5799</v>
      </c>
      <c r="G4186" s="375" t="s">
        <v>60</v>
      </c>
      <c r="H4186" s="375" t="s">
        <v>13968</v>
      </c>
      <c r="I4186" s="454"/>
      <c r="J4186" s="455"/>
      <c r="K4186" s="455"/>
    </row>
    <row r="4187" ht="22.5" customHeight="1">
      <c r="A4187" s="136" t="s">
        <v>15363</v>
      </c>
      <c r="B4187" s="452">
        <v>45679.0</v>
      </c>
      <c r="C4187" s="453" t="s">
        <v>13</v>
      </c>
      <c r="D4187" s="453" t="s">
        <v>15235</v>
      </c>
      <c r="E4187" s="375" t="s">
        <v>157</v>
      </c>
      <c r="F4187" s="136" t="s">
        <v>5921</v>
      </c>
      <c r="G4187" s="375" t="s">
        <v>22</v>
      </c>
      <c r="H4187" s="375" t="s">
        <v>13968</v>
      </c>
      <c r="I4187" s="454">
        <v>2.0</v>
      </c>
      <c r="J4187" s="455"/>
      <c r="K4187" s="455"/>
    </row>
    <row r="4188" ht="22.5" customHeight="1">
      <c r="A4188" s="136" t="s">
        <v>15363</v>
      </c>
      <c r="B4188" s="452">
        <v>45679.0</v>
      </c>
      <c r="C4188" s="453" t="s">
        <v>13</v>
      </c>
      <c r="D4188" s="453" t="s">
        <v>15235</v>
      </c>
      <c r="E4188" s="375" t="s">
        <v>157</v>
      </c>
      <c r="F4188" s="136" t="s">
        <v>2571</v>
      </c>
      <c r="G4188" s="375" t="s">
        <v>48</v>
      </c>
      <c r="H4188" s="375" t="s">
        <v>12181</v>
      </c>
      <c r="I4188" s="454" t="s">
        <v>16229</v>
      </c>
      <c r="J4188" s="455"/>
      <c r="K4188" s="455"/>
    </row>
    <row r="4189" ht="22.5" customHeight="1">
      <c r="A4189" s="136" t="s">
        <v>15363</v>
      </c>
      <c r="B4189" s="452">
        <v>45679.0</v>
      </c>
      <c r="C4189" s="453" t="s">
        <v>13</v>
      </c>
      <c r="D4189" s="136" t="s">
        <v>896</v>
      </c>
      <c r="E4189" s="375" t="s">
        <v>157</v>
      </c>
      <c r="F4189" s="136" t="s">
        <v>6830</v>
      </c>
      <c r="G4189" s="375" t="s">
        <v>929</v>
      </c>
      <c r="H4189" s="375" t="s">
        <v>13968</v>
      </c>
      <c r="I4189" s="454"/>
      <c r="J4189" s="455"/>
      <c r="K4189" s="455"/>
    </row>
    <row r="4190" ht="22.5" customHeight="1">
      <c r="A4190" s="136" t="s">
        <v>15363</v>
      </c>
      <c r="B4190" s="452">
        <v>45679.0</v>
      </c>
      <c r="C4190" s="453" t="s">
        <v>13</v>
      </c>
      <c r="D4190" s="136" t="s">
        <v>896</v>
      </c>
      <c r="E4190" s="375" t="s">
        <v>157</v>
      </c>
      <c r="F4190" s="136" t="s">
        <v>7516</v>
      </c>
      <c r="G4190" s="375" t="s">
        <v>930</v>
      </c>
      <c r="H4190" s="375" t="s">
        <v>13968</v>
      </c>
      <c r="I4190" s="454">
        <v>2.0</v>
      </c>
      <c r="J4190" s="455"/>
      <c r="K4190" s="455"/>
    </row>
    <row r="4191" ht="22.5" customHeight="1">
      <c r="A4191" s="136" t="s">
        <v>15363</v>
      </c>
      <c r="B4191" s="452">
        <v>45679.0</v>
      </c>
      <c r="C4191" s="453" t="s">
        <v>13</v>
      </c>
      <c r="D4191" s="136" t="s">
        <v>902</v>
      </c>
      <c r="E4191" s="375" t="s">
        <v>157</v>
      </c>
      <c r="F4191" s="136" t="s">
        <v>1562</v>
      </c>
      <c r="G4191" s="375" t="s">
        <v>936</v>
      </c>
      <c r="H4191" s="136" t="s">
        <v>13968</v>
      </c>
      <c r="I4191" s="454">
        <v>6.0</v>
      </c>
      <c r="J4191" s="455"/>
      <c r="K4191" s="455"/>
    </row>
    <row r="4192" ht="22.5" customHeight="1">
      <c r="A4192" s="136" t="s">
        <v>15363</v>
      </c>
      <c r="B4192" s="452">
        <v>45679.0</v>
      </c>
      <c r="C4192" s="453" t="s">
        <v>19</v>
      </c>
      <c r="D4192" s="453" t="s">
        <v>15235</v>
      </c>
      <c r="E4192" s="375" t="s">
        <v>157</v>
      </c>
      <c r="F4192" s="136" t="s">
        <v>354</v>
      </c>
      <c r="G4192" s="375" t="s">
        <v>35</v>
      </c>
      <c r="H4192" s="375" t="s">
        <v>13968</v>
      </c>
      <c r="I4192" s="454">
        <v>3.0</v>
      </c>
      <c r="J4192" s="455"/>
      <c r="K4192" s="455"/>
    </row>
    <row r="4193" ht="22.5" customHeight="1">
      <c r="A4193" s="136" t="s">
        <v>15363</v>
      </c>
      <c r="B4193" s="452">
        <v>45679.0</v>
      </c>
      <c r="C4193" s="453" t="s">
        <v>26</v>
      </c>
      <c r="D4193" s="453" t="s">
        <v>15235</v>
      </c>
      <c r="E4193" s="375" t="s">
        <v>157</v>
      </c>
      <c r="F4193" s="136" t="s">
        <v>4827</v>
      </c>
      <c r="G4193" s="375" t="s">
        <v>22</v>
      </c>
      <c r="H4193" s="375" t="s">
        <v>13968</v>
      </c>
      <c r="I4193" s="454">
        <v>3.0</v>
      </c>
      <c r="J4193" s="455"/>
      <c r="K4193" s="455"/>
    </row>
    <row r="4194" ht="22.5" customHeight="1">
      <c r="A4194" s="136" t="s">
        <v>15363</v>
      </c>
      <c r="B4194" s="452">
        <v>45679.0</v>
      </c>
      <c r="C4194" s="453" t="s">
        <v>26</v>
      </c>
      <c r="D4194" s="453" t="s">
        <v>15235</v>
      </c>
      <c r="E4194" s="375" t="s">
        <v>157</v>
      </c>
      <c r="F4194" s="136" t="s">
        <v>5347</v>
      </c>
      <c r="G4194" s="375" t="s">
        <v>39</v>
      </c>
      <c r="H4194" s="375" t="s">
        <v>13968</v>
      </c>
      <c r="I4194" s="454">
        <v>8.0</v>
      </c>
      <c r="J4194" s="455"/>
      <c r="K4194" s="455"/>
    </row>
    <row r="4195" ht="22.5" customHeight="1">
      <c r="A4195" s="136" t="s">
        <v>15363</v>
      </c>
      <c r="B4195" s="452">
        <v>45679.0</v>
      </c>
      <c r="C4195" s="453" t="s">
        <v>26</v>
      </c>
      <c r="D4195" s="136" t="s">
        <v>896</v>
      </c>
      <c r="E4195" s="375" t="s">
        <v>157</v>
      </c>
      <c r="F4195" s="136" t="s">
        <v>5697</v>
      </c>
      <c r="G4195" s="375" t="s">
        <v>929</v>
      </c>
      <c r="H4195" s="375" t="s">
        <v>13968</v>
      </c>
      <c r="I4195" s="454"/>
      <c r="J4195" s="455"/>
      <c r="K4195" s="455"/>
    </row>
    <row r="4196" ht="22.5" customHeight="1">
      <c r="A4196" s="136" t="s">
        <v>15363</v>
      </c>
      <c r="B4196" s="452">
        <v>45679.0</v>
      </c>
      <c r="C4196" s="453" t="s">
        <v>26</v>
      </c>
      <c r="D4196" s="136" t="s">
        <v>896</v>
      </c>
      <c r="E4196" s="375" t="s">
        <v>158</v>
      </c>
      <c r="F4196" s="136" t="s">
        <v>15301</v>
      </c>
      <c r="G4196" s="375" t="s">
        <v>930</v>
      </c>
      <c r="H4196" s="375" t="s">
        <v>13968</v>
      </c>
      <c r="I4196" s="454"/>
      <c r="J4196" s="455"/>
      <c r="K4196" s="455"/>
    </row>
    <row r="4197" ht="22.5" customHeight="1">
      <c r="A4197" s="136" t="s">
        <v>15363</v>
      </c>
      <c r="B4197" s="452">
        <v>45679.0</v>
      </c>
      <c r="C4197" s="453" t="s">
        <v>26</v>
      </c>
      <c r="D4197" s="453" t="s">
        <v>896</v>
      </c>
      <c r="E4197" s="375" t="s">
        <v>157</v>
      </c>
      <c r="F4197" s="136" t="s">
        <v>4633</v>
      </c>
      <c r="G4197" s="375" t="s">
        <v>15328</v>
      </c>
      <c r="H4197" s="375" t="s">
        <v>13968</v>
      </c>
      <c r="I4197" s="454"/>
      <c r="J4197" s="455"/>
      <c r="K4197" s="455"/>
    </row>
    <row r="4198" ht="22.5" customHeight="1">
      <c r="A4198" s="136" t="s">
        <v>15363</v>
      </c>
      <c r="B4198" s="452">
        <v>45679.0</v>
      </c>
      <c r="C4198" s="453" t="s">
        <v>26</v>
      </c>
      <c r="D4198" s="136" t="s">
        <v>896</v>
      </c>
      <c r="E4198" s="375" t="s">
        <v>157</v>
      </c>
      <c r="F4198" s="136" t="s">
        <v>2581</v>
      </c>
      <c r="G4198" s="375" t="s">
        <v>52</v>
      </c>
      <c r="H4198" s="375" t="s">
        <v>12181</v>
      </c>
      <c r="I4198" s="454" t="s">
        <v>16230</v>
      </c>
      <c r="J4198" s="455"/>
      <c r="K4198" s="455"/>
    </row>
    <row r="4199" ht="22.5" customHeight="1">
      <c r="A4199" s="136" t="s">
        <v>15363</v>
      </c>
      <c r="B4199" s="452">
        <v>45679.0</v>
      </c>
      <c r="C4199" s="453" t="s">
        <v>26</v>
      </c>
      <c r="D4199" s="136" t="s">
        <v>902</v>
      </c>
      <c r="E4199" s="375" t="s">
        <v>157</v>
      </c>
      <c r="F4199" s="136" t="s">
        <v>3770</v>
      </c>
      <c r="G4199" s="375" t="s">
        <v>76</v>
      </c>
      <c r="H4199" s="375" t="s">
        <v>13968</v>
      </c>
      <c r="I4199" s="454">
        <v>2.0</v>
      </c>
      <c r="J4199" s="455"/>
      <c r="K4199" s="455"/>
    </row>
    <row r="4200" ht="22.5" customHeight="1">
      <c r="A4200" s="136" t="s">
        <v>15363</v>
      </c>
      <c r="B4200" s="452">
        <v>45679.0</v>
      </c>
      <c r="C4200" s="453" t="s">
        <v>26</v>
      </c>
      <c r="D4200" s="136" t="s">
        <v>902</v>
      </c>
      <c r="E4200" s="375" t="s">
        <v>157</v>
      </c>
      <c r="F4200" s="136" t="s">
        <v>4477</v>
      </c>
      <c r="G4200" s="375" t="s">
        <v>936</v>
      </c>
      <c r="H4200" s="375" t="s">
        <v>13968</v>
      </c>
      <c r="I4200" s="454">
        <v>8.0</v>
      </c>
      <c r="J4200" s="455"/>
      <c r="K4200" s="455"/>
    </row>
    <row r="4201" ht="22.5" customHeight="1">
      <c r="A4201" s="136" t="s">
        <v>15363</v>
      </c>
      <c r="B4201" s="452">
        <v>45679.0</v>
      </c>
      <c r="C4201" s="453" t="s">
        <v>37</v>
      </c>
      <c r="D4201" s="453" t="s">
        <v>15235</v>
      </c>
      <c r="E4201" s="375" t="s">
        <v>157</v>
      </c>
      <c r="F4201" s="136" t="s">
        <v>1225</v>
      </c>
      <c r="G4201" s="375" t="s">
        <v>39</v>
      </c>
      <c r="H4201" s="375" t="s">
        <v>13968</v>
      </c>
      <c r="I4201" s="454"/>
      <c r="J4201" s="455"/>
      <c r="K4201" s="455"/>
    </row>
    <row r="4202" ht="22.5" customHeight="1">
      <c r="A4202" s="136" t="s">
        <v>15363</v>
      </c>
      <c r="B4202" s="452">
        <v>45679.0</v>
      </c>
      <c r="C4202" s="453" t="s">
        <v>37</v>
      </c>
      <c r="D4202" s="453" t="s">
        <v>15235</v>
      </c>
      <c r="E4202" s="375" t="s">
        <v>201</v>
      </c>
      <c r="F4202" s="136" t="s">
        <v>5971</v>
      </c>
      <c r="G4202" s="375" t="s">
        <v>22</v>
      </c>
      <c r="H4202" s="375" t="s">
        <v>13968</v>
      </c>
      <c r="I4202" s="454"/>
      <c r="J4202" s="455"/>
      <c r="K4202" s="455"/>
    </row>
    <row r="4203" ht="22.5" customHeight="1">
      <c r="A4203" s="136" t="s">
        <v>15363</v>
      </c>
      <c r="B4203" s="452">
        <v>45679.0</v>
      </c>
      <c r="C4203" s="453" t="s">
        <v>37</v>
      </c>
      <c r="D4203" s="136" t="s">
        <v>896</v>
      </c>
      <c r="E4203" s="375" t="s">
        <v>157</v>
      </c>
      <c r="F4203" s="136" t="s">
        <v>5674</v>
      </c>
      <c r="G4203" s="375" t="s">
        <v>930</v>
      </c>
      <c r="H4203" s="375" t="s">
        <v>13968</v>
      </c>
      <c r="I4203" s="454">
        <v>10.0</v>
      </c>
      <c r="J4203" s="455"/>
      <c r="K4203" s="455"/>
    </row>
    <row r="4204" ht="22.5" customHeight="1">
      <c r="A4204" s="136" t="s">
        <v>15363</v>
      </c>
      <c r="B4204" s="452">
        <v>45679.0</v>
      </c>
      <c r="C4204" s="453" t="s">
        <v>37</v>
      </c>
      <c r="D4204" s="453" t="s">
        <v>896</v>
      </c>
      <c r="E4204" s="136" t="s">
        <v>157</v>
      </c>
      <c r="F4204" s="136" t="s">
        <v>5948</v>
      </c>
      <c r="G4204" s="375" t="s">
        <v>15328</v>
      </c>
      <c r="H4204" s="375" t="s">
        <v>13968</v>
      </c>
      <c r="I4204" s="454">
        <v>1.0</v>
      </c>
      <c r="J4204" s="455"/>
      <c r="K4204" s="455"/>
    </row>
    <row r="4205" ht="22.5" customHeight="1">
      <c r="A4205" s="136" t="s">
        <v>15363</v>
      </c>
      <c r="B4205" s="452">
        <v>45679.0</v>
      </c>
      <c r="C4205" s="453" t="s">
        <v>37</v>
      </c>
      <c r="D4205" s="136" t="s">
        <v>896</v>
      </c>
      <c r="E4205" s="375" t="s">
        <v>157</v>
      </c>
      <c r="F4205" s="136" t="s">
        <v>6108</v>
      </c>
      <c r="G4205" s="375" t="s">
        <v>52</v>
      </c>
      <c r="H4205" s="375" t="s">
        <v>12181</v>
      </c>
      <c r="I4205" s="454" t="s">
        <v>14821</v>
      </c>
      <c r="J4205" s="455"/>
      <c r="K4205" s="455"/>
    </row>
    <row r="4206" ht="22.5" customHeight="1">
      <c r="A4206" s="136" t="s">
        <v>15363</v>
      </c>
      <c r="B4206" s="452">
        <v>45679.0</v>
      </c>
      <c r="C4206" s="453" t="s">
        <v>37</v>
      </c>
      <c r="D4206" s="136" t="s">
        <v>902</v>
      </c>
      <c r="E4206" s="136" t="s">
        <v>157</v>
      </c>
      <c r="F4206" s="136" t="s">
        <v>1988</v>
      </c>
      <c r="G4206" s="375" t="s">
        <v>76</v>
      </c>
      <c r="H4206" s="375" t="s">
        <v>13968</v>
      </c>
      <c r="I4206" s="454">
        <v>6.0</v>
      </c>
      <c r="J4206" s="455"/>
      <c r="K4206" s="455"/>
    </row>
    <row r="4207" ht="22.5" customHeight="1">
      <c r="A4207" s="136" t="s">
        <v>15363</v>
      </c>
      <c r="B4207" s="452">
        <v>45679.0</v>
      </c>
      <c r="C4207" s="453" t="s">
        <v>37</v>
      </c>
      <c r="D4207" s="136" t="s">
        <v>902</v>
      </c>
      <c r="E4207" s="375" t="s">
        <v>157</v>
      </c>
      <c r="F4207" s="136" t="s">
        <v>5061</v>
      </c>
      <c r="G4207" s="375" t="s">
        <v>936</v>
      </c>
      <c r="H4207" s="375" t="s">
        <v>12181</v>
      </c>
      <c r="I4207" s="454" t="s">
        <v>14821</v>
      </c>
      <c r="J4207" s="455"/>
      <c r="K4207" s="455"/>
    </row>
    <row r="4208" ht="22.5" customHeight="1">
      <c r="A4208" s="136" t="s">
        <v>15363</v>
      </c>
      <c r="B4208" s="452">
        <v>45679.0</v>
      </c>
      <c r="C4208" s="453" t="s">
        <v>41</v>
      </c>
      <c r="D4208" s="453" t="s">
        <v>15235</v>
      </c>
      <c r="E4208" s="136" t="s">
        <v>157</v>
      </c>
      <c r="F4208" s="136" t="s">
        <v>1304</v>
      </c>
      <c r="G4208" s="375" t="s">
        <v>39</v>
      </c>
      <c r="H4208" s="375" t="s">
        <v>12181</v>
      </c>
      <c r="I4208" s="454" t="s">
        <v>14821</v>
      </c>
      <c r="J4208" s="455"/>
      <c r="K4208" s="455"/>
    </row>
    <row r="4209" ht="22.5" customHeight="1">
      <c r="A4209" s="136" t="s">
        <v>15363</v>
      </c>
      <c r="B4209" s="452">
        <v>45679.0</v>
      </c>
      <c r="C4209" s="453" t="s">
        <v>41</v>
      </c>
      <c r="D4209" s="453" t="s">
        <v>15235</v>
      </c>
      <c r="E4209" s="375" t="s">
        <v>157</v>
      </c>
      <c r="F4209" s="136" t="s">
        <v>7761</v>
      </c>
      <c r="G4209" s="375" t="s">
        <v>39</v>
      </c>
      <c r="H4209" s="375" t="s">
        <v>13968</v>
      </c>
      <c r="I4209" s="454"/>
      <c r="J4209" s="455"/>
      <c r="K4209" s="455"/>
    </row>
    <row r="4210" ht="22.5" customHeight="1">
      <c r="A4210" s="136" t="s">
        <v>15363</v>
      </c>
      <c r="B4210" s="452">
        <v>45679.0</v>
      </c>
      <c r="C4210" s="453" t="s">
        <v>41</v>
      </c>
      <c r="D4210" s="136" t="s">
        <v>896</v>
      </c>
      <c r="E4210" s="136" t="s">
        <v>157</v>
      </c>
      <c r="F4210" s="136" t="s">
        <v>279</v>
      </c>
      <c r="G4210" s="375" t="s">
        <v>52</v>
      </c>
      <c r="H4210" s="375" t="s">
        <v>13968</v>
      </c>
      <c r="I4210" s="454">
        <v>10.0</v>
      </c>
      <c r="J4210" s="455"/>
      <c r="K4210" s="455"/>
    </row>
    <row r="4211" ht="22.5" customHeight="1">
      <c r="A4211" s="136" t="s">
        <v>15363</v>
      </c>
      <c r="B4211" s="452">
        <v>45679.0</v>
      </c>
      <c r="C4211" s="453" t="s">
        <v>41</v>
      </c>
      <c r="D4211" s="136" t="s">
        <v>902</v>
      </c>
      <c r="E4211" s="375" t="s">
        <v>157</v>
      </c>
      <c r="F4211" s="136" t="s">
        <v>5976</v>
      </c>
      <c r="G4211" s="375" t="s">
        <v>76</v>
      </c>
      <c r="H4211" s="375" t="s">
        <v>13968</v>
      </c>
      <c r="I4211" s="454">
        <v>4.0</v>
      </c>
      <c r="J4211" s="455"/>
      <c r="K4211" s="455"/>
    </row>
    <row r="4212" ht="22.5" customHeight="1">
      <c r="A4212" s="136" t="s">
        <v>15363</v>
      </c>
      <c r="B4212" s="452">
        <v>45679.0</v>
      </c>
      <c r="C4212" s="453" t="s">
        <v>45</v>
      </c>
      <c r="D4212" s="453" t="s">
        <v>15235</v>
      </c>
      <c r="E4212" s="136" t="s">
        <v>157</v>
      </c>
      <c r="F4212" s="136" t="s">
        <v>5827</v>
      </c>
      <c r="G4212" s="375" t="s">
        <v>60</v>
      </c>
      <c r="H4212" s="375" t="s">
        <v>13968</v>
      </c>
      <c r="I4212" s="454"/>
      <c r="J4212" s="455"/>
      <c r="K4212" s="455"/>
    </row>
    <row r="4213" ht="22.5" customHeight="1">
      <c r="A4213" s="136" t="s">
        <v>15289</v>
      </c>
      <c r="B4213" s="452">
        <v>45679.0</v>
      </c>
      <c r="C4213" s="453" t="s">
        <v>50</v>
      </c>
      <c r="D4213" s="453" t="s">
        <v>15235</v>
      </c>
      <c r="E4213" s="375" t="s">
        <v>157</v>
      </c>
      <c r="F4213" s="136" t="s">
        <v>3873</v>
      </c>
      <c r="G4213" s="375" t="s">
        <v>39</v>
      </c>
      <c r="H4213" s="375" t="s">
        <v>12181</v>
      </c>
      <c r="I4213" s="454"/>
      <c r="J4213" s="455"/>
      <c r="K4213" s="455"/>
    </row>
    <row r="4214" ht="22.5" customHeight="1">
      <c r="A4214" s="136" t="s">
        <v>15289</v>
      </c>
      <c r="B4214" s="452">
        <v>45679.0</v>
      </c>
      <c r="C4214" s="453" t="s">
        <v>50</v>
      </c>
      <c r="D4214" s="453" t="s">
        <v>896</v>
      </c>
      <c r="E4214" s="375" t="s">
        <v>157</v>
      </c>
      <c r="F4214" s="136" t="s">
        <v>7879</v>
      </c>
      <c r="G4214" s="375" t="s">
        <v>15328</v>
      </c>
      <c r="H4214" s="375" t="s">
        <v>13968</v>
      </c>
      <c r="I4214" s="454"/>
      <c r="J4214" s="455"/>
      <c r="K4214" s="455"/>
    </row>
    <row r="4215" ht="22.5" customHeight="1">
      <c r="A4215" s="136" t="s">
        <v>15289</v>
      </c>
      <c r="B4215" s="452">
        <v>45679.0</v>
      </c>
      <c r="C4215" s="453" t="s">
        <v>50</v>
      </c>
      <c r="D4215" s="136" t="s">
        <v>896</v>
      </c>
      <c r="E4215" s="375" t="s">
        <v>157</v>
      </c>
      <c r="F4215" s="136" t="s">
        <v>5876</v>
      </c>
      <c r="G4215" s="375" t="s">
        <v>52</v>
      </c>
      <c r="H4215" s="375" t="s">
        <v>13968</v>
      </c>
      <c r="I4215" s="454">
        <v>8.0</v>
      </c>
      <c r="J4215" s="455"/>
      <c r="K4215" s="455"/>
    </row>
    <row r="4216" ht="22.5" customHeight="1">
      <c r="A4216" s="136" t="s">
        <v>15289</v>
      </c>
      <c r="B4216" s="452">
        <v>45679.0</v>
      </c>
      <c r="C4216" s="453" t="s">
        <v>50</v>
      </c>
      <c r="D4216" s="136" t="s">
        <v>902</v>
      </c>
      <c r="E4216" s="375" t="s">
        <v>157</v>
      </c>
      <c r="F4216" s="136" t="s">
        <v>260</v>
      </c>
      <c r="G4216" s="375" t="s">
        <v>76</v>
      </c>
      <c r="H4216" s="375" t="s">
        <v>12181</v>
      </c>
      <c r="I4216" s="454" t="s">
        <v>8617</v>
      </c>
      <c r="J4216" s="455"/>
      <c r="K4216" s="455"/>
    </row>
    <row r="4217" ht="22.5" customHeight="1">
      <c r="A4217" s="136" t="s">
        <v>15289</v>
      </c>
      <c r="B4217" s="452">
        <v>45679.0</v>
      </c>
      <c r="C4217" s="453" t="s">
        <v>55</v>
      </c>
      <c r="D4217" s="453" t="s">
        <v>15235</v>
      </c>
      <c r="E4217" s="375" t="s">
        <v>157</v>
      </c>
      <c r="F4217" s="136" t="s">
        <v>462</v>
      </c>
      <c r="G4217" s="375" t="s">
        <v>39</v>
      </c>
      <c r="H4217" s="375" t="s">
        <v>13968</v>
      </c>
      <c r="I4217" s="454"/>
      <c r="J4217" s="455"/>
      <c r="K4217" s="455"/>
    </row>
    <row r="4218" ht="22.5" customHeight="1">
      <c r="A4218" s="136" t="s">
        <v>15289</v>
      </c>
      <c r="B4218" s="452">
        <v>45679.0</v>
      </c>
      <c r="C4218" s="453" t="s">
        <v>55</v>
      </c>
      <c r="D4218" s="136" t="s">
        <v>896</v>
      </c>
      <c r="E4218" s="375" t="s">
        <v>157</v>
      </c>
      <c r="F4218" s="136" t="s">
        <v>6782</v>
      </c>
      <c r="G4218" s="375" t="s">
        <v>52</v>
      </c>
      <c r="H4218" s="375" t="s">
        <v>13968</v>
      </c>
      <c r="I4218" s="454">
        <v>1.0</v>
      </c>
      <c r="J4218" s="455"/>
      <c r="K4218" s="455"/>
    </row>
    <row r="4219" ht="22.5" customHeight="1">
      <c r="A4219" s="136" t="s">
        <v>15289</v>
      </c>
      <c r="B4219" s="452">
        <v>45679.0</v>
      </c>
      <c r="C4219" s="453" t="s">
        <v>55</v>
      </c>
      <c r="D4219" s="453" t="s">
        <v>896</v>
      </c>
      <c r="E4219" s="375" t="s">
        <v>157</v>
      </c>
      <c r="F4219" s="136" t="s">
        <v>3873</v>
      </c>
      <c r="G4219" s="375" t="s">
        <v>15328</v>
      </c>
      <c r="H4219" s="375" t="s">
        <v>12181</v>
      </c>
      <c r="I4219" s="454"/>
      <c r="J4219" s="455"/>
      <c r="K4219" s="455"/>
    </row>
    <row r="4220" ht="22.5" customHeight="1">
      <c r="A4220" s="136" t="s">
        <v>15289</v>
      </c>
      <c r="B4220" s="452">
        <v>45679.0</v>
      </c>
      <c r="C4220" s="453" t="s">
        <v>55</v>
      </c>
      <c r="D4220" s="136" t="s">
        <v>902</v>
      </c>
      <c r="E4220" s="375" t="s">
        <v>157</v>
      </c>
      <c r="F4220" s="136" t="s">
        <v>582</v>
      </c>
      <c r="G4220" s="375" t="s">
        <v>76</v>
      </c>
      <c r="H4220" s="375" t="s">
        <v>12181</v>
      </c>
      <c r="I4220" s="454"/>
      <c r="J4220" s="455"/>
      <c r="K4220" s="455"/>
    </row>
    <row r="4221" ht="22.5" customHeight="1">
      <c r="A4221" s="136" t="s">
        <v>15363</v>
      </c>
      <c r="B4221" s="452">
        <v>45680.0</v>
      </c>
      <c r="C4221" s="453" t="s">
        <v>1001</v>
      </c>
      <c r="D4221" s="453" t="s">
        <v>15235</v>
      </c>
      <c r="E4221" s="375" t="s">
        <v>157</v>
      </c>
      <c r="F4221" s="136" t="s">
        <v>3034</v>
      </c>
      <c r="G4221" s="375" t="s">
        <v>22</v>
      </c>
      <c r="H4221" s="375" t="s">
        <v>13968</v>
      </c>
      <c r="I4221" s="454">
        <v>7.0</v>
      </c>
      <c r="J4221" s="455"/>
      <c r="K4221" s="455"/>
    </row>
    <row r="4222" ht="22.5" customHeight="1">
      <c r="A4222" s="136" t="s">
        <v>15363</v>
      </c>
      <c r="B4222" s="452">
        <v>45680.0</v>
      </c>
      <c r="C4222" s="453" t="s">
        <v>1001</v>
      </c>
      <c r="D4222" s="136" t="s">
        <v>896</v>
      </c>
      <c r="E4222" s="375" t="s">
        <v>158</v>
      </c>
      <c r="F4222" s="136" t="s">
        <v>15301</v>
      </c>
      <c r="G4222" s="375" t="s">
        <v>929</v>
      </c>
      <c r="H4222" s="375" t="s">
        <v>13968</v>
      </c>
      <c r="I4222" s="454"/>
      <c r="J4222" s="455"/>
      <c r="K4222" s="455"/>
    </row>
    <row r="4223" ht="22.5" customHeight="1">
      <c r="A4223" s="136" t="s">
        <v>15363</v>
      </c>
      <c r="B4223" s="452">
        <v>45680.0</v>
      </c>
      <c r="C4223" s="453" t="s">
        <v>1001</v>
      </c>
      <c r="D4223" s="136" t="s">
        <v>896</v>
      </c>
      <c r="E4223" s="375" t="s">
        <v>157</v>
      </c>
      <c r="F4223" s="136" t="s">
        <v>7477</v>
      </c>
      <c r="G4223" s="375" t="s">
        <v>930</v>
      </c>
      <c r="H4223" s="375" t="s">
        <v>13968</v>
      </c>
      <c r="I4223" s="454">
        <v>2.0</v>
      </c>
      <c r="J4223" s="455"/>
      <c r="K4223" s="455"/>
    </row>
    <row r="4224" ht="22.5" customHeight="1">
      <c r="A4224" s="136" t="s">
        <v>15363</v>
      </c>
      <c r="B4224" s="452">
        <v>45680.0</v>
      </c>
      <c r="C4224" s="453" t="s">
        <v>1001</v>
      </c>
      <c r="D4224" s="136" t="s">
        <v>902</v>
      </c>
      <c r="E4224" s="375" t="s">
        <v>157</v>
      </c>
      <c r="F4224" s="136" t="s">
        <v>5812</v>
      </c>
      <c r="G4224" s="375" t="s">
        <v>936</v>
      </c>
      <c r="H4224" s="375" t="s">
        <v>13968</v>
      </c>
      <c r="I4224" s="454">
        <v>10.0</v>
      </c>
      <c r="J4224" s="455"/>
      <c r="K4224" s="455"/>
    </row>
    <row r="4225" ht="22.5" customHeight="1">
      <c r="A4225" s="136" t="s">
        <v>15363</v>
      </c>
      <c r="B4225" s="452">
        <v>45680.0</v>
      </c>
      <c r="C4225" s="453" t="s">
        <v>5</v>
      </c>
      <c r="D4225" s="453" t="s">
        <v>15235</v>
      </c>
      <c r="E4225" s="375" t="s">
        <v>157</v>
      </c>
      <c r="F4225" s="136" t="s">
        <v>231</v>
      </c>
      <c r="G4225" s="375" t="s">
        <v>22</v>
      </c>
      <c r="H4225" s="375" t="s">
        <v>13968</v>
      </c>
      <c r="I4225" s="454"/>
      <c r="J4225" s="455"/>
      <c r="K4225" s="455"/>
    </row>
    <row r="4226" ht="22.5" customHeight="1">
      <c r="A4226" s="136" t="s">
        <v>15363</v>
      </c>
      <c r="B4226" s="452">
        <v>45680.0</v>
      </c>
      <c r="C4226" s="453" t="s">
        <v>5</v>
      </c>
      <c r="D4226" s="453" t="s">
        <v>15235</v>
      </c>
      <c r="E4226" s="375" t="s">
        <v>157</v>
      </c>
      <c r="F4226" s="136" t="s">
        <v>5864</v>
      </c>
      <c r="G4226" s="375" t="s">
        <v>60</v>
      </c>
      <c r="H4226" s="375" t="s">
        <v>13968</v>
      </c>
      <c r="I4226" s="454">
        <v>4.0</v>
      </c>
      <c r="J4226" s="455"/>
      <c r="K4226" s="455"/>
    </row>
    <row r="4227" ht="22.5" customHeight="1">
      <c r="A4227" s="136" t="s">
        <v>15363</v>
      </c>
      <c r="B4227" s="452">
        <v>45680.0</v>
      </c>
      <c r="C4227" s="453" t="s">
        <v>5</v>
      </c>
      <c r="D4227" s="453" t="s">
        <v>15235</v>
      </c>
      <c r="E4227" s="375" t="s">
        <v>157</v>
      </c>
      <c r="F4227" s="136" t="s">
        <v>567</v>
      </c>
      <c r="G4227" s="375" t="s">
        <v>35</v>
      </c>
      <c r="H4227" s="375" t="s">
        <v>13968</v>
      </c>
      <c r="I4227" s="454">
        <v>2.0</v>
      </c>
      <c r="J4227" s="455"/>
      <c r="K4227" s="455"/>
    </row>
    <row r="4228" ht="22.5" customHeight="1">
      <c r="A4228" s="136" t="s">
        <v>15363</v>
      </c>
      <c r="B4228" s="452">
        <v>45680.0</v>
      </c>
      <c r="C4228" s="453" t="s">
        <v>5</v>
      </c>
      <c r="D4228" s="136" t="s">
        <v>896</v>
      </c>
      <c r="E4228" s="375" t="s">
        <v>157</v>
      </c>
      <c r="F4228" s="136" t="s">
        <v>6830</v>
      </c>
      <c r="G4228" s="375" t="s">
        <v>929</v>
      </c>
      <c r="H4228" s="375" t="s">
        <v>13968</v>
      </c>
      <c r="I4228" s="454"/>
      <c r="J4228" s="455"/>
      <c r="K4228" s="455"/>
    </row>
    <row r="4229" ht="22.5" customHeight="1">
      <c r="A4229" s="136" t="s">
        <v>15363</v>
      </c>
      <c r="B4229" s="452">
        <v>45680.0</v>
      </c>
      <c r="C4229" s="453" t="s">
        <v>5</v>
      </c>
      <c r="D4229" s="136" t="s">
        <v>896</v>
      </c>
      <c r="E4229" s="375" t="s">
        <v>157</v>
      </c>
      <c r="F4229" s="136" t="s">
        <v>4633</v>
      </c>
      <c r="G4229" s="375" t="s">
        <v>930</v>
      </c>
      <c r="H4229" s="375" t="s">
        <v>13968</v>
      </c>
      <c r="I4229" s="454"/>
      <c r="J4229" s="455"/>
      <c r="K4229" s="455"/>
    </row>
    <row r="4230" ht="22.5" customHeight="1">
      <c r="A4230" s="136" t="s">
        <v>15363</v>
      </c>
      <c r="B4230" s="452">
        <v>45680.0</v>
      </c>
      <c r="C4230" s="453" t="s">
        <v>5</v>
      </c>
      <c r="D4230" s="136" t="s">
        <v>902</v>
      </c>
      <c r="E4230" s="375" t="s">
        <v>157</v>
      </c>
      <c r="F4230" s="136" t="s">
        <v>7591</v>
      </c>
      <c r="G4230" s="375" t="s">
        <v>936</v>
      </c>
      <c r="H4230" s="375" t="s">
        <v>13968</v>
      </c>
      <c r="I4230" s="454"/>
      <c r="J4230" s="455"/>
      <c r="K4230" s="455"/>
    </row>
    <row r="4231" ht="22.5" customHeight="1">
      <c r="A4231" s="136" t="s">
        <v>15363</v>
      </c>
      <c r="B4231" s="452">
        <v>45680.0</v>
      </c>
      <c r="C4231" s="453" t="s">
        <v>13</v>
      </c>
      <c r="D4231" s="453" t="s">
        <v>15235</v>
      </c>
      <c r="E4231" s="375" t="s">
        <v>157</v>
      </c>
      <c r="F4231" s="136" t="s">
        <v>384</v>
      </c>
      <c r="G4231" s="375" t="s">
        <v>22</v>
      </c>
      <c r="H4231" s="375" t="s">
        <v>13968</v>
      </c>
      <c r="I4231" s="454">
        <v>3.0</v>
      </c>
      <c r="J4231" s="455"/>
      <c r="K4231" s="455"/>
    </row>
    <row r="4232" ht="22.5" customHeight="1">
      <c r="A4232" s="136" t="s">
        <v>15363</v>
      </c>
      <c r="B4232" s="452">
        <v>45680.0</v>
      </c>
      <c r="C4232" s="453" t="s">
        <v>13</v>
      </c>
      <c r="D4232" s="453" t="s">
        <v>15235</v>
      </c>
      <c r="E4232" s="375" t="s">
        <v>157</v>
      </c>
      <c r="F4232" s="136" t="s">
        <v>5854</v>
      </c>
      <c r="G4232" s="375" t="s">
        <v>60</v>
      </c>
      <c r="H4232" s="375" t="s">
        <v>12181</v>
      </c>
      <c r="I4232" s="454"/>
      <c r="J4232" s="455"/>
      <c r="K4232" s="455"/>
    </row>
    <row r="4233" ht="22.5" customHeight="1">
      <c r="A4233" s="136" t="s">
        <v>15363</v>
      </c>
      <c r="B4233" s="452">
        <v>45680.0</v>
      </c>
      <c r="C4233" s="453" t="s">
        <v>13</v>
      </c>
      <c r="D4233" s="136" t="s">
        <v>896</v>
      </c>
      <c r="E4233" s="375" t="s">
        <v>157</v>
      </c>
      <c r="F4233" s="136" t="s">
        <v>5575</v>
      </c>
      <c r="G4233" s="375" t="s">
        <v>929</v>
      </c>
      <c r="H4233" s="375" t="s">
        <v>13968</v>
      </c>
      <c r="I4233" s="454"/>
      <c r="J4233" s="455"/>
      <c r="K4233" s="455"/>
    </row>
    <row r="4234" ht="22.5" customHeight="1">
      <c r="A4234" s="136" t="s">
        <v>15363</v>
      </c>
      <c r="B4234" s="452">
        <v>45680.0</v>
      </c>
      <c r="C4234" s="453" t="s">
        <v>13</v>
      </c>
      <c r="D4234" s="136" t="s">
        <v>896</v>
      </c>
      <c r="E4234" s="375" t="s">
        <v>157</v>
      </c>
      <c r="F4234" s="136" t="s">
        <v>4301</v>
      </c>
      <c r="G4234" s="375" t="s">
        <v>930</v>
      </c>
      <c r="H4234" s="375" t="s">
        <v>13968</v>
      </c>
      <c r="I4234" s="454">
        <v>6.0</v>
      </c>
      <c r="J4234" s="455"/>
      <c r="K4234" s="455"/>
    </row>
    <row r="4235" ht="22.5" customHeight="1">
      <c r="A4235" s="136" t="s">
        <v>15363</v>
      </c>
      <c r="B4235" s="452">
        <v>45680.0</v>
      </c>
      <c r="C4235" s="453" t="s">
        <v>13</v>
      </c>
      <c r="D4235" s="136" t="s">
        <v>902</v>
      </c>
      <c r="E4235" s="375" t="s">
        <v>157</v>
      </c>
      <c r="F4235" s="136" t="s">
        <v>1846</v>
      </c>
      <c r="G4235" s="375" t="s">
        <v>936</v>
      </c>
      <c r="H4235" s="375" t="s">
        <v>13968</v>
      </c>
      <c r="I4235" s="454">
        <v>10.0</v>
      </c>
      <c r="J4235" s="455"/>
      <c r="K4235" s="455"/>
    </row>
    <row r="4236" ht="22.5" customHeight="1">
      <c r="A4236" s="136" t="s">
        <v>15363</v>
      </c>
      <c r="B4236" s="452">
        <v>45680.0</v>
      </c>
      <c r="C4236" s="453" t="s">
        <v>19</v>
      </c>
      <c r="D4236" s="453" t="s">
        <v>15235</v>
      </c>
      <c r="E4236" s="375" t="s">
        <v>157</v>
      </c>
      <c r="F4236" s="136" t="s">
        <v>5921</v>
      </c>
      <c r="G4236" s="375" t="s">
        <v>60</v>
      </c>
      <c r="H4236" s="375" t="s">
        <v>13968</v>
      </c>
      <c r="I4236" s="454">
        <v>3.0</v>
      </c>
      <c r="J4236" s="455"/>
      <c r="K4236" s="455"/>
    </row>
    <row r="4237" ht="22.5" customHeight="1">
      <c r="A4237" s="136" t="s">
        <v>15363</v>
      </c>
      <c r="B4237" s="452">
        <v>45680.0</v>
      </c>
      <c r="C4237" s="453" t="s">
        <v>26</v>
      </c>
      <c r="D4237" s="453" t="s">
        <v>15235</v>
      </c>
      <c r="E4237" s="375" t="s">
        <v>157</v>
      </c>
      <c r="F4237" s="136" t="s">
        <v>4972</v>
      </c>
      <c r="G4237" s="375" t="s">
        <v>22</v>
      </c>
      <c r="H4237" s="375" t="s">
        <v>13968</v>
      </c>
      <c r="I4237" s="454">
        <v>4.0</v>
      </c>
      <c r="J4237" s="455"/>
      <c r="K4237" s="455"/>
    </row>
    <row r="4238" ht="22.5" customHeight="1">
      <c r="A4238" s="136" t="s">
        <v>15363</v>
      </c>
      <c r="B4238" s="452">
        <v>45680.0</v>
      </c>
      <c r="C4238" s="453" t="s">
        <v>26</v>
      </c>
      <c r="D4238" s="453" t="s">
        <v>15235</v>
      </c>
      <c r="E4238" s="375" t="s">
        <v>157</v>
      </c>
      <c r="F4238" s="136" t="s">
        <v>5788</v>
      </c>
      <c r="G4238" s="375" t="s">
        <v>39</v>
      </c>
      <c r="H4238" s="375" t="s">
        <v>13968</v>
      </c>
      <c r="I4238" s="454">
        <v>7.0</v>
      </c>
      <c r="J4238" s="455"/>
      <c r="K4238" s="455"/>
    </row>
    <row r="4239" ht="22.5" customHeight="1">
      <c r="A4239" s="136" t="s">
        <v>15363</v>
      </c>
      <c r="B4239" s="452">
        <v>45680.0</v>
      </c>
      <c r="C4239" s="453" t="s">
        <v>26</v>
      </c>
      <c r="D4239" s="136" t="s">
        <v>896</v>
      </c>
      <c r="E4239" s="375" t="s">
        <v>157</v>
      </c>
      <c r="F4239" s="136" t="s">
        <v>7516</v>
      </c>
      <c r="G4239" s="375" t="s">
        <v>929</v>
      </c>
      <c r="H4239" s="375" t="s">
        <v>13968</v>
      </c>
      <c r="I4239" s="454">
        <v>3.0</v>
      </c>
      <c r="J4239" s="455"/>
      <c r="K4239" s="455"/>
    </row>
    <row r="4240" ht="22.5" customHeight="1">
      <c r="A4240" s="136" t="s">
        <v>15363</v>
      </c>
      <c r="B4240" s="452">
        <v>45680.0</v>
      </c>
      <c r="C4240" s="453" t="s">
        <v>26</v>
      </c>
      <c r="D4240" s="136" t="s">
        <v>896</v>
      </c>
      <c r="E4240" s="375" t="s">
        <v>157</v>
      </c>
      <c r="F4240" s="136" t="s">
        <v>5976</v>
      </c>
      <c r="G4240" s="375" t="s">
        <v>930</v>
      </c>
      <c r="H4240" s="375" t="s">
        <v>13968</v>
      </c>
      <c r="I4240" s="454">
        <v>5.0</v>
      </c>
      <c r="J4240" s="455"/>
      <c r="K4240" s="455"/>
    </row>
    <row r="4241" ht="22.5" customHeight="1">
      <c r="A4241" s="136" t="s">
        <v>15363</v>
      </c>
      <c r="B4241" s="452">
        <v>45680.0</v>
      </c>
      <c r="C4241" s="453" t="s">
        <v>26</v>
      </c>
      <c r="D4241" s="453" t="s">
        <v>896</v>
      </c>
      <c r="E4241" s="375" t="s">
        <v>157</v>
      </c>
      <c r="F4241" s="136" t="s">
        <v>5876</v>
      </c>
      <c r="G4241" s="375" t="s">
        <v>15328</v>
      </c>
      <c r="H4241" s="375" t="s">
        <v>13968</v>
      </c>
      <c r="I4241" s="454">
        <v>9.0</v>
      </c>
      <c r="J4241" s="455"/>
      <c r="K4241" s="455"/>
    </row>
    <row r="4242" ht="22.5" customHeight="1">
      <c r="A4242" s="136" t="s">
        <v>15363</v>
      </c>
      <c r="B4242" s="452">
        <v>45680.0</v>
      </c>
      <c r="C4242" s="453" t="s">
        <v>26</v>
      </c>
      <c r="D4242" s="136" t="s">
        <v>896</v>
      </c>
      <c r="E4242" s="375" t="s">
        <v>157</v>
      </c>
      <c r="F4242" s="136" t="s">
        <v>2581</v>
      </c>
      <c r="G4242" s="375" t="s">
        <v>52</v>
      </c>
      <c r="H4242" s="375" t="s">
        <v>13968</v>
      </c>
      <c r="I4242" s="454">
        <v>6.0</v>
      </c>
      <c r="J4242" s="455"/>
      <c r="K4242" s="455"/>
    </row>
    <row r="4243" ht="22.5" customHeight="1">
      <c r="A4243" s="136" t="s">
        <v>15363</v>
      </c>
      <c r="B4243" s="452">
        <v>45680.0</v>
      </c>
      <c r="C4243" s="453" t="s">
        <v>26</v>
      </c>
      <c r="D4243" s="136" t="s">
        <v>902</v>
      </c>
      <c r="E4243" s="375" t="s">
        <v>157</v>
      </c>
      <c r="F4243" s="136" t="s">
        <v>5484</v>
      </c>
      <c r="G4243" s="375" t="s">
        <v>76</v>
      </c>
      <c r="H4243" s="375" t="s">
        <v>13968</v>
      </c>
      <c r="I4243" s="454">
        <v>7.0</v>
      </c>
      <c r="J4243" s="455"/>
      <c r="K4243" s="455"/>
    </row>
    <row r="4244" ht="22.5" customHeight="1">
      <c r="A4244" s="136" t="s">
        <v>15363</v>
      </c>
      <c r="B4244" s="452">
        <v>45680.0</v>
      </c>
      <c r="C4244" s="453" t="s">
        <v>26</v>
      </c>
      <c r="D4244" s="136" t="s">
        <v>902</v>
      </c>
      <c r="E4244" s="375" t="s">
        <v>157</v>
      </c>
      <c r="F4244" s="136" t="s">
        <v>4827</v>
      </c>
      <c r="G4244" s="375" t="s">
        <v>936</v>
      </c>
      <c r="H4244" s="375" t="s">
        <v>13968</v>
      </c>
      <c r="I4244" s="454">
        <v>4.0</v>
      </c>
      <c r="J4244" s="455"/>
      <c r="K4244" s="455"/>
    </row>
    <row r="4245" ht="22.5" customHeight="1">
      <c r="A4245" s="136" t="s">
        <v>15363</v>
      </c>
      <c r="B4245" s="452">
        <v>45680.0</v>
      </c>
      <c r="C4245" s="453" t="s">
        <v>37</v>
      </c>
      <c r="D4245" s="453" t="s">
        <v>15235</v>
      </c>
      <c r="E4245" s="375" t="s">
        <v>157</v>
      </c>
      <c r="F4245" s="136" t="s">
        <v>5536</v>
      </c>
      <c r="G4245" s="375" t="s">
        <v>22</v>
      </c>
      <c r="H4245" s="375" t="s">
        <v>12181</v>
      </c>
      <c r="I4245" s="454" t="s">
        <v>16231</v>
      </c>
      <c r="J4245" s="455"/>
      <c r="K4245" s="455"/>
    </row>
    <row r="4246" ht="22.5" customHeight="1">
      <c r="A4246" s="136" t="s">
        <v>15363</v>
      </c>
      <c r="B4246" s="452">
        <v>45680.0</v>
      </c>
      <c r="C4246" s="453" t="s">
        <v>37</v>
      </c>
      <c r="D4246" s="453" t="s">
        <v>15235</v>
      </c>
      <c r="E4246" s="375" t="s">
        <v>158</v>
      </c>
      <c r="F4246" s="136" t="s">
        <v>7817</v>
      </c>
      <c r="G4246" s="375" t="s">
        <v>39</v>
      </c>
      <c r="H4246" s="375" t="s">
        <v>13968</v>
      </c>
      <c r="I4246" s="454"/>
      <c r="J4246" s="455"/>
      <c r="K4246" s="455"/>
    </row>
    <row r="4247" ht="22.5" customHeight="1">
      <c r="A4247" s="136" t="s">
        <v>15363</v>
      </c>
      <c r="B4247" s="452">
        <v>45680.0</v>
      </c>
      <c r="C4247" s="453" t="s">
        <v>37</v>
      </c>
      <c r="D4247" s="136" t="s">
        <v>896</v>
      </c>
      <c r="E4247" s="375" t="s">
        <v>157</v>
      </c>
      <c r="F4247" s="136" t="s">
        <v>5684</v>
      </c>
      <c r="G4247" s="375" t="s">
        <v>929</v>
      </c>
      <c r="H4247" s="375" t="s">
        <v>13968</v>
      </c>
      <c r="I4247" s="454">
        <v>9.0</v>
      </c>
      <c r="J4247" s="455"/>
      <c r="K4247" s="455"/>
    </row>
    <row r="4248" ht="22.5" customHeight="1">
      <c r="A4248" s="136" t="s">
        <v>15363</v>
      </c>
      <c r="B4248" s="452">
        <v>45680.0</v>
      </c>
      <c r="C4248" s="453" t="s">
        <v>37</v>
      </c>
      <c r="D4248" s="136" t="s">
        <v>896</v>
      </c>
      <c r="E4248" s="375" t="s">
        <v>157</v>
      </c>
      <c r="F4248" s="136" t="s">
        <v>1599</v>
      </c>
      <c r="G4248" s="375" t="s">
        <v>930</v>
      </c>
      <c r="H4248" s="375" t="s">
        <v>13968</v>
      </c>
      <c r="I4248" s="454">
        <v>3.0</v>
      </c>
      <c r="J4248" s="455"/>
      <c r="K4248" s="455"/>
    </row>
    <row r="4249" ht="22.5" customHeight="1">
      <c r="A4249" s="136" t="s">
        <v>15363</v>
      </c>
      <c r="B4249" s="452">
        <v>45680.0</v>
      </c>
      <c r="C4249" s="453" t="s">
        <v>37</v>
      </c>
      <c r="D4249" s="453" t="s">
        <v>896</v>
      </c>
      <c r="E4249" s="375" t="s">
        <v>157</v>
      </c>
      <c r="F4249" s="136" t="s">
        <v>15222</v>
      </c>
      <c r="G4249" s="375" t="s">
        <v>15328</v>
      </c>
      <c r="H4249" s="375" t="s">
        <v>13968</v>
      </c>
      <c r="I4249" s="454"/>
      <c r="J4249" s="455"/>
      <c r="K4249" s="455"/>
    </row>
    <row r="4250" ht="22.5" customHeight="1">
      <c r="A4250" s="136" t="s">
        <v>15363</v>
      </c>
      <c r="B4250" s="452">
        <v>45680.0</v>
      </c>
      <c r="C4250" s="453" t="s">
        <v>37</v>
      </c>
      <c r="D4250" s="136" t="s">
        <v>896</v>
      </c>
      <c r="E4250" s="375" t="s">
        <v>157</v>
      </c>
      <c r="F4250" s="136" t="s">
        <v>2496</v>
      </c>
      <c r="G4250" s="375" t="s">
        <v>52</v>
      </c>
      <c r="H4250" s="375" t="s">
        <v>13968</v>
      </c>
      <c r="I4250" s="454"/>
      <c r="J4250" s="455"/>
      <c r="K4250" s="455"/>
    </row>
    <row r="4251" ht="22.5" customHeight="1">
      <c r="A4251" s="136" t="s">
        <v>15363</v>
      </c>
      <c r="B4251" s="452">
        <v>45680.0</v>
      </c>
      <c r="C4251" s="453" t="s">
        <v>37</v>
      </c>
      <c r="D4251" s="136" t="s">
        <v>902</v>
      </c>
      <c r="E4251" s="375" t="s">
        <v>157</v>
      </c>
      <c r="F4251" s="136" t="s">
        <v>6108</v>
      </c>
      <c r="G4251" s="375" t="s">
        <v>76</v>
      </c>
      <c r="H4251" s="375" t="s">
        <v>12181</v>
      </c>
      <c r="I4251" s="454" t="s">
        <v>14821</v>
      </c>
      <c r="J4251" s="455"/>
      <c r="K4251" s="455"/>
    </row>
    <row r="4252" ht="22.5" customHeight="1">
      <c r="A4252" s="136" t="s">
        <v>15363</v>
      </c>
      <c r="B4252" s="452">
        <v>45680.0</v>
      </c>
      <c r="C4252" s="453" t="s">
        <v>37</v>
      </c>
      <c r="D4252" s="136" t="s">
        <v>902</v>
      </c>
      <c r="E4252" s="375" t="s">
        <v>157</v>
      </c>
      <c r="F4252" s="136" t="s">
        <v>4961</v>
      </c>
      <c r="G4252" s="375" t="s">
        <v>936</v>
      </c>
      <c r="H4252" s="375" t="s">
        <v>13968</v>
      </c>
      <c r="I4252" s="454"/>
      <c r="J4252" s="455"/>
      <c r="K4252" s="455"/>
    </row>
    <row r="4253" ht="22.5" customHeight="1">
      <c r="A4253" s="136" t="s">
        <v>15363</v>
      </c>
      <c r="B4253" s="452">
        <v>45680.0</v>
      </c>
      <c r="C4253" s="453" t="s">
        <v>41</v>
      </c>
      <c r="D4253" s="453" t="s">
        <v>15235</v>
      </c>
      <c r="E4253" s="375" t="s">
        <v>157</v>
      </c>
      <c r="F4253" s="136" t="s">
        <v>1225</v>
      </c>
      <c r="G4253" s="375" t="s">
        <v>39</v>
      </c>
      <c r="H4253" s="375" t="s">
        <v>13968</v>
      </c>
      <c r="I4253" s="454"/>
      <c r="J4253" s="455"/>
      <c r="K4253" s="455"/>
    </row>
    <row r="4254" ht="22.5" customHeight="1">
      <c r="A4254" s="136" t="s">
        <v>15363</v>
      </c>
      <c r="B4254" s="452">
        <v>45680.0</v>
      </c>
      <c r="C4254" s="453" t="s">
        <v>41</v>
      </c>
      <c r="D4254" s="453" t="s">
        <v>15235</v>
      </c>
      <c r="E4254" s="375" t="s">
        <v>157</v>
      </c>
      <c r="F4254" s="136" t="s">
        <v>5477</v>
      </c>
      <c r="G4254" s="375" t="s">
        <v>60</v>
      </c>
      <c r="H4254" s="375" t="s">
        <v>13968</v>
      </c>
      <c r="I4254" s="454">
        <v>8.0</v>
      </c>
      <c r="J4254" s="455"/>
      <c r="K4254" s="455"/>
    </row>
    <row r="4255" ht="22.5" customHeight="1">
      <c r="A4255" s="136" t="s">
        <v>15363</v>
      </c>
      <c r="B4255" s="452">
        <v>45680.0</v>
      </c>
      <c r="C4255" s="453" t="s">
        <v>41</v>
      </c>
      <c r="D4255" s="453" t="s">
        <v>896</v>
      </c>
      <c r="E4255" s="375" t="s">
        <v>157</v>
      </c>
      <c r="F4255" s="136" t="s">
        <v>15222</v>
      </c>
      <c r="G4255" s="375" t="s">
        <v>15328</v>
      </c>
      <c r="H4255" s="375" t="s">
        <v>13968</v>
      </c>
      <c r="I4255" s="454"/>
      <c r="J4255" s="455"/>
      <c r="K4255" s="455"/>
    </row>
    <row r="4256" ht="22.5" customHeight="1">
      <c r="A4256" s="136" t="s">
        <v>15363</v>
      </c>
      <c r="B4256" s="452">
        <v>45680.0</v>
      </c>
      <c r="C4256" s="453" t="s">
        <v>41</v>
      </c>
      <c r="D4256" s="136" t="s">
        <v>896</v>
      </c>
      <c r="E4256" s="375" t="s">
        <v>157</v>
      </c>
      <c r="F4256" s="136" t="s">
        <v>5876</v>
      </c>
      <c r="G4256" s="375" t="s">
        <v>52</v>
      </c>
      <c r="H4256" s="375" t="s">
        <v>13968</v>
      </c>
      <c r="I4256" s="454"/>
      <c r="J4256" s="455"/>
      <c r="K4256" s="455"/>
    </row>
    <row r="4257" ht="22.5" customHeight="1">
      <c r="A4257" s="136" t="s">
        <v>15363</v>
      </c>
      <c r="B4257" s="452">
        <v>45680.0</v>
      </c>
      <c r="C4257" s="453" t="s">
        <v>41</v>
      </c>
      <c r="D4257" s="136" t="s">
        <v>902</v>
      </c>
      <c r="E4257" s="375" t="s">
        <v>157</v>
      </c>
      <c r="F4257" s="136" t="s">
        <v>4920</v>
      </c>
      <c r="G4257" s="375" t="s">
        <v>76</v>
      </c>
      <c r="H4257" s="375" t="s">
        <v>12181</v>
      </c>
      <c r="I4257" s="454" t="s">
        <v>16232</v>
      </c>
      <c r="J4257" s="455"/>
      <c r="K4257" s="455"/>
    </row>
    <row r="4258" ht="22.5" customHeight="1">
      <c r="A4258" s="136" t="s">
        <v>15363</v>
      </c>
      <c r="B4258" s="452">
        <v>45680.0</v>
      </c>
      <c r="C4258" s="453" t="s">
        <v>45</v>
      </c>
      <c r="D4258" s="453" t="s">
        <v>15235</v>
      </c>
      <c r="E4258" s="375" t="s">
        <v>157</v>
      </c>
      <c r="F4258" s="136" t="s">
        <v>7037</v>
      </c>
      <c r="G4258" s="375" t="s">
        <v>60</v>
      </c>
      <c r="H4258" s="375" t="s">
        <v>13968</v>
      </c>
      <c r="I4258" s="454"/>
      <c r="J4258" s="455"/>
      <c r="K4258" s="455"/>
    </row>
    <row r="4259" ht="22.5" customHeight="1">
      <c r="A4259" s="136" t="s">
        <v>15289</v>
      </c>
      <c r="B4259" s="452">
        <v>45680.0</v>
      </c>
      <c r="C4259" s="453" t="s">
        <v>50</v>
      </c>
      <c r="D4259" s="453" t="s">
        <v>15235</v>
      </c>
      <c r="E4259" s="375" t="s">
        <v>157</v>
      </c>
      <c r="F4259" s="136" t="s">
        <v>6173</v>
      </c>
      <c r="G4259" s="375" t="s">
        <v>39</v>
      </c>
      <c r="H4259" s="375" t="s">
        <v>13968</v>
      </c>
      <c r="I4259" s="454"/>
      <c r="J4259" s="455"/>
      <c r="K4259" s="455"/>
    </row>
    <row r="4260" ht="22.5" customHeight="1">
      <c r="A4260" s="136" t="s">
        <v>15289</v>
      </c>
      <c r="B4260" s="452">
        <v>45680.0</v>
      </c>
      <c r="C4260" s="453" t="s">
        <v>50</v>
      </c>
      <c r="D4260" s="453" t="s">
        <v>896</v>
      </c>
      <c r="E4260" s="375" t="s">
        <v>157</v>
      </c>
      <c r="F4260" s="136" t="s">
        <v>7241</v>
      </c>
      <c r="G4260" s="375" t="s">
        <v>15328</v>
      </c>
      <c r="H4260" s="375" t="s">
        <v>12181</v>
      </c>
      <c r="I4260" s="454" t="s">
        <v>16233</v>
      </c>
      <c r="J4260" s="455"/>
      <c r="K4260" s="455"/>
    </row>
    <row r="4261" ht="22.5" customHeight="1">
      <c r="A4261" s="136" t="s">
        <v>15289</v>
      </c>
      <c r="B4261" s="452">
        <v>45680.0</v>
      </c>
      <c r="C4261" s="453" t="s">
        <v>50</v>
      </c>
      <c r="D4261" s="136" t="s">
        <v>896</v>
      </c>
      <c r="E4261" s="375" t="s">
        <v>157</v>
      </c>
      <c r="F4261" s="136" t="s">
        <v>7037</v>
      </c>
      <c r="G4261" s="375" t="s">
        <v>52</v>
      </c>
      <c r="H4261" s="375" t="s">
        <v>13968</v>
      </c>
      <c r="I4261" s="454"/>
      <c r="J4261" s="455"/>
      <c r="K4261" s="455"/>
    </row>
    <row r="4262" ht="22.5" customHeight="1">
      <c r="A4262" s="136" t="s">
        <v>15289</v>
      </c>
      <c r="B4262" s="452">
        <v>45680.0</v>
      </c>
      <c r="C4262" s="453" t="s">
        <v>50</v>
      </c>
      <c r="D4262" s="136" t="s">
        <v>902</v>
      </c>
      <c r="E4262" s="375" t="s">
        <v>157</v>
      </c>
      <c r="F4262" s="136" t="s">
        <v>197</v>
      </c>
      <c r="G4262" s="375" t="s">
        <v>76</v>
      </c>
      <c r="H4262" s="375" t="s">
        <v>13968</v>
      </c>
      <c r="I4262" s="454">
        <v>5.0</v>
      </c>
      <c r="J4262" s="455"/>
      <c r="K4262" s="455"/>
    </row>
    <row r="4263" ht="22.5" customHeight="1">
      <c r="A4263" s="136" t="s">
        <v>15289</v>
      </c>
      <c r="B4263" s="452">
        <v>45680.0</v>
      </c>
      <c r="C4263" s="453" t="s">
        <v>55</v>
      </c>
      <c r="D4263" s="453" t="s">
        <v>896</v>
      </c>
      <c r="E4263" s="375" t="s">
        <v>157</v>
      </c>
      <c r="F4263" s="136" t="s">
        <v>4477</v>
      </c>
      <c r="G4263" s="375" t="s">
        <v>15328</v>
      </c>
      <c r="H4263" s="375" t="s">
        <v>13968</v>
      </c>
      <c r="I4263" s="454">
        <v>9.0</v>
      </c>
      <c r="J4263" s="455"/>
      <c r="K4263" s="455"/>
    </row>
    <row r="4264" ht="22.5" customHeight="1">
      <c r="A4264" s="136" t="s">
        <v>15289</v>
      </c>
      <c r="B4264" s="452">
        <v>45680.0</v>
      </c>
      <c r="C4264" s="453" t="s">
        <v>55</v>
      </c>
      <c r="D4264" s="453" t="s">
        <v>896</v>
      </c>
      <c r="E4264" s="375" t="s">
        <v>157</v>
      </c>
      <c r="F4264" s="136" t="s">
        <v>6904</v>
      </c>
      <c r="G4264" s="375" t="s">
        <v>15328</v>
      </c>
      <c r="H4264" s="375" t="s">
        <v>13968</v>
      </c>
      <c r="I4264" s="454"/>
      <c r="J4264" s="455"/>
      <c r="K4264" s="455"/>
    </row>
    <row r="4265" ht="22.5" customHeight="1">
      <c r="A4265" s="136" t="s">
        <v>15289</v>
      </c>
      <c r="B4265" s="452">
        <v>45680.0</v>
      </c>
      <c r="C4265" s="453" t="s">
        <v>55</v>
      </c>
      <c r="D4265" s="136" t="s">
        <v>902</v>
      </c>
      <c r="E4265" s="375" t="s">
        <v>157</v>
      </c>
      <c r="F4265" s="136" t="s">
        <v>3770</v>
      </c>
      <c r="G4265" s="375" t="s">
        <v>76</v>
      </c>
      <c r="H4265" s="375" t="s">
        <v>13968</v>
      </c>
      <c r="I4265" s="454">
        <v>3.0</v>
      </c>
      <c r="J4265" s="455"/>
      <c r="K4265" s="455"/>
    </row>
    <row r="4266" ht="22.5" customHeight="1">
      <c r="A4266" s="136" t="s">
        <v>15363</v>
      </c>
      <c r="B4266" s="452">
        <v>45681.0</v>
      </c>
      <c r="C4266" s="453" t="s">
        <v>1001</v>
      </c>
      <c r="D4266" s="136" t="s">
        <v>896</v>
      </c>
      <c r="E4266" s="375" t="s">
        <v>157</v>
      </c>
      <c r="F4266" s="136" t="s">
        <v>4301</v>
      </c>
      <c r="G4266" s="375" t="s">
        <v>930</v>
      </c>
      <c r="H4266" s="375" t="s">
        <v>13968</v>
      </c>
      <c r="I4266" s="454">
        <v>7.0</v>
      </c>
      <c r="J4266" s="455"/>
      <c r="K4266" s="455"/>
    </row>
    <row r="4267" ht="22.5" customHeight="1">
      <c r="A4267" s="136" t="s">
        <v>15363</v>
      </c>
      <c r="B4267" s="452">
        <v>45681.0</v>
      </c>
      <c r="C4267" s="453" t="s">
        <v>1001</v>
      </c>
      <c r="D4267" s="453" t="s">
        <v>896</v>
      </c>
      <c r="E4267" s="375" t="s">
        <v>157</v>
      </c>
      <c r="F4267" s="136" t="s">
        <v>7498</v>
      </c>
      <c r="G4267" s="375" t="s">
        <v>15328</v>
      </c>
      <c r="H4267" s="375" t="s">
        <v>13968</v>
      </c>
      <c r="I4267" s="454"/>
      <c r="J4267" s="455"/>
      <c r="K4267" s="455"/>
    </row>
    <row r="4268" ht="22.5" customHeight="1">
      <c r="A4268" s="136" t="s">
        <v>15363</v>
      </c>
      <c r="B4268" s="452">
        <v>45681.0</v>
      </c>
      <c r="C4268" s="453" t="s">
        <v>1001</v>
      </c>
      <c r="D4268" s="136" t="s">
        <v>902</v>
      </c>
      <c r="E4268" s="375" t="s">
        <v>157</v>
      </c>
      <c r="F4268" s="136" t="s">
        <v>5920</v>
      </c>
      <c r="G4268" s="375" t="s">
        <v>76</v>
      </c>
      <c r="H4268" s="375" t="s">
        <v>13968</v>
      </c>
      <c r="I4268" s="454">
        <v>7.0</v>
      </c>
      <c r="J4268" s="455"/>
      <c r="K4268" s="455"/>
    </row>
    <row r="4269" ht="22.5" customHeight="1">
      <c r="A4269" s="136" t="s">
        <v>15363</v>
      </c>
      <c r="B4269" s="452">
        <v>45681.0</v>
      </c>
      <c r="C4269" s="453" t="s">
        <v>5</v>
      </c>
      <c r="D4269" s="453" t="s">
        <v>896</v>
      </c>
      <c r="E4269" s="375" t="s">
        <v>157</v>
      </c>
      <c r="F4269" s="136" t="s">
        <v>7879</v>
      </c>
      <c r="G4269" s="375" t="s">
        <v>15328</v>
      </c>
      <c r="H4269" s="375" t="s">
        <v>13968</v>
      </c>
      <c r="I4269" s="454"/>
      <c r="J4269" s="455"/>
      <c r="K4269" s="455"/>
    </row>
    <row r="4270" ht="22.5" customHeight="1">
      <c r="A4270" s="136" t="s">
        <v>15363</v>
      </c>
      <c r="B4270" s="452">
        <v>45681.0</v>
      </c>
      <c r="C4270" s="453" t="s">
        <v>13</v>
      </c>
      <c r="D4270" s="453" t="s">
        <v>15235</v>
      </c>
      <c r="E4270" s="375" t="s">
        <v>157</v>
      </c>
      <c r="F4270" s="136" t="s">
        <v>7591</v>
      </c>
      <c r="G4270" s="375" t="s">
        <v>60</v>
      </c>
      <c r="H4270" s="375" t="s">
        <v>13968</v>
      </c>
      <c r="I4270" s="454"/>
      <c r="J4270" s="455"/>
      <c r="K4270" s="455"/>
    </row>
    <row r="4271" ht="22.5" customHeight="1">
      <c r="A4271" s="136" t="s">
        <v>15363</v>
      </c>
      <c r="B4271" s="452">
        <v>45681.0</v>
      </c>
      <c r="C4271" s="453" t="s">
        <v>13</v>
      </c>
      <c r="D4271" s="453" t="s">
        <v>896</v>
      </c>
      <c r="E4271" s="375" t="s">
        <v>157</v>
      </c>
      <c r="F4271" s="136" t="s">
        <v>320</v>
      </c>
      <c r="G4271" s="375" t="s">
        <v>15328</v>
      </c>
      <c r="H4271" s="375" t="s">
        <v>13968</v>
      </c>
      <c r="I4271" s="454">
        <v>7.0</v>
      </c>
      <c r="J4271" s="455"/>
      <c r="K4271" s="455"/>
    </row>
    <row r="4272" ht="22.5" customHeight="1">
      <c r="A4272" s="136" t="s">
        <v>15363</v>
      </c>
      <c r="B4272" s="452">
        <v>45681.0</v>
      </c>
      <c r="C4272" s="453" t="s">
        <v>13</v>
      </c>
      <c r="D4272" s="136" t="s">
        <v>896</v>
      </c>
      <c r="E4272" s="375" t="s">
        <v>158</v>
      </c>
      <c r="F4272" s="136" t="s">
        <v>15301</v>
      </c>
      <c r="G4272" s="375" t="s">
        <v>930</v>
      </c>
      <c r="H4272" s="375" t="s">
        <v>13968</v>
      </c>
      <c r="I4272" s="454"/>
      <c r="J4272" s="455"/>
      <c r="K4272" s="455"/>
    </row>
    <row r="4273" ht="22.5" customHeight="1">
      <c r="A4273" s="136" t="s">
        <v>15363</v>
      </c>
      <c r="B4273" s="452">
        <v>45681.0</v>
      </c>
      <c r="C4273" s="453" t="s">
        <v>13</v>
      </c>
      <c r="D4273" s="136" t="s">
        <v>902</v>
      </c>
      <c r="E4273" s="375" t="s">
        <v>157</v>
      </c>
      <c r="F4273" s="136" t="s">
        <v>1110</v>
      </c>
      <c r="G4273" s="375" t="s">
        <v>76</v>
      </c>
      <c r="H4273" s="375" t="s">
        <v>13968</v>
      </c>
      <c r="I4273" s="454">
        <v>8.0</v>
      </c>
      <c r="J4273" s="455"/>
      <c r="K4273" s="455"/>
    </row>
    <row r="4274" ht="22.5" customHeight="1">
      <c r="A4274" s="136" t="s">
        <v>15363</v>
      </c>
      <c r="B4274" s="452">
        <v>45681.0</v>
      </c>
      <c r="C4274" s="453" t="s">
        <v>19</v>
      </c>
      <c r="D4274" s="453" t="s">
        <v>15235</v>
      </c>
      <c r="E4274" s="375" t="s">
        <v>157</v>
      </c>
      <c r="F4274" s="136" t="s">
        <v>5854</v>
      </c>
      <c r="G4274" s="375" t="s">
        <v>60</v>
      </c>
      <c r="H4274" s="375" t="s">
        <v>13968</v>
      </c>
      <c r="I4274" s="454">
        <v>1.0</v>
      </c>
      <c r="J4274" s="455"/>
      <c r="K4274" s="455"/>
    </row>
    <row r="4275" ht="22.5" customHeight="1">
      <c r="A4275" s="136" t="s">
        <v>15363</v>
      </c>
      <c r="B4275" s="452">
        <v>45681.0</v>
      </c>
      <c r="C4275" s="453" t="s">
        <v>26</v>
      </c>
      <c r="D4275" s="453" t="s">
        <v>15235</v>
      </c>
      <c r="E4275" s="375" t="s">
        <v>157</v>
      </c>
      <c r="F4275" s="136" t="s">
        <v>5632</v>
      </c>
      <c r="G4275" s="375" t="s">
        <v>48</v>
      </c>
      <c r="H4275" s="375" t="s">
        <v>13968</v>
      </c>
      <c r="I4275" s="454">
        <v>10.0</v>
      </c>
      <c r="J4275" s="455"/>
      <c r="K4275" s="455"/>
    </row>
    <row r="4276" ht="22.5" customHeight="1">
      <c r="A4276" s="136" t="s">
        <v>15363</v>
      </c>
      <c r="B4276" s="452">
        <v>45681.0</v>
      </c>
      <c r="C4276" s="453" t="s">
        <v>26</v>
      </c>
      <c r="D4276" s="453" t="s">
        <v>15235</v>
      </c>
      <c r="E4276" s="375" t="s">
        <v>157</v>
      </c>
      <c r="F4276" s="136" t="s">
        <v>5187</v>
      </c>
      <c r="G4276" s="375" t="s">
        <v>60</v>
      </c>
      <c r="H4276" s="375" t="s">
        <v>13968</v>
      </c>
      <c r="I4276" s="454">
        <v>9.0</v>
      </c>
      <c r="J4276" s="455"/>
      <c r="K4276" s="455"/>
    </row>
    <row r="4277" ht="22.5" customHeight="1">
      <c r="A4277" s="136" t="s">
        <v>15363</v>
      </c>
      <c r="B4277" s="452">
        <v>45681.0</v>
      </c>
      <c r="C4277" s="453" t="s">
        <v>26</v>
      </c>
      <c r="D4277" s="136" t="s">
        <v>896</v>
      </c>
      <c r="E4277" s="375" t="s">
        <v>157</v>
      </c>
      <c r="F4277" s="136" t="s">
        <v>5061</v>
      </c>
      <c r="G4277" s="375" t="s">
        <v>929</v>
      </c>
      <c r="H4277" s="375" t="s">
        <v>13968</v>
      </c>
      <c r="I4277" s="454"/>
      <c r="J4277" s="455"/>
      <c r="K4277" s="455"/>
    </row>
    <row r="4278" ht="22.5" customHeight="1">
      <c r="A4278" s="136" t="s">
        <v>15363</v>
      </c>
      <c r="B4278" s="452">
        <v>45681.0</v>
      </c>
      <c r="C4278" s="453" t="s">
        <v>26</v>
      </c>
      <c r="D4278" s="453" t="s">
        <v>896</v>
      </c>
      <c r="E4278" s="375" t="s">
        <v>157</v>
      </c>
      <c r="F4278" s="136" t="s">
        <v>5888</v>
      </c>
      <c r="G4278" s="375" t="s">
        <v>15328</v>
      </c>
      <c r="H4278" s="375" t="s">
        <v>13968</v>
      </c>
      <c r="I4278" s="454"/>
      <c r="J4278" s="455"/>
      <c r="K4278" s="455"/>
    </row>
    <row r="4279" ht="22.5" customHeight="1">
      <c r="A4279" s="136" t="s">
        <v>15363</v>
      </c>
      <c r="B4279" s="452">
        <v>45681.0</v>
      </c>
      <c r="C4279" s="453" t="s">
        <v>26</v>
      </c>
      <c r="D4279" s="136" t="s">
        <v>902</v>
      </c>
      <c r="E4279" s="375" t="s">
        <v>157</v>
      </c>
      <c r="F4279" s="136" t="s">
        <v>4776</v>
      </c>
      <c r="G4279" s="375" t="s">
        <v>76</v>
      </c>
      <c r="H4279" s="375" t="s">
        <v>13968</v>
      </c>
      <c r="I4279" s="454">
        <v>1.0</v>
      </c>
      <c r="J4279" s="455"/>
      <c r="K4279" s="455"/>
    </row>
    <row r="4280" ht="22.5" customHeight="1">
      <c r="A4280" s="136" t="s">
        <v>15363</v>
      </c>
      <c r="B4280" s="452">
        <v>45681.0</v>
      </c>
      <c r="C4280" s="453" t="s">
        <v>37</v>
      </c>
      <c r="D4280" s="453" t="s">
        <v>15235</v>
      </c>
      <c r="E4280" s="375" t="s">
        <v>157</v>
      </c>
      <c r="F4280" s="136" t="s">
        <v>2972</v>
      </c>
      <c r="G4280" s="484" t="s">
        <v>48</v>
      </c>
      <c r="H4280" s="375" t="s">
        <v>13968</v>
      </c>
      <c r="I4280" s="454"/>
      <c r="J4280" s="455"/>
      <c r="K4280" s="455"/>
    </row>
    <row r="4281" ht="22.5" customHeight="1">
      <c r="A4281" s="136" t="s">
        <v>15363</v>
      </c>
      <c r="B4281" s="452">
        <v>45681.0</v>
      </c>
      <c r="C4281" s="453" t="s">
        <v>37</v>
      </c>
      <c r="D4281" s="136" t="s">
        <v>896</v>
      </c>
      <c r="E4281" s="375" t="s">
        <v>157</v>
      </c>
      <c r="F4281" s="136" t="s">
        <v>4633</v>
      </c>
      <c r="G4281" s="375" t="s">
        <v>929</v>
      </c>
      <c r="H4281" s="375" t="s">
        <v>12181</v>
      </c>
      <c r="I4281" s="454"/>
      <c r="J4281" s="455"/>
      <c r="K4281" s="455"/>
    </row>
    <row r="4282" ht="22.5" customHeight="1">
      <c r="A4282" s="136" t="s">
        <v>15363</v>
      </c>
      <c r="B4282" s="452">
        <v>45681.0</v>
      </c>
      <c r="C4282" s="453" t="s">
        <v>37</v>
      </c>
      <c r="D4282" s="136" t="s">
        <v>896</v>
      </c>
      <c r="E4282" s="375" t="s">
        <v>157</v>
      </c>
      <c r="F4282" s="136" t="s">
        <v>5052</v>
      </c>
      <c r="G4282" s="375" t="s">
        <v>929</v>
      </c>
      <c r="H4282" s="375" t="s">
        <v>13968</v>
      </c>
      <c r="I4282" s="454">
        <v>10.0</v>
      </c>
      <c r="J4282" s="455"/>
      <c r="K4282" s="455"/>
    </row>
    <row r="4283" ht="22.5" customHeight="1">
      <c r="A4283" s="136" t="s">
        <v>15363</v>
      </c>
      <c r="B4283" s="452">
        <v>45681.0</v>
      </c>
      <c r="C4283" s="453" t="s">
        <v>37</v>
      </c>
      <c r="D4283" s="136" t="s">
        <v>902</v>
      </c>
      <c r="E4283" s="375" t="s">
        <v>158</v>
      </c>
      <c r="F4283" s="136" t="s">
        <v>5318</v>
      </c>
      <c r="G4283" s="375" t="s">
        <v>76</v>
      </c>
      <c r="H4283" s="375" t="s">
        <v>13968</v>
      </c>
      <c r="I4283" s="454"/>
      <c r="J4283" s="455"/>
      <c r="K4283" s="455"/>
    </row>
    <row r="4284" ht="22.5" customHeight="1">
      <c r="A4284" s="136" t="s">
        <v>15363</v>
      </c>
      <c r="B4284" s="452">
        <v>45681.0</v>
      </c>
      <c r="C4284" s="453" t="s">
        <v>37</v>
      </c>
      <c r="D4284" s="136" t="s">
        <v>902</v>
      </c>
      <c r="E4284" s="375" t="s">
        <v>157</v>
      </c>
      <c r="F4284" s="136" t="s">
        <v>5799</v>
      </c>
      <c r="G4284" s="375" t="s">
        <v>76</v>
      </c>
      <c r="H4284" s="375" t="s">
        <v>12181</v>
      </c>
      <c r="I4284" s="454" t="s">
        <v>16063</v>
      </c>
      <c r="J4284" s="455"/>
      <c r="K4284" s="455"/>
    </row>
    <row r="4285" ht="22.5" customHeight="1">
      <c r="A4285" s="136" t="s">
        <v>15363</v>
      </c>
      <c r="B4285" s="452">
        <v>45681.0</v>
      </c>
      <c r="C4285" s="453" t="s">
        <v>37</v>
      </c>
      <c r="D4285" s="136" t="s">
        <v>896</v>
      </c>
      <c r="E4285" s="375" t="s">
        <v>157</v>
      </c>
      <c r="F4285" s="136" t="s">
        <v>2957</v>
      </c>
      <c r="G4285" s="375" t="s">
        <v>930</v>
      </c>
      <c r="H4285" s="375" t="s">
        <v>13968</v>
      </c>
      <c r="I4285" s="454">
        <v>4.0</v>
      </c>
      <c r="J4285" s="455"/>
      <c r="K4285" s="455"/>
    </row>
    <row r="4286" ht="22.5" customHeight="1">
      <c r="A4286" s="136" t="s">
        <v>15289</v>
      </c>
      <c r="B4286" s="452">
        <v>45681.0</v>
      </c>
      <c r="C4286" s="453" t="s">
        <v>37</v>
      </c>
      <c r="D4286" s="453" t="s">
        <v>15235</v>
      </c>
      <c r="E4286" s="375" t="s">
        <v>157</v>
      </c>
      <c r="F4286" s="136" t="s">
        <v>5921</v>
      </c>
      <c r="G4286" s="375" t="s">
        <v>60</v>
      </c>
      <c r="H4286" s="375" t="s">
        <v>13968</v>
      </c>
      <c r="I4286" s="454">
        <v>4.0</v>
      </c>
      <c r="J4286" s="455"/>
      <c r="K4286" s="455"/>
    </row>
    <row r="4287" ht="22.5" customHeight="1">
      <c r="A4287" s="136" t="s">
        <v>15363</v>
      </c>
      <c r="B4287" s="452">
        <v>45681.0</v>
      </c>
      <c r="C4287" s="453" t="s">
        <v>41</v>
      </c>
      <c r="D4287" s="453" t="s">
        <v>15235</v>
      </c>
      <c r="E4287" s="375" t="s">
        <v>157</v>
      </c>
      <c r="F4287" s="136" t="s">
        <v>2957</v>
      </c>
      <c r="G4287" s="375" t="s">
        <v>60</v>
      </c>
      <c r="H4287" s="375" t="s">
        <v>13968</v>
      </c>
      <c r="I4287" s="454">
        <v>3.0</v>
      </c>
      <c r="J4287" s="455"/>
      <c r="K4287" s="455"/>
    </row>
    <row r="4288" ht="22.5" customHeight="1">
      <c r="A4288" s="136" t="s">
        <v>15363</v>
      </c>
      <c r="B4288" s="452">
        <v>45681.0</v>
      </c>
      <c r="C4288" s="453" t="s">
        <v>41</v>
      </c>
      <c r="D4288" s="136" t="s">
        <v>896</v>
      </c>
      <c r="E4288" s="375" t="s">
        <v>157</v>
      </c>
      <c r="F4288" s="136" t="s">
        <v>7761</v>
      </c>
      <c r="G4288" s="375" t="s">
        <v>929</v>
      </c>
      <c r="H4288" s="375" t="s">
        <v>13968</v>
      </c>
      <c r="I4288" s="454"/>
      <c r="J4288" s="455"/>
      <c r="K4288" s="455"/>
    </row>
    <row r="4289" ht="22.5" customHeight="1">
      <c r="A4289" s="136" t="s">
        <v>15363</v>
      </c>
      <c r="B4289" s="452">
        <v>45681.0</v>
      </c>
      <c r="C4289" s="453" t="s">
        <v>41</v>
      </c>
      <c r="D4289" s="453" t="s">
        <v>896</v>
      </c>
      <c r="E4289" s="375" t="s">
        <v>157</v>
      </c>
      <c r="F4289" s="136" t="s">
        <v>5788</v>
      </c>
      <c r="G4289" s="375" t="s">
        <v>15328</v>
      </c>
      <c r="H4289" s="375" t="s">
        <v>13968</v>
      </c>
      <c r="I4289" s="454">
        <v>8.0</v>
      </c>
      <c r="J4289" s="455"/>
      <c r="K4289" s="455"/>
    </row>
    <row r="4290" ht="22.5" customHeight="1">
      <c r="A4290" s="136" t="s">
        <v>15289</v>
      </c>
      <c r="B4290" s="452">
        <v>45681.0</v>
      </c>
      <c r="C4290" s="453" t="s">
        <v>41</v>
      </c>
      <c r="D4290" s="453" t="s">
        <v>15235</v>
      </c>
      <c r="E4290" s="375" t="s">
        <v>157</v>
      </c>
      <c r="F4290" s="136" t="s">
        <v>5971</v>
      </c>
      <c r="G4290" s="375" t="s">
        <v>48</v>
      </c>
      <c r="H4290" s="375" t="s">
        <v>13968</v>
      </c>
      <c r="I4290" s="454"/>
      <c r="J4290" s="455"/>
      <c r="K4290" s="455"/>
    </row>
    <row r="4291" ht="22.5" customHeight="1">
      <c r="A4291" s="136" t="s">
        <v>15289</v>
      </c>
      <c r="B4291" s="452">
        <v>45681.0</v>
      </c>
      <c r="C4291" s="453" t="s">
        <v>50</v>
      </c>
      <c r="D4291" s="136" t="s">
        <v>896</v>
      </c>
      <c r="E4291" s="375" t="s">
        <v>157</v>
      </c>
      <c r="F4291" s="136" t="s">
        <v>6546</v>
      </c>
      <c r="G4291" s="375" t="s">
        <v>929</v>
      </c>
      <c r="H4291" s="375" t="s">
        <v>13968</v>
      </c>
      <c r="I4291" s="454"/>
      <c r="J4291" s="455"/>
      <c r="K4291" s="455"/>
    </row>
    <row r="4292" ht="22.5" customHeight="1">
      <c r="A4292" s="136" t="s">
        <v>15289</v>
      </c>
      <c r="B4292" s="452">
        <v>45681.0</v>
      </c>
      <c r="C4292" s="453" t="s">
        <v>55</v>
      </c>
      <c r="D4292" s="136" t="s">
        <v>896</v>
      </c>
      <c r="E4292" s="375" t="s">
        <v>157</v>
      </c>
      <c r="F4292" s="136" t="s">
        <v>5655</v>
      </c>
      <c r="G4292" s="375" t="s">
        <v>929</v>
      </c>
      <c r="H4292" s="375" t="s">
        <v>13968</v>
      </c>
      <c r="I4292" s="454"/>
      <c r="J4292" s="455"/>
      <c r="K4292" s="455"/>
    </row>
    <row r="4293" ht="22.5" customHeight="1">
      <c r="A4293" s="136" t="s">
        <v>15882</v>
      </c>
      <c r="B4293" s="452">
        <v>45682.0</v>
      </c>
      <c r="C4293" s="453"/>
      <c r="D4293" s="453" t="s">
        <v>874</v>
      </c>
      <c r="E4293" s="375" t="s">
        <v>157</v>
      </c>
      <c r="F4293" s="136" t="s">
        <v>436</v>
      </c>
      <c r="G4293" s="375" t="s">
        <v>48</v>
      </c>
      <c r="H4293" s="375" t="s">
        <v>13968</v>
      </c>
      <c r="I4293" s="454"/>
      <c r="J4293" s="455"/>
      <c r="K4293" s="455"/>
    </row>
    <row r="4294" ht="22.5" customHeight="1">
      <c r="A4294" s="136" t="s">
        <v>15882</v>
      </c>
      <c r="B4294" s="452">
        <v>45682.0</v>
      </c>
      <c r="C4294" s="453"/>
      <c r="D4294" s="453" t="s">
        <v>896</v>
      </c>
      <c r="E4294" s="375" t="s">
        <v>157</v>
      </c>
      <c r="F4294" s="136" t="s">
        <v>647</v>
      </c>
      <c r="G4294" s="375" t="s">
        <v>15328</v>
      </c>
      <c r="H4294" s="375" t="s">
        <v>13968</v>
      </c>
      <c r="I4294" s="454"/>
      <c r="J4294" s="455"/>
      <c r="K4294" s="455"/>
    </row>
    <row r="4295" ht="22.5" customHeight="1">
      <c r="A4295" s="136" t="s">
        <v>15882</v>
      </c>
      <c r="B4295" s="452">
        <v>45682.0</v>
      </c>
      <c r="C4295" s="453"/>
      <c r="D4295" s="136" t="s">
        <v>902</v>
      </c>
      <c r="E4295" s="375" t="s">
        <v>158</v>
      </c>
      <c r="F4295" s="136" t="s">
        <v>5318</v>
      </c>
      <c r="G4295" s="375" t="s">
        <v>936</v>
      </c>
      <c r="H4295" s="375" t="s">
        <v>13968</v>
      </c>
      <c r="I4295" s="454"/>
      <c r="J4295" s="455"/>
      <c r="K4295" s="455"/>
    </row>
    <row r="4296" ht="22.5" customHeight="1">
      <c r="A4296" s="136" t="s">
        <v>15882</v>
      </c>
      <c r="B4296" s="452">
        <v>45682.0</v>
      </c>
      <c r="C4296" s="453"/>
      <c r="D4296" s="453" t="s">
        <v>874</v>
      </c>
      <c r="E4296" s="375" t="s">
        <v>157</v>
      </c>
      <c r="F4296" s="136" t="s">
        <v>140</v>
      </c>
      <c r="G4296" s="375" t="s">
        <v>48</v>
      </c>
      <c r="H4296" s="375" t="s">
        <v>13968</v>
      </c>
      <c r="I4296" s="454"/>
      <c r="J4296" s="455"/>
      <c r="K4296" s="455"/>
    </row>
    <row r="4297" ht="22.5" customHeight="1">
      <c r="A4297" s="136" t="s">
        <v>15882</v>
      </c>
      <c r="B4297" s="452">
        <v>45682.0</v>
      </c>
      <c r="C4297" s="453"/>
      <c r="D4297" s="453" t="s">
        <v>896</v>
      </c>
      <c r="E4297" s="375" t="s">
        <v>158</v>
      </c>
      <c r="F4297" s="136" t="s">
        <v>933</v>
      </c>
      <c r="G4297" s="375" t="s">
        <v>15328</v>
      </c>
      <c r="H4297" s="375" t="s">
        <v>13968</v>
      </c>
      <c r="I4297" s="454"/>
      <c r="J4297" s="455"/>
      <c r="K4297" s="455"/>
    </row>
    <row r="4298" ht="22.5" customHeight="1">
      <c r="A4298" s="136" t="s">
        <v>15882</v>
      </c>
      <c r="B4298" s="452">
        <v>45682.0</v>
      </c>
      <c r="C4298" s="483"/>
      <c r="D4298" s="453" t="s">
        <v>896</v>
      </c>
      <c r="E4298" s="375" t="s">
        <v>201</v>
      </c>
      <c r="F4298" s="136" t="s">
        <v>4708</v>
      </c>
      <c r="G4298" s="375" t="s">
        <v>15328</v>
      </c>
      <c r="H4298" s="375" t="s">
        <v>13968</v>
      </c>
      <c r="I4298" s="454" t="s">
        <v>16234</v>
      </c>
      <c r="J4298" s="455"/>
      <c r="K4298" s="455"/>
    </row>
    <row r="4299" ht="22.5" customHeight="1">
      <c r="A4299" s="136" t="s">
        <v>15882</v>
      </c>
      <c r="B4299" s="452">
        <v>45682.0</v>
      </c>
      <c r="C4299" s="453"/>
      <c r="D4299" s="453" t="s">
        <v>874</v>
      </c>
      <c r="E4299" s="375" t="s">
        <v>157</v>
      </c>
      <c r="F4299" s="136" t="s">
        <v>384</v>
      </c>
      <c r="G4299" s="375" t="s">
        <v>48</v>
      </c>
      <c r="H4299" s="375" t="s">
        <v>13968</v>
      </c>
      <c r="I4299" s="454">
        <v>4.0</v>
      </c>
      <c r="J4299" s="455"/>
      <c r="K4299" s="455"/>
    </row>
    <row r="4300" ht="22.5" customHeight="1">
      <c r="A4300" s="136" t="s">
        <v>15882</v>
      </c>
      <c r="B4300" s="452">
        <v>45682.0</v>
      </c>
      <c r="C4300" s="453"/>
      <c r="D4300" s="453" t="s">
        <v>874</v>
      </c>
      <c r="E4300" s="375" t="s">
        <v>201</v>
      </c>
      <c r="F4300" s="136" t="s">
        <v>4708</v>
      </c>
      <c r="G4300" s="375" t="s">
        <v>22</v>
      </c>
      <c r="H4300" s="375" t="s">
        <v>13968</v>
      </c>
      <c r="I4300" s="454" t="s">
        <v>16234</v>
      </c>
      <c r="J4300" s="455"/>
      <c r="K4300" s="455"/>
    </row>
    <row r="4301" ht="22.5" customHeight="1">
      <c r="A4301" s="136" t="s">
        <v>15882</v>
      </c>
      <c r="B4301" s="452">
        <v>45682.0</v>
      </c>
      <c r="C4301" s="483"/>
      <c r="D4301" s="136" t="s">
        <v>902</v>
      </c>
      <c r="E4301" s="375" t="s">
        <v>158</v>
      </c>
      <c r="F4301" s="136" t="s">
        <v>4413</v>
      </c>
      <c r="G4301" s="375" t="s">
        <v>936</v>
      </c>
      <c r="H4301" s="375" t="s">
        <v>13968</v>
      </c>
      <c r="I4301" s="454"/>
      <c r="J4301" s="455"/>
      <c r="K4301" s="455"/>
    </row>
    <row r="4302" ht="22.5" customHeight="1">
      <c r="A4302" s="136" t="s">
        <v>15882</v>
      </c>
      <c r="B4302" s="452">
        <v>45682.0</v>
      </c>
      <c r="C4302" s="453"/>
      <c r="D4302" s="136" t="s">
        <v>902</v>
      </c>
      <c r="E4302" s="375" t="s">
        <v>157</v>
      </c>
      <c r="F4302" s="136" t="s">
        <v>1562</v>
      </c>
      <c r="G4302" s="375" t="s">
        <v>936</v>
      </c>
      <c r="H4302" s="375" t="s">
        <v>13968</v>
      </c>
      <c r="I4302" s="454">
        <v>7.0</v>
      </c>
      <c r="J4302" s="455"/>
      <c r="K4302" s="455"/>
    </row>
    <row r="4303" ht="22.5" customHeight="1">
      <c r="A4303" s="136" t="s">
        <v>15882</v>
      </c>
      <c r="B4303" s="452">
        <v>45682.0</v>
      </c>
      <c r="C4303" s="453"/>
      <c r="D4303" s="453" t="s">
        <v>874</v>
      </c>
      <c r="E4303" s="375" t="s">
        <v>157</v>
      </c>
      <c r="F4303" s="136" t="s">
        <v>535</v>
      </c>
      <c r="G4303" s="375" t="s">
        <v>35</v>
      </c>
      <c r="H4303" s="375" t="s">
        <v>13968</v>
      </c>
      <c r="I4303" s="454"/>
      <c r="J4303" s="455"/>
      <c r="K4303" s="455"/>
    </row>
    <row r="4304" ht="22.5" customHeight="1">
      <c r="A4304" s="136" t="s">
        <v>15882</v>
      </c>
      <c r="B4304" s="452">
        <v>45682.0</v>
      </c>
      <c r="C4304" s="453"/>
      <c r="D4304" s="453" t="s">
        <v>896</v>
      </c>
      <c r="E4304" s="375" t="s">
        <v>158</v>
      </c>
      <c r="F4304" s="136" t="s">
        <v>4197</v>
      </c>
      <c r="G4304" s="375" t="s">
        <v>15328</v>
      </c>
      <c r="H4304" s="375" t="s">
        <v>13968</v>
      </c>
      <c r="I4304" s="454"/>
      <c r="J4304" s="455"/>
      <c r="K4304" s="455"/>
    </row>
    <row r="4305" ht="22.5" customHeight="1">
      <c r="A4305" s="136" t="s">
        <v>15882</v>
      </c>
      <c r="B4305" s="452">
        <v>45682.0</v>
      </c>
      <c r="C4305" s="453"/>
      <c r="D4305" s="136" t="s">
        <v>896</v>
      </c>
      <c r="E4305" s="375" t="s">
        <v>158</v>
      </c>
      <c r="F4305" s="136" t="s">
        <v>4082</v>
      </c>
      <c r="G4305" s="375" t="s">
        <v>929</v>
      </c>
      <c r="H4305" s="375" t="s">
        <v>13968</v>
      </c>
      <c r="I4305" s="454"/>
      <c r="J4305" s="455"/>
      <c r="K4305" s="455"/>
    </row>
    <row r="4306" ht="22.5" customHeight="1">
      <c r="A4306" s="136" t="s">
        <v>15882</v>
      </c>
      <c r="B4306" s="452">
        <v>45682.0</v>
      </c>
      <c r="C4306" s="453"/>
      <c r="D4306" s="136" t="s">
        <v>902</v>
      </c>
      <c r="E4306" s="375" t="s">
        <v>157</v>
      </c>
      <c r="F4306" s="136" t="s">
        <v>2868</v>
      </c>
      <c r="G4306" s="375" t="s">
        <v>936</v>
      </c>
      <c r="H4306" s="375" t="s">
        <v>13968</v>
      </c>
      <c r="I4306" s="454"/>
      <c r="J4306" s="455"/>
      <c r="K4306" s="455"/>
    </row>
    <row r="4307" ht="22.5" customHeight="1">
      <c r="A4307" s="136" t="s">
        <v>15882</v>
      </c>
      <c r="B4307" s="452">
        <v>45682.0</v>
      </c>
      <c r="C4307" s="453"/>
      <c r="D4307" s="453" t="s">
        <v>874</v>
      </c>
      <c r="E4307" s="375" t="s">
        <v>201</v>
      </c>
      <c r="F4307" s="136" t="s">
        <v>16235</v>
      </c>
      <c r="G4307" s="375" t="s">
        <v>22</v>
      </c>
      <c r="H4307" s="375" t="s">
        <v>13968</v>
      </c>
      <c r="I4307" s="454" t="s">
        <v>16235</v>
      </c>
      <c r="J4307" s="455"/>
      <c r="K4307" s="455"/>
    </row>
    <row r="4308" ht="22.5" customHeight="1">
      <c r="A4308" s="136" t="s">
        <v>15882</v>
      </c>
      <c r="B4308" s="452">
        <v>45682.0</v>
      </c>
      <c r="C4308" s="453"/>
      <c r="D4308" s="453" t="s">
        <v>896</v>
      </c>
      <c r="E4308" s="375" t="s">
        <v>157</v>
      </c>
      <c r="F4308" s="136" t="s">
        <v>664</v>
      </c>
      <c r="G4308" s="375" t="s">
        <v>15328</v>
      </c>
      <c r="H4308" s="375" t="s">
        <v>13968</v>
      </c>
      <c r="I4308" s="454"/>
      <c r="J4308" s="455"/>
      <c r="K4308" s="455"/>
    </row>
    <row r="4309" ht="22.5" customHeight="1">
      <c r="A4309" s="136" t="s">
        <v>15882</v>
      </c>
      <c r="B4309" s="452">
        <v>45682.0</v>
      </c>
      <c r="C4309" s="453"/>
      <c r="D4309" s="136" t="s">
        <v>896</v>
      </c>
      <c r="E4309" s="375" t="s">
        <v>158</v>
      </c>
      <c r="F4309" s="136" t="s">
        <v>15301</v>
      </c>
      <c r="G4309" s="375" t="s">
        <v>929</v>
      </c>
      <c r="H4309" s="375" t="s">
        <v>13968</v>
      </c>
      <c r="I4309" s="454"/>
      <c r="J4309" s="455"/>
      <c r="K4309" s="455"/>
    </row>
    <row r="4310" ht="22.5" customHeight="1">
      <c r="A4310" s="136" t="s">
        <v>15363</v>
      </c>
      <c r="B4310" s="452">
        <v>45682.0</v>
      </c>
      <c r="C4310" s="453"/>
      <c r="D4310" s="136" t="s">
        <v>896</v>
      </c>
      <c r="E4310" s="375" t="s">
        <v>201</v>
      </c>
      <c r="F4310" s="136" t="s">
        <v>15399</v>
      </c>
      <c r="G4310" s="375" t="s">
        <v>929</v>
      </c>
      <c r="H4310" s="375" t="s">
        <v>13968</v>
      </c>
      <c r="I4310" s="454"/>
      <c r="J4310" s="455"/>
      <c r="K4310" s="455"/>
    </row>
    <row r="4311" ht="22.5" customHeight="1">
      <c r="A4311" s="136" t="s">
        <v>15363</v>
      </c>
      <c r="B4311" s="452">
        <v>45682.0</v>
      </c>
      <c r="C4311" s="453"/>
      <c r="D4311" s="453" t="s">
        <v>15235</v>
      </c>
      <c r="E4311" s="375" t="s">
        <v>158</v>
      </c>
      <c r="F4311" s="136" t="s">
        <v>1062</v>
      </c>
      <c r="G4311" s="375" t="s">
        <v>22</v>
      </c>
      <c r="H4311" s="375" t="s">
        <v>12181</v>
      </c>
      <c r="I4311" s="454" t="s">
        <v>14821</v>
      </c>
      <c r="J4311" s="455"/>
      <c r="K4311" s="455"/>
    </row>
    <row r="4312" ht="22.5" customHeight="1">
      <c r="A4312" s="136" t="s">
        <v>15882</v>
      </c>
      <c r="B4312" s="452">
        <v>45683.0</v>
      </c>
      <c r="C4312" s="453" t="s">
        <v>19</v>
      </c>
      <c r="D4312" s="136" t="s">
        <v>902</v>
      </c>
      <c r="E4312" s="375" t="s">
        <v>158</v>
      </c>
      <c r="F4312" s="136" t="s">
        <v>4197</v>
      </c>
      <c r="G4312" s="375" t="s">
        <v>76</v>
      </c>
      <c r="H4312" s="375" t="s">
        <v>13968</v>
      </c>
      <c r="I4312" s="454"/>
      <c r="J4312" s="455"/>
      <c r="K4312" s="455"/>
    </row>
    <row r="4313" ht="22.5" customHeight="1">
      <c r="A4313" s="136" t="s">
        <v>15882</v>
      </c>
      <c r="B4313" s="452">
        <v>45683.0</v>
      </c>
      <c r="C4313" s="453" t="s">
        <v>26</v>
      </c>
      <c r="D4313" s="453" t="s">
        <v>15235</v>
      </c>
      <c r="E4313" s="375" t="s">
        <v>201</v>
      </c>
      <c r="F4313" s="136" t="s">
        <v>1800</v>
      </c>
      <c r="G4313" s="375" t="s">
        <v>22</v>
      </c>
      <c r="H4313" s="375" t="s">
        <v>13968</v>
      </c>
      <c r="I4313" s="454"/>
      <c r="J4313" s="455"/>
      <c r="K4313" s="455"/>
    </row>
    <row r="4314" ht="22.5" customHeight="1">
      <c r="A4314" s="136" t="s">
        <v>15882</v>
      </c>
      <c r="B4314" s="452">
        <v>45683.0</v>
      </c>
      <c r="C4314" s="453" t="s">
        <v>26</v>
      </c>
      <c r="D4314" s="136" t="s">
        <v>896</v>
      </c>
      <c r="E4314" s="375" t="s">
        <v>158</v>
      </c>
      <c r="F4314" s="136" t="s">
        <v>1062</v>
      </c>
      <c r="G4314" s="375" t="s">
        <v>930</v>
      </c>
      <c r="H4314" s="375" t="s">
        <v>13968</v>
      </c>
      <c r="I4314" s="454"/>
      <c r="J4314" s="455"/>
      <c r="K4314" s="455"/>
    </row>
    <row r="4315" ht="22.5" customHeight="1">
      <c r="A4315" s="136" t="s">
        <v>15882</v>
      </c>
      <c r="B4315" s="452">
        <v>45683.0</v>
      </c>
      <c r="C4315" s="453" t="s">
        <v>37</v>
      </c>
      <c r="D4315" s="136" t="s">
        <v>902</v>
      </c>
      <c r="E4315" s="375" t="s">
        <v>158</v>
      </c>
      <c r="F4315" s="136" t="s">
        <v>5318</v>
      </c>
      <c r="G4315" s="375" t="s">
        <v>936</v>
      </c>
      <c r="H4315" s="375" t="s">
        <v>13968</v>
      </c>
      <c r="I4315" s="454"/>
      <c r="J4315" s="455"/>
      <c r="K4315" s="455"/>
    </row>
    <row r="4316" ht="22.5" customHeight="1">
      <c r="A4316" s="136" t="s">
        <v>15882</v>
      </c>
      <c r="B4316" s="452">
        <v>45683.0</v>
      </c>
      <c r="C4316" s="453" t="s">
        <v>37</v>
      </c>
      <c r="D4316" s="453" t="s">
        <v>15235</v>
      </c>
      <c r="E4316" s="375" t="s">
        <v>157</v>
      </c>
      <c r="F4316" s="136" t="s">
        <v>313</v>
      </c>
      <c r="G4316" s="375" t="s">
        <v>22</v>
      </c>
      <c r="H4316" s="375" t="s">
        <v>13968</v>
      </c>
      <c r="I4316" s="454"/>
      <c r="J4316" s="455"/>
      <c r="K4316" s="455"/>
    </row>
    <row r="4317" ht="22.5" customHeight="1">
      <c r="A4317" s="136" t="s">
        <v>15882</v>
      </c>
      <c r="B4317" s="452">
        <v>45683.0</v>
      </c>
      <c r="C4317" s="453" t="s">
        <v>37</v>
      </c>
      <c r="D4317" s="136" t="s">
        <v>896</v>
      </c>
      <c r="E4317" s="375" t="s">
        <v>201</v>
      </c>
      <c r="F4317" s="136" t="s">
        <v>6019</v>
      </c>
      <c r="G4317" s="375" t="s">
        <v>930</v>
      </c>
      <c r="H4317" s="375" t="s">
        <v>13968</v>
      </c>
      <c r="I4317" s="454"/>
      <c r="J4317" s="455"/>
      <c r="K4317" s="455"/>
    </row>
    <row r="4318" ht="22.5" customHeight="1">
      <c r="A4318" s="136" t="s">
        <v>15882</v>
      </c>
      <c r="B4318" s="452">
        <v>45683.0</v>
      </c>
      <c r="C4318" s="453" t="s">
        <v>41</v>
      </c>
      <c r="D4318" s="453" t="s">
        <v>15235</v>
      </c>
      <c r="E4318" s="375" t="s">
        <v>158</v>
      </c>
      <c r="F4318" s="136" t="s">
        <v>664</v>
      </c>
      <c r="G4318" s="375" t="s">
        <v>22</v>
      </c>
      <c r="H4318" s="375" t="s">
        <v>13968</v>
      </c>
      <c r="I4318" s="454"/>
      <c r="J4318" s="455"/>
      <c r="K4318" s="455"/>
    </row>
    <row r="4319" ht="22.5" customHeight="1">
      <c r="A4319" s="136" t="s">
        <v>15882</v>
      </c>
      <c r="B4319" s="452">
        <v>45683.0</v>
      </c>
      <c r="C4319" s="453" t="s">
        <v>50</v>
      </c>
      <c r="D4319" s="453" t="s">
        <v>15235</v>
      </c>
      <c r="E4319" s="375" t="s">
        <v>158</v>
      </c>
      <c r="F4319" s="136" t="s">
        <v>237</v>
      </c>
      <c r="G4319" s="375" t="s">
        <v>22</v>
      </c>
      <c r="H4319" s="375" t="s">
        <v>12181</v>
      </c>
      <c r="I4319" s="454" t="s">
        <v>16113</v>
      </c>
      <c r="J4319" s="455"/>
      <c r="K4319" s="455"/>
    </row>
    <row r="4320" ht="22.5" customHeight="1">
      <c r="A4320" s="136" t="s">
        <v>15882</v>
      </c>
      <c r="B4320" s="452">
        <v>45683.0</v>
      </c>
      <c r="C4320" s="453" t="s">
        <v>50</v>
      </c>
      <c r="D4320" s="136" t="s">
        <v>896</v>
      </c>
      <c r="E4320" s="375" t="s">
        <v>157</v>
      </c>
      <c r="F4320" s="136" t="s">
        <v>3345</v>
      </c>
      <c r="G4320" s="375" t="s">
        <v>930</v>
      </c>
      <c r="H4320" s="375" t="s">
        <v>13968</v>
      </c>
      <c r="I4320" s="454">
        <v>5.0</v>
      </c>
      <c r="J4320" s="455"/>
      <c r="K4320" s="455"/>
    </row>
    <row r="4321" ht="22.5" customHeight="1">
      <c r="A4321" s="136" t="s">
        <v>15882</v>
      </c>
      <c r="B4321" s="452">
        <v>45683.0</v>
      </c>
      <c r="C4321" s="453" t="s">
        <v>55</v>
      </c>
      <c r="D4321" s="453" t="s">
        <v>15235</v>
      </c>
      <c r="E4321" s="375" t="s">
        <v>158</v>
      </c>
      <c r="F4321" s="136" t="s">
        <v>15399</v>
      </c>
      <c r="G4321" s="375" t="s">
        <v>22</v>
      </c>
      <c r="H4321" s="375" t="s">
        <v>13968</v>
      </c>
      <c r="I4321" s="454" t="s">
        <v>16236</v>
      </c>
      <c r="J4321" s="455"/>
      <c r="K4321" s="455"/>
    </row>
    <row r="4322" ht="22.5" customHeight="1">
      <c r="A4322" s="136" t="s">
        <v>15882</v>
      </c>
      <c r="B4322" s="452">
        <v>45683.0</v>
      </c>
      <c r="C4322" s="453" t="s">
        <v>55</v>
      </c>
      <c r="D4322" s="136" t="s">
        <v>896</v>
      </c>
      <c r="E4322" s="375" t="s">
        <v>157</v>
      </c>
      <c r="F4322" s="136" t="s">
        <v>197</v>
      </c>
      <c r="G4322" s="375" t="s">
        <v>930</v>
      </c>
      <c r="H4322" s="375" t="s">
        <v>13968</v>
      </c>
      <c r="I4322" s="454">
        <v>6.0</v>
      </c>
      <c r="J4322" s="455"/>
      <c r="K4322" s="455"/>
    </row>
    <row r="4323" ht="22.5" customHeight="1">
      <c r="A4323" s="136" t="s">
        <v>15882</v>
      </c>
      <c r="B4323" s="452">
        <v>45683.0</v>
      </c>
      <c r="C4323" s="453" t="s">
        <v>55</v>
      </c>
      <c r="D4323" s="136" t="s">
        <v>902</v>
      </c>
      <c r="E4323" s="375" t="s">
        <v>157</v>
      </c>
      <c r="F4323" s="136" t="s">
        <v>1466</v>
      </c>
      <c r="G4323" s="375" t="s">
        <v>936</v>
      </c>
      <c r="H4323" s="375" t="s">
        <v>12181</v>
      </c>
      <c r="I4323" s="454" t="s">
        <v>16237</v>
      </c>
      <c r="J4323" s="455"/>
      <c r="K4323" s="455"/>
    </row>
    <row r="4324" ht="22.5" customHeight="1">
      <c r="A4324" s="136" t="s">
        <v>15289</v>
      </c>
      <c r="B4324" s="452">
        <v>45685.0</v>
      </c>
      <c r="C4324" s="453" t="s">
        <v>1001</v>
      </c>
      <c r="D4324" s="453" t="s">
        <v>15235</v>
      </c>
      <c r="E4324" s="375" t="s">
        <v>157</v>
      </c>
      <c r="F4324" s="136" t="s">
        <v>5864</v>
      </c>
      <c r="G4324" s="375" t="s">
        <v>48</v>
      </c>
      <c r="H4324" s="375" t="s">
        <v>13968</v>
      </c>
      <c r="I4324" s="454">
        <v>5.0</v>
      </c>
      <c r="J4324" s="455"/>
      <c r="K4324" s="455"/>
    </row>
    <row r="4325" ht="22.5" customHeight="1">
      <c r="A4325" s="136" t="s">
        <v>15289</v>
      </c>
      <c r="B4325" s="452">
        <v>45685.0</v>
      </c>
      <c r="C4325" s="453" t="s">
        <v>1001</v>
      </c>
      <c r="D4325" s="136" t="s">
        <v>896</v>
      </c>
      <c r="E4325" s="375" t="s">
        <v>158</v>
      </c>
      <c r="F4325" s="136" t="s">
        <v>15301</v>
      </c>
      <c r="G4325" s="375" t="s">
        <v>929</v>
      </c>
      <c r="H4325" s="375" t="s">
        <v>13968</v>
      </c>
      <c r="I4325" s="454"/>
      <c r="J4325" s="455"/>
      <c r="K4325" s="455"/>
    </row>
    <row r="4326" ht="22.5" customHeight="1">
      <c r="A4326" s="136" t="s">
        <v>15289</v>
      </c>
      <c r="B4326" s="452">
        <v>45685.0</v>
      </c>
      <c r="C4326" s="453" t="s">
        <v>1001</v>
      </c>
      <c r="D4326" s="136" t="s">
        <v>902</v>
      </c>
      <c r="E4326" s="375" t="s">
        <v>157</v>
      </c>
      <c r="F4326" s="136" t="s">
        <v>5812</v>
      </c>
      <c r="G4326" s="375" t="s">
        <v>76</v>
      </c>
      <c r="H4326" s="375" t="s">
        <v>13968</v>
      </c>
      <c r="I4326" s="454">
        <v>1.0</v>
      </c>
      <c r="J4326" s="455"/>
      <c r="K4326" s="455"/>
    </row>
    <row r="4327" ht="22.5" customHeight="1">
      <c r="A4327" s="136" t="s">
        <v>15289</v>
      </c>
      <c r="B4327" s="452">
        <v>45685.0</v>
      </c>
      <c r="C4327" s="453" t="s">
        <v>5</v>
      </c>
      <c r="D4327" s="453" t="s">
        <v>15235</v>
      </c>
      <c r="E4327" s="375" t="s">
        <v>157</v>
      </c>
      <c r="F4327" s="136" t="s">
        <v>567</v>
      </c>
      <c r="G4327" s="375" t="s">
        <v>48</v>
      </c>
      <c r="H4327" s="375" t="s">
        <v>13968</v>
      </c>
      <c r="I4327" s="454">
        <v>3.0</v>
      </c>
      <c r="J4327" s="455"/>
      <c r="K4327" s="455"/>
    </row>
    <row r="4328" ht="22.5" customHeight="1">
      <c r="A4328" s="136" t="s">
        <v>15289</v>
      </c>
      <c r="B4328" s="452">
        <v>45685.0</v>
      </c>
      <c r="C4328" s="453" t="s">
        <v>5</v>
      </c>
      <c r="D4328" s="453" t="s">
        <v>15235</v>
      </c>
      <c r="E4328" s="375" t="s">
        <v>157</v>
      </c>
      <c r="F4328" s="136" t="s">
        <v>6409</v>
      </c>
      <c r="G4328" s="375" t="s">
        <v>35</v>
      </c>
      <c r="H4328" s="375" t="s">
        <v>13968</v>
      </c>
      <c r="I4328" s="454">
        <v>5.0</v>
      </c>
      <c r="J4328" s="455"/>
      <c r="K4328" s="455"/>
    </row>
    <row r="4329" ht="22.5" customHeight="1">
      <c r="A4329" s="136" t="s">
        <v>15289</v>
      </c>
      <c r="B4329" s="452">
        <v>45685.0</v>
      </c>
      <c r="C4329" s="453" t="s">
        <v>5</v>
      </c>
      <c r="D4329" s="136" t="s">
        <v>896</v>
      </c>
      <c r="E4329" s="375" t="s">
        <v>157</v>
      </c>
      <c r="F4329" s="136" t="s">
        <v>5956</v>
      </c>
      <c r="G4329" s="375" t="s">
        <v>929</v>
      </c>
      <c r="H4329" s="375" t="s">
        <v>13968</v>
      </c>
      <c r="I4329" s="454">
        <v>3.0</v>
      </c>
      <c r="J4329" s="455"/>
      <c r="K4329" s="455"/>
    </row>
    <row r="4330" ht="22.5" customHeight="1">
      <c r="A4330" s="136" t="s">
        <v>15289</v>
      </c>
      <c r="B4330" s="452">
        <v>45685.0</v>
      </c>
      <c r="C4330" s="453" t="s">
        <v>5</v>
      </c>
      <c r="D4330" s="453" t="s">
        <v>896</v>
      </c>
      <c r="E4330" s="375" t="s">
        <v>157</v>
      </c>
      <c r="F4330" s="136" t="s">
        <v>5645</v>
      </c>
      <c r="G4330" s="375" t="s">
        <v>15328</v>
      </c>
      <c r="H4330" s="375" t="s">
        <v>13968</v>
      </c>
      <c r="I4330" s="454">
        <v>9.0</v>
      </c>
      <c r="J4330" s="455"/>
      <c r="K4330" s="455"/>
    </row>
    <row r="4331" ht="22.5" customHeight="1">
      <c r="A4331" s="136" t="s">
        <v>15289</v>
      </c>
      <c r="B4331" s="452">
        <v>45685.0</v>
      </c>
      <c r="C4331" s="453" t="s">
        <v>13</v>
      </c>
      <c r="D4331" s="453" t="s">
        <v>15235</v>
      </c>
      <c r="E4331" s="375" t="s">
        <v>157</v>
      </c>
      <c r="F4331" s="136" t="s">
        <v>5854</v>
      </c>
      <c r="G4331" s="375" t="s">
        <v>48</v>
      </c>
      <c r="H4331" s="375" t="s">
        <v>13968</v>
      </c>
      <c r="I4331" s="454"/>
      <c r="J4331" s="455"/>
      <c r="K4331" s="455"/>
    </row>
    <row r="4332" ht="22.5" customHeight="1">
      <c r="A4332" s="136" t="s">
        <v>15289</v>
      </c>
      <c r="B4332" s="452">
        <v>45685.0</v>
      </c>
      <c r="C4332" s="453" t="s">
        <v>13</v>
      </c>
      <c r="D4332" s="136" t="s">
        <v>896</v>
      </c>
      <c r="E4332" s="375" t="s">
        <v>157</v>
      </c>
      <c r="F4332" s="136" t="s">
        <v>5575</v>
      </c>
      <c r="G4332" s="375" t="s">
        <v>929</v>
      </c>
      <c r="H4332" s="375" t="s">
        <v>13968</v>
      </c>
      <c r="I4332" s="454"/>
      <c r="J4332" s="455"/>
      <c r="K4332" s="455"/>
    </row>
    <row r="4333" ht="22.5" customHeight="1">
      <c r="A4333" s="136" t="s">
        <v>15289</v>
      </c>
      <c r="B4333" s="452">
        <v>45685.0</v>
      </c>
      <c r="C4333" s="453" t="s">
        <v>13</v>
      </c>
      <c r="D4333" s="453" t="s">
        <v>896</v>
      </c>
      <c r="E4333" s="375" t="s">
        <v>157</v>
      </c>
      <c r="F4333" s="136" t="s">
        <v>320</v>
      </c>
      <c r="G4333" s="375" t="s">
        <v>15328</v>
      </c>
      <c r="H4333" s="375" t="s">
        <v>13968</v>
      </c>
      <c r="I4333" s="454">
        <v>8.0</v>
      </c>
      <c r="J4333" s="455"/>
      <c r="K4333" s="455"/>
    </row>
    <row r="4334" ht="22.5" customHeight="1">
      <c r="A4334" s="136" t="s">
        <v>15289</v>
      </c>
      <c r="B4334" s="452">
        <v>45685.0</v>
      </c>
      <c r="C4334" s="453" t="s">
        <v>19</v>
      </c>
      <c r="D4334" s="136" t="s">
        <v>902</v>
      </c>
      <c r="E4334" s="375" t="s">
        <v>157</v>
      </c>
      <c r="F4334" s="136" t="s">
        <v>1110</v>
      </c>
      <c r="G4334" s="375" t="s">
        <v>76</v>
      </c>
      <c r="H4334" s="375" t="s">
        <v>13968</v>
      </c>
      <c r="I4334" s="454">
        <v>9.0</v>
      </c>
      <c r="J4334" s="455"/>
      <c r="K4334" s="455"/>
    </row>
    <row r="4335" ht="22.5" customHeight="1">
      <c r="A4335" s="136" t="s">
        <v>15289</v>
      </c>
      <c r="B4335" s="452">
        <v>45685.0</v>
      </c>
      <c r="C4335" s="453" t="s">
        <v>26</v>
      </c>
      <c r="D4335" s="453" t="s">
        <v>15235</v>
      </c>
      <c r="E4335" s="375" t="s">
        <v>201</v>
      </c>
      <c r="F4335" s="136" t="s">
        <v>6045</v>
      </c>
      <c r="G4335" s="375" t="s">
        <v>22</v>
      </c>
      <c r="H4335" s="375" t="s">
        <v>13968</v>
      </c>
      <c r="I4335" s="454" t="s">
        <v>16238</v>
      </c>
      <c r="J4335" s="455"/>
      <c r="K4335" s="455"/>
    </row>
    <row r="4336" ht="22.5" customHeight="1">
      <c r="A4336" s="136" t="s">
        <v>15289</v>
      </c>
      <c r="B4336" s="452">
        <v>45685.0</v>
      </c>
      <c r="C4336" s="453" t="s">
        <v>26</v>
      </c>
      <c r="D4336" s="453" t="s">
        <v>15235</v>
      </c>
      <c r="E4336" s="375" t="s">
        <v>157</v>
      </c>
      <c r="F4336" s="136" t="s">
        <v>3034</v>
      </c>
      <c r="G4336" s="375" t="s">
        <v>48</v>
      </c>
      <c r="H4336" s="375" t="s">
        <v>13968</v>
      </c>
      <c r="I4336" s="454">
        <v>8.0</v>
      </c>
      <c r="J4336" s="455"/>
      <c r="K4336" s="455"/>
    </row>
    <row r="4337" ht="22.5" customHeight="1">
      <c r="A4337" s="136" t="s">
        <v>15289</v>
      </c>
      <c r="B4337" s="452">
        <v>45685.0</v>
      </c>
      <c r="C4337" s="453" t="s">
        <v>26</v>
      </c>
      <c r="D4337" s="136" t="s">
        <v>896</v>
      </c>
      <c r="E4337" s="375" t="s">
        <v>157</v>
      </c>
      <c r="F4337" s="136" t="s">
        <v>4569</v>
      </c>
      <c r="G4337" s="375" t="s">
        <v>929</v>
      </c>
      <c r="H4337" s="375" t="s">
        <v>13968</v>
      </c>
      <c r="I4337" s="454">
        <v>10.0</v>
      </c>
      <c r="J4337" s="455"/>
      <c r="K4337" s="455"/>
    </row>
    <row r="4338" ht="22.5" customHeight="1">
      <c r="A4338" s="136" t="s">
        <v>15289</v>
      </c>
      <c r="B4338" s="452">
        <v>45685.0</v>
      </c>
      <c r="C4338" s="453" t="s">
        <v>26</v>
      </c>
      <c r="D4338" s="453" t="s">
        <v>896</v>
      </c>
      <c r="E4338" s="375" t="s">
        <v>157</v>
      </c>
      <c r="F4338" s="136" t="s">
        <v>6904</v>
      </c>
      <c r="G4338" s="375" t="s">
        <v>15328</v>
      </c>
      <c r="H4338" s="375" t="s">
        <v>13968</v>
      </c>
      <c r="I4338" s="454"/>
      <c r="J4338" s="455"/>
      <c r="K4338" s="455"/>
    </row>
    <row r="4339" ht="22.5" customHeight="1">
      <c r="A4339" s="136" t="s">
        <v>15289</v>
      </c>
      <c r="B4339" s="452">
        <v>45685.0</v>
      </c>
      <c r="C4339" s="453" t="s">
        <v>26</v>
      </c>
      <c r="D4339" s="136" t="s">
        <v>896</v>
      </c>
      <c r="E4339" s="375" t="s">
        <v>157</v>
      </c>
      <c r="F4339" s="136" t="s">
        <v>5788</v>
      </c>
      <c r="G4339" s="375" t="s">
        <v>930</v>
      </c>
      <c r="H4339" s="375" t="s">
        <v>13968</v>
      </c>
      <c r="I4339" s="454">
        <v>9.0</v>
      </c>
      <c r="J4339" s="455"/>
      <c r="K4339" s="455"/>
    </row>
    <row r="4340" ht="22.5" customHeight="1">
      <c r="A4340" s="136" t="s">
        <v>15289</v>
      </c>
      <c r="B4340" s="452">
        <v>45685.0</v>
      </c>
      <c r="C4340" s="453" t="s">
        <v>26</v>
      </c>
      <c r="D4340" s="136" t="s">
        <v>902</v>
      </c>
      <c r="E4340" s="375" t="s">
        <v>157</v>
      </c>
      <c r="F4340" s="136" t="s">
        <v>4633</v>
      </c>
      <c r="G4340" s="375" t="s">
        <v>936</v>
      </c>
      <c r="H4340" s="375" t="s">
        <v>13968</v>
      </c>
      <c r="I4340" s="454"/>
      <c r="J4340" s="455"/>
      <c r="K4340" s="455"/>
    </row>
    <row r="4341" ht="22.5" customHeight="1">
      <c r="A4341" s="136" t="s">
        <v>15289</v>
      </c>
      <c r="B4341" s="452">
        <v>45685.0</v>
      </c>
      <c r="C4341" s="453" t="s">
        <v>26</v>
      </c>
      <c r="D4341" s="136" t="s">
        <v>902</v>
      </c>
      <c r="E4341" s="375" t="s">
        <v>157</v>
      </c>
      <c r="F4341" s="136" t="s">
        <v>5622</v>
      </c>
      <c r="G4341" s="375" t="s">
        <v>76</v>
      </c>
      <c r="H4341" s="375" t="s">
        <v>13968</v>
      </c>
      <c r="I4341" s="454"/>
      <c r="J4341" s="455"/>
      <c r="K4341" s="455"/>
    </row>
    <row r="4342" ht="22.5" customHeight="1">
      <c r="A4342" s="136" t="s">
        <v>15289</v>
      </c>
      <c r="B4342" s="452">
        <v>45685.0</v>
      </c>
      <c r="C4342" s="453" t="s">
        <v>37</v>
      </c>
      <c r="D4342" s="453" t="s">
        <v>15235</v>
      </c>
      <c r="E4342" s="375" t="s">
        <v>157</v>
      </c>
      <c r="F4342" s="136" t="s">
        <v>2972</v>
      </c>
      <c r="G4342" s="375" t="s">
        <v>22</v>
      </c>
      <c r="H4342" s="375" t="s">
        <v>13968</v>
      </c>
      <c r="I4342" s="454"/>
      <c r="J4342" s="455"/>
      <c r="K4342" s="455"/>
    </row>
    <row r="4343" ht="22.5" customHeight="1">
      <c r="A4343" s="136" t="s">
        <v>15289</v>
      </c>
      <c r="B4343" s="452">
        <v>45685.0</v>
      </c>
      <c r="C4343" s="453" t="s">
        <v>37</v>
      </c>
      <c r="D4343" s="453" t="s">
        <v>15235</v>
      </c>
      <c r="E4343" s="375" t="s">
        <v>157</v>
      </c>
      <c r="F4343" s="136" t="s">
        <v>5898</v>
      </c>
      <c r="G4343" s="375" t="s">
        <v>48</v>
      </c>
      <c r="H4343" s="375" t="s">
        <v>13968</v>
      </c>
      <c r="I4343" s="454"/>
      <c r="J4343" s="455"/>
      <c r="K4343" s="455"/>
    </row>
    <row r="4344" ht="22.5" customHeight="1">
      <c r="A4344" s="136" t="s">
        <v>15289</v>
      </c>
      <c r="B4344" s="452">
        <v>45685.0</v>
      </c>
      <c r="C4344" s="453" t="s">
        <v>37</v>
      </c>
      <c r="D4344" s="136" t="s">
        <v>896</v>
      </c>
      <c r="E4344" s="375" t="s">
        <v>201</v>
      </c>
      <c r="F4344" s="136" t="s">
        <v>6045</v>
      </c>
      <c r="G4344" s="375" t="s">
        <v>929</v>
      </c>
      <c r="H4344" s="375" t="s">
        <v>13968</v>
      </c>
      <c r="I4344" s="454" t="s">
        <v>16238</v>
      </c>
      <c r="J4344" s="455"/>
      <c r="K4344" s="455"/>
    </row>
    <row r="4345" ht="22.5" customHeight="1">
      <c r="A4345" s="136" t="s">
        <v>15289</v>
      </c>
      <c r="B4345" s="452">
        <v>45685.0</v>
      </c>
      <c r="C4345" s="453" t="s">
        <v>37</v>
      </c>
      <c r="D4345" s="453" t="s">
        <v>896</v>
      </c>
      <c r="E4345" s="375" t="s">
        <v>157</v>
      </c>
      <c r="F4345" s="136" t="s">
        <v>4961</v>
      </c>
      <c r="G4345" s="375" t="s">
        <v>15328</v>
      </c>
      <c r="H4345" s="375" t="s">
        <v>13968</v>
      </c>
      <c r="I4345" s="454"/>
      <c r="J4345" s="455"/>
      <c r="K4345" s="455"/>
    </row>
    <row r="4346" ht="22.5" customHeight="1">
      <c r="A4346" s="136" t="s">
        <v>15289</v>
      </c>
      <c r="B4346" s="452">
        <v>45685.0</v>
      </c>
      <c r="C4346" s="453" t="s">
        <v>37</v>
      </c>
      <c r="D4346" s="136" t="s">
        <v>896</v>
      </c>
      <c r="E4346" s="375" t="s">
        <v>157</v>
      </c>
      <c r="F4346" s="136" t="s">
        <v>1599</v>
      </c>
      <c r="G4346" s="375" t="s">
        <v>930</v>
      </c>
      <c r="H4346" s="375" t="s">
        <v>13968</v>
      </c>
      <c r="I4346" s="454">
        <v>4.0</v>
      </c>
      <c r="J4346" s="455"/>
      <c r="K4346" s="455"/>
    </row>
    <row r="4347" ht="22.5" customHeight="1">
      <c r="A4347" s="136" t="s">
        <v>15289</v>
      </c>
      <c r="B4347" s="452">
        <v>45685.0</v>
      </c>
      <c r="C4347" s="453" t="s">
        <v>41</v>
      </c>
      <c r="D4347" s="136" t="s">
        <v>902</v>
      </c>
      <c r="E4347" s="375" t="s">
        <v>157</v>
      </c>
      <c r="F4347" s="136" t="s">
        <v>3770</v>
      </c>
      <c r="G4347" s="375" t="s">
        <v>936</v>
      </c>
      <c r="H4347" s="375" t="s">
        <v>13968</v>
      </c>
      <c r="I4347" s="454">
        <v>4.0</v>
      </c>
      <c r="J4347" s="455"/>
      <c r="K4347" s="455"/>
    </row>
    <row r="4348" ht="22.5" customHeight="1">
      <c r="A4348" s="136" t="s">
        <v>15289</v>
      </c>
      <c r="B4348" s="452">
        <v>45685.0</v>
      </c>
      <c r="C4348" s="453" t="s">
        <v>41</v>
      </c>
      <c r="D4348" s="453" t="s">
        <v>15235</v>
      </c>
      <c r="E4348" s="375" t="s">
        <v>157</v>
      </c>
      <c r="F4348" s="136" t="s">
        <v>5971</v>
      </c>
      <c r="G4348" s="375" t="s">
        <v>22</v>
      </c>
      <c r="H4348" s="375" t="s">
        <v>13968</v>
      </c>
      <c r="I4348" s="454"/>
      <c r="J4348" s="455"/>
      <c r="K4348" s="455"/>
    </row>
    <row r="4349" ht="22.5" customHeight="1">
      <c r="A4349" s="136" t="s">
        <v>15363</v>
      </c>
      <c r="B4349" s="452">
        <v>45685.0</v>
      </c>
      <c r="C4349" s="453" t="s">
        <v>50</v>
      </c>
      <c r="D4349" s="453" t="s">
        <v>15235</v>
      </c>
      <c r="E4349" s="375" t="s">
        <v>201</v>
      </c>
      <c r="F4349" s="136" t="s">
        <v>3873</v>
      </c>
      <c r="G4349" s="375" t="s">
        <v>22</v>
      </c>
      <c r="H4349" s="375" t="s">
        <v>13968</v>
      </c>
      <c r="I4349" s="454"/>
      <c r="J4349" s="455"/>
      <c r="K4349" s="455"/>
    </row>
    <row r="4350" ht="22.5" customHeight="1">
      <c r="A4350" s="136" t="s">
        <v>15363</v>
      </c>
      <c r="B4350" s="452">
        <v>45685.0</v>
      </c>
      <c r="C4350" s="453" t="s">
        <v>50</v>
      </c>
      <c r="D4350" s="136" t="s">
        <v>896</v>
      </c>
      <c r="E4350" s="375" t="s">
        <v>157</v>
      </c>
      <c r="F4350" s="136" t="s">
        <v>5921</v>
      </c>
      <c r="G4350" s="375" t="s">
        <v>930</v>
      </c>
      <c r="H4350" s="375" t="s">
        <v>13968</v>
      </c>
      <c r="I4350" s="454">
        <v>5.0</v>
      </c>
      <c r="J4350" s="455"/>
      <c r="K4350" s="455"/>
    </row>
    <row r="4351" ht="22.5" customHeight="1">
      <c r="A4351" s="136" t="s">
        <v>15363</v>
      </c>
      <c r="B4351" s="452">
        <v>45685.0</v>
      </c>
      <c r="C4351" s="453" t="s">
        <v>50</v>
      </c>
      <c r="D4351" s="136" t="s">
        <v>902</v>
      </c>
      <c r="E4351" s="375" t="s">
        <v>157</v>
      </c>
      <c r="F4351" s="136" t="s">
        <v>2331</v>
      </c>
      <c r="G4351" s="375" t="s">
        <v>936</v>
      </c>
      <c r="H4351" s="375" t="s">
        <v>13968</v>
      </c>
      <c r="I4351" s="454"/>
      <c r="J4351" s="455"/>
      <c r="K4351" s="455"/>
    </row>
    <row r="4352" ht="22.5" customHeight="1">
      <c r="A4352" s="136" t="s">
        <v>15363</v>
      </c>
      <c r="B4352" s="452">
        <v>45685.0</v>
      </c>
      <c r="C4352" s="453" t="s">
        <v>55</v>
      </c>
      <c r="D4352" s="453" t="s">
        <v>15235</v>
      </c>
      <c r="E4352" s="375" t="s">
        <v>157</v>
      </c>
      <c r="F4352" s="136" t="s">
        <v>462</v>
      </c>
      <c r="G4352" s="375" t="s">
        <v>22</v>
      </c>
      <c r="H4352" s="375" t="s">
        <v>12181</v>
      </c>
      <c r="I4352" s="454" t="s">
        <v>8617</v>
      </c>
      <c r="J4352" s="455"/>
      <c r="K4352" s="455"/>
    </row>
    <row r="4353" ht="22.5" customHeight="1">
      <c r="A4353" s="136" t="s">
        <v>15363</v>
      </c>
      <c r="B4353" s="452">
        <v>45685.0</v>
      </c>
      <c r="C4353" s="453" t="s">
        <v>55</v>
      </c>
      <c r="D4353" s="136" t="s">
        <v>896</v>
      </c>
      <c r="E4353" s="375" t="s">
        <v>157</v>
      </c>
      <c r="F4353" s="136" t="s">
        <v>5655</v>
      </c>
      <c r="G4353" s="375" t="s">
        <v>930</v>
      </c>
      <c r="H4353" s="375" t="s">
        <v>13968</v>
      </c>
      <c r="I4353" s="454"/>
      <c r="J4353" s="455"/>
      <c r="K4353" s="455"/>
    </row>
    <row r="4354" ht="22.5" customHeight="1">
      <c r="A4354" s="136" t="s">
        <v>15289</v>
      </c>
      <c r="B4354" s="452">
        <v>45687.0</v>
      </c>
      <c r="C4354" s="453" t="s">
        <v>1001</v>
      </c>
      <c r="D4354" s="453" t="s">
        <v>15235</v>
      </c>
      <c r="E4354" s="375" t="s">
        <v>157</v>
      </c>
      <c r="F4354" s="136" t="s">
        <v>3034</v>
      </c>
      <c r="G4354" s="375" t="s">
        <v>48</v>
      </c>
      <c r="H4354" s="375" t="s">
        <v>13968</v>
      </c>
      <c r="I4354" s="454">
        <v>9.0</v>
      </c>
      <c r="J4354" s="455"/>
      <c r="K4354" s="455"/>
    </row>
    <row r="4355" ht="22.5" customHeight="1">
      <c r="A4355" s="136" t="s">
        <v>15289</v>
      </c>
      <c r="B4355" s="452">
        <v>45687.0</v>
      </c>
      <c r="C4355" s="453" t="s">
        <v>1001</v>
      </c>
      <c r="D4355" s="136" t="s">
        <v>896</v>
      </c>
      <c r="E4355" s="375" t="s">
        <v>158</v>
      </c>
      <c r="F4355" s="136" t="s">
        <v>15387</v>
      </c>
      <c r="G4355" s="375" t="s">
        <v>929</v>
      </c>
      <c r="H4355" s="375" t="s">
        <v>12181</v>
      </c>
      <c r="I4355" s="454"/>
      <c r="J4355" s="455"/>
      <c r="K4355" s="455"/>
    </row>
    <row r="4356" ht="22.5" customHeight="1">
      <c r="A4356" s="136" t="s">
        <v>15289</v>
      </c>
      <c r="B4356" s="452">
        <v>45687.0</v>
      </c>
      <c r="C4356" s="453" t="s">
        <v>1001</v>
      </c>
      <c r="D4356" s="136" t="s">
        <v>896</v>
      </c>
      <c r="E4356" s="375" t="s">
        <v>157</v>
      </c>
      <c r="F4356" s="136" t="s">
        <v>7477</v>
      </c>
      <c r="G4356" s="375" t="s">
        <v>930</v>
      </c>
      <c r="H4356" s="375" t="s">
        <v>13968</v>
      </c>
      <c r="I4356" s="454">
        <v>3.0</v>
      </c>
      <c r="J4356" s="455"/>
      <c r="K4356" s="455"/>
    </row>
    <row r="4357" ht="22.5" customHeight="1">
      <c r="A4357" s="136" t="s">
        <v>15289</v>
      </c>
      <c r="B4357" s="452">
        <v>45687.0</v>
      </c>
      <c r="C4357" s="453" t="s">
        <v>1001</v>
      </c>
      <c r="D4357" s="136" t="s">
        <v>902</v>
      </c>
      <c r="E4357" s="375" t="s">
        <v>157</v>
      </c>
      <c r="F4357" s="136" t="s">
        <v>5812</v>
      </c>
      <c r="G4357" s="375" t="s">
        <v>936</v>
      </c>
      <c r="H4357" s="375" t="s">
        <v>13968</v>
      </c>
      <c r="I4357" s="454">
        <v>2.0</v>
      </c>
      <c r="J4357" s="455"/>
      <c r="K4357" s="455"/>
    </row>
    <row r="4358" ht="22.5" customHeight="1">
      <c r="A4358" s="136" t="s">
        <v>15289</v>
      </c>
      <c r="B4358" s="452">
        <v>45687.0</v>
      </c>
      <c r="C4358" s="453" t="s">
        <v>5</v>
      </c>
      <c r="D4358" s="453" t="s">
        <v>15235</v>
      </c>
      <c r="E4358" s="375" t="s">
        <v>157</v>
      </c>
      <c r="F4358" s="136" t="s">
        <v>231</v>
      </c>
      <c r="G4358" s="375" t="s">
        <v>48</v>
      </c>
      <c r="H4358" s="375" t="s">
        <v>13968</v>
      </c>
      <c r="I4358" s="454"/>
      <c r="J4358" s="455"/>
      <c r="K4358" s="455"/>
    </row>
    <row r="4359" ht="22.5" customHeight="1">
      <c r="A4359" s="136" t="s">
        <v>15289</v>
      </c>
      <c r="B4359" s="452">
        <v>45687.0</v>
      </c>
      <c r="C4359" s="453" t="s">
        <v>5</v>
      </c>
      <c r="D4359" s="453" t="s">
        <v>15235</v>
      </c>
      <c r="E4359" s="375" t="s">
        <v>157</v>
      </c>
      <c r="F4359" s="136" t="s">
        <v>5864</v>
      </c>
      <c r="G4359" s="375" t="s">
        <v>60</v>
      </c>
      <c r="H4359" s="375" t="s">
        <v>12181</v>
      </c>
      <c r="I4359" s="454">
        <v>6.0</v>
      </c>
      <c r="J4359" s="455"/>
      <c r="K4359" s="455"/>
    </row>
    <row r="4360" ht="22.5" customHeight="1">
      <c r="A4360" s="136" t="s">
        <v>15289</v>
      </c>
      <c r="B4360" s="452">
        <v>45687.0</v>
      </c>
      <c r="C4360" s="453" t="s">
        <v>5</v>
      </c>
      <c r="D4360" s="453" t="s">
        <v>874</v>
      </c>
      <c r="E4360" s="375" t="s">
        <v>157</v>
      </c>
      <c r="F4360" s="136" t="s">
        <v>567</v>
      </c>
      <c r="G4360" s="375" t="s">
        <v>35</v>
      </c>
      <c r="H4360" s="375" t="s">
        <v>12181</v>
      </c>
      <c r="I4360" s="454">
        <v>4.0</v>
      </c>
      <c r="J4360" s="455"/>
      <c r="K4360" s="455"/>
    </row>
    <row r="4361" ht="22.5" customHeight="1">
      <c r="A4361" s="136" t="s">
        <v>15289</v>
      </c>
      <c r="B4361" s="452">
        <v>45687.0</v>
      </c>
      <c r="C4361" s="453" t="s">
        <v>5</v>
      </c>
      <c r="D4361" s="136" t="s">
        <v>896</v>
      </c>
      <c r="E4361" s="375" t="s">
        <v>157</v>
      </c>
      <c r="F4361" s="136" t="s">
        <v>6830</v>
      </c>
      <c r="G4361" s="375" t="s">
        <v>929</v>
      </c>
      <c r="H4361" s="375" t="s">
        <v>13968</v>
      </c>
      <c r="I4361" s="454"/>
      <c r="J4361" s="455"/>
      <c r="K4361" s="455"/>
    </row>
    <row r="4362" ht="22.5" customHeight="1">
      <c r="A4362" s="136" t="s">
        <v>15289</v>
      </c>
      <c r="B4362" s="452">
        <v>45687.0</v>
      </c>
      <c r="C4362" s="453" t="s">
        <v>5</v>
      </c>
      <c r="D4362" s="136" t="s">
        <v>896</v>
      </c>
      <c r="E4362" s="375" t="s">
        <v>157</v>
      </c>
      <c r="F4362" s="136" t="s">
        <v>6904</v>
      </c>
      <c r="G4362" s="375" t="s">
        <v>930</v>
      </c>
      <c r="H4362" s="375" t="s">
        <v>12181</v>
      </c>
      <c r="I4362" s="454"/>
      <c r="J4362" s="455"/>
      <c r="K4362" s="455"/>
    </row>
    <row r="4363" ht="22.5" customHeight="1">
      <c r="A4363" s="136" t="s">
        <v>15289</v>
      </c>
      <c r="B4363" s="452">
        <v>45687.0</v>
      </c>
      <c r="C4363" s="453" t="s">
        <v>5</v>
      </c>
      <c r="D4363" s="136" t="s">
        <v>902</v>
      </c>
      <c r="E4363" s="375" t="s">
        <v>157</v>
      </c>
      <c r="F4363" s="136" t="s">
        <v>4660</v>
      </c>
      <c r="G4363" s="375" t="s">
        <v>936</v>
      </c>
      <c r="H4363" s="375" t="s">
        <v>12181</v>
      </c>
      <c r="I4363" s="454">
        <v>9.0</v>
      </c>
      <c r="J4363" s="455"/>
      <c r="K4363" s="455"/>
    </row>
    <row r="4364" ht="22.5" customHeight="1">
      <c r="A4364" s="136" t="s">
        <v>15289</v>
      </c>
      <c r="B4364" s="452">
        <v>45687.0</v>
      </c>
      <c r="C4364" s="453" t="s">
        <v>5</v>
      </c>
      <c r="D4364" s="136" t="s">
        <v>896</v>
      </c>
      <c r="E4364" s="375" t="s">
        <v>157</v>
      </c>
      <c r="F4364" s="136" t="s">
        <v>5645</v>
      </c>
      <c r="G4364" s="375" t="s">
        <v>930</v>
      </c>
      <c r="H4364" s="375" t="s">
        <v>12181</v>
      </c>
      <c r="I4364" s="454">
        <v>10.0</v>
      </c>
      <c r="J4364" s="455"/>
      <c r="K4364" s="455"/>
    </row>
    <row r="4365" ht="22.5" customHeight="1">
      <c r="A4365" s="136" t="s">
        <v>15289</v>
      </c>
      <c r="B4365" s="452">
        <v>45687.0</v>
      </c>
      <c r="C4365" s="453" t="s">
        <v>13</v>
      </c>
      <c r="D4365" s="453" t="s">
        <v>15235</v>
      </c>
      <c r="E4365" s="375" t="s">
        <v>157</v>
      </c>
      <c r="F4365" s="136" t="s">
        <v>384</v>
      </c>
      <c r="G4365" s="375" t="s">
        <v>48</v>
      </c>
      <c r="H4365" s="375" t="s">
        <v>13968</v>
      </c>
      <c r="I4365" s="454" t="s">
        <v>16124</v>
      </c>
      <c r="J4365" s="455"/>
      <c r="K4365" s="455"/>
    </row>
    <row r="4366" ht="22.5" customHeight="1">
      <c r="A4366" s="136" t="s">
        <v>15289</v>
      </c>
      <c r="B4366" s="452">
        <v>45687.0</v>
      </c>
      <c r="C4366" s="453" t="s">
        <v>13</v>
      </c>
      <c r="D4366" s="453" t="s">
        <v>15235</v>
      </c>
      <c r="E4366" s="375" t="s">
        <v>157</v>
      </c>
      <c r="F4366" s="136" t="s">
        <v>5854</v>
      </c>
      <c r="G4366" s="375" t="s">
        <v>60</v>
      </c>
      <c r="H4366" s="375" t="s">
        <v>13968</v>
      </c>
      <c r="I4366" s="454"/>
      <c r="J4366" s="455"/>
      <c r="K4366" s="455"/>
    </row>
    <row r="4367" ht="22.5" customHeight="1">
      <c r="A4367" s="136" t="s">
        <v>15289</v>
      </c>
      <c r="B4367" s="452">
        <v>45687.0</v>
      </c>
      <c r="C4367" s="453" t="s">
        <v>13</v>
      </c>
      <c r="D4367" s="136" t="s">
        <v>896</v>
      </c>
      <c r="E4367" s="375" t="s">
        <v>157</v>
      </c>
      <c r="F4367" s="136" t="s">
        <v>5575</v>
      </c>
      <c r="G4367" s="375" t="s">
        <v>929</v>
      </c>
      <c r="H4367" s="375" t="s">
        <v>13968</v>
      </c>
      <c r="I4367" s="454"/>
      <c r="J4367" s="455"/>
      <c r="K4367" s="455"/>
    </row>
    <row r="4368" ht="22.5" customHeight="1">
      <c r="A4368" s="136" t="s">
        <v>15289</v>
      </c>
      <c r="B4368" s="452">
        <v>45687.0</v>
      </c>
      <c r="C4368" s="453" t="s">
        <v>13</v>
      </c>
      <c r="D4368" s="136" t="s">
        <v>896</v>
      </c>
      <c r="E4368" s="375" t="s">
        <v>157</v>
      </c>
      <c r="F4368" s="136" t="s">
        <v>4301</v>
      </c>
      <c r="G4368" s="375" t="s">
        <v>930</v>
      </c>
      <c r="H4368" s="375" t="s">
        <v>13968</v>
      </c>
      <c r="I4368" s="454">
        <v>8.0</v>
      </c>
      <c r="J4368" s="455"/>
      <c r="K4368" s="455"/>
    </row>
    <row r="4369" ht="22.5" customHeight="1">
      <c r="A4369" s="136" t="s">
        <v>15289</v>
      </c>
      <c r="B4369" s="452">
        <v>45687.0</v>
      </c>
      <c r="C4369" s="453" t="s">
        <v>13</v>
      </c>
      <c r="D4369" s="136" t="s">
        <v>902</v>
      </c>
      <c r="E4369" s="375" t="s">
        <v>157</v>
      </c>
      <c r="F4369" s="136" t="s">
        <v>1846</v>
      </c>
      <c r="G4369" s="375" t="s">
        <v>936</v>
      </c>
      <c r="H4369" s="375" t="s">
        <v>12181</v>
      </c>
      <c r="I4369" s="454"/>
      <c r="J4369" s="455"/>
      <c r="K4369" s="455"/>
    </row>
    <row r="4370" ht="22.5" customHeight="1">
      <c r="A4370" s="136" t="s">
        <v>15289</v>
      </c>
      <c r="B4370" s="452">
        <v>45687.0</v>
      </c>
      <c r="C4370" s="453" t="s">
        <v>19</v>
      </c>
      <c r="D4370" s="453" t="s">
        <v>15235</v>
      </c>
      <c r="E4370" s="375" t="s">
        <v>157</v>
      </c>
      <c r="F4370" s="136" t="s">
        <v>5921</v>
      </c>
      <c r="G4370" s="375" t="s">
        <v>60</v>
      </c>
      <c r="H4370" s="375" t="s">
        <v>13968</v>
      </c>
      <c r="I4370" s="454">
        <v>6.0</v>
      </c>
      <c r="J4370" s="455"/>
      <c r="K4370" s="455"/>
    </row>
    <row r="4371" ht="22.5" customHeight="1">
      <c r="A4371" s="136" t="s">
        <v>15289</v>
      </c>
      <c r="B4371" s="452">
        <v>45687.0</v>
      </c>
      <c r="C4371" s="453" t="s">
        <v>26</v>
      </c>
      <c r="D4371" s="136" t="s">
        <v>896</v>
      </c>
      <c r="E4371" s="375" t="s">
        <v>157</v>
      </c>
      <c r="F4371" s="136" t="s">
        <v>5976</v>
      </c>
      <c r="G4371" s="375" t="s">
        <v>930</v>
      </c>
      <c r="H4371" s="375" t="s">
        <v>13968</v>
      </c>
      <c r="I4371" s="454"/>
      <c r="J4371" s="455"/>
      <c r="K4371" s="455"/>
    </row>
    <row r="4372" ht="22.5" customHeight="1">
      <c r="A4372" s="136" t="s">
        <v>15289</v>
      </c>
      <c r="B4372" s="452">
        <v>45687.0</v>
      </c>
      <c r="C4372" s="453" t="s">
        <v>26</v>
      </c>
      <c r="D4372" s="453" t="s">
        <v>15235</v>
      </c>
      <c r="E4372" s="375" t="s">
        <v>157</v>
      </c>
      <c r="F4372" s="136" t="s">
        <v>4972</v>
      </c>
      <c r="G4372" s="375" t="s">
        <v>39</v>
      </c>
      <c r="H4372" s="375" t="s">
        <v>12181</v>
      </c>
      <c r="I4372" s="454">
        <v>5.0</v>
      </c>
      <c r="J4372" s="455"/>
      <c r="K4372" s="455"/>
    </row>
    <row r="4373" ht="22.5" customHeight="1">
      <c r="A4373" s="136" t="s">
        <v>15289</v>
      </c>
      <c r="B4373" s="452">
        <v>45687.0</v>
      </c>
      <c r="C4373" s="453" t="s">
        <v>26</v>
      </c>
      <c r="D4373" s="453" t="s">
        <v>15235</v>
      </c>
      <c r="E4373" s="375" t="s">
        <v>157</v>
      </c>
      <c r="F4373" s="136" t="s">
        <v>7591</v>
      </c>
      <c r="G4373" s="375" t="s">
        <v>39</v>
      </c>
      <c r="H4373" s="375" t="s">
        <v>12181</v>
      </c>
      <c r="I4373" s="454" t="s">
        <v>15402</v>
      </c>
      <c r="J4373" s="455"/>
      <c r="K4373" s="455"/>
    </row>
    <row r="4374" ht="22.5" customHeight="1">
      <c r="A4374" s="136" t="s">
        <v>15289</v>
      </c>
      <c r="B4374" s="452">
        <v>45687.0</v>
      </c>
      <c r="C4374" s="453" t="s">
        <v>26</v>
      </c>
      <c r="D4374" s="136" t="s">
        <v>896</v>
      </c>
      <c r="E4374" s="375" t="s">
        <v>157</v>
      </c>
      <c r="F4374" s="136" t="s">
        <v>7516</v>
      </c>
      <c r="G4374" s="375" t="s">
        <v>929</v>
      </c>
      <c r="H4374" s="375" t="s">
        <v>13968</v>
      </c>
      <c r="I4374" s="454">
        <v>4.0</v>
      </c>
      <c r="J4374" s="455"/>
      <c r="K4374" s="455"/>
    </row>
    <row r="4375" ht="22.5" customHeight="1">
      <c r="A4375" s="136" t="s">
        <v>15289</v>
      </c>
      <c r="B4375" s="452">
        <v>45687.0</v>
      </c>
      <c r="C4375" s="453" t="s">
        <v>26</v>
      </c>
      <c r="D4375" s="136" t="s">
        <v>896</v>
      </c>
      <c r="E4375" s="375" t="s">
        <v>157</v>
      </c>
      <c r="F4375" s="136" t="s">
        <v>5788</v>
      </c>
      <c r="G4375" s="375" t="s">
        <v>52</v>
      </c>
      <c r="H4375" s="375" t="s">
        <v>13968</v>
      </c>
      <c r="I4375" s="454">
        <v>10.0</v>
      </c>
      <c r="J4375" s="455"/>
      <c r="K4375" s="455"/>
    </row>
    <row r="4376" ht="22.5" customHeight="1">
      <c r="A4376" s="136" t="s">
        <v>15289</v>
      </c>
      <c r="B4376" s="452">
        <v>45687.0</v>
      </c>
      <c r="C4376" s="453" t="s">
        <v>26</v>
      </c>
      <c r="D4376" s="453" t="s">
        <v>896</v>
      </c>
      <c r="E4376" s="375" t="s">
        <v>157</v>
      </c>
      <c r="F4376" s="136" t="s">
        <v>2581</v>
      </c>
      <c r="G4376" s="375" t="s">
        <v>15328</v>
      </c>
      <c r="H4376" s="375" t="s">
        <v>13968</v>
      </c>
      <c r="I4376" s="454"/>
      <c r="J4376" s="455"/>
      <c r="K4376" s="455"/>
    </row>
    <row r="4377" ht="22.5" customHeight="1">
      <c r="A4377" s="136" t="s">
        <v>15289</v>
      </c>
      <c r="B4377" s="452">
        <v>45687.0</v>
      </c>
      <c r="C4377" s="453" t="s">
        <v>26</v>
      </c>
      <c r="D4377" s="136" t="s">
        <v>902</v>
      </c>
      <c r="E4377" s="375" t="s">
        <v>157</v>
      </c>
      <c r="F4377" s="136" t="s">
        <v>4827</v>
      </c>
      <c r="G4377" s="375" t="s">
        <v>936</v>
      </c>
      <c r="H4377" s="375" t="s">
        <v>13968</v>
      </c>
      <c r="I4377" s="454">
        <v>5.0</v>
      </c>
      <c r="J4377" s="455"/>
      <c r="K4377" s="455"/>
    </row>
    <row r="4378" ht="22.5" customHeight="1">
      <c r="A4378" s="136" t="s">
        <v>15289</v>
      </c>
      <c r="B4378" s="452">
        <v>45687.0</v>
      </c>
      <c r="C4378" s="453" t="s">
        <v>26</v>
      </c>
      <c r="D4378" s="136" t="s">
        <v>902</v>
      </c>
      <c r="E4378" s="375" t="s">
        <v>157</v>
      </c>
      <c r="F4378" s="136" t="s">
        <v>5484</v>
      </c>
      <c r="G4378" s="375" t="s">
        <v>76</v>
      </c>
      <c r="H4378" s="375" t="s">
        <v>13968</v>
      </c>
      <c r="I4378" s="454">
        <v>8.0</v>
      </c>
      <c r="J4378" s="455"/>
      <c r="K4378" s="455"/>
    </row>
    <row r="4379" ht="22.5" customHeight="1">
      <c r="A4379" s="136" t="s">
        <v>15289</v>
      </c>
      <c r="B4379" s="452">
        <v>45687.0</v>
      </c>
      <c r="C4379" s="453" t="s">
        <v>37</v>
      </c>
      <c r="D4379" s="453" t="s">
        <v>15235</v>
      </c>
      <c r="E4379" s="375" t="s">
        <v>157</v>
      </c>
      <c r="F4379" s="136" t="s">
        <v>7817</v>
      </c>
      <c r="G4379" s="375" t="s">
        <v>39</v>
      </c>
      <c r="H4379" s="375" t="s">
        <v>13968</v>
      </c>
      <c r="I4379" s="454"/>
      <c r="J4379" s="455"/>
      <c r="K4379" s="455"/>
    </row>
    <row r="4380" ht="22.5" customHeight="1">
      <c r="A4380" s="136" t="s">
        <v>15289</v>
      </c>
      <c r="B4380" s="452">
        <v>45687.0</v>
      </c>
      <c r="C4380" s="453" t="s">
        <v>37</v>
      </c>
      <c r="D4380" s="136" t="s">
        <v>896</v>
      </c>
      <c r="E4380" s="375" t="s">
        <v>157</v>
      </c>
      <c r="F4380" s="136" t="s">
        <v>5684</v>
      </c>
      <c r="G4380" s="375" t="s">
        <v>929</v>
      </c>
      <c r="H4380" s="375" t="s">
        <v>12181</v>
      </c>
      <c r="I4380" s="454" t="s">
        <v>15553</v>
      </c>
      <c r="J4380" s="455"/>
      <c r="K4380" s="455"/>
    </row>
    <row r="4381" ht="22.5" customHeight="1">
      <c r="A4381" s="136" t="s">
        <v>15289</v>
      </c>
      <c r="B4381" s="452">
        <v>45687.0</v>
      </c>
      <c r="C4381" s="453" t="s">
        <v>37</v>
      </c>
      <c r="D4381" s="453" t="s">
        <v>896</v>
      </c>
      <c r="E4381" s="375" t="s">
        <v>157</v>
      </c>
      <c r="F4381" s="136" t="s">
        <v>7634</v>
      </c>
      <c r="G4381" s="375" t="s">
        <v>15328</v>
      </c>
      <c r="H4381" s="375" t="s">
        <v>12181</v>
      </c>
      <c r="I4381" s="454" t="s">
        <v>8617</v>
      </c>
      <c r="J4381" s="455"/>
      <c r="K4381" s="455"/>
    </row>
    <row r="4382" ht="22.5" customHeight="1">
      <c r="A4382" s="136" t="s">
        <v>15289</v>
      </c>
      <c r="B4382" s="452">
        <v>45687.0</v>
      </c>
      <c r="C4382" s="453" t="s">
        <v>37</v>
      </c>
      <c r="D4382" s="136" t="s">
        <v>896</v>
      </c>
      <c r="E4382" s="375" t="s">
        <v>157</v>
      </c>
      <c r="F4382" s="136" t="s">
        <v>1599</v>
      </c>
      <c r="G4382" s="375" t="s">
        <v>930</v>
      </c>
      <c r="H4382" s="375" t="s">
        <v>13968</v>
      </c>
      <c r="I4382" s="454">
        <v>5.0</v>
      </c>
      <c r="J4382" s="455"/>
      <c r="K4382" s="455"/>
    </row>
    <row r="4383" ht="22.5" customHeight="1">
      <c r="A4383" s="136" t="s">
        <v>15289</v>
      </c>
      <c r="B4383" s="452">
        <v>45687.0</v>
      </c>
      <c r="C4383" s="453" t="s">
        <v>37</v>
      </c>
      <c r="D4383" s="136" t="s">
        <v>896</v>
      </c>
      <c r="E4383" s="375" t="s">
        <v>157</v>
      </c>
      <c r="F4383" s="136" t="s">
        <v>2496</v>
      </c>
      <c r="G4383" s="375" t="s">
        <v>52</v>
      </c>
      <c r="H4383" s="375" t="s">
        <v>13968</v>
      </c>
      <c r="I4383" s="454"/>
      <c r="J4383" s="455"/>
      <c r="K4383" s="455"/>
    </row>
    <row r="4384" ht="22.5" customHeight="1">
      <c r="A4384" s="136" t="s">
        <v>15289</v>
      </c>
      <c r="B4384" s="452">
        <v>45687.0</v>
      </c>
      <c r="C4384" s="453" t="s">
        <v>37</v>
      </c>
      <c r="D4384" s="136" t="s">
        <v>902</v>
      </c>
      <c r="E4384" s="375" t="s">
        <v>157</v>
      </c>
      <c r="F4384" s="136" t="s">
        <v>6108</v>
      </c>
      <c r="G4384" s="375" t="s">
        <v>76</v>
      </c>
      <c r="H4384" s="375" t="s">
        <v>13968</v>
      </c>
      <c r="I4384" s="454"/>
      <c r="J4384" s="455"/>
      <c r="K4384" s="455"/>
    </row>
    <row r="4385" ht="22.5" customHeight="1">
      <c r="A4385" s="136" t="s">
        <v>15289</v>
      </c>
      <c r="B4385" s="452">
        <v>45687.0</v>
      </c>
      <c r="C4385" s="453" t="s">
        <v>41</v>
      </c>
      <c r="D4385" s="136" t="s">
        <v>902</v>
      </c>
      <c r="E4385" s="375" t="s">
        <v>157</v>
      </c>
      <c r="F4385" s="136" t="s">
        <v>4961</v>
      </c>
      <c r="G4385" s="375" t="s">
        <v>76</v>
      </c>
      <c r="H4385" s="375" t="s">
        <v>12181</v>
      </c>
      <c r="I4385" s="454"/>
      <c r="J4385" s="455"/>
      <c r="K4385" s="455"/>
    </row>
    <row r="4386" ht="22.5" customHeight="1">
      <c r="A4386" s="136" t="s">
        <v>15289</v>
      </c>
      <c r="B4386" s="452">
        <v>45687.0</v>
      </c>
      <c r="C4386" s="453" t="s">
        <v>41</v>
      </c>
      <c r="D4386" s="453" t="s">
        <v>15235</v>
      </c>
      <c r="E4386" s="375" t="s">
        <v>157</v>
      </c>
      <c r="F4386" s="136" t="s">
        <v>1225</v>
      </c>
      <c r="G4386" s="375" t="s">
        <v>39</v>
      </c>
      <c r="H4386" s="375" t="s">
        <v>13968</v>
      </c>
      <c r="I4386" s="454"/>
      <c r="J4386" s="455"/>
      <c r="K4386" s="455"/>
    </row>
    <row r="4387" ht="22.5" customHeight="1">
      <c r="A4387" s="136" t="s">
        <v>15289</v>
      </c>
      <c r="B4387" s="452">
        <v>45687.0</v>
      </c>
      <c r="C4387" s="453" t="s">
        <v>41</v>
      </c>
      <c r="D4387" s="453" t="s">
        <v>15235</v>
      </c>
      <c r="E4387" s="375" t="s">
        <v>157</v>
      </c>
      <c r="F4387" s="136" t="s">
        <v>5477</v>
      </c>
      <c r="G4387" s="375" t="s">
        <v>60</v>
      </c>
      <c r="H4387" s="375" t="s">
        <v>13968</v>
      </c>
      <c r="I4387" s="454">
        <v>9.0</v>
      </c>
      <c r="J4387" s="455"/>
      <c r="K4387" s="455"/>
    </row>
    <row r="4388" ht="22.5" customHeight="1">
      <c r="A4388" s="136" t="s">
        <v>15289</v>
      </c>
      <c r="B4388" s="452">
        <v>45687.0</v>
      </c>
      <c r="C4388" s="453" t="s">
        <v>41</v>
      </c>
      <c r="D4388" s="453" t="s">
        <v>896</v>
      </c>
      <c r="E4388" s="375" t="s">
        <v>157</v>
      </c>
      <c r="F4388" s="136" t="s">
        <v>666</v>
      </c>
      <c r="G4388" s="375" t="s">
        <v>15328</v>
      </c>
      <c r="H4388" s="375" t="s">
        <v>13968</v>
      </c>
      <c r="I4388" s="454"/>
      <c r="J4388" s="455"/>
      <c r="K4388" s="455"/>
    </row>
    <row r="4389" ht="22.5" customHeight="1">
      <c r="A4389" s="136" t="s">
        <v>15289</v>
      </c>
      <c r="B4389" s="452">
        <v>45687.0</v>
      </c>
      <c r="C4389" s="453" t="s">
        <v>41</v>
      </c>
      <c r="D4389" s="136" t="s">
        <v>896</v>
      </c>
      <c r="E4389" s="375" t="s">
        <v>157</v>
      </c>
      <c r="F4389" s="136" t="s">
        <v>7761</v>
      </c>
      <c r="G4389" s="375" t="s">
        <v>52</v>
      </c>
      <c r="H4389" s="375" t="s">
        <v>13968</v>
      </c>
      <c r="I4389" s="454">
        <v>10.0</v>
      </c>
      <c r="J4389" s="455"/>
      <c r="K4389" s="455"/>
    </row>
    <row r="4390" ht="22.5" customHeight="1">
      <c r="A4390" s="136" t="s">
        <v>15289</v>
      </c>
      <c r="B4390" s="452">
        <v>45687.0</v>
      </c>
      <c r="C4390" s="453" t="s">
        <v>41</v>
      </c>
      <c r="D4390" s="136" t="s">
        <v>902</v>
      </c>
      <c r="E4390" s="375" t="s">
        <v>157</v>
      </c>
      <c r="F4390" s="136" t="s">
        <v>4920</v>
      </c>
      <c r="G4390" s="375" t="s">
        <v>76</v>
      </c>
      <c r="H4390" s="375" t="s">
        <v>12181</v>
      </c>
      <c r="I4390" s="454" t="s">
        <v>16239</v>
      </c>
      <c r="J4390" s="455"/>
      <c r="K4390" s="455"/>
    </row>
    <row r="4391" ht="22.5" customHeight="1">
      <c r="A4391" s="136" t="s">
        <v>15363</v>
      </c>
      <c r="B4391" s="452">
        <v>45687.0</v>
      </c>
      <c r="C4391" s="453" t="s">
        <v>45</v>
      </c>
      <c r="D4391" s="453" t="s">
        <v>15235</v>
      </c>
      <c r="E4391" s="375" t="s">
        <v>157</v>
      </c>
      <c r="F4391" s="136" t="s">
        <v>7037</v>
      </c>
      <c r="G4391" s="375" t="s">
        <v>60</v>
      </c>
      <c r="H4391" s="375" t="s">
        <v>13968</v>
      </c>
      <c r="I4391" s="454"/>
      <c r="J4391" s="455"/>
      <c r="K4391" s="455"/>
    </row>
    <row r="4392" ht="22.5" customHeight="1">
      <c r="A4392" s="136" t="s">
        <v>15363</v>
      </c>
      <c r="B4392" s="452">
        <v>45687.0</v>
      </c>
      <c r="C4392" s="453" t="s">
        <v>50</v>
      </c>
      <c r="D4392" s="453" t="s">
        <v>15235</v>
      </c>
      <c r="E4392" s="375" t="s">
        <v>157</v>
      </c>
      <c r="F4392" s="136" t="s">
        <v>6173</v>
      </c>
      <c r="G4392" s="375" t="s">
        <v>39</v>
      </c>
      <c r="H4392" s="375" t="s">
        <v>12181</v>
      </c>
      <c r="I4392" s="454" t="s">
        <v>15293</v>
      </c>
      <c r="J4392" s="455"/>
      <c r="K4392" s="455"/>
    </row>
    <row r="4393" ht="22.5" customHeight="1">
      <c r="A4393" s="136" t="s">
        <v>15363</v>
      </c>
      <c r="B4393" s="452">
        <v>45687.0</v>
      </c>
      <c r="C4393" s="453" t="s">
        <v>50</v>
      </c>
      <c r="D4393" s="453" t="s">
        <v>896</v>
      </c>
      <c r="E4393" s="375" t="s">
        <v>157</v>
      </c>
      <c r="F4393" s="136" t="s">
        <v>5674</v>
      </c>
      <c r="G4393" s="375" t="s">
        <v>15328</v>
      </c>
      <c r="H4393" s="375" t="s">
        <v>13968</v>
      </c>
      <c r="I4393" s="458">
        <v>1.0</v>
      </c>
      <c r="J4393" s="459"/>
      <c r="K4393" s="459"/>
    </row>
    <row r="4394" ht="22.5" customHeight="1">
      <c r="A4394" s="136" t="s">
        <v>15363</v>
      </c>
      <c r="B4394" s="452">
        <v>45687.0</v>
      </c>
      <c r="C4394" s="453" t="s">
        <v>50</v>
      </c>
      <c r="D4394" s="136" t="s">
        <v>896</v>
      </c>
      <c r="E4394" s="375" t="s">
        <v>157</v>
      </c>
      <c r="F4394" s="136" t="s">
        <v>7241</v>
      </c>
      <c r="G4394" s="375" t="s">
        <v>52</v>
      </c>
      <c r="H4394" s="375" t="s">
        <v>12181</v>
      </c>
      <c r="I4394" s="454" t="s">
        <v>16240</v>
      </c>
      <c r="J4394" s="455"/>
      <c r="K4394" s="455"/>
    </row>
    <row r="4395" ht="22.5" customHeight="1">
      <c r="A4395" s="136" t="s">
        <v>15363</v>
      </c>
      <c r="B4395" s="452">
        <v>45687.0</v>
      </c>
      <c r="C4395" s="453" t="s">
        <v>50</v>
      </c>
      <c r="D4395" s="136" t="s">
        <v>896</v>
      </c>
      <c r="E4395" s="375" t="s">
        <v>157</v>
      </c>
      <c r="F4395" s="136" t="s">
        <v>7037</v>
      </c>
      <c r="G4395" s="375" t="s">
        <v>52</v>
      </c>
      <c r="H4395" s="375" t="s">
        <v>13968</v>
      </c>
      <c r="I4395" s="454"/>
      <c r="J4395" s="455"/>
      <c r="K4395" s="455"/>
    </row>
    <row r="4396" ht="22.5" customHeight="1">
      <c r="A4396" s="136" t="s">
        <v>15363</v>
      </c>
      <c r="B4396" s="452">
        <v>45687.0</v>
      </c>
      <c r="C4396" s="453" t="s">
        <v>50</v>
      </c>
      <c r="D4396" s="136" t="s">
        <v>902</v>
      </c>
      <c r="E4396" s="375" t="s">
        <v>157</v>
      </c>
      <c r="F4396" s="136" t="s">
        <v>197</v>
      </c>
      <c r="G4396" s="375" t="s">
        <v>76</v>
      </c>
      <c r="H4396" s="375" t="s">
        <v>13968</v>
      </c>
      <c r="I4396" s="454">
        <v>7.0</v>
      </c>
      <c r="J4396" s="455"/>
      <c r="K4396" s="455"/>
    </row>
    <row r="4397" ht="22.5" customHeight="1">
      <c r="A4397" s="136" t="s">
        <v>15363</v>
      </c>
      <c r="B4397" s="452">
        <v>45687.0</v>
      </c>
      <c r="C4397" s="453" t="s">
        <v>55</v>
      </c>
      <c r="D4397" s="453" t="s">
        <v>15235</v>
      </c>
      <c r="E4397" s="375" t="s">
        <v>157</v>
      </c>
      <c r="F4397" s="136" t="s">
        <v>5041</v>
      </c>
      <c r="G4397" s="375" t="s">
        <v>39</v>
      </c>
      <c r="H4397" s="375" t="s">
        <v>12181</v>
      </c>
      <c r="I4397" s="454" t="s">
        <v>16241</v>
      </c>
      <c r="J4397" s="455"/>
      <c r="K4397" s="455"/>
    </row>
    <row r="4398" ht="22.5" customHeight="1">
      <c r="A4398" s="136" t="s">
        <v>15363</v>
      </c>
      <c r="B4398" s="452">
        <v>45687.0</v>
      </c>
      <c r="C4398" s="453" t="s">
        <v>55</v>
      </c>
      <c r="D4398" s="453" t="s">
        <v>896</v>
      </c>
      <c r="E4398" s="375" t="s">
        <v>157</v>
      </c>
      <c r="F4398" s="136" t="s">
        <v>5655</v>
      </c>
      <c r="G4398" s="375" t="s">
        <v>15328</v>
      </c>
      <c r="H4398" s="375" t="s">
        <v>13968</v>
      </c>
      <c r="I4398" s="454">
        <v>10.0</v>
      </c>
      <c r="J4398" s="455"/>
      <c r="K4398" s="455"/>
    </row>
    <row r="4399" ht="22.5" customHeight="1">
      <c r="A4399" s="136" t="s">
        <v>15363</v>
      </c>
      <c r="B4399" s="452">
        <v>45687.0</v>
      </c>
      <c r="C4399" s="453" t="s">
        <v>55</v>
      </c>
      <c r="D4399" s="136" t="s">
        <v>896</v>
      </c>
      <c r="E4399" s="375" t="s">
        <v>157</v>
      </c>
      <c r="F4399" s="136" t="s">
        <v>4477</v>
      </c>
      <c r="G4399" s="375" t="s">
        <v>52</v>
      </c>
      <c r="H4399" s="375" t="s">
        <v>13968</v>
      </c>
      <c r="I4399" s="454">
        <v>10.0</v>
      </c>
      <c r="J4399" s="455"/>
      <c r="K4399" s="455"/>
    </row>
    <row r="4400" ht="22.5" customHeight="1">
      <c r="A4400" s="136" t="s">
        <v>15363</v>
      </c>
      <c r="B4400" s="452">
        <v>45687.0</v>
      </c>
      <c r="C4400" s="453" t="s">
        <v>55</v>
      </c>
      <c r="D4400" s="136" t="s">
        <v>902</v>
      </c>
      <c r="E4400" s="375" t="s">
        <v>157</v>
      </c>
      <c r="F4400" s="136" t="s">
        <v>582</v>
      </c>
      <c r="G4400" s="375" t="s">
        <v>76</v>
      </c>
      <c r="H4400" s="375" t="s">
        <v>13968</v>
      </c>
      <c r="I4400" s="454">
        <v>10.0</v>
      </c>
      <c r="J4400" s="455"/>
      <c r="K4400" s="455"/>
    </row>
    <row r="4401" ht="22.5" customHeight="1">
      <c r="A4401" s="136" t="s">
        <v>15289</v>
      </c>
      <c r="B4401" s="452">
        <v>45688.0</v>
      </c>
      <c r="C4401" s="453" t="s">
        <v>1001</v>
      </c>
      <c r="D4401" s="453" t="s">
        <v>896</v>
      </c>
      <c r="E4401" s="375" t="s">
        <v>157</v>
      </c>
      <c r="F4401" s="136" t="s">
        <v>5948</v>
      </c>
      <c r="G4401" s="375" t="s">
        <v>15328</v>
      </c>
      <c r="H4401" s="375" t="s">
        <v>13968</v>
      </c>
      <c r="I4401" s="454"/>
      <c r="J4401" s="455"/>
      <c r="K4401" s="455"/>
    </row>
    <row r="4402" ht="22.5" customHeight="1">
      <c r="A4402" s="136" t="s">
        <v>15289</v>
      </c>
      <c r="B4402" s="452">
        <v>45688.0</v>
      </c>
      <c r="C4402" s="453" t="s">
        <v>1001</v>
      </c>
      <c r="D4402" s="136" t="s">
        <v>896</v>
      </c>
      <c r="E4402" s="375" t="s">
        <v>157</v>
      </c>
      <c r="F4402" s="136" t="s">
        <v>4633</v>
      </c>
      <c r="G4402" s="375" t="s">
        <v>930</v>
      </c>
      <c r="H4402" s="375" t="s">
        <v>13968</v>
      </c>
      <c r="I4402" s="454"/>
      <c r="J4402" s="455"/>
      <c r="K4402" s="455"/>
    </row>
    <row r="4403" ht="22.5" customHeight="1">
      <c r="A4403" s="136" t="s">
        <v>15289</v>
      </c>
      <c r="B4403" s="452">
        <v>45688.0</v>
      </c>
      <c r="C4403" s="453" t="s">
        <v>1001</v>
      </c>
      <c r="D4403" s="136" t="s">
        <v>902</v>
      </c>
      <c r="E4403" s="375" t="s">
        <v>157</v>
      </c>
      <c r="F4403" s="136" t="s">
        <v>3770</v>
      </c>
      <c r="G4403" s="375" t="s">
        <v>936</v>
      </c>
      <c r="H4403" s="375" t="s">
        <v>13968</v>
      </c>
      <c r="I4403" s="454">
        <v>5.0</v>
      </c>
      <c r="J4403" s="455"/>
      <c r="K4403" s="455"/>
    </row>
    <row r="4404" ht="22.5" customHeight="1">
      <c r="A4404" s="136" t="s">
        <v>15289</v>
      </c>
      <c r="B4404" s="452">
        <v>45688.0</v>
      </c>
      <c r="C4404" s="453" t="s">
        <v>1001</v>
      </c>
      <c r="D4404" s="136" t="s">
        <v>902</v>
      </c>
      <c r="E4404" s="375" t="s">
        <v>157</v>
      </c>
      <c r="F4404" s="136" t="s">
        <v>5920</v>
      </c>
      <c r="G4404" s="375" t="s">
        <v>76</v>
      </c>
      <c r="H4404" s="375" t="s">
        <v>12181</v>
      </c>
      <c r="I4404" s="454" t="s">
        <v>14821</v>
      </c>
      <c r="J4404" s="455"/>
      <c r="K4404" s="455"/>
    </row>
    <row r="4405" ht="22.5" customHeight="1">
      <c r="A4405" s="136" t="s">
        <v>15289</v>
      </c>
      <c r="B4405" s="452">
        <v>45688.0</v>
      </c>
      <c r="C4405" s="453" t="s">
        <v>5</v>
      </c>
      <c r="D4405" s="453" t="s">
        <v>15235</v>
      </c>
      <c r="E4405" s="375" t="s">
        <v>201</v>
      </c>
      <c r="F4405" s="136" t="s">
        <v>1599</v>
      </c>
      <c r="G4405" s="375" t="s">
        <v>60</v>
      </c>
      <c r="H4405" s="375" t="s">
        <v>13968</v>
      </c>
      <c r="I4405" s="454"/>
      <c r="J4405" s="455"/>
      <c r="K4405" s="455"/>
    </row>
    <row r="4406" ht="22.5" customHeight="1">
      <c r="A4406" s="136" t="s">
        <v>15289</v>
      </c>
      <c r="B4406" s="452">
        <v>45688.0</v>
      </c>
      <c r="C4406" s="453" t="s">
        <v>5</v>
      </c>
      <c r="D4406" s="453" t="s">
        <v>896</v>
      </c>
      <c r="E4406" s="375" t="s">
        <v>157</v>
      </c>
      <c r="F4406" s="136" t="s">
        <v>7879</v>
      </c>
      <c r="G4406" s="375" t="s">
        <v>15328</v>
      </c>
      <c r="H4406" s="375" t="s">
        <v>13968</v>
      </c>
      <c r="I4406" s="454"/>
      <c r="J4406" s="455"/>
      <c r="K4406" s="455"/>
    </row>
    <row r="4407" ht="22.5" customHeight="1">
      <c r="A4407" s="136" t="s">
        <v>15289</v>
      </c>
      <c r="B4407" s="452">
        <v>45688.0</v>
      </c>
      <c r="C4407" s="453" t="s">
        <v>5</v>
      </c>
      <c r="D4407" s="136" t="s">
        <v>896</v>
      </c>
      <c r="E4407" s="375" t="s">
        <v>157</v>
      </c>
      <c r="F4407" s="136" t="s">
        <v>4301</v>
      </c>
      <c r="G4407" s="375" t="s">
        <v>930</v>
      </c>
      <c r="H4407" s="375" t="s">
        <v>13968</v>
      </c>
      <c r="I4407" s="454">
        <v>9.0</v>
      </c>
      <c r="J4407" s="455"/>
      <c r="K4407" s="455"/>
    </row>
    <row r="4408" ht="22.5" customHeight="1">
      <c r="A4408" s="136" t="s">
        <v>15289</v>
      </c>
      <c r="B4408" s="452">
        <v>45688.0</v>
      </c>
      <c r="C4408" s="453" t="s">
        <v>5</v>
      </c>
      <c r="D4408" s="136" t="s">
        <v>902</v>
      </c>
      <c r="E4408" s="375" t="s">
        <v>157</v>
      </c>
      <c r="F4408" s="136" t="s">
        <v>5645</v>
      </c>
      <c r="G4408" s="375" t="s">
        <v>936</v>
      </c>
      <c r="H4408" s="375" t="s">
        <v>13968</v>
      </c>
      <c r="I4408" s="454">
        <v>1.0</v>
      </c>
      <c r="J4408" s="455"/>
      <c r="K4408" s="455"/>
    </row>
    <row r="4409" ht="22.5" customHeight="1">
      <c r="A4409" s="136" t="s">
        <v>15289</v>
      </c>
      <c r="B4409" s="452">
        <v>45688.0</v>
      </c>
      <c r="C4409" s="453" t="s">
        <v>5</v>
      </c>
      <c r="D4409" s="136" t="s">
        <v>902</v>
      </c>
      <c r="E4409" s="375" t="s">
        <v>158</v>
      </c>
      <c r="F4409" s="136" t="s">
        <v>3510</v>
      </c>
      <c r="G4409" s="375" t="s">
        <v>76</v>
      </c>
      <c r="H4409" s="375" t="s">
        <v>13968</v>
      </c>
      <c r="I4409" s="454">
        <v>2.0</v>
      </c>
      <c r="J4409" s="455"/>
      <c r="K4409" s="455"/>
    </row>
    <row r="4410" ht="22.5" customHeight="1">
      <c r="A4410" s="136" t="s">
        <v>15289</v>
      </c>
      <c r="B4410" s="452">
        <v>45688.0</v>
      </c>
      <c r="C4410" s="453" t="s">
        <v>13</v>
      </c>
      <c r="D4410" s="453" t="s">
        <v>15235</v>
      </c>
      <c r="E4410" s="375" t="s">
        <v>157</v>
      </c>
      <c r="F4410" s="136" t="s">
        <v>1110</v>
      </c>
      <c r="G4410" s="375" t="s">
        <v>60</v>
      </c>
      <c r="H4410" s="375" t="s">
        <v>12181</v>
      </c>
      <c r="I4410" s="454" t="s">
        <v>14821</v>
      </c>
      <c r="J4410" s="455"/>
      <c r="K4410" s="455"/>
    </row>
    <row r="4411" ht="22.5" customHeight="1">
      <c r="A4411" s="136" t="s">
        <v>15289</v>
      </c>
      <c r="B4411" s="452">
        <v>45688.0</v>
      </c>
      <c r="C4411" s="453" t="s">
        <v>13</v>
      </c>
      <c r="D4411" s="453" t="s">
        <v>896</v>
      </c>
      <c r="E4411" s="375" t="s">
        <v>157</v>
      </c>
      <c r="F4411" s="136" t="s">
        <v>7477</v>
      </c>
      <c r="G4411" s="375" t="s">
        <v>15328</v>
      </c>
      <c r="H4411" s="375" t="s">
        <v>12181</v>
      </c>
      <c r="I4411" s="454" t="s">
        <v>14821</v>
      </c>
      <c r="J4411" s="455"/>
      <c r="K4411" s="455"/>
    </row>
    <row r="4412" ht="22.5" customHeight="1">
      <c r="A4412" s="136" t="s">
        <v>15289</v>
      </c>
      <c r="B4412" s="452">
        <v>45688.0</v>
      </c>
      <c r="C4412" s="453" t="s">
        <v>13</v>
      </c>
      <c r="D4412" s="136" t="s">
        <v>896</v>
      </c>
      <c r="E4412" s="375" t="s">
        <v>157</v>
      </c>
      <c r="F4412" s="136" t="s">
        <v>320</v>
      </c>
      <c r="G4412" s="375" t="s">
        <v>930</v>
      </c>
      <c r="H4412" s="375" t="s">
        <v>13968</v>
      </c>
      <c r="I4412" s="454">
        <v>9.0</v>
      </c>
      <c r="J4412" s="455"/>
      <c r="K4412" s="455"/>
    </row>
    <row r="4413" ht="22.5" customHeight="1">
      <c r="A4413" s="136" t="s">
        <v>15289</v>
      </c>
      <c r="B4413" s="452">
        <v>45688.0</v>
      </c>
      <c r="C4413" s="453" t="s">
        <v>13</v>
      </c>
      <c r="D4413" s="136" t="s">
        <v>902</v>
      </c>
      <c r="E4413" s="375" t="s">
        <v>157</v>
      </c>
      <c r="F4413" s="136" t="s">
        <v>1846</v>
      </c>
      <c r="G4413" s="375" t="s">
        <v>936</v>
      </c>
      <c r="H4413" s="375" t="s">
        <v>12181</v>
      </c>
      <c r="I4413" s="454" t="s">
        <v>16242</v>
      </c>
      <c r="J4413" s="455"/>
      <c r="K4413" s="455"/>
    </row>
    <row r="4414" ht="22.5" customHeight="1">
      <c r="A4414" s="136" t="s">
        <v>15289</v>
      </c>
      <c r="B4414" s="452">
        <v>45688.0</v>
      </c>
      <c r="C4414" s="453" t="s">
        <v>13</v>
      </c>
      <c r="D4414" s="136" t="s">
        <v>902</v>
      </c>
      <c r="E4414" s="375" t="s">
        <v>157</v>
      </c>
      <c r="F4414" s="136" t="s">
        <v>6190</v>
      </c>
      <c r="G4414" s="375" t="s">
        <v>76</v>
      </c>
      <c r="H4414" s="375" t="s">
        <v>13968</v>
      </c>
      <c r="I4414" s="454"/>
      <c r="J4414" s="455"/>
      <c r="K4414" s="455"/>
    </row>
    <row r="4415" ht="22.5" customHeight="1">
      <c r="A4415" s="136" t="s">
        <v>15289</v>
      </c>
      <c r="B4415" s="452">
        <v>45688.0</v>
      </c>
      <c r="C4415" s="453" t="s">
        <v>13</v>
      </c>
      <c r="D4415" s="453" t="s">
        <v>910</v>
      </c>
      <c r="E4415" s="375" t="s">
        <v>201</v>
      </c>
      <c r="F4415" s="136" t="s">
        <v>4961</v>
      </c>
      <c r="G4415" s="375" t="s">
        <v>942</v>
      </c>
      <c r="H4415" s="375" t="s">
        <v>13968</v>
      </c>
      <c r="I4415" s="454"/>
      <c r="J4415" s="455"/>
      <c r="K4415" s="455"/>
    </row>
    <row r="4416" ht="22.5" customHeight="1">
      <c r="A4416" s="136" t="s">
        <v>15289</v>
      </c>
      <c r="B4416" s="452">
        <v>45688.0</v>
      </c>
      <c r="C4416" s="453" t="s">
        <v>19</v>
      </c>
      <c r="D4416" s="453" t="s">
        <v>15235</v>
      </c>
      <c r="E4416" s="375" t="s">
        <v>157</v>
      </c>
      <c r="F4416" s="136" t="s">
        <v>5827</v>
      </c>
      <c r="G4416" s="375" t="s">
        <v>60</v>
      </c>
      <c r="H4416" s="375" t="s">
        <v>12181</v>
      </c>
      <c r="I4416" s="454" t="s">
        <v>14821</v>
      </c>
      <c r="J4416" s="455"/>
      <c r="K4416" s="455"/>
    </row>
    <row r="4417" ht="22.5" customHeight="1">
      <c r="A4417" s="136" t="s">
        <v>15289</v>
      </c>
      <c r="B4417" s="452">
        <v>45688.0</v>
      </c>
      <c r="C4417" s="453" t="s">
        <v>26</v>
      </c>
      <c r="D4417" s="453" t="s">
        <v>15235</v>
      </c>
      <c r="E4417" s="375" t="s">
        <v>157</v>
      </c>
      <c r="F4417" s="136" t="s">
        <v>1988</v>
      </c>
      <c r="G4417" s="375" t="s">
        <v>22</v>
      </c>
      <c r="H4417" s="375" t="s">
        <v>13968</v>
      </c>
      <c r="I4417" s="454">
        <v>7.0</v>
      </c>
      <c r="J4417" s="455"/>
      <c r="K4417" s="455"/>
    </row>
    <row r="4418" ht="22.5" customHeight="1">
      <c r="A4418" s="136" t="s">
        <v>15289</v>
      </c>
      <c r="B4418" s="452">
        <v>45688.0</v>
      </c>
      <c r="C4418" s="453" t="s">
        <v>26</v>
      </c>
      <c r="D4418" s="136" t="s">
        <v>896</v>
      </c>
      <c r="E4418" s="375" t="s">
        <v>157</v>
      </c>
      <c r="F4418" s="136" t="s">
        <v>5061</v>
      </c>
      <c r="G4418" s="375" t="s">
        <v>929</v>
      </c>
      <c r="H4418" s="375" t="s">
        <v>13968</v>
      </c>
      <c r="I4418" s="454"/>
      <c r="J4418" s="455"/>
      <c r="K4418" s="455"/>
    </row>
    <row r="4419" ht="22.5" customHeight="1">
      <c r="A4419" s="136" t="s">
        <v>15289</v>
      </c>
      <c r="B4419" s="452">
        <v>45688.0</v>
      </c>
      <c r="C4419" s="453" t="s">
        <v>26</v>
      </c>
      <c r="D4419" s="136" t="s">
        <v>896</v>
      </c>
      <c r="E4419" s="375" t="s">
        <v>158</v>
      </c>
      <c r="F4419" s="136" t="s">
        <v>5888</v>
      </c>
      <c r="G4419" s="375" t="s">
        <v>930</v>
      </c>
      <c r="H4419" s="375" t="s">
        <v>12181</v>
      </c>
      <c r="I4419" s="454"/>
      <c r="J4419" s="455"/>
      <c r="K4419" s="455"/>
    </row>
    <row r="4420" ht="22.5" customHeight="1">
      <c r="A4420" s="136" t="s">
        <v>15289</v>
      </c>
      <c r="B4420" s="452">
        <v>45688.0</v>
      </c>
      <c r="C4420" s="453" t="s">
        <v>26</v>
      </c>
      <c r="D4420" s="136" t="s">
        <v>896</v>
      </c>
      <c r="E4420" s="375" t="s">
        <v>158</v>
      </c>
      <c r="F4420" s="136" t="s">
        <v>15301</v>
      </c>
      <c r="G4420" s="375" t="s">
        <v>929</v>
      </c>
      <c r="H4420" s="375" t="s">
        <v>13968</v>
      </c>
      <c r="I4420" s="454"/>
      <c r="J4420" s="455"/>
      <c r="K4420" s="455"/>
    </row>
    <row r="4421" ht="22.5" customHeight="1">
      <c r="A4421" s="136" t="s">
        <v>15289</v>
      </c>
      <c r="B4421" s="452">
        <v>45688.0</v>
      </c>
      <c r="C4421" s="453" t="s">
        <v>26</v>
      </c>
      <c r="D4421" s="136" t="s">
        <v>902</v>
      </c>
      <c r="E4421" s="375" t="s">
        <v>157</v>
      </c>
      <c r="F4421" s="136" t="s">
        <v>4413</v>
      </c>
      <c r="G4421" s="375" t="s">
        <v>936</v>
      </c>
      <c r="H4421" s="375" t="s">
        <v>13968</v>
      </c>
      <c r="I4421" s="454"/>
      <c r="J4421" s="455"/>
      <c r="K4421" s="455"/>
    </row>
    <row r="4422" ht="22.5" customHeight="1">
      <c r="A4422" s="136" t="s">
        <v>15289</v>
      </c>
      <c r="B4422" s="452">
        <v>45688.0</v>
      </c>
      <c r="C4422" s="453" t="s">
        <v>26</v>
      </c>
      <c r="D4422" s="136" t="s">
        <v>902</v>
      </c>
      <c r="E4422" s="375" t="s">
        <v>157</v>
      </c>
      <c r="F4422" s="136" t="s">
        <v>4776</v>
      </c>
      <c r="G4422" s="375" t="s">
        <v>76</v>
      </c>
      <c r="H4422" s="375" t="s">
        <v>13968</v>
      </c>
      <c r="I4422" s="454">
        <v>2.0</v>
      </c>
      <c r="J4422" s="455"/>
      <c r="K4422" s="455"/>
    </row>
    <row r="4423" ht="22.5" customHeight="1">
      <c r="A4423" s="136" t="s">
        <v>15289</v>
      </c>
      <c r="B4423" s="452">
        <v>45688.0</v>
      </c>
      <c r="C4423" s="453" t="s">
        <v>37</v>
      </c>
      <c r="D4423" s="453" t="s">
        <v>15235</v>
      </c>
      <c r="E4423" s="375" t="s">
        <v>157</v>
      </c>
      <c r="F4423" s="136" t="s">
        <v>5799</v>
      </c>
      <c r="G4423" s="375" t="s">
        <v>22</v>
      </c>
      <c r="H4423" s="375" t="s">
        <v>12181</v>
      </c>
      <c r="I4423" s="454" t="s">
        <v>15284</v>
      </c>
      <c r="J4423" s="455"/>
      <c r="K4423" s="455"/>
    </row>
    <row r="4424" ht="22.5" customHeight="1">
      <c r="A4424" s="136" t="s">
        <v>15289</v>
      </c>
      <c r="B4424" s="452">
        <v>45688.0</v>
      </c>
      <c r="C4424" s="453" t="s">
        <v>37</v>
      </c>
      <c r="D4424" s="453" t="s">
        <v>15235</v>
      </c>
      <c r="E4424" s="375" t="s">
        <v>157</v>
      </c>
      <c r="F4424" s="136" t="s">
        <v>2957</v>
      </c>
      <c r="G4424" s="375" t="s">
        <v>60</v>
      </c>
      <c r="H4424" s="375" t="s">
        <v>13968</v>
      </c>
      <c r="I4424" s="454"/>
      <c r="J4424" s="455"/>
      <c r="K4424" s="455"/>
    </row>
    <row r="4425" ht="22.5" customHeight="1">
      <c r="A4425" s="136" t="s">
        <v>15289</v>
      </c>
      <c r="B4425" s="452">
        <v>45688.0</v>
      </c>
      <c r="C4425" s="453" t="s">
        <v>37</v>
      </c>
      <c r="D4425" s="136" t="s">
        <v>896</v>
      </c>
      <c r="E4425" s="375" t="s">
        <v>157</v>
      </c>
      <c r="F4425" s="136" t="s">
        <v>5187</v>
      </c>
      <c r="G4425" s="375" t="s">
        <v>929</v>
      </c>
      <c r="H4425" s="375" t="s">
        <v>13968</v>
      </c>
      <c r="I4425" s="454"/>
      <c r="J4425" s="455"/>
      <c r="K4425" s="455"/>
    </row>
    <row r="4426" ht="22.5" customHeight="1">
      <c r="A4426" s="136" t="s">
        <v>15289</v>
      </c>
      <c r="B4426" s="452">
        <v>45688.0</v>
      </c>
      <c r="C4426" s="453" t="s">
        <v>37</v>
      </c>
      <c r="D4426" s="453" t="s">
        <v>896</v>
      </c>
      <c r="E4426" s="375" t="s">
        <v>157</v>
      </c>
      <c r="F4426" s="136" t="s">
        <v>5976</v>
      </c>
      <c r="G4426" s="375" t="s">
        <v>15328</v>
      </c>
      <c r="H4426" s="375" t="s">
        <v>13968</v>
      </c>
      <c r="I4426" s="454">
        <v>6.0</v>
      </c>
      <c r="J4426" s="455"/>
      <c r="K4426" s="455"/>
    </row>
    <row r="4427" ht="22.5" customHeight="1">
      <c r="A4427" s="136" t="s">
        <v>15289</v>
      </c>
      <c r="B4427" s="452">
        <v>45688.0</v>
      </c>
      <c r="C4427" s="453" t="s">
        <v>37</v>
      </c>
      <c r="D4427" s="136" t="s">
        <v>896</v>
      </c>
      <c r="E4427" s="375" t="s">
        <v>157</v>
      </c>
      <c r="F4427" s="136" t="s">
        <v>5956</v>
      </c>
      <c r="G4427" s="375" t="s">
        <v>930</v>
      </c>
      <c r="H4427" s="375" t="s">
        <v>13968</v>
      </c>
      <c r="I4427" s="454">
        <v>4.0</v>
      </c>
      <c r="J4427" s="455"/>
      <c r="K4427" s="455"/>
    </row>
    <row r="4428" ht="22.5" customHeight="1">
      <c r="A4428" s="136" t="s">
        <v>15289</v>
      </c>
      <c r="B4428" s="452">
        <v>45688.0</v>
      </c>
      <c r="C4428" s="453" t="s">
        <v>41</v>
      </c>
      <c r="D4428" s="453" t="s">
        <v>15235</v>
      </c>
      <c r="E4428" s="375" t="s">
        <v>157</v>
      </c>
      <c r="F4428" s="136" t="s">
        <v>7761</v>
      </c>
      <c r="G4428" s="375" t="s">
        <v>22</v>
      </c>
      <c r="H4428" s="375" t="s">
        <v>12181</v>
      </c>
      <c r="I4428" s="454"/>
      <c r="J4428" s="455"/>
      <c r="K4428" s="455"/>
    </row>
    <row r="4429" ht="22.5" customHeight="1">
      <c r="A4429" s="136" t="s">
        <v>15289</v>
      </c>
      <c r="B4429" s="452">
        <v>45688.0</v>
      </c>
      <c r="C4429" s="453" t="s">
        <v>41</v>
      </c>
      <c r="D4429" s="453" t="s">
        <v>15235</v>
      </c>
      <c r="E4429" s="375" t="s">
        <v>157</v>
      </c>
      <c r="F4429" s="136" t="s">
        <v>5347</v>
      </c>
      <c r="G4429" s="375" t="s">
        <v>60</v>
      </c>
      <c r="H4429" s="375" t="s">
        <v>12181</v>
      </c>
      <c r="I4429" s="454">
        <v>9.0</v>
      </c>
      <c r="J4429" s="455"/>
      <c r="K4429" s="455"/>
    </row>
    <row r="4430" ht="22.5" customHeight="1">
      <c r="A4430" s="136" t="s">
        <v>15289</v>
      </c>
      <c r="B4430" s="452">
        <v>45688.0</v>
      </c>
      <c r="C4430" s="453" t="s">
        <v>41</v>
      </c>
      <c r="D4430" s="136" t="s">
        <v>896</v>
      </c>
      <c r="E4430" s="375" t="s">
        <v>157</v>
      </c>
      <c r="F4430" s="136" t="s">
        <v>5788</v>
      </c>
      <c r="G4430" s="375" t="s">
        <v>929</v>
      </c>
      <c r="H4430" s="375" t="s">
        <v>12181</v>
      </c>
      <c r="I4430" s="454"/>
      <c r="J4430" s="455"/>
      <c r="K4430" s="455"/>
    </row>
    <row r="4431" ht="22.5" customHeight="1">
      <c r="A4431" s="136" t="s">
        <v>15289</v>
      </c>
      <c r="B4431" s="452">
        <v>45688.0</v>
      </c>
      <c r="C4431" s="453" t="s">
        <v>41</v>
      </c>
      <c r="D4431" s="453" t="s">
        <v>896</v>
      </c>
      <c r="E4431" s="375" t="s">
        <v>157</v>
      </c>
      <c r="F4431" s="136" t="s">
        <v>2957</v>
      </c>
      <c r="G4431" s="375" t="s">
        <v>15328</v>
      </c>
      <c r="H4431" s="375" t="s">
        <v>13968</v>
      </c>
      <c r="I4431" s="454"/>
      <c r="J4431" s="455"/>
      <c r="K4431" s="455"/>
    </row>
    <row r="4432" ht="22.5" customHeight="1">
      <c r="A4432" s="136" t="s">
        <v>15363</v>
      </c>
      <c r="B4432" s="452">
        <v>45688.0</v>
      </c>
      <c r="C4432" s="453" t="s">
        <v>50</v>
      </c>
      <c r="D4432" s="453" t="s">
        <v>15235</v>
      </c>
      <c r="E4432" s="375" t="s">
        <v>157</v>
      </c>
      <c r="F4432" s="136" t="s">
        <v>5854</v>
      </c>
      <c r="G4432" s="375" t="s">
        <v>22</v>
      </c>
      <c r="H4432" s="375" t="s">
        <v>12181</v>
      </c>
      <c r="I4432" s="454"/>
      <c r="J4432" s="455"/>
      <c r="K4432" s="455"/>
    </row>
    <row r="4433" ht="22.5" customHeight="1">
      <c r="A4433" s="136" t="s">
        <v>15363</v>
      </c>
      <c r="B4433" s="452">
        <v>45688.0</v>
      </c>
      <c r="C4433" s="453" t="s">
        <v>50</v>
      </c>
      <c r="D4433" s="453" t="s">
        <v>15235</v>
      </c>
      <c r="E4433" s="375" t="s">
        <v>157</v>
      </c>
      <c r="F4433" s="136" t="s">
        <v>5971</v>
      </c>
      <c r="G4433" s="375" t="s">
        <v>22</v>
      </c>
      <c r="H4433" s="375" t="s">
        <v>13968</v>
      </c>
      <c r="I4433" s="454"/>
      <c r="J4433" s="455"/>
      <c r="K4433" s="455"/>
    </row>
    <row r="4434" ht="22.5" customHeight="1">
      <c r="A4434" s="136" t="s">
        <v>15363</v>
      </c>
      <c r="B4434" s="452">
        <v>45688.0</v>
      </c>
      <c r="C4434" s="453" t="s">
        <v>50</v>
      </c>
      <c r="D4434" s="136" t="s">
        <v>896</v>
      </c>
      <c r="E4434" s="375" t="s">
        <v>157</v>
      </c>
      <c r="F4434" s="136" t="s">
        <v>6546</v>
      </c>
      <c r="G4434" s="375" t="s">
        <v>929</v>
      </c>
      <c r="H4434" s="375" t="s">
        <v>13968</v>
      </c>
      <c r="I4434" s="454">
        <v>10.0</v>
      </c>
      <c r="J4434" s="455"/>
      <c r="K4434" s="455"/>
    </row>
    <row r="4435" ht="22.5" customHeight="1">
      <c r="A4435" s="136" t="s">
        <v>15363</v>
      </c>
      <c r="B4435" s="452">
        <v>45688.0</v>
      </c>
      <c r="C4435" s="453" t="s">
        <v>55</v>
      </c>
      <c r="D4435" s="453" t="s">
        <v>15235</v>
      </c>
      <c r="E4435" s="375" t="s">
        <v>157</v>
      </c>
      <c r="F4435" s="136" t="s">
        <v>5921</v>
      </c>
      <c r="G4435" s="375" t="s">
        <v>22</v>
      </c>
      <c r="H4435" s="375" t="s">
        <v>13968</v>
      </c>
      <c r="I4435" s="454">
        <v>7.0</v>
      </c>
      <c r="J4435" s="455"/>
      <c r="K4435" s="455"/>
    </row>
    <row r="4436" ht="22.5" customHeight="1">
      <c r="A4436" s="136" t="s">
        <v>15363</v>
      </c>
      <c r="B4436" s="452">
        <v>45688.0</v>
      </c>
      <c r="C4436" s="453" t="s">
        <v>55</v>
      </c>
      <c r="D4436" s="136" t="s">
        <v>896</v>
      </c>
      <c r="E4436" s="375" t="s">
        <v>157</v>
      </c>
      <c r="F4436" s="136" t="s">
        <v>5674</v>
      </c>
      <c r="G4436" s="375" t="s">
        <v>929</v>
      </c>
      <c r="H4436" s="375" t="s">
        <v>13968</v>
      </c>
      <c r="I4436" s="458">
        <v>2.0</v>
      </c>
      <c r="J4436" s="459"/>
      <c r="K4436" s="459"/>
    </row>
    <row r="4437" ht="22.5" customHeight="1">
      <c r="A4437" s="136" t="s">
        <v>15363</v>
      </c>
      <c r="B4437" s="452">
        <v>45689.0</v>
      </c>
      <c r="C4437" s="453" t="s">
        <v>1001</v>
      </c>
      <c r="D4437" s="453" t="s">
        <v>15235</v>
      </c>
      <c r="E4437" s="375" t="s">
        <v>157</v>
      </c>
      <c r="F4437" s="136" t="s">
        <v>436</v>
      </c>
      <c r="G4437" s="375" t="s">
        <v>22</v>
      </c>
      <c r="H4437" s="375" t="s">
        <v>13968</v>
      </c>
      <c r="I4437" s="454"/>
      <c r="J4437" s="455"/>
      <c r="K4437" s="455"/>
    </row>
    <row r="4438" ht="22.5" customHeight="1">
      <c r="A4438" s="136" t="s">
        <v>15363</v>
      </c>
      <c r="B4438" s="452">
        <v>45689.0</v>
      </c>
      <c r="C4438" s="453" t="s">
        <v>1001</v>
      </c>
      <c r="D4438" s="136" t="s">
        <v>896</v>
      </c>
      <c r="E4438" s="375" t="s">
        <v>157</v>
      </c>
      <c r="F4438" s="136" t="s">
        <v>647</v>
      </c>
      <c r="G4438" s="375" t="s">
        <v>52</v>
      </c>
      <c r="H4438" s="375" t="s">
        <v>13968</v>
      </c>
      <c r="I4438" s="454"/>
      <c r="J4438" s="455"/>
      <c r="K4438" s="455"/>
    </row>
    <row r="4439" ht="22.5" customHeight="1">
      <c r="A4439" s="136" t="s">
        <v>15363</v>
      </c>
      <c r="B4439" s="452">
        <v>45689.0</v>
      </c>
      <c r="C4439" s="453" t="s">
        <v>1001</v>
      </c>
      <c r="D4439" s="136" t="s">
        <v>902</v>
      </c>
      <c r="E4439" s="375" t="s">
        <v>158</v>
      </c>
      <c r="F4439" s="136" t="s">
        <v>5318</v>
      </c>
      <c r="G4439" s="375" t="s">
        <v>936</v>
      </c>
      <c r="H4439" s="375" t="s">
        <v>12181</v>
      </c>
      <c r="I4439" s="454" t="s">
        <v>14821</v>
      </c>
      <c r="J4439" s="455"/>
      <c r="K4439" s="455"/>
    </row>
    <row r="4440" ht="22.5" customHeight="1">
      <c r="A4440" s="136" t="s">
        <v>15363</v>
      </c>
      <c r="B4440" s="452">
        <v>45689.0</v>
      </c>
      <c r="C4440" s="453" t="s">
        <v>5</v>
      </c>
      <c r="D4440" s="453" t="s">
        <v>15235</v>
      </c>
      <c r="E4440" s="375" t="s">
        <v>201</v>
      </c>
      <c r="F4440" s="136" t="s">
        <v>6019</v>
      </c>
      <c r="G4440" s="375" t="s">
        <v>22</v>
      </c>
      <c r="H4440" s="375" t="s">
        <v>13968</v>
      </c>
      <c r="I4440" s="454"/>
      <c r="J4440" s="455"/>
      <c r="K4440" s="455"/>
    </row>
    <row r="4441" ht="22.5" customHeight="1">
      <c r="A4441" s="136" t="s">
        <v>15363</v>
      </c>
      <c r="B4441" s="452">
        <v>45689.0</v>
      </c>
      <c r="C4441" s="453" t="s">
        <v>5</v>
      </c>
      <c r="D4441" s="453" t="s">
        <v>15235</v>
      </c>
      <c r="E4441" s="375" t="s">
        <v>201</v>
      </c>
      <c r="F4441" s="136" t="s">
        <v>6069</v>
      </c>
      <c r="G4441" s="375" t="s">
        <v>60</v>
      </c>
      <c r="H4441" s="375" t="s">
        <v>13968</v>
      </c>
      <c r="I4441" s="454"/>
      <c r="J4441" s="455"/>
      <c r="K4441" s="455"/>
    </row>
    <row r="4442" ht="22.5" customHeight="1">
      <c r="A4442" s="136" t="s">
        <v>15363</v>
      </c>
      <c r="B4442" s="452">
        <v>45689.0</v>
      </c>
      <c r="C4442" s="453" t="s">
        <v>5</v>
      </c>
      <c r="D4442" s="136" t="s">
        <v>896</v>
      </c>
      <c r="E4442" s="375" t="s">
        <v>158</v>
      </c>
      <c r="F4442" s="136" t="s">
        <v>933</v>
      </c>
      <c r="G4442" s="375" t="s">
        <v>52</v>
      </c>
      <c r="H4442" s="375" t="s">
        <v>13968</v>
      </c>
      <c r="I4442" s="454"/>
      <c r="J4442" s="455"/>
      <c r="K4442" s="455"/>
    </row>
    <row r="4443" ht="22.5" customHeight="1">
      <c r="A4443" s="136" t="s">
        <v>15363</v>
      </c>
      <c r="B4443" s="452">
        <v>45689.0</v>
      </c>
      <c r="C4443" s="453" t="s">
        <v>5</v>
      </c>
      <c r="D4443" s="136" t="s">
        <v>902</v>
      </c>
      <c r="E4443" s="375" t="s">
        <v>157</v>
      </c>
      <c r="F4443" s="136" t="s">
        <v>221</v>
      </c>
      <c r="G4443" s="375" t="s">
        <v>936</v>
      </c>
      <c r="H4443" s="375" t="s">
        <v>13968</v>
      </c>
      <c r="I4443" s="454">
        <v>2.0</v>
      </c>
      <c r="J4443" s="455"/>
      <c r="K4443" s="455"/>
    </row>
    <row r="4444" ht="22.5" customHeight="1">
      <c r="A4444" s="136" t="s">
        <v>15363</v>
      </c>
      <c r="B4444" s="452">
        <v>45689.0</v>
      </c>
      <c r="C4444" s="453" t="s">
        <v>13</v>
      </c>
      <c r="D4444" s="453" t="s">
        <v>15235</v>
      </c>
      <c r="E4444" s="375" t="s">
        <v>157</v>
      </c>
      <c r="F4444" s="136" t="s">
        <v>384</v>
      </c>
      <c r="G4444" s="375" t="s">
        <v>22</v>
      </c>
      <c r="H4444" s="375" t="s">
        <v>13968</v>
      </c>
      <c r="I4444" s="454">
        <v>2.0</v>
      </c>
      <c r="J4444" s="455"/>
      <c r="K4444" s="455"/>
    </row>
    <row r="4445" ht="22.5" customHeight="1">
      <c r="A4445" s="136" t="s">
        <v>15363</v>
      </c>
      <c r="B4445" s="452">
        <v>45689.0</v>
      </c>
      <c r="C4445" s="453" t="s">
        <v>13</v>
      </c>
      <c r="D4445" s="453" t="s">
        <v>910</v>
      </c>
      <c r="E4445" s="375" t="s">
        <v>157</v>
      </c>
      <c r="F4445" s="136" t="s">
        <v>3770</v>
      </c>
      <c r="G4445" s="375" t="s">
        <v>942</v>
      </c>
      <c r="H4445" s="375" t="s">
        <v>13968</v>
      </c>
      <c r="I4445" s="454">
        <v>6.0</v>
      </c>
      <c r="J4445" s="455"/>
      <c r="K4445" s="455"/>
    </row>
    <row r="4446" ht="22.5" customHeight="1">
      <c r="A4446" s="136" t="s">
        <v>15363</v>
      </c>
      <c r="B4446" s="452">
        <v>45689.0</v>
      </c>
      <c r="C4446" s="453" t="s">
        <v>13</v>
      </c>
      <c r="D4446" s="136" t="s">
        <v>896</v>
      </c>
      <c r="E4446" s="375" t="s">
        <v>201</v>
      </c>
      <c r="F4446" s="136" t="s">
        <v>6082</v>
      </c>
      <c r="G4446" s="375" t="s">
        <v>52</v>
      </c>
      <c r="H4446" s="375" t="s">
        <v>13968</v>
      </c>
      <c r="I4446" s="454"/>
      <c r="J4446" s="455"/>
      <c r="K4446" s="455"/>
    </row>
    <row r="4447" ht="22.5" customHeight="1">
      <c r="A4447" s="136" t="s">
        <v>15363</v>
      </c>
      <c r="B4447" s="452">
        <v>45689.0</v>
      </c>
      <c r="C4447" s="453" t="s">
        <v>13</v>
      </c>
      <c r="D4447" s="136" t="s">
        <v>902</v>
      </c>
      <c r="E4447" s="375" t="s">
        <v>157</v>
      </c>
      <c r="F4447" s="136" t="s">
        <v>1562</v>
      </c>
      <c r="G4447" s="375" t="s">
        <v>936</v>
      </c>
      <c r="H4447" s="375" t="s">
        <v>13968</v>
      </c>
      <c r="I4447" s="454">
        <v>8.0</v>
      </c>
      <c r="J4447" s="455"/>
      <c r="K4447" s="455"/>
    </row>
    <row r="4448" ht="22.5" customHeight="1">
      <c r="A4448" s="136" t="s">
        <v>15363</v>
      </c>
      <c r="B4448" s="452">
        <v>45689.0</v>
      </c>
      <c r="C4448" s="453" t="s">
        <v>19</v>
      </c>
      <c r="D4448" s="453" t="s">
        <v>874</v>
      </c>
      <c r="E4448" s="375" t="s">
        <v>157</v>
      </c>
      <c r="F4448" s="136" t="s">
        <v>535</v>
      </c>
      <c r="G4448" s="375" t="s">
        <v>35</v>
      </c>
      <c r="H4448" s="375" t="s">
        <v>13968</v>
      </c>
      <c r="I4448" s="454"/>
      <c r="J4448" s="455"/>
      <c r="K4448" s="455"/>
    </row>
    <row r="4449" ht="22.5" customHeight="1">
      <c r="A4449" s="136" t="s">
        <v>15363</v>
      </c>
      <c r="B4449" s="452">
        <v>45689.0</v>
      </c>
      <c r="C4449" s="453" t="s">
        <v>26</v>
      </c>
      <c r="D4449" s="453" t="s">
        <v>15235</v>
      </c>
      <c r="E4449" s="375" t="s">
        <v>158</v>
      </c>
      <c r="F4449" s="136" t="s">
        <v>4082</v>
      </c>
      <c r="G4449" s="375" t="s">
        <v>22</v>
      </c>
      <c r="H4449" s="375" t="s">
        <v>13968</v>
      </c>
      <c r="I4449" s="454"/>
      <c r="J4449" s="455"/>
      <c r="K4449" s="455"/>
    </row>
    <row r="4450" ht="22.5" customHeight="1">
      <c r="A4450" s="136" t="s">
        <v>15363</v>
      </c>
      <c r="B4450" s="452">
        <v>45689.0</v>
      </c>
      <c r="C4450" s="453" t="s">
        <v>26</v>
      </c>
      <c r="D4450" s="453" t="s">
        <v>15235</v>
      </c>
      <c r="E4450" s="375" t="s">
        <v>201</v>
      </c>
      <c r="F4450" s="136" t="s">
        <v>6037</v>
      </c>
      <c r="G4450" s="375" t="s">
        <v>39</v>
      </c>
      <c r="H4450" s="375" t="s">
        <v>13968</v>
      </c>
      <c r="I4450" s="454"/>
      <c r="J4450" s="455"/>
      <c r="K4450" s="455"/>
    </row>
    <row r="4451" ht="22.5" customHeight="1">
      <c r="A4451" s="136" t="s">
        <v>15363</v>
      </c>
      <c r="B4451" s="452">
        <v>45689.0</v>
      </c>
      <c r="C4451" s="453" t="s">
        <v>26</v>
      </c>
      <c r="D4451" s="136" t="s">
        <v>896</v>
      </c>
      <c r="E4451" s="375" t="s">
        <v>158</v>
      </c>
      <c r="F4451" s="136" t="s">
        <v>6512</v>
      </c>
      <c r="G4451" s="375" t="s">
        <v>929</v>
      </c>
      <c r="H4451" s="375" t="s">
        <v>12181</v>
      </c>
      <c r="I4451" s="454" t="s">
        <v>15284</v>
      </c>
      <c r="J4451" s="455"/>
      <c r="K4451" s="455"/>
    </row>
    <row r="4452" ht="22.5" customHeight="1">
      <c r="A4452" s="136" t="s">
        <v>15363</v>
      </c>
      <c r="B4452" s="452">
        <v>45689.0</v>
      </c>
      <c r="C4452" s="453" t="s">
        <v>26</v>
      </c>
      <c r="D4452" s="136" t="s">
        <v>896</v>
      </c>
      <c r="E4452" s="375" t="s">
        <v>158</v>
      </c>
      <c r="F4452" s="136" t="s">
        <v>15387</v>
      </c>
      <c r="G4452" s="375" t="s">
        <v>52</v>
      </c>
      <c r="H4452" s="375" t="s">
        <v>13968</v>
      </c>
      <c r="I4452" s="454"/>
      <c r="J4452" s="455"/>
      <c r="K4452" s="455"/>
    </row>
    <row r="4453" ht="22.5" customHeight="1">
      <c r="A4453" s="136" t="s">
        <v>15363</v>
      </c>
      <c r="B4453" s="452">
        <v>45689.0</v>
      </c>
      <c r="C4453" s="453" t="s">
        <v>26</v>
      </c>
      <c r="D4453" s="136" t="s">
        <v>896</v>
      </c>
      <c r="E4453" s="375" t="s">
        <v>201</v>
      </c>
      <c r="F4453" s="136" t="s">
        <v>6055</v>
      </c>
      <c r="G4453" s="375" t="s">
        <v>929</v>
      </c>
      <c r="H4453" s="375" t="s">
        <v>13968</v>
      </c>
      <c r="I4453" s="454"/>
      <c r="J4453" s="455"/>
      <c r="K4453" s="455"/>
    </row>
    <row r="4454" ht="22.5" customHeight="1">
      <c r="A4454" s="136" t="s">
        <v>15363</v>
      </c>
      <c r="B4454" s="452">
        <v>45689.0</v>
      </c>
      <c r="C4454" s="453" t="s">
        <v>37</v>
      </c>
      <c r="D4454" s="453" t="s">
        <v>15235</v>
      </c>
      <c r="E4454" s="375" t="s">
        <v>201</v>
      </c>
      <c r="F4454" s="136" t="s">
        <v>6055</v>
      </c>
      <c r="G4454" s="375" t="s">
        <v>22</v>
      </c>
      <c r="H4454" s="375" t="s">
        <v>13968</v>
      </c>
      <c r="I4454" s="454"/>
      <c r="J4454" s="455"/>
      <c r="K4454" s="455"/>
    </row>
    <row r="4455" ht="22.5" customHeight="1">
      <c r="A4455" s="136" t="s">
        <v>15363</v>
      </c>
      <c r="B4455" s="452">
        <v>45689.0</v>
      </c>
      <c r="C4455" s="453" t="s">
        <v>37</v>
      </c>
      <c r="D4455" s="453" t="s">
        <v>15235</v>
      </c>
      <c r="E4455" s="375" t="s">
        <v>158</v>
      </c>
      <c r="F4455" s="136" t="s">
        <v>1348</v>
      </c>
      <c r="G4455" s="375" t="s">
        <v>39</v>
      </c>
      <c r="H4455" s="375" t="s">
        <v>12181</v>
      </c>
      <c r="I4455" s="454"/>
      <c r="J4455" s="455"/>
      <c r="K4455" s="455"/>
    </row>
    <row r="4456" ht="22.5" customHeight="1">
      <c r="A4456" s="136" t="s">
        <v>15363</v>
      </c>
      <c r="B4456" s="452">
        <v>45689.0</v>
      </c>
      <c r="C4456" s="453" t="s">
        <v>37</v>
      </c>
      <c r="D4456" s="136" t="s">
        <v>896</v>
      </c>
      <c r="E4456" s="375" t="s">
        <v>157</v>
      </c>
      <c r="F4456" s="136" t="s">
        <v>6045</v>
      </c>
      <c r="G4456" s="375" t="s">
        <v>929</v>
      </c>
      <c r="H4456" s="375" t="s">
        <v>12181</v>
      </c>
      <c r="I4456" s="454" t="s">
        <v>16243</v>
      </c>
      <c r="J4456" s="455"/>
      <c r="K4456" s="455"/>
    </row>
    <row r="4457" ht="22.5" customHeight="1">
      <c r="A4457" s="136" t="s">
        <v>15363</v>
      </c>
      <c r="B4457" s="452">
        <v>45689.0</v>
      </c>
      <c r="C4457" s="453" t="s">
        <v>37</v>
      </c>
      <c r="D4457" s="136" t="s">
        <v>896</v>
      </c>
      <c r="E4457" s="375" t="s">
        <v>201</v>
      </c>
      <c r="F4457" s="136" t="s">
        <v>6037</v>
      </c>
      <c r="G4457" s="375" t="s">
        <v>929</v>
      </c>
      <c r="H4457" s="375" t="s">
        <v>13968</v>
      </c>
      <c r="I4457" s="454"/>
      <c r="J4457" s="455"/>
      <c r="K4457" s="455"/>
    </row>
    <row r="4458" ht="22.5" customHeight="1">
      <c r="A4458" s="136" t="s">
        <v>15363</v>
      </c>
      <c r="B4458" s="452">
        <v>45689.0</v>
      </c>
      <c r="C4458" s="453" t="s">
        <v>37</v>
      </c>
      <c r="D4458" s="136" t="s">
        <v>896</v>
      </c>
      <c r="E4458" s="375" t="s">
        <v>201</v>
      </c>
      <c r="F4458" s="136" t="s">
        <v>2751</v>
      </c>
      <c r="G4458" s="375" t="s">
        <v>52</v>
      </c>
      <c r="H4458" s="375" t="s">
        <v>13968</v>
      </c>
      <c r="I4458" s="454"/>
      <c r="J4458" s="455"/>
      <c r="K4458" s="455"/>
    </row>
    <row r="4459" ht="22.5" customHeight="1">
      <c r="A4459" s="136" t="s">
        <v>15363</v>
      </c>
      <c r="B4459" s="452">
        <v>45689.0</v>
      </c>
      <c r="C4459" s="453" t="s">
        <v>37</v>
      </c>
      <c r="D4459" s="136" t="s">
        <v>902</v>
      </c>
      <c r="E4459" s="375" t="s">
        <v>158</v>
      </c>
      <c r="F4459" s="136" t="s">
        <v>4413</v>
      </c>
      <c r="G4459" s="375" t="s">
        <v>936</v>
      </c>
      <c r="H4459" s="375" t="s">
        <v>13968</v>
      </c>
      <c r="I4459" s="454"/>
      <c r="J4459" s="455"/>
      <c r="K4459" s="455"/>
    </row>
    <row r="4460" ht="22.5" customHeight="1">
      <c r="A4460" s="136" t="s">
        <v>15363</v>
      </c>
      <c r="B4460" s="452">
        <v>45689.0</v>
      </c>
      <c r="C4460" s="453" t="s">
        <v>41</v>
      </c>
      <c r="D4460" s="453" t="s">
        <v>15235</v>
      </c>
      <c r="E4460" s="375" t="s">
        <v>157</v>
      </c>
      <c r="F4460" s="136" t="s">
        <v>150</v>
      </c>
      <c r="G4460" s="375" t="s">
        <v>39</v>
      </c>
      <c r="H4460" s="375" t="s">
        <v>13968</v>
      </c>
      <c r="I4460" s="454"/>
      <c r="J4460" s="455"/>
      <c r="K4460" s="455"/>
    </row>
    <row r="4461" ht="22.5" customHeight="1">
      <c r="A4461" s="136" t="s">
        <v>15363</v>
      </c>
      <c r="B4461" s="452">
        <v>45689.0</v>
      </c>
      <c r="C4461" s="453" t="s">
        <v>50</v>
      </c>
      <c r="D4461" s="453" t="s">
        <v>15235</v>
      </c>
      <c r="E4461" s="375" t="s">
        <v>157</v>
      </c>
      <c r="F4461" s="136" t="s">
        <v>692</v>
      </c>
      <c r="G4461" s="375" t="s">
        <v>39</v>
      </c>
      <c r="H4461" s="375" t="s">
        <v>13968</v>
      </c>
      <c r="I4461" s="454"/>
      <c r="J4461" s="455"/>
      <c r="K4461" s="455"/>
    </row>
    <row r="4462" ht="22.5" customHeight="1">
      <c r="A4462" s="136" t="s">
        <v>15882</v>
      </c>
      <c r="B4462" s="452">
        <v>45689.0</v>
      </c>
      <c r="C4462" s="453" t="s">
        <v>50</v>
      </c>
      <c r="D4462" s="136" t="s">
        <v>896</v>
      </c>
      <c r="E4462" s="375" t="s">
        <v>201</v>
      </c>
      <c r="F4462" s="136" t="s">
        <v>3873</v>
      </c>
      <c r="G4462" s="375" t="s">
        <v>929</v>
      </c>
      <c r="H4462" s="375" t="s">
        <v>13968</v>
      </c>
      <c r="I4462" s="454"/>
      <c r="J4462" s="455"/>
      <c r="K4462" s="455"/>
    </row>
    <row r="4463" ht="22.5" customHeight="1">
      <c r="A4463" s="136" t="s">
        <v>15882</v>
      </c>
      <c r="B4463" s="452">
        <v>45689.0</v>
      </c>
      <c r="C4463" s="453" t="s">
        <v>55</v>
      </c>
      <c r="D4463" s="136" t="s">
        <v>896</v>
      </c>
      <c r="E4463" s="375" t="s">
        <v>158</v>
      </c>
      <c r="F4463" s="136" t="s">
        <v>1062</v>
      </c>
      <c r="G4463" s="375" t="s">
        <v>929</v>
      </c>
      <c r="H4463" s="375" t="s">
        <v>13968</v>
      </c>
      <c r="I4463" s="454"/>
      <c r="J4463" s="455"/>
      <c r="K4463" s="455"/>
    </row>
    <row r="4464" ht="22.5" customHeight="1">
      <c r="A4464" s="136" t="s">
        <v>15882</v>
      </c>
      <c r="B4464" s="452">
        <v>45689.0</v>
      </c>
      <c r="C4464" s="453" t="s">
        <v>55</v>
      </c>
      <c r="D4464" s="453" t="s">
        <v>15235</v>
      </c>
      <c r="E4464" s="375" t="s">
        <v>201</v>
      </c>
      <c r="F4464" s="136" t="s">
        <v>16244</v>
      </c>
      <c r="G4464" s="375" t="s">
        <v>39</v>
      </c>
      <c r="H4464" s="375" t="s">
        <v>12181</v>
      </c>
      <c r="I4464" s="454"/>
      <c r="J4464" s="455"/>
      <c r="K4464" s="455"/>
    </row>
    <row r="4465" ht="22.5" customHeight="1">
      <c r="A4465" s="136" t="s">
        <v>15289</v>
      </c>
      <c r="B4465" s="452">
        <v>45690.0</v>
      </c>
      <c r="C4465" s="453"/>
      <c r="D4465" s="136" t="s">
        <v>896</v>
      </c>
      <c r="E4465" s="375" t="s">
        <v>158</v>
      </c>
      <c r="F4465" s="136" t="s">
        <v>4082</v>
      </c>
      <c r="G4465" s="375" t="s">
        <v>52</v>
      </c>
      <c r="H4465" s="375" t="s">
        <v>13968</v>
      </c>
      <c r="I4465" s="454"/>
      <c r="J4465" s="455"/>
      <c r="K4465" s="455"/>
    </row>
    <row r="4466" ht="22.5" customHeight="1">
      <c r="A4466" s="136" t="s">
        <v>15289</v>
      </c>
      <c r="B4466" s="452">
        <v>45690.0</v>
      </c>
      <c r="C4466" s="453"/>
      <c r="D4466" s="136" t="s">
        <v>896</v>
      </c>
      <c r="E4466" s="375" t="s">
        <v>201</v>
      </c>
      <c r="F4466" s="136" t="s">
        <v>6069</v>
      </c>
      <c r="G4466" s="375" t="s">
        <v>52</v>
      </c>
      <c r="H4466" s="375" t="s">
        <v>13968</v>
      </c>
      <c r="I4466" s="454"/>
      <c r="J4466" s="455"/>
      <c r="K4466" s="455"/>
    </row>
    <row r="4467" ht="22.5" customHeight="1">
      <c r="A4467" s="136" t="s">
        <v>15289</v>
      </c>
      <c r="B4467" s="452">
        <v>45690.0</v>
      </c>
      <c r="C4467" s="453"/>
      <c r="D4467" s="136" t="s">
        <v>896</v>
      </c>
      <c r="E4467" s="375" t="s">
        <v>158</v>
      </c>
      <c r="F4467" s="136" t="s">
        <v>1062</v>
      </c>
      <c r="G4467" s="375" t="s">
        <v>930</v>
      </c>
      <c r="H4467" s="375" t="s">
        <v>13968</v>
      </c>
      <c r="I4467" s="454"/>
      <c r="J4467" s="455"/>
      <c r="K4467" s="455"/>
    </row>
    <row r="4468" ht="22.5" customHeight="1">
      <c r="A4468" s="136" t="s">
        <v>15289</v>
      </c>
      <c r="B4468" s="452">
        <v>45690.0</v>
      </c>
      <c r="C4468" s="453"/>
      <c r="D4468" s="453" t="s">
        <v>874</v>
      </c>
      <c r="E4468" s="375" t="s">
        <v>157</v>
      </c>
      <c r="F4468" s="136" t="s">
        <v>313</v>
      </c>
      <c r="G4468" s="375" t="s">
        <v>39</v>
      </c>
      <c r="H4468" s="375" t="s">
        <v>13968</v>
      </c>
      <c r="I4468" s="454"/>
      <c r="J4468" s="455"/>
      <c r="K4468" s="455"/>
    </row>
    <row r="4469" ht="22.5" customHeight="1">
      <c r="A4469" s="136" t="s">
        <v>15289</v>
      </c>
      <c r="B4469" s="452">
        <v>45690.0</v>
      </c>
      <c r="C4469" s="453"/>
      <c r="D4469" s="136" t="s">
        <v>896</v>
      </c>
      <c r="E4469" s="375" t="s">
        <v>157</v>
      </c>
      <c r="F4469" s="136" t="s">
        <v>197</v>
      </c>
      <c r="G4469" s="375" t="s">
        <v>930</v>
      </c>
      <c r="H4469" s="375" t="s">
        <v>13968</v>
      </c>
      <c r="I4469" s="454">
        <v>8.0</v>
      </c>
      <c r="J4469" s="455"/>
      <c r="K4469" s="455"/>
    </row>
    <row r="4470" ht="22.5" customHeight="1">
      <c r="A4470" s="136" t="s">
        <v>15289</v>
      </c>
      <c r="B4470" s="452">
        <v>45690.0</v>
      </c>
      <c r="C4470" s="453"/>
      <c r="D4470" s="453" t="s">
        <v>874</v>
      </c>
      <c r="E4470" s="375" t="s">
        <v>157</v>
      </c>
      <c r="F4470" s="136" t="s">
        <v>647</v>
      </c>
      <c r="G4470" s="375" t="s">
        <v>39</v>
      </c>
      <c r="H4470" s="375" t="s">
        <v>13968</v>
      </c>
      <c r="I4470" s="454"/>
      <c r="J4470" s="455"/>
      <c r="K4470" s="455"/>
    </row>
    <row r="4471" ht="22.5" customHeight="1">
      <c r="A4471" s="136" t="s">
        <v>15289</v>
      </c>
      <c r="B4471" s="452">
        <v>45690.0</v>
      </c>
      <c r="C4471" s="453"/>
      <c r="D4471" s="453" t="s">
        <v>874</v>
      </c>
      <c r="E4471" s="375" t="s">
        <v>158</v>
      </c>
      <c r="F4471" s="136" t="s">
        <v>237</v>
      </c>
      <c r="G4471" s="375" t="s">
        <v>39</v>
      </c>
      <c r="H4471" s="375" t="s">
        <v>13968</v>
      </c>
      <c r="I4471" s="454"/>
      <c r="J4471" s="455"/>
      <c r="K4471" s="455"/>
    </row>
    <row r="4472" ht="22.5" customHeight="1">
      <c r="A4472" s="136" t="s">
        <v>15289</v>
      </c>
      <c r="B4472" s="452">
        <v>45690.0</v>
      </c>
      <c r="C4472" s="483"/>
      <c r="D4472" s="136" t="s">
        <v>896</v>
      </c>
      <c r="E4472" s="375" t="s">
        <v>157</v>
      </c>
      <c r="F4472" s="136" t="s">
        <v>3345</v>
      </c>
      <c r="G4472" s="375" t="s">
        <v>930</v>
      </c>
      <c r="H4472" s="375" t="s">
        <v>13968</v>
      </c>
      <c r="I4472" s="454">
        <v>6.0</v>
      </c>
      <c r="J4472" s="455"/>
      <c r="K4472" s="455"/>
    </row>
    <row r="4473" ht="22.5" customHeight="1">
      <c r="A4473" s="136" t="s">
        <v>15289</v>
      </c>
      <c r="B4473" s="452">
        <v>45690.0</v>
      </c>
      <c r="C4473" s="453"/>
      <c r="D4473" s="453" t="s">
        <v>874</v>
      </c>
      <c r="E4473" s="375" t="s">
        <v>201</v>
      </c>
      <c r="F4473" s="136" t="s">
        <v>201</v>
      </c>
      <c r="G4473" s="375" t="s">
        <v>39</v>
      </c>
      <c r="H4473" s="375" t="s">
        <v>13968</v>
      </c>
      <c r="I4473" s="454" t="s">
        <v>16245</v>
      </c>
      <c r="J4473" s="455"/>
      <c r="K4473" s="455"/>
    </row>
    <row r="4474" ht="22.5" customHeight="1">
      <c r="A4474" s="136" t="s">
        <v>15289</v>
      </c>
      <c r="B4474" s="452">
        <v>45690.0</v>
      </c>
      <c r="C4474" s="453"/>
      <c r="D4474" s="136" t="s">
        <v>902</v>
      </c>
      <c r="E4474" s="375" t="s">
        <v>157</v>
      </c>
      <c r="F4474" s="136" t="s">
        <v>1466</v>
      </c>
      <c r="G4474" s="375" t="s">
        <v>936</v>
      </c>
      <c r="H4474" s="375" t="s">
        <v>13968</v>
      </c>
      <c r="I4474" s="454">
        <v>1.0</v>
      </c>
      <c r="J4474" s="455"/>
      <c r="K4474" s="455"/>
    </row>
    <row r="4475" ht="22.5" customHeight="1">
      <c r="A4475" s="136" t="s">
        <v>15363</v>
      </c>
      <c r="B4475" s="452">
        <v>45691.0</v>
      </c>
      <c r="C4475" s="453"/>
      <c r="D4475" s="453" t="s">
        <v>15235</v>
      </c>
      <c r="E4475" s="375" t="s">
        <v>157</v>
      </c>
      <c r="F4475" s="136" t="s">
        <v>436</v>
      </c>
      <c r="G4475" s="375" t="s">
        <v>22</v>
      </c>
      <c r="H4475" s="375" t="s">
        <v>13968</v>
      </c>
      <c r="I4475" s="454"/>
      <c r="J4475" s="455"/>
      <c r="K4475" s="455"/>
    </row>
    <row r="4476" ht="22.5" customHeight="1">
      <c r="A4476" s="136" t="s">
        <v>15363</v>
      </c>
      <c r="B4476" s="452">
        <v>45691.0</v>
      </c>
      <c r="C4476" s="453"/>
      <c r="D4476" s="136" t="s">
        <v>896</v>
      </c>
      <c r="E4476" s="375" t="s">
        <v>158</v>
      </c>
      <c r="F4476" s="136" t="s">
        <v>15301</v>
      </c>
      <c r="G4476" s="375" t="s">
        <v>929</v>
      </c>
      <c r="H4476" s="375" t="s">
        <v>13968</v>
      </c>
      <c r="I4476" s="454"/>
      <c r="J4476" s="455"/>
      <c r="K4476" s="455"/>
    </row>
    <row r="4477" ht="22.5" customHeight="1">
      <c r="A4477" s="136" t="s">
        <v>15363</v>
      </c>
      <c r="B4477" s="452">
        <v>45691.0</v>
      </c>
      <c r="C4477" s="483"/>
      <c r="D4477" s="136" t="s">
        <v>896</v>
      </c>
      <c r="E4477" s="375" t="s">
        <v>201</v>
      </c>
      <c r="F4477" s="136" t="s">
        <v>6109</v>
      </c>
      <c r="G4477" s="375" t="s">
        <v>930</v>
      </c>
      <c r="H4477" s="375" t="s">
        <v>13968</v>
      </c>
      <c r="I4477" s="454"/>
      <c r="J4477" s="455"/>
      <c r="K4477" s="455"/>
    </row>
    <row r="4478" ht="22.5" customHeight="1">
      <c r="A4478" s="136" t="s">
        <v>15363</v>
      </c>
      <c r="B4478" s="452">
        <v>45691.0</v>
      </c>
      <c r="C4478" s="453"/>
      <c r="D4478" s="453" t="s">
        <v>15235</v>
      </c>
      <c r="E4478" s="375" t="s">
        <v>157</v>
      </c>
      <c r="F4478" s="136" t="s">
        <v>5920</v>
      </c>
      <c r="G4478" s="375" t="s">
        <v>22</v>
      </c>
      <c r="H4478" s="375" t="s">
        <v>13968</v>
      </c>
      <c r="I4478" s="454">
        <v>10.0</v>
      </c>
      <c r="J4478" s="455"/>
      <c r="K4478" s="455"/>
    </row>
    <row r="4479" ht="22.5" customHeight="1">
      <c r="A4479" s="136" t="s">
        <v>15363</v>
      </c>
      <c r="B4479" s="452">
        <v>45691.0</v>
      </c>
      <c r="C4479" s="453"/>
      <c r="D4479" s="136" t="s">
        <v>896</v>
      </c>
      <c r="E4479" s="375" t="s">
        <v>157</v>
      </c>
      <c r="F4479" s="136" t="s">
        <v>6019</v>
      </c>
      <c r="G4479" s="375" t="s">
        <v>930</v>
      </c>
      <c r="H4479" s="375" t="s">
        <v>13968</v>
      </c>
      <c r="I4479" s="454" t="s">
        <v>15407</v>
      </c>
      <c r="J4479" s="455"/>
      <c r="K4479" s="455"/>
    </row>
    <row r="4480" ht="22.5" customHeight="1">
      <c r="A4480" s="136" t="s">
        <v>15363</v>
      </c>
      <c r="B4480" s="452">
        <v>45691.0</v>
      </c>
      <c r="C4480" s="453"/>
      <c r="D4480" s="453" t="s">
        <v>874</v>
      </c>
      <c r="E4480" s="375" t="s">
        <v>157</v>
      </c>
      <c r="F4480" s="136" t="s">
        <v>6409</v>
      </c>
      <c r="G4480" s="375" t="s">
        <v>35</v>
      </c>
      <c r="H4480" s="375" t="s">
        <v>13968</v>
      </c>
      <c r="I4480" s="454">
        <v>6.0</v>
      </c>
      <c r="J4480" s="455"/>
      <c r="K4480" s="455"/>
    </row>
    <row r="4481" ht="22.5" customHeight="1">
      <c r="A4481" s="136" t="s">
        <v>15363</v>
      </c>
      <c r="B4481" s="452">
        <v>45691.0</v>
      </c>
      <c r="C4481" s="453"/>
      <c r="D4481" s="136" t="s">
        <v>896</v>
      </c>
      <c r="E4481" s="375" t="s">
        <v>157</v>
      </c>
      <c r="F4481" s="136" t="s">
        <v>7516</v>
      </c>
      <c r="G4481" s="375" t="s">
        <v>929</v>
      </c>
      <c r="H4481" s="375" t="s">
        <v>13968</v>
      </c>
      <c r="I4481" s="454">
        <v>5.0</v>
      </c>
      <c r="J4481" s="455"/>
      <c r="K4481" s="455"/>
    </row>
    <row r="4482" ht="22.5" customHeight="1">
      <c r="A4482" s="136" t="s">
        <v>15363</v>
      </c>
      <c r="B4482" s="452">
        <v>45691.0</v>
      </c>
      <c r="C4482" s="453"/>
      <c r="D4482" s="136" t="s">
        <v>902</v>
      </c>
      <c r="E4482" s="375" t="s">
        <v>157</v>
      </c>
      <c r="F4482" s="136" t="s">
        <v>1466</v>
      </c>
      <c r="G4482" s="375" t="s">
        <v>936</v>
      </c>
      <c r="H4482" s="375" t="s">
        <v>13968</v>
      </c>
      <c r="I4482" s="454">
        <v>2.0</v>
      </c>
      <c r="J4482" s="455"/>
      <c r="K4482" s="455"/>
    </row>
    <row r="4483" ht="22.5" customHeight="1">
      <c r="A4483" s="136" t="s">
        <v>15363</v>
      </c>
      <c r="B4483" s="452">
        <v>45691.0</v>
      </c>
      <c r="C4483" s="453"/>
      <c r="D4483" s="453" t="s">
        <v>15235</v>
      </c>
      <c r="E4483" s="375" t="s">
        <v>157</v>
      </c>
      <c r="F4483" s="136" t="s">
        <v>5898</v>
      </c>
      <c r="G4483" s="375" t="s">
        <v>22</v>
      </c>
      <c r="H4483" s="375" t="s">
        <v>13968</v>
      </c>
      <c r="I4483" s="454">
        <v>4.0</v>
      </c>
      <c r="J4483" s="455"/>
      <c r="K4483" s="455"/>
    </row>
    <row r="4484" ht="22.5" customHeight="1">
      <c r="A4484" s="136" t="s">
        <v>15363</v>
      </c>
      <c r="B4484" s="452">
        <v>45691.0</v>
      </c>
      <c r="C4484" s="453"/>
      <c r="D4484" s="136" t="s">
        <v>896</v>
      </c>
      <c r="E4484" s="375" t="s">
        <v>157</v>
      </c>
      <c r="F4484" s="136" t="s">
        <v>5645</v>
      </c>
      <c r="G4484" s="375" t="s">
        <v>930</v>
      </c>
      <c r="H4484" s="375" t="s">
        <v>13968</v>
      </c>
      <c r="I4484" s="454">
        <v>2.0</v>
      </c>
      <c r="J4484" s="455"/>
      <c r="K4484" s="455"/>
    </row>
    <row r="4485" ht="22.5" customHeight="1">
      <c r="A4485" s="136" t="s">
        <v>15363</v>
      </c>
      <c r="B4485" s="452">
        <v>45691.0</v>
      </c>
      <c r="C4485" s="453"/>
      <c r="D4485" s="136" t="s">
        <v>896</v>
      </c>
      <c r="E4485" s="375" t="s">
        <v>157</v>
      </c>
      <c r="F4485" s="136" t="s">
        <v>4569</v>
      </c>
      <c r="G4485" s="375" t="s">
        <v>929</v>
      </c>
      <c r="H4485" s="375" t="s">
        <v>13968</v>
      </c>
      <c r="I4485" s="454" t="s">
        <v>15199</v>
      </c>
      <c r="J4485" s="455"/>
      <c r="K4485" s="455"/>
    </row>
    <row r="4486" ht="22.5" customHeight="1">
      <c r="A4486" s="136" t="s">
        <v>15363</v>
      </c>
      <c r="B4486" s="452">
        <v>45691.0</v>
      </c>
      <c r="C4486" s="453"/>
      <c r="D4486" s="136" t="s">
        <v>902</v>
      </c>
      <c r="E4486" s="375" t="s">
        <v>157</v>
      </c>
      <c r="F4486" s="136" t="s">
        <v>5575</v>
      </c>
      <c r="G4486" s="375" t="s">
        <v>936</v>
      </c>
      <c r="H4486" s="375" t="s">
        <v>13968</v>
      </c>
      <c r="I4486" s="454"/>
      <c r="J4486" s="455"/>
      <c r="K4486" s="455"/>
    </row>
    <row r="4487" ht="22.5" customHeight="1">
      <c r="A4487" s="136" t="s">
        <v>15363</v>
      </c>
      <c r="B4487" s="452">
        <v>45691.0</v>
      </c>
      <c r="C4487" s="453"/>
      <c r="D4487" s="453" t="s">
        <v>874</v>
      </c>
      <c r="E4487" s="375" t="s">
        <v>157</v>
      </c>
      <c r="F4487" s="136" t="s">
        <v>354</v>
      </c>
      <c r="G4487" s="375" t="s">
        <v>35</v>
      </c>
      <c r="H4487" s="375" t="s">
        <v>13968</v>
      </c>
      <c r="I4487" s="454">
        <v>4.0</v>
      </c>
      <c r="J4487" s="455"/>
      <c r="K4487" s="455"/>
    </row>
    <row r="4488" ht="22.5" customHeight="1">
      <c r="A4488" s="136" t="s">
        <v>15363</v>
      </c>
      <c r="B4488" s="452">
        <v>45691.0</v>
      </c>
      <c r="C4488" s="453"/>
      <c r="D4488" s="453" t="s">
        <v>15235</v>
      </c>
      <c r="E4488" s="375" t="s">
        <v>157</v>
      </c>
      <c r="F4488" s="136" t="s">
        <v>5622</v>
      </c>
      <c r="G4488" s="375" t="s">
        <v>22</v>
      </c>
      <c r="H4488" s="375" t="s">
        <v>13968</v>
      </c>
      <c r="I4488" s="454"/>
      <c r="J4488" s="455"/>
      <c r="K4488" s="455"/>
    </row>
    <row r="4489" ht="22.5" customHeight="1">
      <c r="A4489" s="136" t="s">
        <v>15363</v>
      </c>
      <c r="B4489" s="452">
        <v>45691.0</v>
      </c>
      <c r="C4489" s="483"/>
      <c r="D4489" s="136" t="s">
        <v>896</v>
      </c>
      <c r="E4489" s="375" t="s">
        <v>201</v>
      </c>
      <c r="F4489" s="136" t="s">
        <v>1512</v>
      </c>
      <c r="G4489" s="375" t="s">
        <v>52</v>
      </c>
      <c r="H4489" s="375" t="s">
        <v>13968</v>
      </c>
      <c r="I4489" s="454"/>
      <c r="J4489" s="455"/>
      <c r="K4489" s="455"/>
    </row>
    <row r="4490" ht="22.5" customHeight="1">
      <c r="A4490" s="136" t="s">
        <v>15363</v>
      </c>
      <c r="B4490" s="452">
        <v>45691.0</v>
      </c>
      <c r="C4490" s="483"/>
      <c r="D4490" s="453" t="s">
        <v>15235</v>
      </c>
      <c r="E4490" s="375" t="s">
        <v>201</v>
      </c>
      <c r="F4490" s="136" t="s">
        <v>1512</v>
      </c>
      <c r="G4490" s="375" t="s">
        <v>60</v>
      </c>
      <c r="H4490" s="375" t="s">
        <v>13968</v>
      </c>
      <c r="I4490" s="454"/>
      <c r="J4490" s="455"/>
      <c r="K4490" s="455"/>
    </row>
    <row r="4491" ht="22.5" customHeight="1">
      <c r="A4491" s="136" t="s">
        <v>15363</v>
      </c>
      <c r="B4491" s="452">
        <v>45691.0</v>
      </c>
      <c r="C4491" s="483"/>
      <c r="D4491" s="453" t="s">
        <v>896</v>
      </c>
      <c r="E4491" s="375" t="s">
        <v>201</v>
      </c>
      <c r="F4491" s="136" t="s">
        <v>6157</v>
      </c>
      <c r="G4491" s="375" t="s">
        <v>15328</v>
      </c>
      <c r="H4491" s="375" t="s">
        <v>13968</v>
      </c>
      <c r="I4491" s="454"/>
      <c r="J4491" s="455"/>
      <c r="K4491" s="455"/>
    </row>
    <row r="4492" ht="22.5" customHeight="1">
      <c r="A4492" s="136" t="s">
        <v>15363</v>
      </c>
      <c r="B4492" s="452">
        <v>45691.0</v>
      </c>
      <c r="C4492" s="483"/>
      <c r="D4492" s="453" t="s">
        <v>15235</v>
      </c>
      <c r="E4492" s="375" t="s">
        <v>201</v>
      </c>
      <c r="F4492" s="136" t="s">
        <v>6157</v>
      </c>
      <c r="G4492" s="375" t="s">
        <v>60</v>
      </c>
      <c r="H4492" s="375" t="s">
        <v>13968</v>
      </c>
      <c r="I4492" s="454"/>
      <c r="J4492" s="455"/>
      <c r="K4492" s="455"/>
    </row>
    <row r="4493" ht="22.5" customHeight="1">
      <c r="A4493" s="136" t="s">
        <v>15363</v>
      </c>
      <c r="B4493" s="452">
        <v>45691.0</v>
      </c>
      <c r="C4493" s="453"/>
      <c r="D4493" s="453" t="s">
        <v>15235</v>
      </c>
      <c r="E4493" s="375" t="s">
        <v>157</v>
      </c>
      <c r="F4493" s="136" t="s">
        <v>5948</v>
      </c>
      <c r="G4493" s="375" t="s">
        <v>39</v>
      </c>
      <c r="H4493" s="375" t="s">
        <v>13968</v>
      </c>
      <c r="I4493" s="454"/>
      <c r="J4493" s="455"/>
      <c r="K4493" s="455"/>
    </row>
    <row r="4494" ht="22.5" customHeight="1">
      <c r="A4494" s="136" t="s">
        <v>15363</v>
      </c>
      <c r="B4494" s="452">
        <v>45691.0</v>
      </c>
      <c r="C4494" s="453"/>
      <c r="D4494" s="453" t="s">
        <v>896</v>
      </c>
      <c r="E4494" s="375" t="s">
        <v>157</v>
      </c>
      <c r="F4494" s="136" t="s">
        <v>4633</v>
      </c>
      <c r="G4494" s="375" t="s">
        <v>15328</v>
      </c>
      <c r="H4494" s="375" t="s">
        <v>13968</v>
      </c>
      <c r="I4494" s="454"/>
      <c r="J4494" s="455"/>
      <c r="K4494" s="455"/>
    </row>
    <row r="4495" ht="22.5" customHeight="1">
      <c r="A4495" s="136" t="s">
        <v>15363</v>
      </c>
      <c r="B4495" s="452">
        <v>45691.0</v>
      </c>
      <c r="C4495" s="453"/>
      <c r="D4495" s="136" t="s">
        <v>896</v>
      </c>
      <c r="E4495" s="375" t="s">
        <v>157</v>
      </c>
      <c r="F4495" s="136" t="s">
        <v>4961</v>
      </c>
      <c r="G4495" s="375" t="s">
        <v>930</v>
      </c>
      <c r="H4495" s="375" t="s">
        <v>13968</v>
      </c>
      <c r="I4495" s="454"/>
      <c r="J4495" s="455"/>
      <c r="K4495" s="455"/>
    </row>
    <row r="4496" ht="22.5" customHeight="1">
      <c r="A4496" s="136" t="s">
        <v>15363</v>
      </c>
      <c r="B4496" s="452">
        <v>45691.0</v>
      </c>
      <c r="C4496" s="453"/>
      <c r="D4496" s="136" t="s">
        <v>896</v>
      </c>
      <c r="E4496" s="375" t="s">
        <v>157</v>
      </c>
      <c r="F4496" s="136" t="s">
        <v>4776</v>
      </c>
      <c r="G4496" s="375" t="s">
        <v>52</v>
      </c>
      <c r="H4496" s="375" t="s">
        <v>13968</v>
      </c>
      <c r="I4496" s="454">
        <v>3.0</v>
      </c>
      <c r="J4496" s="455"/>
      <c r="K4496" s="455"/>
    </row>
    <row r="4497" ht="22.5" customHeight="1">
      <c r="A4497" s="136" t="s">
        <v>15363</v>
      </c>
      <c r="B4497" s="452">
        <v>45691.0</v>
      </c>
      <c r="C4497" s="453"/>
      <c r="D4497" s="136" t="s">
        <v>902</v>
      </c>
      <c r="E4497" s="375" t="s">
        <v>157</v>
      </c>
      <c r="F4497" s="136" t="s">
        <v>2581</v>
      </c>
      <c r="G4497" s="375" t="s">
        <v>76</v>
      </c>
      <c r="H4497" s="375" t="s">
        <v>13968</v>
      </c>
      <c r="I4497" s="454"/>
      <c r="J4497" s="455"/>
      <c r="K4497" s="455"/>
    </row>
    <row r="4498" ht="22.5" customHeight="1">
      <c r="A4498" s="136" t="s">
        <v>15363</v>
      </c>
      <c r="B4498" s="452">
        <v>45691.0</v>
      </c>
      <c r="C4498" s="453"/>
      <c r="D4498" s="453" t="s">
        <v>15235</v>
      </c>
      <c r="E4498" s="375" t="s">
        <v>157</v>
      </c>
      <c r="F4498" s="136" t="s">
        <v>7817</v>
      </c>
      <c r="G4498" s="375" t="s">
        <v>22</v>
      </c>
      <c r="H4498" s="375" t="s">
        <v>13968</v>
      </c>
      <c r="I4498" s="454">
        <v>1.0</v>
      </c>
      <c r="J4498" s="455"/>
      <c r="K4498" s="455"/>
    </row>
    <row r="4499" ht="22.5" customHeight="1">
      <c r="A4499" s="136" t="s">
        <v>15363</v>
      </c>
      <c r="B4499" s="452">
        <v>45691.0</v>
      </c>
      <c r="C4499" s="453"/>
      <c r="D4499" s="453" t="s">
        <v>15235</v>
      </c>
      <c r="E4499" s="375" t="s">
        <v>157</v>
      </c>
      <c r="F4499" s="136" t="s">
        <v>5799</v>
      </c>
      <c r="G4499" s="375" t="s">
        <v>39</v>
      </c>
      <c r="H4499" s="375" t="s">
        <v>13968</v>
      </c>
      <c r="I4499" s="454"/>
      <c r="J4499" s="455"/>
      <c r="K4499" s="455"/>
    </row>
    <row r="4500" ht="22.5" customHeight="1">
      <c r="A4500" s="136" t="s">
        <v>15363</v>
      </c>
      <c r="B4500" s="452">
        <v>45691.0</v>
      </c>
      <c r="C4500" s="453"/>
      <c r="D4500" s="136" t="s">
        <v>896</v>
      </c>
      <c r="E4500" s="375" t="s">
        <v>157</v>
      </c>
      <c r="F4500" s="136" t="s">
        <v>2496</v>
      </c>
      <c r="G4500" s="375" t="s">
        <v>52</v>
      </c>
      <c r="H4500" s="375" t="s">
        <v>13968</v>
      </c>
      <c r="I4500" s="454"/>
      <c r="J4500" s="455"/>
      <c r="K4500" s="455"/>
    </row>
    <row r="4501" ht="22.5" customHeight="1">
      <c r="A4501" s="136" t="s">
        <v>15363</v>
      </c>
      <c r="B4501" s="452">
        <v>45691.0</v>
      </c>
      <c r="C4501" s="453"/>
      <c r="D4501" s="136" t="s">
        <v>896</v>
      </c>
      <c r="E4501" s="375" t="s">
        <v>157</v>
      </c>
      <c r="F4501" s="136" t="s">
        <v>7761</v>
      </c>
      <c r="G4501" s="375" t="s">
        <v>930</v>
      </c>
      <c r="H4501" s="375" t="s">
        <v>13968</v>
      </c>
      <c r="I4501" s="454"/>
      <c r="J4501" s="455"/>
      <c r="K4501" s="455"/>
    </row>
    <row r="4502" ht="22.5" customHeight="1">
      <c r="A4502" s="136" t="s">
        <v>15363</v>
      </c>
      <c r="B4502" s="452">
        <v>45691.0</v>
      </c>
      <c r="C4502" s="453"/>
      <c r="D4502" s="136" t="s">
        <v>902</v>
      </c>
      <c r="E4502" s="375" t="s">
        <v>157</v>
      </c>
      <c r="F4502" s="136" t="s">
        <v>3770</v>
      </c>
      <c r="G4502" s="375" t="s">
        <v>936</v>
      </c>
      <c r="H4502" s="375" t="s">
        <v>13968</v>
      </c>
      <c r="I4502" s="454">
        <v>7.0</v>
      </c>
      <c r="J4502" s="455"/>
      <c r="K4502" s="455"/>
    </row>
    <row r="4503" ht="22.5" customHeight="1">
      <c r="A4503" s="136" t="s">
        <v>15363</v>
      </c>
      <c r="B4503" s="452">
        <v>45691.0</v>
      </c>
      <c r="C4503" s="453"/>
      <c r="D4503" s="136" t="s">
        <v>902</v>
      </c>
      <c r="E4503" s="375" t="s">
        <v>157</v>
      </c>
      <c r="F4503" s="136" t="s">
        <v>6253</v>
      </c>
      <c r="G4503" s="375" t="s">
        <v>76</v>
      </c>
      <c r="H4503" s="375" t="s">
        <v>13968</v>
      </c>
      <c r="I4503" s="454">
        <v>4.0</v>
      </c>
      <c r="J4503" s="455"/>
      <c r="K4503" s="455"/>
    </row>
    <row r="4504" ht="22.5" customHeight="1">
      <c r="A4504" s="136" t="s">
        <v>15363</v>
      </c>
      <c r="B4504" s="452">
        <v>45691.0</v>
      </c>
      <c r="C4504" s="453"/>
      <c r="D4504" s="453" t="s">
        <v>15235</v>
      </c>
      <c r="E4504" s="375" t="s">
        <v>157</v>
      </c>
      <c r="F4504" s="136" t="s">
        <v>5347</v>
      </c>
      <c r="G4504" s="375" t="s">
        <v>39</v>
      </c>
      <c r="H4504" s="375" t="s">
        <v>13968</v>
      </c>
      <c r="I4504" s="454">
        <v>10.0</v>
      </c>
      <c r="J4504" s="455"/>
      <c r="K4504" s="455"/>
    </row>
    <row r="4505" ht="22.5" customHeight="1">
      <c r="A4505" s="136" t="s">
        <v>15363</v>
      </c>
      <c r="B4505" s="452">
        <v>45691.0</v>
      </c>
      <c r="C4505" s="453"/>
      <c r="D4505" s="136" t="s">
        <v>896</v>
      </c>
      <c r="E4505" s="375" t="s">
        <v>157</v>
      </c>
      <c r="F4505" s="136" t="s">
        <v>5684</v>
      </c>
      <c r="G4505" s="375" t="s">
        <v>52</v>
      </c>
      <c r="H4505" s="375" t="s">
        <v>13968</v>
      </c>
      <c r="I4505" s="454">
        <v>10.0</v>
      </c>
      <c r="J4505" s="455"/>
      <c r="K4505" s="455"/>
    </row>
    <row r="4506" ht="22.5" customHeight="1">
      <c r="A4506" s="136" t="s">
        <v>15363</v>
      </c>
      <c r="B4506" s="452">
        <v>45691.0</v>
      </c>
      <c r="C4506" s="453"/>
      <c r="D4506" s="136" t="s">
        <v>902</v>
      </c>
      <c r="E4506" s="375" t="s">
        <v>157</v>
      </c>
      <c r="F4506" s="136" t="s">
        <v>2331</v>
      </c>
      <c r="G4506" s="375" t="s">
        <v>76</v>
      </c>
      <c r="H4506" s="375" t="s">
        <v>13968</v>
      </c>
      <c r="I4506" s="454"/>
      <c r="J4506" s="455"/>
      <c r="K4506" s="455"/>
    </row>
    <row r="4507" ht="22.5" customHeight="1">
      <c r="A4507" s="136" t="s">
        <v>15289</v>
      </c>
      <c r="B4507" s="452">
        <v>45691.0</v>
      </c>
      <c r="C4507" s="453"/>
      <c r="D4507" s="453" t="s">
        <v>15235</v>
      </c>
      <c r="E4507" s="375" t="s">
        <v>157</v>
      </c>
      <c r="F4507" s="136" t="s">
        <v>5536</v>
      </c>
      <c r="G4507" s="375" t="s">
        <v>39</v>
      </c>
      <c r="H4507" s="375" t="s">
        <v>13968</v>
      </c>
      <c r="I4507" s="454">
        <v>5.0</v>
      </c>
      <c r="J4507" s="455"/>
      <c r="K4507" s="455"/>
    </row>
    <row r="4508" ht="22.5" customHeight="1">
      <c r="A4508" s="136" t="s">
        <v>15289</v>
      </c>
      <c r="B4508" s="452">
        <v>45691.0</v>
      </c>
      <c r="C4508" s="453"/>
      <c r="D4508" s="453" t="s">
        <v>896</v>
      </c>
      <c r="E4508" s="375" t="s">
        <v>157</v>
      </c>
      <c r="F4508" s="136" t="s">
        <v>5976</v>
      </c>
      <c r="G4508" s="375" t="s">
        <v>15328</v>
      </c>
      <c r="H4508" s="375" t="s">
        <v>13968</v>
      </c>
      <c r="I4508" s="454">
        <v>7.0</v>
      </c>
      <c r="J4508" s="455"/>
      <c r="K4508" s="455"/>
    </row>
    <row r="4509" ht="22.5" customHeight="1">
      <c r="A4509" s="136" t="s">
        <v>15289</v>
      </c>
      <c r="B4509" s="452">
        <v>45691.0</v>
      </c>
      <c r="C4509" s="453"/>
      <c r="D4509" s="136" t="s">
        <v>896</v>
      </c>
      <c r="E4509" s="375" t="s">
        <v>157</v>
      </c>
      <c r="F4509" s="136" t="s">
        <v>5674</v>
      </c>
      <c r="G4509" s="375" t="s">
        <v>52</v>
      </c>
      <c r="H4509" s="375" t="s">
        <v>13968</v>
      </c>
      <c r="I4509" s="458">
        <v>3.0</v>
      </c>
      <c r="J4509" s="459"/>
      <c r="K4509" s="459"/>
    </row>
    <row r="4510" ht="22.5" customHeight="1">
      <c r="A4510" s="136" t="s">
        <v>15289</v>
      </c>
      <c r="B4510" s="452">
        <v>45691.0</v>
      </c>
      <c r="C4510" s="453"/>
      <c r="D4510" s="453" t="s">
        <v>896</v>
      </c>
      <c r="E4510" s="375" t="s">
        <v>157</v>
      </c>
      <c r="F4510" s="136" t="s">
        <v>7241</v>
      </c>
      <c r="G4510" s="375" t="s">
        <v>15328</v>
      </c>
      <c r="H4510" s="375" t="s">
        <v>13968</v>
      </c>
      <c r="I4510" s="454">
        <v>5.0</v>
      </c>
      <c r="J4510" s="455"/>
      <c r="K4510" s="455"/>
    </row>
    <row r="4511" ht="22.5" customHeight="1">
      <c r="A4511" s="136" t="s">
        <v>15289</v>
      </c>
      <c r="B4511" s="452">
        <v>45691.0</v>
      </c>
      <c r="C4511" s="453"/>
      <c r="D4511" s="453" t="s">
        <v>15235</v>
      </c>
      <c r="E4511" s="375" t="s">
        <v>157</v>
      </c>
      <c r="F4511" s="136" t="s">
        <v>3873</v>
      </c>
      <c r="G4511" s="375" t="s">
        <v>39</v>
      </c>
      <c r="H4511" s="375" t="s">
        <v>13968</v>
      </c>
      <c r="I4511" s="454"/>
      <c r="J4511" s="455"/>
      <c r="K4511" s="455"/>
    </row>
    <row r="4512" ht="22.5" customHeight="1">
      <c r="A4512" s="136" t="s">
        <v>15289</v>
      </c>
      <c r="B4512" s="452">
        <v>45691.0</v>
      </c>
      <c r="C4512" s="453"/>
      <c r="D4512" s="136" t="s">
        <v>896</v>
      </c>
      <c r="E4512" s="375" t="s">
        <v>157</v>
      </c>
      <c r="F4512" s="136" t="s">
        <v>1085</v>
      </c>
      <c r="G4512" s="375" t="s">
        <v>52</v>
      </c>
      <c r="H4512" s="375" t="s">
        <v>13968</v>
      </c>
      <c r="I4512" s="454"/>
      <c r="J4512" s="455"/>
      <c r="K4512" s="455"/>
    </row>
    <row r="4513" ht="22.5" customHeight="1">
      <c r="A4513" s="136" t="s">
        <v>15363</v>
      </c>
      <c r="B4513" s="452">
        <v>45691.0</v>
      </c>
      <c r="C4513" s="453"/>
      <c r="D4513" s="453" t="s">
        <v>910</v>
      </c>
      <c r="E4513" s="375" t="s">
        <v>157</v>
      </c>
      <c r="F4513" s="136" t="s">
        <v>5575</v>
      </c>
      <c r="G4513" s="375" t="s">
        <v>942</v>
      </c>
      <c r="H4513" s="375" t="s">
        <v>13968</v>
      </c>
      <c r="I4513" s="454"/>
      <c r="J4513" s="455"/>
      <c r="K4513" s="455"/>
    </row>
    <row r="4514" ht="22.5" customHeight="1">
      <c r="A4514" s="136" t="s">
        <v>15363</v>
      </c>
      <c r="B4514" s="452">
        <v>45692.0</v>
      </c>
      <c r="C4514" s="453"/>
      <c r="D4514" s="453" t="s">
        <v>15235</v>
      </c>
      <c r="E4514" s="375" t="s">
        <v>157</v>
      </c>
      <c r="F4514" s="136" t="s">
        <v>5864</v>
      </c>
      <c r="G4514" s="375" t="s">
        <v>22</v>
      </c>
      <c r="H4514" s="375" t="s">
        <v>13968</v>
      </c>
      <c r="I4514" s="454">
        <v>7.0</v>
      </c>
      <c r="J4514" s="455"/>
      <c r="K4514" s="455"/>
    </row>
    <row r="4515" ht="22.5" customHeight="1">
      <c r="A4515" s="136" t="s">
        <v>15363</v>
      </c>
      <c r="B4515" s="452">
        <v>45692.0</v>
      </c>
      <c r="C4515" s="453"/>
      <c r="D4515" s="136" t="s">
        <v>896</v>
      </c>
      <c r="E4515" s="136" t="s">
        <v>158</v>
      </c>
      <c r="F4515" s="136" t="s">
        <v>15301</v>
      </c>
      <c r="G4515" s="375" t="s">
        <v>929</v>
      </c>
      <c r="H4515" s="375" t="s">
        <v>13968</v>
      </c>
      <c r="I4515" s="454"/>
      <c r="J4515" s="455"/>
      <c r="K4515" s="455"/>
    </row>
    <row r="4516" ht="22.5" customHeight="1">
      <c r="A4516" s="136" t="s">
        <v>15363</v>
      </c>
      <c r="B4516" s="452">
        <v>45692.0</v>
      </c>
      <c r="C4516" s="453"/>
      <c r="D4516" s="136" t="s">
        <v>902</v>
      </c>
      <c r="E4516" s="375" t="s">
        <v>157</v>
      </c>
      <c r="F4516" s="136" t="s">
        <v>6190</v>
      </c>
      <c r="G4516" s="375" t="s">
        <v>936</v>
      </c>
      <c r="H4516" s="375" t="s">
        <v>13968</v>
      </c>
      <c r="I4516" s="454"/>
      <c r="J4516" s="455"/>
      <c r="K4516" s="455"/>
    </row>
    <row r="4517" ht="22.5" customHeight="1">
      <c r="A4517" s="136" t="s">
        <v>15363</v>
      </c>
      <c r="B4517" s="452">
        <v>45692.0</v>
      </c>
      <c r="C4517" s="453"/>
      <c r="D4517" s="453" t="s">
        <v>15235</v>
      </c>
      <c r="E4517" s="375" t="s">
        <v>158</v>
      </c>
      <c r="F4517" s="136" t="s">
        <v>114</v>
      </c>
      <c r="G4517" s="375" t="s">
        <v>22</v>
      </c>
      <c r="H4517" s="375" t="s">
        <v>13968</v>
      </c>
      <c r="I4517" s="454" t="s">
        <v>16246</v>
      </c>
      <c r="J4517" s="455"/>
      <c r="K4517" s="455"/>
    </row>
    <row r="4518" ht="22.5" customHeight="1">
      <c r="A4518" s="136" t="s">
        <v>15363</v>
      </c>
      <c r="B4518" s="452">
        <v>45692.0</v>
      </c>
      <c r="C4518" s="453"/>
      <c r="D4518" s="453" t="s">
        <v>15235</v>
      </c>
      <c r="E4518" s="375" t="s">
        <v>157</v>
      </c>
      <c r="F4518" s="136" t="s">
        <v>6157</v>
      </c>
      <c r="G4518" s="375" t="s">
        <v>60</v>
      </c>
      <c r="H4518" s="375" t="s">
        <v>13968</v>
      </c>
      <c r="I4518" s="454"/>
      <c r="J4518" s="455"/>
      <c r="K4518" s="455"/>
    </row>
    <row r="4519" ht="22.5" customHeight="1">
      <c r="A4519" s="136" t="s">
        <v>15363</v>
      </c>
      <c r="B4519" s="452">
        <v>45692.0</v>
      </c>
      <c r="C4519" s="453"/>
      <c r="D4519" s="136" t="s">
        <v>896</v>
      </c>
      <c r="E4519" s="375" t="s">
        <v>157</v>
      </c>
      <c r="F4519" s="136" t="s">
        <v>5645</v>
      </c>
      <c r="G4519" s="375" t="s">
        <v>930</v>
      </c>
      <c r="H4519" s="375" t="s">
        <v>13968</v>
      </c>
      <c r="I4519" s="454">
        <v>3.0</v>
      </c>
      <c r="J4519" s="455"/>
      <c r="K4519" s="455"/>
    </row>
    <row r="4520" ht="22.5" customHeight="1">
      <c r="A4520" s="136" t="s">
        <v>15363</v>
      </c>
      <c r="B4520" s="452">
        <v>45692.0</v>
      </c>
      <c r="C4520" s="453"/>
      <c r="D4520" s="136" t="s">
        <v>902</v>
      </c>
      <c r="E4520" s="375" t="s">
        <v>157</v>
      </c>
      <c r="F4520" s="136" t="s">
        <v>231</v>
      </c>
      <c r="G4520" s="375" t="s">
        <v>936</v>
      </c>
      <c r="H4520" s="375" t="s">
        <v>13968</v>
      </c>
      <c r="I4520" s="454"/>
      <c r="J4520" s="455"/>
      <c r="K4520" s="455"/>
    </row>
    <row r="4521" ht="22.5" customHeight="1">
      <c r="A4521" s="136" t="s">
        <v>15363</v>
      </c>
      <c r="B4521" s="452">
        <v>45692.0</v>
      </c>
      <c r="C4521" s="453"/>
      <c r="D4521" s="453" t="s">
        <v>15235</v>
      </c>
      <c r="E4521" s="375" t="s">
        <v>157</v>
      </c>
      <c r="F4521" s="136" t="s">
        <v>1846</v>
      </c>
      <c r="G4521" s="375" t="s">
        <v>22</v>
      </c>
      <c r="H4521" s="375" t="s">
        <v>13968</v>
      </c>
      <c r="I4521" s="454"/>
      <c r="J4521" s="455"/>
      <c r="K4521" s="455"/>
    </row>
    <row r="4522" ht="22.5" customHeight="1">
      <c r="A4522" s="136" t="s">
        <v>15363</v>
      </c>
      <c r="B4522" s="452">
        <v>45692.0</v>
      </c>
      <c r="C4522" s="453"/>
      <c r="D4522" s="453" t="s">
        <v>15235</v>
      </c>
      <c r="E4522" s="375" t="s">
        <v>157</v>
      </c>
      <c r="F4522" s="136" t="s">
        <v>567</v>
      </c>
      <c r="G4522" s="375" t="s">
        <v>48</v>
      </c>
      <c r="H4522" s="375" t="s">
        <v>13968</v>
      </c>
      <c r="I4522" s="454">
        <v>5.0</v>
      </c>
      <c r="J4522" s="455"/>
      <c r="K4522" s="455"/>
    </row>
    <row r="4523" ht="22.5" customHeight="1">
      <c r="A4523" s="136" t="s">
        <v>15363</v>
      </c>
      <c r="B4523" s="452">
        <v>45692.0</v>
      </c>
      <c r="C4523" s="453"/>
      <c r="D4523" s="136" t="s">
        <v>896</v>
      </c>
      <c r="E4523" s="375" t="s">
        <v>157</v>
      </c>
      <c r="F4523" s="136" t="s">
        <v>5575</v>
      </c>
      <c r="G4523" s="375" t="s">
        <v>929</v>
      </c>
      <c r="H4523" s="375" t="s">
        <v>13968</v>
      </c>
      <c r="I4523" s="454">
        <v>10.0</v>
      </c>
      <c r="J4523" s="455"/>
      <c r="K4523" s="455"/>
    </row>
    <row r="4524" ht="22.5" customHeight="1">
      <c r="A4524" s="136" t="s">
        <v>15363</v>
      </c>
      <c r="B4524" s="452">
        <v>45692.0</v>
      </c>
      <c r="C4524" s="453"/>
      <c r="D4524" s="136" t="s">
        <v>896</v>
      </c>
      <c r="E4524" s="375" t="s">
        <v>157</v>
      </c>
      <c r="F4524" s="136" t="s">
        <v>6019</v>
      </c>
      <c r="G4524" s="375" t="s">
        <v>930</v>
      </c>
      <c r="H4524" s="375" t="s">
        <v>13968</v>
      </c>
      <c r="I4524" s="454"/>
      <c r="J4524" s="455"/>
      <c r="K4524" s="455"/>
    </row>
    <row r="4525" ht="22.5" customHeight="1">
      <c r="A4525" s="136" t="s">
        <v>15363</v>
      </c>
      <c r="B4525" s="452">
        <v>45692.0</v>
      </c>
      <c r="C4525" s="453"/>
      <c r="D4525" s="136" t="s">
        <v>902</v>
      </c>
      <c r="E4525" s="375" t="s">
        <v>157</v>
      </c>
      <c r="F4525" s="136" t="s">
        <v>320</v>
      </c>
      <c r="G4525" s="375" t="s">
        <v>936</v>
      </c>
      <c r="H4525" s="375" t="s">
        <v>13968</v>
      </c>
      <c r="I4525" s="454">
        <v>10.0</v>
      </c>
      <c r="J4525" s="455"/>
      <c r="K4525" s="455"/>
    </row>
    <row r="4526" ht="22.5" customHeight="1">
      <c r="A4526" s="136" t="s">
        <v>15363</v>
      </c>
      <c r="B4526" s="452">
        <v>45692.0</v>
      </c>
      <c r="C4526" s="483"/>
      <c r="D4526" s="136" t="s">
        <v>896</v>
      </c>
      <c r="E4526" s="375" t="s">
        <v>157</v>
      </c>
      <c r="F4526" s="136" t="s">
        <v>4118</v>
      </c>
      <c r="G4526" s="375" t="s">
        <v>929</v>
      </c>
      <c r="H4526" s="375" t="s">
        <v>13968</v>
      </c>
      <c r="I4526" s="454"/>
      <c r="J4526" s="455"/>
      <c r="K4526" s="455"/>
    </row>
    <row r="4527" ht="22.5" customHeight="1">
      <c r="A4527" s="136" t="s">
        <v>15363</v>
      </c>
      <c r="B4527" s="452">
        <v>45692.0</v>
      </c>
      <c r="C4527" s="453"/>
      <c r="D4527" s="453" t="s">
        <v>15235</v>
      </c>
      <c r="E4527" s="375" t="s">
        <v>157</v>
      </c>
      <c r="F4527" s="136" t="s">
        <v>5921</v>
      </c>
      <c r="G4527" s="375" t="s">
        <v>22</v>
      </c>
      <c r="H4527" s="375" t="s">
        <v>13968</v>
      </c>
      <c r="I4527" s="454">
        <v>9.0</v>
      </c>
      <c r="J4527" s="455"/>
      <c r="K4527" s="455"/>
    </row>
    <row r="4528" ht="22.5" customHeight="1">
      <c r="A4528" s="136" t="s">
        <v>15363</v>
      </c>
      <c r="B4528" s="452">
        <v>45692.0</v>
      </c>
      <c r="C4528" s="453"/>
      <c r="D4528" s="136" t="s">
        <v>896</v>
      </c>
      <c r="E4528" s="375" t="s">
        <v>157</v>
      </c>
      <c r="F4528" s="136" t="s">
        <v>5898</v>
      </c>
      <c r="G4528" s="375" t="s">
        <v>929</v>
      </c>
      <c r="H4528" s="375" t="s">
        <v>13968</v>
      </c>
      <c r="I4528" s="454"/>
      <c r="J4528" s="455"/>
      <c r="K4528" s="455"/>
    </row>
    <row r="4529" ht="22.5" customHeight="1">
      <c r="A4529" s="136" t="s">
        <v>15363</v>
      </c>
      <c r="B4529" s="452">
        <v>45692.0</v>
      </c>
      <c r="C4529" s="453"/>
      <c r="D4529" s="453" t="s">
        <v>896</v>
      </c>
      <c r="E4529" s="375" t="s">
        <v>157</v>
      </c>
      <c r="F4529" s="136" t="s">
        <v>4961</v>
      </c>
      <c r="G4529" s="375" t="s">
        <v>15328</v>
      </c>
      <c r="H4529" s="375" t="s">
        <v>13968</v>
      </c>
      <c r="I4529" s="454"/>
      <c r="J4529" s="455"/>
      <c r="K4529" s="455"/>
    </row>
    <row r="4530" ht="22.5" customHeight="1">
      <c r="A4530" s="136" t="s">
        <v>15363</v>
      </c>
      <c r="B4530" s="452">
        <v>45692.0</v>
      </c>
      <c r="C4530" s="453"/>
      <c r="D4530" s="136" t="s">
        <v>896</v>
      </c>
      <c r="E4530" s="375" t="s">
        <v>157</v>
      </c>
      <c r="F4530" s="136" t="s">
        <v>4633</v>
      </c>
      <c r="G4530" s="375" t="s">
        <v>930</v>
      </c>
      <c r="H4530" s="375" t="s">
        <v>13968</v>
      </c>
      <c r="I4530" s="454"/>
      <c r="J4530" s="455"/>
      <c r="K4530" s="455"/>
    </row>
    <row r="4531" ht="22.5" customHeight="1">
      <c r="A4531" s="136" t="s">
        <v>15363</v>
      </c>
      <c r="B4531" s="452">
        <v>45692.0</v>
      </c>
      <c r="C4531" s="453"/>
      <c r="D4531" s="453" t="s">
        <v>896</v>
      </c>
      <c r="E4531" s="375" t="s">
        <v>157</v>
      </c>
      <c r="F4531" s="136" t="s">
        <v>5484</v>
      </c>
      <c r="G4531" s="375" t="s">
        <v>15328</v>
      </c>
      <c r="H4531" s="375" t="s">
        <v>13968</v>
      </c>
      <c r="I4531" s="454">
        <v>9.0</v>
      </c>
      <c r="J4531" s="455"/>
      <c r="K4531" s="455"/>
    </row>
    <row r="4532" ht="22.5" customHeight="1">
      <c r="A4532" s="136" t="s">
        <v>15289</v>
      </c>
      <c r="B4532" s="452">
        <v>45692.0</v>
      </c>
      <c r="C4532" s="453"/>
      <c r="D4532" s="136" t="s">
        <v>902</v>
      </c>
      <c r="E4532" s="375" t="s">
        <v>157</v>
      </c>
      <c r="F4532" s="136" t="s">
        <v>3770</v>
      </c>
      <c r="G4532" s="375" t="s">
        <v>76</v>
      </c>
      <c r="H4532" s="375" t="s">
        <v>13968</v>
      </c>
      <c r="I4532" s="454">
        <v>8.0</v>
      </c>
      <c r="J4532" s="455"/>
      <c r="K4532" s="455"/>
    </row>
    <row r="4533" ht="22.5" customHeight="1">
      <c r="A4533" s="136" t="s">
        <v>15289</v>
      </c>
      <c r="B4533" s="452">
        <v>45692.0</v>
      </c>
      <c r="C4533" s="453"/>
      <c r="D4533" s="453" t="s">
        <v>15235</v>
      </c>
      <c r="E4533" s="375" t="s">
        <v>157</v>
      </c>
      <c r="F4533" s="136" t="s">
        <v>462</v>
      </c>
      <c r="G4533" s="375" t="s">
        <v>39</v>
      </c>
      <c r="H4533" s="375" t="s">
        <v>13968</v>
      </c>
      <c r="I4533" s="454"/>
      <c r="J4533" s="455"/>
      <c r="K4533" s="455"/>
    </row>
    <row r="4534" ht="22.5" customHeight="1">
      <c r="A4534" s="136" t="s">
        <v>15289</v>
      </c>
      <c r="B4534" s="452">
        <v>45692.0</v>
      </c>
      <c r="C4534" s="453"/>
      <c r="D4534" s="453" t="s">
        <v>896</v>
      </c>
      <c r="E4534" s="375" t="s">
        <v>157</v>
      </c>
      <c r="F4534" s="136" t="s">
        <v>5666</v>
      </c>
      <c r="G4534" s="375" t="s">
        <v>15328</v>
      </c>
      <c r="H4534" s="375" t="s">
        <v>13968</v>
      </c>
      <c r="I4534" s="454"/>
      <c r="J4534" s="455"/>
      <c r="K4534" s="455"/>
    </row>
    <row r="4535" ht="22.5" customHeight="1">
      <c r="A4535" s="136" t="s">
        <v>15289</v>
      </c>
      <c r="B4535" s="452">
        <v>45692.0</v>
      </c>
      <c r="C4535" s="453"/>
      <c r="D4535" s="136" t="s">
        <v>902</v>
      </c>
      <c r="E4535" s="136" t="s">
        <v>158</v>
      </c>
      <c r="F4535" s="136" t="s">
        <v>1085</v>
      </c>
      <c r="G4535" s="375" t="s">
        <v>76</v>
      </c>
      <c r="H4535" s="375" t="s">
        <v>13968</v>
      </c>
      <c r="I4535" s="454"/>
      <c r="J4535" s="455"/>
      <c r="K4535" s="455"/>
    </row>
    <row r="4536" ht="22.5" customHeight="1">
      <c r="A4536" s="136" t="s">
        <v>15363</v>
      </c>
      <c r="B4536" s="452">
        <v>45693.0</v>
      </c>
      <c r="C4536" s="483"/>
      <c r="D4536" s="136" t="s">
        <v>896</v>
      </c>
      <c r="E4536" s="375" t="s">
        <v>157</v>
      </c>
      <c r="F4536" s="136" t="s">
        <v>5956</v>
      </c>
      <c r="G4536" s="375" t="s">
        <v>929</v>
      </c>
      <c r="H4536" s="375" t="s">
        <v>13968</v>
      </c>
      <c r="I4536" s="454">
        <v>5.0</v>
      </c>
      <c r="J4536" s="455"/>
      <c r="K4536" s="455"/>
    </row>
    <row r="4537" ht="22.5" customHeight="1">
      <c r="A4537" s="136" t="s">
        <v>15363</v>
      </c>
      <c r="B4537" s="452">
        <v>45693.0</v>
      </c>
      <c r="C4537" s="483"/>
      <c r="D4537" s="453" t="s">
        <v>15235</v>
      </c>
      <c r="E4537" s="375" t="s">
        <v>157</v>
      </c>
      <c r="F4537" s="136" t="s">
        <v>436</v>
      </c>
      <c r="G4537" s="375" t="s">
        <v>22</v>
      </c>
      <c r="H4537" s="375" t="s">
        <v>13968</v>
      </c>
      <c r="I4537" s="454"/>
      <c r="J4537" s="455"/>
      <c r="K4537" s="455"/>
    </row>
    <row r="4538" ht="22.5" customHeight="1">
      <c r="A4538" s="136" t="s">
        <v>15363</v>
      </c>
      <c r="B4538" s="452">
        <v>45693.0</v>
      </c>
      <c r="C4538" s="483"/>
      <c r="D4538" s="453" t="s">
        <v>15235</v>
      </c>
      <c r="E4538" s="375" t="s">
        <v>157</v>
      </c>
      <c r="F4538" s="136" t="s">
        <v>5920</v>
      </c>
      <c r="G4538" s="375" t="s">
        <v>22</v>
      </c>
      <c r="H4538" s="375" t="s">
        <v>13968</v>
      </c>
      <c r="I4538" s="454"/>
      <c r="J4538" s="455"/>
      <c r="K4538" s="455"/>
    </row>
    <row r="4539" ht="22.5" customHeight="1">
      <c r="A4539" s="136" t="s">
        <v>15363</v>
      </c>
      <c r="B4539" s="452">
        <v>45693.0</v>
      </c>
      <c r="C4539" s="483"/>
      <c r="D4539" s="136" t="s">
        <v>896</v>
      </c>
      <c r="E4539" s="375" t="s">
        <v>157</v>
      </c>
      <c r="F4539" s="136" t="s">
        <v>7516</v>
      </c>
      <c r="G4539" s="375" t="s">
        <v>929</v>
      </c>
      <c r="H4539" s="375" t="s">
        <v>13968</v>
      </c>
      <c r="I4539" s="454"/>
      <c r="J4539" s="455"/>
      <c r="K4539" s="455"/>
    </row>
    <row r="4540" ht="22.5" customHeight="1">
      <c r="A4540" s="136" t="s">
        <v>15363</v>
      </c>
      <c r="B4540" s="452">
        <v>45693.0</v>
      </c>
      <c r="C4540" s="483"/>
      <c r="D4540" s="453" t="s">
        <v>15235</v>
      </c>
      <c r="E4540" s="375" t="s">
        <v>157</v>
      </c>
      <c r="F4540" s="136" t="s">
        <v>1512</v>
      </c>
      <c r="G4540" s="375" t="s">
        <v>60</v>
      </c>
      <c r="H4540" s="375" t="s">
        <v>13968</v>
      </c>
      <c r="I4540" s="454">
        <v>1.0</v>
      </c>
      <c r="J4540" s="455"/>
      <c r="K4540" s="455"/>
    </row>
    <row r="4541" ht="22.5" customHeight="1">
      <c r="A4541" s="136" t="s">
        <v>15363</v>
      </c>
      <c r="B4541" s="452">
        <v>45693.0</v>
      </c>
      <c r="C4541" s="483"/>
      <c r="D4541" s="453" t="s">
        <v>15235</v>
      </c>
      <c r="E4541" s="375" t="s">
        <v>157</v>
      </c>
      <c r="F4541" s="136" t="s">
        <v>5921</v>
      </c>
      <c r="G4541" s="375" t="s">
        <v>22</v>
      </c>
      <c r="H4541" s="375" t="s">
        <v>13968</v>
      </c>
      <c r="I4541" s="454"/>
      <c r="J4541" s="455"/>
      <c r="K4541" s="455"/>
    </row>
    <row r="4542" ht="22.5" customHeight="1">
      <c r="A4542" s="136" t="s">
        <v>15363</v>
      </c>
      <c r="B4542" s="452">
        <v>45693.0</v>
      </c>
      <c r="C4542" s="483"/>
      <c r="D4542" s="136" t="s">
        <v>896</v>
      </c>
      <c r="E4542" s="375" t="s">
        <v>157</v>
      </c>
      <c r="F4542" s="136" t="s">
        <v>5976</v>
      </c>
      <c r="G4542" s="375" t="s">
        <v>929</v>
      </c>
      <c r="H4542" s="375" t="s">
        <v>13968</v>
      </c>
      <c r="I4542" s="454"/>
      <c r="J4542" s="455"/>
      <c r="K4542" s="455"/>
    </row>
    <row r="4543" ht="22.5" customHeight="1">
      <c r="A4543" s="136" t="s">
        <v>15363</v>
      </c>
      <c r="B4543" s="452">
        <v>45693.0</v>
      </c>
      <c r="C4543" s="483"/>
      <c r="D4543" s="453" t="s">
        <v>15235</v>
      </c>
      <c r="E4543" s="375" t="s">
        <v>157</v>
      </c>
      <c r="F4543" s="136" t="s">
        <v>5697</v>
      </c>
      <c r="G4543" s="375" t="s">
        <v>22</v>
      </c>
      <c r="H4543" s="375" t="s">
        <v>13968</v>
      </c>
      <c r="I4543" s="454"/>
      <c r="J4543" s="455"/>
      <c r="K4543" s="455"/>
    </row>
    <row r="4544" ht="22.5" customHeight="1">
      <c r="A4544" s="136" t="s">
        <v>15363</v>
      </c>
      <c r="B4544" s="452">
        <v>45693.0</v>
      </c>
      <c r="C4544" s="483"/>
      <c r="D4544" s="453" t="s">
        <v>15235</v>
      </c>
      <c r="E4544" s="375" t="s">
        <v>157</v>
      </c>
      <c r="F4544" s="136" t="s">
        <v>5347</v>
      </c>
      <c r="G4544" s="375" t="s">
        <v>39</v>
      </c>
      <c r="H4544" s="375" t="s">
        <v>13968</v>
      </c>
      <c r="I4544" s="454"/>
      <c r="J4544" s="455"/>
      <c r="K4544" s="455"/>
    </row>
    <row r="4545" ht="22.5" customHeight="1">
      <c r="A4545" s="136" t="s">
        <v>15363</v>
      </c>
      <c r="B4545" s="452">
        <v>45693.0</v>
      </c>
      <c r="C4545" s="483"/>
      <c r="D4545" s="453" t="s">
        <v>15235</v>
      </c>
      <c r="E4545" s="375" t="s">
        <v>157</v>
      </c>
      <c r="F4545" s="136" t="s">
        <v>5536</v>
      </c>
      <c r="G4545" s="375" t="s">
        <v>60</v>
      </c>
      <c r="H4545" s="375" t="s">
        <v>13968</v>
      </c>
      <c r="I4545" s="454"/>
      <c r="J4545" s="455"/>
      <c r="K4545" s="455"/>
    </row>
    <row r="4546" ht="22.5" customHeight="1">
      <c r="A4546" s="136" t="s">
        <v>15363</v>
      </c>
      <c r="B4546" s="452">
        <v>45693.0</v>
      </c>
      <c r="C4546" s="483"/>
      <c r="D4546" s="136" t="s">
        <v>896</v>
      </c>
      <c r="E4546" s="375" t="s">
        <v>157</v>
      </c>
      <c r="F4546" s="136" t="s">
        <v>5788</v>
      </c>
      <c r="G4546" s="375" t="s">
        <v>929</v>
      </c>
      <c r="H4546" s="375" t="s">
        <v>13968</v>
      </c>
      <c r="I4546" s="454"/>
      <c r="J4546" s="455"/>
      <c r="K4546" s="455"/>
    </row>
    <row r="4547" ht="22.5" customHeight="1">
      <c r="A4547" s="136" t="s">
        <v>15363</v>
      </c>
      <c r="B4547" s="452">
        <v>45693.0</v>
      </c>
      <c r="C4547" s="483"/>
      <c r="D4547" s="453" t="s">
        <v>896</v>
      </c>
      <c r="E4547" s="375" t="s">
        <v>157</v>
      </c>
      <c r="F4547" s="136" t="s">
        <v>4633</v>
      </c>
      <c r="G4547" s="375" t="s">
        <v>15328</v>
      </c>
      <c r="H4547" s="375" t="s">
        <v>13968</v>
      </c>
      <c r="I4547" s="454"/>
      <c r="J4547" s="455"/>
      <c r="K4547" s="455"/>
    </row>
    <row r="4548" ht="22.5" customHeight="1">
      <c r="A4548" s="136" t="s">
        <v>15363</v>
      </c>
      <c r="B4548" s="452">
        <v>45693.0</v>
      </c>
      <c r="C4548" s="483"/>
      <c r="D4548" s="453" t="s">
        <v>15235</v>
      </c>
      <c r="E4548" s="375" t="s">
        <v>157</v>
      </c>
      <c r="F4548" s="136" t="s">
        <v>666</v>
      </c>
      <c r="G4548" s="375" t="s">
        <v>22</v>
      </c>
      <c r="H4548" s="375" t="s">
        <v>13968</v>
      </c>
      <c r="I4548" s="454"/>
      <c r="J4548" s="455"/>
      <c r="K4548" s="455"/>
    </row>
    <row r="4549" ht="22.5" customHeight="1">
      <c r="A4549" s="136" t="s">
        <v>15363</v>
      </c>
      <c r="B4549" s="452">
        <v>45693.0</v>
      </c>
      <c r="C4549" s="483"/>
      <c r="D4549" s="453" t="s">
        <v>15235</v>
      </c>
      <c r="E4549" s="375" t="s">
        <v>157</v>
      </c>
      <c r="F4549" s="136" t="s">
        <v>1225</v>
      </c>
      <c r="G4549" s="375" t="s">
        <v>39</v>
      </c>
      <c r="H4549" s="375" t="s">
        <v>13968</v>
      </c>
      <c r="I4549" s="454"/>
      <c r="J4549" s="455"/>
      <c r="K4549" s="455"/>
    </row>
    <row r="4550" ht="22.5" customHeight="1">
      <c r="A4550" s="136" t="s">
        <v>15363</v>
      </c>
      <c r="B4550" s="452">
        <v>45693.0</v>
      </c>
      <c r="C4550" s="483"/>
      <c r="D4550" s="453" t="s">
        <v>15235</v>
      </c>
      <c r="E4550" s="375" t="s">
        <v>157</v>
      </c>
      <c r="F4550" s="136" t="s">
        <v>6055</v>
      </c>
      <c r="G4550" s="375" t="s">
        <v>60</v>
      </c>
      <c r="H4550" s="375" t="s">
        <v>13968</v>
      </c>
      <c r="I4550" s="454">
        <v>1.0</v>
      </c>
      <c r="J4550" s="455"/>
      <c r="K4550" s="455"/>
    </row>
    <row r="4551" ht="22.5" customHeight="1">
      <c r="A4551" s="136" t="s">
        <v>15363</v>
      </c>
      <c r="B4551" s="452">
        <v>45693.0</v>
      </c>
      <c r="C4551" s="483"/>
      <c r="D4551" s="136" t="s">
        <v>896</v>
      </c>
      <c r="E4551" s="375" t="s">
        <v>157</v>
      </c>
      <c r="F4551" s="136" t="s">
        <v>6108</v>
      </c>
      <c r="G4551" s="375" t="s">
        <v>929</v>
      </c>
      <c r="H4551" s="375" t="s">
        <v>13968</v>
      </c>
      <c r="I4551" s="454"/>
      <c r="J4551" s="455"/>
      <c r="K4551" s="455"/>
    </row>
    <row r="4552" ht="22.5" customHeight="1">
      <c r="A4552" s="136" t="s">
        <v>15363</v>
      </c>
      <c r="B4552" s="452">
        <v>45693.0</v>
      </c>
      <c r="C4552" s="483"/>
      <c r="D4552" s="453" t="s">
        <v>896</v>
      </c>
      <c r="E4552" s="375" t="s">
        <v>157</v>
      </c>
      <c r="F4552" s="136" t="s">
        <v>5948</v>
      </c>
      <c r="G4552" s="375" t="s">
        <v>15328</v>
      </c>
      <c r="H4552" s="375" t="s">
        <v>13968</v>
      </c>
      <c r="I4552" s="454"/>
      <c r="J4552" s="455"/>
      <c r="K4552" s="455"/>
    </row>
    <row r="4553" ht="22.5" customHeight="1">
      <c r="A4553" s="136" t="s">
        <v>15363</v>
      </c>
      <c r="B4553" s="452">
        <v>45693.0</v>
      </c>
      <c r="C4553" s="483"/>
      <c r="D4553" s="453" t="s">
        <v>15235</v>
      </c>
      <c r="E4553" s="375" t="s">
        <v>157</v>
      </c>
      <c r="F4553" s="136" t="s">
        <v>1304</v>
      </c>
      <c r="G4553" s="375" t="s">
        <v>39</v>
      </c>
      <c r="H4553" s="375" t="s">
        <v>13968</v>
      </c>
      <c r="I4553" s="454"/>
      <c r="J4553" s="455"/>
      <c r="K4553" s="455"/>
    </row>
    <row r="4554" ht="22.5" customHeight="1">
      <c r="A4554" s="136" t="s">
        <v>15363</v>
      </c>
      <c r="B4554" s="452">
        <v>45693.0</v>
      </c>
      <c r="C4554" s="483"/>
      <c r="D4554" s="453" t="s">
        <v>15235</v>
      </c>
      <c r="E4554" s="375" t="s">
        <v>157</v>
      </c>
      <c r="F4554" s="136" t="s">
        <v>7761</v>
      </c>
      <c r="G4554" s="375" t="s">
        <v>60</v>
      </c>
      <c r="H4554" s="375" t="s">
        <v>13968</v>
      </c>
      <c r="I4554" s="454"/>
      <c r="J4554" s="455"/>
      <c r="K4554" s="455"/>
    </row>
    <row r="4555" ht="22.5" customHeight="1">
      <c r="A4555" s="136" t="s">
        <v>15363</v>
      </c>
      <c r="B4555" s="452">
        <v>45693.0</v>
      </c>
      <c r="C4555" s="483"/>
      <c r="D4555" s="453" t="s">
        <v>896</v>
      </c>
      <c r="E4555" s="375" t="s">
        <v>157</v>
      </c>
      <c r="F4555" s="136" t="s">
        <v>1668</v>
      </c>
      <c r="G4555" s="375" t="s">
        <v>15328</v>
      </c>
      <c r="H4555" s="375" t="s">
        <v>13968</v>
      </c>
      <c r="I4555" s="454"/>
      <c r="J4555" s="455"/>
      <c r="K4555" s="455"/>
    </row>
    <row r="4556" ht="22.5" customHeight="1">
      <c r="A4556" s="136" t="s">
        <v>15363</v>
      </c>
      <c r="B4556" s="452">
        <v>45693.0</v>
      </c>
      <c r="C4556" s="483"/>
      <c r="D4556" s="453" t="s">
        <v>15235</v>
      </c>
      <c r="E4556" s="375" t="s">
        <v>157</v>
      </c>
      <c r="F4556" s="136" t="s">
        <v>260</v>
      </c>
      <c r="G4556" s="375" t="s">
        <v>39</v>
      </c>
      <c r="H4556" s="375" t="s">
        <v>13968</v>
      </c>
      <c r="I4556" s="454"/>
      <c r="J4556" s="455"/>
      <c r="K4556" s="455"/>
    </row>
    <row r="4557" ht="22.5" customHeight="1">
      <c r="A4557" s="136" t="s">
        <v>15363</v>
      </c>
      <c r="B4557" s="452">
        <v>45693.0</v>
      </c>
      <c r="C4557" s="483"/>
      <c r="D4557" s="453" t="s">
        <v>896</v>
      </c>
      <c r="E4557" s="375" t="s">
        <v>157</v>
      </c>
      <c r="F4557" s="136" t="s">
        <v>7879</v>
      </c>
      <c r="G4557" s="375" t="s">
        <v>15328</v>
      </c>
      <c r="H4557" s="375" t="s">
        <v>13968</v>
      </c>
      <c r="I4557" s="454"/>
      <c r="J4557" s="455"/>
      <c r="K4557" s="455"/>
    </row>
    <row r="4558" ht="22.5" customHeight="1">
      <c r="A4558" s="136" t="s">
        <v>15363</v>
      </c>
      <c r="B4558" s="452">
        <v>45693.0</v>
      </c>
      <c r="C4558" s="483"/>
      <c r="D4558" s="136" t="s">
        <v>902</v>
      </c>
      <c r="E4558" s="375" t="s">
        <v>157</v>
      </c>
      <c r="F4558" s="136" t="s">
        <v>279</v>
      </c>
      <c r="G4558" s="375" t="s">
        <v>936</v>
      </c>
      <c r="H4558" s="375" t="s">
        <v>13968</v>
      </c>
      <c r="I4558" s="454"/>
      <c r="J4558" s="455"/>
      <c r="K4558" s="455"/>
    </row>
    <row r="4559" ht="22.5" customHeight="1">
      <c r="A4559" s="136" t="s">
        <v>15363</v>
      </c>
      <c r="B4559" s="452">
        <v>45693.0</v>
      </c>
      <c r="C4559" s="483"/>
      <c r="D4559" s="453" t="s">
        <v>15235</v>
      </c>
      <c r="E4559" s="375" t="s">
        <v>157</v>
      </c>
      <c r="F4559" s="136" t="s">
        <v>462</v>
      </c>
      <c r="G4559" s="375" t="s">
        <v>39</v>
      </c>
      <c r="H4559" s="375" t="s">
        <v>13968</v>
      </c>
      <c r="I4559" s="454"/>
      <c r="J4559" s="455"/>
      <c r="K4559" s="455"/>
    </row>
    <row r="4560" ht="22.5" customHeight="1">
      <c r="A4560" s="136" t="s">
        <v>15363</v>
      </c>
      <c r="B4560" s="452">
        <v>45693.0</v>
      </c>
      <c r="C4560" s="483"/>
      <c r="D4560" s="453" t="s">
        <v>896</v>
      </c>
      <c r="E4560" s="375" t="s">
        <v>157</v>
      </c>
      <c r="F4560" s="136" t="s">
        <v>4477</v>
      </c>
      <c r="G4560" s="375" t="s">
        <v>15328</v>
      </c>
      <c r="H4560" s="375" t="s">
        <v>13968</v>
      </c>
      <c r="I4560" s="454"/>
      <c r="J4560" s="455"/>
      <c r="K4560" s="455"/>
    </row>
    <row r="4561" ht="22.5" customHeight="1">
      <c r="A4561" s="136" t="s">
        <v>15363</v>
      </c>
      <c r="B4561" s="452">
        <v>45693.0</v>
      </c>
      <c r="C4561" s="483"/>
      <c r="D4561" s="136" t="s">
        <v>902</v>
      </c>
      <c r="E4561" s="375" t="s">
        <v>157</v>
      </c>
      <c r="F4561" s="136" t="s">
        <v>3873</v>
      </c>
      <c r="G4561" s="375" t="s">
        <v>936</v>
      </c>
      <c r="H4561" s="375" t="s">
        <v>13968</v>
      </c>
      <c r="I4561" s="454"/>
      <c r="J4561" s="455"/>
      <c r="K4561" s="455"/>
    </row>
    <row r="4562" ht="22.5" customHeight="1">
      <c r="A4562" s="136" t="s">
        <v>15363</v>
      </c>
      <c r="B4562" s="452">
        <v>45694.0</v>
      </c>
      <c r="C4562" s="453"/>
      <c r="D4562" s="136" t="s">
        <v>896</v>
      </c>
      <c r="E4562" s="136" t="s">
        <v>158</v>
      </c>
      <c r="F4562" s="136" t="s">
        <v>15301</v>
      </c>
      <c r="G4562" s="375" t="s">
        <v>929</v>
      </c>
      <c r="H4562" s="375" t="s">
        <v>13968</v>
      </c>
      <c r="I4562" s="454"/>
      <c r="J4562" s="455"/>
      <c r="K4562" s="455"/>
    </row>
    <row r="4563" ht="22.5" customHeight="1">
      <c r="A4563" s="136" t="s">
        <v>15363</v>
      </c>
      <c r="B4563" s="452">
        <v>45694.0</v>
      </c>
      <c r="C4563" s="453"/>
      <c r="D4563" s="136" t="s">
        <v>896</v>
      </c>
      <c r="E4563" s="375" t="s">
        <v>158</v>
      </c>
      <c r="F4563" s="136" t="s">
        <v>6109</v>
      </c>
      <c r="G4563" s="375" t="s">
        <v>930</v>
      </c>
      <c r="H4563" s="375" t="s">
        <v>13968</v>
      </c>
      <c r="I4563" s="454"/>
      <c r="J4563" s="455"/>
      <c r="K4563" s="455"/>
    </row>
    <row r="4564" ht="22.5" customHeight="1">
      <c r="A4564" s="136" t="s">
        <v>15363</v>
      </c>
      <c r="B4564" s="452">
        <v>45694.0</v>
      </c>
      <c r="C4564" s="453"/>
      <c r="D4564" s="136" t="s">
        <v>902</v>
      </c>
      <c r="E4564" s="375" t="s">
        <v>157</v>
      </c>
      <c r="F4564" s="136" t="s">
        <v>4413</v>
      </c>
      <c r="G4564" s="375" t="s">
        <v>936</v>
      </c>
      <c r="H4564" s="375" t="s">
        <v>13968</v>
      </c>
      <c r="I4564" s="454"/>
      <c r="J4564" s="455"/>
      <c r="K4564" s="455"/>
    </row>
    <row r="4565" ht="22.5" customHeight="1">
      <c r="A4565" s="136" t="s">
        <v>15363</v>
      </c>
      <c r="B4565" s="452">
        <v>45694.0</v>
      </c>
      <c r="C4565" s="453"/>
      <c r="D4565" s="453" t="s">
        <v>15235</v>
      </c>
      <c r="E4565" s="375" t="s">
        <v>157</v>
      </c>
      <c r="F4565" s="136" t="s">
        <v>5864</v>
      </c>
      <c r="G4565" s="375" t="s">
        <v>39</v>
      </c>
      <c r="H4565" s="375" t="s">
        <v>13968</v>
      </c>
      <c r="I4565" s="454">
        <v>8.0</v>
      </c>
      <c r="J4565" s="455"/>
      <c r="K4565" s="455"/>
    </row>
    <row r="4566" ht="22.5" customHeight="1">
      <c r="A4566" s="136" t="s">
        <v>15363</v>
      </c>
      <c r="B4566" s="452">
        <v>45694.0</v>
      </c>
      <c r="C4566" s="453"/>
      <c r="D4566" s="136" t="s">
        <v>896</v>
      </c>
      <c r="E4566" s="375" t="s">
        <v>157</v>
      </c>
      <c r="F4566" s="136" t="s">
        <v>567</v>
      </c>
      <c r="G4566" s="375" t="s">
        <v>929</v>
      </c>
      <c r="H4566" s="375" t="s">
        <v>13968</v>
      </c>
      <c r="I4566" s="454">
        <v>6.0</v>
      </c>
      <c r="J4566" s="455"/>
      <c r="K4566" s="455"/>
    </row>
    <row r="4567" ht="22.5" customHeight="1">
      <c r="A4567" s="136" t="s">
        <v>15363</v>
      </c>
      <c r="B4567" s="452">
        <v>45694.0</v>
      </c>
      <c r="C4567" s="453"/>
      <c r="D4567" s="136" t="s">
        <v>896</v>
      </c>
      <c r="E4567" s="375" t="s">
        <v>157</v>
      </c>
      <c r="F4567" s="136" t="s">
        <v>4633</v>
      </c>
      <c r="G4567" s="375" t="s">
        <v>930</v>
      </c>
      <c r="H4567" s="375" t="s">
        <v>13968</v>
      </c>
      <c r="I4567" s="454"/>
      <c r="J4567" s="455"/>
      <c r="K4567" s="455"/>
    </row>
    <row r="4568" ht="22.5" customHeight="1">
      <c r="A4568" s="136" t="s">
        <v>15363</v>
      </c>
      <c r="B4568" s="452">
        <v>45694.0</v>
      </c>
      <c r="C4568" s="453"/>
      <c r="D4568" s="453" t="s">
        <v>15235</v>
      </c>
      <c r="E4568" s="375" t="s">
        <v>157</v>
      </c>
      <c r="F4568" s="136" t="s">
        <v>384</v>
      </c>
      <c r="G4568" s="375" t="s">
        <v>39</v>
      </c>
      <c r="H4568" s="375" t="s">
        <v>13968</v>
      </c>
      <c r="I4568" s="454">
        <v>3.0</v>
      </c>
      <c r="J4568" s="455"/>
      <c r="K4568" s="455"/>
    </row>
    <row r="4569" ht="22.5" customHeight="1">
      <c r="A4569" s="136" t="s">
        <v>15363</v>
      </c>
      <c r="B4569" s="452">
        <v>45694.0</v>
      </c>
      <c r="C4569" s="453"/>
      <c r="D4569" s="453" t="s">
        <v>15235</v>
      </c>
      <c r="E4569" s="375" t="s">
        <v>157</v>
      </c>
      <c r="F4569" s="136" t="s">
        <v>5854</v>
      </c>
      <c r="G4569" s="375" t="s">
        <v>60</v>
      </c>
      <c r="H4569" s="375" t="s">
        <v>13968</v>
      </c>
      <c r="I4569" s="454"/>
      <c r="J4569" s="455"/>
      <c r="K4569" s="455"/>
    </row>
    <row r="4570" ht="22.5" customHeight="1">
      <c r="A4570" s="136" t="s">
        <v>15363</v>
      </c>
      <c r="B4570" s="452">
        <v>45694.0</v>
      </c>
      <c r="C4570" s="453"/>
      <c r="D4570" s="136" t="s">
        <v>896</v>
      </c>
      <c r="E4570" s="375" t="s">
        <v>157</v>
      </c>
      <c r="F4570" s="136" t="s">
        <v>4301</v>
      </c>
      <c r="G4570" s="375" t="s">
        <v>930</v>
      </c>
      <c r="H4570" s="375" t="s">
        <v>13968</v>
      </c>
      <c r="I4570" s="454">
        <v>10.0</v>
      </c>
      <c r="J4570" s="455"/>
      <c r="K4570" s="455"/>
    </row>
    <row r="4571" ht="22.5" customHeight="1">
      <c r="A4571" s="136" t="s">
        <v>15363</v>
      </c>
      <c r="B4571" s="452">
        <v>45694.0</v>
      </c>
      <c r="C4571" s="453"/>
      <c r="D4571" s="136" t="s">
        <v>902</v>
      </c>
      <c r="E4571" s="375" t="s">
        <v>157</v>
      </c>
      <c r="F4571" s="136" t="s">
        <v>1846</v>
      </c>
      <c r="G4571" s="375" t="s">
        <v>936</v>
      </c>
      <c r="H4571" s="375" t="s">
        <v>13968</v>
      </c>
      <c r="I4571" s="454"/>
      <c r="J4571" s="455"/>
      <c r="K4571" s="455"/>
    </row>
    <row r="4572" ht="22.5" customHeight="1">
      <c r="A4572" s="136" t="s">
        <v>15363</v>
      </c>
      <c r="B4572" s="452">
        <v>45694.0</v>
      </c>
      <c r="C4572" s="453"/>
      <c r="D4572" s="453" t="s">
        <v>15235</v>
      </c>
      <c r="E4572" s="375" t="s">
        <v>157</v>
      </c>
      <c r="F4572" s="136" t="s">
        <v>1599</v>
      </c>
      <c r="G4572" s="375" t="s">
        <v>39</v>
      </c>
      <c r="H4572" s="375" t="s">
        <v>13968</v>
      </c>
      <c r="I4572" s="454"/>
      <c r="J4572" s="455"/>
      <c r="K4572" s="455"/>
    </row>
    <row r="4573" ht="22.5" customHeight="1">
      <c r="A4573" s="136" t="s">
        <v>15363</v>
      </c>
      <c r="B4573" s="452">
        <v>45694.0</v>
      </c>
      <c r="C4573" s="453"/>
      <c r="D4573" s="136" t="s">
        <v>896</v>
      </c>
      <c r="E4573" s="375" t="s">
        <v>157</v>
      </c>
      <c r="F4573" s="136" t="s">
        <v>7516</v>
      </c>
      <c r="G4573" s="375" t="s">
        <v>929</v>
      </c>
      <c r="H4573" s="375" t="s">
        <v>13968</v>
      </c>
      <c r="I4573" s="454">
        <v>6.0</v>
      </c>
      <c r="J4573" s="455"/>
      <c r="K4573" s="455"/>
    </row>
    <row r="4574" ht="22.5" customHeight="1">
      <c r="A4574" s="136" t="s">
        <v>15363</v>
      </c>
      <c r="B4574" s="452">
        <v>45694.0</v>
      </c>
      <c r="C4574" s="453"/>
      <c r="D4574" s="136" t="s">
        <v>896</v>
      </c>
      <c r="E4574" s="375" t="s">
        <v>157</v>
      </c>
      <c r="F4574" s="136" t="s">
        <v>5788</v>
      </c>
      <c r="G4574" s="375" t="s">
        <v>930</v>
      </c>
      <c r="H4574" s="375" t="s">
        <v>13968</v>
      </c>
      <c r="I4574" s="454"/>
      <c r="J4574" s="455"/>
      <c r="K4574" s="455"/>
    </row>
    <row r="4575" ht="22.5" customHeight="1">
      <c r="A4575" s="136" t="s">
        <v>15363</v>
      </c>
      <c r="B4575" s="452">
        <v>45694.0</v>
      </c>
      <c r="C4575" s="453"/>
      <c r="D4575" s="136" t="s">
        <v>896</v>
      </c>
      <c r="E4575" s="375" t="s">
        <v>157</v>
      </c>
      <c r="F4575" s="136" t="s">
        <v>5976</v>
      </c>
      <c r="G4575" s="375" t="s">
        <v>52</v>
      </c>
      <c r="H4575" s="375" t="s">
        <v>13968</v>
      </c>
      <c r="I4575" s="454">
        <v>8.0</v>
      </c>
      <c r="J4575" s="455"/>
      <c r="K4575" s="455"/>
    </row>
    <row r="4576" ht="22.5" customHeight="1">
      <c r="A4576" s="136" t="s">
        <v>15363</v>
      </c>
      <c r="B4576" s="452">
        <v>45694.0</v>
      </c>
      <c r="C4576" s="453"/>
      <c r="D4576" s="136" t="s">
        <v>902</v>
      </c>
      <c r="E4576" s="375" t="s">
        <v>157</v>
      </c>
      <c r="F4576" s="136" t="s">
        <v>2581</v>
      </c>
      <c r="G4576" s="375" t="s">
        <v>936</v>
      </c>
      <c r="H4576" s="375" t="s">
        <v>13968</v>
      </c>
      <c r="I4576" s="454"/>
      <c r="J4576" s="455"/>
      <c r="K4576" s="455"/>
    </row>
    <row r="4577" ht="22.5" customHeight="1">
      <c r="A4577" s="136" t="s">
        <v>15363</v>
      </c>
      <c r="B4577" s="452">
        <v>45694.0</v>
      </c>
      <c r="C4577" s="453"/>
      <c r="D4577" s="453" t="s">
        <v>15235</v>
      </c>
      <c r="E4577" s="375" t="s">
        <v>157</v>
      </c>
      <c r="F4577" s="136" t="s">
        <v>7817</v>
      </c>
      <c r="G4577" s="375" t="s">
        <v>22</v>
      </c>
      <c r="H4577" s="375" t="s">
        <v>13968</v>
      </c>
      <c r="I4577" s="454">
        <v>2.0</v>
      </c>
      <c r="J4577" s="455"/>
      <c r="K4577" s="455"/>
    </row>
    <row r="4578" ht="22.5" customHeight="1">
      <c r="A4578" s="136" t="s">
        <v>15363</v>
      </c>
      <c r="B4578" s="452">
        <v>45694.0</v>
      </c>
      <c r="C4578" s="453"/>
      <c r="D4578" s="453" t="s">
        <v>15235</v>
      </c>
      <c r="E4578" s="375" t="s">
        <v>157</v>
      </c>
      <c r="F4578" s="136" t="s">
        <v>3034</v>
      </c>
      <c r="G4578" s="375" t="s">
        <v>60</v>
      </c>
      <c r="H4578" s="375" t="s">
        <v>13968</v>
      </c>
      <c r="I4578" s="454">
        <v>10.0</v>
      </c>
      <c r="J4578" s="455"/>
      <c r="K4578" s="455"/>
    </row>
    <row r="4579" ht="22.5" customHeight="1">
      <c r="A4579" s="136" t="s">
        <v>15363</v>
      </c>
      <c r="B4579" s="452">
        <v>45694.0</v>
      </c>
      <c r="C4579" s="453"/>
      <c r="D4579" s="136" t="s">
        <v>896</v>
      </c>
      <c r="E4579" s="375" t="s">
        <v>157</v>
      </c>
      <c r="F4579" s="136" t="s">
        <v>5684</v>
      </c>
      <c r="G4579" s="375" t="s">
        <v>929</v>
      </c>
      <c r="H4579" s="375" t="s">
        <v>13968</v>
      </c>
      <c r="I4579" s="454">
        <v>1.0</v>
      </c>
      <c r="J4579" s="455"/>
      <c r="K4579" s="455"/>
    </row>
    <row r="4580" ht="22.5" customHeight="1">
      <c r="A4580" s="136" t="s">
        <v>15363</v>
      </c>
      <c r="B4580" s="452">
        <v>45694.0</v>
      </c>
      <c r="C4580" s="453"/>
      <c r="D4580" s="136" t="s">
        <v>896</v>
      </c>
      <c r="E4580" s="375" t="s">
        <v>157</v>
      </c>
      <c r="F4580" s="136" t="s">
        <v>1599</v>
      </c>
      <c r="G4580" s="375" t="s">
        <v>930</v>
      </c>
      <c r="H4580" s="375" t="s">
        <v>13968</v>
      </c>
      <c r="I4580" s="454"/>
      <c r="J4580" s="455"/>
      <c r="K4580" s="455"/>
    </row>
    <row r="4581" ht="22.5" customHeight="1">
      <c r="A4581" s="136" t="s">
        <v>15363</v>
      </c>
      <c r="B4581" s="452">
        <v>45694.0</v>
      </c>
      <c r="C4581" s="453"/>
      <c r="D4581" s="136" t="s">
        <v>902</v>
      </c>
      <c r="E4581" s="375" t="s">
        <v>157</v>
      </c>
      <c r="F4581" s="136" t="s">
        <v>6108</v>
      </c>
      <c r="G4581" s="375" t="s">
        <v>936</v>
      </c>
      <c r="H4581" s="375" t="s">
        <v>13968</v>
      </c>
      <c r="I4581" s="454"/>
      <c r="J4581" s="455"/>
      <c r="K4581" s="455"/>
    </row>
    <row r="4582" ht="22.5" customHeight="1">
      <c r="A4582" s="136" t="s">
        <v>15363</v>
      </c>
      <c r="B4582" s="452">
        <v>45694.0</v>
      </c>
      <c r="C4582" s="453"/>
      <c r="D4582" s="453" t="s">
        <v>15235</v>
      </c>
      <c r="E4582" s="375" t="s">
        <v>157</v>
      </c>
      <c r="F4582" s="136" t="s">
        <v>1225</v>
      </c>
      <c r="G4582" s="375" t="s">
        <v>22</v>
      </c>
      <c r="H4582" s="375" t="s">
        <v>13968</v>
      </c>
      <c r="I4582" s="454"/>
      <c r="J4582" s="455"/>
      <c r="K4582" s="455"/>
    </row>
    <row r="4583" ht="22.5" customHeight="1">
      <c r="A4583" s="136" t="s">
        <v>15363</v>
      </c>
      <c r="B4583" s="452">
        <v>45694.0</v>
      </c>
      <c r="C4583" s="453"/>
      <c r="D4583" s="453" t="s">
        <v>15235</v>
      </c>
      <c r="E4583" s="375" t="s">
        <v>157</v>
      </c>
      <c r="F4583" s="136" t="s">
        <v>7838</v>
      </c>
      <c r="G4583" s="375" t="s">
        <v>60</v>
      </c>
      <c r="H4583" s="375" t="s">
        <v>13968</v>
      </c>
      <c r="I4583" s="454">
        <v>10.0</v>
      </c>
      <c r="J4583" s="455"/>
      <c r="K4583" s="455"/>
    </row>
    <row r="4584" ht="22.5" customHeight="1">
      <c r="A4584" s="136" t="s">
        <v>15363</v>
      </c>
      <c r="B4584" s="452">
        <v>45694.0</v>
      </c>
      <c r="C4584" s="453"/>
      <c r="D4584" s="136" t="s">
        <v>896</v>
      </c>
      <c r="E4584" s="375" t="s">
        <v>157</v>
      </c>
      <c r="F4584" s="136" t="s">
        <v>6019</v>
      </c>
      <c r="G4584" s="375" t="s">
        <v>52</v>
      </c>
      <c r="H4584" s="375" t="s">
        <v>13968</v>
      </c>
      <c r="I4584" s="454"/>
      <c r="J4584" s="455"/>
      <c r="K4584" s="455"/>
    </row>
    <row r="4585" ht="22.5" customHeight="1">
      <c r="A4585" s="136" t="s">
        <v>15363</v>
      </c>
      <c r="B4585" s="452">
        <v>45694.0</v>
      </c>
      <c r="C4585" s="453"/>
      <c r="D4585" s="453" t="s">
        <v>15235</v>
      </c>
      <c r="E4585" s="375" t="s">
        <v>157</v>
      </c>
      <c r="F4585" s="136" t="s">
        <v>6173</v>
      </c>
      <c r="G4585" s="375" t="s">
        <v>22</v>
      </c>
      <c r="H4585" s="375" t="s">
        <v>13968</v>
      </c>
      <c r="I4585" s="454"/>
      <c r="J4585" s="455"/>
      <c r="K4585" s="455"/>
    </row>
    <row r="4586" ht="22.5" customHeight="1">
      <c r="A4586" s="136" t="s">
        <v>15363</v>
      </c>
      <c r="B4586" s="452">
        <v>45695.0</v>
      </c>
      <c r="C4586" s="453"/>
      <c r="D4586" s="136" t="s">
        <v>902</v>
      </c>
      <c r="E4586" s="375" t="s">
        <v>157</v>
      </c>
      <c r="F4586" s="136" t="s">
        <v>5920</v>
      </c>
      <c r="G4586" s="375" t="s">
        <v>76</v>
      </c>
      <c r="H4586" s="375" t="s">
        <v>13968</v>
      </c>
      <c r="I4586" s="454"/>
      <c r="J4586" s="455"/>
      <c r="K4586" s="455"/>
    </row>
    <row r="4587" ht="22.5" customHeight="1">
      <c r="A4587" s="136" t="s">
        <v>15363</v>
      </c>
      <c r="B4587" s="452">
        <v>45695.0</v>
      </c>
      <c r="C4587" s="453"/>
      <c r="D4587" s="136" t="s">
        <v>902</v>
      </c>
      <c r="E4587" s="375" t="s">
        <v>158</v>
      </c>
      <c r="F4587" s="136" t="s">
        <v>3510</v>
      </c>
      <c r="G4587" s="375" t="s">
        <v>76</v>
      </c>
      <c r="H4587" s="375" t="s">
        <v>13968</v>
      </c>
      <c r="I4587" s="454">
        <v>3.0</v>
      </c>
      <c r="J4587" s="455"/>
      <c r="K4587" s="455"/>
    </row>
    <row r="4588" ht="22.5" customHeight="1">
      <c r="A4588" s="136" t="s">
        <v>15363</v>
      </c>
      <c r="B4588" s="452">
        <v>45695.0</v>
      </c>
      <c r="C4588" s="453"/>
      <c r="D4588" s="453" t="s">
        <v>15235</v>
      </c>
      <c r="E4588" s="375" t="s">
        <v>157</v>
      </c>
      <c r="F4588" s="136" t="s">
        <v>2571</v>
      </c>
      <c r="G4588" s="375" t="s">
        <v>48</v>
      </c>
      <c r="H4588" s="375" t="s">
        <v>13968</v>
      </c>
      <c r="I4588" s="454"/>
      <c r="J4588" s="455"/>
      <c r="K4588" s="455"/>
    </row>
    <row r="4589" ht="22.5" customHeight="1">
      <c r="A4589" s="136" t="s">
        <v>15363</v>
      </c>
      <c r="B4589" s="452">
        <v>45695.0</v>
      </c>
      <c r="C4589" s="453"/>
      <c r="D4589" s="453" t="s">
        <v>15235</v>
      </c>
      <c r="E4589" s="375" t="s">
        <v>157</v>
      </c>
      <c r="F4589" s="136" t="s">
        <v>1110</v>
      </c>
      <c r="G4589" s="375" t="s">
        <v>60</v>
      </c>
      <c r="H4589" s="375" t="s">
        <v>13968</v>
      </c>
      <c r="I4589" s="454">
        <v>10.0</v>
      </c>
      <c r="J4589" s="455"/>
      <c r="K4589" s="455"/>
    </row>
    <row r="4590" ht="22.5" customHeight="1">
      <c r="A4590" s="136" t="s">
        <v>15363</v>
      </c>
      <c r="B4590" s="452">
        <v>45695.0</v>
      </c>
      <c r="C4590" s="453"/>
      <c r="D4590" s="136" t="s">
        <v>896</v>
      </c>
      <c r="E4590" s="375" t="s">
        <v>157</v>
      </c>
      <c r="F4590" s="136" t="s">
        <v>320</v>
      </c>
      <c r="G4590" s="375" t="s">
        <v>52</v>
      </c>
      <c r="H4590" s="375" t="s">
        <v>13968</v>
      </c>
      <c r="I4590" s="454">
        <v>1.0</v>
      </c>
      <c r="J4590" s="455"/>
      <c r="K4590" s="455"/>
    </row>
    <row r="4591" ht="22.5" customHeight="1">
      <c r="A4591" s="136" t="s">
        <v>15363</v>
      </c>
      <c r="B4591" s="452">
        <v>45695.0</v>
      </c>
      <c r="C4591" s="453"/>
      <c r="D4591" s="136" t="s">
        <v>902</v>
      </c>
      <c r="E4591" s="375" t="s">
        <v>157</v>
      </c>
      <c r="F4591" s="136" t="s">
        <v>6190</v>
      </c>
      <c r="G4591" s="375" t="s">
        <v>76</v>
      </c>
      <c r="H4591" s="375" t="s">
        <v>13968</v>
      </c>
      <c r="I4591" s="454"/>
      <c r="J4591" s="455"/>
      <c r="K4591" s="455"/>
    </row>
    <row r="4592" ht="22.5" customHeight="1">
      <c r="A4592" s="136" t="s">
        <v>15363</v>
      </c>
      <c r="B4592" s="452">
        <v>45695.0</v>
      </c>
      <c r="C4592" s="453"/>
      <c r="D4592" s="453" t="s">
        <v>15235</v>
      </c>
      <c r="E4592" s="375" t="s">
        <v>157</v>
      </c>
      <c r="F4592" s="136" t="s">
        <v>5827</v>
      </c>
      <c r="G4592" s="375" t="s">
        <v>60</v>
      </c>
      <c r="H4592" s="375" t="s">
        <v>13968</v>
      </c>
      <c r="I4592" s="454"/>
      <c r="J4592" s="455"/>
      <c r="K4592" s="455"/>
    </row>
    <row r="4593" ht="22.5" customHeight="1">
      <c r="A4593" s="136" t="s">
        <v>15363</v>
      </c>
      <c r="B4593" s="452">
        <v>45695.0</v>
      </c>
      <c r="C4593" s="453"/>
      <c r="D4593" s="453" t="s">
        <v>15235</v>
      </c>
      <c r="E4593" s="375" t="s">
        <v>157</v>
      </c>
      <c r="F4593" s="136" t="s">
        <v>6037</v>
      </c>
      <c r="G4593" s="375" t="s">
        <v>48</v>
      </c>
      <c r="H4593" s="375" t="s">
        <v>13968</v>
      </c>
      <c r="I4593" s="454">
        <v>1.0</v>
      </c>
      <c r="J4593" s="455"/>
      <c r="K4593" s="455"/>
    </row>
    <row r="4594" ht="22.5" customHeight="1">
      <c r="A4594" s="136" t="s">
        <v>15363</v>
      </c>
      <c r="B4594" s="452">
        <v>45695.0</v>
      </c>
      <c r="C4594" s="453"/>
      <c r="D4594" s="453" t="s">
        <v>15235</v>
      </c>
      <c r="E4594" s="375" t="s">
        <v>157</v>
      </c>
      <c r="F4594" s="136" t="s">
        <v>1988</v>
      </c>
      <c r="G4594" s="375" t="s">
        <v>39</v>
      </c>
      <c r="H4594" s="375" t="s">
        <v>13968</v>
      </c>
      <c r="I4594" s="454">
        <v>8.0</v>
      </c>
      <c r="J4594" s="455"/>
      <c r="K4594" s="455"/>
    </row>
    <row r="4595" ht="22.5" customHeight="1">
      <c r="A4595" s="136" t="s">
        <v>15363</v>
      </c>
      <c r="B4595" s="452">
        <v>45695.0</v>
      </c>
      <c r="C4595" s="453"/>
      <c r="D4595" s="136" t="s">
        <v>896</v>
      </c>
      <c r="E4595" s="375" t="s">
        <v>157</v>
      </c>
      <c r="F4595" s="136" t="s">
        <v>6876</v>
      </c>
      <c r="G4595" s="375" t="s">
        <v>929</v>
      </c>
      <c r="H4595" s="375" t="s">
        <v>13968</v>
      </c>
      <c r="I4595" s="454"/>
      <c r="J4595" s="455"/>
      <c r="K4595" s="455"/>
    </row>
    <row r="4596" ht="22.5" customHeight="1">
      <c r="A4596" s="136" t="s">
        <v>15363</v>
      </c>
      <c r="B4596" s="452">
        <v>45695.0</v>
      </c>
      <c r="C4596" s="453"/>
      <c r="D4596" s="136" t="s">
        <v>896</v>
      </c>
      <c r="E4596" s="375" t="s">
        <v>158</v>
      </c>
      <c r="F4596" s="136" t="s">
        <v>5888</v>
      </c>
      <c r="G4596" s="375" t="s">
        <v>930</v>
      </c>
      <c r="H4596" s="375" t="s">
        <v>13968</v>
      </c>
      <c r="I4596" s="454"/>
      <c r="J4596" s="455"/>
      <c r="K4596" s="455"/>
    </row>
    <row r="4597" ht="22.5" customHeight="1">
      <c r="A4597" s="136" t="s">
        <v>15363</v>
      </c>
      <c r="B4597" s="452">
        <v>45695.0</v>
      </c>
      <c r="C4597" s="453"/>
      <c r="D4597" s="136" t="s">
        <v>902</v>
      </c>
      <c r="E4597" s="375" t="s">
        <v>157</v>
      </c>
      <c r="F4597" s="136" t="s">
        <v>5799</v>
      </c>
      <c r="G4597" s="375" t="s">
        <v>936</v>
      </c>
      <c r="H4597" s="375" t="s">
        <v>13968</v>
      </c>
      <c r="I4597" s="454"/>
      <c r="J4597" s="455"/>
      <c r="K4597" s="455"/>
    </row>
    <row r="4598" ht="22.5" customHeight="1">
      <c r="A4598" s="136" t="s">
        <v>15363</v>
      </c>
      <c r="B4598" s="452">
        <v>45695.0</v>
      </c>
      <c r="C4598" s="453"/>
      <c r="D4598" s="453" t="s">
        <v>15235</v>
      </c>
      <c r="E4598" s="375" t="s">
        <v>157</v>
      </c>
      <c r="F4598" s="136" t="s">
        <v>6143</v>
      </c>
      <c r="G4598" s="375" t="s">
        <v>39</v>
      </c>
      <c r="H4598" s="375" t="s">
        <v>13968</v>
      </c>
      <c r="I4598" s="454"/>
      <c r="J4598" s="455"/>
      <c r="K4598" s="455"/>
    </row>
    <row r="4599" ht="22.5" customHeight="1">
      <c r="A4599" s="136" t="s">
        <v>15363</v>
      </c>
      <c r="B4599" s="452">
        <v>45695.0</v>
      </c>
      <c r="C4599" s="453"/>
      <c r="D4599" s="136" t="s">
        <v>896</v>
      </c>
      <c r="E4599" s="375" t="s">
        <v>157</v>
      </c>
      <c r="F4599" s="136" t="s">
        <v>4633</v>
      </c>
      <c r="G4599" s="375" t="s">
        <v>52</v>
      </c>
      <c r="H4599" s="375" t="s">
        <v>13968</v>
      </c>
      <c r="I4599" s="454"/>
      <c r="J4599" s="455"/>
      <c r="K4599" s="455"/>
    </row>
    <row r="4600" ht="22.5" customHeight="1">
      <c r="A4600" s="136" t="s">
        <v>15363</v>
      </c>
      <c r="B4600" s="452">
        <v>45695.0</v>
      </c>
      <c r="C4600" s="453"/>
      <c r="D4600" s="136" t="s">
        <v>896</v>
      </c>
      <c r="E4600" s="375" t="s">
        <v>157</v>
      </c>
      <c r="F4600" s="136" t="s">
        <v>5921</v>
      </c>
      <c r="G4600" s="375" t="s">
        <v>929</v>
      </c>
      <c r="H4600" s="375" t="s">
        <v>13968</v>
      </c>
      <c r="I4600" s="454"/>
      <c r="J4600" s="455"/>
      <c r="K4600" s="455"/>
    </row>
    <row r="4601" ht="22.5" customHeight="1">
      <c r="A4601" s="136" t="s">
        <v>15363</v>
      </c>
      <c r="B4601" s="452">
        <v>45695.0</v>
      </c>
      <c r="C4601" s="453"/>
      <c r="D4601" s="136" t="s">
        <v>896</v>
      </c>
      <c r="E4601" s="375" t="s">
        <v>157</v>
      </c>
      <c r="F4601" s="136" t="s">
        <v>5956</v>
      </c>
      <c r="G4601" s="375" t="s">
        <v>929</v>
      </c>
      <c r="H4601" s="375" t="s">
        <v>13968</v>
      </c>
      <c r="I4601" s="454">
        <v>6.0</v>
      </c>
      <c r="J4601" s="455"/>
      <c r="K4601" s="455"/>
    </row>
    <row r="4602" ht="22.5" customHeight="1">
      <c r="A4602" s="136" t="s">
        <v>15363</v>
      </c>
      <c r="B4602" s="452">
        <v>45695.0</v>
      </c>
      <c r="C4602" s="453"/>
      <c r="D4602" s="136" t="s">
        <v>896</v>
      </c>
      <c r="E4602" s="375" t="s">
        <v>157</v>
      </c>
      <c r="F4602" s="136" t="s">
        <v>5976</v>
      </c>
      <c r="G4602" s="375" t="s">
        <v>52</v>
      </c>
      <c r="H4602" s="375" t="s">
        <v>13968</v>
      </c>
      <c r="I4602" s="454">
        <v>9.0</v>
      </c>
      <c r="J4602" s="455"/>
      <c r="K4602" s="455"/>
    </row>
    <row r="4603" ht="22.5" customHeight="1">
      <c r="A4603" s="136" t="s">
        <v>15363</v>
      </c>
      <c r="B4603" s="452">
        <v>45695.0</v>
      </c>
      <c r="C4603" s="483"/>
      <c r="D4603" s="136" t="s">
        <v>896</v>
      </c>
      <c r="E4603" s="375" t="s">
        <v>158</v>
      </c>
      <c r="F4603" s="136" t="s">
        <v>15301</v>
      </c>
      <c r="G4603" s="375" t="s">
        <v>930</v>
      </c>
      <c r="H4603" s="375" t="s">
        <v>13968</v>
      </c>
      <c r="I4603" s="454"/>
      <c r="J4603" s="455"/>
      <c r="K4603" s="455"/>
    </row>
    <row r="4604" ht="22.5" customHeight="1">
      <c r="A4604" s="136" t="s">
        <v>15363</v>
      </c>
      <c r="B4604" s="452">
        <v>45695.0</v>
      </c>
      <c r="C4604" s="453"/>
      <c r="D4604" s="136" t="s">
        <v>902</v>
      </c>
      <c r="E4604" s="375" t="s">
        <v>157</v>
      </c>
      <c r="F4604" s="136" t="s">
        <v>5622</v>
      </c>
      <c r="G4604" s="375" t="s">
        <v>936</v>
      </c>
      <c r="H4604" s="375" t="s">
        <v>13968</v>
      </c>
      <c r="I4604" s="454">
        <v>10.0</v>
      </c>
      <c r="J4604" s="455"/>
      <c r="K4604" s="455"/>
    </row>
    <row r="4605" ht="22.5" customHeight="1">
      <c r="A4605" s="136" t="s">
        <v>15363</v>
      </c>
      <c r="B4605" s="452">
        <v>45695.0</v>
      </c>
      <c r="C4605" s="453"/>
      <c r="D4605" s="136" t="s">
        <v>902</v>
      </c>
      <c r="E4605" s="375" t="s">
        <v>157</v>
      </c>
      <c r="F4605" s="136" t="s">
        <v>6253</v>
      </c>
      <c r="G4605" s="375" t="s">
        <v>936</v>
      </c>
      <c r="H4605" s="375" t="s">
        <v>13968</v>
      </c>
      <c r="I4605" s="454">
        <v>5.0</v>
      </c>
      <c r="J4605" s="455"/>
      <c r="K4605" s="455"/>
    </row>
    <row r="4606" ht="22.5" customHeight="1">
      <c r="A4606" s="136" t="s">
        <v>15363</v>
      </c>
      <c r="B4606" s="452">
        <v>45695.0</v>
      </c>
      <c r="C4606" s="453"/>
      <c r="D4606" s="453" t="s">
        <v>15235</v>
      </c>
      <c r="E4606" s="375" t="s">
        <v>157</v>
      </c>
      <c r="F4606" s="136" t="s">
        <v>6055</v>
      </c>
      <c r="G4606" s="375" t="s">
        <v>39</v>
      </c>
      <c r="H4606" s="375" t="s">
        <v>13968</v>
      </c>
      <c r="I4606" s="454"/>
      <c r="J4606" s="455"/>
      <c r="K4606" s="455"/>
    </row>
    <row r="4607" ht="22.5" customHeight="1">
      <c r="A4607" s="136" t="s">
        <v>15363</v>
      </c>
      <c r="B4607" s="452">
        <v>45695.0</v>
      </c>
      <c r="C4607" s="453"/>
      <c r="D4607" s="136" t="s">
        <v>896</v>
      </c>
      <c r="E4607" s="375" t="s">
        <v>201</v>
      </c>
      <c r="F4607" s="136" t="s">
        <v>6143</v>
      </c>
      <c r="G4607" s="375" t="s">
        <v>929</v>
      </c>
      <c r="H4607" s="375" t="s">
        <v>13968</v>
      </c>
      <c r="I4607" s="454"/>
      <c r="J4607" s="455"/>
      <c r="K4607" s="455"/>
    </row>
    <row r="4608" ht="22.5" customHeight="1">
      <c r="A4608" s="136" t="s">
        <v>15363</v>
      </c>
      <c r="B4608" s="452">
        <v>45695.0</v>
      </c>
      <c r="C4608" s="453"/>
      <c r="D4608" s="136" t="s">
        <v>902</v>
      </c>
      <c r="E4608" s="375" t="s">
        <v>157</v>
      </c>
      <c r="F4608" s="136" t="s">
        <v>3770</v>
      </c>
      <c r="G4608" s="375" t="s">
        <v>936</v>
      </c>
      <c r="H4608" s="375" t="s">
        <v>13968</v>
      </c>
      <c r="I4608" s="454">
        <v>9.0</v>
      </c>
      <c r="J4608" s="455"/>
      <c r="K4608" s="455"/>
    </row>
    <row r="4609" ht="22.5" customHeight="1">
      <c r="A4609" s="136" t="s">
        <v>15289</v>
      </c>
      <c r="B4609" s="452">
        <v>45695.0</v>
      </c>
      <c r="C4609" s="453"/>
      <c r="D4609" s="453" t="s">
        <v>15235</v>
      </c>
      <c r="E4609" s="375" t="s">
        <v>157</v>
      </c>
      <c r="F4609" s="136" t="s">
        <v>5854</v>
      </c>
      <c r="G4609" s="375" t="s">
        <v>39</v>
      </c>
      <c r="H4609" s="375" t="s">
        <v>13968</v>
      </c>
      <c r="I4609" s="454"/>
      <c r="J4609" s="455"/>
      <c r="K4609" s="455"/>
    </row>
    <row r="4610" ht="22.5" customHeight="1">
      <c r="A4610" s="136" t="s">
        <v>15289</v>
      </c>
      <c r="B4610" s="452">
        <v>45695.0</v>
      </c>
      <c r="C4610" s="453"/>
      <c r="D4610" s="136" t="s">
        <v>896</v>
      </c>
      <c r="E4610" s="375" t="s">
        <v>157</v>
      </c>
      <c r="F4610" s="136" t="s">
        <v>6546</v>
      </c>
      <c r="G4610" s="375" t="s">
        <v>929</v>
      </c>
      <c r="H4610" s="375" t="s">
        <v>13968</v>
      </c>
      <c r="I4610" s="454"/>
      <c r="J4610" s="455"/>
      <c r="K4610" s="455"/>
    </row>
    <row r="4611" ht="22.5" customHeight="1">
      <c r="A4611" s="136" t="s">
        <v>15289</v>
      </c>
      <c r="B4611" s="452">
        <v>45695.0</v>
      </c>
      <c r="C4611" s="453"/>
      <c r="D4611" s="136" t="s">
        <v>902</v>
      </c>
      <c r="E4611" s="375" t="s">
        <v>157</v>
      </c>
      <c r="F4611" s="136" t="s">
        <v>260</v>
      </c>
      <c r="G4611" s="375" t="s">
        <v>936</v>
      </c>
      <c r="H4611" s="375" t="s">
        <v>13968</v>
      </c>
      <c r="I4611" s="454"/>
      <c r="J4611" s="455"/>
      <c r="K4611" s="455"/>
    </row>
    <row r="4612" ht="22.5" customHeight="1">
      <c r="A4612" s="136" t="s">
        <v>15289</v>
      </c>
      <c r="B4612" s="452">
        <v>45695.0</v>
      </c>
      <c r="C4612" s="453"/>
      <c r="D4612" s="136" t="s">
        <v>896</v>
      </c>
      <c r="E4612" s="375" t="s">
        <v>158</v>
      </c>
      <c r="F4612" s="136" t="s">
        <v>5513</v>
      </c>
      <c r="G4612" s="375" t="s">
        <v>930</v>
      </c>
      <c r="H4612" s="375" t="s">
        <v>13968</v>
      </c>
      <c r="I4612" s="454"/>
      <c r="J4612" s="455"/>
      <c r="K4612" s="455"/>
    </row>
    <row r="4613" ht="22.5" customHeight="1">
      <c r="A4613" s="136" t="s">
        <v>15289</v>
      </c>
      <c r="B4613" s="452">
        <v>45695.0</v>
      </c>
      <c r="C4613" s="453"/>
      <c r="D4613" s="136" t="s">
        <v>896</v>
      </c>
      <c r="E4613" s="375" t="s">
        <v>157</v>
      </c>
      <c r="F4613" s="136" t="s">
        <v>5948</v>
      </c>
      <c r="G4613" s="375" t="s">
        <v>930</v>
      </c>
      <c r="H4613" s="375" t="s">
        <v>13968</v>
      </c>
      <c r="I4613" s="454"/>
      <c r="J4613" s="455"/>
      <c r="K4613" s="455"/>
    </row>
    <row r="4614" ht="22.5" customHeight="1">
      <c r="A4614" s="136" t="s">
        <v>15289</v>
      </c>
      <c r="B4614" s="452">
        <v>45695.0</v>
      </c>
      <c r="C4614" s="453"/>
      <c r="D4614" s="136" t="s">
        <v>902</v>
      </c>
      <c r="E4614" s="375" t="s">
        <v>157</v>
      </c>
      <c r="F4614" s="136" t="s">
        <v>4776</v>
      </c>
      <c r="G4614" s="375" t="s">
        <v>936</v>
      </c>
      <c r="H4614" s="375" t="s">
        <v>13968</v>
      </c>
      <c r="I4614" s="454">
        <v>4.0</v>
      </c>
      <c r="J4614" s="455"/>
      <c r="K4614" s="455"/>
    </row>
    <row r="4615" ht="22.5" customHeight="1">
      <c r="A4615" s="136" t="s">
        <v>15363</v>
      </c>
      <c r="B4615" s="452">
        <v>45695.0</v>
      </c>
      <c r="C4615" s="453"/>
      <c r="D4615" s="453" t="s">
        <v>910</v>
      </c>
      <c r="E4615" s="375" t="s">
        <v>201</v>
      </c>
      <c r="F4615" s="136" t="s">
        <v>5888</v>
      </c>
      <c r="G4615" s="375" t="s">
        <v>942</v>
      </c>
      <c r="H4615" s="375" t="s">
        <v>13968</v>
      </c>
      <c r="I4615" s="454"/>
      <c r="J4615" s="455"/>
      <c r="K4615" s="455"/>
    </row>
    <row r="4616" ht="22.5" customHeight="1">
      <c r="A4616" s="136" t="s">
        <v>15363</v>
      </c>
      <c r="B4616" s="452">
        <v>45695.0</v>
      </c>
      <c r="C4616" s="453"/>
      <c r="D4616" s="453" t="s">
        <v>910</v>
      </c>
      <c r="E4616" s="375" t="s">
        <v>157</v>
      </c>
      <c r="F4616" s="136" t="s">
        <v>4633</v>
      </c>
      <c r="G4616" s="375" t="s">
        <v>942</v>
      </c>
      <c r="H4616" s="375" t="s">
        <v>13968</v>
      </c>
      <c r="I4616" s="454"/>
      <c r="J4616" s="455"/>
      <c r="K4616" s="455"/>
    </row>
    <row r="4617" ht="22.5" customHeight="1">
      <c r="A4617" s="136" t="s">
        <v>15289</v>
      </c>
      <c r="B4617" s="452">
        <v>45696.0</v>
      </c>
      <c r="C4617" s="453"/>
      <c r="D4617" s="453" t="s">
        <v>910</v>
      </c>
      <c r="E4617" s="375" t="s">
        <v>157</v>
      </c>
      <c r="F4617" s="136" t="s">
        <v>2331</v>
      </c>
      <c r="G4617" s="375" t="s">
        <v>942</v>
      </c>
      <c r="H4617" s="375" t="s">
        <v>13968</v>
      </c>
      <c r="I4617" s="454"/>
      <c r="J4617" s="455"/>
      <c r="K4617" s="455"/>
    </row>
    <row r="4618" ht="22.5" customHeight="1">
      <c r="A4618" s="136" t="s">
        <v>15289</v>
      </c>
      <c r="B4618" s="452">
        <v>45696.0</v>
      </c>
      <c r="C4618" s="453"/>
      <c r="D4618" s="453" t="s">
        <v>15235</v>
      </c>
      <c r="E4618" s="375" t="s">
        <v>157</v>
      </c>
      <c r="F4618" s="136" t="s">
        <v>436</v>
      </c>
      <c r="G4618" s="375" t="s">
        <v>39</v>
      </c>
      <c r="H4618" s="375" t="s">
        <v>13968</v>
      </c>
      <c r="I4618" s="454"/>
      <c r="J4618" s="455"/>
      <c r="K4618" s="455"/>
    </row>
    <row r="4619" ht="22.5" customHeight="1">
      <c r="A4619" s="136" t="s">
        <v>15289</v>
      </c>
      <c r="B4619" s="452">
        <v>45696.0</v>
      </c>
      <c r="C4619" s="453"/>
      <c r="D4619" s="136" t="s">
        <v>896</v>
      </c>
      <c r="E4619" s="375" t="s">
        <v>157</v>
      </c>
      <c r="F4619" s="136" t="s">
        <v>647</v>
      </c>
      <c r="G4619" s="375" t="s">
        <v>52</v>
      </c>
      <c r="H4619" s="375" t="s">
        <v>13968</v>
      </c>
      <c r="I4619" s="454"/>
      <c r="J4619" s="455"/>
      <c r="K4619" s="455"/>
    </row>
    <row r="4620" ht="22.5" customHeight="1">
      <c r="A4620" s="136" t="s">
        <v>15289</v>
      </c>
      <c r="B4620" s="452">
        <v>45696.0</v>
      </c>
      <c r="C4620" s="453"/>
      <c r="D4620" s="453" t="s">
        <v>896</v>
      </c>
      <c r="E4620" s="375" t="s">
        <v>201</v>
      </c>
      <c r="F4620" s="136" t="s">
        <v>6179</v>
      </c>
      <c r="G4620" s="375" t="s">
        <v>15328</v>
      </c>
      <c r="H4620" s="375" t="s">
        <v>13968</v>
      </c>
      <c r="I4620" s="454"/>
      <c r="J4620" s="455"/>
      <c r="K4620" s="455"/>
    </row>
    <row r="4621" ht="22.5" customHeight="1">
      <c r="A4621" s="136" t="s">
        <v>15289</v>
      </c>
      <c r="B4621" s="452">
        <v>45696.0</v>
      </c>
      <c r="C4621" s="453"/>
      <c r="D4621" s="453" t="s">
        <v>15235</v>
      </c>
      <c r="E4621" s="375" t="s">
        <v>157</v>
      </c>
      <c r="F4621" s="136" t="s">
        <v>15404</v>
      </c>
      <c r="G4621" s="375" t="s">
        <v>39</v>
      </c>
      <c r="H4621" s="375" t="s">
        <v>13968</v>
      </c>
      <c r="I4621" s="454"/>
      <c r="J4621" s="455"/>
      <c r="K4621" s="455"/>
    </row>
    <row r="4622" ht="22.5" customHeight="1">
      <c r="A4622" s="136" t="s">
        <v>15289</v>
      </c>
      <c r="B4622" s="452">
        <v>45696.0</v>
      </c>
      <c r="C4622" s="453"/>
      <c r="D4622" s="453" t="s">
        <v>896</v>
      </c>
      <c r="E4622" s="375" t="s">
        <v>158</v>
      </c>
      <c r="F4622" s="136" t="s">
        <v>5575</v>
      </c>
      <c r="G4622" s="375" t="s">
        <v>15328</v>
      </c>
      <c r="H4622" s="375" t="s">
        <v>13968</v>
      </c>
      <c r="I4622" s="454"/>
      <c r="J4622" s="455"/>
      <c r="K4622" s="455"/>
    </row>
    <row r="4623" ht="22.5" customHeight="1">
      <c r="A4623" s="136" t="s">
        <v>15289</v>
      </c>
      <c r="B4623" s="452">
        <v>45696.0</v>
      </c>
      <c r="C4623" s="453"/>
      <c r="D4623" s="136" t="s">
        <v>896</v>
      </c>
      <c r="E4623" s="375" t="s">
        <v>157</v>
      </c>
      <c r="F4623" s="136" t="s">
        <v>933</v>
      </c>
      <c r="G4623" s="375" t="s">
        <v>52</v>
      </c>
      <c r="H4623" s="375" t="s">
        <v>13968</v>
      </c>
      <c r="I4623" s="454"/>
      <c r="J4623" s="455"/>
      <c r="K4623" s="455"/>
    </row>
    <row r="4624" ht="22.5" customHeight="1">
      <c r="A4624" s="136" t="s">
        <v>15289</v>
      </c>
      <c r="B4624" s="452">
        <v>45696.0</v>
      </c>
      <c r="C4624" s="453"/>
      <c r="D4624" s="136" t="s">
        <v>902</v>
      </c>
      <c r="E4624" s="375" t="s">
        <v>157</v>
      </c>
      <c r="F4624" s="136" t="s">
        <v>221</v>
      </c>
      <c r="G4624" s="375" t="s">
        <v>936</v>
      </c>
      <c r="H4624" s="375" t="s">
        <v>13968</v>
      </c>
      <c r="I4624" s="454"/>
      <c r="J4624" s="455"/>
      <c r="K4624" s="455"/>
    </row>
    <row r="4625" ht="22.5" customHeight="1">
      <c r="A4625" s="136" t="s">
        <v>15289</v>
      </c>
      <c r="B4625" s="452">
        <v>45696.0</v>
      </c>
      <c r="C4625" s="453"/>
      <c r="D4625" s="453" t="s">
        <v>896</v>
      </c>
      <c r="E4625" s="375" t="s">
        <v>201</v>
      </c>
      <c r="F4625" s="136" t="s">
        <v>6192</v>
      </c>
      <c r="G4625" s="375" t="s">
        <v>15328</v>
      </c>
      <c r="H4625" s="375" t="s">
        <v>13968</v>
      </c>
      <c r="I4625" s="454"/>
      <c r="J4625" s="455"/>
      <c r="K4625" s="455"/>
    </row>
    <row r="4626" ht="22.5" customHeight="1">
      <c r="A4626" s="136" t="s">
        <v>15289</v>
      </c>
      <c r="B4626" s="452">
        <v>45696.0</v>
      </c>
      <c r="C4626" s="453"/>
      <c r="D4626" s="136" t="s">
        <v>896</v>
      </c>
      <c r="E4626" s="375" t="s">
        <v>158</v>
      </c>
      <c r="F4626" s="136" t="s">
        <v>4197</v>
      </c>
      <c r="G4626" s="375" t="s">
        <v>52</v>
      </c>
      <c r="H4626" s="375" t="s">
        <v>13968</v>
      </c>
      <c r="I4626" s="454"/>
      <c r="J4626" s="455"/>
      <c r="K4626" s="455"/>
    </row>
    <row r="4627" ht="22.5" customHeight="1">
      <c r="A4627" s="136" t="s">
        <v>15289</v>
      </c>
      <c r="B4627" s="452">
        <v>45696.0</v>
      </c>
      <c r="C4627" s="453"/>
      <c r="D4627" s="136" t="s">
        <v>902</v>
      </c>
      <c r="E4627" s="375" t="s">
        <v>157</v>
      </c>
      <c r="F4627" s="136" t="s">
        <v>1562</v>
      </c>
      <c r="G4627" s="375" t="s">
        <v>936</v>
      </c>
      <c r="H4627" s="375" t="s">
        <v>13968</v>
      </c>
      <c r="I4627" s="454">
        <v>9.0</v>
      </c>
      <c r="J4627" s="455"/>
      <c r="K4627" s="455"/>
    </row>
    <row r="4628" ht="22.5" customHeight="1">
      <c r="A4628" s="136" t="s">
        <v>15289</v>
      </c>
      <c r="B4628" s="452">
        <v>45696.0</v>
      </c>
      <c r="C4628" s="483"/>
      <c r="D4628" s="136" t="s">
        <v>896</v>
      </c>
      <c r="E4628" s="375" t="s">
        <v>201</v>
      </c>
      <c r="F4628" s="136" t="s">
        <v>6096</v>
      </c>
      <c r="G4628" s="375" t="s">
        <v>929</v>
      </c>
      <c r="H4628" s="375" t="s">
        <v>13968</v>
      </c>
      <c r="I4628" s="454"/>
      <c r="J4628" s="455"/>
      <c r="K4628" s="455"/>
    </row>
    <row r="4629" ht="22.5" customHeight="1">
      <c r="A4629" s="136" t="s">
        <v>15289</v>
      </c>
      <c r="B4629" s="452">
        <v>45696.0</v>
      </c>
      <c r="C4629" s="453"/>
      <c r="D4629" s="453" t="s">
        <v>15235</v>
      </c>
      <c r="E4629" s="375" t="s">
        <v>157</v>
      </c>
      <c r="F4629" s="136" t="s">
        <v>384</v>
      </c>
      <c r="G4629" s="375" t="s">
        <v>39</v>
      </c>
      <c r="H4629" s="375" t="s">
        <v>13968</v>
      </c>
      <c r="I4629" s="454">
        <v>4.0</v>
      </c>
      <c r="J4629" s="455"/>
      <c r="K4629" s="455"/>
    </row>
    <row r="4630" ht="22.5" customHeight="1">
      <c r="A4630" s="136" t="s">
        <v>15289</v>
      </c>
      <c r="B4630" s="452">
        <v>45696.0</v>
      </c>
      <c r="C4630" s="453"/>
      <c r="D4630" s="453" t="s">
        <v>15235</v>
      </c>
      <c r="E4630" s="375" t="s">
        <v>158</v>
      </c>
      <c r="F4630" s="136" t="s">
        <v>2751</v>
      </c>
      <c r="G4630" s="375" t="s">
        <v>22</v>
      </c>
      <c r="H4630" s="375" t="s">
        <v>13968</v>
      </c>
      <c r="I4630" s="454"/>
      <c r="J4630" s="455"/>
      <c r="K4630" s="455"/>
    </row>
    <row r="4631" ht="22.5" customHeight="1">
      <c r="A4631" s="136" t="s">
        <v>15289</v>
      </c>
      <c r="B4631" s="452">
        <v>45696.0</v>
      </c>
      <c r="C4631" s="453"/>
      <c r="D4631" s="453" t="s">
        <v>15235</v>
      </c>
      <c r="E4631" s="375" t="s">
        <v>158</v>
      </c>
      <c r="F4631" s="136" t="s">
        <v>4082</v>
      </c>
      <c r="G4631" s="375" t="s">
        <v>39</v>
      </c>
      <c r="H4631" s="375" t="s">
        <v>13968</v>
      </c>
      <c r="I4631" s="454"/>
      <c r="J4631" s="455"/>
      <c r="K4631" s="455"/>
    </row>
    <row r="4632" ht="22.5" customHeight="1">
      <c r="A4632" s="136" t="s">
        <v>15289</v>
      </c>
      <c r="B4632" s="452">
        <v>45696.0</v>
      </c>
      <c r="C4632" s="453"/>
      <c r="D4632" s="136" t="s">
        <v>896</v>
      </c>
      <c r="E4632" s="375" t="s">
        <v>158</v>
      </c>
      <c r="F4632" s="136" t="s">
        <v>15301</v>
      </c>
      <c r="G4632" s="375" t="s">
        <v>930</v>
      </c>
      <c r="H4632" s="375" t="s">
        <v>13968</v>
      </c>
      <c r="I4632" s="454"/>
      <c r="J4632" s="455"/>
      <c r="K4632" s="455"/>
    </row>
    <row r="4633" ht="22.5" customHeight="1">
      <c r="A4633" s="136" t="s">
        <v>15289</v>
      </c>
      <c r="B4633" s="452">
        <v>45696.0</v>
      </c>
      <c r="C4633" s="453"/>
      <c r="D4633" s="136" t="s">
        <v>902</v>
      </c>
      <c r="E4633" s="375" t="s">
        <v>157</v>
      </c>
      <c r="F4633" s="136" t="s">
        <v>2868</v>
      </c>
      <c r="G4633" s="375" t="s">
        <v>76</v>
      </c>
      <c r="H4633" s="375" t="s">
        <v>13968</v>
      </c>
      <c r="I4633" s="454"/>
      <c r="J4633" s="455"/>
      <c r="K4633" s="455"/>
    </row>
    <row r="4634" ht="22.5" customHeight="1">
      <c r="A4634" s="136" t="s">
        <v>15289</v>
      </c>
      <c r="B4634" s="452">
        <v>45696.0</v>
      </c>
      <c r="C4634" s="453"/>
      <c r="D4634" s="453" t="s">
        <v>15235</v>
      </c>
      <c r="E4634" s="375" t="s">
        <v>158</v>
      </c>
      <c r="F4634" s="136" t="s">
        <v>6143</v>
      </c>
      <c r="G4634" s="375" t="s">
        <v>39</v>
      </c>
      <c r="H4634" s="375" t="s">
        <v>13968</v>
      </c>
      <c r="I4634" s="454"/>
      <c r="J4634" s="455"/>
      <c r="K4634" s="455"/>
    </row>
    <row r="4635" ht="22.5" customHeight="1">
      <c r="A4635" s="136" t="s">
        <v>15289</v>
      </c>
      <c r="B4635" s="452">
        <v>45696.0</v>
      </c>
      <c r="C4635" s="453"/>
      <c r="D4635" s="136" t="s">
        <v>902</v>
      </c>
      <c r="E4635" s="375" t="s">
        <v>158</v>
      </c>
      <c r="F4635" s="136" t="s">
        <v>2751</v>
      </c>
      <c r="G4635" s="375" t="s">
        <v>76</v>
      </c>
      <c r="H4635" s="375" t="s">
        <v>13968</v>
      </c>
      <c r="I4635" s="454"/>
      <c r="J4635" s="455"/>
      <c r="K4635" s="455"/>
    </row>
    <row r="4636" ht="22.5" customHeight="1">
      <c r="A4636" s="136" t="s">
        <v>15289</v>
      </c>
      <c r="B4636" s="452">
        <v>45696.0</v>
      </c>
      <c r="C4636" s="453"/>
      <c r="D4636" s="453" t="s">
        <v>15235</v>
      </c>
      <c r="E4636" s="375" t="s">
        <v>157</v>
      </c>
      <c r="F4636" s="136" t="s">
        <v>133</v>
      </c>
      <c r="G4636" s="375" t="s">
        <v>48</v>
      </c>
      <c r="H4636" s="375" t="s">
        <v>13968</v>
      </c>
      <c r="I4636" s="454">
        <v>3.0</v>
      </c>
      <c r="J4636" s="455"/>
      <c r="K4636" s="455"/>
    </row>
    <row r="4637" ht="22.5" customHeight="1">
      <c r="A4637" s="136" t="s">
        <v>15289</v>
      </c>
      <c r="B4637" s="452">
        <v>45697.0</v>
      </c>
      <c r="C4637" s="453" t="s">
        <v>1001</v>
      </c>
      <c r="D4637" s="136" t="s">
        <v>896</v>
      </c>
      <c r="E4637" s="375" t="s">
        <v>158</v>
      </c>
      <c r="F4637" s="136" t="s">
        <v>4082</v>
      </c>
      <c r="G4637" s="375" t="s">
        <v>52</v>
      </c>
      <c r="H4637" s="375" t="s">
        <v>12181</v>
      </c>
      <c r="I4637" s="454"/>
      <c r="J4637" s="455"/>
      <c r="K4637" s="455"/>
    </row>
    <row r="4638" ht="22.5" customHeight="1">
      <c r="A4638" s="136" t="s">
        <v>15289</v>
      </c>
      <c r="B4638" s="452">
        <v>45697.0</v>
      </c>
      <c r="C4638" s="453" t="s">
        <v>1001</v>
      </c>
      <c r="D4638" s="453" t="s">
        <v>15235</v>
      </c>
      <c r="E4638" s="375" t="s">
        <v>158</v>
      </c>
      <c r="F4638" s="136" t="s">
        <v>2751</v>
      </c>
      <c r="G4638" s="375" t="s">
        <v>39</v>
      </c>
      <c r="H4638" s="375" t="s">
        <v>13968</v>
      </c>
      <c r="I4638" s="454"/>
      <c r="J4638" s="455"/>
      <c r="K4638" s="455"/>
    </row>
    <row r="4639" ht="22.5" customHeight="1">
      <c r="A4639" s="136" t="s">
        <v>15289</v>
      </c>
      <c r="B4639" s="452">
        <v>45697.0</v>
      </c>
      <c r="C4639" s="453" t="s">
        <v>5</v>
      </c>
      <c r="D4639" s="453" t="s">
        <v>15235</v>
      </c>
      <c r="E4639" s="375" t="s">
        <v>201</v>
      </c>
      <c r="F4639" s="136" t="s">
        <v>6179</v>
      </c>
      <c r="G4639" s="375" t="s">
        <v>39</v>
      </c>
      <c r="H4639" s="375" t="s">
        <v>13968</v>
      </c>
      <c r="I4639" s="454"/>
      <c r="J4639" s="455"/>
      <c r="K4639" s="455"/>
    </row>
    <row r="4640" ht="22.5" customHeight="1">
      <c r="A4640" s="136" t="s">
        <v>15289</v>
      </c>
      <c r="B4640" s="452">
        <v>45697.0</v>
      </c>
      <c r="C4640" s="453" t="s">
        <v>5</v>
      </c>
      <c r="D4640" s="453" t="s">
        <v>896</v>
      </c>
      <c r="E4640" s="375" t="s">
        <v>158</v>
      </c>
      <c r="F4640" s="136" t="s">
        <v>4197</v>
      </c>
      <c r="G4640" s="375" t="s">
        <v>15328</v>
      </c>
      <c r="H4640" s="375" t="s">
        <v>13968</v>
      </c>
      <c r="I4640" s="454"/>
      <c r="J4640" s="455"/>
      <c r="K4640" s="455"/>
    </row>
    <row r="4641" ht="22.5" customHeight="1">
      <c r="A4641" s="136" t="s">
        <v>15289</v>
      </c>
      <c r="B4641" s="452">
        <v>45697.0</v>
      </c>
      <c r="C4641" s="453" t="s">
        <v>5</v>
      </c>
      <c r="D4641" s="453" t="s">
        <v>15235</v>
      </c>
      <c r="E4641" s="375" t="s">
        <v>158</v>
      </c>
      <c r="F4641" s="136" t="s">
        <v>6069</v>
      </c>
      <c r="G4641" s="375" t="s">
        <v>39</v>
      </c>
      <c r="H4641" s="375" t="s">
        <v>12181</v>
      </c>
      <c r="I4641" s="454" t="s">
        <v>16243</v>
      </c>
      <c r="J4641" s="455"/>
      <c r="K4641" s="455"/>
    </row>
    <row r="4642" ht="22.5" customHeight="1">
      <c r="A4642" s="136" t="s">
        <v>15289</v>
      </c>
      <c r="B4642" s="452">
        <v>45697.0</v>
      </c>
      <c r="C4642" s="453" t="s">
        <v>26</v>
      </c>
      <c r="D4642" s="453" t="s">
        <v>15235</v>
      </c>
      <c r="E4642" s="375" t="s">
        <v>158</v>
      </c>
      <c r="F4642" s="136" t="s">
        <v>6143</v>
      </c>
      <c r="G4642" s="375" t="s">
        <v>22</v>
      </c>
      <c r="H4642" s="375" t="s">
        <v>13968</v>
      </c>
      <c r="I4642" s="454"/>
      <c r="J4642" s="455"/>
      <c r="K4642" s="455"/>
    </row>
    <row r="4643" ht="22.5" customHeight="1">
      <c r="A4643" s="136" t="s">
        <v>15289</v>
      </c>
      <c r="B4643" s="452">
        <v>45697.0</v>
      </c>
      <c r="C4643" s="453" t="s">
        <v>26</v>
      </c>
      <c r="D4643" s="453" t="s">
        <v>15235</v>
      </c>
      <c r="E4643" s="375" t="s">
        <v>158</v>
      </c>
      <c r="F4643" s="136" t="s">
        <v>1348</v>
      </c>
      <c r="G4643" s="375" t="s">
        <v>39</v>
      </c>
      <c r="H4643" s="375" t="s">
        <v>13968</v>
      </c>
      <c r="I4643" s="454"/>
      <c r="J4643" s="455"/>
      <c r="K4643" s="455"/>
    </row>
    <row r="4644" ht="22.5" customHeight="1">
      <c r="A4644" s="136" t="s">
        <v>15289</v>
      </c>
      <c r="B4644" s="452">
        <v>45697.0</v>
      </c>
      <c r="C4644" s="453" t="s">
        <v>26</v>
      </c>
      <c r="D4644" s="136" t="s">
        <v>896</v>
      </c>
      <c r="E4644" s="375" t="s">
        <v>158</v>
      </c>
      <c r="F4644" s="136" t="s">
        <v>15387</v>
      </c>
      <c r="G4644" s="375" t="s">
        <v>929</v>
      </c>
      <c r="H4644" s="375" t="s">
        <v>13968</v>
      </c>
      <c r="I4644" s="454"/>
      <c r="J4644" s="455"/>
      <c r="K4644" s="455"/>
    </row>
    <row r="4645" ht="22.5" customHeight="1">
      <c r="A4645" s="136" t="s">
        <v>15289</v>
      </c>
      <c r="B4645" s="452">
        <v>45697.0</v>
      </c>
      <c r="C4645" s="453" t="s">
        <v>26</v>
      </c>
      <c r="D4645" s="136" t="s">
        <v>896</v>
      </c>
      <c r="E4645" s="375" t="s">
        <v>158</v>
      </c>
      <c r="F4645" s="136" t="s">
        <v>1062</v>
      </c>
      <c r="G4645" s="375" t="s">
        <v>930</v>
      </c>
      <c r="H4645" s="375" t="s">
        <v>13968</v>
      </c>
      <c r="I4645" s="454"/>
      <c r="J4645" s="455"/>
      <c r="K4645" s="455"/>
    </row>
    <row r="4646" ht="22.5" customHeight="1">
      <c r="A4646" s="136" t="s">
        <v>15289</v>
      </c>
      <c r="B4646" s="452">
        <v>45697.0</v>
      </c>
      <c r="C4646" s="453" t="s">
        <v>26</v>
      </c>
      <c r="D4646" s="136" t="s">
        <v>902</v>
      </c>
      <c r="E4646" s="375" t="s">
        <v>157</v>
      </c>
      <c r="F4646" s="136" t="s">
        <v>2868</v>
      </c>
      <c r="G4646" s="375" t="s">
        <v>936</v>
      </c>
      <c r="H4646" s="375" t="s">
        <v>13968</v>
      </c>
      <c r="I4646" s="454"/>
      <c r="J4646" s="455"/>
      <c r="K4646" s="455"/>
    </row>
    <row r="4647" ht="22.5" customHeight="1">
      <c r="A4647" s="136" t="s">
        <v>15289</v>
      </c>
      <c r="B4647" s="452">
        <v>45697.0</v>
      </c>
      <c r="C4647" s="453" t="s">
        <v>37</v>
      </c>
      <c r="D4647" s="453" t="s">
        <v>15235</v>
      </c>
      <c r="E4647" s="375" t="s">
        <v>157</v>
      </c>
      <c r="F4647" s="136" t="s">
        <v>313</v>
      </c>
      <c r="G4647" s="375" t="s">
        <v>22</v>
      </c>
      <c r="H4647" s="375" t="s">
        <v>13968</v>
      </c>
      <c r="I4647" s="454"/>
      <c r="J4647" s="455"/>
      <c r="K4647" s="455"/>
    </row>
    <row r="4648" ht="22.5" customHeight="1">
      <c r="A4648" s="136" t="s">
        <v>15289</v>
      </c>
      <c r="B4648" s="452">
        <v>45697.0</v>
      </c>
      <c r="C4648" s="453" t="s">
        <v>37</v>
      </c>
      <c r="D4648" s="453" t="s">
        <v>15235</v>
      </c>
      <c r="E4648" s="375" t="s">
        <v>157</v>
      </c>
      <c r="F4648" s="136" t="s">
        <v>333</v>
      </c>
      <c r="G4648" s="375" t="s">
        <v>39</v>
      </c>
      <c r="H4648" s="375" t="s">
        <v>13968</v>
      </c>
      <c r="I4648" s="454"/>
      <c r="J4648" s="455"/>
      <c r="K4648" s="455"/>
    </row>
    <row r="4649" ht="22.5" customHeight="1">
      <c r="A4649" s="136" t="s">
        <v>15289</v>
      </c>
      <c r="B4649" s="452">
        <v>45697.0</v>
      </c>
      <c r="C4649" s="453" t="s">
        <v>37</v>
      </c>
      <c r="D4649" s="136" t="s">
        <v>896</v>
      </c>
      <c r="E4649" s="375" t="s">
        <v>157</v>
      </c>
      <c r="F4649" s="136" t="s">
        <v>197</v>
      </c>
      <c r="G4649" s="375" t="s">
        <v>52</v>
      </c>
      <c r="H4649" s="375" t="s">
        <v>13968</v>
      </c>
      <c r="I4649" s="454">
        <v>9.0</v>
      </c>
      <c r="J4649" s="455"/>
      <c r="K4649" s="455"/>
    </row>
    <row r="4650" ht="22.5" customHeight="1">
      <c r="A4650" s="136" t="s">
        <v>15289</v>
      </c>
      <c r="B4650" s="452">
        <v>45697.0</v>
      </c>
      <c r="C4650" s="453" t="s">
        <v>41</v>
      </c>
      <c r="D4650" s="453" t="s">
        <v>15235</v>
      </c>
      <c r="E4650" s="375" t="s">
        <v>157</v>
      </c>
      <c r="F4650" s="136" t="s">
        <v>647</v>
      </c>
      <c r="G4650" s="375" t="s">
        <v>22</v>
      </c>
      <c r="H4650" s="375" t="s">
        <v>12181</v>
      </c>
      <c r="I4650" s="454"/>
      <c r="J4650" s="455"/>
      <c r="K4650" s="455"/>
    </row>
    <row r="4651" ht="22.5" customHeight="1">
      <c r="A4651" s="136" t="s">
        <v>15289</v>
      </c>
      <c r="B4651" s="452">
        <v>45697.0</v>
      </c>
      <c r="C4651" s="453" t="s">
        <v>50</v>
      </c>
      <c r="D4651" s="453" t="s">
        <v>15235</v>
      </c>
      <c r="E4651" s="375" t="s">
        <v>158</v>
      </c>
      <c r="F4651" s="136" t="s">
        <v>237</v>
      </c>
      <c r="G4651" s="375" t="s">
        <v>22</v>
      </c>
      <c r="H4651" s="375" t="s">
        <v>12181</v>
      </c>
      <c r="I4651" s="454"/>
      <c r="J4651" s="455"/>
      <c r="K4651" s="455"/>
    </row>
    <row r="4652" ht="22.5" customHeight="1">
      <c r="A4652" s="136" t="s">
        <v>15289</v>
      </c>
      <c r="B4652" s="452">
        <v>45697.0</v>
      </c>
      <c r="C4652" s="453" t="s">
        <v>50</v>
      </c>
      <c r="D4652" s="136" t="s">
        <v>896</v>
      </c>
      <c r="E4652" s="375" t="s">
        <v>157</v>
      </c>
      <c r="F4652" s="136" t="s">
        <v>3345</v>
      </c>
      <c r="G4652" s="375" t="s">
        <v>930</v>
      </c>
      <c r="H4652" s="375" t="s">
        <v>13968</v>
      </c>
      <c r="I4652" s="454">
        <v>7.0</v>
      </c>
      <c r="J4652" s="455"/>
      <c r="K4652" s="455"/>
    </row>
    <row r="4653" ht="22.5" customHeight="1">
      <c r="A4653" s="136" t="s">
        <v>15289</v>
      </c>
      <c r="B4653" s="452">
        <v>45697.0</v>
      </c>
      <c r="C4653" s="453" t="s">
        <v>55</v>
      </c>
      <c r="D4653" s="453" t="s">
        <v>15235</v>
      </c>
      <c r="E4653" s="375" t="s">
        <v>157</v>
      </c>
      <c r="F4653" s="136" t="s">
        <v>150</v>
      </c>
      <c r="G4653" s="375" t="s">
        <v>22</v>
      </c>
      <c r="H4653" s="375" t="s">
        <v>12181</v>
      </c>
      <c r="I4653" s="454"/>
      <c r="J4653" s="455"/>
      <c r="K4653" s="455"/>
    </row>
    <row r="4654" ht="22.5" customHeight="1">
      <c r="A4654" s="136" t="s">
        <v>15289</v>
      </c>
      <c r="B4654" s="452">
        <v>45697.0</v>
      </c>
      <c r="C4654" s="453" t="s">
        <v>55</v>
      </c>
      <c r="D4654" s="136" t="s">
        <v>896</v>
      </c>
      <c r="E4654" s="375" t="s">
        <v>201</v>
      </c>
      <c r="F4654" s="136" t="s">
        <v>6169</v>
      </c>
      <c r="G4654" s="375" t="s">
        <v>929</v>
      </c>
      <c r="H4654" s="375" t="s">
        <v>13968</v>
      </c>
      <c r="I4654" s="454"/>
      <c r="J4654" s="455"/>
      <c r="K4654" s="455"/>
    </row>
    <row r="4655" ht="22.5" customHeight="1">
      <c r="A4655" s="136" t="s">
        <v>15289</v>
      </c>
      <c r="B4655" s="452">
        <v>45697.0</v>
      </c>
      <c r="C4655" s="453" t="s">
        <v>55</v>
      </c>
      <c r="D4655" s="136" t="s">
        <v>902</v>
      </c>
      <c r="E4655" s="375" t="s">
        <v>157</v>
      </c>
      <c r="F4655" s="136" t="s">
        <v>1466</v>
      </c>
      <c r="G4655" s="375" t="s">
        <v>936</v>
      </c>
      <c r="H4655" s="375" t="s">
        <v>13968</v>
      </c>
      <c r="I4655" s="454">
        <v>3.0</v>
      </c>
      <c r="J4655" s="455"/>
      <c r="K4655" s="455"/>
    </row>
    <row r="4656" ht="22.5" customHeight="1">
      <c r="A4656" s="136" t="s">
        <v>15289</v>
      </c>
      <c r="B4656" s="452">
        <v>45698.0</v>
      </c>
      <c r="C4656" s="453" t="s">
        <v>1001</v>
      </c>
      <c r="D4656" s="136" t="s">
        <v>896</v>
      </c>
      <c r="E4656" s="375" t="s">
        <v>157</v>
      </c>
      <c r="F4656" s="136" t="s">
        <v>6157</v>
      </c>
      <c r="G4656" s="375" t="s">
        <v>929</v>
      </c>
      <c r="H4656" s="375" t="s">
        <v>13968</v>
      </c>
      <c r="I4656" s="454"/>
      <c r="J4656" s="455"/>
      <c r="K4656" s="455"/>
    </row>
    <row r="4657" ht="22.5" customHeight="1">
      <c r="A4657" s="136" t="s">
        <v>15289</v>
      </c>
      <c r="B4657" s="452">
        <v>45698.0</v>
      </c>
      <c r="C4657" s="453" t="s">
        <v>1001</v>
      </c>
      <c r="D4657" s="453" t="s">
        <v>15235</v>
      </c>
      <c r="E4657" s="375" t="s">
        <v>157</v>
      </c>
      <c r="F4657" s="136" t="s">
        <v>436</v>
      </c>
      <c r="G4657" s="375" t="s">
        <v>39</v>
      </c>
      <c r="H4657" s="375" t="s">
        <v>13968</v>
      </c>
      <c r="I4657" s="454"/>
      <c r="J4657" s="455"/>
      <c r="K4657" s="455"/>
    </row>
    <row r="4658" ht="22.5" customHeight="1">
      <c r="A4658" s="136" t="s">
        <v>15289</v>
      </c>
      <c r="B4658" s="452">
        <v>45698.0</v>
      </c>
      <c r="C4658" s="453" t="s">
        <v>1001</v>
      </c>
      <c r="D4658" s="136" t="s">
        <v>902</v>
      </c>
      <c r="E4658" s="375" t="s">
        <v>157</v>
      </c>
      <c r="F4658" s="136" t="s">
        <v>5799</v>
      </c>
      <c r="G4658" s="375" t="s">
        <v>936</v>
      </c>
      <c r="H4658" s="375" t="s">
        <v>12181</v>
      </c>
      <c r="I4658" s="454"/>
      <c r="J4658" s="455"/>
      <c r="K4658" s="455"/>
    </row>
    <row r="4659" ht="22.5" customHeight="1">
      <c r="A4659" s="136" t="s">
        <v>15289</v>
      </c>
      <c r="B4659" s="452">
        <v>45698.0</v>
      </c>
      <c r="C4659" s="453" t="s">
        <v>5</v>
      </c>
      <c r="D4659" s="453" t="s">
        <v>15235</v>
      </c>
      <c r="E4659" s="375" t="s">
        <v>157</v>
      </c>
      <c r="F4659" s="136" t="s">
        <v>5920</v>
      </c>
      <c r="G4659" s="375" t="s">
        <v>39</v>
      </c>
      <c r="H4659" s="375" t="s">
        <v>13968</v>
      </c>
      <c r="I4659" s="454"/>
      <c r="J4659" s="455"/>
      <c r="K4659" s="455"/>
    </row>
    <row r="4660" ht="22.5" customHeight="1">
      <c r="A4660" s="136" t="s">
        <v>15289</v>
      </c>
      <c r="B4660" s="452">
        <v>45698.0</v>
      </c>
      <c r="C4660" s="453" t="s">
        <v>5</v>
      </c>
      <c r="D4660" s="453" t="s">
        <v>15235</v>
      </c>
      <c r="E4660" s="375" t="s">
        <v>157</v>
      </c>
      <c r="F4660" s="136" t="s">
        <v>1512</v>
      </c>
      <c r="G4660" s="375" t="s">
        <v>60</v>
      </c>
      <c r="H4660" s="375" t="s">
        <v>13968</v>
      </c>
      <c r="I4660" s="454">
        <v>2.0</v>
      </c>
      <c r="J4660" s="455"/>
      <c r="K4660" s="455"/>
    </row>
    <row r="4661" ht="22.5" customHeight="1">
      <c r="A4661" s="136" t="s">
        <v>15289</v>
      </c>
      <c r="B4661" s="452">
        <v>45698.0</v>
      </c>
      <c r="C4661" s="453" t="s">
        <v>5</v>
      </c>
      <c r="D4661" s="453" t="s">
        <v>874</v>
      </c>
      <c r="E4661" s="375" t="s">
        <v>157</v>
      </c>
      <c r="F4661" s="136" t="s">
        <v>6409</v>
      </c>
      <c r="G4661" s="375" t="s">
        <v>35</v>
      </c>
      <c r="H4661" s="375" t="s">
        <v>12181</v>
      </c>
      <c r="I4661" s="454"/>
      <c r="J4661" s="455"/>
      <c r="K4661" s="455"/>
    </row>
    <row r="4662" ht="22.5" customHeight="1">
      <c r="A4662" s="136" t="s">
        <v>15289</v>
      </c>
      <c r="B4662" s="452">
        <v>45698.0</v>
      </c>
      <c r="C4662" s="453" t="s">
        <v>5</v>
      </c>
      <c r="D4662" s="136" t="s">
        <v>896</v>
      </c>
      <c r="E4662" s="375" t="s">
        <v>157</v>
      </c>
      <c r="F4662" s="136" t="s">
        <v>7516</v>
      </c>
      <c r="G4662" s="375" t="s">
        <v>929</v>
      </c>
      <c r="H4662" s="375" t="s">
        <v>13968</v>
      </c>
      <c r="I4662" s="454">
        <v>7.0</v>
      </c>
      <c r="J4662" s="455"/>
      <c r="K4662" s="455"/>
    </row>
    <row r="4663" ht="22.5" customHeight="1">
      <c r="A4663" s="136" t="s">
        <v>15289</v>
      </c>
      <c r="B4663" s="452">
        <v>45698.0</v>
      </c>
      <c r="C4663" s="453" t="s">
        <v>5</v>
      </c>
      <c r="D4663" s="136" t="s">
        <v>896</v>
      </c>
      <c r="E4663" s="375" t="s">
        <v>157</v>
      </c>
      <c r="F4663" s="136" t="s">
        <v>7477</v>
      </c>
      <c r="G4663" s="375" t="s">
        <v>930</v>
      </c>
      <c r="H4663" s="375" t="s">
        <v>13968</v>
      </c>
      <c r="I4663" s="454"/>
      <c r="J4663" s="455"/>
      <c r="K4663" s="455"/>
    </row>
    <row r="4664" ht="22.5" customHeight="1">
      <c r="A4664" s="136" t="s">
        <v>15289</v>
      </c>
      <c r="B4664" s="452">
        <v>45698.0</v>
      </c>
      <c r="C4664" s="453" t="s">
        <v>5</v>
      </c>
      <c r="D4664" s="136" t="s">
        <v>902</v>
      </c>
      <c r="E4664" s="375" t="s">
        <v>157</v>
      </c>
      <c r="F4664" s="136" t="s">
        <v>1466</v>
      </c>
      <c r="G4664" s="375" t="s">
        <v>936</v>
      </c>
      <c r="H4664" s="375" t="s">
        <v>12181</v>
      </c>
      <c r="I4664" s="454"/>
      <c r="J4664" s="455"/>
      <c r="K4664" s="455"/>
    </row>
    <row r="4665" ht="22.5" customHeight="1">
      <c r="A4665" s="136" t="s">
        <v>15289</v>
      </c>
      <c r="B4665" s="452">
        <v>45698.0</v>
      </c>
      <c r="C4665" s="453" t="s">
        <v>13</v>
      </c>
      <c r="D4665" s="453" t="s">
        <v>15235</v>
      </c>
      <c r="E4665" s="375" t="s">
        <v>157</v>
      </c>
      <c r="F4665" s="136" t="s">
        <v>6830</v>
      </c>
      <c r="G4665" s="375" t="s">
        <v>39</v>
      </c>
      <c r="H4665" s="375" t="s">
        <v>13968</v>
      </c>
      <c r="I4665" s="454"/>
      <c r="J4665" s="455"/>
      <c r="K4665" s="455"/>
    </row>
    <row r="4666" ht="22.5" customHeight="1">
      <c r="A4666" s="136" t="s">
        <v>15289</v>
      </c>
      <c r="B4666" s="452">
        <v>45698.0</v>
      </c>
      <c r="C4666" s="453" t="s">
        <v>13</v>
      </c>
      <c r="D4666" s="136" t="s">
        <v>896</v>
      </c>
      <c r="E4666" s="375" t="s">
        <v>157</v>
      </c>
      <c r="F4666" s="136" t="s">
        <v>4301</v>
      </c>
      <c r="G4666" s="375" t="s">
        <v>929</v>
      </c>
      <c r="H4666" s="375" t="s">
        <v>13968</v>
      </c>
      <c r="I4666" s="454"/>
      <c r="J4666" s="455"/>
      <c r="K4666" s="455"/>
    </row>
    <row r="4667" ht="22.5" customHeight="1">
      <c r="A4667" s="136" t="s">
        <v>15289</v>
      </c>
      <c r="B4667" s="452">
        <v>45698.0</v>
      </c>
      <c r="C4667" s="453" t="s">
        <v>13</v>
      </c>
      <c r="D4667" s="136" t="s">
        <v>896</v>
      </c>
      <c r="E4667" s="375" t="s">
        <v>157</v>
      </c>
      <c r="F4667" s="136" t="s">
        <v>4660</v>
      </c>
      <c r="G4667" s="375" t="s">
        <v>930</v>
      </c>
      <c r="H4667" s="375" t="s">
        <v>12181</v>
      </c>
      <c r="I4667" s="454"/>
      <c r="J4667" s="455"/>
      <c r="K4667" s="455"/>
    </row>
    <row r="4668" ht="22.5" customHeight="1">
      <c r="A4668" s="136" t="s">
        <v>15289</v>
      </c>
      <c r="B4668" s="452">
        <v>45698.0</v>
      </c>
      <c r="C4668" s="453" t="s">
        <v>13</v>
      </c>
      <c r="D4668" s="136" t="s">
        <v>902</v>
      </c>
      <c r="E4668" s="375" t="s">
        <v>157</v>
      </c>
      <c r="F4668" s="136" t="s">
        <v>5575</v>
      </c>
      <c r="G4668" s="375" t="s">
        <v>936</v>
      </c>
      <c r="H4668" s="375" t="s">
        <v>13968</v>
      </c>
      <c r="I4668" s="454"/>
      <c r="J4668" s="455"/>
      <c r="K4668" s="455"/>
    </row>
    <row r="4669" ht="22.5" customHeight="1">
      <c r="A4669" s="136" t="s">
        <v>15289</v>
      </c>
      <c r="B4669" s="452">
        <v>45698.0</v>
      </c>
      <c r="C4669" s="453" t="s">
        <v>19</v>
      </c>
      <c r="D4669" s="453" t="s">
        <v>874</v>
      </c>
      <c r="E4669" s="375" t="s">
        <v>157</v>
      </c>
      <c r="F4669" s="136" t="s">
        <v>354</v>
      </c>
      <c r="G4669" s="375" t="s">
        <v>35</v>
      </c>
      <c r="H4669" s="375" t="s">
        <v>13968</v>
      </c>
      <c r="I4669" s="454">
        <v>1.0</v>
      </c>
      <c r="J4669" s="455"/>
      <c r="K4669" s="455"/>
    </row>
    <row r="4670" ht="22.5" customHeight="1">
      <c r="A4670" s="136" t="s">
        <v>15289</v>
      </c>
      <c r="B4670" s="452">
        <v>45698.0</v>
      </c>
      <c r="C4670" s="453" t="s">
        <v>26</v>
      </c>
      <c r="D4670" s="453" t="s">
        <v>15235</v>
      </c>
      <c r="E4670" s="375" t="s">
        <v>157</v>
      </c>
      <c r="F4670" s="136" t="s">
        <v>4972</v>
      </c>
      <c r="G4670" s="375" t="s">
        <v>22</v>
      </c>
      <c r="H4670" s="375" t="s">
        <v>13968</v>
      </c>
      <c r="I4670" s="454">
        <v>6.0</v>
      </c>
      <c r="J4670" s="455"/>
      <c r="K4670" s="455"/>
    </row>
    <row r="4671" ht="22.5" customHeight="1">
      <c r="A4671" s="136" t="s">
        <v>15289</v>
      </c>
      <c r="B4671" s="452">
        <v>45698.0</v>
      </c>
      <c r="C4671" s="453" t="s">
        <v>26</v>
      </c>
      <c r="D4671" s="453" t="s">
        <v>15235</v>
      </c>
      <c r="E4671" s="375" t="s">
        <v>157</v>
      </c>
      <c r="F4671" s="136" t="s">
        <v>5622</v>
      </c>
      <c r="G4671" s="375" t="s">
        <v>39</v>
      </c>
      <c r="H4671" s="375" t="s">
        <v>13968</v>
      </c>
      <c r="I4671" s="454"/>
      <c r="J4671" s="455"/>
      <c r="K4671" s="455"/>
    </row>
    <row r="4672" ht="22.5" customHeight="1">
      <c r="A4672" s="136" t="s">
        <v>15289</v>
      </c>
      <c r="B4672" s="452">
        <v>45698.0</v>
      </c>
      <c r="C4672" s="453" t="s">
        <v>26</v>
      </c>
      <c r="D4672" s="453" t="s">
        <v>15235</v>
      </c>
      <c r="E4672" s="375" t="s">
        <v>157</v>
      </c>
      <c r="F4672" s="136" t="s">
        <v>5948</v>
      </c>
      <c r="G4672" s="375" t="s">
        <v>60</v>
      </c>
      <c r="H4672" s="375" t="s">
        <v>12181</v>
      </c>
      <c r="I4672" s="454"/>
      <c r="J4672" s="455"/>
      <c r="K4672" s="455"/>
    </row>
    <row r="4673" ht="22.5" customHeight="1">
      <c r="A4673" s="136" t="s">
        <v>15289</v>
      </c>
      <c r="B4673" s="452">
        <v>45698.0</v>
      </c>
      <c r="C4673" s="453" t="s">
        <v>26</v>
      </c>
      <c r="D4673" s="136" t="s">
        <v>896</v>
      </c>
      <c r="E4673" s="375" t="s">
        <v>157</v>
      </c>
      <c r="F4673" s="136" t="s">
        <v>7761</v>
      </c>
      <c r="G4673" s="375" t="s">
        <v>930</v>
      </c>
      <c r="H4673" s="375" t="s">
        <v>13968</v>
      </c>
      <c r="I4673" s="454"/>
      <c r="J4673" s="455"/>
      <c r="K4673" s="455"/>
    </row>
    <row r="4674" ht="22.5" customHeight="1">
      <c r="A4674" s="136" t="s">
        <v>15289</v>
      </c>
      <c r="B4674" s="452">
        <v>45698.0</v>
      </c>
      <c r="C4674" s="453" t="s">
        <v>26</v>
      </c>
      <c r="D4674" s="136" t="s">
        <v>896</v>
      </c>
      <c r="E4674" s="375" t="s">
        <v>157</v>
      </c>
      <c r="F4674" s="136" t="s">
        <v>5898</v>
      </c>
      <c r="G4674" s="375" t="s">
        <v>929</v>
      </c>
      <c r="H4674" s="375" t="s">
        <v>13968</v>
      </c>
      <c r="I4674" s="454"/>
      <c r="J4674" s="455"/>
      <c r="K4674" s="455"/>
    </row>
    <row r="4675" ht="22.5" customHeight="1">
      <c r="A4675" s="136" t="s">
        <v>15289</v>
      </c>
      <c r="B4675" s="452">
        <v>45698.0</v>
      </c>
      <c r="C4675" s="453" t="s">
        <v>26</v>
      </c>
      <c r="D4675" s="136" t="s">
        <v>896</v>
      </c>
      <c r="E4675" s="375" t="s">
        <v>157</v>
      </c>
      <c r="F4675" s="136" t="s">
        <v>4961</v>
      </c>
      <c r="G4675" s="375" t="s">
        <v>930</v>
      </c>
      <c r="H4675" s="375" t="s">
        <v>13968</v>
      </c>
      <c r="I4675" s="454"/>
      <c r="J4675" s="455"/>
      <c r="K4675" s="455"/>
    </row>
    <row r="4676" ht="22.5" customHeight="1">
      <c r="A4676" s="136" t="s">
        <v>15289</v>
      </c>
      <c r="B4676" s="452">
        <v>45698.0</v>
      </c>
      <c r="C4676" s="453" t="s">
        <v>26</v>
      </c>
      <c r="D4676" s="136" t="s">
        <v>896</v>
      </c>
      <c r="E4676" s="375" t="s">
        <v>157</v>
      </c>
      <c r="F4676" s="136" t="s">
        <v>4776</v>
      </c>
      <c r="G4676" s="375" t="s">
        <v>52</v>
      </c>
      <c r="H4676" s="375" t="s">
        <v>13968</v>
      </c>
      <c r="I4676" s="454">
        <v>5.0</v>
      </c>
      <c r="J4676" s="455"/>
      <c r="K4676" s="455"/>
    </row>
    <row r="4677" ht="22.5" customHeight="1">
      <c r="A4677" s="136" t="s">
        <v>15289</v>
      </c>
      <c r="B4677" s="452">
        <v>45698.0</v>
      </c>
      <c r="C4677" s="453" t="s">
        <v>26</v>
      </c>
      <c r="D4677" s="136" t="s">
        <v>902</v>
      </c>
      <c r="E4677" s="375" t="s">
        <v>157</v>
      </c>
      <c r="F4677" s="136" t="s">
        <v>5536</v>
      </c>
      <c r="G4677" s="375" t="s">
        <v>936</v>
      </c>
      <c r="H4677" s="375" t="s">
        <v>13968</v>
      </c>
      <c r="I4677" s="454"/>
      <c r="J4677" s="455"/>
      <c r="K4677" s="455"/>
    </row>
    <row r="4678" ht="22.5" customHeight="1">
      <c r="A4678" s="136" t="s">
        <v>15289</v>
      </c>
      <c r="B4678" s="452">
        <v>45698.0</v>
      </c>
      <c r="C4678" s="453" t="s">
        <v>26</v>
      </c>
      <c r="D4678" s="136" t="s">
        <v>902</v>
      </c>
      <c r="E4678" s="375" t="s">
        <v>157</v>
      </c>
      <c r="F4678" s="136" t="s">
        <v>2581</v>
      </c>
      <c r="G4678" s="375" t="s">
        <v>76</v>
      </c>
      <c r="H4678" s="375" t="s">
        <v>12181</v>
      </c>
      <c r="I4678" s="454"/>
      <c r="J4678" s="455"/>
      <c r="K4678" s="455"/>
    </row>
    <row r="4679" ht="22.5" customHeight="1">
      <c r="A4679" s="136" t="s">
        <v>15289</v>
      </c>
      <c r="B4679" s="452">
        <v>45698.0</v>
      </c>
      <c r="C4679" s="453" t="s">
        <v>37</v>
      </c>
      <c r="D4679" s="136" t="s">
        <v>896</v>
      </c>
      <c r="E4679" s="375" t="s">
        <v>157</v>
      </c>
      <c r="F4679" s="136" t="s">
        <v>7761</v>
      </c>
      <c r="G4679" s="375" t="s">
        <v>930</v>
      </c>
      <c r="H4679" s="375" t="s">
        <v>13968</v>
      </c>
      <c r="I4679" s="454"/>
      <c r="J4679" s="455"/>
      <c r="K4679" s="455"/>
    </row>
    <row r="4680" ht="22.5" customHeight="1">
      <c r="A4680" s="136" t="s">
        <v>15289</v>
      </c>
      <c r="B4680" s="452">
        <v>45698.0</v>
      </c>
      <c r="C4680" s="453" t="s">
        <v>37</v>
      </c>
      <c r="D4680" s="453" t="s">
        <v>15235</v>
      </c>
      <c r="E4680" s="375" t="s">
        <v>157</v>
      </c>
      <c r="F4680" s="136" t="s">
        <v>7817</v>
      </c>
      <c r="G4680" s="375" t="s">
        <v>22</v>
      </c>
      <c r="H4680" s="375" t="s">
        <v>13968</v>
      </c>
      <c r="I4680" s="454">
        <v>3.0</v>
      </c>
      <c r="J4680" s="455"/>
      <c r="K4680" s="455"/>
    </row>
    <row r="4681" ht="22.5" customHeight="1">
      <c r="A4681" s="136" t="s">
        <v>15289</v>
      </c>
      <c r="B4681" s="452">
        <v>45698.0</v>
      </c>
      <c r="C4681" s="453" t="s">
        <v>37</v>
      </c>
      <c r="D4681" s="453" t="s">
        <v>874</v>
      </c>
      <c r="E4681" s="375" t="s">
        <v>158</v>
      </c>
      <c r="F4681" s="136" t="s">
        <v>7024</v>
      </c>
      <c r="G4681" s="375" t="s">
        <v>35</v>
      </c>
      <c r="H4681" s="375" t="s">
        <v>13968</v>
      </c>
      <c r="I4681" s="454"/>
      <c r="J4681" s="455"/>
      <c r="K4681" s="455"/>
    </row>
    <row r="4682" ht="22.5" customHeight="1">
      <c r="A4682" s="136" t="s">
        <v>15289</v>
      </c>
      <c r="B4682" s="452">
        <v>45698.0</v>
      </c>
      <c r="C4682" s="453" t="s">
        <v>37</v>
      </c>
      <c r="D4682" s="136" t="s">
        <v>896</v>
      </c>
      <c r="E4682" s="375" t="s">
        <v>157</v>
      </c>
      <c r="F4682" s="136" t="s">
        <v>2496</v>
      </c>
      <c r="G4682" s="375" t="s">
        <v>929</v>
      </c>
      <c r="H4682" s="375" t="s">
        <v>13968</v>
      </c>
      <c r="I4682" s="454"/>
      <c r="J4682" s="455"/>
      <c r="K4682" s="455"/>
    </row>
    <row r="4683" ht="22.5" customHeight="1">
      <c r="A4683" s="136" t="s">
        <v>15289</v>
      </c>
      <c r="B4683" s="452">
        <v>45698.0</v>
      </c>
      <c r="C4683" s="453" t="s">
        <v>37</v>
      </c>
      <c r="D4683" s="453" t="s">
        <v>896</v>
      </c>
      <c r="E4683" s="375" t="s">
        <v>157</v>
      </c>
      <c r="F4683" s="136" t="s">
        <v>5347</v>
      </c>
      <c r="G4683" s="375" t="s">
        <v>15328</v>
      </c>
      <c r="H4683" s="375" t="s">
        <v>13968</v>
      </c>
      <c r="I4683" s="454"/>
      <c r="J4683" s="455"/>
      <c r="K4683" s="455"/>
    </row>
    <row r="4684" ht="22.5" customHeight="1">
      <c r="A4684" s="136" t="s">
        <v>15289</v>
      </c>
      <c r="B4684" s="452">
        <v>45698.0</v>
      </c>
      <c r="C4684" s="453" t="s">
        <v>37</v>
      </c>
      <c r="D4684" s="136" t="s">
        <v>896</v>
      </c>
      <c r="E4684" s="375" t="s">
        <v>158</v>
      </c>
      <c r="F4684" s="136" t="s">
        <v>6143</v>
      </c>
      <c r="G4684" s="375" t="s">
        <v>52</v>
      </c>
      <c r="H4684" s="375" t="s">
        <v>13968</v>
      </c>
      <c r="I4684" s="454"/>
      <c r="J4684" s="455"/>
      <c r="K4684" s="455"/>
    </row>
    <row r="4685" ht="22.5" customHeight="1">
      <c r="A4685" s="136" t="s">
        <v>15289</v>
      </c>
      <c r="B4685" s="452">
        <v>45698.0</v>
      </c>
      <c r="C4685" s="453" t="s">
        <v>37</v>
      </c>
      <c r="D4685" s="136" t="s">
        <v>902</v>
      </c>
      <c r="E4685" s="375" t="s">
        <v>157</v>
      </c>
      <c r="F4685" s="136" t="s">
        <v>6082</v>
      </c>
      <c r="G4685" s="375" t="s">
        <v>936</v>
      </c>
      <c r="H4685" s="375" t="s">
        <v>13968</v>
      </c>
      <c r="I4685" s="454"/>
      <c r="J4685" s="455"/>
      <c r="K4685" s="455"/>
    </row>
    <row r="4686" ht="22.5" customHeight="1">
      <c r="A4686" s="136" t="s">
        <v>15289</v>
      </c>
      <c r="B4686" s="452">
        <v>45698.0</v>
      </c>
      <c r="C4686" s="453" t="s">
        <v>37</v>
      </c>
      <c r="D4686" s="136" t="s">
        <v>902</v>
      </c>
      <c r="E4686" s="375" t="s">
        <v>157</v>
      </c>
      <c r="F4686" s="136" t="s">
        <v>6253</v>
      </c>
      <c r="G4686" s="375" t="s">
        <v>76</v>
      </c>
      <c r="H4686" s="375" t="s">
        <v>13968</v>
      </c>
      <c r="I4686" s="454">
        <v>6.0</v>
      </c>
      <c r="J4686" s="455"/>
      <c r="K4686" s="455"/>
    </row>
    <row r="4687" ht="22.5" customHeight="1">
      <c r="A4687" s="136" t="s">
        <v>15289</v>
      </c>
      <c r="B4687" s="452">
        <v>45698.0</v>
      </c>
      <c r="C4687" s="453" t="s">
        <v>41</v>
      </c>
      <c r="D4687" s="453" t="s">
        <v>15235</v>
      </c>
      <c r="E4687" s="375" t="s">
        <v>157</v>
      </c>
      <c r="F4687" s="136" t="s">
        <v>4827</v>
      </c>
      <c r="G4687" s="375" t="s">
        <v>22</v>
      </c>
      <c r="H4687" s="375" t="s">
        <v>13968</v>
      </c>
      <c r="I4687" s="454">
        <v>6.0</v>
      </c>
      <c r="J4687" s="455"/>
      <c r="K4687" s="455"/>
    </row>
    <row r="4688" ht="22.5" customHeight="1">
      <c r="A4688" s="136" t="s">
        <v>15289</v>
      </c>
      <c r="B4688" s="452">
        <v>45698.0</v>
      </c>
      <c r="C4688" s="453" t="s">
        <v>41</v>
      </c>
      <c r="D4688" s="453" t="s">
        <v>896</v>
      </c>
      <c r="E4688" s="375" t="s">
        <v>158</v>
      </c>
      <c r="F4688" s="136" t="s">
        <v>15301</v>
      </c>
      <c r="G4688" s="375" t="s">
        <v>15328</v>
      </c>
      <c r="H4688" s="375" t="s">
        <v>13968</v>
      </c>
      <c r="I4688" s="454"/>
      <c r="J4688" s="455"/>
      <c r="K4688" s="455"/>
    </row>
    <row r="4689" ht="22.5" customHeight="1">
      <c r="A4689" s="136" t="s">
        <v>15289</v>
      </c>
      <c r="B4689" s="452">
        <v>45698.0</v>
      </c>
      <c r="C4689" s="453" t="s">
        <v>41</v>
      </c>
      <c r="D4689" s="136" t="s">
        <v>902</v>
      </c>
      <c r="E4689" s="375" t="s">
        <v>157</v>
      </c>
      <c r="F4689" s="136" t="s">
        <v>2331</v>
      </c>
      <c r="G4689" s="375" t="s">
        <v>76</v>
      </c>
      <c r="H4689" s="375" t="s">
        <v>13968</v>
      </c>
      <c r="I4689" s="454"/>
      <c r="J4689" s="455"/>
      <c r="K4689" s="455"/>
    </row>
    <row r="4690" ht="22.5" customHeight="1">
      <c r="A4690" s="136" t="s">
        <v>15289</v>
      </c>
      <c r="B4690" s="452">
        <v>45698.0</v>
      </c>
      <c r="C4690" s="453" t="s">
        <v>41</v>
      </c>
      <c r="D4690" s="136" t="s">
        <v>896</v>
      </c>
      <c r="E4690" s="375" t="s">
        <v>157</v>
      </c>
      <c r="F4690" s="136" t="s">
        <v>5684</v>
      </c>
      <c r="G4690" s="375" t="s">
        <v>52</v>
      </c>
      <c r="H4690" s="375" t="s">
        <v>13968</v>
      </c>
      <c r="I4690" s="454"/>
      <c r="J4690" s="455"/>
      <c r="K4690" s="455"/>
    </row>
    <row r="4691" ht="22.5" customHeight="1">
      <c r="A4691" s="136" t="s">
        <v>15363</v>
      </c>
      <c r="B4691" s="452">
        <v>45698.0</v>
      </c>
      <c r="C4691" s="453" t="s">
        <v>50</v>
      </c>
      <c r="D4691" s="453" t="s">
        <v>15235</v>
      </c>
      <c r="E4691" s="375" t="s">
        <v>157</v>
      </c>
      <c r="F4691" s="136" t="s">
        <v>6037</v>
      </c>
      <c r="G4691" s="375" t="s">
        <v>22</v>
      </c>
      <c r="H4691" s="375" t="s">
        <v>13968</v>
      </c>
      <c r="I4691" s="454">
        <v>2.0</v>
      </c>
      <c r="J4691" s="455"/>
      <c r="K4691" s="455"/>
    </row>
    <row r="4692" ht="22.5" customHeight="1">
      <c r="A4692" s="136" t="s">
        <v>15363</v>
      </c>
      <c r="B4692" s="452">
        <v>45698.0</v>
      </c>
      <c r="C4692" s="453" t="s">
        <v>50</v>
      </c>
      <c r="D4692" s="136" t="s">
        <v>896</v>
      </c>
      <c r="E4692" s="375" t="s">
        <v>157</v>
      </c>
      <c r="F4692" s="136" t="s">
        <v>5674</v>
      </c>
      <c r="G4692" s="375" t="s">
        <v>52</v>
      </c>
      <c r="H4692" s="375" t="s">
        <v>13968</v>
      </c>
      <c r="I4692" s="458"/>
      <c r="J4692" s="459"/>
      <c r="K4692" s="459"/>
    </row>
    <row r="4693" ht="22.5" customHeight="1">
      <c r="A4693" s="136" t="s">
        <v>15363</v>
      </c>
      <c r="B4693" s="452">
        <v>45698.0</v>
      </c>
      <c r="C4693" s="453" t="s">
        <v>50</v>
      </c>
      <c r="D4693" s="136" t="s">
        <v>902</v>
      </c>
      <c r="E4693" s="375" t="s">
        <v>157</v>
      </c>
      <c r="F4693" s="136" t="s">
        <v>5976</v>
      </c>
      <c r="G4693" s="375" t="s">
        <v>76</v>
      </c>
      <c r="H4693" s="375" t="s">
        <v>13968</v>
      </c>
      <c r="I4693" s="454">
        <v>10.0</v>
      </c>
      <c r="J4693" s="455"/>
      <c r="K4693" s="455"/>
    </row>
    <row r="4694" ht="22.5" customHeight="1">
      <c r="A4694" s="136" t="s">
        <v>15363</v>
      </c>
      <c r="B4694" s="452">
        <v>45698.0</v>
      </c>
      <c r="C4694" s="453" t="s">
        <v>50</v>
      </c>
      <c r="D4694" s="453" t="s">
        <v>896</v>
      </c>
      <c r="E4694" s="375" t="s">
        <v>157</v>
      </c>
      <c r="F4694" s="136" t="s">
        <v>7241</v>
      </c>
      <c r="G4694" s="375" t="s">
        <v>15328</v>
      </c>
      <c r="H4694" s="375" t="s">
        <v>13968</v>
      </c>
      <c r="I4694" s="454">
        <v>6.0</v>
      </c>
      <c r="J4694" s="455"/>
      <c r="K4694" s="455"/>
    </row>
    <row r="4695" ht="22.5" customHeight="1">
      <c r="A4695" s="136" t="s">
        <v>15363</v>
      </c>
      <c r="B4695" s="452">
        <v>45698.0</v>
      </c>
      <c r="C4695" s="453" t="s">
        <v>55</v>
      </c>
      <c r="D4695" s="453" t="s">
        <v>15235</v>
      </c>
      <c r="E4695" s="375" t="s">
        <v>157</v>
      </c>
      <c r="F4695" s="136" t="s">
        <v>3873</v>
      </c>
      <c r="G4695" s="375" t="s">
        <v>22</v>
      </c>
      <c r="H4695" s="375" t="s">
        <v>13968</v>
      </c>
      <c r="I4695" s="454"/>
      <c r="J4695" s="455"/>
      <c r="K4695" s="455"/>
    </row>
    <row r="4696" ht="22.5" customHeight="1">
      <c r="A4696" s="136" t="s">
        <v>15289</v>
      </c>
      <c r="B4696" s="452">
        <v>45699.0</v>
      </c>
      <c r="C4696" s="453" t="s">
        <v>1001</v>
      </c>
      <c r="D4696" s="453" t="s">
        <v>15235</v>
      </c>
      <c r="E4696" s="375" t="s">
        <v>157</v>
      </c>
      <c r="F4696" s="136" t="s">
        <v>5864</v>
      </c>
      <c r="G4696" s="375" t="s">
        <v>39</v>
      </c>
      <c r="H4696" s="375" t="s">
        <v>12181</v>
      </c>
      <c r="I4696" s="454"/>
      <c r="J4696" s="455"/>
      <c r="K4696" s="455"/>
    </row>
    <row r="4697" ht="22.5" customHeight="1">
      <c r="A4697" s="136" t="s">
        <v>15289</v>
      </c>
      <c r="B4697" s="452">
        <v>45699.0</v>
      </c>
      <c r="C4697" s="453" t="s">
        <v>1001</v>
      </c>
      <c r="D4697" s="136" t="s">
        <v>896</v>
      </c>
      <c r="E4697" s="375" t="s">
        <v>157</v>
      </c>
      <c r="F4697" s="136" t="s">
        <v>5956</v>
      </c>
      <c r="G4697" s="375" t="s">
        <v>929</v>
      </c>
      <c r="H4697" s="375" t="s">
        <v>13968</v>
      </c>
      <c r="I4697" s="454">
        <v>7.0</v>
      </c>
      <c r="J4697" s="455"/>
      <c r="K4697" s="455"/>
    </row>
    <row r="4698" ht="22.5" customHeight="1">
      <c r="A4698" s="136" t="s">
        <v>15289</v>
      </c>
      <c r="B4698" s="452">
        <v>45699.0</v>
      </c>
      <c r="C4698" s="453" t="s">
        <v>1001</v>
      </c>
      <c r="D4698" s="136" t="s">
        <v>896</v>
      </c>
      <c r="E4698" s="375" t="s">
        <v>157</v>
      </c>
      <c r="F4698" s="136" t="s">
        <v>6019</v>
      </c>
      <c r="G4698" s="136" t="s">
        <v>930</v>
      </c>
      <c r="H4698" s="375" t="s">
        <v>12181</v>
      </c>
      <c r="I4698" s="454" t="s">
        <v>8617</v>
      </c>
      <c r="J4698" s="455"/>
      <c r="K4698" s="455"/>
    </row>
    <row r="4699" ht="22.5" customHeight="1">
      <c r="A4699" s="136" t="s">
        <v>15289</v>
      </c>
      <c r="B4699" s="452">
        <v>45699.0</v>
      </c>
      <c r="C4699" s="453" t="s">
        <v>1001</v>
      </c>
      <c r="D4699" s="136" t="s">
        <v>896</v>
      </c>
      <c r="E4699" s="375" t="s">
        <v>157</v>
      </c>
      <c r="F4699" s="136" t="s">
        <v>6190</v>
      </c>
      <c r="G4699" s="375" t="s">
        <v>930</v>
      </c>
      <c r="H4699" s="375" t="s">
        <v>13968</v>
      </c>
      <c r="I4699" s="454"/>
      <c r="J4699" s="455"/>
      <c r="K4699" s="455"/>
    </row>
    <row r="4700" ht="22.5" customHeight="1">
      <c r="A4700" s="136" t="s">
        <v>15289</v>
      </c>
      <c r="B4700" s="452">
        <v>45699.0</v>
      </c>
      <c r="C4700" s="453" t="s">
        <v>5</v>
      </c>
      <c r="D4700" s="453" t="s">
        <v>15235</v>
      </c>
      <c r="E4700" s="375" t="s">
        <v>158</v>
      </c>
      <c r="F4700" s="136" t="s">
        <v>114</v>
      </c>
      <c r="G4700" s="375" t="s">
        <v>39</v>
      </c>
      <c r="H4700" s="375" t="s">
        <v>13968</v>
      </c>
      <c r="I4700" s="454"/>
      <c r="J4700" s="455"/>
      <c r="K4700" s="455"/>
    </row>
    <row r="4701" ht="22.5" customHeight="1">
      <c r="A4701" s="136" t="s">
        <v>15289</v>
      </c>
      <c r="B4701" s="452">
        <v>45699.0</v>
      </c>
      <c r="C4701" s="453" t="s">
        <v>5</v>
      </c>
      <c r="D4701" s="136" t="s">
        <v>896</v>
      </c>
      <c r="E4701" s="375" t="s">
        <v>158</v>
      </c>
      <c r="F4701" s="136" t="s">
        <v>15301</v>
      </c>
      <c r="G4701" s="375" t="s">
        <v>929</v>
      </c>
      <c r="H4701" s="375" t="s">
        <v>13968</v>
      </c>
      <c r="I4701" s="454"/>
      <c r="J4701" s="455"/>
      <c r="K4701" s="455"/>
    </row>
    <row r="4702" ht="22.5" customHeight="1">
      <c r="A4702" s="136" t="s">
        <v>15289</v>
      </c>
      <c r="B4702" s="452">
        <v>45699.0</v>
      </c>
      <c r="C4702" s="453" t="s">
        <v>5</v>
      </c>
      <c r="D4702" s="136" t="s">
        <v>896</v>
      </c>
      <c r="E4702" s="375" t="s">
        <v>157</v>
      </c>
      <c r="F4702" s="136" t="s">
        <v>5645</v>
      </c>
      <c r="G4702" s="375" t="s">
        <v>930</v>
      </c>
      <c r="H4702" s="375" t="s">
        <v>13968</v>
      </c>
      <c r="I4702" s="454">
        <v>4.0</v>
      </c>
      <c r="J4702" s="455"/>
      <c r="K4702" s="455"/>
    </row>
    <row r="4703" ht="22.5" customHeight="1">
      <c r="A4703" s="136" t="s">
        <v>15289</v>
      </c>
      <c r="B4703" s="452">
        <v>45699.0</v>
      </c>
      <c r="C4703" s="453" t="s">
        <v>5</v>
      </c>
      <c r="D4703" s="136" t="s">
        <v>902</v>
      </c>
      <c r="E4703" s="375" t="s">
        <v>157</v>
      </c>
      <c r="F4703" s="136" t="s">
        <v>231</v>
      </c>
      <c r="G4703" s="375" t="s">
        <v>936</v>
      </c>
      <c r="H4703" s="375" t="s">
        <v>12181</v>
      </c>
      <c r="I4703" s="454"/>
      <c r="J4703" s="455"/>
      <c r="K4703" s="455"/>
    </row>
    <row r="4704" ht="22.5" customHeight="1">
      <c r="A4704" s="136" t="s">
        <v>15289</v>
      </c>
      <c r="B4704" s="452">
        <v>45699.0</v>
      </c>
      <c r="C4704" s="453" t="s">
        <v>13</v>
      </c>
      <c r="D4704" s="453" t="s">
        <v>15235</v>
      </c>
      <c r="E4704" s="375" t="s">
        <v>157</v>
      </c>
      <c r="F4704" s="136" t="s">
        <v>1846</v>
      </c>
      <c r="G4704" s="375" t="s">
        <v>39</v>
      </c>
      <c r="H4704" s="375" t="s">
        <v>13968</v>
      </c>
      <c r="I4704" s="454"/>
      <c r="J4704" s="455"/>
      <c r="K4704" s="455"/>
    </row>
    <row r="4705" ht="22.5" customHeight="1">
      <c r="A4705" s="136" t="s">
        <v>15289</v>
      </c>
      <c r="B4705" s="452">
        <v>45699.0</v>
      </c>
      <c r="C4705" s="453" t="s">
        <v>13</v>
      </c>
      <c r="D4705" s="453" t="s">
        <v>15235</v>
      </c>
      <c r="E4705" s="375" t="s">
        <v>157</v>
      </c>
      <c r="F4705" s="136" t="s">
        <v>5854</v>
      </c>
      <c r="G4705" s="375" t="s">
        <v>60</v>
      </c>
      <c r="H4705" s="375" t="s">
        <v>13968</v>
      </c>
      <c r="I4705" s="454"/>
      <c r="J4705" s="455"/>
      <c r="K4705" s="455"/>
    </row>
    <row r="4706" ht="22.5" customHeight="1">
      <c r="A4706" s="136" t="s">
        <v>15289</v>
      </c>
      <c r="B4706" s="452">
        <v>45699.0</v>
      </c>
      <c r="C4706" s="453" t="s">
        <v>13</v>
      </c>
      <c r="D4706" s="453" t="s">
        <v>15235</v>
      </c>
      <c r="E4706" s="375" t="s">
        <v>157</v>
      </c>
      <c r="F4706" s="136" t="s">
        <v>567</v>
      </c>
      <c r="G4706" s="375" t="s">
        <v>48</v>
      </c>
      <c r="H4706" s="375" t="s">
        <v>13968</v>
      </c>
      <c r="I4706" s="454">
        <v>7.0</v>
      </c>
      <c r="J4706" s="455"/>
      <c r="K4706" s="455"/>
    </row>
    <row r="4707" ht="22.5" customHeight="1">
      <c r="A4707" s="136" t="s">
        <v>15289</v>
      </c>
      <c r="B4707" s="452">
        <v>45699.0</v>
      </c>
      <c r="C4707" s="453" t="s">
        <v>13</v>
      </c>
      <c r="D4707" s="453" t="s">
        <v>15235</v>
      </c>
      <c r="E4707" s="375" t="s">
        <v>157</v>
      </c>
      <c r="F4707" s="136" t="s">
        <v>6409</v>
      </c>
      <c r="G4707" s="375" t="s">
        <v>35</v>
      </c>
      <c r="H4707" s="375" t="s">
        <v>12181</v>
      </c>
      <c r="I4707" s="454"/>
      <c r="J4707" s="455"/>
      <c r="K4707" s="455"/>
    </row>
    <row r="4708" ht="22.5" customHeight="1">
      <c r="A4708" s="136" t="s">
        <v>15289</v>
      </c>
      <c r="B4708" s="452">
        <v>45699.0</v>
      </c>
      <c r="C4708" s="453" t="s">
        <v>13</v>
      </c>
      <c r="D4708" s="136" t="s">
        <v>896</v>
      </c>
      <c r="E4708" s="375" t="s">
        <v>157</v>
      </c>
      <c r="F4708" s="136" t="s">
        <v>5575</v>
      </c>
      <c r="G4708" s="375" t="s">
        <v>929</v>
      </c>
      <c r="H4708" s="375" t="s">
        <v>12181</v>
      </c>
      <c r="I4708" s="454" t="s">
        <v>15185</v>
      </c>
      <c r="J4708" s="455"/>
      <c r="K4708" s="455"/>
    </row>
    <row r="4709" ht="22.5" customHeight="1">
      <c r="A4709" s="136" t="s">
        <v>15289</v>
      </c>
      <c r="B4709" s="452">
        <v>45699.0</v>
      </c>
      <c r="C4709" s="453" t="s">
        <v>13</v>
      </c>
      <c r="D4709" s="136" t="s">
        <v>896</v>
      </c>
      <c r="E4709" s="375" t="s">
        <v>157</v>
      </c>
      <c r="F4709" s="136" t="s">
        <v>1110</v>
      </c>
      <c r="G4709" s="375" t="s">
        <v>930</v>
      </c>
      <c r="H4709" s="375" t="s">
        <v>12181</v>
      </c>
      <c r="I4709" s="454"/>
      <c r="J4709" s="455"/>
      <c r="K4709" s="455"/>
    </row>
    <row r="4710" ht="22.5" customHeight="1">
      <c r="A4710" s="136" t="s">
        <v>15289</v>
      </c>
      <c r="B4710" s="452">
        <v>45699.0</v>
      </c>
      <c r="C4710" s="453" t="s">
        <v>13</v>
      </c>
      <c r="D4710" s="136" t="s">
        <v>896</v>
      </c>
      <c r="E4710" s="375" t="s">
        <v>157</v>
      </c>
      <c r="F4710" s="136" t="s">
        <v>4413</v>
      </c>
      <c r="G4710" s="375" t="s">
        <v>929</v>
      </c>
      <c r="H4710" s="375" t="s">
        <v>13968</v>
      </c>
      <c r="I4710" s="454"/>
      <c r="J4710" s="455"/>
      <c r="K4710" s="455"/>
    </row>
    <row r="4711" ht="22.5" customHeight="1">
      <c r="A4711" s="136" t="s">
        <v>15289</v>
      </c>
      <c r="B4711" s="452">
        <v>45699.0</v>
      </c>
      <c r="C4711" s="453" t="s">
        <v>26</v>
      </c>
      <c r="D4711" s="453" t="s">
        <v>15235</v>
      </c>
      <c r="E4711" s="375" t="s">
        <v>157</v>
      </c>
      <c r="F4711" s="136" t="s">
        <v>5697</v>
      </c>
      <c r="G4711" s="375" t="s">
        <v>22</v>
      </c>
      <c r="H4711" s="375" t="s">
        <v>13968</v>
      </c>
      <c r="I4711" s="454"/>
      <c r="J4711" s="455"/>
      <c r="K4711" s="455"/>
    </row>
    <row r="4712" ht="22.5" customHeight="1">
      <c r="A4712" s="136" t="s">
        <v>15289</v>
      </c>
      <c r="B4712" s="452">
        <v>45699.0</v>
      </c>
      <c r="C4712" s="453" t="s">
        <v>26</v>
      </c>
      <c r="D4712" s="453" t="s">
        <v>15235</v>
      </c>
      <c r="E4712" s="375" t="s">
        <v>157</v>
      </c>
      <c r="F4712" s="136" t="s">
        <v>1599</v>
      </c>
      <c r="G4712" s="375" t="s">
        <v>39</v>
      </c>
      <c r="H4712" s="375" t="s">
        <v>12181</v>
      </c>
      <c r="I4712" s="454" t="s">
        <v>8617</v>
      </c>
      <c r="J4712" s="455"/>
      <c r="K4712" s="455"/>
    </row>
    <row r="4713" ht="22.5" customHeight="1">
      <c r="A4713" s="136" t="s">
        <v>15289</v>
      </c>
      <c r="B4713" s="452">
        <v>45699.0</v>
      </c>
      <c r="C4713" s="453" t="s">
        <v>26</v>
      </c>
      <c r="D4713" s="453" t="s">
        <v>15235</v>
      </c>
      <c r="E4713" s="375" t="s">
        <v>158</v>
      </c>
      <c r="F4713" s="136" t="s">
        <v>3034</v>
      </c>
      <c r="G4713" s="375" t="s">
        <v>60</v>
      </c>
      <c r="H4713" s="375" t="s">
        <v>12181</v>
      </c>
      <c r="I4713" s="454" t="s">
        <v>16247</v>
      </c>
      <c r="J4713" s="455"/>
      <c r="K4713" s="455"/>
    </row>
    <row r="4714" ht="22.5" customHeight="1">
      <c r="A4714" s="136" t="s">
        <v>15289</v>
      </c>
      <c r="B4714" s="452">
        <v>45699.0</v>
      </c>
      <c r="C4714" s="453" t="s">
        <v>26</v>
      </c>
      <c r="D4714" s="136" t="s">
        <v>896</v>
      </c>
      <c r="E4714" s="375" t="s">
        <v>158</v>
      </c>
      <c r="F4714" s="136" t="s">
        <v>6143</v>
      </c>
      <c r="G4714" s="375" t="s">
        <v>929</v>
      </c>
      <c r="H4714" s="375" t="s">
        <v>13968</v>
      </c>
      <c r="I4714" s="454"/>
      <c r="J4714" s="455"/>
      <c r="K4714" s="455"/>
    </row>
    <row r="4715" ht="22.5" customHeight="1">
      <c r="A4715" s="136" t="s">
        <v>15289</v>
      </c>
      <c r="B4715" s="452">
        <v>45699.0</v>
      </c>
      <c r="C4715" s="453" t="s">
        <v>26</v>
      </c>
      <c r="D4715" s="453" t="s">
        <v>896</v>
      </c>
      <c r="E4715" s="375" t="s">
        <v>157</v>
      </c>
      <c r="F4715" s="136" t="s">
        <v>3345</v>
      </c>
      <c r="G4715" s="375" t="s">
        <v>15328</v>
      </c>
      <c r="H4715" s="375" t="s">
        <v>13968</v>
      </c>
      <c r="I4715" s="454">
        <v>8.0</v>
      </c>
      <c r="J4715" s="455"/>
      <c r="K4715" s="455"/>
    </row>
    <row r="4716" ht="22.5" customHeight="1">
      <c r="A4716" s="136" t="s">
        <v>15289</v>
      </c>
      <c r="B4716" s="452">
        <v>45699.0</v>
      </c>
      <c r="C4716" s="453" t="s">
        <v>26</v>
      </c>
      <c r="D4716" s="136" t="s">
        <v>896</v>
      </c>
      <c r="E4716" s="375" t="s">
        <v>157</v>
      </c>
      <c r="F4716" s="136" t="s">
        <v>5898</v>
      </c>
      <c r="G4716" s="375" t="s">
        <v>930</v>
      </c>
      <c r="H4716" s="375" t="s">
        <v>13968</v>
      </c>
      <c r="I4716" s="454"/>
      <c r="J4716" s="455"/>
      <c r="K4716" s="455"/>
    </row>
    <row r="4717" ht="22.5" customHeight="1">
      <c r="A4717" s="136" t="s">
        <v>15289</v>
      </c>
      <c r="B4717" s="452">
        <v>45699.0</v>
      </c>
      <c r="C4717" s="453" t="s">
        <v>26</v>
      </c>
      <c r="D4717" s="136" t="s">
        <v>896</v>
      </c>
      <c r="E4717" s="375" t="s">
        <v>157</v>
      </c>
      <c r="F4717" s="136" t="s">
        <v>5788</v>
      </c>
      <c r="G4717" s="375" t="s">
        <v>52</v>
      </c>
      <c r="H4717" s="375" t="s">
        <v>13968</v>
      </c>
      <c r="I4717" s="454"/>
      <c r="J4717" s="455"/>
      <c r="K4717" s="455"/>
    </row>
    <row r="4718" ht="22.5" customHeight="1">
      <c r="A4718" s="136" t="s">
        <v>15289</v>
      </c>
      <c r="B4718" s="452">
        <v>45699.0</v>
      </c>
      <c r="C4718" s="453" t="s">
        <v>26</v>
      </c>
      <c r="D4718" s="453" t="s">
        <v>15235</v>
      </c>
      <c r="E4718" s="375" t="s">
        <v>157</v>
      </c>
      <c r="F4718" s="136" t="s">
        <v>5622</v>
      </c>
      <c r="G4718" s="375" t="s">
        <v>39</v>
      </c>
      <c r="H4718" s="375" t="s">
        <v>13968</v>
      </c>
      <c r="I4718" s="454"/>
      <c r="J4718" s="455"/>
      <c r="K4718" s="455"/>
    </row>
    <row r="4719" ht="22.5" customHeight="1">
      <c r="A4719" s="136" t="s">
        <v>15289</v>
      </c>
      <c r="B4719" s="452">
        <v>45699.0</v>
      </c>
      <c r="C4719" s="453" t="s">
        <v>26</v>
      </c>
      <c r="D4719" s="136" t="s">
        <v>902</v>
      </c>
      <c r="E4719" s="375" t="s">
        <v>157</v>
      </c>
      <c r="F4719" s="136" t="s">
        <v>1988</v>
      </c>
      <c r="G4719" s="375" t="s">
        <v>76</v>
      </c>
      <c r="H4719" s="375" t="s">
        <v>13968</v>
      </c>
      <c r="I4719" s="454"/>
      <c r="J4719" s="455"/>
      <c r="K4719" s="455"/>
    </row>
    <row r="4720" ht="22.5" customHeight="1">
      <c r="A4720" s="136" t="s">
        <v>15289</v>
      </c>
      <c r="B4720" s="452">
        <v>45699.0</v>
      </c>
      <c r="C4720" s="453" t="s">
        <v>37</v>
      </c>
      <c r="D4720" s="453" t="s">
        <v>15235</v>
      </c>
      <c r="E4720" s="375" t="s">
        <v>201</v>
      </c>
      <c r="F4720" s="136" t="s">
        <v>6214</v>
      </c>
      <c r="G4720" s="375" t="s">
        <v>22</v>
      </c>
      <c r="H4720" s="375" t="s">
        <v>13968</v>
      </c>
      <c r="I4720" s="454"/>
      <c r="J4720" s="455"/>
      <c r="K4720" s="455"/>
    </row>
    <row r="4721" ht="22.5" customHeight="1">
      <c r="A4721" s="136" t="s">
        <v>15289</v>
      </c>
      <c r="B4721" s="452">
        <v>45699.0</v>
      </c>
      <c r="C4721" s="453" t="s">
        <v>37</v>
      </c>
      <c r="D4721" s="453" t="s">
        <v>15235</v>
      </c>
      <c r="E4721" s="375" t="s">
        <v>157</v>
      </c>
      <c r="F4721" s="136" t="s">
        <v>5536</v>
      </c>
      <c r="G4721" s="375" t="s">
        <v>39</v>
      </c>
      <c r="H4721" s="375" t="s">
        <v>13968</v>
      </c>
      <c r="I4721" s="454"/>
      <c r="J4721" s="455"/>
      <c r="K4721" s="455"/>
    </row>
    <row r="4722" ht="22.5" customHeight="1">
      <c r="A4722" s="136" t="s">
        <v>15289</v>
      </c>
      <c r="B4722" s="452">
        <v>45699.0</v>
      </c>
      <c r="C4722" s="453" t="s">
        <v>37</v>
      </c>
      <c r="D4722" s="136" t="s">
        <v>896</v>
      </c>
      <c r="E4722" s="375" t="s">
        <v>157</v>
      </c>
      <c r="F4722" s="136" t="s">
        <v>5921</v>
      </c>
      <c r="G4722" s="375" t="s">
        <v>929</v>
      </c>
      <c r="H4722" s="375" t="s">
        <v>12181</v>
      </c>
      <c r="I4722" s="454"/>
      <c r="J4722" s="455"/>
      <c r="K4722" s="455"/>
    </row>
    <row r="4723" ht="22.5" customHeight="1">
      <c r="A4723" s="136" t="s">
        <v>15289</v>
      </c>
      <c r="B4723" s="452">
        <v>45699.0</v>
      </c>
      <c r="C4723" s="453" t="s">
        <v>37</v>
      </c>
      <c r="D4723" s="453" t="s">
        <v>896</v>
      </c>
      <c r="E4723" s="375" t="s">
        <v>157</v>
      </c>
      <c r="F4723" s="136" t="s">
        <v>6546</v>
      </c>
      <c r="G4723" s="375" t="s">
        <v>15328</v>
      </c>
      <c r="H4723" s="375" t="s">
        <v>13968</v>
      </c>
      <c r="I4723" s="454"/>
      <c r="J4723" s="455"/>
      <c r="K4723" s="455"/>
    </row>
    <row r="4724" ht="22.5" customHeight="1">
      <c r="A4724" s="136" t="s">
        <v>15289</v>
      </c>
      <c r="B4724" s="452">
        <v>45699.0</v>
      </c>
      <c r="C4724" s="453" t="s">
        <v>37</v>
      </c>
      <c r="D4724" s="136" t="s">
        <v>896</v>
      </c>
      <c r="E4724" s="375" t="s">
        <v>157</v>
      </c>
      <c r="F4724" s="136" t="s">
        <v>5666</v>
      </c>
      <c r="G4724" s="375" t="s">
        <v>930</v>
      </c>
      <c r="H4724" s="375" t="s">
        <v>12181</v>
      </c>
      <c r="I4724" s="454" t="s">
        <v>15185</v>
      </c>
      <c r="J4724" s="455"/>
      <c r="K4724" s="455"/>
    </row>
    <row r="4725" ht="22.5" customHeight="1">
      <c r="A4725" s="136" t="s">
        <v>15289</v>
      </c>
      <c r="B4725" s="452">
        <v>45699.0</v>
      </c>
      <c r="C4725" s="453" t="s">
        <v>37</v>
      </c>
      <c r="D4725" s="136" t="s">
        <v>896</v>
      </c>
      <c r="E4725" s="375" t="s">
        <v>157</v>
      </c>
      <c r="F4725" s="136" t="s">
        <v>4961</v>
      </c>
      <c r="G4725" s="375" t="s">
        <v>52</v>
      </c>
      <c r="H4725" s="375" t="s">
        <v>13968</v>
      </c>
      <c r="I4725" s="454"/>
      <c r="J4725" s="455"/>
      <c r="K4725" s="455"/>
    </row>
    <row r="4726" ht="22.5" customHeight="1">
      <c r="A4726" s="136" t="s">
        <v>15289</v>
      </c>
      <c r="B4726" s="452">
        <v>45699.0</v>
      </c>
      <c r="C4726" s="453" t="s">
        <v>37</v>
      </c>
      <c r="D4726" s="136" t="s">
        <v>902</v>
      </c>
      <c r="E4726" s="375" t="s">
        <v>157</v>
      </c>
      <c r="F4726" s="136" t="s">
        <v>5976</v>
      </c>
      <c r="G4726" s="375" t="s">
        <v>76</v>
      </c>
      <c r="H4726" s="375" t="s">
        <v>13968</v>
      </c>
      <c r="I4726" s="454"/>
      <c r="J4726" s="455"/>
      <c r="K4726" s="455"/>
    </row>
    <row r="4727" ht="22.5" customHeight="1">
      <c r="A4727" s="136" t="s">
        <v>15289</v>
      </c>
      <c r="B4727" s="452">
        <v>45699.0</v>
      </c>
      <c r="C4727" s="453" t="s">
        <v>37</v>
      </c>
      <c r="D4727" s="453" t="s">
        <v>896</v>
      </c>
      <c r="E4727" s="375" t="s">
        <v>201</v>
      </c>
      <c r="F4727" s="136" t="s">
        <v>6214</v>
      </c>
      <c r="G4727" s="375" t="s">
        <v>15328</v>
      </c>
      <c r="H4727" s="375" t="s">
        <v>13968</v>
      </c>
      <c r="I4727" s="454"/>
      <c r="J4727" s="455"/>
      <c r="K4727" s="455"/>
    </row>
    <row r="4728" ht="22.5" customHeight="1">
      <c r="A4728" s="136" t="s">
        <v>15289</v>
      </c>
      <c r="B4728" s="452">
        <v>45699.0</v>
      </c>
      <c r="C4728" s="453" t="s">
        <v>37</v>
      </c>
      <c r="D4728" s="136" t="s">
        <v>896</v>
      </c>
      <c r="E4728" s="375" t="s">
        <v>157</v>
      </c>
      <c r="F4728" s="136" t="s">
        <v>1599</v>
      </c>
      <c r="G4728" s="375" t="s">
        <v>929</v>
      </c>
      <c r="H4728" s="375" t="s">
        <v>12181</v>
      </c>
      <c r="I4728" s="454" t="s">
        <v>8617</v>
      </c>
      <c r="J4728" s="455"/>
      <c r="K4728" s="455"/>
    </row>
    <row r="4729" ht="22.5" customHeight="1">
      <c r="A4729" s="136" t="s">
        <v>15289</v>
      </c>
      <c r="B4729" s="452">
        <v>45699.0</v>
      </c>
      <c r="C4729" s="453" t="s">
        <v>41</v>
      </c>
      <c r="D4729" s="453" t="s">
        <v>15235</v>
      </c>
      <c r="E4729" s="375" t="s">
        <v>201</v>
      </c>
      <c r="F4729" s="136" t="s">
        <v>6192</v>
      </c>
      <c r="G4729" s="375" t="s">
        <v>22</v>
      </c>
      <c r="H4729" s="375" t="s">
        <v>13968</v>
      </c>
      <c r="I4729" s="454"/>
      <c r="J4729" s="455"/>
      <c r="K4729" s="455"/>
    </row>
    <row r="4730" ht="22.5" customHeight="1">
      <c r="A4730" s="136" t="s">
        <v>15289</v>
      </c>
      <c r="B4730" s="452">
        <v>45699.0</v>
      </c>
      <c r="C4730" s="453" t="s">
        <v>41</v>
      </c>
      <c r="D4730" s="453" t="s">
        <v>896</v>
      </c>
      <c r="E4730" s="375" t="s">
        <v>157</v>
      </c>
      <c r="F4730" s="136" t="s">
        <v>5484</v>
      </c>
      <c r="G4730" s="375" t="s">
        <v>15328</v>
      </c>
      <c r="H4730" s="375" t="s">
        <v>13968</v>
      </c>
      <c r="I4730" s="454">
        <v>9.0</v>
      </c>
      <c r="J4730" s="455"/>
      <c r="K4730" s="455"/>
    </row>
    <row r="4731" ht="22.5" customHeight="1">
      <c r="A4731" s="136" t="s">
        <v>15289</v>
      </c>
      <c r="B4731" s="452">
        <v>45699.0</v>
      </c>
      <c r="C4731" s="453" t="s">
        <v>41</v>
      </c>
      <c r="D4731" s="136" t="s">
        <v>896</v>
      </c>
      <c r="E4731" s="375" t="s">
        <v>157</v>
      </c>
      <c r="F4731" s="136" t="s">
        <v>1668</v>
      </c>
      <c r="G4731" s="375" t="s">
        <v>52</v>
      </c>
      <c r="H4731" s="375" t="s">
        <v>13968</v>
      </c>
      <c r="I4731" s="454">
        <v>10.0</v>
      </c>
      <c r="J4731" s="455"/>
      <c r="K4731" s="455"/>
    </row>
    <row r="4732" ht="22.5" customHeight="1">
      <c r="A4732" s="136" t="s">
        <v>15363</v>
      </c>
      <c r="B4732" s="452">
        <v>45699.0</v>
      </c>
      <c r="C4732" s="453" t="s">
        <v>50</v>
      </c>
      <c r="D4732" s="453" t="s">
        <v>15235</v>
      </c>
      <c r="E4732" s="375" t="s">
        <v>157</v>
      </c>
      <c r="F4732" s="136" t="s">
        <v>260</v>
      </c>
      <c r="G4732" s="375" t="s">
        <v>22</v>
      </c>
      <c r="H4732" s="375" t="s">
        <v>13968</v>
      </c>
      <c r="I4732" s="454"/>
      <c r="J4732" s="455"/>
      <c r="K4732" s="455"/>
    </row>
    <row r="4733" ht="22.5" customHeight="1">
      <c r="A4733" s="136" t="s">
        <v>15363</v>
      </c>
      <c r="B4733" s="452">
        <v>45699.0</v>
      </c>
      <c r="C4733" s="453" t="s">
        <v>50</v>
      </c>
      <c r="D4733" s="453" t="s">
        <v>896</v>
      </c>
      <c r="E4733" s="375" t="s">
        <v>157</v>
      </c>
      <c r="F4733" s="136" t="s">
        <v>5674</v>
      </c>
      <c r="G4733" s="375" t="s">
        <v>15328</v>
      </c>
      <c r="H4733" s="375" t="s">
        <v>13968</v>
      </c>
      <c r="I4733" s="458"/>
      <c r="J4733" s="459"/>
      <c r="K4733" s="459"/>
    </row>
    <row r="4734" ht="22.5" customHeight="1">
      <c r="A4734" s="136" t="s">
        <v>15363</v>
      </c>
      <c r="B4734" s="452">
        <v>45699.0</v>
      </c>
      <c r="C4734" s="453" t="s">
        <v>50</v>
      </c>
      <c r="D4734" s="136" t="s">
        <v>896</v>
      </c>
      <c r="E4734" s="375" t="s">
        <v>157</v>
      </c>
      <c r="F4734" s="136" t="s">
        <v>6157</v>
      </c>
      <c r="G4734" s="375" t="s">
        <v>52</v>
      </c>
      <c r="H4734" s="375" t="s">
        <v>13968</v>
      </c>
      <c r="I4734" s="454"/>
      <c r="J4734" s="455"/>
      <c r="K4734" s="455"/>
    </row>
    <row r="4735" ht="22.5" customHeight="1">
      <c r="A4735" s="136" t="s">
        <v>15363</v>
      </c>
      <c r="B4735" s="452">
        <v>45699.0</v>
      </c>
      <c r="C4735" s="453" t="s">
        <v>50</v>
      </c>
      <c r="D4735" s="136" t="s">
        <v>902</v>
      </c>
      <c r="E4735" s="375" t="s">
        <v>157</v>
      </c>
      <c r="F4735" s="136" t="s">
        <v>3770</v>
      </c>
      <c r="G4735" s="375" t="s">
        <v>76</v>
      </c>
      <c r="H4735" s="375" t="s">
        <v>13968</v>
      </c>
      <c r="I4735" s="454">
        <v>10.0</v>
      </c>
      <c r="J4735" s="455"/>
      <c r="K4735" s="455"/>
    </row>
    <row r="4736" ht="22.5" customHeight="1">
      <c r="A4736" s="136" t="s">
        <v>15363</v>
      </c>
      <c r="B4736" s="452">
        <v>45699.0</v>
      </c>
      <c r="C4736" s="453" t="s">
        <v>55</v>
      </c>
      <c r="D4736" s="453" t="s">
        <v>15235</v>
      </c>
      <c r="E4736" s="375" t="s">
        <v>157</v>
      </c>
      <c r="F4736" s="136" t="s">
        <v>462</v>
      </c>
      <c r="G4736" s="375" t="s">
        <v>22</v>
      </c>
      <c r="H4736" s="375" t="s">
        <v>12181</v>
      </c>
      <c r="I4736" s="454" t="s">
        <v>15281</v>
      </c>
      <c r="J4736" s="455"/>
      <c r="K4736" s="455"/>
    </row>
    <row r="4737" ht="22.5" customHeight="1">
      <c r="A4737" s="136" t="s">
        <v>15363</v>
      </c>
      <c r="B4737" s="452">
        <v>45699.0</v>
      </c>
      <c r="C4737" s="453" t="s">
        <v>55</v>
      </c>
      <c r="D4737" s="453" t="s">
        <v>896</v>
      </c>
      <c r="E4737" s="375" t="s">
        <v>158</v>
      </c>
      <c r="F4737" s="136" t="s">
        <v>1085</v>
      </c>
      <c r="G4737" s="375" t="s">
        <v>15328</v>
      </c>
      <c r="H4737" s="375" t="s">
        <v>13968</v>
      </c>
      <c r="I4737" s="454"/>
      <c r="J4737" s="455"/>
      <c r="K4737" s="455"/>
    </row>
    <row r="4738" ht="22.5" customHeight="1">
      <c r="A4738" s="136" t="s">
        <v>15363</v>
      </c>
      <c r="B4738" s="452">
        <v>45699.0</v>
      </c>
      <c r="C4738" s="453" t="s">
        <v>55</v>
      </c>
      <c r="D4738" s="136" t="s">
        <v>896</v>
      </c>
      <c r="E4738" s="375" t="s">
        <v>201</v>
      </c>
      <c r="F4738" s="136" t="s">
        <v>2180</v>
      </c>
      <c r="G4738" s="375" t="s">
        <v>52</v>
      </c>
      <c r="H4738" s="375" t="s">
        <v>13968</v>
      </c>
      <c r="I4738" s="454"/>
      <c r="J4738" s="455"/>
      <c r="K4738" s="455"/>
    </row>
    <row r="4739" ht="22.5" customHeight="1">
      <c r="A4739" s="136" t="s">
        <v>15289</v>
      </c>
      <c r="B4739" s="452">
        <v>45700.0</v>
      </c>
      <c r="C4739" s="453" t="s">
        <v>1001</v>
      </c>
      <c r="D4739" s="453" t="s">
        <v>15235</v>
      </c>
      <c r="E4739" s="375" t="s">
        <v>157</v>
      </c>
      <c r="F4739" s="136" t="s">
        <v>436</v>
      </c>
      <c r="G4739" s="375" t="s">
        <v>39</v>
      </c>
      <c r="H4739" s="375" t="s">
        <v>13968</v>
      </c>
      <c r="I4739" s="454"/>
      <c r="J4739" s="455"/>
      <c r="K4739" s="455"/>
    </row>
    <row r="4740" ht="22.5" customHeight="1">
      <c r="A4740" s="136" t="s">
        <v>15289</v>
      </c>
      <c r="B4740" s="452">
        <v>45700.0</v>
      </c>
      <c r="C4740" s="453" t="s">
        <v>1001</v>
      </c>
      <c r="D4740" s="453" t="s">
        <v>896</v>
      </c>
      <c r="E4740" s="375" t="s">
        <v>157</v>
      </c>
      <c r="F4740" s="136" t="s">
        <v>5956</v>
      </c>
      <c r="G4740" s="375" t="s">
        <v>15328</v>
      </c>
      <c r="H4740" s="375" t="s">
        <v>13968</v>
      </c>
      <c r="I4740" s="454">
        <v>8.0</v>
      </c>
      <c r="J4740" s="455"/>
      <c r="K4740" s="455"/>
    </row>
    <row r="4741" ht="22.5" customHeight="1">
      <c r="A4741" s="136" t="s">
        <v>15289</v>
      </c>
      <c r="B4741" s="452">
        <v>45700.0</v>
      </c>
      <c r="C4741" s="453" t="s">
        <v>1001</v>
      </c>
      <c r="D4741" s="136" t="s">
        <v>896</v>
      </c>
      <c r="E4741" s="375" t="s">
        <v>157</v>
      </c>
      <c r="F4741" s="136" t="s">
        <v>7477</v>
      </c>
      <c r="G4741" s="375" t="s">
        <v>930</v>
      </c>
      <c r="H4741" s="375" t="s">
        <v>13968</v>
      </c>
      <c r="I4741" s="454">
        <v>4.0</v>
      </c>
      <c r="J4741" s="455"/>
      <c r="K4741" s="455"/>
    </row>
    <row r="4742" ht="22.5" customHeight="1">
      <c r="A4742" s="136" t="s">
        <v>15289</v>
      </c>
      <c r="B4742" s="452">
        <v>45700.0</v>
      </c>
      <c r="C4742" s="453" t="s">
        <v>1001</v>
      </c>
      <c r="D4742" s="136" t="s">
        <v>902</v>
      </c>
      <c r="E4742" s="375" t="s">
        <v>157</v>
      </c>
      <c r="F4742" s="136" t="s">
        <v>4301</v>
      </c>
      <c r="G4742" s="375" t="s">
        <v>936</v>
      </c>
      <c r="H4742" s="375" t="s">
        <v>12181</v>
      </c>
      <c r="I4742" s="454" t="s">
        <v>15522</v>
      </c>
      <c r="J4742" s="455"/>
      <c r="K4742" s="455"/>
    </row>
    <row r="4743" ht="22.5" customHeight="1">
      <c r="A4743" s="136" t="s">
        <v>15289</v>
      </c>
      <c r="B4743" s="452">
        <v>45700.0</v>
      </c>
      <c r="C4743" s="453" t="s">
        <v>5</v>
      </c>
      <c r="D4743" s="453" t="s">
        <v>15235</v>
      </c>
      <c r="E4743" s="375" t="s">
        <v>157</v>
      </c>
      <c r="F4743" s="136" t="s">
        <v>6082</v>
      </c>
      <c r="G4743" s="375" t="s">
        <v>39</v>
      </c>
      <c r="H4743" s="375" t="s">
        <v>13968</v>
      </c>
      <c r="I4743" s="454"/>
      <c r="J4743" s="455"/>
      <c r="K4743" s="455"/>
    </row>
    <row r="4744" ht="22.5" customHeight="1">
      <c r="A4744" s="136" t="s">
        <v>15289</v>
      </c>
      <c r="B4744" s="452">
        <v>45700.0</v>
      </c>
      <c r="C4744" s="453" t="s">
        <v>5</v>
      </c>
      <c r="D4744" s="453" t="s">
        <v>15235</v>
      </c>
      <c r="E4744" s="375" t="s">
        <v>157</v>
      </c>
      <c r="F4744" s="136" t="s">
        <v>5971</v>
      </c>
      <c r="G4744" s="375" t="s">
        <v>60</v>
      </c>
      <c r="H4744" s="375" t="s">
        <v>12181</v>
      </c>
      <c r="I4744" s="454"/>
      <c r="J4744" s="455"/>
      <c r="K4744" s="455"/>
    </row>
    <row r="4745" ht="22.5" customHeight="1">
      <c r="A4745" s="136" t="s">
        <v>15289</v>
      </c>
      <c r="B4745" s="452">
        <v>45700.0</v>
      </c>
      <c r="C4745" s="453" t="s">
        <v>5</v>
      </c>
      <c r="D4745" s="453" t="s">
        <v>15235</v>
      </c>
      <c r="E4745" s="375" t="s">
        <v>157</v>
      </c>
      <c r="F4745" s="136" t="s">
        <v>567</v>
      </c>
      <c r="G4745" s="375" t="s">
        <v>35</v>
      </c>
      <c r="H4745" s="375" t="s">
        <v>13968</v>
      </c>
      <c r="I4745" s="454">
        <v>8.0</v>
      </c>
      <c r="J4745" s="455"/>
      <c r="K4745" s="455"/>
    </row>
    <row r="4746" ht="22.5" customHeight="1">
      <c r="A4746" s="136" t="s">
        <v>15289</v>
      </c>
      <c r="B4746" s="452">
        <v>45700.0</v>
      </c>
      <c r="C4746" s="453" t="s">
        <v>5</v>
      </c>
      <c r="D4746" s="453" t="s">
        <v>896</v>
      </c>
      <c r="E4746" s="375" t="s">
        <v>157</v>
      </c>
      <c r="F4746" s="136" t="s">
        <v>6157</v>
      </c>
      <c r="G4746" s="375" t="s">
        <v>15328</v>
      </c>
      <c r="H4746" s="375" t="s">
        <v>13968</v>
      </c>
      <c r="I4746" s="454"/>
      <c r="J4746" s="455"/>
      <c r="K4746" s="455"/>
    </row>
    <row r="4747" ht="22.5" customHeight="1">
      <c r="A4747" s="136" t="s">
        <v>15289</v>
      </c>
      <c r="B4747" s="452">
        <v>45700.0</v>
      </c>
      <c r="C4747" s="453" t="s">
        <v>5</v>
      </c>
      <c r="D4747" s="136" t="s">
        <v>896</v>
      </c>
      <c r="E4747" s="375" t="s">
        <v>157</v>
      </c>
      <c r="F4747" s="136" t="s">
        <v>15301</v>
      </c>
      <c r="G4747" s="375" t="s">
        <v>930</v>
      </c>
      <c r="H4747" s="375" t="s">
        <v>13968</v>
      </c>
      <c r="I4747" s="454"/>
      <c r="J4747" s="455"/>
      <c r="K4747" s="455"/>
    </row>
    <row r="4748" ht="22.5" customHeight="1">
      <c r="A4748" s="136" t="s">
        <v>15289</v>
      </c>
      <c r="B4748" s="452">
        <v>45700.0</v>
      </c>
      <c r="C4748" s="453" t="s">
        <v>5</v>
      </c>
      <c r="D4748" s="136" t="s">
        <v>896</v>
      </c>
      <c r="E4748" s="375" t="s">
        <v>157</v>
      </c>
      <c r="F4748" s="136" t="s">
        <v>320</v>
      </c>
      <c r="G4748" s="375" t="s">
        <v>930</v>
      </c>
      <c r="H4748" s="375" t="s">
        <v>12181</v>
      </c>
      <c r="I4748" s="454" t="s">
        <v>8617</v>
      </c>
      <c r="J4748" s="455"/>
      <c r="K4748" s="455"/>
    </row>
    <row r="4749" ht="22.5" customHeight="1">
      <c r="A4749" s="136" t="s">
        <v>15289</v>
      </c>
      <c r="B4749" s="452">
        <v>45700.0</v>
      </c>
      <c r="C4749" s="453" t="s">
        <v>5</v>
      </c>
      <c r="D4749" s="136" t="s">
        <v>902</v>
      </c>
      <c r="E4749" s="375" t="s">
        <v>157</v>
      </c>
      <c r="F4749" s="136" t="s">
        <v>5645</v>
      </c>
      <c r="G4749" s="375" t="s">
        <v>936</v>
      </c>
      <c r="H4749" s="375" t="s">
        <v>12181</v>
      </c>
      <c r="I4749" s="454" t="s">
        <v>15522</v>
      </c>
      <c r="J4749" s="455"/>
      <c r="K4749" s="455"/>
    </row>
    <row r="4750" ht="22.5" customHeight="1">
      <c r="A4750" s="136" t="s">
        <v>15289</v>
      </c>
      <c r="B4750" s="452">
        <v>45700.0</v>
      </c>
      <c r="C4750" s="453" t="s">
        <v>13</v>
      </c>
      <c r="D4750" s="453" t="s">
        <v>15235</v>
      </c>
      <c r="E4750" s="375" t="s">
        <v>158</v>
      </c>
      <c r="F4750" s="136" t="s">
        <v>6143</v>
      </c>
      <c r="G4750" s="375" t="s">
        <v>39</v>
      </c>
      <c r="H4750" s="375" t="s">
        <v>13968</v>
      </c>
      <c r="I4750" s="454"/>
      <c r="J4750" s="455"/>
      <c r="K4750" s="455"/>
    </row>
    <row r="4751" ht="22.5" customHeight="1">
      <c r="A4751" s="136" t="s">
        <v>15289</v>
      </c>
      <c r="B4751" s="452">
        <v>45700.0</v>
      </c>
      <c r="C4751" s="453" t="s">
        <v>13</v>
      </c>
      <c r="D4751" s="453" t="s">
        <v>15235</v>
      </c>
      <c r="E4751" s="375" t="s">
        <v>157</v>
      </c>
      <c r="F4751" s="136" t="s">
        <v>6037</v>
      </c>
      <c r="G4751" s="375" t="s">
        <v>60</v>
      </c>
      <c r="H4751" s="375" t="s">
        <v>12181</v>
      </c>
      <c r="I4751" s="454"/>
      <c r="J4751" s="455"/>
      <c r="K4751" s="455"/>
    </row>
    <row r="4752" ht="22.5" customHeight="1">
      <c r="A4752" s="136" t="s">
        <v>15289</v>
      </c>
      <c r="B4752" s="452">
        <v>45700.0</v>
      </c>
      <c r="C4752" s="453" t="s">
        <v>13</v>
      </c>
      <c r="D4752" s="453" t="s">
        <v>896</v>
      </c>
      <c r="E4752" s="375" t="s">
        <v>157</v>
      </c>
      <c r="F4752" s="136" t="s">
        <v>6830</v>
      </c>
      <c r="G4752" s="375" t="s">
        <v>15328</v>
      </c>
      <c r="H4752" s="375" t="s">
        <v>13968</v>
      </c>
      <c r="I4752" s="454"/>
      <c r="J4752" s="455"/>
      <c r="K4752" s="455"/>
    </row>
    <row r="4753" ht="22.5" customHeight="1">
      <c r="A4753" s="136" t="s">
        <v>15289</v>
      </c>
      <c r="B4753" s="452">
        <v>45700.0</v>
      </c>
      <c r="C4753" s="453" t="s">
        <v>13</v>
      </c>
      <c r="D4753" s="136" t="s">
        <v>896</v>
      </c>
      <c r="E4753" s="375" t="s">
        <v>157</v>
      </c>
      <c r="F4753" s="136" t="s">
        <v>7516</v>
      </c>
      <c r="G4753" s="375" t="s">
        <v>930</v>
      </c>
      <c r="H4753" s="375" t="s">
        <v>13968</v>
      </c>
      <c r="I4753" s="454">
        <v>8.0</v>
      </c>
      <c r="J4753" s="455"/>
      <c r="K4753" s="455"/>
    </row>
    <row r="4754" ht="22.5" customHeight="1">
      <c r="A4754" s="136" t="s">
        <v>15289</v>
      </c>
      <c r="B4754" s="452">
        <v>45700.0</v>
      </c>
      <c r="C4754" s="453" t="s">
        <v>13</v>
      </c>
      <c r="D4754" s="136" t="s">
        <v>902</v>
      </c>
      <c r="E4754" s="375" t="s">
        <v>157</v>
      </c>
      <c r="F4754" s="136" t="s">
        <v>1562</v>
      </c>
      <c r="G4754" s="375" t="s">
        <v>936</v>
      </c>
      <c r="H4754" s="375" t="s">
        <v>12181</v>
      </c>
      <c r="I4754" s="454" t="s">
        <v>15522</v>
      </c>
      <c r="J4754" s="455"/>
      <c r="K4754" s="455"/>
    </row>
    <row r="4755" ht="22.5" customHeight="1">
      <c r="A4755" s="136" t="s">
        <v>15289</v>
      </c>
      <c r="B4755" s="452">
        <v>45700.0</v>
      </c>
      <c r="C4755" s="453" t="s">
        <v>19</v>
      </c>
      <c r="D4755" s="453" t="s">
        <v>15235</v>
      </c>
      <c r="E4755" s="375" t="s">
        <v>157</v>
      </c>
      <c r="F4755" s="136" t="s">
        <v>354</v>
      </c>
      <c r="G4755" s="375" t="s">
        <v>35</v>
      </c>
      <c r="H4755" s="375" t="s">
        <v>12181</v>
      </c>
      <c r="I4755" s="454"/>
      <c r="J4755" s="455"/>
      <c r="K4755" s="455"/>
    </row>
    <row r="4756" ht="22.5" customHeight="1">
      <c r="A4756" s="136" t="s">
        <v>15289</v>
      </c>
      <c r="B4756" s="452">
        <v>45700.0</v>
      </c>
      <c r="C4756" s="453" t="s">
        <v>26</v>
      </c>
      <c r="D4756" s="453" t="s">
        <v>15235</v>
      </c>
      <c r="E4756" s="375" t="s">
        <v>157</v>
      </c>
      <c r="F4756" s="136" t="s">
        <v>5536</v>
      </c>
      <c r="G4756" s="375" t="s">
        <v>22</v>
      </c>
      <c r="H4756" s="375" t="s">
        <v>13968</v>
      </c>
      <c r="I4756" s="454"/>
      <c r="J4756" s="455"/>
      <c r="K4756" s="455"/>
    </row>
    <row r="4757" ht="22.5" customHeight="1">
      <c r="A4757" s="136" t="s">
        <v>15289</v>
      </c>
      <c r="B4757" s="452">
        <v>45700.0</v>
      </c>
      <c r="C4757" s="453" t="s">
        <v>26</v>
      </c>
      <c r="D4757" s="453" t="s">
        <v>15235</v>
      </c>
      <c r="E4757" s="375" t="s">
        <v>157</v>
      </c>
      <c r="F4757" s="136" t="s">
        <v>4827</v>
      </c>
      <c r="G4757" s="375" t="s">
        <v>39</v>
      </c>
      <c r="H4757" s="375" t="s">
        <v>13968</v>
      </c>
      <c r="I4757" s="454">
        <v>7.0</v>
      </c>
      <c r="J4757" s="455"/>
      <c r="K4757" s="455"/>
    </row>
    <row r="4758" ht="22.5" customHeight="1">
      <c r="A4758" s="136" t="s">
        <v>15289</v>
      </c>
      <c r="B4758" s="452">
        <v>45700.0</v>
      </c>
      <c r="C4758" s="453" t="s">
        <v>26</v>
      </c>
      <c r="D4758" s="453" t="s">
        <v>896</v>
      </c>
      <c r="E4758" s="375" t="s">
        <v>157</v>
      </c>
      <c r="F4758" s="136" t="s">
        <v>5347</v>
      </c>
      <c r="G4758" s="375" t="s">
        <v>15328</v>
      </c>
      <c r="H4758" s="375" t="s">
        <v>13968</v>
      </c>
      <c r="I4758" s="454"/>
      <c r="J4758" s="455"/>
      <c r="K4758" s="455"/>
    </row>
    <row r="4759" ht="22.5" customHeight="1">
      <c r="A4759" s="136" t="s">
        <v>15289</v>
      </c>
      <c r="B4759" s="452">
        <v>45700.0</v>
      </c>
      <c r="C4759" s="453" t="s">
        <v>26</v>
      </c>
      <c r="D4759" s="136" t="s">
        <v>896</v>
      </c>
      <c r="E4759" s="375" t="s">
        <v>157</v>
      </c>
      <c r="F4759" s="136" t="s">
        <v>6192</v>
      </c>
      <c r="G4759" s="375" t="s">
        <v>930</v>
      </c>
      <c r="H4759" s="375" t="s">
        <v>13968</v>
      </c>
      <c r="I4759" s="454">
        <v>1.0</v>
      </c>
      <c r="J4759" s="455"/>
      <c r="K4759" s="455"/>
    </row>
    <row r="4760" ht="22.5" customHeight="1">
      <c r="A4760" s="136" t="s">
        <v>15289</v>
      </c>
      <c r="B4760" s="452">
        <v>45700.0</v>
      </c>
      <c r="C4760" s="453" t="s">
        <v>26</v>
      </c>
      <c r="D4760" s="136" t="s">
        <v>902</v>
      </c>
      <c r="E4760" s="375" t="s">
        <v>157</v>
      </c>
      <c r="F4760" s="136" t="s">
        <v>2581</v>
      </c>
      <c r="G4760" s="375" t="s">
        <v>76</v>
      </c>
      <c r="H4760" s="375" t="s">
        <v>13968</v>
      </c>
      <c r="I4760" s="454">
        <v>10.0</v>
      </c>
      <c r="J4760" s="455"/>
      <c r="K4760" s="455"/>
    </row>
    <row r="4761" ht="22.5" customHeight="1">
      <c r="A4761" s="136" t="s">
        <v>15289</v>
      </c>
      <c r="B4761" s="452">
        <v>45700.0</v>
      </c>
      <c r="C4761" s="453" t="s">
        <v>26</v>
      </c>
      <c r="D4761" s="136" t="s">
        <v>896</v>
      </c>
      <c r="E4761" s="375" t="s">
        <v>157</v>
      </c>
      <c r="F4761" s="136" t="s">
        <v>1512</v>
      </c>
      <c r="G4761" s="375" t="s">
        <v>52</v>
      </c>
      <c r="H4761" s="375" t="s">
        <v>13968</v>
      </c>
      <c r="I4761" s="454">
        <v>3.0</v>
      </c>
      <c r="J4761" s="455"/>
      <c r="K4761" s="455"/>
    </row>
    <row r="4762" ht="22.5" customHeight="1">
      <c r="A4762" s="136" t="s">
        <v>15289</v>
      </c>
      <c r="B4762" s="452">
        <v>45700.0</v>
      </c>
      <c r="C4762" s="453" t="s">
        <v>37</v>
      </c>
      <c r="D4762" s="453" t="s">
        <v>15235</v>
      </c>
      <c r="E4762" s="375" t="s">
        <v>157</v>
      </c>
      <c r="F4762" s="136" t="s">
        <v>1225</v>
      </c>
      <c r="G4762" s="375" t="s">
        <v>22</v>
      </c>
      <c r="H4762" s="375" t="s">
        <v>13968</v>
      </c>
      <c r="I4762" s="454">
        <v>10.0</v>
      </c>
      <c r="J4762" s="455"/>
      <c r="K4762" s="455"/>
    </row>
    <row r="4763" ht="22.5" customHeight="1">
      <c r="A4763" s="136" t="s">
        <v>15289</v>
      </c>
      <c r="B4763" s="452">
        <v>45700.0</v>
      </c>
      <c r="C4763" s="453" t="s">
        <v>37</v>
      </c>
      <c r="D4763" s="453" t="s">
        <v>15235</v>
      </c>
      <c r="E4763" s="375" t="s">
        <v>157</v>
      </c>
      <c r="F4763" s="136" t="s">
        <v>6055</v>
      </c>
      <c r="G4763" s="375" t="s">
        <v>60</v>
      </c>
      <c r="H4763" s="375" t="s">
        <v>13968</v>
      </c>
      <c r="I4763" s="454"/>
      <c r="J4763" s="455"/>
      <c r="K4763" s="455"/>
    </row>
    <row r="4764" ht="22.5" customHeight="1">
      <c r="A4764" s="136" t="s">
        <v>15289</v>
      </c>
      <c r="B4764" s="452">
        <v>45700.0</v>
      </c>
      <c r="C4764" s="453" t="s">
        <v>37</v>
      </c>
      <c r="D4764" s="453" t="s">
        <v>896</v>
      </c>
      <c r="E4764" s="375" t="s">
        <v>157</v>
      </c>
      <c r="F4764" s="136" t="s">
        <v>5948</v>
      </c>
      <c r="G4764" s="375" t="s">
        <v>15328</v>
      </c>
      <c r="H4764" s="375" t="s">
        <v>12181</v>
      </c>
      <c r="I4764" s="454"/>
      <c r="J4764" s="455"/>
      <c r="K4764" s="455"/>
    </row>
    <row r="4765" ht="22.5" customHeight="1">
      <c r="A4765" s="136" t="s">
        <v>15289</v>
      </c>
      <c r="B4765" s="452">
        <v>45700.0</v>
      </c>
      <c r="C4765" s="453" t="s">
        <v>37</v>
      </c>
      <c r="D4765" s="136" t="s">
        <v>896</v>
      </c>
      <c r="E4765" s="375" t="s">
        <v>157</v>
      </c>
      <c r="F4765" s="136" t="s">
        <v>5674</v>
      </c>
      <c r="G4765" s="375" t="s">
        <v>930</v>
      </c>
      <c r="H4765" s="375" t="s">
        <v>13968</v>
      </c>
      <c r="I4765" s="458"/>
      <c r="J4765" s="459"/>
      <c r="K4765" s="459"/>
    </row>
    <row r="4766" ht="22.5" customHeight="1">
      <c r="A4766" s="136" t="s">
        <v>15289</v>
      </c>
      <c r="B4766" s="452">
        <v>45700.0</v>
      </c>
      <c r="C4766" s="453" t="s">
        <v>37</v>
      </c>
      <c r="D4766" s="136" t="s">
        <v>896</v>
      </c>
      <c r="E4766" s="375" t="s">
        <v>157</v>
      </c>
      <c r="F4766" s="136" t="s">
        <v>6108</v>
      </c>
      <c r="G4766" s="375" t="s">
        <v>52</v>
      </c>
      <c r="H4766" s="375" t="s">
        <v>13968</v>
      </c>
      <c r="I4766" s="454"/>
      <c r="J4766" s="455"/>
      <c r="K4766" s="455"/>
    </row>
    <row r="4767" ht="22.5" customHeight="1">
      <c r="A4767" s="136" t="s">
        <v>15289</v>
      </c>
      <c r="B4767" s="452">
        <v>45700.0</v>
      </c>
      <c r="C4767" s="453" t="s">
        <v>37</v>
      </c>
      <c r="D4767" s="136" t="s">
        <v>902</v>
      </c>
      <c r="E4767" s="375" t="s">
        <v>157</v>
      </c>
      <c r="F4767" s="136" t="s">
        <v>5061</v>
      </c>
      <c r="G4767" s="375" t="s">
        <v>936</v>
      </c>
      <c r="H4767" s="375" t="s">
        <v>12181</v>
      </c>
      <c r="I4767" s="454" t="s">
        <v>16248</v>
      </c>
      <c r="J4767" s="455"/>
      <c r="K4767" s="455"/>
    </row>
    <row r="4768" ht="22.5" customHeight="1">
      <c r="A4768" s="136" t="s">
        <v>15289</v>
      </c>
      <c r="B4768" s="452">
        <v>45700.0</v>
      </c>
      <c r="C4768" s="453" t="s">
        <v>41</v>
      </c>
      <c r="D4768" s="136" t="s">
        <v>902</v>
      </c>
      <c r="E4768" s="375" t="s">
        <v>157</v>
      </c>
      <c r="F4768" s="136" t="s">
        <v>1988</v>
      </c>
      <c r="G4768" s="375" t="s">
        <v>76</v>
      </c>
      <c r="H4768" s="375" t="s">
        <v>13968</v>
      </c>
      <c r="I4768" s="454">
        <v>10.0</v>
      </c>
      <c r="J4768" s="455"/>
      <c r="K4768" s="455"/>
    </row>
    <row r="4769" ht="22.5" customHeight="1">
      <c r="A4769" s="136" t="s">
        <v>15289</v>
      </c>
      <c r="B4769" s="452">
        <v>45700.0</v>
      </c>
      <c r="C4769" s="453" t="s">
        <v>41</v>
      </c>
      <c r="D4769" s="453" t="s">
        <v>15235</v>
      </c>
      <c r="E4769" s="375" t="s">
        <v>157</v>
      </c>
      <c r="F4769" s="136" t="s">
        <v>1304</v>
      </c>
      <c r="G4769" s="375" t="s">
        <v>22</v>
      </c>
      <c r="H4769" s="375" t="s">
        <v>12181</v>
      </c>
      <c r="I4769" s="454"/>
      <c r="J4769" s="455"/>
      <c r="K4769" s="455"/>
    </row>
    <row r="4770" ht="22.5" customHeight="1">
      <c r="A4770" s="136" t="s">
        <v>15289</v>
      </c>
      <c r="B4770" s="452">
        <v>45700.0</v>
      </c>
      <c r="C4770" s="453" t="s">
        <v>41</v>
      </c>
      <c r="D4770" s="453" t="s">
        <v>15235</v>
      </c>
      <c r="E4770" s="375" t="s">
        <v>201</v>
      </c>
      <c r="F4770" s="136" t="s">
        <v>2180</v>
      </c>
      <c r="G4770" s="375" t="s">
        <v>60</v>
      </c>
      <c r="H4770" s="375" t="s">
        <v>13968</v>
      </c>
      <c r="I4770" s="454"/>
      <c r="J4770" s="455"/>
      <c r="K4770" s="455"/>
    </row>
    <row r="4771" ht="22.5" customHeight="1">
      <c r="A4771" s="136" t="s">
        <v>15289</v>
      </c>
      <c r="B4771" s="452">
        <v>45700.0</v>
      </c>
      <c r="C4771" s="453" t="s">
        <v>41</v>
      </c>
      <c r="D4771" s="136" t="s">
        <v>896</v>
      </c>
      <c r="E4771" s="375" t="s">
        <v>157</v>
      </c>
      <c r="F4771" s="136" t="s">
        <v>279</v>
      </c>
      <c r="G4771" s="375" t="s">
        <v>52</v>
      </c>
      <c r="H4771" s="375" t="s">
        <v>13968</v>
      </c>
      <c r="I4771" s="454"/>
      <c r="J4771" s="455"/>
      <c r="K4771" s="455"/>
    </row>
    <row r="4772" ht="22.5" customHeight="1">
      <c r="A4772" s="136" t="s">
        <v>15289</v>
      </c>
      <c r="B4772" s="452">
        <v>45700.0</v>
      </c>
      <c r="C4772" s="453" t="s">
        <v>41</v>
      </c>
      <c r="D4772" s="136" t="s">
        <v>902</v>
      </c>
      <c r="E4772" s="375" t="s">
        <v>157</v>
      </c>
      <c r="F4772" s="136" t="s">
        <v>7761</v>
      </c>
      <c r="G4772" s="375" t="s">
        <v>76</v>
      </c>
      <c r="H4772" s="375" t="s">
        <v>13968</v>
      </c>
      <c r="I4772" s="454"/>
      <c r="J4772" s="455"/>
      <c r="K4772" s="455"/>
    </row>
    <row r="4773" ht="22.5" customHeight="1">
      <c r="A4773" s="136" t="s">
        <v>15363</v>
      </c>
      <c r="B4773" s="452">
        <v>45700.0</v>
      </c>
      <c r="C4773" s="453" t="s">
        <v>50</v>
      </c>
      <c r="D4773" s="136" t="s">
        <v>896</v>
      </c>
      <c r="E4773" s="375" t="s">
        <v>158</v>
      </c>
      <c r="F4773" s="136" t="s">
        <v>933</v>
      </c>
      <c r="G4773" s="375" t="s">
        <v>52</v>
      </c>
      <c r="H4773" s="375" t="s">
        <v>13968</v>
      </c>
      <c r="I4773" s="454"/>
      <c r="J4773" s="455"/>
      <c r="K4773" s="455"/>
    </row>
    <row r="4774" ht="22.5" customHeight="1">
      <c r="A4774" s="136" t="s">
        <v>15363</v>
      </c>
      <c r="B4774" s="452">
        <v>45700.0</v>
      </c>
      <c r="C4774" s="453" t="s">
        <v>50</v>
      </c>
      <c r="D4774" s="136" t="s">
        <v>902</v>
      </c>
      <c r="E4774" s="375" t="s">
        <v>157</v>
      </c>
      <c r="F4774" s="136" t="s">
        <v>260</v>
      </c>
      <c r="G4774" s="375" t="s">
        <v>76</v>
      </c>
      <c r="H4774" s="375" t="s">
        <v>13968</v>
      </c>
      <c r="I4774" s="454"/>
      <c r="J4774" s="455"/>
      <c r="K4774" s="455"/>
    </row>
    <row r="4775" ht="22.5" customHeight="1">
      <c r="A4775" s="136" t="s">
        <v>15363</v>
      </c>
      <c r="B4775" s="452">
        <v>45700.0</v>
      </c>
      <c r="C4775" s="453" t="s">
        <v>55</v>
      </c>
      <c r="D4775" s="453" t="s">
        <v>15235</v>
      </c>
      <c r="E4775" s="375" t="s">
        <v>157</v>
      </c>
      <c r="F4775" s="136" t="s">
        <v>462</v>
      </c>
      <c r="G4775" s="375" t="s">
        <v>22</v>
      </c>
      <c r="H4775" s="375" t="s">
        <v>13968</v>
      </c>
      <c r="I4775" s="454"/>
      <c r="J4775" s="455"/>
      <c r="K4775" s="455"/>
    </row>
    <row r="4776" ht="22.5" customHeight="1">
      <c r="A4776" s="136" t="s">
        <v>15363</v>
      </c>
      <c r="B4776" s="452">
        <v>45700.0</v>
      </c>
      <c r="C4776" s="453" t="s">
        <v>55</v>
      </c>
      <c r="D4776" s="136" t="s">
        <v>896</v>
      </c>
      <c r="E4776" s="375" t="s">
        <v>157</v>
      </c>
      <c r="F4776" s="136" t="s">
        <v>7879</v>
      </c>
      <c r="G4776" s="375" t="s">
        <v>52</v>
      </c>
      <c r="H4776" s="375" t="s">
        <v>13968</v>
      </c>
      <c r="I4776" s="454"/>
      <c r="J4776" s="455"/>
      <c r="K4776" s="455"/>
    </row>
    <row r="4777" ht="22.5" customHeight="1">
      <c r="A4777" s="136" t="s">
        <v>15363</v>
      </c>
      <c r="B4777" s="452">
        <v>45700.0</v>
      </c>
      <c r="C4777" s="453" t="s">
        <v>55</v>
      </c>
      <c r="D4777" s="136" t="s">
        <v>902</v>
      </c>
      <c r="E4777" s="375" t="s">
        <v>157</v>
      </c>
      <c r="F4777" s="136" t="s">
        <v>3873</v>
      </c>
      <c r="G4777" s="375" t="s">
        <v>76</v>
      </c>
      <c r="H4777" s="375" t="s">
        <v>13968</v>
      </c>
      <c r="I4777" s="454">
        <v>10.0</v>
      </c>
      <c r="J4777" s="455"/>
      <c r="K4777" s="455"/>
    </row>
    <row r="4778" ht="22.5" customHeight="1">
      <c r="A4778" s="136" t="s">
        <v>15289</v>
      </c>
      <c r="B4778" s="452">
        <v>45701.0</v>
      </c>
      <c r="C4778" s="453" t="s">
        <v>1001</v>
      </c>
      <c r="D4778" s="136" t="s">
        <v>896</v>
      </c>
      <c r="E4778" s="375" t="s">
        <v>158</v>
      </c>
      <c r="F4778" s="136" t="s">
        <v>15387</v>
      </c>
      <c r="G4778" s="375" t="s">
        <v>929</v>
      </c>
      <c r="H4778" s="375" t="s">
        <v>13968</v>
      </c>
      <c r="I4778" s="454"/>
      <c r="J4778" s="455"/>
      <c r="K4778" s="455"/>
    </row>
    <row r="4779" ht="22.5" customHeight="1">
      <c r="A4779" s="136" t="s">
        <v>15289</v>
      </c>
      <c r="B4779" s="452">
        <v>45701.0</v>
      </c>
      <c r="C4779" s="453" t="s">
        <v>1001</v>
      </c>
      <c r="D4779" s="136" t="s">
        <v>896</v>
      </c>
      <c r="E4779" s="375" t="s">
        <v>157</v>
      </c>
      <c r="F4779" s="136" t="s">
        <v>5854</v>
      </c>
      <c r="G4779" s="375" t="s">
        <v>930</v>
      </c>
      <c r="H4779" s="375" t="s">
        <v>13968</v>
      </c>
      <c r="I4779" s="454"/>
      <c r="J4779" s="455"/>
      <c r="K4779" s="455"/>
    </row>
    <row r="4780" ht="22.5" customHeight="1">
      <c r="A4780" s="136" t="s">
        <v>15289</v>
      </c>
      <c r="B4780" s="452">
        <v>45701.0</v>
      </c>
      <c r="C4780" s="453" t="s">
        <v>5</v>
      </c>
      <c r="D4780" s="453" t="s">
        <v>15235</v>
      </c>
      <c r="E4780" s="375" t="s">
        <v>157</v>
      </c>
      <c r="F4780" s="136" t="s">
        <v>231</v>
      </c>
      <c r="G4780" s="375" t="s">
        <v>39</v>
      </c>
      <c r="H4780" s="375" t="s">
        <v>13968</v>
      </c>
      <c r="I4780" s="454"/>
      <c r="J4780" s="455"/>
      <c r="K4780" s="455"/>
    </row>
    <row r="4781" ht="22.5" customHeight="1">
      <c r="A4781" s="136" t="s">
        <v>15289</v>
      </c>
      <c r="B4781" s="452">
        <v>45701.0</v>
      </c>
      <c r="C4781" s="453" t="s">
        <v>5</v>
      </c>
      <c r="D4781" s="453" t="s">
        <v>15235</v>
      </c>
      <c r="E4781" s="375" t="s">
        <v>157</v>
      </c>
      <c r="F4781" s="136" t="s">
        <v>5864</v>
      </c>
      <c r="G4781" s="375" t="s">
        <v>60</v>
      </c>
      <c r="H4781" s="375" t="s">
        <v>13968</v>
      </c>
      <c r="I4781" s="454">
        <v>9.0</v>
      </c>
      <c r="J4781" s="455"/>
      <c r="K4781" s="455"/>
    </row>
    <row r="4782" ht="22.5" customHeight="1">
      <c r="A4782" s="136" t="s">
        <v>15289</v>
      </c>
      <c r="B4782" s="452">
        <v>45701.0</v>
      </c>
      <c r="C4782" s="453" t="s">
        <v>5</v>
      </c>
      <c r="D4782" s="136" t="s">
        <v>896</v>
      </c>
      <c r="E4782" s="375" t="s">
        <v>158</v>
      </c>
      <c r="F4782" s="136" t="s">
        <v>6143</v>
      </c>
      <c r="G4782" s="375" t="s">
        <v>929</v>
      </c>
      <c r="H4782" s="375" t="s">
        <v>13968</v>
      </c>
      <c r="I4782" s="454"/>
      <c r="J4782" s="455"/>
      <c r="K4782" s="455"/>
    </row>
    <row r="4783" ht="22.5" customHeight="1">
      <c r="A4783" s="136" t="s">
        <v>15289</v>
      </c>
      <c r="B4783" s="452">
        <v>45701.0</v>
      </c>
      <c r="C4783" s="453" t="s">
        <v>5</v>
      </c>
      <c r="D4783" s="136" t="s">
        <v>896</v>
      </c>
      <c r="E4783" s="375" t="s">
        <v>157</v>
      </c>
      <c r="F4783" s="136" t="s">
        <v>6830</v>
      </c>
      <c r="G4783" s="375" t="s">
        <v>930</v>
      </c>
      <c r="H4783" s="375" t="s">
        <v>13968</v>
      </c>
      <c r="I4783" s="454"/>
      <c r="J4783" s="455"/>
      <c r="K4783" s="455"/>
    </row>
    <row r="4784" ht="22.5" customHeight="1">
      <c r="A4784" s="136" t="s">
        <v>15289</v>
      </c>
      <c r="B4784" s="452">
        <v>45701.0</v>
      </c>
      <c r="C4784" s="453" t="s">
        <v>5</v>
      </c>
      <c r="D4784" s="136" t="s">
        <v>902</v>
      </c>
      <c r="E4784" s="375" t="s">
        <v>157</v>
      </c>
      <c r="F4784" s="136" t="s">
        <v>4413</v>
      </c>
      <c r="G4784" s="375" t="s">
        <v>936</v>
      </c>
      <c r="H4784" s="375" t="s">
        <v>13968</v>
      </c>
      <c r="I4784" s="454"/>
      <c r="J4784" s="455"/>
      <c r="K4784" s="455"/>
    </row>
    <row r="4785" ht="22.5" customHeight="1">
      <c r="A4785" s="136" t="s">
        <v>15289</v>
      </c>
      <c r="B4785" s="452">
        <v>45701.0</v>
      </c>
      <c r="C4785" s="453" t="s">
        <v>13</v>
      </c>
      <c r="D4785" s="136" t="s">
        <v>902</v>
      </c>
      <c r="E4785" s="375" t="s">
        <v>157</v>
      </c>
      <c r="F4785" s="136" t="s">
        <v>3770</v>
      </c>
      <c r="G4785" s="375" t="s">
        <v>936</v>
      </c>
      <c r="H4785" s="375" t="s">
        <v>13968</v>
      </c>
      <c r="I4785" s="454">
        <v>1.0</v>
      </c>
      <c r="J4785" s="455"/>
      <c r="K4785" s="455"/>
    </row>
    <row r="4786" ht="22.5" customHeight="1">
      <c r="A4786" s="136" t="s">
        <v>15289</v>
      </c>
      <c r="B4786" s="452">
        <v>45701.0</v>
      </c>
      <c r="C4786" s="453" t="s">
        <v>13</v>
      </c>
      <c r="D4786" s="453" t="s">
        <v>15235</v>
      </c>
      <c r="E4786" s="375" t="s">
        <v>157</v>
      </c>
      <c r="F4786" s="136" t="s">
        <v>384</v>
      </c>
      <c r="G4786" s="375" t="s">
        <v>39</v>
      </c>
      <c r="H4786" s="375" t="s">
        <v>13968</v>
      </c>
      <c r="I4786" s="454"/>
      <c r="J4786" s="455"/>
      <c r="K4786" s="455"/>
    </row>
    <row r="4787" ht="22.5" customHeight="1">
      <c r="A4787" s="136" t="s">
        <v>15289</v>
      </c>
      <c r="B4787" s="452">
        <v>45701.0</v>
      </c>
      <c r="C4787" s="453" t="s">
        <v>13</v>
      </c>
      <c r="D4787" s="136" t="s">
        <v>896</v>
      </c>
      <c r="E4787" s="375" t="s">
        <v>157</v>
      </c>
      <c r="F4787" s="136" t="s">
        <v>4301</v>
      </c>
      <c r="G4787" s="375" t="s">
        <v>930</v>
      </c>
      <c r="H4787" s="375" t="s">
        <v>13968</v>
      </c>
      <c r="I4787" s="454">
        <v>1.0</v>
      </c>
      <c r="J4787" s="455"/>
      <c r="K4787" s="455"/>
    </row>
    <row r="4788" ht="22.5" customHeight="1">
      <c r="A4788" s="136" t="s">
        <v>15289</v>
      </c>
      <c r="B4788" s="452">
        <v>45701.0</v>
      </c>
      <c r="C4788" s="453" t="s">
        <v>13</v>
      </c>
      <c r="D4788" s="136" t="s">
        <v>902</v>
      </c>
      <c r="E4788" s="375" t="s">
        <v>157</v>
      </c>
      <c r="F4788" s="136" t="s">
        <v>1846</v>
      </c>
      <c r="G4788" s="375" t="s">
        <v>936</v>
      </c>
      <c r="H4788" s="375" t="s">
        <v>13968</v>
      </c>
      <c r="I4788" s="454"/>
      <c r="J4788" s="455"/>
      <c r="K4788" s="455"/>
    </row>
    <row r="4789" ht="22.5" customHeight="1">
      <c r="A4789" s="136" t="s">
        <v>15289</v>
      </c>
      <c r="B4789" s="452">
        <v>45701.0</v>
      </c>
      <c r="C4789" s="453" t="s">
        <v>19</v>
      </c>
      <c r="D4789" s="453" t="s">
        <v>15235</v>
      </c>
      <c r="E4789" s="375" t="s">
        <v>201</v>
      </c>
      <c r="F4789" s="136" t="s">
        <v>6220</v>
      </c>
      <c r="G4789" s="375" t="s">
        <v>60</v>
      </c>
      <c r="H4789" s="375" t="s">
        <v>13968</v>
      </c>
      <c r="I4789" s="454"/>
      <c r="J4789" s="455"/>
      <c r="K4789" s="455"/>
    </row>
    <row r="4790" ht="22.5" customHeight="1">
      <c r="A4790" s="136" t="s">
        <v>15289</v>
      </c>
      <c r="B4790" s="452">
        <v>45701.0</v>
      </c>
      <c r="C4790" s="453" t="s">
        <v>19</v>
      </c>
      <c r="D4790" s="136" t="s">
        <v>896</v>
      </c>
      <c r="E4790" s="375" t="s">
        <v>201</v>
      </c>
      <c r="F4790" s="136" t="s">
        <v>6220</v>
      </c>
      <c r="G4790" s="375" t="s">
        <v>929</v>
      </c>
      <c r="H4790" s="375" t="s">
        <v>13968</v>
      </c>
      <c r="I4790" s="454"/>
      <c r="J4790" s="455"/>
      <c r="K4790" s="455"/>
    </row>
    <row r="4791" ht="22.5" customHeight="1">
      <c r="A4791" s="136" t="s">
        <v>15289</v>
      </c>
      <c r="B4791" s="452">
        <v>45701.0</v>
      </c>
      <c r="C4791" s="453" t="s">
        <v>26</v>
      </c>
      <c r="D4791" s="453" t="s">
        <v>15235</v>
      </c>
      <c r="E4791" s="375" t="s">
        <v>157</v>
      </c>
      <c r="F4791" s="136" t="s">
        <v>4972</v>
      </c>
      <c r="G4791" s="375" t="s">
        <v>39</v>
      </c>
      <c r="H4791" s="375" t="s">
        <v>13968</v>
      </c>
      <c r="I4791" s="454">
        <v>7.0</v>
      </c>
      <c r="J4791" s="455"/>
      <c r="K4791" s="455"/>
    </row>
    <row r="4792" ht="22.5" customHeight="1">
      <c r="A4792" s="136" t="s">
        <v>15289</v>
      </c>
      <c r="B4792" s="452">
        <v>45701.0</v>
      </c>
      <c r="C4792" s="453" t="s">
        <v>26</v>
      </c>
      <c r="D4792" s="453" t="s">
        <v>896</v>
      </c>
      <c r="E4792" s="375" t="s">
        <v>157</v>
      </c>
      <c r="F4792" s="136" t="s">
        <v>5788</v>
      </c>
      <c r="G4792" s="375" t="s">
        <v>15328</v>
      </c>
      <c r="H4792" s="375" t="s">
        <v>13968</v>
      </c>
      <c r="I4792" s="454"/>
      <c r="J4792" s="455"/>
      <c r="K4792" s="455"/>
    </row>
    <row r="4793" ht="22.5" customHeight="1">
      <c r="A4793" s="136" t="s">
        <v>15289</v>
      </c>
      <c r="B4793" s="452">
        <v>45701.0</v>
      </c>
      <c r="C4793" s="453" t="s">
        <v>26</v>
      </c>
      <c r="D4793" s="136" t="s">
        <v>896</v>
      </c>
      <c r="E4793" s="375" t="s">
        <v>157</v>
      </c>
      <c r="F4793" s="136" t="s">
        <v>7516</v>
      </c>
      <c r="G4793" s="375" t="s">
        <v>930</v>
      </c>
      <c r="H4793" s="375" t="s">
        <v>12181</v>
      </c>
      <c r="I4793" s="454">
        <v>9.0</v>
      </c>
      <c r="J4793" s="455"/>
      <c r="K4793" s="455"/>
    </row>
    <row r="4794" ht="22.5" customHeight="1">
      <c r="A4794" s="136" t="s">
        <v>15289</v>
      </c>
      <c r="B4794" s="452">
        <v>45701.0</v>
      </c>
      <c r="C4794" s="453" t="s">
        <v>26</v>
      </c>
      <c r="D4794" s="136" t="s">
        <v>896</v>
      </c>
      <c r="E4794" s="375" t="s">
        <v>157</v>
      </c>
      <c r="F4794" s="136" t="s">
        <v>2581</v>
      </c>
      <c r="G4794" s="375" t="s">
        <v>52</v>
      </c>
      <c r="H4794" s="375" t="s">
        <v>13968</v>
      </c>
      <c r="I4794" s="454">
        <v>1.0</v>
      </c>
      <c r="J4794" s="455"/>
      <c r="K4794" s="455"/>
    </row>
    <row r="4795" ht="22.5" customHeight="1">
      <c r="A4795" s="136" t="s">
        <v>15289</v>
      </c>
      <c r="B4795" s="452">
        <v>45701.0</v>
      </c>
      <c r="C4795" s="453" t="s">
        <v>26</v>
      </c>
      <c r="D4795" s="136" t="s">
        <v>902</v>
      </c>
      <c r="E4795" s="375" t="s">
        <v>157</v>
      </c>
      <c r="F4795" s="136" t="s">
        <v>4827</v>
      </c>
      <c r="G4795" s="375" t="s">
        <v>936</v>
      </c>
      <c r="H4795" s="375" t="s">
        <v>13968</v>
      </c>
      <c r="I4795" s="454">
        <v>8.0</v>
      </c>
      <c r="J4795" s="455"/>
      <c r="K4795" s="455"/>
    </row>
    <row r="4796" ht="22.5" customHeight="1">
      <c r="A4796" s="136" t="s">
        <v>15289</v>
      </c>
      <c r="B4796" s="452">
        <v>45701.0</v>
      </c>
      <c r="C4796" s="453" t="s">
        <v>26</v>
      </c>
      <c r="D4796" s="136" t="s">
        <v>902</v>
      </c>
      <c r="E4796" s="375" t="s">
        <v>157</v>
      </c>
      <c r="F4796" s="136" t="s">
        <v>5536</v>
      </c>
      <c r="G4796" s="375" t="s">
        <v>76</v>
      </c>
      <c r="H4796" s="375" t="s">
        <v>13968</v>
      </c>
      <c r="I4796" s="454">
        <v>10.0</v>
      </c>
      <c r="J4796" s="455"/>
      <c r="K4796" s="455"/>
    </row>
    <row r="4797" ht="22.5" customHeight="1">
      <c r="A4797" s="136" t="s">
        <v>15289</v>
      </c>
      <c r="B4797" s="452">
        <v>45701.0</v>
      </c>
      <c r="C4797" s="453" t="s">
        <v>37</v>
      </c>
      <c r="D4797" s="453" t="s">
        <v>15235</v>
      </c>
      <c r="E4797" s="375" t="s">
        <v>157</v>
      </c>
      <c r="F4797" s="136" t="s">
        <v>7817</v>
      </c>
      <c r="G4797" s="375" t="s">
        <v>22</v>
      </c>
      <c r="H4797" s="375" t="s">
        <v>13968</v>
      </c>
      <c r="I4797" s="454">
        <v>4.0</v>
      </c>
      <c r="J4797" s="455"/>
      <c r="K4797" s="455"/>
    </row>
    <row r="4798" ht="22.5" customHeight="1">
      <c r="A4798" s="136" t="s">
        <v>15289</v>
      </c>
      <c r="B4798" s="452">
        <v>45701.0</v>
      </c>
      <c r="C4798" s="453" t="s">
        <v>37</v>
      </c>
      <c r="D4798" s="453" t="s">
        <v>15235</v>
      </c>
      <c r="E4798" s="375" t="s">
        <v>157</v>
      </c>
      <c r="F4798" s="136" t="s">
        <v>5622</v>
      </c>
      <c r="G4798" s="375" t="s">
        <v>39</v>
      </c>
      <c r="H4798" s="375" t="s">
        <v>13968</v>
      </c>
      <c r="I4798" s="454"/>
      <c r="J4798" s="455"/>
      <c r="K4798" s="455"/>
    </row>
    <row r="4799" ht="22.5" customHeight="1">
      <c r="A4799" s="136" t="s">
        <v>15289</v>
      </c>
      <c r="B4799" s="452">
        <v>45701.0</v>
      </c>
      <c r="C4799" s="453" t="s">
        <v>37</v>
      </c>
      <c r="D4799" s="453" t="s">
        <v>896</v>
      </c>
      <c r="E4799" s="375" t="s">
        <v>157</v>
      </c>
      <c r="F4799" s="136" t="s">
        <v>7634</v>
      </c>
      <c r="G4799" s="375" t="s">
        <v>15328</v>
      </c>
      <c r="H4799" s="375" t="s">
        <v>13968</v>
      </c>
      <c r="I4799" s="454"/>
      <c r="J4799" s="455"/>
      <c r="K4799" s="455"/>
    </row>
    <row r="4800" ht="22.5" customHeight="1">
      <c r="A4800" s="136" t="s">
        <v>15289</v>
      </c>
      <c r="B4800" s="452">
        <v>45701.0</v>
      </c>
      <c r="C4800" s="453" t="s">
        <v>37</v>
      </c>
      <c r="D4800" s="136" t="s">
        <v>896</v>
      </c>
      <c r="E4800" s="375" t="s">
        <v>157</v>
      </c>
      <c r="F4800" s="136" t="s">
        <v>5684</v>
      </c>
      <c r="G4800" s="375" t="s">
        <v>929</v>
      </c>
      <c r="H4800" s="375" t="s">
        <v>12181</v>
      </c>
      <c r="I4800" s="454"/>
      <c r="J4800" s="455"/>
      <c r="K4800" s="455"/>
    </row>
    <row r="4801" ht="22.5" customHeight="1">
      <c r="A4801" s="136" t="s">
        <v>15289</v>
      </c>
      <c r="B4801" s="452">
        <v>45701.0</v>
      </c>
      <c r="C4801" s="453" t="s">
        <v>37</v>
      </c>
      <c r="D4801" s="136" t="s">
        <v>896</v>
      </c>
      <c r="E4801" s="375" t="s">
        <v>157</v>
      </c>
      <c r="F4801" s="136" t="s">
        <v>2496</v>
      </c>
      <c r="G4801" s="375" t="s">
        <v>52</v>
      </c>
      <c r="H4801" s="375" t="s">
        <v>13968</v>
      </c>
      <c r="I4801" s="454">
        <v>10.0</v>
      </c>
      <c r="J4801" s="455"/>
      <c r="K4801" s="455"/>
    </row>
    <row r="4802" ht="22.5" customHeight="1">
      <c r="A4802" s="136" t="s">
        <v>15289</v>
      </c>
      <c r="B4802" s="452">
        <v>45701.0</v>
      </c>
      <c r="C4802" s="453" t="s">
        <v>37</v>
      </c>
      <c r="D4802" s="136" t="s">
        <v>902</v>
      </c>
      <c r="E4802" s="375" t="s">
        <v>157</v>
      </c>
      <c r="F4802" s="136" t="s">
        <v>4961</v>
      </c>
      <c r="G4802" s="375" t="s">
        <v>936</v>
      </c>
      <c r="H4802" s="375" t="s">
        <v>13968</v>
      </c>
      <c r="I4802" s="454"/>
      <c r="J4802" s="455"/>
      <c r="K4802" s="455"/>
    </row>
    <row r="4803" ht="22.5" customHeight="1">
      <c r="A4803" s="136" t="s">
        <v>15289</v>
      </c>
      <c r="B4803" s="452">
        <v>45701.0</v>
      </c>
      <c r="C4803" s="453" t="s">
        <v>37</v>
      </c>
      <c r="D4803" s="136" t="s">
        <v>902</v>
      </c>
      <c r="E4803" s="375" t="s">
        <v>157</v>
      </c>
      <c r="F4803" s="136" t="s">
        <v>6108</v>
      </c>
      <c r="G4803" s="375" t="s">
        <v>76</v>
      </c>
      <c r="H4803" s="375" t="s">
        <v>13968</v>
      </c>
      <c r="I4803" s="454">
        <v>10.0</v>
      </c>
      <c r="J4803" s="455"/>
      <c r="K4803" s="455"/>
    </row>
    <row r="4804" ht="22.5" customHeight="1">
      <c r="A4804" s="136" t="s">
        <v>15289</v>
      </c>
      <c r="B4804" s="452">
        <v>45701.0</v>
      </c>
      <c r="C4804" s="453" t="s">
        <v>41</v>
      </c>
      <c r="D4804" s="453" t="s">
        <v>15235</v>
      </c>
      <c r="E4804" s="375" t="s">
        <v>157</v>
      </c>
      <c r="F4804" s="136" t="s">
        <v>1225</v>
      </c>
      <c r="G4804" s="375" t="s">
        <v>22</v>
      </c>
      <c r="H4804" s="375" t="s">
        <v>13968</v>
      </c>
      <c r="I4804" s="454"/>
      <c r="J4804" s="455"/>
      <c r="K4804" s="455"/>
    </row>
    <row r="4805" ht="22.5" customHeight="1">
      <c r="A4805" s="136" t="s">
        <v>15289</v>
      </c>
      <c r="B4805" s="452">
        <v>45701.0</v>
      </c>
      <c r="C4805" s="453" t="s">
        <v>41</v>
      </c>
      <c r="D4805" s="453" t="s">
        <v>896</v>
      </c>
      <c r="E4805" s="375" t="s">
        <v>157</v>
      </c>
      <c r="F4805" s="136" t="s">
        <v>6019</v>
      </c>
      <c r="G4805" s="375" t="s">
        <v>15328</v>
      </c>
      <c r="H4805" s="375" t="s">
        <v>13968</v>
      </c>
      <c r="I4805" s="454"/>
      <c r="J4805" s="455"/>
      <c r="K4805" s="455"/>
    </row>
    <row r="4806" ht="22.5" customHeight="1">
      <c r="A4806" s="136" t="s">
        <v>15289</v>
      </c>
      <c r="B4806" s="452">
        <v>45701.0</v>
      </c>
      <c r="C4806" s="453" t="s">
        <v>41</v>
      </c>
      <c r="D4806" s="136" t="s">
        <v>896</v>
      </c>
      <c r="E4806" s="375" t="s">
        <v>157</v>
      </c>
      <c r="F4806" s="136" t="s">
        <v>666</v>
      </c>
      <c r="G4806" s="375" t="s">
        <v>52</v>
      </c>
      <c r="H4806" s="375" t="s">
        <v>13968</v>
      </c>
      <c r="I4806" s="454"/>
      <c r="J4806" s="455"/>
      <c r="K4806" s="455"/>
    </row>
    <row r="4807" ht="22.5" customHeight="1">
      <c r="A4807" s="136" t="s">
        <v>15289</v>
      </c>
      <c r="B4807" s="452">
        <v>45701.0</v>
      </c>
      <c r="C4807" s="453" t="s">
        <v>41</v>
      </c>
      <c r="D4807" s="136" t="s">
        <v>902</v>
      </c>
      <c r="E4807" s="375" t="s">
        <v>157</v>
      </c>
      <c r="F4807" s="136" t="s">
        <v>4920</v>
      </c>
      <c r="G4807" s="375" t="s">
        <v>76</v>
      </c>
      <c r="H4807" s="375" t="s">
        <v>13968</v>
      </c>
      <c r="I4807" s="454"/>
      <c r="J4807" s="455"/>
      <c r="K4807" s="455"/>
    </row>
    <row r="4808" ht="22.5" customHeight="1">
      <c r="A4808" s="136" t="s">
        <v>15363</v>
      </c>
      <c r="B4808" s="452">
        <v>45701.0</v>
      </c>
      <c r="C4808" s="453" t="s">
        <v>45</v>
      </c>
      <c r="D4808" s="453" t="s">
        <v>15235</v>
      </c>
      <c r="E4808" s="375" t="s">
        <v>157</v>
      </c>
      <c r="F4808" s="136" t="s">
        <v>7037</v>
      </c>
      <c r="G4808" s="375" t="s">
        <v>60</v>
      </c>
      <c r="H4808" s="375" t="s">
        <v>13968</v>
      </c>
      <c r="I4808" s="454"/>
      <c r="J4808" s="455"/>
      <c r="K4808" s="455"/>
    </row>
    <row r="4809" ht="22.5" customHeight="1">
      <c r="A4809" s="136" t="s">
        <v>15363</v>
      </c>
      <c r="B4809" s="452">
        <v>45701.0</v>
      </c>
      <c r="C4809" s="453" t="s">
        <v>50</v>
      </c>
      <c r="D4809" s="453" t="s">
        <v>15235</v>
      </c>
      <c r="E4809" s="375" t="s">
        <v>157</v>
      </c>
      <c r="F4809" s="136" t="s">
        <v>6173</v>
      </c>
      <c r="G4809" s="375" t="s">
        <v>22</v>
      </c>
      <c r="H4809" s="375" t="s">
        <v>13968</v>
      </c>
      <c r="I4809" s="454"/>
      <c r="J4809" s="455"/>
      <c r="K4809" s="455"/>
    </row>
    <row r="4810" ht="22.5" customHeight="1">
      <c r="A4810" s="136" t="s">
        <v>15363</v>
      </c>
      <c r="B4810" s="452">
        <v>45701.0</v>
      </c>
      <c r="C4810" s="453" t="s">
        <v>50</v>
      </c>
      <c r="D4810" s="453" t="s">
        <v>896</v>
      </c>
      <c r="E4810" s="375" t="s">
        <v>157</v>
      </c>
      <c r="F4810" s="136" t="s">
        <v>7037</v>
      </c>
      <c r="G4810" s="375" t="s">
        <v>15328</v>
      </c>
      <c r="H4810" s="375" t="s">
        <v>13968</v>
      </c>
      <c r="I4810" s="454">
        <v>10.0</v>
      </c>
      <c r="J4810" s="455"/>
      <c r="K4810" s="455"/>
    </row>
    <row r="4811" ht="22.5" customHeight="1">
      <c r="A4811" s="136" t="s">
        <v>15363</v>
      </c>
      <c r="B4811" s="452">
        <v>45701.0</v>
      </c>
      <c r="C4811" s="453" t="s">
        <v>50</v>
      </c>
      <c r="D4811" s="136" t="s">
        <v>896</v>
      </c>
      <c r="E4811" s="375" t="s">
        <v>157</v>
      </c>
      <c r="F4811" s="136" t="s">
        <v>7241</v>
      </c>
      <c r="G4811" s="375" t="s">
        <v>52</v>
      </c>
      <c r="H4811" s="375" t="s">
        <v>13968</v>
      </c>
      <c r="I4811" s="454">
        <v>7.0</v>
      </c>
      <c r="J4811" s="455"/>
      <c r="K4811" s="455"/>
    </row>
    <row r="4812" ht="22.5" customHeight="1">
      <c r="A4812" s="136" t="s">
        <v>15363</v>
      </c>
      <c r="B4812" s="452">
        <v>45701.0</v>
      </c>
      <c r="C4812" s="453" t="s">
        <v>50</v>
      </c>
      <c r="D4812" s="136" t="s">
        <v>902</v>
      </c>
      <c r="E4812" s="375" t="s">
        <v>157</v>
      </c>
      <c r="F4812" s="136" t="s">
        <v>197</v>
      </c>
      <c r="G4812" s="375" t="s">
        <v>76</v>
      </c>
      <c r="H4812" s="375" t="s">
        <v>13968</v>
      </c>
      <c r="I4812" s="454">
        <v>10.0</v>
      </c>
      <c r="J4812" s="455"/>
      <c r="K4812" s="455"/>
    </row>
    <row r="4813" ht="22.5" customHeight="1">
      <c r="A4813" s="136" t="s">
        <v>15363</v>
      </c>
      <c r="B4813" s="452">
        <v>45701.0</v>
      </c>
      <c r="C4813" s="453" t="s">
        <v>55</v>
      </c>
      <c r="D4813" s="453" t="s">
        <v>15235</v>
      </c>
      <c r="E4813" s="375" t="s">
        <v>201</v>
      </c>
      <c r="F4813" s="136" t="s">
        <v>6169</v>
      </c>
      <c r="G4813" s="375" t="s">
        <v>22</v>
      </c>
      <c r="H4813" s="375" t="s">
        <v>13968</v>
      </c>
      <c r="I4813" s="454"/>
      <c r="J4813" s="455"/>
      <c r="K4813" s="455"/>
    </row>
    <row r="4814" ht="22.5" customHeight="1">
      <c r="A4814" s="136" t="s">
        <v>15363</v>
      </c>
      <c r="B4814" s="452">
        <v>45701.0</v>
      </c>
      <c r="C4814" s="453" t="s">
        <v>55</v>
      </c>
      <c r="D4814" s="136" t="s">
        <v>902</v>
      </c>
      <c r="E4814" s="375" t="s">
        <v>157</v>
      </c>
      <c r="F4814" s="136" t="s">
        <v>582</v>
      </c>
      <c r="G4814" s="375" t="s">
        <v>76</v>
      </c>
      <c r="H4814" s="375" t="s">
        <v>13968</v>
      </c>
      <c r="I4814" s="454"/>
      <c r="J4814" s="455"/>
      <c r="K4814" s="455"/>
    </row>
    <row r="4815" ht="22.5" customHeight="1">
      <c r="A4815" s="136" t="s">
        <v>15363</v>
      </c>
      <c r="B4815" s="452">
        <v>45701.0</v>
      </c>
      <c r="C4815" s="453"/>
      <c r="D4815" s="453" t="s">
        <v>896</v>
      </c>
      <c r="E4815" s="375" t="s">
        <v>158</v>
      </c>
      <c r="F4815" s="136" t="s">
        <v>6220</v>
      </c>
      <c r="G4815" s="375" t="s">
        <v>15328</v>
      </c>
      <c r="H4815" s="375" t="s">
        <v>13968</v>
      </c>
      <c r="I4815" s="454"/>
      <c r="J4815" s="455"/>
      <c r="K4815" s="455"/>
    </row>
    <row r="4816" ht="22.5" customHeight="1">
      <c r="A4816" s="136" t="s">
        <v>15363</v>
      </c>
      <c r="B4816" s="452">
        <v>45701.0</v>
      </c>
      <c r="C4816" s="453"/>
      <c r="D4816" s="136" t="s">
        <v>896</v>
      </c>
      <c r="E4816" s="375" t="s">
        <v>157</v>
      </c>
      <c r="F4816" s="136" t="s">
        <v>4477</v>
      </c>
      <c r="G4816" s="375" t="s">
        <v>52</v>
      </c>
      <c r="H4816" s="375" t="s">
        <v>13968</v>
      </c>
      <c r="I4816" s="454">
        <v>1.0</v>
      </c>
      <c r="J4816" s="455"/>
      <c r="K4816" s="455"/>
    </row>
    <row r="4817" ht="22.5" customHeight="1">
      <c r="A4817" s="136" t="s">
        <v>15289</v>
      </c>
      <c r="B4817" s="452">
        <v>45702.0</v>
      </c>
      <c r="C4817" s="453" t="s">
        <v>1001</v>
      </c>
      <c r="D4817" s="453" t="s">
        <v>15235</v>
      </c>
      <c r="E4817" s="375" t="s">
        <v>157</v>
      </c>
      <c r="F4817" s="136" t="s">
        <v>1512</v>
      </c>
      <c r="G4817" s="375" t="s">
        <v>39</v>
      </c>
      <c r="H4817" s="375" t="s">
        <v>13968</v>
      </c>
      <c r="I4817" s="454">
        <v>4.0</v>
      </c>
      <c r="J4817" s="455"/>
      <c r="K4817" s="455"/>
    </row>
    <row r="4818" ht="22.5" customHeight="1">
      <c r="A4818" s="136" t="s">
        <v>15289</v>
      </c>
      <c r="B4818" s="452">
        <v>45702.0</v>
      </c>
      <c r="C4818" s="453" t="s">
        <v>1001</v>
      </c>
      <c r="D4818" s="453" t="s">
        <v>896</v>
      </c>
      <c r="E4818" s="375" t="s">
        <v>157</v>
      </c>
      <c r="F4818" s="136" t="s">
        <v>8680</v>
      </c>
      <c r="G4818" s="375" t="s">
        <v>15328</v>
      </c>
      <c r="H4818" s="375" t="s">
        <v>13968</v>
      </c>
      <c r="I4818" s="454">
        <v>9.0</v>
      </c>
      <c r="J4818" s="455"/>
      <c r="K4818" s="455"/>
    </row>
    <row r="4819" ht="22.5" customHeight="1">
      <c r="A4819" s="136" t="s">
        <v>15289</v>
      </c>
      <c r="B4819" s="452">
        <v>45702.0</v>
      </c>
      <c r="C4819" s="453" t="s">
        <v>1001</v>
      </c>
      <c r="D4819" s="136" t="s">
        <v>902</v>
      </c>
      <c r="E4819" s="375" t="s">
        <v>157</v>
      </c>
      <c r="F4819" s="136" t="s">
        <v>5920</v>
      </c>
      <c r="G4819" s="375" t="s">
        <v>76</v>
      </c>
      <c r="H4819" s="375" t="s">
        <v>13968</v>
      </c>
      <c r="I4819" s="454"/>
      <c r="J4819" s="455"/>
      <c r="K4819" s="455"/>
    </row>
    <row r="4820" ht="22.5" customHeight="1">
      <c r="A4820" s="136" t="s">
        <v>15289</v>
      </c>
      <c r="B4820" s="452">
        <v>45702.0</v>
      </c>
      <c r="C4820" s="453" t="s">
        <v>5</v>
      </c>
      <c r="D4820" s="453" t="s">
        <v>15235</v>
      </c>
      <c r="E4820" s="375" t="s">
        <v>157</v>
      </c>
      <c r="F4820" s="136" t="s">
        <v>6082</v>
      </c>
      <c r="G4820" s="375" t="s">
        <v>39</v>
      </c>
      <c r="H4820" s="375" t="s">
        <v>13968</v>
      </c>
      <c r="I4820" s="454"/>
      <c r="J4820" s="455"/>
      <c r="K4820" s="455"/>
    </row>
    <row r="4821" ht="22.5" customHeight="1">
      <c r="A4821" s="136" t="s">
        <v>15289</v>
      </c>
      <c r="B4821" s="452">
        <v>45702.0</v>
      </c>
      <c r="C4821" s="453" t="s">
        <v>5</v>
      </c>
      <c r="D4821" s="453" t="s">
        <v>896</v>
      </c>
      <c r="E4821" s="375" t="s">
        <v>157</v>
      </c>
      <c r="F4821" s="136" t="s">
        <v>4301</v>
      </c>
      <c r="G4821" s="375" t="s">
        <v>15328</v>
      </c>
      <c r="H4821" s="375" t="s">
        <v>13968</v>
      </c>
      <c r="I4821" s="454">
        <v>2.0</v>
      </c>
      <c r="J4821" s="455"/>
      <c r="K4821" s="455"/>
    </row>
    <row r="4822" ht="22.5" customHeight="1">
      <c r="A4822" s="136" t="s">
        <v>15289</v>
      </c>
      <c r="B4822" s="452">
        <v>45702.0</v>
      </c>
      <c r="C4822" s="453" t="s">
        <v>5</v>
      </c>
      <c r="D4822" s="136" t="s">
        <v>896</v>
      </c>
      <c r="E4822" s="375" t="s">
        <v>157</v>
      </c>
      <c r="F4822" s="136" t="s">
        <v>7879</v>
      </c>
      <c r="G4822" s="375" t="s">
        <v>930</v>
      </c>
      <c r="H4822" s="375" t="s">
        <v>13968</v>
      </c>
      <c r="I4822" s="454"/>
      <c r="J4822" s="455"/>
      <c r="K4822" s="455"/>
    </row>
    <row r="4823" ht="22.5" customHeight="1">
      <c r="A4823" s="136" t="s">
        <v>15289</v>
      </c>
      <c r="B4823" s="452">
        <v>45702.0</v>
      </c>
      <c r="C4823" s="453" t="s">
        <v>5</v>
      </c>
      <c r="D4823" s="136" t="s">
        <v>902</v>
      </c>
      <c r="E4823" s="375" t="s">
        <v>157</v>
      </c>
      <c r="F4823" s="136" t="s">
        <v>3770</v>
      </c>
      <c r="G4823" s="375" t="s">
        <v>76</v>
      </c>
      <c r="H4823" s="375" t="s">
        <v>13968</v>
      </c>
      <c r="I4823" s="454">
        <v>2.0</v>
      </c>
      <c r="J4823" s="455"/>
      <c r="K4823" s="455"/>
    </row>
    <row r="4824" ht="22.5" customHeight="1">
      <c r="A4824" s="136" t="s">
        <v>15289</v>
      </c>
      <c r="B4824" s="452">
        <v>45702.0</v>
      </c>
      <c r="C4824" s="453" t="s">
        <v>5</v>
      </c>
      <c r="D4824" s="136" t="s">
        <v>902</v>
      </c>
      <c r="E4824" s="375" t="s">
        <v>157</v>
      </c>
      <c r="F4824" s="136" t="s">
        <v>6190</v>
      </c>
      <c r="G4824" s="375" t="s">
        <v>76</v>
      </c>
      <c r="H4824" s="375" t="s">
        <v>13968</v>
      </c>
      <c r="I4824" s="454"/>
      <c r="J4824" s="455"/>
      <c r="K4824" s="455"/>
    </row>
    <row r="4825" ht="22.5" customHeight="1">
      <c r="A4825" s="136" t="s">
        <v>15289</v>
      </c>
      <c r="B4825" s="452">
        <v>45702.0</v>
      </c>
      <c r="C4825" s="453" t="s">
        <v>13</v>
      </c>
      <c r="D4825" s="453" t="s">
        <v>15235</v>
      </c>
      <c r="E4825" s="375" t="s">
        <v>157</v>
      </c>
      <c r="F4825" s="136" t="s">
        <v>2571</v>
      </c>
      <c r="G4825" s="375" t="s">
        <v>48</v>
      </c>
      <c r="H4825" s="375" t="s">
        <v>13968</v>
      </c>
      <c r="I4825" s="454"/>
      <c r="J4825" s="455"/>
      <c r="K4825" s="455"/>
    </row>
    <row r="4826" ht="22.5" customHeight="1">
      <c r="A4826" s="136" t="s">
        <v>15289</v>
      </c>
      <c r="B4826" s="452">
        <v>45702.0</v>
      </c>
      <c r="C4826" s="453" t="s">
        <v>13</v>
      </c>
      <c r="D4826" s="453" t="s">
        <v>896</v>
      </c>
      <c r="E4826" s="375" t="s">
        <v>157</v>
      </c>
      <c r="F4826" s="136" t="s">
        <v>5645</v>
      </c>
      <c r="G4826" s="375" t="s">
        <v>15328</v>
      </c>
      <c r="H4826" s="375" t="s">
        <v>13968</v>
      </c>
      <c r="I4826" s="454">
        <v>5.0</v>
      </c>
      <c r="J4826" s="455"/>
      <c r="K4826" s="455"/>
    </row>
    <row r="4827" ht="22.5" customHeight="1">
      <c r="A4827" s="136" t="s">
        <v>15289</v>
      </c>
      <c r="B4827" s="452">
        <v>45702.0</v>
      </c>
      <c r="C4827" s="453" t="s">
        <v>26</v>
      </c>
      <c r="D4827" s="453" t="s">
        <v>15235</v>
      </c>
      <c r="E4827" s="375" t="s">
        <v>157</v>
      </c>
      <c r="F4827" s="136" t="s">
        <v>1988</v>
      </c>
      <c r="G4827" s="375" t="s">
        <v>22</v>
      </c>
      <c r="H4827" s="375" t="s">
        <v>13968</v>
      </c>
      <c r="I4827" s="454"/>
      <c r="J4827" s="455"/>
      <c r="K4827" s="455"/>
    </row>
    <row r="4828" ht="22.5" customHeight="1">
      <c r="A4828" s="136" t="s">
        <v>15289</v>
      </c>
      <c r="B4828" s="452">
        <v>45702.0</v>
      </c>
      <c r="C4828" s="453" t="s">
        <v>26</v>
      </c>
      <c r="D4828" s="453" t="s">
        <v>15235</v>
      </c>
      <c r="E4828" s="375" t="s">
        <v>157</v>
      </c>
      <c r="F4828" s="136" t="s">
        <v>6037</v>
      </c>
      <c r="G4828" s="375" t="s">
        <v>39</v>
      </c>
      <c r="H4828" s="375" t="s">
        <v>13968</v>
      </c>
      <c r="I4828" s="454">
        <v>3.0</v>
      </c>
      <c r="J4828" s="455"/>
      <c r="K4828" s="455"/>
    </row>
    <row r="4829" ht="22.5" customHeight="1">
      <c r="A4829" s="136" t="s">
        <v>15289</v>
      </c>
      <c r="B4829" s="452">
        <v>45702.0</v>
      </c>
      <c r="C4829" s="453" t="s">
        <v>26</v>
      </c>
      <c r="D4829" s="136" t="s">
        <v>896</v>
      </c>
      <c r="E4829" s="375" t="s">
        <v>157</v>
      </c>
      <c r="F4829" s="136" t="s">
        <v>5061</v>
      </c>
      <c r="G4829" s="375" t="s">
        <v>929</v>
      </c>
      <c r="H4829" s="375" t="s">
        <v>12181</v>
      </c>
      <c r="I4829" s="454"/>
      <c r="J4829" s="455"/>
      <c r="K4829" s="455"/>
    </row>
    <row r="4830" ht="22.5" customHeight="1">
      <c r="A4830" s="136" t="s">
        <v>15289</v>
      </c>
      <c r="B4830" s="452">
        <v>45702.0</v>
      </c>
      <c r="C4830" s="453" t="s">
        <v>26</v>
      </c>
      <c r="D4830" s="136" t="s">
        <v>896</v>
      </c>
      <c r="E4830" s="375" t="s">
        <v>157</v>
      </c>
      <c r="F4830" s="136" t="s">
        <v>5888</v>
      </c>
      <c r="G4830" s="375" t="s">
        <v>930</v>
      </c>
      <c r="H4830" s="375" t="s">
        <v>13968</v>
      </c>
      <c r="I4830" s="454"/>
      <c r="J4830" s="455"/>
      <c r="K4830" s="455"/>
    </row>
    <row r="4831" ht="22.5" customHeight="1">
      <c r="A4831" s="136" t="s">
        <v>15289</v>
      </c>
      <c r="B4831" s="452">
        <v>45702.0</v>
      </c>
      <c r="C4831" s="453" t="s">
        <v>26</v>
      </c>
      <c r="D4831" s="136" t="s">
        <v>902</v>
      </c>
      <c r="E4831" s="375" t="s">
        <v>157</v>
      </c>
      <c r="F4831" s="136" t="s">
        <v>5799</v>
      </c>
      <c r="G4831" s="375" t="s">
        <v>936</v>
      </c>
      <c r="H4831" s="375" t="s">
        <v>12181</v>
      </c>
      <c r="I4831" s="454"/>
      <c r="J4831" s="455"/>
      <c r="K4831" s="455"/>
    </row>
    <row r="4832" ht="22.5" customHeight="1">
      <c r="A4832" s="136" t="s">
        <v>15289</v>
      </c>
      <c r="B4832" s="452">
        <v>45702.0</v>
      </c>
      <c r="C4832" s="453" t="s">
        <v>26</v>
      </c>
      <c r="D4832" s="136" t="s">
        <v>902</v>
      </c>
      <c r="E4832" s="375" t="s">
        <v>157</v>
      </c>
      <c r="F4832" s="136" t="s">
        <v>4776</v>
      </c>
      <c r="G4832" s="375" t="s">
        <v>76</v>
      </c>
      <c r="H4832" s="375" t="s">
        <v>13968</v>
      </c>
      <c r="I4832" s="454">
        <v>6.0</v>
      </c>
      <c r="J4832" s="455"/>
      <c r="K4832" s="455"/>
    </row>
    <row r="4833" ht="22.5" customHeight="1">
      <c r="A4833" s="136" t="s">
        <v>15289</v>
      </c>
      <c r="B4833" s="452">
        <v>45702.0</v>
      </c>
      <c r="C4833" s="453" t="s">
        <v>37</v>
      </c>
      <c r="D4833" s="453" t="s">
        <v>15235</v>
      </c>
      <c r="E4833" s="375" t="s">
        <v>157</v>
      </c>
      <c r="F4833" s="136" t="s">
        <v>2972</v>
      </c>
      <c r="G4833" s="375" t="s">
        <v>22</v>
      </c>
      <c r="H4833" s="375" t="s">
        <v>12181</v>
      </c>
      <c r="I4833" s="454"/>
      <c r="J4833" s="455"/>
      <c r="K4833" s="455"/>
    </row>
    <row r="4834" ht="22.5" customHeight="1">
      <c r="A4834" s="136" t="s">
        <v>15289</v>
      </c>
      <c r="B4834" s="452">
        <v>45702.0</v>
      </c>
      <c r="C4834" s="453" t="s">
        <v>37</v>
      </c>
      <c r="D4834" s="453" t="s">
        <v>15235</v>
      </c>
      <c r="E4834" s="375" t="s">
        <v>157</v>
      </c>
      <c r="F4834" s="136" t="s">
        <v>6055</v>
      </c>
      <c r="G4834" s="375" t="s">
        <v>39</v>
      </c>
      <c r="H4834" s="375" t="s">
        <v>13968</v>
      </c>
      <c r="I4834" s="454"/>
      <c r="J4834" s="455"/>
      <c r="K4834" s="455"/>
    </row>
    <row r="4835" ht="22.5" customHeight="1">
      <c r="A4835" s="136" t="s">
        <v>15289</v>
      </c>
      <c r="B4835" s="452">
        <v>45702.0</v>
      </c>
      <c r="C4835" s="453" t="s">
        <v>37</v>
      </c>
      <c r="D4835" s="453" t="s">
        <v>896</v>
      </c>
      <c r="E4835" s="375" t="s">
        <v>157</v>
      </c>
      <c r="F4835" s="136" t="s">
        <v>5976</v>
      </c>
      <c r="G4835" s="375" t="s">
        <v>15328</v>
      </c>
      <c r="H4835" s="375" t="s">
        <v>13968</v>
      </c>
      <c r="I4835" s="454"/>
      <c r="J4835" s="455"/>
      <c r="K4835" s="455"/>
    </row>
    <row r="4836" ht="22.5" customHeight="1">
      <c r="A4836" s="136" t="s">
        <v>15289</v>
      </c>
      <c r="B4836" s="452">
        <v>45702.0</v>
      </c>
      <c r="C4836" s="453" t="s">
        <v>37</v>
      </c>
      <c r="D4836" s="136" t="s">
        <v>896</v>
      </c>
      <c r="E4836" s="375" t="s">
        <v>157</v>
      </c>
      <c r="F4836" s="136" t="s">
        <v>5827</v>
      </c>
      <c r="G4836" s="375" t="s">
        <v>930</v>
      </c>
      <c r="H4836" s="375" t="s">
        <v>13968</v>
      </c>
      <c r="I4836" s="454"/>
      <c r="J4836" s="455"/>
      <c r="K4836" s="455"/>
    </row>
    <row r="4837" ht="22.5" customHeight="1">
      <c r="A4837" s="136" t="s">
        <v>15289</v>
      </c>
      <c r="B4837" s="452">
        <v>45702.0</v>
      </c>
      <c r="C4837" s="453" t="s">
        <v>37</v>
      </c>
      <c r="D4837" s="136" t="s">
        <v>902</v>
      </c>
      <c r="E4837" s="375" t="s">
        <v>157</v>
      </c>
      <c r="F4837" s="136" t="s">
        <v>5622</v>
      </c>
      <c r="G4837" s="375" t="s">
        <v>936</v>
      </c>
      <c r="H4837" s="375" t="s">
        <v>13968</v>
      </c>
      <c r="I4837" s="454"/>
      <c r="J4837" s="455"/>
      <c r="K4837" s="455"/>
    </row>
    <row r="4838" ht="22.5" customHeight="1">
      <c r="A4838" s="136" t="s">
        <v>15289</v>
      </c>
      <c r="B4838" s="452">
        <v>45702.0</v>
      </c>
      <c r="C4838" s="453" t="s">
        <v>41</v>
      </c>
      <c r="D4838" s="453" t="s">
        <v>15235</v>
      </c>
      <c r="E4838" s="375" t="s">
        <v>201</v>
      </c>
      <c r="F4838" s="136" t="s">
        <v>4972</v>
      </c>
      <c r="G4838" s="375" t="s">
        <v>22</v>
      </c>
      <c r="H4838" s="375" t="s">
        <v>12181</v>
      </c>
      <c r="I4838" s="454" t="s">
        <v>15220</v>
      </c>
      <c r="J4838" s="455"/>
      <c r="K4838" s="455"/>
    </row>
    <row r="4839" ht="22.5" customHeight="1">
      <c r="A4839" s="136" t="s">
        <v>15289</v>
      </c>
      <c r="B4839" s="452">
        <v>45702.0</v>
      </c>
      <c r="C4839" s="453" t="s">
        <v>41</v>
      </c>
      <c r="D4839" s="453" t="s">
        <v>896</v>
      </c>
      <c r="E4839" s="375" t="s">
        <v>157</v>
      </c>
      <c r="F4839" s="136" t="s">
        <v>5948</v>
      </c>
      <c r="G4839" s="375" t="s">
        <v>15328</v>
      </c>
      <c r="H4839" s="375" t="s">
        <v>13968</v>
      </c>
      <c r="I4839" s="454"/>
      <c r="J4839" s="455"/>
      <c r="K4839" s="455"/>
    </row>
    <row r="4840" ht="22.5" customHeight="1">
      <c r="A4840" s="136" t="s">
        <v>15289</v>
      </c>
      <c r="B4840" s="452">
        <v>45702.0</v>
      </c>
      <c r="C4840" s="453" t="s">
        <v>41</v>
      </c>
      <c r="D4840" s="136" t="s">
        <v>896</v>
      </c>
      <c r="E4840" s="375" t="s">
        <v>157</v>
      </c>
      <c r="F4840" s="136" t="s">
        <v>7761</v>
      </c>
      <c r="G4840" s="375" t="s">
        <v>929</v>
      </c>
      <c r="H4840" s="375" t="s">
        <v>12181</v>
      </c>
      <c r="I4840" s="454"/>
      <c r="J4840" s="455"/>
      <c r="K4840" s="455"/>
    </row>
    <row r="4841" ht="22.5" customHeight="1">
      <c r="A4841" s="136" t="s">
        <v>15289</v>
      </c>
      <c r="B4841" s="452">
        <v>45702.0</v>
      </c>
      <c r="C4841" s="453" t="s">
        <v>41</v>
      </c>
      <c r="D4841" s="136" t="s">
        <v>896</v>
      </c>
      <c r="E4841" s="375" t="s">
        <v>157</v>
      </c>
      <c r="F4841" s="136" t="s">
        <v>5684</v>
      </c>
      <c r="G4841" s="375" t="s">
        <v>930</v>
      </c>
      <c r="H4841" s="375" t="s">
        <v>13968</v>
      </c>
      <c r="I4841" s="454"/>
      <c r="J4841" s="455"/>
      <c r="K4841" s="455"/>
    </row>
    <row r="4842" ht="22.5" customHeight="1">
      <c r="A4842" s="136" t="s">
        <v>15289</v>
      </c>
      <c r="B4842" s="452">
        <v>45702.0</v>
      </c>
      <c r="C4842" s="453" t="s">
        <v>41</v>
      </c>
      <c r="D4842" s="136" t="s">
        <v>902</v>
      </c>
      <c r="E4842" s="375" t="s">
        <v>157</v>
      </c>
      <c r="F4842" s="136" t="s">
        <v>279</v>
      </c>
      <c r="G4842" s="375" t="s">
        <v>936</v>
      </c>
      <c r="H4842" s="375" t="s">
        <v>13968</v>
      </c>
      <c r="I4842" s="454"/>
      <c r="J4842" s="455"/>
      <c r="K4842" s="455"/>
    </row>
    <row r="4843" ht="22.5" customHeight="1">
      <c r="A4843" s="136" t="s">
        <v>15363</v>
      </c>
      <c r="B4843" s="452">
        <v>45702.0</v>
      </c>
      <c r="C4843" s="453" t="s">
        <v>50</v>
      </c>
      <c r="D4843" s="453" t="s">
        <v>15235</v>
      </c>
      <c r="E4843" s="375" t="s">
        <v>157</v>
      </c>
      <c r="F4843" s="136" t="s">
        <v>5854</v>
      </c>
      <c r="G4843" s="375" t="s">
        <v>22</v>
      </c>
      <c r="H4843" s="375" t="s">
        <v>13968</v>
      </c>
      <c r="I4843" s="454"/>
      <c r="J4843" s="455"/>
      <c r="K4843" s="455"/>
    </row>
    <row r="4844" ht="22.5" customHeight="1">
      <c r="A4844" s="136" t="s">
        <v>15363</v>
      </c>
      <c r="B4844" s="452">
        <v>45702.0</v>
      </c>
      <c r="C4844" s="453" t="s">
        <v>50</v>
      </c>
      <c r="D4844" s="136" t="s">
        <v>896</v>
      </c>
      <c r="E4844" s="375" t="s">
        <v>157</v>
      </c>
      <c r="F4844" s="136" t="s">
        <v>6546</v>
      </c>
      <c r="G4844" s="375" t="s">
        <v>929</v>
      </c>
      <c r="H4844" s="375" t="s">
        <v>12181</v>
      </c>
      <c r="I4844" s="454"/>
      <c r="J4844" s="455"/>
      <c r="K4844" s="455"/>
    </row>
    <row r="4845" ht="22.5" customHeight="1">
      <c r="A4845" s="136" t="s">
        <v>15363</v>
      </c>
      <c r="B4845" s="452">
        <v>45702.0</v>
      </c>
      <c r="C4845" s="453" t="s">
        <v>50</v>
      </c>
      <c r="D4845" s="136" t="s">
        <v>902</v>
      </c>
      <c r="E4845" s="375" t="s">
        <v>157</v>
      </c>
      <c r="F4845" s="136" t="s">
        <v>260</v>
      </c>
      <c r="G4845" s="375" t="s">
        <v>936</v>
      </c>
      <c r="H4845" s="375" t="s">
        <v>13968</v>
      </c>
      <c r="I4845" s="454"/>
      <c r="J4845" s="455"/>
      <c r="K4845" s="455"/>
    </row>
    <row r="4846" ht="22.5" customHeight="1">
      <c r="A4846" s="136" t="s">
        <v>15363</v>
      </c>
      <c r="B4846" s="452">
        <v>45702.0</v>
      </c>
      <c r="C4846" s="453" t="s">
        <v>55</v>
      </c>
      <c r="D4846" s="453" t="s">
        <v>15235</v>
      </c>
      <c r="E4846" s="375" t="s">
        <v>158</v>
      </c>
      <c r="F4846" s="136" t="s">
        <v>2751</v>
      </c>
      <c r="G4846" s="375" t="s">
        <v>22</v>
      </c>
      <c r="H4846" s="375" t="s">
        <v>13968</v>
      </c>
      <c r="I4846" s="454"/>
      <c r="J4846" s="455"/>
      <c r="K4846" s="455"/>
    </row>
    <row r="4847" ht="22.5" customHeight="1">
      <c r="A4847" s="136" t="s">
        <v>15363</v>
      </c>
      <c r="B4847" s="452">
        <v>45702.0</v>
      </c>
      <c r="C4847" s="453" t="s">
        <v>55</v>
      </c>
      <c r="D4847" s="136" t="s">
        <v>896</v>
      </c>
      <c r="E4847" s="375" t="s">
        <v>201</v>
      </c>
      <c r="F4847" s="136" t="s">
        <v>6243</v>
      </c>
      <c r="G4847" s="375" t="s">
        <v>930</v>
      </c>
      <c r="H4847" s="375" t="s">
        <v>13968</v>
      </c>
      <c r="I4847" s="454"/>
      <c r="J4847" s="455"/>
      <c r="K4847" s="455"/>
    </row>
    <row r="4848" ht="22.5" customHeight="1">
      <c r="A4848" s="136" t="s">
        <v>15363</v>
      </c>
      <c r="B4848" s="452">
        <v>45703.0</v>
      </c>
      <c r="C4848" s="453" t="s">
        <v>1001</v>
      </c>
      <c r="D4848" s="453" t="s">
        <v>15235</v>
      </c>
      <c r="E4848" s="375" t="s">
        <v>157</v>
      </c>
      <c r="F4848" s="136" t="s">
        <v>436</v>
      </c>
      <c r="G4848" s="375" t="s">
        <v>22</v>
      </c>
      <c r="H4848" s="375" t="s">
        <v>13968</v>
      </c>
      <c r="I4848" s="454"/>
      <c r="J4848" s="455"/>
      <c r="K4848" s="455"/>
    </row>
    <row r="4849" ht="22.5" customHeight="1">
      <c r="A4849" s="136" t="s">
        <v>15363</v>
      </c>
      <c r="B4849" s="452">
        <v>45703.0</v>
      </c>
      <c r="C4849" s="453" t="s">
        <v>1001</v>
      </c>
      <c r="D4849" s="136" t="s">
        <v>902</v>
      </c>
      <c r="E4849" s="375" t="s">
        <v>158</v>
      </c>
      <c r="F4849" s="136" t="s">
        <v>2751</v>
      </c>
      <c r="G4849" s="375" t="s">
        <v>936</v>
      </c>
      <c r="H4849" s="375" t="s">
        <v>13968</v>
      </c>
      <c r="I4849" s="454"/>
      <c r="J4849" s="455"/>
      <c r="K4849" s="455"/>
    </row>
    <row r="4850" ht="22.5" customHeight="1">
      <c r="A4850" s="136" t="s">
        <v>15363</v>
      </c>
      <c r="B4850" s="452">
        <v>45703.0</v>
      </c>
      <c r="C4850" s="453" t="s">
        <v>5</v>
      </c>
      <c r="D4850" s="453" t="s">
        <v>15235</v>
      </c>
      <c r="E4850" s="375" t="s">
        <v>158</v>
      </c>
      <c r="F4850" s="136" t="s">
        <v>2751</v>
      </c>
      <c r="G4850" s="375" t="s">
        <v>22</v>
      </c>
      <c r="H4850" s="375" t="s">
        <v>13968</v>
      </c>
      <c r="I4850" s="454"/>
      <c r="J4850" s="455"/>
      <c r="K4850" s="455"/>
    </row>
    <row r="4851" ht="22.5" customHeight="1">
      <c r="A4851" s="136" t="s">
        <v>15363</v>
      </c>
      <c r="B4851" s="452">
        <v>45703.0</v>
      </c>
      <c r="C4851" s="453" t="s">
        <v>5</v>
      </c>
      <c r="D4851" s="453" t="s">
        <v>896</v>
      </c>
      <c r="E4851" s="375" t="s">
        <v>158</v>
      </c>
      <c r="F4851" s="136" t="s">
        <v>5575</v>
      </c>
      <c r="G4851" s="375" t="s">
        <v>15328</v>
      </c>
      <c r="H4851" s="375" t="s">
        <v>13968</v>
      </c>
      <c r="I4851" s="454"/>
      <c r="J4851" s="455"/>
      <c r="K4851" s="455"/>
    </row>
    <row r="4852" ht="22.5" customHeight="1">
      <c r="A4852" s="136" t="s">
        <v>15363</v>
      </c>
      <c r="B4852" s="452">
        <v>45703.0</v>
      </c>
      <c r="C4852" s="453" t="s">
        <v>5</v>
      </c>
      <c r="D4852" s="136" t="s">
        <v>896</v>
      </c>
      <c r="E4852" s="375" t="s">
        <v>158</v>
      </c>
      <c r="F4852" s="136" t="s">
        <v>933</v>
      </c>
      <c r="G4852" s="375" t="s">
        <v>52</v>
      </c>
      <c r="H4852" s="375" t="s">
        <v>13968</v>
      </c>
      <c r="I4852" s="454"/>
      <c r="J4852" s="455"/>
      <c r="K4852" s="455"/>
    </row>
    <row r="4853" ht="22.5" customHeight="1">
      <c r="A4853" s="136" t="s">
        <v>15363</v>
      </c>
      <c r="B4853" s="452">
        <v>45703.0</v>
      </c>
      <c r="C4853" s="453" t="s">
        <v>5</v>
      </c>
      <c r="D4853" s="136" t="s">
        <v>902</v>
      </c>
      <c r="E4853" s="375" t="s">
        <v>157</v>
      </c>
      <c r="F4853" s="136" t="s">
        <v>221</v>
      </c>
      <c r="G4853" s="375" t="s">
        <v>936</v>
      </c>
      <c r="H4853" s="375" t="s">
        <v>13968</v>
      </c>
      <c r="I4853" s="454"/>
      <c r="J4853" s="455"/>
      <c r="K4853" s="455"/>
    </row>
    <row r="4854" ht="22.5" customHeight="1">
      <c r="A4854" s="136" t="s">
        <v>15363</v>
      </c>
      <c r="B4854" s="452">
        <v>45703.0</v>
      </c>
      <c r="C4854" s="453" t="s">
        <v>13</v>
      </c>
      <c r="D4854" s="453" t="s">
        <v>15235</v>
      </c>
      <c r="E4854" s="375" t="s">
        <v>157</v>
      </c>
      <c r="F4854" s="136" t="s">
        <v>384</v>
      </c>
      <c r="G4854" s="375" t="s">
        <v>22</v>
      </c>
      <c r="H4854" s="375" t="s">
        <v>13968</v>
      </c>
      <c r="I4854" s="454"/>
      <c r="J4854" s="455"/>
      <c r="K4854" s="455"/>
    </row>
    <row r="4855" ht="22.5" customHeight="1">
      <c r="A4855" s="136" t="s">
        <v>15363</v>
      </c>
      <c r="B4855" s="452">
        <v>45703.0</v>
      </c>
      <c r="C4855" s="453" t="s">
        <v>13</v>
      </c>
      <c r="D4855" s="136" t="s">
        <v>896</v>
      </c>
      <c r="E4855" s="375" t="s">
        <v>158</v>
      </c>
      <c r="F4855" s="136" t="s">
        <v>6204</v>
      </c>
      <c r="G4855" s="375" t="s">
        <v>52</v>
      </c>
      <c r="H4855" s="375" t="s">
        <v>13968</v>
      </c>
      <c r="I4855" s="454"/>
      <c r="J4855" s="455"/>
      <c r="K4855" s="455"/>
    </row>
    <row r="4856" ht="22.5" customHeight="1">
      <c r="A4856" s="136" t="s">
        <v>15363</v>
      </c>
      <c r="B4856" s="452">
        <v>45703.0</v>
      </c>
      <c r="C4856" s="453" t="s">
        <v>13</v>
      </c>
      <c r="D4856" s="136" t="s">
        <v>902</v>
      </c>
      <c r="E4856" s="375" t="s">
        <v>157</v>
      </c>
      <c r="F4856" s="136" t="s">
        <v>1562</v>
      </c>
      <c r="G4856" s="375" t="s">
        <v>936</v>
      </c>
      <c r="H4856" s="375" t="s">
        <v>13968</v>
      </c>
      <c r="I4856" s="454">
        <v>10.0</v>
      </c>
      <c r="J4856" s="455"/>
      <c r="K4856" s="455"/>
    </row>
    <row r="4857" ht="22.5" customHeight="1">
      <c r="A4857" s="136" t="s">
        <v>15363</v>
      </c>
      <c r="B4857" s="452">
        <v>45703.0</v>
      </c>
      <c r="C4857" s="453" t="s">
        <v>19</v>
      </c>
      <c r="D4857" s="453" t="s">
        <v>874</v>
      </c>
      <c r="E4857" s="375" t="s">
        <v>157</v>
      </c>
      <c r="F4857" s="136" t="s">
        <v>535</v>
      </c>
      <c r="G4857" s="375" t="s">
        <v>35</v>
      </c>
      <c r="H4857" s="375" t="s">
        <v>13968</v>
      </c>
      <c r="I4857" s="454">
        <v>4.0</v>
      </c>
      <c r="J4857" s="455"/>
      <c r="K4857" s="455"/>
    </row>
    <row r="4858" ht="22.5" customHeight="1">
      <c r="A4858" s="136" t="s">
        <v>15363</v>
      </c>
      <c r="B4858" s="452">
        <v>45703.0</v>
      </c>
      <c r="C4858" s="453" t="s">
        <v>26</v>
      </c>
      <c r="D4858" s="453" t="s">
        <v>15235</v>
      </c>
      <c r="E4858" s="375" t="s">
        <v>158</v>
      </c>
      <c r="F4858" s="136" t="s">
        <v>4082</v>
      </c>
      <c r="G4858" s="375" t="s">
        <v>22</v>
      </c>
      <c r="H4858" s="375" t="s">
        <v>13968</v>
      </c>
      <c r="I4858" s="454"/>
      <c r="J4858" s="455"/>
      <c r="K4858" s="455"/>
    </row>
    <row r="4859" ht="22.5" customHeight="1">
      <c r="A4859" s="136" t="s">
        <v>15363</v>
      </c>
      <c r="B4859" s="452">
        <v>45703.0</v>
      </c>
      <c r="C4859" s="453" t="s">
        <v>26</v>
      </c>
      <c r="D4859" s="453" t="s">
        <v>15235</v>
      </c>
      <c r="E4859" s="375" t="s">
        <v>201</v>
      </c>
      <c r="F4859" s="136" t="s">
        <v>6243</v>
      </c>
      <c r="G4859" s="375" t="s">
        <v>39</v>
      </c>
      <c r="H4859" s="375" t="s">
        <v>13968</v>
      </c>
      <c r="I4859" s="454"/>
      <c r="J4859" s="455"/>
      <c r="K4859" s="455"/>
    </row>
    <row r="4860" ht="22.5" customHeight="1">
      <c r="A4860" s="136" t="s">
        <v>15363</v>
      </c>
      <c r="B4860" s="452">
        <v>45703.0</v>
      </c>
      <c r="C4860" s="453" t="s">
        <v>26</v>
      </c>
      <c r="D4860" s="136" t="s">
        <v>896</v>
      </c>
      <c r="E4860" s="375" t="s">
        <v>158</v>
      </c>
      <c r="F4860" s="136" t="s">
        <v>6512</v>
      </c>
      <c r="G4860" s="375" t="s">
        <v>929</v>
      </c>
      <c r="H4860" s="375" t="s">
        <v>12181</v>
      </c>
      <c r="I4860" s="454"/>
      <c r="J4860" s="455"/>
      <c r="K4860" s="455"/>
    </row>
    <row r="4861" ht="22.5" customHeight="1">
      <c r="A4861" s="136" t="s">
        <v>15363</v>
      </c>
      <c r="B4861" s="452">
        <v>45703.0</v>
      </c>
      <c r="C4861" s="453" t="s">
        <v>26</v>
      </c>
      <c r="D4861" s="136" t="s">
        <v>896</v>
      </c>
      <c r="E4861" s="375" t="s">
        <v>158</v>
      </c>
      <c r="F4861" s="136" t="s">
        <v>15301</v>
      </c>
      <c r="G4861" s="375" t="s">
        <v>930</v>
      </c>
      <c r="H4861" s="375" t="s">
        <v>13968</v>
      </c>
      <c r="I4861" s="454"/>
      <c r="J4861" s="455"/>
      <c r="K4861" s="455"/>
    </row>
    <row r="4862" ht="22.5" customHeight="1">
      <c r="A4862" s="136" t="s">
        <v>15363</v>
      </c>
      <c r="B4862" s="452">
        <v>45703.0</v>
      </c>
      <c r="C4862" s="453" t="s">
        <v>26</v>
      </c>
      <c r="D4862" s="136" t="s">
        <v>902</v>
      </c>
      <c r="E4862" s="375" t="s">
        <v>157</v>
      </c>
      <c r="F4862" s="136" t="s">
        <v>2868</v>
      </c>
      <c r="G4862" s="375" t="s">
        <v>936</v>
      </c>
      <c r="H4862" s="375" t="s">
        <v>13968</v>
      </c>
      <c r="I4862" s="454"/>
      <c r="J4862" s="455"/>
      <c r="K4862" s="455"/>
    </row>
    <row r="4863" ht="22.5" customHeight="1">
      <c r="A4863" s="136" t="s">
        <v>15363</v>
      </c>
      <c r="B4863" s="452">
        <v>45703.0</v>
      </c>
      <c r="C4863" s="453" t="s">
        <v>37</v>
      </c>
      <c r="D4863" s="453" t="s">
        <v>15235</v>
      </c>
      <c r="E4863" s="375" t="s">
        <v>158</v>
      </c>
      <c r="F4863" s="136" t="s">
        <v>6096</v>
      </c>
      <c r="G4863" s="375" t="s">
        <v>22</v>
      </c>
      <c r="H4863" s="375" t="s">
        <v>13968</v>
      </c>
      <c r="I4863" s="454"/>
      <c r="J4863" s="455"/>
      <c r="K4863" s="455"/>
    </row>
    <row r="4864" ht="22.5" customHeight="1">
      <c r="A4864" s="136" t="s">
        <v>15363</v>
      </c>
      <c r="B4864" s="452">
        <v>45703.0</v>
      </c>
      <c r="C4864" s="453" t="s">
        <v>37</v>
      </c>
      <c r="D4864" s="453" t="s">
        <v>15235</v>
      </c>
      <c r="E4864" s="375" t="s">
        <v>158</v>
      </c>
      <c r="F4864" s="136" t="s">
        <v>3476</v>
      </c>
      <c r="G4864" s="375" t="s">
        <v>39</v>
      </c>
      <c r="H4864" s="375" t="s">
        <v>12181</v>
      </c>
      <c r="I4864" s="454"/>
      <c r="J4864" s="455"/>
      <c r="K4864" s="455"/>
    </row>
    <row r="4865" ht="22.5" customHeight="1">
      <c r="A4865" s="136" t="s">
        <v>15363</v>
      </c>
      <c r="B4865" s="452">
        <v>45703.0</v>
      </c>
      <c r="C4865" s="453" t="s">
        <v>37</v>
      </c>
      <c r="D4865" s="136" t="s">
        <v>902</v>
      </c>
      <c r="E4865" s="375" t="s">
        <v>157</v>
      </c>
      <c r="F4865" s="136" t="s">
        <v>4413</v>
      </c>
      <c r="G4865" s="375" t="s">
        <v>936</v>
      </c>
      <c r="H4865" s="375" t="s">
        <v>13968</v>
      </c>
      <c r="I4865" s="454"/>
      <c r="J4865" s="455"/>
      <c r="K4865" s="455"/>
    </row>
    <row r="4866" ht="22.5" customHeight="1">
      <c r="A4866" s="136" t="s">
        <v>15363</v>
      </c>
      <c r="B4866" s="452">
        <v>45703.0</v>
      </c>
      <c r="C4866" s="453" t="s">
        <v>37</v>
      </c>
      <c r="D4866" s="136" t="s">
        <v>902</v>
      </c>
      <c r="E4866" s="375" t="s">
        <v>158</v>
      </c>
      <c r="F4866" s="136" t="s">
        <v>664</v>
      </c>
      <c r="G4866" s="375" t="s">
        <v>76</v>
      </c>
      <c r="H4866" s="375" t="s">
        <v>13968</v>
      </c>
      <c r="I4866" s="454"/>
      <c r="J4866" s="455"/>
      <c r="K4866" s="455"/>
    </row>
    <row r="4867" ht="22.5" customHeight="1">
      <c r="A4867" s="136" t="s">
        <v>15363</v>
      </c>
      <c r="B4867" s="452">
        <v>45703.0</v>
      </c>
      <c r="C4867" s="453" t="s">
        <v>41</v>
      </c>
      <c r="D4867" s="453" t="s">
        <v>15235</v>
      </c>
      <c r="E4867" s="375" t="s">
        <v>157</v>
      </c>
      <c r="F4867" s="136" t="s">
        <v>150</v>
      </c>
      <c r="G4867" s="375" t="s">
        <v>39</v>
      </c>
      <c r="H4867" s="375" t="s">
        <v>12181</v>
      </c>
      <c r="I4867" s="454"/>
      <c r="J4867" s="455"/>
      <c r="K4867" s="455"/>
    </row>
    <row r="4868" ht="22.5" customHeight="1">
      <c r="A4868" s="136" t="s">
        <v>15363</v>
      </c>
      <c r="B4868" s="452">
        <v>45703.0</v>
      </c>
      <c r="C4868" s="453" t="s">
        <v>41</v>
      </c>
      <c r="D4868" s="136" t="s">
        <v>902</v>
      </c>
      <c r="E4868" s="375" t="s">
        <v>158</v>
      </c>
      <c r="F4868" s="136" t="s">
        <v>5318</v>
      </c>
      <c r="G4868" s="375" t="s">
        <v>76</v>
      </c>
      <c r="H4868" s="375" t="s">
        <v>12181</v>
      </c>
      <c r="I4868" s="454"/>
      <c r="J4868" s="455"/>
      <c r="K4868" s="455"/>
    </row>
    <row r="4869" ht="22.5" customHeight="1">
      <c r="A4869" s="136" t="s">
        <v>15289</v>
      </c>
      <c r="B4869" s="452">
        <v>45703.0</v>
      </c>
      <c r="C4869" s="453" t="s">
        <v>50</v>
      </c>
      <c r="D4869" s="136" t="s">
        <v>896</v>
      </c>
      <c r="E4869" s="375" t="s">
        <v>201</v>
      </c>
      <c r="F4869" s="136" t="s">
        <v>4673</v>
      </c>
      <c r="G4869" s="375" t="s">
        <v>929</v>
      </c>
      <c r="H4869" s="375" t="s">
        <v>12181</v>
      </c>
      <c r="I4869" s="454"/>
      <c r="J4869" s="455"/>
      <c r="K4869" s="455"/>
    </row>
    <row r="4870" ht="22.5" customHeight="1">
      <c r="A4870" s="136" t="s">
        <v>15289</v>
      </c>
      <c r="B4870" s="452">
        <v>45703.0</v>
      </c>
      <c r="C4870" s="453" t="s">
        <v>55</v>
      </c>
      <c r="D4870" s="453" t="s">
        <v>15235</v>
      </c>
      <c r="E4870" s="375" t="s">
        <v>201</v>
      </c>
      <c r="F4870" s="136" t="s">
        <v>4673</v>
      </c>
      <c r="G4870" s="375" t="s">
        <v>39</v>
      </c>
      <c r="H4870" s="375" t="s">
        <v>12181</v>
      </c>
      <c r="I4870" s="454"/>
      <c r="J4870" s="455"/>
      <c r="K4870" s="455"/>
    </row>
    <row r="4871" ht="22.5" customHeight="1">
      <c r="A4871" s="136" t="s">
        <v>15289</v>
      </c>
      <c r="B4871" s="452">
        <v>45703.0</v>
      </c>
      <c r="C4871" s="453" t="s">
        <v>55</v>
      </c>
      <c r="D4871" s="136" t="s">
        <v>896</v>
      </c>
      <c r="E4871" s="375" t="s">
        <v>158</v>
      </c>
      <c r="F4871" s="136" t="s">
        <v>1062</v>
      </c>
      <c r="G4871" s="375" t="s">
        <v>929</v>
      </c>
      <c r="H4871" s="375" t="s">
        <v>13968</v>
      </c>
      <c r="I4871" s="454"/>
      <c r="J4871" s="455"/>
      <c r="K4871" s="455"/>
    </row>
    <row r="4872" ht="22.5" customHeight="1">
      <c r="A4872" s="136" t="s">
        <v>15289</v>
      </c>
      <c r="B4872" s="452">
        <v>45703.0</v>
      </c>
      <c r="C4872" s="453" t="s">
        <v>55</v>
      </c>
      <c r="D4872" s="136" t="s">
        <v>896</v>
      </c>
      <c r="E4872" s="375" t="s">
        <v>157</v>
      </c>
      <c r="F4872" s="136" t="s">
        <v>3345</v>
      </c>
      <c r="G4872" s="375" t="s">
        <v>930</v>
      </c>
      <c r="H4872" s="375" t="s">
        <v>13968</v>
      </c>
      <c r="I4872" s="454">
        <v>9.0</v>
      </c>
      <c r="J4872" s="455"/>
      <c r="K4872" s="455"/>
    </row>
    <row r="4873" ht="22.5" customHeight="1">
      <c r="A4873" s="136" t="s">
        <v>15289</v>
      </c>
      <c r="B4873" s="452">
        <v>45703.0</v>
      </c>
      <c r="C4873" s="483"/>
      <c r="D4873" s="453" t="s">
        <v>15235</v>
      </c>
      <c r="E4873" s="375" t="s">
        <v>201</v>
      </c>
      <c r="F4873" s="136" t="s">
        <v>6258</v>
      </c>
      <c r="G4873" s="375" t="s">
        <v>39</v>
      </c>
      <c r="H4873" s="375" t="s">
        <v>13968</v>
      </c>
      <c r="I4873" s="454"/>
      <c r="J4873" s="455"/>
      <c r="K4873" s="455"/>
    </row>
    <row r="4874" ht="22.5" customHeight="1">
      <c r="A4874" s="136" t="s">
        <v>15363</v>
      </c>
      <c r="B4874" s="452">
        <v>45704.0</v>
      </c>
      <c r="C4874" s="483"/>
      <c r="D4874" s="136" t="s">
        <v>896</v>
      </c>
      <c r="E4874" s="375" t="s">
        <v>158</v>
      </c>
      <c r="F4874" s="136" t="s">
        <v>4082</v>
      </c>
      <c r="G4874" s="375" t="s">
        <v>52</v>
      </c>
      <c r="H4874" s="375" t="s">
        <v>13968</v>
      </c>
      <c r="I4874" s="454"/>
      <c r="J4874" s="455"/>
      <c r="K4874" s="455"/>
    </row>
    <row r="4875" ht="22.5" customHeight="1">
      <c r="A4875" s="136" t="s">
        <v>15363</v>
      </c>
      <c r="B4875" s="452">
        <v>45704.0</v>
      </c>
      <c r="C4875" s="483"/>
      <c r="D4875" s="453" t="s">
        <v>15235</v>
      </c>
      <c r="E4875" s="375" t="s">
        <v>157</v>
      </c>
      <c r="F4875" s="136" t="s">
        <v>133</v>
      </c>
      <c r="G4875" s="375" t="s">
        <v>48</v>
      </c>
      <c r="H4875" s="375" t="s">
        <v>13968</v>
      </c>
      <c r="I4875" s="454">
        <v>4.0</v>
      </c>
      <c r="J4875" s="455"/>
      <c r="K4875" s="455"/>
    </row>
    <row r="4876" ht="22.5" customHeight="1">
      <c r="A4876" s="136" t="s">
        <v>15363</v>
      </c>
      <c r="B4876" s="452">
        <v>45704.0</v>
      </c>
      <c r="C4876" s="453"/>
      <c r="D4876" s="453" t="s">
        <v>15235</v>
      </c>
      <c r="E4876" s="375" t="s">
        <v>158</v>
      </c>
      <c r="F4876" s="136" t="s">
        <v>6269</v>
      </c>
      <c r="G4876" s="375" t="s">
        <v>22</v>
      </c>
      <c r="H4876" s="375" t="s">
        <v>13968</v>
      </c>
      <c r="I4876" s="454"/>
      <c r="J4876" s="455"/>
      <c r="K4876" s="455"/>
    </row>
    <row r="4877" ht="22.5" customHeight="1">
      <c r="A4877" s="136" t="s">
        <v>15363</v>
      </c>
      <c r="B4877" s="452">
        <v>45704.0</v>
      </c>
      <c r="C4877" s="453"/>
      <c r="D4877" s="453" t="s">
        <v>15235</v>
      </c>
      <c r="E4877" s="375" t="s">
        <v>158</v>
      </c>
      <c r="F4877" s="136" t="s">
        <v>2751</v>
      </c>
      <c r="G4877" s="375" t="s">
        <v>39</v>
      </c>
      <c r="H4877" s="375" t="s">
        <v>13968</v>
      </c>
      <c r="I4877" s="454"/>
      <c r="J4877" s="455"/>
      <c r="K4877" s="455"/>
    </row>
    <row r="4878" ht="22.5" customHeight="1">
      <c r="A4878" s="136" t="s">
        <v>15363</v>
      </c>
      <c r="B4878" s="452">
        <v>45704.0</v>
      </c>
      <c r="C4878" s="453"/>
      <c r="D4878" s="136" t="s">
        <v>896</v>
      </c>
      <c r="E4878" s="375" t="s">
        <v>201</v>
      </c>
      <c r="F4878" s="136" t="s">
        <v>6204</v>
      </c>
      <c r="G4878" s="375" t="s">
        <v>929</v>
      </c>
      <c r="H4878" s="375" t="s">
        <v>13968</v>
      </c>
      <c r="I4878" s="454"/>
      <c r="J4878" s="455"/>
      <c r="K4878" s="455"/>
    </row>
    <row r="4879" ht="22.5" customHeight="1">
      <c r="A4879" s="136" t="s">
        <v>15363</v>
      </c>
      <c r="B4879" s="452">
        <v>45704.0</v>
      </c>
      <c r="C4879" s="453"/>
      <c r="D4879" s="136" t="s">
        <v>896</v>
      </c>
      <c r="E4879" s="375" t="s">
        <v>158</v>
      </c>
      <c r="F4879" s="136" t="s">
        <v>1062</v>
      </c>
      <c r="G4879" s="375" t="s">
        <v>930</v>
      </c>
      <c r="H4879" s="375" t="s">
        <v>13968</v>
      </c>
      <c r="I4879" s="454"/>
      <c r="J4879" s="455"/>
      <c r="K4879" s="455"/>
    </row>
    <row r="4880" ht="22.5" customHeight="1">
      <c r="A4880" s="136" t="s">
        <v>15363</v>
      </c>
      <c r="B4880" s="452">
        <v>45704.0</v>
      </c>
      <c r="C4880" s="483"/>
      <c r="D4880" s="136" t="s">
        <v>896</v>
      </c>
      <c r="E4880" s="375" t="s">
        <v>158</v>
      </c>
      <c r="F4880" s="136" t="s">
        <v>664</v>
      </c>
      <c r="G4880" s="375" t="s">
        <v>930</v>
      </c>
      <c r="H4880" s="375" t="s">
        <v>13968</v>
      </c>
      <c r="I4880" s="454"/>
      <c r="J4880" s="455"/>
      <c r="K4880" s="455"/>
    </row>
    <row r="4881" ht="22.5" customHeight="1">
      <c r="A4881" s="136" t="s">
        <v>15363</v>
      </c>
      <c r="B4881" s="452">
        <v>45704.0</v>
      </c>
      <c r="C4881" s="453"/>
      <c r="D4881" s="136" t="s">
        <v>902</v>
      </c>
      <c r="E4881" s="375" t="s">
        <v>157</v>
      </c>
      <c r="F4881" s="136" t="s">
        <v>2868</v>
      </c>
      <c r="G4881" s="375" t="s">
        <v>936</v>
      </c>
      <c r="H4881" s="375" t="s">
        <v>13968</v>
      </c>
      <c r="I4881" s="454"/>
      <c r="J4881" s="455"/>
      <c r="K4881" s="455"/>
    </row>
    <row r="4882" ht="22.5" customHeight="1">
      <c r="A4882" s="136" t="s">
        <v>15363</v>
      </c>
      <c r="B4882" s="452">
        <v>45704.0</v>
      </c>
      <c r="C4882" s="453"/>
      <c r="D4882" s="453" t="s">
        <v>15235</v>
      </c>
      <c r="E4882" s="375" t="s">
        <v>157</v>
      </c>
      <c r="F4882" s="136" t="s">
        <v>333</v>
      </c>
      <c r="G4882" s="375" t="s">
        <v>22</v>
      </c>
      <c r="H4882" s="375" t="s">
        <v>13968</v>
      </c>
      <c r="I4882" s="454"/>
      <c r="J4882" s="455"/>
      <c r="K4882" s="455"/>
    </row>
    <row r="4883" ht="22.5" customHeight="1">
      <c r="A4883" s="136" t="s">
        <v>15363</v>
      </c>
      <c r="B4883" s="452">
        <v>45704.0</v>
      </c>
      <c r="C4883" s="453"/>
      <c r="D4883" s="453" t="s">
        <v>15235</v>
      </c>
      <c r="E4883" s="375" t="s">
        <v>157</v>
      </c>
      <c r="F4883" s="136" t="s">
        <v>313</v>
      </c>
      <c r="G4883" s="375" t="s">
        <v>39</v>
      </c>
      <c r="H4883" s="375" t="s">
        <v>13968</v>
      </c>
      <c r="I4883" s="454"/>
      <c r="J4883" s="455"/>
      <c r="K4883" s="455"/>
    </row>
    <row r="4884" ht="22.5" customHeight="1">
      <c r="A4884" s="136" t="s">
        <v>15363</v>
      </c>
      <c r="B4884" s="452">
        <v>45704.0</v>
      </c>
      <c r="C4884" s="453"/>
      <c r="D4884" s="136" t="s">
        <v>896</v>
      </c>
      <c r="E4884" s="375" t="s">
        <v>158</v>
      </c>
      <c r="F4884" s="136" t="s">
        <v>6269</v>
      </c>
      <c r="G4884" s="375" t="s">
        <v>929</v>
      </c>
      <c r="H4884" s="375" t="s">
        <v>13968</v>
      </c>
      <c r="I4884" s="454"/>
      <c r="J4884" s="455"/>
      <c r="K4884" s="455"/>
    </row>
    <row r="4885" ht="22.5" customHeight="1">
      <c r="A4885" s="136" t="s">
        <v>15363</v>
      </c>
      <c r="B4885" s="452">
        <v>45704.0</v>
      </c>
      <c r="C4885" s="453"/>
      <c r="D4885" s="136" t="s">
        <v>902</v>
      </c>
      <c r="E4885" s="375" t="s">
        <v>158</v>
      </c>
      <c r="F4885" s="136" t="s">
        <v>2751</v>
      </c>
      <c r="G4885" s="375" t="s">
        <v>76</v>
      </c>
      <c r="H4885" s="375" t="s">
        <v>13968</v>
      </c>
      <c r="I4885" s="454"/>
      <c r="J4885" s="455"/>
      <c r="K4885" s="455"/>
    </row>
    <row r="4886" ht="22.5" customHeight="1">
      <c r="A4886" s="136" t="s">
        <v>15363</v>
      </c>
      <c r="B4886" s="452">
        <v>45704.0</v>
      </c>
      <c r="C4886" s="453"/>
      <c r="D4886" s="453" t="s">
        <v>15235</v>
      </c>
      <c r="E4886" s="375" t="s">
        <v>158</v>
      </c>
      <c r="F4886" s="136" t="s">
        <v>5994</v>
      </c>
      <c r="G4886" s="375" t="s">
        <v>39</v>
      </c>
      <c r="H4886" s="375" t="s">
        <v>13968</v>
      </c>
      <c r="I4886" s="454"/>
      <c r="J4886" s="455"/>
      <c r="K4886" s="455"/>
    </row>
    <row r="4887" ht="22.5" customHeight="1">
      <c r="A4887" s="136" t="s">
        <v>15363</v>
      </c>
      <c r="B4887" s="452">
        <v>45704.0</v>
      </c>
      <c r="C4887" s="453"/>
      <c r="D4887" s="453" t="s">
        <v>15235</v>
      </c>
      <c r="E4887" s="375" t="s">
        <v>157</v>
      </c>
      <c r="F4887" s="136" t="s">
        <v>140</v>
      </c>
      <c r="G4887" s="375" t="s">
        <v>48</v>
      </c>
      <c r="H4887" s="375" t="s">
        <v>13968</v>
      </c>
      <c r="I4887" s="454"/>
      <c r="J4887" s="455"/>
      <c r="K4887" s="455"/>
    </row>
    <row r="4888" ht="22.5" customHeight="1">
      <c r="A4888" s="136" t="s">
        <v>15289</v>
      </c>
      <c r="B4888" s="452">
        <v>45704.0</v>
      </c>
      <c r="C4888" s="453"/>
      <c r="D4888" s="453" t="s">
        <v>15235</v>
      </c>
      <c r="E4888" s="375" t="s">
        <v>158</v>
      </c>
      <c r="F4888" s="136" t="s">
        <v>237</v>
      </c>
      <c r="G4888" s="375" t="s">
        <v>39</v>
      </c>
      <c r="H4888" s="375" t="s">
        <v>13968</v>
      </c>
      <c r="I4888" s="454"/>
      <c r="J4888" s="455"/>
      <c r="K4888" s="455"/>
    </row>
    <row r="4889" ht="22.5" customHeight="1">
      <c r="A4889" s="136" t="s">
        <v>15289</v>
      </c>
      <c r="B4889" s="452">
        <v>45704.0</v>
      </c>
      <c r="C4889" s="453"/>
      <c r="D4889" s="453" t="s">
        <v>15235</v>
      </c>
      <c r="E4889" s="375" t="s">
        <v>158</v>
      </c>
      <c r="F4889" s="136" t="s">
        <v>6096</v>
      </c>
      <c r="G4889" s="375" t="s">
        <v>39</v>
      </c>
      <c r="H4889" s="375" t="s">
        <v>13968</v>
      </c>
      <c r="I4889" s="454"/>
      <c r="J4889" s="455"/>
      <c r="K4889" s="455"/>
    </row>
    <row r="4890" ht="22.5" customHeight="1">
      <c r="A4890" s="136" t="s">
        <v>15363</v>
      </c>
      <c r="B4890" s="452">
        <v>45705.0</v>
      </c>
      <c r="C4890" s="483"/>
      <c r="D4890" s="453" t="s">
        <v>15235</v>
      </c>
      <c r="E4890" s="375" t="s">
        <v>157</v>
      </c>
      <c r="F4890" s="136" t="s">
        <v>6409</v>
      </c>
      <c r="G4890" s="375" t="s">
        <v>35</v>
      </c>
      <c r="H4890" s="375" t="s">
        <v>13968</v>
      </c>
      <c r="I4890" s="454"/>
      <c r="J4890" s="455"/>
      <c r="K4890" s="455"/>
    </row>
    <row r="4891" ht="22.5" customHeight="1">
      <c r="A4891" s="136" t="s">
        <v>15363</v>
      </c>
      <c r="B4891" s="452">
        <v>45705.0</v>
      </c>
      <c r="C4891" s="453"/>
      <c r="D4891" s="136" t="s">
        <v>902</v>
      </c>
      <c r="E4891" s="375" t="s">
        <v>157</v>
      </c>
      <c r="F4891" s="136" t="s">
        <v>5920</v>
      </c>
      <c r="G4891" s="375" t="s">
        <v>936</v>
      </c>
      <c r="H4891" s="375" t="s">
        <v>13968</v>
      </c>
      <c r="I4891" s="454"/>
      <c r="J4891" s="455"/>
      <c r="K4891" s="455"/>
    </row>
    <row r="4892" ht="22.5" customHeight="1">
      <c r="A4892" s="136" t="s">
        <v>15363</v>
      </c>
      <c r="B4892" s="452">
        <v>45705.0</v>
      </c>
      <c r="C4892" s="453"/>
      <c r="D4892" s="453" t="s">
        <v>896</v>
      </c>
      <c r="E4892" s="375" t="s">
        <v>157</v>
      </c>
      <c r="F4892" s="136" t="s">
        <v>6157</v>
      </c>
      <c r="G4892" s="375" t="s">
        <v>15328</v>
      </c>
      <c r="H4892" s="375" t="s">
        <v>13968</v>
      </c>
      <c r="I4892" s="454"/>
      <c r="J4892" s="455"/>
      <c r="K4892" s="455"/>
    </row>
    <row r="4893" ht="22.5" customHeight="1">
      <c r="A4893" s="136" t="s">
        <v>15363</v>
      </c>
      <c r="B4893" s="452">
        <v>45705.0</v>
      </c>
      <c r="C4893" s="453"/>
      <c r="D4893" s="453" t="s">
        <v>15235</v>
      </c>
      <c r="E4893" s="375" t="s">
        <v>157</v>
      </c>
      <c r="F4893" s="136" t="s">
        <v>436</v>
      </c>
      <c r="G4893" s="375" t="s">
        <v>22</v>
      </c>
      <c r="H4893" s="375" t="s">
        <v>13968</v>
      </c>
      <c r="I4893" s="454"/>
      <c r="J4893" s="455"/>
      <c r="K4893" s="455"/>
    </row>
    <row r="4894" ht="22.5" customHeight="1">
      <c r="A4894" s="136" t="s">
        <v>15363</v>
      </c>
      <c r="B4894" s="452">
        <v>45705.0</v>
      </c>
      <c r="C4894" s="453"/>
      <c r="D4894" s="136" t="s">
        <v>896</v>
      </c>
      <c r="E4894" s="375" t="s">
        <v>158</v>
      </c>
      <c r="F4894" s="136" t="s">
        <v>6109</v>
      </c>
      <c r="G4894" s="375" t="s">
        <v>930</v>
      </c>
      <c r="H4894" s="375" t="s">
        <v>13968</v>
      </c>
      <c r="I4894" s="454"/>
      <c r="J4894" s="455"/>
      <c r="K4894" s="455"/>
    </row>
    <row r="4895" ht="22.5" customHeight="1">
      <c r="A4895" s="136" t="s">
        <v>15363</v>
      </c>
      <c r="B4895" s="452">
        <v>45705.0</v>
      </c>
      <c r="C4895" s="453"/>
      <c r="D4895" s="453" t="s">
        <v>15235</v>
      </c>
      <c r="E4895" s="375" t="s">
        <v>157</v>
      </c>
      <c r="F4895" s="136" t="s">
        <v>5622</v>
      </c>
      <c r="G4895" s="375" t="s">
        <v>22</v>
      </c>
      <c r="H4895" s="375" t="s">
        <v>13968</v>
      </c>
      <c r="I4895" s="454"/>
      <c r="J4895" s="455"/>
      <c r="K4895" s="455"/>
    </row>
    <row r="4896" ht="22.5" customHeight="1">
      <c r="A4896" s="136" t="s">
        <v>15363</v>
      </c>
      <c r="B4896" s="452">
        <v>45705.0</v>
      </c>
      <c r="C4896" s="453"/>
      <c r="D4896" s="453" t="s">
        <v>896</v>
      </c>
      <c r="E4896" s="375" t="s">
        <v>157</v>
      </c>
      <c r="F4896" s="136" t="s">
        <v>7516</v>
      </c>
      <c r="G4896" s="375" t="s">
        <v>15328</v>
      </c>
      <c r="H4896" s="375" t="s">
        <v>13968</v>
      </c>
      <c r="I4896" s="454"/>
      <c r="J4896" s="455"/>
      <c r="K4896" s="455"/>
    </row>
    <row r="4897" ht="22.5" customHeight="1">
      <c r="A4897" s="136" t="s">
        <v>15363</v>
      </c>
      <c r="B4897" s="452">
        <v>45705.0</v>
      </c>
      <c r="C4897" s="453"/>
      <c r="D4897" s="136" t="s">
        <v>896</v>
      </c>
      <c r="E4897" s="375" t="s">
        <v>157</v>
      </c>
      <c r="F4897" s="136" t="s">
        <v>7477</v>
      </c>
      <c r="G4897" s="375" t="s">
        <v>930</v>
      </c>
      <c r="H4897" s="375" t="s">
        <v>13968</v>
      </c>
      <c r="I4897" s="454"/>
      <c r="J4897" s="455"/>
      <c r="K4897" s="455"/>
    </row>
    <row r="4898" ht="22.5" customHeight="1">
      <c r="A4898" s="136" t="s">
        <v>15363</v>
      </c>
      <c r="B4898" s="452">
        <v>45705.0</v>
      </c>
      <c r="C4898" s="453"/>
      <c r="D4898" s="136" t="s">
        <v>902</v>
      </c>
      <c r="E4898" s="375" t="s">
        <v>157</v>
      </c>
      <c r="F4898" s="136" t="s">
        <v>1466</v>
      </c>
      <c r="G4898" s="375" t="s">
        <v>936</v>
      </c>
      <c r="H4898" s="375" t="s">
        <v>13968</v>
      </c>
      <c r="I4898" s="454">
        <v>4.0</v>
      </c>
      <c r="J4898" s="455"/>
      <c r="K4898" s="455"/>
    </row>
    <row r="4899" ht="22.5" customHeight="1">
      <c r="A4899" s="136" t="s">
        <v>15363</v>
      </c>
      <c r="B4899" s="452">
        <v>45705.0</v>
      </c>
      <c r="C4899" s="453"/>
      <c r="D4899" s="453" t="s">
        <v>15235</v>
      </c>
      <c r="E4899" s="375" t="s">
        <v>157</v>
      </c>
      <c r="F4899" s="136" t="s">
        <v>2180</v>
      </c>
      <c r="G4899" s="375" t="s">
        <v>22</v>
      </c>
      <c r="H4899" s="375" t="s">
        <v>13968</v>
      </c>
      <c r="I4899" s="454"/>
      <c r="J4899" s="455"/>
      <c r="K4899" s="455"/>
    </row>
    <row r="4900" ht="22.5" customHeight="1">
      <c r="A4900" s="136" t="s">
        <v>15363</v>
      </c>
      <c r="B4900" s="452">
        <v>45705.0</v>
      </c>
      <c r="C4900" s="453"/>
      <c r="D4900" s="136" t="s">
        <v>902</v>
      </c>
      <c r="E4900" s="375" t="s">
        <v>157</v>
      </c>
      <c r="F4900" s="136" t="s">
        <v>1512</v>
      </c>
      <c r="G4900" s="375" t="s">
        <v>936</v>
      </c>
      <c r="H4900" s="375" t="s">
        <v>13968</v>
      </c>
      <c r="I4900" s="454">
        <v>5.0</v>
      </c>
      <c r="J4900" s="455"/>
      <c r="K4900" s="455"/>
    </row>
    <row r="4901" ht="22.5" customHeight="1">
      <c r="A4901" s="136" t="s">
        <v>15363</v>
      </c>
      <c r="B4901" s="452">
        <v>45705.0</v>
      </c>
      <c r="C4901" s="453"/>
      <c r="D4901" s="453" t="s">
        <v>15235</v>
      </c>
      <c r="E4901" s="375" t="s">
        <v>157</v>
      </c>
      <c r="F4901" s="136" t="s">
        <v>6830</v>
      </c>
      <c r="G4901" s="375" t="s">
        <v>60</v>
      </c>
      <c r="H4901" s="375" t="s">
        <v>13968</v>
      </c>
      <c r="I4901" s="454"/>
      <c r="J4901" s="455"/>
      <c r="K4901" s="455"/>
    </row>
    <row r="4902" ht="22.5" customHeight="1">
      <c r="A4902" s="136" t="s">
        <v>15363</v>
      </c>
      <c r="B4902" s="452">
        <v>45705.0</v>
      </c>
      <c r="C4902" s="453"/>
      <c r="D4902" s="453" t="s">
        <v>896</v>
      </c>
      <c r="E4902" s="375" t="s">
        <v>157</v>
      </c>
      <c r="F4902" s="136" t="s">
        <v>4301</v>
      </c>
      <c r="G4902" s="375" t="s">
        <v>15328</v>
      </c>
      <c r="H4902" s="375" t="s">
        <v>13968</v>
      </c>
      <c r="I4902" s="454">
        <v>3.0</v>
      </c>
      <c r="J4902" s="455"/>
      <c r="K4902" s="455"/>
    </row>
    <row r="4903" ht="22.5" customHeight="1">
      <c r="A4903" s="136" t="s">
        <v>15363</v>
      </c>
      <c r="B4903" s="452">
        <v>45705.0</v>
      </c>
      <c r="C4903" s="453"/>
      <c r="D4903" s="453" t="s">
        <v>15235</v>
      </c>
      <c r="E4903" s="375" t="s">
        <v>157</v>
      </c>
      <c r="F4903" s="136" t="s">
        <v>2972</v>
      </c>
      <c r="G4903" s="375" t="s">
        <v>60</v>
      </c>
      <c r="H4903" s="375" t="s">
        <v>13968</v>
      </c>
      <c r="I4903" s="454"/>
      <c r="J4903" s="455"/>
      <c r="K4903" s="455"/>
    </row>
    <row r="4904" ht="22.5" customHeight="1">
      <c r="A4904" s="136" t="s">
        <v>15363</v>
      </c>
      <c r="B4904" s="452">
        <v>45705.0</v>
      </c>
      <c r="C4904" s="453"/>
      <c r="D4904" s="453" t="s">
        <v>15235</v>
      </c>
      <c r="E4904" s="375" t="s">
        <v>157</v>
      </c>
      <c r="F4904" s="136" t="s">
        <v>4972</v>
      </c>
      <c r="G4904" s="375" t="s">
        <v>39</v>
      </c>
      <c r="H4904" s="375" t="s">
        <v>13968</v>
      </c>
      <c r="I4904" s="454"/>
      <c r="J4904" s="455"/>
      <c r="K4904" s="455"/>
    </row>
    <row r="4905" ht="22.5" customHeight="1">
      <c r="A4905" s="136" t="s">
        <v>15363</v>
      </c>
      <c r="B4905" s="452">
        <v>45705.0</v>
      </c>
      <c r="C4905" s="453"/>
      <c r="D4905" s="453" t="s">
        <v>15235</v>
      </c>
      <c r="E4905" s="375" t="s">
        <v>157</v>
      </c>
      <c r="F4905" s="136" t="s">
        <v>7591</v>
      </c>
      <c r="G4905" s="375" t="s">
        <v>60</v>
      </c>
      <c r="H4905" s="375" t="s">
        <v>13968</v>
      </c>
      <c r="I4905" s="454">
        <v>7.0</v>
      </c>
      <c r="J4905" s="455"/>
      <c r="K4905" s="455"/>
    </row>
    <row r="4906" ht="22.5" customHeight="1">
      <c r="A4906" s="136" t="s">
        <v>15363</v>
      </c>
      <c r="B4906" s="452">
        <v>45705.0</v>
      </c>
      <c r="C4906" s="453"/>
      <c r="D4906" s="136" t="s">
        <v>896</v>
      </c>
      <c r="E4906" s="375" t="s">
        <v>157</v>
      </c>
      <c r="F4906" s="136" t="s">
        <v>5976</v>
      </c>
      <c r="G4906" s="375" t="s">
        <v>929</v>
      </c>
      <c r="H4906" s="375" t="s">
        <v>13968</v>
      </c>
      <c r="I4906" s="454"/>
      <c r="J4906" s="455"/>
      <c r="K4906" s="455"/>
    </row>
    <row r="4907" ht="22.5" customHeight="1">
      <c r="A4907" s="136" t="s">
        <v>15363</v>
      </c>
      <c r="B4907" s="452">
        <v>45705.0</v>
      </c>
      <c r="C4907" s="453"/>
      <c r="D4907" s="453" t="s">
        <v>896</v>
      </c>
      <c r="E4907" s="375" t="s">
        <v>157</v>
      </c>
      <c r="F4907" s="136" t="s">
        <v>5898</v>
      </c>
      <c r="G4907" s="375" t="s">
        <v>15328</v>
      </c>
      <c r="H4907" s="375" t="s">
        <v>13968</v>
      </c>
      <c r="I4907" s="454"/>
      <c r="J4907" s="455"/>
      <c r="K4907" s="455"/>
    </row>
    <row r="4908" ht="22.5" customHeight="1">
      <c r="A4908" s="136" t="s">
        <v>15289</v>
      </c>
      <c r="B4908" s="452">
        <v>45705.0</v>
      </c>
      <c r="C4908" s="453"/>
      <c r="D4908" s="136" t="s">
        <v>896</v>
      </c>
      <c r="E4908" s="375" t="s">
        <v>157</v>
      </c>
      <c r="F4908" s="136" t="s">
        <v>2972</v>
      </c>
      <c r="G4908" s="375" t="s">
        <v>52</v>
      </c>
      <c r="H4908" s="375" t="s">
        <v>13968</v>
      </c>
      <c r="I4908" s="454"/>
      <c r="J4908" s="455"/>
      <c r="K4908" s="455"/>
    </row>
    <row r="4909" ht="22.5" customHeight="1">
      <c r="A4909" s="136" t="s">
        <v>15289</v>
      </c>
      <c r="B4909" s="452">
        <v>45705.0</v>
      </c>
      <c r="C4909" s="453"/>
      <c r="D4909" s="136" t="s">
        <v>902</v>
      </c>
      <c r="E4909" s="375" t="s">
        <v>157</v>
      </c>
      <c r="F4909" s="136" t="s">
        <v>4776</v>
      </c>
      <c r="G4909" s="375" t="s">
        <v>936</v>
      </c>
      <c r="H4909" s="375" t="s">
        <v>13968</v>
      </c>
      <c r="I4909" s="454"/>
      <c r="J4909" s="455"/>
      <c r="K4909" s="455"/>
    </row>
    <row r="4910" ht="22.5" customHeight="1">
      <c r="A4910" s="136" t="s">
        <v>15289</v>
      </c>
      <c r="B4910" s="452">
        <v>45705.0</v>
      </c>
      <c r="C4910" s="453"/>
      <c r="D4910" s="136" t="s">
        <v>902</v>
      </c>
      <c r="E4910" s="375" t="s">
        <v>157</v>
      </c>
      <c r="F4910" s="136" t="s">
        <v>5536</v>
      </c>
      <c r="G4910" s="375" t="s">
        <v>76</v>
      </c>
      <c r="H4910" s="375" t="s">
        <v>13968</v>
      </c>
      <c r="I4910" s="454">
        <v>1.0</v>
      </c>
      <c r="J4910" s="455"/>
      <c r="K4910" s="455"/>
    </row>
    <row r="4911" ht="22.5" customHeight="1">
      <c r="A4911" s="136" t="s">
        <v>15289</v>
      </c>
      <c r="B4911" s="452">
        <v>45705.0</v>
      </c>
      <c r="C4911" s="453"/>
      <c r="D4911" s="453" t="s">
        <v>15235</v>
      </c>
      <c r="E4911" s="375" t="s">
        <v>157</v>
      </c>
      <c r="F4911" s="136" t="s">
        <v>7817</v>
      </c>
      <c r="G4911" s="375" t="s">
        <v>39</v>
      </c>
      <c r="H4911" s="375" t="s">
        <v>13968</v>
      </c>
      <c r="I4911" s="454">
        <v>5.0</v>
      </c>
      <c r="J4911" s="455"/>
      <c r="K4911" s="455"/>
    </row>
    <row r="4912" ht="22.5" customHeight="1">
      <c r="A4912" s="136" t="s">
        <v>15289</v>
      </c>
      <c r="B4912" s="452">
        <v>45705.0</v>
      </c>
      <c r="C4912" s="453"/>
      <c r="D4912" s="136" t="s">
        <v>896</v>
      </c>
      <c r="E4912" s="375" t="s">
        <v>157</v>
      </c>
      <c r="F4912" s="136" t="s">
        <v>5347</v>
      </c>
      <c r="G4912" s="375" t="s">
        <v>929</v>
      </c>
      <c r="H4912" s="375" t="s">
        <v>13968</v>
      </c>
      <c r="I4912" s="454"/>
      <c r="J4912" s="455"/>
      <c r="K4912" s="455"/>
    </row>
    <row r="4913" ht="22.5" customHeight="1">
      <c r="A4913" s="136" t="s">
        <v>15289</v>
      </c>
      <c r="B4913" s="452">
        <v>45705.0</v>
      </c>
      <c r="C4913" s="453"/>
      <c r="D4913" s="136" t="s">
        <v>896</v>
      </c>
      <c r="E4913" s="375" t="s">
        <v>157</v>
      </c>
      <c r="F4913" s="136" t="s">
        <v>5674</v>
      </c>
      <c r="G4913" s="375" t="s">
        <v>52</v>
      </c>
      <c r="H4913" s="375" t="s">
        <v>13968</v>
      </c>
      <c r="I4913" s="458"/>
      <c r="J4913" s="459"/>
      <c r="K4913" s="459"/>
    </row>
    <row r="4914" ht="22.5" customHeight="1">
      <c r="A4914" s="136" t="s">
        <v>15289</v>
      </c>
      <c r="B4914" s="452">
        <v>45705.0</v>
      </c>
      <c r="C4914" s="453"/>
      <c r="D4914" s="136" t="s">
        <v>902</v>
      </c>
      <c r="E4914" s="375" t="s">
        <v>157</v>
      </c>
      <c r="F4914" s="136" t="s">
        <v>5788</v>
      </c>
      <c r="G4914" s="375" t="s">
        <v>936</v>
      </c>
      <c r="H4914" s="375" t="s">
        <v>13968</v>
      </c>
      <c r="I4914" s="454"/>
      <c r="J4914" s="455"/>
      <c r="K4914" s="455"/>
    </row>
    <row r="4915" ht="22.5" customHeight="1">
      <c r="A4915" s="136" t="s">
        <v>15289</v>
      </c>
      <c r="B4915" s="452">
        <v>45705.0</v>
      </c>
      <c r="C4915" s="453"/>
      <c r="D4915" s="136" t="s">
        <v>902</v>
      </c>
      <c r="E4915" s="375" t="s">
        <v>157</v>
      </c>
      <c r="F4915" s="136" t="s">
        <v>6253</v>
      </c>
      <c r="G4915" s="375" t="s">
        <v>76</v>
      </c>
      <c r="H4915" s="375" t="s">
        <v>13968</v>
      </c>
      <c r="I4915" s="454"/>
      <c r="J4915" s="455"/>
      <c r="K4915" s="455"/>
    </row>
    <row r="4916" ht="22.5" customHeight="1">
      <c r="A4916" s="136" t="s">
        <v>15289</v>
      </c>
      <c r="B4916" s="452">
        <v>45705.0</v>
      </c>
      <c r="C4916" s="453"/>
      <c r="D4916" s="453" t="s">
        <v>896</v>
      </c>
      <c r="E4916" s="375" t="s">
        <v>157</v>
      </c>
      <c r="F4916" s="136" t="s">
        <v>2496</v>
      </c>
      <c r="G4916" s="375" t="s">
        <v>15328</v>
      </c>
      <c r="H4916" s="375" t="s">
        <v>13968</v>
      </c>
      <c r="I4916" s="454">
        <v>1.0</v>
      </c>
      <c r="J4916" s="455"/>
      <c r="K4916" s="455"/>
    </row>
    <row r="4917" ht="22.5" customHeight="1">
      <c r="A4917" s="136" t="s">
        <v>15289</v>
      </c>
      <c r="B4917" s="452">
        <v>45705.0</v>
      </c>
      <c r="C4917" s="453"/>
      <c r="D4917" s="453" t="s">
        <v>15235</v>
      </c>
      <c r="E4917" s="136" t="s">
        <v>157</v>
      </c>
      <c r="F4917" s="136" t="s">
        <v>6232</v>
      </c>
      <c r="G4917" s="375" t="s">
        <v>60</v>
      </c>
      <c r="H4917" s="375" t="s">
        <v>13968</v>
      </c>
      <c r="I4917" s="454"/>
      <c r="J4917" s="455"/>
      <c r="K4917" s="455"/>
    </row>
    <row r="4918" ht="22.5" customHeight="1">
      <c r="A4918" s="136" t="s">
        <v>15289</v>
      </c>
      <c r="B4918" s="452">
        <v>45705.0</v>
      </c>
      <c r="C4918" s="453"/>
      <c r="D4918" s="136" t="s">
        <v>896</v>
      </c>
      <c r="E4918" s="375" t="s">
        <v>157</v>
      </c>
      <c r="F4918" s="136" t="s">
        <v>666</v>
      </c>
      <c r="G4918" s="375" t="s">
        <v>929</v>
      </c>
      <c r="H4918" s="375" t="s">
        <v>13968</v>
      </c>
      <c r="I4918" s="454"/>
      <c r="J4918" s="455"/>
      <c r="K4918" s="455"/>
    </row>
    <row r="4919" ht="22.5" customHeight="1">
      <c r="A4919" s="136" t="s">
        <v>15289</v>
      </c>
      <c r="B4919" s="452">
        <v>45705.0</v>
      </c>
      <c r="C4919" s="453"/>
      <c r="D4919" s="136" t="s">
        <v>902</v>
      </c>
      <c r="E4919" s="375" t="s">
        <v>157</v>
      </c>
      <c r="F4919" s="136" t="s">
        <v>7761</v>
      </c>
      <c r="G4919" s="375" t="s">
        <v>76</v>
      </c>
      <c r="H4919" s="375" t="s">
        <v>13968</v>
      </c>
      <c r="I4919" s="454"/>
      <c r="J4919" s="455"/>
      <c r="K4919" s="455"/>
    </row>
    <row r="4920" ht="22.5" customHeight="1">
      <c r="A4920" s="136" t="s">
        <v>15289</v>
      </c>
      <c r="B4920" s="452">
        <v>45705.0</v>
      </c>
      <c r="C4920" s="453"/>
      <c r="D4920" s="136" t="s">
        <v>896</v>
      </c>
      <c r="E4920" s="375" t="s">
        <v>157</v>
      </c>
      <c r="F4920" s="136" t="s">
        <v>5684</v>
      </c>
      <c r="G4920" s="375" t="s">
        <v>52</v>
      </c>
      <c r="H4920" s="375" t="s">
        <v>13968</v>
      </c>
      <c r="I4920" s="454"/>
      <c r="J4920" s="455"/>
      <c r="K4920" s="455"/>
    </row>
    <row r="4921" ht="22.5" customHeight="1">
      <c r="A4921" s="136" t="s">
        <v>15289</v>
      </c>
      <c r="B4921" s="452">
        <v>45705.0</v>
      </c>
      <c r="C4921" s="453"/>
      <c r="D4921" s="453" t="s">
        <v>15235</v>
      </c>
      <c r="E4921" s="375" t="s">
        <v>157</v>
      </c>
      <c r="F4921" s="136" t="s">
        <v>1225</v>
      </c>
      <c r="G4921" s="375" t="s">
        <v>39</v>
      </c>
      <c r="H4921" s="375" t="s">
        <v>13968</v>
      </c>
      <c r="I4921" s="454"/>
      <c r="J4921" s="455"/>
      <c r="K4921" s="455"/>
    </row>
    <row r="4922" ht="22.5" customHeight="1">
      <c r="A4922" s="136" t="s">
        <v>15363</v>
      </c>
      <c r="B4922" s="452">
        <v>45711.0</v>
      </c>
      <c r="C4922" s="453"/>
      <c r="D4922" s="136" t="s">
        <v>896</v>
      </c>
      <c r="E4922" s="375" t="s">
        <v>158</v>
      </c>
      <c r="F4922" s="136" t="s">
        <v>4082</v>
      </c>
      <c r="G4922" s="375" t="s">
        <v>930</v>
      </c>
      <c r="H4922" s="375" t="s">
        <v>13968</v>
      </c>
      <c r="I4922" s="454"/>
      <c r="J4922" s="455"/>
      <c r="K4922" s="455"/>
    </row>
    <row r="4923" ht="22.5" customHeight="1">
      <c r="A4923" s="136" t="s">
        <v>15363</v>
      </c>
      <c r="B4923" s="452">
        <v>45711.0</v>
      </c>
      <c r="C4923" s="453"/>
      <c r="D4923" s="453" t="s">
        <v>15235</v>
      </c>
      <c r="E4923" s="375" t="s">
        <v>158</v>
      </c>
      <c r="F4923" s="136" t="s">
        <v>5994</v>
      </c>
      <c r="G4923" s="375" t="s">
        <v>39</v>
      </c>
      <c r="H4923" s="375" t="s">
        <v>13968</v>
      </c>
      <c r="I4923" s="454"/>
      <c r="J4923" s="455"/>
      <c r="K4923" s="455"/>
    </row>
    <row r="4924" ht="22.5" customHeight="1">
      <c r="A4924" s="136" t="s">
        <v>15363</v>
      </c>
      <c r="B4924" s="452">
        <v>45711.0</v>
      </c>
      <c r="C4924" s="453"/>
      <c r="D4924" s="136" t="s">
        <v>896</v>
      </c>
      <c r="E4924" s="375" t="s">
        <v>158</v>
      </c>
      <c r="F4924" s="136" t="s">
        <v>15301</v>
      </c>
      <c r="G4924" s="375" t="s">
        <v>930</v>
      </c>
      <c r="H4924" s="375" t="s">
        <v>13968</v>
      </c>
      <c r="I4924" s="454"/>
      <c r="J4924" s="455"/>
      <c r="K4924" s="455"/>
    </row>
    <row r="4925" ht="22.5" customHeight="1">
      <c r="A4925" s="136" t="s">
        <v>15363</v>
      </c>
      <c r="B4925" s="452">
        <v>45711.0</v>
      </c>
      <c r="C4925" s="453"/>
      <c r="D4925" s="136" t="s">
        <v>896</v>
      </c>
      <c r="E4925" s="375" t="s">
        <v>158</v>
      </c>
      <c r="F4925" s="136" t="s">
        <v>6179</v>
      </c>
      <c r="G4925" s="375" t="s">
        <v>930</v>
      </c>
      <c r="H4925" s="375" t="s">
        <v>13968</v>
      </c>
      <c r="I4925" s="454"/>
      <c r="J4925" s="455"/>
      <c r="K4925" s="455"/>
    </row>
    <row r="4926" ht="22.5" customHeight="1">
      <c r="A4926" s="136" t="s">
        <v>15363</v>
      </c>
      <c r="B4926" s="452">
        <v>45711.0</v>
      </c>
      <c r="C4926" s="453"/>
      <c r="D4926" s="453" t="s">
        <v>15235</v>
      </c>
      <c r="E4926" s="375" t="s">
        <v>157</v>
      </c>
      <c r="F4926" s="136" t="s">
        <v>133</v>
      </c>
      <c r="G4926" s="375" t="s">
        <v>22</v>
      </c>
      <c r="H4926" s="375" t="s">
        <v>13968</v>
      </c>
      <c r="I4926" s="454">
        <v>5.0</v>
      </c>
      <c r="J4926" s="455"/>
      <c r="K4926" s="455"/>
    </row>
    <row r="4927" ht="22.5" customHeight="1">
      <c r="A4927" s="136" t="s">
        <v>15363</v>
      </c>
      <c r="B4927" s="452">
        <v>45711.0</v>
      </c>
      <c r="C4927" s="453"/>
      <c r="D4927" s="136" t="s">
        <v>902</v>
      </c>
      <c r="E4927" s="375" t="s">
        <v>201</v>
      </c>
      <c r="F4927" s="136" t="s">
        <v>546</v>
      </c>
      <c r="G4927" s="375" t="s">
        <v>936</v>
      </c>
      <c r="H4927" s="375" t="s">
        <v>13968</v>
      </c>
      <c r="I4927" s="454"/>
      <c r="J4927" s="455"/>
      <c r="K4927" s="455"/>
    </row>
    <row r="4928" ht="22.5" customHeight="1">
      <c r="A4928" s="136" t="s">
        <v>15363</v>
      </c>
      <c r="B4928" s="452">
        <v>45711.0</v>
      </c>
      <c r="C4928" s="453"/>
      <c r="D4928" s="136" t="s">
        <v>896</v>
      </c>
      <c r="E4928" s="375" t="s">
        <v>157</v>
      </c>
      <c r="F4928" s="136" t="s">
        <v>2868</v>
      </c>
      <c r="G4928" s="375" t="s">
        <v>929</v>
      </c>
      <c r="H4928" s="375" t="s">
        <v>13968</v>
      </c>
      <c r="I4928" s="454">
        <v>10.0</v>
      </c>
      <c r="J4928" s="455"/>
      <c r="K4928" s="455"/>
    </row>
    <row r="4929" ht="22.5" customHeight="1">
      <c r="A4929" s="136" t="s">
        <v>15363</v>
      </c>
      <c r="B4929" s="452">
        <v>45711.0</v>
      </c>
      <c r="C4929" s="453"/>
      <c r="D4929" s="453" t="s">
        <v>15235</v>
      </c>
      <c r="E4929" s="375" t="s">
        <v>201</v>
      </c>
      <c r="F4929" s="136" t="s">
        <v>546</v>
      </c>
      <c r="G4929" s="375" t="s">
        <v>22</v>
      </c>
      <c r="H4929" s="375" t="s">
        <v>13968</v>
      </c>
      <c r="I4929" s="454"/>
      <c r="J4929" s="455"/>
      <c r="K4929" s="455"/>
    </row>
    <row r="4930" ht="22.5" customHeight="1">
      <c r="A4930" s="136" t="s">
        <v>15363</v>
      </c>
      <c r="B4930" s="452">
        <v>45711.0</v>
      </c>
      <c r="C4930" s="453"/>
      <c r="D4930" s="136" t="s">
        <v>896</v>
      </c>
      <c r="E4930" s="375" t="s">
        <v>201</v>
      </c>
      <c r="F4930" s="136" t="s">
        <v>6293</v>
      </c>
      <c r="G4930" s="375" t="s">
        <v>929</v>
      </c>
      <c r="H4930" s="375" t="s">
        <v>13968</v>
      </c>
      <c r="I4930" s="454"/>
      <c r="J4930" s="455"/>
      <c r="K4930" s="455"/>
    </row>
    <row r="4931" ht="22.5" customHeight="1">
      <c r="A4931" s="136" t="s">
        <v>15363</v>
      </c>
      <c r="B4931" s="452">
        <v>45711.0</v>
      </c>
      <c r="C4931" s="453"/>
      <c r="D4931" s="453" t="s">
        <v>15235</v>
      </c>
      <c r="E4931" s="375" t="s">
        <v>201</v>
      </c>
      <c r="F4931" s="136" t="s">
        <v>6293</v>
      </c>
      <c r="G4931" s="375" t="s">
        <v>39</v>
      </c>
      <c r="H4931" s="375" t="s">
        <v>13968</v>
      </c>
      <c r="I4931" s="454"/>
      <c r="J4931" s="455"/>
      <c r="K4931" s="455"/>
    </row>
    <row r="4932" ht="22.5" customHeight="1">
      <c r="A4932" s="136" t="s">
        <v>15363</v>
      </c>
      <c r="B4932" s="452">
        <v>45711.0</v>
      </c>
      <c r="C4932" s="453"/>
      <c r="D4932" s="136" t="s">
        <v>896</v>
      </c>
      <c r="E4932" s="375" t="s">
        <v>157</v>
      </c>
      <c r="F4932" s="136" t="s">
        <v>664</v>
      </c>
      <c r="G4932" s="375" t="s">
        <v>52</v>
      </c>
      <c r="H4932" s="375" t="s">
        <v>13968</v>
      </c>
      <c r="I4932" s="454"/>
      <c r="J4932" s="455"/>
      <c r="K4932" s="455"/>
    </row>
    <row r="4933" ht="22.5" customHeight="1">
      <c r="A4933" s="136" t="s">
        <v>15363</v>
      </c>
      <c r="B4933" s="452">
        <v>45711.0</v>
      </c>
      <c r="C4933" s="483"/>
      <c r="D4933" s="136" t="s">
        <v>902</v>
      </c>
      <c r="E4933" s="375" t="s">
        <v>158</v>
      </c>
      <c r="F4933" s="136" t="s">
        <v>1348</v>
      </c>
      <c r="G4933" s="375" t="s">
        <v>76</v>
      </c>
      <c r="H4933" s="375" t="s">
        <v>13968</v>
      </c>
      <c r="I4933" s="454"/>
      <c r="J4933" s="455"/>
      <c r="K4933" s="455"/>
    </row>
    <row r="4934" ht="22.5" customHeight="1">
      <c r="A4934" s="136" t="s">
        <v>15363</v>
      </c>
      <c r="B4934" s="452">
        <v>45711.0</v>
      </c>
      <c r="C4934" s="453"/>
      <c r="D4934" s="453" t="s">
        <v>15235</v>
      </c>
      <c r="E4934" s="375" t="s">
        <v>157</v>
      </c>
      <c r="F4934" s="136" t="s">
        <v>647</v>
      </c>
      <c r="G4934" s="375" t="s">
        <v>22</v>
      </c>
      <c r="H4934" s="375" t="s">
        <v>13968</v>
      </c>
      <c r="I4934" s="454">
        <v>1.0</v>
      </c>
      <c r="J4934" s="455"/>
      <c r="K4934" s="455"/>
    </row>
    <row r="4935" ht="22.5" customHeight="1">
      <c r="A4935" s="136" t="s">
        <v>15289</v>
      </c>
      <c r="B4935" s="452">
        <v>45711.0</v>
      </c>
      <c r="C4935" s="453"/>
      <c r="D4935" s="453" t="s">
        <v>15235</v>
      </c>
      <c r="E4935" s="375" t="s">
        <v>157</v>
      </c>
      <c r="F4935" s="136" t="s">
        <v>140</v>
      </c>
      <c r="G4935" s="375" t="s">
        <v>48</v>
      </c>
      <c r="H4935" s="375" t="s">
        <v>13968</v>
      </c>
      <c r="I4935" s="454"/>
      <c r="J4935" s="455"/>
      <c r="K4935" s="455"/>
    </row>
    <row r="4936" ht="22.5" customHeight="1">
      <c r="A4936" s="136" t="s">
        <v>15289</v>
      </c>
      <c r="B4936" s="452">
        <v>45711.0</v>
      </c>
      <c r="C4936" s="453"/>
      <c r="D4936" s="136" t="s">
        <v>902</v>
      </c>
      <c r="E4936" s="375" t="s">
        <v>158</v>
      </c>
      <c r="F4936" s="136" t="s">
        <v>6269</v>
      </c>
      <c r="G4936" s="375" t="s">
        <v>936</v>
      </c>
      <c r="H4936" s="375" t="s">
        <v>13968</v>
      </c>
      <c r="I4936" s="454"/>
      <c r="J4936" s="455"/>
      <c r="K4936" s="455"/>
    </row>
    <row r="4937" ht="22.5" customHeight="1">
      <c r="A4937" s="136" t="s">
        <v>15289</v>
      </c>
      <c r="B4937" s="452">
        <v>45711.0</v>
      </c>
      <c r="C4937" s="453"/>
      <c r="D4937" s="136" t="s">
        <v>896</v>
      </c>
      <c r="E4937" s="375" t="s">
        <v>201</v>
      </c>
      <c r="F4937" s="136" t="s">
        <v>6333</v>
      </c>
      <c r="G4937" s="375" t="s">
        <v>52</v>
      </c>
      <c r="H4937" s="375" t="s">
        <v>13968</v>
      </c>
      <c r="I4937" s="454"/>
      <c r="J4937" s="455"/>
      <c r="K4937" s="455"/>
    </row>
    <row r="4938" ht="22.5" customHeight="1">
      <c r="A4938" s="136" t="s">
        <v>15363</v>
      </c>
      <c r="B4938" s="452">
        <v>45712.0</v>
      </c>
      <c r="C4938" s="453"/>
      <c r="D4938" s="453" t="s">
        <v>15235</v>
      </c>
      <c r="E4938" s="375" t="s">
        <v>157</v>
      </c>
      <c r="F4938" s="136" t="s">
        <v>436</v>
      </c>
      <c r="G4938" s="375" t="s">
        <v>39</v>
      </c>
      <c r="H4938" s="375" t="s">
        <v>13968</v>
      </c>
      <c r="I4938" s="454"/>
      <c r="J4938" s="455"/>
      <c r="K4938" s="455"/>
    </row>
    <row r="4939" ht="22.5" customHeight="1">
      <c r="A4939" s="136" t="s">
        <v>15363</v>
      </c>
      <c r="B4939" s="452">
        <v>45712.0</v>
      </c>
      <c r="C4939" s="453"/>
      <c r="D4939" s="136" t="s">
        <v>896</v>
      </c>
      <c r="E4939" s="375" t="s">
        <v>158</v>
      </c>
      <c r="F4939" s="136" t="s">
        <v>6109</v>
      </c>
      <c r="G4939" s="375" t="s">
        <v>930</v>
      </c>
      <c r="H4939" s="375" t="s">
        <v>13968</v>
      </c>
      <c r="I4939" s="454"/>
      <c r="J4939" s="455"/>
      <c r="K4939" s="455"/>
    </row>
    <row r="4940" ht="22.5" customHeight="1">
      <c r="A4940" s="136" t="s">
        <v>15363</v>
      </c>
      <c r="B4940" s="452">
        <v>45712.0</v>
      </c>
      <c r="C4940" s="453"/>
      <c r="D4940" s="136" t="s">
        <v>902</v>
      </c>
      <c r="E4940" s="375" t="s">
        <v>157</v>
      </c>
      <c r="F4940" s="136" t="s">
        <v>5920</v>
      </c>
      <c r="G4940" s="375" t="s">
        <v>936</v>
      </c>
      <c r="H4940" s="375" t="s">
        <v>13968</v>
      </c>
      <c r="I4940" s="454"/>
      <c r="J4940" s="455"/>
      <c r="K4940" s="455"/>
    </row>
    <row r="4941" ht="22.5" customHeight="1">
      <c r="A4941" s="136" t="s">
        <v>15363</v>
      </c>
      <c r="B4941" s="452">
        <v>45712.0</v>
      </c>
      <c r="C4941" s="453"/>
      <c r="D4941" s="136" t="s">
        <v>896</v>
      </c>
      <c r="E4941" s="375" t="s">
        <v>157</v>
      </c>
      <c r="F4941" s="136" t="s">
        <v>6157</v>
      </c>
      <c r="G4941" s="375" t="s">
        <v>929</v>
      </c>
      <c r="H4941" s="375" t="s">
        <v>13968</v>
      </c>
      <c r="I4941" s="454"/>
      <c r="J4941" s="455"/>
      <c r="K4941" s="455"/>
    </row>
    <row r="4942" ht="22.5" customHeight="1">
      <c r="A4942" s="136" t="s">
        <v>15363</v>
      </c>
      <c r="B4942" s="452">
        <v>45712.0</v>
      </c>
      <c r="C4942" s="453"/>
      <c r="D4942" s="136" t="s">
        <v>902</v>
      </c>
      <c r="E4942" s="375" t="s">
        <v>157</v>
      </c>
      <c r="F4942" s="136" t="s">
        <v>1466</v>
      </c>
      <c r="G4942" s="375" t="s">
        <v>936</v>
      </c>
      <c r="H4942" s="375" t="s">
        <v>13968</v>
      </c>
      <c r="I4942" s="454">
        <v>5.0</v>
      </c>
      <c r="J4942" s="455"/>
      <c r="K4942" s="455"/>
    </row>
    <row r="4943" ht="22.5" customHeight="1">
      <c r="A4943" s="136" t="s">
        <v>15363</v>
      </c>
      <c r="B4943" s="452">
        <v>45712.0</v>
      </c>
      <c r="C4943" s="453"/>
      <c r="D4943" s="453" t="s">
        <v>874</v>
      </c>
      <c r="E4943" s="375" t="s">
        <v>157</v>
      </c>
      <c r="F4943" s="136" t="s">
        <v>6409</v>
      </c>
      <c r="G4943" s="375" t="s">
        <v>35</v>
      </c>
      <c r="H4943" s="375" t="s">
        <v>13968</v>
      </c>
      <c r="I4943" s="454">
        <v>8.0</v>
      </c>
      <c r="J4943" s="455"/>
      <c r="K4943" s="455"/>
    </row>
    <row r="4944" ht="22.5" customHeight="1">
      <c r="A4944" s="136" t="s">
        <v>15363</v>
      </c>
      <c r="B4944" s="452">
        <v>45712.0</v>
      </c>
      <c r="C4944" s="453"/>
      <c r="D4944" s="136" t="s">
        <v>896</v>
      </c>
      <c r="E4944" s="375" t="s">
        <v>157</v>
      </c>
      <c r="F4944" s="136" t="s">
        <v>7516</v>
      </c>
      <c r="G4944" s="375" t="s">
        <v>929</v>
      </c>
      <c r="H4944" s="375" t="s">
        <v>13968</v>
      </c>
      <c r="I4944" s="454"/>
      <c r="J4944" s="455"/>
      <c r="K4944" s="455"/>
    </row>
    <row r="4945" ht="22.5" customHeight="1">
      <c r="A4945" s="136" t="s">
        <v>15363</v>
      </c>
      <c r="B4945" s="452">
        <v>45712.0</v>
      </c>
      <c r="C4945" s="453"/>
      <c r="D4945" s="136" t="s">
        <v>896</v>
      </c>
      <c r="E4945" s="375" t="s">
        <v>157</v>
      </c>
      <c r="F4945" s="136" t="s">
        <v>7477</v>
      </c>
      <c r="G4945" s="375" t="s">
        <v>930</v>
      </c>
      <c r="H4945" s="375" t="s">
        <v>13968</v>
      </c>
      <c r="I4945" s="454"/>
      <c r="J4945" s="455"/>
      <c r="K4945" s="455"/>
    </row>
    <row r="4946" ht="22.5" customHeight="1">
      <c r="A4946" s="136" t="s">
        <v>15363</v>
      </c>
      <c r="B4946" s="452">
        <v>45712.0</v>
      </c>
      <c r="C4946" s="453"/>
      <c r="D4946" s="136" t="s">
        <v>902</v>
      </c>
      <c r="E4946" s="375" t="s">
        <v>157</v>
      </c>
      <c r="F4946" s="136" t="s">
        <v>1512</v>
      </c>
      <c r="G4946" s="375" t="s">
        <v>936</v>
      </c>
      <c r="H4946" s="375" t="s">
        <v>13968</v>
      </c>
      <c r="I4946" s="454"/>
      <c r="J4946" s="455"/>
      <c r="K4946" s="455"/>
    </row>
    <row r="4947" ht="22.5" customHeight="1">
      <c r="A4947" s="136" t="s">
        <v>15363</v>
      </c>
      <c r="B4947" s="452">
        <v>45712.0</v>
      </c>
      <c r="C4947" s="453"/>
      <c r="D4947" s="453" t="s">
        <v>15235</v>
      </c>
      <c r="E4947" s="375" t="s">
        <v>157</v>
      </c>
      <c r="F4947" s="136" t="s">
        <v>6830</v>
      </c>
      <c r="G4947" s="375" t="s">
        <v>39</v>
      </c>
      <c r="H4947" s="375" t="s">
        <v>13968</v>
      </c>
      <c r="I4947" s="454"/>
      <c r="J4947" s="455"/>
      <c r="K4947" s="455"/>
    </row>
    <row r="4948" ht="22.5" customHeight="1">
      <c r="A4948" s="136" t="s">
        <v>15363</v>
      </c>
      <c r="B4948" s="452">
        <v>45712.0</v>
      </c>
      <c r="C4948" s="453"/>
      <c r="D4948" s="453" t="s">
        <v>874</v>
      </c>
      <c r="E4948" s="375" t="s">
        <v>157</v>
      </c>
      <c r="F4948" s="136" t="s">
        <v>354</v>
      </c>
      <c r="G4948" s="375" t="s">
        <v>35</v>
      </c>
      <c r="H4948" s="375" t="s">
        <v>13968</v>
      </c>
      <c r="I4948" s="454">
        <v>2.0</v>
      </c>
      <c r="J4948" s="455"/>
      <c r="K4948" s="455"/>
    </row>
    <row r="4949" ht="22.5" customHeight="1">
      <c r="A4949" s="136" t="s">
        <v>15363</v>
      </c>
      <c r="B4949" s="452">
        <v>45712.0</v>
      </c>
      <c r="C4949" s="453"/>
      <c r="D4949" s="453" t="s">
        <v>15235</v>
      </c>
      <c r="E4949" s="375" t="s">
        <v>157</v>
      </c>
      <c r="F4949" s="136" t="s">
        <v>5622</v>
      </c>
      <c r="G4949" s="375" t="s">
        <v>39</v>
      </c>
      <c r="H4949" s="375" t="s">
        <v>13968</v>
      </c>
      <c r="I4949" s="454"/>
      <c r="J4949" s="455"/>
      <c r="K4949" s="455"/>
    </row>
    <row r="4950" ht="22.5" customHeight="1">
      <c r="A4950" s="136" t="s">
        <v>15363</v>
      </c>
      <c r="B4950" s="452">
        <v>45712.0</v>
      </c>
      <c r="C4950" s="453"/>
      <c r="D4950" s="453" t="s">
        <v>15235</v>
      </c>
      <c r="E4950" s="375" t="s">
        <v>157</v>
      </c>
      <c r="F4950" s="136" t="s">
        <v>4972</v>
      </c>
      <c r="G4950" s="375" t="s">
        <v>22</v>
      </c>
      <c r="H4950" s="375" t="s">
        <v>13968</v>
      </c>
      <c r="I4950" s="454"/>
      <c r="J4950" s="455"/>
      <c r="K4950" s="455"/>
    </row>
    <row r="4951" ht="22.5" customHeight="1">
      <c r="A4951" s="136" t="s">
        <v>15363</v>
      </c>
      <c r="B4951" s="452">
        <v>45712.0</v>
      </c>
      <c r="C4951" s="453"/>
      <c r="D4951" s="136" t="s">
        <v>896</v>
      </c>
      <c r="E4951" s="375" t="s">
        <v>157</v>
      </c>
      <c r="F4951" s="136" t="s">
        <v>5898</v>
      </c>
      <c r="G4951" s="375" t="s">
        <v>929</v>
      </c>
      <c r="H4951" s="375" t="s">
        <v>13968</v>
      </c>
      <c r="I4951" s="454"/>
      <c r="J4951" s="455"/>
      <c r="K4951" s="455"/>
    </row>
    <row r="4952" ht="22.5" customHeight="1">
      <c r="A4952" s="136" t="s">
        <v>15363</v>
      </c>
      <c r="B4952" s="452">
        <v>45712.0</v>
      </c>
      <c r="C4952" s="453"/>
      <c r="D4952" s="453" t="s">
        <v>896</v>
      </c>
      <c r="E4952" s="375" t="s">
        <v>157</v>
      </c>
      <c r="F4952" s="136" t="s">
        <v>4961</v>
      </c>
      <c r="G4952" s="375" t="s">
        <v>15328</v>
      </c>
      <c r="H4952" s="375" t="s">
        <v>13968</v>
      </c>
      <c r="I4952" s="454"/>
      <c r="J4952" s="455"/>
      <c r="K4952" s="455"/>
    </row>
    <row r="4953" ht="22.5" customHeight="1">
      <c r="A4953" s="136" t="s">
        <v>15363</v>
      </c>
      <c r="B4953" s="452">
        <v>45712.0</v>
      </c>
      <c r="C4953" s="453"/>
      <c r="D4953" s="136" t="s">
        <v>896</v>
      </c>
      <c r="E4953" s="375" t="s">
        <v>157</v>
      </c>
      <c r="F4953" s="136" t="s">
        <v>15222</v>
      </c>
      <c r="G4953" s="375" t="s">
        <v>930</v>
      </c>
      <c r="H4953" s="375" t="s">
        <v>13968</v>
      </c>
      <c r="I4953" s="454"/>
      <c r="J4953" s="455"/>
      <c r="K4953" s="455"/>
    </row>
    <row r="4954" ht="22.5" customHeight="1">
      <c r="A4954" s="136" t="s">
        <v>15363</v>
      </c>
      <c r="B4954" s="452">
        <v>45712.0</v>
      </c>
      <c r="C4954" s="453"/>
      <c r="D4954" s="136" t="s">
        <v>896</v>
      </c>
      <c r="E4954" s="375" t="s">
        <v>157</v>
      </c>
      <c r="F4954" s="136" t="s">
        <v>4776</v>
      </c>
      <c r="G4954" s="375" t="s">
        <v>52</v>
      </c>
      <c r="H4954" s="375" t="s">
        <v>13968</v>
      </c>
      <c r="I4954" s="454"/>
      <c r="J4954" s="455"/>
      <c r="K4954" s="455"/>
    </row>
    <row r="4955" ht="22.5" customHeight="1">
      <c r="A4955" s="136" t="s">
        <v>15363</v>
      </c>
      <c r="B4955" s="452">
        <v>45712.0</v>
      </c>
      <c r="C4955" s="453"/>
      <c r="D4955" s="136" t="s">
        <v>902</v>
      </c>
      <c r="E4955" s="375" t="s">
        <v>157</v>
      </c>
      <c r="F4955" s="136" t="s">
        <v>6293</v>
      </c>
      <c r="G4955" s="375" t="s">
        <v>936</v>
      </c>
      <c r="H4955" s="375" t="s">
        <v>13968</v>
      </c>
      <c r="I4955" s="454"/>
      <c r="J4955" s="455"/>
      <c r="K4955" s="455"/>
    </row>
    <row r="4956" ht="22.5" customHeight="1">
      <c r="A4956" s="136" t="s">
        <v>15363</v>
      </c>
      <c r="B4956" s="452">
        <v>45712.0</v>
      </c>
      <c r="C4956" s="453"/>
      <c r="D4956" s="136" t="s">
        <v>902</v>
      </c>
      <c r="E4956" s="375" t="s">
        <v>157</v>
      </c>
      <c r="F4956" s="136" t="s">
        <v>2581</v>
      </c>
      <c r="G4956" s="375" t="s">
        <v>76</v>
      </c>
      <c r="H4956" s="375" t="s">
        <v>13968</v>
      </c>
      <c r="I4956" s="454">
        <v>2.0</v>
      </c>
      <c r="J4956" s="455"/>
      <c r="K4956" s="455"/>
    </row>
    <row r="4957" ht="22.5" customHeight="1">
      <c r="A4957" s="136" t="s">
        <v>15363</v>
      </c>
      <c r="B4957" s="452">
        <v>45712.0</v>
      </c>
      <c r="C4957" s="453"/>
      <c r="D4957" s="453" t="s">
        <v>15235</v>
      </c>
      <c r="E4957" s="375" t="s">
        <v>157</v>
      </c>
      <c r="F4957" s="136" t="s">
        <v>7817</v>
      </c>
      <c r="G4957" s="375" t="s">
        <v>22</v>
      </c>
      <c r="H4957" s="375" t="s">
        <v>13968</v>
      </c>
      <c r="I4957" s="454">
        <v>6.0</v>
      </c>
      <c r="J4957" s="455"/>
      <c r="K4957" s="455"/>
    </row>
    <row r="4958" ht="22.5" customHeight="1">
      <c r="A4958" s="136" t="s">
        <v>15363</v>
      </c>
      <c r="B4958" s="452">
        <v>45712.0</v>
      </c>
      <c r="C4958" s="453"/>
      <c r="D4958" s="453" t="s">
        <v>896</v>
      </c>
      <c r="E4958" s="375" t="s">
        <v>157</v>
      </c>
      <c r="F4958" s="136" t="s">
        <v>7761</v>
      </c>
      <c r="G4958" s="375" t="s">
        <v>15328</v>
      </c>
      <c r="H4958" s="375" t="s">
        <v>13968</v>
      </c>
      <c r="I4958" s="454"/>
      <c r="J4958" s="455"/>
      <c r="K4958" s="455"/>
    </row>
    <row r="4959" ht="22.5" customHeight="1">
      <c r="A4959" s="136" t="s">
        <v>15363</v>
      </c>
      <c r="B4959" s="452">
        <v>45712.0</v>
      </c>
      <c r="C4959" s="453"/>
      <c r="D4959" s="136" t="s">
        <v>896</v>
      </c>
      <c r="E4959" s="375" t="s">
        <v>157</v>
      </c>
      <c r="F4959" s="136" t="s">
        <v>5347</v>
      </c>
      <c r="G4959" s="375" t="s">
        <v>52</v>
      </c>
      <c r="H4959" s="375" t="s">
        <v>13968</v>
      </c>
      <c r="I4959" s="454"/>
      <c r="J4959" s="455"/>
      <c r="K4959" s="455"/>
    </row>
    <row r="4960" ht="22.5" customHeight="1">
      <c r="A4960" s="136" t="s">
        <v>15363</v>
      </c>
      <c r="B4960" s="452">
        <v>45712.0</v>
      </c>
      <c r="C4960" s="453"/>
      <c r="D4960" s="136" t="s">
        <v>902</v>
      </c>
      <c r="E4960" s="375" t="s">
        <v>157</v>
      </c>
      <c r="F4960" s="136" t="s">
        <v>15222</v>
      </c>
      <c r="G4960" s="375" t="s">
        <v>936</v>
      </c>
      <c r="H4960" s="375" t="s">
        <v>13968</v>
      </c>
      <c r="I4960" s="454"/>
      <c r="J4960" s="455"/>
      <c r="K4960" s="455"/>
    </row>
    <row r="4961" ht="22.5" customHeight="1">
      <c r="A4961" s="136" t="s">
        <v>15363</v>
      </c>
      <c r="B4961" s="452">
        <v>45712.0</v>
      </c>
      <c r="C4961" s="453"/>
      <c r="D4961" s="136" t="s">
        <v>902</v>
      </c>
      <c r="E4961" s="375" t="s">
        <v>157</v>
      </c>
      <c r="F4961" s="136" t="s">
        <v>6253</v>
      </c>
      <c r="G4961" s="375" t="s">
        <v>76</v>
      </c>
      <c r="H4961" s="375" t="s">
        <v>13968</v>
      </c>
      <c r="I4961" s="454"/>
      <c r="J4961" s="455"/>
      <c r="K4961" s="455"/>
    </row>
    <row r="4962" ht="22.5" customHeight="1">
      <c r="A4962" s="136" t="s">
        <v>15363</v>
      </c>
      <c r="B4962" s="452">
        <v>45712.0</v>
      </c>
      <c r="C4962" s="453"/>
      <c r="D4962" s="453" t="s">
        <v>15235</v>
      </c>
      <c r="E4962" s="375" t="s">
        <v>157</v>
      </c>
      <c r="F4962" s="136" t="s">
        <v>4827</v>
      </c>
      <c r="G4962" s="375" t="s">
        <v>22</v>
      </c>
      <c r="H4962" s="375" t="s">
        <v>13968</v>
      </c>
      <c r="I4962" s="454">
        <v>9.0</v>
      </c>
      <c r="J4962" s="455"/>
      <c r="K4962" s="455"/>
    </row>
    <row r="4963" ht="22.5" customHeight="1">
      <c r="A4963" s="136" t="s">
        <v>15363</v>
      </c>
      <c r="B4963" s="452">
        <v>45712.0</v>
      </c>
      <c r="C4963" s="453"/>
      <c r="D4963" s="453" t="s">
        <v>896</v>
      </c>
      <c r="E4963" s="375" t="s">
        <v>157</v>
      </c>
      <c r="F4963" s="136" t="s">
        <v>5684</v>
      </c>
      <c r="G4963" s="375" t="s">
        <v>15328</v>
      </c>
      <c r="H4963" s="375" t="s">
        <v>13968</v>
      </c>
      <c r="I4963" s="454"/>
      <c r="J4963" s="455"/>
      <c r="K4963" s="455"/>
    </row>
    <row r="4964" ht="22.5" customHeight="1">
      <c r="A4964" s="136" t="s">
        <v>15289</v>
      </c>
      <c r="B4964" s="452">
        <v>45712.0</v>
      </c>
      <c r="C4964" s="453"/>
      <c r="D4964" s="453" t="s">
        <v>896</v>
      </c>
      <c r="E4964" s="375" t="s">
        <v>157</v>
      </c>
      <c r="F4964" s="136" t="s">
        <v>5674</v>
      </c>
      <c r="G4964" s="375" t="s">
        <v>15328</v>
      </c>
      <c r="H4964" s="375" t="s">
        <v>13968</v>
      </c>
      <c r="I4964" s="458"/>
      <c r="J4964" s="459"/>
      <c r="K4964" s="459"/>
    </row>
    <row r="4965" ht="22.5" customHeight="1">
      <c r="A4965" s="136" t="s">
        <v>15289</v>
      </c>
      <c r="B4965" s="452">
        <v>45712.0</v>
      </c>
      <c r="C4965" s="453"/>
      <c r="D4965" s="453" t="s">
        <v>15235</v>
      </c>
      <c r="E4965" s="375" t="s">
        <v>201</v>
      </c>
      <c r="F4965" s="136" t="s">
        <v>6333</v>
      </c>
      <c r="G4965" s="375" t="s">
        <v>22</v>
      </c>
      <c r="H4965" s="375" t="s">
        <v>13968</v>
      </c>
      <c r="I4965" s="454"/>
      <c r="J4965" s="455"/>
      <c r="K4965" s="455"/>
    </row>
    <row r="4966" ht="22.5" customHeight="1">
      <c r="A4966" s="136" t="s">
        <v>15289</v>
      </c>
      <c r="B4966" s="452">
        <v>45712.0</v>
      </c>
      <c r="C4966" s="453"/>
      <c r="D4966" s="136" t="s">
        <v>896</v>
      </c>
      <c r="E4966" s="375" t="s">
        <v>158</v>
      </c>
      <c r="F4966" s="136" t="s">
        <v>15301</v>
      </c>
      <c r="G4966" s="375" t="s">
        <v>52</v>
      </c>
      <c r="H4966" s="375" t="s">
        <v>13968</v>
      </c>
      <c r="I4966" s="454"/>
      <c r="J4966" s="455"/>
      <c r="K4966" s="455"/>
    </row>
    <row r="4967" ht="22.5" customHeight="1">
      <c r="A4967" s="136" t="s">
        <v>15289</v>
      </c>
      <c r="B4967" s="452">
        <v>45712.0</v>
      </c>
      <c r="C4967" s="453"/>
      <c r="D4967" s="136" t="s">
        <v>902</v>
      </c>
      <c r="E4967" s="375" t="s">
        <v>157</v>
      </c>
      <c r="F4967" s="136" t="s">
        <v>7241</v>
      </c>
      <c r="G4967" s="375" t="s">
        <v>76</v>
      </c>
      <c r="H4967" s="375" t="s">
        <v>13968</v>
      </c>
      <c r="I4967" s="454">
        <v>8.0</v>
      </c>
      <c r="J4967" s="455"/>
      <c r="K4967" s="455"/>
    </row>
    <row r="4968" ht="22.5" customHeight="1">
      <c r="A4968" s="136" t="s">
        <v>15289</v>
      </c>
      <c r="B4968" s="452">
        <v>45712.0</v>
      </c>
      <c r="C4968" s="453"/>
      <c r="D4968" s="136" t="s">
        <v>896</v>
      </c>
      <c r="E4968" s="375" t="s">
        <v>157</v>
      </c>
      <c r="F4968" s="136" t="s">
        <v>5948</v>
      </c>
      <c r="G4968" s="375" t="s">
        <v>52</v>
      </c>
      <c r="H4968" s="375" t="s">
        <v>13968</v>
      </c>
      <c r="I4968" s="454"/>
      <c r="J4968" s="455"/>
      <c r="K4968" s="455"/>
    </row>
    <row r="4969" ht="22.5" customHeight="1">
      <c r="A4969" s="136" t="s">
        <v>15289</v>
      </c>
      <c r="B4969" s="452">
        <v>45712.0</v>
      </c>
      <c r="C4969" s="453"/>
      <c r="D4969" s="136" t="s">
        <v>902</v>
      </c>
      <c r="E4969" s="375" t="s">
        <v>158</v>
      </c>
      <c r="F4969" s="136" t="s">
        <v>1085</v>
      </c>
      <c r="G4969" s="375" t="s">
        <v>76</v>
      </c>
      <c r="H4969" s="375" t="s">
        <v>13968</v>
      </c>
      <c r="I4969" s="454"/>
      <c r="J4969" s="455"/>
      <c r="K4969" s="455"/>
    </row>
    <row r="4970" ht="22.5" customHeight="1">
      <c r="A4970" s="136" t="s">
        <v>15363</v>
      </c>
      <c r="B4970" s="452">
        <v>45713.0</v>
      </c>
      <c r="C4970" s="453"/>
      <c r="D4970" s="136" t="s">
        <v>902</v>
      </c>
      <c r="E4970" s="375" t="s">
        <v>157</v>
      </c>
      <c r="F4970" s="136" t="s">
        <v>6190</v>
      </c>
      <c r="G4970" s="375" t="s">
        <v>936</v>
      </c>
      <c r="H4970" s="375" t="s">
        <v>13968</v>
      </c>
      <c r="I4970" s="454"/>
      <c r="J4970" s="455"/>
      <c r="K4970" s="455"/>
    </row>
    <row r="4971" ht="22.5" customHeight="1">
      <c r="A4971" s="136" t="s">
        <v>15363</v>
      </c>
      <c r="B4971" s="452">
        <v>45713.0</v>
      </c>
      <c r="C4971" s="453"/>
      <c r="D4971" s="453" t="s">
        <v>15235</v>
      </c>
      <c r="E4971" s="375" t="s">
        <v>157</v>
      </c>
      <c r="F4971" s="136" t="s">
        <v>5864</v>
      </c>
      <c r="G4971" s="375" t="s">
        <v>39</v>
      </c>
      <c r="H4971" s="375" t="s">
        <v>13968</v>
      </c>
      <c r="I4971" s="454"/>
      <c r="J4971" s="455"/>
      <c r="K4971" s="455"/>
    </row>
    <row r="4972" ht="22.5" customHeight="1">
      <c r="A4972" s="136" t="s">
        <v>15363</v>
      </c>
      <c r="B4972" s="452">
        <v>45713.0</v>
      </c>
      <c r="C4972" s="453"/>
      <c r="D4972" s="136" t="s">
        <v>896</v>
      </c>
      <c r="E4972" s="375" t="s">
        <v>157</v>
      </c>
      <c r="F4972" s="136" t="s">
        <v>6019</v>
      </c>
      <c r="G4972" s="375" t="s">
        <v>929</v>
      </c>
      <c r="H4972" s="375" t="s">
        <v>13968</v>
      </c>
      <c r="I4972" s="454"/>
      <c r="J4972" s="455"/>
      <c r="K4972" s="455"/>
    </row>
    <row r="4973" ht="22.5" customHeight="1">
      <c r="A4973" s="136" t="s">
        <v>15363</v>
      </c>
      <c r="B4973" s="452">
        <v>45713.0</v>
      </c>
      <c r="C4973" s="453"/>
      <c r="D4973" s="453" t="s">
        <v>15235</v>
      </c>
      <c r="E4973" s="375" t="s">
        <v>158</v>
      </c>
      <c r="F4973" s="136" t="s">
        <v>114</v>
      </c>
      <c r="G4973" s="375" t="s">
        <v>39</v>
      </c>
      <c r="H4973" s="375" t="s">
        <v>13968</v>
      </c>
      <c r="I4973" s="454"/>
      <c r="J4973" s="455"/>
      <c r="K4973" s="455"/>
    </row>
    <row r="4974" ht="22.5" customHeight="1">
      <c r="A4974" s="136" t="s">
        <v>15363</v>
      </c>
      <c r="B4974" s="452">
        <v>45713.0</v>
      </c>
      <c r="C4974" s="453"/>
      <c r="D4974" s="136" t="s">
        <v>896</v>
      </c>
      <c r="E4974" s="375" t="s">
        <v>157</v>
      </c>
      <c r="F4974" s="136" t="s">
        <v>5645</v>
      </c>
      <c r="G4974" s="375" t="s">
        <v>930</v>
      </c>
      <c r="H4974" s="375" t="s">
        <v>13968</v>
      </c>
      <c r="I4974" s="454"/>
      <c r="J4974" s="455"/>
      <c r="K4974" s="455"/>
    </row>
    <row r="4975" ht="22.5" customHeight="1">
      <c r="A4975" s="136" t="s">
        <v>15363</v>
      </c>
      <c r="B4975" s="452">
        <v>45713.0</v>
      </c>
      <c r="C4975" s="453"/>
      <c r="D4975" s="453" t="s">
        <v>15235</v>
      </c>
      <c r="E4975" s="375" t="s">
        <v>157</v>
      </c>
      <c r="F4975" s="136" t="s">
        <v>5854</v>
      </c>
      <c r="G4975" s="375" t="s">
        <v>39</v>
      </c>
      <c r="H4975" s="375" t="s">
        <v>13968</v>
      </c>
      <c r="I4975" s="454"/>
      <c r="J4975" s="455"/>
      <c r="K4975" s="455"/>
    </row>
    <row r="4976" ht="22.5" customHeight="1">
      <c r="A4976" s="136" t="s">
        <v>15363</v>
      </c>
      <c r="B4976" s="452">
        <v>45713.0</v>
      </c>
      <c r="C4976" s="453"/>
      <c r="D4976" s="136" t="s">
        <v>896</v>
      </c>
      <c r="E4976" s="375" t="s">
        <v>157</v>
      </c>
      <c r="F4976" s="136" t="s">
        <v>4961</v>
      </c>
      <c r="G4976" s="375" t="s">
        <v>929</v>
      </c>
      <c r="H4976" s="375" t="s">
        <v>13968</v>
      </c>
      <c r="I4976" s="454"/>
      <c r="J4976" s="455"/>
      <c r="K4976" s="455"/>
    </row>
    <row r="4977" ht="22.5" customHeight="1">
      <c r="A4977" s="136" t="s">
        <v>15363</v>
      </c>
      <c r="B4977" s="452">
        <v>45713.0</v>
      </c>
      <c r="C4977" s="453"/>
      <c r="D4977" s="136" t="s">
        <v>902</v>
      </c>
      <c r="E4977" s="375" t="s">
        <v>157</v>
      </c>
      <c r="F4977" s="136" t="s">
        <v>320</v>
      </c>
      <c r="G4977" s="375" t="s">
        <v>936</v>
      </c>
      <c r="H4977" s="375" t="s">
        <v>13968</v>
      </c>
      <c r="I4977" s="454">
        <v>2.0</v>
      </c>
      <c r="J4977" s="455"/>
      <c r="K4977" s="455"/>
    </row>
    <row r="4978" ht="22.5" customHeight="1">
      <c r="A4978" s="136" t="s">
        <v>15363</v>
      </c>
      <c r="B4978" s="452">
        <v>45713.0</v>
      </c>
      <c r="C4978" s="453"/>
      <c r="D4978" s="453" t="s">
        <v>874</v>
      </c>
      <c r="E4978" s="375" t="s">
        <v>157</v>
      </c>
      <c r="F4978" s="136" t="s">
        <v>567</v>
      </c>
      <c r="G4978" s="375" t="s">
        <v>35</v>
      </c>
      <c r="H4978" s="375" t="s">
        <v>13968</v>
      </c>
      <c r="I4978" s="454"/>
      <c r="J4978" s="455"/>
      <c r="K4978" s="455"/>
    </row>
    <row r="4979" ht="22.5" customHeight="1">
      <c r="A4979" s="136" t="s">
        <v>15363</v>
      </c>
      <c r="B4979" s="452">
        <v>45713.0</v>
      </c>
      <c r="C4979" s="453"/>
      <c r="D4979" s="136" t="s">
        <v>902</v>
      </c>
      <c r="E4979" s="375" t="s">
        <v>157</v>
      </c>
      <c r="F4979" s="136" t="s">
        <v>1988</v>
      </c>
      <c r="G4979" s="375" t="s">
        <v>76</v>
      </c>
      <c r="H4979" s="375" t="s">
        <v>13968</v>
      </c>
      <c r="I4979" s="454"/>
      <c r="J4979" s="455"/>
      <c r="K4979" s="455"/>
    </row>
    <row r="4980" ht="22.5" customHeight="1">
      <c r="A4980" s="136" t="s">
        <v>15363</v>
      </c>
      <c r="B4980" s="452">
        <v>45713.0</v>
      </c>
      <c r="C4980" s="453"/>
      <c r="D4980" s="136" t="s">
        <v>896</v>
      </c>
      <c r="E4980" s="375" t="s">
        <v>157</v>
      </c>
      <c r="F4980" s="136" t="s">
        <v>5622</v>
      </c>
      <c r="G4980" s="375" t="s">
        <v>52</v>
      </c>
      <c r="H4980" s="375" t="s">
        <v>13968</v>
      </c>
      <c r="I4980" s="454"/>
      <c r="J4980" s="455"/>
      <c r="K4980" s="455"/>
    </row>
    <row r="4981" ht="22.5" customHeight="1">
      <c r="A4981" s="136" t="s">
        <v>15363</v>
      </c>
      <c r="B4981" s="452">
        <v>45713.0</v>
      </c>
      <c r="C4981" s="453"/>
      <c r="D4981" s="453" t="s">
        <v>15235</v>
      </c>
      <c r="E4981" s="375" t="s">
        <v>157</v>
      </c>
      <c r="F4981" s="136" t="s">
        <v>1599</v>
      </c>
      <c r="G4981" s="375" t="s">
        <v>22</v>
      </c>
      <c r="H4981" s="375" t="s">
        <v>13968</v>
      </c>
      <c r="I4981" s="454"/>
      <c r="J4981" s="455"/>
      <c r="K4981" s="455"/>
    </row>
    <row r="4982" ht="22.5" customHeight="1">
      <c r="A4982" s="136" t="s">
        <v>15363</v>
      </c>
      <c r="B4982" s="452">
        <v>45713.0</v>
      </c>
      <c r="C4982" s="453"/>
      <c r="D4982" s="453" t="s">
        <v>15235</v>
      </c>
      <c r="E4982" s="375" t="s">
        <v>201</v>
      </c>
      <c r="F4982" s="136" t="s">
        <v>6311</v>
      </c>
      <c r="G4982" s="375" t="s">
        <v>39</v>
      </c>
      <c r="H4982" s="375" t="s">
        <v>13968</v>
      </c>
      <c r="I4982" s="454"/>
      <c r="J4982" s="455"/>
      <c r="K4982" s="455"/>
    </row>
    <row r="4983" ht="22.5" customHeight="1">
      <c r="A4983" s="136" t="s">
        <v>15363</v>
      </c>
      <c r="B4983" s="452">
        <v>45713.0</v>
      </c>
      <c r="C4983" s="453"/>
      <c r="D4983" s="453" t="s">
        <v>15235</v>
      </c>
      <c r="E4983" s="375" t="s">
        <v>157</v>
      </c>
      <c r="F4983" s="136" t="s">
        <v>5697</v>
      </c>
      <c r="G4983" s="375" t="s">
        <v>60</v>
      </c>
      <c r="H4983" s="375" t="s">
        <v>13968</v>
      </c>
      <c r="I4983" s="454"/>
      <c r="J4983" s="455"/>
      <c r="K4983" s="455"/>
    </row>
    <row r="4984" ht="22.5" customHeight="1">
      <c r="A4984" s="136" t="s">
        <v>15363</v>
      </c>
      <c r="B4984" s="452">
        <v>45713.0</v>
      </c>
      <c r="C4984" s="453"/>
      <c r="D4984" s="136" t="s">
        <v>896</v>
      </c>
      <c r="E4984" s="375" t="s">
        <v>201</v>
      </c>
      <c r="F4984" s="136" t="s">
        <v>1753</v>
      </c>
      <c r="G4984" s="375" t="s">
        <v>929</v>
      </c>
      <c r="H4984" s="375" t="s">
        <v>13968</v>
      </c>
      <c r="I4984" s="454"/>
      <c r="J4984" s="455"/>
      <c r="K4984" s="455"/>
    </row>
    <row r="4985" ht="22.5" customHeight="1">
      <c r="A4985" s="136" t="s">
        <v>15363</v>
      </c>
      <c r="B4985" s="452">
        <v>45713.0</v>
      </c>
      <c r="C4985" s="453"/>
      <c r="D4985" s="453" t="s">
        <v>896</v>
      </c>
      <c r="E4985" s="375" t="s">
        <v>157</v>
      </c>
      <c r="F4985" s="136" t="s">
        <v>6546</v>
      </c>
      <c r="G4985" s="375" t="s">
        <v>15328</v>
      </c>
      <c r="H4985" s="375" t="s">
        <v>13968</v>
      </c>
      <c r="I4985" s="454"/>
      <c r="J4985" s="455"/>
      <c r="K4985" s="455"/>
    </row>
    <row r="4986" ht="22.5" customHeight="1">
      <c r="A4986" s="136" t="s">
        <v>15363</v>
      </c>
      <c r="B4986" s="452">
        <v>45713.0</v>
      </c>
      <c r="C4986" s="453"/>
      <c r="D4986" s="136" t="s">
        <v>896</v>
      </c>
      <c r="E4986" s="375" t="s">
        <v>157</v>
      </c>
      <c r="F4986" s="136" t="s">
        <v>5898</v>
      </c>
      <c r="G4986" s="375" t="s">
        <v>930</v>
      </c>
      <c r="H4986" s="375" t="s">
        <v>13968</v>
      </c>
      <c r="I4986" s="454"/>
      <c r="J4986" s="455"/>
      <c r="K4986" s="455"/>
    </row>
    <row r="4987" ht="22.5" customHeight="1">
      <c r="A4987" s="136" t="s">
        <v>15363</v>
      </c>
      <c r="B4987" s="452">
        <v>45713.0</v>
      </c>
      <c r="C4987" s="453"/>
      <c r="D4987" s="136" t="s">
        <v>896</v>
      </c>
      <c r="E4987" s="375" t="s">
        <v>157</v>
      </c>
      <c r="F4987" s="136" t="s">
        <v>1599</v>
      </c>
      <c r="G4987" s="375" t="s">
        <v>930</v>
      </c>
      <c r="H4987" s="375" t="s">
        <v>13968</v>
      </c>
      <c r="I4987" s="454">
        <v>10.0</v>
      </c>
      <c r="J4987" s="455"/>
      <c r="K4987" s="455"/>
    </row>
    <row r="4988" ht="22.5" customHeight="1">
      <c r="A4988" s="136" t="s">
        <v>15363</v>
      </c>
      <c r="B4988" s="452">
        <v>45713.0</v>
      </c>
      <c r="C4988" s="453"/>
      <c r="D4988" s="453" t="s">
        <v>15235</v>
      </c>
      <c r="E4988" s="375" t="s">
        <v>201</v>
      </c>
      <c r="F4988" s="136" t="s">
        <v>1753</v>
      </c>
      <c r="G4988" s="375" t="s">
        <v>39</v>
      </c>
      <c r="H4988" s="375" t="s">
        <v>13968</v>
      </c>
      <c r="I4988" s="454"/>
      <c r="J4988" s="455"/>
      <c r="K4988" s="455"/>
    </row>
    <row r="4989" ht="22.5" customHeight="1">
      <c r="A4989" s="136" t="s">
        <v>15363</v>
      </c>
      <c r="B4989" s="452">
        <v>45713.0</v>
      </c>
      <c r="C4989" s="453"/>
      <c r="D4989" s="136" t="s">
        <v>896</v>
      </c>
      <c r="E4989" s="375" t="s">
        <v>201</v>
      </c>
      <c r="F4989" s="136" t="s">
        <v>6311</v>
      </c>
      <c r="G4989" s="375" t="s">
        <v>929</v>
      </c>
      <c r="H4989" s="375" t="s">
        <v>13968</v>
      </c>
      <c r="I4989" s="454"/>
      <c r="J4989" s="455"/>
      <c r="K4989" s="455"/>
    </row>
    <row r="4990" ht="22.5" customHeight="1">
      <c r="A4990" s="136" t="s">
        <v>15363</v>
      </c>
      <c r="B4990" s="452">
        <v>45713.0</v>
      </c>
      <c r="C4990" s="453"/>
      <c r="D4990" s="136" t="s">
        <v>896</v>
      </c>
      <c r="E4990" s="375" t="s">
        <v>157</v>
      </c>
      <c r="F4990" s="136" t="s">
        <v>6546</v>
      </c>
      <c r="G4990" s="375" t="s">
        <v>52</v>
      </c>
      <c r="H4990" s="375" t="s">
        <v>13968</v>
      </c>
      <c r="I4990" s="454"/>
      <c r="J4990" s="455"/>
      <c r="K4990" s="455"/>
    </row>
    <row r="4991" ht="22.5" customHeight="1">
      <c r="A4991" s="136" t="s">
        <v>15363</v>
      </c>
      <c r="B4991" s="452">
        <v>45713.0</v>
      </c>
      <c r="C4991" s="453"/>
      <c r="D4991" s="136" t="s">
        <v>902</v>
      </c>
      <c r="E4991" s="375" t="s">
        <v>157</v>
      </c>
      <c r="F4991" s="136" t="s">
        <v>5976</v>
      </c>
      <c r="G4991" s="375" t="s">
        <v>76</v>
      </c>
      <c r="H4991" s="375" t="s">
        <v>13968</v>
      </c>
      <c r="I4991" s="454"/>
      <c r="J4991" s="455"/>
      <c r="K4991" s="455"/>
    </row>
    <row r="4992" ht="22.5" customHeight="1">
      <c r="A4992" s="136" t="s">
        <v>15363</v>
      </c>
      <c r="B4992" s="452">
        <v>45713.0</v>
      </c>
      <c r="C4992" s="453"/>
      <c r="D4992" s="453" t="s">
        <v>896</v>
      </c>
      <c r="E4992" s="375" t="s">
        <v>157</v>
      </c>
      <c r="F4992" s="136" t="s">
        <v>5484</v>
      </c>
      <c r="G4992" s="375" t="s">
        <v>15328</v>
      </c>
      <c r="H4992" s="375" t="s">
        <v>13968</v>
      </c>
      <c r="I4992" s="454"/>
      <c r="J4992" s="455"/>
      <c r="K4992" s="455"/>
    </row>
    <row r="4993" ht="22.5" customHeight="1">
      <c r="A4993" s="136" t="s">
        <v>15363</v>
      </c>
      <c r="B4993" s="452">
        <v>45713.0</v>
      </c>
      <c r="C4993" s="453"/>
      <c r="D4993" s="453" t="s">
        <v>15235</v>
      </c>
      <c r="E4993" s="375" t="s">
        <v>158</v>
      </c>
      <c r="F4993" s="136" t="s">
        <v>5267</v>
      </c>
      <c r="G4993" s="375" t="s">
        <v>22</v>
      </c>
      <c r="H4993" s="375" t="s">
        <v>13968</v>
      </c>
      <c r="I4993" s="454"/>
      <c r="J4993" s="455"/>
      <c r="K4993" s="455"/>
    </row>
    <row r="4994" ht="22.5" customHeight="1">
      <c r="A4994" s="136" t="s">
        <v>15289</v>
      </c>
      <c r="B4994" s="452">
        <v>45713.0</v>
      </c>
      <c r="C4994" s="453"/>
      <c r="D4994" s="136" t="s">
        <v>896</v>
      </c>
      <c r="E4994" s="375" t="s">
        <v>157</v>
      </c>
      <c r="F4994" s="136" t="s">
        <v>6157</v>
      </c>
      <c r="G4994" s="375" t="s">
        <v>52</v>
      </c>
      <c r="H4994" s="375" t="s">
        <v>13968</v>
      </c>
      <c r="I4994" s="454"/>
      <c r="J4994" s="455"/>
      <c r="K4994" s="455"/>
    </row>
    <row r="4995" ht="22.5" customHeight="1">
      <c r="A4995" s="136" t="s">
        <v>15289</v>
      </c>
      <c r="B4995" s="452">
        <v>45713.0</v>
      </c>
      <c r="C4995" s="453"/>
      <c r="D4995" s="136" t="s">
        <v>902</v>
      </c>
      <c r="E4995" s="375" t="s">
        <v>157</v>
      </c>
      <c r="F4995" s="136" t="s">
        <v>3770</v>
      </c>
      <c r="G4995" s="375" t="s">
        <v>76</v>
      </c>
      <c r="H4995" s="375" t="s">
        <v>13968</v>
      </c>
      <c r="I4995" s="454"/>
      <c r="J4995" s="455"/>
      <c r="K4995" s="455"/>
    </row>
    <row r="4996" ht="22.5" customHeight="1">
      <c r="A4996" s="136" t="s">
        <v>15289</v>
      </c>
      <c r="B4996" s="452">
        <v>45713.0</v>
      </c>
      <c r="C4996" s="453"/>
      <c r="D4996" s="453" t="s">
        <v>896</v>
      </c>
      <c r="E4996" s="375" t="s">
        <v>158</v>
      </c>
      <c r="F4996" s="136" t="s">
        <v>1085</v>
      </c>
      <c r="G4996" s="375" t="s">
        <v>15328</v>
      </c>
      <c r="H4996" s="375" t="s">
        <v>13968</v>
      </c>
      <c r="I4996" s="454"/>
      <c r="J4996" s="455"/>
      <c r="K4996" s="455"/>
    </row>
    <row r="4997" ht="22.5" customHeight="1">
      <c r="A4997" s="136" t="s">
        <v>15289</v>
      </c>
      <c r="B4997" s="452">
        <v>45713.0</v>
      </c>
      <c r="C4997" s="453"/>
      <c r="D4997" s="136" t="s">
        <v>902</v>
      </c>
      <c r="E4997" s="375" t="s">
        <v>157</v>
      </c>
      <c r="F4997" s="136" t="s">
        <v>5666</v>
      </c>
      <c r="G4997" s="375" t="s">
        <v>76</v>
      </c>
      <c r="H4997" s="375" t="s">
        <v>13968</v>
      </c>
      <c r="I4997" s="454"/>
      <c r="J4997" s="455"/>
      <c r="K4997" s="455"/>
    </row>
    <row r="4998" ht="22.5" customHeight="1">
      <c r="A4998" s="136" t="s">
        <v>15363</v>
      </c>
      <c r="B4998" s="452">
        <v>45714.0</v>
      </c>
      <c r="C4998" s="453"/>
      <c r="D4998" s="136" t="s">
        <v>896</v>
      </c>
      <c r="E4998" s="375" t="s">
        <v>157</v>
      </c>
      <c r="F4998" s="136" t="s">
        <v>5956</v>
      </c>
      <c r="G4998" s="375" t="s">
        <v>929</v>
      </c>
      <c r="H4998" s="375" t="s">
        <v>13968</v>
      </c>
      <c r="I4998" s="454">
        <v>10.0</v>
      </c>
      <c r="J4998" s="455"/>
      <c r="K4998" s="455"/>
    </row>
    <row r="4999" ht="22.5" customHeight="1">
      <c r="A4999" s="136" t="s">
        <v>15363</v>
      </c>
      <c r="B4999" s="452">
        <v>45714.0</v>
      </c>
      <c r="C4999" s="453"/>
      <c r="D4999" s="453" t="s">
        <v>15235</v>
      </c>
      <c r="E4999" s="375" t="s">
        <v>157</v>
      </c>
      <c r="F4999" s="136" t="s">
        <v>436</v>
      </c>
      <c r="G4999" s="375" t="s">
        <v>39</v>
      </c>
      <c r="H4999" s="375" t="s">
        <v>13968</v>
      </c>
      <c r="I4999" s="454"/>
      <c r="J4999" s="455"/>
      <c r="K4999" s="455"/>
    </row>
    <row r="5000" ht="22.5" customHeight="1">
      <c r="A5000" s="136" t="s">
        <v>15363</v>
      </c>
      <c r="B5000" s="452">
        <v>45714.0</v>
      </c>
      <c r="C5000" s="453"/>
      <c r="D5000" s="136" t="s">
        <v>896</v>
      </c>
      <c r="E5000" s="375" t="s">
        <v>158</v>
      </c>
      <c r="F5000" s="136" t="s">
        <v>15301</v>
      </c>
      <c r="G5000" s="375" t="s">
        <v>930</v>
      </c>
      <c r="H5000" s="375" t="s">
        <v>13968</v>
      </c>
      <c r="I5000" s="454"/>
      <c r="J5000" s="455"/>
      <c r="K5000" s="455"/>
    </row>
    <row r="5001" ht="22.5" customHeight="1">
      <c r="A5001" s="136" t="s">
        <v>15363</v>
      </c>
      <c r="B5001" s="452">
        <v>45714.0</v>
      </c>
      <c r="C5001" s="453"/>
      <c r="D5001" s="136" t="s">
        <v>902</v>
      </c>
      <c r="E5001" s="375" t="s">
        <v>157</v>
      </c>
      <c r="F5001" s="136" t="s">
        <v>4301</v>
      </c>
      <c r="G5001" s="375" t="s">
        <v>936</v>
      </c>
      <c r="H5001" s="375" t="s">
        <v>13968</v>
      </c>
      <c r="I5001" s="454">
        <v>4.0</v>
      </c>
      <c r="J5001" s="455"/>
      <c r="K5001" s="455"/>
    </row>
    <row r="5002" ht="22.5" customHeight="1">
      <c r="A5002" s="136" t="s">
        <v>15363</v>
      </c>
      <c r="B5002" s="452">
        <v>45714.0</v>
      </c>
      <c r="C5002" s="453"/>
      <c r="D5002" s="453" t="s">
        <v>15235</v>
      </c>
      <c r="E5002" s="375" t="s">
        <v>157</v>
      </c>
      <c r="F5002" s="136" t="s">
        <v>5645</v>
      </c>
      <c r="G5002" s="375" t="s">
        <v>39</v>
      </c>
      <c r="H5002" s="375" t="s">
        <v>13968</v>
      </c>
      <c r="I5002" s="454"/>
      <c r="J5002" s="455"/>
      <c r="K5002" s="455"/>
    </row>
    <row r="5003" ht="22.5" customHeight="1">
      <c r="A5003" s="136" t="s">
        <v>15363</v>
      </c>
      <c r="B5003" s="452">
        <v>45714.0</v>
      </c>
      <c r="C5003" s="453"/>
      <c r="D5003" s="136" t="s">
        <v>896</v>
      </c>
      <c r="E5003" s="375" t="s">
        <v>157</v>
      </c>
      <c r="F5003" s="136" t="s">
        <v>6157</v>
      </c>
      <c r="G5003" s="375" t="s">
        <v>929</v>
      </c>
      <c r="H5003" s="375" t="s">
        <v>13968</v>
      </c>
      <c r="I5003" s="454"/>
      <c r="J5003" s="455"/>
      <c r="K5003" s="455"/>
    </row>
    <row r="5004" ht="22.5" customHeight="1">
      <c r="A5004" s="136" t="s">
        <v>15363</v>
      </c>
      <c r="B5004" s="452">
        <v>45714.0</v>
      </c>
      <c r="C5004" s="453"/>
      <c r="D5004" s="136" t="s">
        <v>896</v>
      </c>
      <c r="E5004" s="375" t="s">
        <v>157</v>
      </c>
      <c r="F5004" s="136" t="s">
        <v>320</v>
      </c>
      <c r="G5004" s="375" t="s">
        <v>930</v>
      </c>
      <c r="H5004" s="375" t="s">
        <v>13968</v>
      </c>
      <c r="I5004" s="454">
        <v>3.0</v>
      </c>
      <c r="J5004" s="455"/>
      <c r="K5004" s="455"/>
    </row>
    <row r="5005" ht="22.5" customHeight="1">
      <c r="A5005" s="136" t="s">
        <v>15363</v>
      </c>
      <c r="B5005" s="452">
        <v>45714.0</v>
      </c>
      <c r="C5005" s="453"/>
      <c r="D5005" s="136" t="s">
        <v>902</v>
      </c>
      <c r="E5005" s="375" t="s">
        <v>157</v>
      </c>
      <c r="F5005" s="136" t="s">
        <v>6082</v>
      </c>
      <c r="G5005" s="375" t="s">
        <v>936</v>
      </c>
      <c r="H5005" s="375" t="s">
        <v>13968</v>
      </c>
      <c r="I5005" s="454"/>
      <c r="J5005" s="455"/>
      <c r="K5005" s="455"/>
    </row>
    <row r="5006" ht="22.5" customHeight="1">
      <c r="A5006" s="136" t="s">
        <v>15363</v>
      </c>
      <c r="B5006" s="452">
        <v>45714.0</v>
      </c>
      <c r="C5006" s="453"/>
      <c r="D5006" s="453" t="s">
        <v>874</v>
      </c>
      <c r="E5006" s="375" t="s">
        <v>157</v>
      </c>
      <c r="F5006" s="136" t="s">
        <v>6409</v>
      </c>
      <c r="G5006" s="375" t="s">
        <v>35</v>
      </c>
      <c r="H5006" s="375" t="s">
        <v>13968</v>
      </c>
      <c r="I5006" s="454">
        <v>9.0</v>
      </c>
      <c r="J5006" s="455"/>
      <c r="K5006" s="455"/>
    </row>
    <row r="5007" ht="22.5" customHeight="1">
      <c r="A5007" s="136" t="s">
        <v>15363</v>
      </c>
      <c r="B5007" s="452">
        <v>45714.0</v>
      </c>
      <c r="C5007" s="453"/>
      <c r="D5007" s="453" t="s">
        <v>15235</v>
      </c>
      <c r="E5007" s="375" t="s">
        <v>157</v>
      </c>
      <c r="F5007" s="136" t="s">
        <v>6311</v>
      </c>
      <c r="G5007" s="375" t="s">
        <v>39</v>
      </c>
      <c r="H5007" s="375" t="s">
        <v>13968</v>
      </c>
      <c r="I5007" s="454"/>
      <c r="J5007" s="455"/>
      <c r="K5007" s="455"/>
    </row>
    <row r="5008" ht="22.5" customHeight="1">
      <c r="A5008" s="136" t="s">
        <v>15363</v>
      </c>
      <c r="B5008" s="452">
        <v>45714.0</v>
      </c>
      <c r="C5008" s="453"/>
      <c r="D5008" s="136" t="s">
        <v>896</v>
      </c>
      <c r="E5008" s="375" t="s">
        <v>157</v>
      </c>
      <c r="F5008" s="136" t="s">
        <v>6830</v>
      </c>
      <c r="G5008" s="375" t="s">
        <v>929</v>
      </c>
      <c r="H5008" s="375" t="s">
        <v>13968</v>
      </c>
      <c r="I5008" s="454"/>
      <c r="J5008" s="455"/>
      <c r="K5008" s="455"/>
    </row>
    <row r="5009" ht="22.5" customHeight="1">
      <c r="A5009" s="136" t="s">
        <v>15363</v>
      </c>
      <c r="B5009" s="452">
        <v>45714.0</v>
      </c>
      <c r="C5009" s="453"/>
      <c r="D5009" s="136" t="s">
        <v>902</v>
      </c>
      <c r="E5009" s="375" t="s">
        <v>157</v>
      </c>
      <c r="F5009" s="136" t="s">
        <v>1562</v>
      </c>
      <c r="G5009" s="375" t="s">
        <v>936</v>
      </c>
      <c r="H5009" s="375" t="s">
        <v>13968</v>
      </c>
      <c r="I5009" s="454"/>
      <c r="J5009" s="455"/>
      <c r="K5009" s="455"/>
    </row>
    <row r="5010" ht="22.5" customHeight="1">
      <c r="A5010" s="136" t="s">
        <v>15363</v>
      </c>
      <c r="B5010" s="452">
        <v>45714.0</v>
      </c>
      <c r="C5010" s="453"/>
      <c r="D5010" s="136" t="s">
        <v>896</v>
      </c>
      <c r="E5010" s="375" t="s">
        <v>201</v>
      </c>
      <c r="F5010" s="136" t="s">
        <v>6325</v>
      </c>
      <c r="G5010" s="375" t="s">
        <v>930</v>
      </c>
      <c r="H5010" s="375" t="s">
        <v>13968</v>
      </c>
      <c r="I5010" s="454"/>
      <c r="J5010" s="455"/>
      <c r="K5010" s="455"/>
    </row>
    <row r="5011" ht="22.5" customHeight="1">
      <c r="A5011" s="136" t="s">
        <v>15363</v>
      </c>
      <c r="B5011" s="452">
        <v>45714.0</v>
      </c>
      <c r="C5011" s="453"/>
      <c r="D5011" s="453" t="s">
        <v>874</v>
      </c>
      <c r="E5011" s="375" t="s">
        <v>157</v>
      </c>
      <c r="F5011" s="136" t="s">
        <v>1597</v>
      </c>
      <c r="G5011" s="375" t="s">
        <v>48</v>
      </c>
      <c r="H5011" s="375" t="s">
        <v>13968</v>
      </c>
      <c r="I5011" s="454"/>
      <c r="J5011" s="455"/>
      <c r="K5011" s="455"/>
    </row>
    <row r="5012" ht="22.5" customHeight="1">
      <c r="A5012" s="136" t="s">
        <v>15363</v>
      </c>
      <c r="B5012" s="452">
        <v>45714.0</v>
      </c>
      <c r="C5012" s="453"/>
      <c r="D5012" s="453" t="s">
        <v>15235</v>
      </c>
      <c r="E5012" s="375" t="s">
        <v>158</v>
      </c>
      <c r="F5012" s="136" t="s">
        <v>5267</v>
      </c>
      <c r="G5012" s="375" t="s">
        <v>60</v>
      </c>
      <c r="H5012" s="375" t="s">
        <v>13968</v>
      </c>
      <c r="I5012" s="454"/>
      <c r="J5012" s="455"/>
      <c r="K5012" s="455"/>
    </row>
    <row r="5013" ht="22.5" customHeight="1">
      <c r="A5013" s="136" t="s">
        <v>15363</v>
      </c>
      <c r="B5013" s="452">
        <v>45714.0</v>
      </c>
      <c r="C5013" s="453"/>
      <c r="D5013" s="453" t="s">
        <v>15235</v>
      </c>
      <c r="E5013" s="375" t="s">
        <v>157</v>
      </c>
      <c r="F5013" s="136" t="s">
        <v>4827</v>
      </c>
      <c r="G5013" s="375" t="s">
        <v>39</v>
      </c>
      <c r="H5013" s="375" t="s">
        <v>13968</v>
      </c>
      <c r="I5013" s="454">
        <v>10.0</v>
      </c>
      <c r="J5013" s="455"/>
      <c r="K5013" s="455"/>
    </row>
    <row r="5014" ht="22.5" customHeight="1">
      <c r="A5014" s="136" t="s">
        <v>15363</v>
      </c>
      <c r="B5014" s="452">
        <v>45714.0</v>
      </c>
      <c r="C5014" s="453"/>
      <c r="D5014" s="453" t="s">
        <v>15235</v>
      </c>
      <c r="E5014" s="375" t="s">
        <v>157</v>
      </c>
      <c r="F5014" s="136" t="s">
        <v>6037</v>
      </c>
      <c r="G5014" s="375" t="s">
        <v>60</v>
      </c>
      <c r="H5014" s="375" t="s">
        <v>13968</v>
      </c>
      <c r="I5014" s="454">
        <v>4.0</v>
      </c>
      <c r="J5014" s="455"/>
      <c r="K5014" s="455"/>
    </row>
    <row r="5015" ht="22.5" customHeight="1">
      <c r="A5015" s="136" t="s">
        <v>15363</v>
      </c>
      <c r="B5015" s="452">
        <v>45714.0</v>
      </c>
      <c r="C5015" s="453"/>
      <c r="D5015" s="453" t="s">
        <v>896</v>
      </c>
      <c r="E5015" s="375" t="s">
        <v>201</v>
      </c>
      <c r="F5015" s="136" t="s">
        <v>5267</v>
      </c>
      <c r="G5015" s="375" t="s">
        <v>15328</v>
      </c>
      <c r="H5015" s="375" t="s">
        <v>13968</v>
      </c>
      <c r="I5015" s="454"/>
      <c r="J5015" s="455"/>
      <c r="K5015" s="455"/>
    </row>
    <row r="5016" ht="22.5" customHeight="1">
      <c r="A5016" s="136" t="s">
        <v>15363</v>
      </c>
      <c r="B5016" s="452">
        <v>45714.0</v>
      </c>
      <c r="C5016" s="453"/>
      <c r="D5016" s="136" t="s">
        <v>896</v>
      </c>
      <c r="E5016" s="375" t="s">
        <v>157</v>
      </c>
      <c r="F5016" s="136" t="s">
        <v>5697</v>
      </c>
      <c r="G5016" s="375" t="s">
        <v>930</v>
      </c>
      <c r="H5016" s="375" t="s">
        <v>13968</v>
      </c>
      <c r="I5016" s="454">
        <v>10.0</v>
      </c>
      <c r="J5016" s="455"/>
      <c r="K5016" s="455"/>
    </row>
    <row r="5017" ht="22.5" customHeight="1">
      <c r="A5017" s="136" t="s">
        <v>15363</v>
      </c>
      <c r="B5017" s="452">
        <v>45714.0</v>
      </c>
      <c r="C5017" s="453"/>
      <c r="D5017" s="136" t="s">
        <v>896</v>
      </c>
      <c r="E5017" s="375" t="s">
        <v>157</v>
      </c>
      <c r="F5017" s="136" t="s">
        <v>5347</v>
      </c>
      <c r="G5017" s="375" t="s">
        <v>52</v>
      </c>
      <c r="H5017" s="375" t="s">
        <v>13968</v>
      </c>
      <c r="I5017" s="454"/>
      <c r="J5017" s="455"/>
      <c r="K5017" s="455"/>
    </row>
    <row r="5018" ht="22.5" customHeight="1">
      <c r="A5018" s="136" t="s">
        <v>15363</v>
      </c>
      <c r="B5018" s="452">
        <v>45714.0</v>
      </c>
      <c r="C5018" s="453"/>
      <c r="D5018" s="136" t="s">
        <v>902</v>
      </c>
      <c r="E5018" s="375" t="s">
        <v>157</v>
      </c>
      <c r="F5018" s="136" t="s">
        <v>4477</v>
      </c>
      <c r="G5018" s="375" t="s">
        <v>936</v>
      </c>
      <c r="H5018" s="375" t="s">
        <v>13968</v>
      </c>
      <c r="I5018" s="454">
        <v>2.0</v>
      </c>
      <c r="J5018" s="455"/>
      <c r="K5018" s="455"/>
    </row>
    <row r="5019" ht="22.5" customHeight="1">
      <c r="A5019" s="136" t="s">
        <v>15363</v>
      </c>
      <c r="B5019" s="452">
        <v>45714.0</v>
      </c>
      <c r="C5019" s="453"/>
      <c r="D5019" s="136" t="s">
        <v>902</v>
      </c>
      <c r="E5019" s="375" t="s">
        <v>157</v>
      </c>
      <c r="F5019" s="136" t="s">
        <v>1512</v>
      </c>
      <c r="G5019" s="375" t="s">
        <v>76</v>
      </c>
      <c r="H5019" s="375" t="s">
        <v>13968</v>
      </c>
      <c r="I5019" s="454"/>
      <c r="J5019" s="455"/>
      <c r="K5019" s="455"/>
    </row>
    <row r="5020" ht="22.5" customHeight="1">
      <c r="A5020" s="136" t="s">
        <v>15363</v>
      </c>
      <c r="B5020" s="452">
        <v>45714.0</v>
      </c>
      <c r="C5020" s="453"/>
      <c r="D5020" s="136" t="s">
        <v>896</v>
      </c>
      <c r="E5020" s="375" t="s">
        <v>157</v>
      </c>
      <c r="F5020" s="136" t="s">
        <v>5674</v>
      </c>
      <c r="G5020" s="375" t="s">
        <v>930</v>
      </c>
      <c r="H5020" s="375" t="s">
        <v>13968</v>
      </c>
      <c r="I5020" s="458"/>
      <c r="J5020" s="459"/>
      <c r="K5020" s="459"/>
    </row>
    <row r="5021" ht="22.5" customHeight="1">
      <c r="A5021" s="136" t="s">
        <v>15363</v>
      </c>
      <c r="B5021" s="452">
        <v>45714.0</v>
      </c>
      <c r="C5021" s="453"/>
      <c r="D5021" s="136" t="s">
        <v>896</v>
      </c>
      <c r="E5021" s="375" t="s">
        <v>157</v>
      </c>
      <c r="F5021" s="136" t="s">
        <v>6108</v>
      </c>
      <c r="G5021" s="375" t="s">
        <v>929</v>
      </c>
      <c r="H5021" s="375" t="s">
        <v>13968</v>
      </c>
      <c r="I5021" s="454"/>
      <c r="J5021" s="455"/>
      <c r="K5021" s="455"/>
    </row>
    <row r="5022" ht="22.5" customHeight="1">
      <c r="A5022" s="136" t="s">
        <v>15363</v>
      </c>
      <c r="B5022" s="452">
        <v>45714.0</v>
      </c>
      <c r="C5022" s="453"/>
      <c r="D5022" s="453" t="s">
        <v>15235</v>
      </c>
      <c r="E5022" s="375" t="s">
        <v>157</v>
      </c>
      <c r="F5022" s="136" t="s">
        <v>6055</v>
      </c>
      <c r="G5022" s="375" t="s">
        <v>60</v>
      </c>
      <c r="H5022" s="375" t="s">
        <v>13968</v>
      </c>
      <c r="I5022" s="454"/>
      <c r="J5022" s="455"/>
      <c r="K5022" s="455"/>
    </row>
    <row r="5023" ht="22.5" customHeight="1">
      <c r="A5023" s="136" t="s">
        <v>15363</v>
      </c>
      <c r="B5023" s="452">
        <v>45714.0</v>
      </c>
      <c r="C5023" s="453"/>
      <c r="D5023" s="453" t="s">
        <v>15235</v>
      </c>
      <c r="E5023" s="375" t="s">
        <v>157</v>
      </c>
      <c r="F5023" s="136" t="s">
        <v>1988</v>
      </c>
      <c r="G5023" s="375" t="s">
        <v>39</v>
      </c>
      <c r="H5023" s="375" t="s">
        <v>13968</v>
      </c>
      <c r="I5023" s="454"/>
      <c r="J5023" s="455"/>
      <c r="K5023" s="455"/>
    </row>
    <row r="5024" ht="22.5" customHeight="1">
      <c r="A5024" s="136" t="s">
        <v>15363</v>
      </c>
      <c r="B5024" s="452">
        <v>45714.0</v>
      </c>
      <c r="C5024" s="453"/>
      <c r="D5024" s="136" t="s">
        <v>874</v>
      </c>
      <c r="E5024" s="375" t="s">
        <v>157</v>
      </c>
      <c r="F5024" s="136" t="s">
        <v>1225</v>
      </c>
      <c r="G5024" s="375" t="s">
        <v>48</v>
      </c>
      <c r="H5024" s="375" t="s">
        <v>13968</v>
      </c>
      <c r="I5024" s="454"/>
      <c r="J5024" s="455"/>
      <c r="K5024" s="455"/>
    </row>
    <row r="5025" ht="22.5" customHeight="1">
      <c r="A5025" s="136" t="s">
        <v>15363</v>
      </c>
      <c r="B5025" s="452">
        <v>45714.0</v>
      </c>
      <c r="C5025" s="453"/>
      <c r="D5025" s="453" t="s">
        <v>896</v>
      </c>
      <c r="E5025" s="375" t="s">
        <v>157</v>
      </c>
      <c r="F5025" s="136" t="s">
        <v>7879</v>
      </c>
      <c r="G5025" s="375" t="s">
        <v>15328</v>
      </c>
      <c r="H5025" s="375" t="s">
        <v>13968</v>
      </c>
      <c r="I5025" s="454"/>
      <c r="J5025" s="455"/>
      <c r="K5025" s="455"/>
    </row>
    <row r="5026" ht="22.5" customHeight="1">
      <c r="A5026" s="136" t="s">
        <v>15363</v>
      </c>
      <c r="B5026" s="452">
        <v>45714.0</v>
      </c>
      <c r="C5026" s="453"/>
      <c r="D5026" s="136" t="s">
        <v>896</v>
      </c>
      <c r="E5026" s="375" t="s">
        <v>158</v>
      </c>
      <c r="F5026" s="136" t="s">
        <v>933</v>
      </c>
      <c r="G5026" s="375" t="s">
        <v>52</v>
      </c>
      <c r="H5026" s="375" t="s">
        <v>13968</v>
      </c>
      <c r="I5026" s="454"/>
      <c r="J5026" s="455"/>
      <c r="K5026" s="455"/>
    </row>
    <row r="5027" ht="22.5" customHeight="1">
      <c r="A5027" s="136" t="s">
        <v>15363</v>
      </c>
      <c r="B5027" s="452">
        <v>45714.0</v>
      </c>
      <c r="C5027" s="453"/>
      <c r="D5027" s="136" t="s">
        <v>896</v>
      </c>
      <c r="E5027" s="375" t="s">
        <v>157</v>
      </c>
      <c r="F5027" s="136" t="s">
        <v>6232</v>
      </c>
      <c r="G5027" s="375" t="s">
        <v>52</v>
      </c>
      <c r="H5027" s="375" t="s">
        <v>13968</v>
      </c>
      <c r="I5027" s="454"/>
      <c r="J5027" s="455"/>
      <c r="K5027" s="455"/>
    </row>
    <row r="5028" ht="22.5" customHeight="1">
      <c r="A5028" s="136" t="s">
        <v>15363</v>
      </c>
      <c r="B5028" s="452">
        <v>45714.0</v>
      </c>
      <c r="C5028" s="453"/>
      <c r="D5028" s="453" t="s">
        <v>896</v>
      </c>
      <c r="E5028" s="375" t="s">
        <v>157</v>
      </c>
      <c r="F5028" s="136" t="s">
        <v>5948</v>
      </c>
      <c r="G5028" s="375" t="s">
        <v>15328</v>
      </c>
      <c r="H5028" s="375" t="s">
        <v>13968</v>
      </c>
      <c r="I5028" s="454"/>
      <c r="J5028" s="455"/>
      <c r="K5028" s="455"/>
    </row>
    <row r="5029" ht="22.5" customHeight="1">
      <c r="A5029" s="136" t="s">
        <v>15289</v>
      </c>
      <c r="B5029" s="452">
        <v>45714.0</v>
      </c>
      <c r="C5029" s="453"/>
      <c r="D5029" s="136" t="s">
        <v>902</v>
      </c>
      <c r="E5029" s="375" t="s">
        <v>157</v>
      </c>
      <c r="F5029" s="136" t="s">
        <v>2581</v>
      </c>
      <c r="G5029" s="375" t="s">
        <v>76</v>
      </c>
      <c r="H5029" s="375" t="s">
        <v>13968</v>
      </c>
      <c r="I5029" s="454">
        <v>3.0</v>
      </c>
      <c r="J5029" s="455"/>
      <c r="K5029" s="455"/>
    </row>
    <row r="5030" ht="22.5" customHeight="1">
      <c r="A5030" s="136" t="s">
        <v>15289</v>
      </c>
      <c r="B5030" s="452">
        <v>45714.0</v>
      </c>
      <c r="C5030" s="453"/>
      <c r="D5030" s="136" t="s">
        <v>902</v>
      </c>
      <c r="E5030" s="375" t="s">
        <v>157</v>
      </c>
      <c r="F5030" s="136" t="s">
        <v>260</v>
      </c>
      <c r="G5030" s="375" t="s">
        <v>76</v>
      </c>
      <c r="H5030" s="375" t="s">
        <v>13968</v>
      </c>
      <c r="I5030" s="454"/>
      <c r="J5030" s="455"/>
      <c r="K5030" s="455"/>
    </row>
    <row r="5031" ht="22.5" customHeight="1">
      <c r="A5031" s="136" t="s">
        <v>15289</v>
      </c>
      <c r="B5031" s="452">
        <v>45714.0</v>
      </c>
      <c r="C5031" s="453"/>
      <c r="D5031" s="136" t="s">
        <v>902</v>
      </c>
      <c r="E5031" s="375" t="s">
        <v>157</v>
      </c>
      <c r="F5031" s="136" t="s">
        <v>3873</v>
      </c>
      <c r="G5031" s="375" t="s">
        <v>76</v>
      </c>
      <c r="H5031" s="375" t="s">
        <v>13968</v>
      </c>
      <c r="I5031" s="454"/>
      <c r="J5031" s="455"/>
      <c r="K5031" s="455"/>
    </row>
    <row r="5032" ht="22.5" customHeight="1">
      <c r="A5032" s="136" t="s">
        <v>15363</v>
      </c>
      <c r="B5032" s="452">
        <v>45715.0</v>
      </c>
      <c r="C5032" s="483"/>
      <c r="D5032" s="453" t="s">
        <v>896</v>
      </c>
      <c r="E5032" s="136" t="s">
        <v>157</v>
      </c>
      <c r="F5032" s="136" t="s">
        <v>5854</v>
      </c>
      <c r="G5032" s="375" t="s">
        <v>15328</v>
      </c>
      <c r="H5032" s="375" t="s">
        <v>13968</v>
      </c>
      <c r="I5032" s="454">
        <v>10.0</v>
      </c>
      <c r="J5032" s="455"/>
      <c r="K5032" s="455"/>
    </row>
    <row r="5033" ht="22.5" customHeight="1">
      <c r="A5033" s="136" t="s">
        <v>15363</v>
      </c>
      <c r="B5033" s="452">
        <v>45715.0</v>
      </c>
      <c r="C5033" s="483"/>
      <c r="D5033" s="136" t="s">
        <v>902</v>
      </c>
      <c r="E5033" s="136" t="s">
        <v>157</v>
      </c>
      <c r="F5033" s="136" t="s">
        <v>4413</v>
      </c>
      <c r="G5033" s="375" t="s">
        <v>936</v>
      </c>
      <c r="H5033" s="375" t="s">
        <v>13968</v>
      </c>
      <c r="I5033" s="454"/>
      <c r="J5033" s="455"/>
      <c r="K5033" s="455"/>
    </row>
    <row r="5034" ht="22.5" customHeight="1">
      <c r="A5034" s="136" t="s">
        <v>15363</v>
      </c>
      <c r="B5034" s="452">
        <v>45715.0</v>
      </c>
      <c r="C5034" s="483"/>
      <c r="D5034" s="453" t="s">
        <v>15235</v>
      </c>
      <c r="E5034" s="136" t="s">
        <v>157</v>
      </c>
      <c r="F5034" s="136" t="s">
        <v>5864</v>
      </c>
      <c r="G5034" s="375" t="s">
        <v>39</v>
      </c>
      <c r="H5034" s="375" t="s">
        <v>13968</v>
      </c>
      <c r="I5034" s="454"/>
      <c r="J5034" s="455"/>
      <c r="K5034" s="455"/>
    </row>
    <row r="5035" ht="22.5" customHeight="1">
      <c r="A5035" s="136" t="s">
        <v>15363</v>
      </c>
      <c r="B5035" s="452">
        <v>45715.0</v>
      </c>
      <c r="C5035" s="483"/>
      <c r="D5035" s="453" t="s">
        <v>896</v>
      </c>
      <c r="E5035" s="136" t="s">
        <v>157</v>
      </c>
      <c r="F5035" s="136" t="s">
        <v>6830</v>
      </c>
      <c r="G5035" s="375" t="s">
        <v>15328</v>
      </c>
      <c r="H5035" s="375" t="s">
        <v>13968</v>
      </c>
      <c r="I5035" s="454"/>
      <c r="J5035" s="455"/>
      <c r="K5035" s="455"/>
    </row>
    <row r="5036" ht="22.5" customHeight="1">
      <c r="A5036" s="136" t="s">
        <v>15363</v>
      </c>
      <c r="B5036" s="452">
        <v>45715.0</v>
      </c>
      <c r="C5036" s="483"/>
      <c r="D5036" s="136" t="s">
        <v>896</v>
      </c>
      <c r="E5036" s="136" t="s">
        <v>157</v>
      </c>
      <c r="F5036" s="136" t="s">
        <v>6318</v>
      </c>
      <c r="G5036" s="375" t="s">
        <v>930</v>
      </c>
      <c r="H5036" s="375" t="s">
        <v>13968</v>
      </c>
      <c r="I5036" s="454"/>
      <c r="J5036" s="455"/>
      <c r="K5036" s="455"/>
    </row>
    <row r="5037" ht="22.5" customHeight="1">
      <c r="A5037" s="136" t="s">
        <v>15363</v>
      </c>
      <c r="B5037" s="452">
        <v>45715.0</v>
      </c>
      <c r="C5037" s="483"/>
      <c r="D5037" s="136" t="s">
        <v>896</v>
      </c>
      <c r="E5037" s="136" t="s">
        <v>157</v>
      </c>
      <c r="F5037" s="136" t="s">
        <v>4301</v>
      </c>
      <c r="G5037" s="375" t="s">
        <v>930</v>
      </c>
      <c r="H5037" s="375" t="s">
        <v>13968</v>
      </c>
      <c r="I5037" s="454"/>
      <c r="J5037" s="455"/>
      <c r="K5037" s="455"/>
    </row>
    <row r="5038" ht="22.5" customHeight="1">
      <c r="A5038" s="136" t="s">
        <v>15363</v>
      </c>
      <c r="B5038" s="452">
        <v>45715.0</v>
      </c>
      <c r="C5038" s="483"/>
      <c r="D5038" s="136" t="s">
        <v>902</v>
      </c>
      <c r="E5038" s="136" t="s">
        <v>157</v>
      </c>
      <c r="F5038" s="136" t="s">
        <v>5976</v>
      </c>
      <c r="G5038" s="375" t="s">
        <v>936</v>
      </c>
      <c r="H5038" s="375" t="s">
        <v>13968</v>
      </c>
      <c r="I5038" s="454"/>
      <c r="J5038" s="455"/>
      <c r="K5038" s="455"/>
    </row>
    <row r="5039" ht="22.5" customHeight="1">
      <c r="A5039" s="136" t="s">
        <v>15363</v>
      </c>
      <c r="B5039" s="452">
        <v>45715.0</v>
      </c>
      <c r="C5039" s="483"/>
      <c r="D5039" s="453" t="s">
        <v>15235</v>
      </c>
      <c r="E5039" s="136" t="s">
        <v>157</v>
      </c>
      <c r="F5039" s="136" t="s">
        <v>5971</v>
      </c>
      <c r="G5039" s="375" t="s">
        <v>60</v>
      </c>
      <c r="H5039" s="375" t="s">
        <v>13968</v>
      </c>
      <c r="I5039" s="454"/>
      <c r="J5039" s="455"/>
      <c r="K5039" s="455"/>
    </row>
    <row r="5040" ht="22.5" customHeight="1">
      <c r="A5040" s="136" t="s">
        <v>15363</v>
      </c>
      <c r="B5040" s="452">
        <v>45715.0</v>
      </c>
      <c r="C5040" s="483"/>
      <c r="D5040" s="453" t="s">
        <v>15235</v>
      </c>
      <c r="E5040" s="136" t="s">
        <v>157</v>
      </c>
      <c r="F5040" s="136" t="s">
        <v>384</v>
      </c>
      <c r="G5040" s="375" t="s">
        <v>39</v>
      </c>
      <c r="H5040" s="375" t="s">
        <v>13968</v>
      </c>
      <c r="I5040" s="454"/>
      <c r="J5040" s="455"/>
      <c r="K5040" s="455"/>
    </row>
    <row r="5041" ht="22.5" customHeight="1">
      <c r="A5041" s="136" t="s">
        <v>15363</v>
      </c>
      <c r="B5041" s="452">
        <v>45715.0</v>
      </c>
      <c r="C5041" s="483"/>
      <c r="D5041" s="453" t="s">
        <v>15235</v>
      </c>
      <c r="E5041" s="136" t="s">
        <v>157</v>
      </c>
      <c r="F5041" s="136" t="s">
        <v>4972</v>
      </c>
      <c r="G5041" s="375" t="s">
        <v>39</v>
      </c>
      <c r="H5041" s="375" t="s">
        <v>13968</v>
      </c>
      <c r="I5041" s="454"/>
      <c r="J5041" s="455"/>
      <c r="K5041" s="455"/>
    </row>
    <row r="5042" ht="22.5" customHeight="1">
      <c r="A5042" s="136" t="s">
        <v>15363</v>
      </c>
      <c r="B5042" s="452">
        <v>45715.0</v>
      </c>
      <c r="C5042" s="483"/>
      <c r="D5042" s="136" t="s">
        <v>896</v>
      </c>
      <c r="E5042" s="136" t="s">
        <v>157</v>
      </c>
      <c r="F5042" s="136" t="s">
        <v>1599</v>
      </c>
      <c r="G5042" s="375" t="s">
        <v>930</v>
      </c>
      <c r="H5042" s="375" t="s">
        <v>13968</v>
      </c>
      <c r="I5042" s="454">
        <v>1.0</v>
      </c>
      <c r="J5042" s="455"/>
      <c r="K5042" s="455"/>
    </row>
    <row r="5043" ht="22.5" customHeight="1">
      <c r="A5043" s="136" t="s">
        <v>15363</v>
      </c>
      <c r="B5043" s="452">
        <v>45715.0</v>
      </c>
      <c r="C5043" s="483"/>
      <c r="D5043" s="136" t="s">
        <v>896</v>
      </c>
      <c r="E5043" s="136" t="s">
        <v>157</v>
      </c>
      <c r="F5043" s="136" t="s">
        <v>2581</v>
      </c>
      <c r="G5043" s="375" t="s">
        <v>52</v>
      </c>
      <c r="H5043" s="375" t="s">
        <v>13968</v>
      </c>
      <c r="I5043" s="454">
        <v>4.0</v>
      </c>
      <c r="J5043" s="455"/>
      <c r="K5043" s="455"/>
    </row>
    <row r="5044" ht="22.5" customHeight="1">
      <c r="A5044" s="136" t="s">
        <v>15363</v>
      </c>
      <c r="B5044" s="452">
        <v>45715.0</v>
      </c>
      <c r="C5044" s="483"/>
      <c r="D5044" s="136" t="s">
        <v>902</v>
      </c>
      <c r="E5044" s="136" t="s">
        <v>157</v>
      </c>
      <c r="F5044" s="136" t="s">
        <v>4827</v>
      </c>
      <c r="G5044" s="375" t="s">
        <v>936</v>
      </c>
      <c r="H5044" s="375" t="s">
        <v>13968</v>
      </c>
      <c r="I5044" s="454">
        <v>1.0</v>
      </c>
      <c r="J5044" s="455"/>
      <c r="K5044" s="455"/>
    </row>
    <row r="5045" ht="22.5" customHeight="1">
      <c r="A5045" s="136" t="s">
        <v>15363</v>
      </c>
      <c r="B5045" s="452">
        <v>45715.0</v>
      </c>
      <c r="C5045" s="483"/>
      <c r="D5045" s="136" t="s">
        <v>902</v>
      </c>
      <c r="E5045" s="136" t="s">
        <v>157</v>
      </c>
      <c r="F5045" s="136" t="s">
        <v>5788</v>
      </c>
      <c r="G5045" s="375" t="s">
        <v>76</v>
      </c>
      <c r="H5045" s="375" t="s">
        <v>13968</v>
      </c>
      <c r="I5045" s="454"/>
      <c r="J5045" s="455"/>
      <c r="K5045" s="455"/>
    </row>
    <row r="5046" ht="22.5" customHeight="1">
      <c r="A5046" s="136" t="s">
        <v>15363</v>
      </c>
      <c r="B5046" s="452">
        <v>45715.0</v>
      </c>
      <c r="C5046" s="483"/>
      <c r="D5046" s="453" t="s">
        <v>15235</v>
      </c>
      <c r="E5046" s="136" t="s">
        <v>157</v>
      </c>
      <c r="F5046" s="136" t="s">
        <v>1599</v>
      </c>
      <c r="G5046" s="375" t="s">
        <v>60</v>
      </c>
      <c r="H5046" s="375" t="s">
        <v>13968</v>
      </c>
      <c r="I5046" s="454"/>
      <c r="J5046" s="455"/>
      <c r="K5046" s="455"/>
    </row>
    <row r="5047" ht="22.5" customHeight="1">
      <c r="A5047" s="136" t="s">
        <v>15363</v>
      </c>
      <c r="B5047" s="452">
        <v>45715.0</v>
      </c>
      <c r="C5047" s="483"/>
      <c r="D5047" s="453" t="s">
        <v>15235</v>
      </c>
      <c r="E5047" s="136" t="s">
        <v>157</v>
      </c>
      <c r="F5047" s="136" t="s">
        <v>5684</v>
      </c>
      <c r="G5047" s="375" t="s">
        <v>39</v>
      </c>
      <c r="H5047" s="375" t="s">
        <v>13968</v>
      </c>
      <c r="I5047" s="454"/>
      <c r="J5047" s="455"/>
      <c r="K5047" s="455"/>
    </row>
    <row r="5048" ht="22.5" customHeight="1">
      <c r="A5048" s="136" t="s">
        <v>15363</v>
      </c>
      <c r="B5048" s="452">
        <v>45715.0</v>
      </c>
      <c r="C5048" s="483"/>
      <c r="D5048" s="453" t="s">
        <v>896</v>
      </c>
      <c r="E5048" s="375" t="s">
        <v>158</v>
      </c>
      <c r="F5048" s="136" t="s">
        <v>15301</v>
      </c>
      <c r="G5048" s="375" t="s">
        <v>15328</v>
      </c>
      <c r="H5048" s="375" t="s">
        <v>13968</v>
      </c>
      <c r="I5048" s="454"/>
      <c r="J5048" s="455"/>
      <c r="K5048" s="455"/>
    </row>
    <row r="5049" ht="22.5" customHeight="1">
      <c r="A5049" s="136" t="s">
        <v>15363</v>
      </c>
      <c r="B5049" s="452">
        <v>45715.0</v>
      </c>
      <c r="C5049" s="483"/>
      <c r="D5049" s="136" t="s">
        <v>896</v>
      </c>
      <c r="E5049" s="136" t="s">
        <v>157</v>
      </c>
      <c r="F5049" s="136" t="s">
        <v>2496</v>
      </c>
      <c r="G5049" s="375" t="s">
        <v>930</v>
      </c>
      <c r="H5049" s="375" t="s">
        <v>13968</v>
      </c>
      <c r="I5049" s="454">
        <v>2.0</v>
      </c>
      <c r="J5049" s="455"/>
      <c r="K5049" s="455"/>
    </row>
    <row r="5050" ht="22.5" customHeight="1">
      <c r="A5050" s="136" t="s">
        <v>15363</v>
      </c>
      <c r="B5050" s="452">
        <v>45715.0</v>
      </c>
      <c r="C5050" s="483"/>
      <c r="D5050" s="136" t="s">
        <v>896</v>
      </c>
      <c r="E5050" s="136" t="s">
        <v>157</v>
      </c>
      <c r="F5050" s="136" t="s">
        <v>6019</v>
      </c>
      <c r="G5050" s="375" t="s">
        <v>52</v>
      </c>
      <c r="H5050" s="375" t="s">
        <v>13968</v>
      </c>
      <c r="I5050" s="454"/>
      <c r="J5050" s="455"/>
      <c r="K5050" s="455"/>
    </row>
    <row r="5051" ht="22.5" customHeight="1">
      <c r="A5051" s="136" t="s">
        <v>15363</v>
      </c>
      <c r="B5051" s="452">
        <v>45715.0</v>
      </c>
      <c r="C5051" s="483"/>
      <c r="D5051" s="453" t="s">
        <v>15235</v>
      </c>
      <c r="E5051" s="136" t="s">
        <v>157</v>
      </c>
      <c r="F5051" s="136" t="s">
        <v>5632</v>
      </c>
      <c r="G5051" s="375" t="s">
        <v>22</v>
      </c>
      <c r="H5051" s="375" t="s">
        <v>13968</v>
      </c>
      <c r="I5051" s="454">
        <v>1.0</v>
      </c>
      <c r="J5051" s="455"/>
      <c r="K5051" s="455"/>
    </row>
    <row r="5052" ht="22.5" customHeight="1">
      <c r="A5052" s="136" t="s">
        <v>15289</v>
      </c>
      <c r="B5052" s="452">
        <v>45715.0</v>
      </c>
      <c r="C5052" s="483"/>
      <c r="D5052" s="136" t="s">
        <v>896</v>
      </c>
      <c r="E5052" s="136" t="s">
        <v>157</v>
      </c>
      <c r="F5052" s="136" t="s">
        <v>2906</v>
      </c>
      <c r="G5052" s="375" t="s">
        <v>52</v>
      </c>
      <c r="H5052" s="375" t="s">
        <v>13968</v>
      </c>
      <c r="I5052" s="454"/>
      <c r="J5052" s="455"/>
      <c r="K5052" s="455"/>
    </row>
    <row r="5053" ht="22.5" customHeight="1">
      <c r="A5053" s="136" t="s">
        <v>15289</v>
      </c>
      <c r="B5053" s="452">
        <v>45715.0</v>
      </c>
      <c r="C5053" s="483"/>
      <c r="D5053" s="136" t="s">
        <v>902</v>
      </c>
      <c r="E5053" s="136" t="s">
        <v>157</v>
      </c>
      <c r="F5053" s="136" t="s">
        <v>7241</v>
      </c>
      <c r="G5053" s="375" t="s">
        <v>76</v>
      </c>
      <c r="H5053" s="375" t="s">
        <v>13968</v>
      </c>
      <c r="I5053" s="454"/>
      <c r="J5053" s="455"/>
      <c r="K5053" s="455"/>
    </row>
    <row r="5054" ht="22.5" customHeight="1">
      <c r="A5054" s="136" t="s">
        <v>15289</v>
      </c>
      <c r="B5054" s="452">
        <v>45715.0</v>
      </c>
      <c r="C5054" s="483"/>
      <c r="D5054" s="453" t="s">
        <v>15235</v>
      </c>
      <c r="E5054" s="136" t="s">
        <v>157</v>
      </c>
      <c r="F5054" s="136" t="s">
        <v>6173</v>
      </c>
      <c r="G5054" s="375" t="s">
        <v>22</v>
      </c>
      <c r="H5054" s="375" t="s">
        <v>13968</v>
      </c>
      <c r="I5054" s="454"/>
      <c r="J5054" s="455"/>
      <c r="K5054" s="455"/>
    </row>
    <row r="5055" ht="22.5" customHeight="1">
      <c r="A5055" s="136" t="s">
        <v>15289</v>
      </c>
      <c r="B5055" s="452">
        <v>45715.0</v>
      </c>
      <c r="C5055" s="483"/>
      <c r="D5055" s="136" t="s">
        <v>896</v>
      </c>
      <c r="E5055" s="136" t="s">
        <v>157</v>
      </c>
      <c r="F5055" s="136" t="s">
        <v>5948</v>
      </c>
      <c r="G5055" s="375" t="s">
        <v>929</v>
      </c>
      <c r="H5055" s="375" t="s">
        <v>13968</v>
      </c>
      <c r="I5055" s="454"/>
      <c r="J5055" s="455"/>
      <c r="K5055" s="455"/>
    </row>
    <row r="5056" ht="22.5" customHeight="1">
      <c r="A5056" s="136" t="s">
        <v>15289</v>
      </c>
      <c r="B5056" s="452">
        <v>45715.0</v>
      </c>
      <c r="C5056" s="483"/>
      <c r="D5056" s="136" t="s">
        <v>896</v>
      </c>
      <c r="E5056" s="136" t="s">
        <v>157</v>
      </c>
      <c r="F5056" s="136" t="s">
        <v>4477</v>
      </c>
      <c r="G5056" s="375" t="s">
        <v>52</v>
      </c>
      <c r="H5056" s="375" t="s">
        <v>13968</v>
      </c>
      <c r="I5056" s="454"/>
      <c r="J5056" s="455"/>
      <c r="K5056" s="455"/>
    </row>
    <row r="5057" ht="22.5" customHeight="1">
      <c r="A5057" s="136" t="s">
        <v>15289</v>
      </c>
      <c r="B5057" s="452">
        <v>45715.0</v>
      </c>
      <c r="C5057" s="483"/>
      <c r="D5057" s="136" t="s">
        <v>896</v>
      </c>
      <c r="E5057" s="136" t="s">
        <v>157</v>
      </c>
      <c r="F5057" s="136" t="s">
        <v>6333</v>
      </c>
      <c r="G5057" s="375" t="s">
        <v>929</v>
      </c>
      <c r="H5057" s="375" t="s">
        <v>13968</v>
      </c>
      <c r="I5057" s="454"/>
      <c r="J5057" s="455"/>
      <c r="K5057" s="455"/>
    </row>
    <row r="5058" ht="22.5" customHeight="1">
      <c r="A5058" s="136" t="s">
        <v>15289</v>
      </c>
      <c r="B5058" s="452">
        <v>45715.0</v>
      </c>
      <c r="C5058" s="483"/>
      <c r="D5058" s="136" t="s">
        <v>902</v>
      </c>
      <c r="E5058" s="136" t="s">
        <v>157</v>
      </c>
      <c r="F5058" s="136" t="s">
        <v>582</v>
      </c>
      <c r="G5058" s="375" t="s">
        <v>76</v>
      </c>
      <c r="H5058" s="375" t="s">
        <v>13968</v>
      </c>
      <c r="I5058" s="454"/>
      <c r="J5058" s="455"/>
      <c r="K5058" s="455"/>
    </row>
    <row r="5059" ht="22.5" customHeight="1">
      <c r="A5059" s="136" t="s">
        <v>15363</v>
      </c>
      <c r="B5059" s="452">
        <v>45716.0</v>
      </c>
      <c r="C5059" s="483"/>
      <c r="D5059" s="136" t="s">
        <v>896</v>
      </c>
      <c r="E5059" s="136" t="s">
        <v>157</v>
      </c>
      <c r="F5059" s="136" t="s">
        <v>6157</v>
      </c>
      <c r="G5059" s="375" t="s">
        <v>930</v>
      </c>
      <c r="H5059" s="375" t="s">
        <v>13968</v>
      </c>
      <c r="I5059" s="454"/>
      <c r="J5059" s="455"/>
      <c r="K5059" s="455"/>
    </row>
    <row r="5060" ht="22.5" customHeight="1">
      <c r="A5060" s="136" t="s">
        <v>15363</v>
      </c>
      <c r="B5060" s="452">
        <v>45716.0</v>
      </c>
      <c r="C5060" s="483"/>
      <c r="D5060" s="136" t="s">
        <v>902</v>
      </c>
      <c r="E5060" s="136" t="s">
        <v>157</v>
      </c>
      <c r="F5060" s="136" t="s">
        <v>5920</v>
      </c>
      <c r="G5060" s="375" t="s">
        <v>76</v>
      </c>
      <c r="H5060" s="375" t="s">
        <v>13968</v>
      </c>
      <c r="I5060" s="454"/>
      <c r="J5060" s="455"/>
      <c r="K5060" s="455"/>
    </row>
    <row r="5061" ht="22.5" customHeight="1">
      <c r="A5061" s="136" t="s">
        <v>15363</v>
      </c>
      <c r="B5061" s="452">
        <v>45716.0</v>
      </c>
      <c r="C5061" s="483"/>
      <c r="D5061" s="453" t="s">
        <v>896</v>
      </c>
      <c r="E5061" s="136" t="s">
        <v>157</v>
      </c>
      <c r="F5061" s="136" t="s">
        <v>7879</v>
      </c>
      <c r="G5061" s="375" t="s">
        <v>15328</v>
      </c>
      <c r="H5061" s="375" t="s">
        <v>13968</v>
      </c>
      <c r="I5061" s="454"/>
      <c r="J5061" s="455"/>
      <c r="K5061" s="455"/>
    </row>
    <row r="5062" ht="22.5" customHeight="1">
      <c r="A5062" s="136" t="s">
        <v>15363</v>
      </c>
      <c r="B5062" s="452">
        <v>45716.0</v>
      </c>
      <c r="C5062" s="483"/>
      <c r="D5062" s="136" t="s">
        <v>896</v>
      </c>
      <c r="E5062" s="136" t="s">
        <v>157</v>
      </c>
      <c r="F5062" s="136" t="s">
        <v>4301</v>
      </c>
      <c r="G5062" s="375" t="s">
        <v>930</v>
      </c>
      <c r="H5062" s="375" t="s">
        <v>13968</v>
      </c>
      <c r="I5062" s="454"/>
      <c r="J5062" s="455"/>
      <c r="K5062" s="455"/>
    </row>
    <row r="5063" ht="22.5" customHeight="1">
      <c r="A5063" s="136" t="s">
        <v>15363</v>
      </c>
      <c r="B5063" s="452">
        <v>45716.0</v>
      </c>
      <c r="C5063" s="483"/>
      <c r="D5063" s="136" t="s">
        <v>902</v>
      </c>
      <c r="E5063" s="136" t="s">
        <v>157</v>
      </c>
      <c r="F5063" s="136" t="s">
        <v>5645</v>
      </c>
      <c r="G5063" s="375" t="s">
        <v>76</v>
      </c>
      <c r="H5063" s="375" t="s">
        <v>13968</v>
      </c>
      <c r="I5063" s="454"/>
      <c r="J5063" s="455"/>
      <c r="K5063" s="455"/>
    </row>
    <row r="5064" ht="22.5" customHeight="1">
      <c r="A5064" s="136" t="s">
        <v>15363</v>
      </c>
      <c r="B5064" s="452">
        <v>45716.0</v>
      </c>
      <c r="C5064" s="483"/>
      <c r="D5064" s="453" t="s">
        <v>896</v>
      </c>
      <c r="E5064" s="136" t="s">
        <v>157</v>
      </c>
      <c r="F5064" s="136" t="s">
        <v>6232</v>
      </c>
      <c r="G5064" s="375" t="s">
        <v>15328</v>
      </c>
      <c r="H5064" s="375" t="s">
        <v>13968</v>
      </c>
      <c r="I5064" s="454"/>
      <c r="J5064" s="455"/>
      <c r="K5064" s="455"/>
    </row>
    <row r="5065" ht="22.5" customHeight="1">
      <c r="A5065" s="136" t="s">
        <v>15363</v>
      </c>
      <c r="B5065" s="452">
        <v>45716.0</v>
      </c>
      <c r="C5065" s="483"/>
      <c r="D5065" s="136" t="s">
        <v>902</v>
      </c>
      <c r="E5065" s="136" t="s">
        <v>157</v>
      </c>
      <c r="F5065" s="136" t="s">
        <v>6190</v>
      </c>
      <c r="G5065" s="375" t="s">
        <v>76</v>
      </c>
      <c r="H5065" s="375" t="s">
        <v>13968</v>
      </c>
      <c r="I5065" s="454"/>
      <c r="J5065" s="455"/>
      <c r="K5065" s="455"/>
    </row>
    <row r="5066" ht="22.5" customHeight="1">
      <c r="A5066" s="136" t="s">
        <v>15363</v>
      </c>
      <c r="B5066" s="452">
        <v>45716.0</v>
      </c>
      <c r="C5066" s="483"/>
      <c r="D5066" s="136" t="s">
        <v>874</v>
      </c>
      <c r="E5066" s="136" t="s">
        <v>157</v>
      </c>
      <c r="F5066" s="136" t="s">
        <v>1597</v>
      </c>
      <c r="G5066" s="375" t="s">
        <v>48</v>
      </c>
      <c r="H5066" s="375" t="s">
        <v>13968</v>
      </c>
      <c r="I5066" s="454">
        <v>1.0</v>
      </c>
      <c r="J5066" s="455"/>
      <c r="K5066" s="455"/>
    </row>
    <row r="5067" ht="22.5" customHeight="1">
      <c r="A5067" s="136" t="s">
        <v>15363</v>
      </c>
      <c r="B5067" s="452">
        <v>45716.0</v>
      </c>
      <c r="C5067" s="483"/>
      <c r="D5067" s="136" t="s">
        <v>896</v>
      </c>
      <c r="E5067" s="136" t="s">
        <v>157</v>
      </c>
      <c r="F5067" s="136" t="s">
        <v>5888</v>
      </c>
      <c r="G5067" s="375" t="s">
        <v>930</v>
      </c>
      <c r="H5067" s="375" t="s">
        <v>13968</v>
      </c>
      <c r="I5067" s="454"/>
      <c r="J5067" s="455"/>
      <c r="K5067" s="455"/>
    </row>
    <row r="5068" ht="22.5" customHeight="1">
      <c r="A5068" s="136" t="s">
        <v>15363</v>
      </c>
      <c r="B5068" s="452">
        <v>45716.0</v>
      </c>
      <c r="C5068" s="483"/>
      <c r="D5068" s="453" t="s">
        <v>15235</v>
      </c>
      <c r="E5068" s="136" t="s">
        <v>157</v>
      </c>
      <c r="F5068" s="136" t="s">
        <v>1988</v>
      </c>
      <c r="G5068" s="375" t="s">
        <v>22</v>
      </c>
      <c r="H5068" s="375" t="s">
        <v>13968</v>
      </c>
      <c r="I5068" s="454"/>
      <c r="J5068" s="455"/>
      <c r="K5068" s="455"/>
    </row>
    <row r="5069" ht="22.5" customHeight="1">
      <c r="A5069" s="136" t="s">
        <v>15363</v>
      </c>
      <c r="B5069" s="452">
        <v>45716.0</v>
      </c>
      <c r="C5069" s="483"/>
      <c r="D5069" s="136" t="s">
        <v>902</v>
      </c>
      <c r="E5069" s="136" t="s">
        <v>157</v>
      </c>
      <c r="F5069" s="136" t="s">
        <v>4776</v>
      </c>
      <c r="G5069" s="375" t="s">
        <v>76</v>
      </c>
      <c r="H5069" s="375" t="s">
        <v>13968</v>
      </c>
      <c r="I5069" s="454"/>
      <c r="J5069" s="455"/>
      <c r="K5069" s="455"/>
    </row>
    <row r="5070" ht="22.5" customHeight="1">
      <c r="A5070" s="136" t="s">
        <v>15363</v>
      </c>
      <c r="B5070" s="452">
        <v>45716.0</v>
      </c>
      <c r="C5070" s="483"/>
      <c r="D5070" s="136" t="s">
        <v>896</v>
      </c>
      <c r="E5070" s="136" t="s">
        <v>157</v>
      </c>
      <c r="F5070" s="136" t="s">
        <v>6055</v>
      </c>
      <c r="G5070" s="375" t="s">
        <v>929</v>
      </c>
      <c r="H5070" s="375" t="s">
        <v>13968</v>
      </c>
      <c r="I5070" s="454"/>
      <c r="J5070" s="455"/>
      <c r="K5070" s="455"/>
    </row>
    <row r="5071" ht="22.5" customHeight="1">
      <c r="A5071" s="136" t="s">
        <v>15363</v>
      </c>
      <c r="B5071" s="452">
        <v>45716.0</v>
      </c>
      <c r="C5071" s="483"/>
      <c r="D5071" s="453" t="s">
        <v>15235</v>
      </c>
      <c r="E5071" s="136" t="s">
        <v>157</v>
      </c>
      <c r="F5071" s="136" t="s">
        <v>5948</v>
      </c>
      <c r="G5071" s="375" t="s">
        <v>22</v>
      </c>
      <c r="H5071" s="375" t="s">
        <v>13968</v>
      </c>
      <c r="I5071" s="454">
        <v>10.0</v>
      </c>
      <c r="J5071" s="455"/>
      <c r="K5071" s="455"/>
    </row>
    <row r="5072" ht="22.5" customHeight="1">
      <c r="A5072" s="136" t="s">
        <v>15363</v>
      </c>
      <c r="B5072" s="452">
        <v>45716.0</v>
      </c>
      <c r="C5072" s="483"/>
      <c r="D5072" s="453" t="s">
        <v>896</v>
      </c>
      <c r="E5072" s="136" t="s">
        <v>157</v>
      </c>
      <c r="F5072" s="136" t="s">
        <v>5827</v>
      </c>
      <c r="G5072" s="375" t="s">
        <v>15328</v>
      </c>
      <c r="H5072" s="375" t="s">
        <v>13968</v>
      </c>
      <c r="I5072" s="454"/>
      <c r="J5072" s="455"/>
      <c r="K5072" s="455"/>
    </row>
    <row r="5073" ht="22.5" customHeight="1">
      <c r="A5073" s="136" t="s">
        <v>15363</v>
      </c>
      <c r="B5073" s="452">
        <v>45716.0</v>
      </c>
      <c r="C5073" s="483"/>
      <c r="D5073" s="136" t="s">
        <v>896</v>
      </c>
      <c r="E5073" s="136" t="s">
        <v>157</v>
      </c>
      <c r="F5073" s="136" t="s">
        <v>6876</v>
      </c>
      <c r="G5073" s="375" t="s">
        <v>929</v>
      </c>
      <c r="H5073" s="375" t="s">
        <v>13968</v>
      </c>
      <c r="I5073" s="454"/>
      <c r="J5073" s="455"/>
      <c r="K5073" s="455"/>
    </row>
    <row r="5074" ht="22.5" customHeight="1">
      <c r="A5074" s="136" t="s">
        <v>15363</v>
      </c>
      <c r="B5074" s="452">
        <v>45716.0</v>
      </c>
      <c r="C5074" s="483"/>
      <c r="D5074" s="136" t="s">
        <v>896</v>
      </c>
      <c r="E5074" s="136" t="s">
        <v>157</v>
      </c>
      <c r="F5074" s="136" t="s">
        <v>5956</v>
      </c>
      <c r="G5074" s="375" t="s">
        <v>930</v>
      </c>
      <c r="H5074" s="375" t="s">
        <v>13968</v>
      </c>
      <c r="I5074" s="454">
        <v>1.0</v>
      </c>
      <c r="J5074" s="455"/>
      <c r="K5074" s="455"/>
    </row>
    <row r="5075" ht="22.5" customHeight="1">
      <c r="A5075" s="136" t="s">
        <v>15363</v>
      </c>
      <c r="B5075" s="452">
        <v>45716.0</v>
      </c>
      <c r="C5075" s="483"/>
      <c r="D5075" s="136" t="s">
        <v>902</v>
      </c>
      <c r="E5075" s="136" t="s">
        <v>157</v>
      </c>
      <c r="F5075" s="136" t="s">
        <v>3770</v>
      </c>
      <c r="G5075" s="375" t="s">
        <v>76</v>
      </c>
      <c r="H5075" s="375" t="s">
        <v>13968</v>
      </c>
      <c r="I5075" s="454"/>
      <c r="J5075" s="455"/>
      <c r="K5075" s="455"/>
    </row>
    <row r="5076" ht="22.5" customHeight="1">
      <c r="A5076" s="136" t="s">
        <v>15363</v>
      </c>
      <c r="B5076" s="452">
        <v>45716.0</v>
      </c>
      <c r="C5076" s="483"/>
      <c r="D5076" s="453" t="s">
        <v>896</v>
      </c>
      <c r="E5076" s="136" t="s">
        <v>157</v>
      </c>
      <c r="F5076" s="136" t="s">
        <v>5536</v>
      </c>
      <c r="G5076" s="375" t="s">
        <v>15328</v>
      </c>
      <c r="H5076" s="375" t="s">
        <v>13968</v>
      </c>
      <c r="I5076" s="454"/>
      <c r="J5076" s="455"/>
      <c r="K5076" s="455"/>
    </row>
    <row r="5077" ht="22.5" customHeight="1">
      <c r="A5077" s="136" t="s">
        <v>15363</v>
      </c>
      <c r="B5077" s="452">
        <v>45716.0</v>
      </c>
      <c r="C5077" s="483"/>
      <c r="D5077" s="136" t="s">
        <v>896</v>
      </c>
      <c r="E5077" s="375" t="s">
        <v>158</v>
      </c>
      <c r="F5077" s="136" t="s">
        <v>15301</v>
      </c>
      <c r="G5077" s="375" t="s">
        <v>929</v>
      </c>
      <c r="H5077" s="375" t="s">
        <v>13968</v>
      </c>
      <c r="I5077" s="454"/>
      <c r="J5077" s="455"/>
      <c r="K5077" s="455"/>
    </row>
    <row r="5078" ht="22.5" customHeight="1">
      <c r="A5078" s="136" t="s">
        <v>15363</v>
      </c>
      <c r="B5078" s="452">
        <v>45716.0</v>
      </c>
      <c r="C5078" s="483"/>
      <c r="D5078" s="136" t="s">
        <v>896</v>
      </c>
      <c r="E5078" s="136" t="s">
        <v>157</v>
      </c>
      <c r="F5078" s="136" t="s">
        <v>6546</v>
      </c>
      <c r="G5078" s="375" t="s">
        <v>929</v>
      </c>
      <c r="H5078" s="375" t="s">
        <v>13968</v>
      </c>
      <c r="I5078" s="454"/>
      <c r="J5078" s="455"/>
      <c r="K5078" s="455"/>
    </row>
    <row r="5079" ht="22.5" customHeight="1">
      <c r="A5079" s="136" t="s">
        <v>15363</v>
      </c>
      <c r="B5079" s="452">
        <v>45716.0</v>
      </c>
      <c r="C5079" s="483"/>
      <c r="D5079" s="453" t="s">
        <v>15235</v>
      </c>
      <c r="E5079" s="375" t="s">
        <v>158</v>
      </c>
      <c r="F5079" s="136" t="s">
        <v>2751</v>
      </c>
      <c r="G5079" s="375" t="s">
        <v>22</v>
      </c>
      <c r="H5079" s="375" t="s">
        <v>13968</v>
      </c>
      <c r="I5079" s="454"/>
      <c r="J5079" s="455"/>
      <c r="K5079" s="455"/>
    </row>
    <row r="5080" ht="22.5" customHeight="1">
      <c r="A5080" s="136" t="s">
        <v>15363</v>
      </c>
      <c r="B5080" s="452">
        <v>45716.0</v>
      </c>
      <c r="C5080" s="483"/>
      <c r="D5080" s="453" t="s">
        <v>15235</v>
      </c>
      <c r="E5080" s="136" t="s">
        <v>157</v>
      </c>
      <c r="F5080" s="136" t="s">
        <v>5854</v>
      </c>
      <c r="G5080" s="375" t="s">
        <v>22</v>
      </c>
      <c r="H5080" s="375" t="s">
        <v>12181</v>
      </c>
      <c r="I5080" s="454"/>
      <c r="J5080" s="455"/>
      <c r="K5080" s="455"/>
    </row>
    <row r="5081" ht="22.5" customHeight="1">
      <c r="A5081" s="136" t="s">
        <v>15882</v>
      </c>
      <c r="B5081" s="452">
        <v>45717.0</v>
      </c>
      <c r="C5081" s="483"/>
      <c r="D5081" s="136" t="s">
        <v>902</v>
      </c>
      <c r="E5081" s="375" t="s">
        <v>158</v>
      </c>
      <c r="F5081" s="136" t="s">
        <v>2751</v>
      </c>
      <c r="G5081" s="375" t="s">
        <v>936</v>
      </c>
      <c r="H5081" s="375" t="s">
        <v>13968</v>
      </c>
      <c r="I5081" s="454"/>
      <c r="J5081" s="455"/>
      <c r="K5081" s="455"/>
    </row>
    <row r="5082" ht="22.5" customHeight="1">
      <c r="A5082" s="136" t="s">
        <v>15882</v>
      </c>
      <c r="B5082" s="452">
        <v>45717.0</v>
      </c>
      <c r="C5082" s="483"/>
      <c r="D5082" s="136" t="s">
        <v>15235</v>
      </c>
      <c r="E5082" s="375" t="s">
        <v>158</v>
      </c>
      <c r="F5082" s="136" t="s">
        <v>3476</v>
      </c>
      <c r="G5082" s="375" t="s">
        <v>39</v>
      </c>
      <c r="H5082" s="375" t="s">
        <v>13968</v>
      </c>
      <c r="I5082" s="454"/>
      <c r="J5082" s="455"/>
      <c r="K5082" s="455"/>
    </row>
    <row r="5083" ht="22.5" customHeight="1">
      <c r="A5083" s="136" t="s">
        <v>15882</v>
      </c>
      <c r="B5083" s="452">
        <v>45717.0</v>
      </c>
      <c r="C5083" s="483"/>
      <c r="D5083" s="453" t="s">
        <v>15235</v>
      </c>
      <c r="E5083" s="136" t="s">
        <v>157</v>
      </c>
      <c r="F5083" s="136" t="s">
        <v>436</v>
      </c>
      <c r="G5083" s="375" t="s">
        <v>22</v>
      </c>
      <c r="H5083" s="375" t="s">
        <v>13968</v>
      </c>
      <c r="I5083" s="458"/>
      <c r="J5083" s="459"/>
      <c r="K5083" s="459"/>
    </row>
    <row r="5084" ht="22.5" customHeight="1">
      <c r="A5084" s="136" t="s">
        <v>15882</v>
      </c>
      <c r="B5084" s="452">
        <v>45717.0</v>
      </c>
      <c r="C5084" s="483"/>
      <c r="D5084" s="453" t="s">
        <v>896</v>
      </c>
      <c r="E5084" s="136" t="s">
        <v>157</v>
      </c>
      <c r="F5084" s="136" t="s">
        <v>647</v>
      </c>
      <c r="G5084" s="375" t="s">
        <v>15328</v>
      </c>
      <c r="H5084" s="375" t="s">
        <v>13968</v>
      </c>
      <c r="I5084" s="454"/>
      <c r="J5084" s="455"/>
      <c r="K5084" s="455"/>
    </row>
    <row r="5085" ht="22.5" customHeight="1">
      <c r="A5085" s="136" t="s">
        <v>15882</v>
      </c>
      <c r="B5085" s="452">
        <v>45717.0</v>
      </c>
      <c r="C5085" s="483"/>
      <c r="D5085" s="453" t="s">
        <v>896</v>
      </c>
      <c r="E5085" s="136" t="s">
        <v>158</v>
      </c>
      <c r="F5085" s="136" t="s">
        <v>4197</v>
      </c>
      <c r="G5085" s="375" t="s">
        <v>929</v>
      </c>
      <c r="H5085" s="375" t="s">
        <v>13968</v>
      </c>
      <c r="I5085" s="454"/>
      <c r="J5085" s="455"/>
      <c r="K5085" s="455"/>
    </row>
    <row r="5086" ht="22.5" customHeight="1">
      <c r="A5086" s="136" t="s">
        <v>15882</v>
      </c>
      <c r="B5086" s="452">
        <v>45717.0</v>
      </c>
      <c r="C5086" s="483"/>
      <c r="D5086" s="136" t="s">
        <v>902</v>
      </c>
      <c r="E5086" s="136" t="s">
        <v>157</v>
      </c>
      <c r="F5086" s="136" t="s">
        <v>221</v>
      </c>
      <c r="G5086" s="375" t="s">
        <v>936</v>
      </c>
      <c r="H5086" s="375" t="s">
        <v>13968</v>
      </c>
      <c r="I5086" s="454"/>
      <c r="J5086" s="455"/>
      <c r="K5086" s="455"/>
    </row>
    <row r="5087" ht="22.5" customHeight="1">
      <c r="A5087" s="136" t="s">
        <v>15882</v>
      </c>
      <c r="B5087" s="452">
        <v>45717.0</v>
      </c>
      <c r="C5087" s="483"/>
      <c r="D5087" s="136" t="s">
        <v>902</v>
      </c>
      <c r="E5087" s="136" t="s">
        <v>157</v>
      </c>
      <c r="F5087" s="136" t="s">
        <v>1562</v>
      </c>
      <c r="G5087" s="375" t="s">
        <v>936</v>
      </c>
      <c r="H5087" s="375" t="s">
        <v>13968</v>
      </c>
      <c r="I5087" s="454"/>
      <c r="J5087" s="455"/>
      <c r="K5087" s="455"/>
    </row>
    <row r="5088" ht="22.5" customHeight="1">
      <c r="A5088" s="136" t="s">
        <v>15882</v>
      </c>
      <c r="B5088" s="452">
        <v>45717.0</v>
      </c>
      <c r="C5088" s="483"/>
      <c r="D5088" s="136" t="s">
        <v>896</v>
      </c>
      <c r="E5088" s="136" t="s">
        <v>157</v>
      </c>
      <c r="F5088" s="136" t="s">
        <v>3345</v>
      </c>
      <c r="G5088" s="375" t="s">
        <v>929</v>
      </c>
      <c r="H5088" s="375" t="s">
        <v>13968</v>
      </c>
      <c r="I5088" s="454">
        <v>10.0</v>
      </c>
      <c r="J5088" s="455"/>
      <c r="K5088" s="455"/>
    </row>
    <row r="5089" ht="22.5" customHeight="1">
      <c r="A5089" s="136" t="s">
        <v>15882</v>
      </c>
      <c r="B5089" s="452">
        <v>45717.0</v>
      </c>
      <c r="C5089" s="483"/>
      <c r="D5089" s="453" t="s">
        <v>874</v>
      </c>
      <c r="E5089" s="136" t="s">
        <v>157</v>
      </c>
      <c r="F5089" s="136" t="s">
        <v>535</v>
      </c>
      <c r="G5089" s="375" t="s">
        <v>35</v>
      </c>
      <c r="H5089" s="375" t="s">
        <v>13968</v>
      </c>
      <c r="I5089" s="454"/>
      <c r="J5089" s="455"/>
      <c r="K5089" s="455"/>
    </row>
    <row r="5090" ht="22.5" customHeight="1">
      <c r="A5090" s="136" t="s">
        <v>15882</v>
      </c>
      <c r="B5090" s="452">
        <v>45717.0</v>
      </c>
      <c r="C5090" s="483"/>
      <c r="D5090" s="453" t="s">
        <v>15235</v>
      </c>
      <c r="E5090" s="136" t="s">
        <v>158</v>
      </c>
      <c r="F5090" s="136" t="s">
        <v>4082</v>
      </c>
      <c r="G5090" s="375" t="s">
        <v>22</v>
      </c>
      <c r="H5090" s="375" t="s">
        <v>13968</v>
      </c>
      <c r="I5090" s="454"/>
      <c r="J5090" s="455"/>
      <c r="K5090" s="455"/>
    </row>
    <row r="5091" ht="22.5" customHeight="1">
      <c r="A5091" s="136" t="s">
        <v>15882</v>
      </c>
      <c r="B5091" s="452">
        <v>45717.0</v>
      </c>
      <c r="C5091" s="483"/>
      <c r="D5091" s="453" t="s">
        <v>15235</v>
      </c>
      <c r="E5091" s="375" t="s">
        <v>158</v>
      </c>
      <c r="F5091" s="136" t="s">
        <v>6243</v>
      </c>
      <c r="G5091" s="375" t="s">
        <v>39</v>
      </c>
      <c r="H5091" s="375" t="s">
        <v>13968</v>
      </c>
      <c r="I5091" s="454"/>
      <c r="J5091" s="455"/>
      <c r="K5091" s="455"/>
    </row>
    <row r="5092" ht="22.5" customHeight="1">
      <c r="A5092" s="136" t="s">
        <v>15882</v>
      </c>
      <c r="B5092" s="452">
        <v>45717.0</v>
      </c>
      <c r="C5092" s="483"/>
      <c r="D5092" s="453" t="s">
        <v>896</v>
      </c>
      <c r="E5092" s="375" t="s">
        <v>158</v>
      </c>
      <c r="F5092" s="136" t="s">
        <v>546</v>
      </c>
      <c r="G5092" s="375" t="s">
        <v>15328</v>
      </c>
      <c r="H5092" s="375" t="s">
        <v>13968</v>
      </c>
      <c r="I5092" s="454"/>
      <c r="J5092" s="455"/>
      <c r="K5092" s="455"/>
    </row>
    <row r="5093" ht="22.5" customHeight="1">
      <c r="A5093" s="136" t="s">
        <v>15882</v>
      </c>
      <c r="B5093" s="452">
        <v>45717.0</v>
      </c>
      <c r="C5093" s="483"/>
      <c r="D5093" s="136" t="s">
        <v>902</v>
      </c>
      <c r="E5093" s="136" t="s">
        <v>157</v>
      </c>
      <c r="F5093" s="136" t="s">
        <v>2868</v>
      </c>
      <c r="G5093" s="375" t="s">
        <v>936</v>
      </c>
      <c r="H5093" s="375" t="s">
        <v>13968</v>
      </c>
      <c r="I5093" s="454"/>
      <c r="J5093" s="455"/>
      <c r="K5093" s="455"/>
    </row>
    <row r="5094" ht="22.5" customHeight="1">
      <c r="A5094" s="136" t="s">
        <v>15882</v>
      </c>
      <c r="B5094" s="452">
        <v>45717.0</v>
      </c>
      <c r="C5094" s="483"/>
      <c r="D5094" s="453" t="s">
        <v>15235</v>
      </c>
      <c r="E5094" s="136" t="s">
        <v>157</v>
      </c>
      <c r="F5094" s="136" t="s">
        <v>6096</v>
      </c>
      <c r="G5094" s="375" t="s">
        <v>22</v>
      </c>
      <c r="H5094" s="375" t="s">
        <v>13968</v>
      </c>
      <c r="I5094" s="454"/>
      <c r="J5094" s="455"/>
      <c r="K5094" s="455"/>
    </row>
    <row r="5095" ht="22.5" customHeight="1">
      <c r="A5095" s="136" t="s">
        <v>15882</v>
      </c>
      <c r="B5095" s="452">
        <v>45717.0</v>
      </c>
      <c r="C5095" s="483"/>
      <c r="D5095" s="453" t="s">
        <v>15235</v>
      </c>
      <c r="E5095" s="136" t="s">
        <v>157</v>
      </c>
      <c r="F5095" s="136" t="s">
        <v>150</v>
      </c>
      <c r="G5095" s="375" t="s">
        <v>39</v>
      </c>
      <c r="H5095" s="375" t="s">
        <v>13968</v>
      </c>
      <c r="I5095" s="454"/>
      <c r="J5095" s="455"/>
      <c r="K5095" s="455"/>
    </row>
    <row r="5096" ht="22.5" customHeight="1">
      <c r="A5096" s="136" t="s">
        <v>15882</v>
      </c>
      <c r="B5096" s="452">
        <v>45717.0</v>
      </c>
      <c r="C5096" s="483"/>
      <c r="D5096" s="136" t="s">
        <v>896</v>
      </c>
      <c r="E5096" s="136" t="s">
        <v>157</v>
      </c>
      <c r="F5096" s="136" t="s">
        <v>664</v>
      </c>
      <c r="G5096" s="375" t="s">
        <v>52</v>
      </c>
      <c r="H5096" s="375" t="s">
        <v>13968</v>
      </c>
      <c r="I5096" s="454"/>
      <c r="J5096" s="455"/>
      <c r="K5096" s="455"/>
    </row>
    <row r="5097" ht="22.5" customHeight="1">
      <c r="A5097" s="136" t="s">
        <v>15289</v>
      </c>
      <c r="B5097" s="452">
        <v>45718.0</v>
      </c>
      <c r="C5097" s="453" t="s">
        <v>1001</v>
      </c>
      <c r="D5097" s="136" t="s">
        <v>896</v>
      </c>
      <c r="E5097" s="375" t="s">
        <v>158</v>
      </c>
      <c r="F5097" s="136" t="s">
        <v>4082</v>
      </c>
      <c r="G5097" s="375" t="s">
        <v>52</v>
      </c>
      <c r="H5097" s="375" t="s">
        <v>13968</v>
      </c>
      <c r="I5097" s="454"/>
      <c r="J5097" s="455"/>
      <c r="K5097" s="455"/>
    </row>
    <row r="5098" ht="22.5" customHeight="1">
      <c r="A5098" s="136" t="s">
        <v>15289</v>
      </c>
      <c r="B5098" s="452">
        <v>45718.0</v>
      </c>
      <c r="C5098" s="453" t="s">
        <v>13</v>
      </c>
      <c r="D5098" s="453" t="s">
        <v>15235</v>
      </c>
      <c r="E5098" s="136" t="s">
        <v>157</v>
      </c>
      <c r="F5098" s="136" t="s">
        <v>647</v>
      </c>
      <c r="G5098" s="375" t="s">
        <v>39</v>
      </c>
      <c r="H5098" s="375" t="s">
        <v>13968</v>
      </c>
      <c r="I5098" s="454"/>
      <c r="J5098" s="455"/>
      <c r="K5098" s="455"/>
    </row>
    <row r="5099" ht="22.5" customHeight="1">
      <c r="A5099" s="136" t="s">
        <v>15289</v>
      </c>
      <c r="B5099" s="452">
        <v>45718.0</v>
      </c>
      <c r="C5099" s="453" t="s">
        <v>13</v>
      </c>
      <c r="D5099" s="136" t="s">
        <v>896</v>
      </c>
      <c r="E5099" s="375" t="s">
        <v>158</v>
      </c>
      <c r="F5099" s="136" t="s">
        <v>15387</v>
      </c>
      <c r="G5099" s="375" t="s">
        <v>930</v>
      </c>
      <c r="H5099" s="375" t="s">
        <v>13968</v>
      </c>
      <c r="I5099" s="454"/>
      <c r="J5099" s="455"/>
      <c r="K5099" s="455"/>
    </row>
    <row r="5100" ht="22.5" customHeight="1">
      <c r="A5100" s="136" t="s">
        <v>15289</v>
      </c>
      <c r="B5100" s="452">
        <v>45718.0</v>
      </c>
      <c r="C5100" s="453" t="s">
        <v>13</v>
      </c>
      <c r="D5100" s="136" t="s">
        <v>902</v>
      </c>
      <c r="E5100" s="136" t="s">
        <v>157</v>
      </c>
      <c r="F5100" s="136" t="s">
        <v>1466</v>
      </c>
      <c r="G5100" s="375" t="s">
        <v>936</v>
      </c>
      <c r="H5100" s="375" t="s">
        <v>13968</v>
      </c>
      <c r="I5100" s="454">
        <v>6.0</v>
      </c>
      <c r="J5100" s="455"/>
      <c r="K5100" s="455"/>
    </row>
    <row r="5101" ht="22.5" customHeight="1">
      <c r="A5101" s="136" t="s">
        <v>15289</v>
      </c>
      <c r="B5101" s="452">
        <v>45718.0</v>
      </c>
      <c r="C5101" s="453" t="s">
        <v>13</v>
      </c>
      <c r="D5101" s="136" t="s">
        <v>902</v>
      </c>
      <c r="E5101" s="375" t="s">
        <v>158</v>
      </c>
      <c r="F5101" s="136" t="s">
        <v>3476</v>
      </c>
      <c r="G5101" s="375" t="s">
        <v>936</v>
      </c>
      <c r="H5101" s="375" t="s">
        <v>13968</v>
      </c>
      <c r="I5101" s="454"/>
      <c r="J5101" s="455"/>
      <c r="K5101" s="455"/>
    </row>
    <row r="5102" ht="22.5" customHeight="1">
      <c r="A5102" s="136" t="s">
        <v>15289</v>
      </c>
      <c r="B5102" s="452">
        <v>45718.0</v>
      </c>
      <c r="C5102" s="453" t="s">
        <v>19</v>
      </c>
      <c r="D5102" s="453" t="s">
        <v>15235</v>
      </c>
      <c r="E5102" s="375" t="s">
        <v>158</v>
      </c>
      <c r="F5102" s="136" t="s">
        <v>6243</v>
      </c>
      <c r="G5102" s="375" t="s">
        <v>39</v>
      </c>
      <c r="H5102" s="375" t="s">
        <v>12181</v>
      </c>
      <c r="I5102" s="454"/>
      <c r="J5102" s="455"/>
      <c r="K5102" s="455"/>
    </row>
    <row r="5103" ht="22.5" customHeight="1">
      <c r="A5103" s="136" t="s">
        <v>15289</v>
      </c>
      <c r="B5103" s="452">
        <v>45718.0</v>
      </c>
      <c r="C5103" s="453" t="s">
        <v>19</v>
      </c>
      <c r="D5103" s="136" t="s">
        <v>902</v>
      </c>
      <c r="E5103" s="375" t="s">
        <v>157</v>
      </c>
      <c r="F5103" s="136" t="s">
        <v>4197</v>
      </c>
      <c r="G5103" s="375" t="s">
        <v>76</v>
      </c>
      <c r="H5103" s="375" t="s">
        <v>13968</v>
      </c>
      <c r="I5103" s="454"/>
      <c r="J5103" s="455"/>
      <c r="K5103" s="455"/>
    </row>
    <row r="5104" ht="22.5" customHeight="1">
      <c r="A5104" s="136" t="s">
        <v>15289</v>
      </c>
      <c r="B5104" s="452">
        <v>45718.0</v>
      </c>
      <c r="C5104" s="453" t="s">
        <v>26</v>
      </c>
      <c r="D5104" s="136" t="s">
        <v>874</v>
      </c>
      <c r="E5104" s="375" t="s">
        <v>157</v>
      </c>
      <c r="F5104" s="136" t="s">
        <v>133</v>
      </c>
      <c r="G5104" s="375" t="s">
        <v>48</v>
      </c>
      <c r="H5104" s="375" t="s">
        <v>13968</v>
      </c>
      <c r="I5104" s="454">
        <v>6.0</v>
      </c>
      <c r="J5104" s="455"/>
      <c r="K5104" s="455"/>
    </row>
    <row r="5105" ht="22.5" customHeight="1">
      <c r="A5105" s="136" t="s">
        <v>15289</v>
      </c>
      <c r="B5105" s="452">
        <v>45718.0</v>
      </c>
      <c r="C5105" s="453" t="s">
        <v>26</v>
      </c>
      <c r="D5105" s="136" t="s">
        <v>896</v>
      </c>
      <c r="E5105" s="375" t="s">
        <v>158</v>
      </c>
      <c r="F5105" s="136" t="s">
        <v>1062</v>
      </c>
      <c r="G5105" s="375" t="s">
        <v>930</v>
      </c>
      <c r="H5105" s="375" t="s">
        <v>13968</v>
      </c>
      <c r="I5105" s="454"/>
      <c r="J5105" s="455"/>
      <c r="K5105" s="455"/>
    </row>
    <row r="5106" ht="22.5" customHeight="1">
      <c r="A5106" s="136" t="s">
        <v>15289</v>
      </c>
      <c r="B5106" s="452">
        <v>45718.0</v>
      </c>
      <c r="C5106" s="453" t="s">
        <v>26</v>
      </c>
      <c r="D5106" s="136" t="s">
        <v>902</v>
      </c>
      <c r="E5106" s="375" t="s">
        <v>157</v>
      </c>
      <c r="F5106" s="136" t="s">
        <v>2868</v>
      </c>
      <c r="G5106" s="375" t="s">
        <v>936</v>
      </c>
      <c r="H5106" s="375" t="s">
        <v>13968</v>
      </c>
      <c r="I5106" s="454"/>
      <c r="J5106" s="455"/>
      <c r="K5106" s="455"/>
    </row>
    <row r="5107" ht="22.5" customHeight="1">
      <c r="A5107" s="136" t="s">
        <v>15289</v>
      </c>
      <c r="B5107" s="452">
        <v>45718.0</v>
      </c>
      <c r="C5107" s="453" t="s">
        <v>26</v>
      </c>
      <c r="D5107" s="136" t="s">
        <v>902</v>
      </c>
      <c r="E5107" s="375" t="s">
        <v>158</v>
      </c>
      <c r="F5107" s="136" t="s">
        <v>2751</v>
      </c>
      <c r="G5107" s="375" t="s">
        <v>76</v>
      </c>
      <c r="H5107" s="375" t="s">
        <v>13968</v>
      </c>
      <c r="I5107" s="454"/>
      <c r="J5107" s="455"/>
      <c r="K5107" s="455"/>
    </row>
    <row r="5108" ht="22.5" customHeight="1">
      <c r="A5108" s="136" t="s">
        <v>15289</v>
      </c>
      <c r="B5108" s="452">
        <v>45718.0</v>
      </c>
      <c r="C5108" s="453" t="s">
        <v>37</v>
      </c>
      <c r="D5108" s="136" t="s">
        <v>896</v>
      </c>
      <c r="E5108" s="375" t="s">
        <v>157</v>
      </c>
      <c r="F5108" s="136" t="s">
        <v>197</v>
      </c>
      <c r="G5108" s="375" t="s">
        <v>52</v>
      </c>
      <c r="H5108" s="375" t="s">
        <v>13968</v>
      </c>
      <c r="I5108" s="454"/>
      <c r="J5108" s="455"/>
      <c r="K5108" s="455"/>
    </row>
    <row r="5109" ht="22.5" customHeight="1">
      <c r="A5109" s="136" t="s">
        <v>15289</v>
      </c>
      <c r="B5109" s="452">
        <v>45718.0</v>
      </c>
      <c r="C5109" s="453" t="s">
        <v>41</v>
      </c>
      <c r="D5109" s="136" t="s">
        <v>896</v>
      </c>
      <c r="E5109" s="375" t="s">
        <v>158</v>
      </c>
      <c r="F5109" s="136" t="s">
        <v>664</v>
      </c>
      <c r="G5109" s="375" t="s">
        <v>930</v>
      </c>
      <c r="H5109" s="375" t="s">
        <v>13968</v>
      </c>
      <c r="I5109" s="454"/>
      <c r="J5109" s="455"/>
      <c r="K5109" s="455"/>
    </row>
    <row r="5110" ht="22.5" customHeight="1">
      <c r="A5110" s="136" t="s">
        <v>15289</v>
      </c>
      <c r="B5110" s="452">
        <v>45718.0</v>
      </c>
      <c r="C5110" s="453" t="s">
        <v>41</v>
      </c>
      <c r="D5110" s="136" t="s">
        <v>902</v>
      </c>
      <c r="E5110" s="375" t="s">
        <v>158</v>
      </c>
      <c r="F5110" s="136" t="s">
        <v>1348</v>
      </c>
      <c r="G5110" s="375" t="s">
        <v>936</v>
      </c>
      <c r="H5110" s="375" t="s">
        <v>13968</v>
      </c>
      <c r="I5110" s="454"/>
      <c r="J5110" s="455"/>
      <c r="K5110" s="455"/>
    </row>
    <row r="5111" ht="22.5" customHeight="1">
      <c r="A5111" s="136" t="s">
        <v>15289</v>
      </c>
      <c r="B5111" s="452">
        <v>45718.0</v>
      </c>
      <c r="C5111" s="453" t="s">
        <v>41</v>
      </c>
      <c r="D5111" s="136" t="s">
        <v>902</v>
      </c>
      <c r="E5111" s="375" t="s">
        <v>158</v>
      </c>
      <c r="F5111" s="136" t="s">
        <v>5318</v>
      </c>
      <c r="G5111" s="375" t="s">
        <v>76</v>
      </c>
      <c r="H5111" s="375" t="s">
        <v>12181</v>
      </c>
      <c r="I5111" s="454"/>
      <c r="J5111" s="455"/>
      <c r="K5111" s="455"/>
    </row>
    <row r="5112" ht="22.5" customHeight="1">
      <c r="A5112" s="136" t="s">
        <v>15289</v>
      </c>
      <c r="B5112" s="452">
        <v>45718.0</v>
      </c>
      <c r="C5112" s="453" t="s">
        <v>45</v>
      </c>
      <c r="D5112" s="453" t="s">
        <v>15235</v>
      </c>
      <c r="E5112" s="136" t="s">
        <v>158</v>
      </c>
      <c r="F5112" s="136" t="s">
        <v>237</v>
      </c>
      <c r="G5112" s="375" t="s">
        <v>39</v>
      </c>
      <c r="H5112" s="375" t="s">
        <v>13968</v>
      </c>
      <c r="I5112" s="454"/>
      <c r="J5112" s="455"/>
      <c r="K5112" s="455"/>
    </row>
    <row r="5113" ht="22.5" customHeight="1">
      <c r="A5113" s="136" t="s">
        <v>15289</v>
      </c>
      <c r="B5113" s="452">
        <v>45718.0</v>
      </c>
      <c r="C5113" s="453" t="s">
        <v>45</v>
      </c>
      <c r="D5113" s="136" t="s">
        <v>874</v>
      </c>
      <c r="E5113" s="375" t="s">
        <v>157</v>
      </c>
      <c r="F5113" s="136" t="s">
        <v>140</v>
      </c>
      <c r="G5113" s="375" t="s">
        <v>48</v>
      </c>
      <c r="H5113" s="375" t="s">
        <v>13968</v>
      </c>
      <c r="I5113" s="454"/>
      <c r="J5113" s="455"/>
      <c r="K5113" s="455"/>
    </row>
    <row r="5114" ht="22.5" customHeight="1">
      <c r="A5114" s="136" t="s">
        <v>15289</v>
      </c>
      <c r="B5114" s="452">
        <v>45718.0</v>
      </c>
      <c r="C5114" s="453" t="s">
        <v>45</v>
      </c>
      <c r="D5114" s="136" t="s">
        <v>902</v>
      </c>
      <c r="E5114" s="375" t="s">
        <v>158</v>
      </c>
      <c r="F5114" s="136" t="s">
        <v>5994</v>
      </c>
      <c r="G5114" s="375" t="s">
        <v>936</v>
      </c>
      <c r="H5114" s="375" t="s">
        <v>12181</v>
      </c>
      <c r="I5114" s="454"/>
      <c r="J5114" s="455"/>
      <c r="K5114" s="455"/>
    </row>
    <row r="5115" ht="22.5" customHeight="1">
      <c r="A5115" s="136" t="s">
        <v>15289</v>
      </c>
      <c r="B5115" s="452">
        <v>45719.0</v>
      </c>
      <c r="C5115" s="483"/>
      <c r="D5115" s="453" t="s">
        <v>15235</v>
      </c>
      <c r="E5115" s="375" t="s">
        <v>157</v>
      </c>
      <c r="F5115" s="136" t="s">
        <v>436</v>
      </c>
      <c r="G5115" s="375" t="s">
        <v>22</v>
      </c>
      <c r="H5115" s="375" t="s">
        <v>13968</v>
      </c>
      <c r="I5115" s="458"/>
      <c r="J5115" s="459"/>
      <c r="K5115" s="459"/>
    </row>
    <row r="5116" ht="22.5" customHeight="1">
      <c r="A5116" s="136" t="s">
        <v>15289</v>
      </c>
      <c r="B5116" s="452">
        <v>45719.0</v>
      </c>
      <c r="C5116" s="483"/>
      <c r="D5116" s="136" t="s">
        <v>896</v>
      </c>
      <c r="E5116" s="375" t="s">
        <v>158</v>
      </c>
      <c r="F5116" s="136" t="s">
        <v>6109</v>
      </c>
      <c r="G5116" s="375" t="s">
        <v>929</v>
      </c>
      <c r="H5116" s="375" t="s">
        <v>13968</v>
      </c>
      <c r="I5116" s="454"/>
      <c r="J5116" s="455"/>
      <c r="K5116" s="455"/>
    </row>
    <row r="5117" ht="22.5" customHeight="1">
      <c r="A5117" s="136" t="s">
        <v>15289</v>
      </c>
      <c r="B5117" s="452">
        <v>45719.0</v>
      </c>
      <c r="C5117" s="483"/>
      <c r="D5117" s="136" t="s">
        <v>902</v>
      </c>
      <c r="E5117" s="375" t="s">
        <v>157</v>
      </c>
      <c r="F5117" s="136" t="s">
        <v>5920</v>
      </c>
      <c r="G5117" s="375" t="s">
        <v>936</v>
      </c>
      <c r="H5117" s="375" t="s">
        <v>13968</v>
      </c>
      <c r="I5117" s="454"/>
      <c r="J5117" s="455"/>
      <c r="K5117" s="455"/>
    </row>
    <row r="5118" ht="22.5" customHeight="1">
      <c r="A5118" s="136" t="s">
        <v>15289</v>
      </c>
      <c r="B5118" s="452">
        <v>45719.0</v>
      </c>
      <c r="C5118" s="483"/>
      <c r="D5118" s="453" t="s">
        <v>15235</v>
      </c>
      <c r="E5118" s="136" t="s">
        <v>157</v>
      </c>
      <c r="F5118" s="136" t="s">
        <v>6220</v>
      </c>
      <c r="G5118" s="375" t="s">
        <v>22</v>
      </c>
      <c r="H5118" s="375" t="s">
        <v>13968</v>
      </c>
      <c r="I5118" s="454"/>
      <c r="J5118" s="455"/>
      <c r="K5118" s="455"/>
    </row>
    <row r="5119" ht="22.5" customHeight="1">
      <c r="A5119" s="136" t="s">
        <v>15289</v>
      </c>
      <c r="B5119" s="452">
        <v>45719.0</v>
      </c>
      <c r="C5119" s="483"/>
      <c r="D5119" s="136" t="s">
        <v>896</v>
      </c>
      <c r="E5119" s="375" t="s">
        <v>157</v>
      </c>
      <c r="F5119" s="136" t="s">
        <v>7477</v>
      </c>
      <c r="G5119" s="375" t="s">
        <v>929</v>
      </c>
      <c r="H5119" s="375" t="s">
        <v>13968</v>
      </c>
      <c r="I5119" s="454"/>
      <c r="J5119" s="455"/>
      <c r="K5119" s="455"/>
    </row>
    <row r="5120" ht="22.5" customHeight="1">
      <c r="A5120" s="136" t="s">
        <v>15289</v>
      </c>
      <c r="B5120" s="452">
        <v>45719.0</v>
      </c>
      <c r="C5120" s="483"/>
      <c r="D5120" s="136" t="s">
        <v>902</v>
      </c>
      <c r="E5120" s="375" t="s">
        <v>157</v>
      </c>
      <c r="F5120" s="136" t="s">
        <v>2493</v>
      </c>
      <c r="G5120" s="375" t="s">
        <v>936</v>
      </c>
      <c r="H5120" s="375" t="s">
        <v>13968</v>
      </c>
      <c r="I5120" s="454"/>
      <c r="J5120" s="455"/>
      <c r="K5120" s="455"/>
    </row>
    <row r="5121" ht="22.5" customHeight="1">
      <c r="A5121" s="136" t="s">
        <v>15289</v>
      </c>
      <c r="B5121" s="452">
        <v>45719.0</v>
      </c>
      <c r="C5121" s="483"/>
      <c r="D5121" s="136" t="s">
        <v>896</v>
      </c>
      <c r="E5121" s="375" t="s">
        <v>157</v>
      </c>
      <c r="F5121" s="136" t="s">
        <v>6830</v>
      </c>
      <c r="G5121" s="375" t="s">
        <v>52</v>
      </c>
      <c r="H5121" s="375" t="s">
        <v>13968</v>
      </c>
      <c r="I5121" s="454"/>
      <c r="J5121" s="455"/>
      <c r="K5121" s="455"/>
    </row>
    <row r="5122" ht="22.5" customHeight="1">
      <c r="A5122" s="136" t="s">
        <v>15289</v>
      </c>
      <c r="B5122" s="452">
        <v>45719.0</v>
      </c>
      <c r="C5122" s="483"/>
      <c r="D5122" s="453" t="s">
        <v>896</v>
      </c>
      <c r="E5122" s="375" t="s">
        <v>157</v>
      </c>
      <c r="F5122" s="136" t="s">
        <v>1846</v>
      </c>
      <c r="G5122" s="375" t="s">
        <v>15328</v>
      </c>
      <c r="H5122" s="375" t="s">
        <v>13968</v>
      </c>
      <c r="I5122" s="454"/>
      <c r="J5122" s="455"/>
      <c r="K5122" s="455"/>
    </row>
    <row r="5123" ht="22.5" customHeight="1">
      <c r="A5123" s="136" t="s">
        <v>15289</v>
      </c>
      <c r="B5123" s="452">
        <v>45719.0</v>
      </c>
      <c r="C5123" s="483"/>
      <c r="D5123" s="136" t="s">
        <v>896</v>
      </c>
      <c r="E5123" s="375" t="s">
        <v>157</v>
      </c>
      <c r="F5123" s="136" t="s">
        <v>6232</v>
      </c>
      <c r="G5123" s="375" t="s">
        <v>52</v>
      </c>
      <c r="H5123" s="375" t="s">
        <v>13968</v>
      </c>
      <c r="I5123" s="454"/>
      <c r="J5123" s="455"/>
      <c r="K5123" s="455"/>
    </row>
    <row r="5124" ht="22.5" customHeight="1">
      <c r="A5124" s="136" t="s">
        <v>15289</v>
      </c>
      <c r="B5124" s="452">
        <v>45719.0</v>
      </c>
      <c r="C5124" s="483"/>
      <c r="D5124" s="136" t="s">
        <v>902</v>
      </c>
      <c r="E5124" s="375" t="s">
        <v>157</v>
      </c>
      <c r="F5124" s="136" t="s">
        <v>5575</v>
      </c>
      <c r="G5124" s="375" t="s">
        <v>936</v>
      </c>
      <c r="H5124" s="375" t="s">
        <v>13968</v>
      </c>
      <c r="I5124" s="454"/>
      <c r="J5124" s="455"/>
      <c r="K5124" s="455"/>
    </row>
    <row r="5125" ht="22.5" customHeight="1">
      <c r="A5125" s="136" t="s">
        <v>15289</v>
      </c>
      <c r="B5125" s="452">
        <v>45719.0</v>
      </c>
      <c r="C5125" s="483"/>
      <c r="D5125" s="136" t="s">
        <v>902</v>
      </c>
      <c r="E5125" s="375" t="s">
        <v>157</v>
      </c>
      <c r="F5125" s="136" t="s">
        <v>3476</v>
      </c>
      <c r="G5125" s="375" t="s">
        <v>76</v>
      </c>
      <c r="H5125" s="375" t="s">
        <v>13968</v>
      </c>
      <c r="I5125" s="454"/>
      <c r="J5125" s="455"/>
      <c r="K5125" s="455"/>
    </row>
    <row r="5126" ht="22.5" customHeight="1">
      <c r="A5126" s="136" t="s">
        <v>15289</v>
      </c>
      <c r="B5126" s="452">
        <v>45719.0</v>
      </c>
      <c r="C5126" s="483"/>
      <c r="D5126" s="453" t="s">
        <v>896</v>
      </c>
      <c r="E5126" s="375" t="s">
        <v>157</v>
      </c>
      <c r="F5126" s="136" t="s">
        <v>5347</v>
      </c>
      <c r="G5126" s="375" t="s">
        <v>15328</v>
      </c>
      <c r="H5126" s="375" t="s">
        <v>13968</v>
      </c>
      <c r="I5126" s="454"/>
      <c r="J5126" s="455"/>
      <c r="K5126" s="455"/>
    </row>
    <row r="5127" ht="22.5" customHeight="1">
      <c r="A5127" s="136" t="s">
        <v>15289</v>
      </c>
      <c r="B5127" s="452">
        <v>45719.0</v>
      </c>
      <c r="C5127" s="483"/>
      <c r="D5127" s="136" t="s">
        <v>902</v>
      </c>
      <c r="E5127" s="375" t="s">
        <v>158</v>
      </c>
      <c r="F5127" s="136" t="s">
        <v>1085</v>
      </c>
      <c r="G5127" s="375" t="s">
        <v>936</v>
      </c>
      <c r="H5127" s="375" t="s">
        <v>13968</v>
      </c>
      <c r="I5127" s="454"/>
      <c r="J5127" s="455"/>
      <c r="K5127" s="455"/>
    </row>
    <row r="5128" ht="22.5" customHeight="1">
      <c r="A5128" s="136" t="s">
        <v>15289</v>
      </c>
      <c r="B5128" s="452">
        <v>45719.0</v>
      </c>
      <c r="C5128" s="483"/>
      <c r="D5128" s="453" t="s">
        <v>15235</v>
      </c>
      <c r="E5128" s="375" t="s">
        <v>157</v>
      </c>
      <c r="F5128" s="136" t="s">
        <v>5622</v>
      </c>
      <c r="G5128" s="375" t="s">
        <v>22</v>
      </c>
      <c r="H5128" s="375" t="s">
        <v>13968</v>
      </c>
      <c r="I5128" s="454"/>
      <c r="J5128" s="455"/>
      <c r="K5128" s="455"/>
    </row>
    <row r="5129" ht="22.5" customHeight="1">
      <c r="A5129" s="136" t="s">
        <v>15289</v>
      </c>
      <c r="B5129" s="452">
        <v>45719.0</v>
      </c>
      <c r="C5129" s="483"/>
      <c r="D5129" s="453" t="s">
        <v>15235</v>
      </c>
      <c r="E5129" s="136" t="s">
        <v>157</v>
      </c>
      <c r="F5129" s="136" t="s">
        <v>7817</v>
      </c>
      <c r="G5129" s="375" t="s">
        <v>39</v>
      </c>
      <c r="H5129" s="375" t="s">
        <v>13968</v>
      </c>
      <c r="I5129" s="454">
        <v>7.0</v>
      </c>
      <c r="J5129" s="455"/>
      <c r="K5129" s="455"/>
    </row>
    <row r="5130" ht="22.5" customHeight="1">
      <c r="A5130" s="136" t="s">
        <v>15289</v>
      </c>
      <c r="B5130" s="452">
        <v>45719.0</v>
      </c>
      <c r="C5130" s="483"/>
      <c r="D5130" s="453" t="s">
        <v>896</v>
      </c>
      <c r="E5130" s="375" t="s">
        <v>157</v>
      </c>
      <c r="F5130" s="136" t="s">
        <v>4972</v>
      </c>
      <c r="G5130" s="375" t="s">
        <v>15328</v>
      </c>
      <c r="H5130" s="375" t="s">
        <v>13968</v>
      </c>
      <c r="I5130" s="454"/>
      <c r="J5130" s="455"/>
      <c r="K5130" s="455"/>
    </row>
    <row r="5131" ht="22.5" customHeight="1">
      <c r="A5131" s="136" t="s">
        <v>15289</v>
      </c>
      <c r="B5131" s="452">
        <v>45719.0</v>
      </c>
      <c r="C5131" s="483"/>
      <c r="D5131" s="136" t="s">
        <v>896</v>
      </c>
      <c r="E5131" s="375" t="s">
        <v>157</v>
      </c>
      <c r="F5131" s="136" t="s">
        <v>4776</v>
      </c>
      <c r="G5131" s="375" t="s">
        <v>52</v>
      </c>
      <c r="H5131" s="375" t="s">
        <v>13968</v>
      </c>
      <c r="I5131" s="454">
        <v>10.0</v>
      </c>
      <c r="J5131" s="455"/>
      <c r="K5131" s="455"/>
    </row>
    <row r="5132" ht="22.5" customHeight="1">
      <c r="A5132" s="136" t="s">
        <v>15289</v>
      </c>
      <c r="B5132" s="452">
        <v>45719.0</v>
      </c>
      <c r="C5132" s="483"/>
      <c r="D5132" s="136" t="s">
        <v>902</v>
      </c>
      <c r="E5132" s="136" t="s">
        <v>157</v>
      </c>
      <c r="F5132" s="136" t="s">
        <v>6293</v>
      </c>
      <c r="G5132" s="375" t="s">
        <v>936</v>
      </c>
      <c r="H5132" s="375" t="s">
        <v>13968</v>
      </c>
      <c r="I5132" s="454"/>
      <c r="J5132" s="455"/>
      <c r="K5132" s="455"/>
    </row>
    <row r="5133" ht="22.5" customHeight="1">
      <c r="A5133" s="136" t="s">
        <v>15289</v>
      </c>
      <c r="B5133" s="452">
        <v>45719.0</v>
      </c>
      <c r="C5133" s="483"/>
      <c r="D5133" s="136" t="s">
        <v>902</v>
      </c>
      <c r="E5133" s="375" t="s">
        <v>157</v>
      </c>
      <c r="F5133" s="136" t="s">
        <v>2581</v>
      </c>
      <c r="G5133" s="375" t="s">
        <v>76</v>
      </c>
      <c r="H5133" s="375" t="s">
        <v>13968</v>
      </c>
      <c r="I5133" s="454">
        <v>5.0</v>
      </c>
      <c r="J5133" s="455"/>
      <c r="K5133" s="455"/>
    </row>
    <row r="5134" ht="22.5" customHeight="1">
      <c r="A5134" s="136" t="s">
        <v>15289</v>
      </c>
      <c r="B5134" s="452">
        <v>45719.0</v>
      </c>
      <c r="C5134" s="483"/>
      <c r="D5134" s="453" t="s">
        <v>15235</v>
      </c>
      <c r="E5134" s="375" t="s">
        <v>157</v>
      </c>
      <c r="F5134" s="136" t="s">
        <v>5632</v>
      </c>
      <c r="G5134" s="375" t="s">
        <v>60</v>
      </c>
      <c r="H5134" s="375" t="s">
        <v>13968</v>
      </c>
      <c r="I5134" s="454">
        <v>2.0</v>
      </c>
      <c r="J5134" s="455"/>
      <c r="K5134" s="455"/>
    </row>
    <row r="5135" ht="22.5" customHeight="1">
      <c r="A5135" s="136" t="s">
        <v>15289</v>
      </c>
      <c r="B5135" s="452">
        <v>45719.0</v>
      </c>
      <c r="C5135" s="483"/>
      <c r="D5135" s="136" t="s">
        <v>896</v>
      </c>
      <c r="E5135" s="375" t="s">
        <v>157</v>
      </c>
      <c r="F5135" s="136" t="s">
        <v>2496</v>
      </c>
      <c r="G5135" s="375" t="s">
        <v>929</v>
      </c>
      <c r="H5135" s="375" t="s">
        <v>13968</v>
      </c>
      <c r="I5135" s="454">
        <v>3.0</v>
      </c>
      <c r="J5135" s="455"/>
      <c r="K5135" s="455"/>
    </row>
    <row r="5136" ht="22.5" customHeight="1">
      <c r="A5136" s="136" t="s">
        <v>15289</v>
      </c>
      <c r="B5136" s="452">
        <v>45719.0</v>
      </c>
      <c r="C5136" s="483"/>
      <c r="D5136" s="136" t="s">
        <v>15235</v>
      </c>
      <c r="E5136" s="375" t="s">
        <v>157</v>
      </c>
      <c r="F5136" s="136" t="s">
        <v>6311</v>
      </c>
      <c r="G5136" s="375" t="s">
        <v>39</v>
      </c>
      <c r="H5136" s="375" t="s">
        <v>13968</v>
      </c>
      <c r="I5136" s="454"/>
      <c r="J5136" s="455"/>
      <c r="K5136" s="455"/>
    </row>
    <row r="5137" ht="22.5" customHeight="1">
      <c r="A5137" s="136" t="s">
        <v>15289</v>
      </c>
      <c r="B5137" s="452">
        <v>45719.0</v>
      </c>
      <c r="C5137" s="483"/>
      <c r="D5137" s="453" t="s">
        <v>15235</v>
      </c>
      <c r="E5137" s="375" t="s">
        <v>157</v>
      </c>
      <c r="F5137" s="136" t="s">
        <v>4827</v>
      </c>
      <c r="G5137" s="375" t="s">
        <v>39</v>
      </c>
      <c r="H5137" s="375" t="s">
        <v>13968</v>
      </c>
      <c r="I5137" s="454">
        <v>2.0</v>
      </c>
      <c r="J5137" s="455"/>
      <c r="K5137" s="455"/>
    </row>
    <row r="5138" ht="22.5" customHeight="1">
      <c r="A5138" s="136" t="s">
        <v>15289</v>
      </c>
      <c r="B5138" s="452">
        <v>45719.0</v>
      </c>
      <c r="C5138" s="483"/>
      <c r="D5138" s="453" t="s">
        <v>15235</v>
      </c>
      <c r="E5138" s="375" t="s">
        <v>157</v>
      </c>
      <c r="F5138" s="136" t="s">
        <v>5948</v>
      </c>
      <c r="G5138" s="375" t="s">
        <v>60</v>
      </c>
      <c r="H5138" s="375" t="s">
        <v>13968</v>
      </c>
      <c r="I5138" s="454"/>
      <c r="J5138" s="455"/>
      <c r="K5138" s="455"/>
    </row>
    <row r="5139" ht="22.5" customHeight="1">
      <c r="A5139" s="136" t="s">
        <v>15289</v>
      </c>
      <c r="B5139" s="452">
        <v>45719.0</v>
      </c>
      <c r="C5139" s="483"/>
      <c r="D5139" s="136" t="s">
        <v>902</v>
      </c>
      <c r="E5139" s="375" t="s">
        <v>157</v>
      </c>
      <c r="F5139" s="136" t="s">
        <v>6253</v>
      </c>
      <c r="G5139" s="375" t="s">
        <v>76</v>
      </c>
      <c r="H5139" s="375" t="s">
        <v>13968</v>
      </c>
      <c r="I5139" s="454"/>
      <c r="J5139" s="455"/>
      <c r="K5139" s="455"/>
    </row>
    <row r="5140" ht="22.5" customHeight="1">
      <c r="A5140" s="136" t="s">
        <v>15289</v>
      </c>
      <c r="B5140" s="452">
        <v>45719.0</v>
      </c>
      <c r="C5140" s="483"/>
      <c r="D5140" s="136" t="s">
        <v>896</v>
      </c>
      <c r="E5140" s="375" t="s">
        <v>157</v>
      </c>
      <c r="F5140" s="136" t="s">
        <v>5674</v>
      </c>
      <c r="G5140" s="375" t="s">
        <v>52</v>
      </c>
      <c r="H5140" s="375" t="s">
        <v>13968</v>
      </c>
      <c r="I5140" s="454">
        <v>10.0</v>
      </c>
      <c r="J5140" s="455"/>
      <c r="K5140" s="455"/>
    </row>
    <row r="5141" ht="22.5" customHeight="1">
      <c r="A5141" s="136" t="s">
        <v>15289</v>
      </c>
      <c r="B5141" s="452">
        <v>45719.0</v>
      </c>
      <c r="C5141" s="483"/>
      <c r="D5141" s="136" t="s">
        <v>902</v>
      </c>
      <c r="E5141" s="375" t="s">
        <v>157</v>
      </c>
      <c r="F5141" s="136" t="s">
        <v>7241</v>
      </c>
      <c r="G5141" s="375" t="s">
        <v>76</v>
      </c>
      <c r="H5141" s="375" t="s">
        <v>13968</v>
      </c>
      <c r="I5141" s="454">
        <v>9.0</v>
      </c>
      <c r="J5141" s="455"/>
      <c r="K5141" s="455"/>
    </row>
    <row r="5142" ht="22.5" customHeight="1">
      <c r="A5142" s="136" t="s">
        <v>15289</v>
      </c>
      <c r="B5142" s="452">
        <v>45720.0</v>
      </c>
      <c r="C5142" s="483"/>
      <c r="D5142" s="136" t="s">
        <v>896</v>
      </c>
      <c r="E5142" s="375" t="s">
        <v>157</v>
      </c>
      <c r="F5142" s="136" t="s">
        <v>6019</v>
      </c>
      <c r="G5142" s="375" t="s">
        <v>929</v>
      </c>
      <c r="H5142" s="375" t="s">
        <v>13968</v>
      </c>
      <c r="I5142" s="454"/>
      <c r="J5142" s="455"/>
      <c r="K5142" s="455"/>
    </row>
    <row r="5143" ht="22.5" customHeight="1">
      <c r="A5143" s="136" t="s">
        <v>15289</v>
      </c>
      <c r="B5143" s="452">
        <v>45720.0</v>
      </c>
      <c r="C5143" s="483"/>
      <c r="D5143" s="136" t="s">
        <v>902</v>
      </c>
      <c r="E5143" s="375" t="s">
        <v>157</v>
      </c>
      <c r="F5143" s="136" t="s">
        <v>6190</v>
      </c>
      <c r="G5143" s="375" t="s">
        <v>936</v>
      </c>
      <c r="H5143" s="375" t="s">
        <v>13968</v>
      </c>
      <c r="I5143" s="454"/>
      <c r="J5143" s="455"/>
      <c r="K5143" s="455"/>
    </row>
    <row r="5144" ht="22.5" customHeight="1">
      <c r="A5144" s="136" t="s">
        <v>15289</v>
      </c>
      <c r="B5144" s="452">
        <v>45720.0</v>
      </c>
      <c r="C5144" s="483"/>
      <c r="D5144" s="453" t="s">
        <v>15235</v>
      </c>
      <c r="E5144" s="136" t="s">
        <v>158</v>
      </c>
      <c r="F5144" s="136" t="s">
        <v>6318</v>
      </c>
      <c r="G5144" s="375" t="s">
        <v>22</v>
      </c>
      <c r="H5144" s="375" t="s">
        <v>13968</v>
      </c>
      <c r="I5144" s="454" t="s">
        <v>16249</v>
      </c>
      <c r="J5144" s="455"/>
      <c r="K5144" s="455"/>
    </row>
    <row r="5145" ht="22.5" customHeight="1">
      <c r="A5145" s="136" t="s">
        <v>15289</v>
      </c>
      <c r="B5145" s="452">
        <v>45720.0</v>
      </c>
      <c r="C5145" s="483"/>
      <c r="D5145" s="136" t="s">
        <v>896</v>
      </c>
      <c r="E5145" s="375" t="s">
        <v>157</v>
      </c>
      <c r="F5145" s="136" t="s">
        <v>5645</v>
      </c>
      <c r="G5145" s="375" t="s">
        <v>930</v>
      </c>
      <c r="H5145" s="375" t="s">
        <v>13968</v>
      </c>
      <c r="I5145" s="454"/>
      <c r="J5145" s="455"/>
      <c r="K5145" s="455"/>
    </row>
    <row r="5146" ht="22.5" customHeight="1">
      <c r="A5146" s="136" t="s">
        <v>15289</v>
      </c>
      <c r="B5146" s="452">
        <v>45720.0</v>
      </c>
      <c r="C5146" s="483"/>
      <c r="D5146" s="136" t="s">
        <v>902</v>
      </c>
      <c r="E5146" s="375" t="s">
        <v>157</v>
      </c>
      <c r="F5146" s="136" t="s">
        <v>231</v>
      </c>
      <c r="G5146" s="375" t="s">
        <v>936</v>
      </c>
      <c r="H5146" s="375" t="s">
        <v>13968</v>
      </c>
      <c r="I5146" s="454"/>
      <c r="J5146" s="455"/>
      <c r="K5146" s="455"/>
    </row>
    <row r="5147" ht="22.5" customHeight="1">
      <c r="A5147" s="136" t="s">
        <v>15289</v>
      </c>
      <c r="B5147" s="452">
        <v>45720.0</v>
      </c>
      <c r="C5147" s="483"/>
      <c r="D5147" s="453" t="s">
        <v>15235</v>
      </c>
      <c r="E5147" s="375" t="s">
        <v>157</v>
      </c>
      <c r="F5147" s="136" t="s">
        <v>1846</v>
      </c>
      <c r="G5147" s="375" t="s">
        <v>22</v>
      </c>
      <c r="H5147" s="375" t="s">
        <v>13968</v>
      </c>
      <c r="I5147" s="454"/>
      <c r="J5147" s="455"/>
      <c r="K5147" s="455"/>
    </row>
    <row r="5148" ht="22.5" customHeight="1">
      <c r="A5148" s="136" t="s">
        <v>15289</v>
      </c>
      <c r="B5148" s="452">
        <v>45720.0</v>
      </c>
      <c r="C5148" s="483"/>
      <c r="D5148" s="453" t="s">
        <v>15235</v>
      </c>
      <c r="E5148" s="375" t="s">
        <v>157</v>
      </c>
      <c r="F5148" s="136" t="s">
        <v>6192</v>
      </c>
      <c r="G5148" s="375" t="s">
        <v>39</v>
      </c>
      <c r="H5148" s="375" t="s">
        <v>13968</v>
      </c>
      <c r="I5148" s="454">
        <v>2.0</v>
      </c>
      <c r="J5148" s="455"/>
      <c r="K5148" s="455"/>
    </row>
    <row r="5149" ht="22.5" customHeight="1">
      <c r="A5149" s="136" t="s">
        <v>15289</v>
      </c>
      <c r="B5149" s="452">
        <v>45720.0</v>
      </c>
      <c r="C5149" s="483"/>
      <c r="D5149" s="453" t="s">
        <v>15235</v>
      </c>
      <c r="E5149" s="375" t="s">
        <v>157</v>
      </c>
      <c r="F5149" s="136" t="s">
        <v>5854</v>
      </c>
      <c r="G5149" s="375" t="s">
        <v>60</v>
      </c>
      <c r="H5149" s="375" t="s">
        <v>13968</v>
      </c>
      <c r="I5149" s="454">
        <v>1.0</v>
      </c>
      <c r="J5149" s="455"/>
      <c r="K5149" s="455"/>
    </row>
    <row r="5150" ht="22.5" customHeight="1">
      <c r="A5150" s="136" t="s">
        <v>15289</v>
      </c>
      <c r="B5150" s="452">
        <v>45720.0</v>
      </c>
      <c r="C5150" s="483"/>
      <c r="D5150" s="136" t="s">
        <v>896</v>
      </c>
      <c r="E5150" s="375" t="s">
        <v>157</v>
      </c>
      <c r="F5150" s="136" t="s">
        <v>5575</v>
      </c>
      <c r="G5150" s="375" t="s">
        <v>929</v>
      </c>
      <c r="H5150" s="375" t="s">
        <v>13968</v>
      </c>
      <c r="I5150" s="454"/>
      <c r="J5150" s="455"/>
      <c r="K5150" s="455"/>
    </row>
    <row r="5151" ht="22.5" customHeight="1">
      <c r="A5151" s="136" t="s">
        <v>15289</v>
      </c>
      <c r="B5151" s="452">
        <v>45720.0</v>
      </c>
      <c r="C5151" s="483"/>
      <c r="D5151" s="136" t="s">
        <v>896</v>
      </c>
      <c r="E5151" s="375" t="s">
        <v>157</v>
      </c>
      <c r="F5151" s="136" t="s">
        <v>1110</v>
      </c>
      <c r="G5151" s="375" t="s">
        <v>930</v>
      </c>
      <c r="H5151" s="375" t="s">
        <v>13968</v>
      </c>
      <c r="I5151" s="454"/>
      <c r="J5151" s="455"/>
      <c r="K5151" s="455"/>
    </row>
    <row r="5152" ht="22.5" customHeight="1">
      <c r="A5152" s="136" t="s">
        <v>15289</v>
      </c>
      <c r="B5152" s="452">
        <v>45720.0</v>
      </c>
      <c r="C5152" s="483"/>
      <c r="D5152" s="136" t="s">
        <v>902</v>
      </c>
      <c r="E5152" s="375" t="s">
        <v>157</v>
      </c>
      <c r="F5152" s="136" t="s">
        <v>320</v>
      </c>
      <c r="G5152" s="375" t="s">
        <v>936</v>
      </c>
      <c r="H5152" s="375" t="s">
        <v>13968</v>
      </c>
      <c r="I5152" s="454">
        <v>4.0</v>
      </c>
      <c r="J5152" s="455"/>
      <c r="K5152" s="455"/>
    </row>
    <row r="5153" ht="22.5" customHeight="1">
      <c r="A5153" s="136" t="s">
        <v>15289</v>
      </c>
      <c r="B5153" s="452">
        <v>45720.0</v>
      </c>
      <c r="C5153" s="483"/>
      <c r="D5153" s="136" t="s">
        <v>902</v>
      </c>
      <c r="E5153" s="375" t="s">
        <v>157</v>
      </c>
      <c r="F5153" s="136" t="s">
        <v>3770</v>
      </c>
      <c r="G5153" s="375" t="s">
        <v>76</v>
      </c>
      <c r="H5153" s="375" t="s">
        <v>13968</v>
      </c>
      <c r="I5153" s="454"/>
      <c r="J5153" s="455"/>
      <c r="K5153" s="455"/>
    </row>
    <row r="5154" ht="22.5" customHeight="1">
      <c r="A5154" s="136" t="s">
        <v>15289</v>
      </c>
      <c r="B5154" s="452">
        <v>45720.0</v>
      </c>
      <c r="C5154" s="483"/>
      <c r="D5154" s="453" t="s">
        <v>15235</v>
      </c>
      <c r="E5154" s="136" t="s">
        <v>157</v>
      </c>
      <c r="F5154" s="136" t="s">
        <v>6220</v>
      </c>
      <c r="G5154" s="375" t="s">
        <v>39</v>
      </c>
      <c r="H5154" s="375" t="s">
        <v>13968</v>
      </c>
      <c r="I5154" s="454"/>
      <c r="J5154" s="455"/>
      <c r="K5154" s="455"/>
    </row>
    <row r="5155" ht="22.5" customHeight="1">
      <c r="A5155" s="136" t="s">
        <v>15289</v>
      </c>
      <c r="B5155" s="452">
        <v>45720.0</v>
      </c>
      <c r="C5155" s="483"/>
      <c r="D5155" s="453" t="s">
        <v>896</v>
      </c>
      <c r="E5155" s="375" t="s">
        <v>157</v>
      </c>
      <c r="F5155" s="136" t="s">
        <v>4961</v>
      </c>
      <c r="G5155" s="375" t="s">
        <v>15328</v>
      </c>
      <c r="H5155" s="375" t="s">
        <v>13968</v>
      </c>
      <c r="I5155" s="454"/>
      <c r="J5155" s="455"/>
      <c r="K5155" s="455"/>
    </row>
    <row r="5156" ht="22.5" customHeight="1">
      <c r="A5156" s="136" t="s">
        <v>15289</v>
      </c>
      <c r="B5156" s="452">
        <v>45720.0</v>
      </c>
      <c r="C5156" s="483"/>
      <c r="D5156" s="136" t="s">
        <v>896</v>
      </c>
      <c r="E5156" s="375" t="s">
        <v>157</v>
      </c>
      <c r="F5156" s="136" t="s">
        <v>5788</v>
      </c>
      <c r="G5156" s="375" t="s">
        <v>52</v>
      </c>
      <c r="H5156" s="375" t="s">
        <v>13968</v>
      </c>
      <c r="I5156" s="454"/>
      <c r="J5156" s="455"/>
      <c r="K5156" s="455"/>
    </row>
    <row r="5157" ht="22.5" customHeight="1">
      <c r="A5157" s="136" t="s">
        <v>15289</v>
      </c>
      <c r="B5157" s="452">
        <v>45720.0</v>
      </c>
      <c r="C5157" s="483"/>
      <c r="D5157" s="136" t="s">
        <v>902</v>
      </c>
      <c r="E5157" s="375" t="s">
        <v>157</v>
      </c>
      <c r="F5157" s="136" t="s">
        <v>5666</v>
      </c>
      <c r="G5157" s="375" t="s">
        <v>76</v>
      </c>
      <c r="H5157" s="375" t="s">
        <v>13968</v>
      </c>
      <c r="I5157" s="454"/>
      <c r="J5157" s="455"/>
      <c r="K5157" s="455"/>
    </row>
    <row r="5158" ht="22.5" customHeight="1">
      <c r="A5158" s="136" t="s">
        <v>15289</v>
      </c>
      <c r="B5158" s="452">
        <v>45720.0</v>
      </c>
      <c r="C5158" s="483"/>
      <c r="D5158" s="453" t="s">
        <v>15235</v>
      </c>
      <c r="E5158" s="375" t="s">
        <v>157</v>
      </c>
      <c r="F5158" s="136" t="s">
        <v>5697</v>
      </c>
      <c r="G5158" s="375" t="s">
        <v>22</v>
      </c>
      <c r="H5158" s="375" t="s">
        <v>13968</v>
      </c>
      <c r="I5158" s="454"/>
      <c r="J5158" s="455"/>
      <c r="K5158" s="455"/>
    </row>
    <row r="5159" ht="22.5" customHeight="1">
      <c r="A5159" s="136" t="s">
        <v>15289</v>
      </c>
      <c r="B5159" s="452">
        <v>45720.0</v>
      </c>
      <c r="C5159" s="483"/>
      <c r="D5159" s="453" t="s">
        <v>896</v>
      </c>
      <c r="E5159" s="375" t="s">
        <v>157</v>
      </c>
      <c r="F5159" s="136" t="s">
        <v>3345</v>
      </c>
      <c r="G5159" s="375" t="s">
        <v>15328</v>
      </c>
      <c r="H5159" s="375" t="s">
        <v>13968</v>
      </c>
      <c r="I5159" s="454"/>
      <c r="J5159" s="455"/>
      <c r="K5159" s="455"/>
    </row>
    <row r="5160" ht="22.5" customHeight="1">
      <c r="A5160" s="136" t="s">
        <v>15289</v>
      </c>
      <c r="B5160" s="452">
        <v>45720.0</v>
      </c>
      <c r="C5160" s="483"/>
      <c r="D5160" s="136" t="s">
        <v>896</v>
      </c>
      <c r="E5160" s="375" t="s">
        <v>157</v>
      </c>
      <c r="F5160" s="136" t="s">
        <v>5536</v>
      </c>
      <c r="G5160" s="375" t="s">
        <v>929</v>
      </c>
      <c r="H5160" s="375" t="s">
        <v>13968</v>
      </c>
      <c r="I5160" s="454"/>
      <c r="J5160" s="455"/>
      <c r="K5160" s="455"/>
    </row>
    <row r="5161" ht="22.5" customHeight="1">
      <c r="A5161" s="136" t="s">
        <v>15289</v>
      </c>
      <c r="B5161" s="452">
        <v>45720.0</v>
      </c>
      <c r="C5161" s="483"/>
      <c r="D5161" s="453" t="s">
        <v>896</v>
      </c>
      <c r="E5161" s="375" t="s">
        <v>157</v>
      </c>
      <c r="F5161" s="136" t="s">
        <v>1668</v>
      </c>
      <c r="G5161" s="375" t="s">
        <v>15328</v>
      </c>
      <c r="H5161" s="375" t="s">
        <v>13968</v>
      </c>
      <c r="I5161" s="454"/>
      <c r="J5161" s="455"/>
      <c r="K5161" s="455"/>
    </row>
    <row r="5162" ht="22.5" customHeight="1">
      <c r="A5162" s="136" t="s">
        <v>15289</v>
      </c>
      <c r="B5162" s="452">
        <v>45720.0</v>
      </c>
      <c r="C5162" s="483"/>
      <c r="D5162" s="136" t="s">
        <v>902</v>
      </c>
      <c r="E5162" s="375" t="s">
        <v>157</v>
      </c>
      <c r="F5162" s="136" t="s">
        <v>5622</v>
      </c>
      <c r="G5162" s="375" t="s">
        <v>936</v>
      </c>
      <c r="H5162" s="375" t="s">
        <v>13968</v>
      </c>
      <c r="I5162" s="454"/>
      <c r="J5162" s="455"/>
      <c r="K5162" s="455"/>
    </row>
    <row r="5163" ht="22.5" customHeight="1">
      <c r="A5163" s="136" t="s">
        <v>15289</v>
      </c>
      <c r="B5163" s="452">
        <v>45720.0</v>
      </c>
      <c r="C5163" s="483"/>
      <c r="D5163" s="136" t="s">
        <v>902</v>
      </c>
      <c r="E5163" s="375" t="s">
        <v>157</v>
      </c>
      <c r="F5163" s="136" t="s">
        <v>1988</v>
      </c>
      <c r="G5163" s="375" t="s">
        <v>76</v>
      </c>
      <c r="H5163" s="375" t="s">
        <v>13968</v>
      </c>
      <c r="I5163" s="454"/>
      <c r="J5163" s="455"/>
      <c r="K5163" s="455"/>
    </row>
    <row r="5164" ht="22.5" customHeight="1">
      <c r="A5164" s="136" t="s">
        <v>15289</v>
      </c>
      <c r="B5164" s="452">
        <v>45720.0</v>
      </c>
      <c r="C5164" s="483"/>
      <c r="D5164" s="136" t="s">
        <v>902</v>
      </c>
      <c r="E5164" s="375" t="s">
        <v>157</v>
      </c>
      <c r="F5164" s="136" t="s">
        <v>5799</v>
      </c>
      <c r="G5164" s="375" t="s">
        <v>936</v>
      </c>
      <c r="H5164" s="375" t="s">
        <v>13968</v>
      </c>
      <c r="I5164" s="454"/>
      <c r="J5164" s="455"/>
      <c r="K5164" s="455"/>
    </row>
    <row r="5165" ht="22.5" customHeight="1">
      <c r="A5165" s="136" t="s">
        <v>15289</v>
      </c>
      <c r="B5165" s="452">
        <v>45720.0</v>
      </c>
      <c r="C5165" s="483"/>
      <c r="D5165" s="136" t="s">
        <v>902</v>
      </c>
      <c r="E5165" s="375" t="s">
        <v>157</v>
      </c>
      <c r="F5165" s="136" t="s">
        <v>5976</v>
      </c>
      <c r="G5165" s="375" t="s">
        <v>76</v>
      </c>
      <c r="H5165" s="375" t="s">
        <v>13968</v>
      </c>
      <c r="I5165" s="454"/>
      <c r="J5165" s="455"/>
      <c r="K5165" s="455"/>
    </row>
    <row r="5166" ht="22.5" customHeight="1">
      <c r="A5166" s="136" t="s">
        <v>15363</v>
      </c>
      <c r="B5166" s="452">
        <v>45720.0</v>
      </c>
      <c r="C5166" s="483"/>
      <c r="D5166" s="453" t="s">
        <v>15235</v>
      </c>
      <c r="E5166" s="375" t="s">
        <v>157</v>
      </c>
      <c r="F5166" s="136" t="s">
        <v>260</v>
      </c>
      <c r="G5166" s="375" t="s">
        <v>39</v>
      </c>
      <c r="H5166" s="375" t="s">
        <v>13968</v>
      </c>
      <c r="I5166" s="454">
        <v>10.0</v>
      </c>
      <c r="J5166" s="455"/>
      <c r="K5166" s="455"/>
    </row>
    <row r="5167" ht="22.5" customHeight="1">
      <c r="A5167" s="136" t="s">
        <v>15363</v>
      </c>
      <c r="B5167" s="452">
        <v>45720.0</v>
      </c>
      <c r="C5167" s="483"/>
      <c r="D5167" s="136" t="s">
        <v>896</v>
      </c>
      <c r="E5167" s="375" t="s">
        <v>157</v>
      </c>
      <c r="F5167" s="136" t="s">
        <v>6546</v>
      </c>
      <c r="G5167" s="375" t="s">
        <v>52</v>
      </c>
      <c r="H5167" s="375" t="s">
        <v>13968</v>
      </c>
      <c r="I5167" s="454"/>
      <c r="J5167" s="455"/>
      <c r="K5167" s="455"/>
    </row>
    <row r="5168" ht="22.5" customHeight="1">
      <c r="A5168" s="136" t="s">
        <v>15363</v>
      </c>
      <c r="B5168" s="452">
        <v>45720.0</v>
      </c>
      <c r="C5168" s="483"/>
      <c r="D5168" s="453" t="s">
        <v>896</v>
      </c>
      <c r="E5168" s="375" t="s">
        <v>158</v>
      </c>
      <c r="F5168" s="136" t="s">
        <v>1085</v>
      </c>
      <c r="G5168" s="375" t="s">
        <v>15328</v>
      </c>
      <c r="H5168" s="375" t="s">
        <v>13968</v>
      </c>
      <c r="I5168" s="454"/>
      <c r="J5168" s="455"/>
      <c r="K5168" s="455"/>
    </row>
    <row r="5169" ht="22.5" customHeight="1">
      <c r="A5169" s="136" t="s">
        <v>15289</v>
      </c>
      <c r="B5169" s="452">
        <v>45721.0</v>
      </c>
      <c r="C5169" s="453" t="s">
        <v>1001</v>
      </c>
      <c r="D5169" s="453" t="s">
        <v>15235</v>
      </c>
      <c r="E5169" s="375" t="s">
        <v>157</v>
      </c>
      <c r="F5169" s="136" t="s">
        <v>436</v>
      </c>
      <c r="G5169" s="375" t="s">
        <v>22</v>
      </c>
      <c r="H5169" s="375" t="s">
        <v>13968</v>
      </c>
      <c r="I5169" s="458"/>
      <c r="J5169" s="459"/>
      <c r="K5169" s="459"/>
    </row>
    <row r="5170" ht="22.5" customHeight="1">
      <c r="A5170" s="136" t="s">
        <v>15289</v>
      </c>
      <c r="B5170" s="452">
        <v>45721.0</v>
      </c>
      <c r="C5170" s="453" t="s">
        <v>1001</v>
      </c>
      <c r="D5170" s="136" t="s">
        <v>896</v>
      </c>
      <c r="E5170" s="375" t="s">
        <v>157</v>
      </c>
      <c r="F5170" s="136" t="s">
        <v>5956</v>
      </c>
      <c r="G5170" s="375" t="s">
        <v>929</v>
      </c>
      <c r="H5170" s="375" t="s">
        <v>13968</v>
      </c>
      <c r="I5170" s="454">
        <v>2.0</v>
      </c>
      <c r="J5170" s="455"/>
      <c r="K5170" s="455"/>
    </row>
    <row r="5171" ht="22.5" customHeight="1">
      <c r="A5171" s="136" t="s">
        <v>15289</v>
      </c>
      <c r="B5171" s="452">
        <v>45721.0</v>
      </c>
      <c r="C5171" s="453" t="s">
        <v>1001</v>
      </c>
      <c r="D5171" s="136" t="s">
        <v>896</v>
      </c>
      <c r="E5171" s="375" t="s">
        <v>157</v>
      </c>
      <c r="F5171" s="136" t="s">
        <v>7477</v>
      </c>
      <c r="G5171" s="375" t="s">
        <v>930</v>
      </c>
      <c r="H5171" s="375" t="s">
        <v>13968</v>
      </c>
      <c r="I5171" s="454"/>
      <c r="J5171" s="455"/>
      <c r="K5171" s="455"/>
    </row>
    <row r="5172" ht="22.5" customHeight="1">
      <c r="A5172" s="136" t="s">
        <v>15289</v>
      </c>
      <c r="B5172" s="452">
        <v>45721.0</v>
      </c>
      <c r="C5172" s="453" t="s">
        <v>1001</v>
      </c>
      <c r="D5172" s="136" t="s">
        <v>902</v>
      </c>
      <c r="E5172" s="375" t="s">
        <v>157</v>
      </c>
      <c r="F5172" s="136" t="s">
        <v>4301</v>
      </c>
      <c r="G5172" s="375" t="s">
        <v>936</v>
      </c>
      <c r="H5172" s="375" t="s">
        <v>13968</v>
      </c>
      <c r="I5172" s="454">
        <v>5.0</v>
      </c>
      <c r="J5172" s="455"/>
      <c r="K5172" s="455"/>
    </row>
    <row r="5173" ht="22.5" customHeight="1">
      <c r="A5173" s="136" t="s">
        <v>15289</v>
      </c>
      <c r="B5173" s="452">
        <v>45721.0</v>
      </c>
      <c r="C5173" s="453" t="s">
        <v>5</v>
      </c>
      <c r="D5173" s="136" t="s">
        <v>896</v>
      </c>
      <c r="E5173" s="375" t="s">
        <v>157</v>
      </c>
      <c r="F5173" s="136" t="s">
        <v>7879</v>
      </c>
      <c r="G5173" s="375" t="s">
        <v>929</v>
      </c>
      <c r="H5173" s="375" t="s">
        <v>13968</v>
      </c>
      <c r="I5173" s="454"/>
      <c r="J5173" s="455"/>
      <c r="K5173" s="455"/>
    </row>
    <row r="5174" ht="22.5" customHeight="1">
      <c r="A5174" s="136" t="s">
        <v>15289</v>
      </c>
      <c r="B5174" s="452">
        <v>45721.0</v>
      </c>
      <c r="C5174" s="453" t="s">
        <v>5</v>
      </c>
      <c r="D5174" s="136" t="s">
        <v>896</v>
      </c>
      <c r="E5174" s="375" t="s">
        <v>158</v>
      </c>
      <c r="F5174" s="136" t="s">
        <v>15387</v>
      </c>
      <c r="G5174" s="375" t="s">
        <v>930</v>
      </c>
      <c r="H5174" s="375" t="s">
        <v>13968</v>
      </c>
      <c r="I5174" s="454"/>
      <c r="J5174" s="455"/>
      <c r="K5174" s="455"/>
    </row>
    <row r="5175" ht="22.5" customHeight="1">
      <c r="A5175" s="136" t="s">
        <v>15289</v>
      </c>
      <c r="B5175" s="452">
        <v>45721.0</v>
      </c>
      <c r="C5175" s="453" t="s">
        <v>13</v>
      </c>
      <c r="D5175" s="453" t="s">
        <v>15235</v>
      </c>
      <c r="E5175" s="136" t="s">
        <v>158</v>
      </c>
      <c r="F5175" s="136" t="s">
        <v>6318</v>
      </c>
      <c r="G5175" s="375" t="s">
        <v>39</v>
      </c>
      <c r="H5175" s="375" t="s">
        <v>13968</v>
      </c>
      <c r="I5175" s="454" t="s">
        <v>16249</v>
      </c>
      <c r="J5175" s="455"/>
      <c r="K5175" s="455"/>
    </row>
    <row r="5176" ht="22.5" customHeight="1">
      <c r="A5176" s="136" t="s">
        <v>15289</v>
      </c>
      <c r="B5176" s="452">
        <v>45721.0</v>
      </c>
      <c r="C5176" s="453" t="s">
        <v>13</v>
      </c>
      <c r="D5176" s="136" t="s">
        <v>874</v>
      </c>
      <c r="E5176" s="375" t="s">
        <v>157</v>
      </c>
      <c r="F5176" s="136" t="s">
        <v>567</v>
      </c>
      <c r="G5176" s="375" t="s">
        <v>48</v>
      </c>
      <c r="H5176" s="375" t="s">
        <v>12181</v>
      </c>
      <c r="I5176" s="454"/>
      <c r="J5176" s="455"/>
      <c r="K5176" s="455"/>
    </row>
    <row r="5177" ht="22.5" customHeight="1">
      <c r="A5177" s="136" t="s">
        <v>15289</v>
      </c>
      <c r="B5177" s="452">
        <v>45721.0</v>
      </c>
      <c r="C5177" s="453" t="s">
        <v>13</v>
      </c>
      <c r="D5177" s="453" t="s">
        <v>896</v>
      </c>
      <c r="E5177" s="375" t="s">
        <v>157</v>
      </c>
      <c r="F5177" s="136" t="s">
        <v>5645</v>
      </c>
      <c r="G5177" s="375" t="s">
        <v>15328</v>
      </c>
      <c r="H5177" s="375" t="s">
        <v>13968</v>
      </c>
      <c r="I5177" s="454">
        <v>10.0</v>
      </c>
      <c r="J5177" s="455"/>
      <c r="K5177" s="455"/>
    </row>
    <row r="5178" ht="22.5" customHeight="1">
      <c r="A5178" s="136" t="s">
        <v>15289</v>
      </c>
      <c r="B5178" s="452">
        <v>45721.0</v>
      </c>
      <c r="C5178" s="453" t="s">
        <v>13</v>
      </c>
      <c r="D5178" s="136" t="s">
        <v>896</v>
      </c>
      <c r="E5178" s="375" t="s">
        <v>157</v>
      </c>
      <c r="F5178" s="136" t="s">
        <v>6830</v>
      </c>
      <c r="G5178" s="375" t="s">
        <v>929</v>
      </c>
      <c r="H5178" s="375" t="s">
        <v>13968</v>
      </c>
      <c r="I5178" s="454"/>
      <c r="J5178" s="455"/>
      <c r="K5178" s="455"/>
    </row>
    <row r="5179" ht="22.5" customHeight="1">
      <c r="A5179" s="136" t="s">
        <v>15289</v>
      </c>
      <c r="B5179" s="452">
        <v>45721.0</v>
      </c>
      <c r="C5179" s="453" t="s">
        <v>13</v>
      </c>
      <c r="D5179" s="136" t="s">
        <v>896</v>
      </c>
      <c r="E5179" s="375" t="s">
        <v>157</v>
      </c>
      <c r="F5179" s="136" t="s">
        <v>320</v>
      </c>
      <c r="G5179" s="375" t="s">
        <v>930</v>
      </c>
      <c r="H5179" s="375" t="s">
        <v>13968</v>
      </c>
      <c r="I5179" s="454">
        <v>5.0</v>
      </c>
      <c r="J5179" s="455"/>
      <c r="K5179" s="455"/>
    </row>
    <row r="5180" ht="22.5" customHeight="1">
      <c r="A5180" s="136" t="s">
        <v>15289</v>
      </c>
      <c r="B5180" s="452">
        <v>45721.0</v>
      </c>
      <c r="C5180" s="453" t="s">
        <v>13</v>
      </c>
      <c r="D5180" s="136" t="s">
        <v>902</v>
      </c>
      <c r="E5180" s="375" t="s">
        <v>157</v>
      </c>
      <c r="F5180" s="136" t="s">
        <v>1562</v>
      </c>
      <c r="G5180" s="375" t="s">
        <v>936</v>
      </c>
      <c r="H5180" s="375" t="s">
        <v>13968</v>
      </c>
      <c r="I5180" s="454"/>
      <c r="J5180" s="455"/>
      <c r="K5180" s="455"/>
    </row>
    <row r="5181" ht="22.5" customHeight="1">
      <c r="A5181" s="136" t="s">
        <v>15289</v>
      </c>
      <c r="B5181" s="452">
        <v>45721.0</v>
      </c>
      <c r="C5181" s="453" t="s">
        <v>13</v>
      </c>
      <c r="D5181" s="136" t="s">
        <v>902</v>
      </c>
      <c r="E5181" s="375" t="s">
        <v>157</v>
      </c>
      <c r="F5181" s="136" t="s">
        <v>1512</v>
      </c>
      <c r="G5181" s="375" t="s">
        <v>76</v>
      </c>
      <c r="H5181" s="375" t="s">
        <v>13968</v>
      </c>
      <c r="I5181" s="454"/>
      <c r="J5181" s="455"/>
      <c r="K5181" s="455"/>
    </row>
    <row r="5182" ht="22.5" customHeight="1">
      <c r="A5182" s="136" t="s">
        <v>15289</v>
      </c>
      <c r="B5182" s="452">
        <v>45721.0</v>
      </c>
      <c r="C5182" s="453" t="s">
        <v>19</v>
      </c>
      <c r="D5182" s="453" t="s">
        <v>874</v>
      </c>
      <c r="E5182" s="375" t="s">
        <v>157</v>
      </c>
      <c r="F5182" s="136" t="s">
        <v>354</v>
      </c>
      <c r="G5182" s="375" t="s">
        <v>35</v>
      </c>
      <c r="H5182" s="375" t="s">
        <v>13968</v>
      </c>
      <c r="I5182" s="454">
        <v>3.0</v>
      </c>
      <c r="J5182" s="455"/>
      <c r="K5182" s="455"/>
    </row>
    <row r="5183" ht="22.5" customHeight="1">
      <c r="A5183" s="136" t="s">
        <v>15289</v>
      </c>
      <c r="B5183" s="452">
        <v>45721.0</v>
      </c>
      <c r="C5183" s="453" t="s">
        <v>26</v>
      </c>
      <c r="D5183" s="453" t="s">
        <v>15235</v>
      </c>
      <c r="E5183" s="375" t="s">
        <v>157</v>
      </c>
      <c r="F5183" s="136" t="s">
        <v>4827</v>
      </c>
      <c r="G5183" s="375" t="s">
        <v>22</v>
      </c>
      <c r="H5183" s="375" t="s">
        <v>13968</v>
      </c>
      <c r="I5183" s="454">
        <v>3.0</v>
      </c>
      <c r="J5183" s="455"/>
      <c r="K5183" s="455"/>
    </row>
    <row r="5184" ht="22.5" customHeight="1">
      <c r="A5184" s="136" t="s">
        <v>15289</v>
      </c>
      <c r="B5184" s="452">
        <v>45721.0</v>
      </c>
      <c r="C5184" s="453" t="s">
        <v>26</v>
      </c>
      <c r="D5184" s="453" t="s">
        <v>15235</v>
      </c>
      <c r="E5184" s="136" t="s">
        <v>157</v>
      </c>
      <c r="F5184" s="136" t="s">
        <v>6311</v>
      </c>
      <c r="G5184" s="375" t="s">
        <v>39</v>
      </c>
      <c r="H5184" s="375" t="s">
        <v>13968</v>
      </c>
      <c r="I5184" s="454"/>
      <c r="J5184" s="455"/>
      <c r="K5184" s="455"/>
    </row>
    <row r="5185" ht="22.5" customHeight="1">
      <c r="A5185" s="136" t="s">
        <v>15289</v>
      </c>
      <c r="B5185" s="452">
        <v>45721.0</v>
      </c>
      <c r="C5185" s="453" t="s">
        <v>26</v>
      </c>
      <c r="D5185" s="453" t="s">
        <v>15235</v>
      </c>
      <c r="E5185" s="375" t="s">
        <v>157</v>
      </c>
      <c r="F5185" s="136" t="s">
        <v>6055</v>
      </c>
      <c r="G5185" s="375" t="s">
        <v>60</v>
      </c>
      <c r="H5185" s="375" t="s">
        <v>13968</v>
      </c>
      <c r="I5185" s="454"/>
      <c r="J5185" s="455"/>
      <c r="K5185" s="455"/>
    </row>
    <row r="5186" ht="22.5" customHeight="1">
      <c r="A5186" s="136" t="s">
        <v>15289</v>
      </c>
      <c r="B5186" s="452">
        <v>45721.0</v>
      </c>
      <c r="C5186" s="453" t="s">
        <v>26</v>
      </c>
      <c r="D5186" s="136" t="s">
        <v>896</v>
      </c>
      <c r="E5186" s="375" t="s">
        <v>157</v>
      </c>
      <c r="F5186" s="136" t="s">
        <v>5697</v>
      </c>
      <c r="G5186" s="375" t="s">
        <v>930</v>
      </c>
      <c r="H5186" s="375" t="s">
        <v>13968</v>
      </c>
      <c r="I5186" s="454"/>
      <c r="J5186" s="455"/>
      <c r="K5186" s="455"/>
    </row>
    <row r="5187" ht="22.5" customHeight="1">
      <c r="A5187" s="136" t="s">
        <v>15289</v>
      </c>
      <c r="B5187" s="452">
        <v>45721.0</v>
      </c>
      <c r="C5187" s="453" t="s">
        <v>26</v>
      </c>
      <c r="D5187" s="136" t="s">
        <v>896</v>
      </c>
      <c r="E5187" s="375" t="s">
        <v>157</v>
      </c>
      <c r="F5187" s="136" t="s">
        <v>6108</v>
      </c>
      <c r="G5187" s="375" t="s">
        <v>52</v>
      </c>
      <c r="H5187" s="375" t="s">
        <v>13968</v>
      </c>
      <c r="I5187" s="454"/>
      <c r="J5187" s="455"/>
      <c r="K5187" s="455"/>
    </row>
    <row r="5188" ht="22.5" customHeight="1">
      <c r="A5188" s="136" t="s">
        <v>15289</v>
      </c>
      <c r="B5188" s="452">
        <v>45721.0</v>
      </c>
      <c r="C5188" s="453" t="s">
        <v>26</v>
      </c>
      <c r="D5188" s="136" t="s">
        <v>902</v>
      </c>
      <c r="E5188" s="375" t="s">
        <v>157</v>
      </c>
      <c r="F5188" s="136" t="s">
        <v>4477</v>
      </c>
      <c r="G5188" s="375" t="s">
        <v>936</v>
      </c>
      <c r="H5188" s="375" t="s">
        <v>13968</v>
      </c>
      <c r="I5188" s="454">
        <v>3.0</v>
      </c>
      <c r="J5188" s="455"/>
      <c r="K5188" s="455"/>
    </row>
    <row r="5189" ht="22.5" customHeight="1">
      <c r="A5189" s="136" t="s">
        <v>15289</v>
      </c>
      <c r="B5189" s="452">
        <v>45721.0</v>
      </c>
      <c r="C5189" s="453" t="s">
        <v>26</v>
      </c>
      <c r="D5189" s="136" t="s">
        <v>902</v>
      </c>
      <c r="E5189" s="375" t="s">
        <v>157</v>
      </c>
      <c r="F5189" s="136" t="s">
        <v>2581</v>
      </c>
      <c r="G5189" s="375" t="s">
        <v>76</v>
      </c>
      <c r="H5189" s="375" t="s">
        <v>13968</v>
      </c>
      <c r="I5189" s="454">
        <v>6.0</v>
      </c>
      <c r="J5189" s="455"/>
      <c r="K5189" s="455"/>
    </row>
    <row r="5190" ht="22.5" customHeight="1">
      <c r="A5190" s="136" t="s">
        <v>15289</v>
      </c>
      <c r="B5190" s="452">
        <v>45721.0</v>
      </c>
      <c r="C5190" s="453" t="s">
        <v>45</v>
      </c>
      <c r="D5190" s="453" t="s">
        <v>15235</v>
      </c>
      <c r="E5190" s="375" t="s">
        <v>157</v>
      </c>
      <c r="F5190" s="136" t="s">
        <v>5948</v>
      </c>
      <c r="G5190" s="375" t="s">
        <v>39</v>
      </c>
      <c r="H5190" s="375" t="s">
        <v>13968</v>
      </c>
      <c r="I5190" s="454"/>
      <c r="J5190" s="455"/>
      <c r="K5190" s="455"/>
    </row>
    <row r="5191" ht="22.5" customHeight="1">
      <c r="A5191" s="136" t="s">
        <v>15289</v>
      </c>
      <c r="B5191" s="452">
        <v>45721.0</v>
      </c>
      <c r="C5191" s="453"/>
      <c r="D5191" s="453" t="s">
        <v>15235</v>
      </c>
      <c r="E5191" s="375" t="s">
        <v>157</v>
      </c>
      <c r="F5191" s="136" t="s">
        <v>1988</v>
      </c>
      <c r="G5191" s="375" t="s">
        <v>22</v>
      </c>
      <c r="H5191" s="375" t="s">
        <v>13968</v>
      </c>
      <c r="I5191" s="454"/>
      <c r="J5191" s="455"/>
      <c r="K5191" s="455"/>
    </row>
    <row r="5192" ht="22.5" customHeight="1">
      <c r="A5192" s="136" t="s">
        <v>15289</v>
      </c>
      <c r="B5192" s="452">
        <v>45721.0</v>
      </c>
      <c r="C5192" s="453"/>
      <c r="D5192" s="453" t="s">
        <v>15235</v>
      </c>
      <c r="E5192" s="375" t="s">
        <v>157</v>
      </c>
      <c r="F5192" s="136" t="s">
        <v>6037</v>
      </c>
      <c r="G5192" s="375" t="s">
        <v>60</v>
      </c>
      <c r="H5192" s="375" t="s">
        <v>13968</v>
      </c>
      <c r="I5192" s="454">
        <v>5.0</v>
      </c>
      <c r="J5192" s="455"/>
      <c r="K5192" s="455"/>
    </row>
    <row r="5193" ht="22.5" customHeight="1">
      <c r="A5193" s="136" t="s">
        <v>15289</v>
      </c>
      <c r="B5193" s="452">
        <v>45721.0</v>
      </c>
      <c r="C5193" s="453"/>
      <c r="D5193" s="136" t="s">
        <v>896</v>
      </c>
      <c r="E5193" s="375" t="s">
        <v>157</v>
      </c>
      <c r="F5193" s="136" t="s">
        <v>5920</v>
      </c>
      <c r="G5193" s="375" t="s">
        <v>929</v>
      </c>
      <c r="H5193" s="375" t="s">
        <v>13968</v>
      </c>
      <c r="I5193" s="454"/>
      <c r="J5193" s="455"/>
      <c r="K5193" s="455"/>
    </row>
    <row r="5194" ht="22.5" customHeight="1">
      <c r="A5194" s="136" t="s">
        <v>15289</v>
      </c>
      <c r="B5194" s="452">
        <v>45721.0</v>
      </c>
      <c r="C5194" s="453"/>
      <c r="D5194" s="136" t="s">
        <v>896</v>
      </c>
      <c r="E5194" s="375" t="s">
        <v>158</v>
      </c>
      <c r="F5194" s="136" t="s">
        <v>5674</v>
      </c>
      <c r="G5194" s="375" t="s">
        <v>15328</v>
      </c>
      <c r="H5194" s="375" t="s">
        <v>13968</v>
      </c>
      <c r="I5194" s="454">
        <v>1.0</v>
      </c>
      <c r="J5194" s="455"/>
      <c r="K5194" s="455"/>
    </row>
    <row r="5195" ht="22.5" customHeight="1">
      <c r="A5195" s="136" t="s">
        <v>15363</v>
      </c>
      <c r="B5195" s="452">
        <v>45721.0</v>
      </c>
      <c r="C5195" s="483"/>
      <c r="D5195" s="136" t="s">
        <v>902</v>
      </c>
      <c r="E5195" s="375" t="s">
        <v>157</v>
      </c>
      <c r="F5195" s="136" t="s">
        <v>5976</v>
      </c>
      <c r="G5195" s="375" t="s">
        <v>76</v>
      </c>
      <c r="H5195" s="375" t="s">
        <v>13968</v>
      </c>
      <c r="I5195" s="454"/>
      <c r="J5195" s="455"/>
      <c r="K5195" s="455"/>
    </row>
    <row r="5196" ht="22.5" customHeight="1">
      <c r="A5196" s="136" t="s">
        <v>15363</v>
      </c>
      <c r="B5196" s="452">
        <v>45721.0</v>
      </c>
      <c r="C5196" s="453"/>
      <c r="D5196" s="453" t="s">
        <v>896</v>
      </c>
      <c r="E5196" s="375" t="s">
        <v>157</v>
      </c>
      <c r="F5196" s="136" t="s">
        <v>6333</v>
      </c>
      <c r="G5196" s="375" t="s">
        <v>15328</v>
      </c>
      <c r="H5196" s="375" t="s">
        <v>13968</v>
      </c>
      <c r="I5196" s="454"/>
      <c r="J5196" s="455"/>
      <c r="K5196" s="455"/>
    </row>
    <row r="5197" ht="22.5" customHeight="1">
      <c r="A5197" s="136" t="s">
        <v>15289</v>
      </c>
      <c r="B5197" s="452">
        <v>45722.0</v>
      </c>
      <c r="C5197" s="453"/>
      <c r="D5197" s="136" t="s">
        <v>874</v>
      </c>
      <c r="E5197" s="375" t="s">
        <v>158</v>
      </c>
      <c r="F5197" s="136" t="s">
        <v>3034</v>
      </c>
      <c r="G5197" s="375" t="s">
        <v>48</v>
      </c>
      <c r="H5197" s="375" t="s">
        <v>13968</v>
      </c>
      <c r="I5197" s="454"/>
      <c r="J5197" s="455"/>
      <c r="K5197" s="455"/>
    </row>
    <row r="5198" ht="22.5" customHeight="1">
      <c r="A5198" s="136" t="s">
        <v>15289</v>
      </c>
      <c r="B5198" s="452">
        <v>45722.0</v>
      </c>
      <c r="C5198" s="453"/>
      <c r="D5198" s="136" t="s">
        <v>896</v>
      </c>
      <c r="E5198" s="375" t="s">
        <v>158</v>
      </c>
      <c r="F5198" s="136" t="s">
        <v>6109</v>
      </c>
      <c r="G5198" s="375" t="s">
        <v>929</v>
      </c>
      <c r="H5198" s="375" t="s">
        <v>13968</v>
      </c>
      <c r="I5198" s="454"/>
      <c r="J5198" s="455"/>
      <c r="K5198" s="455"/>
    </row>
    <row r="5199" ht="22.5" customHeight="1">
      <c r="A5199" s="136" t="s">
        <v>15289</v>
      </c>
      <c r="B5199" s="452">
        <v>45722.0</v>
      </c>
      <c r="C5199" s="453"/>
      <c r="D5199" s="136" t="s">
        <v>896</v>
      </c>
      <c r="E5199" s="375" t="s">
        <v>157</v>
      </c>
      <c r="F5199" s="136" t="s">
        <v>5854</v>
      </c>
      <c r="G5199" s="375" t="s">
        <v>930</v>
      </c>
      <c r="H5199" s="375" t="s">
        <v>13968</v>
      </c>
      <c r="I5199" s="454">
        <v>2.0</v>
      </c>
      <c r="J5199" s="455"/>
      <c r="K5199" s="455"/>
    </row>
    <row r="5200" ht="22.5" customHeight="1">
      <c r="A5200" s="136" t="s">
        <v>15289</v>
      </c>
      <c r="B5200" s="452">
        <v>45722.0</v>
      </c>
      <c r="C5200" s="453"/>
      <c r="D5200" s="136" t="s">
        <v>902</v>
      </c>
      <c r="E5200" s="375" t="s">
        <v>157</v>
      </c>
      <c r="F5200" s="136" t="s">
        <v>4413</v>
      </c>
      <c r="G5200" s="375" t="s">
        <v>936</v>
      </c>
      <c r="H5200" s="375" t="s">
        <v>13968</v>
      </c>
      <c r="I5200" s="454"/>
      <c r="J5200" s="455"/>
      <c r="K5200" s="455"/>
    </row>
    <row r="5201" ht="22.5" customHeight="1">
      <c r="A5201" s="136" t="s">
        <v>15289</v>
      </c>
      <c r="B5201" s="452">
        <v>45722.0</v>
      </c>
      <c r="C5201" s="453"/>
      <c r="D5201" s="453" t="s">
        <v>15235</v>
      </c>
      <c r="E5201" s="375" t="s">
        <v>157</v>
      </c>
      <c r="F5201" s="136" t="s">
        <v>231</v>
      </c>
      <c r="G5201" s="375" t="s">
        <v>60</v>
      </c>
      <c r="H5201" s="375" t="s">
        <v>13968</v>
      </c>
      <c r="I5201" s="454">
        <v>10.0</v>
      </c>
      <c r="J5201" s="455"/>
      <c r="K5201" s="455"/>
    </row>
    <row r="5202" ht="22.5" customHeight="1">
      <c r="A5202" s="136" t="s">
        <v>15289</v>
      </c>
      <c r="B5202" s="452">
        <v>45722.0</v>
      </c>
      <c r="C5202" s="453"/>
      <c r="D5202" s="136" t="s">
        <v>896</v>
      </c>
      <c r="E5202" s="375" t="s">
        <v>157</v>
      </c>
      <c r="F5202" s="136" t="s">
        <v>6830</v>
      </c>
      <c r="G5202" s="375" t="s">
        <v>929</v>
      </c>
      <c r="H5202" s="375" t="s">
        <v>13968</v>
      </c>
      <c r="I5202" s="454"/>
      <c r="J5202" s="455"/>
      <c r="K5202" s="455"/>
    </row>
    <row r="5203" ht="22.5" customHeight="1">
      <c r="A5203" s="136" t="s">
        <v>15289</v>
      </c>
      <c r="B5203" s="452">
        <v>45722.0</v>
      </c>
      <c r="C5203" s="453"/>
      <c r="D5203" s="136" t="s">
        <v>896</v>
      </c>
      <c r="E5203" s="375" t="s">
        <v>158</v>
      </c>
      <c r="F5203" s="136" t="s">
        <v>15387</v>
      </c>
      <c r="G5203" s="375" t="s">
        <v>930</v>
      </c>
      <c r="H5203" s="375" t="s">
        <v>13968</v>
      </c>
      <c r="I5203" s="454"/>
      <c r="J5203" s="455"/>
      <c r="K5203" s="455"/>
    </row>
    <row r="5204" ht="22.5" customHeight="1">
      <c r="A5204" s="136" t="s">
        <v>15289</v>
      </c>
      <c r="B5204" s="452">
        <v>45722.0</v>
      </c>
      <c r="C5204" s="453"/>
      <c r="D5204" s="136" t="s">
        <v>902</v>
      </c>
      <c r="E5204" s="375" t="s">
        <v>157</v>
      </c>
      <c r="F5204" s="136" t="s">
        <v>3770</v>
      </c>
      <c r="G5204" s="375" t="s">
        <v>936</v>
      </c>
      <c r="H5204" s="375" t="s">
        <v>13968</v>
      </c>
      <c r="I5204" s="454"/>
      <c r="J5204" s="455"/>
      <c r="K5204" s="455"/>
    </row>
    <row r="5205" ht="22.5" customHeight="1">
      <c r="A5205" s="136" t="s">
        <v>15289</v>
      </c>
      <c r="B5205" s="452">
        <v>45722.0</v>
      </c>
      <c r="C5205" s="453"/>
      <c r="D5205" s="453" t="s">
        <v>15235</v>
      </c>
      <c r="E5205" s="375" t="s">
        <v>157</v>
      </c>
      <c r="F5205" s="136" t="s">
        <v>384</v>
      </c>
      <c r="G5205" s="375" t="s">
        <v>60</v>
      </c>
      <c r="H5205" s="375" t="s">
        <v>13968</v>
      </c>
      <c r="I5205" s="454"/>
      <c r="J5205" s="455"/>
      <c r="K5205" s="455"/>
    </row>
    <row r="5206" ht="22.5" customHeight="1">
      <c r="A5206" s="136" t="s">
        <v>15289</v>
      </c>
      <c r="B5206" s="452">
        <v>45722.0</v>
      </c>
      <c r="C5206" s="453"/>
      <c r="D5206" s="136" t="s">
        <v>896</v>
      </c>
      <c r="E5206" s="375" t="s">
        <v>157</v>
      </c>
      <c r="F5206" s="136" t="s">
        <v>4301</v>
      </c>
      <c r="G5206" s="375" t="s">
        <v>930</v>
      </c>
      <c r="H5206" s="375" t="s">
        <v>13968</v>
      </c>
      <c r="I5206" s="454">
        <v>6.0</v>
      </c>
      <c r="J5206" s="455"/>
      <c r="K5206" s="455"/>
    </row>
    <row r="5207" ht="22.5" customHeight="1">
      <c r="A5207" s="136" t="s">
        <v>15289</v>
      </c>
      <c r="B5207" s="452">
        <v>45722.0</v>
      </c>
      <c r="C5207" s="453"/>
      <c r="D5207" s="136" t="s">
        <v>896</v>
      </c>
      <c r="E5207" s="375" t="s">
        <v>157</v>
      </c>
      <c r="F5207" s="136" t="s">
        <v>4477</v>
      </c>
      <c r="G5207" s="375" t="s">
        <v>52</v>
      </c>
      <c r="H5207" s="375" t="s">
        <v>13968</v>
      </c>
      <c r="I5207" s="454"/>
      <c r="J5207" s="455"/>
      <c r="K5207" s="455"/>
    </row>
    <row r="5208" ht="22.5" customHeight="1">
      <c r="A5208" s="136" t="s">
        <v>15289</v>
      </c>
      <c r="B5208" s="452">
        <v>45722.0</v>
      </c>
      <c r="C5208" s="453"/>
      <c r="D5208" s="136" t="s">
        <v>902</v>
      </c>
      <c r="E5208" s="375" t="s">
        <v>157</v>
      </c>
      <c r="F5208" s="136" t="s">
        <v>1846</v>
      </c>
      <c r="G5208" s="375" t="s">
        <v>76</v>
      </c>
      <c r="H5208" s="375" t="s">
        <v>13968</v>
      </c>
      <c r="I5208" s="454"/>
      <c r="J5208" s="455"/>
      <c r="K5208" s="455"/>
    </row>
    <row r="5209" ht="22.5" customHeight="1">
      <c r="A5209" s="136" t="s">
        <v>15289</v>
      </c>
      <c r="B5209" s="452">
        <v>45722.0</v>
      </c>
      <c r="C5209" s="453"/>
      <c r="D5209" s="453" t="s">
        <v>15235</v>
      </c>
      <c r="E5209" s="136" t="s">
        <v>157</v>
      </c>
      <c r="F5209" s="136" t="s">
        <v>6192</v>
      </c>
      <c r="G5209" s="375" t="s">
        <v>39</v>
      </c>
      <c r="H5209" s="375" t="s">
        <v>13968</v>
      </c>
      <c r="I5209" s="454">
        <v>3.0</v>
      </c>
      <c r="J5209" s="455"/>
      <c r="K5209" s="455"/>
    </row>
    <row r="5210" ht="22.5" customHeight="1">
      <c r="A5210" s="136" t="s">
        <v>15289</v>
      </c>
      <c r="B5210" s="452">
        <v>45722.0</v>
      </c>
      <c r="C5210" s="453"/>
      <c r="D5210" s="136" t="s">
        <v>902</v>
      </c>
      <c r="E5210" s="375" t="s">
        <v>157</v>
      </c>
      <c r="F5210" s="136" t="s">
        <v>5788</v>
      </c>
      <c r="G5210" s="375" t="s">
        <v>76</v>
      </c>
      <c r="H5210" s="375" t="s">
        <v>13968</v>
      </c>
      <c r="I5210" s="454"/>
      <c r="J5210" s="455"/>
      <c r="K5210" s="455"/>
    </row>
    <row r="5211" ht="22.5" customHeight="1">
      <c r="A5211" s="136" t="s">
        <v>15289</v>
      </c>
      <c r="B5211" s="452">
        <v>45722.0</v>
      </c>
      <c r="C5211" s="453"/>
      <c r="D5211" s="453" t="s">
        <v>15235</v>
      </c>
      <c r="E5211" s="375" t="s">
        <v>157</v>
      </c>
      <c r="F5211" s="136" t="s">
        <v>1599</v>
      </c>
      <c r="G5211" s="375" t="s">
        <v>39</v>
      </c>
      <c r="H5211" s="375" t="s">
        <v>13968</v>
      </c>
      <c r="I5211" s="454"/>
      <c r="J5211" s="455"/>
      <c r="K5211" s="455"/>
    </row>
    <row r="5212" ht="22.5" customHeight="1">
      <c r="A5212" s="136" t="s">
        <v>15289</v>
      </c>
      <c r="B5212" s="452">
        <v>45722.0</v>
      </c>
      <c r="C5212" s="453"/>
      <c r="D5212" s="453" t="s">
        <v>896</v>
      </c>
      <c r="E5212" s="375" t="s">
        <v>157</v>
      </c>
      <c r="F5212" s="136" t="s">
        <v>7634</v>
      </c>
      <c r="G5212" s="375" t="s">
        <v>15328</v>
      </c>
      <c r="H5212" s="375" t="s">
        <v>13968</v>
      </c>
      <c r="I5212" s="454"/>
      <c r="J5212" s="455"/>
      <c r="K5212" s="455"/>
    </row>
    <row r="5213" ht="22.5" customHeight="1">
      <c r="A5213" s="136" t="s">
        <v>15289</v>
      </c>
      <c r="B5213" s="452">
        <v>45722.0</v>
      </c>
      <c r="C5213" s="453"/>
      <c r="D5213" s="136" t="s">
        <v>896</v>
      </c>
      <c r="E5213" s="375" t="s">
        <v>157</v>
      </c>
      <c r="F5213" s="136" t="s">
        <v>2581</v>
      </c>
      <c r="G5213" s="375" t="s">
        <v>52</v>
      </c>
      <c r="H5213" s="375" t="s">
        <v>13968</v>
      </c>
      <c r="I5213" s="454">
        <v>7.0</v>
      </c>
      <c r="J5213" s="455"/>
      <c r="K5213" s="455"/>
    </row>
    <row r="5214" ht="22.5" customHeight="1">
      <c r="A5214" s="136" t="s">
        <v>15289</v>
      </c>
      <c r="B5214" s="452">
        <v>45722.0</v>
      </c>
      <c r="C5214" s="453"/>
      <c r="D5214" s="136" t="s">
        <v>902</v>
      </c>
      <c r="E5214" s="375" t="s">
        <v>157</v>
      </c>
      <c r="F5214" s="136" t="s">
        <v>4827</v>
      </c>
      <c r="G5214" s="375" t="s">
        <v>76</v>
      </c>
      <c r="H5214" s="375" t="s">
        <v>13968</v>
      </c>
      <c r="I5214" s="454">
        <v>4.0</v>
      </c>
      <c r="J5214" s="455"/>
      <c r="K5214" s="455"/>
    </row>
    <row r="5215" ht="22.5" customHeight="1">
      <c r="A5215" s="136" t="s">
        <v>15289</v>
      </c>
      <c r="B5215" s="452">
        <v>45722.0</v>
      </c>
      <c r="C5215" s="453"/>
      <c r="D5215" s="136" t="s">
        <v>896</v>
      </c>
      <c r="E5215" s="375" t="s">
        <v>157</v>
      </c>
      <c r="F5215" s="136" t="s">
        <v>1599</v>
      </c>
      <c r="G5215" s="375" t="s">
        <v>930</v>
      </c>
      <c r="H5215" s="375" t="s">
        <v>13968</v>
      </c>
      <c r="I5215" s="454"/>
      <c r="J5215" s="455"/>
      <c r="K5215" s="455"/>
    </row>
    <row r="5216" ht="22.5" customHeight="1">
      <c r="A5216" s="136" t="s">
        <v>15289</v>
      </c>
      <c r="B5216" s="452">
        <v>45722.0</v>
      </c>
      <c r="C5216" s="453"/>
      <c r="D5216" s="453" t="s">
        <v>896</v>
      </c>
      <c r="E5216" s="375" t="s">
        <v>157</v>
      </c>
      <c r="F5216" s="136" t="s">
        <v>6019</v>
      </c>
      <c r="G5216" s="375" t="s">
        <v>15328</v>
      </c>
      <c r="H5216" s="375" t="s">
        <v>13968</v>
      </c>
      <c r="I5216" s="454"/>
      <c r="J5216" s="455"/>
      <c r="K5216" s="455"/>
    </row>
    <row r="5217" ht="22.5" customHeight="1">
      <c r="A5217" s="136" t="s">
        <v>15289</v>
      </c>
      <c r="B5217" s="452">
        <v>45722.0</v>
      </c>
      <c r="C5217" s="453"/>
      <c r="D5217" s="136" t="s">
        <v>902</v>
      </c>
      <c r="E5217" s="375" t="s">
        <v>157</v>
      </c>
      <c r="F5217" s="136" t="s">
        <v>6108</v>
      </c>
      <c r="G5217" s="375" t="s">
        <v>76</v>
      </c>
      <c r="H5217" s="375" t="s">
        <v>13968</v>
      </c>
      <c r="I5217" s="454"/>
      <c r="J5217" s="455"/>
      <c r="K5217" s="455"/>
    </row>
    <row r="5218" ht="22.5" customHeight="1">
      <c r="A5218" s="136" t="s">
        <v>15363</v>
      </c>
      <c r="B5218" s="452">
        <v>45722.0</v>
      </c>
      <c r="C5218" s="453"/>
      <c r="D5218" s="453" t="s">
        <v>15235</v>
      </c>
      <c r="E5218" s="375" t="s">
        <v>157</v>
      </c>
      <c r="F5218" s="136" t="s">
        <v>6173</v>
      </c>
      <c r="G5218" s="375" t="s">
        <v>39</v>
      </c>
      <c r="H5218" s="375" t="s">
        <v>13968</v>
      </c>
      <c r="I5218" s="454"/>
      <c r="J5218" s="455"/>
      <c r="K5218" s="455"/>
    </row>
    <row r="5219" ht="22.5" customHeight="1">
      <c r="A5219" s="136" t="s">
        <v>15363</v>
      </c>
      <c r="B5219" s="452">
        <v>45722.0</v>
      </c>
      <c r="C5219" s="453"/>
      <c r="D5219" s="453" t="s">
        <v>896</v>
      </c>
      <c r="E5219" s="375" t="s">
        <v>157</v>
      </c>
      <c r="F5219" s="136" t="s">
        <v>5948</v>
      </c>
      <c r="G5219" s="375" t="s">
        <v>15328</v>
      </c>
      <c r="H5219" s="375" t="s">
        <v>13968</v>
      </c>
      <c r="I5219" s="454"/>
      <c r="J5219" s="455"/>
      <c r="K5219" s="455"/>
    </row>
    <row r="5220" ht="22.5" customHeight="1">
      <c r="A5220" s="136" t="s">
        <v>15363</v>
      </c>
      <c r="B5220" s="452">
        <v>45722.0</v>
      </c>
      <c r="C5220" s="453"/>
      <c r="D5220" s="136" t="s">
        <v>896</v>
      </c>
      <c r="E5220" s="375" t="s">
        <v>157</v>
      </c>
      <c r="F5220" s="136" t="s">
        <v>6333</v>
      </c>
      <c r="G5220" s="375" t="s">
        <v>52</v>
      </c>
      <c r="H5220" s="375" t="s">
        <v>13968</v>
      </c>
      <c r="I5220" s="454"/>
      <c r="J5220" s="455"/>
      <c r="K5220" s="455"/>
    </row>
    <row r="5221" ht="22.5" customHeight="1">
      <c r="A5221" s="136" t="s">
        <v>15363</v>
      </c>
      <c r="B5221" s="452">
        <v>45722.0</v>
      </c>
      <c r="C5221" s="453"/>
      <c r="D5221" s="136" t="s">
        <v>902</v>
      </c>
      <c r="E5221" s="375" t="s">
        <v>157</v>
      </c>
      <c r="F5221" s="136" t="s">
        <v>7241</v>
      </c>
      <c r="G5221" s="375" t="s">
        <v>76</v>
      </c>
      <c r="H5221" s="375" t="s">
        <v>13968</v>
      </c>
      <c r="I5221" s="454">
        <v>10.0</v>
      </c>
      <c r="J5221" s="455"/>
      <c r="K5221" s="455"/>
    </row>
    <row r="5222" ht="22.5" customHeight="1">
      <c r="A5222" s="136" t="s">
        <v>15289</v>
      </c>
      <c r="B5222" s="452">
        <v>45723.0</v>
      </c>
      <c r="C5222" s="453" t="s">
        <v>1001</v>
      </c>
      <c r="D5222" s="136" t="s">
        <v>896</v>
      </c>
      <c r="E5222" s="375" t="s">
        <v>158</v>
      </c>
      <c r="F5222" s="136" t="s">
        <v>5674</v>
      </c>
      <c r="G5222" s="375" t="s">
        <v>930</v>
      </c>
      <c r="H5222" s="375" t="s">
        <v>13968</v>
      </c>
      <c r="I5222" s="454">
        <v>2.0</v>
      </c>
      <c r="J5222" s="455"/>
      <c r="K5222" s="455"/>
    </row>
    <row r="5223" ht="22.5" customHeight="1">
      <c r="A5223" s="136" t="s">
        <v>15289</v>
      </c>
      <c r="B5223" s="452">
        <v>45723.0</v>
      </c>
      <c r="C5223" s="453" t="s">
        <v>1001</v>
      </c>
      <c r="D5223" s="136" t="s">
        <v>902</v>
      </c>
      <c r="E5223" s="375" t="s">
        <v>157</v>
      </c>
      <c r="F5223" s="136" t="s">
        <v>5920</v>
      </c>
      <c r="G5223" s="375" t="s">
        <v>76</v>
      </c>
      <c r="H5223" s="375" t="s">
        <v>13968</v>
      </c>
      <c r="I5223" s="454">
        <v>10.0</v>
      </c>
      <c r="J5223" s="455"/>
      <c r="K5223" s="455"/>
    </row>
    <row r="5224" ht="22.5" customHeight="1">
      <c r="A5224" s="136" t="s">
        <v>15289</v>
      </c>
      <c r="B5224" s="452">
        <v>45723.0</v>
      </c>
      <c r="C5224" s="453" t="s">
        <v>5</v>
      </c>
      <c r="D5224" s="453" t="s">
        <v>896</v>
      </c>
      <c r="E5224" s="375" t="s">
        <v>157</v>
      </c>
      <c r="F5224" s="136" t="s">
        <v>7879</v>
      </c>
      <c r="G5224" s="375" t="s">
        <v>15328</v>
      </c>
      <c r="H5224" s="375" t="s">
        <v>12181</v>
      </c>
      <c r="I5224" s="454"/>
      <c r="J5224" s="455"/>
      <c r="K5224" s="455"/>
    </row>
    <row r="5225" ht="22.5" customHeight="1">
      <c r="A5225" s="136" t="s">
        <v>15289</v>
      </c>
      <c r="B5225" s="452">
        <v>45723.0</v>
      </c>
      <c r="C5225" s="453" t="s">
        <v>41</v>
      </c>
      <c r="D5225" s="453" t="s">
        <v>15235</v>
      </c>
      <c r="E5225" s="375" t="s">
        <v>157</v>
      </c>
      <c r="F5225" s="136" t="s">
        <v>1753</v>
      </c>
      <c r="G5225" s="375" t="s">
        <v>60</v>
      </c>
      <c r="H5225" s="375" t="s">
        <v>13968</v>
      </c>
      <c r="I5225" s="454"/>
      <c r="J5225" s="455"/>
      <c r="K5225" s="455"/>
    </row>
    <row r="5226" ht="22.5" customHeight="1">
      <c r="A5226" s="136" t="s">
        <v>15289</v>
      </c>
      <c r="B5226" s="452">
        <v>45723.0</v>
      </c>
      <c r="C5226" s="453" t="s">
        <v>41</v>
      </c>
      <c r="D5226" s="136" t="s">
        <v>896</v>
      </c>
      <c r="E5226" s="375" t="s">
        <v>157</v>
      </c>
      <c r="F5226" s="136" t="s">
        <v>5956</v>
      </c>
      <c r="G5226" s="375" t="s">
        <v>930</v>
      </c>
      <c r="H5226" s="375" t="s">
        <v>13968</v>
      </c>
      <c r="I5226" s="454">
        <v>3.0</v>
      </c>
      <c r="J5226" s="455"/>
      <c r="K5226" s="455"/>
    </row>
    <row r="5227" ht="22.5" customHeight="1">
      <c r="A5227" s="136" t="s">
        <v>15289</v>
      </c>
      <c r="B5227" s="452">
        <v>45723.0</v>
      </c>
      <c r="C5227" s="453" t="s">
        <v>41</v>
      </c>
      <c r="D5227" s="136" t="s">
        <v>902</v>
      </c>
      <c r="E5227" s="375" t="s">
        <v>157</v>
      </c>
      <c r="F5227" s="136" t="s">
        <v>6253</v>
      </c>
      <c r="G5227" s="375" t="s">
        <v>76</v>
      </c>
      <c r="H5227" s="375" t="s">
        <v>13968</v>
      </c>
      <c r="I5227" s="454"/>
      <c r="J5227" s="455"/>
      <c r="K5227" s="455"/>
    </row>
    <row r="5228" ht="22.5" customHeight="1">
      <c r="A5228" s="136" t="s">
        <v>15289</v>
      </c>
      <c r="B5228" s="452">
        <v>45723.0</v>
      </c>
      <c r="C5228" s="453" t="s">
        <v>45</v>
      </c>
      <c r="D5228" s="453" t="s">
        <v>896</v>
      </c>
      <c r="E5228" s="375" t="s">
        <v>157</v>
      </c>
      <c r="F5228" s="136" t="s">
        <v>5684</v>
      </c>
      <c r="G5228" s="375" t="s">
        <v>15328</v>
      </c>
      <c r="H5228" s="375" t="s">
        <v>13968</v>
      </c>
      <c r="I5228" s="454"/>
      <c r="J5228" s="455"/>
      <c r="K5228" s="455"/>
    </row>
    <row r="5229" ht="22.5" customHeight="1">
      <c r="A5229" s="136" t="s">
        <v>15363</v>
      </c>
      <c r="B5229" s="452">
        <v>45723.0</v>
      </c>
      <c r="C5229" s="453" t="s">
        <v>45</v>
      </c>
      <c r="D5229" s="453" t="s">
        <v>15235</v>
      </c>
      <c r="E5229" s="375" t="s">
        <v>158</v>
      </c>
      <c r="F5229" s="136" t="s">
        <v>2751</v>
      </c>
      <c r="G5229" s="375" t="s">
        <v>39</v>
      </c>
      <c r="H5229" s="375" t="s">
        <v>13968</v>
      </c>
      <c r="I5229" s="454"/>
      <c r="J5229" s="455"/>
      <c r="K5229" s="455"/>
    </row>
    <row r="5230" ht="22.5" customHeight="1">
      <c r="A5230" s="136" t="s">
        <v>15363</v>
      </c>
      <c r="B5230" s="452">
        <v>45723.0</v>
      </c>
      <c r="C5230" s="453" t="s">
        <v>45</v>
      </c>
      <c r="D5230" s="136" t="s">
        <v>896</v>
      </c>
      <c r="E5230" s="375" t="s">
        <v>157</v>
      </c>
      <c r="F5230" s="136" t="s">
        <v>7761</v>
      </c>
      <c r="G5230" s="375" t="s">
        <v>930</v>
      </c>
      <c r="H5230" s="375" t="s">
        <v>13968</v>
      </c>
      <c r="I5230" s="454"/>
      <c r="J5230" s="455"/>
      <c r="K5230" s="455"/>
    </row>
    <row r="5231" ht="22.5" customHeight="1">
      <c r="A5231" s="136" t="s">
        <v>15289</v>
      </c>
      <c r="B5231" s="452">
        <v>45723.0</v>
      </c>
      <c r="C5231" s="453"/>
      <c r="D5231" s="136" t="s">
        <v>896</v>
      </c>
      <c r="E5231" s="375" t="s">
        <v>157</v>
      </c>
      <c r="F5231" s="136" t="s">
        <v>4301</v>
      </c>
      <c r="G5231" s="375" t="s">
        <v>930</v>
      </c>
      <c r="H5231" s="375" t="s">
        <v>13968</v>
      </c>
      <c r="I5231" s="454">
        <v>7.0</v>
      </c>
      <c r="J5231" s="455"/>
      <c r="K5231" s="455"/>
    </row>
    <row r="5232" ht="22.5" customHeight="1">
      <c r="A5232" s="136" t="s">
        <v>15289</v>
      </c>
      <c r="B5232" s="452">
        <v>45723.0</v>
      </c>
      <c r="C5232" s="453"/>
      <c r="D5232" s="136" t="s">
        <v>902</v>
      </c>
      <c r="E5232" s="375" t="s">
        <v>157</v>
      </c>
      <c r="F5232" s="136" t="s">
        <v>4477</v>
      </c>
      <c r="G5232" s="375" t="s">
        <v>76</v>
      </c>
      <c r="H5232" s="375" t="s">
        <v>13968</v>
      </c>
      <c r="I5232" s="454"/>
      <c r="J5232" s="455"/>
      <c r="K5232" s="455"/>
    </row>
    <row r="5233" ht="22.5" customHeight="1">
      <c r="A5233" s="136" t="s">
        <v>15289</v>
      </c>
      <c r="B5233" s="452">
        <v>45723.0</v>
      </c>
      <c r="C5233" s="453"/>
      <c r="D5233" s="453" t="s">
        <v>15235</v>
      </c>
      <c r="E5233" s="375" t="s">
        <v>157</v>
      </c>
      <c r="F5233" s="136" t="s">
        <v>5854</v>
      </c>
      <c r="G5233" s="375" t="s">
        <v>39</v>
      </c>
      <c r="H5233" s="375" t="s">
        <v>13968</v>
      </c>
      <c r="I5233" s="454">
        <v>3.0</v>
      </c>
      <c r="J5233" s="455"/>
      <c r="K5233" s="455"/>
    </row>
    <row r="5234" ht="22.5" customHeight="1">
      <c r="A5234" s="136" t="s">
        <v>15289</v>
      </c>
      <c r="B5234" s="452">
        <v>45723.0</v>
      </c>
      <c r="C5234" s="453"/>
      <c r="D5234" s="453" t="s">
        <v>896</v>
      </c>
      <c r="E5234" s="375" t="s">
        <v>157</v>
      </c>
      <c r="F5234" s="136" t="s">
        <v>6232</v>
      </c>
      <c r="G5234" s="375" t="s">
        <v>15328</v>
      </c>
      <c r="H5234" s="375" t="s">
        <v>13968</v>
      </c>
      <c r="I5234" s="454"/>
      <c r="J5234" s="455"/>
      <c r="K5234" s="455"/>
    </row>
    <row r="5235" ht="22.5" customHeight="1">
      <c r="A5235" s="136" t="s">
        <v>15289</v>
      </c>
      <c r="B5235" s="452">
        <v>45723.0</v>
      </c>
      <c r="C5235" s="453"/>
      <c r="D5235" s="136" t="s">
        <v>896</v>
      </c>
      <c r="E5235" s="375" t="s">
        <v>157</v>
      </c>
      <c r="F5235" s="136" t="s">
        <v>320</v>
      </c>
      <c r="G5235" s="375" t="s">
        <v>930</v>
      </c>
      <c r="H5235" s="375" t="s">
        <v>13968</v>
      </c>
      <c r="I5235" s="454">
        <v>6.0</v>
      </c>
      <c r="J5235" s="455"/>
      <c r="K5235" s="455"/>
    </row>
    <row r="5236" ht="22.5" customHeight="1">
      <c r="A5236" s="136" t="s">
        <v>15289</v>
      </c>
      <c r="B5236" s="452">
        <v>45723.0</v>
      </c>
      <c r="C5236" s="453"/>
      <c r="D5236" s="136" t="s">
        <v>896</v>
      </c>
      <c r="E5236" s="375" t="s">
        <v>158</v>
      </c>
      <c r="F5236" s="136" t="s">
        <v>15387</v>
      </c>
      <c r="G5236" s="375" t="s">
        <v>929</v>
      </c>
      <c r="H5236" s="375" t="s">
        <v>13968</v>
      </c>
      <c r="I5236" s="454"/>
      <c r="J5236" s="455"/>
      <c r="K5236" s="455"/>
    </row>
    <row r="5237" ht="22.5" customHeight="1">
      <c r="A5237" s="136" t="s">
        <v>15289</v>
      </c>
      <c r="B5237" s="452">
        <v>45723.0</v>
      </c>
      <c r="C5237" s="453"/>
      <c r="D5237" s="136" t="s">
        <v>896</v>
      </c>
      <c r="E5237" s="375" t="s">
        <v>157</v>
      </c>
      <c r="F5237" s="136" t="s">
        <v>5061</v>
      </c>
      <c r="G5237" s="375" t="s">
        <v>929</v>
      </c>
      <c r="H5237" s="375" t="s">
        <v>13968</v>
      </c>
      <c r="I5237" s="454"/>
      <c r="J5237" s="455"/>
      <c r="K5237" s="455"/>
    </row>
    <row r="5238" ht="22.5" customHeight="1">
      <c r="A5238" s="136" t="s">
        <v>15289</v>
      </c>
      <c r="B5238" s="452">
        <v>45723.0</v>
      </c>
      <c r="C5238" s="453"/>
      <c r="D5238" s="453" t="s">
        <v>15235</v>
      </c>
      <c r="E5238" s="375" t="s">
        <v>157</v>
      </c>
      <c r="F5238" s="136" t="s">
        <v>1988</v>
      </c>
      <c r="G5238" s="375" t="s">
        <v>39</v>
      </c>
      <c r="H5238" s="375" t="s">
        <v>13968</v>
      </c>
      <c r="I5238" s="454"/>
      <c r="J5238" s="455"/>
      <c r="K5238" s="455"/>
    </row>
    <row r="5239" ht="22.5" customHeight="1">
      <c r="A5239" s="136" t="s">
        <v>15289</v>
      </c>
      <c r="B5239" s="452">
        <v>45723.0</v>
      </c>
      <c r="C5239" s="453"/>
      <c r="D5239" s="136" t="s">
        <v>896</v>
      </c>
      <c r="E5239" s="375" t="s">
        <v>157</v>
      </c>
      <c r="F5239" s="136" t="s">
        <v>6055</v>
      </c>
      <c r="G5239" s="375" t="s">
        <v>929</v>
      </c>
      <c r="H5239" s="375" t="s">
        <v>13968</v>
      </c>
      <c r="I5239" s="454"/>
      <c r="J5239" s="455"/>
      <c r="K5239" s="455"/>
    </row>
    <row r="5240" ht="22.5" customHeight="1">
      <c r="A5240" s="136" t="s">
        <v>15363</v>
      </c>
      <c r="B5240" s="452">
        <v>45724.0</v>
      </c>
      <c r="C5240" s="453" t="s">
        <v>1001</v>
      </c>
      <c r="D5240" s="453" t="s">
        <v>15235</v>
      </c>
      <c r="E5240" s="375" t="s">
        <v>157</v>
      </c>
      <c r="F5240" s="136" t="s">
        <v>436</v>
      </c>
      <c r="G5240" s="375" t="s">
        <v>39</v>
      </c>
      <c r="H5240" s="375" t="s">
        <v>13968</v>
      </c>
      <c r="I5240" s="458"/>
      <c r="J5240" s="459"/>
      <c r="K5240" s="459"/>
    </row>
    <row r="5241" ht="22.5" customHeight="1">
      <c r="A5241" s="136" t="s">
        <v>15363</v>
      </c>
      <c r="B5241" s="452">
        <v>45724.0</v>
      </c>
      <c r="C5241" s="453" t="s">
        <v>1001</v>
      </c>
      <c r="D5241" s="136" t="s">
        <v>896</v>
      </c>
      <c r="E5241" s="375" t="s">
        <v>157</v>
      </c>
      <c r="F5241" s="136" t="s">
        <v>647</v>
      </c>
      <c r="G5241" s="375" t="s">
        <v>52</v>
      </c>
      <c r="H5241" s="375" t="s">
        <v>13968</v>
      </c>
      <c r="I5241" s="454"/>
      <c r="J5241" s="455"/>
      <c r="K5241" s="455"/>
    </row>
    <row r="5242" ht="22.5" customHeight="1">
      <c r="A5242" s="136" t="s">
        <v>15363</v>
      </c>
      <c r="B5242" s="452">
        <v>45724.0</v>
      </c>
      <c r="C5242" s="453" t="s">
        <v>5</v>
      </c>
      <c r="D5242" s="136" t="s">
        <v>896</v>
      </c>
      <c r="E5242" s="375" t="s">
        <v>158</v>
      </c>
      <c r="F5242" s="136" t="s">
        <v>933</v>
      </c>
      <c r="G5242" s="375" t="s">
        <v>52</v>
      </c>
      <c r="H5242" s="375" t="s">
        <v>13968</v>
      </c>
      <c r="I5242" s="454"/>
      <c r="J5242" s="455"/>
      <c r="K5242" s="455"/>
    </row>
    <row r="5243" ht="22.5" customHeight="1">
      <c r="A5243" s="136" t="s">
        <v>15363</v>
      </c>
      <c r="B5243" s="452">
        <v>45724.0</v>
      </c>
      <c r="C5243" s="453" t="s">
        <v>5</v>
      </c>
      <c r="D5243" s="136" t="s">
        <v>15235</v>
      </c>
      <c r="E5243" s="375" t="s">
        <v>157</v>
      </c>
      <c r="F5243" s="136" t="s">
        <v>6318</v>
      </c>
      <c r="G5243" s="375" t="s">
        <v>22</v>
      </c>
      <c r="H5243" s="375" t="s">
        <v>13968</v>
      </c>
      <c r="I5243" s="454">
        <v>1.0</v>
      </c>
      <c r="J5243" s="455"/>
      <c r="K5243" s="455"/>
    </row>
    <row r="5244" ht="22.5" customHeight="1">
      <c r="A5244" s="136" t="s">
        <v>15363</v>
      </c>
      <c r="B5244" s="452">
        <v>45724.0</v>
      </c>
      <c r="C5244" s="453" t="s">
        <v>13</v>
      </c>
      <c r="D5244" s="453" t="s">
        <v>15235</v>
      </c>
      <c r="E5244" s="375" t="s">
        <v>157</v>
      </c>
      <c r="F5244" s="136" t="s">
        <v>384</v>
      </c>
      <c r="G5244" s="375" t="s">
        <v>39</v>
      </c>
      <c r="H5244" s="375" t="s">
        <v>13968</v>
      </c>
      <c r="I5244" s="454"/>
      <c r="J5244" s="455"/>
      <c r="K5244" s="455"/>
    </row>
    <row r="5245" ht="22.5" customHeight="1">
      <c r="A5245" s="136" t="s">
        <v>15363</v>
      </c>
      <c r="B5245" s="452">
        <v>45724.0</v>
      </c>
      <c r="C5245" s="453" t="s">
        <v>13</v>
      </c>
      <c r="D5245" s="136" t="s">
        <v>896</v>
      </c>
      <c r="E5245" s="375" t="s">
        <v>157</v>
      </c>
      <c r="F5245" s="136" t="s">
        <v>3345</v>
      </c>
      <c r="G5245" s="375" t="s">
        <v>929</v>
      </c>
      <c r="H5245" s="375" t="s">
        <v>13968</v>
      </c>
      <c r="I5245" s="454"/>
      <c r="J5245" s="455"/>
      <c r="K5245" s="455"/>
    </row>
    <row r="5246" ht="22.5" customHeight="1">
      <c r="A5246" s="136" t="s">
        <v>15363</v>
      </c>
      <c r="B5246" s="452">
        <v>45724.0</v>
      </c>
      <c r="C5246" s="453" t="s">
        <v>13</v>
      </c>
      <c r="D5246" s="453" t="s">
        <v>896</v>
      </c>
      <c r="E5246" s="375" t="s">
        <v>158</v>
      </c>
      <c r="F5246" s="136" t="s">
        <v>15387</v>
      </c>
      <c r="G5246" s="375" t="s">
        <v>929</v>
      </c>
      <c r="H5246" s="375" t="s">
        <v>13968</v>
      </c>
      <c r="I5246" s="454"/>
      <c r="J5246" s="455"/>
      <c r="K5246" s="455"/>
    </row>
    <row r="5247" ht="22.5" customHeight="1">
      <c r="A5247" s="136" t="s">
        <v>15363</v>
      </c>
      <c r="B5247" s="452">
        <v>45724.0</v>
      </c>
      <c r="C5247" s="453" t="s">
        <v>19</v>
      </c>
      <c r="D5247" s="453" t="s">
        <v>15235</v>
      </c>
      <c r="E5247" s="375" t="s">
        <v>157</v>
      </c>
      <c r="F5247" s="136" t="s">
        <v>6192</v>
      </c>
      <c r="G5247" s="375" t="s">
        <v>22</v>
      </c>
      <c r="H5247" s="375" t="s">
        <v>13968</v>
      </c>
      <c r="I5247" s="454">
        <v>4.0</v>
      </c>
      <c r="J5247" s="455"/>
      <c r="K5247" s="455"/>
    </row>
    <row r="5248" ht="22.5" customHeight="1">
      <c r="A5248" s="136" t="s">
        <v>15363</v>
      </c>
      <c r="B5248" s="452">
        <v>45724.0</v>
      </c>
      <c r="C5248" s="453" t="s">
        <v>19</v>
      </c>
      <c r="D5248" s="453" t="s">
        <v>874</v>
      </c>
      <c r="E5248" s="375" t="s">
        <v>157</v>
      </c>
      <c r="F5248" s="136" t="s">
        <v>535</v>
      </c>
      <c r="G5248" s="375" t="s">
        <v>35</v>
      </c>
      <c r="H5248" s="375" t="s">
        <v>12181</v>
      </c>
      <c r="I5248" s="454" t="s">
        <v>16250</v>
      </c>
      <c r="J5248" s="455"/>
      <c r="K5248" s="455"/>
    </row>
    <row r="5249" ht="22.5" customHeight="1">
      <c r="A5249" s="136" t="s">
        <v>15363</v>
      </c>
      <c r="B5249" s="452">
        <v>45724.0</v>
      </c>
      <c r="C5249" s="453" t="s">
        <v>26</v>
      </c>
      <c r="D5249" s="453" t="s">
        <v>896</v>
      </c>
      <c r="E5249" s="375" t="s">
        <v>157</v>
      </c>
      <c r="F5249" s="136" t="s">
        <v>221</v>
      </c>
      <c r="G5249" s="375" t="s">
        <v>15328</v>
      </c>
      <c r="H5249" s="375" t="s">
        <v>13968</v>
      </c>
      <c r="I5249" s="454"/>
      <c r="J5249" s="455"/>
      <c r="K5249" s="455"/>
    </row>
    <row r="5250" ht="22.5" customHeight="1">
      <c r="A5250" s="136" t="s">
        <v>15363</v>
      </c>
      <c r="B5250" s="452">
        <v>45724.0</v>
      </c>
      <c r="C5250" s="453" t="s">
        <v>26</v>
      </c>
      <c r="D5250" s="453" t="s">
        <v>15235</v>
      </c>
      <c r="E5250" s="375" t="s">
        <v>158</v>
      </c>
      <c r="F5250" s="136" t="s">
        <v>4082</v>
      </c>
      <c r="G5250" s="375" t="s">
        <v>39</v>
      </c>
      <c r="H5250" s="375" t="s">
        <v>12181</v>
      </c>
      <c r="I5250" s="454" t="s">
        <v>16251</v>
      </c>
      <c r="J5250" s="455"/>
      <c r="K5250" s="455"/>
    </row>
    <row r="5251" ht="22.5" customHeight="1">
      <c r="A5251" s="136" t="s">
        <v>15363</v>
      </c>
      <c r="B5251" s="452">
        <v>45724.0</v>
      </c>
      <c r="C5251" s="453" t="s">
        <v>37</v>
      </c>
      <c r="D5251" s="453" t="s">
        <v>896</v>
      </c>
      <c r="E5251" s="375" t="s">
        <v>158</v>
      </c>
      <c r="F5251" s="136" t="s">
        <v>6096</v>
      </c>
      <c r="G5251" s="375" t="s">
        <v>15328</v>
      </c>
      <c r="H5251" s="375" t="s">
        <v>13968</v>
      </c>
      <c r="I5251" s="454"/>
      <c r="J5251" s="455"/>
      <c r="K5251" s="455"/>
    </row>
    <row r="5252" ht="22.5" customHeight="1">
      <c r="A5252" s="136" t="s">
        <v>15363</v>
      </c>
      <c r="B5252" s="452">
        <v>45724.0</v>
      </c>
      <c r="C5252" s="453" t="s">
        <v>37</v>
      </c>
      <c r="D5252" s="453" t="s">
        <v>15235</v>
      </c>
      <c r="E5252" s="375" t="s">
        <v>157</v>
      </c>
      <c r="F5252" s="136" t="s">
        <v>6311</v>
      </c>
      <c r="G5252" s="375" t="s">
        <v>39</v>
      </c>
      <c r="H5252" s="375" t="s">
        <v>13968</v>
      </c>
      <c r="I5252" s="454"/>
      <c r="J5252" s="455"/>
      <c r="K5252" s="455"/>
    </row>
    <row r="5253" ht="22.5" customHeight="1">
      <c r="A5253" s="136" t="s">
        <v>15363</v>
      </c>
      <c r="B5253" s="452">
        <v>45724.0</v>
      </c>
      <c r="C5253" s="453" t="s">
        <v>37</v>
      </c>
      <c r="D5253" s="136" t="s">
        <v>902</v>
      </c>
      <c r="E5253" s="375" t="s">
        <v>158</v>
      </c>
      <c r="F5253" s="136" t="s">
        <v>4413</v>
      </c>
      <c r="G5253" s="375" t="s">
        <v>936</v>
      </c>
      <c r="H5253" s="375" t="s">
        <v>12181</v>
      </c>
      <c r="I5253" s="454"/>
      <c r="J5253" s="455"/>
      <c r="K5253" s="455"/>
    </row>
    <row r="5254" ht="22.5" customHeight="1">
      <c r="A5254" s="136" t="s">
        <v>15289</v>
      </c>
      <c r="B5254" s="452">
        <v>45724.0</v>
      </c>
      <c r="C5254" s="453" t="s">
        <v>41</v>
      </c>
      <c r="D5254" s="453" t="s">
        <v>15235</v>
      </c>
      <c r="E5254" s="375" t="s">
        <v>157</v>
      </c>
      <c r="F5254" s="136" t="s">
        <v>150</v>
      </c>
      <c r="G5254" s="375" t="s">
        <v>22</v>
      </c>
      <c r="H5254" s="375" t="s">
        <v>12181</v>
      </c>
      <c r="I5254" s="454"/>
      <c r="J5254" s="455"/>
      <c r="K5254" s="455"/>
    </row>
    <row r="5255" ht="22.5" customHeight="1">
      <c r="A5255" s="136" t="s">
        <v>15289</v>
      </c>
      <c r="B5255" s="452">
        <v>45724.0</v>
      </c>
      <c r="C5255" s="453" t="s">
        <v>45</v>
      </c>
      <c r="D5255" s="453" t="s">
        <v>15235</v>
      </c>
      <c r="E5255" s="375" t="s">
        <v>157</v>
      </c>
      <c r="F5255" s="136" t="s">
        <v>692</v>
      </c>
      <c r="G5255" s="375" t="s">
        <v>22</v>
      </c>
      <c r="H5255" s="375" t="s">
        <v>13968</v>
      </c>
      <c r="I5255" s="454"/>
      <c r="J5255" s="455"/>
      <c r="K5255" s="455"/>
    </row>
    <row r="5256" ht="22.5" customHeight="1">
      <c r="A5256" s="136" t="s">
        <v>15882</v>
      </c>
      <c r="B5256" s="452">
        <v>45725.0</v>
      </c>
      <c r="C5256" s="483"/>
      <c r="D5256" s="136" t="s">
        <v>896</v>
      </c>
      <c r="E5256" s="136" t="s">
        <v>157</v>
      </c>
      <c r="F5256" s="136" t="s">
        <v>5684</v>
      </c>
      <c r="G5256" s="375" t="s">
        <v>930</v>
      </c>
      <c r="H5256" s="375" t="s">
        <v>13968</v>
      </c>
      <c r="I5256" s="454"/>
      <c r="J5256" s="455"/>
      <c r="K5256" s="455"/>
    </row>
    <row r="5257" ht="22.5" customHeight="1">
      <c r="A5257" s="136" t="s">
        <v>15882</v>
      </c>
      <c r="B5257" s="452">
        <v>45725.0</v>
      </c>
      <c r="C5257" s="483"/>
      <c r="D5257" s="453" t="s">
        <v>15235</v>
      </c>
      <c r="E5257" s="136" t="s">
        <v>157</v>
      </c>
      <c r="F5257" s="136" t="s">
        <v>647</v>
      </c>
      <c r="G5257" s="375" t="s">
        <v>22</v>
      </c>
      <c r="H5257" s="375" t="s">
        <v>13968</v>
      </c>
      <c r="I5257" s="454"/>
      <c r="J5257" s="455"/>
      <c r="K5257" s="455"/>
    </row>
    <row r="5258" ht="22.5" customHeight="1">
      <c r="A5258" s="136" t="s">
        <v>15882</v>
      </c>
      <c r="B5258" s="452">
        <v>45725.0</v>
      </c>
      <c r="C5258" s="483"/>
      <c r="D5258" s="136" t="s">
        <v>902</v>
      </c>
      <c r="E5258" s="136" t="s">
        <v>157</v>
      </c>
      <c r="F5258" s="136" t="s">
        <v>4197</v>
      </c>
      <c r="G5258" s="375" t="s">
        <v>76</v>
      </c>
      <c r="H5258" s="375" t="s">
        <v>13968</v>
      </c>
      <c r="I5258" s="454"/>
      <c r="J5258" s="455"/>
      <c r="K5258" s="455"/>
    </row>
    <row r="5259" ht="22.5" customHeight="1">
      <c r="A5259" s="136" t="s">
        <v>15882</v>
      </c>
      <c r="B5259" s="452">
        <v>45725.0</v>
      </c>
      <c r="C5259" s="483"/>
      <c r="D5259" s="453" t="s">
        <v>15235</v>
      </c>
      <c r="E5259" s="136" t="s">
        <v>157</v>
      </c>
      <c r="F5259" s="136" t="s">
        <v>5684</v>
      </c>
      <c r="G5259" s="375" t="s">
        <v>22</v>
      </c>
      <c r="H5259" s="375" t="s">
        <v>13968</v>
      </c>
      <c r="I5259" s="454"/>
      <c r="J5259" s="455"/>
      <c r="K5259" s="455"/>
    </row>
    <row r="5260" ht="22.5" customHeight="1">
      <c r="A5260" s="136" t="s">
        <v>15882</v>
      </c>
      <c r="B5260" s="452">
        <v>45725.0</v>
      </c>
      <c r="C5260" s="483"/>
      <c r="D5260" s="453" t="s">
        <v>15235</v>
      </c>
      <c r="E5260" s="375" t="s">
        <v>158</v>
      </c>
      <c r="F5260" s="136" t="s">
        <v>5994</v>
      </c>
      <c r="G5260" s="375" t="s">
        <v>22</v>
      </c>
      <c r="H5260" s="375" t="s">
        <v>13968</v>
      </c>
      <c r="I5260" s="454"/>
      <c r="J5260" s="455"/>
      <c r="K5260" s="455"/>
    </row>
    <row r="5261" ht="22.5" customHeight="1">
      <c r="A5261" s="136" t="s">
        <v>15882</v>
      </c>
      <c r="B5261" s="452">
        <v>45725.0</v>
      </c>
      <c r="C5261" s="483"/>
      <c r="D5261" s="136" t="s">
        <v>902</v>
      </c>
      <c r="E5261" s="136" t="s">
        <v>157</v>
      </c>
      <c r="F5261" s="136" t="s">
        <v>6333</v>
      </c>
      <c r="G5261" s="375" t="s">
        <v>76</v>
      </c>
      <c r="H5261" s="375" t="s">
        <v>13968</v>
      </c>
      <c r="I5261" s="454"/>
      <c r="J5261" s="455"/>
      <c r="K5261" s="455"/>
    </row>
    <row r="5262" ht="22.5" customHeight="1">
      <c r="A5262" s="136" t="s">
        <v>15882</v>
      </c>
      <c r="B5262" s="452">
        <v>45725.0</v>
      </c>
      <c r="C5262" s="483"/>
      <c r="D5262" s="136" t="s">
        <v>896</v>
      </c>
      <c r="E5262" s="375" t="s">
        <v>158</v>
      </c>
      <c r="F5262" s="136" t="s">
        <v>1062</v>
      </c>
      <c r="G5262" s="375" t="s">
        <v>930</v>
      </c>
      <c r="H5262" s="375" t="s">
        <v>13968</v>
      </c>
      <c r="I5262" s="454"/>
      <c r="J5262" s="455"/>
      <c r="K5262" s="455"/>
    </row>
    <row r="5263" ht="22.5" customHeight="1">
      <c r="A5263" s="136" t="s">
        <v>15882</v>
      </c>
      <c r="B5263" s="452">
        <v>45725.0</v>
      </c>
      <c r="C5263" s="483"/>
      <c r="D5263" s="136" t="s">
        <v>896</v>
      </c>
      <c r="E5263" s="375" t="s">
        <v>158</v>
      </c>
      <c r="F5263" s="136" t="s">
        <v>15301</v>
      </c>
      <c r="G5263" s="375" t="s">
        <v>52</v>
      </c>
      <c r="H5263" s="375" t="s">
        <v>13968</v>
      </c>
      <c r="I5263" s="454"/>
      <c r="J5263" s="455"/>
      <c r="K5263" s="455"/>
    </row>
    <row r="5264" ht="22.5" customHeight="1">
      <c r="A5264" s="136" t="s">
        <v>15882</v>
      </c>
      <c r="B5264" s="452">
        <v>45725.0</v>
      </c>
      <c r="C5264" s="483"/>
      <c r="D5264" s="136" t="s">
        <v>896</v>
      </c>
      <c r="E5264" s="136" t="s">
        <v>157</v>
      </c>
      <c r="F5264" s="136" t="s">
        <v>197</v>
      </c>
      <c r="G5264" s="375" t="s">
        <v>52</v>
      </c>
      <c r="H5264" s="375" t="s">
        <v>13968</v>
      </c>
      <c r="I5264" s="454"/>
      <c r="J5264" s="455"/>
      <c r="K5264" s="455"/>
    </row>
    <row r="5265" ht="22.5" customHeight="1">
      <c r="A5265" s="136" t="s">
        <v>15882</v>
      </c>
      <c r="B5265" s="452">
        <v>45725.0</v>
      </c>
      <c r="C5265" s="483"/>
      <c r="D5265" s="453" t="s">
        <v>15235</v>
      </c>
      <c r="E5265" s="136" t="s">
        <v>157</v>
      </c>
      <c r="F5265" s="136" t="s">
        <v>5061</v>
      </c>
      <c r="G5265" s="375" t="s">
        <v>22</v>
      </c>
      <c r="H5265" s="375" t="s">
        <v>13968</v>
      </c>
      <c r="I5265" s="454"/>
      <c r="J5265" s="455"/>
      <c r="K5265" s="455"/>
    </row>
    <row r="5266" ht="22.5" customHeight="1">
      <c r="A5266" s="136" t="s">
        <v>15882</v>
      </c>
      <c r="B5266" s="452">
        <v>45725.0</v>
      </c>
      <c r="C5266" s="483"/>
      <c r="D5266" s="136" t="s">
        <v>874</v>
      </c>
      <c r="E5266" s="136" t="s">
        <v>157</v>
      </c>
      <c r="F5266" s="136" t="s">
        <v>140</v>
      </c>
      <c r="G5266" s="375" t="s">
        <v>48</v>
      </c>
      <c r="H5266" s="375" t="s">
        <v>13968</v>
      </c>
      <c r="I5266" s="454"/>
      <c r="J5266" s="455"/>
      <c r="K5266" s="455"/>
    </row>
    <row r="5267" ht="22.5" customHeight="1">
      <c r="A5267" s="136" t="s">
        <v>15882</v>
      </c>
      <c r="B5267" s="452">
        <v>45725.0</v>
      </c>
      <c r="C5267" s="483"/>
      <c r="D5267" s="136" t="s">
        <v>896</v>
      </c>
      <c r="E5267" s="136" t="s">
        <v>157</v>
      </c>
      <c r="F5267" s="136" t="s">
        <v>5061</v>
      </c>
      <c r="G5267" s="375" t="s">
        <v>930</v>
      </c>
      <c r="H5267" s="375" t="s">
        <v>13968</v>
      </c>
      <c r="I5267" s="454"/>
      <c r="J5267" s="455"/>
      <c r="K5267" s="455"/>
    </row>
    <row r="5268" ht="22.5" customHeight="1">
      <c r="A5268" s="136" t="s">
        <v>15289</v>
      </c>
      <c r="B5268" s="452">
        <v>45726.0</v>
      </c>
      <c r="C5268" s="483"/>
      <c r="D5268" s="136" t="s">
        <v>896</v>
      </c>
      <c r="E5268" s="136" t="s">
        <v>157</v>
      </c>
      <c r="F5268" s="136" t="s">
        <v>6109</v>
      </c>
      <c r="G5268" s="375" t="s">
        <v>929</v>
      </c>
      <c r="H5268" s="375" t="s">
        <v>13968</v>
      </c>
      <c r="I5268" s="454"/>
      <c r="J5268" s="455"/>
      <c r="K5268" s="455"/>
    </row>
    <row r="5269" ht="22.5" customHeight="1">
      <c r="A5269" s="136" t="s">
        <v>15289</v>
      </c>
      <c r="B5269" s="452">
        <v>45726.0</v>
      </c>
      <c r="C5269" s="483"/>
      <c r="D5269" s="136" t="s">
        <v>902</v>
      </c>
      <c r="E5269" s="136" t="s">
        <v>157</v>
      </c>
      <c r="F5269" s="136" t="s">
        <v>5920</v>
      </c>
      <c r="G5269" s="375" t="s">
        <v>76</v>
      </c>
      <c r="H5269" s="375" t="s">
        <v>13968</v>
      </c>
      <c r="I5269" s="454"/>
      <c r="J5269" s="455"/>
      <c r="K5269" s="455"/>
    </row>
    <row r="5270" ht="22.5" customHeight="1">
      <c r="A5270" s="136" t="s">
        <v>15289</v>
      </c>
      <c r="B5270" s="452">
        <v>45726.0</v>
      </c>
      <c r="C5270" s="483"/>
      <c r="D5270" s="136" t="s">
        <v>896</v>
      </c>
      <c r="E5270" s="136" t="s">
        <v>157</v>
      </c>
      <c r="F5270" s="136" t="s">
        <v>6173</v>
      </c>
      <c r="G5270" s="375" t="s">
        <v>929</v>
      </c>
      <c r="H5270" s="375" t="s">
        <v>13968</v>
      </c>
      <c r="I5270" s="454"/>
      <c r="J5270" s="455"/>
      <c r="K5270" s="455"/>
    </row>
    <row r="5271" ht="22.5" customHeight="1">
      <c r="A5271" s="136" t="s">
        <v>15289</v>
      </c>
      <c r="B5271" s="452">
        <v>45726.0</v>
      </c>
      <c r="C5271" s="483"/>
      <c r="D5271" s="453" t="s">
        <v>15235</v>
      </c>
      <c r="E5271" s="136" t="s">
        <v>157</v>
      </c>
      <c r="F5271" s="136" t="s">
        <v>6220</v>
      </c>
      <c r="G5271" s="375" t="s">
        <v>39</v>
      </c>
      <c r="H5271" s="375" t="s">
        <v>13968</v>
      </c>
      <c r="I5271" s="454"/>
      <c r="J5271" s="455"/>
      <c r="K5271" s="455"/>
    </row>
    <row r="5272" ht="22.5" customHeight="1">
      <c r="A5272" s="136" t="s">
        <v>15289</v>
      </c>
      <c r="B5272" s="452">
        <v>45726.0</v>
      </c>
      <c r="C5272" s="483"/>
      <c r="D5272" s="136" t="s">
        <v>896</v>
      </c>
      <c r="E5272" s="136" t="s">
        <v>157</v>
      </c>
      <c r="F5272" s="136" t="s">
        <v>15301</v>
      </c>
      <c r="G5272" s="375" t="s">
        <v>930</v>
      </c>
      <c r="H5272" s="375" t="s">
        <v>13968</v>
      </c>
      <c r="I5272" s="454"/>
      <c r="J5272" s="455"/>
      <c r="K5272" s="455"/>
    </row>
    <row r="5273" ht="22.5" customHeight="1">
      <c r="A5273" s="136" t="s">
        <v>15289</v>
      </c>
      <c r="B5273" s="452">
        <v>45726.0</v>
      </c>
      <c r="C5273" s="483"/>
      <c r="D5273" s="453" t="s">
        <v>15235</v>
      </c>
      <c r="E5273" s="136" t="s">
        <v>157</v>
      </c>
      <c r="F5273" s="136" t="s">
        <v>6318</v>
      </c>
      <c r="G5273" s="375" t="s">
        <v>39</v>
      </c>
      <c r="H5273" s="375" t="s">
        <v>13968</v>
      </c>
      <c r="I5273" s="454">
        <v>2.0</v>
      </c>
      <c r="J5273" s="455"/>
      <c r="K5273" s="455"/>
    </row>
    <row r="5274" ht="22.5" customHeight="1">
      <c r="A5274" s="136" t="s">
        <v>15289</v>
      </c>
      <c r="B5274" s="452">
        <v>45726.0</v>
      </c>
      <c r="C5274" s="483"/>
      <c r="D5274" s="136" t="s">
        <v>896</v>
      </c>
      <c r="E5274" s="136" t="s">
        <v>157</v>
      </c>
      <c r="F5274" s="136" t="s">
        <v>5575</v>
      </c>
      <c r="G5274" s="375" t="s">
        <v>929</v>
      </c>
      <c r="H5274" s="375" t="s">
        <v>13968</v>
      </c>
      <c r="I5274" s="454"/>
      <c r="J5274" s="455"/>
      <c r="K5274" s="455"/>
    </row>
    <row r="5275" ht="22.5" customHeight="1">
      <c r="A5275" s="136" t="s">
        <v>15289</v>
      </c>
      <c r="B5275" s="452">
        <v>45726.0</v>
      </c>
      <c r="C5275" s="483"/>
      <c r="D5275" s="136" t="s">
        <v>896</v>
      </c>
      <c r="E5275" s="136" t="s">
        <v>157</v>
      </c>
      <c r="F5275" s="136" t="s">
        <v>1846</v>
      </c>
      <c r="G5275" s="375" t="s">
        <v>930</v>
      </c>
      <c r="H5275" s="375" t="s">
        <v>13968</v>
      </c>
      <c r="I5275" s="454"/>
      <c r="J5275" s="455"/>
      <c r="K5275" s="455"/>
    </row>
    <row r="5276" ht="22.5" customHeight="1">
      <c r="A5276" s="136" t="s">
        <v>15289</v>
      </c>
      <c r="B5276" s="452">
        <v>45726.0</v>
      </c>
      <c r="C5276" s="483"/>
      <c r="D5276" s="136" t="s">
        <v>902</v>
      </c>
      <c r="E5276" s="136" t="s">
        <v>157</v>
      </c>
      <c r="F5276" s="136" t="s">
        <v>6082</v>
      </c>
      <c r="G5276" s="375" t="s">
        <v>76</v>
      </c>
      <c r="H5276" s="375" t="s">
        <v>13968</v>
      </c>
      <c r="I5276" s="454"/>
      <c r="J5276" s="455"/>
      <c r="K5276" s="455"/>
    </row>
    <row r="5277" ht="22.5" customHeight="1">
      <c r="A5277" s="136" t="s">
        <v>15289</v>
      </c>
      <c r="B5277" s="452">
        <v>45726.0</v>
      </c>
      <c r="C5277" s="483"/>
      <c r="D5277" s="136" t="s">
        <v>874</v>
      </c>
      <c r="E5277" s="136" t="s">
        <v>157</v>
      </c>
      <c r="F5277" s="136" t="s">
        <v>2571</v>
      </c>
      <c r="G5277" s="375" t="s">
        <v>48</v>
      </c>
      <c r="H5277" s="375" t="s">
        <v>13968</v>
      </c>
      <c r="I5277" s="454"/>
      <c r="J5277" s="455"/>
      <c r="K5277" s="455"/>
    </row>
    <row r="5278" ht="22.5" customHeight="1">
      <c r="A5278" s="136" t="s">
        <v>15289</v>
      </c>
      <c r="B5278" s="452">
        <v>45726.0</v>
      </c>
      <c r="C5278" s="483"/>
      <c r="D5278" s="136" t="s">
        <v>896</v>
      </c>
      <c r="E5278" s="136" t="s">
        <v>157</v>
      </c>
      <c r="F5278" s="136" t="s">
        <v>5347</v>
      </c>
      <c r="G5278" s="375" t="s">
        <v>52</v>
      </c>
      <c r="H5278" s="375" t="s">
        <v>13968</v>
      </c>
      <c r="I5278" s="454"/>
      <c r="J5278" s="455"/>
      <c r="K5278" s="455"/>
    </row>
    <row r="5279" ht="22.5" customHeight="1">
      <c r="A5279" s="136" t="s">
        <v>15289</v>
      </c>
      <c r="B5279" s="452">
        <v>45726.0</v>
      </c>
      <c r="C5279" s="483"/>
      <c r="D5279" s="453" t="s">
        <v>15235</v>
      </c>
      <c r="E5279" s="136" t="s">
        <v>157</v>
      </c>
      <c r="F5279" s="136" t="s">
        <v>6311</v>
      </c>
      <c r="G5279" s="375" t="s">
        <v>22</v>
      </c>
      <c r="H5279" s="375" t="s">
        <v>13968</v>
      </c>
      <c r="I5279" s="454"/>
      <c r="J5279" s="455"/>
      <c r="K5279" s="455"/>
    </row>
    <row r="5280" ht="22.5" customHeight="1">
      <c r="A5280" s="136" t="s">
        <v>15289</v>
      </c>
      <c r="B5280" s="452">
        <v>45726.0</v>
      </c>
      <c r="C5280" s="483"/>
      <c r="D5280" s="136" t="s">
        <v>902</v>
      </c>
      <c r="E5280" s="136" t="s">
        <v>157</v>
      </c>
      <c r="F5280" s="136" t="s">
        <v>5536</v>
      </c>
      <c r="G5280" s="375" t="s">
        <v>76</v>
      </c>
      <c r="H5280" s="375" t="s">
        <v>13968</v>
      </c>
      <c r="I5280" s="454"/>
      <c r="J5280" s="455"/>
      <c r="K5280" s="455"/>
    </row>
    <row r="5281" ht="22.5" customHeight="1">
      <c r="A5281" s="136" t="s">
        <v>15289</v>
      </c>
      <c r="B5281" s="452">
        <v>45726.0</v>
      </c>
      <c r="C5281" s="483"/>
      <c r="D5281" s="136" t="s">
        <v>896</v>
      </c>
      <c r="E5281" s="136" t="s">
        <v>157</v>
      </c>
      <c r="F5281" s="136" t="s">
        <v>4776</v>
      </c>
      <c r="G5281" s="375" t="s">
        <v>52</v>
      </c>
      <c r="H5281" s="375" t="s">
        <v>13968</v>
      </c>
      <c r="I5281" s="454"/>
      <c r="J5281" s="455"/>
      <c r="K5281" s="455"/>
    </row>
    <row r="5282" ht="22.5" customHeight="1">
      <c r="A5282" s="136" t="s">
        <v>15289</v>
      </c>
      <c r="B5282" s="452">
        <v>45726.0</v>
      </c>
      <c r="C5282" s="483"/>
      <c r="D5282" s="453" t="s">
        <v>15235</v>
      </c>
      <c r="E5282" s="136" t="s">
        <v>157</v>
      </c>
      <c r="F5282" s="136" t="s">
        <v>7817</v>
      </c>
      <c r="G5282" s="375" t="s">
        <v>22</v>
      </c>
      <c r="H5282" s="375" t="s">
        <v>13968</v>
      </c>
      <c r="I5282" s="454">
        <v>8.0</v>
      </c>
      <c r="J5282" s="455"/>
      <c r="K5282" s="455"/>
    </row>
    <row r="5283" ht="22.5" customHeight="1">
      <c r="A5283" s="136" t="s">
        <v>15289</v>
      </c>
      <c r="B5283" s="452">
        <v>45726.0</v>
      </c>
      <c r="C5283" s="483"/>
      <c r="D5283" s="453" t="s">
        <v>15235</v>
      </c>
      <c r="E5283" s="136" t="s">
        <v>157</v>
      </c>
      <c r="F5283" s="136" t="s">
        <v>5622</v>
      </c>
      <c r="G5283" s="375" t="s">
        <v>39</v>
      </c>
      <c r="H5283" s="375" t="s">
        <v>13968</v>
      </c>
      <c r="I5283" s="454">
        <v>10.0</v>
      </c>
      <c r="J5283" s="455"/>
      <c r="K5283" s="455"/>
    </row>
    <row r="5284" ht="22.5" customHeight="1">
      <c r="A5284" s="136" t="s">
        <v>15289</v>
      </c>
      <c r="B5284" s="452">
        <v>45726.0</v>
      </c>
      <c r="C5284" s="483"/>
      <c r="D5284" s="136" t="s">
        <v>896</v>
      </c>
      <c r="E5284" s="136" t="s">
        <v>157</v>
      </c>
      <c r="F5284" s="136" t="s">
        <v>2581</v>
      </c>
      <c r="G5284" s="375" t="s">
        <v>929</v>
      </c>
      <c r="H5284" s="375" t="s">
        <v>13968</v>
      </c>
      <c r="I5284" s="454">
        <v>8.0</v>
      </c>
      <c r="J5284" s="455"/>
      <c r="K5284" s="455"/>
    </row>
    <row r="5285" ht="22.5" customHeight="1">
      <c r="A5285" s="136" t="s">
        <v>15289</v>
      </c>
      <c r="B5285" s="452">
        <v>45726.0</v>
      </c>
      <c r="C5285" s="483"/>
      <c r="D5285" s="136" t="s">
        <v>902</v>
      </c>
      <c r="E5285" s="375" t="s">
        <v>158</v>
      </c>
      <c r="F5285" s="136" t="s">
        <v>6293</v>
      </c>
      <c r="G5285" s="375" t="s">
        <v>76</v>
      </c>
      <c r="H5285" s="375" t="s">
        <v>13968</v>
      </c>
      <c r="I5285" s="454"/>
      <c r="J5285" s="455"/>
      <c r="K5285" s="455"/>
    </row>
    <row r="5286" ht="22.5" customHeight="1">
      <c r="A5286" s="136" t="s">
        <v>15289</v>
      </c>
      <c r="B5286" s="452">
        <v>45726.0</v>
      </c>
      <c r="C5286" s="483"/>
      <c r="D5286" s="453" t="s">
        <v>15235</v>
      </c>
      <c r="E5286" s="136" t="s">
        <v>157</v>
      </c>
      <c r="F5286" s="136" t="s">
        <v>6280</v>
      </c>
      <c r="G5286" s="375" t="s">
        <v>39</v>
      </c>
      <c r="H5286" s="375" t="s">
        <v>13968</v>
      </c>
      <c r="I5286" s="454"/>
      <c r="J5286" s="455"/>
      <c r="K5286" s="455"/>
    </row>
    <row r="5287" ht="22.5" customHeight="1">
      <c r="A5287" s="136" t="s">
        <v>15289</v>
      </c>
      <c r="B5287" s="452">
        <v>45726.0</v>
      </c>
      <c r="C5287" s="483"/>
      <c r="D5287" s="453" t="s">
        <v>15235</v>
      </c>
      <c r="E5287" s="136" t="s">
        <v>157</v>
      </c>
      <c r="F5287" s="136" t="s">
        <v>5632</v>
      </c>
      <c r="G5287" s="375" t="s">
        <v>60</v>
      </c>
      <c r="H5287" s="375" t="s">
        <v>13968</v>
      </c>
      <c r="I5287" s="454">
        <v>3.0</v>
      </c>
      <c r="J5287" s="455"/>
      <c r="K5287" s="455"/>
    </row>
    <row r="5288" ht="22.5" customHeight="1">
      <c r="A5288" s="136" t="s">
        <v>15363</v>
      </c>
      <c r="B5288" s="452">
        <v>45726.0</v>
      </c>
      <c r="C5288" s="483"/>
      <c r="D5288" s="136" t="s">
        <v>896</v>
      </c>
      <c r="E5288" s="375" t="s">
        <v>158</v>
      </c>
      <c r="F5288" s="136" t="s">
        <v>1085</v>
      </c>
      <c r="G5288" s="375" t="s">
        <v>930</v>
      </c>
      <c r="H5288" s="375" t="s">
        <v>13968</v>
      </c>
      <c r="I5288" s="454"/>
      <c r="J5288" s="455"/>
      <c r="K5288" s="455"/>
    </row>
    <row r="5289" ht="22.5" customHeight="1">
      <c r="A5289" s="136" t="s">
        <v>15363</v>
      </c>
      <c r="B5289" s="452">
        <v>45726.0</v>
      </c>
      <c r="C5289" s="483"/>
      <c r="D5289" s="136" t="s">
        <v>896</v>
      </c>
      <c r="E5289" s="136" t="s">
        <v>157</v>
      </c>
      <c r="F5289" s="136" t="s">
        <v>5948</v>
      </c>
      <c r="G5289" s="375" t="s">
        <v>929</v>
      </c>
      <c r="H5289" s="375" t="s">
        <v>13968</v>
      </c>
      <c r="I5289" s="454"/>
      <c r="J5289" s="455"/>
      <c r="K5289" s="455"/>
    </row>
    <row r="5290" ht="22.5" customHeight="1">
      <c r="A5290" s="136" t="s">
        <v>15363</v>
      </c>
      <c r="B5290" s="452">
        <v>45726.0</v>
      </c>
      <c r="C5290" s="483"/>
      <c r="D5290" s="453" t="s">
        <v>15235</v>
      </c>
      <c r="E5290" s="136" t="s">
        <v>157</v>
      </c>
      <c r="F5290" s="136" t="s">
        <v>4827</v>
      </c>
      <c r="G5290" s="375" t="s">
        <v>22</v>
      </c>
      <c r="H5290" s="375" t="s">
        <v>13968</v>
      </c>
      <c r="I5290" s="454">
        <v>5.0</v>
      </c>
      <c r="J5290" s="455"/>
      <c r="K5290" s="455"/>
    </row>
    <row r="5291" ht="22.5" customHeight="1">
      <c r="A5291" s="136" t="s">
        <v>15363</v>
      </c>
      <c r="B5291" s="452">
        <v>45726.0</v>
      </c>
      <c r="C5291" s="483"/>
      <c r="D5291" s="453" t="s">
        <v>15235</v>
      </c>
      <c r="E5291" s="136" t="s">
        <v>157</v>
      </c>
      <c r="F5291" s="136" t="s">
        <v>7241</v>
      </c>
      <c r="G5291" s="375" t="s">
        <v>60</v>
      </c>
      <c r="H5291" s="375" t="s">
        <v>13968</v>
      </c>
      <c r="I5291" s="454"/>
      <c r="J5291" s="455"/>
      <c r="K5291" s="455"/>
    </row>
    <row r="5292" ht="22.5" customHeight="1">
      <c r="A5292" s="136" t="s">
        <v>15363</v>
      </c>
      <c r="B5292" s="452">
        <v>45726.0</v>
      </c>
      <c r="C5292" s="483"/>
      <c r="D5292" s="136" t="s">
        <v>896</v>
      </c>
      <c r="E5292" s="136" t="s">
        <v>157</v>
      </c>
      <c r="F5292" s="136" t="s">
        <v>5674</v>
      </c>
      <c r="G5292" s="375" t="s">
        <v>52</v>
      </c>
      <c r="H5292" s="375" t="s">
        <v>13968</v>
      </c>
      <c r="I5292" s="454"/>
      <c r="J5292" s="455"/>
      <c r="K5292" s="455"/>
    </row>
    <row r="5293" ht="22.5" customHeight="1">
      <c r="A5293" s="136" t="s">
        <v>15363</v>
      </c>
      <c r="B5293" s="452">
        <v>45726.0</v>
      </c>
      <c r="C5293" s="483"/>
      <c r="D5293" s="136" t="s">
        <v>902</v>
      </c>
      <c r="E5293" s="136" t="s">
        <v>157</v>
      </c>
      <c r="F5293" s="136" t="s">
        <v>231</v>
      </c>
      <c r="G5293" s="375" t="s">
        <v>76</v>
      </c>
      <c r="H5293" s="375" t="s">
        <v>13968</v>
      </c>
      <c r="I5293" s="454">
        <v>1.0</v>
      </c>
      <c r="J5293" s="455"/>
      <c r="K5293" s="455"/>
    </row>
    <row r="5294" ht="22.5" customHeight="1">
      <c r="A5294" s="136" t="s">
        <v>15289</v>
      </c>
      <c r="B5294" s="452">
        <v>45727.0</v>
      </c>
      <c r="C5294" s="483"/>
      <c r="D5294" s="136" t="s">
        <v>896</v>
      </c>
      <c r="E5294" s="136" t="s">
        <v>157</v>
      </c>
      <c r="F5294" s="136" t="s">
        <v>3345</v>
      </c>
      <c r="G5294" s="375" t="s">
        <v>929</v>
      </c>
      <c r="H5294" s="375" t="s">
        <v>13968</v>
      </c>
      <c r="I5294" s="454"/>
      <c r="J5294" s="455"/>
      <c r="K5294" s="455"/>
    </row>
    <row r="5295" ht="22.5" customHeight="1">
      <c r="A5295" s="136" t="s">
        <v>15289</v>
      </c>
      <c r="B5295" s="452">
        <v>45727.0</v>
      </c>
      <c r="C5295" s="483"/>
      <c r="D5295" s="136" t="s">
        <v>902</v>
      </c>
      <c r="E5295" s="136" t="s">
        <v>157</v>
      </c>
      <c r="F5295" s="136" t="s">
        <v>6190</v>
      </c>
      <c r="G5295" s="375" t="s">
        <v>76</v>
      </c>
      <c r="H5295" s="375" t="s">
        <v>13968</v>
      </c>
      <c r="I5295" s="454"/>
      <c r="J5295" s="455"/>
      <c r="K5295" s="455"/>
    </row>
    <row r="5296" ht="22.5" customHeight="1">
      <c r="A5296" s="136" t="s">
        <v>15289</v>
      </c>
      <c r="B5296" s="452">
        <v>45727.0</v>
      </c>
      <c r="C5296" s="483"/>
      <c r="D5296" s="453" t="s">
        <v>874</v>
      </c>
      <c r="E5296" s="136" t="s">
        <v>157</v>
      </c>
      <c r="F5296" s="136" t="s">
        <v>6409</v>
      </c>
      <c r="G5296" s="375" t="s">
        <v>35</v>
      </c>
      <c r="H5296" s="375" t="s">
        <v>13968</v>
      </c>
      <c r="I5296" s="454">
        <v>10.0</v>
      </c>
      <c r="J5296" s="455"/>
      <c r="K5296" s="455"/>
    </row>
    <row r="5297" ht="22.5" customHeight="1">
      <c r="A5297" s="136" t="s">
        <v>15289</v>
      </c>
      <c r="B5297" s="452">
        <v>45727.0</v>
      </c>
      <c r="C5297" s="483"/>
      <c r="D5297" s="136" t="s">
        <v>896</v>
      </c>
      <c r="E5297" s="136" t="s">
        <v>157</v>
      </c>
      <c r="F5297" s="136" t="s">
        <v>5645</v>
      </c>
      <c r="G5297" s="375" t="s">
        <v>929</v>
      </c>
      <c r="H5297" s="375" t="s">
        <v>13968</v>
      </c>
      <c r="I5297" s="454"/>
      <c r="J5297" s="455"/>
      <c r="K5297" s="455"/>
    </row>
    <row r="5298" ht="22.5" customHeight="1">
      <c r="A5298" s="136" t="s">
        <v>15289</v>
      </c>
      <c r="B5298" s="452">
        <v>45727.0</v>
      </c>
      <c r="C5298" s="483"/>
      <c r="D5298" s="453" t="s">
        <v>15235</v>
      </c>
      <c r="E5298" s="136" t="s">
        <v>157</v>
      </c>
      <c r="F5298" s="136" t="s">
        <v>1846</v>
      </c>
      <c r="G5298" s="375" t="s">
        <v>39</v>
      </c>
      <c r="H5298" s="375" t="s">
        <v>13968</v>
      </c>
      <c r="I5298" s="454"/>
      <c r="J5298" s="455"/>
      <c r="K5298" s="455"/>
    </row>
    <row r="5299" ht="22.5" customHeight="1">
      <c r="A5299" s="136" t="s">
        <v>15289</v>
      </c>
      <c r="B5299" s="452">
        <v>45727.0</v>
      </c>
      <c r="C5299" s="483"/>
      <c r="D5299" s="136" t="s">
        <v>896</v>
      </c>
      <c r="E5299" s="136" t="s">
        <v>157</v>
      </c>
      <c r="F5299" s="136" t="s">
        <v>5575</v>
      </c>
      <c r="G5299" s="375" t="s">
        <v>929</v>
      </c>
      <c r="H5299" s="375" t="s">
        <v>13968</v>
      </c>
      <c r="I5299" s="454"/>
      <c r="J5299" s="455"/>
      <c r="K5299" s="455"/>
    </row>
    <row r="5300" ht="22.5" customHeight="1">
      <c r="A5300" s="136" t="s">
        <v>15289</v>
      </c>
      <c r="B5300" s="452">
        <v>45727.0</v>
      </c>
      <c r="C5300" s="483"/>
      <c r="D5300" s="136" t="s">
        <v>896</v>
      </c>
      <c r="E5300" s="136" t="s">
        <v>157</v>
      </c>
      <c r="F5300" s="136" t="s">
        <v>4961</v>
      </c>
      <c r="G5300" s="375" t="s">
        <v>52</v>
      </c>
      <c r="H5300" s="375" t="s">
        <v>13968</v>
      </c>
      <c r="I5300" s="454"/>
      <c r="J5300" s="455"/>
      <c r="K5300" s="455"/>
    </row>
    <row r="5301" ht="22.5" customHeight="1">
      <c r="A5301" s="136" t="s">
        <v>15289</v>
      </c>
      <c r="B5301" s="452">
        <v>45727.0</v>
      </c>
      <c r="C5301" s="483"/>
      <c r="D5301" s="136" t="s">
        <v>902</v>
      </c>
      <c r="E5301" s="136" t="s">
        <v>157</v>
      </c>
      <c r="F5301" s="136" t="s">
        <v>3770</v>
      </c>
      <c r="G5301" s="375" t="s">
        <v>936</v>
      </c>
      <c r="H5301" s="375" t="s">
        <v>13968</v>
      </c>
      <c r="I5301" s="454"/>
      <c r="J5301" s="455"/>
      <c r="K5301" s="455"/>
    </row>
    <row r="5302" ht="22.5" customHeight="1">
      <c r="A5302" s="136" t="s">
        <v>15289</v>
      </c>
      <c r="B5302" s="452">
        <v>45727.0</v>
      </c>
      <c r="C5302" s="483"/>
      <c r="D5302" s="136" t="s">
        <v>902</v>
      </c>
      <c r="E5302" s="136" t="s">
        <v>157</v>
      </c>
      <c r="F5302" s="136" t="s">
        <v>320</v>
      </c>
      <c r="G5302" s="375" t="s">
        <v>76</v>
      </c>
      <c r="H5302" s="375" t="s">
        <v>13968</v>
      </c>
      <c r="I5302" s="454">
        <v>7.0</v>
      </c>
      <c r="J5302" s="455"/>
      <c r="K5302" s="455"/>
    </row>
    <row r="5303" ht="22.5" customHeight="1">
      <c r="A5303" s="136" t="s">
        <v>15289</v>
      </c>
      <c r="B5303" s="452">
        <v>45727.0</v>
      </c>
      <c r="C5303" s="483"/>
      <c r="D5303" s="453" t="s">
        <v>874</v>
      </c>
      <c r="E5303" s="136" t="s">
        <v>157</v>
      </c>
      <c r="F5303" s="136" t="s">
        <v>567</v>
      </c>
      <c r="G5303" s="375" t="s">
        <v>35</v>
      </c>
      <c r="H5303" s="375" t="s">
        <v>13968</v>
      </c>
      <c r="I5303" s="454">
        <v>10.0</v>
      </c>
      <c r="J5303" s="455"/>
      <c r="K5303" s="455"/>
    </row>
    <row r="5304" ht="22.5" customHeight="1">
      <c r="A5304" s="136" t="s">
        <v>15289</v>
      </c>
      <c r="B5304" s="452">
        <v>45727.0</v>
      </c>
      <c r="C5304" s="483"/>
      <c r="D5304" s="136" t="s">
        <v>874</v>
      </c>
      <c r="E5304" s="136" t="s">
        <v>157</v>
      </c>
      <c r="F5304" s="136" t="s">
        <v>1597</v>
      </c>
      <c r="G5304" s="375" t="s">
        <v>48</v>
      </c>
      <c r="H5304" s="375" t="s">
        <v>13968</v>
      </c>
      <c r="I5304" s="454">
        <v>2.0</v>
      </c>
      <c r="J5304" s="455"/>
      <c r="K5304" s="455"/>
    </row>
    <row r="5305" ht="22.5" customHeight="1">
      <c r="A5305" s="136" t="s">
        <v>15289</v>
      </c>
      <c r="B5305" s="452">
        <v>45727.0</v>
      </c>
      <c r="C5305" s="483"/>
      <c r="D5305" s="136" t="s">
        <v>896</v>
      </c>
      <c r="E5305" s="136" t="s">
        <v>157</v>
      </c>
      <c r="F5305" s="136" t="s">
        <v>6019</v>
      </c>
      <c r="G5305" s="375" t="s">
        <v>52</v>
      </c>
      <c r="H5305" s="375" t="s">
        <v>13968</v>
      </c>
      <c r="I5305" s="454"/>
      <c r="J5305" s="455"/>
      <c r="K5305" s="455"/>
    </row>
    <row r="5306" ht="22.5" customHeight="1">
      <c r="A5306" s="136" t="s">
        <v>15289</v>
      </c>
      <c r="B5306" s="452">
        <v>45727.0</v>
      </c>
      <c r="C5306" s="483"/>
      <c r="D5306" s="136" t="s">
        <v>902</v>
      </c>
      <c r="E5306" s="375" t="s">
        <v>157</v>
      </c>
      <c r="F5306" s="136" t="s">
        <v>5666</v>
      </c>
      <c r="G5306" s="375" t="s">
        <v>936</v>
      </c>
      <c r="H5306" s="375" t="s">
        <v>13968</v>
      </c>
      <c r="I5306" s="454"/>
      <c r="J5306" s="455"/>
      <c r="K5306" s="455"/>
    </row>
    <row r="5307" ht="22.5" customHeight="1">
      <c r="A5307" s="136" t="s">
        <v>15289</v>
      </c>
      <c r="B5307" s="452">
        <v>45727.0</v>
      </c>
      <c r="C5307" s="483"/>
      <c r="D5307" s="453" t="s">
        <v>15235</v>
      </c>
      <c r="E5307" s="375" t="s">
        <v>201</v>
      </c>
      <c r="F5307" s="136" t="s">
        <v>5582</v>
      </c>
      <c r="G5307" s="375" t="s">
        <v>39</v>
      </c>
      <c r="H5307" s="375" t="s">
        <v>13968</v>
      </c>
      <c r="I5307" s="454"/>
      <c r="J5307" s="455"/>
      <c r="K5307" s="455"/>
    </row>
    <row r="5308" ht="22.5" customHeight="1">
      <c r="A5308" s="136" t="s">
        <v>15289</v>
      </c>
      <c r="B5308" s="452">
        <v>45727.0</v>
      </c>
      <c r="C5308" s="483"/>
      <c r="D5308" s="453" t="s">
        <v>15235</v>
      </c>
      <c r="E5308" s="136" t="s">
        <v>157</v>
      </c>
      <c r="F5308" s="136" t="s">
        <v>1599</v>
      </c>
      <c r="G5308" s="375" t="s">
        <v>22</v>
      </c>
      <c r="H5308" s="375" t="s">
        <v>13968</v>
      </c>
      <c r="I5308" s="454"/>
      <c r="J5308" s="455"/>
      <c r="K5308" s="455"/>
    </row>
    <row r="5309" ht="22.5" customHeight="1">
      <c r="A5309" s="136" t="s">
        <v>15289</v>
      </c>
      <c r="B5309" s="452">
        <v>45727.0</v>
      </c>
      <c r="C5309" s="483"/>
      <c r="D5309" s="136" t="s">
        <v>896</v>
      </c>
      <c r="E5309" s="136" t="s">
        <v>157</v>
      </c>
      <c r="F5309" s="136" t="s">
        <v>5536</v>
      </c>
      <c r="G5309" s="375" t="s">
        <v>929</v>
      </c>
      <c r="H5309" s="375" t="s">
        <v>13968</v>
      </c>
      <c r="I5309" s="454"/>
      <c r="J5309" s="455"/>
      <c r="K5309" s="455"/>
    </row>
    <row r="5310" ht="22.5" customHeight="1">
      <c r="A5310" s="136" t="s">
        <v>15289</v>
      </c>
      <c r="B5310" s="452">
        <v>45727.0</v>
      </c>
      <c r="C5310" s="483"/>
      <c r="D5310" s="136" t="s">
        <v>902</v>
      </c>
      <c r="E5310" s="136" t="s">
        <v>157</v>
      </c>
      <c r="F5310" s="136" t="s">
        <v>1988</v>
      </c>
      <c r="G5310" s="375" t="s">
        <v>936</v>
      </c>
      <c r="H5310" s="375" t="s">
        <v>13968</v>
      </c>
      <c r="I5310" s="454"/>
      <c r="J5310" s="455"/>
      <c r="K5310" s="455"/>
    </row>
    <row r="5311" ht="22.5" customHeight="1">
      <c r="A5311" s="136" t="s">
        <v>15289</v>
      </c>
      <c r="B5311" s="452">
        <v>45727.0</v>
      </c>
      <c r="C5311" s="483"/>
      <c r="D5311" s="453" t="s">
        <v>15235</v>
      </c>
      <c r="E5311" s="375" t="s">
        <v>201</v>
      </c>
      <c r="F5311" s="136" t="s">
        <v>10536</v>
      </c>
      <c r="G5311" s="375" t="s">
        <v>39</v>
      </c>
      <c r="H5311" s="375" t="s">
        <v>13968</v>
      </c>
      <c r="I5311" s="454"/>
      <c r="J5311" s="455"/>
      <c r="K5311" s="455"/>
    </row>
    <row r="5312" ht="22.5" customHeight="1">
      <c r="A5312" s="136" t="s">
        <v>15289</v>
      </c>
      <c r="B5312" s="452">
        <v>45727.0</v>
      </c>
      <c r="C5312" s="483"/>
      <c r="D5312" s="136" t="s">
        <v>902</v>
      </c>
      <c r="E5312" s="136" t="s">
        <v>157</v>
      </c>
      <c r="F5312" s="136" t="s">
        <v>5799</v>
      </c>
      <c r="G5312" s="375" t="s">
        <v>76</v>
      </c>
      <c r="H5312" s="375" t="s">
        <v>13968</v>
      </c>
      <c r="I5312" s="454"/>
      <c r="J5312" s="455"/>
      <c r="K5312" s="455"/>
    </row>
    <row r="5313" ht="22.5" customHeight="1">
      <c r="A5313" s="136" t="s">
        <v>15289</v>
      </c>
      <c r="B5313" s="452">
        <v>45727.0</v>
      </c>
      <c r="C5313" s="483"/>
      <c r="D5313" s="136" t="s">
        <v>874</v>
      </c>
      <c r="E5313" s="136" t="s">
        <v>157</v>
      </c>
      <c r="F5313" s="136" t="s">
        <v>2571</v>
      </c>
      <c r="G5313" s="375" t="s">
        <v>48</v>
      </c>
      <c r="H5313" s="375" t="s">
        <v>13968</v>
      </c>
      <c r="I5313" s="454"/>
      <c r="J5313" s="455"/>
      <c r="K5313" s="455"/>
    </row>
    <row r="5314" ht="22.5" customHeight="1">
      <c r="A5314" s="136" t="s">
        <v>15363</v>
      </c>
      <c r="B5314" s="452">
        <v>45727.0</v>
      </c>
      <c r="C5314" s="483"/>
      <c r="D5314" s="136" t="s">
        <v>896</v>
      </c>
      <c r="E5314" s="136" t="s">
        <v>157</v>
      </c>
      <c r="F5314" s="136" t="s">
        <v>5674</v>
      </c>
      <c r="G5314" s="375" t="s">
        <v>52</v>
      </c>
      <c r="H5314" s="375" t="s">
        <v>13968</v>
      </c>
      <c r="I5314" s="454"/>
      <c r="J5314" s="455"/>
      <c r="K5314" s="455"/>
    </row>
    <row r="5315" ht="22.5" customHeight="1">
      <c r="A5315" s="136" t="s">
        <v>15363</v>
      </c>
      <c r="B5315" s="452">
        <v>45727.0</v>
      </c>
      <c r="C5315" s="483"/>
      <c r="D5315" s="136" t="s">
        <v>902</v>
      </c>
      <c r="E5315" s="136" t="s">
        <v>157</v>
      </c>
      <c r="F5315" s="136" t="s">
        <v>1753</v>
      </c>
      <c r="G5315" s="375" t="s">
        <v>936</v>
      </c>
      <c r="H5315" s="375" t="s">
        <v>13968</v>
      </c>
      <c r="I5315" s="454"/>
      <c r="J5315" s="455"/>
      <c r="K5315" s="455"/>
    </row>
    <row r="5316" ht="22.5" customHeight="1">
      <c r="A5316" s="136" t="s">
        <v>15363</v>
      </c>
      <c r="B5316" s="452">
        <v>45727.0</v>
      </c>
      <c r="C5316" s="483"/>
      <c r="D5316" s="136" t="s">
        <v>896</v>
      </c>
      <c r="E5316" s="136" t="s">
        <v>157</v>
      </c>
      <c r="F5316" s="136" t="s">
        <v>6546</v>
      </c>
      <c r="G5316" s="375" t="s">
        <v>52</v>
      </c>
      <c r="H5316" s="375" t="s">
        <v>13968</v>
      </c>
      <c r="I5316" s="454"/>
      <c r="J5316" s="455"/>
      <c r="K5316" s="455"/>
    </row>
    <row r="5317" ht="22.5" customHeight="1">
      <c r="A5317" s="136" t="s">
        <v>15363</v>
      </c>
      <c r="B5317" s="452">
        <v>45727.0</v>
      </c>
      <c r="C5317" s="483"/>
      <c r="D5317" s="136" t="s">
        <v>902</v>
      </c>
      <c r="E5317" s="136" t="s">
        <v>158</v>
      </c>
      <c r="F5317" s="136" t="s">
        <v>1085</v>
      </c>
      <c r="G5317" s="375" t="s">
        <v>936</v>
      </c>
      <c r="H5317" s="375" t="s">
        <v>13968</v>
      </c>
      <c r="I5317" s="454"/>
      <c r="J5317" s="455"/>
      <c r="K5317" s="455"/>
    </row>
    <row r="5318" ht="22.5" customHeight="1">
      <c r="A5318" s="136" t="s">
        <v>15363</v>
      </c>
      <c r="B5318" s="452">
        <v>45727.0</v>
      </c>
      <c r="C5318" s="483"/>
      <c r="D5318" s="453" t="s">
        <v>15235</v>
      </c>
      <c r="E5318" s="136" t="s">
        <v>157</v>
      </c>
      <c r="F5318" s="136" t="s">
        <v>260</v>
      </c>
      <c r="G5318" s="375" t="s">
        <v>22</v>
      </c>
      <c r="H5318" s="375" t="s">
        <v>13968</v>
      </c>
      <c r="I5318" s="454">
        <v>1.0</v>
      </c>
      <c r="J5318" s="455"/>
      <c r="K5318" s="455"/>
    </row>
    <row r="5319" ht="22.5" customHeight="1">
      <c r="A5319" s="136" t="s">
        <v>15289</v>
      </c>
      <c r="B5319" s="452">
        <v>45728.0</v>
      </c>
      <c r="C5319" s="483"/>
      <c r="D5319" s="136" t="s">
        <v>896</v>
      </c>
      <c r="E5319" s="136" t="s">
        <v>157</v>
      </c>
      <c r="F5319" s="136" t="s">
        <v>5956</v>
      </c>
      <c r="G5319" s="375" t="s">
        <v>929</v>
      </c>
      <c r="H5319" s="375" t="s">
        <v>13968</v>
      </c>
      <c r="I5319" s="454">
        <v>4.0</v>
      </c>
      <c r="J5319" s="455"/>
      <c r="K5319" s="455"/>
    </row>
    <row r="5320" ht="22.5" customHeight="1">
      <c r="A5320" s="136" t="s">
        <v>15289</v>
      </c>
      <c r="B5320" s="452">
        <v>45728.0</v>
      </c>
      <c r="C5320" s="483"/>
      <c r="D5320" s="453" t="s">
        <v>15235</v>
      </c>
      <c r="E5320" s="136" t="s">
        <v>157</v>
      </c>
      <c r="F5320" s="136" t="s">
        <v>436</v>
      </c>
      <c r="G5320" s="375" t="s">
        <v>39</v>
      </c>
      <c r="H5320" s="375" t="s">
        <v>13968</v>
      </c>
      <c r="I5320" s="458"/>
      <c r="J5320" s="459"/>
      <c r="K5320" s="459"/>
    </row>
    <row r="5321" ht="22.5" customHeight="1">
      <c r="A5321" s="136" t="s">
        <v>15289</v>
      </c>
      <c r="B5321" s="452">
        <v>45728.0</v>
      </c>
      <c r="C5321" s="483"/>
      <c r="D5321" s="136" t="s">
        <v>896</v>
      </c>
      <c r="E5321" s="136" t="s">
        <v>157</v>
      </c>
      <c r="F5321" s="136" t="s">
        <v>7477</v>
      </c>
      <c r="G5321" s="375" t="s">
        <v>930</v>
      </c>
      <c r="H5321" s="375" t="s">
        <v>13968</v>
      </c>
      <c r="I5321" s="454"/>
      <c r="J5321" s="455"/>
      <c r="K5321" s="455"/>
    </row>
    <row r="5322" ht="22.5" customHeight="1">
      <c r="A5322" s="136" t="s">
        <v>15289</v>
      </c>
      <c r="B5322" s="452">
        <v>45728.0</v>
      </c>
      <c r="C5322" s="483"/>
      <c r="D5322" s="453" t="s">
        <v>15235</v>
      </c>
      <c r="E5322" s="136" t="s">
        <v>157</v>
      </c>
      <c r="F5322" s="136" t="s">
        <v>6318</v>
      </c>
      <c r="G5322" s="375" t="s">
        <v>39</v>
      </c>
      <c r="H5322" s="375" t="s">
        <v>13968</v>
      </c>
      <c r="I5322" s="454">
        <v>3.0</v>
      </c>
      <c r="J5322" s="455"/>
      <c r="K5322" s="455"/>
    </row>
    <row r="5323" ht="22.5" customHeight="1">
      <c r="A5323" s="136" t="s">
        <v>15289</v>
      </c>
      <c r="B5323" s="452">
        <v>45728.0</v>
      </c>
      <c r="C5323" s="483"/>
      <c r="D5323" s="136" t="s">
        <v>896</v>
      </c>
      <c r="E5323" s="375" t="s">
        <v>201</v>
      </c>
      <c r="F5323" s="136" t="s">
        <v>5582</v>
      </c>
      <c r="G5323" s="375" t="s">
        <v>929</v>
      </c>
      <c r="H5323" s="375" t="s">
        <v>13968</v>
      </c>
      <c r="I5323" s="454"/>
      <c r="J5323" s="455"/>
      <c r="K5323" s="455"/>
    </row>
    <row r="5324" ht="22.5" customHeight="1">
      <c r="A5324" s="136" t="s">
        <v>15289</v>
      </c>
      <c r="B5324" s="452">
        <v>45728.0</v>
      </c>
      <c r="C5324" s="483"/>
      <c r="D5324" s="136" t="s">
        <v>896</v>
      </c>
      <c r="E5324" s="136" t="s">
        <v>157</v>
      </c>
      <c r="F5324" s="136" t="s">
        <v>320</v>
      </c>
      <c r="G5324" s="375" t="s">
        <v>930</v>
      </c>
      <c r="H5324" s="375" t="s">
        <v>13968</v>
      </c>
      <c r="I5324" s="454">
        <v>8.0</v>
      </c>
      <c r="J5324" s="455"/>
      <c r="K5324" s="455"/>
    </row>
    <row r="5325" ht="22.5" customHeight="1">
      <c r="A5325" s="136" t="s">
        <v>15289</v>
      </c>
      <c r="B5325" s="452">
        <v>45728.0</v>
      </c>
      <c r="C5325" s="483"/>
      <c r="D5325" s="453" t="s">
        <v>15235</v>
      </c>
      <c r="E5325" s="136" t="s">
        <v>157</v>
      </c>
      <c r="F5325" s="136" t="s">
        <v>6876</v>
      </c>
      <c r="G5325" s="375" t="s">
        <v>60</v>
      </c>
      <c r="H5325" s="375" t="s">
        <v>13968</v>
      </c>
      <c r="I5325" s="454"/>
      <c r="J5325" s="455"/>
      <c r="K5325" s="455"/>
    </row>
    <row r="5326" ht="22.5" customHeight="1">
      <c r="A5326" s="136" t="s">
        <v>15289</v>
      </c>
      <c r="B5326" s="452">
        <v>45728.0</v>
      </c>
      <c r="C5326" s="483"/>
      <c r="D5326" s="136" t="s">
        <v>896</v>
      </c>
      <c r="E5326" s="136" t="s">
        <v>157</v>
      </c>
      <c r="F5326" s="136" t="s">
        <v>5347</v>
      </c>
      <c r="G5326" s="375" t="s">
        <v>52</v>
      </c>
      <c r="H5326" s="375" t="s">
        <v>13968</v>
      </c>
      <c r="I5326" s="454"/>
      <c r="J5326" s="455"/>
      <c r="K5326" s="455"/>
    </row>
    <row r="5327" ht="22.5" customHeight="1">
      <c r="A5327" s="136" t="s">
        <v>15289</v>
      </c>
      <c r="B5327" s="452">
        <v>45728.0</v>
      </c>
      <c r="C5327" s="483"/>
      <c r="D5327" s="136" t="s">
        <v>902</v>
      </c>
      <c r="E5327" s="136" t="s">
        <v>157</v>
      </c>
      <c r="F5327" s="136" t="s">
        <v>1512</v>
      </c>
      <c r="G5327" s="375" t="s">
        <v>936</v>
      </c>
      <c r="H5327" s="375" t="s">
        <v>13968</v>
      </c>
      <c r="I5327" s="454"/>
      <c r="J5327" s="455"/>
      <c r="K5327" s="455"/>
    </row>
    <row r="5328" ht="22.5" customHeight="1">
      <c r="A5328" s="136" t="s">
        <v>15289</v>
      </c>
      <c r="B5328" s="452">
        <v>45728.0</v>
      </c>
      <c r="C5328" s="483"/>
      <c r="D5328" s="453" t="s">
        <v>15235</v>
      </c>
      <c r="E5328" s="136" t="s">
        <v>157</v>
      </c>
      <c r="F5328" s="136" t="s">
        <v>1562</v>
      </c>
      <c r="G5328" s="375" t="s">
        <v>60</v>
      </c>
      <c r="H5328" s="375" t="s">
        <v>13968</v>
      </c>
      <c r="I5328" s="454"/>
      <c r="J5328" s="455"/>
      <c r="K5328" s="455"/>
    </row>
    <row r="5329" ht="22.5" customHeight="1">
      <c r="A5329" s="136" t="s">
        <v>15289</v>
      </c>
      <c r="B5329" s="452">
        <v>45728.0</v>
      </c>
      <c r="C5329" s="483"/>
      <c r="D5329" s="453" t="s">
        <v>15235</v>
      </c>
      <c r="E5329" s="375" t="s">
        <v>158</v>
      </c>
      <c r="F5329" s="136" t="s">
        <v>5582</v>
      </c>
      <c r="G5329" s="375" t="s">
        <v>22</v>
      </c>
      <c r="H5329" s="375" t="s">
        <v>13968</v>
      </c>
      <c r="I5329" s="454"/>
      <c r="J5329" s="455"/>
      <c r="K5329" s="455"/>
    </row>
    <row r="5330" ht="22.5" customHeight="1">
      <c r="A5330" s="136" t="s">
        <v>15289</v>
      </c>
      <c r="B5330" s="452">
        <v>45728.0</v>
      </c>
      <c r="C5330" s="483"/>
      <c r="D5330" s="453" t="s">
        <v>896</v>
      </c>
      <c r="E5330" s="136" t="s">
        <v>157</v>
      </c>
      <c r="F5330" s="136" t="s">
        <v>7879</v>
      </c>
      <c r="G5330" s="375" t="s">
        <v>15328</v>
      </c>
      <c r="H5330" s="375" t="s">
        <v>13968</v>
      </c>
      <c r="I5330" s="454"/>
      <c r="J5330" s="455"/>
      <c r="K5330" s="455"/>
    </row>
    <row r="5331" ht="22.5" customHeight="1">
      <c r="A5331" s="136" t="s">
        <v>15289</v>
      </c>
      <c r="B5331" s="452">
        <v>45728.0</v>
      </c>
      <c r="C5331" s="483"/>
      <c r="D5331" s="136" t="s">
        <v>896</v>
      </c>
      <c r="E5331" s="375" t="s">
        <v>158</v>
      </c>
      <c r="F5331" s="136" t="s">
        <v>15301</v>
      </c>
      <c r="G5331" s="375" t="s">
        <v>929</v>
      </c>
      <c r="H5331" s="375" t="s">
        <v>13968</v>
      </c>
      <c r="I5331" s="454"/>
      <c r="J5331" s="455"/>
      <c r="K5331" s="455"/>
    </row>
    <row r="5332" ht="22.5" customHeight="1">
      <c r="A5332" s="136" t="s">
        <v>15289</v>
      </c>
      <c r="B5332" s="452">
        <v>45728.0</v>
      </c>
      <c r="C5332" s="483"/>
      <c r="D5332" s="453" t="s">
        <v>15235</v>
      </c>
      <c r="E5332" s="136" t="s">
        <v>157</v>
      </c>
      <c r="F5332" s="136" t="s">
        <v>567</v>
      </c>
      <c r="G5332" s="375" t="s">
        <v>60</v>
      </c>
      <c r="H5332" s="375" t="s">
        <v>13968</v>
      </c>
      <c r="I5332" s="454"/>
      <c r="J5332" s="455"/>
      <c r="K5332" s="455"/>
    </row>
    <row r="5333" ht="22.5" customHeight="1">
      <c r="A5333" s="136" t="s">
        <v>15289</v>
      </c>
      <c r="B5333" s="452">
        <v>45728.0</v>
      </c>
      <c r="C5333" s="483"/>
      <c r="D5333" s="453" t="s">
        <v>15235</v>
      </c>
      <c r="E5333" s="136" t="s">
        <v>157</v>
      </c>
      <c r="F5333" s="136" t="s">
        <v>6311</v>
      </c>
      <c r="G5333" s="375" t="s">
        <v>22</v>
      </c>
      <c r="H5333" s="375" t="s">
        <v>13968</v>
      </c>
      <c r="I5333" s="454"/>
      <c r="J5333" s="455"/>
      <c r="K5333" s="455"/>
    </row>
    <row r="5334" ht="22.5" customHeight="1">
      <c r="A5334" s="136" t="s">
        <v>15289</v>
      </c>
      <c r="B5334" s="452">
        <v>45728.0</v>
      </c>
      <c r="C5334" s="483"/>
      <c r="D5334" s="453" t="s">
        <v>15235</v>
      </c>
      <c r="E5334" s="136" t="s">
        <v>157</v>
      </c>
      <c r="F5334" s="136" t="s">
        <v>1597</v>
      </c>
      <c r="G5334" s="375" t="s">
        <v>60</v>
      </c>
      <c r="H5334" s="375" t="s">
        <v>13968</v>
      </c>
      <c r="I5334" s="454">
        <v>3.0</v>
      </c>
      <c r="J5334" s="455"/>
      <c r="K5334" s="455"/>
    </row>
    <row r="5335" ht="22.5" customHeight="1">
      <c r="A5335" s="136" t="s">
        <v>15289</v>
      </c>
      <c r="B5335" s="452">
        <v>45728.0</v>
      </c>
      <c r="C5335" s="483"/>
      <c r="D5335" s="136" t="s">
        <v>902</v>
      </c>
      <c r="E5335" s="136" t="s">
        <v>157</v>
      </c>
      <c r="F5335" s="136" t="s">
        <v>3770</v>
      </c>
      <c r="G5335" s="375" t="s">
        <v>936</v>
      </c>
      <c r="H5335" s="375" t="s">
        <v>13968</v>
      </c>
      <c r="I5335" s="454"/>
      <c r="J5335" s="455"/>
      <c r="K5335" s="455"/>
    </row>
    <row r="5336" ht="22.5" customHeight="1">
      <c r="A5336" s="136" t="s">
        <v>15289</v>
      </c>
      <c r="B5336" s="452">
        <v>45728.0</v>
      </c>
      <c r="C5336" s="483"/>
      <c r="D5336" s="453" t="s">
        <v>15235</v>
      </c>
      <c r="E5336" s="136" t="s">
        <v>157</v>
      </c>
      <c r="F5336" s="136" t="s">
        <v>5948</v>
      </c>
      <c r="G5336" s="375" t="s">
        <v>39</v>
      </c>
      <c r="H5336" s="375" t="s">
        <v>13968</v>
      </c>
      <c r="I5336" s="454"/>
      <c r="J5336" s="455"/>
      <c r="K5336" s="455"/>
    </row>
    <row r="5337" ht="22.5" customHeight="1">
      <c r="A5337" s="136" t="s">
        <v>15289</v>
      </c>
      <c r="B5337" s="452">
        <v>45728.0</v>
      </c>
      <c r="C5337" s="483"/>
      <c r="D5337" s="453" t="s">
        <v>15235</v>
      </c>
      <c r="E5337" s="136" t="s">
        <v>157</v>
      </c>
      <c r="F5337" s="136" t="s">
        <v>6037</v>
      </c>
      <c r="G5337" s="375" t="s">
        <v>22</v>
      </c>
      <c r="H5337" s="375" t="s">
        <v>13968</v>
      </c>
      <c r="I5337" s="454">
        <v>6.0</v>
      </c>
      <c r="J5337" s="455"/>
      <c r="K5337" s="455"/>
    </row>
    <row r="5338" ht="22.5" customHeight="1">
      <c r="A5338" s="136" t="s">
        <v>15289</v>
      </c>
      <c r="B5338" s="452">
        <v>45728.0</v>
      </c>
      <c r="C5338" s="483"/>
      <c r="D5338" s="136" t="s">
        <v>896</v>
      </c>
      <c r="E5338" s="136" t="s">
        <v>157</v>
      </c>
      <c r="F5338" s="136" t="s">
        <v>4827</v>
      </c>
      <c r="G5338" s="375" t="s">
        <v>929</v>
      </c>
      <c r="H5338" s="375" t="s">
        <v>13968</v>
      </c>
      <c r="I5338" s="454"/>
      <c r="J5338" s="455"/>
      <c r="K5338" s="455"/>
    </row>
    <row r="5339" ht="22.5" customHeight="1">
      <c r="A5339" s="136" t="s">
        <v>15289</v>
      </c>
      <c r="B5339" s="452">
        <v>45728.0</v>
      </c>
      <c r="C5339" s="483"/>
      <c r="D5339" s="136" t="s">
        <v>896</v>
      </c>
      <c r="E5339" s="136" t="s">
        <v>157</v>
      </c>
      <c r="F5339" s="136" t="s">
        <v>5697</v>
      </c>
      <c r="G5339" s="375" t="s">
        <v>930</v>
      </c>
      <c r="H5339" s="375" t="s">
        <v>13968</v>
      </c>
      <c r="I5339" s="454"/>
      <c r="J5339" s="455"/>
      <c r="K5339" s="455"/>
    </row>
    <row r="5340" ht="22.5" customHeight="1">
      <c r="A5340" s="136" t="s">
        <v>15289</v>
      </c>
      <c r="B5340" s="452">
        <v>45728.0</v>
      </c>
      <c r="C5340" s="483"/>
      <c r="D5340" s="136" t="s">
        <v>902</v>
      </c>
      <c r="E5340" s="136" t="s">
        <v>157</v>
      </c>
      <c r="F5340" s="136" t="s">
        <v>2581</v>
      </c>
      <c r="G5340" s="375" t="s">
        <v>936</v>
      </c>
      <c r="H5340" s="375" t="s">
        <v>13968</v>
      </c>
      <c r="I5340" s="454">
        <v>9.0</v>
      </c>
      <c r="J5340" s="455"/>
      <c r="K5340" s="455"/>
    </row>
    <row r="5341" ht="22.5" customHeight="1">
      <c r="A5341" s="136" t="s">
        <v>15289</v>
      </c>
      <c r="B5341" s="452">
        <v>45728.0</v>
      </c>
      <c r="C5341" s="483"/>
      <c r="D5341" s="453" t="s">
        <v>15235</v>
      </c>
      <c r="E5341" s="136" t="s">
        <v>157</v>
      </c>
      <c r="F5341" s="136" t="s">
        <v>4477</v>
      </c>
      <c r="G5341" s="375" t="s">
        <v>60</v>
      </c>
      <c r="H5341" s="375" t="s">
        <v>13968</v>
      </c>
      <c r="I5341" s="454"/>
      <c r="J5341" s="455"/>
      <c r="K5341" s="455"/>
    </row>
    <row r="5342" ht="22.5" customHeight="1">
      <c r="A5342" s="136" t="s">
        <v>15289</v>
      </c>
      <c r="B5342" s="452">
        <v>45728.0</v>
      </c>
      <c r="C5342" s="483"/>
      <c r="D5342" s="453" t="s">
        <v>15235</v>
      </c>
      <c r="E5342" s="136" t="s">
        <v>157</v>
      </c>
      <c r="F5342" s="136" t="s">
        <v>1988</v>
      </c>
      <c r="G5342" s="375" t="s">
        <v>39</v>
      </c>
      <c r="H5342" s="375" t="s">
        <v>13968</v>
      </c>
      <c r="I5342" s="454"/>
      <c r="J5342" s="455"/>
      <c r="K5342" s="455"/>
    </row>
    <row r="5343" ht="22.5" customHeight="1">
      <c r="A5343" s="136" t="s">
        <v>15289</v>
      </c>
      <c r="B5343" s="452">
        <v>45728.0</v>
      </c>
      <c r="C5343" s="483"/>
      <c r="D5343" s="136" t="s">
        <v>896</v>
      </c>
      <c r="E5343" s="136" t="s">
        <v>157</v>
      </c>
      <c r="F5343" s="136" t="s">
        <v>5920</v>
      </c>
      <c r="G5343" s="375" t="s">
        <v>929</v>
      </c>
      <c r="H5343" s="375" t="s">
        <v>13968</v>
      </c>
      <c r="I5343" s="454"/>
      <c r="J5343" s="455"/>
      <c r="K5343" s="455"/>
    </row>
    <row r="5344" ht="22.5" customHeight="1">
      <c r="A5344" s="136" t="s">
        <v>15289</v>
      </c>
      <c r="B5344" s="452">
        <v>45728.0</v>
      </c>
      <c r="C5344" s="483"/>
      <c r="D5344" s="136" t="s">
        <v>896</v>
      </c>
      <c r="E5344" s="136" t="s">
        <v>157</v>
      </c>
      <c r="F5344" s="136" t="s">
        <v>5674</v>
      </c>
      <c r="G5344" s="375" t="s">
        <v>930</v>
      </c>
      <c r="H5344" s="375" t="s">
        <v>13968</v>
      </c>
      <c r="I5344" s="454"/>
      <c r="J5344" s="455"/>
      <c r="K5344" s="455"/>
    </row>
    <row r="5345" ht="22.5" customHeight="1">
      <c r="A5345" s="136" t="s">
        <v>15289</v>
      </c>
      <c r="B5345" s="452">
        <v>45728.0</v>
      </c>
      <c r="C5345" s="483"/>
      <c r="D5345" s="453" t="s">
        <v>15235</v>
      </c>
      <c r="E5345" s="136" t="s">
        <v>157</v>
      </c>
      <c r="F5345" s="136" t="s">
        <v>6055</v>
      </c>
      <c r="G5345" s="375" t="s">
        <v>60</v>
      </c>
      <c r="H5345" s="375" t="s">
        <v>13968</v>
      </c>
      <c r="I5345" s="454"/>
      <c r="J5345" s="455"/>
      <c r="K5345" s="455"/>
    </row>
    <row r="5346" ht="22.5" customHeight="1">
      <c r="A5346" s="136" t="s">
        <v>15289</v>
      </c>
      <c r="B5346" s="452">
        <v>45728.0</v>
      </c>
      <c r="C5346" s="483"/>
      <c r="D5346" s="136" t="s">
        <v>896</v>
      </c>
      <c r="E5346" s="136" t="s">
        <v>157</v>
      </c>
      <c r="F5346" s="136" t="s">
        <v>279</v>
      </c>
      <c r="G5346" s="375" t="s">
        <v>52</v>
      </c>
      <c r="H5346" s="375" t="s">
        <v>13968</v>
      </c>
      <c r="I5346" s="454"/>
      <c r="J5346" s="455"/>
      <c r="K5346" s="455"/>
    </row>
    <row r="5347" ht="22.5" customHeight="1">
      <c r="A5347" s="136" t="s">
        <v>15289</v>
      </c>
      <c r="B5347" s="452">
        <v>45728.0</v>
      </c>
      <c r="C5347" s="483"/>
      <c r="D5347" s="453" t="s">
        <v>15235</v>
      </c>
      <c r="E5347" s="136" t="s">
        <v>157</v>
      </c>
      <c r="F5347" s="136" t="s">
        <v>5976</v>
      </c>
      <c r="G5347" s="375" t="s">
        <v>60</v>
      </c>
      <c r="H5347" s="375" t="s">
        <v>13968</v>
      </c>
      <c r="I5347" s="454"/>
      <c r="J5347" s="455"/>
      <c r="K5347" s="455"/>
    </row>
    <row r="5348" ht="22.5" customHeight="1">
      <c r="A5348" s="136" t="s">
        <v>15289</v>
      </c>
      <c r="B5348" s="452">
        <v>45728.0</v>
      </c>
      <c r="C5348" s="483"/>
      <c r="D5348" s="136" t="s">
        <v>902</v>
      </c>
      <c r="E5348" s="136" t="s">
        <v>157</v>
      </c>
      <c r="F5348" s="136" t="s">
        <v>7761</v>
      </c>
      <c r="G5348" s="375" t="s">
        <v>936</v>
      </c>
      <c r="H5348" s="375" t="s">
        <v>13968</v>
      </c>
      <c r="I5348" s="454"/>
      <c r="J5348" s="455"/>
      <c r="K5348" s="455"/>
    </row>
    <row r="5349" ht="22.5" customHeight="1">
      <c r="A5349" s="136" t="s">
        <v>15289</v>
      </c>
      <c r="B5349" s="452">
        <v>45728.0</v>
      </c>
      <c r="C5349" s="483"/>
      <c r="D5349" s="453" t="s">
        <v>896</v>
      </c>
      <c r="E5349" s="136" t="s">
        <v>157</v>
      </c>
      <c r="F5349" s="136" t="s">
        <v>5684</v>
      </c>
      <c r="G5349" s="375" t="s">
        <v>15328</v>
      </c>
      <c r="H5349" s="375" t="s">
        <v>13968</v>
      </c>
      <c r="I5349" s="454">
        <v>10.0</v>
      </c>
      <c r="J5349" s="455"/>
      <c r="K5349" s="455"/>
    </row>
    <row r="5350" ht="22.5" customHeight="1">
      <c r="A5350" s="136" t="s">
        <v>15289</v>
      </c>
      <c r="B5350" s="452">
        <v>45728.0</v>
      </c>
      <c r="C5350" s="483"/>
      <c r="D5350" s="453" t="s">
        <v>15235</v>
      </c>
      <c r="E5350" s="136" t="s">
        <v>157</v>
      </c>
      <c r="F5350" s="136" t="s">
        <v>1304</v>
      </c>
      <c r="G5350" s="375" t="s">
        <v>22</v>
      </c>
      <c r="H5350" s="375" t="s">
        <v>13968</v>
      </c>
      <c r="I5350" s="454"/>
      <c r="J5350" s="455"/>
      <c r="K5350" s="455"/>
    </row>
    <row r="5351" ht="22.5" customHeight="1">
      <c r="A5351" s="136" t="s">
        <v>15363</v>
      </c>
      <c r="B5351" s="452">
        <v>45728.0</v>
      </c>
      <c r="C5351" s="483"/>
      <c r="D5351" s="453" t="s">
        <v>896</v>
      </c>
      <c r="E5351" s="136" t="s">
        <v>157</v>
      </c>
      <c r="F5351" s="136" t="s">
        <v>6333</v>
      </c>
      <c r="G5351" s="375" t="s">
        <v>15328</v>
      </c>
      <c r="H5351" s="375" t="s">
        <v>13968</v>
      </c>
      <c r="I5351" s="454"/>
      <c r="J5351" s="455"/>
      <c r="K5351" s="455"/>
    </row>
    <row r="5352" ht="22.5" customHeight="1">
      <c r="A5352" s="136" t="s">
        <v>15363</v>
      </c>
      <c r="B5352" s="452">
        <v>45728.0</v>
      </c>
      <c r="C5352" s="483"/>
      <c r="D5352" s="136" t="s">
        <v>896</v>
      </c>
      <c r="E5352" s="136" t="s">
        <v>157</v>
      </c>
      <c r="F5352" s="136" t="s">
        <v>6232</v>
      </c>
      <c r="G5352" s="375" t="s">
        <v>52</v>
      </c>
      <c r="H5352" s="375" t="s">
        <v>13968</v>
      </c>
      <c r="I5352" s="454"/>
      <c r="J5352" s="455"/>
      <c r="K5352" s="455"/>
    </row>
    <row r="5353" ht="22.5" customHeight="1">
      <c r="A5353" s="136" t="s">
        <v>15363</v>
      </c>
      <c r="B5353" s="452">
        <v>45728.0</v>
      </c>
      <c r="C5353" s="483"/>
      <c r="D5353" s="136" t="s">
        <v>902</v>
      </c>
      <c r="E5353" s="136" t="s">
        <v>157</v>
      </c>
      <c r="F5353" s="136" t="s">
        <v>3873</v>
      </c>
      <c r="G5353" s="375" t="s">
        <v>936</v>
      </c>
      <c r="H5353" s="375" t="s">
        <v>13968</v>
      </c>
      <c r="I5353" s="454"/>
      <c r="J5353" s="455"/>
      <c r="K5353" s="455"/>
    </row>
    <row r="5354" ht="22.5" customHeight="1">
      <c r="A5354" s="136" t="s">
        <v>15289</v>
      </c>
      <c r="B5354" s="452">
        <v>45729.0</v>
      </c>
      <c r="C5354" s="483"/>
      <c r="D5354" s="136" t="s">
        <v>896</v>
      </c>
      <c r="E5354" s="375" t="s">
        <v>158</v>
      </c>
      <c r="F5354" s="136" t="s">
        <v>6109</v>
      </c>
      <c r="G5354" s="375" t="s">
        <v>929</v>
      </c>
      <c r="H5354" s="375" t="s">
        <v>13968</v>
      </c>
      <c r="I5354" s="454"/>
      <c r="J5354" s="455"/>
      <c r="K5354" s="455"/>
    </row>
    <row r="5355" ht="22.5" customHeight="1">
      <c r="A5355" s="136" t="s">
        <v>15289</v>
      </c>
      <c r="B5355" s="452">
        <v>45729.0</v>
      </c>
      <c r="C5355" s="483"/>
      <c r="D5355" s="136" t="s">
        <v>896</v>
      </c>
      <c r="E5355" s="375" t="s">
        <v>158</v>
      </c>
      <c r="F5355" s="136" t="s">
        <v>15301</v>
      </c>
      <c r="G5355" s="375" t="s">
        <v>930</v>
      </c>
      <c r="H5355" s="375" t="s">
        <v>13968</v>
      </c>
      <c r="I5355" s="454"/>
      <c r="J5355" s="455"/>
      <c r="K5355" s="455"/>
    </row>
    <row r="5356" ht="22.5" customHeight="1">
      <c r="A5356" s="136" t="s">
        <v>15289</v>
      </c>
      <c r="B5356" s="452">
        <v>45729.0</v>
      </c>
      <c r="C5356" s="483"/>
      <c r="D5356" s="136" t="s">
        <v>902</v>
      </c>
      <c r="E5356" s="136" t="s">
        <v>157</v>
      </c>
      <c r="F5356" s="136" t="s">
        <v>4413</v>
      </c>
      <c r="G5356" s="375" t="s">
        <v>76</v>
      </c>
      <c r="H5356" s="375" t="s">
        <v>13968</v>
      </c>
      <c r="I5356" s="454"/>
      <c r="J5356" s="455"/>
      <c r="K5356" s="455"/>
    </row>
    <row r="5357" ht="22.5" customHeight="1">
      <c r="A5357" s="136" t="s">
        <v>15289</v>
      </c>
      <c r="B5357" s="452">
        <v>45729.0</v>
      </c>
      <c r="C5357" s="483"/>
      <c r="D5357" s="136" t="s">
        <v>896</v>
      </c>
      <c r="E5357" s="375" t="s">
        <v>158</v>
      </c>
      <c r="F5357" s="136" t="s">
        <v>3034</v>
      </c>
      <c r="G5357" s="375" t="s">
        <v>929</v>
      </c>
      <c r="H5357" s="375" t="s">
        <v>13968</v>
      </c>
      <c r="I5357" s="454"/>
      <c r="J5357" s="455"/>
      <c r="K5357" s="455"/>
    </row>
    <row r="5358" ht="22.5" customHeight="1">
      <c r="A5358" s="136" t="s">
        <v>15289</v>
      </c>
      <c r="B5358" s="452">
        <v>45729.0</v>
      </c>
      <c r="C5358" s="483"/>
      <c r="D5358" s="136" t="s">
        <v>896</v>
      </c>
      <c r="E5358" s="136" t="s">
        <v>157</v>
      </c>
      <c r="F5358" s="136" t="s">
        <v>5645</v>
      </c>
      <c r="G5358" s="375" t="s">
        <v>930</v>
      </c>
      <c r="H5358" s="375" t="s">
        <v>13968</v>
      </c>
      <c r="I5358" s="454"/>
      <c r="J5358" s="455"/>
      <c r="K5358" s="455"/>
    </row>
    <row r="5359" ht="22.5" customHeight="1">
      <c r="A5359" s="136" t="s">
        <v>15289</v>
      </c>
      <c r="B5359" s="452">
        <v>45729.0</v>
      </c>
      <c r="C5359" s="483"/>
      <c r="D5359" s="136" t="s">
        <v>902</v>
      </c>
      <c r="E5359" s="136" t="s">
        <v>157</v>
      </c>
      <c r="F5359" s="136" t="s">
        <v>3770</v>
      </c>
      <c r="G5359" s="375" t="s">
        <v>76</v>
      </c>
      <c r="H5359" s="375" t="s">
        <v>13968</v>
      </c>
      <c r="I5359" s="454"/>
      <c r="J5359" s="455"/>
      <c r="K5359" s="455"/>
    </row>
    <row r="5360" ht="22.5" customHeight="1">
      <c r="A5360" s="136" t="s">
        <v>15289</v>
      </c>
      <c r="B5360" s="452">
        <v>45729.0</v>
      </c>
      <c r="C5360" s="483"/>
      <c r="D5360" s="453" t="s">
        <v>15235</v>
      </c>
      <c r="E5360" s="136" t="s">
        <v>157</v>
      </c>
      <c r="F5360" s="136" t="s">
        <v>5632</v>
      </c>
      <c r="G5360" s="375" t="s">
        <v>39</v>
      </c>
      <c r="H5360" s="375" t="s">
        <v>13968</v>
      </c>
      <c r="I5360" s="454"/>
      <c r="J5360" s="455"/>
      <c r="K5360" s="455"/>
    </row>
    <row r="5361" ht="22.5" customHeight="1">
      <c r="A5361" s="136" t="s">
        <v>15289</v>
      </c>
      <c r="B5361" s="452">
        <v>45729.0</v>
      </c>
      <c r="C5361" s="483"/>
      <c r="D5361" s="136" t="s">
        <v>874</v>
      </c>
      <c r="E5361" s="136" t="s">
        <v>157</v>
      </c>
      <c r="F5361" s="136" t="s">
        <v>384</v>
      </c>
      <c r="G5361" s="375" t="s">
        <v>48</v>
      </c>
      <c r="H5361" s="375" t="s">
        <v>13968</v>
      </c>
      <c r="I5361" s="454"/>
      <c r="J5361" s="455"/>
      <c r="K5361" s="455"/>
    </row>
    <row r="5362" ht="22.5" customHeight="1">
      <c r="A5362" s="136" t="s">
        <v>15289</v>
      </c>
      <c r="B5362" s="452">
        <v>45729.0</v>
      </c>
      <c r="C5362" s="483"/>
      <c r="D5362" s="136" t="s">
        <v>896</v>
      </c>
      <c r="E5362" s="136" t="s">
        <v>157</v>
      </c>
      <c r="F5362" s="136" t="s">
        <v>4301</v>
      </c>
      <c r="G5362" s="375" t="s">
        <v>930</v>
      </c>
      <c r="H5362" s="375" t="s">
        <v>13968</v>
      </c>
      <c r="I5362" s="454"/>
      <c r="J5362" s="455"/>
      <c r="K5362" s="455"/>
    </row>
    <row r="5363" ht="22.5" customHeight="1">
      <c r="A5363" s="136" t="s">
        <v>15289</v>
      </c>
      <c r="B5363" s="452">
        <v>45729.0</v>
      </c>
      <c r="C5363" s="483"/>
      <c r="D5363" s="136" t="s">
        <v>896</v>
      </c>
      <c r="E5363" s="136" t="s">
        <v>157</v>
      </c>
      <c r="F5363" s="136" t="s">
        <v>4477</v>
      </c>
      <c r="G5363" s="375" t="s">
        <v>52</v>
      </c>
      <c r="H5363" s="375" t="s">
        <v>13968</v>
      </c>
      <c r="I5363" s="454"/>
      <c r="J5363" s="455"/>
      <c r="K5363" s="455"/>
    </row>
    <row r="5364" ht="22.5" customHeight="1">
      <c r="A5364" s="136" t="s">
        <v>15289</v>
      </c>
      <c r="B5364" s="452">
        <v>45729.0</v>
      </c>
      <c r="C5364" s="483"/>
      <c r="D5364" s="136" t="s">
        <v>902</v>
      </c>
      <c r="E5364" s="136" t="s">
        <v>157</v>
      </c>
      <c r="F5364" s="136" t="s">
        <v>1512</v>
      </c>
      <c r="G5364" s="375" t="s">
        <v>936</v>
      </c>
      <c r="H5364" s="375" t="s">
        <v>13968</v>
      </c>
      <c r="I5364" s="454">
        <v>10.0</v>
      </c>
      <c r="J5364" s="455"/>
      <c r="K5364" s="455"/>
    </row>
    <row r="5365" ht="22.5" customHeight="1">
      <c r="A5365" s="136" t="s">
        <v>15289</v>
      </c>
      <c r="B5365" s="452">
        <v>45729.0</v>
      </c>
      <c r="C5365" s="483"/>
      <c r="D5365" s="453" t="s">
        <v>15235</v>
      </c>
      <c r="E5365" s="375" t="s">
        <v>158</v>
      </c>
      <c r="F5365" s="136" t="s">
        <v>5582</v>
      </c>
      <c r="G5365" s="375" t="s">
        <v>22</v>
      </c>
      <c r="H5365" s="375" t="s">
        <v>13968</v>
      </c>
      <c r="I5365" s="454"/>
      <c r="J5365" s="455"/>
      <c r="K5365" s="455"/>
    </row>
    <row r="5366" ht="22.5" customHeight="1">
      <c r="A5366" s="136" t="s">
        <v>15289</v>
      </c>
      <c r="B5366" s="452">
        <v>45729.0</v>
      </c>
      <c r="C5366" s="483"/>
      <c r="D5366" s="136" t="s">
        <v>874</v>
      </c>
      <c r="E5366" s="136" t="s">
        <v>157</v>
      </c>
      <c r="F5366" s="136" t="s">
        <v>1597</v>
      </c>
      <c r="G5366" s="375" t="s">
        <v>48</v>
      </c>
      <c r="H5366" s="375" t="s">
        <v>13968</v>
      </c>
      <c r="I5366" s="454">
        <v>4.0</v>
      </c>
      <c r="J5366" s="455"/>
      <c r="K5366" s="455"/>
    </row>
    <row r="5367" ht="22.5" customHeight="1">
      <c r="A5367" s="136" t="s">
        <v>15289</v>
      </c>
      <c r="B5367" s="452">
        <v>45729.0</v>
      </c>
      <c r="C5367" s="483"/>
      <c r="D5367" s="136" t="s">
        <v>902</v>
      </c>
      <c r="E5367" s="136" t="s">
        <v>157</v>
      </c>
      <c r="F5367" s="136" t="s">
        <v>5788</v>
      </c>
      <c r="G5367" s="375" t="s">
        <v>936</v>
      </c>
      <c r="H5367" s="375" t="s">
        <v>13968</v>
      </c>
      <c r="I5367" s="454"/>
      <c r="J5367" s="455"/>
      <c r="K5367" s="455"/>
    </row>
    <row r="5368" ht="22.5" customHeight="1">
      <c r="A5368" s="136" t="s">
        <v>15289</v>
      </c>
      <c r="B5368" s="452">
        <v>45729.0</v>
      </c>
      <c r="C5368" s="483"/>
      <c r="D5368" s="136" t="s">
        <v>896</v>
      </c>
      <c r="E5368" s="136" t="s">
        <v>157</v>
      </c>
      <c r="F5368" s="136" t="s">
        <v>2581</v>
      </c>
      <c r="G5368" s="375" t="s">
        <v>52</v>
      </c>
      <c r="H5368" s="375" t="s">
        <v>13968</v>
      </c>
      <c r="I5368" s="454">
        <v>10.0</v>
      </c>
      <c r="J5368" s="455"/>
      <c r="K5368" s="455"/>
    </row>
    <row r="5369" ht="22.5" customHeight="1">
      <c r="A5369" s="136" t="s">
        <v>15289</v>
      </c>
      <c r="B5369" s="452">
        <v>45729.0</v>
      </c>
      <c r="C5369" s="483"/>
      <c r="D5369" s="136" t="s">
        <v>902</v>
      </c>
      <c r="E5369" s="136" t="s">
        <v>157</v>
      </c>
      <c r="F5369" s="136" t="s">
        <v>4827</v>
      </c>
      <c r="G5369" s="375" t="s">
        <v>76</v>
      </c>
      <c r="H5369" s="375" t="s">
        <v>13968</v>
      </c>
      <c r="I5369" s="454"/>
      <c r="J5369" s="455"/>
      <c r="K5369" s="455"/>
    </row>
    <row r="5370" ht="22.5" customHeight="1">
      <c r="A5370" s="136" t="s">
        <v>15289</v>
      </c>
      <c r="B5370" s="452">
        <v>45729.0</v>
      </c>
      <c r="C5370" s="483"/>
      <c r="D5370" s="136" t="s">
        <v>902</v>
      </c>
      <c r="E5370" s="375" t="s">
        <v>158</v>
      </c>
      <c r="F5370" s="136" t="s">
        <v>5582</v>
      </c>
      <c r="G5370" s="375" t="s">
        <v>936</v>
      </c>
      <c r="H5370" s="375" t="s">
        <v>13968</v>
      </c>
      <c r="I5370" s="454"/>
      <c r="J5370" s="455"/>
      <c r="K5370" s="455"/>
    </row>
    <row r="5371" ht="22.5" customHeight="1">
      <c r="A5371" s="136" t="s">
        <v>15289</v>
      </c>
      <c r="B5371" s="452">
        <v>45729.0</v>
      </c>
      <c r="C5371" s="483"/>
      <c r="D5371" s="453" t="s">
        <v>15235</v>
      </c>
      <c r="E5371" s="136" t="s">
        <v>157</v>
      </c>
      <c r="F5371" s="136" t="s">
        <v>1599</v>
      </c>
      <c r="G5371" s="375" t="s">
        <v>22</v>
      </c>
      <c r="H5371" s="375" t="s">
        <v>13968</v>
      </c>
      <c r="I5371" s="454"/>
      <c r="J5371" s="455"/>
      <c r="K5371" s="455"/>
    </row>
    <row r="5372" ht="22.5" customHeight="1">
      <c r="A5372" s="136" t="s">
        <v>15289</v>
      </c>
      <c r="B5372" s="452">
        <v>45729.0</v>
      </c>
      <c r="C5372" s="483"/>
      <c r="D5372" s="453" t="s">
        <v>15235</v>
      </c>
      <c r="E5372" s="136" t="s">
        <v>157</v>
      </c>
      <c r="F5372" s="136" t="s">
        <v>6280</v>
      </c>
      <c r="G5372" s="375" t="s">
        <v>39</v>
      </c>
      <c r="H5372" s="375" t="s">
        <v>13968</v>
      </c>
      <c r="I5372" s="454"/>
      <c r="J5372" s="455"/>
      <c r="K5372" s="455"/>
    </row>
    <row r="5373" ht="22.5" customHeight="1">
      <c r="A5373" s="136" t="s">
        <v>15289</v>
      </c>
      <c r="B5373" s="452">
        <v>45729.0</v>
      </c>
      <c r="C5373" s="483"/>
      <c r="D5373" s="136" t="s">
        <v>896</v>
      </c>
      <c r="E5373" s="136" t="s">
        <v>157</v>
      </c>
      <c r="F5373" s="136" t="s">
        <v>5536</v>
      </c>
      <c r="G5373" s="375" t="s">
        <v>929</v>
      </c>
      <c r="H5373" s="375" t="s">
        <v>13968</v>
      </c>
      <c r="I5373" s="454"/>
      <c r="J5373" s="455"/>
      <c r="K5373" s="455"/>
    </row>
    <row r="5374" ht="22.5" customHeight="1">
      <c r="A5374" s="136" t="s">
        <v>15289</v>
      </c>
      <c r="B5374" s="452">
        <v>45729.0</v>
      </c>
      <c r="C5374" s="483"/>
      <c r="D5374" s="136" t="s">
        <v>896</v>
      </c>
      <c r="E5374" s="136" t="s">
        <v>157</v>
      </c>
      <c r="F5374" s="136" t="s">
        <v>5697</v>
      </c>
      <c r="G5374" s="375" t="s">
        <v>930</v>
      </c>
      <c r="H5374" s="375" t="s">
        <v>13968</v>
      </c>
      <c r="I5374" s="454"/>
      <c r="J5374" s="455"/>
      <c r="K5374" s="455"/>
    </row>
    <row r="5375" ht="22.5" customHeight="1">
      <c r="A5375" s="136" t="s">
        <v>15289</v>
      </c>
      <c r="B5375" s="452">
        <v>45729.0</v>
      </c>
      <c r="C5375" s="483"/>
      <c r="D5375" s="453" t="s">
        <v>896</v>
      </c>
      <c r="E5375" s="136" t="s">
        <v>157</v>
      </c>
      <c r="F5375" s="136" t="s">
        <v>15222</v>
      </c>
      <c r="G5375" s="375" t="s">
        <v>15328</v>
      </c>
      <c r="H5375" s="375" t="s">
        <v>13968</v>
      </c>
      <c r="I5375" s="454"/>
      <c r="J5375" s="455"/>
      <c r="K5375" s="455"/>
    </row>
    <row r="5376" ht="22.5" customHeight="1">
      <c r="A5376" s="136" t="s">
        <v>15289</v>
      </c>
      <c r="B5376" s="452">
        <v>45729.0</v>
      </c>
      <c r="C5376" s="483"/>
      <c r="D5376" s="136" t="s">
        <v>896</v>
      </c>
      <c r="E5376" s="136" t="s">
        <v>157</v>
      </c>
      <c r="F5376" s="136" t="s">
        <v>1599</v>
      </c>
      <c r="G5376" s="375" t="s">
        <v>930</v>
      </c>
      <c r="H5376" s="375" t="s">
        <v>13968</v>
      </c>
      <c r="I5376" s="454"/>
      <c r="J5376" s="455"/>
      <c r="K5376" s="455"/>
    </row>
    <row r="5377" ht="22.5" customHeight="1">
      <c r="A5377" s="136" t="s">
        <v>15289</v>
      </c>
      <c r="B5377" s="452">
        <v>45729.0</v>
      </c>
      <c r="C5377" s="483"/>
      <c r="D5377" s="453" t="s">
        <v>15235</v>
      </c>
      <c r="E5377" s="136" t="s">
        <v>157</v>
      </c>
      <c r="F5377" s="136" t="s">
        <v>5622</v>
      </c>
      <c r="G5377" s="375" t="s">
        <v>39</v>
      </c>
      <c r="H5377" s="375" t="s">
        <v>13968</v>
      </c>
      <c r="I5377" s="454"/>
      <c r="J5377" s="455"/>
      <c r="K5377" s="455"/>
    </row>
    <row r="5378" ht="22.5" customHeight="1">
      <c r="A5378" s="136" t="s">
        <v>15289</v>
      </c>
      <c r="B5378" s="452">
        <v>45729.0</v>
      </c>
      <c r="C5378" s="483"/>
      <c r="D5378" s="136" t="s">
        <v>896</v>
      </c>
      <c r="E5378" s="136" t="s">
        <v>157</v>
      </c>
      <c r="F5378" s="136" t="s">
        <v>15222</v>
      </c>
      <c r="G5378" s="375" t="s">
        <v>929</v>
      </c>
      <c r="H5378" s="375" t="s">
        <v>13968</v>
      </c>
      <c r="I5378" s="454"/>
      <c r="J5378" s="455"/>
      <c r="K5378" s="455"/>
    </row>
    <row r="5379" ht="22.5" customHeight="1">
      <c r="A5379" s="136" t="s">
        <v>15289</v>
      </c>
      <c r="B5379" s="452">
        <v>45729.0</v>
      </c>
      <c r="C5379" s="483"/>
      <c r="D5379" s="453" t="s">
        <v>15235</v>
      </c>
      <c r="E5379" s="136" t="s">
        <v>157</v>
      </c>
      <c r="F5379" s="136" t="s">
        <v>1110</v>
      </c>
      <c r="G5379" s="375" t="s">
        <v>60</v>
      </c>
      <c r="H5379" s="375" t="s">
        <v>13968</v>
      </c>
      <c r="I5379" s="454"/>
      <c r="J5379" s="455"/>
      <c r="K5379" s="455"/>
    </row>
    <row r="5380" ht="22.5" customHeight="1">
      <c r="A5380" s="136" t="s">
        <v>15289</v>
      </c>
      <c r="B5380" s="452">
        <v>45729.0</v>
      </c>
      <c r="C5380" s="483"/>
      <c r="D5380" s="453" t="s">
        <v>15235</v>
      </c>
      <c r="E5380" s="136" t="s">
        <v>157</v>
      </c>
      <c r="F5380" s="136" t="s">
        <v>1225</v>
      </c>
      <c r="G5380" s="375" t="s">
        <v>22</v>
      </c>
      <c r="H5380" s="375" t="s">
        <v>13968</v>
      </c>
      <c r="I5380" s="454"/>
      <c r="J5380" s="455"/>
      <c r="K5380" s="455"/>
    </row>
    <row r="5381" ht="22.5" customHeight="1">
      <c r="A5381" s="136" t="s">
        <v>15289</v>
      </c>
      <c r="B5381" s="452">
        <v>45729.0</v>
      </c>
      <c r="C5381" s="483"/>
      <c r="D5381" s="453" t="s">
        <v>15235</v>
      </c>
      <c r="E5381" s="136" t="s">
        <v>157</v>
      </c>
      <c r="F5381" s="136" t="s">
        <v>7037</v>
      </c>
      <c r="G5381" s="375" t="s">
        <v>60</v>
      </c>
      <c r="H5381" s="375" t="s">
        <v>13968</v>
      </c>
      <c r="I5381" s="454"/>
      <c r="J5381" s="455"/>
      <c r="K5381" s="455"/>
    </row>
    <row r="5382" ht="22.5" customHeight="1">
      <c r="A5382" s="136" t="s">
        <v>15289</v>
      </c>
      <c r="B5382" s="452">
        <v>45729.0</v>
      </c>
      <c r="C5382" s="483"/>
      <c r="D5382" s="453" t="s">
        <v>896</v>
      </c>
      <c r="E5382" s="136" t="s">
        <v>157</v>
      </c>
      <c r="F5382" s="136" t="s">
        <v>6019</v>
      </c>
      <c r="G5382" s="375" t="s">
        <v>15328</v>
      </c>
      <c r="H5382" s="375" t="s">
        <v>13968</v>
      </c>
      <c r="I5382" s="454"/>
      <c r="J5382" s="455"/>
      <c r="K5382" s="455"/>
    </row>
    <row r="5383" ht="22.5" customHeight="1">
      <c r="A5383" s="136" t="s">
        <v>15363</v>
      </c>
      <c r="B5383" s="452">
        <v>45729.0</v>
      </c>
      <c r="C5383" s="483"/>
      <c r="D5383" s="136" t="s">
        <v>896</v>
      </c>
      <c r="E5383" s="136" t="s">
        <v>157</v>
      </c>
      <c r="F5383" s="136" t="s">
        <v>5948</v>
      </c>
      <c r="G5383" s="375" t="s">
        <v>52</v>
      </c>
      <c r="H5383" s="375" t="s">
        <v>13968</v>
      </c>
      <c r="I5383" s="454"/>
      <c r="J5383" s="455"/>
      <c r="K5383" s="455"/>
    </row>
    <row r="5384" ht="22.5" customHeight="1">
      <c r="A5384" s="136" t="s">
        <v>15363</v>
      </c>
      <c r="B5384" s="452">
        <v>45729.0</v>
      </c>
      <c r="C5384" s="483"/>
      <c r="D5384" s="136" t="s">
        <v>902</v>
      </c>
      <c r="E5384" s="136" t="s">
        <v>157</v>
      </c>
      <c r="F5384" s="136" t="s">
        <v>197</v>
      </c>
      <c r="G5384" s="375" t="s">
        <v>936</v>
      </c>
      <c r="H5384" s="375" t="s">
        <v>13968</v>
      </c>
      <c r="I5384" s="454"/>
      <c r="J5384" s="455"/>
      <c r="K5384" s="455"/>
    </row>
    <row r="5385" ht="22.5" customHeight="1">
      <c r="A5385" s="136" t="s">
        <v>15363</v>
      </c>
      <c r="B5385" s="452">
        <v>45729.0</v>
      </c>
      <c r="C5385" s="483"/>
      <c r="D5385" s="453" t="s">
        <v>896</v>
      </c>
      <c r="E5385" s="136" t="s">
        <v>157</v>
      </c>
      <c r="F5385" s="136" t="s">
        <v>7037</v>
      </c>
      <c r="G5385" s="375" t="s">
        <v>15328</v>
      </c>
      <c r="H5385" s="375" t="s">
        <v>13968</v>
      </c>
      <c r="I5385" s="454"/>
      <c r="J5385" s="455"/>
      <c r="K5385" s="455"/>
    </row>
    <row r="5386" ht="22.5" customHeight="1">
      <c r="A5386" s="136" t="s">
        <v>15363</v>
      </c>
      <c r="B5386" s="452">
        <v>45729.0</v>
      </c>
      <c r="C5386" s="483"/>
      <c r="D5386" s="136" t="s">
        <v>896</v>
      </c>
      <c r="E5386" s="136" t="s">
        <v>157</v>
      </c>
      <c r="F5386" s="136" t="s">
        <v>6333</v>
      </c>
      <c r="G5386" s="375" t="s">
        <v>52</v>
      </c>
      <c r="H5386" s="375" t="s">
        <v>13968</v>
      </c>
      <c r="I5386" s="454"/>
      <c r="J5386" s="455"/>
      <c r="K5386" s="455"/>
    </row>
    <row r="5387" ht="22.5" customHeight="1">
      <c r="A5387" s="136" t="s">
        <v>15363</v>
      </c>
      <c r="B5387" s="452">
        <v>45729.0</v>
      </c>
      <c r="C5387" s="483"/>
      <c r="D5387" s="136" t="s">
        <v>902</v>
      </c>
      <c r="E5387" s="136" t="s">
        <v>157</v>
      </c>
      <c r="F5387" s="136" t="s">
        <v>7241</v>
      </c>
      <c r="G5387" s="375" t="s">
        <v>936</v>
      </c>
      <c r="H5387" s="375" t="s">
        <v>13968</v>
      </c>
      <c r="I5387" s="454"/>
      <c r="J5387" s="455"/>
      <c r="K5387" s="455"/>
    </row>
    <row r="5388" ht="22.5" customHeight="1">
      <c r="A5388" s="136" t="s">
        <v>15289</v>
      </c>
      <c r="B5388" s="452">
        <v>45729.0</v>
      </c>
      <c r="C5388" s="483"/>
      <c r="D5388" s="136" t="s">
        <v>896</v>
      </c>
      <c r="E5388" s="136" t="s">
        <v>157</v>
      </c>
      <c r="F5388" s="136" t="s">
        <v>5799</v>
      </c>
      <c r="G5388" s="375" t="s">
        <v>52</v>
      </c>
      <c r="H5388" s="375" t="s">
        <v>13968</v>
      </c>
      <c r="I5388" s="454"/>
      <c r="J5388" s="455"/>
      <c r="K5388" s="455"/>
    </row>
    <row r="5389" ht="22.5" customHeight="1">
      <c r="A5389" s="136" t="s">
        <v>15289</v>
      </c>
      <c r="B5389" s="452">
        <v>45730.0</v>
      </c>
      <c r="C5389" s="483"/>
      <c r="D5389" s="136" t="s">
        <v>902</v>
      </c>
      <c r="E5389" s="136" t="s">
        <v>157</v>
      </c>
      <c r="F5389" s="136" t="s">
        <v>5920</v>
      </c>
      <c r="G5389" s="375" t="s">
        <v>76</v>
      </c>
      <c r="H5389" s="375" t="s">
        <v>13968</v>
      </c>
      <c r="I5389" s="454"/>
      <c r="J5389" s="455"/>
      <c r="K5389" s="455"/>
    </row>
    <row r="5390" ht="22.5" customHeight="1">
      <c r="A5390" s="136" t="s">
        <v>15289</v>
      </c>
      <c r="B5390" s="452">
        <v>45730.0</v>
      </c>
      <c r="C5390" s="483"/>
      <c r="D5390" s="453" t="s">
        <v>896</v>
      </c>
      <c r="E5390" s="136" t="s">
        <v>157</v>
      </c>
      <c r="F5390" s="136" t="s">
        <v>6082</v>
      </c>
      <c r="G5390" s="375" t="s">
        <v>15328</v>
      </c>
      <c r="H5390" s="375" t="s">
        <v>13968</v>
      </c>
      <c r="I5390" s="454"/>
      <c r="J5390" s="455"/>
      <c r="K5390" s="455"/>
    </row>
    <row r="5391" ht="22.5" customHeight="1">
      <c r="A5391" s="136" t="s">
        <v>15289</v>
      </c>
      <c r="B5391" s="452">
        <v>45730.0</v>
      </c>
      <c r="C5391" s="483"/>
      <c r="D5391" s="136" t="s">
        <v>896</v>
      </c>
      <c r="E5391" s="375" t="s">
        <v>158</v>
      </c>
      <c r="F5391" s="136" t="s">
        <v>15301</v>
      </c>
      <c r="G5391" s="375" t="s">
        <v>930</v>
      </c>
      <c r="H5391" s="375" t="s">
        <v>13968</v>
      </c>
      <c r="I5391" s="454"/>
      <c r="J5391" s="455"/>
      <c r="K5391" s="455"/>
    </row>
    <row r="5392" ht="22.5" customHeight="1">
      <c r="A5392" s="136" t="s">
        <v>15289</v>
      </c>
      <c r="B5392" s="452">
        <v>45730.0</v>
      </c>
      <c r="C5392" s="483"/>
      <c r="D5392" s="453" t="s">
        <v>896</v>
      </c>
      <c r="E5392" s="136" t="s">
        <v>157</v>
      </c>
      <c r="F5392" s="136" t="s">
        <v>7879</v>
      </c>
      <c r="G5392" s="375" t="s">
        <v>15328</v>
      </c>
      <c r="H5392" s="375" t="s">
        <v>13968</v>
      </c>
      <c r="I5392" s="454"/>
      <c r="J5392" s="455"/>
      <c r="K5392" s="455"/>
    </row>
    <row r="5393" ht="22.5" customHeight="1">
      <c r="A5393" s="136" t="s">
        <v>15289</v>
      </c>
      <c r="B5393" s="452">
        <v>45730.0</v>
      </c>
      <c r="C5393" s="483"/>
      <c r="D5393" s="136" t="s">
        <v>902</v>
      </c>
      <c r="E5393" s="136" t="s">
        <v>157</v>
      </c>
      <c r="F5393" s="136" t="s">
        <v>4477</v>
      </c>
      <c r="G5393" s="375" t="s">
        <v>76</v>
      </c>
      <c r="H5393" s="375" t="s">
        <v>13968</v>
      </c>
      <c r="I5393" s="454">
        <v>10.0</v>
      </c>
      <c r="J5393" s="455"/>
      <c r="K5393" s="455"/>
    </row>
    <row r="5394" ht="22.5" customHeight="1">
      <c r="A5394" s="136" t="s">
        <v>15289</v>
      </c>
      <c r="B5394" s="452">
        <v>45730.0</v>
      </c>
      <c r="C5394" s="483"/>
      <c r="D5394" s="136" t="s">
        <v>896</v>
      </c>
      <c r="E5394" s="136" t="s">
        <v>157</v>
      </c>
      <c r="F5394" s="136" t="s">
        <v>4301</v>
      </c>
      <c r="G5394" s="375" t="s">
        <v>930</v>
      </c>
      <c r="H5394" s="375" t="s">
        <v>13968</v>
      </c>
      <c r="I5394" s="454"/>
      <c r="J5394" s="455"/>
      <c r="K5394" s="455"/>
    </row>
    <row r="5395" ht="22.5" customHeight="1">
      <c r="A5395" s="136" t="s">
        <v>15289</v>
      </c>
      <c r="B5395" s="452">
        <v>45730.0</v>
      </c>
      <c r="C5395" s="483"/>
      <c r="D5395" s="136" t="s">
        <v>896</v>
      </c>
      <c r="E5395" s="136" t="s">
        <v>157</v>
      </c>
      <c r="F5395" s="136" t="s">
        <v>320</v>
      </c>
      <c r="G5395" s="375" t="s">
        <v>930</v>
      </c>
      <c r="H5395" s="375" t="s">
        <v>13968</v>
      </c>
      <c r="I5395" s="454">
        <v>9.0</v>
      </c>
      <c r="J5395" s="455"/>
      <c r="K5395" s="455"/>
    </row>
    <row r="5396" ht="22.5" customHeight="1">
      <c r="A5396" s="136" t="s">
        <v>15289</v>
      </c>
      <c r="B5396" s="452">
        <v>45730.0</v>
      </c>
      <c r="C5396" s="483"/>
      <c r="D5396" s="136" t="s">
        <v>902</v>
      </c>
      <c r="E5396" s="136" t="s">
        <v>157</v>
      </c>
      <c r="F5396" s="136" t="s">
        <v>6190</v>
      </c>
      <c r="G5396" s="375" t="s">
        <v>76</v>
      </c>
      <c r="H5396" s="375" t="s">
        <v>13968</v>
      </c>
      <c r="I5396" s="454"/>
      <c r="J5396" s="455"/>
      <c r="K5396" s="455"/>
    </row>
    <row r="5397" ht="22.5" customHeight="1">
      <c r="A5397" s="136" t="s">
        <v>15289</v>
      </c>
      <c r="B5397" s="452">
        <v>45730.0</v>
      </c>
      <c r="C5397" s="483"/>
      <c r="D5397" s="453" t="s">
        <v>15235</v>
      </c>
      <c r="E5397" s="136" t="s">
        <v>157</v>
      </c>
      <c r="F5397" s="136" t="s">
        <v>5632</v>
      </c>
      <c r="G5397" s="375" t="s">
        <v>22</v>
      </c>
      <c r="H5397" s="375" t="s">
        <v>13968</v>
      </c>
      <c r="I5397" s="454"/>
      <c r="J5397" s="455"/>
      <c r="K5397" s="455"/>
    </row>
    <row r="5398" ht="22.5" customHeight="1">
      <c r="A5398" s="136" t="s">
        <v>15289</v>
      </c>
      <c r="B5398" s="452">
        <v>45730.0</v>
      </c>
      <c r="C5398" s="483"/>
      <c r="D5398" s="136" t="s">
        <v>896</v>
      </c>
      <c r="E5398" s="136" t="s">
        <v>157</v>
      </c>
      <c r="F5398" s="136" t="s">
        <v>6876</v>
      </c>
      <c r="G5398" s="375" t="s">
        <v>929</v>
      </c>
      <c r="H5398" s="375" t="s">
        <v>13968</v>
      </c>
      <c r="I5398" s="454"/>
      <c r="J5398" s="455"/>
      <c r="K5398" s="455"/>
    </row>
    <row r="5399" ht="22.5" customHeight="1">
      <c r="A5399" s="136" t="s">
        <v>15289</v>
      </c>
      <c r="B5399" s="452">
        <v>45730.0</v>
      </c>
      <c r="C5399" s="483"/>
      <c r="D5399" s="453" t="s">
        <v>15235</v>
      </c>
      <c r="E5399" s="136" t="s">
        <v>157</v>
      </c>
      <c r="F5399" s="136" t="s">
        <v>1988</v>
      </c>
      <c r="G5399" s="375" t="s">
        <v>22</v>
      </c>
      <c r="H5399" s="375" t="s">
        <v>13968</v>
      </c>
      <c r="I5399" s="454">
        <v>10.0</v>
      </c>
      <c r="J5399" s="455"/>
      <c r="K5399" s="455"/>
    </row>
    <row r="5400" ht="22.5" customHeight="1">
      <c r="A5400" s="136" t="s">
        <v>15289</v>
      </c>
      <c r="B5400" s="452">
        <v>45730.0</v>
      </c>
      <c r="C5400" s="483"/>
      <c r="D5400" s="136" t="s">
        <v>896</v>
      </c>
      <c r="E5400" s="136" t="s">
        <v>157</v>
      </c>
      <c r="F5400" s="136" t="s">
        <v>6055</v>
      </c>
      <c r="G5400" s="375" t="s">
        <v>52</v>
      </c>
      <c r="H5400" s="375" t="s">
        <v>13968</v>
      </c>
      <c r="I5400" s="454">
        <v>10.0</v>
      </c>
      <c r="J5400" s="455"/>
      <c r="K5400" s="455"/>
    </row>
    <row r="5401" ht="22.5" customHeight="1">
      <c r="A5401" s="136" t="s">
        <v>15289</v>
      </c>
      <c r="B5401" s="452">
        <v>45730.0</v>
      </c>
      <c r="C5401" s="483"/>
      <c r="D5401" s="136" t="s">
        <v>896</v>
      </c>
      <c r="E5401" s="136" t="s">
        <v>157</v>
      </c>
      <c r="F5401" s="136" t="s">
        <v>5888</v>
      </c>
      <c r="G5401" s="375" t="s">
        <v>930</v>
      </c>
      <c r="H5401" s="375" t="s">
        <v>13968</v>
      </c>
      <c r="I5401" s="454"/>
      <c r="J5401" s="455"/>
      <c r="K5401" s="455"/>
    </row>
    <row r="5402" ht="22.5" customHeight="1">
      <c r="A5402" s="136" t="s">
        <v>15289</v>
      </c>
      <c r="B5402" s="452">
        <v>45730.0</v>
      </c>
      <c r="C5402" s="483"/>
      <c r="D5402" s="136" t="s">
        <v>902</v>
      </c>
      <c r="E5402" s="136" t="s">
        <v>157</v>
      </c>
      <c r="F5402" s="136" t="s">
        <v>4776</v>
      </c>
      <c r="G5402" s="375" t="s">
        <v>76</v>
      </c>
      <c r="H5402" s="375" t="s">
        <v>13968</v>
      </c>
      <c r="I5402" s="454"/>
      <c r="J5402" s="455"/>
      <c r="K5402" s="455"/>
    </row>
    <row r="5403" ht="22.5" customHeight="1">
      <c r="A5403" s="136" t="s">
        <v>15289</v>
      </c>
      <c r="B5403" s="452">
        <v>45730.0</v>
      </c>
      <c r="C5403" s="483"/>
      <c r="D5403" s="136" t="s">
        <v>902</v>
      </c>
      <c r="E5403" s="136" t="s">
        <v>157</v>
      </c>
      <c r="F5403" s="136" t="s">
        <v>3770</v>
      </c>
      <c r="G5403" s="375" t="s">
        <v>76</v>
      </c>
      <c r="H5403" s="375" t="s">
        <v>13968</v>
      </c>
      <c r="I5403" s="454">
        <v>10.0</v>
      </c>
      <c r="J5403" s="455"/>
      <c r="K5403" s="455"/>
    </row>
    <row r="5404" ht="22.5" customHeight="1">
      <c r="A5404" s="136" t="s">
        <v>15289</v>
      </c>
      <c r="B5404" s="452">
        <v>45730.0</v>
      </c>
      <c r="C5404" s="483"/>
      <c r="D5404" s="453" t="s">
        <v>15235</v>
      </c>
      <c r="E5404" s="375" t="s">
        <v>158</v>
      </c>
      <c r="F5404" s="136" t="s">
        <v>2751</v>
      </c>
      <c r="G5404" s="375" t="s">
        <v>22</v>
      </c>
      <c r="H5404" s="375" t="s">
        <v>13968</v>
      </c>
      <c r="I5404" s="454"/>
      <c r="J5404" s="455"/>
      <c r="K5404" s="455"/>
    </row>
    <row r="5405" ht="22.5" customHeight="1">
      <c r="A5405" s="136" t="s">
        <v>15289</v>
      </c>
      <c r="B5405" s="452">
        <v>45730.0</v>
      </c>
      <c r="C5405" s="483"/>
      <c r="D5405" s="453" t="s">
        <v>15235</v>
      </c>
      <c r="E5405" s="136" t="s">
        <v>157</v>
      </c>
      <c r="F5405" s="136" t="s">
        <v>1753</v>
      </c>
      <c r="G5405" s="375" t="s">
        <v>60</v>
      </c>
      <c r="H5405" s="375" t="s">
        <v>13968</v>
      </c>
      <c r="I5405" s="454"/>
      <c r="J5405" s="455"/>
      <c r="K5405" s="455"/>
    </row>
    <row r="5406" ht="22.5" customHeight="1">
      <c r="A5406" s="136" t="s">
        <v>15289</v>
      </c>
      <c r="B5406" s="452">
        <v>45730.0</v>
      </c>
      <c r="C5406" s="483"/>
      <c r="D5406" s="136" t="s">
        <v>896</v>
      </c>
      <c r="E5406" s="136" t="s">
        <v>157</v>
      </c>
      <c r="F5406" s="136" t="s">
        <v>7761</v>
      </c>
      <c r="G5406" s="375" t="s">
        <v>929</v>
      </c>
      <c r="H5406" s="375" t="s">
        <v>13968</v>
      </c>
      <c r="I5406" s="454"/>
      <c r="J5406" s="455"/>
      <c r="K5406" s="455"/>
    </row>
    <row r="5407" ht="22.5" customHeight="1">
      <c r="A5407" s="136" t="s">
        <v>15289</v>
      </c>
      <c r="B5407" s="452">
        <v>45730.0</v>
      </c>
      <c r="C5407" s="483"/>
      <c r="D5407" s="453" t="s">
        <v>15235</v>
      </c>
      <c r="E5407" s="136" t="s">
        <v>157</v>
      </c>
      <c r="F5407" s="136" t="s">
        <v>6220</v>
      </c>
      <c r="G5407" s="375" t="s">
        <v>22</v>
      </c>
      <c r="H5407" s="375" t="s">
        <v>13968</v>
      </c>
      <c r="I5407" s="454"/>
      <c r="J5407" s="455"/>
      <c r="K5407" s="455"/>
    </row>
    <row r="5408" ht="22.5" customHeight="1">
      <c r="A5408" s="136" t="s">
        <v>15363</v>
      </c>
      <c r="B5408" s="452">
        <v>45730.0</v>
      </c>
      <c r="C5408" s="483"/>
      <c r="D5408" s="136" t="s">
        <v>896</v>
      </c>
      <c r="E5408" s="136" t="s">
        <v>157</v>
      </c>
      <c r="F5408" s="136" t="s">
        <v>6546</v>
      </c>
      <c r="G5408" s="375" t="s">
        <v>929</v>
      </c>
      <c r="H5408" s="375" t="s">
        <v>13968</v>
      </c>
      <c r="I5408" s="454"/>
      <c r="J5408" s="455"/>
      <c r="K5408" s="455"/>
    </row>
    <row r="5409" ht="22.5" customHeight="1">
      <c r="A5409" s="136" t="s">
        <v>15289</v>
      </c>
      <c r="B5409" s="452">
        <v>45731.0</v>
      </c>
      <c r="C5409" s="453" t="s">
        <v>1001</v>
      </c>
      <c r="D5409" s="453" t="s">
        <v>15235</v>
      </c>
      <c r="E5409" s="375" t="s">
        <v>157</v>
      </c>
      <c r="F5409" s="136" t="s">
        <v>436</v>
      </c>
      <c r="G5409" s="375" t="s">
        <v>22</v>
      </c>
      <c r="H5409" s="375" t="s">
        <v>13968</v>
      </c>
      <c r="I5409" s="458"/>
      <c r="J5409" s="459"/>
      <c r="K5409" s="459"/>
    </row>
    <row r="5410" ht="22.5" customHeight="1">
      <c r="A5410" s="136" t="s">
        <v>15289</v>
      </c>
      <c r="B5410" s="452">
        <v>45731.0</v>
      </c>
      <c r="C5410" s="453" t="s">
        <v>1001</v>
      </c>
      <c r="D5410" s="136" t="s">
        <v>896</v>
      </c>
      <c r="E5410" s="375" t="s">
        <v>158</v>
      </c>
      <c r="F5410" s="136" t="s">
        <v>15387</v>
      </c>
      <c r="G5410" s="375" t="s">
        <v>52</v>
      </c>
      <c r="H5410" s="375" t="s">
        <v>13968</v>
      </c>
      <c r="I5410" s="454"/>
      <c r="J5410" s="455"/>
      <c r="K5410" s="455"/>
    </row>
    <row r="5411" ht="22.5" customHeight="1">
      <c r="A5411" s="136" t="s">
        <v>15289</v>
      </c>
      <c r="B5411" s="452">
        <v>45731.0</v>
      </c>
      <c r="C5411" s="453" t="s">
        <v>1001</v>
      </c>
      <c r="D5411" s="453" t="s">
        <v>896</v>
      </c>
      <c r="E5411" s="375" t="s">
        <v>158</v>
      </c>
      <c r="F5411" s="136" t="s">
        <v>2751</v>
      </c>
      <c r="G5411" s="375" t="s">
        <v>15328</v>
      </c>
      <c r="H5411" s="375" t="s">
        <v>13968</v>
      </c>
      <c r="I5411" s="454"/>
      <c r="J5411" s="455"/>
      <c r="K5411" s="455"/>
    </row>
    <row r="5412" ht="22.5" customHeight="1">
      <c r="A5412" s="136" t="s">
        <v>15289</v>
      </c>
      <c r="B5412" s="452">
        <v>45731.0</v>
      </c>
      <c r="C5412" s="453" t="s">
        <v>5</v>
      </c>
      <c r="D5412" s="136" t="s">
        <v>896</v>
      </c>
      <c r="E5412" s="375" t="s">
        <v>158</v>
      </c>
      <c r="F5412" s="136" t="s">
        <v>933</v>
      </c>
      <c r="G5412" s="375" t="s">
        <v>52</v>
      </c>
      <c r="H5412" s="375" t="s">
        <v>13968</v>
      </c>
      <c r="I5412" s="454"/>
      <c r="J5412" s="455"/>
      <c r="K5412" s="455"/>
    </row>
    <row r="5413" ht="22.5" customHeight="1">
      <c r="A5413" s="136" t="s">
        <v>15289</v>
      </c>
      <c r="B5413" s="452">
        <v>45731.0</v>
      </c>
      <c r="C5413" s="453" t="s">
        <v>5</v>
      </c>
      <c r="D5413" s="136" t="s">
        <v>902</v>
      </c>
      <c r="E5413" s="136" t="s">
        <v>157</v>
      </c>
      <c r="F5413" s="136" t="s">
        <v>6082</v>
      </c>
      <c r="G5413" s="375" t="s">
        <v>936</v>
      </c>
      <c r="H5413" s="375" t="s">
        <v>13968</v>
      </c>
      <c r="I5413" s="454"/>
      <c r="J5413" s="455"/>
      <c r="K5413" s="455"/>
    </row>
    <row r="5414" ht="22.5" customHeight="1">
      <c r="A5414" s="136" t="s">
        <v>15289</v>
      </c>
      <c r="B5414" s="452">
        <v>45731.0</v>
      </c>
      <c r="C5414" s="453" t="s">
        <v>13</v>
      </c>
      <c r="D5414" s="453" t="s">
        <v>15235</v>
      </c>
      <c r="E5414" s="375" t="s">
        <v>201</v>
      </c>
      <c r="F5414" s="136" t="s">
        <v>6386</v>
      </c>
      <c r="G5414" s="375" t="s">
        <v>39</v>
      </c>
      <c r="H5414" s="375" t="s">
        <v>13968</v>
      </c>
      <c r="I5414" s="454"/>
      <c r="J5414" s="455"/>
      <c r="K5414" s="455"/>
    </row>
    <row r="5415" ht="22.5" customHeight="1">
      <c r="A5415" s="136" t="s">
        <v>15289</v>
      </c>
      <c r="B5415" s="452">
        <v>45731.0</v>
      </c>
      <c r="C5415" s="453" t="s">
        <v>13</v>
      </c>
      <c r="D5415" s="453" t="s">
        <v>15235</v>
      </c>
      <c r="E5415" s="375" t="s">
        <v>157</v>
      </c>
      <c r="F5415" s="136" t="s">
        <v>384</v>
      </c>
      <c r="G5415" s="375" t="s">
        <v>22</v>
      </c>
      <c r="H5415" s="375" t="s">
        <v>13968</v>
      </c>
      <c r="I5415" s="454">
        <v>1.0</v>
      </c>
      <c r="J5415" s="455"/>
      <c r="K5415" s="455"/>
    </row>
    <row r="5416" ht="22.5" customHeight="1">
      <c r="A5416" s="136" t="s">
        <v>15289</v>
      </c>
      <c r="B5416" s="452">
        <v>45731.0</v>
      </c>
      <c r="C5416" s="453" t="s">
        <v>13</v>
      </c>
      <c r="D5416" s="453" t="s">
        <v>896</v>
      </c>
      <c r="E5416" s="375" t="s">
        <v>157</v>
      </c>
      <c r="F5416" s="136" t="s">
        <v>221</v>
      </c>
      <c r="G5416" s="375" t="s">
        <v>15328</v>
      </c>
      <c r="H5416" s="375" t="s">
        <v>13968</v>
      </c>
      <c r="I5416" s="454"/>
      <c r="J5416" s="455"/>
      <c r="K5416" s="455"/>
    </row>
    <row r="5417" ht="22.5" customHeight="1">
      <c r="A5417" s="136" t="s">
        <v>15289</v>
      </c>
      <c r="B5417" s="452">
        <v>45731.0</v>
      </c>
      <c r="C5417" s="453" t="s">
        <v>13</v>
      </c>
      <c r="D5417" s="136" t="s">
        <v>896</v>
      </c>
      <c r="E5417" s="375" t="s">
        <v>157</v>
      </c>
      <c r="F5417" s="136" t="s">
        <v>3345</v>
      </c>
      <c r="G5417" s="375" t="s">
        <v>929</v>
      </c>
      <c r="H5417" s="375" t="s">
        <v>13968</v>
      </c>
      <c r="I5417" s="454"/>
      <c r="J5417" s="455"/>
      <c r="K5417" s="455"/>
    </row>
    <row r="5418" ht="22.5" customHeight="1">
      <c r="A5418" s="136" t="s">
        <v>15289</v>
      </c>
      <c r="B5418" s="452">
        <v>45731.0</v>
      </c>
      <c r="C5418" s="453" t="s">
        <v>13</v>
      </c>
      <c r="D5418" s="136" t="s">
        <v>902</v>
      </c>
      <c r="E5418" s="375" t="s">
        <v>157</v>
      </c>
      <c r="F5418" s="136" t="s">
        <v>1562</v>
      </c>
      <c r="G5418" s="375" t="s">
        <v>936</v>
      </c>
      <c r="H5418" s="375" t="s">
        <v>13968</v>
      </c>
      <c r="I5418" s="454"/>
      <c r="J5418" s="455"/>
      <c r="K5418" s="455"/>
    </row>
    <row r="5419" ht="22.5" customHeight="1">
      <c r="A5419" s="136" t="s">
        <v>15289</v>
      </c>
      <c r="B5419" s="452">
        <v>45731.0</v>
      </c>
      <c r="C5419" s="453" t="s">
        <v>19</v>
      </c>
      <c r="D5419" s="453" t="s">
        <v>15235</v>
      </c>
      <c r="E5419" s="375" t="s">
        <v>157</v>
      </c>
      <c r="F5419" s="136" t="s">
        <v>6192</v>
      </c>
      <c r="G5419" s="375" t="s">
        <v>39</v>
      </c>
      <c r="H5419" s="375" t="s">
        <v>12181</v>
      </c>
      <c r="I5419" s="454"/>
      <c r="J5419" s="455"/>
      <c r="K5419" s="455"/>
    </row>
    <row r="5420" ht="22.5" customHeight="1">
      <c r="A5420" s="136" t="s">
        <v>15289</v>
      </c>
      <c r="B5420" s="452">
        <v>45731.0</v>
      </c>
      <c r="C5420" s="453" t="s">
        <v>19</v>
      </c>
      <c r="D5420" s="453" t="s">
        <v>874</v>
      </c>
      <c r="E5420" s="375" t="s">
        <v>157</v>
      </c>
      <c r="F5420" s="136" t="s">
        <v>535</v>
      </c>
      <c r="G5420" s="375" t="s">
        <v>35</v>
      </c>
      <c r="H5420" s="375" t="s">
        <v>13968</v>
      </c>
      <c r="I5420" s="454"/>
      <c r="J5420" s="455"/>
      <c r="K5420" s="455"/>
    </row>
    <row r="5421" ht="22.5" customHeight="1">
      <c r="A5421" s="136" t="s">
        <v>15289</v>
      </c>
      <c r="B5421" s="452">
        <v>45731.0</v>
      </c>
      <c r="C5421" s="453" t="s">
        <v>19</v>
      </c>
      <c r="D5421" s="136" t="s">
        <v>896</v>
      </c>
      <c r="E5421" s="375" t="s">
        <v>201</v>
      </c>
      <c r="F5421" s="136" t="s">
        <v>6386</v>
      </c>
      <c r="G5421" s="375" t="s">
        <v>929</v>
      </c>
      <c r="H5421" s="375" t="s">
        <v>13968</v>
      </c>
      <c r="I5421" s="454"/>
      <c r="J5421" s="455"/>
      <c r="K5421" s="455"/>
    </row>
    <row r="5422" ht="22.5" customHeight="1">
      <c r="A5422" s="136" t="s">
        <v>15289</v>
      </c>
      <c r="B5422" s="452">
        <v>45731.0</v>
      </c>
      <c r="C5422" s="453" t="s">
        <v>26</v>
      </c>
      <c r="D5422" s="453" t="s">
        <v>15235</v>
      </c>
      <c r="E5422" s="375" t="s">
        <v>201</v>
      </c>
      <c r="F5422" s="136" t="s">
        <v>6325</v>
      </c>
      <c r="G5422" s="375" t="s">
        <v>39</v>
      </c>
      <c r="H5422" s="375" t="s">
        <v>13968</v>
      </c>
      <c r="I5422" s="454"/>
      <c r="J5422" s="455"/>
      <c r="K5422" s="455"/>
    </row>
    <row r="5423" ht="22.5" customHeight="1">
      <c r="A5423" s="136" t="s">
        <v>15289</v>
      </c>
      <c r="B5423" s="452">
        <v>45731.0</v>
      </c>
      <c r="C5423" s="453" t="s">
        <v>26</v>
      </c>
      <c r="D5423" s="136" t="s">
        <v>896</v>
      </c>
      <c r="E5423" s="375" t="s">
        <v>201</v>
      </c>
      <c r="F5423" s="136" t="s">
        <v>6399</v>
      </c>
      <c r="G5423" s="375" t="s">
        <v>52</v>
      </c>
      <c r="H5423" s="375" t="s">
        <v>13968</v>
      </c>
      <c r="I5423" s="454"/>
      <c r="J5423" s="455"/>
      <c r="K5423" s="455"/>
    </row>
    <row r="5424" ht="22.5" customHeight="1">
      <c r="A5424" s="136" t="s">
        <v>15289</v>
      </c>
      <c r="B5424" s="452">
        <v>45731.0</v>
      </c>
      <c r="C5424" s="453" t="s">
        <v>26</v>
      </c>
      <c r="D5424" s="453" t="s">
        <v>15235</v>
      </c>
      <c r="E5424" s="375" t="s">
        <v>158</v>
      </c>
      <c r="F5424" s="136" t="s">
        <v>4082</v>
      </c>
      <c r="G5424" s="375" t="s">
        <v>22</v>
      </c>
      <c r="H5424" s="375" t="s">
        <v>12181</v>
      </c>
      <c r="I5424" s="454"/>
      <c r="J5424" s="455"/>
      <c r="K5424" s="455"/>
    </row>
    <row r="5425" ht="22.5" customHeight="1">
      <c r="A5425" s="136" t="s">
        <v>15289</v>
      </c>
      <c r="B5425" s="452">
        <v>45731.0</v>
      </c>
      <c r="C5425" s="453" t="s">
        <v>26</v>
      </c>
      <c r="D5425" s="453" t="s">
        <v>896</v>
      </c>
      <c r="E5425" s="375" t="s">
        <v>158</v>
      </c>
      <c r="F5425" s="136" t="s">
        <v>879</v>
      </c>
      <c r="G5425" s="375" t="s">
        <v>15328</v>
      </c>
      <c r="H5425" s="375" t="s">
        <v>13968</v>
      </c>
      <c r="I5425" s="454"/>
      <c r="J5425" s="455"/>
      <c r="K5425" s="455"/>
    </row>
    <row r="5426" ht="22.5" customHeight="1">
      <c r="A5426" s="136" t="s">
        <v>15289</v>
      </c>
      <c r="B5426" s="452">
        <v>45731.0</v>
      </c>
      <c r="C5426" s="453" t="s">
        <v>26</v>
      </c>
      <c r="D5426" s="136" t="s">
        <v>902</v>
      </c>
      <c r="E5426" s="375" t="s">
        <v>157</v>
      </c>
      <c r="F5426" s="136" t="s">
        <v>2868</v>
      </c>
      <c r="G5426" s="375" t="s">
        <v>936</v>
      </c>
      <c r="H5426" s="375" t="s">
        <v>13968</v>
      </c>
      <c r="I5426" s="454"/>
      <c r="J5426" s="455"/>
      <c r="K5426" s="455"/>
    </row>
    <row r="5427" ht="22.5" customHeight="1">
      <c r="A5427" s="136" t="s">
        <v>15289</v>
      </c>
      <c r="B5427" s="452">
        <v>45731.0</v>
      </c>
      <c r="C5427" s="453" t="s">
        <v>37</v>
      </c>
      <c r="D5427" s="453" t="s">
        <v>874</v>
      </c>
      <c r="E5427" s="375" t="s">
        <v>157</v>
      </c>
      <c r="F5427" s="136" t="s">
        <v>133</v>
      </c>
      <c r="G5427" s="375" t="s">
        <v>48</v>
      </c>
      <c r="H5427" s="375" t="s">
        <v>13968</v>
      </c>
      <c r="I5427" s="454"/>
      <c r="J5427" s="455"/>
      <c r="K5427" s="455"/>
    </row>
    <row r="5428" ht="22.5" customHeight="1">
      <c r="A5428" s="136" t="s">
        <v>15289</v>
      </c>
      <c r="B5428" s="452">
        <v>45731.0</v>
      </c>
      <c r="C5428" s="453" t="s">
        <v>37</v>
      </c>
      <c r="D5428" s="453" t="s">
        <v>15235</v>
      </c>
      <c r="E5428" s="375" t="s">
        <v>201</v>
      </c>
      <c r="F5428" s="136" t="s">
        <v>6399</v>
      </c>
      <c r="G5428" s="375" t="s">
        <v>22</v>
      </c>
      <c r="H5428" s="375" t="s">
        <v>13968</v>
      </c>
      <c r="I5428" s="454"/>
      <c r="J5428" s="455"/>
      <c r="K5428" s="455"/>
    </row>
    <row r="5429" ht="22.5" customHeight="1">
      <c r="A5429" s="136" t="s">
        <v>15289</v>
      </c>
      <c r="B5429" s="452">
        <v>45731.0</v>
      </c>
      <c r="C5429" s="453" t="s">
        <v>41</v>
      </c>
      <c r="D5429" s="136" t="s">
        <v>902</v>
      </c>
      <c r="E5429" s="375" t="s">
        <v>158</v>
      </c>
      <c r="F5429" s="136" t="s">
        <v>4413</v>
      </c>
      <c r="G5429" s="375" t="s">
        <v>936</v>
      </c>
      <c r="H5429" s="375" t="s">
        <v>13968</v>
      </c>
      <c r="I5429" s="454"/>
      <c r="J5429" s="455"/>
      <c r="K5429" s="455"/>
    </row>
    <row r="5430" ht="22.5" customHeight="1">
      <c r="A5430" s="136" t="s">
        <v>15289</v>
      </c>
      <c r="B5430" s="452">
        <v>45731.0</v>
      </c>
      <c r="C5430" s="453" t="s">
        <v>41</v>
      </c>
      <c r="D5430" s="453" t="s">
        <v>15235</v>
      </c>
      <c r="E5430" s="375" t="s">
        <v>157</v>
      </c>
      <c r="F5430" s="136" t="s">
        <v>150</v>
      </c>
      <c r="G5430" s="375" t="s">
        <v>39</v>
      </c>
      <c r="H5430" s="375" t="s">
        <v>13968</v>
      </c>
      <c r="I5430" s="454"/>
      <c r="J5430" s="455"/>
      <c r="K5430" s="455"/>
    </row>
    <row r="5431" ht="22.5" customHeight="1">
      <c r="A5431" s="136" t="s">
        <v>15363</v>
      </c>
      <c r="B5431" s="452">
        <v>45731.0</v>
      </c>
      <c r="C5431" s="453" t="s">
        <v>45</v>
      </c>
      <c r="D5431" s="136" t="s">
        <v>896</v>
      </c>
      <c r="E5431" s="375" t="s">
        <v>158</v>
      </c>
      <c r="F5431" s="136" t="s">
        <v>664</v>
      </c>
      <c r="G5431" s="375" t="s">
        <v>929</v>
      </c>
      <c r="H5431" s="375" t="s">
        <v>13968</v>
      </c>
      <c r="I5431" s="454"/>
      <c r="J5431" s="455"/>
      <c r="K5431" s="455"/>
    </row>
    <row r="5432" ht="22.5" customHeight="1">
      <c r="A5432" s="136" t="s">
        <v>15363</v>
      </c>
      <c r="B5432" s="452">
        <v>45731.0</v>
      </c>
      <c r="C5432" s="453" t="s">
        <v>45</v>
      </c>
      <c r="D5432" s="453" t="s">
        <v>15235</v>
      </c>
      <c r="E5432" s="375" t="s">
        <v>157</v>
      </c>
      <c r="F5432" s="136" t="s">
        <v>692</v>
      </c>
      <c r="G5432" s="375" t="s">
        <v>39</v>
      </c>
      <c r="H5432" s="375" t="s">
        <v>13968</v>
      </c>
      <c r="I5432" s="454"/>
      <c r="J5432" s="455"/>
      <c r="K5432" s="455"/>
    </row>
    <row r="5433" ht="22.5" customHeight="1">
      <c r="A5433" s="136" t="s">
        <v>15882</v>
      </c>
      <c r="B5433" s="452">
        <v>45732.0</v>
      </c>
      <c r="C5433" s="453" t="s">
        <v>1001</v>
      </c>
      <c r="D5433" s="453" t="s">
        <v>874</v>
      </c>
      <c r="E5433" s="375" t="s">
        <v>157</v>
      </c>
      <c r="F5433" s="136" t="s">
        <v>140</v>
      </c>
      <c r="G5433" s="375" t="s">
        <v>48</v>
      </c>
      <c r="H5433" s="375" t="s">
        <v>13968</v>
      </c>
      <c r="I5433" s="454"/>
      <c r="J5433" s="455"/>
      <c r="K5433" s="455"/>
    </row>
    <row r="5434" ht="22.5" customHeight="1">
      <c r="A5434" s="136" t="s">
        <v>15882</v>
      </c>
      <c r="B5434" s="452">
        <v>45732.0</v>
      </c>
      <c r="C5434" s="453" t="s">
        <v>1001</v>
      </c>
      <c r="D5434" s="136" t="s">
        <v>896</v>
      </c>
      <c r="E5434" s="375" t="s">
        <v>158</v>
      </c>
      <c r="F5434" s="136" t="s">
        <v>4082</v>
      </c>
      <c r="G5434" s="375" t="s">
        <v>52</v>
      </c>
      <c r="H5434" s="375" t="s">
        <v>13968</v>
      </c>
      <c r="I5434" s="454"/>
      <c r="J5434" s="455"/>
      <c r="K5434" s="455"/>
    </row>
    <row r="5435" ht="22.5" customHeight="1">
      <c r="A5435" s="136" t="s">
        <v>15882</v>
      </c>
      <c r="B5435" s="452">
        <v>45732.0</v>
      </c>
      <c r="C5435" s="453" t="s">
        <v>13</v>
      </c>
      <c r="D5435" s="453" t="s">
        <v>874</v>
      </c>
      <c r="E5435" s="375" t="s">
        <v>157</v>
      </c>
      <c r="F5435" s="136" t="s">
        <v>647</v>
      </c>
      <c r="G5435" s="375" t="s">
        <v>48</v>
      </c>
      <c r="H5435" s="375" t="s">
        <v>13968</v>
      </c>
      <c r="I5435" s="454"/>
      <c r="J5435" s="455"/>
      <c r="K5435" s="455"/>
    </row>
    <row r="5436" ht="22.5" customHeight="1">
      <c r="A5436" s="136" t="s">
        <v>15882</v>
      </c>
      <c r="B5436" s="452">
        <v>45732.0</v>
      </c>
      <c r="C5436" s="453" t="s">
        <v>13</v>
      </c>
      <c r="D5436" s="136" t="s">
        <v>896</v>
      </c>
      <c r="E5436" s="375" t="s">
        <v>158</v>
      </c>
      <c r="F5436" s="136" t="s">
        <v>15301</v>
      </c>
      <c r="G5436" s="375" t="s">
        <v>930</v>
      </c>
      <c r="H5436" s="375" t="s">
        <v>13968</v>
      </c>
      <c r="I5436" s="454"/>
      <c r="J5436" s="455"/>
      <c r="K5436" s="455"/>
    </row>
    <row r="5437" ht="22.5" customHeight="1">
      <c r="A5437" s="136" t="s">
        <v>15882</v>
      </c>
      <c r="B5437" s="452">
        <v>45732.0</v>
      </c>
      <c r="C5437" s="453" t="s">
        <v>13</v>
      </c>
      <c r="D5437" s="136" t="s">
        <v>896</v>
      </c>
      <c r="E5437" s="375" t="s">
        <v>158</v>
      </c>
      <c r="F5437" s="136" t="s">
        <v>6406</v>
      </c>
      <c r="G5437" s="375" t="s">
        <v>52</v>
      </c>
      <c r="H5437" s="375" t="s">
        <v>13968</v>
      </c>
      <c r="I5437" s="454"/>
      <c r="J5437" s="455"/>
      <c r="K5437" s="455"/>
    </row>
    <row r="5438" ht="22.5" customHeight="1">
      <c r="A5438" s="136" t="s">
        <v>15882</v>
      </c>
      <c r="B5438" s="452">
        <v>45732.0</v>
      </c>
      <c r="C5438" s="453" t="s">
        <v>13</v>
      </c>
      <c r="D5438" s="136" t="s">
        <v>902</v>
      </c>
      <c r="E5438" s="375" t="s">
        <v>157</v>
      </c>
      <c r="F5438" s="136" t="s">
        <v>1466</v>
      </c>
      <c r="G5438" s="375" t="s">
        <v>936</v>
      </c>
      <c r="H5438" s="375" t="s">
        <v>13968</v>
      </c>
      <c r="I5438" s="454">
        <v>7.0</v>
      </c>
      <c r="J5438" s="455"/>
      <c r="K5438" s="455"/>
    </row>
    <row r="5439" ht="22.5" customHeight="1">
      <c r="A5439" s="136" t="s">
        <v>15882</v>
      </c>
      <c r="B5439" s="452">
        <v>45732.0</v>
      </c>
      <c r="C5439" s="453" t="s">
        <v>19</v>
      </c>
      <c r="D5439" s="453" t="s">
        <v>15235</v>
      </c>
      <c r="E5439" s="375" t="s">
        <v>158</v>
      </c>
      <c r="F5439" s="136" t="s">
        <v>6386</v>
      </c>
      <c r="G5439" s="375" t="s">
        <v>39</v>
      </c>
      <c r="H5439" s="375" t="s">
        <v>13968</v>
      </c>
      <c r="I5439" s="454"/>
      <c r="J5439" s="455"/>
      <c r="K5439" s="455"/>
    </row>
    <row r="5440" ht="22.5" customHeight="1">
      <c r="A5440" s="136" t="s">
        <v>15882</v>
      </c>
      <c r="B5440" s="452">
        <v>45732.0</v>
      </c>
      <c r="C5440" s="453" t="s">
        <v>19</v>
      </c>
      <c r="D5440" s="136" t="s">
        <v>902</v>
      </c>
      <c r="E5440" s="375" t="s">
        <v>158</v>
      </c>
      <c r="F5440" s="136" t="s">
        <v>2751</v>
      </c>
      <c r="G5440" s="375" t="s">
        <v>936</v>
      </c>
      <c r="H5440" s="375" t="s">
        <v>13968</v>
      </c>
      <c r="I5440" s="454"/>
      <c r="J5440" s="455"/>
      <c r="K5440" s="455"/>
    </row>
    <row r="5441" ht="22.5" customHeight="1">
      <c r="A5441" s="136" t="s">
        <v>15882</v>
      </c>
      <c r="B5441" s="452">
        <v>45732.0</v>
      </c>
      <c r="C5441" s="453" t="s">
        <v>19</v>
      </c>
      <c r="D5441" s="136" t="s">
        <v>896</v>
      </c>
      <c r="E5441" s="375" t="s">
        <v>158</v>
      </c>
      <c r="F5441" s="136" t="s">
        <v>4197</v>
      </c>
      <c r="G5441" s="375" t="s">
        <v>930</v>
      </c>
      <c r="H5441" s="375" t="s">
        <v>13968</v>
      </c>
      <c r="I5441" s="454"/>
      <c r="J5441" s="455"/>
      <c r="K5441" s="455"/>
    </row>
    <row r="5442" ht="22.5" customHeight="1">
      <c r="A5442" s="136" t="s">
        <v>15882</v>
      </c>
      <c r="B5442" s="452">
        <v>45732.0</v>
      </c>
      <c r="C5442" s="453" t="s">
        <v>26</v>
      </c>
      <c r="D5442" s="453" t="s">
        <v>15235</v>
      </c>
      <c r="E5442" s="375" t="s">
        <v>158</v>
      </c>
      <c r="F5442" s="136" t="s">
        <v>5994</v>
      </c>
      <c r="G5442" s="375" t="s">
        <v>39</v>
      </c>
      <c r="H5442" s="375" t="s">
        <v>13968</v>
      </c>
      <c r="I5442" s="454"/>
      <c r="J5442" s="455"/>
      <c r="K5442" s="455"/>
    </row>
    <row r="5443" ht="22.5" customHeight="1">
      <c r="A5443" s="136" t="s">
        <v>15882</v>
      </c>
      <c r="B5443" s="452">
        <v>45732.0</v>
      </c>
      <c r="C5443" s="453" t="s">
        <v>26</v>
      </c>
      <c r="D5443" s="136" t="s">
        <v>902</v>
      </c>
      <c r="E5443" s="375" t="s">
        <v>158</v>
      </c>
      <c r="F5443" s="136" t="s">
        <v>1062</v>
      </c>
      <c r="G5443" s="375" t="s">
        <v>76</v>
      </c>
      <c r="H5443" s="375" t="s">
        <v>13968</v>
      </c>
      <c r="I5443" s="454"/>
      <c r="J5443" s="455"/>
      <c r="K5443" s="455"/>
    </row>
    <row r="5444" ht="22.5" customHeight="1">
      <c r="A5444" s="136" t="s">
        <v>15882</v>
      </c>
      <c r="B5444" s="452">
        <v>45732.0</v>
      </c>
      <c r="C5444" s="453" t="s">
        <v>26</v>
      </c>
      <c r="D5444" s="136" t="s">
        <v>902</v>
      </c>
      <c r="E5444" s="375" t="s">
        <v>157</v>
      </c>
      <c r="F5444" s="136" t="s">
        <v>2868</v>
      </c>
      <c r="G5444" s="375" t="s">
        <v>936</v>
      </c>
      <c r="H5444" s="375" t="s">
        <v>13968</v>
      </c>
      <c r="I5444" s="454"/>
      <c r="J5444" s="455"/>
      <c r="K5444" s="455"/>
    </row>
    <row r="5445" ht="22.5" customHeight="1">
      <c r="A5445" s="136" t="s">
        <v>15882</v>
      </c>
      <c r="B5445" s="452">
        <v>45732.0</v>
      </c>
      <c r="C5445" s="453" t="s">
        <v>26</v>
      </c>
      <c r="D5445" s="136" t="s">
        <v>902</v>
      </c>
      <c r="E5445" s="375" t="s">
        <v>157</v>
      </c>
      <c r="F5445" s="136" t="s">
        <v>6333</v>
      </c>
      <c r="G5445" s="375" t="s">
        <v>76</v>
      </c>
      <c r="H5445" s="375" t="s">
        <v>13968</v>
      </c>
      <c r="I5445" s="454"/>
      <c r="J5445" s="455"/>
      <c r="K5445" s="455"/>
    </row>
    <row r="5446" ht="22.5" customHeight="1">
      <c r="A5446" s="136" t="s">
        <v>15882</v>
      </c>
      <c r="B5446" s="452">
        <v>45732.0</v>
      </c>
      <c r="C5446" s="453" t="s">
        <v>37</v>
      </c>
      <c r="D5446" s="136" t="s">
        <v>896</v>
      </c>
      <c r="E5446" s="375" t="s">
        <v>157</v>
      </c>
      <c r="F5446" s="136" t="s">
        <v>197</v>
      </c>
      <c r="G5446" s="375" t="s">
        <v>52</v>
      </c>
      <c r="H5446" s="375" t="s">
        <v>13968</v>
      </c>
      <c r="I5446" s="454"/>
      <c r="J5446" s="455"/>
      <c r="K5446" s="455"/>
    </row>
    <row r="5447" ht="22.5" customHeight="1">
      <c r="A5447" s="136" t="s">
        <v>15882</v>
      </c>
      <c r="B5447" s="452">
        <v>45732.0</v>
      </c>
      <c r="C5447" s="453" t="s">
        <v>41</v>
      </c>
      <c r="D5447" s="136" t="s">
        <v>896</v>
      </c>
      <c r="E5447" s="375" t="s">
        <v>158</v>
      </c>
      <c r="F5447" s="136" t="s">
        <v>664</v>
      </c>
      <c r="G5447" s="375" t="s">
        <v>930</v>
      </c>
      <c r="H5447" s="375" t="s">
        <v>12181</v>
      </c>
      <c r="I5447" s="454" t="s">
        <v>8617</v>
      </c>
      <c r="J5447" s="455"/>
      <c r="K5447" s="455"/>
    </row>
    <row r="5448" ht="22.5" customHeight="1">
      <c r="A5448" s="136" t="s">
        <v>15882</v>
      </c>
      <c r="B5448" s="452">
        <v>45732.0</v>
      </c>
      <c r="C5448" s="453" t="s">
        <v>41</v>
      </c>
      <c r="D5448" s="136" t="s">
        <v>902</v>
      </c>
      <c r="E5448" s="375" t="s">
        <v>158</v>
      </c>
      <c r="F5448" s="136" t="s">
        <v>1348</v>
      </c>
      <c r="G5448" s="375" t="s">
        <v>936</v>
      </c>
      <c r="H5448" s="375" t="s">
        <v>13968</v>
      </c>
      <c r="I5448" s="454"/>
      <c r="J5448" s="455"/>
      <c r="K5448" s="455"/>
    </row>
    <row r="5449" ht="22.5" customHeight="1">
      <c r="A5449" s="136" t="s">
        <v>15882</v>
      </c>
      <c r="B5449" s="452">
        <v>45732.0</v>
      </c>
      <c r="C5449" s="453" t="s">
        <v>41</v>
      </c>
      <c r="D5449" s="136" t="s">
        <v>15235</v>
      </c>
      <c r="E5449" s="375" t="s">
        <v>158</v>
      </c>
      <c r="F5449" s="136" t="s">
        <v>237</v>
      </c>
      <c r="G5449" s="375" t="s">
        <v>39</v>
      </c>
      <c r="H5449" s="375" t="s">
        <v>13968</v>
      </c>
      <c r="I5449" s="454"/>
      <c r="J5449" s="455"/>
      <c r="K5449" s="455"/>
    </row>
    <row r="5450" ht="22.5" customHeight="1">
      <c r="A5450" s="136" t="s">
        <v>15882</v>
      </c>
      <c r="B5450" s="452">
        <v>45732.0</v>
      </c>
      <c r="C5450" s="453" t="s">
        <v>41</v>
      </c>
      <c r="D5450" s="136" t="s">
        <v>902</v>
      </c>
      <c r="E5450" s="375" t="s">
        <v>158</v>
      </c>
      <c r="F5450" s="136" t="s">
        <v>5061</v>
      </c>
      <c r="G5450" s="375" t="s">
        <v>76</v>
      </c>
      <c r="H5450" s="375" t="s">
        <v>13968</v>
      </c>
      <c r="I5450" s="454"/>
      <c r="J5450" s="455"/>
      <c r="K5450" s="455"/>
    </row>
    <row r="5451" ht="22.5" customHeight="1">
      <c r="A5451" s="136" t="s">
        <v>15289</v>
      </c>
      <c r="B5451" s="452">
        <v>45732.0</v>
      </c>
      <c r="C5451" s="453" t="s">
        <v>45</v>
      </c>
      <c r="D5451" s="453" t="s">
        <v>15235</v>
      </c>
      <c r="E5451" s="375" t="s">
        <v>158</v>
      </c>
      <c r="F5451" s="136" t="s">
        <v>237</v>
      </c>
      <c r="G5451" s="375" t="s">
        <v>39</v>
      </c>
      <c r="H5451" s="375" t="s">
        <v>13968</v>
      </c>
      <c r="I5451" s="454"/>
      <c r="J5451" s="455"/>
      <c r="K5451" s="455"/>
    </row>
    <row r="5452" ht="22.5" customHeight="1">
      <c r="A5452" s="136" t="s">
        <v>15289</v>
      </c>
      <c r="B5452" s="452">
        <v>45732.0</v>
      </c>
      <c r="C5452" s="453" t="s">
        <v>45</v>
      </c>
      <c r="D5452" s="136" t="s">
        <v>902</v>
      </c>
      <c r="E5452" s="375" t="s">
        <v>158</v>
      </c>
      <c r="F5452" s="136" t="s">
        <v>3476</v>
      </c>
      <c r="G5452" s="375" t="s">
        <v>936</v>
      </c>
      <c r="H5452" s="375" t="s">
        <v>13968</v>
      </c>
      <c r="I5452" s="454"/>
      <c r="J5452" s="455"/>
      <c r="K5452" s="455"/>
    </row>
    <row r="5453" ht="22.5" customHeight="1">
      <c r="A5453" s="136" t="s">
        <v>15363</v>
      </c>
      <c r="B5453" s="452">
        <v>45733.0</v>
      </c>
      <c r="C5453" s="483"/>
      <c r="D5453" s="136" t="s">
        <v>15235</v>
      </c>
      <c r="E5453" s="375" t="s">
        <v>157</v>
      </c>
      <c r="F5453" s="136" t="s">
        <v>436</v>
      </c>
      <c r="G5453" s="375" t="s">
        <v>22</v>
      </c>
      <c r="H5453" s="375" t="s">
        <v>13968</v>
      </c>
      <c r="I5453" s="458"/>
      <c r="J5453" s="459"/>
      <c r="K5453" s="459"/>
    </row>
    <row r="5454" ht="22.5" customHeight="1">
      <c r="A5454" s="136" t="s">
        <v>15363</v>
      </c>
      <c r="B5454" s="452">
        <v>45733.0</v>
      </c>
      <c r="C5454" s="483"/>
      <c r="D5454" s="136" t="s">
        <v>896</v>
      </c>
      <c r="E5454" s="375" t="s">
        <v>158</v>
      </c>
      <c r="F5454" s="136" t="s">
        <v>6109</v>
      </c>
      <c r="G5454" s="375" t="s">
        <v>930</v>
      </c>
      <c r="H5454" s="375" t="s">
        <v>13968</v>
      </c>
      <c r="I5454" s="454"/>
      <c r="J5454" s="455"/>
      <c r="K5454" s="455"/>
    </row>
    <row r="5455" ht="22.5" customHeight="1">
      <c r="A5455" s="136" t="s">
        <v>15363</v>
      </c>
      <c r="B5455" s="452">
        <v>45733.0</v>
      </c>
      <c r="C5455" s="483"/>
      <c r="D5455" s="136" t="s">
        <v>902</v>
      </c>
      <c r="E5455" s="375" t="s">
        <v>157</v>
      </c>
      <c r="F5455" s="136" t="s">
        <v>5920</v>
      </c>
      <c r="G5455" s="375" t="s">
        <v>936</v>
      </c>
      <c r="H5455" s="375" t="s">
        <v>13968</v>
      </c>
      <c r="I5455" s="454"/>
      <c r="J5455" s="455"/>
      <c r="K5455" s="455"/>
    </row>
    <row r="5456" ht="22.5" customHeight="1">
      <c r="A5456" s="136" t="s">
        <v>15363</v>
      </c>
      <c r="B5456" s="452">
        <v>45733.0</v>
      </c>
      <c r="C5456" s="483"/>
      <c r="D5456" s="136" t="s">
        <v>896</v>
      </c>
      <c r="E5456" s="375" t="s">
        <v>201</v>
      </c>
      <c r="F5456" s="136" t="s">
        <v>7069</v>
      </c>
      <c r="G5456" s="375" t="s">
        <v>929</v>
      </c>
      <c r="H5456" s="375" t="s">
        <v>13968</v>
      </c>
      <c r="I5456" s="454"/>
      <c r="J5456" s="455"/>
      <c r="K5456" s="455"/>
    </row>
    <row r="5457" ht="22.5" customHeight="1">
      <c r="A5457" s="136" t="s">
        <v>15363</v>
      </c>
      <c r="B5457" s="452">
        <v>45733.0</v>
      </c>
      <c r="C5457" s="483"/>
      <c r="D5457" s="453" t="s">
        <v>15235</v>
      </c>
      <c r="E5457" s="375" t="s">
        <v>201</v>
      </c>
      <c r="F5457" s="136" t="s">
        <v>7069</v>
      </c>
      <c r="G5457" s="375" t="s">
        <v>39</v>
      </c>
      <c r="H5457" s="375" t="s">
        <v>13968</v>
      </c>
      <c r="I5457" s="454"/>
      <c r="J5457" s="455"/>
      <c r="K5457" s="455"/>
    </row>
    <row r="5458" ht="22.5" customHeight="1">
      <c r="A5458" s="136" t="s">
        <v>15363</v>
      </c>
      <c r="B5458" s="452">
        <v>45733.0</v>
      </c>
      <c r="C5458" s="483"/>
      <c r="D5458" s="136" t="s">
        <v>896</v>
      </c>
      <c r="E5458" s="375" t="s">
        <v>157</v>
      </c>
      <c r="F5458" s="136" t="s">
        <v>6830</v>
      </c>
      <c r="G5458" s="375" t="s">
        <v>929</v>
      </c>
      <c r="H5458" s="375" t="s">
        <v>13968</v>
      </c>
      <c r="I5458" s="454"/>
      <c r="J5458" s="455"/>
      <c r="K5458" s="455"/>
    </row>
    <row r="5459" ht="22.5" customHeight="1">
      <c r="A5459" s="136" t="s">
        <v>15363</v>
      </c>
      <c r="B5459" s="452">
        <v>45733.0</v>
      </c>
      <c r="C5459" s="483"/>
      <c r="D5459" s="136" t="s">
        <v>902</v>
      </c>
      <c r="E5459" s="375" t="s">
        <v>157</v>
      </c>
      <c r="F5459" s="136" t="s">
        <v>1466</v>
      </c>
      <c r="G5459" s="375" t="s">
        <v>936</v>
      </c>
      <c r="H5459" s="375" t="s">
        <v>13968</v>
      </c>
      <c r="I5459" s="454">
        <v>9.0</v>
      </c>
      <c r="J5459" s="455"/>
      <c r="K5459" s="455"/>
    </row>
    <row r="5460" ht="22.5" customHeight="1">
      <c r="A5460" s="136" t="s">
        <v>15363</v>
      </c>
      <c r="B5460" s="452">
        <v>45733.0</v>
      </c>
      <c r="C5460" s="483"/>
      <c r="D5460" s="136" t="s">
        <v>902</v>
      </c>
      <c r="E5460" s="375" t="s">
        <v>157</v>
      </c>
      <c r="F5460" s="136" t="s">
        <v>5976</v>
      </c>
      <c r="G5460" s="375" t="s">
        <v>76</v>
      </c>
      <c r="H5460" s="375" t="s">
        <v>13968</v>
      </c>
      <c r="I5460" s="454"/>
      <c r="J5460" s="455"/>
      <c r="K5460" s="455"/>
    </row>
    <row r="5461" ht="22.5" customHeight="1">
      <c r="A5461" s="136" t="s">
        <v>15363</v>
      </c>
      <c r="B5461" s="452">
        <v>45733.0</v>
      </c>
      <c r="C5461" s="483"/>
      <c r="D5461" s="453" t="s">
        <v>15235</v>
      </c>
      <c r="E5461" s="375" t="s">
        <v>157</v>
      </c>
      <c r="F5461" s="136" t="s">
        <v>6311</v>
      </c>
      <c r="G5461" s="375" t="s">
        <v>39</v>
      </c>
      <c r="H5461" s="375" t="s">
        <v>13968</v>
      </c>
      <c r="I5461" s="454"/>
      <c r="J5461" s="455"/>
      <c r="K5461" s="455"/>
    </row>
    <row r="5462" ht="22.5" customHeight="1">
      <c r="A5462" s="136" t="s">
        <v>15363</v>
      </c>
      <c r="B5462" s="452">
        <v>45733.0</v>
      </c>
      <c r="C5462" s="483"/>
      <c r="D5462" s="453" t="s">
        <v>896</v>
      </c>
      <c r="E5462" s="375" t="s">
        <v>157</v>
      </c>
      <c r="F5462" s="136" t="s">
        <v>5347</v>
      </c>
      <c r="G5462" s="375" t="s">
        <v>15328</v>
      </c>
      <c r="H5462" s="375" t="s">
        <v>13968</v>
      </c>
      <c r="I5462" s="454">
        <v>10.0</v>
      </c>
      <c r="J5462" s="455"/>
      <c r="K5462" s="455"/>
    </row>
    <row r="5463" ht="22.5" customHeight="1">
      <c r="A5463" s="136" t="s">
        <v>15363</v>
      </c>
      <c r="B5463" s="452">
        <v>45733.0</v>
      </c>
      <c r="C5463" s="483"/>
      <c r="D5463" s="136" t="s">
        <v>902</v>
      </c>
      <c r="E5463" s="375" t="s">
        <v>157</v>
      </c>
      <c r="F5463" s="136" t="s">
        <v>3770</v>
      </c>
      <c r="G5463" s="375" t="s">
        <v>76</v>
      </c>
      <c r="H5463" s="375" t="s">
        <v>13968</v>
      </c>
      <c r="I5463" s="454"/>
      <c r="J5463" s="455"/>
      <c r="K5463" s="455"/>
    </row>
    <row r="5464" ht="22.5" customHeight="1">
      <c r="A5464" s="136" t="s">
        <v>15363</v>
      </c>
      <c r="B5464" s="452">
        <v>45733.0</v>
      </c>
      <c r="C5464" s="483"/>
      <c r="D5464" s="136" t="s">
        <v>15235</v>
      </c>
      <c r="E5464" s="375" t="s">
        <v>157</v>
      </c>
      <c r="F5464" s="136" t="s">
        <v>5622</v>
      </c>
      <c r="G5464" s="375" t="s">
        <v>22</v>
      </c>
      <c r="H5464" s="375" t="s">
        <v>13968</v>
      </c>
      <c r="I5464" s="454"/>
      <c r="J5464" s="455"/>
      <c r="K5464" s="455"/>
    </row>
    <row r="5465" ht="22.5" customHeight="1">
      <c r="A5465" s="136" t="s">
        <v>15363</v>
      </c>
      <c r="B5465" s="452">
        <v>45733.0</v>
      </c>
      <c r="C5465" s="483"/>
      <c r="D5465" s="136" t="s">
        <v>896</v>
      </c>
      <c r="E5465" s="375" t="s">
        <v>158</v>
      </c>
      <c r="F5465" s="136" t="s">
        <v>15301</v>
      </c>
      <c r="G5465" s="375" t="s">
        <v>929</v>
      </c>
      <c r="H5465" s="375" t="s">
        <v>13968</v>
      </c>
      <c r="I5465" s="454"/>
      <c r="J5465" s="455"/>
      <c r="K5465" s="455"/>
    </row>
    <row r="5466" ht="22.5" customHeight="1">
      <c r="A5466" s="136" t="s">
        <v>15363</v>
      </c>
      <c r="B5466" s="452">
        <v>45733.0</v>
      </c>
      <c r="C5466" s="483"/>
      <c r="D5466" s="136" t="s">
        <v>896</v>
      </c>
      <c r="E5466" s="375" t="s">
        <v>157</v>
      </c>
      <c r="F5466" s="136" t="s">
        <v>6055</v>
      </c>
      <c r="G5466" s="375" t="s">
        <v>930</v>
      </c>
      <c r="H5466" s="375" t="s">
        <v>13968</v>
      </c>
      <c r="I5466" s="454"/>
      <c r="J5466" s="455"/>
      <c r="K5466" s="455"/>
    </row>
    <row r="5467" ht="22.5" customHeight="1">
      <c r="A5467" s="136" t="s">
        <v>15363</v>
      </c>
      <c r="B5467" s="452">
        <v>45733.0</v>
      </c>
      <c r="C5467" s="483"/>
      <c r="D5467" s="136" t="s">
        <v>902</v>
      </c>
      <c r="E5467" s="375" t="s">
        <v>157</v>
      </c>
      <c r="F5467" s="136" t="s">
        <v>2581</v>
      </c>
      <c r="G5467" s="375" t="s">
        <v>76</v>
      </c>
      <c r="H5467" s="375" t="s">
        <v>13968</v>
      </c>
      <c r="I5467" s="454">
        <v>1.0</v>
      </c>
      <c r="J5467" s="455"/>
      <c r="K5467" s="455"/>
    </row>
    <row r="5468" ht="22.5" customHeight="1">
      <c r="A5468" s="136" t="s">
        <v>15363</v>
      </c>
      <c r="B5468" s="452">
        <v>45733.0</v>
      </c>
      <c r="C5468" s="483"/>
      <c r="D5468" s="453" t="s">
        <v>15235</v>
      </c>
      <c r="E5468" s="375" t="s">
        <v>157</v>
      </c>
      <c r="F5468" s="136" t="s">
        <v>7817</v>
      </c>
      <c r="G5468" s="375" t="s">
        <v>39</v>
      </c>
      <c r="H5468" s="375" t="s">
        <v>13968</v>
      </c>
      <c r="I5468" s="454">
        <v>9.0</v>
      </c>
      <c r="J5468" s="455"/>
      <c r="K5468" s="455"/>
    </row>
    <row r="5469" ht="22.5" customHeight="1">
      <c r="A5469" s="136" t="s">
        <v>15363</v>
      </c>
      <c r="B5469" s="452">
        <v>45733.0</v>
      </c>
      <c r="C5469" s="483"/>
      <c r="D5469" s="136" t="s">
        <v>902</v>
      </c>
      <c r="E5469" s="375" t="s">
        <v>157</v>
      </c>
      <c r="F5469" s="136" t="s">
        <v>5536</v>
      </c>
      <c r="G5469" s="375" t="s">
        <v>936</v>
      </c>
      <c r="H5469" s="375" t="s">
        <v>13968</v>
      </c>
      <c r="I5469" s="454"/>
      <c r="J5469" s="455"/>
      <c r="K5469" s="455"/>
    </row>
    <row r="5470" ht="22.5" customHeight="1">
      <c r="A5470" s="136" t="s">
        <v>15363</v>
      </c>
      <c r="B5470" s="452">
        <v>45733.0</v>
      </c>
      <c r="C5470" s="483"/>
      <c r="D5470" s="136" t="s">
        <v>896</v>
      </c>
      <c r="E5470" s="375" t="s">
        <v>157</v>
      </c>
      <c r="F5470" s="136" t="s">
        <v>4776</v>
      </c>
      <c r="G5470" s="375" t="s">
        <v>52</v>
      </c>
      <c r="H5470" s="375" t="s">
        <v>13968</v>
      </c>
      <c r="I5470" s="454"/>
      <c r="J5470" s="455"/>
      <c r="K5470" s="455"/>
    </row>
    <row r="5471" ht="22.5" customHeight="1">
      <c r="A5471" s="136" t="s">
        <v>15363</v>
      </c>
      <c r="B5471" s="452">
        <v>45733.0</v>
      </c>
      <c r="C5471" s="483"/>
      <c r="D5471" s="136" t="s">
        <v>15235</v>
      </c>
      <c r="E5471" s="375" t="s">
        <v>157</v>
      </c>
      <c r="F5471" s="136" t="s">
        <v>5632</v>
      </c>
      <c r="G5471" s="375" t="s">
        <v>22</v>
      </c>
      <c r="H5471" s="375" t="s">
        <v>13968</v>
      </c>
      <c r="I5471" s="454"/>
      <c r="J5471" s="455"/>
      <c r="K5471" s="455"/>
    </row>
    <row r="5472" ht="22.5" customHeight="1">
      <c r="A5472" s="136" t="s">
        <v>15363</v>
      </c>
      <c r="B5472" s="452">
        <v>45733.0</v>
      </c>
      <c r="C5472" s="483"/>
      <c r="D5472" s="136" t="s">
        <v>896</v>
      </c>
      <c r="E5472" s="375" t="s">
        <v>157</v>
      </c>
      <c r="F5472" s="136" t="s">
        <v>7761</v>
      </c>
      <c r="G5472" s="375" t="s">
        <v>930</v>
      </c>
      <c r="H5472" s="375" t="s">
        <v>13968</v>
      </c>
      <c r="I5472" s="454">
        <v>10.0</v>
      </c>
      <c r="J5472" s="455"/>
      <c r="K5472" s="455"/>
    </row>
    <row r="5473" ht="22.5" customHeight="1">
      <c r="A5473" s="136" t="s">
        <v>15363</v>
      </c>
      <c r="B5473" s="452">
        <v>45733.0</v>
      </c>
      <c r="C5473" s="483"/>
      <c r="D5473" s="136" t="s">
        <v>902</v>
      </c>
      <c r="E5473" s="375" t="s">
        <v>158</v>
      </c>
      <c r="F5473" s="136" t="s">
        <v>1085</v>
      </c>
      <c r="G5473" s="375" t="s">
        <v>936</v>
      </c>
      <c r="H5473" s="375" t="s">
        <v>13968</v>
      </c>
      <c r="I5473" s="454"/>
      <c r="J5473" s="455"/>
      <c r="K5473" s="455"/>
    </row>
    <row r="5474" ht="22.5" customHeight="1">
      <c r="A5474" s="136" t="s">
        <v>15363</v>
      </c>
      <c r="B5474" s="452">
        <v>45733.0</v>
      </c>
      <c r="C5474" s="483"/>
      <c r="D5474" s="453" t="s">
        <v>15235</v>
      </c>
      <c r="E5474" s="375" t="s">
        <v>157</v>
      </c>
      <c r="F5474" s="136" t="s">
        <v>6280</v>
      </c>
      <c r="G5474" s="375" t="s">
        <v>39</v>
      </c>
      <c r="H5474" s="375" t="s">
        <v>13968</v>
      </c>
      <c r="I5474" s="454"/>
      <c r="J5474" s="455"/>
      <c r="K5474" s="455"/>
    </row>
    <row r="5475" ht="22.5" customHeight="1">
      <c r="A5475" s="136" t="s">
        <v>15363</v>
      </c>
      <c r="B5475" s="452">
        <v>45733.0</v>
      </c>
      <c r="C5475" s="483"/>
      <c r="D5475" s="453" t="s">
        <v>896</v>
      </c>
      <c r="E5475" s="375" t="s">
        <v>157</v>
      </c>
      <c r="F5475" s="136" t="s">
        <v>4827</v>
      </c>
      <c r="G5475" s="375" t="s">
        <v>15328</v>
      </c>
      <c r="H5475" s="375" t="s">
        <v>13968</v>
      </c>
      <c r="I5475" s="454"/>
      <c r="J5475" s="455"/>
      <c r="K5475" s="455"/>
    </row>
    <row r="5476" ht="22.5" customHeight="1">
      <c r="A5476" s="136" t="s">
        <v>15363</v>
      </c>
      <c r="B5476" s="452">
        <v>45733.0</v>
      </c>
      <c r="C5476" s="483"/>
      <c r="D5476" s="136" t="s">
        <v>902</v>
      </c>
      <c r="E5476" s="375" t="s">
        <v>157</v>
      </c>
      <c r="F5476" s="136" t="s">
        <v>6293</v>
      </c>
      <c r="G5476" s="375" t="s">
        <v>76</v>
      </c>
      <c r="H5476" s="375" t="s">
        <v>13968</v>
      </c>
      <c r="I5476" s="454"/>
      <c r="J5476" s="455"/>
      <c r="K5476" s="455"/>
    </row>
    <row r="5477" ht="22.5" customHeight="1">
      <c r="A5477" s="136" t="s">
        <v>15363</v>
      </c>
      <c r="B5477" s="452">
        <v>45733.0</v>
      </c>
      <c r="C5477" s="483"/>
      <c r="D5477" s="136" t="s">
        <v>896</v>
      </c>
      <c r="E5477" s="375" t="s">
        <v>157</v>
      </c>
      <c r="F5477" s="136" t="s">
        <v>5684</v>
      </c>
      <c r="G5477" s="375" t="s">
        <v>52</v>
      </c>
      <c r="H5477" s="375" t="s">
        <v>13968</v>
      </c>
      <c r="I5477" s="454"/>
      <c r="J5477" s="455"/>
      <c r="K5477" s="455"/>
    </row>
    <row r="5478" ht="22.5" customHeight="1">
      <c r="A5478" s="136" t="s">
        <v>15289</v>
      </c>
      <c r="B5478" s="452">
        <v>45734.0</v>
      </c>
      <c r="C5478" s="453" t="s">
        <v>1001</v>
      </c>
      <c r="D5478" s="453" t="s">
        <v>15235</v>
      </c>
      <c r="E5478" s="375" t="s">
        <v>157</v>
      </c>
      <c r="F5478" s="136" t="s">
        <v>7069</v>
      </c>
      <c r="G5478" s="375" t="s">
        <v>22</v>
      </c>
      <c r="H5478" s="375" t="s">
        <v>13968</v>
      </c>
      <c r="I5478" s="454">
        <v>1.0</v>
      </c>
      <c r="J5478" s="455"/>
      <c r="K5478" s="455"/>
    </row>
    <row r="5479" ht="22.5" customHeight="1">
      <c r="A5479" s="136" t="s">
        <v>15289</v>
      </c>
      <c r="B5479" s="452">
        <v>45734.0</v>
      </c>
      <c r="C5479" s="453" t="s">
        <v>1001</v>
      </c>
      <c r="D5479" s="136" t="s">
        <v>896</v>
      </c>
      <c r="E5479" s="375" t="s">
        <v>158</v>
      </c>
      <c r="F5479" s="136" t="s">
        <v>15387</v>
      </c>
      <c r="G5479" s="375" t="s">
        <v>930</v>
      </c>
      <c r="H5479" s="375" t="s">
        <v>13968</v>
      </c>
      <c r="I5479" s="454"/>
      <c r="J5479" s="455"/>
      <c r="K5479" s="455"/>
    </row>
    <row r="5480" ht="22.5" customHeight="1">
      <c r="A5480" s="136" t="s">
        <v>15289</v>
      </c>
      <c r="B5480" s="452">
        <v>45734.0</v>
      </c>
      <c r="C5480" s="453" t="s">
        <v>1001</v>
      </c>
      <c r="D5480" s="136" t="s">
        <v>896</v>
      </c>
      <c r="E5480" s="375" t="s">
        <v>157</v>
      </c>
      <c r="F5480" s="136" t="s">
        <v>231</v>
      </c>
      <c r="G5480" s="375" t="s">
        <v>929</v>
      </c>
      <c r="H5480" s="375" t="s">
        <v>12181</v>
      </c>
      <c r="I5480" s="454"/>
      <c r="J5480" s="455"/>
      <c r="K5480" s="455"/>
    </row>
    <row r="5481" ht="22.5" customHeight="1">
      <c r="A5481" s="136" t="s">
        <v>15289</v>
      </c>
      <c r="B5481" s="452">
        <v>45734.0</v>
      </c>
      <c r="C5481" s="453" t="s">
        <v>1001</v>
      </c>
      <c r="D5481" s="136" t="s">
        <v>902</v>
      </c>
      <c r="E5481" s="375" t="s">
        <v>157</v>
      </c>
      <c r="F5481" s="136" t="s">
        <v>6190</v>
      </c>
      <c r="G5481" s="375" t="s">
        <v>936</v>
      </c>
      <c r="H5481" s="375" t="s">
        <v>12181</v>
      </c>
      <c r="I5481" s="454"/>
      <c r="J5481" s="455"/>
      <c r="K5481" s="455"/>
    </row>
    <row r="5482" ht="22.5" customHeight="1">
      <c r="A5482" s="136" t="s">
        <v>15289</v>
      </c>
      <c r="B5482" s="452">
        <v>45734.0</v>
      </c>
      <c r="C5482" s="453" t="s">
        <v>5</v>
      </c>
      <c r="D5482" s="453" t="s">
        <v>15235</v>
      </c>
      <c r="E5482" s="375" t="s">
        <v>158</v>
      </c>
      <c r="F5482" s="136" t="s">
        <v>114</v>
      </c>
      <c r="G5482" s="375" t="s">
        <v>22</v>
      </c>
      <c r="H5482" s="375" t="s">
        <v>12181</v>
      </c>
      <c r="I5482" s="454"/>
      <c r="J5482" s="455"/>
      <c r="K5482" s="455"/>
    </row>
    <row r="5483" ht="22.5" customHeight="1">
      <c r="A5483" s="136" t="s">
        <v>15289</v>
      </c>
      <c r="B5483" s="452">
        <v>45734.0</v>
      </c>
      <c r="C5483" s="453" t="s">
        <v>5</v>
      </c>
      <c r="D5483" s="136" t="s">
        <v>896</v>
      </c>
      <c r="E5483" s="375" t="s">
        <v>157</v>
      </c>
      <c r="F5483" s="136" t="s">
        <v>5645</v>
      </c>
      <c r="G5483" s="375" t="s">
        <v>930</v>
      </c>
      <c r="H5483" s="375" t="s">
        <v>13968</v>
      </c>
      <c r="I5483" s="454"/>
      <c r="J5483" s="455"/>
      <c r="K5483" s="455"/>
    </row>
    <row r="5484" ht="22.5" customHeight="1">
      <c r="A5484" s="136" t="s">
        <v>15289</v>
      </c>
      <c r="B5484" s="452">
        <v>45734.0</v>
      </c>
      <c r="C5484" s="453" t="s">
        <v>5</v>
      </c>
      <c r="D5484" s="136" t="s">
        <v>902</v>
      </c>
      <c r="E5484" s="375" t="s">
        <v>157</v>
      </c>
      <c r="F5484" s="136" t="s">
        <v>231</v>
      </c>
      <c r="G5484" s="375" t="s">
        <v>936</v>
      </c>
      <c r="H5484" s="375" t="s">
        <v>12181</v>
      </c>
      <c r="I5484" s="454"/>
      <c r="J5484" s="455"/>
      <c r="K5484" s="455"/>
    </row>
    <row r="5485" ht="22.5" customHeight="1">
      <c r="A5485" s="136" t="s">
        <v>15289</v>
      </c>
      <c r="B5485" s="452">
        <v>45734.0</v>
      </c>
      <c r="C5485" s="453" t="s">
        <v>13</v>
      </c>
      <c r="D5485" s="453" t="s">
        <v>15235</v>
      </c>
      <c r="E5485" s="375" t="s">
        <v>157</v>
      </c>
      <c r="F5485" s="136" t="s">
        <v>1846</v>
      </c>
      <c r="G5485" s="375" t="s">
        <v>22</v>
      </c>
      <c r="H5485" s="375" t="s">
        <v>12181</v>
      </c>
      <c r="I5485" s="454"/>
      <c r="J5485" s="455"/>
      <c r="K5485" s="455"/>
    </row>
    <row r="5486" ht="22.5" customHeight="1">
      <c r="A5486" s="136" t="s">
        <v>15289</v>
      </c>
      <c r="B5486" s="452">
        <v>45734.0</v>
      </c>
      <c r="C5486" s="453" t="s">
        <v>13</v>
      </c>
      <c r="D5486" s="453" t="s">
        <v>874</v>
      </c>
      <c r="E5486" s="375" t="s">
        <v>157</v>
      </c>
      <c r="F5486" s="136" t="s">
        <v>567</v>
      </c>
      <c r="G5486" s="375" t="s">
        <v>48</v>
      </c>
      <c r="H5486" s="375" t="s">
        <v>13968</v>
      </c>
      <c r="I5486" s="454"/>
      <c r="J5486" s="455"/>
      <c r="K5486" s="455"/>
    </row>
    <row r="5487" ht="22.5" customHeight="1">
      <c r="A5487" s="136" t="s">
        <v>15289</v>
      </c>
      <c r="B5487" s="452">
        <v>45734.0</v>
      </c>
      <c r="C5487" s="453" t="s">
        <v>13</v>
      </c>
      <c r="D5487" s="136" t="s">
        <v>896</v>
      </c>
      <c r="E5487" s="375" t="s">
        <v>157</v>
      </c>
      <c r="F5487" s="136" t="s">
        <v>5575</v>
      </c>
      <c r="G5487" s="375" t="s">
        <v>929</v>
      </c>
      <c r="H5487" s="375" t="s">
        <v>13968</v>
      </c>
      <c r="I5487" s="454"/>
      <c r="J5487" s="455"/>
      <c r="K5487" s="455"/>
    </row>
    <row r="5488" ht="22.5" customHeight="1">
      <c r="A5488" s="136" t="s">
        <v>15289</v>
      </c>
      <c r="B5488" s="452">
        <v>45734.0</v>
      </c>
      <c r="C5488" s="453" t="s">
        <v>13</v>
      </c>
      <c r="D5488" s="136" t="s">
        <v>902</v>
      </c>
      <c r="E5488" s="375" t="s">
        <v>157</v>
      </c>
      <c r="F5488" s="136" t="s">
        <v>320</v>
      </c>
      <c r="G5488" s="375" t="s">
        <v>936</v>
      </c>
      <c r="H5488" s="375" t="s">
        <v>13968</v>
      </c>
      <c r="I5488" s="454">
        <v>10.0</v>
      </c>
      <c r="J5488" s="455"/>
      <c r="K5488" s="455"/>
    </row>
    <row r="5489" ht="22.5" customHeight="1">
      <c r="A5489" s="136" t="s">
        <v>15289</v>
      </c>
      <c r="B5489" s="452">
        <v>45734.0</v>
      </c>
      <c r="C5489" s="453" t="s">
        <v>13</v>
      </c>
      <c r="D5489" s="136" t="s">
        <v>902</v>
      </c>
      <c r="E5489" s="375" t="s">
        <v>157</v>
      </c>
      <c r="F5489" s="136" t="s">
        <v>3770</v>
      </c>
      <c r="G5489" s="375" t="s">
        <v>76</v>
      </c>
      <c r="H5489" s="375" t="s">
        <v>13968</v>
      </c>
      <c r="I5489" s="454"/>
      <c r="J5489" s="455"/>
      <c r="K5489" s="455"/>
    </row>
    <row r="5490" ht="22.5" customHeight="1">
      <c r="A5490" s="136" t="s">
        <v>15289</v>
      </c>
      <c r="B5490" s="452">
        <v>45734.0</v>
      </c>
      <c r="C5490" s="453" t="s">
        <v>19</v>
      </c>
      <c r="D5490" s="453" t="s">
        <v>15235</v>
      </c>
      <c r="E5490" s="375" t="s">
        <v>158</v>
      </c>
      <c r="F5490" s="136" t="s">
        <v>5267</v>
      </c>
      <c r="G5490" s="375" t="s">
        <v>60</v>
      </c>
      <c r="H5490" s="375" t="s">
        <v>12181</v>
      </c>
      <c r="I5490" s="454" t="s">
        <v>15185</v>
      </c>
      <c r="J5490" s="455"/>
      <c r="K5490" s="455"/>
    </row>
    <row r="5491" ht="22.5" customHeight="1">
      <c r="A5491" s="136" t="s">
        <v>15289</v>
      </c>
      <c r="B5491" s="452">
        <v>45734.0</v>
      </c>
      <c r="C5491" s="453" t="s">
        <v>19</v>
      </c>
      <c r="D5491" s="453" t="s">
        <v>874</v>
      </c>
      <c r="E5491" s="375" t="s">
        <v>157</v>
      </c>
      <c r="F5491" s="136" t="s">
        <v>2972</v>
      </c>
      <c r="G5491" s="375" t="s">
        <v>48</v>
      </c>
      <c r="H5491" s="375" t="s">
        <v>13968</v>
      </c>
      <c r="I5491" s="454">
        <v>10.0</v>
      </c>
      <c r="J5491" s="455"/>
      <c r="K5491" s="455"/>
    </row>
    <row r="5492" ht="22.5" customHeight="1">
      <c r="A5492" s="136" t="s">
        <v>15289</v>
      </c>
      <c r="B5492" s="452">
        <v>45734.0</v>
      </c>
      <c r="C5492" s="453" t="s">
        <v>19</v>
      </c>
      <c r="D5492" s="453" t="s">
        <v>15235</v>
      </c>
      <c r="E5492" s="375" t="s">
        <v>157</v>
      </c>
      <c r="F5492" s="136" t="s">
        <v>6220</v>
      </c>
      <c r="G5492" s="375" t="s">
        <v>60</v>
      </c>
      <c r="H5492" s="375" t="s">
        <v>13968</v>
      </c>
      <c r="I5492" s="454"/>
      <c r="J5492" s="455"/>
      <c r="K5492" s="455"/>
    </row>
    <row r="5493" ht="22.5" customHeight="1">
      <c r="A5493" s="136" t="s">
        <v>15289</v>
      </c>
      <c r="B5493" s="452">
        <v>45734.0</v>
      </c>
      <c r="C5493" s="453" t="s">
        <v>19</v>
      </c>
      <c r="D5493" s="453" t="s">
        <v>896</v>
      </c>
      <c r="E5493" s="375" t="s">
        <v>157</v>
      </c>
      <c r="F5493" s="136" t="s">
        <v>4961</v>
      </c>
      <c r="G5493" s="375" t="s">
        <v>15328</v>
      </c>
      <c r="H5493" s="375" t="s">
        <v>13968</v>
      </c>
      <c r="I5493" s="454"/>
      <c r="J5493" s="455"/>
      <c r="K5493" s="455"/>
    </row>
    <row r="5494" ht="22.5" customHeight="1">
      <c r="A5494" s="136" t="s">
        <v>15289</v>
      </c>
      <c r="B5494" s="452">
        <v>45734.0</v>
      </c>
      <c r="C5494" s="453" t="s">
        <v>19</v>
      </c>
      <c r="D5494" s="136" t="s">
        <v>896</v>
      </c>
      <c r="E5494" s="375" t="s">
        <v>157</v>
      </c>
      <c r="F5494" s="136" t="s">
        <v>5788</v>
      </c>
      <c r="G5494" s="375" t="s">
        <v>52</v>
      </c>
      <c r="H5494" s="375" t="s">
        <v>12181</v>
      </c>
      <c r="I5494" s="454"/>
      <c r="J5494" s="455"/>
      <c r="K5494" s="455"/>
    </row>
    <row r="5495" ht="22.5" customHeight="1">
      <c r="A5495" s="136" t="s">
        <v>15289</v>
      </c>
      <c r="B5495" s="452">
        <v>45734.0</v>
      </c>
      <c r="C5495" s="453" t="s">
        <v>19</v>
      </c>
      <c r="D5495" s="136" t="s">
        <v>902</v>
      </c>
      <c r="E5495" s="375" t="s">
        <v>157</v>
      </c>
      <c r="F5495" s="136" t="s">
        <v>1512</v>
      </c>
      <c r="G5495" s="375" t="s">
        <v>76</v>
      </c>
      <c r="H5495" s="375" t="s">
        <v>13968</v>
      </c>
      <c r="I5495" s="454"/>
      <c r="J5495" s="455"/>
      <c r="K5495" s="455"/>
    </row>
    <row r="5496" ht="22.5" customHeight="1">
      <c r="A5496" s="136" t="s">
        <v>15289</v>
      </c>
      <c r="B5496" s="452">
        <v>45734.0</v>
      </c>
      <c r="C5496" s="453" t="s">
        <v>26</v>
      </c>
      <c r="D5496" s="453" t="s">
        <v>15235</v>
      </c>
      <c r="E5496" s="375" t="s">
        <v>157</v>
      </c>
      <c r="F5496" s="136" t="s">
        <v>1599</v>
      </c>
      <c r="G5496" s="375" t="s">
        <v>22</v>
      </c>
      <c r="H5496" s="375" t="s">
        <v>13968</v>
      </c>
      <c r="I5496" s="454"/>
      <c r="J5496" s="455"/>
      <c r="K5496" s="455"/>
    </row>
    <row r="5497" ht="22.5" customHeight="1">
      <c r="A5497" s="136" t="s">
        <v>15289</v>
      </c>
      <c r="B5497" s="452">
        <v>45734.0</v>
      </c>
      <c r="C5497" s="453" t="s">
        <v>26</v>
      </c>
      <c r="D5497" s="453" t="s">
        <v>15235</v>
      </c>
      <c r="E5497" s="375" t="s">
        <v>157</v>
      </c>
      <c r="F5497" s="136" t="s">
        <v>5582</v>
      </c>
      <c r="G5497" s="375" t="s">
        <v>22</v>
      </c>
      <c r="H5497" s="375" t="s">
        <v>12181</v>
      </c>
      <c r="I5497" s="454" t="s">
        <v>16156</v>
      </c>
      <c r="J5497" s="455"/>
      <c r="K5497" s="455"/>
    </row>
    <row r="5498" ht="22.5" customHeight="1">
      <c r="A5498" s="136" t="s">
        <v>15289</v>
      </c>
      <c r="B5498" s="452">
        <v>45734.0</v>
      </c>
      <c r="C5498" s="453" t="s">
        <v>26</v>
      </c>
      <c r="D5498" s="453" t="s">
        <v>896</v>
      </c>
      <c r="E5498" s="375" t="s">
        <v>157</v>
      </c>
      <c r="F5498" s="136" t="s">
        <v>3345</v>
      </c>
      <c r="G5498" s="375" t="s">
        <v>15328</v>
      </c>
      <c r="H5498" s="375" t="s">
        <v>13968</v>
      </c>
      <c r="I5498" s="454"/>
      <c r="J5498" s="455"/>
      <c r="K5498" s="455"/>
    </row>
    <row r="5499" ht="22.5" customHeight="1">
      <c r="A5499" s="136" t="s">
        <v>15289</v>
      </c>
      <c r="B5499" s="452">
        <v>45734.0</v>
      </c>
      <c r="C5499" s="453" t="s">
        <v>26</v>
      </c>
      <c r="D5499" s="136" t="s">
        <v>896</v>
      </c>
      <c r="E5499" s="375" t="s">
        <v>157</v>
      </c>
      <c r="F5499" s="136" t="s">
        <v>5536</v>
      </c>
      <c r="G5499" s="375" t="s">
        <v>929</v>
      </c>
      <c r="H5499" s="375" t="s">
        <v>13968</v>
      </c>
      <c r="I5499" s="454"/>
      <c r="J5499" s="455"/>
      <c r="K5499" s="455"/>
    </row>
    <row r="5500" ht="22.5" customHeight="1">
      <c r="A5500" s="136" t="s">
        <v>15289</v>
      </c>
      <c r="B5500" s="452">
        <v>45734.0</v>
      </c>
      <c r="C5500" s="453" t="s">
        <v>26</v>
      </c>
      <c r="D5500" s="136" t="s">
        <v>896</v>
      </c>
      <c r="E5500" s="375" t="s">
        <v>157</v>
      </c>
      <c r="F5500" s="136" t="s">
        <v>5697</v>
      </c>
      <c r="G5500" s="375" t="s">
        <v>930</v>
      </c>
      <c r="H5500" s="375" t="s">
        <v>13968</v>
      </c>
      <c r="I5500" s="454"/>
      <c r="J5500" s="455"/>
      <c r="K5500" s="455"/>
    </row>
    <row r="5501" ht="22.5" customHeight="1">
      <c r="A5501" s="136" t="s">
        <v>15289</v>
      </c>
      <c r="B5501" s="452">
        <v>45734.0</v>
      </c>
      <c r="C5501" s="453" t="s">
        <v>26</v>
      </c>
      <c r="D5501" s="136" t="s">
        <v>896</v>
      </c>
      <c r="E5501" s="375" t="s">
        <v>157</v>
      </c>
      <c r="F5501" s="136" t="s">
        <v>1668</v>
      </c>
      <c r="G5501" s="375" t="s">
        <v>52</v>
      </c>
      <c r="H5501" s="375" t="s">
        <v>13968</v>
      </c>
      <c r="I5501" s="454"/>
      <c r="J5501" s="455"/>
      <c r="K5501" s="455"/>
    </row>
    <row r="5502" ht="22.5" customHeight="1">
      <c r="A5502" s="136" t="s">
        <v>15289</v>
      </c>
      <c r="B5502" s="452">
        <v>45734.0</v>
      </c>
      <c r="C5502" s="453" t="s">
        <v>26</v>
      </c>
      <c r="D5502" s="136" t="s">
        <v>902</v>
      </c>
      <c r="E5502" s="375" t="s">
        <v>157</v>
      </c>
      <c r="F5502" s="136" t="s">
        <v>5622</v>
      </c>
      <c r="G5502" s="375" t="s">
        <v>936</v>
      </c>
      <c r="H5502" s="375" t="s">
        <v>13968</v>
      </c>
      <c r="I5502" s="454"/>
      <c r="J5502" s="455"/>
      <c r="K5502" s="455"/>
    </row>
    <row r="5503" ht="22.5" customHeight="1">
      <c r="A5503" s="136" t="s">
        <v>15289</v>
      </c>
      <c r="B5503" s="452">
        <v>45734.0</v>
      </c>
      <c r="C5503" s="453" t="s">
        <v>26</v>
      </c>
      <c r="D5503" s="136" t="s">
        <v>902</v>
      </c>
      <c r="E5503" s="375" t="s">
        <v>157</v>
      </c>
      <c r="F5503" s="136" t="s">
        <v>1988</v>
      </c>
      <c r="G5503" s="375" t="s">
        <v>76</v>
      </c>
      <c r="H5503" s="375" t="s">
        <v>13968</v>
      </c>
      <c r="I5503" s="454"/>
      <c r="J5503" s="455"/>
      <c r="K5503" s="455"/>
    </row>
    <row r="5504" ht="22.5" customHeight="1">
      <c r="A5504" s="136" t="s">
        <v>15289</v>
      </c>
      <c r="B5504" s="452">
        <v>45734.0</v>
      </c>
      <c r="C5504" s="453" t="s">
        <v>37</v>
      </c>
      <c r="D5504" s="453" t="s">
        <v>15235</v>
      </c>
      <c r="E5504" s="375" t="s">
        <v>157</v>
      </c>
      <c r="F5504" s="136" t="s">
        <v>6192</v>
      </c>
      <c r="G5504" s="375" t="s">
        <v>22</v>
      </c>
      <c r="H5504" s="375" t="s">
        <v>13968</v>
      </c>
      <c r="I5504" s="454">
        <v>5.0</v>
      </c>
      <c r="J5504" s="455"/>
      <c r="K5504" s="455"/>
    </row>
    <row r="5505" ht="22.5" customHeight="1">
      <c r="A5505" s="136" t="s">
        <v>15289</v>
      </c>
      <c r="B5505" s="452">
        <v>45734.0</v>
      </c>
      <c r="C5505" s="453" t="s">
        <v>37</v>
      </c>
      <c r="D5505" s="136" t="s">
        <v>896</v>
      </c>
      <c r="E5505" s="375" t="s">
        <v>157</v>
      </c>
      <c r="F5505" s="136" t="s">
        <v>1110</v>
      </c>
      <c r="G5505" s="375" t="s">
        <v>929</v>
      </c>
      <c r="H5505" s="375" t="s">
        <v>12181</v>
      </c>
      <c r="I5505" s="454"/>
      <c r="J5505" s="455"/>
      <c r="K5505" s="455"/>
    </row>
    <row r="5506" ht="22.5" customHeight="1">
      <c r="A5506" s="136" t="s">
        <v>15289</v>
      </c>
      <c r="B5506" s="452">
        <v>45734.0</v>
      </c>
      <c r="C5506" s="453" t="s">
        <v>37</v>
      </c>
      <c r="D5506" s="136" t="s">
        <v>896</v>
      </c>
      <c r="E5506" s="375" t="s">
        <v>157</v>
      </c>
      <c r="F5506" s="136" t="s">
        <v>1599</v>
      </c>
      <c r="G5506" s="375" t="s">
        <v>930</v>
      </c>
      <c r="H5506" s="375" t="s">
        <v>13968</v>
      </c>
      <c r="I5506" s="454"/>
      <c r="J5506" s="455"/>
      <c r="K5506" s="455"/>
    </row>
    <row r="5507" ht="22.5" customHeight="1">
      <c r="A5507" s="136" t="s">
        <v>15289</v>
      </c>
      <c r="B5507" s="452">
        <v>45734.0</v>
      </c>
      <c r="C5507" s="453" t="s">
        <v>37</v>
      </c>
      <c r="D5507" s="136" t="s">
        <v>902</v>
      </c>
      <c r="E5507" s="375" t="s">
        <v>157</v>
      </c>
      <c r="F5507" s="136" t="s">
        <v>5799</v>
      </c>
      <c r="G5507" s="375" t="s">
        <v>936</v>
      </c>
      <c r="H5507" s="375" t="s">
        <v>12181</v>
      </c>
      <c r="I5507" s="454"/>
      <c r="J5507" s="455"/>
      <c r="K5507" s="455"/>
    </row>
    <row r="5508" ht="22.5" customHeight="1">
      <c r="A5508" s="136" t="s">
        <v>15289</v>
      </c>
      <c r="B5508" s="452">
        <v>45734.0</v>
      </c>
      <c r="C5508" s="453" t="s">
        <v>41</v>
      </c>
      <c r="D5508" s="453" t="s">
        <v>15235</v>
      </c>
      <c r="E5508" s="375" t="s">
        <v>157</v>
      </c>
      <c r="F5508" s="136" t="s">
        <v>5747</v>
      </c>
      <c r="G5508" s="375" t="s">
        <v>60</v>
      </c>
      <c r="H5508" s="375" t="s">
        <v>12181</v>
      </c>
      <c r="I5508" s="454"/>
      <c r="J5508" s="455"/>
      <c r="K5508" s="455"/>
    </row>
    <row r="5509" ht="22.5" customHeight="1">
      <c r="A5509" s="136" t="s">
        <v>15289</v>
      </c>
      <c r="B5509" s="452">
        <v>45734.0</v>
      </c>
      <c r="C5509" s="453" t="s">
        <v>41</v>
      </c>
      <c r="D5509" s="453" t="s">
        <v>896</v>
      </c>
      <c r="E5509" s="375" t="s">
        <v>157</v>
      </c>
      <c r="F5509" s="136" t="s">
        <v>1668</v>
      </c>
      <c r="G5509" s="375" t="s">
        <v>15328</v>
      </c>
      <c r="H5509" s="375" t="s">
        <v>13968</v>
      </c>
      <c r="I5509" s="454"/>
      <c r="J5509" s="455"/>
      <c r="K5509" s="455"/>
    </row>
    <row r="5510" ht="22.5" customHeight="1">
      <c r="A5510" s="136" t="s">
        <v>15363</v>
      </c>
      <c r="B5510" s="452">
        <v>45734.0</v>
      </c>
      <c r="C5510" s="453" t="s">
        <v>45</v>
      </c>
      <c r="D5510" s="136" t="s">
        <v>902</v>
      </c>
      <c r="E5510" s="375" t="s">
        <v>157</v>
      </c>
      <c r="F5510" s="136" t="s">
        <v>260</v>
      </c>
      <c r="G5510" s="375" t="s">
        <v>76</v>
      </c>
      <c r="H5510" s="375" t="s">
        <v>12181</v>
      </c>
      <c r="I5510" s="454"/>
      <c r="J5510" s="455"/>
      <c r="K5510" s="455"/>
    </row>
    <row r="5511" ht="22.5" customHeight="1">
      <c r="A5511" s="136" t="s">
        <v>15363</v>
      </c>
      <c r="B5511" s="452">
        <v>45734.0</v>
      </c>
      <c r="C5511" s="453" t="s">
        <v>45</v>
      </c>
      <c r="D5511" s="453" t="s">
        <v>896</v>
      </c>
      <c r="E5511" s="375" t="s">
        <v>158</v>
      </c>
      <c r="F5511" s="136" t="s">
        <v>1085</v>
      </c>
      <c r="G5511" s="375" t="s">
        <v>15328</v>
      </c>
      <c r="H5511" s="375" t="s">
        <v>13968</v>
      </c>
      <c r="I5511" s="454"/>
      <c r="J5511" s="455"/>
      <c r="K5511" s="455"/>
    </row>
    <row r="5512" ht="22.5" customHeight="1">
      <c r="A5512" s="136" t="s">
        <v>15363</v>
      </c>
      <c r="B5512" s="452">
        <v>45734.0</v>
      </c>
      <c r="C5512" s="453" t="s">
        <v>45</v>
      </c>
      <c r="D5512" s="136" t="s">
        <v>896</v>
      </c>
      <c r="E5512" s="375" t="s">
        <v>157</v>
      </c>
      <c r="F5512" s="136" t="s">
        <v>6546</v>
      </c>
      <c r="G5512" s="375" t="s">
        <v>52</v>
      </c>
      <c r="H5512" s="375" t="s">
        <v>12181</v>
      </c>
      <c r="I5512" s="454"/>
      <c r="J5512" s="455"/>
      <c r="K5512" s="455"/>
    </row>
    <row r="5513" ht="22.5" customHeight="1">
      <c r="A5513" s="136" t="s">
        <v>15363</v>
      </c>
      <c r="B5513" s="452">
        <v>45734.0</v>
      </c>
      <c r="C5513" s="453" t="s">
        <v>45</v>
      </c>
      <c r="D5513" s="136" t="s">
        <v>902</v>
      </c>
      <c r="E5513" s="375" t="s">
        <v>157</v>
      </c>
      <c r="F5513" s="136" t="s">
        <v>7241</v>
      </c>
      <c r="G5513" s="375" t="s">
        <v>76</v>
      </c>
      <c r="H5513" s="375" t="s">
        <v>12181</v>
      </c>
      <c r="I5513" s="454"/>
      <c r="J5513" s="455"/>
      <c r="K5513" s="455"/>
    </row>
    <row r="5514" ht="22.5" customHeight="1">
      <c r="A5514" s="136" t="s">
        <v>15289</v>
      </c>
      <c r="B5514" s="452">
        <v>45735.0</v>
      </c>
      <c r="C5514" s="453" t="s">
        <v>1001</v>
      </c>
      <c r="D5514" s="453" t="s">
        <v>15235</v>
      </c>
      <c r="E5514" s="375" t="s">
        <v>157</v>
      </c>
      <c r="F5514" s="136" t="s">
        <v>436</v>
      </c>
      <c r="G5514" s="375" t="s">
        <v>22</v>
      </c>
      <c r="H5514" s="375" t="s">
        <v>13968</v>
      </c>
      <c r="I5514" s="458"/>
      <c r="J5514" s="459"/>
      <c r="K5514" s="459"/>
    </row>
    <row r="5515" ht="22.5" customHeight="1">
      <c r="A5515" s="136" t="s">
        <v>15289</v>
      </c>
      <c r="B5515" s="452">
        <v>45735.0</v>
      </c>
      <c r="C5515" s="453" t="s">
        <v>1001</v>
      </c>
      <c r="D5515" s="453" t="s">
        <v>896</v>
      </c>
      <c r="E5515" s="375" t="s">
        <v>157</v>
      </c>
      <c r="F5515" s="136" t="s">
        <v>5956</v>
      </c>
      <c r="G5515" s="375" t="s">
        <v>929</v>
      </c>
      <c r="H5515" s="375" t="s">
        <v>13968</v>
      </c>
      <c r="I5515" s="454">
        <v>5.0</v>
      </c>
      <c r="J5515" s="455"/>
      <c r="K5515" s="455"/>
    </row>
    <row r="5516" ht="22.5" customHeight="1">
      <c r="A5516" s="136" t="s">
        <v>15289</v>
      </c>
      <c r="B5516" s="452">
        <v>45735.0</v>
      </c>
      <c r="C5516" s="453" t="s">
        <v>1001</v>
      </c>
      <c r="D5516" s="453" t="s">
        <v>896</v>
      </c>
      <c r="E5516" s="375" t="s">
        <v>157</v>
      </c>
      <c r="F5516" s="136" t="s">
        <v>7477</v>
      </c>
      <c r="G5516" s="375" t="s">
        <v>930</v>
      </c>
      <c r="H5516" s="375" t="s">
        <v>13968</v>
      </c>
      <c r="I5516" s="454"/>
      <c r="J5516" s="455"/>
      <c r="K5516" s="455"/>
    </row>
    <row r="5517" ht="22.5" customHeight="1">
      <c r="A5517" s="136" t="s">
        <v>15289</v>
      </c>
      <c r="B5517" s="452">
        <v>45735.0</v>
      </c>
      <c r="C5517" s="453" t="s">
        <v>1001</v>
      </c>
      <c r="D5517" s="453" t="s">
        <v>902</v>
      </c>
      <c r="E5517" s="375" t="s">
        <v>157</v>
      </c>
      <c r="F5517" s="136" t="s">
        <v>4301</v>
      </c>
      <c r="G5517" s="375" t="s">
        <v>936</v>
      </c>
      <c r="H5517" s="375" t="s">
        <v>13968</v>
      </c>
      <c r="I5517" s="454"/>
      <c r="J5517" s="455"/>
      <c r="K5517" s="455"/>
    </row>
    <row r="5518" ht="22.5" customHeight="1">
      <c r="A5518" s="136" t="s">
        <v>15289</v>
      </c>
      <c r="B5518" s="452">
        <v>45735.0</v>
      </c>
      <c r="C5518" s="453" t="s">
        <v>5</v>
      </c>
      <c r="D5518" s="453" t="s">
        <v>15235</v>
      </c>
      <c r="E5518" s="375" t="s">
        <v>157</v>
      </c>
      <c r="F5518" s="136" t="s">
        <v>7069</v>
      </c>
      <c r="G5518" s="375" t="s">
        <v>22</v>
      </c>
      <c r="H5518" s="375" t="s">
        <v>13968</v>
      </c>
      <c r="I5518" s="454"/>
      <c r="J5518" s="455"/>
      <c r="K5518" s="455"/>
    </row>
    <row r="5519" ht="22.5" customHeight="1">
      <c r="A5519" s="136" t="s">
        <v>15289</v>
      </c>
      <c r="B5519" s="452">
        <v>45735.0</v>
      </c>
      <c r="C5519" s="453" t="s">
        <v>5</v>
      </c>
      <c r="D5519" s="453" t="s">
        <v>896</v>
      </c>
      <c r="E5519" s="375" t="s">
        <v>201</v>
      </c>
      <c r="F5519" s="136" t="s">
        <v>3298</v>
      </c>
      <c r="G5519" s="375" t="s">
        <v>929</v>
      </c>
      <c r="H5519" s="375" t="s">
        <v>13968</v>
      </c>
      <c r="I5519" s="454"/>
      <c r="J5519" s="455"/>
      <c r="K5519" s="455"/>
    </row>
    <row r="5520" ht="22.5" customHeight="1">
      <c r="A5520" s="136" t="s">
        <v>15289</v>
      </c>
      <c r="B5520" s="452">
        <v>45735.0</v>
      </c>
      <c r="C5520" s="453" t="s">
        <v>5</v>
      </c>
      <c r="D5520" s="453" t="s">
        <v>896</v>
      </c>
      <c r="E5520" s="375" t="s">
        <v>157</v>
      </c>
      <c r="F5520" s="136" t="s">
        <v>320</v>
      </c>
      <c r="G5520" s="375" t="s">
        <v>930</v>
      </c>
      <c r="H5520" s="375" t="s">
        <v>13968</v>
      </c>
      <c r="I5520" s="454">
        <v>10.0</v>
      </c>
      <c r="J5520" s="455"/>
      <c r="K5520" s="455"/>
    </row>
    <row r="5521" ht="22.5" customHeight="1">
      <c r="A5521" s="136" t="s">
        <v>15289</v>
      </c>
      <c r="B5521" s="452">
        <v>45735.0</v>
      </c>
      <c r="C5521" s="453" t="s">
        <v>5</v>
      </c>
      <c r="D5521" s="453" t="s">
        <v>902</v>
      </c>
      <c r="E5521" s="375" t="s">
        <v>157</v>
      </c>
      <c r="F5521" s="136" t="s">
        <v>6876</v>
      </c>
      <c r="G5521" s="375" t="s">
        <v>936</v>
      </c>
      <c r="H5521" s="375" t="s">
        <v>12181</v>
      </c>
      <c r="I5521" s="454"/>
      <c r="J5521" s="455"/>
      <c r="K5521" s="455"/>
    </row>
    <row r="5522" ht="22.5" customHeight="1">
      <c r="A5522" s="136" t="s">
        <v>15289</v>
      </c>
      <c r="B5522" s="452">
        <v>45735.0</v>
      </c>
      <c r="C5522" s="453" t="s">
        <v>13</v>
      </c>
      <c r="D5522" s="453" t="s">
        <v>15235</v>
      </c>
      <c r="E5522" s="375" t="s">
        <v>157</v>
      </c>
      <c r="F5522" s="136" t="s">
        <v>6318</v>
      </c>
      <c r="G5522" s="375" t="s">
        <v>22</v>
      </c>
      <c r="H5522" s="375" t="s">
        <v>13968</v>
      </c>
      <c r="I5522" s="454">
        <v>4.0</v>
      </c>
      <c r="J5522" s="455"/>
      <c r="K5522" s="455"/>
    </row>
    <row r="5523" ht="22.5" customHeight="1">
      <c r="A5523" s="136" t="s">
        <v>15289</v>
      </c>
      <c r="B5523" s="452">
        <v>45735.0</v>
      </c>
      <c r="C5523" s="453" t="s">
        <v>13</v>
      </c>
      <c r="D5523" s="453" t="s">
        <v>15235</v>
      </c>
      <c r="E5523" s="375" t="s">
        <v>157</v>
      </c>
      <c r="F5523" s="136" t="s">
        <v>6830</v>
      </c>
      <c r="G5523" s="375" t="s">
        <v>60</v>
      </c>
      <c r="H5523" s="375" t="s">
        <v>13968</v>
      </c>
      <c r="I5523" s="454"/>
      <c r="J5523" s="455"/>
      <c r="K5523" s="455"/>
    </row>
    <row r="5524" ht="22.5" customHeight="1">
      <c r="A5524" s="136" t="s">
        <v>15289</v>
      </c>
      <c r="B5524" s="452">
        <v>45735.0</v>
      </c>
      <c r="C5524" s="453" t="s">
        <v>13</v>
      </c>
      <c r="D5524" s="453" t="s">
        <v>874</v>
      </c>
      <c r="E5524" s="375" t="s">
        <v>157</v>
      </c>
      <c r="F5524" s="136" t="s">
        <v>567</v>
      </c>
      <c r="G5524" s="375" t="s">
        <v>35</v>
      </c>
      <c r="H5524" s="375" t="s">
        <v>13968</v>
      </c>
      <c r="I5524" s="454"/>
      <c r="J5524" s="455"/>
      <c r="K5524" s="455"/>
    </row>
    <row r="5525" ht="22.5" customHeight="1">
      <c r="A5525" s="136" t="s">
        <v>15289</v>
      </c>
      <c r="B5525" s="452">
        <v>45735.0</v>
      </c>
      <c r="C5525" s="453" t="s">
        <v>13</v>
      </c>
      <c r="D5525" s="453" t="s">
        <v>896</v>
      </c>
      <c r="E5525" s="375" t="s">
        <v>157</v>
      </c>
      <c r="F5525" s="136" t="s">
        <v>5645</v>
      </c>
      <c r="G5525" s="375" t="s">
        <v>930</v>
      </c>
      <c r="H5525" s="375" t="s">
        <v>13968</v>
      </c>
      <c r="I5525" s="454"/>
      <c r="J5525" s="455"/>
      <c r="K5525" s="455"/>
    </row>
    <row r="5526" ht="22.5" customHeight="1">
      <c r="A5526" s="136" t="s">
        <v>15289</v>
      </c>
      <c r="B5526" s="452">
        <v>45735.0</v>
      </c>
      <c r="C5526" s="453" t="s">
        <v>13</v>
      </c>
      <c r="D5526" s="453" t="s">
        <v>896</v>
      </c>
      <c r="E5526" s="375" t="s">
        <v>157</v>
      </c>
      <c r="F5526" s="136" t="s">
        <v>5347</v>
      </c>
      <c r="G5526" s="375" t="s">
        <v>52</v>
      </c>
      <c r="H5526" s="375" t="s">
        <v>12181</v>
      </c>
      <c r="I5526" s="454"/>
      <c r="J5526" s="455"/>
      <c r="K5526" s="455"/>
    </row>
    <row r="5527" ht="22.5" customHeight="1">
      <c r="A5527" s="136" t="s">
        <v>15289</v>
      </c>
      <c r="B5527" s="452">
        <v>45735.0</v>
      </c>
      <c r="C5527" s="453" t="s">
        <v>13</v>
      </c>
      <c r="D5527" s="453" t="s">
        <v>902</v>
      </c>
      <c r="E5527" s="375" t="s">
        <v>157</v>
      </c>
      <c r="F5527" s="136" t="s">
        <v>1562</v>
      </c>
      <c r="G5527" s="375" t="s">
        <v>936</v>
      </c>
      <c r="H5527" s="375" t="s">
        <v>13968</v>
      </c>
      <c r="I5527" s="454"/>
      <c r="J5527" s="455"/>
      <c r="K5527" s="455"/>
    </row>
    <row r="5528" ht="22.5" customHeight="1">
      <c r="A5528" s="136" t="s">
        <v>15289</v>
      </c>
      <c r="B5528" s="452">
        <v>45735.0</v>
      </c>
      <c r="C5528" s="453" t="s">
        <v>13</v>
      </c>
      <c r="D5528" s="453" t="s">
        <v>902</v>
      </c>
      <c r="E5528" s="375" t="s">
        <v>157</v>
      </c>
      <c r="F5528" s="136" t="s">
        <v>1512</v>
      </c>
      <c r="G5528" s="375" t="s">
        <v>76</v>
      </c>
      <c r="H5528" s="375" t="s">
        <v>13968</v>
      </c>
      <c r="I5528" s="454"/>
      <c r="J5528" s="455"/>
      <c r="K5528" s="455"/>
    </row>
    <row r="5529" ht="22.5" customHeight="1">
      <c r="A5529" s="136" t="s">
        <v>15289</v>
      </c>
      <c r="B5529" s="452">
        <v>45735.0</v>
      </c>
      <c r="C5529" s="453" t="s">
        <v>13</v>
      </c>
      <c r="D5529" s="453" t="s">
        <v>896</v>
      </c>
      <c r="E5529" s="375" t="s">
        <v>157</v>
      </c>
      <c r="F5529" s="136" t="s">
        <v>7879</v>
      </c>
      <c r="G5529" s="375" t="s">
        <v>929</v>
      </c>
      <c r="H5529" s="375" t="s">
        <v>13968</v>
      </c>
      <c r="I5529" s="454"/>
      <c r="J5529" s="455"/>
      <c r="K5529" s="455"/>
    </row>
    <row r="5530" ht="22.5" customHeight="1">
      <c r="A5530" s="136" t="s">
        <v>15289</v>
      </c>
      <c r="B5530" s="452">
        <v>45735.0</v>
      </c>
      <c r="C5530" s="453" t="s">
        <v>19</v>
      </c>
      <c r="D5530" s="453" t="s">
        <v>874</v>
      </c>
      <c r="E5530" s="375" t="s">
        <v>157</v>
      </c>
      <c r="F5530" s="136" t="s">
        <v>1597</v>
      </c>
      <c r="G5530" s="375" t="s">
        <v>48</v>
      </c>
      <c r="H5530" s="375" t="s">
        <v>13968</v>
      </c>
      <c r="I5530" s="454">
        <v>6.0</v>
      </c>
      <c r="J5530" s="455"/>
      <c r="K5530" s="455"/>
    </row>
    <row r="5531" ht="22.5" customHeight="1">
      <c r="A5531" s="136" t="s">
        <v>15289</v>
      </c>
      <c r="B5531" s="452">
        <v>45735.0</v>
      </c>
      <c r="C5531" s="453" t="s">
        <v>19</v>
      </c>
      <c r="D5531" s="453" t="s">
        <v>874</v>
      </c>
      <c r="E5531" s="375" t="s">
        <v>157</v>
      </c>
      <c r="F5531" s="136" t="s">
        <v>354</v>
      </c>
      <c r="G5531" s="375" t="s">
        <v>35</v>
      </c>
      <c r="H5531" s="375" t="s">
        <v>12181</v>
      </c>
      <c r="I5531" s="454"/>
      <c r="J5531" s="455"/>
      <c r="K5531" s="455"/>
    </row>
    <row r="5532" ht="22.5" customHeight="1">
      <c r="A5532" s="136" t="s">
        <v>15289</v>
      </c>
      <c r="B5532" s="452">
        <v>45735.0</v>
      </c>
      <c r="C5532" s="453" t="s">
        <v>26</v>
      </c>
      <c r="D5532" s="453" t="s">
        <v>896</v>
      </c>
      <c r="E5532" s="375" t="s">
        <v>157</v>
      </c>
      <c r="F5532" s="136" t="s">
        <v>4827</v>
      </c>
      <c r="G5532" s="375" t="s">
        <v>15328</v>
      </c>
      <c r="H5532" s="375" t="s">
        <v>13968</v>
      </c>
      <c r="I5532" s="454"/>
      <c r="J5532" s="455"/>
      <c r="K5532" s="455"/>
    </row>
    <row r="5533" ht="22.5" customHeight="1">
      <c r="A5533" s="136" t="s">
        <v>15289</v>
      </c>
      <c r="B5533" s="452">
        <v>45735.0</v>
      </c>
      <c r="C5533" s="453" t="s">
        <v>26</v>
      </c>
      <c r="D5533" s="453" t="s">
        <v>896</v>
      </c>
      <c r="E5533" s="375" t="s">
        <v>158</v>
      </c>
      <c r="F5533" s="136" t="s">
        <v>15387</v>
      </c>
      <c r="G5533" s="375" t="s">
        <v>929</v>
      </c>
      <c r="H5533" s="375" t="s">
        <v>13968</v>
      </c>
      <c r="I5533" s="454"/>
      <c r="J5533" s="455"/>
      <c r="K5533" s="455"/>
    </row>
    <row r="5534" ht="22.5" customHeight="1">
      <c r="A5534" s="136" t="s">
        <v>15289</v>
      </c>
      <c r="B5534" s="452">
        <v>45735.0</v>
      </c>
      <c r="C5534" s="453" t="s">
        <v>26</v>
      </c>
      <c r="D5534" s="453" t="s">
        <v>15235</v>
      </c>
      <c r="E5534" s="375" t="s">
        <v>157</v>
      </c>
      <c r="F5534" s="136" t="s">
        <v>1753</v>
      </c>
      <c r="G5534" s="375" t="s">
        <v>22</v>
      </c>
      <c r="H5534" s="375" t="s">
        <v>13968</v>
      </c>
      <c r="I5534" s="454"/>
      <c r="J5534" s="455"/>
      <c r="K5534" s="455"/>
    </row>
    <row r="5535" ht="22.5" customHeight="1">
      <c r="A5535" s="136" t="s">
        <v>15289</v>
      </c>
      <c r="B5535" s="452">
        <v>45735.0</v>
      </c>
      <c r="C5535" s="453" t="s">
        <v>26</v>
      </c>
      <c r="D5535" s="453" t="s">
        <v>15235</v>
      </c>
      <c r="E5535" s="375" t="s">
        <v>157</v>
      </c>
      <c r="F5535" s="136" t="s">
        <v>6311</v>
      </c>
      <c r="G5535" s="375" t="s">
        <v>60</v>
      </c>
      <c r="H5535" s="375" t="s">
        <v>13968</v>
      </c>
      <c r="I5535" s="454"/>
      <c r="J5535" s="455"/>
      <c r="K5535" s="455"/>
    </row>
    <row r="5536" ht="22.5" customHeight="1">
      <c r="A5536" s="136" t="s">
        <v>15289</v>
      </c>
      <c r="B5536" s="452">
        <v>45735.0</v>
      </c>
      <c r="C5536" s="453" t="s">
        <v>26</v>
      </c>
      <c r="D5536" s="453" t="s">
        <v>896</v>
      </c>
      <c r="E5536" s="375" t="s">
        <v>157</v>
      </c>
      <c r="F5536" s="136" t="s">
        <v>5697</v>
      </c>
      <c r="G5536" s="375" t="s">
        <v>15328</v>
      </c>
      <c r="H5536" s="375" t="s">
        <v>13968</v>
      </c>
      <c r="I5536" s="454"/>
      <c r="J5536" s="455"/>
      <c r="K5536" s="455"/>
    </row>
    <row r="5537" ht="22.5" customHeight="1">
      <c r="A5537" s="136" t="s">
        <v>15289</v>
      </c>
      <c r="B5537" s="452">
        <v>45735.0</v>
      </c>
      <c r="C5537" s="453" t="s">
        <v>26</v>
      </c>
      <c r="D5537" s="453" t="s">
        <v>902</v>
      </c>
      <c r="E5537" s="375" t="s">
        <v>157</v>
      </c>
      <c r="F5537" s="136" t="s">
        <v>4477</v>
      </c>
      <c r="G5537" s="375" t="s">
        <v>936</v>
      </c>
      <c r="H5537" s="375" t="s">
        <v>13968</v>
      </c>
      <c r="I5537" s="454"/>
      <c r="J5537" s="455"/>
      <c r="K5537" s="455"/>
    </row>
    <row r="5538" ht="22.5" customHeight="1">
      <c r="A5538" s="136" t="s">
        <v>15289</v>
      </c>
      <c r="B5538" s="452">
        <v>45735.0</v>
      </c>
      <c r="C5538" s="453" t="s">
        <v>26</v>
      </c>
      <c r="D5538" s="453" t="s">
        <v>902</v>
      </c>
      <c r="E5538" s="375" t="s">
        <v>157</v>
      </c>
      <c r="F5538" s="136" t="s">
        <v>2581</v>
      </c>
      <c r="G5538" s="375" t="s">
        <v>76</v>
      </c>
      <c r="H5538" s="375" t="s">
        <v>13968</v>
      </c>
      <c r="I5538" s="454">
        <v>2.0</v>
      </c>
      <c r="J5538" s="455"/>
      <c r="K5538" s="455"/>
    </row>
    <row r="5539" ht="22.5" customHeight="1">
      <c r="A5539" s="136" t="s">
        <v>15289</v>
      </c>
      <c r="B5539" s="452">
        <v>45735.0</v>
      </c>
      <c r="C5539" s="453" t="s">
        <v>37</v>
      </c>
      <c r="D5539" s="453" t="s">
        <v>15235</v>
      </c>
      <c r="E5539" s="375" t="s">
        <v>157</v>
      </c>
      <c r="F5539" s="136" t="s">
        <v>1988</v>
      </c>
      <c r="G5539" s="375" t="s">
        <v>22</v>
      </c>
      <c r="H5539" s="375" t="s">
        <v>13968</v>
      </c>
      <c r="I5539" s="454"/>
      <c r="J5539" s="455"/>
      <c r="K5539" s="455"/>
    </row>
    <row r="5540" ht="22.5" customHeight="1">
      <c r="A5540" s="136" t="s">
        <v>15289</v>
      </c>
      <c r="B5540" s="452">
        <v>45735.0</v>
      </c>
      <c r="C5540" s="453" t="s">
        <v>37</v>
      </c>
      <c r="D5540" s="453" t="s">
        <v>15235</v>
      </c>
      <c r="E5540" s="375" t="s">
        <v>157</v>
      </c>
      <c r="F5540" s="136" t="s">
        <v>1225</v>
      </c>
      <c r="G5540" s="375" t="s">
        <v>60</v>
      </c>
      <c r="H5540" s="375" t="s">
        <v>13968</v>
      </c>
      <c r="I5540" s="454"/>
      <c r="J5540" s="455"/>
      <c r="K5540" s="455"/>
    </row>
    <row r="5541" ht="22.5" customHeight="1">
      <c r="A5541" s="136" t="s">
        <v>15289</v>
      </c>
      <c r="B5541" s="452">
        <v>45735.0</v>
      </c>
      <c r="C5541" s="453" t="s">
        <v>37</v>
      </c>
      <c r="D5541" s="453" t="s">
        <v>896</v>
      </c>
      <c r="E5541" s="375" t="s">
        <v>157</v>
      </c>
      <c r="F5541" s="136" t="s">
        <v>5920</v>
      </c>
      <c r="G5541" s="375" t="s">
        <v>929</v>
      </c>
      <c r="H5541" s="375" t="s">
        <v>13968</v>
      </c>
      <c r="I5541" s="454"/>
      <c r="J5541" s="455"/>
      <c r="K5541" s="455"/>
    </row>
    <row r="5542" ht="22.5" customHeight="1">
      <c r="A5542" s="136" t="s">
        <v>15289</v>
      </c>
      <c r="B5542" s="452">
        <v>45735.0</v>
      </c>
      <c r="C5542" s="453" t="s">
        <v>37</v>
      </c>
      <c r="D5542" s="453" t="s">
        <v>902</v>
      </c>
      <c r="E5542" s="375" t="s">
        <v>157</v>
      </c>
      <c r="F5542" s="136" t="s">
        <v>5948</v>
      </c>
      <c r="G5542" s="375" t="s">
        <v>936</v>
      </c>
      <c r="H5542" s="375" t="s">
        <v>13968</v>
      </c>
      <c r="I5542" s="454"/>
      <c r="J5542" s="455"/>
      <c r="K5542" s="455"/>
    </row>
    <row r="5543" ht="22.5" customHeight="1">
      <c r="A5543" s="136" t="s">
        <v>15289</v>
      </c>
      <c r="B5543" s="452">
        <v>45735.0</v>
      </c>
      <c r="C5543" s="453" t="s">
        <v>41</v>
      </c>
      <c r="D5543" s="453" t="s">
        <v>15235</v>
      </c>
      <c r="E5543" s="375" t="s">
        <v>157</v>
      </c>
      <c r="F5543" s="136" t="s">
        <v>1304</v>
      </c>
      <c r="G5543" s="375" t="s">
        <v>60</v>
      </c>
      <c r="H5543" s="375" t="s">
        <v>13968</v>
      </c>
      <c r="I5543" s="454"/>
      <c r="J5543" s="455"/>
      <c r="K5543" s="455"/>
    </row>
    <row r="5544" ht="22.5" customHeight="1">
      <c r="A5544" s="136" t="s">
        <v>15289</v>
      </c>
      <c r="B5544" s="452">
        <v>45735.0</v>
      </c>
      <c r="C5544" s="453" t="s">
        <v>41</v>
      </c>
      <c r="D5544" s="453" t="s">
        <v>896</v>
      </c>
      <c r="E5544" s="375" t="s">
        <v>157</v>
      </c>
      <c r="F5544" s="136" t="s">
        <v>5684</v>
      </c>
      <c r="G5544" s="375" t="s">
        <v>15328</v>
      </c>
      <c r="H5544" s="375" t="s">
        <v>13968</v>
      </c>
      <c r="I5544" s="454"/>
      <c r="J5544" s="455"/>
      <c r="K5544" s="455"/>
    </row>
    <row r="5545" ht="22.5" customHeight="1">
      <c r="A5545" s="136" t="s">
        <v>15289</v>
      </c>
      <c r="B5545" s="452">
        <v>45735.0</v>
      </c>
      <c r="C5545" s="453" t="s">
        <v>41</v>
      </c>
      <c r="D5545" s="453" t="s">
        <v>896</v>
      </c>
      <c r="E5545" s="375" t="s">
        <v>157</v>
      </c>
      <c r="F5545" s="136" t="s">
        <v>279</v>
      </c>
      <c r="G5545" s="375" t="s">
        <v>52</v>
      </c>
      <c r="H5545" s="375" t="s">
        <v>12181</v>
      </c>
      <c r="I5545" s="454"/>
      <c r="J5545" s="455"/>
      <c r="K5545" s="455"/>
    </row>
    <row r="5546" ht="22.5" customHeight="1">
      <c r="A5546" s="136" t="s">
        <v>15289</v>
      </c>
      <c r="B5546" s="452">
        <v>45735.0</v>
      </c>
      <c r="C5546" s="453" t="s">
        <v>41</v>
      </c>
      <c r="D5546" s="453" t="s">
        <v>902</v>
      </c>
      <c r="E5546" s="375" t="s">
        <v>157</v>
      </c>
      <c r="F5546" s="136" t="s">
        <v>7761</v>
      </c>
      <c r="G5546" s="375" t="s">
        <v>76</v>
      </c>
      <c r="H5546" s="375" t="s">
        <v>12181</v>
      </c>
      <c r="I5546" s="454"/>
      <c r="J5546" s="455"/>
      <c r="K5546" s="455"/>
    </row>
    <row r="5547" ht="22.5" customHeight="1">
      <c r="A5547" s="136" t="s">
        <v>15289</v>
      </c>
      <c r="B5547" s="452">
        <v>45735.0</v>
      </c>
      <c r="C5547" s="453" t="s">
        <v>45</v>
      </c>
      <c r="D5547" s="453" t="s">
        <v>874</v>
      </c>
      <c r="E5547" s="375" t="s">
        <v>157</v>
      </c>
      <c r="F5547" s="136" t="s">
        <v>260</v>
      </c>
      <c r="G5547" s="375" t="s">
        <v>48</v>
      </c>
      <c r="H5547" s="375" t="s">
        <v>12181</v>
      </c>
      <c r="I5547" s="454" t="s">
        <v>16252</v>
      </c>
      <c r="J5547" s="455"/>
      <c r="K5547" s="455"/>
    </row>
    <row r="5548" ht="22.5" customHeight="1">
      <c r="A5548" s="136" t="s">
        <v>15363</v>
      </c>
      <c r="B5548" s="452">
        <v>45735.0</v>
      </c>
      <c r="C5548" s="453" t="s">
        <v>45</v>
      </c>
      <c r="D5548" s="453" t="s">
        <v>902</v>
      </c>
      <c r="E5548" s="375" t="s">
        <v>157</v>
      </c>
      <c r="F5548" s="136" t="s">
        <v>3873</v>
      </c>
      <c r="G5548" s="375" t="s">
        <v>76</v>
      </c>
      <c r="H5548" s="375" t="s">
        <v>12181</v>
      </c>
      <c r="I5548" s="454"/>
      <c r="J5548" s="455"/>
      <c r="K5548" s="455"/>
    </row>
    <row r="5549" ht="22.5" customHeight="1">
      <c r="A5549" s="136" t="s">
        <v>15363</v>
      </c>
      <c r="B5549" s="452">
        <v>45735.0</v>
      </c>
      <c r="C5549" s="453" t="s">
        <v>45</v>
      </c>
      <c r="D5549" s="453" t="s">
        <v>896</v>
      </c>
      <c r="E5549" s="375" t="s">
        <v>157</v>
      </c>
      <c r="F5549" s="136" t="s">
        <v>6333</v>
      </c>
      <c r="G5549" s="375" t="s">
        <v>15328</v>
      </c>
      <c r="H5549" s="375" t="s">
        <v>13968</v>
      </c>
      <c r="I5549" s="454"/>
      <c r="J5549" s="455"/>
      <c r="K5549" s="455"/>
    </row>
    <row r="5550" ht="22.5" customHeight="1">
      <c r="A5550" s="136" t="s">
        <v>15363</v>
      </c>
      <c r="B5550" s="452">
        <v>45735.0</v>
      </c>
      <c r="C5550" s="453" t="s">
        <v>45</v>
      </c>
      <c r="D5550" s="453" t="s">
        <v>896</v>
      </c>
      <c r="E5550" s="375" t="s">
        <v>158</v>
      </c>
      <c r="F5550" s="136" t="s">
        <v>933</v>
      </c>
      <c r="G5550" s="375" t="s">
        <v>52</v>
      </c>
      <c r="H5550" s="375" t="s">
        <v>12181</v>
      </c>
      <c r="I5550" s="454"/>
      <c r="J5550" s="455"/>
      <c r="K5550" s="455"/>
    </row>
    <row r="5551" ht="22.5" customHeight="1">
      <c r="A5551" s="136" t="s">
        <v>15289</v>
      </c>
      <c r="B5551" s="452">
        <v>45736.0</v>
      </c>
      <c r="C5551" s="453" t="s">
        <v>1001</v>
      </c>
      <c r="D5551" s="453" t="s">
        <v>15235</v>
      </c>
      <c r="E5551" s="375" t="s">
        <v>158</v>
      </c>
      <c r="F5551" s="136" t="s">
        <v>3034</v>
      </c>
      <c r="G5551" s="375" t="s">
        <v>22</v>
      </c>
      <c r="H5551" s="375" t="s">
        <v>13968</v>
      </c>
      <c r="I5551" s="454"/>
      <c r="J5551" s="455"/>
      <c r="K5551" s="455"/>
    </row>
    <row r="5552" ht="22.5" customHeight="1">
      <c r="A5552" s="136" t="s">
        <v>15289</v>
      </c>
      <c r="B5552" s="452">
        <v>45736.0</v>
      </c>
      <c r="C5552" s="453" t="s">
        <v>1001</v>
      </c>
      <c r="D5552" s="453" t="s">
        <v>896</v>
      </c>
      <c r="E5552" s="375" t="s">
        <v>158</v>
      </c>
      <c r="F5552" s="136" t="s">
        <v>6109</v>
      </c>
      <c r="G5552" s="375" t="s">
        <v>929</v>
      </c>
      <c r="H5552" s="375" t="s">
        <v>13968</v>
      </c>
      <c r="I5552" s="454"/>
      <c r="J5552" s="455"/>
      <c r="K5552" s="455"/>
    </row>
    <row r="5553" ht="22.5" customHeight="1">
      <c r="A5553" s="136" t="s">
        <v>15289</v>
      </c>
      <c r="B5553" s="452">
        <v>45736.0</v>
      </c>
      <c r="C5553" s="453" t="s">
        <v>1001</v>
      </c>
      <c r="D5553" s="453" t="s">
        <v>896</v>
      </c>
      <c r="E5553" s="375" t="s">
        <v>158</v>
      </c>
      <c r="F5553" s="136" t="s">
        <v>15301</v>
      </c>
      <c r="G5553" s="375" t="s">
        <v>930</v>
      </c>
      <c r="H5553" s="375" t="s">
        <v>13968</v>
      </c>
      <c r="I5553" s="454"/>
      <c r="J5553" s="455"/>
      <c r="K5553" s="455"/>
    </row>
    <row r="5554" ht="22.5" customHeight="1">
      <c r="A5554" s="136" t="s">
        <v>15289</v>
      </c>
      <c r="B5554" s="452">
        <v>45736.0</v>
      </c>
      <c r="C5554" s="453" t="s">
        <v>5</v>
      </c>
      <c r="D5554" s="453" t="s">
        <v>15235</v>
      </c>
      <c r="E5554" s="375" t="s">
        <v>157</v>
      </c>
      <c r="F5554" s="136" t="s">
        <v>231</v>
      </c>
      <c r="G5554" s="375" t="s">
        <v>22</v>
      </c>
      <c r="H5554" s="375" t="s">
        <v>12181</v>
      </c>
      <c r="I5554" s="454"/>
      <c r="J5554" s="455"/>
      <c r="K5554" s="455"/>
    </row>
    <row r="5555" ht="22.5" customHeight="1">
      <c r="A5555" s="136" t="s">
        <v>15289</v>
      </c>
      <c r="B5555" s="452">
        <v>45736.0</v>
      </c>
      <c r="C5555" s="453" t="s">
        <v>5</v>
      </c>
      <c r="D5555" s="453" t="s">
        <v>902</v>
      </c>
      <c r="E5555" s="375" t="s">
        <v>157</v>
      </c>
      <c r="F5555" s="136" t="s">
        <v>3770</v>
      </c>
      <c r="G5555" s="375" t="s">
        <v>936</v>
      </c>
      <c r="H5555" s="375" t="s">
        <v>13968</v>
      </c>
      <c r="I5555" s="454"/>
      <c r="J5555" s="455"/>
      <c r="K5555" s="455"/>
    </row>
    <row r="5556" ht="22.5" customHeight="1">
      <c r="A5556" s="136" t="s">
        <v>15289</v>
      </c>
      <c r="B5556" s="452">
        <v>45736.0</v>
      </c>
      <c r="C5556" s="453" t="s">
        <v>13</v>
      </c>
      <c r="D5556" s="453" t="s">
        <v>15235</v>
      </c>
      <c r="E5556" s="375" t="s">
        <v>201</v>
      </c>
      <c r="F5556" s="136" t="s">
        <v>403</v>
      </c>
      <c r="G5556" s="375" t="s">
        <v>22</v>
      </c>
      <c r="H5556" s="375" t="s">
        <v>12181</v>
      </c>
      <c r="I5556" s="454"/>
      <c r="J5556" s="455"/>
      <c r="K5556" s="455"/>
    </row>
    <row r="5557" ht="22.5" customHeight="1">
      <c r="A5557" s="136" t="s">
        <v>15289</v>
      </c>
      <c r="B5557" s="452">
        <v>45736.0</v>
      </c>
      <c r="C5557" s="453" t="s">
        <v>13</v>
      </c>
      <c r="D5557" s="453" t="s">
        <v>874</v>
      </c>
      <c r="E5557" s="375" t="s">
        <v>157</v>
      </c>
      <c r="F5557" s="136" t="s">
        <v>5632</v>
      </c>
      <c r="G5557" s="375" t="s">
        <v>60</v>
      </c>
      <c r="H5557" s="375" t="s">
        <v>13968</v>
      </c>
      <c r="I5557" s="454"/>
      <c r="J5557" s="455"/>
      <c r="K5557" s="455"/>
    </row>
    <row r="5558" ht="22.5" customHeight="1">
      <c r="A5558" s="136" t="s">
        <v>15289</v>
      </c>
      <c r="B5558" s="452">
        <v>45736.0</v>
      </c>
      <c r="C5558" s="453" t="s">
        <v>13</v>
      </c>
      <c r="D5558" s="453" t="s">
        <v>874</v>
      </c>
      <c r="E5558" s="375" t="s">
        <v>157</v>
      </c>
      <c r="F5558" s="136" t="s">
        <v>384</v>
      </c>
      <c r="G5558" s="375" t="s">
        <v>48</v>
      </c>
      <c r="H5558" s="375" t="s">
        <v>13968</v>
      </c>
      <c r="I5558" s="454">
        <v>2.0</v>
      </c>
      <c r="J5558" s="455"/>
      <c r="K5558" s="455"/>
    </row>
    <row r="5559" ht="22.5" customHeight="1">
      <c r="A5559" s="136" t="s">
        <v>15289</v>
      </c>
      <c r="B5559" s="452">
        <v>45736.0</v>
      </c>
      <c r="C5559" s="453" t="s">
        <v>13</v>
      </c>
      <c r="D5559" s="453" t="s">
        <v>896</v>
      </c>
      <c r="E5559" s="375" t="s">
        <v>157</v>
      </c>
      <c r="F5559" s="136" t="s">
        <v>6318</v>
      </c>
      <c r="G5559" s="375" t="s">
        <v>15328</v>
      </c>
      <c r="H5559" s="375" t="s">
        <v>13968</v>
      </c>
      <c r="I5559" s="454">
        <v>5.0</v>
      </c>
      <c r="J5559" s="455"/>
      <c r="K5559" s="455"/>
    </row>
    <row r="5560" ht="22.5" customHeight="1">
      <c r="A5560" s="136" t="s">
        <v>15289</v>
      </c>
      <c r="B5560" s="452">
        <v>45736.0</v>
      </c>
      <c r="C5560" s="453" t="s">
        <v>13</v>
      </c>
      <c r="D5560" s="453" t="s">
        <v>896</v>
      </c>
      <c r="E5560" s="375" t="s">
        <v>157</v>
      </c>
      <c r="F5560" s="136" t="s">
        <v>5575</v>
      </c>
      <c r="G5560" s="375" t="s">
        <v>929</v>
      </c>
      <c r="H5560" s="375" t="s">
        <v>12181</v>
      </c>
      <c r="I5560" s="454"/>
      <c r="J5560" s="455"/>
      <c r="K5560" s="455"/>
    </row>
    <row r="5561" ht="22.5" customHeight="1">
      <c r="A5561" s="136" t="s">
        <v>15289</v>
      </c>
      <c r="B5561" s="452">
        <v>45736.0</v>
      </c>
      <c r="C5561" s="453" t="s">
        <v>13</v>
      </c>
      <c r="D5561" s="453" t="s">
        <v>896</v>
      </c>
      <c r="E5561" s="375" t="s">
        <v>157</v>
      </c>
      <c r="F5561" s="136" t="s">
        <v>4301</v>
      </c>
      <c r="G5561" s="375" t="s">
        <v>930</v>
      </c>
      <c r="H5561" s="375" t="s">
        <v>12181</v>
      </c>
      <c r="I5561" s="454"/>
      <c r="J5561" s="455"/>
      <c r="K5561" s="455"/>
    </row>
    <row r="5562" ht="22.5" customHeight="1">
      <c r="A5562" s="136" t="s">
        <v>15289</v>
      </c>
      <c r="B5562" s="452">
        <v>45736.0</v>
      </c>
      <c r="C5562" s="453" t="s">
        <v>13</v>
      </c>
      <c r="D5562" s="453" t="s">
        <v>896</v>
      </c>
      <c r="E5562" s="375" t="s">
        <v>157</v>
      </c>
      <c r="F5562" s="136" t="s">
        <v>4477</v>
      </c>
      <c r="G5562" s="375" t="s">
        <v>52</v>
      </c>
      <c r="H5562" s="375" t="s">
        <v>13968</v>
      </c>
      <c r="I5562" s="454"/>
      <c r="J5562" s="455"/>
      <c r="K5562" s="455"/>
    </row>
    <row r="5563" ht="22.5" customHeight="1">
      <c r="A5563" s="136" t="s">
        <v>15289</v>
      </c>
      <c r="B5563" s="452">
        <v>45736.0</v>
      </c>
      <c r="C5563" s="453" t="s">
        <v>13</v>
      </c>
      <c r="D5563" s="453" t="s">
        <v>902</v>
      </c>
      <c r="E5563" s="375" t="s">
        <v>157</v>
      </c>
      <c r="F5563" s="136" t="s">
        <v>1846</v>
      </c>
      <c r="G5563" s="375" t="s">
        <v>936</v>
      </c>
      <c r="H5563" s="375" t="s">
        <v>12181</v>
      </c>
      <c r="I5563" s="454"/>
      <c r="J5563" s="455"/>
      <c r="K5563" s="455"/>
    </row>
    <row r="5564" ht="22.5" customHeight="1">
      <c r="A5564" s="136" t="s">
        <v>15289</v>
      </c>
      <c r="B5564" s="452">
        <v>45736.0</v>
      </c>
      <c r="C5564" s="453" t="s">
        <v>13</v>
      </c>
      <c r="D5564" s="453" t="s">
        <v>902</v>
      </c>
      <c r="E5564" s="375" t="s">
        <v>157</v>
      </c>
      <c r="F5564" s="136" t="s">
        <v>582</v>
      </c>
      <c r="G5564" s="375" t="s">
        <v>76</v>
      </c>
      <c r="H5564" s="375" t="s">
        <v>12181</v>
      </c>
      <c r="I5564" s="454"/>
      <c r="J5564" s="455"/>
      <c r="K5564" s="455"/>
    </row>
    <row r="5565" ht="22.5" customHeight="1">
      <c r="A5565" s="136" t="s">
        <v>15289</v>
      </c>
      <c r="B5565" s="452">
        <v>45736.0</v>
      </c>
      <c r="C5565" s="453" t="s">
        <v>19</v>
      </c>
      <c r="D5565" s="453" t="s">
        <v>896</v>
      </c>
      <c r="E5565" s="375" t="s">
        <v>157</v>
      </c>
      <c r="F5565" s="136" t="s">
        <v>6830</v>
      </c>
      <c r="G5565" s="375" t="s">
        <v>52</v>
      </c>
      <c r="H5565" s="375" t="s">
        <v>13968</v>
      </c>
      <c r="I5565" s="454"/>
      <c r="J5565" s="455"/>
      <c r="K5565" s="455"/>
    </row>
    <row r="5566" ht="22.5" customHeight="1">
      <c r="A5566" s="136" t="s">
        <v>15289</v>
      </c>
      <c r="B5566" s="452">
        <v>45736.0</v>
      </c>
      <c r="C5566" s="453" t="s">
        <v>19</v>
      </c>
      <c r="D5566" s="453" t="s">
        <v>874</v>
      </c>
      <c r="E5566" s="375" t="s">
        <v>157</v>
      </c>
      <c r="F5566" s="136" t="s">
        <v>6192</v>
      </c>
      <c r="G5566" s="375" t="s">
        <v>60</v>
      </c>
      <c r="H5566" s="375" t="s">
        <v>12181</v>
      </c>
      <c r="I5566" s="454"/>
      <c r="J5566" s="455"/>
      <c r="K5566" s="455"/>
    </row>
    <row r="5567" ht="22.5" customHeight="1">
      <c r="A5567" s="136" t="s">
        <v>15289</v>
      </c>
      <c r="B5567" s="452">
        <v>45736.0</v>
      </c>
      <c r="C5567" s="453" t="s">
        <v>19</v>
      </c>
      <c r="D5567" s="453" t="s">
        <v>902</v>
      </c>
      <c r="E5567" s="375" t="s">
        <v>157</v>
      </c>
      <c r="F5567" s="136" t="s">
        <v>5788</v>
      </c>
      <c r="G5567" s="375" t="s">
        <v>76</v>
      </c>
      <c r="H5567" s="375" t="s">
        <v>13968</v>
      </c>
      <c r="I5567" s="454">
        <v>10.0</v>
      </c>
      <c r="J5567" s="455"/>
      <c r="K5567" s="455"/>
    </row>
    <row r="5568" ht="22.5" customHeight="1">
      <c r="A5568" s="136" t="s">
        <v>15289</v>
      </c>
      <c r="B5568" s="452">
        <v>45736.0</v>
      </c>
      <c r="C5568" s="453" t="s">
        <v>19</v>
      </c>
      <c r="D5568" s="453" t="s">
        <v>896</v>
      </c>
      <c r="E5568" s="375" t="s">
        <v>201</v>
      </c>
      <c r="F5568" s="136" t="s">
        <v>403</v>
      </c>
      <c r="G5568" s="375" t="s">
        <v>15328</v>
      </c>
      <c r="H5568" s="375" t="s">
        <v>12181</v>
      </c>
      <c r="I5568" s="454"/>
      <c r="J5568" s="455"/>
      <c r="K5568" s="455"/>
    </row>
    <row r="5569" ht="22.5" customHeight="1">
      <c r="A5569" s="136" t="s">
        <v>15289</v>
      </c>
      <c r="B5569" s="452">
        <v>45736.0</v>
      </c>
      <c r="C5569" s="453" t="s">
        <v>26</v>
      </c>
      <c r="D5569" s="453" t="s">
        <v>896</v>
      </c>
      <c r="E5569" s="375" t="s">
        <v>157</v>
      </c>
      <c r="F5569" s="136" t="s">
        <v>7069</v>
      </c>
      <c r="G5569" s="375" t="s">
        <v>930</v>
      </c>
      <c r="H5569" s="375" t="s">
        <v>13968</v>
      </c>
      <c r="I5569" s="454"/>
      <c r="J5569" s="455"/>
      <c r="K5569" s="455"/>
    </row>
    <row r="5570" ht="22.5" customHeight="1">
      <c r="A5570" s="136" t="s">
        <v>15289</v>
      </c>
      <c r="B5570" s="452">
        <v>45736.0</v>
      </c>
      <c r="C5570" s="453" t="s">
        <v>26</v>
      </c>
      <c r="D5570" s="453" t="s">
        <v>15235</v>
      </c>
      <c r="E5570" s="375" t="s">
        <v>157</v>
      </c>
      <c r="F5570" s="136" t="s">
        <v>6037</v>
      </c>
      <c r="G5570" s="375" t="s">
        <v>22</v>
      </c>
      <c r="H5570" s="375" t="s">
        <v>13968</v>
      </c>
      <c r="I5570" s="454">
        <v>7.0</v>
      </c>
      <c r="J5570" s="455"/>
      <c r="K5570" s="455"/>
    </row>
    <row r="5571" ht="22.5" customHeight="1">
      <c r="A5571" s="136" t="s">
        <v>15289</v>
      </c>
      <c r="B5571" s="452">
        <v>45736.0</v>
      </c>
      <c r="C5571" s="453" t="s">
        <v>26</v>
      </c>
      <c r="D5571" s="453" t="s">
        <v>874</v>
      </c>
      <c r="E5571" s="375" t="s">
        <v>157</v>
      </c>
      <c r="F5571" s="136" t="s">
        <v>1599</v>
      </c>
      <c r="G5571" s="375" t="s">
        <v>60</v>
      </c>
      <c r="H5571" s="375" t="s">
        <v>13968</v>
      </c>
      <c r="I5571" s="454">
        <v>10.0</v>
      </c>
      <c r="J5571" s="455"/>
      <c r="K5571" s="455"/>
    </row>
    <row r="5572" ht="22.5" customHeight="1">
      <c r="A5572" s="136" t="s">
        <v>15289</v>
      </c>
      <c r="B5572" s="452">
        <v>45736.0</v>
      </c>
      <c r="C5572" s="453" t="s">
        <v>26</v>
      </c>
      <c r="D5572" s="453" t="s">
        <v>896</v>
      </c>
      <c r="E5572" s="375" t="s">
        <v>157</v>
      </c>
      <c r="F5572" s="136" t="s">
        <v>5976</v>
      </c>
      <c r="G5572" s="375" t="s">
        <v>52</v>
      </c>
      <c r="H5572" s="375" t="s">
        <v>12181</v>
      </c>
      <c r="I5572" s="454"/>
      <c r="J5572" s="455"/>
      <c r="K5572" s="455"/>
    </row>
    <row r="5573" ht="22.5" customHeight="1">
      <c r="A5573" s="136" t="s">
        <v>15289</v>
      </c>
      <c r="B5573" s="452">
        <v>45736.0</v>
      </c>
      <c r="C5573" s="453" t="s">
        <v>26</v>
      </c>
      <c r="D5573" s="453" t="s">
        <v>902</v>
      </c>
      <c r="E5573" s="375" t="s">
        <v>157</v>
      </c>
      <c r="F5573" s="136" t="s">
        <v>5622</v>
      </c>
      <c r="G5573" s="375" t="s">
        <v>76</v>
      </c>
      <c r="H5573" s="375" t="s">
        <v>13968</v>
      </c>
      <c r="I5573" s="454"/>
      <c r="J5573" s="455"/>
      <c r="K5573" s="455"/>
    </row>
    <row r="5574" ht="22.5" customHeight="1">
      <c r="A5574" s="136" t="s">
        <v>15289</v>
      </c>
      <c r="B5574" s="452">
        <v>45736.0</v>
      </c>
      <c r="C5574" s="453" t="s">
        <v>26</v>
      </c>
      <c r="D5574" s="453" t="s">
        <v>896</v>
      </c>
      <c r="E5574" s="375" t="s">
        <v>157</v>
      </c>
      <c r="F5574" s="136" t="s">
        <v>7634</v>
      </c>
      <c r="G5574" s="375" t="s">
        <v>15328</v>
      </c>
      <c r="H5574" s="375" t="s">
        <v>12181</v>
      </c>
      <c r="I5574" s="454"/>
      <c r="J5574" s="455"/>
      <c r="K5574" s="455"/>
    </row>
    <row r="5575" ht="22.5" customHeight="1">
      <c r="A5575" s="136" t="s">
        <v>15289</v>
      </c>
      <c r="B5575" s="452">
        <v>45736.0</v>
      </c>
      <c r="C5575" s="453" t="s">
        <v>26</v>
      </c>
      <c r="D5575" s="453" t="s">
        <v>896</v>
      </c>
      <c r="E5575" s="375" t="s">
        <v>157</v>
      </c>
      <c r="F5575" s="136" t="s">
        <v>2581</v>
      </c>
      <c r="G5575" s="375" t="s">
        <v>929</v>
      </c>
      <c r="H5575" s="375" t="s">
        <v>12181</v>
      </c>
      <c r="I5575" s="454"/>
      <c r="J5575" s="455"/>
      <c r="K5575" s="455"/>
    </row>
    <row r="5576" ht="22.5" customHeight="1">
      <c r="A5576" s="136" t="s">
        <v>15289</v>
      </c>
      <c r="B5576" s="452">
        <v>45736.0</v>
      </c>
      <c r="C5576" s="453" t="s">
        <v>26</v>
      </c>
      <c r="D5576" s="453" t="s">
        <v>902</v>
      </c>
      <c r="E5576" s="375" t="s">
        <v>157</v>
      </c>
      <c r="F5576" s="136" t="s">
        <v>4827</v>
      </c>
      <c r="G5576" s="375" t="s">
        <v>936</v>
      </c>
      <c r="H5576" s="375" t="s">
        <v>13968</v>
      </c>
      <c r="I5576" s="454">
        <v>10.0</v>
      </c>
      <c r="J5576" s="455"/>
      <c r="K5576" s="455"/>
    </row>
    <row r="5577" ht="22.5" customHeight="1">
      <c r="A5577" s="136" t="s">
        <v>15289</v>
      </c>
      <c r="B5577" s="452">
        <v>45736.0</v>
      </c>
      <c r="C5577" s="453" t="s">
        <v>37</v>
      </c>
      <c r="D5577" s="453" t="s">
        <v>15235</v>
      </c>
      <c r="E5577" s="375" t="s">
        <v>157</v>
      </c>
      <c r="F5577" s="136" t="s">
        <v>1225</v>
      </c>
      <c r="G5577" s="375" t="s">
        <v>22</v>
      </c>
      <c r="H5577" s="375" t="s">
        <v>12181</v>
      </c>
      <c r="I5577" s="454"/>
      <c r="J5577" s="455"/>
      <c r="K5577" s="455"/>
    </row>
    <row r="5578" ht="22.5" customHeight="1">
      <c r="A5578" s="136" t="s">
        <v>15289</v>
      </c>
      <c r="B5578" s="452">
        <v>45736.0</v>
      </c>
      <c r="C5578" s="453" t="s">
        <v>37</v>
      </c>
      <c r="D5578" s="453" t="s">
        <v>896</v>
      </c>
      <c r="E5578" s="375" t="s">
        <v>157</v>
      </c>
      <c r="F5578" s="136" t="s">
        <v>7634</v>
      </c>
      <c r="G5578" s="375" t="s">
        <v>929</v>
      </c>
      <c r="H5578" s="375" t="s">
        <v>12181</v>
      </c>
      <c r="I5578" s="454"/>
      <c r="J5578" s="455"/>
      <c r="K5578" s="455"/>
    </row>
    <row r="5579" ht="22.5" customHeight="1">
      <c r="A5579" s="136" t="s">
        <v>15289</v>
      </c>
      <c r="B5579" s="452">
        <v>45736.0</v>
      </c>
      <c r="C5579" s="453" t="s">
        <v>37</v>
      </c>
      <c r="D5579" s="453" t="s">
        <v>896</v>
      </c>
      <c r="E5579" s="375" t="s">
        <v>157</v>
      </c>
      <c r="F5579" s="136" t="s">
        <v>1599</v>
      </c>
      <c r="G5579" s="375" t="s">
        <v>930</v>
      </c>
      <c r="H5579" s="375" t="s">
        <v>13968</v>
      </c>
      <c r="I5579" s="454">
        <v>1.0</v>
      </c>
      <c r="J5579" s="455"/>
      <c r="K5579" s="455"/>
    </row>
    <row r="5580" ht="22.5" customHeight="1">
      <c r="A5580" s="136" t="s">
        <v>15289</v>
      </c>
      <c r="B5580" s="452">
        <v>45736.0</v>
      </c>
      <c r="C5580" s="453" t="s">
        <v>37</v>
      </c>
      <c r="D5580" s="453" t="s">
        <v>902</v>
      </c>
      <c r="E5580" s="375" t="s">
        <v>157</v>
      </c>
      <c r="F5580" s="136" t="s">
        <v>1753</v>
      </c>
      <c r="G5580" s="375" t="s">
        <v>936</v>
      </c>
      <c r="H5580" s="375" t="s">
        <v>13968</v>
      </c>
      <c r="I5580" s="454"/>
      <c r="J5580" s="455"/>
      <c r="K5580" s="455"/>
    </row>
    <row r="5581" ht="22.5" customHeight="1">
      <c r="A5581" s="136" t="s">
        <v>15289</v>
      </c>
      <c r="B5581" s="452">
        <v>45736.0</v>
      </c>
      <c r="C5581" s="453" t="s">
        <v>37</v>
      </c>
      <c r="D5581" s="453" t="s">
        <v>896</v>
      </c>
      <c r="E5581" s="375" t="s">
        <v>157</v>
      </c>
      <c r="F5581" s="136" t="s">
        <v>4920</v>
      </c>
      <c r="G5581" s="375" t="s">
        <v>929</v>
      </c>
      <c r="H5581" s="375" t="s">
        <v>13968</v>
      </c>
      <c r="I5581" s="454"/>
      <c r="J5581" s="455"/>
      <c r="K5581" s="455"/>
    </row>
    <row r="5582" ht="22.5" customHeight="1">
      <c r="A5582" s="136" t="s">
        <v>15289</v>
      </c>
      <c r="B5582" s="452">
        <v>45736.0</v>
      </c>
      <c r="C5582" s="453" t="s">
        <v>41</v>
      </c>
      <c r="D5582" s="453" t="s">
        <v>896</v>
      </c>
      <c r="E5582" s="375" t="s">
        <v>157</v>
      </c>
      <c r="F5582" s="136" t="s">
        <v>4413</v>
      </c>
      <c r="G5582" s="375" t="s">
        <v>15328</v>
      </c>
      <c r="H5582" s="375" t="s">
        <v>12181</v>
      </c>
      <c r="I5582" s="454"/>
      <c r="J5582" s="455"/>
      <c r="K5582" s="455"/>
    </row>
    <row r="5583" ht="22.5" customHeight="1">
      <c r="A5583" s="136" t="s">
        <v>15289</v>
      </c>
      <c r="B5583" s="452">
        <v>45736.0</v>
      </c>
      <c r="C5583" s="453" t="s">
        <v>41</v>
      </c>
      <c r="D5583" s="453" t="s">
        <v>874</v>
      </c>
      <c r="E5583" s="375" t="s">
        <v>157</v>
      </c>
      <c r="F5583" s="136" t="s">
        <v>6220</v>
      </c>
      <c r="G5583" s="375" t="s">
        <v>60</v>
      </c>
      <c r="H5583" s="375" t="s">
        <v>13968</v>
      </c>
      <c r="I5583" s="454"/>
      <c r="J5583" s="455"/>
      <c r="K5583" s="455"/>
    </row>
    <row r="5584" ht="22.5" customHeight="1">
      <c r="A5584" s="136" t="s">
        <v>15289</v>
      </c>
      <c r="B5584" s="452">
        <v>45736.0</v>
      </c>
      <c r="C5584" s="453" t="s">
        <v>41</v>
      </c>
      <c r="D5584" s="453" t="s">
        <v>896</v>
      </c>
      <c r="E5584" s="375" t="s">
        <v>157</v>
      </c>
      <c r="F5584" s="136" t="s">
        <v>4413</v>
      </c>
      <c r="G5584" s="375" t="s">
        <v>15328</v>
      </c>
      <c r="H5584" s="375" t="s">
        <v>13968</v>
      </c>
      <c r="I5584" s="454"/>
      <c r="J5584" s="455"/>
      <c r="K5584" s="455"/>
    </row>
    <row r="5585" ht="22.5" customHeight="1">
      <c r="A5585" s="136" t="s">
        <v>15289</v>
      </c>
      <c r="B5585" s="452">
        <v>45736.0</v>
      </c>
      <c r="C5585" s="453" t="s">
        <v>41</v>
      </c>
      <c r="D5585" s="453" t="s">
        <v>896</v>
      </c>
      <c r="E5585" s="375" t="s">
        <v>157</v>
      </c>
      <c r="F5585" s="136" t="s">
        <v>5948</v>
      </c>
      <c r="G5585" s="375" t="s">
        <v>52</v>
      </c>
      <c r="H5585" s="375" t="s">
        <v>13968</v>
      </c>
      <c r="I5585" s="454"/>
      <c r="J5585" s="455"/>
      <c r="K5585" s="455"/>
    </row>
    <row r="5586" ht="22.5" customHeight="1">
      <c r="A5586" s="136" t="s">
        <v>15363</v>
      </c>
      <c r="B5586" s="452">
        <v>45736.0</v>
      </c>
      <c r="C5586" s="453" t="s">
        <v>45</v>
      </c>
      <c r="D5586" s="453" t="s">
        <v>896</v>
      </c>
      <c r="E5586" s="375" t="s">
        <v>157</v>
      </c>
      <c r="F5586" s="136" t="s">
        <v>7037</v>
      </c>
      <c r="G5586" s="375" t="s">
        <v>15328</v>
      </c>
      <c r="H5586" s="375" t="s">
        <v>12181</v>
      </c>
      <c r="I5586" s="454"/>
      <c r="J5586" s="455"/>
      <c r="K5586" s="455"/>
    </row>
    <row r="5587" ht="22.5" customHeight="1">
      <c r="A5587" s="136" t="s">
        <v>15363</v>
      </c>
      <c r="B5587" s="452">
        <v>45736.0</v>
      </c>
      <c r="C5587" s="453" t="s">
        <v>45</v>
      </c>
      <c r="D5587" s="453" t="s">
        <v>15235</v>
      </c>
      <c r="E5587" s="375" t="s">
        <v>157</v>
      </c>
      <c r="F5587" s="136" t="s">
        <v>6173</v>
      </c>
      <c r="G5587" s="375" t="s">
        <v>48</v>
      </c>
      <c r="H5587" s="375" t="s">
        <v>12181</v>
      </c>
      <c r="I5587" s="454"/>
      <c r="J5587" s="455"/>
      <c r="K5587" s="455"/>
    </row>
    <row r="5588" ht="22.5" customHeight="1">
      <c r="A5588" s="136" t="s">
        <v>15363</v>
      </c>
      <c r="B5588" s="452">
        <v>45736.0</v>
      </c>
      <c r="C5588" s="453" t="s">
        <v>45</v>
      </c>
      <c r="D5588" s="453" t="s">
        <v>896</v>
      </c>
      <c r="E5588" s="375" t="s">
        <v>157</v>
      </c>
      <c r="F5588" s="136" t="s">
        <v>6333</v>
      </c>
      <c r="G5588" s="375" t="s">
        <v>52</v>
      </c>
      <c r="H5588" s="375" t="s">
        <v>13968</v>
      </c>
      <c r="I5588" s="454"/>
      <c r="J5588" s="455"/>
      <c r="K5588" s="455"/>
    </row>
    <row r="5589" ht="22.5" customHeight="1">
      <c r="A5589" s="136" t="s">
        <v>15363</v>
      </c>
      <c r="B5589" s="452">
        <v>45736.0</v>
      </c>
      <c r="C5589" s="453" t="s">
        <v>45</v>
      </c>
      <c r="D5589" s="453" t="s">
        <v>902</v>
      </c>
      <c r="E5589" s="375" t="s">
        <v>157</v>
      </c>
      <c r="F5589" s="136" t="s">
        <v>7241</v>
      </c>
      <c r="G5589" s="375" t="s">
        <v>76</v>
      </c>
      <c r="H5589" s="375" t="s">
        <v>13968</v>
      </c>
      <c r="I5589" s="454"/>
      <c r="J5589" s="455"/>
      <c r="K5589" s="455"/>
    </row>
    <row r="5590" ht="22.5" customHeight="1">
      <c r="A5590" s="136" t="s">
        <v>15289</v>
      </c>
      <c r="B5590" s="452">
        <v>45737.0</v>
      </c>
      <c r="C5590" s="453" t="s">
        <v>1001</v>
      </c>
      <c r="D5590" s="453" t="s">
        <v>902</v>
      </c>
      <c r="E5590" s="375" t="s">
        <v>157</v>
      </c>
      <c r="F5590" s="136" t="s">
        <v>5920</v>
      </c>
      <c r="G5590" s="375" t="s">
        <v>76</v>
      </c>
      <c r="H5590" s="375" t="s">
        <v>13968</v>
      </c>
      <c r="I5590" s="454"/>
      <c r="J5590" s="455"/>
      <c r="K5590" s="455"/>
    </row>
    <row r="5591" ht="22.5" customHeight="1">
      <c r="A5591" s="136" t="s">
        <v>15289</v>
      </c>
      <c r="B5591" s="452">
        <v>45737.0</v>
      </c>
      <c r="C5591" s="453" t="s">
        <v>5</v>
      </c>
      <c r="D5591" s="453" t="s">
        <v>896</v>
      </c>
      <c r="E5591" s="375" t="s">
        <v>158</v>
      </c>
      <c r="F5591" s="136" t="s">
        <v>15387</v>
      </c>
      <c r="G5591" s="375" t="s">
        <v>929</v>
      </c>
      <c r="H5591" s="375" t="s">
        <v>12181</v>
      </c>
      <c r="I5591" s="454"/>
      <c r="J5591" s="455"/>
      <c r="K5591" s="455"/>
    </row>
    <row r="5592" ht="22.5" customHeight="1">
      <c r="A5592" s="136" t="s">
        <v>15289</v>
      </c>
      <c r="B5592" s="452">
        <v>45737.0</v>
      </c>
      <c r="C5592" s="453" t="s">
        <v>5</v>
      </c>
      <c r="D5592" s="453" t="s">
        <v>902</v>
      </c>
      <c r="E5592" s="375" t="s">
        <v>157</v>
      </c>
      <c r="F5592" s="136" t="s">
        <v>4477</v>
      </c>
      <c r="G5592" s="375" t="s">
        <v>76</v>
      </c>
      <c r="H5592" s="375" t="s">
        <v>13968</v>
      </c>
      <c r="I5592" s="454"/>
      <c r="J5592" s="455"/>
      <c r="K5592" s="455"/>
    </row>
    <row r="5593" ht="22.5" customHeight="1">
      <c r="A5593" s="136" t="s">
        <v>15289</v>
      </c>
      <c r="B5593" s="452">
        <v>45737.0</v>
      </c>
      <c r="C5593" s="453" t="s">
        <v>13</v>
      </c>
      <c r="D5593" s="453" t="s">
        <v>15235</v>
      </c>
      <c r="E5593" s="375" t="s">
        <v>157</v>
      </c>
      <c r="F5593" s="136" t="s">
        <v>7069</v>
      </c>
      <c r="G5593" s="375" t="s">
        <v>39</v>
      </c>
      <c r="H5593" s="375" t="s">
        <v>13968</v>
      </c>
      <c r="I5593" s="454"/>
      <c r="J5593" s="455"/>
      <c r="K5593" s="455"/>
    </row>
    <row r="5594" ht="22.5" customHeight="1">
      <c r="A5594" s="136" t="s">
        <v>15289</v>
      </c>
      <c r="B5594" s="452">
        <v>45737.0</v>
      </c>
      <c r="C5594" s="453" t="s">
        <v>13</v>
      </c>
      <c r="D5594" s="453" t="s">
        <v>15235</v>
      </c>
      <c r="E5594" s="375" t="s">
        <v>157</v>
      </c>
      <c r="F5594" s="136" t="s">
        <v>1110</v>
      </c>
      <c r="G5594" s="375" t="s">
        <v>60</v>
      </c>
      <c r="H5594" s="375" t="s">
        <v>12181</v>
      </c>
      <c r="I5594" s="454"/>
      <c r="J5594" s="455"/>
      <c r="K5594" s="455"/>
    </row>
    <row r="5595" ht="22.5" customHeight="1">
      <c r="A5595" s="136" t="s">
        <v>15289</v>
      </c>
      <c r="B5595" s="452">
        <v>45737.0</v>
      </c>
      <c r="C5595" s="453" t="s">
        <v>13</v>
      </c>
      <c r="D5595" s="453" t="s">
        <v>896</v>
      </c>
      <c r="E5595" s="375" t="s">
        <v>157</v>
      </c>
      <c r="F5595" s="136" t="s">
        <v>7879</v>
      </c>
      <c r="G5595" s="375" t="s">
        <v>15328</v>
      </c>
      <c r="H5595" s="375" t="s">
        <v>13968</v>
      </c>
      <c r="I5595" s="454"/>
      <c r="J5595" s="455"/>
      <c r="K5595" s="455"/>
    </row>
    <row r="5596" ht="22.5" customHeight="1">
      <c r="A5596" s="136" t="s">
        <v>15289</v>
      </c>
      <c r="B5596" s="452">
        <v>45737.0</v>
      </c>
      <c r="C5596" s="453" t="s">
        <v>13</v>
      </c>
      <c r="D5596" s="453" t="s">
        <v>896</v>
      </c>
      <c r="E5596" s="375" t="s">
        <v>157</v>
      </c>
      <c r="F5596" s="136" t="s">
        <v>320</v>
      </c>
      <c r="G5596" s="375" t="s">
        <v>929</v>
      </c>
      <c r="H5596" s="375" t="s">
        <v>13968</v>
      </c>
      <c r="I5596" s="454">
        <v>1.0</v>
      </c>
      <c r="J5596" s="455"/>
      <c r="K5596" s="455"/>
    </row>
    <row r="5597" ht="22.5" customHeight="1">
      <c r="A5597" s="136" t="s">
        <v>15289</v>
      </c>
      <c r="B5597" s="452">
        <v>45737.0</v>
      </c>
      <c r="C5597" s="453" t="s">
        <v>13</v>
      </c>
      <c r="D5597" s="453" t="s">
        <v>896</v>
      </c>
      <c r="E5597" s="375" t="s">
        <v>157</v>
      </c>
      <c r="F5597" s="136" t="s">
        <v>5799</v>
      </c>
      <c r="G5597" s="375" t="s">
        <v>930</v>
      </c>
      <c r="H5597" s="375" t="s">
        <v>12181</v>
      </c>
      <c r="I5597" s="454"/>
      <c r="J5597" s="455"/>
      <c r="K5597" s="455"/>
    </row>
    <row r="5598" ht="22.5" customHeight="1">
      <c r="A5598" s="136" t="s">
        <v>15289</v>
      </c>
      <c r="B5598" s="452">
        <v>45737.0</v>
      </c>
      <c r="C5598" s="453" t="s">
        <v>13</v>
      </c>
      <c r="D5598" s="453" t="s">
        <v>896</v>
      </c>
      <c r="E5598" s="375" t="s">
        <v>157</v>
      </c>
      <c r="F5598" s="136" t="s">
        <v>5888</v>
      </c>
      <c r="G5598" s="375" t="s">
        <v>930</v>
      </c>
      <c r="H5598" s="375" t="s">
        <v>13968</v>
      </c>
      <c r="I5598" s="454"/>
      <c r="J5598" s="455"/>
      <c r="K5598" s="455"/>
    </row>
    <row r="5599" ht="22.5" customHeight="1">
      <c r="A5599" s="136" t="s">
        <v>15289</v>
      </c>
      <c r="B5599" s="452">
        <v>45737.0</v>
      </c>
      <c r="C5599" s="453" t="s">
        <v>13</v>
      </c>
      <c r="D5599" s="453" t="s">
        <v>910</v>
      </c>
      <c r="E5599" s="375" t="s">
        <v>201</v>
      </c>
      <c r="F5599" s="136" t="s">
        <v>3055</v>
      </c>
      <c r="G5599" s="375" t="s">
        <v>942</v>
      </c>
      <c r="H5599" s="375" t="s">
        <v>13968</v>
      </c>
      <c r="I5599" s="454"/>
      <c r="J5599" s="455"/>
      <c r="K5599" s="455"/>
    </row>
    <row r="5600" ht="22.5" customHeight="1">
      <c r="A5600" s="136" t="s">
        <v>15289</v>
      </c>
      <c r="B5600" s="452">
        <v>45737.0</v>
      </c>
      <c r="C5600" s="453" t="s">
        <v>19</v>
      </c>
      <c r="D5600" s="453" t="s">
        <v>15235</v>
      </c>
      <c r="E5600" s="375" t="s">
        <v>157</v>
      </c>
      <c r="F5600" s="136" t="s">
        <v>5827</v>
      </c>
      <c r="G5600" s="375" t="s">
        <v>39</v>
      </c>
      <c r="H5600" s="375" t="s">
        <v>13968</v>
      </c>
      <c r="I5600" s="454"/>
      <c r="J5600" s="455"/>
      <c r="K5600" s="455"/>
    </row>
    <row r="5601" ht="22.5" customHeight="1">
      <c r="A5601" s="136" t="s">
        <v>15289</v>
      </c>
      <c r="B5601" s="452">
        <v>45737.0</v>
      </c>
      <c r="C5601" s="453" t="s">
        <v>19</v>
      </c>
      <c r="D5601" s="453" t="s">
        <v>896</v>
      </c>
      <c r="E5601" s="375" t="s">
        <v>157</v>
      </c>
      <c r="F5601" s="136" t="s">
        <v>6876</v>
      </c>
      <c r="G5601" s="375" t="s">
        <v>15328</v>
      </c>
      <c r="H5601" s="375" t="s">
        <v>13968</v>
      </c>
      <c r="I5601" s="454"/>
      <c r="J5601" s="455"/>
      <c r="K5601" s="455"/>
    </row>
    <row r="5602" ht="22.5" customHeight="1">
      <c r="A5602" s="136" t="s">
        <v>15289</v>
      </c>
      <c r="B5602" s="452">
        <v>45737.0</v>
      </c>
      <c r="C5602" s="453" t="s">
        <v>26</v>
      </c>
      <c r="D5602" s="453" t="s">
        <v>15235</v>
      </c>
      <c r="E5602" s="375" t="s">
        <v>157</v>
      </c>
      <c r="F5602" s="136" t="s">
        <v>1988</v>
      </c>
      <c r="G5602" s="375" t="s">
        <v>39</v>
      </c>
      <c r="H5602" s="375" t="s">
        <v>13968</v>
      </c>
      <c r="I5602" s="454"/>
      <c r="J5602" s="455"/>
      <c r="K5602" s="455"/>
    </row>
    <row r="5603" ht="22.5" customHeight="1">
      <c r="A5603" s="136" t="s">
        <v>15289</v>
      </c>
      <c r="B5603" s="452">
        <v>45737.0</v>
      </c>
      <c r="C5603" s="453" t="s">
        <v>26</v>
      </c>
      <c r="D5603" s="453" t="s">
        <v>902</v>
      </c>
      <c r="E5603" s="375" t="s">
        <v>158</v>
      </c>
      <c r="F5603" s="136" t="s">
        <v>5318</v>
      </c>
      <c r="G5603" s="375" t="s">
        <v>76</v>
      </c>
      <c r="H5603" s="375" t="s">
        <v>13968</v>
      </c>
      <c r="I5603" s="454"/>
      <c r="J5603" s="455"/>
      <c r="K5603" s="455"/>
    </row>
    <row r="5604" ht="22.5" customHeight="1">
      <c r="A5604" s="136" t="s">
        <v>15289</v>
      </c>
      <c r="B5604" s="452">
        <v>45737.0</v>
      </c>
      <c r="C5604" s="453" t="s">
        <v>26</v>
      </c>
      <c r="D5604" s="453" t="s">
        <v>896</v>
      </c>
      <c r="E5604" s="375" t="s">
        <v>157</v>
      </c>
      <c r="F5604" s="136" t="s">
        <v>6055</v>
      </c>
      <c r="G5604" s="375" t="s">
        <v>930</v>
      </c>
      <c r="H5604" s="375" t="s">
        <v>13968</v>
      </c>
      <c r="I5604" s="454"/>
      <c r="J5604" s="455"/>
      <c r="K5604" s="455"/>
    </row>
    <row r="5605" ht="22.5" customHeight="1">
      <c r="A5605" s="136" t="s">
        <v>15289</v>
      </c>
      <c r="B5605" s="452">
        <v>45737.0</v>
      </c>
      <c r="C5605" s="453" t="s">
        <v>26</v>
      </c>
      <c r="D5605" s="453" t="s">
        <v>902</v>
      </c>
      <c r="E5605" s="375" t="s">
        <v>157</v>
      </c>
      <c r="F5605" s="136" t="s">
        <v>4776</v>
      </c>
      <c r="G5605" s="375" t="s">
        <v>76</v>
      </c>
      <c r="H5605" s="375" t="s">
        <v>13968</v>
      </c>
      <c r="I5605" s="454"/>
      <c r="J5605" s="455"/>
      <c r="K5605" s="455"/>
    </row>
    <row r="5606" ht="22.5" customHeight="1">
      <c r="A5606" s="136" t="s">
        <v>15289</v>
      </c>
      <c r="B5606" s="452">
        <v>45737.0</v>
      </c>
      <c r="C5606" s="453" t="s">
        <v>37</v>
      </c>
      <c r="D5606" s="453" t="s">
        <v>896</v>
      </c>
      <c r="E5606" s="375" t="s">
        <v>157</v>
      </c>
      <c r="F5606" s="136" t="s">
        <v>5976</v>
      </c>
      <c r="G5606" s="375" t="s">
        <v>15328</v>
      </c>
      <c r="H5606" s="375" t="s">
        <v>13968</v>
      </c>
      <c r="I5606" s="454">
        <v>10.0</v>
      </c>
      <c r="J5606" s="455"/>
      <c r="K5606" s="455"/>
    </row>
    <row r="5607" ht="22.5" customHeight="1">
      <c r="A5607" s="136" t="s">
        <v>15289</v>
      </c>
      <c r="B5607" s="452">
        <v>45737.0</v>
      </c>
      <c r="C5607" s="453" t="s">
        <v>37</v>
      </c>
      <c r="D5607" s="453" t="s">
        <v>896</v>
      </c>
      <c r="E5607" s="375" t="s">
        <v>157</v>
      </c>
      <c r="F5607" s="136" t="s">
        <v>5956</v>
      </c>
      <c r="G5607" s="375" t="s">
        <v>929</v>
      </c>
      <c r="H5607" s="375" t="s">
        <v>13968</v>
      </c>
      <c r="I5607" s="454">
        <v>6.0</v>
      </c>
      <c r="J5607" s="455"/>
      <c r="K5607" s="455"/>
    </row>
    <row r="5608" ht="22.5" customHeight="1">
      <c r="A5608" s="136" t="s">
        <v>15289</v>
      </c>
      <c r="B5608" s="452">
        <v>45737.0</v>
      </c>
      <c r="C5608" s="453" t="s">
        <v>37</v>
      </c>
      <c r="D5608" s="453" t="s">
        <v>902</v>
      </c>
      <c r="E5608" s="375" t="s">
        <v>157</v>
      </c>
      <c r="F5608" s="136" t="s">
        <v>1512</v>
      </c>
      <c r="G5608" s="375" t="s">
        <v>76</v>
      </c>
      <c r="H5608" s="375" t="s">
        <v>13968</v>
      </c>
      <c r="I5608" s="454"/>
      <c r="J5608" s="455"/>
      <c r="K5608" s="455"/>
    </row>
    <row r="5609" ht="22.5" customHeight="1">
      <c r="A5609" s="136" t="s">
        <v>15289</v>
      </c>
      <c r="B5609" s="452">
        <v>45737.0</v>
      </c>
      <c r="C5609" s="453" t="s">
        <v>41</v>
      </c>
      <c r="D5609" s="453" t="s">
        <v>15235</v>
      </c>
      <c r="E5609" s="375" t="s">
        <v>157</v>
      </c>
      <c r="F5609" s="136" t="s">
        <v>2957</v>
      </c>
      <c r="G5609" s="375" t="s">
        <v>39</v>
      </c>
      <c r="H5609" s="375" t="s">
        <v>12181</v>
      </c>
      <c r="I5609" s="454"/>
      <c r="J5609" s="455"/>
      <c r="K5609" s="455"/>
    </row>
    <row r="5610" ht="22.5" customHeight="1">
      <c r="A5610" s="136" t="s">
        <v>15289</v>
      </c>
      <c r="B5610" s="452">
        <v>45737.0</v>
      </c>
      <c r="C5610" s="453" t="s">
        <v>41</v>
      </c>
      <c r="D5610" s="453" t="s">
        <v>15235</v>
      </c>
      <c r="E5610" s="375" t="s">
        <v>158</v>
      </c>
      <c r="F5610" s="136" t="s">
        <v>2751</v>
      </c>
      <c r="G5610" s="375" t="s">
        <v>39</v>
      </c>
      <c r="H5610" s="375" t="s">
        <v>13968</v>
      </c>
      <c r="I5610" s="454"/>
      <c r="J5610" s="455"/>
      <c r="K5610" s="455"/>
    </row>
    <row r="5611" ht="22.5" customHeight="1">
      <c r="A5611" s="136" t="s">
        <v>15289</v>
      </c>
      <c r="B5611" s="452">
        <v>45737.0</v>
      </c>
      <c r="C5611" s="453" t="s">
        <v>41</v>
      </c>
      <c r="D5611" s="453" t="s">
        <v>896</v>
      </c>
      <c r="E5611" s="375" t="s">
        <v>157</v>
      </c>
      <c r="F5611" s="136" t="s">
        <v>5684</v>
      </c>
      <c r="G5611" s="375" t="s">
        <v>15328</v>
      </c>
      <c r="H5611" s="375" t="s">
        <v>13968</v>
      </c>
      <c r="I5611" s="454"/>
      <c r="J5611" s="455"/>
      <c r="K5611" s="455"/>
    </row>
    <row r="5612" ht="22.5" customHeight="1">
      <c r="A5612" s="136" t="s">
        <v>15289</v>
      </c>
      <c r="B5612" s="452">
        <v>45737.0</v>
      </c>
      <c r="C5612" s="453" t="s">
        <v>41</v>
      </c>
      <c r="D5612" s="453" t="s">
        <v>896</v>
      </c>
      <c r="E5612" s="375" t="s">
        <v>157</v>
      </c>
      <c r="F5612" s="136" t="s">
        <v>7761</v>
      </c>
      <c r="G5612" s="375" t="s">
        <v>930</v>
      </c>
      <c r="H5612" s="375" t="s">
        <v>13968</v>
      </c>
      <c r="I5612" s="454"/>
      <c r="J5612" s="455"/>
      <c r="K5612" s="455"/>
    </row>
    <row r="5613" ht="22.5" customHeight="1">
      <c r="A5613" s="136" t="s">
        <v>15882</v>
      </c>
      <c r="B5613" s="452">
        <v>45737.0</v>
      </c>
      <c r="C5613" s="453" t="s">
        <v>45</v>
      </c>
      <c r="D5613" s="453" t="s">
        <v>896</v>
      </c>
      <c r="E5613" s="375" t="s">
        <v>157</v>
      </c>
      <c r="F5613" s="136" t="s">
        <v>6546</v>
      </c>
      <c r="G5613" s="375" t="s">
        <v>15328</v>
      </c>
      <c r="H5613" s="375" t="s">
        <v>13968</v>
      </c>
      <c r="I5613" s="454"/>
      <c r="J5613" s="455"/>
      <c r="K5613" s="455"/>
    </row>
    <row r="5614" ht="22.5" customHeight="1">
      <c r="A5614" s="136" t="s">
        <v>15882</v>
      </c>
      <c r="B5614" s="452">
        <v>45738.0</v>
      </c>
      <c r="C5614" s="453" t="s">
        <v>1001</v>
      </c>
      <c r="D5614" s="453" t="s">
        <v>15235</v>
      </c>
      <c r="E5614" s="375" t="s">
        <v>157</v>
      </c>
      <c r="F5614" s="136" t="s">
        <v>436</v>
      </c>
      <c r="G5614" s="375" t="s">
        <v>39</v>
      </c>
      <c r="H5614" s="375" t="s">
        <v>13968</v>
      </c>
      <c r="I5614" s="458"/>
      <c r="J5614" s="459"/>
      <c r="K5614" s="459"/>
    </row>
    <row r="5615" ht="22.5" customHeight="1">
      <c r="A5615" s="136" t="s">
        <v>15882</v>
      </c>
      <c r="B5615" s="452">
        <v>45738.0</v>
      </c>
      <c r="C5615" s="453" t="s">
        <v>1001</v>
      </c>
      <c r="D5615" s="453" t="s">
        <v>896</v>
      </c>
      <c r="E5615" s="375" t="s">
        <v>201</v>
      </c>
      <c r="F5615" s="136" t="s">
        <v>7034</v>
      </c>
      <c r="G5615" s="375" t="s">
        <v>15328</v>
      </c>
      <c r="H5615" s="375" t="s">
        <v>13968</v>
      </c>
      <c r="I5615" s="454"/>
      <c r="J5615" s="455"/>
      <c r="K5615" s="455"/>
    </row>
    <row r="5616" ht="22.5" customHeight="1">
      <c r="A5616" s="136" t="s">
        <v>15882</v>
      </c>
      <c r="B5616" s="452">
        <v>45738.0</v>
      </c>
      <c r="C5616" s="453" t="s">
        <v>1001</v>
      </c>
      <c r="D5616" s="453" t="s">
        <v>896</v>
      </c>
      <c r="E5616" s="375" t="s">
        <v>158</v>
      </c>
      <c r="F5616" s="136" t="s">
        <v>15301</v>
      </c>
      <c r="G5616" s="375" t="s">
        <v>52</v>
      </c>
      <c r="H5616" s="375" t="s">
        <v>13968</v>
      </c>
      <c r="I5616" s="454"/>
      <c r="J5616" s="455"/>
      <c r="K5616" s="455"/>
    </row>
    <row r="5617" ht="22.5" customHeight="1">
      <c r="A5617" s="136" t="s">
        <v>15882</v>
      </c>
      <c r="B5617" s="452">
        <v>45738.0</v>
      </c>
      <c r="C5617" s="453" t="s">
        <v>1001</v>
      </c>
      <c r="D5617" s="453" t="s">
        <v>902</v>
      </c>
      <c r="E5617" s="375" t="s">
        <v>158</v>
      </c>
      <c r="F5617" s="136" t="s">
        <v>2751</v>
      </c>
      <c r="G5617" s="375" t="s">
        <v>936</v>
      </c>
      <c r="H5617" s="375" t="s">
        <v>13968</v>
      </c>
      <c r="I5617" s="454"/>
      <c r="J5617" s="455"/>
      <c r="K5617" s="455"/>
    </row>
    <row r="5618" ht="22.5" customHeight="1">
      <c r="A5618" s="136" t="s">
        <v>15882</v>
      </c>
      <c r="B5618" s="452">
        <v>45738.0</v>
      </c>
      <c r="C5618" s="453" t="s">
        <v>5</v>
      </c>
      <c r="D5618" s="453" t="s">
        <v>15235</v>
      </c>
      <c r="E5618" s="375" t="s">
        <v>201</v>
      </c>
      <c r="F5618" s="136" t="s">
        <v>1521</v>
      </c>
      <c r="G5618" s="375" t="s">
        <v>39</v>
      </c>
      <c r="H5618" s="375" t="s">
        <v>13968</v>
      </c>
      <c r="I5618" s="454"/>
      <c r="J5618" s="455"/>
      <c r="K5618" s="455"/>
    </row>
    <row r="5619" ht="22.5" customHeight="1">
      <c r="A5619" s="136" t="s">
        <v>15882</v>
      </c>
      <c r="B5619" s="452">
        <v>45738.0</v>
      </c>
      <c r="C5619" s="453" t="s">
        <v>5</v>
      </c>
      <c r="D5619" s="453" t="s">
        <v>896</v>
      </c>
      <c r="E5619" s="375" t="s">
        <v>157</v>
      </c>
      <c r="F5619" s="136" t="s">
        <v>7069</v>
      </c>
      <c r="G5619" s="375" t="s">
        <v>15328</v>
      </c>
      <c r="H5619" s="375" t="s">
        <v>13968</v>
      </c>
      <c r="I5619" s="454"/>
      <c r="J5619" s="455"/>
      <c r="K5619" s="455"/>
    </row>
    <row r="5620" ht="22.5" customHeight="1">
      <c r="A5620" s="136" t="s">
        <v>15882</v>
      </c>
      <c r="B5620" s="452">
        <v>45738.0</v>
      </c>
      <c r="C5620" s="453" t="s">
        <v>5</v>
      </c>
      <c r="D5620" s="453" t="s">
        <v>896</v>
      </c>
      <c r="E5620" s="375" t="s">
        <v>158</v>
      </c>
      <c r="F5620" s="136" t="s">
        <v>933</v>
      </c>
      <c r="G5620" s="375" t="s">
        <v>52</v>
      </c>
      <c r="H5620" s="375" t="s">
        <v>12181</v>
      </c>
      <c r="I5620" s="454"/>
      <c r="J5620" s="455"/>
      <c r="K5620" s="455"/>
    </row>
    <row r="5621" ht="22.5" customHeight="1">
      <c r="A5621" s="136" t="s">
        <v>15882</v>
      </c>
      <c r="B5621" s="452">
        <v>45738.0</v>
      </c>
      <c r="C5621" s="453" t="s">
        <v>5</v>
      </c>
      <c r="D5621" s="453" t="s">
        <v>902</v>
      </c>
      <c r="E5621" s="375" t="s">
        <v>158</v>
      </c>
      <c r="F5621" s="136" t="s">
        <v>3476</v>
      </c>
      <c r="G5621" s="375" t="s">
        <v>936</v>
      </c>
      <c r="H5621" s="375" t="s">
        <v>12181</v>
      </c>
      <c r="I5621" s="454" t="s">
        <v>16063</v>
      </c>
      <c r="J5621" s="455"/>
      <c r="K5621" s="455"/>
    </row>
    <row r="5622" ht="22.5" customHeight="1">
      <c r="A5622" s="136" t="s">
        <v>15882</v>
      </c>
      <c r="B5622" s="452">
        <v>45738.0</v>
      </c>
      <c r="C5622" s="453" t="s">
        <v>5</v>
      </c>
      <c r="D5622" s="453" t="s">
        <v>902</v>
      </c>
      <c r="E5622" s="375" t="s">
        <v>158</v>
      </c>
      <c r="F5622" s="136" t="s">
        <v>5318</v>
      </c>
      <c r="G5622" s="375" t="s">
        <v>936</v>
      </c>
      <c r="H5622" s="375" t="s">
        <v>13968</v>
      </c>
      <c r="I5622" s="454"/>
      <c r="J5622" s="455"/>
      <c r="K5622" s="455"/>
    </row>
    <row r="5623" ht="22.5" customHeight="1">
      <c r="A5623" s="136" t="s">
        <v>15882</v>
      </c>
      <c r="B5623" s="452">
        <v>45738.0</v>
      </c>
      <c r="C5623" s="453" t="s">
        <v>13</v>
      </c>
      <c r="D5623" s="453" t="s">
        <v>15235</v>
      </c>
      <c r="E5623" s="375" t="s">
        <v>157</v>
      </c>
      <c r="F5623" s="136" t="s">
        <v>384</v>
      </c>
      <c r="G5623" s="375" t="s">
        <v>39</v>
      </c>
      <c r="H5623" s="375" t="s">
        <v>13968</v>
      </c>
      <c r="I5623" s="454">
        <v>3.0</v>
      </c>
      <c r="J5623" s="455"/>
      <c r="K5623" s="455"/>
    </row>
    <row r="5624" ht="22.5" customHeight="1">
      <c r="A5624" s="136" t="s">
        <v>15882</v>
      </c>
      <c r="B5624" s="452">
        <v>45738.0</v>
      </c>
      <c r="C5624" s="453" t="s">
        <v>13</v>
      </c>
      <c r="D5624" s="453" t="s">
        <v>15235</v>
      </c>
      <c r="E5624" s="375" t="s">
        <v>157</v>
      </c>
      <c r="F5624" s="136" t="s">
        <v>15417</v>
      </c>
      <c r="G5624" s="375" t="s">
        <v>22</v>
      </c>
      <c r="H5624" s="375" t="s">
        <v>13968</v>
      </c>
      <c r="I5624" s="454"/>
      <c r="J5624" s="455"/>
      <c r="K5624" s="455"/>
    </row>
    <row r="5625" ht="22.5" customHeight="1">
      <c r="A5625" s="136" t="s">
        <v>15882</v>
      </c>
      <c r="B5625" s="452">
        <v>45738.0</v>
      </c>
      <c r="C5625" s="453" t="s">
        <v>13</v>
      </c>
      <c r="D5625" s="453" t="s">
        <v>874</v>
      </c>
      <c r="E5625" s="375" t="s">
        <v>157</v>
      </c>
      <c r="F5625" s="136" t="s">
        <v>647</v>
      </c>
      <c r="G5625" s="375" t="s">
        <v>48</v>
      </c>
      <c r="H5625" s="375" t="s">
        <v>13968</v>
      </c>
      <c r="I5625" s="454"/>
      <c r="J5625" s="455"/>
      <c r="K5625" s="455"/>
    </row>
    <row r="5626" ht="22.5" customHeight="1">
      <c r="A5626" s="136" t="s">
        <v>15882</v>
      </c>
      <c r="B5626" s="452">
        <v>45738.0</v>
      </c>
      <c r="C5626" s="453" t="s">
        <v>13</v>
      </c>
      <c r="D5626" s="453" t="s">
        <v>896</v>
      </c>
      <c r="E5626" s="375" t="s">
        <v>157</v>
      </c>
      <c r="F5626" s="136" t="s">
        <v>221</v>
      </c>
      <c r="G5626" s="375" t="s">
        <v>15328</v>
      </c>
      <c r="H5626" s="375" t="s">
        <v>13968</v>
      </c>
      <c r="I5626" s="454"/>
      <c r="J5626" s="455"/>
      <c r="K5626" s="455"/>
    </row>
    <row r="5627" ht="22.5" customHeight="1">
      <c r="A5627" s="136" t="s">
        <v>15882</v>
      </c>
      <c r="B5627" s="452">
        <v>45738.0</v>
      </c>
      <c r="C5627" s="453" t="s">
        <v>13</v>
      </c>
      <c r="D5627" s="453" t="s">
        <v>896</v>
      </c>
      <c r="E5627" s="375" t="s">
        <v>157</v>
      </c>
      <c r="F5627" s="136" t="s">
        <v>3345</v>
      </c>
      <c r="G5627" s="375" t="s">
        <v>929</v>
      </c>
      <c r="H5627" s="375" t="s">
        <v>13968</v>
      </c>
      <c r="I5627" s="454"/>
      <c r="J5627" s="455"/>
      <c r="K5627" s="455"/>
    </row>
    <row r="5628" ht="22.5" customHeight="1">
      <c r="A5628" s="136" t="s">
        <v>15882</v>
      </c>
      <c r="B5628" s="452">
        <v>45738.0</v>
      </c>
      <c r="C5628" s="453" t="s">
        <v>13</v>
      </c>
      <c r="D5628" s="453" t="s">
        <v>902</v>
      </c>
      <c r="E5628" s="375" t="s">
        <v>157</v>
      </c>
      <c r="F5628" s="136" t="s">
        <v>1562</v>
      </c>
      <c r="G5628" s="375" t="s">
        <v>936</v>
      </c>
      <c r="H5628" s="375" t="s">
        <v>13968</v>
      </c>
      <c r="I5628" s="454"/>
      <c r="J5628" s="455"/>
      <c r="K5628" s="455"/>
    </row>
    <row r="5629" ht="22.5" customHeight="1">
      <c r="A5629" s="136" t="s">
        <v>15882</v>
      </c>
      <c r="B5629" s="452">
        <v>45738.0</v>
      </c>
      <c r="C5629" s="453" t="s">
        <v>13</v>
      </c>
      <c r="D5629" s="453" t="s">
        <v>896</v>
      </c>
      <c r="E5629" s="375" t="s">
        <v>201</v>
      </c>
      <c r="F5629" s="136" t="s">
        <v>1521</v>
      </c>
      <c r="G5629" s="375" t="s">
        <v>52</v>
      </c>
      <c r="H5629" s="375" t="s">
        <v>13968</v>
      </c>
      <c r="I5629" s="454"/>
      <c r="J5629" s="455"/>
      <c r="K5629" s="455"/>
    </row>
    <row r="5630" ht="22.5" customHeight="1">
      <c r="A5630" s="136" t="s">
        <v>15882</v>
      </c>
      <c r="B5630" s="452">
        <v>45738.0</v>
      </c>
      <c r="C5630" s="453" t="s">
        <v>19</v>
      </c>
      <c r="D5630" s="453" t="s">
        <v>15235</v>
      </c>
      <c r="E5630" s="375" t="s">
        <v>157</v>
      </c>
      <c r="F5630" s="136" t="s">
        <v>6192</v>
      </c>
      <c r="G5630" s="375" t="s">
        <v>22</v>
      </c>
      <c r="H5630" s="375" t="s">
        <v>13968</v>
      </c>
      <c r="I5630" s="454">
        <v>6.0</v>
      </c>
      <c r="J5630" s="455"/>
      <c r="K5630" s="455"/>
    </row>
    <row r="5631" ht="22.5" customHeight="1">
      <c r="A5631" s="136" t="s">
        <v>15882</v>
      </c>
      <c r="B5631" s="452">
        <v>45738.0</v>
      </c>
      <c r="C5631" s="453" t="s">
        <v>19</v>
      </c>
      <c r="D5631" s="453" t="s">
        <v>874</v>
      </c>
      <c r="E5631" s="375" t="s">
        <v>157</v>
      </c>
      <c r="F5631" s="136" t="s">
        <v>535</v>
      </c>
      <c r="G5631" s="375" t="s">
        <v>39</v>
      </c>
      <c r="H5631" s="375" t="s">
        <v>12181</v>
      </c>
      <c r="I5631" s="454" t="s">
        <v>16253</v>
      </c>
      <c r="J5631" s="455"/>
      <c r="K5631" s="455"/>
    </row>
    <row r="5632" ht="22.5" customHeight="1">
      <c r="A5632" s="136" t="s">
        <v>15882</v>
      </c>
      <c r="B5632" s="452">
        <v>45738.0</v>
      </c>
      <c r="C5632" s="453" t="s">
        <v>26</v>
      </c>
      <c r="D5632" s="453" t="s">
        <v>15235</v>
      </c>
      <c r="E5632" s="375" t="s">
        <v>158</v>
      </c>
      <c r="F5632" s="136" t="s">
        <v>4082</v>
      </c>
      <c r="G5632" s="375" t="s">
        <v>39</v>
      </c>
      <c r="H5632" s="375" t="s">
        <v>12181</v>
      </c>
      <c r="I5632" s="454" t="s">
        <v>15293</v>
      </c>
      <c r="J5632" s="455"/>
      <c r="K5632" s="455"/>
    </row>
    <row r="5633" ht="22.5" customHeight="1">
      <c r="A5633" s="136" t="s">
        <v>15882</v>
      </c>
      <c r="B5633" s="452">
        <v>45738.0</v>
      </c>
      <c r="C5633" s="453" t="s">
        <v>26</v>
      </c>
      <c r="D5633" s="453" t="s">
        <v>896</v>
      </c>
      <c r="E5633" s="375" t="s">
        <v>157</v>
      </c>
      <c r="F5633" s="136" t="s">
        <v>5536</v>
      </c>
      <c r="G5633" s="375" t="s">
        <v>52</v>
      </c>
      <c r="H5633" s="375" t="s">
        <v>13968</v>
      </c>
      <c r="I5633" s="454"/>
      <c r="J5633" s="455"/>
      <c r="K5633" s="455"/>
    </row>
    <row r="5634" ht="22.5" customHeight="1">
      <c r="A5634" s="136" t="s">
        <v>15882</v>
      </c>
      <c r="B5634" s="452">
        <v>45738.0</v>
      </c>
      <c r="C5634" s="453" t="s">
        <v>26</v>
      </c>
      <c r="D5634" s="453" t="s">
        <v>896</v>
      </c>
      <c r="E5634" s="375" t="s">
        <v>201</v>
      </c>
      <c r="F5634" s="136" t="s">
        <v>201</v>
      </c>
      <c r="G5634" s="375" t="s">
        <v>15328</v>
      </c>
      <c r="H5634" s="375" t="s">
        <v>13968</v>
      </c>
      <c r="I5634" s="454"/>
      <c r="J5634" s="455"/>
      <c r="K5634" s="455"/>
    </row>
    <row r="5635" ht="22.5" customHeight="1">
      <c r="A5635" s="136" t="s">
        <v>15882</v>
      </c>
      <c r="B5635" s="452">
        <v>45738.0</v>
      </c>
      <c r="C5635" s="453" t="s">
        <v>26</v>
      </c>
      <c r="D5635" s="453" t="s">
        <v>902</v>
      </c>
      <c r="E5635" s="375" t="s">
        <v>157</v>
      </c>
      <c r="F5635" s="136" t="s">
        <v>2868</v>
      </c>
      <c r="G5635" s="375" t="s">
        <v>936</v>
      </c>
      <c r="H5635" s="375" t="s">
        <v>12181</v>
      </c>
      <c r="I5635" s="454"/>
      <c r="J5635" s="455"/>
      <c r="K5635" s="455"/>
    </row>
    <row r="5636" ht="22.5" customHeight="1">
      <c r="A5636" s="136" t="s">
        <v>15882</v>
      </c>
      <c r="B5636" s="452">
        <v>45738.0</v>
      </c>
      <c r="C5636" s="453" t="s">
        <v>37</v>
      </c>
      <c r="D5636" s="453" t="s">
        <v>15235</v>
      </c>
      <c r="E5636" s="375" t="s">
        <v>157</v>
      </c>
      <c r="F5636" s="136" t="s">
        <v>1110</v>
      </c>
      <c r="G5636" s="375" t="s">
        <v>39</v>
      </c>
      <c r="H5636" s="375" t="s">
        <v>13968</v>
      </c>
      <c r="I5636" s="454"/>
      <c r="J5636" s="455"/>
      <c r="K5636" s="455"/>
    </row>
    <row r="5637" ht="22.5" customHeight="1">
      <c r="A5637" s="136" t="s">
        <v>15882</v>
      </c>
      <c r="B5637" s="452">
        <v>45738.0</v>
      </c>
      <c r="C5637" s="453" t="s">
        <v>37</v>
      </c>
      <c r="D5637" s="453" t="s">
        <v>896</v>
      </c>
      <c r="E5637" s="375" t="s">
        <v>158</v>
      </c>
      <c r="F5637" s="136" t="s">
        <v>664</v>
      </c>
      <c r="G5637" s="375" t="s">
        <v>52</v>
      </c>
      <c r="H5637" s="375" t="s">
        <v>12181</v>
      </c>
      <c r="I5637" s="454" t="s">
        <v>16254</v>
      </c>
      <c r="J5637" s="455"/>
      <c r="K5637" s="455"/>
    </row>
    <row r="5638" ht="22.5" customHeight="1">
      <c r="A5638" s="136" t="s">
        <v>15882</v>
      </c>
      <c r="B5638" s="452">
        <v>45738.0</v>
      </c>
      <c r="C5638" s="453" t="s">
        <v>37</v>
      </c>
      <c r="D5638" s="453" t="s">
        <v>902</v>
      </c>
      <c r="E5638" s="375" t="s">
        <v>158</v>
      </c>
      <c r="F5638" s="136" t="s">
        <v>4413</v>
      </c>
      <c r="G5638" s="375" t="s">
        <v>936</v>
      </c>
      <c r="H5638" s="375" t="s">
        <v>13968</v>
      </c>
      <c r="I5638" s="454"/>
      <c r="J5638" s="455"/>
      <c r="K5638" s="455"/>
    </row>
    <row r="5639" ht="22.5" customHeight="1">
      <c r="A5639" s="136" t="s">
        <v>15882</v>
      </c>
      <c r="B5639" s="452">
        <v>45738.0</v>
      </c>
      <c r="C5639" s="453" t="s">
        <v>41</v>
      </c>
      <c r="D5639" s="453" t="s">
        <v>15235</v>
      </c>
      <c r="E5639" s="375" t="s">
        <v>157</v>
      </c>
      <c r="F5639" s="136" t="s">
        <v>150</v>
      </c>
      <c r="G5639" s="375" t="s">
        <v>22</v>
      </c>
      <c r="H5639" s="375" t="s">
        <v>13968</v>
      </c>
      <c r="I5639" s="454"/>
      <c r="J5639" s="455"/>
      <c r="K5639" s="455"/>
    </row>
    <row r="5640" ht="22.5" customHeight="1">
      <c r="A5640" s="136" t="s">
        <v>15882</v>
      </c>
      <c r="B5640" s="452">
        <v>45738.0</v>
      </c>
      <c r="C5640" s="453" t="s">
        <v>41</v>
      </c>
      <c r="D5640" s="453" t="s">
        <v>896</v>
      </c>
      <c r="E5640" s="375" t="s">
        <v>201</v>
      </c>
      <c r="F5640" s="136" t="s">
        <v>3253</v>
      </c>
      <c r="G5640" s="375" t="s">
        <v>929</v>
      </c>
      <c r="H5640" s="375" t="s">
        <v>13968</v>
      </c>
      <c r="I5640" s="454"/>
      <c r="J5640" s="455"/>
      <c r="K5640" s="455"/>
    </row>
    <row r="5641" ht="22.5" customHeight="1">
      <c r="A5641" s="136" t="s">
        <v>15363</v>
      </c>
      <c r="B5641" s="452">
        <v>45738.0</v>
      </c>
      <c r="C5641" s="453" t="s">
        <v>45</v>
      </c>
      <c r="D5641" s="453" t="s">
        <v>15235</v>
      </c>
      <c r="E5641" s="375" t="s">
        <v>157</v>
      </c>
      <c r="F5641" s="136" t="s">
        <v>692</v>
      </c>
      <c r="G5641" s="375" t="s">
        <v>22</v>
      </c>
      <c r="H5641" s="375" t="s">
        <v>12181</v>
      </c>
      <c r="I5641" s="454"/>
      <c r="J5641" s="455"/>
      <c r="K5641" s="455"/>
    </row>
    <row r="5642" ht="22.5" customHeight="1">
      <c r="A5642" s="136" t="s">
        <v>15363</v>
      </c>
      <c r="B5642" s="452">
        <v>45738.0</v>
      </c>
      <c r="C5642" s="453" t="s">
        <v>45</v>
      </c>
      <c r="D5642" s="453" t="s">
        <v>896</v>
      </c>
      <c r="E5642" s="375" t="s">
        <v>201</v>
      </c>
      <c r="F5642" s="136" t="s">
        <v>3253</v>
      </c>
      <c r="G5642" s="375" t="s">
        <v>22</v>
      </c>
      <c r="H5642" s="375" t="s">
        <v>13968</v>
      </c>
      <c r="I5642" s="454"/>
      <c r="J5642" s="455"/>
      <c r="K5642" s="455"/>
    </row>
    <row r="5643" ht="22.5" customHeight="1">
      <c r="A5643" s="136" t="s">
        <v>15882</v>
      </c>
      <c r="B5643" s="452">
        <v>45739.0</v>
      </c>
      <c r="C5643" s="453" t="s">
        <v>13</v>
      </c>
      <c r="D5643" s="453" t="s">
        <v>896</v>
      </c>
      <c r="E5643" s="375" t="s">
        <v>158</v>
      </c>
      <c r="F5643" s="136" t="s">
        <v>4082</v>
      </c>
      <c r="G5643" s="375" t="s">
        <v>930</v>
      </c>
      <c r="H5643" s="375" t="s">
        <v>13968</v>
      </c>
      <c r="I5643" s="454"/>
      <c r="J5643" s="455"/>
      <c r="K5643" s="455"/>
    </row>
    <row r="5644" ht="22.5" customHeight="1">
      <c r="A5644" s="136" t="s">
        <v>15882</v>
      </c>
      <c r="B5644" s="452">
        <v>45739.0</v>
      </c>
      <c r="C5644" s="453" t="s">
        <v>13</v>
      </c>
      <c r="D5644" s="453" t="s">
        <v>902</v>
      </c>
      <c r="E5644" s="375" t="s">
        <v>157</v>
      </c>
      <c r="F5644" s="136" t="s">
        <v>1466</v>
      </c>
      <c r="G5644" s="375" t="s">
        <v>936</v>
      </c>
      <c r="H5644" s="375" t="s">
        <v>12181</v>
      </c>
      <c r="I5644" s="454"/>
      <c r="J5644" s="455"/>
      <c r="K5644" s="455"/>
    </row>
    <row r="5645" ht="22.5" customHeight="1">
      <c r="A5645" s="136" t="s">
        <v>15882</v>
      </c>
      <c r="B5645" s="452">
        <v>45739.0</v>
      </c>
      <c r="C5645" s="453" t="s">
        <v>19</v>
      </c>
      <c r="D5645" s="453" t="s">
        <v>896</v>
      </c>
      <c r="E5645" s="375" t="s">
        <v>157</v>
      </c>
      <c r="F5645" s="136" t="s">
        <v>647</v>
      </c>
      <c r="G5645" s="375" t="s">
        <v>930</v>
      </c>
      <c r="H5645" s="375" t="s">
        <v>13968</v>
      </c>
      <c r="I5645" s="454"/>
      <c r="J5645" s="455"/>
      <c r="K5645" s="455"/>
    </row>
    <row r="5646" ht="22.5" customHeight="1">
      <c r="A5646" s="136" t="s">
        <v>15882</v>
      </c>
      <c r="B5646" s="452">
        <v>45739.0</v>
      </c>
      <c r="C5646" s="453" t="s">
        <v>19</v>
      </c>
      <c r="D5646" s="453" t="s">
        <v>15235</v>
      </c>
      <c r="E5646" s="375" t="s">
        <v>158</v>
      </c>
      <c r="F5646" s="136" t="s">
        <v>6386</v>
      </c>
      <c r="G5646" s="375" t="s">
        <v>48</v>
      </c>
      <c r="H5646" s="375" t="s">
        <v>13968</v>
      </c>
      <c r="I5646" s="454"/>
      <c r="J5646" s="455"/>
      <c r="K5646" s="455"/>
    </row>
    <row r="5647" ht="22.5" customHeight="1">
      <c r="A5647" s="136" t="s">
        <v>15882</v>
      </c>
      <c r="B5647" s="452">
        <v>45739.0</v>
      </c>
      <c r="C5647" s="453" t="s">
        <v>19</v>
      </c>
      <c r="D5647" s="453" t="s">
        <v>896</v>
      </c>
      <c r="E5647" s="375" t="s">
        <v>157</v>
      </c>
      <c r="F5647" s="136" t="s">
        <v>4197</v>
      </c>
      <c r="G5647" s="375" t="s">
        <v>930</v>
      </c>
      <c r="H5647" s="375" t="s">
        <v>12181</v>
      </c>
      <c r="I5647" s="454" t="s">
        <v>8617</v>
      </c>
      <c r="J5647" s="455"/>
      <c r="K5647" s="455"/>
    </row>
    <row r="5648" ht="22.5" customHeight="1">
      <c r="A5648" s="136" t="s">
        <v>15882</v>
      </c>
      <c r="B5648" s="452">
        <v>45739.0</v>
      </c>
      <c r="C5648" s="453" t="s">
        <v>19</v>
      </c>
      <c r="D5648" s="453" t="s">
        <v>902</v>
      </c>
      <c r="E5648" s="375" t="s">
        <v>158</v>
      </c>
      <c r="F5648" s="136" t="s">
        <v>2751</v>
      </c>
      <c r="G5648" s="375" t="s">
        <v>936</v>
      </c>
      <c r="H5648" s="375" t="s">
        <v>13968</v>
      </c>
      <c r="I5648" s="454"/>
      <c r="J5648" s="455"/>
      <c r="K5648" s="455"/>
    </row>
    <row r="5649" ht="22.5" customHeight="1">
      <c r="A5649" s="136" t="s">
        <v>15882</v>
      </c>
      <c r="B5649" s="452">
        <v>45739.0</v>
      </c>
      <c r="C5649" s="453" t="s">
        <v>19</v>
      </c>
      <c r="D5649" s="453" t="s">
        <v>902</v>
      </c>
      <c r="E5649" s="375" t="s">
        <v>158</v>
      </c>
      <c r="F5649" s="136" t="s">
        <v>5318</v>
      </c>
      <c r="G5649" s="375" t="s">
        <v>76</v>
      </c>
      <c r="H5649" s="375" t="s">
        <v>13968</v>
      </c>
      <c r="I5649" s="454"/>
      <c r="J5649" s="455"/>
      <c r="K5649" s="455"/>
    </row>
    <row r="5650" ht="22.5" customHeight="1">
      <c r="A5650" s="136" t="s">
        <v>15882</v>
      </c>
      <c r="B5650" s="452">
        <v>45739.0</v>
      </c>
      <c r="C5650" s="453" t="s">
        <v>26</v>
      </c>
      <c r="D5650" s="453" t="s">
        <v>15235</v>
      </c>
      <c r="E5650" s="375" t="s">
        <v>158</v>
      </c>
      <c r="F5650" s="136" t="s">
        <v>5994</v>
      </c>
      <c r="G5650" s="375" t="s">
        <v>76</v>
      </c>
      <c r="H5650" s="375" t="s">
        <v>13968</v>
      </c>
      <c r="I5650" s="454"/>
      <c r="J5650" s="455"/>
      <c r="K5650" s="455"/>
    </row>
    <row r="5651" ht="22.5" customHeight="1">
      <c r="A5651" s="136" t="s">
        <v>15882</v>
      </c>
      <c r="B5651" s="452">
        <v>45739.0</v>
      </c>
      <c r="C5651" s="453" t="s">
        <v>26</v>
      </c>
      <c r="D5651" s="453" t="s">
        <v>874</v>
      </c>
      <c r="E5651" s="375" t="s">
        <v>157</v>
      </c>
      <c r="F5651" s="136" t="s">
        <v>133</v>
      </c>
      <c r="G5651" s="375" t="s">
        <v>48</v>
      </c>
      <c r="H5651" s="375" t="s">
        <v>13968</v>
      </c>
      <c r="I5651" s="454">
        <v>4.0</v>
      </c>
      <c r="J5651" s="455"/>
      <c r="K5651" s="455"/>
    </row>
    <row r="5652" ht="22.5" customHeight="1">
      <c r="A5652" s="136" t="s">
        <v>15882</v>
      </c>
      <c r="B5652" s="452">
        <v>45739.0</v>
      </c>
      <c r="C5652" s="453" t="s">
        <v>26</v>
      </c>
      <c r="D5652" s="453" t="s">
        <v>902</v>
      </c>
      <c r="E5652" s="375" t="s">
        <v>157</v>
      </c>
      <c r="F5652" s="136" t="s">
        <v>2868</v>
      </c>
      <c r="G5652" s="375" t="s">
        <v>936</v>
      </c>
      <c r="H5652" s="375" t="s">
        <v>13968</v>
      </c>
      <c r="I5652" s="454">
        <v>5.0</v>
      </c>
      <c r="J5652" s="455"/>
      <c r="K5652" s="455"/>
    </row>
    <row r="5653" ht="22.5" customHeight="1">
      <c r="A5653" s="136" t="s">
        <v>15882</v>
      </c>
      <c r="B5653" s="452">
        <v>45739.0</v>
      </c>
      <c r="C5653" s="453" t="s">
        <v>26</v>
      </c>
      <c r="D5653" s="453" t="s">
        <v>896</v>
      </c>
      <c r="E5653" s="375" t="s">
        <v>158</v>
      </c>
      <c r="F5653" s="136" t="s">
        <v>1062</v>
      </c>
      <c r="G5653" s="375" t="s">
        <v>930</v>
      </c>
      <c r="H5653" s="375" t="s">
        <v>12181</v>
      </c>
      <c r="I5653" s="454" t="s">
        <v>8617</v>
      </c>
      <c r="J5653" s="455"/>
      <c r="K5653" s="455"/>
    </row>
    <row r="5654" ht="22.5" customHeight="1">
      <c r="A5654" s="136" t="s">
        <v>15882</v>
      </c>
      <c r="B5654" s="452">
        <v>45739.0</v>
      </c>
      <c r="C5654" s="453" t="s">
        <v>26</v>
      </c>
      <c r="D5654" s="453" t="s">
        <v>902</v>
      </c>
      <c r="E5654" s="375" t="s">
        <v>157</v>
      </c>
      <c r="F5654" s="136" t="s">
        <v>6333</v>
      </c>
      <c r="G5654" s="375" t="s">
        <v>76</v>
      </c>
      <c r="H5654" s="375" t="s">
        <v>13968</v>
      </c>
      <c r="I5654" s="454"/>
      <c r="J5654" s="455"/>
      <c r="K5654" s="455"/>
    </row>
    <row r="5655" ht="22.5" customHeight="1">
      <c r="A5655" s="136" t="s">
        <v>15882</v>
      </c>
      <c r="B5655" s="452">
        <v>45739.0</v>
      </c>
      <c r="C5655" s="453" t="s">
        <v>41</v>
      </c>
      <c r="D5655" s="453" t="s">
        <v>896</v>
      </c>
      <c r="E5655" s="375" t="s">
        <v>157</v>
      </c>
      <c r="F5655" s="136" t="s">
        <v>197</v>
      </c>
      <c r="G5655" s="375" t="s">
        <v>936</v>
      </c>
      <c r="H5655" s="375" t="s">
        <v>13968</v>
      </c>
      <c r="I5655" s="454"/>
      <c r="J5655" s="455"/>
      <c r="K5655" s="455"/>
    </row>
    <row r="5656" ht="22.5" customHeight="1">
      <c r="A5656" s="136" t="s">
        <v>15882</v>
      </c>
      <c r="B5656" s="452">
        <v>45739.0</v>
      </c>
      <c r="C5656" s="453" t="s">
        <v>41</v>
      </c>
      <c r="D5656" s="453" t="s">
        <v>896</v>
      </c>
      <c r="E5656" s="375" t="s">
        <v>158</v>
      </c>
      <c r="F5656" s="136" t="s">
        <v>1348</v>
      </c>
      <c r="G5656" s="375" t="s">
        <v>930</v>
      </c>
      <c r="H5656" s="375" t="s">
        <v>13968</v>
      </c>
      <c r="I5656" s="454"/>
      <c r="J5656" s="455"/>
      <c r="K5656" s="455"/>
    </row>
    <row r="5657" ht="22.5" customHeight="1">
      <c r="A5657" s="136" t="s">
        <v>15882</v>
      </c>
      <c r="B5657" s="452">
        <v>45739.0</v>
      </c>
      <c r="C5657" s="453" t="s">
        <v>41</v>
      </c>
      <c r="D5657" s="453" t="s">
        <v>902</v>
      </c>
      <c r="E5657" s="375" t="s">
        <v>158</v>
      </c>
      <c r="F5657" s="136" t="s">
        <v>5061</v>
      </c>
      <c r="G5657" s="375" t="s">
        <v>76</v>
      </c>
      <c r="H5657" s="375" t="s">
        <v>13968</v>
      </c>
      <c r="I5657" s="454"/>
      <c r="J5657" s="455"/>
      <c r="K5657" s="455"/>
    </row>
    <row r="5658" ht="22.5" customHeight="1">
      <c r="A5658" s="136" t="s">
        <v>15882</v>
      </c>
      <c r="B5658" s="452">
        <v>45739.0</v>
      </c>
      <c r="C5658" s="453" t="s">
        <v>45</v>
      </c>
      <c r="D5658" s="453" t="s">
        <v>874</v>
      </c>
      <c r="E5658" s="375" t="s">
        <v>157</v>
      </c>
      <c r="F5658" s="136" t="s">
        <v>140</v>
      </c>
      <c r="G5658" s="375" t="s">
        <v>48</v>
      </c>
      <c r="H5658" s="375" t="s">
        <v>13968</v>
      </c>
      <c r="I5658" s="454"/>
      <c r="J5658" s="455"/>
      <c r="K5658" s="455"/>
    </row>
    <row r="5659" ht="22.5" customHeight="1">
      <c r="A5659" s="136" t="s">
        <v>15289</v>
      </c>
      <c r="B5659" s="452">
        <v>45739.0</v>
      </c>
      <c r="C5659" s="453" t="s">
        <v>45</v>
      </c>
      <c r="D5659" s="453" t="s">
        <v>15235</v>
      </c>
      <c r="E5659" s="375" t="s">
        <v>158</v>
      </c>
      <c r="F5659" s="136" t="s">
        <v>237</v>
      </c>
      <c r="G5659" s="375" t="s">
        <v>22</v>
      </c>
      <c r="H5659" s="375" t="s">
        <v>12181</v>
      </c>
      <c r="I5659" s="454"/>
      <c r="J5659" s="455"/>
      <c r="K5659" s="455"/>
    </row>
    <row r="5660" ht="22.5" customHeight="1">
      <c r="A5660" s="136" t="s">
        <v>15289</v>
      </c>
      <c r="B5660" s="452">
        <v>45739.0</v>
      </c>
      <c r="C5660" s="453" t="s">
        <v>45</v>
      </c>
      <c r="D5660" s="453" t="s">
        <v>896</v>
      </c>
      <c r="E5660" s="375" t="s">
        <v>158</v>
      </c>
      <c r="F5660" s="136" t="s">
        <v>15387</v>
      </c>
      <c r="G5660" s="375" t="s">
        <v>930</v>
      </c>
      <c r="H5660" s="375" t="s">
        <v>12181</v>
      </c>
      <c r="I5660" s="454"/>
      <c r="J5660" s="455"/>
      <c r="K5660" s="455"/>
    </row>
    <row r="5661" ht="22.5" customHeight="1">
      <c r="A5661" s="136" t="s">
        <v>15289</v>
      </c>
      <c r="B5661" s="452">
        <v>45739.0</v>
      </c>
      <c r="C5661" s="453" t="s">
        <v>45</v>
      </c>
      <c r="D5661" s="453" t="s">
        <v>902</v>
      </c>
      <c r="E5661" s="375" t="s">
        <v>158</v>
      </c>
      <c r="F5661" s="136" t="s">
        <v>3476</v>
      </c>
      <c r="G5661" s="375" t="s">
        <v>936</v>
      </c>
      <c r="H5661" s="375" t="s">
        <v>13968</v>
      </c>
      <c r="I5661" s="454"/>
      <c r="J5661" s="455"/>
      <c r="K5661" s="455"/>
    </row>
    <row r="5662" ht="22.5" customHeight="1">
      <c r="A5662" s="136" t="s">
        <v>15363</v>
      </c>
      <c r="B5662" s="452">
        <v>45740.0</v>
      </c>
      <c r="C5662" s="453"/>
      <c r="D5662" s="453" t="s">
        <v>910</v>
      </c>
      <c r="E5662" s="375" t="s">
        <v>201</v>
      </c>
      <c r="F5662" s="136" t="s">
        <v>9549</v>
      </c>
      <c r="G5662" s="375" t="s">
        <v>942</v>
      </c>
      <c r="H5662" s="375" t="s">
        <v>13968</v>
      </c>
      <c r="I5662" s="454" t="s">
        <v>16255</v>
      </c>
      <c r="J5662" s="455"/>
      <c r="K5662" s="455"/>
    </row>
    <row r="5663" ht="22.5" customHeight="1">
      <c r="A5663" s="136" t="s">
        <v>15363</v>
      </c>
      <c r="B5663" s="452">
        <v>45740.0</v>
      </c>
      <c r="C5663" s="453"/>
      <c r="D5663" s="453" t="s">
        <v>15235</v>
      </c>
      <c r="E5663" s="375" t="s">
        <v>157</v>
      </c>
      <c r="F5663" s="136" t="s">
        <v>436</v>
      </c>
      <c r="G5663" s="375" t="s">
        <v>48</v>
      </c>
      <c r="H5663" s="375" t="s">
        <v>13968</v>
      </c>
      <c r="I5663" s="458"/>
      <c r="J5663" s="459"/>
      <c r="K5663" s="459"/>
    </row>
    <row r="5664" ht="22.5" customHeight="1">
      <c r="A5664" s="136" t="s">
        <v>15363</v>
      </c>
      <c r="B5664" s="452">
        <v>45740.0</v>
      </c>
      <c r="C5664" s="453"/>
      <c r="D5664" s="453" t="s">
        <v>896</v>
      </c>
      <c r="E5664" s="375" t="s">
        <v>158</v>
      </c>
      <c r="F5664" s="136" t="s">
        <v>6109</v>
      </c>
      <c r="G5664" s="375" t="s">
        <v>930</v>
      </c>
      <c r="H5664" s="375" t="s">
        <v>13968</v>
      </c>
      <c r="I5664" s="454"/>
      <c r="J5664" s="455"/>
      <c r="K5664" s="455"/>
    </row>
    <row r="5665" ht="22.5" customHeight="1">
      <c r="A5665" s="136" t="s">
        <v>15363</v>
      </c>
      <c r="B5665" s="452">
        <v>45740.0</v>
      </c>
      <c r="C5665" s="453"/>
      <c r="D5665" s="453" t="s">
        <v>15235</v>
      </c>
      <c r="E5665" s="375" t="s">
        <v>157</v>
      </c>
      <c r="F5665" s="136" t="s">
        <v>1521</v>
      </c>
      <c r="G5665" s="375" t="s">
        <v>60</v>
      </c>
      <c r="H5665" s="375" t="s">
        <v>13968</v>
      </c>
      <c r="I5665" s="454"/>
      <c r="J5665" s="455"/>
      <c r="K5665" s="455"/>
    </row>
    <row r="5666" ht="24.75" customHeight="1">
      <c r="A5666" s="136" t="s">
        <v>15363</v>
      </c>
      <c r="B5666" s="452">
        <v>45740.0</v>
      </c>
      <c r="C5666" s="453"/>
      <c r="D5666" s="453" t="s">
        <v>896</v>
      </c>
      <c r="E5666" s="375" t="s">
        <v>157</v>
      </c>
      <c r="F5666" s="136" t="s">
        <v>7069</v>
      </c>
      <c r="G5666" s="375" t="s">
        <v>929</v>
      </c>
      <c r="H5666" s="375" t="s">
        <v>13968</v>
      </c>
      <c r="I5666" s="454"/>
      <c r="J5666" s="455"/>
      <c r="K5666" s="455"/>
    </row>
    <row r="5667" ht="22.5" customHeight="1">
      <c r="A5667" s="136" t="s">
        <v>15363</v>
      </c>
      <c r="B5667" s="452">
        <v>45740.0</v>
      </c>
      <c r="C5667" s="453"/>
      <c r="D5667" s="453" t="s">
        <v>896</v>
      </c>
      <c r="E5667" s="375" t="s">
        <v>157</v>
      </c>
      <c r="F5667" s="136" t="s">
        <v>7477</v>
      </c>
      <c r="G5667" s="375" t="s">
        <v>930</v>
      </c>
      <c r="H5667" s="375" t="s">
        <v>13968</v>
      </c>
      <c r="I5667" s="454"/>
      <c r="J5667" s="455"/>
      <c r="K5667" s="455"/>
    </row>
    <row r="5668" ht="22.5" customHeight="1">
      <c r="A5668" s="136" t="s">
        <v>15363</v>
      </c>
      <c r="B5668" s="452">
        <v>45740.0</v>
      </c>
      <c r="C5668" s="453"/>
      <c r="D5668" s="453" t="s">
        <v>902</v>
      </c>
      <c r="E5668" s="375" t="s">
        <v>157</v>
      </c>
      <c r="F5668" s="136" t="s">
        <v>1466</v>
      </c>
      <c r="G5668" s="375" t="s">
        <v>76</v>
      </c>
      <c r="H5668" s="375" t="s">
        <v>13968</v>
      </c>
      <c r="I5668" s="454">
        <v>10.0</v>
      </c>
      <c r="J5668" s="455"/>
      <c r="K5668" s="455"/>
    </row>
    <row r="5669" ht="22.5" customHeight="1">
      <c r="A5669" s="136" t="s">
        <v>15363</v>
      </c>
      <c r="B5669" s="452">
        <v>45740.0</v>
      </c>
      <c r="C5669" s="453"/>
      <c r="D5669" s="453" t="s">
        <v>15235</v>
      </c>
      <c r="E5669" s="375" t="s">
        <v>201</v>
      </c>
      <c r="F5669" s="136" t="s">
        <v>9397</v>
      </c>
      <c r="G5669" s="375" t="s">
        <v>60</v>
      </c>
      <c r="H5669" s="375" t="s">
        <v>13968</v>
      </c>
      <c r="I5669" s="454"/>
      <c r="J5669" s="455"/>
      <c r="K5669" s="455"/>
    </row>
    <row r="5670" ht="22.5" customHeight="1">
      <c r="A5670" s="136" t="s">
        <v>15363</v>
      </c>
      <c r="B5670" s="452">
        <v>45740.0</v>
      </c>
      <c r="C5670" s="453"/>
      <c r="D5670" s="453" t="s">
        <v>15235</v>
      </c>
      <c r="E5670" s="375" t="s">
        <v>201</v>
      </c>
      <c r="F5670" s="136" t="s">
        <v>16256</v>
      </c>
      <c r="G5670" s="375" t="s">
        <v>48</v>
      </c>
      <c r="H5670" s="375" t="s">
        <v>13968</v>
      </c>
      <c r="I5670" s="454"/>
      <c r="J5670" s="455"/>
      <c r="K5670" s="455"/>
    </row>
    <row r="5671" ht="22.5" customHeight="1">
      <c r="A5671" s="136" t="s">
        <v>15363</v>
      </c>
      <c r="B5671" s="452">
        <v>45740.0</v>
      </c>
      <c r="C5671" s="453"/>
      <c r="D5671" s="453" t="s">
        <v>896</v>
      </c>
      <c r="E5671" s="375" t="s">
        <v>157</v>
      </c>
      <c r="F5671" s="136" t="s">
        <v>6318</v>
      </c>
      <c r="G5671" s="375" t="s">
        <v>15328</v>
      </c>
      <c r="H5671" s="375" t="s">
        <v>13968</v>
      </c>
      <c r="I5671" s="454">
        <v>6.0</v>
      </c>
      <c r="J5671" s="455"/>
      <c r="K5671" s="455"/>
    </row>
    <row r="5672" ht="22.5" customHeight="1">
      <c r="A5672" s="136" t="s">
        <v>15363</v>
      </c>
      <c r="B5672" s="452">
        <v>45740.0</v>
      </c>
      <c r="C5672" s="453"/>
      <c r="D5672" s="453" t="s">
        <v>896</v>
      </c>
      <c r="E5672" s="375" t="s">
        <v>157</v>
      </c>
      <c r="F5672" s="136" t="s">
        <v>6830</v>
      </c>
      <c r="G5672" s="375" t="s">
        <v>929</v>
      </c>
      <c r="H5672" s="375" t="s">
        <v>13968</v>
      </c>
      <c r="I5672" s="454"/>
      <c r="J5672" s="455"/>
      <c r="K5672" s="455"/>
    </row>
    <row r="5673" ht="22.5" customHeight="1">
      <c r="A5673" s="136" t="s">
        <v>15363</v>
      </c>
      <c r="B5673" s="452">
        <v>45740.0</v>
      </c>
      <c r="C5673" s="453"/>
      <c r="D5673" s="453" t="s">
        <v>896</v>
      </c>
      <c r="E5673" s="375" t="s">
        <v>157</v>
      </c>
      <c r="F5673" s="136" t="s">
        <v>1846</v>
      </c>
      <c r="G5673" s="375" t="s">
        <v>52</v>
      </c>
      <c r="H5673" s="375" t="s">
        <v>13968</v>
      </c>
      <c r="I5673" s="454">
        <v>10.0</v>
      </c>
      <c r="J5673" s="455"/>
      <c r="K5673" s="455"/>
    </row>
    <row r="5674" ht="22.5" customHeight="1">
      <c r="A5674" s="136" t="s">
        <v>15363</v>
      </c>
      <c r="B5674" s="452">
        <v>45740.0</v>
      </c>
      <c r="C5674" s="453"/>
      <c r="D5674" s="453" t="s">
        <v>902</v>
      </c>
      <c r="E5674" s="375" t="s">
        <v>157</v>
      </c>
      <c r="F5674" s="136" t="s">
        <v>5575</v>
      </c>
      <c r="G5674" s="375" t="s">
        <v>76</v>
      </c>
      <c r="H5674" s="375" t="s">
        <v>13968</v>
      </c>
      <c r="I5674" s="454"/>
      <c r="J5674" s="455"/>
      <c r="K5674" s="455"/>
    </row>
    <row r="5675" ht="22.5" customHeight="1">
      <c r="A5675" s="136" t="s">
        <v>15363</v>
      </c>
      <c r="B5675" s="452">
        <v>45740.0</v>
      </c>
      <c r="C5675" s="453"/>
      <c r="D5675" s="453" t="s">
        <v>902</v>
      </c>
      <c r="E5675" s="375" t="s">
        <v>157</v>
      </c>
      <c r="F5675" s="136" t="s">
        <v>5976</v>
      </c>
      <c r="G5675" s="375" t="s">
        <v>936</v>
      </c>
      <c r="H5675" s="375" t="s">
        <v>13968</v>
      </c>
      <c r="I5675" s="454"/>
      <c r="J5675" s="455"/>
      <c r="K5675" s="455"/>
    </row>
    <row r="5676" ht="22.5" customHeight="1">
      <c r="A5676" s="136" t="s">
        <v>15363</v>
      </c>
      <c r="B5676" s="452">
        <v>45740.0</v>
      </c>
      <c r="C5676" s="453"/>
      <c r="D5676" s="453" t="s">
        <v>15235</v>
      </c>
      <c r="E5676" s="375" t="s">
        <v>157</v>
      </c>
      <c r="F5676" s="136" t="s">
        <v>6311</v>
      </c>
      <c r="G5676" s="375" t="s">
        <v>60</v>
      </c>
      <c r="H5676" s="375" t="s">
        <v>13968</v>
      </c>
      <c r="I5676" s="454"/>
      <c r="J5676" s="455"/>
      <c r="K5676" s="455"/>
    </row>
    <row r="5677" ht="22.5" customHeight="1">
      <c r="A5677" s="136" t="s">
        <v>15363</v>
      </c>
      <c r="B5677" s="452">
        <v>45740.0</v>
      </c>
      <c r="C5677" s="453"/>
      <c r="D5677" s="453" t="s">
        <v>896</v>
      </c>
      <c r="E5677" s="375" t="s">
        <v>157</v>
      </c>
      <c r="F5677" s="136" t="s">
        <v>5347</v>
      </c>
      <c r="G5677" s="375" t="s">
        <v>15328</v>
      </c>
      <c r="H5677" s="375" t="s">
        <v>12181</v>
      </c>
      <c r="I5677" s="454" t="s">
        <v>15220</v>
      </c>
      <c r="J5677" s="455"/>
      <c r="K5677" s="455"/>
    </row>
    <row r="5678" ht="22.5" customHeight="1">
      <c r="A5678" s="136" t="s">
        <v>15363</v>
      </c>
      <c r="B5678" s="452">
        <v>45740.0</v>
      </c>
      <c r="C5678" s="453"/>
      <c r="D5678" s="453" t="s">
        <v>896</v>
      </c>
      <c r="E5678" s="375" t="s">
        <v>201</v>
      </c>
      <c r="F5678" s="136" t="s">
        <v>9397</v>
      </c>
      <c r="G5678" s="375" t="s">
        <v>52</v>
      </c>
      <c r="H5678" s="375" t="s">
        <v>13968</v>
      </c>
      <c r="I5678" s="454"/>
      <c r="J5678" s="455"/>
      <c r="K5678" s="455"/>
    </row>
    <row r="5679" ht="22.5" customHeight="1">
      <c r="A5679" s="136" t="s">
        <v>15363</v>
      </c>
      <c r="B5679" s="452">
        <v>45740.0</v>
      </c>
      <c r="C5679" s="453"/>
      <c r="D5679" s="453" t="s">
        <v>902</v>
      </c>
      <c r="E5679" s="375" t="s">
        <v>157</v>
      </c>
      <c r="F5679" s="136" t="s">
        <v>15537</v>
      </c>
      <c r="G5679" s="375" t="s">
        <v>936</v>
      </c>
      <c r="H5679" s="375" t="s">
        <v>13968</v>
      </c>
      <c r="I5679" s="454"/>
      <c r="J5679" s="455"/>
      <c r="K5679" s="455"/>
    </row>
    <row r="5680" ht="22.5" customHeight="1">
      <c r="A5680" s="136" t="s">
        <v>15363</v>
      </c>
      <c r="B5680" s="452">
        <v>45740.0</v>
      </c>
      <c r="C5680" s="453"/>
      <c r="D5680" s="453" t="s">
        <v>15235</v>
      </c>
      <c r="E5680" s="375" t="s">
        <v>157</v>
      </c>
      <c r="F5680" s="136" t="s">
        <v>5622</v>
      </c>
      <c r="G5680" s="375" t="s">
        <v>60</v>
      </c>
      <c r="H5680" s="375" t="s">
        <v>13968</v>
      </c>
      <c r="I5680" s="454"/>
      <c r="J5680" s="455"/>
      <c r="K5680" s="455"/>
    </row>
    <row r="5681" ht="22.5" customHeight="1">
      <c r="A5681" s="136" t="s">
        <v>15363</v>
      </c>
      <c r="B5681" s="452">
        <v>45740.0</v>
      </c>
      <c r="C5681" s="453"/>
      <c r="D5681" s="453" t="s">
        <v>15235</v>
      </c>
      <c r="E5681" s="375" t="s">
        <v>158</v>
      </c>
      <c r="F5681" s="136" t="s">
        <v>7817</v>
      </c>
      <c r="G5681" s="375" t="s">
        <v>48</v>
      </c>
      <c r="H5681" s="375" t="s">
        <v>13968</v>
      </c>
      <c r="I5681" s="454">
        <v>10.0</v>
      </c>
      <c r="J5681" s="455"/>
      <c r="K5681" s="455"/>
    </row>
    <row r="5682" ht="22.5" customHeight="1">
      <c r="A5682" s="136" t="s">
        <v>15363</v>
      </c>
      <c r="B5682" s="452">
        <v>45740.0</v>
      </c>
      <c r="C5682" s="453"/>
      <c r="D5682" s="453" t="s">
        <v>896</v>
      </c>
      <c r="E5682" s="375" t="s">
        <v>157</v>
      </c>
      <c r="F5682" s="136" t="s">
        <v>6220</v>
      </c>
      <c r="G5682" s="375" t="s">
        <v>929</v>
      </c>
      <c r="H5682" s="375" t="s">
        <v>13968</v>
      </c>
      <c r="I5682" s="454"/>
      <c r="J5682" s="455"/>
      <c r="K5682" s="455"/>
    </row>
    <row r="5683" ht="22.5" customHeight="1">
      <c r="A5683" s="136" t="s">
        <v>15363</v>
      </c>
      <c r="B5683" s="452">
        <v>45740.0</v>
      </c>
      <c r="C5683" s="453"/>
      <c r="D5683" s="453" t="s">
        <v>896</v>
      </c>
      <c r="E5683" s="375" t="s">
        <v>157</v>
      </c>
      <c r="F5683" s="136" t="s">
        <v>6055</v>
      </c>
      <c r="G5683" s="375" t="s">
        <v>930</v>
      </c>
      <c r="H5683" s="375" t="s">
        <v>13968</v>
      </c>
      <c r="I5683" s="454"/>
      <c r="J5683" s="455"/>
      <c r="K5683" s="455"/>
    </row>
    <row r="5684" ht="22.5" customHeight="1">
      <c r="A5684" s="136" t="s">
        <v>15363</v>
      </c>
      <c r="B5684" s="452">
        <v>45740.0</v>
      </c>
      <c r="C5684" s="453"/>
      <c r="D5684" s="453" t="s">
        <v>896</v>
      </c>
      <c r="E5684" s="375" t="s">
        <v>157</v>
      </c>
      <c r="F5684" s="136" t="s">
        <v>4776</v>
      </c>
      <c r="G5684" s="375" t="s">
        <v>52</v>
      </c>
      <c r="H5684" s="375" t="s">
        <v>13968</v>
      </c>
      <c r="I5684" s="454"/>
      <c r="J5684" s="455"/>
      <c r="K5684" s="455"/>
    </row>
    <row r="5685" ht="22.5" customHeight="1">
      <c r="A5685" s="136" t="s">
        <v>15363</v>
      </c>
      <c r="B5685" s="452">
        <v>45740.0</v>
      </c>
      <c r="C5685" s="453"/>
      <c r="D5685" s="453" t="s">
        <v>902</v>
      </c>
      <c r="E5685" s="375" t="s">
        <v>157</v>
      </c>
      <c r="F5685" s="136" t="s">
        <v>5536</v>
      </c>
      <c r="G5685" s="375" t="s">
        <v>76</v>
      </c>
      <c r="H5685" s="375" t="s">
        <v>13968</v>
      </c>
      <c r="I5685" s="454">
        <v>10.0</v>
      </c>
      <c r="J5685" s="455"/>
      <c r="K5685" s="455"/>
    </row>
    <row r="5686" ht="22.5" customHeight="1">
      <c r="A5686" s="136" t="s">
        <v>15363</v>
      </c>
      <c r="B5686" s="452">
        <v>45740.0</v>
      </c>
      <c r="C5686" s="453"/>
      <c r="D5686" s="453" t="s">
        <v>902</v>
      </c>
      <c r="E5686" s="375" t="s">
        <v>157</v>
      </c>
      <c r="F5686" s="136" t="s">
        <v>2581</v>
      </c>
      <c r="G5686" s="375" t="s">
        <v>936</v>
      </c>
      <c r="H5686" s="375" t="s">
        <v>13968</v>
      </c>
      <c r="I5686" s="454">
        <v>3.0</v>
      </c>
      <c r="J5686" s="455"/>
      <c r="K5686" s="455"/>
    </row>
    <row r="5687" ht="22.5" customHeight="1">
      <c r="A5687" s="136" t="s">
        <v>15363</v>
      </c>
      <c r="B5687" s="452">
        <v>45740.0</v>
      </c>
      <c r="C5687" s="453"/>
      <c r="D5687" s="453" t="s">
        <v>15235</v>
      </c>
      <c r="E5687" s="375" t="s">
        <v>157</v>
      </c>
      <c r="F5687" s="136" t="s">
        <v>5632</v>
      </c>
      <c r="G5687" s="375" t="s">
        <v>60</v>
      </c>
      <c r="H5687" s="375" t="s">
        <v>13968</v>
      </c>
      <c r="I5687" s="454">
        <v>9.0</v>
      </c>
      <c r="J5687" s="455"/>
      <c r="K5687" s="455"/>
    </row>
    <row r="5688" ht="22.5" customHeight="1">
      <c r="A5688" s="136" t="s">
        <v>15363</v>
      </c>
      <c r="B5688" s="452">
        <v>45740.0</v>
      </c>
      <c r="C5688" s="453"/>
      <c r="D5688" s="453" t="s">
        <v>15235</v>
      </c>
      <c r="E5688" s="375" t="s">
        <v>157</v>
      </c>
      <c r="F5688" s="136" t="s">
        <v>6280</v>
      </c>
      <c r="G5688" s="375" t="s">
        <v>48</v>
      </c>
      <c r="H5688" s="375" t="s">
        <v>13968</v>
      </c>
      <c r="I5688" s="454"/>
      <c r="J5688" s="455"/>
      <c r="K5688" s="455"/>
    </row>
    <row r="5689" ht="22.5" customHeight="1">
      <c r="A5689" s="136" t="s">
        <v>15363</v>
      </c>
      <c r="B5689" s="452">
        <v>45740.0</v>
      </c>
      <c r="C5689" s="453"/>
      <c r="D5689" s="453" t="s">
        <v>896</v>
      </c>
      <c r="E5689" s="375" t="s">
        <v>157</v>
      </c>
      <c r="F5689" s="136" t="s">
        <v>7761</v>
      </c>
      <c r="G5689" s="375" t="s">
        <v>929</v>
      </c>
      <c r="H5689" s="375" t="s">
        <v>13968</v>
      </c>
      <c r="I5689" s="454"/>
      <c r="J5689" s="455"/>
      <c r="K5689" s="455"/>
    </row>
    <row r="5690" ht="22.5" customHeight="1">
      <c r="A5690" s="136" t="s">
        <v>15363</v>
      </c>
      <c r="B5690" s="452">
        <v>45740.0</v>
      </c>
      <c r="C5690" s="453"/>
      <c r="D5690" s="453" t="s">
        <v>902</v>
      </c>
      <c r="E5690" s="375" t="s">
        <v>157</v>
      </c>
      <c r="F5690" s="136" t="s">
        <v>7241</v>
      </c>
      <c r="G5690" s="375" t="s">
        <v>76</v>
      </c>
      <c r="H5690" s="375" t="s">
        <v>12181</v>
      </c>
      <c r="I5690" s="454" t="s">
        <v>15292</v>
      </c>
      <c r="J5690" s="455"/>
      <c r="K5690" s="455"/>
    </row>
    <row r="5691" ht="22.5" customHeight="1">
      <c r="A5691" s="136" t="s">
        <v>15363</v>
      </c>
      <c r="B5691" s="452">
        <v>45740.0</v>
      </c>
      <c r="C5691" s="453"/>
      <c r="D5691" s="453" t="s">
        <v>896</v>
      </c>
      <c r="E5691" s="375" t="s">
        <v>157</v>
      </c>
      <c r="F5691" s="136" t="s">
        <v>4827</v>
      </c>
      <c r="G5691" s="375" t="s">
        <v>15328</v>
      </c>
      <c r="H5691" s="375" t="s">
        <v>13968</v>
      </c>
      <c r="I5691" s="454"/>
      <c r="J5691" s="455"/>
      <c r="K5691" s="455"/>
    </row>
    <row r="5692" ht="22.5" customHeight="1">
      <c r="A5692" s="136" t="s">
        <v>15363</v>
      </c>
      <c r="B5692" s="452">
        <v>45740.0</v>
      </c>
      <c r="C5692" s="453"/>
      <c r="D5692" s="453" t="s">
        <v>896</v>
      </c>
      <c r="E5692" s="375" t="s">
        <v>157</v>
      </c>
      <c r="F5692" s="136" t="s">
        <v>5684</v>
      </c>
      <c r="G5692" s="375" t="s">
        <v>52</v>
      </c>
      <c r="H5692" s="375" t="s">
        <v>12181</v>
      </c>
      <c r="I5692" s="454" t="s">
        <v>16063</v>
      </c>
      <c r="J5692" s="455"/>
      <c r="K5692" s="455"/>
    </row>
    <row r="5693" ht="22.5" customHeight="1">
      <c r="A5693" s="136" t="s">
        <v>15363</v>
      </c>
      <c r="B5693" s="452">
        <v>45740.0</v>
      </c>
      <c r="C5693" s="453"/>
      <c r="D5693" s="453" t="s">
        <v>902</v>
      </c>
      <c r="E5693" s="375" t="s">
        <v>157</v>
      </c>
      <c r="F5693" s="136" t="s">
        <v>6293</v>
      </c>
      <c r="G5693" s="375" t="s">
        <v>936</v>
      </c>
      <c r="H5693" s="375" t="s">
        <v>13968</v>
      </c>
      <c r="I5693" s="454"/>
      <c r="J5693" s="455"/>
      <c r="K5693" s="455"/>
    </row>
    <row r="5694" ht="22.5" customHeight="1">
      <c r="A5694" s="136" t="s">
        <v>15289</v>
      </c>
      <c r="B5694" s="452">
        <v>45740.0</v>
      </c>
      <c r="C5694" s="453"/>
      <c r="D5694" s="453" t="s">
        <v>896</v>
      </c>
      <c r="E5694" s="375" t="s">
        <v>157</v>
      </c>
      <c r="F5694" s="136" t="s">
        <v>5948</v>
      </c>
      <c r="G5694" s="375" t="s">
        <v>15328</v>
      </c>
      <c r="H5694" s="375" t="s">
        <v>13968</v>
      </c>
      <c r="I5694" s="454"/>
      <c r="J5694" s="455"/>
      <c r="K5694" s="455"/>
    </row>
    <row r="5695" ht="22.5" customHeight="1">
      <c r="A5695" s="136" t="s">
        <v>15289</v>
      </c>
      <c r="B5695" s="452">
        <v>45740.0</v>
      </c>
      <c r="C5695" s="453"/>
      <c r="D5695" s="453" t="s">
        <v>896</v>
      </c>
      <c r="E5695" s="375" t="s">
        <v>158</v>
      </c>
      <c r="F5695" s="136" t="s">
        <v>1085</v>
      </c>
      <c r="G5695" s="375" t="s">
        <v>52</v>
      </c>
      <c r="H5695" s="375" t="s">
        <v>13968</v>
      </c>
      <c r="I5695" s="454"/>
      <c r="J5695" s="455"/>
      <c r="K5695" s="455"/>
    </row>
    <row r="5696" ht="22.5" customHeight="1">
      <c r="A5696" s="136" t="s">
        <v>15289</v>
      </c>
      <c r="B5696" s="452">
        <v>45740.0</v>
      </c>
      <c r="C5696" s="453"/>
      <c r="D5696" s="453" t="s">
        <v>902</v>
      </c>
      <c r="E5696" s="375" t="s">
        <v>157</v>
      </c>
      <c r="F5696" s="136" t="s">
        <v>3873</v>
      </c>
      <c r="G5696" s="375" t="s">
        <v>936</v>
      </c>
      <c r="H5696" s="375" t="s">
        <v>13968</v>
      </c>
      <c r="I5696" s="454"/>
      <c r="J5696" s="455"/>
      <c r="K5696" s="455"/>
    </row>
    <row r="5697" ht="22.5" customHeight="1">
      <c r="A5697" s="136" t="s">
        <v>15363</v>
      </c>
      <c r="B5697" s="452">
        <v>45741.0</v>
      </c>
      <c r="C5697" s="453"/>
      <c r="D5697" s="453" t="s">
        <v>874</v>
      </c>
      <c r="E5697" s="375" t="s">
        <v>158</v>
      </c>
      <c r="F5697" s="136" t="s">
        <v>114</v>
      </c>
      <c r="G5697" s="375" t="s">
        <v>39</v>
      </c>
      <c r="H5697" s="375" t="s">
        <v>12181</v>
      </c>
      <c r="I5697" s="454" t="s">
        <v>14821</v>
      </c>
      <c r="J5697" s="455"/>
      <c r="K5697" s="455"/>
    </row>
    <row r="5698" ht="22.5" customHeight="1">
      <c r="A5698" s="136" t="s">
        <v>15363</v>
      </c>
      <c r="B5698" s="452">
        <v>45741.0</v>
      </c>
      <c r="C5698" s="453"/>
      <c r="D5698" s="453" t="s">
        <v>874</v>
      </c>
      <c r="E5698" s="375" t="s">
        <v>201</v>
      </c>
      <c r="F5698" s="136" t="s">
        <v>16257</v>
      </c>
      <c r="G5698" s="375" t="s">
        <v>48</v>
      </c>
      <c r="H5698" s="375" t="s">
        <v>13968</v>
      </c>
      <c r="I5698" s="454"/>
      <c r="J5698" s="455"/>
      <c r="K5698" s="455"/>
    </row>
    <row r="5699" ht="22.5" customHeight="1">
      <c r="A5699" s="136" t="s">
        <v>15363</v>
      </c>
      <c r="B5699" s="452">
        <v>45741.0</v>
      </c>
      <c r="C5699" s="453"/>
      <c r="D5699" s="453" t="s">
        <v>896</v>
      </c>
      <c r="E5699" s="375" t="s">
        <v>157</v>
      </c>
      <c r="F5699" s="136" t="s">
        <v>5622</v>
      </c>
      <c r="G5699" s="375" t="s">
        <v>929</v>
      </c>
      <c r="H5699" s="375" t="s">
        <v>13968</v>
      </c>
      <c r="I5699" s="454"/>
      <c r="J5699" s="455"/>
      <c r="K5699" s="455"/>
    </row>
    <row r="5700" ht="22.5" customHeight="1">
      <c r="A5700" s="136" t="s">
        <v>15363</v>
      </c>
      <c r="B5700" s="452">
        <v>45741.0</v>
      </c>
      <c r="C5700" s="453"/>
      <c r="D5700" s="453" t="s">
        <v>896</v>
      </c>
      <c r="E5700" s="375" t="s">
        <v>157</v>
      </c>
      <c r="F5700" s="136" t="s">
        <v>5645</v>
      </c>
      <c r="G5700" s="375" t="s">
        <v>930</v>
      </c>
      <c r="H5700" s="375" t="s">
        <v>13968</v>
      </c>
      <c r="I5700" s="454"/>
      <c r="J5700" s="455"/>
      <c r="K5700" s="455"/>
    </row>
    <row r="5701" ht="22.5" customHeight="1">
      <c r="A5701" s="136" t="s">
        <v>15363</v>
      </c>
      <c r="B5701" s="452">
        <v>45741.0</v>
      </c>
      <c r="C5701" s="453"/>
      <c r="D5701" s="453" t="s">
        <v>15235</v>
      </c>
      <c r="E5701" s="375" t="s">
        <v>157</v>
      </c>
      <c r="F5701" s="136" t="s">
        <v>231</v>
      </c>
      <c r="G5701" s="375" t="s">
        <v>76</v>
      </c>
      <c r="H5701" s="375" t="s">
        <v>13968</v>
      </c>
      <c r="I5701" s="454">
        <v>2.0</v>
      </c>
      <c r="J5701" s="455"/>
      <c r="K5701" s="455"/>
    </row>
    <row r="5702" ht="22.5" customHeight="1">
      <c r="A5702" s="136" t="s">
        <v>15363</v>
      </c>
      <c r="B5702" s="452">
        <v>45741.0</v>
      </c>
      <c r="C5702" s="453"/>
      <c r="D5702" s="453" t="s">
        <v>15235</v>
      </c>
      <c r="E5702" s="375" t="s">
        <v>157</v>
      </c>
      <c r="F5702" s="136" t="s">
        <v>1846</v>
      </c>
      <c r="G5702" s="375" t="s">
        <v>39</v>
      </c>
      <c r="H5702" s="375" t="s">
        <v>13968</v>
      </c>
      <c r="I5702" s="454"/>
      <c r="J5702" s="455"/>
      <c r="K5702" s="455"/>
    </row>
    <row r="5703" ht="22.5" customHeight="1">
      <c r="A5703" s="136" t="s">
        <v>15363</v>
      </c>
      <c r="B5703" s="452">
        <v>45741.0</v>
      </c>
      <c r="C5703" s="453"/>
      <c r="D5703" s="453" t="s">
        <v>15235</v>
      </c>
      <c r="E5703" s="375" t="s">
        <v>157</v>
      </c>
      <c r="F5703" s="136" t="s">
        <v>6192</v>
      </c>
      <c r="G5703" s="375" t="s">
        <v>22</v>
      </c>
      <c r="H5703" s="375" t="s">
        <v>12181</v>
      </c>
      <c r="I5703" s="454" t="s">
        <v>14821</v>
      </c>
      <c r="J5703" s="455"/>
      <c r="K5703" s="455"/>
    </row>
    <row r="5704" ht="22.5" customHeight="1">
      <c r="A5704" s="136" t="s">
        <v>15363</v>
      </c>
      <c r="B5704" s="452">
        <v>45741.0</v>
      </c>
      <c r="C5704" s="453"/>
      <c r="D5704" s="453" t="s">
        <v>15235</v>
      </c>
      <c r="E5704" s="375" t="s">
        <v>157</v>
      </c>
      <c r="F5704" s="136" t="s">
        <v>9397</v>
      </c>
      <c r="G5704" s="375" t="s">
        <v>60</v>
      </c>
      <c r="H5704" s="375" t="s">
        <v>12181</v>
      </c>
      <c r="I5704" s="454" t="s">
        <v>16258</v>
      </c>
      <c r="J5704" s="455"/>
      <c r="K5704" s="455"/>
    </row>
    <row r="5705" ht="22.5" customHeight="1">
      <c r="A5705" s="136" t="s">
        <v>15363</v>
      </c>
      <c r="B5705" s="452">
        <v>45741.0</v>
      </c>
      <c r="C5705" s="483"/>
      <c r="D5705" s="453" t="s">
        <v>874</v>
      </c>
      <c r="E5705" s="375" t="s">
        <v>157</v>
      </c>
      <c r="F5705" s="136" t="s">
        <v>1597</v>
      </c>
      <c r="G5705" s="375" t="s">
        <v>48</v>
      </c>
      <c r="H5705" s="375" t="s">
        <v>13968</v>
      </c>
      <c r="I5705" s="454">
        <v>7.0</v>
      </c>
      <c r="J5705" s="455"/>
      <c r="K5705" s="455"/>
    </row>
    <row r="5706" ht="22.5" customHeight="1">
      <c r="A5706" s="136" t="s">
        <v>15363</v>
      </c>
      <c r="B5706" s="452">
        <v>45741.0</v>
      </c>
      <c r="C5706" s="453"/>
      <c r="D5706" s="453" t="s">
        <v>874</v>
      </c>
      <c r="E5706" s="375" t="s">
        <v>157</v>
      </c>
      <c r="F5706" s="136" t="s">
        <v>567</v>
      </c>
      <c r="G5706" s="375" t="s">
        <v>35</v>
      </c>
      <c r="H5706" s="375" t="s">
        <v>13968</v>
      </c>
      <c r="I5706" s="454"/>
      <c r="J5706" s="455"/>
      <c r="K5706" s="455"/>
    </row>
    <row r="5707" ht="22.5" customHeight="1">
      <c r="A5707" s="136" t="s">
        <v>15363</v>
      </c>
      <c r="B5707" s="452">
        <v>45741.0</v>
      </c>
      <c r="C5707" s="453"/>
      <c r="D5707" s="453" t="s">
        <v>896</v>
      </c>
      <c r="E5707" s="375" t="s">
        <v>157</v>
      </c>
      <c r="F5707" s="136" t="s">
        <v>4961</v>
      </c>
      <c r="G5707" s="375" t="s">
        <v>929</v>
      </c>
      <c r="H5707" s="375" t="s">
        <v>13968</v>
      </c>
      <c r="I5707" s="454"/>
      <c r="J5707" s="455"/>
      <c r="K5707" s="455"/>
    </row>
    <row r="5708" ht="22.5" customHeight="1">
      <c r="A5708" s="136" t="s">
        <v>15363</v>
      </c>
      <c r="B5708" s="452">
        <v>45741.0</v>
      </c>
      <c r="C5708" s="453"/>
      <c r="D5708" s="453" t="s">
        <v>896</v>
      </c>
      <c r="E5708" s="375" t="s">
        <v>157</v>
      </c>
      <c r="F5708" s="136" t="s">
        <v>7034</v>
      </c>
      <c r="G5708" s="375" t="s">
        <v>930</v>
      </c>
      <c r="H5708" s="375" t="s">
        <v>13968</v>
      </c>
      <c r="I5708" s="454"/>
      <c r="J5708" s="455"/>
      <c r="K5708" s="455"/>
    </row>
    <row r="5709" ht="22.5" customHeight="1">
      <c r="A5709" s="136" t="s">
        <v>15363</v>
      </c>
      <c r="B5709" s="452">
        <v>45741.0</v>
      </c>
      <c r="C5709" s="453"/>
      <c r="D5709" s="453" t="s">
        <v>902</v>
      </c>
      <c r="E5709" s="375" t="s">
        <v>157</v>
      </c>
      <c r="F5709" s="136" t="s">
        <v>5575</v>
      </c>
      <c r="G5709" s="375" t="s">
        <v>936</v>
      </c>
      <c r="H5709" s="375" t="s">
        <v>12181</v>
      </c>
      <c r="I5709" s="454" t="s">
        <v>16063</v>
      </c>
      <c r="J5709" s="455"/>
      <c r="K5709" s="455"/>
    </row>
    <row r="5710" ht="22.5" customHeight="1">
      <c r="A5710" s="136" t="s">
        <v>15363</v>
      </c>
      <c r="B5710" s="452">
        <v>45741.0</v>
      </c>
      <c r="C5710" s="453"/>
      <c r="D5710" s="453" t="s">
        <v>15235</v>
      </c>
      <c r="E5710" s="375" t="s">
        <v>157</v>
      </c>
      <c r="F5710" s="136" t="s">
        <v>320</v>
      </c>
      <c r="G5710" s="375" t="s">
        <v>76</v>
      </c>
      <c r="H5710" s="375" t="s">
        <v>13968</v>
      </c>
      <c r="I5710" s="454">
        <v>1.0</v>
      </c>
      <c r="J5710" s="455"/>
      <c r="K5710" s="455"/>
    </row>
    <row r="5711" ht="22.5" customHeight="1">
      <c r="A5711" s="136" t="s">
        <v>15363</v>
      </c>
      <c r="B5711" s="452">
        <v>45741.0</v>
      </c>
      <c r="C5711" s="453"/>
      <c r="D5711" s="453" t="s">
        <v>896</v>
      </c>
      <c r="E5711" s="375" t="s">
        <v>157</v>
      </c>
      <c r="F5711" s="136" t="s">
        <v>5788</v>
      </c>
      <c r="G5711" s="375" t="s">
        <v>52</v>
      </c>
      <c r="H5711" s="375" t="s">
        <v>12181</v>
      </c>
      <c r="I5711" s="454" t="s">
        <v>14821</v>
      </c>
      <c r="J5711" s="455"/>
      <c r="K5711" s="455"/>
    </row>
    <row r="5712" ht="22.5" customHeight="1">
      <c r="A5712" s="136" t="s">
        <v>15363</v>
      </c>
      <c r="B5712" s="452">
        <v>45741.0</v>
      </c>
      <c r="C5712" s="453"/>
      <c r="D5712" s="453" t="s">
        <v>902</v>
      </c>
      <c r="E5712" s="375" t="s">
        <v>157</v>
      </c>
      <c r="F5712" s="136" t="s">
        <v>1512</v>
      </c>
      <c r="G5712" s="375" t="s">
        <v>936</v>
      </c>
      <c r="H5712" s="375" t="s">
        <v>13968</v>
      </c>
      <c r="I5712" s="454"/>
      <c r="J5712" s="455"/>
      <c r="K5712" s="455"/>
    </row>
    <row r="5713" ht="22.5" customHeight="1">
      <c r="A5713" s="136" t="s">
        <v>15363</v>
      </c>
      <c r="B5713" s="452">
        <v>45741.0</v>
      </c>
      <c r="C5713" s="453"/>
      <c r="D5713" s="453" t="s">
        <v>15235</v>
      </c>
      <c r="E5713" s="375" t="s">
        <v>157</v>
      </c>
      <c r="F5713" s="136" t="s">
        <v>7069</v>
      </c>
      <c r="G5713" s="375" t="s">
        <v>39</v>
      </c>
      <c r="H5713" s="375" t="s">
        <v>13968</v>
      </c>
      <c r="I5713" s="454"/>
      <c r="J5713" s="455"/>
      <c r="K5713" s="455"/>
    </row>
    <row r="5714" ht="22.5" customHeight="1">
      <c r="A5714" s="136" t="s">
        <v>15363</v>
      </c>
      <c r="B5714" s="452">
        <v>45741.0</v>
      </c>
      <c r="C5714" s="453"/>
      <c r="D5714" s="453" t="s">
        <v>15235</v>
      </c>
      <c r="E5714" s="375" t="s">
        <v>157</v>
      </c>
      <c r="F5714" s="136" t="s">
        <v>1599</v>
      </c>
      <c r="G5714" s="375" t="s">
        <v>22</v>
      </c>
      <c r="H5714" s="375" t="s">
        <v>13968</v>
      </c>
      <c r="I5714" s="454"/>
      <c r="J5714" s="455"/>
      <c r="K5714" s="455"/>
    </row>
    <row r="5715" ht="22.5" customHeight="1">
      <c r="A5715" s="136" t="s">
        <v>15363</v>
      </c>
      <c r="B5715" s="452">
        <v>45741.0</v>
      </c>
      <c r="C5715" s="453"/>
      <c r="D5715" s="453" t="s">
        <v>896</v>
      </c>
      <c r="E5715" s="375" t="s">
        <v>157</v>
      </c>
      <c r="F5715" s="136" t="s">
        <v>5536</v>
      </c>
      <c r="G5715" s="375" t="s">
        <v>930</v>
      </c>
      <c r="H5715" s="375" t="s">
        <v>13968</v>
      </c>
      <c r="I5715" s="454"/>
      <c r="J5715" s="455"/>
      <c r="K5715" s="455"/>
    </row>
    <row r="5716" ht="22.5" customHeight="1">
      <c r="A5716" s="136" t="s">
        <v>15363</v>
      </c>
      <c r="B5716" s="452">
        <v>45741.0</v>
      </c>
      <c r="C5716" s="453"/>
      <c r="D5716" s="453" t="s">
        <v>896</v>
      </c>
      <c r="E5716" s="375" t="s">
        <v>157</v>
      </c>
      <c r="F5716" s="136" t="s">
        <v>5697</v>
      </c>
      <c r="G5716" s="375" t="s">
        <v>929</v>
      </c>
      <c r="H5716" s="375" t="s">
        <v>13968</v>
      </c>
      <c r="I5716" s="454"/>
      <c r="J5716" s="455"/>
      <c r="K5716" s="455"/>
    </row>
    <row r="5717" ht="22.5" customHeight="1">
      <c r="A5717" s="136" t="s">
        <v>15363</v>
      </c>
      <c r="B5717" s="452">
        <v>45741.0</v>
      </c>
      <c r="C5717" s="453"/>
      <c r="D5717" s="453" t="s">
        <v>896</v>
      </c>
      <c r="E5717" s="375" t="s">
        <v>201</v>
      </c>
      <c r="F5717" s="136" t="s">
        <v>16259</v>
      </c>
      <c r="G5717" s="375" t="s">
        <v>52</v>
      </c>
      <c r="H5717" s="375" t="s">
        <v>13968</v>
      </c>
      <c r="I5717" s="454"/>
      <c r="J5717" s="455"/>
      <c r="K5717" s="455"/>
    </row>
    <row r="5718" ht="22.5" customHeight="1">
      <c r="A5718" s="136" t="s">
        <v>15363</v>
      </c>
      <c r="B5718" s="452">
        <v>45741.0</v>
      </c>
      <c r="C5718" s="453"/>
      <c r="D5718" s="453" t="s">
        <v>902</v>
      </c>
      <c r="E5718" s="375" t="s">
        <v>157</v>
      </c>
      <c r="F5718" s="136" t="s">
        <v>1988</v>
      </c>
      <c r="G5718" s="375" t="s">
        <v>936</v>
      </c>
      <c r="H5718" s="375" t="s">
        <v>13968</v>
      </c>
      <c r="I5718" s="454"/>
      <c r="J5718" s="455"/>
      <c r="K5718" s="455"/>
    </row>
    <row r="5719" ht="22.5" customHeight="1">
      <c r="A5719" s="136" t="s">
        <v>15363</v>
      </c>
      <c r="B5719" s="452">
        <v>45741.0</v>
      </c>
      <c r="C5719" s="453"/>
      <c r="D5719" s="453" t="s">
        <v>15235</v>
      </c>
      <c r="E5719" s="375" t="s">
        <v>201</v>
      </c>
      <c r="F5719" s="136" t="s">
        <v>16259</v>
      </c>
      <c r="G5719" s="375" t="s">
        <v>39</v>
      </c>
      <c r="H5719" s="375" t="s">
        <v>13968</v>
      </c>
      <c r="I5719" s="454"/>
      <c r="J5719" s="455"/>
      <c r="K5719" s="455"/>
    </row>
    <row r="5720" ht="22.5" customHeight="1">
      <c r="A5720" s="136" t="s">
        <v>15363</v>
      </c>
      <c r="B5720" s="452">
        <v>45741.0</v>
      </c>
      <c r="C5720" s="453"/>
      <c r="D5720" s="453" t="s">
        <v>896</v>
      </c>
      <c r="E5720" s="375" t="s">
        <v>157</v>
      </c>
      <c r="F5720" s="136" t="s">
        <v>1110</v>
      </c>
      <c r="G5720" s="375" t="s">
        <v>929</v>
      </c>
      <c r="H5720" s="375" t="s">
        <v>13968</v>
      </c>
      <c r="I5720" s="454"/>
      <c r="J5720" s="455"/>
      <c r="K5720" s="455"/>
    </row>
    <row r="5721" ht="22.5" customHeight="1">
      <c r="A5721" s="136" t="s">
        <v>15363</v>
      </c>
      <c r="B5721" s="452">
        <v>45741.0</v>
      </c>
      <c r="C5721" s="453"/>
      <c r="D5721" s="453" t="s">
        <v>896</v>
      </c>
      <c r="E5721" s="375" t="s">
        <v>157</v>
      </c>
      <c r="F5721" s="136" t="s">
        <v>1599</v>
      </c>
      <c r="G5721" s="375" t="s">
        <v>930</v>
      </c>
      <c r="H5721" s="375" t="s">
        <v>13968</v>
      </c>
      <c r="I5721" s="454"/>
      <c r="J5721" s="455"/>
      <c r="K5721" s="455"/>
    </row>
    <row r="5722" ht="22.5" customHeight="1">
      <c r="A5722" s="136" t="s">
        <v>15363</v>
      </c>
      <c r="B5722" s="452">
        <v>45741.0</v>
      </c>
      <c r="C5722" s="453"/>
      <c r="D5722" s="453" t="s">
        <v>15235</v>
      </c>
      <c r="E5722" s="375" t="s">
        <v>157</v>
      </c>
      <c r="F5722" s="136" t="s">
        <v>5799</v>
      </c>
      <c r="G5722" s="375" t="s">
        <v>76</v>
      </c>
      <c r="H5722" s="375" t="s">
        <v>12181</v>
      </c>
      <c r="I5722" s="454" t="s">
        <v>16063</v>
      </c>
      <c r="J5722" s="455"/>
      <c r="K5722" s="455"/>
    </row>
    <row r="5723" ht="22.5" customHeight="1">
      <c r="A5723" s="136" t="s">
        <v>15363</v>
      </c>
      <c r="B5723" s="452">
        <v>45741.0</v>
      </c>
      <c r="C5723" s="453"/>
      <c r="D5723" s="453" t="s">
        <v>896</v>
      </c>
      <c r="E5723" s="375" t="s">
        <v>157</v>
      </c>
      <c r="F5723" s="136" t="s">
        <v>1668</v>
      </c>
      <c r="G5723" s="375" t="s">
        <v>52</v>
      </c>
      <c r="H5723" s="375" t="s">
        <v>12181</v>
      </c>
      <c r="I5723" s="454" t="s">
        <v>16193</v>
      </c>
      <c r="J5723" s="455"/>
      <c r="K5723" s="455"/>
    </row>
    <row r="5724" ht="22.5" customHeight="1">
      <c r="A5724" s="136" t="s">
        <v>15289</v>
      </c>
      <c r="B5724" s="452">
        <v>45741.0</v>
      </c>
      <c r="C5724" s="453"/>
      <c r="D5724" s="453" t="s">
        <v>15235</v>
      </c>
      <c r="E5724" s="375" t="s">
        <v>157</v>
      </c>
      <c r="F5724" s="136" t="s">
        <v>260</v>
      </c>
      <c r="G5724" s="375" t="s">
        <v>22</v>
      </c>
      <c r="H5724" s="375" t="s">
        <v>13968</v>
      </c>
      <c r="I5724" s="454">
        <v>2.0</v>
      </c>
      <c r="J5724" s="455"/>
      <c r="K5724" s="455"/>
    </row>
    <row r="5725" ht="22.5" customHeight="1">
      <c r="A5725" s="136" t="s">
        <v>15289</v>
      </c>
      <c r="B5725" s="452">
        <v>45741.0</v>
      </c>
      <c r="C5725" s="453"/>
      <c r="D5725" s="453" t="s">
        <v>896</v>
      </c>
      <c r="E5725" s="375" t="s">
        <v>157</v>
      </c>
      <c r="F5725" s="136" t="s">
        <v>6546</v>
      </c>
      <c r="G5725" s="375" t="s">
        <v>52</v>
      </c>
      <c r="H5725" s="375" t="s">
        <v>13968</v>
      </c>
      <c r="I5725" s="454">
        <v>10.0</v>
      </c>
      <c r="J5725" s="455"/>
      <c r="K5725" s="455"/>
    </row>
    <row r="5726" ht="22.5" customHeight="1">
      <c r="A5726" s="136" t="s">
        <v>15289</v>
      </c>
      <c r="B5726" s="452">
        <v>45741.0</v>
      </c>
      <c r="C5726" s="453"/>
      <c r="D5726" s="453" t="s">
        <v>902</v>
      </c>
      <c r="E5726" s="375" t="s">
        <v>158</v>
      </c>
      <c r="F5726" s="136" t="s">
        <v>1085</v>
      </c>
      <c r="G5726" s="375" t="s">
        <v>936</v>
      </c>
      <c r="H5726" s="375" t="s">
        <v>13968</v>
      </c>
      <c r="I5726" s="454"/>
      <c r="J5726" s="455"/>
      <c r="K5726" s="455"/>
    </row>
    <row r="5727" ht="22.5" customHeight="1">
      <c r="A5727" s="136" t="s">
        <v>15289</v>
      </c>
      <c r="B5727" s="452">
        <v>45742.0</v>
      </c>
      <c r="C5727" s="483"/>
      <c r="D5727" s="453" t="s">
        <v>15235</v>
      </c>
      <c r="E5727" s="375" t="s">
        <v>157</v>
      </c>
      <c r="F5727" s="136" t="s">
        <v>384</v>
      </c>
      <c r="G5727" s="375" t="s">
        <v>39</v>
      </c>
      <c r="H5727" s="375" t="s">
        <v>13968</v>
      </c>
      <c r="I5727" s="454"/>
      <c r="J5727" s="455"/>
      <c r="K5727" s="455"/>
    </row>
    <row r="5728" ht="22.5" customHeight="1">
      <c r="A5728" s="136" t="s">
        <v>15363</v>
      </c>
      <c r="B5728" s="452">
        <v>45742.0</v>
      </c>
      <c r="C5728" s="483"/>
      <c r="D5728" s="453" t="s">
        <v>15235</v>
      </c>
      <c r="E5728" s="375" t="s">
        <v>157</v>
      </c>
      <c r="F5728" s="136" t="s">
        <v>7069</v>
      </c>
      <c r="G5728" s="375" t="s">
        <v>39</v>
      </c>
      <c r="H5728" s="375" t="s">
        <v>13968</v>
      </c>
      <c r="I5728" s="454">
        <v>8.0</v>
      </c>
      <c r="J5728" s="455"/>
      <c r="K5728" s="455"/>
    </row>
    <row r="5729" ht="22.5" customHeight="1">
      <c r="A5729" s="136" t="s">
        <v>15363</v>
      </c>
      <c r="B5729" s="452">
        <v>45742.0</v>
      </c>
      <c r="C5729" s="483"/>
      <c r="D5729" s="453" t="s">
        <v>874</v>
      </c>
      <c r="E5729" s="375" t="s">
        <v>157</v>
      </c>
      <c r="F5729" s="136" t="s">
        <v>16257</v>
      </c>
      <c r="G5729" s="375" t="s">
        <v>48</v>
      </c>
      <c r="H5729" s="375" t="s">
        <v>13968</v>
      </c>
      <c r="I5729" s="454"/>
      <c r="J5729" s="455"/>
      <c r="K5729" s="455"/>
    </row>
    <row r="5730" ht="22.5" customHeight="1">
      <c r="A5730" s="136" t="s">
        <v>15363</v>
      </c>
      <c r="B5730" s="452">
        <v>45742.0</v>
      </c>
      <c r="C5730" s="483"/>
      <c r="D5730" s="453" t="s">
        <v>896</v>
      </c>
      <c r="E5730" s="375" t="s">
        <v>157</v>
      </c>
      <c r="F5730" s="136" t="s">
        <v>7034</v>
      </c>
      <c r="G5730" s="375" t="s">
        <v>929</v>
      </c>
      <c r="H5730" s="375" t="s">
        <v>12181</v>
      </c>
      <c r="I5730" s="454"/>
      <c r="J5730" s="455"/>
      <c r="K5730" s="455"/>
    </row>
    <row r="5731" ht="22.5" customHeight="1">
      <c r="A5731" s="136" t="s">
        <v>15363</v>
      </c>
      <c r="B5731" s="452">
        <v>45742.0</v>
      </c>
      <c r="C5731" s="483"/>
      <c r="D5731" s="453" t="s">
        <v>896</v>
      </c>
      <c r="E5731" s="375" t="s">
        <v>157</v>
      </c>
      <c r="F5731" s="136" t="s">
        <v>320</v>
      </c>
      <c r="G5731" s="375" t="s">
        <v>930</v>
      </c>
      <c r="H5731" s="375" t="s">
        <v>13968</v>
      </c>
      <c r="I5731" s="454">
        <v>2.0</v>
      </c>
      <c r="J5731" s="455"/>
      <c r="K5731" s="455"/>
    </row>
    <row r="5732" ht="22.5" customHeight="1">
      <c r="A5732" s="136" t="s">
        <v>15363</v>
      </c>
      <c r="B5732" s="452">
        <v>45742.0</v>
      </c>
      <c r="C5732" s="483"/>
      <c r="D5732" s="453" t="s">
        <v>15235</v>
      </c>
      <c r="E5732" s="375" t="s">
        <v>157</v>
      </c>
      <c r="F5732" s="136" t="s">
        <v>6318</v>
      </c>
      <c r="G5732" s="375" t="s">
        <v>39</v>
      </c>
      <c r="H5732" s="375" t="s">
        <v>13968</v>
      </c>
      <c r="I5732" s="454">
        <v>7.0</v>
      </c>
      <c r="J5732" s="455"/>
      <c r="K5732" s="455"/>
    </row>
    <row r="5733" ht="22.5" customHeight="1">
      <c r="A5733" s="136" t="s">
        <v>15363</v>
      </c>
      <c r="B5733" s="452">
        <v>45742.0</v>
      </c>
      <c r="C5733" s="483"/>
      <c r="D5733" s="453" t="s">
        <v>15235</v>
      </c>
      <c r="E5733" s="375" t="s">
        <v>157</v>
      </c>
      <c r="F5733" s="136" t="s">
        <v>5645</v>
      </c>
      <c r="G5733" s="375" t="s">
        <v>22</v>
      </c>
      <c r="H5733" s="375" t="s">
        <v>13968</v>
      </c>
      <c r="I5733" s="454"/>
      <c r="J5733" s="455"/>
      <c r="K5733" s="455"/>
    </row>
    <row r="5734" ht="22.5" customHeight="1">
      <c r="A5734" s="136" t="s">
        <v>15363</v>
      </c>
      <c r="B5734" s="452">
        <v>45742.0</v>
      </c>
      <c r="C5734" s="483"/>
      <c r="D5734" s="453" t="s">
        <v>896</v>
      </c>
      <c r="E5734" s="375" t="s">
        <v>157</v>
      </c>
      <c r="F5734" s="136" t="s">
        <v>567</v>
      </c>
      <c r="G5734" s="375" t="s">
        <v>930</v>
      </c>
      <c r="H5734" s="375" t="s">
        <v>13968</v>
      </c>
      <c r="I5734" s="454"/>
      <c r="J5734" s="455"/>
      <c r="K5734" s="455"/>
    </row>
    <row r="5735" ht="22.5" customHeight="1">
      <c r="A5735" s="136" t="s">
        <v>15363</v>
      </c>
      <c r="B5735" s="452">
        <v>45742.0</v>
      </c>
      <c r="C5735" s="483"/>
      <c r="D5735" s="453" t="s">
        <v>896</v>
      </c>
      <c r="E5735" s="375" t="s">
        <v>157</v>
      </c>
      <c r="F5735" s="136" t="s">
        <v>6830</v>
      </c>
      <c r="G5735" s="375" t="s">
        <v>929</v>
      </c>
      <c r="H5735" s="375" t="s">
        <v>13968</v>
      </c>
      <c r="I5735" s="454"/>
      <c r="J5735" s="455"/>
      <c r="K5735" s="455"/>
    </row>
    <row r="5736" ht="22.5" customHeight="1">
      <c r="A5736" s="136" t="s">
        <v>15363</v>
      </c>
      <c r="B5736" s="452">
        <v>45742.0</v>
      </c>
      <c r="C5736" s="483"/>
      <c r="D5736" s="453" t="s">
        <v>896</v>
      </c>
      <c r="E5736" s="375" t="s">
        <v>157</v>
      </c>
      <c r="F5736" s="136" t="s">
        <v>6876</v>
      </c>
      <c r="G5736" s="375" t="s">
        <v>52</v>
      </c>
      <c r="H5736" s="375" t="s">
        <v>13968</v>
      </c>
      <c r="I5736" s="454"/>
      <c r="J5736" s="455"/>
      <c r="K5736" s="455"/>
    </row>
    <row r="5737" ht="22.5" customHeight="1">
      <c r="A5737" s="136" t="s">
        <v>15363</v>
      </c>
      <c r="B5737" s="452">
        <v>45742.0</v>
      </c>
      <c r="C5737" s="483"/>
      <c r="D5737" s="453" t="s">
        <v>902</v>
      </c>
      <c r="E5737" s="375" t="s">
        <v>157</v>
      </c>
      <c r="F5737" s="136" t="s">
        <v>1562</v>
      </c>
      <c r="G5737" s="375" t="s">
        <v>936</v>
      </c>
      <c r="H5737" s="375" t="s">
        <v>13968</v>
      </c>
      <c r="I5737" s="454"/>
      <c r="J5737" s="455"/>
      <c r="K5737" s="455"/>
    </row>
    <row r="5738" ht="22.5" customHeight="1">
      <c r="A5738" s="136" t="s">
        <v>15363</v>
      </c>
      <c r="B5738" s="452">
        <v>45742.0</v>
      </c>
      <c r="C5738" s="483"/>
      <c r="D5738" s="453" t="s">
        <v>15235</v>
      </c>
      <c r="E5738" s="375" t="s">
        <v>157</v>
      </c>
      <c r="F5738" s="136" t="s">
        <v>6311</v>
      </c>
      <c r="G5738" s="375" t="s">
        <v>22</v>
      </c>
      <c r="H5738" s="375" t="s">
        <v>13968</v>
      </c>
      <c r="I5738" s="454">
        <v>10.0</v>
      </c>
      <c r="J5738" s="455"/>
      <c r="K5738" s="455"/>
    </row>
    <row r="5739" ht="22.5" customHeight="1">
      <c r="A5739" s="136" t="s">
        <v>15363</v>
      </c>
      <c r="B5739" s="452">
        <v>45742.0</v>
      </c>
      <c r="C5739" s="483"/>
      <c r="D5739" s="453" t="s">
        <v>874</v>
      </c>
      <c r="E5739" s="375" t="s">
        <v>157</v>
      </c>
      <c r="F5739" s="136" t="s">
        <v>1597</v>
      </c>
      <c r="G5739" s="375" t="s">
        <v>48</v>
      </c>
      <c r="H5739" s="375" t="s">
        <v>13968</v>
      </c>
      <c r="I5739" s="454">
        <v>8.0</v>
      </c>
      <c r="J5739" s="455"/>
      <c r="K5739" s="455"/>
    </row>
    <row r="5740" ht="22.5" customHeight="1">
      <c r="A5740" s="136" t="s">
        <v>15363</v>
      </c>
      <c r="B5740" s="452">
        <v>45742.0</v>
      </c>
      <c r="C5740" s="483"/>
      <c r="D5740" s="453" t="s">
        <v>874</v>
      </c>
      <c r="E5740" s="375" t="s">
        <v>157</v>
      </c>
      <c r="F5740" s="136" t="s">
        <v>354</v>
      </c>
      <c r="G5740" s="375" t="s">
        <v>35</v>
      </c>
      <c r="H5740" s="375" t="s">
        <v>13968</v>
      </c>
      <c r="I5740" s="454">
        <v>4.0</v>
      </c>
      <c r="J5740" s="455"/>
      <c r="K5740" s="455"/>
    </row>
    <row r="5741" ht="22.5" customHeight="1">
      <c r="A5741" s="136" t="s">
        <v>15363</v>
      </c>
      <c r="B5741" s="452">
        <v>45742.0</v>
      </c>
      <c r="C5741" s="483"/>
      <c r="D5741" s="453" t="s">
        <v>896</v>
      </c>
      <c r="E5741" s="375" t="s">
        <v>157</v>
      </c>
      <c r="F5741" s="136" t="s">
        <v>5948</v>
      </c>
      <c r="G5741" s="375" t="s">
        <v>52</v>
      </c>
      <c r="H5741" s="375" t="s">
        <v>13968</v>
      </c>
      <c r="I5741" s="454">
        <v>10.0</v>
      </c>
      <c r="J5741" s="455"/>
      <c r="K5741" s="455"/>
    </row>
    <row r="5742" ht="22.5" customHeight="1">
      <c r="A5742" s="136" t="s">
        <v>15363</v>
      </c>
      <c r="B5742" s="452">
        <v>45742.0</v>
      </c>
      <c r="C5742" s="483"/>
      <c r="D5742" s="453" t="s">
        <v>902</v>
      </c>
      <c r="E5742" s="375" t="s">
        <v>157</v>
      </c>
      <c r="F5742" s="136" t="s">
        <v>15537</v>
      </c>
      <c r="G5742" s="375" t="s">
        <v>936</v>
      </c>
      <c r="H5742" s="375" t="s">
        <v>13968</v>
      </c>
      <c r="I5742" s="454"/>
      <c r="J5742" s="455"/>
      <c r="K5742" s="455"/>
    </row>
    <row r="5743" ht="22.5" customHeight="1">
      <c r="A5743" s="136" t="s">
        <v>15363</v>
      </c>
      <c r="B5743" s="452">
        <v>45742.0</v>
      </c>
      <c r="C5743" s="483"/>
      <c r="D5743" s="453" t="s">
        <v>896</v>
      </c>
      <c r="E5743" s="375" t="s">
        <v>157</v>
      </c>
      <c r="F5743" s="136" t="s">
        <v>5956</v>
      </c>
      <c r="G5743" s="375" t="s">
        <v>15328</v>
      </c>
      <c r="H5743" s="375" t="s">
        <v>13968</v>
      </c>
      <c r="I5743" s="454">
        <v>7.0</v>
      </c>
      <c r="J5743" s="455"/>
      <c r="K5743" s="455"/>
    </row>
    <row r="5744" ht="22.5" customHeight="1">
      <c r="A5744" s="136" t="s">
        <v>15363</v>
      </c>
      <c r="B5744" s="452">
        <v>45742.0</v>
      </c>
      <c r="C5744" s="483"/>
      <c r="D5744" s="453" t="s">
        <v>896</v>
      </c>
      <c r="E5744" s="375" t="s">
        <v>157</v>
      </c>
      <c r="F5744" s="136" t="s">
        <v>2581</v>
      </c>
      <c r="G5744" s="375" t="s">
        <v>929</v>
      </c>
      <c r="H5744" s="375" t="s">
        <v>13968</v>
      </c>
      <c r="I5744" s="454">
        <v>4.0</v>
      </c>
      <c r="J5744" s="455"/>
      <c r="K5744" s="455"/>
    </row>
    <row r="5745" ht="22.5" customHeight="1">
      <c r="A5745" s="136" t="s">
        <v>15363</v>
      </c>
      <c r="B5745" s="452">
        <v>45742.0</v>
      </c>
      <c r="C5745" s="483"/>
      <c r="D5745" s="453" t="s">
        <v>896</v>
      </c>
      <c r="E5745" s="375" t="s">
        <v>158</v>
      </c>
      <c r="F5745" s="136" t="s">
        <v>15301</v>
      </c>
      <c r="G5745" s="375" t="s">
        <v>930</v>
      </c>
      <c r="H5745" s="375" t="s">
        <v>13968</v>
      </c>
      <c r="I5745" s="454"/>
      <c r="J5745" s="455"/>
      <c r="K5745" s="455"/>
    </row>
    <row r="5746" ht="22.5" customHeight="1">
      <c r="A5746" s="136" t="s">
        <v>15363</v>
      </c>
      <c r="B5746" s="452">
        <v>45742.0</v>
      </c>
      <c r="C5746" s="483"/>
      <c r="D5746" s="453" t="s">
        <v>896</v>
      </c>
      <c r="E5746" s="375" t="s">
        <v>157</v>
      </c>
      <c r="F5746" s="136" t="s">
        <v>5697</v>
      </c>
      <c r="G5746" s="375" t="s">
        <v>52</v>
      </c>
      <c r="H5746" s="375" t="s">
        <v>12181</v>
      </c>
      <c r="I5746" s="454"/>
      <c r="J5746" s="455"/>
      <c r="K5746" s="455"/>
    </row>
    <row r="5747" ht="22.5" customHeight="1">
      <c r="A5747" s="136" t="s">
        <v>15363</v>
      </c>
      <c r="B5747" s="452">
        <v>45742.0</v>
      </c>
      <c r="C5747" s="483"/>
      <c r="D5747" s="453" t="s">
        <v>902</v>
      </c>
      <c r="E5747" s="375" t="s">
        <v>157</v>
      </c>
      <c r="F5747" s="136" t="s">
        <v>4477</v>
      </c>
      <c r="G5747" s="375" t="s">
        <v>936</v>
      </c>
      <c r="H5747" s="375" t="s">
        <v>13968</v>
      </c>
      <c r="I5747" s="454"/>
      <c r="J5747" s="455"/>
      <c r="K5747" s="455"/>
    </row>
    <row r="5748" ht="22.5" customHeight="1">
      <c r="A5748" s="136" t="s">
        <v>15363</v>
      </c>
      <c r="B5748" s="452">
        <v>45742.0</v>
      </c>
      <c r="C5748" s="483"/>
      <c r="D5748" s="453" t="s">
        <v>15235</v>
      </c>
      <c r="E5748" s="375" t="s">
        <v>157</v>
      </c>
      <c r="F5748" s="136" t="s">
        <v>1988</v>
      </c>
      <c r="G5748" s="375" t="s">
        <v>39</v>
      </c>
      <c r="H5748" s="375" t="s">
        <v>13968</v>
      </c>
      <c r="I5748" s="454"/>
      <c r="J5748" s="455"/>
      <c r="K5748" s="455"/>
    </row>
    <row r="5749" ht="22.5" customHeight="1">
      <c r="A5749" s="136" t="s">
        <v>15363</v>
      </c>
      <c r="B5749" s="452">
        <v>45742.0</v>
      </c>
      <c r="C5749" s="483"/>
      <c r="D5749" s="453" t="s">
        <v>896</v>
      </c>
      <c r="E5749" s="375" t="s">
        <v>157</v>
      </c>
      <c r="F5749" s="136" t="s">
        <v>4827</v>
      </c>
      <c r="G5749" s="375" t="s">
        <v>929</v>
      </c>
      <c r="H5749" s="375" t="s">
        <v>13968</v>
      </c>
      <c r="I5749" s="454"/>
      <c r="J5749" s="455"/>
      <c r="K5749" s="455"/>
    </row>
    <row r="5750" ht="22.5" customHeight="1">
      <c r="A5750" s="136" t="s">
        <v>15363</v>
      </c>
      <c r="B5750" s="452">
        <v>45742.0</v>
      </c>
      <c r="C5750" s="483"/>
      <c r="D5750" s="453" t="s">
        <v>896</v>
      </c>
      <c r="E5750" s="375" t="s">
        <v>157</v>
      </c>
      <c r="F5750" s="136" t="s">
        <v>6055</v>
      </c>
      <c r="G5750" s="375" t="s">
        <v>930</v>
      </c>
      <c r="H5750" s="375" t="s">
        <v>13968</v>
      </c>
      <c r="I5750" s="454"/>
      <c r="J5750" s="455"/>
      <c r="K5750" s="455"/>
    </row>
    <row r="5751" ht="22.5" customHeight="1">
      <c r="A5751" s="136" t="s">
        <v>15363</v>
      </c>
      <c r="B5751" s="452">
        <v>45742.0</v>
      </c>
      <c r="C5751" s="483"/>
      <c r="D5751" s="453" t="s">
        <v>15235</v>
      </c>
      <c r="E5751" s="375" t="s">
        <v>157</v>
      </c>
      <c r="F5751" s="136" t="s">
        <v>1304</v>
      </c>
      <c r="G5751" s="375" t="s">
        <v>22</v>
      </c>
      <c r="H5751" s="375" t="s">
        <v>13968</v>
      </c>
      <c r="I5751" s="454"/>
      <c r="J5751" s="455"/>
      <c r="K5751" s="455"/>
    </row>
    <row r="5752" ht="22.5" customHeight="1">
      <c r="A5752" s="136" t="s">
        <v>15363</v>
      </c>
      <c r="B5752" s="452">
        <v>45742.0</v>
      </c>
      <c r="C5752" s="483"/>
      <c r="D5752" s="453" t="s">
        <v>896</v>
      </c>
      <c r="E5752" s="375" t="s">
        <v>157</v>
      </c>
      <c r="F5752" s="136" t="s">
        <v>5684</v>
      </c>
      <c r="G5752" s="375" t="s">
        <v>15328</v>
      </c>
      <c r="H5752" s="375" t="s">
        <v>13968</v>
      </c>
      <c r="I5752" s="454">
        <v>4.0</v>
      </c>
      <c r="J5752" s="455"/>
      <c r="K5752" s="455"/>
    </row>
    <row r="5753" ht="22.5" customHeight="1">
      <c r="A5753" s="136" t="s">
        <v>15363</v>
      </c>
      <c r="B5753" s="452">
        <v>45742.0</v>
      </c>
      <c r="C5753" s="483"/>
      <c r="D5753" s="453" t="s">
        <v>896</v>
      </c>
      <c r="E5753" s="375" t="s">
        <v>157</v>
      </c>
      <c r="F5753" s="136" t="s">
        <v>279</v>
      </c>
      <c r="G5753" s="375" t="s">
        <v>52</v>
      </c>
      <c r="H5753" s="375" t="s">
        <v>13968</v>
      </c>
      <c r="I5753" s="454"/>
      <c r="J5753" s="455"/>
      <c r="K5753" s="455"/>
    </row>
    <row r="5754" ht="22.5" customHeight="1">
      <c r="A5754" s="136" t="s">
        <v>15363</v>
      </c>
      <c r="B5754" s="452">
        <v>45742.0</v>
      </c>
      <c r="C5754" s="483"/>
      <c r="D5754" s="453" t="s">
        <v>902</v>
      </c>
      <c r="E5754" s="375" t="s">
        <v>157</v>
      </c>
      <c r="F5754" s="136" t="s">
        <v>7761</v>
      </c>
      <c r="G5754" s="375" t="s">
        <v>936</v>
      </c>
      <c r="H5754" s="375" t="s">
        <v>13968</v>
      </c>
      <c r="I5754" s="454"/>
      <c r="J5754" s="455"/>
      <c r="K5754" s="455"/>
    </row>
    <row r="5755" ht="22.5" customHeight="1">
      <c r="A5755" s="136" t="s">
        <v>15289</v>
      </c>
      <c r="B5755" s="452">
        <v>45742.0</v>
      </c>
      <c r="C5755" s="483"/>
      <c r="D5755" s="453" t="s">
        <v>15235</v>
      </c>
      <c r="E5755" s="375" t="s">
        <v>157</v>
      </c>
      <c r="F5755" s="136" t="s">
        <v>260</v>
      </c>
      <c r="G5755" s="375" t="s">
        <v>22</v>
      </c>
      <c r="H5755" s="375" t="s">
        <v>13968</v>
      </c>
      <c r="I5755" s="454">
        <v>3.0</v>
      </c>
      <c r="J5755" s="455"/>
      <c r="K5755" s="455"/>
    </row>
    <row r="5756" ht="22.5" customHeight="1">
      <c r="A5756" s="136" t="s">
        <v>15289</v>
      </c>
      <c r="B5756" s="452">
        <v>45742.0</v>
      </c>
      <c r="C5756" s="483"/>
      <c r="D5756" s="453" t="s">
        <v>896</v>
      </c>
      <c r="E5756" s="375" t="s">
        <v>157</v>
      </c>
      <c r="F5756" s="136" t="s">
        <v>6333</v>
      </c>
      <c r="G5756" s="375" t="s">
        <v>52</v>
      </c>
      <c r="H5756" s="375" t="s">
        <v>12181</v>
      </c>
      <c r="I5756" s="454"/>
      <c r="J5756" s="455"/>
      <c r="K5756" s="455"/>
    </row>
    <row r="5757" ht="22.5" customHeight="1">
      <c r="A5757" s="136" t="s">
        <v>15363</v>
      </c>
      <c r="B5757" s="452">
        <v>45743.0</v>
      </c>
      <c r="C5757" s="483"/>
      <c r="D5757" s="453" t="s">
        <v>15235</v>
      </c>
      <c r="E5757" s="375" t="s">
        <v>157</v>
      </c>
      <c r="F5757" s="136" t="s">
        <v>231</v>
      </c>
      <c r="G5757" s="375" t="s">
        <v>39</v>
      </c>
      <c r="H5757" s="375" t="s">
        <v>13968</v>
      </c>
      <c r="I5757" s="454"/>
      <c r="J5757" s="455"/>
      <c r="K5757" s="455"/>
    </row>
    <row r="5758" ht="22.5" customHeight="1">
      <c r="A5758" s="136" t="s">
        <v>15363</v>
      </c>
      <c r="B5758" s="452">
        <v>45743.0</v>
      </c>
      <c r="C5758" s="483"/>
      <c r="D5758" s="453" t="s">
        <v>15235</v>
      </c>
      <c r="E5758" s="375" t="s">
        <v>158</v>
      </c>
      <c r="F5758" s="136" t="s">
        <v>3034</v>
      </c>
      <c r="G5758" s="375" t="s">
        <v>39</v>
      </c>
      <c r="H5758" s="375" t="s">
        <v>13968</v>
      </c>
      <c r="I5758" s="454"/>
      <c r="J5758" s="455"/>
      <c r="K5758" s="455"/>
    </row>
    <row r="5759" ht="22.5" customHeight="1">
      <c r="A5759" s="136" t="s">
        <v>15363</v>
      </c>
      <c r="B5759" s="452">
        <v>45743.0</v>
      </c>
      <c r="C5759" s="483"/>
      <c r="D5759" s="453" t="s">
        <v>902</v>
      </c>
      <c r="E5759" s="375" t="s">
        <v>157</v>
      </c>
      <c r="F5759" s="136" t="s">
        <v>5645</v>
      </c>
      <c r="G5759" s="375" t="s">
        <v>76</v>
      </c>
      <c r="H5759" s="375" t="s">
        <v>13968</v>
      </c>
      <c r="I5759" s="454"/>
      <c r="J5759" s="455"/>
      <c r="K5759" s="455"/>
    </row>
    <row r="5760" ht="22.5" customHeight="1">
      <c r="A5760" s="136" t="s">
        <v>15363</v>
      </c>
      <c r="B5760" s="452">
        <v>45743.0</v>
      </c>
      <c r="C5760" s="483"/>
      <c r="D5760" s="453" t="s">
        <v>874</v>
      </c>
      <c r="E5760" s="375" t="s">
        <v>158</v>
      </c>
      <c r="F5760" s="136" t="s">
        <v>9526</v>
      </c>
      <c r="G5760" s="375" t="s">
        <v>48</v>
      </c>
      <c r="H5760" s="375" t="s">
        <v>13968</v>
      </c>
      <c r="I5760" s="454"/>
      <c r="J5760" s="455"/>
      <c r="K5760" s="455"/>
    </row>
    <row r="5761" ht="22.5" customHeight="1">
      <c r="A5761" s="136" t="s">
        <v>15363</v>
      </c>
      <c r="B5761" s="452">
        <v>45743.0</v>
      </c>
      <c r="C5761" s="483"/>
      <c r="D5761" s="453" t="s">
        <v>15235</v>
      </c>
      <c r="E5761" s="375" t="s">
        <v>201</v>
      </c>
      <c r="F5761" s="136" t="s">
        <v>7311</v>
      </c>
      <c r="G5761" s="375" t="s">
        <v>22</v>
      </c>
      <c r="H5761" s="375" t="s">
        <v>13968</v>
      </c>
      <c r="I5761" s="454"/>
      <c r="J5761" s="455"/>
      <c r="K5761" s="455"/>
    </row>
    <row r="5762" ht="22.5" customHeight="1">
      <c r="A5762" s="136" t="s">
        <v>15363</v>
      </c>
      <c r="B5762" s="452">
        <v>45743.0</v>
      </c>
      <c r="C5762" s="483"/>
      <c r="D5762" s="453" t="s">
        <v>896</v>
      </c>
      <c r="E5762" s="375" t="s">
        <v>158</v>
      </c>
      <c r="F5762" s="136" t="s">
        <v>15301</v>
      </c>
      <c r="G5762" s="375" t="s">
        <v>929</v>
      </c>
      <c r="H5762" s="375" t="s">
        <v>13968</v>
      </c>
      <c r="I5762" s="454"/>
      <c r="J5762" s="455"/>
      <c r="K5762" s="455"/>
    </row>
    <row r="5763" ht="22.5" customHeight="1">
      <c r="A5763" s="136" t="s">
        <v>15363</v>
      </c>
      <c r="B5763" s="452">
        <v>45743.0</v>
      </c>
      <c r="C5763" s="483"/>
      <c r="D5763" s="453" t="s">
        <v>896</v>
      </c>
      <c r="E5763" s="375" t="s">
        <v>157</v>
      </c>
      <c r="F5763" s="136" t="s">
        <v>6830</v>
      </c>
      <c r="G5763" s="375" t="s">
        <v>930</v>
      </c>
      <c r="H5763" s="375" t="s">
        <v>13968</v>
      </c>
      <c r="I5763" s="454"/>
      <c r="J5763" s="455"/>
      <c r="K5763" s="455"/>
    </row>
    <row r="5764" ht="22.5" customHeight="1">
      <c r="A5764" s="136" t="s">
        <v>15363</v>
      </c>
      <c r="B5764" s="452">
        <v>45743.0</v>
      </c>
      <c r="C5764" s="483"/>
      <c r="D5764" s="453" t="s">
        <v>896</v>
      </c>
      <c r="E5764" s="375" t="s">
        <v>157</v>
      </c>
      <c r="F5764" s="136" t="s">
        <v>4477</v>
      </c>
      <c r="G5764" s="375" t="s">
        <v>52</v>
      </c>
      <c r="H5764" s="375" t="s">
        <v>13968</v>
      </c>
      <c r="I5764" s="454"/>
      <c r="J5764" s="455"/>
      <c r="K5764" s="455"/>
    </row>
    <row r="5765" ht="22.5" customHeight="1">
      <c r="A5765" s="136" t="s">
        <v>15363</v>
      </c>
      <c r="B5765" s="452">
        <v>45743.0</v>
      </c>
      <c r="C5765" s="483"/>
      <c r="D5765" s="453" t="s">
        <v>902</v>
      </c>
      <c r="E5765" s="375" t="s">
        <v>157</v>
      </c>
      <c r="F5765" s="136" t="s">
        <v>1512</v>
      </c>
      <c r="G5765" s="375" t="s">
        <v>936</v>
      </c>
      <c r="H5765" s="375" t="s">
        <v>13968</v>
      </c>
      <c r="I5765" s="454"/>
      <c r="J5765" s="455"/>
      <c r="K5765" s="455"/>
    </row>
    <row r="5766" ht="22.5" customHeight="1">
      <c r="A5766" s="136" t="s">
        <v>15363</v>
      </c>
      <c r="B5766" s="452">
        <v>45743.0</v>
      </c>
      <c r="C5766" s="483"/>
      <c r="D5766" s="453" t="s">
        <v>896</v>
      </c>
      <c r="E5766" s="375" t="s">
        <v>157</v>
      </c>
      <c r="F5766" s="136" t="s">
        <v>7634</v>
      </c>
      <c r="G5766" s="375" t="s">
        <v>15328</v>
      </c>
      <c r="H5766" s="375" t="s">
        <v>13968</v>
      </c>
      <c r="I5766" s="454"/>
      <c r="J5766" s="455"/>
      <c r="K5766" s="455"/>
    </row>
    <row r="5767" ht="22.5" customHeight="1">
      <c r="A5767" s="136" t="s">
        <v>15363</v>
      </c>
      <c r="B5767" s="452">
        <v>45743.0</v>
      </c>
      <c r="C5767" s="483"/>
      <c r="D5767" s="453" t="s">
        <v>902</v>
      </c>
      <c r="E5767" s="375" t="s">
        <v>157</v>
      </c>
      <c r="F5767" s="136" t="s">
        <v>5788</v>
      </c>
      <c r="G5767" s="375" t="s">
        <v>936</v>
      </c>
      <c r="H5767" s="375" t="s">
        <v>13968</v>
      </c>
      <c r="I5767" s="454"/>
      <c r="J5767" s="455"/>
      <c r="K5767" s="455"/>
    </row>
    <row r="5768" ht="22.5" customHeight="1">
      <c r="A5768" s="136" t="s">
        <v>15363</v>
      </c>
      <c r="B5768" s="452">
        <v>45743.0</v>
      </c>
      <c r="C5768" s="483"/>
      <c r="D5768" s="453" t="s">
        <v>896</v>
      </c>
      <c r="E5768" s="375" t="s">
        <v>157</v>
      </c>
      <c r="F5768" s="136" t="s">
        <v>15222</v>
      </c>
      <c r="G5768" s="375" t="s">
        <v>15328</v>
      </c>
      <c r="H5768" s="375" t="s">
        <v>13968</v>
      </c>
      <c r="I5768" s="454"/>
      <c r="J5768" s="455"/>
      <c r="K5768" s="455"/>
    </row>
    <row r="5769" ht="22.5" customHeight="1">
      <c r="A5769" s="136" t="s">
        <v>15363</v>
      </c>
      <c r="B5769" s="452">
        <v>45743.0</v>
      </c>
      <c r="C5769" s="483"/>
      <c r="D5769" s="453" t="s">
        <v>902</v>
      </c>
      <c r="E5769" s="375" t="s">
        <v>157</v>
      </c>
      <c r="F5769" s="136" t="s">
        <v>4827</v>
      </c>
      <c r="G5769" s="375" t="s">
        <v>936</v>
      </c>
      <c r="H5769" s="375" t="s">
        <v>13968</v>
      </c>
      <c r="I5769" s="454"/>
      <c r="J5769" s="455"/>
      <c r="K5769" s="455"/>
    </row>
    <row r="5770" ht="22.5" customHeight="1">
      <c r="A5770" s="136" t="s">
        <v>15363</v>
      </c>
      <c r="B5770" s="452">
        <v>45743.0</v>
      </c>
      <c r="C5770" s="483"/>
      <c r="D5770" s="453" t="s">
        <v>902</v>
      </c>
      <c r="E5770" s="375" t="s">
        <v>157</v>
      </c>
      <c r="F5770" s="136" t="s">
        <v>287</v>
      </c>
      <c r="G5770" s="375" t="s">
        <v>76</v>
      </c>
      <c r="H5770" s="375" t="s">
        <v>13968</v>
      </c>
      <c r="I5770" s="454"/>
      <c r="J5770" s="455"/>
      <c r="K5770" s="455"/>
    </row>
    <row r="5771" ht="22.5" customHeight="1">
      <c r="A5771" s="136" t="s">
        <v>15363</v>
      </c>
      <c r="B5771" s="452">
        <v>45743.0</v>
      </c>
      <c r="C5771" s="483"/>
      <c r="D5771" s="453" t="s">
        <v>15235</v>
      </c>
      <c r="E5771" s="375" t="s">
        <v>157</v>
      </c>
      <c r="F5771" s="136" t="s">
        <v>1599</v>
      </c>
      <c r="G5771" s="375" t="s">
        <v>22</v>
      </c>
      <c r="H5771" s="375" t="s">
        <v>13968</v>
      </c>
      <c r="I5771" s="454"/>
      <c r="J5771" s="455"/>
      <c r="K5771" s="455"/>
    </row>
    <row r="5772" ht="22.5" customHeight="1">
      <c r="A5772" s="136" t="s">
        <v>15363</v>
      </c>
      <c r="B5772" s="452">
        <v>45743.0</v>
      </c>
      <c r="C5772" s="483"/>
      <c r="D5772" s="453" t="s">
        <v>15235</v>
      </c>
      <c r="E5772" s="375" t="s">
        <v>157</v>
      </c>
      <c r="F5772" s="136" t="s">
        <v>6280</v>
      </c>
      <c r="G5772" s="375" t="s">
        <v>39</v>
      </c>
      <c r="H5772" s="375" t="s">
        <v>13968</v>
      </c>
      <c r="I5772" s="454"/>
      <c r="J5772" s="455"/>
      <c r="K5772" s="455"/>
    </row>
    <row r="5773" ht="22.5" customHeight="1">
      <c r="A5773" s="136" t="s">
        <v>15363</v>
      </c>
      <c r="B5773" s="452">
        <v>45743.0</v>
      </c>
      <c r="C5773" s="483"/>
      <c r="D5773" s="453" t="s">
        <v>896</v>
      </c>
      <c r="E5773" s="375" t="s">
        <v>157</v>
      </c>
      <c r="F5773" s="136" t="s">
        <v>6220</v>
      </c>
      <c r="G5773" s="375" t="s">
        <v>930</v>
      </c>
      <c r="H5773" s="375" t="s">
        <v>13968</v>
      </c>
      <c r="I5773" s="454"/>
      <c r="J5773" s="455"/>
      <c r="K5773" s="455"/>
    </row>
    <row r="5774" ht="22.5" customHeight="1">
      <c r="A5774" s="136" t="s">
        <v>15363</v>
      </c>
      <c r="B5774" s="452">
        <v>45743.0</v>
      </c>
      <c r="C5774" s="483"/>
      <c r="D5774" s="453" t="s">
        <v>15235</v>
      </c>
      <c r="E5774" s="375" t="s">
        <v>157</v>
      </c>
      <c r="F5774" s="136" t="s">
        <v>5632</v>
      </c>
      <c r="G5774" s="375" t="s">
        <v>39</v>
      </c>
      <c r="H5774" s="375" t="s">
        <v>13968</v>
      </c>
      <c r="I5774" s="454"/>
      <c r="J5774" s="455"/>
      <c r="K5774" s="455"/>
    </row>
    <row r="5775" ht="22.5" customHeight="1">
      <c r="A5775" s="136" t="s">
        <v>15363</v>
      </c>
      <c r="B5775" s="452">
        <v>45743.0</v>
      </c>
      <c r="C5775" s="483"/>
      <c r="D5775" s="453" t="s">
        <v>896</v>
      </c>
      <c r="E5775" s="375" t="s">
        <v>157</v>
      </c>
      <c r="F5775" s="136" t="s">
        <v>5622</v>
      </c>
      <c r="G5775" s="375" t="s">
        <v>929</v>
      </c>
      <c r="H5775" s="375" t="s">
        <v>13968</v>
      </c>
      <c r="I5775" s="454"/>
      <c r="J5775" s="455"/>
      <c r="K5775" s="455"/>
    </row>
    <row r="5776" ht="22.5" customHeight="1">
      <c r="A5776" s="136" t="s">
        <v>15363</v>
      </c>
      <c r="B5776" s="452">
        <v>45743.0</v>
      </c>
      <c r="C5776" s="483"/>
      <c r="D5776" s="453" t="s">
        <v>896</v>
      </c>
      <c r="E5776" s="375" t="s">
        <v>157</v>
      </c>
      <c r="F5776" s="136" t="s">
        <v>1599</v>
      </c>
      <c r="G5776" s="375" t="s">
        <v>930</v>
      </c>
      <c r="H5776" s="375" t="s">
        <v>13968</v>
      </c>
      <c r="I5776" s="454"/>
      <c r="J5776" s="455"/>
      <c r="K5776" s="455"/>
    </row>
    <row r="5777" ht="22.5" customHeight="1">
      <c r="A5777" s="136" t="s">
        <v>15289</v>
      </c>
      <c r="B5777" s="452">
        <v>45743.0</v>
      </c>
      <c r="C5777" s="483"/>
      <c r="D5777" s="453" t="s">
        <v>15235</v>
      </c>
      <c r="E5777" s="375" t="s">
        <v>157</v>
      </c>
      <c r="F5777" s="136" t="s">
        <v>6037</v>
      </c>
      <c r="G5777" s="375" t="s">
        <v>22</v>
      </c>
      <c r="H5777" s="375" t="s">
        <v>13968</v>
      </c>
      <c r="I5777" s="454">
        <v>8.0</v>
      </c>
      <c r="J5777" s="455"/>
      <c r="K5777" s="455"/>
    </row>
    <row r="5778" ht="22.5" customHeight="1">
      <c r="A5778" s="136" t="s">
        <v>15289</v>
      </c>
      <c r="B5778" s="452">
        <v>45743.0</v>
      </c>
      <c r="C5778" s="483"/>
      <c r="D5778" s="453" t="s">
        <v>896</v>
      </c>
      <c r="E5778" s="375" t="s">
        <v>157</v>
      </c>
      <c r="F5778" s="136" t="s">
        <v>5948</v>
      </c>
      <c r="G5778" s="375" t="s">
        <v>52</v>
      </c>
      <c r="H5778" s="375" t="s">
        <v>13968</v>
      </c>
      <c r="I5778" s="454">
        <v>1.0</v>
      </c>
      <c r="J5778" s="455"/>
      <c r="K5778" s="455"/>
    </row>
    <row r="5779" ht="22.5" customHeight="1">
      <c r="A5779" s="136" t="s">
        <v>15289</v>
      </c>
      <c r="B5779" s="452">
        <v>45743.0</v>
      </c>
      <c r="C5779" s="483"/>
      <c r="D5779" s="453" t="s">
        <v>902</v>
      </c>
      <c r="E5779" s="375" t="s">
        <v>157</v>
      </c>
      <c r="F5779" s="136" t="s">
        <v>197</v>
      </c>
      <c r="G5779" s="375" t="s">
        <v>936</v>
      </c>
      <c r="H5779" s="375" t="s">
        <v>13968</v>
      </c>
      <c r="I5779" s="454"/>
      <c r="J5779" s="455"/>
      <c r="K5779" s="455"/>
    </row>
    <row r="5780" ht="22.5" customHeight="1">
      <c r="A5780" s="136" t="s">
        <v>15882</v>
      </c>
      <c r="B5780" s="452">
        <v>45752.0</v>
      </c>
      <c r="C5780" s="483"/>
      <c r="D5780" s="453" t="s">
        <v>902</v>
      </c>
      <c r="E5780" s="375" t="s">
        <v>157</v>
      </c>
      <c r="F5780" s="136" t="s">
        <v>3873</v>
      </c>
      <c r="G5780" s="375" t="s">
        <v>936</v>
      </c>
      <c r="H5780" s="375" t="s">
        <v>12181</v>
      </c>
      <c r="I5780" s="454"/>
      <c r="J5780" s="455"/>
      <c r="K5780" s="455"/>
    </row>
    <row r="5781" ht="22.5" customHeight="1">
      <c r="A5781" s="136" t="s">
        <v>15882</v>
      </c>
      <c r="B5781" s="452">
        <v>45752.0</v>
      </c>
      <c r="C5781" s="483"/>
      <c r="D5781" s="453" t="s">
        <v>874</v>
      </c>
      <c r="E5781" s="375" t="s">
        <v>157</v>
      </c>
      <c r="F5781" s="136" t="s">
        <v>436</v>
      </c>
      <c r="G5781" s="375" t="s">
        <v>22</v>
      </c>
      <c r="H5781" s="375" t="s">
        <v>13968</v>
      </c>
      <c r="I5781" s="458"/>
      <c r="J5781" s="459"/>
      <c r="K5781" s="459"/>
    </row>
    <row r="5782" ht="22.5" customHeight="1">
      <c r="A5782" s="136" t="s">
        <v>15882</v>
      </c>
      <c r="B5782" s="452">
        <v>45752.0</v>
      </c>
      <c r="C5782" s="453"/>
      <c r="D5782" s="453" t="s">
        <v>902</v>
      </c>
      <c r="E5782" s="375" t="s">
        <v>158</v>
      </c>
      <c r="F5782" s="136" t="s">
        <v>2751</v>
      </c>
      <c r="G5782" s="375" t="s">
        <v>936</v>
      </c>
      <c r="H5782" s="375" t="s">
        <v>13968</v>
      </c>
      <c r="I5782" s="454"/>
      <c r="J5782" s="455"/>
      <c r="K5782" s="455"/>
    </row>
    <row r="5783" ht="22.5" customHeight="1">
      <c r="A5783" s="136" t="s">
        <v>15882</v>
      </c>
      <c r="B5783" s="452">
        <v>45752.0</v>
      </c>
      <c r="C5783" s="453"/>
      <c r="D5783" s="453" t="s">
        <v>896</v>
      </c>
      <c r="E5783" s="375" t="s">
        <v>158</v>
      </c>
      <c r="F5783" s="136" t="s">
        <v>933</v>
      </c>
      <c r="G5783" s="375" t="s">
        <v>52</v>
      </c>
      <c r="H5783" s="375" t="s">
        <v>13968</v>
      </c>
      <c r="I5783" s="454"/>
      <c r="J5783" s="455"/>
      <c r="K5783" s="455"/>
    </row>
    <row r="5784" ht="22.5" customHeight="1">
      <c r="A5784" s="136" t="s">
        <v>15882</v>
      </c>
      <c r="B5784" s="452">
        <v>45752.0</v>
      </c>
      <c r="C5784" s="483"/>
      <c r="D5784" s="453" t="s">
        <v>902</v>
      </c>
      <c r="E5784" s="375" t="s">
        <v>157</v>
      </c>
      <c r="F5784" s="136" t="s">
        <v>1562</v>
      </c>
      <c r="G5784" s="375" t="s">
        <v>936</v>
      </c>
      <c r="H5784" s="375" t="s">
        <v>13968</v>
      </c>
      <c r="I5784" s="454"/>
      <c r="J5784" s="455"/>
      <c r="K5784" s="455"/>
    </row>
    <row r="5785" ht="22.5" customHeight="1">
      <c r="A5785" s="136" t="s">
        <v>15882</v>
      </c>
      <c r="B5785" s="452">
        <v>45752.0</v>
      </c>
      <c r="C5785" s="483"/>
      <c r="D5785" s="453" t="s">
        <v>874</v>
      </c>
      <c r="E5785" s="375" t="s">
        <v>157</v>
      </c>
      <c r="F5785" s="136" t="s">
        <v>535</v>
      </c>
      <c r="G5785" s="375" t="s">
        <v>35</v>
      </c>
      <c r="H5785" s="375" t="s">
        <v>13968</v>
      </c>
      <c r="I5785" s="454"/>
      <c r="J5785" s="455"/>
      <c r="K5785" s="455"/>
    </row>
    <row r="5786" ht="22.5" customHeight="1">
      <c r="A5786" s="136" t="s">
        <v>15882</v>
      </c>
      <c r="B5786" s="452">
        <v>45752.0</v>
      </c>
      <c r="C5786" s="453"/>
      <c r="D5786" s="453" t="s">
        <v>902</v>
      </c>
      <c r="E5786" s="375" t="s">
        <v>157</v>
      </c>
      <c r="F5786" s="136" t="s">
        <v>2868</v>
      </c>
      <c r="G5786" s="375" t="s">
        <v>936</v>
      </c>
      <c r="H5786" s="375" t="s">
        <v>13968</v>
      </c>
      <c r="I5786" s="454"/>
      <c r="J5786" s="455"/>
      <c r="K5786" s="455"/>
    </row>
    <row r="5787" ht="22.5" customHeight="1">
      <c r="A5787" s="136" t="s">
        <v>15882</v>
      </c>
      <c r="B5787" s="452">
        <v>45752.0</v>
      </c>
      <c r="C5787" s="453"/>
      <c r="D5787" s="453" t="s">
        <v>874</v>
      </c>
      <c r="E5787" s="375" t="s">
        <v>201</v>
      </c>
      <c r="F5787" s="136" t="s">
        <v>6500</v>
      </c>
      <c r="G5787" s="375" t="s">
        <v>22</v>
      </c>
      <c r="H5787" s="375" t="s">
        <v>13968</v>
      </c>
      <c r="I5787" s="454"/>
      <c r="J5787" s="455"/>
      <c r="K5787" s="455"/>
    </row>
    <row r="5788" ht="22.5" customHeight="1">
      <c r="A5788" s="136" t="s">
        <v>15882</v>
      </c>
      <c r="B5788" s="452">
        <v>45752.0</v>
      </c>
      <c r="C5788" s="453"/>
      <c r="D5788" s="453" t="s">
        <v>896</v>
      </c>
      <c r="E5788" s="375" t="s">
        <v>201</v>
      </c>
      <c r="F5788" s="136" t="s">
        <v>6500</v>
      </c>
      <c r="G5788" s="375" t="s">
        <v>930</v>
      </c>
      <c r="H5788" s="375" t="s">
        <v>13968</v>
      </c>
      <c r="I5788" s="454"/>
      <c r="J5788" s="455"/>
      <c r="K5788" s="455"/>
    </row>
    <row r="5789" ht="22.5" customHeight="1">
      <c r="A5789" s="136" t="s">
        <v>15882</v>
      </c>
      <c r="B5789" s="452">
        <v>45752.0</v>
      </c>
      <c r="C5789" s="453"/>
      <c r="D5789" s="453" t="s">
        <v>902</v>
      </c>
      <c r="E5789" s="375" t="s">
        <v>158</v>
      </c>
      <c r="F5789" s="136" t="s">
        <v>6096</v>
      </c>
      <c r="G5789" s="375" t="s">
        <v>76</v>
      </c>
      <c r="H5789" s="375" t="s">
        <v>13968</v>
      </c>
      <c r="I5789" s="454" t="s">
        <v>16260</v>
      </c>
      <c r="J5789" s="455"/>
      <c r="K5789" s="455"/>
    </row>
    <row r="5790" ht="22.5" customHeight="1">
      <c r="A5790" s="136" t="s">
        <v>15882</v>
      </c>
      <c r="B5790" s="452">
        <v>45752.0</v>
      </c>
      <c r="C5790" s="453"/>
      <c r="D5790" s="453" t="s">
        <v>902</v>
      </c>
      <c r="E5790" s="375" t="s">
        <v>158</v>
      </c>
      <c r="F5790" s="136" t="s">
        <v>3253</v>
      </c>
      <c r="G5790" s="375" t="s">
        <v>76</v>
      </c>
      <c r="H5790" s="375" t="s">
        <v>13968</v>
      </c>
      <c r="I5790" s="454"/>
      <c r="J5790" s="455"/>
      <c r="K5790" s="455"/>
    </row>
    <row r="5791" ht="22.5" customHeight="1">
      <c r="A5791" s="136" t="s">
        <v>15289</v>
      </c>
      <c r="B5791" s="452">
        <v>45752.0</v>
      </c>
      <c r="C5791" s="453"/>
      <c r="D5791" s="453" t="s">
        <v>874</v>
      </c>
      <c r="E5791" s="375" t="s">
        <v>201</v>
      </c>
      <c r="F5791" s="136" t="s">
        <v>6511</v>
      </c>
      <c r="G5791" s="375" t="s">
        <v>39</v>
      </c>
      <c r="H5791" s="375" t="s">
        <v>13968</v>
      </c>
      <c r="I5791" s="454"/>
      <c r="J5791" s="455"/>
      <c r="K5791" s="455"/>
    </row>
    <row r="5792" ht="22.5" customHeight="1">
      <c r="A5792" s="136" t="s">
        <v>15289</v>
      </c>
      <c r="B5792" s="452">
        <v>45752.0</v>
      </c>
      <c r="C5792" s="453"/>
      <c r="D5792" s="453" t="s">
        <v>896</v>
      </c>
      <c r="E5792" s="375" t="s">
        <v>201</v>
      </c>
      <c r="F5792" s="136" t="s">
        <v>6511</v>
      </c>
      <c r="G5792" s="375" t="s">
        <v>930</v>
      </c>
      <c r="H5792" s="375" t="s">
        <v>13968</v>
      </c>
      <c r="I5792" s="454"/>
      <c r="J5792" s="455"/>
      <c r="K5792" s="455"/>
    </row>
    <row r="5793" ht="22.5" customHeight="1">
      <c r="A5793" s="136" t="s">
        <v>15289</v>
      </c>
      <c r="B5793" s="452">
        <v>45752.0</v>
      </c>
      <c r="C5793" s="453"/>
      <c r="D5793" s="453" t="s">
        <v>896</v>
      </c>
      <c r="E5793" s="375" t="s">
        <v>201</v>
      </c>
      <c r="F5793" s="136" t="s">
        <v>6524</v>
      </c>
      <c r="G5793" s="375" t="s">
        <v>929</v>
      </c>
      <c r="H5793" s="375" t="s">
        <v>13968</v>
      </c>
      <c r="I5793" s="454"/>
      <c r="J5793" s="455"/>
      <c r="K5793" s="455"/>
    </row>
    <row r="5794" ht="22.5" customHeight="1">
      <c r="A5794" s="136" t="s">
        <v>15289</v>
      </c>
      <c r="B5794" s="452">
        <v>45753.0</v>
      </c>
      <c r="C5794" s="453"/>
      <c r="D5794" s="453" t="s">
        <v>896</v>
      </c>
      <c r="E5794" s="375" t="s">
        <v>157</v>
      </c>
      <c r="F5794" s="136" t="s">
        <v>197</v>
      </c>
      <c r="G5794" s="375" t="s">
        <v>52</v>
      </c>
      <c r="H5794" s="375" t="s">
        <v>13968</v>
      </c>
      <c r="I5794" s="454"/>
      <c r="J5794" s="455"/>
      <c r="K5794" s="455"/>
    </row>
    <row r="5795" ht="22.5" customHeight="1">
      <c r="A5795" s="136" t="s">
        <v>15289</v>
      </c>
      <c r="B5795" s="452">
        <v>45753.0</v>
      </c>
      <c r="C5795" s="453"/>
      <c r="D5795" s="453" t="s">
        <v>896</v>
      </c>
      <c r="E5795" s="375" t="s">
        <v>157</v>
      </c>
      <c r="F5795" s="136" t="s">
        <v>6037</v>
      </c>
      <c r="G5795" s="375" t="s">
        <v>22</v>
      </c>
      <c r="H5795" s="375" t="s">
        <v>13968</v>
      </c>
      <c r="I5795" s="454" t="s">
        <v>16261</v>
      </c>
      <c r="J5795" s="455"/>
      <c r="K5795" s="455"/>
    </row>
    <row r="5796" ht="22.5" customHeight="1">
      <c r="A5796" s="136" t="s">
        <v>15289</v>
      </c>
      <c r="B5796" s="452">
        <v>45753.0</v>
      </c>
      <c r="C5796" s="453"/>
      <c r="D5796" s="453" t="s">
        <v>874</v>
      </c>
      <c r="E5796" s="375" t="s">
        <v>158</v>
      </c>
      <c r="F5796" s="136" t="s">
        <v>5994</v>
      </c>
      <c r="G5796" s="375" t="s">
        <v>22</v>
      </c>
      <c r="H5796" s="375" t="s">
        <v>13968</v>
      </c>
      <c r="I5796" s="454"/>
      <c r="J5796" s="455"/>
      <c r="K5796" s="455"/>
    </row>
    <row r="5797" ht="22.5" customHeight="1">
      <c r="A5797" s="136" t="s">
        <v>15289</v>
      </c>
      <c r="B5797" s="452">
        <v>45753.0</v>
      </c>
      <c r="C5797" s="453"/>
      <c r="D5797" s="453" t="s">
        <v>874</v>
      </c>
      <c r="E5797" s="375" t="s">
        <v>157</v>
      </c>
      <c r="F5797" s="136" t="s">
        <v>2868</v>
      </c>
      <c r="G5797" s="375" t="s">
        <v>936</v>
      </c>
      <c r="H5797" s="375" t="s">
        <v>13968</v>
      </c>
      <c r="I5797" s="454"/>
      <c r="J5797" s="455"/>
      <c r="K5797" s="455"/>
    </row>
    <row r="5798" ht="22.5" customHeight="1">
      <c r="A5798" s="136" t="s">
        <v>15289</v>
      </c>
      <c r="B5798" s="452">
        <v>45753.0</v>
      </c>
      <c r="C5798" s="453"/>
      <c r="D5798" s="453" t="s">
        <v>874</v>
      </c>
      <c r="E5798" s="375" t="s">
        <v>157</v>
      </c>
      <c r="F5798" s="136" t="s">
        <v>1367</v>
      </c>
      <c r="G5798" s="375" t="s">
        <v>39</v>
      </c>
      <c r="H5798" s="375" t="s">
        <v>13968</v>
      </c>
      <c r="I5798" s="454"/>
      <c r="J5798" s="455"/>
      <c r="K5798" s="455"/>
    </row>
    <row r="5799" ht="22.5" customHeight="1">
      <c r="A5799" s="136" t="s">
        <v>15289</v>
      </c>
      <c r="B5799" s="452">
        <v>45753.0</v>
      </c>
      <c r="C5799" s="453"/>
      <c r="D5799" s="453" t="s">
        <v>874</v>
      </c>
      <c r="E5799" s="375" t="s">
        <v>157</v>
      </c>
      <c r="F5799" s="136" t="s">
        <v>133</v>
      </c>
      <c r="G5799" s="375" t="s">
        <v>48</v>
      </c>
      <c r="H5799" s="375" t="s">
        <v>13968</v>
      </c>
      <c r="I5799" s="454"/>
      <c r="J5799" s="455"/>
      <c r="K5799" s="455"/>
    </row>
    <row r="5800" ht="22.5" customHeight="1">
      <c r="A5800" s="136" t="s">
        <v>15289</v>
      </c>
      <c r="B5800" s="452">
        <v>45753.0</v>
      </c>
      <c r="C5800" s="453"/>
      <c r="D5800" s="453" t="s">
        <v>902</v>
      </c>
      <c r="E5800" s="375" t="s">
        <v>158</v>
      </c>
      <c r="F5800" s="136" t="s">
        <v>2751</v>
      </c>
      <c r="G5800" s="375" t="s">
        <v>76</v>
      </c>
      <c r="H5800" s="375" t="s">
        <v>13968</v>
      </c>
      <c r="I5800" s="454"/>
      <c r="J5800" s="455"/>
      <c r="K5800" s="455"/>
    </row>
    <row r="5801" ht="22.5" customHeight="1">
      <c r="A5801" s="136" t="s">
        <v>15289</v>
      </c>
      <c r="B5801" s="452">
        <v>45753.0</v>
      </c>
      <c r="C5801" s="453"/>
      <c r="D5801" s="453" t="s">
        <v>902</v>
      </c>
      <c r="E5801" s="375" t="s">
        <v>158</v>
      </c>
      <c r="F5801" s="136" t="s">
        <v>1062</v>
      </c>
      <c r="G5801" s="375" t="s">
        <v>936</v>
      </c>
      <c r="H5801" s="375" t="s">
        <v>13968</v>
      </c>
      <c r="I5801" s="454"/>
      <c r="J5801" s="455"/>
      <c r="K5801" s="455"/>
    </row>
    <row r="5802" ht="22.5" customHeight="1">
      <c r="A5802" s="136" t="s">
        <v>15289</v>
      </c>
      <c r="B5802" s="452">
        <v>45753.0</v>
      </c>
      <c r="C5802" s="453"/>
      <c r="D5802" s="453" t="s">
        <v>896</v>
      </c>
      <c r="E5802" s="375" t="s">
        <v>157</v>
      </c>
      <c r="F5802" s="136" t="s">
        <v>1367</v>
      </c>
      <c r="G5802" s="375" t="s">
        <v>929</v>
      </c>
      <c r="H5802" s="375" t="s">
        <v>13968</v>
      </c>
      <c r="I5802" s="454"/>
      <c r="J5802" s="455"/>
      <c r="K5802" s="455"/>
    </row>
    <row r="5803" ht="22.5" customHeight="1">
      <c r="A5803" s="136" t="s">
        <v>15289</v>
      </c>
      <c r="B5803" s="452">
        <v>45753.0</v>
      </c>
      <c r="C5803" s="453"/>
      <c r="D5803" s="453" t="s">
        <v>874</v>
      </c>
      <c r="E5803" s="375" t="s">
        <v>157</v>
      </c>
      <c r="F5803" s="136" t="s">
        <v>140</v>
      </c>
      <c r="G5803" s="375" t="s">
        <v>48</v>
      </c>
      <c r="H5803" s="375" t="s">
        <v>13968</v>
      </c>
      <c r="I5803" s="454"/>
      <c r="J5803" s="455"/>
      <c r="K5803" s="455"/>
    </row>
    <row r="5804" ht="22.5" customHeight="1">
      <c r="A5804" s="136" t="s">
        <v>15289</v>
      </c>
      <c r="B5804" s="452">
        <v>45753.0</v>
      </c>
      <c r="C5804" s="453"/>
      <c r="D5804" s="453" t="s">
        <v>874</v>
      </c>
      <c r="E5804" s="375" t="s">
        <v>158</v>
      </c>
      <c r="F5804" s="136" t="s">
        <v>237</v>
      </c>
      <c r="G5804" s="375" t="s">
        <v>39</v>
      </c>
      <c r="H5804" s="375" t="s">
        <v>13968</v>
      </c>
      <c r="I5804" s="454" t="s">
        <v>16262</v>
      </c>
      <c r="J5804" s="455"/>
      <c r="K5804" s="455"/>
    </row>
    <row r="5805" ht="22.5" customHeight="1">
      <c r="A5805" s="136" t="s">
        <v>15289</v>
      </c>
      <c r="B5805" s="452">
        <v>45753.0</v>
      </c>
      <c r="C5805" s="453"/>
      <c r="D5805" s="453" t="s">
        <v>902</v>
      </c>
      <c r="E5805" s="375" t="s">
        <v>158</v>
      </c>
      <c r="F5805" s="136" t="s">
        <v>3253</v>
      </c>
      <c r="G5805" s="375" t="s">
        <v>936</v>
      </c>
      <c r="H5805" s="375" t="s">
        <v>13968</v>
      </c>
      <c r="I5805" s="454"/>
      <c r="J5805" s="455"/>
      <c r="K5805" s="455"/>
    </row>
    <row r="5806" ht="22.5" customHeight="1">
      <c r="A5806" s="136" t="s">
        <v>15289</v>
      </c>
      <c r="B5806" s="452">
        <v>45753.0</v>
      </c>
      <c r="C5806" s="453"/>
      <c r="D5806" s="453" t="s">
        <v>874</v>
      </c>
      <c r="E5806" s="375" t="s">
        <v>157</v>
      </c>
      <c r="F5806" s="136" t="s">
        <v>6524</v>
      </c>
      <c r="G5806" s="375" t="s">
        <v>39</v>
      </c>
      <c r="H5806" s="375" t="s">
        <v>13968</v>
      </c>
      <c r="I5806" s="454" t="s">
        <v>16263</v>
      </c>
      <c r="J5806" s="455"/>
      <c r="K5806" s="455"/>
    </row>
    <row r="5807" ht="22.5" customHeight="1">
      <c r="A5807" s="136" t="s">
        <v>15289</v>
      </c>
      <c r="B5807" s="452">
        <v>45753.0</v>
      </c>
      <c r="C5807" s="453"/>
      <c r="D5807" s="453" t="s">
        <v>902</v>
      </c>
      <c r="E5807" s="375" t="s">
        <v>157</v>
      </c>
      <c r="F5807" s="136" t="s">
        <v>6500</v>
      </c>
      <c r="G5807" s="375" t="s">
        <v>936</v>
      </c>
      <c r="H5807" s="375" t="s">
        <v>13968</v>
      </c>
      <c r="I5807" s="454"/>
      <c r="J5807" s="455"/>
      <c r="K5807" s="455"/>
    </row>
    <row r="5808" ht="22.5" customHeight="1">
      <c r="A5808" s="136" t="s">
        <v>15491</v>
      </c>
      <c r="B5808" s="452">
        <v>45754.0</v>
      </c>
      <c r="C5808" s="453"/>
      <c r="D5808" s="453" t="s">
        <v>874</v>
      </c>
      <c r="E5808" s="375" t="s">
        <v>157</v>
      </c>
      <c r="F5808" s="136" t="s">
        <v>436</v>
      </c>
      <c r="G5808" s="375" t="s">
        <v>22</v>
      </c>
      <c r="H5808" s="375" t="s">
        <v>13968</v>
      </c>
      <c r="I5808" s="458"/>
      <c r="J5808" s="459"/>
      <c r="K5808" s="459"/>
    </row>
    <row r="5809" ht="22.5" customHeight="1">
      <c r="A5809" s="136" t="s">
        <v>15491</v>
      </c>
      <c r="B5809" s="452">
        <v>45754.0</v>
      </c>
      <c r="C5809" s="453"/>
      <c r="D5809" s="453" t="s">
        <v>896</v>
      </c>
      <c r="E5809" s="375" t="s">
        <v>157</v>
      </c>
      <c r="F5809" s="136" t="s">
        <v>1978</v>
      </c>
      <c r="G5809" s="375" t="s">
        <v>929</v>
      </c>
      <c r="H5809" s="375" t="s">
        <v>13968</v>
      </c>
      <c r="I5809" s="454"/>
      <c r="J5809" s="455"/>
      <c r="K5809" s="455"/>
    </row>
    <row r="5810" ht="22.5" customHeight="1">
      <c r="A5810" s="136" t="s">
        <v>15491</v>
      </c>
      <c r="B5810" s="452">
        <v>45754.0</v>
      </c>
      <c r="C5810" s="453"/>
      <c r="D5810" s="453" t="s">
        <v>902</v>
      </c>
      <c r="E5810" s="375" t="s">
        <v>157</v>
      </c>
      <c r="F5810" s="136" t="s">
        <v>5920</v>
      </c>
      <c r="G5810" s="375" t="s">
        <v>936</v>
      </c>
      <c r="H5810" s="375" t="s">
        <v>13968</v>
      </c>
      <c r="I5810" s="454"/>
      <c r="J5810" s="455"/>
      <c r="K5810" s="455"/>
    </row>
    <row r="5811" ht="22.5" customHeight="1">
      <c r="A5811" s="136" t="s">
        <v>15491</v>
      </c>
      <c r="B5811" s="452">
        <v>45754.0</v>
      </c>
      <c r="C5811" s="453"/>
      <c r="D5811" s="453" t="s">
        <v>896</v>
      </c>
      <c r="E5811" s="375" t="s">
        <v>158</v>
      </c>
      <c r="F5811" s="136" t="s">
        <v>6109</v>
      </c>
      <c r="G5811" s="375" t="s">
        <v>930</v>
      </c>
      <c r="H5811" s="375" t="s">
        <v>13968</v>
      </c>
      <c r="I5811" s="454"/>
      <c r="J5811" s="455"/>
      <c r="K5811" s="455"/>
    </row>
    <row r="5812" ht="22.5" customHeight="1">
      <c r="A5812" s="136" t="s">
        <v>15491</v>
      </c>
      <c r="B5812" s="452">
        <v>45754.0</v>
      </c>
      <c r="C5812" s="453"/>
      <c r="D5812" s="453" t="s">
        <v>874</v>
      </c>
      <c r="E5812" s="375" t="s">
        <v>157</v>
      </c>
      <c r="F5812" s="136" t="s">
        <v>6037</v>
      </c>
      <c r="G5812" s="375" t="s">
        <v>22</v>
      </c>
      <c r="H5812" s="375" t="s">
        <v>13968</v>
      </c>
      <c r="I5812" s="454"/>
      <c r="J5812" s="455"/>
      <c r="K5812" s="455"/>
    </row>
    <row r="5813" ht="22.5" customHeight="1">
      <c r="A5813" s="136" t="s">
        <v>15491</v>
      </c>
      <c r="B5813" s="452">
        <v>45754.0</v>
      </c>
      <c r="C5813" s="453"/>
      <c r="D5813" s="453" t="s">
        <v>896</v>
      </c>
      <c r="E5813" s="375" t="s">
        <v>157</v>
      </c>
      <c r="F5813" s="136" t="s">
        <v>6082</v>
      </c>
      <c r="G5813" s="375" t="s">
        <v>930</v>
      </c>
      <c r="H5813" s="375" t="s">
        <v>13968</v>
      </c>
      <c r="I5813" s="454"/>
      <c r="J5813" s="455"/>
      <c r="K5813" s="455"/>
    </row>
    <row r="5814" ht="22.5" customHeight="1">
      <c r="A5814" s="136" t="s">
        <v>15491</v>
      </c>
      <c r="B5814" s="452">
        <v>45754.0</v>
      </c>
      <c r="C5814" s="453"/>
      <c r="D5814" s="453" t="s">
        <v>902</v>
      </c>
      <c r="E5814" s="375" t="s">
        <v>157</v>
      </c>
      <c r="F5814" s="136" t="s">
        <v>5575</v>
      </c>
      <c r="G5814" s="375" t="s">
        <v>936</v>
      </c>
      <c r="H5814" s="375" t="s">
        <v>13968</v>
      </c>
      <c r="I5814" s="454">
        <v>8.0</v>
      </c>
      <c r="J5814" s="455"/>
      <c r="K5814" s="455"/>
    </row>
    <row r="5815" ht="22.5" customHeight="1">
      <c r="A5815" s="136" t="s">
        <v>15491</v>
      </c>
      <c r="B5815" s="452">
        <v>45754.0</v>
      </c>
      <c r="C5815" s="453"/>
      <c r="D5815" s="453" t="s">
        <v>874</v>
      </c>
      <c r="E5815" s="375" t="s">
        <v>158</v>
      </c>
      <c r="F5815" s="136" t="s">
        <v>2751</v>
      </c>
      <c r="G5815" s="375" t="s">
        <v>35</v>
      </c>
      <c r="H5815" s="375" t="s">
        <v>13968</v>
      </c>
      <c r="I5815" s="454"/>
      <c r="J5815" s="455"/>
      <c r="K5815" s="455"/>
    </row>
    <row r="5816" ht="22.5" customHeight="1">
      <c r="A5816" s="136" t="s">
        <v>15491</v>
      </c>
      <c r="B5816" s="452">
        <v>45754.0</v>
      </c>
      <c r="C5816" s="453"/>
      <c r="D5816" s="453" t="s">
        <v>896</v>
      </c>
      <c r="E5816" s="375" t="s">
        <v>157</v>
      </c>
      <c r="F5816" s="136" t="s">
        <v>6055</v>
      </c>
      <c r="G5816" s="375" t="s">
        <v>929</v>
      </c>
      <c r="H5816" s="375" t="s">
        <v>13968</v>
      </c>
      <c r="I5816" s="454"/>
      <c r="J5816" s="455"/>
      <c r="K5816" s="455"/>
    </row>
    <row r="5817" ht="22.5" customHeight="1">
      <c r="A5817" s="136" t="s">
        <v>15491</v>
      </c>
      <c r="B5817" s="452">
        <v>45754.0</v>
      </c>
      <c r="C5817" s="453"/>
      <c r="D5817" s="453" t="s">
        <v>874</v>
      </c>
      <c r="E5817" s="375" t="s">
        <v>157</v>
      </c>
      <c r="F5817" s="136" t="s">
        <v>5622</v>
      </c>
      <c r="G5817" s="375" t="s">
        <v>22</v>
      </c>
      <c r="H5817" s="375" t="s">
        <v>13968</v>
      </c>
      <c r="I5817" s="454"/>
      <c r="J5817" s="455"/>
      <c r="K5817" s="455"/>
    </row>
    <row r="5818" ht="22.5" customHeight="1">
      <c r="A5818" s="136" t="s">
        <v>15491</v>
      </c>
      <c r="B5818" s="452">
        <v>45754.0</v>
      </c>
      <c r="C5818" s="483"/>
      <c r="D5818" s="453" t="s">
        <v>15235</v>
      </c>
      <c r="E5818" s="375" t="s">
        <v>157</v>
      </c>
      <c r="F5818" s="136" t="s">
        <v>6311</v>
      </c>
      <c r="G5818" s="375" t="s">
        <v>39</v>
      </c>
      <c r="H5818" s="375" t="s">
        <v>13968</v>
      </c>
      <c r="I5818" s="454"/>
      <c r="J5818" s="455"/>
      <c r="K5818" s="455"/>
    </row>
    <row r="5819" ht="22.5" customHeight="1">
      <c r="A5819" s="136" t="s">
        <v>15491</v>
      </c>
      <c r="B5819" s="452">
        <v>45754.0</v>
      </c>
      <c r="C5819" s="483"/>
      <c r="D5819" s="453" t="s">
        <v>896</v>
      </c>
      <c r="E5819" s="375" t="s">
        <v>157</v>
      </c>
      <c r="F5819" s="136" t="s">
        <v>4776</v>
      </c>
      <c r="G5819" s="375" t="s">
        <v>52</v>
      </c>
      <c r="H5819" s="375" t="s">
        <v>13968</v>
      </c>
      <c r="I5819" s="454"/>
      <c r="J5819" s="455"/>
      <c r="K5819" s="455"/>
    </row>
    <row r="5820" ht="22.5" customHeight="1">
      <c r="A5820" s="136" t="s">
        <v>15491</v>
      </c>
      <c r="B5820" s="452">
        <v>45754.0</v>
      </c>
      <c r="C5820" s="483"/>
      <c r="D5820" s="453" t="s">
        <v>902</v>
      </c>
      <c r="E5820" s="375" t="s">
        <v>157</v>
      </c>
      <c r="F5820" s="136" t="s">
        <v>2581</v>
      </c>
      <c r="G5820" s="375" t="s">
        <v>76</v>
      </c>
      <c r="H5820" s="375" t="s">
        <v>13968</v>
      </c>
      <c r="I5820" s="454">
        <v>5.0</v>
      </c>
      <c r="J5820" s="455"/>
      <c r="K5820" s="455"/>
    </row>
    <row r="5821" ht="22.5" customHeight="1">
      <c r="A5821" s="136" t="s">
        <v>15491</v>
      </c>
      <c r="B5821" s="452">
        <v>45754.0</v>
      </c>
      <c r="C5821" s="483"/>
      <c r="D5821" s="453" t="s">
        <v>902</v>
      </c>
      <c r="E5821" s="375" t="s">
        <v>157</v>
      </c>
      <c r="F5821" s="136" t="s">
        <v>5536</v>
      </c>
      <c r="G5821" s="375" t="s">
        <v>936</v>
      </c>
      <c r="H5821" s="375" t="s">
        <v>13968</v>
      </c>
      <c r="I5821" s="454"/>
      <c r="J5821" s="455"/>
      <c r="K5821" s="455"/>
    </row>
    <row r="5822" ht="22.5" customHeight="1">
      <c r="A5822" s="136" t="s">
        <v>15491</v>
      </c>
      <c r="B5822" s="452">
        <v>45754.0</v>
      </c>
      <c r="C5822" s="483"/>
      <c r="D5822" s="453" t="s">
        <v>902</v>
      </c>
      <c r="E5822" s="375" t="s">
        <v>157</v>
      </c>
      <c r="F5822" s="136" t="s">
        <v>1753</v>
      </c>
      <c r="G5822" s="375" t="s">
        <v>76</v>
      </c>
      <c r="H5822" s="375" t="s">
        <v>13968</v>
      </c>
      <c r="I5822" s="454"/>
      <c r="J5822" s="455"/>
      <c r="K5822" s="455"/>
    </row>
    <row r="5823" ht="22.5" customHeight="1">
      <c r="A5823" s="136" t="s">
        <v>15491</v>
      </c>
      <c r="B5823" s="452">
        <v>45754.0</v>
      </c>
      <c r="C5823" s="483"/>
      <c r="D5823" s="453" t="s">
        <v>902</v>
      </c>
      <c r="E5823" s="375" t="s">
        <v>157</v>
      </c>
      <c r="F5823" s="136" t="s">
        <v>1512</v>
      </c>
      <c r="G5823" s="375" t="s">
        <v>936</v>
      </c>
      <c r="H5823" s="375" t="s">
        <v>13968</v>
      </c>
      <c r="I5823" s="454"/>
      <c r="J5823" s="455"/>
      <c r="K5823" s="455"/>
    </row>
    <row r="5824" ht="22.5" customHeight="1">
      <c r="A5824" s="136" t="s">
        <v>15491</v>
      </c>
      <c r="B5824" s="452">
        <v>45754.0</v>
      </c>
      <c r="C5824" s="483"/>
      <c r="D5824" s="453" t="s">
        <v>896</v>
      </c>
      <c r="E5824" s="375" t="s">
        <v>157</v>
      </c>
      <c r="F5824" s="136" t="s">
        <v>5347</v>
      </c>
      <c r="G5824" s="375" t="s">
        <v>52</v>
      </c>
      <c r="H5824" s="375" t="s">
        <v>13968</v>
      </c>
      <c r="I5824" s="454"/>
      <c r="J5824" s="455"/>
      <c r="K5824" s="455"/>
    </row>
    <row r="5825" ht="22.5" customHeight="1">
      <c r="A5825" s="136" t="s">
        <v>15491</v>
      </c>
      <c r="B5825" s="452">
        <v>45754.0</v>
      </c>
      <c r="C5825" s="483"/>
      <c r="D5825" s="453" t="s">
        <v>896</v>
      </c>
      <c r="E5825" s="375" t="s">
        <v>157</v>
      </c>
      <c r="F5825" s="136" t="s">
        <v>2496</v>
      </c>
      <c r="G5825" s="375" t="s">
        <v>929</v>
      </c>
      <c r="H5825" s="375" t="s">
        <v>13968</v>
      </c>
      <c r="I5825" s="454">
        <v>4.0</v>
      </c>
      <c r="J5825" s="455"/>
      <c r="K5825" s="455"/>
    </row>
    <row r="5826" ht="22.5" customHeight="1">
      <c r="A5826" s="136" t="s">
        <v>15491</v>
      </c>
      <c r="B5826" s="452">
        <v>45754.0</v>
      </c>
      <c r="C5826" s="483"/>
      <c r="D5826" s="453" t="s">
        <v>902</v>
      </c>
      <c r="E5826" s="375" t="s">
        <v>157</v>
      </c>
      <c r="F5826" s="136" t="s">
        <v>6293</v>
      </c>
      <c r="G5826" s="375" t="s">
        <v>76</v>
      </c>
      <c r="H5826" s="375" t="s">
        <v>13968</v>
      </c>
      <c r="I5826" s="454"/>
      <c r="J5826" s="455"/>
      <c r="K5826" s="455"/>
    </row>
    <row r="5827" ht="22.5" customHeight="1">
      <c r="A5827" s="136" t="s">
        <v>15491</v>
      </c>
      <c r="B5827" s="452">
        <v>45754.0</v>
      </c>
      <c r="C5827" s="483"/>
      <c r="D5827" s="453" t="s">
        <v>896</v>
      </c>
      <c r="E5827" s="375" t="s">
        <v>157</v>
      </c>
      <c r="F5827" s="136" t="s">
        <v>4827</v>
      </c>
      <c r="G5827" s="375" t="s">
        <v>15328</v>
      </c>
      <c r="H5827" s="375" t="s">
        <v>13968</v>
      </c>
      <c r="I5827" s="454"/>
      <c r="J5827" s="455"/>
      <c r="K5827" s="455"/>
    </row>
    <row r="5828" ht="22.5" customHeight="1">
      <c r="A5828" s="136" t="s">
        <v>15289</v>
      </c>
      <c r="B5828" s="452">
        <v>45754.0</v>
      </c>
      <c r="C5828" s="483"/>
      <c r="D5828" s="453" t="s">
        <v>896</v>
      </c>
      <c r="E5828" s="375" t="s">
        <v>157</v>
      </c>
      <c r="F5828" s="136" t="s">
        <v>6524</v>
      </c>
      <c r="G5828" s="375" t="s">
        <v>15328</v>
      </c>
      <c r="H5828" s="375" t="s">
        <v>13968</v>
      </c>
      <c r="I5828" s="454"/>
      <c r="J5828" s="455"/>
      <c r="K5828" s="455"/>
    </row>
    <row r="5829" ht="22.5" customHeight="1">
      <c r="A5829" s="136" t="s">
        <v>15289</v>
      </c>
      <c r="B5829" s="452">
        <v>45754.0</v>
      </c>
      <c r="C5829" s="483"/>
      <c r="D5829" s="453" t="s">
        <v>874</v>
      </c>
      <c r="E5829" s="375" t="s">
        <v>158</v>
      </c>
      <c r="F5829" s="136" t="s">
        <v>1085</v>
      </c>
      <c r="G5829" s="375" t="s">
        <v>76</v>
      </c>
      <c r="H5829" s="375" t="s">
        <v>13968</v>
      </c>
      <c r="I5829" s="454"/>
      <c r="J5829" s="455"/>
      <c r="K5829" s="455"/>
    </row>
    <row r="5830" ht="22.5" customHeight="1">
      <c r="A5830" s="136" t="s">
        <v>15289</v>
      </c>
      <c r="B5830" s="452">
        <v>45754.0</v>
      </c>
      <c r="C5830" s="483"/>
      <c r="D5830" s="453" t="s">
        <v>874</v>
      </c>
      <c r="E5830" s="375" t="s">
        <v>157</v>
      </c>
      <c r="F5830" s="136" t="s">
        <v>3873</v>
      </c>
      <c r="G5830" s="375" t="s">
        <v>39</v>
      </c>
      <c r="H5830" s="375" t="s">
        <v>13968</v>
      </c>
      <c r="I5830" s="454"/>
      <c r="J5830" s="455"/>
      <c r="K5830" s="455"/>
    </row>
    <row r="5831" ht="22.5" customHeight="1">
      <c r="A5831" s="136" t="s">
        <v>15289</v>
      </c>
      <c r="B5831" s="452">
        <v>45754.0</v>
      </c>
      <c r="C5831" s="483"/>
      <c r="D5831" s="453" t="s">
        <v>902</v>
      </c>
      <c r="E5831" s="375" t="s">
        <v>157</v>
      </c>
      <c r="F5831" s="136" t="s">
        <v>7241</v>
      </c>
      <c r="G5831" s="375" t="s">
        <v>76</v>
      </c>
      <c r="H5831" s="375" t="s">
        <v>13968</v>
      </c>
      <c r="I5831" s="454"/>
      <c r="J5831" s="455"/>
      <c r="K5831" s="455"/>
    </row>
    <row r="5832" ht="22.5" customHeight="1">
      <c r="A5832" s="136" t="s">
        <v>15491</v>
      </c>
      <c r="B5832" s="452">
        <v>45756.0</v>
      </c>
      <c r="C5832" s="483"/>
      <c r="D5832" s="453" t="s">
        <v>874</v>
      </c>
      <c r="E5832" s="375" t="s">
        <v>157</v>
      </c>
      <c r="F5832" s="136" t="s">
        <v>436</v>
      </c>
      <c r="G5832" s="375" t="s">
        <v>22</v>
      </c>
      <c r="H5832" s="375" t="s">
        <v>13968</v>
      </c>
      <c r="I5832" s="458"/>
      <c r="J5832" s="459"/>
      <c r="K5832" s="459"/>
    </row>
    <row r="5833" ht="22.5" customHeight="1">
      <c r="A5833" s="136" t="s">
        <v>15491</v>
      </c>
      <c r="B5833" s="452">
        <v>45756.0</v>
      </c>
      <c r="C5833" s="483"/>
      <c r="D5833" s="453" t="s">
        <v>874</v>
      </c>
      <c r="E5833" s="375" t="s">
        <v>201</v>
      </c>
      <c r="F5833" s="136" t="s">
        <v>7477</v>
      </c>
      <c r="G5833" s="375" t="s">
        <v>930</v>
      </c>
      <c r="H5833" s="375" t="s">
        <v>13968</v>
      </c>
      <c r="I5833" s="454">
        <v>10.0</v>
      </c>
      <c r="J5833" s="455"/>
      <c r="K5833" s="455"/>
    </row>
    <row r="5834" ht="22.5" customHeight="1">
      <c r="A5834" s="136" t="s">
        <v>15491</v>
      </c>
      <c r="B5834" s="452">
        <v>45756.0</v>
      </c>
      <c r="C5834" s="483"/>
      <c r="D5834" s="453" t="s">
        <v>896</v>
      </c>
      <c r="E5834" s="375" t="s">
        <v>201</v>
      </c>
      <c r="F5834" s="136" t="s">
        <v>6532</v>
      </c>
      <c r="G5834" s="375" t="s">
        <v>929</v>
      </c>
      <c r="H5834" s="375" t="s">
        <v>13968</v>
      </c>
      <c r="I5834" s="454"/>
      <c r="J5834" s="455"/>
      <c r="K5834" s="455"/>
    </row>
    <row r="5835" ht="22.5" customHeight="1">
      <c r="A5835" s="136" t="s">
        <v>15491</v>
      </c>
      <c r="B5835" s="452">
        <v>45756.0</v>
      </c>
      <c r="C5835" s="483"/>
      <c r="D5835" s="453" t="s">
        <v>896</v>
      </c>
      <c r="E5835" s="375" t="s">
        <v>157</v>
      </c>
      <c r="F5835" s="136" t="s">
        <v>5956</v>
      </c>
      <c r="G5835" s="375" t="s">
        <v>929</v>
      </c>
      <c r="H5835" s="375" t="s">
        <v>13968</v>
      </c>
      <c r="I5835" s="454"/>
      <c r="J5835" s="455"/>
      <c r="K5835" s="455"/>
    </row>
    <row r="5836" ht="22.5" customHeight="1">
      <c r="A5836" s="136" t="s">
        <v>15491</v>
      </c>
      <c r="B5836" s="452">
        <v>45756.0</v>
      </c>
      <c r="C5836" s="483"/>
      <c r="D5836" s="453" t="s">
        <v>874</v>
      </c>
      <c r="E5836" s="375" t="s">
        <v>201</v>
      </c>
      <c r="F5836" s="136" t="s">
        <v>6542</v>
      </c>
      <c r="G5836" s="375" t="s">
        <v>929</v>
      </c>
      <c r="H5836" s="375" t="s">
        <v>13968</v>
      </c>
      <c r="I5836" s="454"/>
      <c r="J5836" s="455"/>
      <c r="K5836" s="455"/>
    </row>
    <row r="5837" ht="22.5" customHeight="1">
      <c r="A5837" s="136" t="s">
        <v>15491</v>
      </c>
      <c r="B5837" s="452">
        <v>45756.0</v>
      </c>
      <c r="C5837" s="483"/>
      <c r="D5837" s="453" t="s">
        <v>896</v>
      </c>
      <c r="E5837" s="375" t="s">
        <v>201</v>
      </c>
      <c r="F5837" s="136" t="s">
        <v>6532</v>
      </c>
      <c r="G5837" s="375" t="s">
        <v>22</v>
      </c>
      <c r="H5837" s="375" t="s">
        <v>13968</v>
      </c>
      <c r="I5837" s="454"/>
      <c r="J5837" s="455"/>
      <c r="K5837" s="455"/>
    </row>
    <row r="5838" ht="22.5" customHeight="1">
      <c r="A5838" s="136" t="s">
        <v>15491</v>
      </c>
      <c r="B5838" s="452">
        <v>45756.0</v>
      </c>
      <c r="C5838" s="483"/>
      <c r="D5838" s="453" t="s">
        <v>902</v>
      </c>
      <c r="E5838" s="375" t="s">
        <v>157</v>
      </c>
      <c r="F5838" s="136" t="s">
        <v>6876</v>
      </c>
      <c r="G5838" s="375" t="s">
        <v>936</v>
      </c>
      <c r="H5838" s="375" t="s">
        <v>13968</v>
      </c>
      <c r="I5838" s="454"/>
      <c r="J5838" s="455"/>
      <c r="K5838" s="455"/>
    </row>
    <row r="5839" ht="22.5" customHeight="1">
      <c r="A5839" s="136" t="s">
        <v>15491</v>
      </c>
      <c r="B5839" s="452">
        <v>45756.0</v>
      </c>
      <c r="C5839" s="483"/>
      <c r="D5839" s="453" t="s">
        <v>902</v>
      </c>
      <c r="E5839" s="375" t="s">
        <v>157</v>
      </c>
      <c r="F5839" s="136" t="s">
        <v>1562</v>
      </c>
      <c r="G5839" s="375" t="s">
        <v>936</v>
      </c>
      <c r="H5839" s="375" t="s">
        <v>13968</v>
      </c>
      <c r="I5839" s="454">
        <v>10.0</v>
      </c>
      <c r="J5839" s="455"/>
      <c r="K5839" s="455"/>
    </row>
    <row r="5840" ht="22.5" customHeight="1">
      <c r="A5840" s="136" t="s">
        <v>15491</v>
      </c>
      <c r="B5840" s="452">
        <v>45756.0</v>
      </c>
      <c r="C5840" s="483"/>
      <c r="D5840" s="453" t="s">
        <v>874</v>
      </c>
      <c r="E5840" s="375" t="s">
        <v>157</v>
      </c>
      <c r="F5840" s="136" t="s">
        <v>567</v>
      </c>
      <c r="G5840" s="375" t="s">
        <v>48</v>
      </c>
      <c r="H5840" s="375" t="s">
        <v>13968</v>
      </c>
      <c r="I5840" s="454"/>
      <c r="J5840" s="455"/>
      <c r="K5840" s="455"/>
    </row>
    <row r="5841" ht="22.5" customHeight="1">
      <c r="A5841" s="136" t="s">
        <v>15491</v>
      </c>
      <c r="B5841" s="452">
        <v>45756.0</v>
      </c>
      <c r="C5841" s="483"/>
      <c r="D5841" s="453" t="s">
        <v>874</v>
      </c>
      <c r="E5841" s="375" t="s">
        <v>201</v>
      </c>
      <c r="F5841" s="136" t="s">
        <v>6532</v>
      </c>
      <c r="G5841" s="375" t="s">
        <v>22</v>
      </c>
      <c r="H5841" s="375" t="s">
        <v>13968</v>
      </c>
      <c r="I5841" s="454"/>
      <c r="J5841" s="455"/>
      <c r="K5841" s="455"/>
    </row>
    <row r="5842" ht="22.5" customHeight="1">
      <c r="A5842" s="136" t="s">
        <v>15491</v>
      </c>
      <c r="B5842" s="452">
        <v>45756.0</v>
      </c>
      <c r="C5842" s="453"/>
      <c r="D5842" s="453" t="s">
        <v>896</v>
      </c>
      <c r="E5842" s="375" t="s">
        <v>157</v>
      </c>
      <c r="F5842" s="136" t="s">
        <v>5645</v>
      </c>
      <c r="G5842" s="375" t="s">
        <v>930</v>
      </c>
      <c r="H5842" s="375" t="s">
        <v>13968</v>
      </c>
      <c r="I5842" s="454"/>
      <c r="J5842" s="455"/>
      <c r="K5842" s="455"/>
    </row>
    <row r="5843" ht="22.5" customHeight="1">
      <c r="A5843" s="136" t="s">
        <v>15491</v>
      </c>
      <c r="B5843" s="452">
        <v>45756.0</v>
      </c>
      <c r="C5843" s="453"/>
      <c r="D5843" s="453" t="s">
        <v>15235</v>
      </c>
      <c r="E5843" s="375" t="s">
        <v>157</v>
      </c>
      <c r="F5843" s="136" t="s">
        <v>6311</v>
      </c>
      <c r="G5843" s="375" t="s">
        <v>39</v>
      </c>
      <c r="H5843" s="375" t="s">
        <v>13968</v>
      </c>
      <c r="I5843" s="454"/>
      <c r="J5843" s="455"/>
      <c r="K5843" s="455"/>
    </row>
    <row r="5844" ht="22.5" customHeight="1">
      <c r="A5844" s="136" t="s">
        <v>15491</v>
      </c>
      <c r="B5844" s="452">
        <v>45756.0</v>
      </c>
      <c r="C5844" s="453"/>
      <c r="D5844" s="453" t="s">
        <v>902</v>
      </c>
      <c r="E5844" s="375" t="s">
        <v>157</v>
      </c>
      <c r="F5844" s="136" t="s">
        <v>2581</v>
      </c>
      <c r="G5844" s="375" t="s">
        <v>76</v>
      </c>
      <c r="H5844" s="375" t="s">
        <v>13968</v>
      </c>
      <c r="I5844" s="454">
        <v>6.0</v>
      </c>
      <c r="J5844" s="455"/>
      <c r="K5844" s="455"/>
    </row>
    <row r="5845" ht="22.5" customHeight="1">
      <c r="A5845" s="136" t="s">
        <v>15491</v>
      </c>
      <c r="B5845" s="452">
        <v>45756.0</v>
      </c>
      <c r="C5845" s="483"/>
      <c r="D5845" s="453" t="s">
        <v>15235</v>
      </c>
      <c r="E5845" s="375" t="s">
        <v>157</v>
      </c>
      <c r="F5845" s="136" t="s">
        <v>5971</v>
      </c>
      <c r="G5845" s="375" t="s">
        <v>39</v>
      </c>
      <c r="H5845" s="375" t="s">
        <v>13968</v>
      </c>
      <c r="I5845" s="454"/>
      <c r="J5845" s="455"/>
      <c r="K5845" s="455"/>
    </row>
    <row r="5846" ht="22.5" customHeight="1">
      <c r="A5846" s="136" t="s">
        <v>15491</v>
      </c>
      <c r="B5846" s="452">
        <v>45756.0</v>
      </c>
      <c r="C5846" s="483"/>
      <c r="D5846" s="453" t="s">
        <v>15235</v>
      </c>
      <c r="E5846" s="375" t="s">
        <v>157</v>
      </c>
      <c r="F5846" s="136" t="s">
        <v>1304</v>
      </c>
      <c r="G5846" s="375" t="s">
        <v>39</v>
      </c>
      <c r="H5846" s="375" t="s">
        <v>13968</v>
      </c>
      <c r="I5846" s="454"/>
      <c r="J5846" s="455"/>
      <c r="K5846" s="455"/>
    </row>
    <row r="5847" ht="22.5" customHeight="1">
      <c r="A5847" s="136" t="s">
        <v>15491</v>
      </c>
      <c r="B5847" s="452">
        <v>45756.0</v>
      </c>
      <c r="C5847" s="453"/>
      <c r="D5847" s="453" t="s">
        <v>902</v>
      </c>
      <c r="E5847" s="375" t="s">
        <v>157</v>
      </c>
      <c r="F5847" s="136" t="s">
        <v>4477</v>
      </c>
      <c r="G5847" s="375" t="s">
        <v>936</v>
      </c>
      <c r="H5847" s="375" t="s">
        <v>13968</v>
      </c>
      <c r="I5847" s="454"/>
      <c r="J5847" s="455"/>
      <c r="K5847" s="455"/>
    </row>
    <row r="5848" ht="22.5" customHeight="1">
      <c r="A5848" s="136" t="s">
        <v>15491</v>
      </c>
      <c r="B5848" s="452">
        <v>45756.0</v>
      </c>
      <c r="C5848" s="453"/>
      <c r="D5848" s="453" t="s">
        <v>874</v>
      </c>
      <c r="E5848" s="375" t="s">
        <v>157</v>
      </c>
      <c r="F5848" s="136" t="s">
        <v>1521</v>
      </c>
      <c r="G5848" s="375" t="s">
        <v>22</v>
      </c>
      <c r="H5848" s="375" t="s">
        <v>13968</v>
      </c>
      <c r="I5848" s="454"/>
      <c r="J5848" s="455"/>
      <c r="K5848" s="455"/>
    </row>
    <row r="5849" ht="22.5" customHeight="1">
      <c r="A5849" s="136" t="s">
        <v>15491</v>
      </c>
      <c r="B5849" s="452">
        <v>45756.0</v>
      </c>
      <c r="C5849" s="453"/>
      <c r="D5849" s="453" t="s">
        <v>896</v>
      </c>
      <c r="E5849" s="375" t="s">
        <v>157</v>
      </c>
      <c r="F5849" s="136" t="s">
        <v>5347</v>
      </c>
      <c r="G5849" s="375" t="s">
        <v>52</v>
      </c>
      <c r="H5849" s="375" t="s">
        <v>13968</v>
      </c>
      <c r="I5849" s="454"/>
      <c r="J5849" s="455"/>
      <c r="K5849" s="455"/>
    </row>
    <row r="5850" ht="22.5" customHeight="1">
      <c r="A5850" s="136" t="s">
        <v>15491</v>
      </c>
      <c r="B5850" s="452">
        <v>45756.0</v>
      </c>
      <c r="C5850" s="453"/>
      <c r="D5850" s="453" t="s">
        <v>896</v>
      </c>
      <c r="E5850" s="375" t="s">
        <v>157</v>
      </c>
      <c r="F5850" s="136" t="s">
        <v>5622</v>
      </c>
      <c r="G5850" s="375" t="s">
        <v>930</v>
      </c>
      <c r="H5850" s="375" t="s">
        <v>13968</v>
      </c>
      <c r="I5850" s="454"/>
      <c r="J5850" s="455"/>
      <c r="K5850" s="455"/>
    </row>
    <row r="5851" ht="22.5" customHeight="1">
      <c r="A5851" s="136" t="s">
        <v>15491</v>
      </c>
      <c r="B5851" s="452">
        <v>45756.0</v>
      </c>
      <c r="C5851" s="483"/>
      <c r="D5851" s="453" t="s">
        <v>896</v>
      </c>
      <c r="E5851" s="375" t="s">
        <v>157</v>
      </c>
      <c r="F5851" s="136" t="s">
        <v>6055</v>
      </c>
      <c r="G5851" s="375" t="s">
        <v>930</v>
      </c>
      <c r="H5851" s="375" t="s">
        <v>13968</v>
      </c>
      <c r="I5851" s="454"/>
      <c r="J5851" s="455"/>
      <c r="K5851" s="455"/>
    </row>
    <row r="5852" ht="22.5" customHeight="1">
      <c r="A5852" s="136" t="s">
        <v>15491</v>
      </c>
      <c r="B5852" s="452">
        <v>45756.0</v>
      </c>
      <c r="C5852" s="483"/>
      <c r="D5852" s="453" t="s">
        <v>896</v>
      </c>
      <c r="E5852" s="375" t="s">
        <v>157</v>
      </c>
      <c r="F5852" s="136" t="s">
        <v>5948</v>
      </c>
      <c r="G5852" s="375" t="s">
        <v>52</v>
      </c>
      <c r="H5852" s="375" t="s">
        <v>13968</v>
      </c>
      <c r="I5852" s="454">
        <v>2.0</v>
      </c>
      <c r="J5852" s="455"/>
      <c r="K5852" s="455"/>
    </row>
    <row r="5853" ht="22.5" customHeight="1">
      <c r="A5853" s="136" t="s">
        <v>15491</v>
      </c>
      <c r="B5853" s="452">
        <v>45756.0</v>
      </c>
      <c r="C5853" s="483"/>
      <c r="D5853" s="453" t="s">
        <v>896</v>
      </c>
      <c r="E5853" s="375" t="s">
        <v>157</v>
      </c>
      <c r="F5853" s="136" t="s">
        <v>279</v>
      </c>
      <c r="G5853" s="375" t="s">
        <v>52</v>
      </c>
      <c r="H5853" s="375" t="s">
        <v>13968</v>
      </c>
      <c r="I5853" s="454"/>
      <c r="J5853" s="455"/>
      <c r="K5853" s="455"/>
    </row>
    <row r="5854" ht="22.5" customHeight="1">
      <c r="A5854" s="136" t="s">
        <v>15491</v>
      </c>
      <c r="B5854" s="452">
        <v>45756.0</v>
      </c>
      <c r="C5854" s="453"/>
      <c r="D5854" s="453" t="s">
        <v>902</v>
      </c>
      <c r="E5854" s="375" t="s">
        <v>157</v>
      </c>
      <c r="F5854" s="136" t="s">
        <v>5920</v>
      </c>
      <c r="G5854" s="375" t="s">
        <v>929</v>
      </c>
      <c r="H5854" s="375" t="s">
        <v>13968</v>
      </c>
      <c r="I5854" s="454"/>
      <c r="J5854" s="455"/>
      <c r="K5854" s="455"/>
    </row>
    <row r="5855" ht="22.5" customHeight="1">
      <c r="A5855" s="136" t="s">
        <v>15491</v>
      </c>
      <c r="B5855" s="452">
        <v>45756.0</v>
      </c>
      <c r="C5855" s="453"/>
      <c r="D5855" s="453" t="s">
        <v>902</v>
      </c>
      <c r="E5855" s="375" t="s">
        <v>157</v>
      </c>
      <c r="F5855" s="136" t="s">
        <v>1988</v>
      </c>
      <c r="G5855" s="375" t="s">
        <v>22</v>
      </c>
      <c r="H5855" s="375" t="s">
        <v>13968</v>
      </c>
      <c r="I5855" s="454"/>
      <c r="J5855" s="455"/>
      <c r="K5855" s="455"/>
    </row>
    <row r="5856" ht="22.5" customHeight="1">
      <c r="A5856" s="136" t="s">
        <v>15491</v>
      </c>
      <c r="B5856" s="452">
        <v>45756.0</v>
      </c>
      <c r="C5856" s="453"/>
      <c r="D5856" s="453" t="s">
        <v>896</v>
      </c>
      <c r="E5856" s="375" t="s">
        <v>157</v>
      </c>
      <c r="F5856" s="136" t="s">
        <v>4827</v>
      </c>
      <c r="G5856" s="375" t="s">
        <v>15328</v>
      </c>
      <c r="H5856" s="375" t="s">
        <v>13968</v>
      </c>
      <c r="I5856" s="454"/>
      <c r="J5856" s="455"/>
      <c r="K5856" s="455"/>
    </row>
    <row r="5857" ht="22.5" customHeight="1">
      <c r="A5857" s="136" t="s">
        <v>15491</v>
      </c>
      <c r="B5857" s="452">
        <v>45756.0</v>
      </c>
      <c r="C5857" s="453"/>
      <c r="D5857" s="453" t="s">
        <v>896</v>
      </c>
      <c r="E5857" s="375" t="s">
        <v>157</v>
      </c>
      <c r="F5857" s="136" t="s">
        <v>1753</v>
      </c>
      <c r="G5857" s="375" t="s">
        <v>936</v>
      </c>
      <c r="H5857" s="375" t="s">
        <v>13968</v>
      </c>
      <c r="I5857" s="454"/>
      <c r="J5857" s="455"/>
      <c r="K5857" s="455"/>
    </row>
    <row r="5858" ht="22.5" customHeight="1">
      <c r="A5858" s="136" t="s">
        <v>15491</v>
      </c>
      <c r="B5858" s="452">
        <v>45756.0</v>
      </c>
      <c r="C5858" s="453"/>
      <c r="D5858" s="453" t="s">
        <v>902</v>
      </c>
      <c r="E5858" s="375" t="s">
        <v>157</v>
      </c>
      <c r="F5858" s="136" t="s">
        <v>7761</v>
      </c>
      <c r="G5858" s="375" t="s">
        <v>76</v>
      </c>
      <c r="H5858" s="375" t="s">
        <v>13968</v>
      </c>
      <c r="I5858" s="454"/>
      <c r="J5858" s="455"/>
      <c r="K5858" s="455"/>
    </row>
    <row r="5859" ht="22.5" customHeight="1">
      <c r="A5859" s="136" t="s">
        <v>15289</v>
      </c>
      <c r="B5859" s="481">
        <v>45756.0</v>
      </c>
      <c r="C5859" s="485"/>
      <c r="D5859" s="486" t="s">
        <v>896</v>
      </c>
      <c r="E5859" s="487" t="s">
        <v>157</v>
      </c>
      <c r="F5859" s="488" t="s">
        <v>7879</v>
      </c>
      <c r="G5859" s="489" t="s">
        <v>15328</v>
      </c>
      <c r="H5859" s="490" t="s">
        <v>13968</v>
      </c>
      <c r="I5859" s="454"/>
      <c r="J5859" s="455"/>
      <c r="K5859" s="455"/>
    </row>
    <row r="5860" ht="22.5" customHeight="1">
      <c r="A5860" s="136" t="s">
        <v>15289</v>
      </c>
      <c r="B5860" s="481">
        <v>45756.0</v>
      </c>
      <c r="C5860" s="485"/>
      <c r="D5860" s="486" t="s">
        <v>896</v>
      </c>
      <c r="E5860" s="487" t="s">
        <v>157</v>
      </c>
      <c r="F5860" s="488" t="s">
        <v>6524</v>
      </c>
      <c r="G5860" s="489" t="s">
        <v>15328</v>
      </c>
      <c r="H5860" s="490" t="s">
        <v>13968</v>
      </c>
      <c r="I5860" s="454"/>
      <c r="J5860" s="455"/>
      <c r="K5860" s="455"/>
    </row>
    <row r="5861" ht="22.5" customHeight="1">
      <c r="A5861" s="136" t="s">
        <v>15289</v>
      </c>
      <c r="B5861" s="452">
        <v>45756.0</v>
      </c>
      <c r="C5861" s="453"/>
      <c r="D5861" s="453" t="s">
        <v>874</v>
      </c>
      <c r="E5861" s="375" t="s">
        <v>158</v>
      </c>
      <c r="F5861" s="136" t="s">
        <v>1085</v>
      </c>
      <c r="G5861" s="375" t="s">
        <v>15328</v>
      </c>
      <c r="H5861" s="375" t="s">
        <v>13968</v>
      </c>
      <c r="I5861" s="454"/>
      <c r="J5861" s="455"/>
      <c r="K5861" s="455"/>
    </row>
    <row r="5862" ht="22.5" customHeight="1">
      <c r="A5862" s="136" t="s">
        <v>15289</v>
      </c>
      <c r="B5862" s="452">
        <v>45756.0</v>
      </c>
      <c r="C5862" s="483"/>
      <c r="D5862" s="453" t="s">
        <v>902</v>
      </c>
      <c r="E5862" s="375" t="s">
        <v>157</v>
      </c>
      <c r="F5862" s="136" t="s">
        <v>260</v>
      </c>
      <c r="G5862" s="375" t="s">
        <v>76</v>
      </c>
      <c r="H5862" s="375" t="s">
        <v>13968</v>
      </c>
      <c r="I5862" s="454"/>
      <c r="J5862" s="455"/>
      <c r="K5862" s="455"/>
    </row>
    <row r="5863" ht="22.5" customHeight="1">
      <c r="A5863" s="136" t="s">
        <v>15289</v>
      </c>
      <c r="B5863" s="452">
        <v>45756.0</v>
      </c>
      <c r="C5863" s="483"/>
      <c r="D5863" s="453" t="s">
        <v>902</v>
      </c>
      <c r="E5863" s="375" t="s">
        <v>157</v>
      </c>
      <c r="F5863" s="136" t="s">
        <v>3873</v>
      </c>
      <c r="G5863" s="375" t="s">
        <v>76</v>
      </c>
      <c r="H5863" s="375" t="s">
        <v>13968</v>
      </c>
      <c r="I5863" s="454"/>
      <c r="J5863" s="455"/>
      <c r="K5863" s="455"/>
    </row>
    <row r="5864" ht="22.5" customHeight="1">
      <c r="A5864" s="136" t="s">
        <v>15491</v>
      </c>
      <c r="B5864" s="452">
        <v>45757.0</v>
      </c>
      <c r="C5864" s="453"/>
      <c r="D5864" s="453" t="s">
        <v>874</v>
      </c>
      <c r="E5864" s="375" t="s">
        <v>158</v>
      </c>
      <c r="F5864" s="136" t="s">
        <v>3034</v>
      </c>
      <c r="G5864" s="375" t="s">
        <v>929</v>
      </c>
      <c r="H5864" s="375" t="s">
        <v>13968</v>
      </c>
      <c r="I5864" s="454"/>
      <c r="J5864" s="455"/>
      <c r="K5864" s="455"/>
    </row>
    <row r="5865" ht="22.5" customHeight="1">
      <c r="A5865" s="136" t="s">
        <v>15491</v>
      </c>
      <c r="B5865" s="452">
        <v>45757.0</v>
      </c>
      <c r="C5865" s="453"/>
      <c r="D5865" s="453" t="s">
        <v>896</v>
      </c>
      <c r="E5865" s="375" t="s">
        <v>158</v>
      </c>
      <c r="F5865" s="136" t="s">
        <v>6109</v>
      </c>
      <c r="G5865" s="375" t="s">
        <v>930</v>
      </c>
      <c r="H5865" s="375" t="s">
        <v>13968</v>
      </c>
      <c r="I5865" s="454"/>
      <c r="J5865" s="455"/>
      <c r="K5865" s="455"/>
    </row>
    <row r="5866" ht="22.5" customHeight="1">
      <c r="A5866" s="136" t="s">
        <v>15491</v>
      </c>
      <c r="B5866" s="452">
        <v>45757.0</v>
      </c>
      <c r="C5866" s="453"/>
      <c r="D5866" s="453" t="s">
        <v>874</v>
      </c>
      <c r="E5866" s="375" t="s">
        <v>157</v>
      </c>
      <c r="F5866" s="136" t="s">
        <v>6532</v>
      </c>
      <c r="G5866" s="375" t="s">
        <v>60</v>
      </c>
      <c r="H5866" s="375" t="s">
        <v>13968</v>
      </c>
      <c r="I5866" s="454"/>
      <c r="J5866" s="455"/>
      <c r="K5866" s="455"/>
    </row>
    <row r="5867" ht="22.5" customHeight="1">
      <c r="A5867" s="136" t="s">
        <v>15491</v>
      </c>
      <c r="B5867" s="452">
        <v>45757.0</v>
      </c>
      <c r="C5867" s="453"/>
      <c r="D5867" s="453" t="s">
        <v>902</v>
      </c>
      <c r="E5867" s="375" t="s">
        <v>157</v>
      </c>
      <c r="F5867" s="136" t="s">
        <v>6500</v>
      </c>
      <c r="G5867" s="375" t="s">
        <v>936</v>
      </c>
      <c r="H5867" s="375" t="s">
        <v>13968</v>
      </c>
      <c r="I5867" s="454"/>
      <c r="J5867" s="455"/>
      <c r="K5867" s="455"/>
    </row>
    <row r="5868" ht="22.5" customHeight="1">
      <c r="A5868" s="136" t="s">
        <v>15491</v>
      </c>
      <c r="B5868" s="452">
        <v>45757.0</v>
      </c>
      <c r="C5868" s="453"/>
      <c r="D5868" s="453" t="s">
        <v>874</v>
      </c>
      <c r="E5868" s="375" t="s">
        <v>157</v>
      </c>
      <c r="F5868" s="136" t="s">
        <v>231</v>
      </c>
      <c r="G5868" s="375" t="s">
        <v>22</v>
      </c>
      <c r="H5868" s="375" t="s">
        <v>13968</v>
      </c>
      <c r="I5868" s="454"/>
      <c r="J5868" s="455"/>
      <c r="K5868" s="455"/>
    </row>
    <row r="5869" ht="22.5" customHeight="1">
      <c r="A5869" s="136" t="s">
        <v>15491</v>
      </c>
      <c r="B5869" s="452">
        <v>45757.0</v>
      </c>
      <c r="C5869" s="453"/>
      <c r="D5869" s="453" t="s">
        <v>902</v>
      </c>
      <c r="E5869" s="375" t="s">
        <v>157</v>
      </c>
      <c r="F5869" s="136" t="s">
        <v>1846</v>
      </c>
      <c r="G5869" s="375" t="s">
        <v>936</v>
      </c>
      <c r="H5869" s="375" t="s">
        <v>13968</v>
      </c>
      <c r="I5869" s="454"/>
      <c r="J5869" s="455"/>
      <c r="K5869" s="455"/>
    </row>
    <row r="5870" ht="22.5" customHeight="1">
      <c r="A5870" s="136" t="s">
        <v>15491</v>
      </c>
      <c r="B5870" s="452">
        <v>45757.0</v>
      </c>
      <c r="C5870" s="453"/>
      <c r="D5870" s="453" t="s">
        <v>896</v>
      </c>
      <c r="E5870" s="375" t="s">
        <v>157</v>
      </c>
      <c r="F5870" s="136" t="s">
        <v>5645</v>
      </c>
      <c r="G5870" s="375" t="s">
        <v>930</v>
      </c>
      <c r="H5870" s="375" t="s">
        <v>13968</v>
      </c>
      <c r="I5870" s="454">
        <v>8.0</v>
      </c>
      <c r="J5870" s="455"/>
      <c r="K5870" s="455"/>
    </row>
    <row r="5871" ht="22.5" customHeight="1">
      <c r="A5871" s="136" t="s">
        <v>15491</v>
      </c>
      <c r="B5871" s="452">
        <v>45757.0</v>
      </c>
      <c r="C5871" s="453"/>
      <c r="D5871" s="453" t="s">
        <v>896</v>
      </c>
      <c r="E5871" s="375" t="s">
        <v>157</v>
      </c>
      <c r="F5871" s="136" t="s">
        <v>5854</v>
      </c>
      <c r="G5871" s="375" t="s">
        <v>929</v>
      </c>
      <c r="H5871" s="375" t="s">
        <v>13968</v>
      </c>
      <c r="I5871" s="454">
        <v>4.0</v>
      </c>
      <c r="J5871" s="455"/>
      <c r="K5871" s="455"/>
    </row>
    <row r="5872" ht="22.5" customHeight="1">
      <c r="A5872" s="136" t="s">
        <v>15491</v>
      </c>
      <c r="B5872" s="452">
        <v>45757.0</v>
      </c>
      <c r="C5872" s="453"/>
      <c r="D5872" s="453" t="s">
        <v>874</v>
      </c>
      <c r="E5872" s="375" t="s">
        <v>157</v>
      </c>
      <c r="F5872" s="136" t="s">
        <v>4413</v>
      </c>
      <c r="G5872" s="375" t="s">
        <v>22</v>
      </c>
      <c r="H5872" s="375" t="s">
        <v>13968</v>
      </c>
      <c r="I5872" s="454"/>
      <c r="J5872" s="455"/>
      <c r="K5872" s="455"/>
    </row>
    <row r="5873" ht="22.5" customHeight="1">
      <c r="A5873" s="136" t="s">
        <v>15491</v>
      </c>
      <c r="B5873" s="452">
        <v>45757.0</v>
      </c>
      <c r="C5873" s="453"/>
      <c r="D5873" s="453" t="s">
        <v>896</v>
      </c>
      <c r="E5873" s="375" t="s">
        <v>157</v>
      </c>
      <c r="F5873" s="136" t="s">
        <v>2581</v>
      </c>
      <c r="G5873" s="375" t="s">
        <v>52</v>
      </c>
      <c r="H5873" s="375" t="s">
        <v>13968</v>
      </c>
      <c r="I5873" s="454"/>
      <c r="J5873" s="455"/>
      <c r="K5873" s="455"/>
    </row>
    <row r="5874" ht="22.5" customHeight="1">
      <c r="A5874" s="136" t="s">
        <v>15491</v>
      </c>
      <c r="B5874" s="452">
        <v>45757.0</v>
      </c>
      <c r="C5874" s="453"/>
      <c r="D5874" s="453" t="s">
        <v>896</v>
      </c>
      <c r="E5874" s="375" t="s">
        <v>157</v>
      </c>
      <c r="F5874" s="136" t="s">
        <v>1599</v>
      </c>
      <c r="G5874" s="375" t="s">
        <v>930</v>
      </c>
      <c r="H5874" s="375" t="s">
        <v>13968</v>
      </c>
      <c r="I5874" s="454"/>
      <c r="J5874" s="455"/>
      <c r="K5874" s="455"/>
    </row>
    <row r="5875" ht="22.5" customHeight="1">
      <c r="A5875" s="136" t="s">
        <v>15491</v>
      </c>
      <c r="B5875" s="452">
        <v>45757.0</v>
      </c>
      <c r="C5875" s="453"/>
      <c r="D5875" s="453" t="s">
        <v>902</v>
      </c>
      <c r="E5875" s="375" t="s">
        <v>157</v>
      </c>
      <c r="F5875" s="136" t="s">
        <v>4827</v>
      </c>
      <c r="G5875" s="375" t="s">
        <v>936</v>
      </c>
      <c r="H5875" s="375" t="s">
        <v>13968</v>
      </c>
      <c r="I5875" s="454"/>
      <c r="J5875" s="455"/>
      <c r="K5875" s="455"/>
    </row>
    <row r="5876" ht="22.5" customHeight="1">
      <c r="A5876" s="136" t="s">
        <v>15491</v>
      </c>
      <c r="B5876" s="452">
        <v>45757.0</v>
      </c>
      <c r="C5876" s="453"/>
      <c r="D5876" s="453" t="s">
        <v>896</v>
      </c>
      <c r="E5876" s="375" t="s">
        <v>157</v>
      </c>
      <c r="F5876" s="136" t="s">
        <v>15222</v>
      </c>
      <c r="G5876" s="375" t="s">
        <v>15328</v>
      </c>
      <c r="H5876" s="375" t="s">
        <v>13968</v>
      </c>
      <c r="I5876" s="454"/>
      <c r="J5876" s="455"/>
      <c r="K5876" s="455"/>
    </row>
    <row r="5877" ht="22.5" customHeight="1">
      <c r="A5877" s="136" t="s">
        <v>15491</v>
      </c>
      <c r="B5877" s="452">
        <v>45757.0</v>
      </c>
      <c r="C5877" s="453"/>
      <c r="D5877" s="453" t="s">
        <v>896</v>
      </c>
      <c r="E5877" s="375" t="s">
        <v>157</v>
      </c>
      <c r="F5877" s="136" t="s">
        <v>5622</v>
      </c>
      <c r="G5877" s="375" t="s">
        <v>929</v>
      </c>
      <c r="H5877" s="375" t="s">
        <v>13968</v>
      </c>
      <c r="I5877" s="454">
        <v>10.0</v>
      </c>
      <c r="J5877" s="455"/>
      <c r="K5877" s="455"/>
    </row>
    <row r="5878" ht="22.5" customHeight="1">
      <c r="A5878" s="136" t="s">
        <v>15491</v>
      </c>
      <c r="B5878" s="452">
        <v>45757.0</v>
      </c>
      <c r="C5878" s="453"/>
      <c r="D5878" s="453" t="s">
        <v>902</v>
      </c>
      <c r="E5878" s="375" t="s">
        <v>157</v>
      </c>
      <c r="F5878" s="136" t="s">
        <v>287</v>
      </c>
      <c r="G5878" s="375" t="s">
        <v>76</v>
      </c>
      <c r="H5878" s="375" t="s">
        <v>13968</v>
      </c>
      <c r="I5878" s="454"/>
      <c r="J5878" s="455"/>
      <c r="K5878" s="455"/>
    </row>
    <row r="5879" ht="22.5" customHeight="1">
      <c r="A5879" s="136" t="s">
        <v>15491</v>
      </c>
      <c r="B5879" s="452">
        <v>45757.0</v>
      </c>
      <c r="C5879" s="453"/>
      <c r="D5879" s="453" t="s">
        <v>874</v>
      </c>
      <c r="E5879" s="375" t="s">
        <v>157</v>
      </c>
      <c r="F5879" s="136" t="s">
        <v>1599</v>
      </c>
      <c r="G5879" s="375" t="s">
        <v>22</v>
      </c>
      <c r="H5879" s="375" t="s">
        <v>13968</v>
      </c>
      <c r="I5879" s="454"/>
      <c r="J5879" s="455"/>
      <c r="K5879" s="455"/>
    </row>
    <row r="5880" ht="22.5" customHeight="1">
      <c r="A5880" s="136" t="s">
        <v>15491</v>
      </c>
      <c r="B5880" s="452">
        <v>45757.0</v>
      </c>
      <c r="C5880" s="453"/>
      <c r="D5880" s="453" t="s">
        <v>874</v>
      </c>
      <c r="E5880" s="375" t="s">
        <v>158</v>
      </c>
      <c r="F5880" s="136" t="s">
        <v>7817</v>
      </c>
      <c r="G5880" s="375" t="s">
        <v>39</v>
      </c>
      <c r="H5880" s="375" t="s">
        <v>13968</v>
      </c>
      <c r="I5880" s="454"/>
      <c r="J5880" s="455"/>
      <c r="K5880" s="455"/>
    </row>
    <row r="5881" ht="22.5" customHeight="1">
      <c r="A5881" s="136" t="s">
        <v>15491</v>
      </c>
      <c r="B5881" s="452">
        <v>45757.0</v>
      </c>
      <c r="C5881" s="483"/>
      <c r="D5881" s="453" t="s">
        <v>896</v>
      </c>
      <c r="E5881" s="375" t="s">
        <v>157</v>
      </c>
      <c r="F5881" s="136" t="s">
        <v>2496</v>
      </c>
      <c r="G5881" s="375" t="s">
        <v>929</v>
      </c>
      <c r="H5881" s="375" t="s">
        <v>13968</v>
      </c>
      <c r="I5881" s="454">
        <v>5.0</v>
      </c>
      <c r="J5881" s="455"/>
      <c r="K5881" s="455"/>
    </row>
    <row r="5882" ht="22.5" customHeight="1">
      <c r="A5882" s="136" t="s">
        <v>15491</v>
      </c>
      <c r="B5882" s="452">
        <v>45757.0</v>
      </c>
      <c r="C5882" s="453"/>
      <c r="D5882" s="453" t="s">
        <v>902</v>
      </c>
      <c r="E5882" s="375" t="s">
        <v>158</v>
      </c>
      <c r="F5882" s="136" t="s">
        <v>5267</v>
      </c>
      <c r="G5882" s="375" t="s">
        <v>936</v>
      </c>
      <c r="H5882" s="375" t="s">
        <v>13968</v>
      </c>
      <c r="I5882" s="454"/>
      <c r="J5882" s="455"/>
      <c r="K5882" s="455"/>
    </row>
    <row r="5883" ht="22.5" customHeight="1">
      <c r="A5883" s="136" t="s">
        <v>15491</v>
      </c>
      <c r="B5883" s="452">
        <v>45757.0</v>
      </c>
      <c r="C5883" s="453"/>
      <c r="D5883" s="453" t="s">
        <v>874</v>
      </c>
      <c r="E5883" s="375" t="s">
        <v>157</v>
      </c>
      <c r="F5883" s="136" t="s">
        <v>5632</v>
      </c>
      <c r="G5883" s="375" t="s">
        <v>60</v>
      </c>
      <c r="H5883" s="375" t="s">
        <v>13968</v>
      </c>
      <c r="I5883" s="454"/>
      <c r="J5883" s="455"/>
      <c r="K5883" s="455"/>
    </row>
    <row r="5884" ht="22.5" customHeight="1">
      <c r="A5884" s="136" t="s">
        <v>15491</v>
      </c>
      <c r="B5884" s="452">
        <v>45757.0</v>
      </c>
      <c r="C5884" s="453"/>
      <c r="D5884" s="453" t="s">
        <v>902</v>
      </c>
      <c r="E5884" s="375" t="s">
        <v>157</v>
      </c>
      <c r="F5884" s="136" t="s">
        <v>7634</v>
      </c>
      <c r="G5884" s="375" t="s">
        <v>76</v>
      </c>
      <c r="H5884" s="375" t="s">
        <v>13968</v>
      </c>
      <c r="I5884" s="454"/>
      <c r="J5884" s="455"/>
      <c r="K5884" s="455"/>
    </row>
    <row r="5885" ht="22.5" customHeight="1">
      <c r="A5885" s="136" t="s">
        <v>15289</v>
      </c>
      <c r="B5885" s="452">
        <v>45757.0</v>
      </c>
      <c r="C5885" s="483"/>
      <c r="D5885" s="453" t="s">
        <v>874</v>
      </c>
      <c r="E5885" s="375" t="s">
        <v>157</v>
      </c>
      <c r="F5885" s="136" t="s">
        <v>5971</v>
      </c>
      <c r="G5885" s="375" t="s">
        <v>39</v>
      </c>
      <c r="H5885" s="375" t="s">
        <v>13968</v>
      </c>
      <c r="I5885" s="454"/>
      <c r="J5885" s="455"/>
      <c r="K5885" s="455"/>
    </row>
    <row r="5886" ht="22.5" customHeight="1">
      <c r="A5886" s="136" t="s">
        <v>15289</v>
      </c>
      <c r="B5886" s="452">
        <v>45757.0</v>
      </c>
      <c r="C5886" s="483"/>
      <c r="D5886" s="453" t="s">
        <v>874</v>
      </c>
      <c r="E5886" s="375" t="s">
        <v>157</v>
      </c>
      <c r="F5886" s="136" t="s">
        <v>6173</v>
      </c>
      <c r="G5886" s="375" t="s">
        <v>39</v>
      </c>
      <c r="H5886" s="375" t="s">
        <v>13968</v>
      </c>
      <c r="I5886" s="454"/>
      <c r="J5886" s="455"/>
      <c r="K5886" s="455"/>
    </row>
    <row r="5887" ht="22.5" customHeight="1">
      <c r="A5887" s="136" t="s">
        <v>15289</v>
      </c>
      <c r="B5887" s="452">
        <v>45757.0</v>
      </c>
      <c r="C5887" s="483"/>
      <c r="D5887" s="453" t="s">
        <v>902</v>
      </c>
      <c r="E5887" s="375" t="s">
        <v>157</v>
      </c>
      <c r="F5887" s="136" t="s">
        <v>197</v>
      </c>
      <c r="G5887" s="375" t="s">
        <v>76</v>
      </c>
      <c r="H5887" s="375" t="s">
        <v>13968</v>
      </c>
      <c r="I5887" s="454"/>
      <c r="J5887" s="455"/>
      <c r="K5887" s="455"/>
    </row>
    <row r="5888" ht="22.5" customHeight="1">
      <c r="A5888" s="136" t="s">
        <v>15491</v>
      </c>
      <c r="B5888" s="452">
        <v>45757.0</v>
      </c>
      <c r="C5888" s="483"/>
      <c r="D5888" s="453" t="s">
        <v>874</v>
      </c>
      <c r="E5888" s="375" t="s">
        <v>157</v>
      </c>
      <c r="F5888" s="136" t="s">
        <v>6037</v>
      </c>
      <c r="G5888" s="375" t="s">
        <v>39</v>
      </c>
      <c r="H5888" s="375" t="s">
        <v>13968</v>
      </c>
      <c r="I5888" s="454">
        <v>10.0</v>
      </c>
      <c r="J5888" s="455"/>
      <c r="K5888" s="455"/>
    </row>
    <row r="5889" ht="22.5" customHeight="1">
      <c r="A5889" s="136" t="s">
        <v>15289</v>
      </c>
      <c r="B5889" s="452">
        <v>45757.0</v>
      </c>
      <c r="C5889" s="485"/>
      <c r="D5889" s="486" t="s">
        <v>896</v>
      </c>
      <c r="E5889" s="489" t="s">
        <v>201</v>
      </c>
      <c r="F5889" s="488" t="s">
        <v>7046</v>
      </c>
      <c r="G5889" s="487" t="s">
        <v>52</v>
      </c>
      <c r="H5889" s="490" t="s">
        <v>13968</v>
      </c>
      <c r="I5889" s="454"/>
      <c r="J5889" s="455"/>
      <c r="K5889" s="455"/>
    </row>
    <row r="5890" ht="22.5" customHeight="1">
      <c r="A5890" s="136" t="s">
        <v>15289</v>
      </c>
      <c r="B5890" s="452">
        <v>45757.0</v>
      </c>
      <c r="C5890" s="485"/>
      <c r="D5890" s="486" t="s">
        <v>896</v>
      </c>
      <c r="E5890" s="487" t="s">
        <v>157</v>
      </c>
      <c r="F5890" s="488" t="s">
        <v>4477</v>
      </c>
      <c r="G5890" s="487" t="s">
        <v>52</v>
      </c>
      <c r="H5890" s="490" t="s">
        <v>13968</v>
      </c>
      <c r="I5890" s="454"/>
      <c r="J5890" s="455"/>
      <c r="K5890" s="455"/>
    </row>
    <row r="5891" ht="22.5" customHeight="1">
      <c r="A5891" s="136" t="s">
        <v>15491</v>
      </c>
      <c r="B5891" s="452">
        <v>45758.0</v>
      </c>
      <c r="C5891" s="453"/>
      <c r="D5891" s="453" t="s">
        <v>902</v>
      </c>
      <c r="E5891" s="375" t="s">
        <v>157</v>
      </c>
      <c r="F5891" s="136" t="s">
        <v>5920</v>
      </c>
      <c r="G5891" s="375" t="s">
        <v>76</v>
      </c>
      <c r="H5891" s="375" t="s">
        <v>13968</v>
      </c>
      <c r="I5891" s="454"/>
      <c r="J5891" s="455"/>
      <c r="K5891" s="455"/>
    </row>
    <row r="5892" ht="22.5" customHeight="1">
      <c r="A5892" s="136" t="s">
        <v>15491</v>
      </c>
      <c r="B5892" s="452">
        <v>45758.0</v>
      </c>
      <c r="C5892" s="453"/>
      <c r="D5892" s="453" t="s">
        <v>896</v>
      </c>
      <c r="E5892" s="375" t="s">
        <v>157</v>
      </c>
      <c r="F5892" s="136" t="s">
        <v>5536</v>
      </c>
      <c r="G5892" s="375" t="s">
        <v>930</v>
      </c>
      <c r="H5892" s="375" t="s">
        <v>13968</v>
      </c>
      <c r="I5892" s="454"/>
      <c r="J5892" s="455"/>
      <c r="K5892" s="455"/>
    </row>
    <row r="5893" ht="22.5" customHeight="1">
      <c r="A5893" s="136" t="s">
        <v>15491</v>
      </c>
      <c r="B5893" s="452">
        <v>45758.0</v>
      </c>
      <c r="C5893" s="453"/>
      <c r="D5893" s="453" t="s">
        <v>902</v>
      </c>
      <c r="E5893" s="375" t="s">
        <v>157</v>
      </c>
      <c r="F5893" s="136" t="s">
        <v>5948</v>
      </c>
      <c r="G5893" s="375" t="s">
        <v>76</v>
      </c>
      <c r="H5893" s="375" t="s">
        <v>13968</v>
      </c>
      <c r="I5893" s="454">
        <v>3.0</v>
      </c>
      <c r="J5893" s="455"/>
      <c r="K5893" s="455"/>
    </row>
    <row r="5894" ht="22.5" customHeight="1">
      <c r="A5894" s="136" t="s">
        <v>15491</v>
      </c>
      <c r="B5894" s="452">
        <v>45758.0</v>
      </c>
      <c r="C5894" s="453"/>
      <c r="D5894" s="453" t="s">
        <v>874</v>
      </c>
      <c r="E5894" s="375" t="s">
        <v>157</v>
      </c>
      <c r="F5894" s="136" t="s">
        <v>6532</v>
      </c>
      <c r="G5894" s="375" t="s">
        <v>60</v>
      </c>
      <c r="H5894" s="375" t="s">
        <v>13968</v>
      </c>
      <c r="I5894" s="454"/>
      <c r="J5894" s="455"/>
      <c r="K5894" s="455"/>
    </row>
    <row r="5895" ht="22.5" customHeight="1">
      <c r="A5895" s="136" t="s">
        <v>15491</v>
      </c>
      <c r="B5895" s="452">
        <v>45758.0</v>
      </c>
      <c r="C5895" s="453"/>
      <c r="D5895" s="453" t="s">
        <v>896</v>
      </c>
      <c r="E5895" s="375" t="s">
        <v>157</v>
      </c>
      <c r="F5895" s="136" t="s">
        <v>1110</v>
      </c>
      <c r="G5895" s="375" t="s">
        <v>930</v>
      </c>
      <c r="H5895" s="375" t="s">
        <v>13968</v>
      </c>
      <c r="I5895" s="454"/>
      <c r="J5895" s="455"/>
      <c r="K5895" s="455"/>
    </row>
    <row r="5896" ht="22.5" customHeight="1">
      <c r="A5896" s="136" t="s">
        <v>15491</v>
      </c>
      <c r="B5896" s="452">
        <v>45758.0</v>
      </c>
      <c r="C5896" s="453"/>
      <c r="D5896" s="453" t="s">
        <v>902</v>
      </c>
      <c r="E5896" s="375" t="s">
        <v>157</v>
      </c>
      <c r="F5896" s="136" t="s">
        <v>4477</v>
      </c>
      <c r="G5896" s="375" t="s">
        <v>76</v>
      </c>
      <c r="H5896" s="375" t="s">
        <v>13968</v>
      </c>
      <c r="I5896" s="454"/>
      <c r="J5896" s="455"/>
      <c r="K5896" s="455"/>
    </row>
    <row r="5897" ht="22.5" customHeight="1">
      <c r="A5897" s="136" t="s">
        <v>15491</v>
      </c>
      <c r="B5897" s="452">
        <v>45758.0</v>
      </c>
      <c r="C5897" s="453"/>
      <c r="D5897" s="453" t="s">
        <v>874</v>
      </c>
      <c r="E5897" s="375" t="s">
        <v>157</v>
      </c>
      <c r="F5897" s="136" t="s">
        <v>1988</v>
      </c>
      <c r="G5897" s="375" t="s">
        <v>39</v>
      </c>
      <c r="H5897" s="375" t="s">
        <v>13968</v>
      </c>
      <c r="I5897" s="454"/>
      <c r="J5897" s="455"/>
      <c r="K5897" s="455"/>
    </row>
    <row r="5898" ht="22.5" customHeight="1">
      <c r="A5898" s="136" t="s">
        <v>15491</v>
      </c>
      <c r="B5898" s="452">
        <v>45758.0</v>
      </c>
      <c r="C5898" s="453"/>
      <c r="D5898" s="453" t="s">
        <v>896</v>
      </c>
      <c r="E5898" s="375" t="s">
        <v>157</v>
      </c>
      <c r="F5898" s="136" t="s">
        <v>5976</v>
      </c>
      <c r="G5898" s="375" t="s">
        <v>929</v>
      </c>
      <c r="H5898" s="375" t="s">
        <v>13968</v>
      </c>
      <c r="I5898" s="454"/>
      <c r="J5898" s="455"/>
      <c r="K5898" s="455"/>
    </row>
    <row r="5899" ht="22.5" customHeight="1">
      <c r="A5899" s="136" t="s">
        <v>15491</v>
      </c>
      <c r="B5899" s="452">
        <v>45758.0</v>
      </c>
      <c r="C5899" s="453"/>
      <c r="D5899" s="453" t="s">
        <v>902</v>
      </c>
      <c r="E5899" s="375" t="s">
        <v>157</v>
      </c>
      <c r="F5899" s="136" t="s">
        <v>4776</v>
      </c>
      <c r="G5899" s="375" t="s">
        <v>76</v>
      </c>
      <c r="H5899" s="375" t="s">
        <v>13968</v>
      </c>
      <c r="I5899" s="454"/>
      <c r="J5899" s="455"/>
      <c r="K5899" s="455"/>
    </row>
    <row r="5900" ht="22.5" customHeight="1">
      <c r="A5900" s="136" t="s">
        <v>15491</v>
      </c>
      <c r="B5900" s="452">
        <v>45758.0</v>
      </c>
      <c r="C5900" s="453"/>
      <c r="D5900" s="453" t="s">
        <v>896</v>
      </c>
      <c r="E5900" s="375" t="s">
        <v>157</v>
      </c>
      <c r="F5900" s="136" t="s">
        <v>6876</v>
      </c>
      <c r="G5900" s="375" t="s">
        <v>930</v>
      </c>
      <c r="H5900" s="375" t="s">
        <v>13968</v>
      </c>
      <c r="I5900" s="454"/>
      <c r="J5900" s="455"/>
      <c r="K5900" s="455"/>
    </row>
    <row r="5901" ht="22.5" customHeight="1">
      <c r="A5901" s="136" t="s">
        <v>15491</v>
      </c>
      <c r="B5901" s="452">
        <v>45758.0</v>
      </c>
      <c r="C5901" s="453"/>
      <c r="D5901" s="453" t="s">
        <v>896</v>
      </c>
      <c r="E5901" s="375" t="s">
        <v>157</v>
      </c>
      <c r="F5901" s="136" t="s">
        <v>6055</v>
      </c>
      <c r="G5901" s="375" t="s">
        <v>930</v>
      </c>
      <c r="H5901" s="375" t="s">
        <v>13968</v>
      </c>
      <c r="I5901" s="454"/>
      <c r="J5901" s="455"/>
      <c r="K5901" s="455"/>
    </row>
    <row r="5902" ht="22.5" customHeight="1">
      <c r="A5902" s="136" t="s">
        <v>15491</v>
      </c>
      <c r="B5902" s="452">
        <v>45758.0</v>
      </c>
      <c r="C5902" s="453"/>
      <c r="D5902" s="453" t="s">
        <v>874</v>
      </c>
      <c r="E5902" s="375" t="s">
        <v>158</v>
      </c>
      <c r="F5902" s="136" t="s">
        <v>5267</v>
      </c>
      <c r="G5902" s="375" t="s">
        <v>39</v>
      </c>
      <c r="H5902" s="375" t="s">
        <v>13968</v>
      </c>
      <c r="I5902" s="454"/>
      <c r="J5902" s="455"/>
      <c r="K5902" s="455"/>
    </row>
    <row r="5903" ht="22.5" customHeight="1">
      <c r="A5903" s="136" t="s">
        <v>15491</v>
      </c>
      <c r="B5903" s="452">
        <v>45758.0</v>
      </c>
      <c r="C5903" s="483"/>
      <c r="D5903" s="453" t="s">
        <v>896</v>
      </c>
      <c r="E5903" s="375" t="s">
        <v>157</v>
      </c>
      <c r="F5903" s="136" t="s">
        <v>7879</v>
      </c>
      <c r="G5903" s="375" t="s">
        <v>929</v>
      </c>
      <c r="H5903" s="375" t="s">
        <v>13968</v>
      </c>
      <c r="I5903" s="454"/>
      <c r="J5903" s="455"/>
      <c r="K5903" s="455"/>
    </row>
    <row r="5904" ht="22.5" customHeight="1">
      <c r="A5904" s="136" t="s">
        <v>15491</v>
      </c>
      <c r="B5904" s="452">
        <v>45758.0</v>
      </c>
      <c r="C5904" s="483"/>
      <c r="D5904" s="453" t="s">
        <v>896</v>
      </c>
      <c r="E5904" s="375" t="s">
        <v>157</v>
      </c>
      <c r="F5904" s="136" t="s">
        <v>6546</v>
      </c>
      <c r="G5904" s="375" t="s">
        <v>929</v>
      </c>
      <c r="H5904" s="375" t="s">
        <v>13968</v>
      </c>
      <c r="I5904" s="454"/>
      <c r="J5904" s="455"/>
      <c r="K5904" s="455"/>
    </row>
    <row r="5905" ht="22.5" customHeight="1">
      <c r="A5905" s="136" t="s">
        <v>15491</v>
      </c>
      <c r="B5905" s="452">
        <v>45758.0</v>
      </c>
      <c r="C5905" s="453"/>
      <c r="D5905" s="453" t="s">
        <v>902</v>
      </c>
      <c r="E5905" s="375" t="s">
        <v>157</v>
      </c>
      <c r="F5905" s="136" t="s">
        <v>1512</v>
      </c>
      <c r="G5905" s="375" t="s">
        <v>76</v>
      </c>
      <c r="H5905" s="375" t="s">
        <v>13968</v>
      </c>
      <c r="I5905" s="454"/>
      <c r="J5905" s="455"/>
      <c r="K5905" s="455"/>
    </row>
    <row r="5906" ht="22.5" customHeight="1">
      <c r="A5906" s="136" t="s">
        <v>15491</v>
      </c>
      <c r="B5906" s="452">
        <v>45758.0</v>
      </c>
      <c r="C5906" s="453"/>
      <c r="D5906" s="453" t="s">
        <v>896</v>
      </c>
      <c r="E5906" s="375" t="s">
        <v>157</v>
      </c>
      <c r="F5906" s="136" t="s">
        <v>5956</v>
      </c>
      <c r="G5906" s="375" t="s">
        <v>929</v>
      </c>
      <c r="H5906" s="375" t="s">
        <v>13968</v>
      </c>
      <c r="I5906" s="454"/>
      <c r="J5906" s="455"/>
      <c r="K5906" s="455"/>
    </row>
    <row r="5907" ht="22.5" customHeight="1">
      <c r="A5907" s="136" t="s">
        <v>15491</v>
      </c>
      <c r="B5907" s="452">
        <v>45758.0</v>
      </c>
      <c r="C5907" s="453"/>
      <c r="D5907" s="453" t="s">
        <v>896</v>
      </c>
      <c r="E5907" s="375" t="s">
        <v>158</v>
      </c>
      <c r="F5907" s="136" t="s">
        <v>15301</v>
      </c>
      <c r="G5907" s="375" t="s">
        <v>930</v>
      </c>
      <c r="H5907" s="375" t="s">
        <v>13968</v>
      </c>
      <c r="I5907" s="454" t="s">
        <v>15387</v>
      </c>
      <c r="J5907" s="455"/>
      <c r="K5907" s="455"/>
    </row>
    <row r="5908" ht="22.5" customHeight="1">
      <c r="A5908" s="136" t="s">
        <v>15491</v>
      </c>
      <c r="B5908" s="452">
        <v>45758.0</v>
      </c>
      <c r="C5908" s="453"/>
      <c r="D5908" s="453" t="s">
        <v>896</v>
      </c>
      <c r="E5908" s="375" t="s">
        <v>157</v>
      </c>
      <c r="F5908" s="136" t="s">
        <v>7761</v>
      </c>
      <c r="G5908" s="375" t="s">
        <v>929</v>
      </c>
      <c r="H5908" s="375" t="s">
        <v>13968</v>
      </c>
      <c r="I5908" s="454"/>
      <c r="J5908" s="455"/>
      <c r="K5908" s="455"/>
    </row>
    <row r="5909" ht="22.5" customHeight="1">
      <c r="A5909" s="136" t="s">
        <v>15491</v>
      </c>
      <c r="B5909" s="452">
        <v>45758.0</v>
      </c>
      <c r="C5909" s="453"/>
      <c r="D5909" s="453" t="s">
        <v>874</v>
      </c>
      <c r="E5909" s="375" t="s">
        <v>157</v>
      </c>
      <c r="F5909" s="136" t="s">
        <v>7046</v>
      </c>
      <c r="G5909" s="375" t="s">
        <v>39</v>
      </c>
      <c r="H5909" s="375" t="s">
        <v>13968</v>
      </c>
      <c r="I5909" s="454" t="s">
        <v>16264</v>
      </c>
      <c r="J5909" s="455"/>
      <c r="K5909" s="455"/>
    </row>
    <row r="5910" ht="22.5" customHeight="1">
      <c r="A5910" s="136" t="s">
        <v>15491</v>
      </c>
      <c r="B5910" s="452">
        <v>45758.0</v>
      </c>
      <c r="C5910" s="483"/>
      <c r="D5910" s="453" t="s">
        <v>874</v>
      </c>
      <c r="E5910" s="375" t="s">
        <v>157</v>
      </c>
      <c r="F5910" s="136" t="s">
        <v>5854</v>
      </c>
      <c r="G5910" s="375" t="s">
        <v>39</v>
      </c>
      <c r="H5910" s="375" t="s">
        <v>13968</v>
      </c>
      <c r="I5910" s="454"/>
      <c r="J5910" s="455"/>
      <c r="K5910" s="455"/>
    </row>
    <row r="5911" ht="22.5" customHeight="1">
      <c r="A5911" s="136" t="s">
        <v>15882</v>
      </c>
      <c r="B5911" s="452">
        <v>45759.0</v>
      </c>
      <c r="C5911" s="453"/>
      <c r="D5911" s="453" t="s">
        <v>874</v>
      </c>
      <c r="E5911" s="375" t="s">
        <v>157</v>
      </c>
      <c r="F5911" s="136" t="s">
        <v>436</v>
      </c>
      <c r="G5911" s="375" t="s">
        <v>39</v>
      </c>
      <c r="H5911" s="375" t="s">
        <v>13968</v>
      </c>
      <c r="I5911" s="458"/>
      <c r="J5911" s="459"/>
      <c r="K5911" s="459"/>
    </row>
    <row r="5912" ht="22.5" customHeight="1">
      <c r="A5912" s="136" t="s">
        <v>15882</v>
      </c>
      <c r="B5912" s="452">
        <v>45759.0</v>
      </c>
      <c r="C5912" s="453"/>
      <c r="D5912" s="453" t="s">
        <v>902</v>
      </c>
      <c r="E5912" s="375" t="s">
        <v>158</v>
      </c>
      <c r="F5912" s="136" t="s">
        <v>2751</v>
      </c>
      <c r="G5912" s="375" t="s">
        <v>936</v>
      </c>
      <c r="H5912" s="375" t="s">
        <v>13968</v>
      </c>
      <c r="I5912" s="454"/>
      <c r="J5912" s="455"/>
      <c r="K5912" s="455"/>
    </row>
    <row r="5913" ht="22.5" customHeight="1">
      <c r="A5913" s="136" t="s">
        <v>15882</v>
      </c>
      <c r="B5913" s="452">
        <v>45759.0</v>
      </c>
      <c r="C5913" s="453"/>
      <c r="D5913" s="453" t="s">
        <v>896</v>
      </c>
      <c r="E5913" s="375" t="s">
        <v>157</v>
      </c>
      <c r="F5913" s="136" t="s">
        <v>647</v>
      </c>
      <c r="G5913" s="375" t="s">
        <v>52</v>
      </c>
      <c r="H5913" s="375" t="s">
        <v>13968</v>
      </c>
      <c r="I5913" s="454"/>
      <c r="J5913" s="455"/>
      <c r="K5913" s="455"/>
    </row>
    <row r="5914" ht="22.5" customHeight="1">
      <c r="A5914" s="136" t="s">
        <v>15882</v>
      </c>
      <c r="B5914" s="452">
        <v>45759.0</v>
      </c>
      <c r="C5914" s="453"/>
      <c r="D5914" s="453" t="s">
        <v>896</v>
      </c>
      <c r="E5914" s="375" t="s">
        <v>158</v>
      </c>
      <c r="F5914" s="136" t="s">
        <v>933</v>
      </c>
      <c r="G5914" s="375" t="s">
        <v>52</v>
      </c>
      <c r="H5914" s="375" t="s">
        <v>13968</v>
      </c>
      <c r="I5914" s="454"/>
      <c r="J5914" s="455"/>
      <c r="K5914" s="455"/>
    </row>
    <row r="5915" ht="22.5" customHeight="1">
      <c r="A5915" s="136" t="s">
        <v>15882</v>
      </c>
      <c r="B5915" s="452">
        <v>45759.0</v>
      </c>
      <c r="C5915" s="453"/>
      <c r="D5915" s="453" t="s">
        <v>902</v>
      </c>
      <c r="E5915" s="375" t="s">
        <v>157</v>
      </c>
      <c r="F5915" s="136" t="s">
        <v>1521</v>
      </c>
      <c r="G5915" s="375" t="s">
        <v>936</v>
      </c>
      <c r="H5915" s="375" t="s">
        <v>13968</v>
      </c>
      <c r="I5915" s="454"/>
      <c r="J5915" s="455"/>
      <c r="K5915" s="455"/>
    </row>
    <row r="5916" ht="22.5" customHeight="1">
      <c r="A5916" s="136" t="s">
        <v>15882</v>
      </c>
      <c r="B5916" s="452">
        <v>45759.0</v>
      </c>
      <c r="C5916" s="453"/>
      <c r="D5916" s="453" t="s">
        <v>902</v>
      </c>
      <c r="E5916" s="375" t="s">
        <v>157</v>
      </c>
      <c r="F5916" s="136" t="s">
        <v>1562</v>
      </c>
      <c r="G5916" s="375" t="s">
        <v>936</v>
      </c>
      <c r="H5916" s="375" t="s">
        <v>13968</v>
      </c>
      <c r="I5916" s="454"/>
      <c r="J5916" s="455"/>
      <c r="K5916" s="455"/>
    </row>
    <row r="5917" ht="22.5" customHeight="1">
      <c r="A5917" s="136" t="s">
        <v>15882</v>
      </c>
      <c r="B5917" s="452">
        <v>45759.0</v>
      </c>
      <c r="C5917" s="453"/>
      <c r="D5917" s="453" t="s">
        <v>896</v>
      </c>
      <c r="E5917" s="375" t="s">
        <v>158</v>
      </c>
      <c r="F5917" s="136" t="s">
        <v>221</v>
      </c>
      <c r="G5917" s="375" t="s">
        <v>15328</v>
      </c>
      <c r="H5917" s="375" t="s">
        <v>13968</v>
      </c>
      <c r="I5917" s="454"/>
      <c r="J5917" s="455"/>
      <c r="K5917" s="455"/>
    </row>
    <row r="5918" ht="22.5" customHeight="1">
      <c r="A5918" s="136" t="s">
        <v>15882</v>
      </c>
      <c r="B5918" s="452">
        <v>45759.0</v>
      </c>
      <c r="C5918" s="453"/>
      <c r="D5918" s="453" t="s">
        <v>896</v>
      </c>
      <c r="E5918" s="375" t="s">
        <v>201</v>
      </c>
      <c r="F5918" s="136" t="s">
        <v>6640</v>
      </c>
      <c r="G5918" s="375" t="s">
        <v>52</v>
      </c>
      <c r="H5918" s="375" t="s">
        <v>13968</v>
      </c>
      <c r="I5918" s="454" t="s">
        <v>16265</v>
      </c>
      <c r="J5918" s="455"/>
      <c r="K5918" s="455"/>
    </row>
    <row r="5919" ht="22.5" customHeight="1">
      <c r="A5919" s="136" t="s">
        <v>15882</v>
      </c>
      <c r="B5919" s="452">
        <v>45759.0</v>
      </c>
      <c r="C5919" s="453"/>
      <c r="D5919" s="453" t="s">
        <v>874</v>
      </c>
      <c r="E5919" s="375" t="s">
        <v>157</v>
      </c>
      <c r="F5919" s="136" t="s">
        <v>1168</v>
      </c>
      <c r="G5919" s="375" t="s">
        <v>39</v>
      </c>
      <c r="H5919" s="375" t="s">
        <v>13968</v>
      </c>
      <c r="I5919" s="454"/>
      <c r="J5919" s="455"/>
      <c r="K5919" s="455"/>
    </row>
    <row r="5920" ht="22.5" customHeight="1">
      <c r="A5920" s="136" t="s">
        <v>15882</v>
      </c>
      <c r="B5920" s="452">
        <v>45759.0</v>
      </c>
      <c r="C5920" s="483"/>
      <c r="D5920" s="453" t="s">
        <v>902</v>
      </c>
      <c r="E5920" s="375" t="s">
        <v>157</v>
      </c>
      <c r="F5920" s="136" t="s">
        <v>2868</v>
      </c>
      <c r="G5920" s="375" t="s">
        <v>936</v>
      </c>
      <c r="H5920" s="375" t="s">
        <v>13968</v>
      </c>
      <c r="I5920" s="454"/>
      <c r="J5920" s="455"/>
      <c r="K5920" s="455"/>
    </row>
    <row r="5921" ht="22.5" customHeight="1">
      <c r="A5921" s="136" t="s">
        <v>15882</v>
      </c>
      <c r="B5921" s="452">
        <v>45759.0</v>
      </c>
      <c r="C5921" s="453"/>
      <c r="D5921" s="453" t="s">
        <v>874</v>
      </c>
      <c r="E5921" s="375" t="s">
        <v>157</v>
      </c>
      <c r="F5921" s="136" t="s">
        <v>535</v>
      </c>
      <c r="G5921" s="375" t="s">
        <v>35</v>
      </c>
      <c r="H5921" s="375" t="s">
        <v>13968</v>
      </c>
      <c r="I5921" s="454">
        <v>4.0</v>
      </c>
      <c r="J5921" s="455"/>
      <c r="K5921" s="455"/>
    </row>
    <row r="5922" ht="22.5" customHeight="1">
      <c r="A5922" s="136" t="s">
        <v>15882</v>
      </c>
      <c r="B5922" s="452">
        <v>45759.0</v>
      </c>
      <c r="C5922" s="453"/>
      <c r="D5922" s="453" t="s">
        <v>874</v>
      </c>
      <c r="E5922" s="375" t="s">
        <v>157</v>
      </c>
      <c r="F5922" s="136" t="s">
        <v>6542</v>
      </c>
      <c r="G5922" s="375" t="s">
        <v>22</v>
      </c>
      <c r="H5922" s="375" t="s">
        <v>13968</v>
      </c>
      <c r="I5922" s="454"/>
      <c r="J5922" s="455"/>
      <c r="K5922" s="455"/>
    </row>
    <row r="5923" ht="22.5" customHeight="1">
      <c r="A5923" s="136" t="s">
        <v>15882</v>
      </c>
      <c r="B5923" s="452">
        <v>45759.0</v>
      </c>
      <c r="C5923" s="453"/>
      <c r="D5923" s="453" t="s">
        <v>874</v>
      </c>
      <c r="E5923" s="375" t="s">
        <v>157</v>
      </c>
      <c r="F5923" s="136" t="s">
        <v>6220</v>
      </c>
      <c r="G5923" s="375" t="s">
        <v>39</v>
      </c>
      <c r="H5923" s="375" t="s">
        <v>13968</v>
      </c>
      <c r="I5923" s="454"/>
      <c r="J5923" s="455"/>
      <c r="K5923" s="455"/>
    </row>
    <row r="5924" ht="22.5" customHeight="1">
      <c r="A5924" s="136" t="s">
        <v>15882</v>
      </c>
      <c r="B5924" s="452">
        <v>45759.0</v>
      </c>
      <c r="C5924" s="453"/>
      <c r="D5924" s="453" t="s">
        <v>896</v>
      </c>
      <c r="E5924" s="375" t="s">
        <v>201</v>
      </c>
      <c r="F5924" s="136" t="s">
        <v>6866</v>
      </c>
      <c r="G5924" s="375" t="s">
        <v>15328</v>
      </c>
      <c r="H5924" s="375" t="s">
        <v>13968</v>
      </c>
      <c r="I5924" s="454" t="s">
        <v>15450</v>
      </c>
      <c r="J5924" s="455"/>
      <c r="K5924" s="455"/>
    </row>
    <row r="5925" ht="22.5" customHeight="1">
      <c r="A5925" s="136" t="s">
        <v>15882</v>
      </c>
      <c r="B5925" s="452">
        <v>45759.0</v>
      </c>
      <c r="C5925" s="483"/>
      <c r="D5925" s="453" t="s">
        <v>896</v>
      </c>
      <c r="E5925" s="375" t="s">
        <v>157</v>
      </c>
      <c r="F5925" s="136" t="s">
        <v>7069</v>
      </c>
      <c r="G5925" s="375" t="s">
        <v>929</v>
      </c>
      <c r="H5925" s="375" t="s">
        <v>13968</v>
      </c>
      <c r="I5925" s="454"/>
      <c r="J5925" s="455"/>
      <c r="K5925" s="455"/>
    </row>
    <row r="5926" ht="22.5" customHeight="1">
      <c r="A5926" s="136" t="s">
        <v>15882</v>
      </c>
      <c r="B5926" s="452">
        <v>45759.0</v>
      </c>
      <c r="C5926" s="483"/>
      <c r="D5926" s="453" t="s">
        <v>896</v>
      </c>
      <c r="E5926" s="375" t="s">
        <v>157</v>
      </c>
      <c r="F5926" s="136" t="s">
        <v>3345</v>
      </c>
      <c r="G5926" s="375" t="s">
        <v>929</v>
      </c>
      <c r="H5926" s="375" t="s">
        <v>13968</v>
      </c>
      <c r="I5926" s="454"/>
      <c r="J5926" s="455"/>
      <c r="K5926" s="455"/>
    </row>
    <row r="5927" ht="22.5" customHeight="1">
      <c r="A5927" s="136" t="s">
        <v>15882</v>
      </c>
      <c r="B5927" s="452">
        <v>45759.0</v>
      </c>
      <c r="C5927" s="483"/>
      <c r="D5927" s="453" t="s">
        <v>896</v>
      </c>
      <c r="E5927" s="375" t="s">
        <v>201</v>
      </c>
      <c r="F5927" s="136" t="s">
        <v>6866</v>
      </c>
      <c r="G5927" s="375" t="s">
        <v>22</v>
      </c>
      <c r="H5927" s="375" t="s">
        <v>13968</v>
      </c>
      <c r="I5927" s="454"/>
      <c r="J5927" s="455"/>
      <c r="K5927" s="455"/>
    </row>
    <row r="5928" ht="22.5" customHeight="1">
      <c r="A5928" s="136" t="s">
        <v>15882</v>
      </c>
      <c r="B5928" s="452">
        <v>45759.0</v>
      </c>
      <c r="C5928" s="453"/>
      <c r="D5928" s="453" t="s">
        <v>896</v>
      </c>
      <c r="E5928" s="375" t="s">
        <v>158</v>
      </c>
      <c r="F5928" s="136" t="s">
        <v>5267</v>
      </c>
      <c r="G5928" s="375" t="s">
        <v>39</v>
      </c>
      <c r="H5928" s="375" t="s">
        <v>13968</v>
      </c>
      <c r="I5928" s="454"/>
      <c r="J5928" s="455"/>
      <c r="K5928" s="455"/>
    </row>
    <row r="5929" ht="22.5" customHeight="1">
      <c r="A5929" s="136" t="s">
        <v>15882</v>
      </c>
      <c r="B5929" s="452">
        <v>45759.0</v>
      </c>
      <c r="C5929" s="453"/>
      <c r="D5929" s="453" t="s">
        <v>874</v>
      </c>
      <c r="E5929" s="375" t="s">
        <v>201</v>
      </c>
      <c r="F5929" s="136" t="s">
        <v>6640</v>
      </c>
      <c r="G5929" s="375" t="s">
        <v>22</v>
      </c>
      <c r="H5929" s="375" t="s">
        <v>13968</v>
      </c>
      <c r="I5929" s="454" t="s">
        <v>15451</v>
      </c>
      <c r="J5929" s="455"/>
      <c r="K5929" s="455"/>
    </row>
    <row r="5930" ht="22.5" customHeight="1">
      <c r="A5930" s="136" t="s">
        <v>15882</v>
      </c>
      <c r="B5930" s="452">
        <v>45759.0</v>
      </c>
      <c r="C5930" s="453"/>
      <c r="D5930" s="453" t="s">
        <v>896</v>
      </c>
      <c r="E5930" s="375" t="s">
        <v>158</v>
      </c>
      <c r="F5930" s="136" t="s">
        <v>6096</v>
      </c>
      <c r="G5930" s="375" t="s">
        <v>929</v>
      </c>
      <c r="H5930" s="375" t="s">
        <v>13968</v>
      </c>
      <c r="I5930" s="454" t="s">
        <v>16266</v>
      </c>
      <c r="J5930" s="455"/>
      <c r="K5930" s="455"/>
    </row>
    <row r="5931" ht="22.5" customHeight="1">
      <c r="A5931" s="136" t="s">
        <v>15882</v>
      </c>
      <c r="B5931" s="452">
        <v>45760.0</v>
      </c>
      <c r="C5931" s="483"/>
      <c r="D5931" s="453" t="s">
        <v>896</v>
      </c>
      <c r="E5931" s="375" t="s">
        <v>157</v>
      </c>
      <c r="F5931" s="136" t="s">
        <v>6511</v>
      </c>
      <c r="G5931" s="375" t="s">
        <v>52</v>
      </c>
      <c r="H5931" s="375" t="s">
        <v>13968</v>
      </c>
      <c r="I5931" s="454"/>
      <c r="J5931" s="455"/>
      <c r="K5931" s="455"/>
    </row>
    <row r="5932" ht="22.5" customHeight="1">
      <c r="A5932" s="136" t="s">
        <v>15882</v>
      </c>
      <c r="B5932" s="452">
        <v>45760.0</v>
      </c>
      <c r="C5932" s="483"/>
      <c r="D5932" s="453" t="s">
        <v>902</v>
      </c>
      <c r="E5932" s="375" t="s">
        <v>158</v>
      </c>
      <c r="F5932" s="136" t="s">
        <v>2751</v>
      </c>
      <c r="G5932" s="375" t="s">
        <v>76</v>
      </c>
      <c r="H5932" s="375" t="s">
        <v>13968</v>
      </c>
      <c r="I5932" s="454"/>
      <c r="J5932" s="455"/>
      <c r="K5932" s="455"/>
    </row>
    <row r="5933" ht="22.5" customHeight="1">
      <c r="A5933" s="136" t="s">
        <v>15882</v>
      </c>
      <c r="B5933" s="452">
        <v>45760.0</v>
      </c>
      <c r="C5933" s="483"/>
      <c r="D5933" s="453" t="s">
        <v>15235</v>
      </c>
      <c r="E5933" s="375" t="s">
        <v>201</v>
      </c>
      <c r="F5933" s="136" t="s">
        <v>6568</v>
      </c>
      <c r="G5933" s="375" t="s">
        <v>22</v>
      </c>
      <c r="H5933" s="375" t="s">
        <v>13968</v>
      </c>
      <c r="I5933" s="454"/>
      <c r="J5933" s="455"/>
      <c r="K5933" s="455"/>
    </row>
    <row r="5934" ht="22.5" customHeight="1">
      <c r="A5934" s="136" t="s">
        <v>15882</v>
      </c>
      <c r="B5934" s="452">
        <v>45760.0</v>
      </c>
      <c r="C5934" s="483"/>
      <c r="D5934" s="453" t="s">
        <v>902</v>
      </c>
      <c r="E5934" s="375" t="s">
        <v>157</v>
      </c>
      <c r="F5934" s="136" t="s">
        <v>2868</v>
      </c>
      <c r="G5934" s="375" t="s">
        <v>936</v>
      </c>
      <c r="H5934" s="375" t="s">
        <v>13968</v>
      </c>
      <c r="I5934" s="454"/>
      <c r="J5934" s="455"/>
      <c r="K5934" s="455"/>
    </row>
    <row r="5935" ht="22.5" customHeight="1">
      <c r="A5935" s="136" t="s">
        <v>15882</v>
      </c>
      <c r="B5935" s="452">
        <v>45760.0</v>
      </c>
      <c r="C5935" s="483"/>
      <c r="D5935" s="453" t="s">
        <v>896</v>
      </c>
      <c r="E5935" s="375" t="s">
        <v>201</v>
      </c>
      <c r="F5935" s="136" t="s">
        <v>6568</v>
      </c>
      <c r="G5935" s="375" t="s">
        <v>52</v>
      </c>
      <c r="H5935" s="375" t="s">
        <v>13968</v>
      </c>
      <c r="I5935" s="454"/>
      <c r="J5935" s="455"/>
      <c r="K5935" s="455"/>
    </row>
    <row r="5936" ht="22.5" customHeight="1">
      <c r="A5936" s="136" t="s">
        <v>15882</v>
      </c>
      <c r="B5936" s="452">
        <v>45760.0</v>
      </c>
      <c r="C5936" s="483"/>
      <c r="D5936" s="453" t="s">
        <v>15235</v>
      </c>
      <c r="E5936" s="375" t="s">
        <v>157</v>
      </c>
      <c r="F5936" s="136" t="s">
        <v>313</v>
      </c>
      <c r="G5936" s="136" t="s">
        <v>22</v>
      </c>
      <c r="H5936" s="375" t="s">
        <v>13968</v>
      </c>
      <c r="I5936" s="454"/>
      <c r="J5936" s="455"/>
      <c r="K5936" s="455"/>
    </row>
    <row r="5937" ht="22.5" customHeight="1">
      <c r="A5937" s="136" t="s">
        <v>15882</v>
      </c>
      <c r="B5937" s="452">
        <v>45760.0</v>
      </c>
      <c r="C5937" s="483"/>
      <c r="D5937" s="453" t="s">
        <v>874</v>
      </c>
      <c r="E5937" s="375" t="s">
        <v>157</v>
      </c>
      <c r="F5937" s="136" t="s">
        <v>260</v>
      </c>
      <c r="G5937" s="375" t="s">
        <v>48</v>
      </c>
      <c r="H5937" s="375" t="s">
        <v>13968</v>
      </c>
      <c r="I5937" s="454"/>
      <c r="J5937" s="455"/>
      <c r="K5937" s="455"/>
    </row>
    <row r="5938" ht="22.5" customHeight="1">
      <c r="A5938" s="136" t="s">
        <v>15882</v>
      </c>
      <c r="B5938" s="452">
        <v>45760.0</v>
      </c>
      <c r="C5938" s="483"/>
      <c r="D5938" s="453" t="s">
        <v>896</v>
      </c>
      <c r="E5938" s="375" t="s">
        <v>157</v>
      </c>
      <c r="F5938" s="136" t="s">
        <v>197</v>
      </c>
      <c r="G5938" s="375" t="s">
        <v>930</v>
      </c>
      <c r="H5938" s="375" t="s">
        <v>13968</v>
      </c>
      <c r="I5938" s="454"/>
      <c r="J5938" s="455"/>
      <c r="K5938" s="455"/>
    </row>
    <row r="5939" ht="22.5" customHeight="1">
      <c r="A5939" s="136" t="s">
        <v>15882</v>
      </c>
      <c r="B5939" s="452">
        <v>45760.0</v>
      </c>
      <c r="C5939" s="483"/>
      <c r="D5939" s="453" t="s">
        <v>902</v>
      </c>
      <c r="E5939" s="375" t="s">
        <v>158</v>
      </c>
      <c r="F5939" s="136" t="s">
        <v>1062</v>
      </c>
      <c r="G5939" s="375" t="s">
        <v>76</v>
      </c>
      <c r="H5939" s="375" t="s">
        <v>13968</v>
      </c>
      <c r="I5939" s="454"/>
      <c r="J5939" s="455"/>
      <c r="K5939" s="455"/>
    </row>
    <row r="5940" ht="22.5" customHeight="1">
      <c r="A5940" s="136" t="s">
        <v>15882</v>
      </c>
      <c r="B5940" s="452">
        <v>45760.0</v>
      </c>
      <c r="C5940" s="483"/>
      <c r="D5940" s="453" t="s">
        <v>902</v>
      </c>
      <c r="E5940" s="375" t="s">
        <v>158</v>
      </c>
      <c r="F5940" s="136" t="s">
        <v>6500</v>
      </c>
      <c r="G5940" s="375" t="s">
        <v>936</v>
      </c>
      <c r="H5940" s="375" t="s">
        <v>13968</v>
      </c>
      <c r="I5940" s="454"/>
      <c r="J5940" s="455"/>
      <c r="K5940" s="455"/>
    </row>
    <row r="5941" ht="22.5" customHeight="1">
      <c r="A5941" s="136" t="s">
        <v>15882</v>
      </c>
      <c r="B5941" s="452">
        <v>45760.0</v>
      </c>
      <c r="C5941" s="483"/>
      <c r="D5941" s="453" t="s">
        <v>874</v>
      </c>
      <c r="E5941" s="375" t="s">
        <v>157</v>
      </c>
      <c r="F5941" s="136" t="s">
        <v>133</v>
      </c>
      <c r="G5941" s="375" t="s">
        <v>48</v>
      </c>
      <c r="H5941" s="375" t="s">
        <v>13968</v>
      </c>
      <c r="I5941" s="454"/>
      <c r="J5941" s="455"/>
      <c r="K5941" s="455"/>
    </row>
    <row r="5942" ht="22.5" customHeight="1">
      <c r="A5942" s="136" t="s">
        <v>15882</v>
      </c>
      <c r="B5942" s="452">
        <v>45760.0</v>
      </c>
      <c r="C5942" s="483"/>
      <c r="D5942" s="453" t="s">
        <v>902</v>
      </c>
      <c r="E5942" s="375" t="s">
        <v>158</v>
      </c>
      <c r="F5942" s="136" t="s">
        <v>1348</v>
      </c>
      <c r="G5942" s="375" t="s">
        <v>76</v>
      </c>
      <c r="H5942" s="375" t="s">
        <v>13968</v>
      </c>
      <c r="I5942" s="454"/>
      <c r="J5942" s="455"/>
      <c r="K5942" s="455"/>
    </row>
    <row r="5943" ht="22.5" customHeight="1">
      <c r="A5943" s="136" t="s">
        <v>15882</v>
      </c>
      <c r="B5943" s="452">
        <v>45760.0</v>
      </c>
      <c r="C5943" s="483"/>
      <c r="D5943" s="453" t="s">
        <v>902</v>
      </c>
      <c r="E5943" s="375" t="s">
        <v>158</v>
      </c>
      <c r="F5943" s="136" t="s">
        <v>5061</v>
      </c>
      <c r="G5943" s="375" t="s">
        <v>936</v>
      </c>
      <c r="H5943" s="375" t="s">
        <v>13968</v>
      </c>
      <c r="I5943" s="454"/>
      <c r="J5943" s="455"/>
      <c r="K5943" s="455"/>
    </row>
    <row r="5944" ht="22.5" customHeight="1">
      <c r="A5944" s="136" t="s">
        <v>15882</v>
      </c>
      <c r="B5944" s="452">
        <v>45760.0</v>
      </c>
      <c r="C5944" s="483"/>
      <c r="D5944" s="453" t="s">
        <v>896</v>
      </c>
      <c r="E5944" s="375" t="s">
        <v>157</v>
      </c>
      <c r="F5944" s="136" t="s">
        <v>7069</v>
      </c>
      <c r="G5944" s="375" t="s">
        <v>930</v>
      </c>
      <c r="H5944" s="375" t="s">
        <v>13968</v>
      </c>
      <c r="I5944" s="454">
        <v>10.0</v>
      </c>
      <c r="J5944" s="455"/>
      <c r="K5944" s="455"/>
    </row>
    <row r="5945" ht="22.5" customHeight="1">
      <c r="A5945" s="136" t="s">
        <v>15289</v>
      </c>
      <c r="B5945" s="452">
        <v>45760.0</v>
      </c>
      <c r="C5945" s="483"/>
      <c r="D5945" s="453" t="s">
        <v>902</v>
      </c>
      <c r="E5945" s="375" t="s">
        <v>158</v>
      </c>
      <c r="F5945" s="136" t="s">
        <v>3253</v>
      </c>
      <c r="G5945" s="375" t="s">
        <v>936</v>
      </c>
      <c r="H5945" s="375" t="s">
        <v>13968</v>
      </c>
      <c r="I5945" s="454"/>
      <c r="J5945" s="455"/>
      <c r="K5945" s="455"/>
    </row>
    <row r="5946" ht="22.5" customHeight="1">
      <c r="A5946" s="136" t="s">
        <v>15289</v>
      </c>
      <c r="B5946" s="452">
        <v>45760.0</v>
      </c>
      <c r="C5946" s="483"/>
      <c r="D5946" s="453" t="s">
        <v>910</v>
      </c>
      <c r="E5946" s="375" t="s">
        <v>157</v>
      </c>
      <c r="F5946" s="136" t="s">
        <v>6555</v>
      </c>
      <c r="G5946" s="375" t="s">
        <v>942</v>
      </c>
      <c r="H5946" s="375" t="s">
        <v>13968</v>
      </c>
      <c r="I5946" s="454"/>
      <c r="J5946" s="455"/>
      <c r="K5946" s="455"/>
    </row>
    <row r="5947" ht="22.5" customHeight="1">
      <c r="A5947" s="136" t="s">
        <v>15289</v>
      </c>
      <c r="B5947" s="452">
        <v>45761.0</v>
      </c>
      <c r="C5947" s="453"/>
      <c r="D5947" s="453" t="s">
        <v>874</v>
      </c>
      <c r="E5947" s="375" t="s">
        <v>157</v>
      </c>
      <c r="F5947" s="136" t="s">
        <v>436</v>
      </c>
      <c r="G5947" s="375" t="s">
        <v>39</v>
      </c>
      <c r="H5947" s="375" t="s">
        <v>13968</v>
      </c>
      <c r="I5947" s="458"/>
      <c r="J5947" s="459"/>
      <c r="K5947" s="459"/>
    </row>
    <row r="5948" ht="22.5" customHeight="1">
      <c r="A5948" s="136" t="s">
        <v>15289</v>
      </c>
      <c r="B5948" s="452">
        <v>45761.0</v>
      </c>
      <c r="C5948" s="453"/>
      <c r="D5948" s="453" t="s">
        <v>902</v>
      </c>
      <c r="E5948" s="375" t="s">
        <v>157</v>
      </c>
      <c r="F5948" s="136" t="s">
        <v>5920</v>
      </c>
      <c r="G5948" s="375" t="s">
        <v>76</v>
      </c>
      <c r="H5948" s="375" t="s">
        <v>13968</v>
      </c>
      <c r="I5948" s="454">
        <v>10.0</v>
      </c>
      <c r="J5948" s="455"/>
      <c r="K5948" s="455"/>
    </row>
    <row r="5949" ht="22.5" customHeight="1">
      <c r="A5949" s="136" t="s">
        <v>15289</v>
      </c>
      <c r="B5949" s="452">
        <v>45761.0</v>
      </c>
      <c r="C5949" s="453"/>
      <c r="D5949" s="453" t="s">
        <v>896</v>
      </c>
      <c r="E5949" s="375" t="s">
        <v>157</v>
      </c>
      <c r="F5949" s="136" t="s">
        <v>5948</v>
      </c>
      <c r="G5949" s="375" t="s">
        <v>929</v>
      </c>
      <c r="H5949" s="375" t="s">
        <v>13968</v>
      </c>
      <c r="I5949" s="454">
        <v>4.0</v>
      </c>
      <c r="J5949" s="455"/>
      <c r="K5949" s="455"/>
    </row>
    <row r="5950" ht="22.5" customHeight="1">
      <c r="A5950" s="136" t="s">
        <v>15289</v>
      </c>
      <c r="B5950" s="452">
        <v>45761.0</v>
      </c>
      <c r="C5950" s="453"/>
      <c r="D5950" s="453" t="s">
        <v>896</v>
      </c>
      <c r="E5950" s="375" t="s">
        <v>158</v>
      </c>
      <c r="F5950" s="136" t="s">
        <v>6109</v>
      </c>
      <c r="G5950" s="375" t="s">
        <v>930</v>
      </c>
      <c r="H5950" s="375" t="s">
        <v>13968</v>
      </c>
      <c r="I5950" s="454"/>
      <c r="J5950" s="455"/>
      <c r="K5950" s="455"/>
    </row>
    <row r="5951" ht="22.5" customHeight="1">
      <c r="A5951" s="136" t="s">
        <v>15289</v>
      </c>
      <c r="B5951" s="452">
        <v>45761.0</v>
      </c>
      <c r="C5951" s="453"/>
      <c r="D5951" s="453" t="s">
        <v>896</v>
      </c>
      <c r="E5951" s="375" t="s">
        <v>157</v>
      </c>
      <c r="F5951" s="136" t="s">
        <v>1466</v>
      </c>
      <c r="G5951" s="375" t="s">
        <v>76</v>
      </c>
      <c r="H5951" s="375" t="s">
        <v>13968</v>
      </c>
      <c r="I5951" s="454"/>
      <c r="J5951" s="455"/>
      <c r="K5951" s="455"/>
    </row>
    <row r="5952" ht="22.5" customHeight="1">
      <c r="A5952" s="136" t="s">
        <v>15289</v>
      </c>
      <c r="B5952" s="452">
        <v>45761.0</v>
      </c>
      <c r="C5952" s="453"/>
      <c r="D5952" s="453" t="s">
        <v>896</v>
      </c>
      <c r="E5952" s="375" t="s">
        <v>157</v>
      </c>
      <c r="F5952" s="136" t="s">
        <v>7069</v>
      </c>
      <c r="G5952" s="375" t="s">
        <v>929</v>
      </c>
      <c r="H5952" s="375" t="s">
        <v>13968</v>
      </c>
      <c r="I5952" s="454">
        <v>1.0</v>
      </c>
      <c r="J5952" s="455"/>
      <c r="K5952" s="455"/>
    </row>
    <row r="5953" ht="22.5" customHeight="1">
      <c r="A5953" s="136" t="s">
        <v>15289</v>
      </c>
      <c r="B5953" s="452">
        <v>45761.0</v>
      </c>
      <c r="C5953" s="453"/>
      <c r="D5953" s="453" t="s">
        <v>902</v>
      </c>
      <c r="E5953" s="375" t="s">
        <v>157</v>
      </c>
      <c r="F5953" s="136" t="s">
        <v>1521</v>
      </c>
      <c r="G5953" s="375" t="s">
        <v>76</v>
      </c>
      <c r="H5953" s="375" t="s">
        <v>13968</v>
      </c>
      <c r="I5953" s="454"/>
      <c r="J5953" s="455"/>
      <c r="K5953" s="455"/>
    </row>
    <row r="5954" ht="22.5" customHeight="1">
      <c r="A5954" s="136" t="s">
        <v>15289</v>
      </c>
      <c r="B5954" s="452">
        <v>45761.0</v>
      </c>
      <c r="C5954" s="453"/>
      <c r="D5954" s="453" t="s">
        <v>896</v>
      </c>
      <c r="E5954" s="375" t="s">
        <v>157</v>
      </c>
      <c r="F5954" s="136" t="s">
        <v>6830</v>
      </c>
      <c r="G5954" s="375" t="s">
        <v>929</v>
      </c>
      <c r="H5954" s="375" t="s">
        <v>13968</v>
      </c>
      <c r="I5954" s="454"/>
      <c r="J5954" s="455"/>
      <c r="K5954" s="455"/>
    </row>
    <row r="5955" ht="22.5" customHeight="1">
      <c r="A5955" s="136" t="s">
        <v>15289</v>
      </c>
      <c r="B5955" s="452">
        <v>45761.0</v>
      </c>
      <c r="C5955" s="453"/>
      <c r="D5955" s="453" t="s">
        <v>896</v>
      </c>
      <c r="E5955" s="375" t="s">
        <v>157</v>
      </c>
      <c r="F5955" s="136" t="s">
        <v>1846</v>
      </c>
      <c r="G5955" s="375" t="s">
        <v>930</v>
      </c>
      <c r="H5955" s="375" t="s">
        <v>13968</v>
      </c>
      <c r="I5955" s="454"/>
      <c r="J5955" s="455"/>
      <c r="K5955" s="455"/>
    </row>
    <row r="5956" ht="22.5" customHeight="1">
      <c r="A5956" s="136" t="s">
        <v>15289</v>
      </c>
      <c r="B5956" s="452">
        <v>45761.0</v>
      </c>
      <c r="C5956" s="453"/>
      <c r="D5956" s="453" t="s">
        <v>874</v>
      </c>
      <c r="E5956" s="375" t="s">
        <v>157</v>
      </c>
      <c r="F5956" s="136" t="s">
        <v>5622</v>
      </c>
      <c r="G5956" s="375" t="s">
        <v>39</v>
      </c>
      <c r="H5956" s="375" t="s">
        <v>13968</v>
      </c>
      <c r="I5956" s="454"/>
      <c r="J5956" s="455"/>
      <c r="K5956" s="455"/>
    </row>
    <row r="5957" ht="22.5" customHeight="1">
      <c r="A5957" s="136" t="s">
        <v>15289</v>
      </c>
      <c r="B5957" s="452">
        <v>45761.0</v>
      </c>
      <c r="C5957" s="453"/>
      <c r="D5957" s="453" t="s">
        <v>15235</v>
      </c>
      <c r="E5957" s="375" t="s">
        <v>157</v>
      </c>
      <c r="F5957" s="136" t="s">
        <v>6311</v>
      </c>
      <c r="G5957" s="375" t="s">
        <v>22</v>
      </c>
      <c r="H5957" s="375" t="s">
        <v>13968</v>
      </c>
      <c r="I5957" s="454"/>
      <c r="J5957" s="455"/>
      <c r="K5957" s="455"/>
    </row>
    <row r="5958" ht="22.5" customHeight="1">
      <c r="A5958" s="136" t="s">
        <v>15289</v>
      </c>
      <c r="B5958" s="452">
        <v>45761.0</v>
      </c>
      <c r="C5958" s="453"/>
      <c r="D5958" s="453" t="s">
        <v>896</v>
      </c>
      <c r="E5958" s="375" t="s">
        <v>157</v>
      </c>
      <c r="F5958" s="136" t="s">
        <v>6055</v>
      </c>
      <c r="G5958" s="375" t="s">
        <v>929</v>
      </c>
      <c r="H5958" s="375" t="s">
        <v>13968</v>
      </c>
      <c r="I5958" s="454"/>
      <c r="J5958" s="455"/>
      <c r="K5958" s="455"/>
    </row>
    <row r="5959" ht="22.5" customHeight="1">
      <c r="A5959" s="136" t="s">
        <v>15289</v>
      </c>
      <c r="B5959" s="452">
        <v>45761.0</v>
      </c>
      <c r="C5959" s="453"/>
      <c r="D5959" s="453" t="s">
        <v>896</v>
      </c>
      <c r="E5959" s="375" t="s">
        <v>157</v>
      </c>
      <c r="F5959" s="136" t="s">
        <v>2581</v>
      </c>
      <c r="G5959" s="375" t="s">
        <v>52</v>
      </c>
      <c r="H5959" s="375" t="s">
        <v>13968</v>
      </c>
      <c r="I5959" s="454"/>
      <c r="J5959" s="455"/>
      <c r="K5959" s="455"/>
    </row>
    <row r="5960" ht="22.5" customHeight="1">
      <c r="A5960" s="136" t="s">
        <v>15289</v>
      </c>
      <c r="B5960" s="452">
        <v>45761.0</v>
      </c>
      <c r="C5960" s="453"/>
      <c r="D5960" s="453" t="s">
        <v>902</v>
      </c>
      <c r="E5960" s="375" t="s">
        <v>157</v>
      </c>
      <c r="F5960" s="136" t="s">
        <v>5536</v>
      </c>
      <c r="G5960" s="375" t="s">
        <v>76</v>
      </c>
      <c r="H5960" s="375" t="s">
        <v>13968</v>
      </c>
      <c r="I5960" s="454"/>
      <c r="J5960" s="455"/>
      <c r="K5960" s="455"/>
    </row>
    <row r="5961" ht="22.5" customHeight="1">
      <c r="A5961" s="136" t="s">
        <v>15289</v>
      </c>
      <c r="B5961" s="452">
        <v>45761.0</v>
      </c>
      <c r="C5961" s="453"/>
      <c r="D5961" s="453" t="s">
        <v>874</v>
      </c>
      <c r="E5961" s="375" t="s">
        <v>201</v>
      </c>
      <c r="F5961" s="136" t="s">
        <v>2865</v>
      </c>
      <c r="G5961" s="375" t="s">
        <v>22</v>
      </c>
      <c r="H5961" s="375" t="s">
        <v>13968</v>
      </c>
      <c r="I5961" s="454"/>
      <c r="J5961" s="455"/>
      <c r="K5961" s="455"/>
    </row>
    <row r="5962" ht="22.5" customHeight="1">
      <c r="A5962" s="136" t="s">
        <v>15289</v>
      </c>
      <c r="B5962" s="452">
        <v>45761.0</v>
      </c>
      <c r="C5962" s="453"/>
      <c r="D5962" s="453" t="s">
        <v>874</v>
      </c>
      <c r="E5962" s="375" t="s">
        <v>157</v>
      </c>
      <c r="F5962" s="136" t="s">
        <v>6280</v>
      </c>
      <c r="G5962" s="375" t="s">
        <v>39</v>
      </c>
      <c r="H5962" s="375" t="s">
        <v>13968</v>
      </c>
      <c r="I5962" s="454"/>
      <c r="J5962" s="455"/>
      <c r="K5962" s="455"/>
    </row>
    <row r="5963" ht="22.5" customHeight="1">
      <c r="A5963" s="136" t="s">
        <v>15289</v>
      </c>
      <c r="B5963" s="452">
        <v>45761.0</v>
      </c>
      <c r="C5963" s="453"/>
      <c r="D5963" s="453" t="s">
        <v>896</v>
      </c>
      <c r="E5963" s="375" t="s">
        <v>157</v>
      </c>
      <c r="F5963" s="136" t="s">
        <v>2957</v>
      </c>
      <c r="G5963" s="375" t="s">
        <v>929</v>
      </c>
      <c r="H5963" s="375" t="s">
        <v>13968</v>
      </c>
      <c r="I5963" s="454"/>
      <c r="J5963" s="455"/>
      <c r="K5963" s="455"/>
    </row>
    <row r="5964" ht="22.5" customHeight="1">
      <c r="A5964" s="136" t="s">
        <v>15289</v>
      </c>
      <c r="B5964" s="452">
        <v>45761.0</v>
      </c>
      <c r="C5964" s="453"/>
      <c r="D5964" s="453" t="s">
        <v>874</v>
      </c>
      <c r="E5964" s="375" t="s">
        <v>158</v>
      </c>
      <c r="F5964" s="136" t="s">
        <v>7817</v>
      </c>
      <c r="G5964" s="375" t="s">
        <v>48</v>
      </c>
      <c r="H5964" s="375" t="s">
        <v>13968</v>
      </c>
      <c r="I5964" s="454"/>
      <c r="J5964" s="455"/>
      <c r="K5964" s="455"/>
    </row>
    <row r="5965" ht="22.5" customHeight="1">
      <c r="A5965" s="136" t="s">
        <v>15289</v>
      </c>
      <c r="B5965" s="452">
        <v>45761.0</v>
      </c>
      <c r="C5965" s="453"/>
      <c r="D5965" s="453" t="s">
        <v>896</v>
      </c>
      <c r="E5965" s="375" t="s">
        <v>157</v>
      </c>
      <c r="F5965" s="136" t="s">
        <v>5347</v>
      </c>
      <c r="G5965" s="375" t="s">
        <v>15328</v>
      </c>
      <c r="H5965" s="375" t="s">
        <v>13968</v>
      </c>
      <c r="I5965" s="454"/>
      <c r="J5965" s="455"/>
      <c r="K5965" s="455"/>
    </row>
    <row r="5966" ht="22.5" customHeight="1">
      <c r="A5966" s="136" t="s">
        <v>15289</v>
      </c>
      <c r="B5966" s="452">
        <v>45761.0</v>
      </c>
      <c r="C5966" s="483"/>
      <c r="D5966" s="453" t="s">
        <v>896</v>
      </c>
      <c r="E5966" s="375" t="s">
        <v>157</v>
      </c>
      <c r="F5966" s="136" t="s">
        <v>4827</v>
      </c>
      <c r="G5966" s="375" t="s">
        <v>15328</v>
      </c>
      <c r="H5966" s="375" t="s">
        <v>13968</v>
      </c>
      <c r="I5966" s="454"/>
      <c r="J5966" s="455"/>
      <c r="K5966" s="455"/>
    </row>
    <row r="5967" ht="22.5" customHeight="1">
      <c r="A5967" s="136" t="s">
        <v>15289</v>
      </c>
      <c r="B5967" s="452">
        <v>45761.0</v>
      </c>
      <c r="C5967" s="453"/>
      <c r="D5967" s="453" t="s">
        <v>902</v>
      </c>
      <c r="E5967" s="375" t="s">
        <v>157</v>
      </c>
      <c r="F5967" s="136" t="s">
        <v>1753</v>
      </c>
      <c r="G5967" s="375" t="s">
        <v>76</v>
      </c>
      <c r="H5967" s="375" t="s">
        <v>13968</v>
      </c>
      <c r="I5967" s="454"/>
      <c r="J5967" s="455"/>
      <c r="K5967" s="455"/>
    </row>
    <row r="5968" ht="22.5" customHeight="1">
      <c r="A5968" s="136" t="s">
        <v>15289</v>
      </c>
      <c r="B5968" s="452">
        <v>45761.0</v>
      </c>
      <c r="C5968" s="453"/>
      <c r="D5968" s="453" t="s">
        <v>896</v>
      </c>
      <c r="E5968" s="375" t="s">
        <v>157</v>
      </c>
      <c r="F5968" s="136" t="s">
        <v>7761</v>
      </c>
      <c r="G5968" s="375" t="s">
        <v>930</v>
      </c>
      <c r="H5968" s="375" t="s">
        <v>13968</v>
      </c>
      <c r="I5968" s="454"/>
      <c r="J5968" s="455"/>
      <c r="K5968" s="455"/>
    </row>
    <row r="5969" ht="22.5" customHeight="1">
      <c r="A5969" s="136" t="s">
        <v>15289</v>
      </c>
      <c r="B5969" s="452">
        <v>45761.0</v>
      </c>
      <c r="C5969" s="483"/>
      <c r="D5969" s="453" t="s">
        <v>896</v>
      </c>
      <c r="E5969" s="375" t="s">
        <v>157</v>
      </c>
      <c r="F5969" s="136" t="s">
        <v>4961</v>
      </c>
      <c r="G5969" s="375" t="s">
        <v>930</v>
      </c>
      <c r="H5969" s="375" t="s">
        <v>13968</v>
      </c>
      <c r="I5969" s="454"/>
      <c r="J5969" s="455"/>
      <c r="K5969" s="455"/>
    </row>
    <row r="5970" ht="22.5" customHeight="1">
      <c r="A5970" s="136" t="s">
        <v>15289</v>
      </c>
      <c r="B5970" s="452">
        <v>45761.0</v>
      </c>
      <c r="C5970" s="453"/>
      <c r="D5970" s="453" t="s">
        <v>896</v>
      </c>
      <c r="E5970" s="375" t="s">
        <v>157</v>
      </c>
      <c r="F5970" s="136" t="s">
        <v>1512</v>
      </c>
      <c r="G5970" s="375" t="s">
        <v>52</v>
      </c>
      <c r="H5970" s="375" t="s">
        <v>13968</v>
      </c>
      <c r="I5970" s="454"/>
      <c r="J5970" s="455"/>
      <c r="K5970" s="455"/>
    </row>
    <row r="5971" ht="22.5" customHeight="1">
      <c r="A5971" s="136" t="s">
        <v>15289</v>
      </c>
      <c r="B5971" s="452">
        <v>45761.0</v>
      </c>
      <c r="C5971" s="453"/>
      <c r="D5971" s="453" t="s">
        <v>896</v>
      </c>
      <c r="E5971" s="375" t="s">
        <v>158</v>
      </c>
      <c r="F5971" s="136" t="s">
        <v>15301</v>
      </c>
      <c r="G5971" s="375" t="s">
        <v>52</v>
      </c>
      <c r="H5971" s="375" t="s">
        <v>13968</v>
      </c>
      <c r="I5971" s="454" t="s">
        <v>15387</v>
      </c>
      <c r="J5971" s="455"/>
      <c r="K5971" s="455"/>
    </row>
    <row r="5972" ht="22.5" customHeight="1">
      <c r="A5972" s="136" t="s">
        <v>15491</v>
      </c>
      <c r="B5972" s="452">
        <v>45761.0</v>
      </c>
      <c r="C5972" s="453"/>
      <c r="D5972" s="453" t="s">
        <v>874</v>
      </c>
      <c r="E5972" s="375" t="s">
        <v>201</v>
      </c>
      <c r="F5972" s="136" t="s">
        <v>6578</v>
      </c>
      <c r="G5972" s="375" t="s">
        <v>22</v>
      </c>
      <c r="H5972" s="375" t="s">
        <v>13968</v>
      </c>
      <c r="I5972" s="454" t="s">
        <v>16267</v>
      </c>
      <c r="J5972" s="455"/>
      <c r="K5972" s="455"/>
    </row>
    <row r="5973" ht="22.5" customHeight="1">
      <c r="A5973" s="136" t="s">
        <v>15491</v>
      </c>
      <c r="B5973" s="452">
        <v>45761.0</v>
      </c>
      <c r="C5973" s="453"/>
      <c r="D5973" s="453" t="s">
        <v>896</v>
      </c>
      <c r="E5973" s="375" t="s">
        <v>201</v>
      </c>
      <c r="F5973" s="136" t="s">
        <v>6578</v>
      </c>
      <c r="G5973" s="375" t="s">
        <v>52</v>
      </c>
      <c r="H5973" s="375" t="s">
        <v>13968</v>
      </c>
      <c r="I5973" s="454" t="s">
        <v>16268</v>
      </c>
      <c r="J5973" s="455"/>
      <c r="K5973" s="455"/>
    </row>
    <row r="5974" ht="22.5" customHeight="1">
      <c r="A5974" s="136" t="s">
        <v>15289</v>
      </c>
      <c r="B5974" s="452">
        <v>45762.0</v>
      </c>
      <c r="C5974" s="453"/>
      <c r="D5974" s="453" t="s">
        <v>896</v>
      </c>
      <c r="E5974" s="375" t="s">
        <v>158</v>
      </c>
      <c r="F5974" s="136" t="s">
        <v>15301</v>
      </c>
      <c r="G5974" s="375" t="s">
        <v>929</v>
      </c>
      <c r="H5974" s="375" t="s">
        <v>13968</v>
      </c>
      <c r="I5974" s="454" t="s">
        <v>15387</v>
      </c>
      <c r="J5974" s="455"/>
      <c r="K5974" s="455"/>
    </row>
    <row r="5975" ht="22.5" customHeight="1">
      <c r="A5975" s="136" t="s">
        <v>15289</v>
      </c>
      <c r="B5975" s="452">
        <v>45762.0</v>
      </c>
      <c r="C5975" s="453"/>
      <c r="D5975" s="453" t="s">
        <v>874</v>
      </c>
      <c r="E5975" s="375" t="s">
        <v>157</v>
      </c>
      <c r="F5975" s="136" t="s">
        <v>6568</v>
      </c>
      <c r="G5975" s="375" t="s">
        <v>39</v>
      </c>
      <c r="H5975" s="375" t="s">
        <v>13968</v>
      </c>
      <c r="I5975" s="454"/>
      <c r="J5975" s="455"/>
      <c r="K5975" s="455"/>
    </row>
    <row r="5976" ht="22.5" customHeight="1">
      <c r="A5976" s="136" t="s">
        <v>15289</v>
      </c>
      <c r="B5976" s="452">
        <v>45762.0</v>
      </c>
      <c r="C5976" s="453"/>
      <c r="D5976" s="453" t="s">
        <v>902</v>
      </c>
      <c r="E5976" s="375" t="s">
        <v>157</v>
      </c>
      <c r="F5976" s="136" t="s">
        <v>5976</v>
      </c>
      <c r="G5976" s="375" t="s">
        <v>76</v>
      </c>
      <c r="H5976" s="375" t="s">
        <v>13968</v>
      </c>
      <c r="I5976" s="454"/>
      <c r="J5976" s="455"/>
      <c r="K5976" s="455"/>
    </row>
    <row r="5977" ht="22.5" customHeight="1">
      <c r="A5977" s="136" t="s">
        <v>15289</v>
      </c>
      <c r="B5977" s="452">
        <v>45762.0</v>
      </c>
      <c r="C5977" s="453"/>
      <c r="D5977" s="453" t="s">
        <v>902</v>
      </c>
      <c r="E5977" s="375" t="s">
        <v>157</v>
      </c>
      <c r="F5977" s="136" t="s">
        <v>231</v>
      </c>
      <c r="G5977" s="375" t="s">
        <v>76</v>
      </c>
      <c r="H5977" s="375" t="s">
        <v>13968</v>
      </c>
      <c r="I5977" s="454">
        <v>5.0</v>
      </c>
      <c r="J5977" s="455"/>
      <c r="K5977" s="455"/>
    </row>
    <row r="5978" ht="22.5" customHeight="1">
      <c r="A5978" s="136" t="s">
        <v>15289</v>
      </c>
      <c r="B5978" s="452">
        <v>45762.0</v>
      </c>
      <c r="C5978" s="453"/>
      <c r="D5978" s="453" t="s">
        <v>874</v>
      </c>
      <c r="E5978" s="375" t="s">
        <v>158</v>
      </c>
      <c r="F5978" s="136" t="s">
        <v>114</v>
      </c>
      <c r="G5978" s="375" t="s">
        <v>39</v>
      </c>
      <c r="H5978" s="375" t="s">
        <v>13968</v>
      </c>
      <c r="I5978" s="454"/>
      <c r="J5978" s="455"/>
      <c r="K5978" s="455"/>
    </row>
    <row r="5979" ht="22.5" customHeight="1">
      <c r="A5979" s="136" t="s">
        <v>15289</v>
      </c>
      <c r="B5979" s="452">
        <v>45762.0</v>
      </c>
      <c r="C5979" s="453"/>
      <c r="D5979" s="453" t="s">
        <v>896</v>
      </c>
      <c r="E5979" s="375" t="s">
        <v>157</v>
      </c>
      <c r="F5979" s="136" t="s">
        <v>5854</v>
      </c>
      <c r="G5979" s="375" t="s">
        <v>929</v>
      </c>
      <c r="H5979" s="375" t="s">
        <v>13968</v>
      </c>
      <c r="I5979" s="454">
        <v>5.0</v>
      </c>
      <c r="J5979" s="455"/>
      <c r="K5979" s="455"/>
    </row>
    <row r="5980" ht="22.5" customHeight="1">
      <c r="A5980" s="136" t="s">
        <v>15289</v>
      </c>
      <c r="B5980" s="452">
        <v>45762.0</v>
      </c>
      <c r="C5980" s="453"/>
      <c r="D5980" s="453" t="s">
        <v>896</v>
      </c>
      <c r="E5980" s="375" t="s">
        <v>157</v>
      </c>
      <c r="F5980" s="136" t="s">
        <v>5645</v>
      </c>
      <c r="G5980" s="375" t="s">
        <v>930</v>
      </c>
      <c r="H5980" s="375" t="s">
        <v>13968</v>
      </c>
      <c r="I5980" s="454"/>
      <c r="J5980" s="455"/>
      <c r="K5980" s="455"/>
    </row>
    <row r="5981" ht="22.5" customHeight="1">
      <c r="A5981" s="136" t="s">
        <v>15289</v>
      </c>
      <c r="B5981" s="452">
        <v>45762.0</v>
      </c>
      <c r="C5981" s="453"/>
      <c r="D5981" s="453" t="s">
        <v>874</v>
      </c>
      <c r="E5981" s="375" t="s">
        <v>157</v>
      </c>
      <c r="F5981" s="136" t="s">
        <v>6037</v>
      </c>
      <c r="G5981" s="375" t="s">
        <v>39</v>
      </c>
      <c r="H5981" s="375" t="s">
        <v>13968</v>
      </c>
      <c r="I5981" s="454"/>
      <c r="J5981" s="455"/>
      <c r="K5981" s="455"/>
    </row>
    <row r="5982" ht="22.5" customHeight="1">
      <c r="A5982" s="136" t="s">
        <v>15289</v>
      </c>
      <c r="B5982" s="470">
        <v>45762.0</v>
      </c>
      <c r="C5982" s="466"/>
      <c r="D5982" s="466" t="s">
        <v>902</v>
      </c>
      <c r="E5982" s="473" t="s">
        <v>157</v>
      </c>
      <c r="F5982" s="465" t="s">
        <v>320</v>
      </c>
      <c r="G5982" s="473" t="s">
        <v>76</v>
      </c>
      <c r="H5982" s="473" t="s">
        <v>13968</v>
      </c>
      <c r="I5982" s="454">
        <v>3.0</v>
      </c>
      <c r="J5982" s="455"/>
      <c r="K5982" s="455"/>
    </row>
    <row r="5983" ht="22.5" customHeight="1">
      <c r="A5983" s="136" t="s">
        <v>15289</v>
      </c>
      <c r="B5983" s="470">
        <v>45762.0</v>
      </c>
      <c r="C5983" s="466"/>
      <c r="D5983" s="466" t="s">
        <v>896</v>
      </c>
      <c r="E5983" s="473" t="s">
        <v>157</v>
      </c>
      <c r="F5983" s="465" t="s">
        <v>5788</v>
      </c>
      <c r="G5983" s="473" t="s">
        <v>52</v>
      </c>
      <c r="H5983" s="473" t="s">
        <v>13968</v>
      </c>
      <c r="I5983" s="454"/>
      <c r="J5983" s="455"/>
      <c r="K5983" s="455"/>
    </row>
    <row r="5984" ht="22.5" customHeight="1">
      <c r="A5984" s="136" t="s">
        <v>15289</v>
      </c>
      <c r="B5984" s="452">
        <v>45762.0</v>
      </c>
      <c r="C5984" s="453"/>
      <c r="D5984" s="453" t="s">
        <v>902</v>
      </c>
      <c r="E5984" s="375" t="s">
        <v>157</v>
      </c>
      <c r="F5984" s="136" t="s">
        <v>1988</v>
      </c>
      <c r="G5984" s="375" t="s">
        <v>936</v>
      </c>
      <c r="H5984" s="375" t="s">
        <v>13968</v>
      </c>
      <c r="I5984" s="454"/>
      <c r="J5984" s="455"/>
      <c r="K5984" s="455"/>
    </row>
    <row r="5985" ht="22.5" customHeight="1">
      <c r="A5985" s="136" t="s">
        <v>15289</v>
      </c>
      <c r="B5985" s="452">
        <v>45762.0</v>
      </c>
      <c r="C5985" s="483"/>
      <c r="D5985" s="453" t="s">
        <v>902</v>
      </c>
      <c r="E5985" s="375" t="s">
        <v>157</v>
      </c>
      <c r="F5985" s="136" t="s">
        <v>5622</v>
      </c>
      <c r="G5985" s="375" t="s">
        <v>76</v>
      </c>
      <c r="H5985" s="375" t="s">
        <v>13968</v>
      </c>
      <c r="I5985" s="454"/>
      <c r="J5985" s="455"/>
      <c r="K5985" s="455"/>
    </row>
    <row r="5986" ht="22.5" customHeight="1">
      <c r="A5986" s="136" t="s">
        <v>15289</v>
      </c>
      <c r="B5986" s="452">
        <v>45762.0</v>
      </c>
      <c r="C5986" s="483"/>
      <c r="D5986" s="453" t="s">
        <v>874</v>
      </c>
      <c r="E5986" s="375" t="s">
        <v>157</v>
      </c>
      <c r="F5986" s="136" t="s">
        <v>1599</v>
      </c>
      <c r="G5986" s="375" t="s">
        <v>22</v>
      </c>
      <c r="H5986" s="375" t="s">
        <v>13968</v>
      </c>
      <c r="I5986" s="454"/>
      <c r="J5986" s="455"/>
      <c r="K5986" s="455"/>
    </row>
    <row r="5987" ht="22.5" customHeight="1">
      <c r="A5987" s="136" t="s">
        <v>15289</v>
      </c>
      <c r="B5987" s="452">
        <v>45762.0</v>
      </c>
      <c r="C5987" s="483"/>
      <c r="D5987" s="453" t="s">
        <v>896</v>
      </c>
      <c r="E5987" s="375" t="s">
        <v>157</v>
      </c>
      <c r="F5987" s="136" t="s">
        <v>5536</v>
      </c>
      <c r="G5987" s="375" t="s">
        <v>929</v>
      </c>
      <c r="H5987" s="375" t="s">
        <v>13968</v>
      </c>
      <c r="I5987" s="454"/>
      <c r="J5987" s="455"/>
      <c r="K5987" s="455"/>
    </row>
    <row r="5988" ht="22.5" customHeight="1">
      <c r="A5988" s="136" t="s">
        <v>15289</v>
      </c>
      <c r="B5988" s="452">
        <v>45762.0</v>
      </c>
      <c r="C5988" s="483"/>
      <c r="D5988" s="453" t="s">
        <v>896</v>
      </c>
      <c r="E5988" s="375" t="s">
        <v>157</v>
      </c>
      <c r="F5988" s="136" t="s">
        <v>5697</v>
      </c>
      <c r="G5988" s="375" t="s">
        <v>15328</v>
      </c>
      <c r="H5988" s="375" t="s">
        <v>13968</v>
      </c>
      <c r="I5988" s="454"/>
      <c r="J5988" s="455"/>
      <c r="K5988" s="455"/>
    </row>
    <row r="5989" ht="22.5" customHeight="1">
      <c r="A5989" s="136" t="s">
        <v>15289</v>
      </c>
      <c r="B5989" s="452">
        <v>45762.0</v>
      </c>
      <c r="C5989" s="483"/>
      <c r="D5989" s="453" t="s">
        <v>896</v>
      </c>
      <c r="E5989" s="375" t="s">
        <v>157</v>
      </c>
      <c r="F5989" s="136" t="s">
        <v>7069</v>
      </c>
      <c r="G5989" s="375" t="s">
        <v>15328</v>
      </c>
      <c r="H5989" s="375" t="s">
        <v>13968</v>
      </c>
      <c r="I5989" s="454"/>
      <c r="J5989" s="455"/>
      <c r="K5989" s="455"/>
    </row>
    <row r="5990" ht="22.5" customHeight="1">
      <c r="A5990" s="136" t="s">
        <v>15289</v>
      </c>
      <c r="B5990" s="452">
        <v>45762.0</v>
      </c>
      <c r="C5990" s="483"/>
      <c r="D5990" s="453" t="s">
        <v>896</v>
      </c>
      <c r="E5990" s="375" t="s">
        <v>157</v>
      </c>
      <c r="F5990" s="136" t="s">
        <v>1599</v>
      </c>
      <c r="G5990" s="375" t="s">
        <v>930</v>
      </c>
      <c r="H5990" s="375" t="s">
        <v>13968</v>
      </c>
      <c r="I5990" s="454">
        <v>7.0</v>
      </c>
      <c r="J5990" s="455"/>
      <c r="K5990" s="455"/>
    </row>
    <row r="5991" ht="22.5" customHeight="1">
      <c r="A5991" s="136" t="s">
        <v>15289</v>
      </c>
      <c r="B5991" s="452">
        <v>45762.0</v>
      </c>
      <c r="C5991" s="483"/>
      <c r="D5991" s="453" t="s">
        <v>902</v>
      </c>
      <c r="E5991" s="375" t="s">
        <v>157</v>
      </c>
      <c r="F5991" s="136" t="s">
        <v>5799</v>
      </c>
      <c r="G5991" s="375" t="s">
        <v>936</v>
      </c>
      <c r="H5991" s="375" t="s">
        <v>13968</v>
      </c>
      <c r="I5991" s="454"/>
      <c r="J5991" s="455"/>
      <c r="K5991" s="455"/>
    </row>
    <row r="5992" ht="22.5" customHeight="1">
      <c r="A5992" s="136" t="s">
        <v>15289</v>
      </c>
      <c r="B5992" s="452">
        <v>45762.0</v>
      </c>
      <c r="C5992" s="483"/>
      <c r="D5992" s="453" t="s">
        <v>902</v>
      </c>
      <c r="E5992" s="375" t="s">
        <v>157</v>
      </c>
      <c r="F5992" s="136" t="s">
        <v>287</v>
      </c>
      <c r="G5992" s="375" t="s">
        <v>76</v>
      </c>
      <c r="H5992" s="375" t="s">
        <v>13968</v>
      </c>
      <c r="I5992" s="454"/>
      <c r="J5992" s="455"/>
      <c r="K5992" s="455"/>
    </row>
    <row r="5993" ht="22.5" customHeight="1">
      <c r="A5993" s="136" t="s">
        <v>15289</v>
      </c>
      <c r="B5993" s="452">
        <v>45762.0</v>
      </c>
      <c r="C5993" s="453"/>
      <c r="D5993" s="453" t="s">
        <v>896</v>
      </c>
      <c r="E5993" s="375" t="s">
        <v>157</v>
      </c>
      <c r="F5993" s="136" t="s">
        <v>1668</v>
      </c>
      <c r="G5993" s="375" t="s">
        <v>52</v>
      </c>
      <c r="H5993" s="375" t="s">
        <v>13968</v>
      </c>
      <c r="I5993" s="454"/>
      <c r="J5993" s="455"/>
      <c r="K5993" s="455"/>
    </row>
    <row r="5994" ht="22.5" customHeight="1">
      <c r="A5994" s="136" t="s">
        <v>15491</v>
      </c>
      <c r="B5994" s="452">
        <v>45762.0</v>
      </c>
      <c r="C5994" s="453"/>
      <c r="D5994" s="453" t="s">
        <v>896</v>
      </c>
      <c r="E5994" s="375" t="s">
        <v>157</v>
      </c>
      <c r="F5994" s="136" t="s">
        <v>6524</v>
      </c>
      <c r="G5994" s="375" t="s">
        <v>15328</v>
      </c>
      <c r="H5994" s="375" t="s">
        <v>13968</v>
      </c>
      <c r="I5994" s="454"/>
      <c r="J5994" s="455"/>
      <c r="K5994" s="455"/>
    </row>
    <row r="5995" ht="22.5" customHeight="1">
      <c r="A5995" s="136" t="s">
        <v>15491</v>
      </c>
      <c r="B5995" s="452">
        <v>45762.0</v>
      </c>
      <c r="C5995" s="453"/>
      <c r="D5995" s="453" t="s">
        <v>902</v>
      </c>
      <c r="E5995" s="375" t="s">
        <v>157</v>
      </c>
      <c r="F5995" s="136" t="s">
        <v>15222</v>
      </c>
      <c r="G5995" s="375" t="s">
        <v>936</v>
      </c>
      <c r="H5995" s="375" t="s">
        <v>13968</v>
      </c>
      <c r="I5995" s="454"/>
      <c r="J5995" s="455"/>
      <c r="K5995" s="455"/>
    </row>
    <row r="5996" ht="22.5" customHeight="1">
      <c r="A5996" s="136" t="s">
        <v>15491</v>
      </c>
      <c r="B5996" s="452">
        <v>45762.0</v>
      </c>
      <c r="C5996" s="453"/>
      <c r="D5996" s="453" t="s">
        <v>896</v>
      </c>
      <c r="E5996" s="375" t="s">
        <v>158</v>
      </c>
      <c r="F5996" s="136" t="s">
        <v>1085</v>
      </c>
      <c r="G5996" s="375" t="s">
        <v>15328</v>
      </c>
      <c r="H5996" s="375" t="s">
        <v>13968</v>
      </c>
      <c r="I5996" s="454"/>
      <c r="J5996" s="455"/>
      <c r="K5996" s="455"/>
    </row>
    <row r="5997" ht="22.5" customHeight="1">
      <c r="A5997" s="136" t="s">
        <v>15491</v>
      </c>
      <c r="B5997" s="452">
        <v>45762.0</v>
      </c>
      <c r="C5997" s="453"/>
      <c r="D5997" s="453" t="s">
        <v>896</v>
      </c>
      <c r="E5997" s="375" t="s">
        <v>157</v>
      </c>
      <c r="F5997" s="136" t="s">
        <v>6546</v>
      </c>
      <c r="G5997" s="375" t="s">
        <v>52</v>
      </c>
      <c r="H5997" s="375" t="s">
        <v>13968</v>
      </c>
      <c r="I5997" s="454"/>
      <c r="J5997" s="455"/>
      <c r="K5997" s="455"/>
    </row>
    <row r="5998" ht="22.5" customHeight="1">
      <c r="A5998" s="136" t="s">
        <v>15491</v>
      </c>
      <c r="B5998" s="452">
        <v>45762.0</v>
      </c>
      <c r="C5998" s="483"/>
      <c r="D5998" s="453" t="s">
        <v>910</v>
      </c>
      <c r="E5998" s="375" t="s">
        <v>157</v>
      </c>
      <c r="F5998" s="136" t="s">
        <v>6555</v>
      </c>
      <c r="G5998" s="375" t="s">
        <v>942</v>
      </c>
      <c r="H5998" s="375" t="s">
        <v>13968</v>
      </c>
      <c r="I5998" s="454"/>
      <c r="J5998" s="455"/>
      <c r="K5998" s="455"/>
    </row>
    <row r="5999" ht="22.5" customHeight="1">
      <c r="A5999" s="136" t="s">
        <v>15289</v>
      </c>
      <c r="B5999" s="452">
        <v>45763.0</v>
      </c>
      <c r="C5999" s="483"/>
      <c r="D5999" s="453" t="s">
        <v>896</v>
      </c>
      <c r="E5999" s="375" t="s">
        <v>158</v>
      </c>
      <c r="F5999" s="136" t="s">
        <v>15301</v>
      </c>
      <c r="G5999" s="375" t="s">
        <v>929</v>
      </c>
      <c r="H5999" s="375" t="s">
        <v>13968</v>
      </c>
      <c r="I5999" s="454"/>
      <c r="J5999" s="455"/>
      <c r="K5999" s="455"/>
    </row>
    <row r="6000" ht="22.5" customHeight="1">
      <c r="A6000" s="136" t="s">
        <v>15289</v>
      </c>
      <c r="B6000" s="452">
        <v>45763.0</v>
      </c>
      <c r="C6000" s="483"/>
      <c r="D6000" s="453" t="s">
        <v>902</v>
      </c>
      <c r="E6000" s="375" t="s">
        <v>157</v>
      </c>
      <c r="F6000" s="136" t="s">
        <v>5976</v>
      </c>
      <c r="G6000" s="375" t="s">
        <v>76</v>
      </c>
      <c r="H6000" s="375" t="s">
        <v>12181</v>
      </c>
      <c r="I6000" s="454"/>
      <c r="J6000" s="455"/>
      <c r="K6000" s="455"/>
    </row>
    <row r="6001" ht="22.5" customHeight="1">
      <c r="A6001" s="136" t="s">
        <v>15289</v>
      </c>
      <c r="B6001" s="452">
        <v>45763.0</v>
      </c>
      <c r="C6001" s="483"/>
      <c r="D6001" s="453" t="s">
        <v>15235</v>
      </c>
      <c r="E6001" s="375" t="s">
        <v>157</v>
      </c>
      <c r="F6001" s="136" t="s">
        <v>436</v>
      </c>
      <c r="G6001" s="375" t="s">
        <v>39</v>
      </c>
      <c r="H6001" s="375" t="s">
        <v>13968</v>
      </c>
      <c r="I6001" s="458"/>
      <c r="J6001" s="459"/>
      <c r="K6001" s="459"/>
    </row>
    <row r="6002" ht="22.5" customHeight="1">
      <c r="A6002" s="136" t="s">
        <v>15289</v>
      </c>
      <c r="B6002" s="452">
        <v>45763.0</v>
      </c>
      <c r="C6002" s="483"/>
      <c r="D6002" s="453" t="s">
        <v>896</v>
      </c>
      <c r="E6002" s="375" t="s">
        <v>157</v>
      </c>
      <c r="F6002" s="136" t="s">
        <v>320</v>
      </c>
      <c r="G6002" s="375" t="s">
        <v>930</v>
      </c>
      <c r="H6002" s="375" t="s">
        <v>13968</v>
      </c>
      <c r="I6002" s="454">
        <v>4.0</v>
      </c>
      <c r="J6002" s="455"/>
      <c r="K6002" s="455"/>
    </row>
    <row r="6003" ht="22.5" customHeight="1">
      <c r="A6003" s="136" t="s">
        <v>15289</v>
      </c>
      <c r="B6003" s="452">
        <v>45763.0</v>
      </c>
      <c r="C6003" s="483"/>
      <c r="D6003" s="453" t="s">
        <v>15235</v>
      </c>
      <c r="E6003" s="375" t="s">
        <v>157</v>
      </c>
      <c r="F6003" s="136" t="s">
        <v>6532</v>
      </c>
      <c r="G6003" s="375" t="s">
        <v>39</v>
      </c>
      <c r="H6003" s="375" t="s">
        <v>13968</v>
      </c>
      <c r="I6003" s="454"/>
      <c r="J6003" s="455"/>
      <c r="K6003" s="455"/>
    </row>
    <row r="6004" ht="22.5" customHeight="1">
      <c r="A6004" s="136" t="s">
        <v>15289</v>
      </c>
      <c r="B6004" s="452">
        <v>45763.0</v>
      </c>
      <c r="C6004" s="483"/>
      <c r="D6004" s="453" t="s">
        <v>902</v>
      </c>
      <c r="E6004" s="375" t="s">
        <v>157</v>
      </c>
      <c r="F6004" s="136" t="s">
        <v>1562</v>
      </c>
      <c r="G6004" s="375" t="s">
        <v>76</v>
      </c>
      <c r="H6004" s="375" t="s">
        <v>13968</v>
      </c>
      <c r="I6004" s="454"/>
      <c r="J6004" s="455"/>
      <c r="K6004" s="455"/>
    </row>
    <row r="6005" ht="22.5" customHeight="1">
      <c r="A6005" s="136" t="s">
        <v>15289</v>
      </c>
      <c r="B6005" s="452">
        <v>45763.0</v>
      </c>
      <c r="C6005" s="483"/>
      <c r="D6005" s="453" t="s">
        <v>896</v>
      </c>
      <c r="E6005" s="375" t="s">
        <v>157</v>
      </c>
      <c r="F6005" s="136" t="s">
        <v>5645</v>
      </c>
      <c r="G6005" s="375" t="s">
        <v>929</v>
      </c>
      <c r="H6005" s="375" t="s">
        <v>13968</v>
      </c>
      <c r="I6005" s="454">
        <v>10.0</v>
      </c>
      <c r="J6005" s="455"/>
      <c r="K6005" s="455"/>
    </row>
    <row r="6006" ht="22.5" customHeight="1">
      <c r="A6006" s="136" t="s">
        <v>15289</v>
      </c>
      <c r="B6006" s="452">
        <v>45763.0</v>
      </c>
      <c r="C6006" s="483"/>
      <c r="D6006" s="453" t="s">
        <v>896</v>
      </c>
      <c r="E6006" s="375" t="s">
        <v>157</v>
      </c>
      <c r="F6006" s="136" t="s">
        <v>6830</v>
      </c>
      <c r="G6006" s="375" t="s">
        <v>930</v>
      </c>
      <c r="H6006" s="375" t="s">
        <v>13968</v>
      </c>
      <c r="I6006" s="454"/>
      <c r="J6006" s="455"/>
      <c r="K6006" s="455"/>
    </row>
    <row r="6007" ht="22.5" customHeight="1">
      <c r="A6007" s="136" t="s">
        <v>15289</v>
      </c>
      <c r="B6007" s="452">
        <v>45763.0</v>
      </c>
      <c r="C6007" s="483"/>
      <c r="D6007" s="453" t="s">
        <v>15235</v>
      </c>
      <c r="E6007" s="375" t="s">
        <v>157</v>
      </c>
      <c r="F6007" s="136" t="s">
        <v>7591</v>
      </c>
      <c r="G6007" s="375" t="s">
        <v>39</v>
      </c>
      <c r="H6007" s="375" t="s">
        <v>13968</v>
      </c>
      <c r="I6007" s="454"/>
      <c r="J6007" s="455"/>
      <c r="K6007" s="455"/>
    </row>
    <row r="6008" ht="22.5" customHeight="1">
      <c r="A6008" s="136" t="s">
        <v>15289</v>
      </c>
      <c r="B6008" s="452">
        <v>45763.0</v>
      </c>
      <c r="C6008" s="483"/>
      <c r="D6008" s="453" t="s">
        <v>874</v>
      </c>
      <c r="E6008" s="375" t="s">
        <v>157</v>
      </c>
      <c r="F6008" s="136" t="s">
        <v>354</v>
      </c>
      <c r="G6008" s="375" t="s">
        <v>35</v>
      </c>
      <c r="H6008" s="375" t="s">
        <v>13968</v>
      </c>
      <c r="I6008" s="454"/>
      <c r="J6008" s="455"/>
      <c r="K6008" s="455"/>
    </row>
    <row r="6009" ht="22.5" customHeight="1">
      <c r="A6009" s="136" t="s">
        <v>15289</v>
      </c>
      <c r="B6009" s="452">
        <v>45763.0</v>
      </c>
      <c r="C6009" s="483"/>
      <c r="D6009" s="453" t="s">
        <v>15235</v>
      </c>
      <c r="E6009" s="375" t="s">
        <v>157</v>
      </c>
      <c r="F6009" s="136" t="s">
        <v>6311</v>
      </c>
      <c r="G6009" s="375" t="s">
        <v>22</v>
      </c>
      <c r="H6009" s="375" t="s">
        <v>13968</v>
      </c>
      <c r="I6009" s="454"/>
      <c r="J6009" s="455"/>
      <c r="K6009" s="455"/>
    </row>
    <row r="6010" ht="22.5" customHeight="1">
      <c r="A6010" s="136" t="s">
        <v>15289</v>
      </c>
      <c r="B6010" s="452">
        <v>45763.0</v>
      </c>
      <c r="C6010" s="483"/>
      <c r="D6010" s="453" t="s">
        <v>902</v>
      </c>
      <c r="E6010" s="375" t="s">
        <v>157</v>
      </c>
      <c r="F6010" s="136" t="s">
        <v>2581</v>
      </c>
      <c r="G6010" s="375" t="s">
        <v>936</v>
      </c>
      <c r="H6010" s="375" t="s">
        <v>13968</v>
      </c>
      <c r="I6010" s="454"/>
      <c r="J6010" s="455"/>
      <c r="K6010" s="455"/>
    </row>
    <row r="6011" ht="22.5" customHeight="1">
      <c r="A6011" s="136" t="s">
        <v>15289</v>
      </c>
      <c r="B6011" s="452">
        <v>45763.0</v>
      </c>
      <c r="C6011" s="453"/>
      <c r="D6011" s="453" t="s">
        <v>896</v>
      </c>
      <c r="E6011" s="375" t="s">
        <v>157</v>
      </c>
      <c r="F6011" s="136" t="s">
        <v>7069</v>
      </c>
      <c r="G6011" s="375" t="s">
        <v>930</v>
      </c>
      <c r="H6011" s="375" t="s">
        <v>13968</v>
      </c>
      <c r="I6011" s="454"/>
      <c r="J6011" s="455"/>
      <c r="K6011" s="455"/>
    </row>
    <row r="6012" ht="22.5" customHeight="1">
      <c r="A6012" s="136" t="s">
        <v>15289</v>
      </c>
      <c r="B6012" s="452">
        <v>45763.0</v>
      </c>
      <c r="C6012" s="453"/>
      <c r="D6012" s="453" t="s">
        <v>896</v>
      </c>
      <c r="E6012" s="375" t="s">
        <v>157</v>
      </c>
      <c r="F6012" s="136" t="s">
        <v>5697</v>
      </c>
      <c r="G6012" s="375" t="s">
        <v>929</v>
      </c>
      <c r="H6012" s="375" t="s">
        <v>13968</v>
      </c>
      <c r="I6012" s="454"/>
      <c r="J6012" s="455"/>
      <c r="K6012" s="455"/>
    </row>
    <row r="6013" ht="22.5" customHeight="1">
      <c r="A6013" s="136" t="s">
        <v>15289</v>
      </c>
      <c r="B6013" s="452">
        <v>45763.0</v>
      </c>
      <c r="C6013" s="491"/>
      <c r="D6013" s="466" t="s">
        <v>902</v>
      </c>
      <c r="E6013" s="473" t="s">
        <v>157</v>
      </c>
      <c r="F6013" s="465" t="s">
        <v>4477</v>
      </c>
      <c r="G6013" s="473" t="s">
        <v>76</v>
      </c>
      <c r="H6013" s="473" t="s">
        <v>13968</v>
      </c>
      <c r="I6013" s="454"/>
      <c r="J6013" s="455"/>
      <c r="K6013" s="455"/>
    </row>
    <row r="6014" ht="22.5" customHeight="1">
      <c r="A6014" s="136" t="s">
        <v>15289</v>
      </c>
      <c r="B6014" s="452">
        <v>45763.0</v>
      </c>
      <c r="C6014" s="466"/>
      <c r="D6014" s="466" t="s">
        <v>15235</v>
      </c>
      <c r="E6014" s="473" t="s">
        <v>157</v>
      </c>
      <c r="F6014" s="465" t="s">
        <v>6568</v>
      </c>
      <c r="G6014" s="473" t="s">
        <v>39</v>
      </c>
      <c r="H6014" s="473" t="s">
        <v>13968</v>
      </c>
      <c r="I6014" s="454"/>
      <c r="J6014" s="455"/>
      <c r="K6014" s="455"/>
    </row>
    <row r="6015" ht="22.5" customHeight="1">
      <c r="A6015" s="136" t="s">
        <v>15289</v>
      </c>
      <c r="B6015" s="452">
        <v>45763.0</v>
      </c>
      <c r="C6015" s="453"/>
      <c r="D6015" s="453" t="s">
        <v>896</v>
      </c>
      <c r="E6015" s="375" t="s">
        <v>157</v>
      </c>
      <c r="F6015" s="136" t="s">
        <v>6055</v>
      </c>
      <c r="G6015" s="375" t="s">
        <v>930</v>
      </c>
      <c r="H6015" s="375" t="s">
        <v>13968</v>
      </c>
      <c r="I6015" s="454"/>
      <c r="J6015" s="455"/>
      <c r="K6015" s="455"/>
    </row>
    <row r="6016" ht="22.5" customHeight="1">
      <c r="A6016" s="136" t="s">
        <v>15289</v>
      </c>
      <c r="B6016" s="452">
        <v>45763.0</v>
      </c>
      <c r="C6016" s="453"/>
      <c r="D6016" s="453" t="s">
        <v>896</v>
      </c>
      <c r="E6016" s="375" t="s">
        <v>157</v>
      </c>
      <c r="F6016" s="136" t="s">
        <v>4827</v>
      </c>
      <c r="G6016" s="375" t="s">
        <v>15328</v>
      </c>
      <c r="H6016" s="375" t="s">
        <v>13968</v>
      </c>
      <c r="I6016" s="454"/>
      <c r="J6016" s="455"/>
      <c r="K6016" s="455"/>
    </row>
    <row r="6017" ht="22.5" customHeight="1">
      <c r="A6017" s="136" t="s">
        <v>15289</v>
      </c>
      <c r="B6017" s="452">
        <v>45763.0</v>
      </c>
      <c r="C6017" s="453"/>
      <c r="D6017" s="453" t="s">
        <v>896</v>
      </c>
      <c r="E6017" s="375" t="s">
        <v>157</v>
      </c>
      <c r="F6017" s="136" t="s">
        <v>5920</v>
      </c>
      <c r="G6017" s="375" t="s">
        <v>929</v>
      </c>
      <c r="H6017" s="375" t="s">
        <v>13968</v>
      </c>
      <c r="I6017" s="454">
        <v>1.0</v>
      </c>
      <c r="J6017" s="455"/>
      <c r="K6017" s="455"/>
    </row>
    <row r="6018" ht="22.5" customHeight="1">
      <c r="A6018" s="136" t="s">
        <v>15289</v>
      </c>
      <c r="B6018" s="452">
        <v>45763.0</v>
      </c>
      <c r="C6018" s="453"/>
      <c r="D6018" s="453" t="s">
        <v>15235</v>
      </c>
      <c r="E6018" s="375" t="s">
        <v>157</v>
      </c>
      <c r="F6018" s="136" t="s">
        <v>1225</v>
      </c>
      <c r="G6018" s="375" t="s">
        <v>22</v>
      </c>
      <c r="H6018" s="375" t="s">
        <v>13968</v>
      </c>
      <c r="I6018" s="454"/>
      <c r="J6018" s="455"/>
      <c r="K6018" s="455"/>
    </row>
    <row r="6019" ht="22.5" customHeight="1">
      <c r="A6019" s="136" t="s">
        <v>15289</v>
      </c>
      <c r="B6019" s="452">
        <v>45763.0</v>
      </c>
      <c r="C6019" s="453"/>
      <c r="D6019" s="453" t="s">
        <v>902</v>
      </c>
      <c r="E6019" s="375" t="s">
        <v>157</v>
      </c>
      <c r="F6019" s="136" t="s">
        <v>1512</v>
      </c>
      <c r="G6019" s="375" t="s">
        <v>936</v>
      </c>
      <c r="H6019" s="375" t="s">
        <v>13968</v>
      </c>
      <c r="I6019" s="454"/>
      <c r="J6019" s="455"/>
      <c r="K6019" s="455"/>
    </row>
    <row r="6020" ht="22.5" customHeight="1">
      <c r="A6020" s="136" t="s">
        <v>15289</v>
      </c>
      <c r="B6020" s="452">
        <v>45763.0</v>
      </c>
      <c r="C6020" s="453"/>
      <c r="D6020" s="453" t="s">
        <v>15235</v>
      </c>
      <c r="E6020" s="375" t="s">
        <v>157</v>
      </c>
      <c r="F6020" s="136" t="s">
        <v>1304</v>
      </c>
      <c r="G6020" s="375" t="s">
        <v>22</v>
      </c>
      <c r="H6020" s="375" t="s">
        <v>13968</v>
      </c>
      <c r="I6020" s="454">
        <v>10.0</v>
      </c>
      <c r="J6020" s="455"/>
      <c r="K6020" s="455"/>
    </row>
    <row r="6021" ht="22.5" customHeight="1">
      <c r="A6021" s="136" t="s">
        <v>15289</v>
      </c>
      <c r="B6021" s="452">
        <v>45763.0</v>
      </c>
      <c r="C6021" s="453"/>
      <c r="D6021" s="453" t="s">
        <v>896</v>
      </c>
      <c r="E6021" s="375" t="s">
        <v>157</v>
      </c>
      <c r="F6021" s="136" t="s">
        <v>279</v>
      </c>
      <c r="G6021" s="375" t="s">
        <v>15328</v>
      </c>
      <c r="H6021" s="375" t="s">
        <v>13968</v>
      </c>
      <c r="I6021" s="454"/>
      <c r="J6021" s="455"/>
      <c r="K6021" s="455"/>
    </row>
    <row r="6022" ht="22.5" customHeight="1">
      <c r="A6022" s="136" t="s">
        <v>15289</v>
      </c>
      <c r="B6022" s="452">
        <v>45763.0</v>
      </c>
      <c r="C6022" s="453"/>
      <c r="D6022" s="453" t="s">
        <v>902</v>
      </c>
      <c r="E6022" s="375" t="s">
        <v>157</v>
      </c>
      <c r="F6022" s="136" t="s">
        <v>6293</v>
      </c>
      <c r="G6022" s="375" t="s">
        <v>936</v>
      </c>
      <c r="H6022" s="375" t="s">
        <v>13968</v>
      </c>
      <c r="I6022" s="454"/>
      <c r="J6022" s="455"/>
      <c r="K6022" s="455"/>
    </row>
    <row r="6023" ht="22.5" customHeight="1">
      <c r="A6023" s="136" t="s">
        <v>15491</v>
      </c>
      <c r="B6023" s="452">
        <v>45763.0</v>
      </c>
      <c r="C6023" s="453"/>
      <c r="D6023" s="453" t="s">
        <v>896</v>
      </c>
      <c r="E6023" s="375" t="s">
        <v>157</v>
      </c>
      <c r="F6023" s="136" t="s">
        <v>7879</v>
      </c>
      <c r="G6023" s="375" t="s">
        <v>15328</v>
      </c>
      <c r="H6023" s="375" t="s">
        <v>13968</v>
      </c>
      <c r="I6023" s="454"/>
      <c r="J6023" s="455"/>
      <c r="K6023" s="455"/>
    </row>
    <row r="6024" ht="22.5" customHeight="1">
      <c r="A6024" s="136" t="s">
        <v>15491</v>
      </c>
      <c r="B6024" s="452">
        <v>45763.0</v>
      </c>
      <c r="C6024" s="453"/>
      <c r="D6024" s="453" t="s">
        <v>15235</v>
      </c>
      <c r="E6024" s="375" t="s">
        <v>157</v>
      </c>
      <c r="F6024" s="136" t="s">
        <v>1988</v>
      </c>
      <c r="G6024" s="375" t="s">
        <v>22</v>
      </c>
      <c r="H6024" s="375" t="s">
        <v>13968</v>
      </c>
      <c r="I6024" s="454"/>
      <c r="J6024" s="455"/>
      <c r="K6024" s="455"/>
    </row>
    <row r="6025" ht="22.5" customHeight="1">
      <c r="A6025" s="136" t="s">
        <v>15491</v>
      </c>
      <c r="B6025" s="452">
        <v>45763.0</v>
      </c>
      <c r="C6025" s="453"/>
      <c r="D6025" s="453" t="s">
        <v>902</v>
      </c>
      <c r="E6025" s="375" t="s">
        <v>157</v>
      </c>
      <c r="F6025" s="136" t="s">
        <v>5948</v>
      </c>
      <c r="G6025" s="375" t="s">
        <v>936</v>
      </c>
      <c r="H6025" s="375" t="s">
        <v>13968</v>
      </c>
      <c r="I6025" s="454">
        <v>5.0</v>
      </c>
      <c r="J6025" s="455"/>
      <c r="K6025" s="455"/>
    </row>
    <row r="6026" ht="22.5" customHeight="1">
      <c r="A6026" s="136" t="s">
        <v>15491</v>
      </c>
      <c r="B6026" s="452">
        <v>45763.0</v>
      </c>
      <c r="C6026" s="453"/>
      <c r="D6026" s="453" t="s">
        <v>902</v>
      </c>
      <c r="E6026" s="375" t="s">
        <v>158</v>
      </c>
      <c r="F6026" s="136" t="s">
        <v>1085</v>
      </c>
      <c r="G6026" s="375" t="s">
        <v>936</v>
      </c>
      <c r="H6026" s="375" t="s">
        <v>13968</v>
      </c>
      <c r="I6026" s="454"/>
      <c r="J6026" s="455"/>
      <c r="K6026" s="455"/>
    </row>
    <row r="6027" ht="22.5" customHeight="1">
      <c r="A6027" s="136" t="s">
        <v>15289</v>
      </c>
      <c r="B6027" s="452">
        <v>45764.0</v>
      </c>
      <c r="C6027" s="453"/>
      <c r="D6027" s="453" t="s">
        <v>896</v>
      </c>
      <c r="E6027" s="375" t="s">
        <v>158</v>
      </c>
      <c r="F6027" s="136" t="s">
        <v>6109</v>
      </c>
      <c r="G6027" s="375" t="s">
        <v>930</v>
      </c>
      <c r="H6027" s="375" t="s">
        <v>13968</v>
      </c>
      <c r="I6027" s="454"/>
      <c r="J6027" s="455"/>
      <c r="K6027" s="455"/>
    </row>
    <row r="6028" ht="22.5" customHeight="1">
      <c r="A6028" s="136" t="s">
        <v>15289</v>
      </c>
      <c r="B6028" s="452">
        <v>45764.0</v>
      </c>
      <c r="C6028" s="453"/>
      <c r="D6028" s="453" t="s">
        <v>896</v>
      </c>
      <c r="E6028" s="375" t="s">
        <v>158</v>
      </c>
      <c r="F6028" s="136" t="s">
        <v>3034</v>
      </c>
      <c r="G6028" s="375" t="s">
        <v>929</v>
      </c>
      <c r="H6028" s="375" t="s">
        <v>13968</v>
      </c>
      <c r="I6028" s="454"/>
      <c r="J6028" s="455"/>
      <c r="K6028" s="455"/>
    </row>
    <row r="6029" ht="22.5" customHeight="1">
      <c r="A6029" s="136" t="s">
        <v>15289</v>
      </c>
      <c r="B6029" s="452">
        <v>45764.0</v>
      </c>
      <c r="C6029" s="453"/>
      <c r="D6029" s="453" t="s">
        <v>15235</v>
      </c>
      <c r="E6029" s="375" t="s">
        <v>157</v>
      </c>
      <c r="F6029" s="136" t="s">
        <v>6532</v>
      </c>
      <c r="G6029" s="375" t="s">
        <v>22</v>
      </c>
      <c r="H6029" s="375" t="s">
        <v>13968</v>
      </c>
      <c r="I6029" s="454"/>
      <c r="J6029" s="455"/>
      <c r="K6029" s="455"/>
    </row>
    <row r="6030" ht="22.5" customHeight="1">
      <c r="A6030" s="136" t="s">
        <v>15289</v>
      </c>
      <c r="B6030" s="452">
        <v>45764.0</v>
      </c>
      <c r="C6030" s="453"/>
      <c r="D6030" s="453" t="s">
        <v>15235</v>
      </c>
      <c r="E6030" s="375" t="s">
        <v>157</v>
      </c>
      <c r="F6030" s="136" t="s">
        <v>231</v>
      </c>
      <c r="G6030" s="375" t="s">
        <v>22</v>
      </c>
      <c r="H6030" s="375" t="s">
        <v>13968</v>
      </c>
      <c r="I6030" s="454"/>
      <c r="J6030" s="455"/>
      <c r="K6030" s="455"/>
    </row>
    <row r="6031" ht="22.5" customHeight="1">
      <c r="A6031" s="136" t="s">
        <v>15289</v>
      </c>
      <c r="B6031" s="452">
        <v>45764.0</v>
      </c>
      <c r="C6031" s="453"/>
      <c r="D6031" s="453" t="s">
        <v>874</v>
      </c>
      <c r="E6031" s="375" t="s">
        <v>157</v>
      </c>
      <c r="F6031" s="136" t="s">
        <v>6037</v>
      </c>
      <c r="G6031" s="375" t="s">
        <v>60</v>
      </c>
      <c r="H6031" s="375" t="s">
        <v>13968</v>
      </c>
      <c r="I6031" s="454"/>
      <c r="J6031" s="455"/>
      <c r="K6031" s="455"/>
    </row>
    <row r="6032" ht="22.5" customHeight="1">
      <c r="A6032" s="136" t="s">
        <v>15289</v>
      </c>
      <c r="B6032" s="452">
        <v>45764.0</v>
      </c>
      <c r="C6032" s="453"/>
      <c r="D6032" s="453" t="s">
        <v>896</v>
      </c>
      <c r="E6032" s="375" t="s">
        <v>157</v>
      </c>
      <c r="F6032" s="136" t="s">
        <v>5575</v>
      </c>
      <c r="G6032" s="375" t="s">
        <v>930</v>
      </c>
      <c r="H6032" s="375" t="s">
        <v>13968</v>
      </c>
      <c r="I6032" s="454"/>
      <c r="J6032" s="455"/>
      <c r="K6032" s="455"/>
    </row>
    <row r="6033" ht="22.5" customHeight="1">
      <c r="A6033" s="136" t="s">
        <v>15289</v>
      </c>
      <c r="B6033" s="452">
        <v>45764.0</v>
      </c>
      <c r="C6033" s="453"/>
      <c r="D6033" s="453" t="s">
        <v>15235</v>
      </c>
      <c r="E6033" s="375" t="s">
        <v>157</v>
      </c>
      <c r="F6033" s="136" t="s">
        <v>384</v>
      </c>
      <c r="G6033" s="375" t="s">
        <v>22</v>
      </c>
      <c r="H6033" s="375" t="s">
        <v>13968</v>
      </c>
      <c r="I6033" s="454">
        <v>1.0</v>
      </c>
      <c r="J6033" s="455"/>
      <c r="K6033" s="455"/>
    </row>
    <row r="6034" ht="22.5" customHeight="1">
      <c r="A6034" s="136" t="s">
        <v>15289</v>
      </c>
      <c r="B6034" s="452">
        <v>45764.0</v>
      </c>
      <c r="C6034" s="453"/>
      <c r="D6034" s="453" t="s">
        <v>874</v>
      </c>
      <c r="E6034" s="375" t="s">
        <v>157</v>
      </c>
      <c r="F6034" s="136" t="s">
        <v>2865</v>
      </c>
      <c r="G6034" s="375" t="s">
        <v>60</v>
      </c>
      <c r="H6034" s="375" t="s">
        <v>13968</v>
      </c>
      <c r="I6034" s="454"/>
      <c r="J6034" s="455"/>
      <c r="K6034" s="455"/>
    </row>
    <row r="6035" ht="22.5" customHeight="1">
      <c r="A6035" s="136" t="s">
        <v>15289</v>
      </c>
      <c r="B6035" s="452">
        <v>45764.0</v>
      </c>
      <c r="C6035" s="453"/>
      <c r="D6035" s="453" t="s">
        <v>902</v>
      </c>
      <c r="E6035" s="375" t="s">
        <v>157</v>
      </c>
      <c r="F6035" s="136" t="s">
        <v>7591</v>
      </c>
      <c r="G6035" s="375" t="s">
        <v>76</v>
      </c>
      <c r="H6035" s="375" t="s">
        <v>13968</v>
      </c>
      <c r="I6035" s="454"/>
      <c r="J6035" s="455"/>
      <c r="K6035" s="455"/>
    </row>
    <row r="6036" ht="22.5" customHeight="1">
      <c r="A6036" s="136" t="s">
        <v>15289</v>
      </c>
      <c r="B6036" s="452">
        <v>45764.0</v>
      </c>
      <c r="C6036" s="453"/>
      <c r="D6036" s="453" t="s">
        <v>896</v>
      </c>
      <c r="E6036" s="375" t="s">
        <v>157</v>
      </c>
      <c r="F6036" s="136" t="s">
        <v>5854</v>
      </c>
      <c r="G6036" s="375" t="s">
        <v>929</v>
      </c>
      <c r="H6036" s="375" t="s">
        <v>13968</v>
      </c>
      <c r="I6036" s="454">
        <v>6.0</v>
      </c>
      <c r="J6036" s="455"/>
      <c r="K6036" s="455"/>
    </row>
    <row r="6037" ht="22.5" customHeight="1">
      <c r="A6037" s="136" t="s">
        <v>15289</v>
      </c>
      <c r="B6037" s="492">
        <v>45764.0</v>
      </c>
      <c r="C6037" s="453"/>
      <c r="D6037" s="453" t="s">
        <v>896</v>
      </c>
      <c r="E6037" s="375" t="s">
        <v>157</v>
      </c>
      <c r="F6037" s="136" t="s">
        <v>4827</v>
      </c>
      <c r="G6037" s="375" t="s">
        <v>930</v>
      </c>
      <c r="H6037" s="375" t="s">
        <v>13968</v>
      </c>
      <c r="I6037" s="454"/>
      <c r="J6037" s="455"/>
      <c r="K6037" s="455"/>
    </row>
    <row r="6038" ht="22.5" customHeight="1">
      <c r="A6038" s="136" t="s">
        <v>15289</v>
      </c>
      <c r="B6038" s="492">
        <v>45764.0</v>
      </c>
      <c r="C6038" s="453"/>
      <c r="D6038" s="453" t="s">
        <v>896</v>
      </c>
      <c r="E6038" s="375" t="s">
        <v>157</v>
      </c>
      <c r="F6038" s="136" t="s">
        <v>2581</v>
      </c>
      <c r="G6038" s="375" t="s">
        <v>52</v>
      </c>
      <c r="H6038" s="375" t="s">
        <v>13968</v>
      </c>
      <c r="I6038" s="454">
        <v>10.0</v>
      </c>
      <c r="J6038" s="455"/>
      <c r="K6038" s="455"/>
    </row>
    <row r="6039" ht="22.5" customHeight="1">
      <c r="A6039" s="136" t="s">
        <v>15289</v>
      </c>
      <c r="B6039" s="492">
        <v>45764.0</v>
      </c>
      <c r="C6039" s="453"/>
      <c r="D6039" s="453" t="s">
        <v>874</v>
      </c>
      <c r="E6039" s="375" t="s">
        <v>157</v>
      </c>
      <c r="F6039" s="136" t="s">
        <v>1599</v>
      </c>
      <c r="G6039" s="375" t="s">
        <v>60</v>
      </c>
      <c r="H6039" s="375" t="s">
        <v>13968</v>
      </c>
      <c r="I6039" s="454"/>
      <c r="J6039" s="455"/>
      <c r="K6039" s="455"/>
    </row>
    <row r="6040" ht="22.5" customHeight="1">
      <c r="A6040" s="136" t="s">
        <v>15289</v>
      </c>
      <c r="B6040" s="492">
        <v>45764.0</v>
      </c>
      <c r="C6040" s="453"/>
      <c r="D6040" s="453" t="s">
        <v>15235</v>
      </c>
      <c r="E6040" s="375" t="s">
        <v>157</v>
      </c>
      <c r="F6040" s="136" t="s">
        <v>6280</v>
      </c>
      <c r="G6040" s="375" t="s">
        <v>22</v>
      </c>
      <c r="H6040" s="375" t="s">
        <v>13968</v>
      </c>
      <c r="I6040" s="454"/>
      <c r="J6040" s="455"/>
      <c r="K6040" s="455"/>
    </row>
    <row r="6041" ht="22.5" customHeight="1">
      <c r="A6041" s="136" t="s">
        <v>15289</v>
      </c>
      <c r="B6041" s="492">
        <v>45764.0</v>
      </c>
      <c r="C6041" s="453"/>
      <c r="D6041" s="453" t="s">
        <v>896</v>
      </c>
      <c r="E6041" s="375" t="s">
        <v>157</v>
      </c>
      <c r="F6041" s="136" t="s">
        <v>5622</v>
      </c>
      <c r="G6041" s="375" t="s">
        <v>15328</v>
      </c>
      <c r="H6041" s="375" t="s">
        <v>13968</v>
      </c>
      <c r="I6041" s="454"/>
      <c r="J6041" s="455"/>
      <c r="K6041" s="455"/>
    </row>
    <row r="6042" ht="22.5" customHeight="1">
      <c r="A6042" s="136" t="s">
        <v>15289</v>
      </c>
      <c r="B6042" s="492">
        <v>45764.0</v>
      </c>
      <c r="C6042" s="453"/>
      <c r="D6042" s="453" t="s">
        <v>15235</v>
      </c>
      <c r="E6042" s="375" t="s">
        <v>201</v>
      </c>
      <c r="F6042" s="136" t="s">
        <v>6614</v>
      </c>
      <c r="G6042" s="375" t="s">
        <v>22</v>
      </c>
      <c r="H6042" s="375" t="s">
        <v>13968</v>
      </c>
      <c r="I6042" s="454"/>
      <c r="J6042" s="455"/>
      <c r="K6042" s="455"/>
    </row>
    <row r="6043" ht="22.5" customHeight="1">
      <c r="A6043" s="136" t="s">
        <v>15289</v>
      </c>
      <c r="B6043" s="492">
        <v>45764.0</v>
      </c>
      <c r="C6043" s="453"/>
      <c r="D6043" s="453" t="s">
        <v>896</v>
      </c>
      <c r="E6043" s="375" t="s">
        <v>157</v>
      </c>
      <c r="F6043" s="136" t="s">
        <v>1599</v>
      </c>
      <c r="G6043" s="375" t="s">
        <v>930</v>
      </c>
      <c r="H6043" s="375" t="s">
        <v>13968</v>
      </c>
      <c r="I6043" s="454"/>
      <c r="J6043" s="455"/>
      <c r="K6043" s="455"/>
    </row>
    <row r="6044" ht="22.5" customHeight="1">
      <c r="A6044" s="136" t="s">
        <v>15289</v>
      </c>
      <c r="B6044" s="492">
        <v>45764.0</v>
      </c>
      <c r="C6044" s="453"/>
      <c r="D6044" s="453" t="s">
        <v>874</v>
      </c>
      <c r="E6044" s="375" t="s">
        <v>157</v>
      </c>
      <c r="F6044" s="136" t="s">
        <v>1225</v>
      </c>
      <c r="G6044" s="375" t="s">
        <v>48</v>
      </c>
      <c r="H6044" s="375" t="s">
        <v>13968</v>
      </c>
      <c r="I6044" s="454"/>
      <c r="J6044" s="455"/>
      <c r="K6044" s="455"/>
    </row>
    <row r="6045" ht="22.5" customHeight="1">
      <c r="A6045" s="136" t="s">
        <v>15289</v>
      </c>
      <c r="B6045" s="492">
        <v>45764.0</v>
      </c>
      <c r="C6045" s="453"/>
      <c r="D6045" s="453" t="s">
        <v>15235</v>
      </c>
      <c r="E6045" s="375" t="s">
        <v>157</v>
      </c>
      <c r="F6045" s="136" t="s">
        <v>6542</v>
      </c>
      <c r="G6045" s="375" t="s">
        <v>60</v>
      </c>
      <c r="H6045" s="375" t="s">
        <v>13968</v>
      </c>
      <c r="I6045" s="454"/>
      <c r="J6045" s="455"/>
      <c r="K6045" s="455"/>
    </row>
    <row r="6046" ht="22.5" customHeight="1">
      <c r="A6046" s="136" t="s">
        <v>15289</v>
      </c>
      <c r="B6046" s="492">
        <v>45764.0</v>
      </c>
      <c r="C6046" s="453"/>
      <c r="D6046" s="453" t="s">
        <v>896</v>
      </c>
      <c r="E6046" s="375" t="s">
        <v>201</v>
      </c>
      <c r="F6046" s="136" t="s">
        <v>6614</v>
      </c>
      <c r="G6046" s="375" t="s">
        <v>52</v>
      </c>
      <c r="H6046" s="375" t="s">
        <v>13968</v>
      </c>
      <c r="I6046" s="454"/>
      <c r="J6046" s="455"/>
      <c r="K6046" s="455"/>
    </row>
    <row r="6047" ht="22.5" customHeight="1">
      <c r="A6047" s="136" t="s">
        <v>15289</v>
      </c>
      <c r="B6047" s="493">
        <v>45764.0</v>
      </c>
      <c r="C6047" s="483"/>
      <c r="D6047" s="453" t="s">
        <v>902</v>
      </c>
      <c r="E6047" s="375" t="s">
        <v>157</v>
      </c>
      <c r="F6047" s="136" t="s">
        <v>5788</v>
      </c>
      <c r="G6047" s="375" t="s">
        <v>76</v>
      </c>
      <c r="H6047" s="375" t="s">
        <v>13968</v>
      </c>
      <c r="I6047" s="454"/>
      <c r="J6047" s="455"/>
      <c r="K6047" s="455"/>
    </row>
    <row r="6048" ht="22.5" customHeight="1">
      <c r="A6048" s="136" t="s">
        <v>15882</v>
      </c>
      <c r="B6048" s="493">
        <v>45766.0</v>
      </c>
      <c r="C6048" s="453"/>
      <c r="D6048" s="453" t="s">
        <v>874</v>
      </c>
      <c r="E6048" s="375" t="s">
        <v>157</v>
      </c>
      <c r="F6048" s="136" t="s">
        <v>436</v>
      </c>
      <c r="G6048" s="375" t="s">
        <v>48</v>
      </c>
      <c r="H6048" s="375" t="s">
        <v>13968</v>
      </c>
      <c r="I6048" s="458"/>
      <c r="J6048" s="459"/>
      <c r="K6048" s="459"/>
    </row>
    <row r="6049" ht="22.5" customHeight="1">
      <c r="A6049" s="136" t="s">
        <v>15882</v>
      </c>
      <c r="B6049" s="493">
        <v>45766.0</v>
      </c>
      <c r="C6049" s="453"/>
      <c r="D6049" s="453" t="s">
        <v>902</v>
      </c>
      <c r="E6049" s="375" t="s">
        <v>157</v>
      </c>
      <c r="F6049" s="136" t="s">
        <v>1521</v>
      </c>
      <c r="G6049" s="375" t="s">
        <v>936</v>
      </c>
      <c r="H6049" s="375" t="s">
        <v>13968</v>
      </c>
      <c r="I6049" s="454"/>
      <c r="J6049" s="455"/>
      <c r="K6049" s="455"/>
    </row>
    <row r="6050" ht="22.5" customHeight="1">
      <c r="A6050" s="136" t="s">
        <v>15882</v>
      </c>
      <c r="B6050" s="493">
        <v>45766.0</v>
      </c>
      <c r="C6050" s="453"/>
      <c r="D6050" s="453" t="s">
        <v>896</v>
      </c>
      <c r="E6050" s="375" t="s">
        <v>157</v>
      </c>
      <c r="F6050" s="136" t="s">
        <v>647</v>
      </c>
      <c r="G6050" s="375" t="s">
        <v>52</v>
      </c>
      <c r="H6050" s="375" t="s">
        <v>13968</v>
      </c>
      <c r="I6050" s="454">
        <v>10.0</v>
      </c>
      <c r="J6050" s="455"/>
      <c r="K6050" s="455"/>
    </row>
    <row r="6051" ht="22.5" customHeight="1">
      <c r="A6051" s="136" t="s">
        <v>15882</v>
      </c>
      <c r="B6051" s="493">
        <v>45766.0</v>
      </c>
      <c r="C6051" s="453"/>
      <c r="D6051" s="453" t="s">
        <v>874</v>
      </c>
      <c r="E6051" s="375" t="s">
        <v>157</v>
      </c>
      <c r="F6051" s="136" t="s">
        <v>6568</v>
      </c>
      <c r="G6051" s="375" t="s">
        <v>48</v>
      </c>
      <c r="H6051" s="375" t="s">
        <v>13968</v>
      </c>
      <c r="I6051" s="454"/>
      <c r="J6051" s="455"/>
      <c r="K6051" s="455"/>
    </row>
    <row r="6052" ht="22.5" customHeight="1">
      <c r="A6052" s="136" t="s">
        <v>15882</v>
      </c>
      <c r="B6052" s="493">
        <v>45766.0</v>
      </c>
      <c r="C6052" s="453"/>
      <c r="D6052" s="453" t="s">
        <v>896</v>
      </c>
      <c r="E6052" s="375" t="s">
        <v>157</v>
      </c>
      <c r="F6052" s="136" t="s">
        <v>6578</v>
      </c>
      <c r="G6052" s="375" t="s">
        <v>15328</v>
      </c>
      <c r="H6052" s="375" t="s">
        <v>13968</v>
      </c>
      <c r="I6052" s="454"/>
      <c r="J6052" s="455"/>
      <c r="K6052" s="455"/>
    </row>
    <row r="6053" ht="22.5" customHeight="1">
      <c r="A6053" s="136" t="s">
        <v>15882</v>
      </c>
      <c r="B6053" s="493">
        <v>45766.0</v>
      </c>
      <c r="C6053" s="453"/>
      <c r="D6053" s="453" t="s">
        <v>902</v>
      </c>
      <c r="E6053" s="375" t="s">
        <v>157</v>
      </c>
      <c r="F6053" s="136" t="s">
        <v>3770</v>
      </c>
      <c r="G6053" s="375" t="s">
        <v>936</v>
      </c>
      <c r="H6053" s="375" t="s">
        <v>13968</v>
      </c>
      <c r="I6053" s="454"/>
      <c r="J6053" s="455"/>
      <c r="K6053" s="455"/>
    </row>
    <row r="6054" ht="22.5" customHeight="1">
      <c r="A6054" s="136" t="s">
        <v>15882</v>
      </c>
      <c r="B6054" s="493">
        <v>45766.0</v>
      </c>
      <c r="C6054" s="483"/>
      <c r="D6054" s="453" t="s">
        <v>896</v>
      </c>
      <c r="E6054" s="375" t="s">
        <v>157</v>
      </c>
      <c r="F6054" s="136" t="s">
        <v>6640</v>
      </c>
      <c r="G6054" s="375" t="s">
        <v>52</v>
      </c>
      <c r="H6054" s="375" t="s">
        <v>13968</v>
      </c>
      <c r="I6054" s="454"/>
      <c r="J6054" s="455"/>
      <c r="K6054" s="455"/>
    </row>
    <row r="6055" ht="22.5" customHeight="1">
      <c r="A6055" s="136" t="s">
        <v>15882</v>
      </c>
      <c r="B6055" s="493">
        <v>45766.0</v>
      </c>
      <c r="C6055" s="483"/>
      <c r="D6055" s="453" t="s">
        <v>902</v>
      </c>
      <c r="E6055" s="375" t="s">
        <v>157</v>
      </c>
      <c r="F6055" s="136" t="s">
        <v>1562</v>
      </c>
      <c r="G6055" s="375" t="s">
        <v>936</v>
      </c>
      <c r="H6055" s="375" t="s">
        <v>13968</v>
      </c>
      <c r="I6055" s="454"/>
      <c r="J6055" s="455"/>
      <c r="K6055" s="455"/>
    </row>
    <row r="6056" ht="22.5" customHeight="1">
      <c r="A6056" s="136" t="s">
        <v>15882</v>
      </c>
      <c r="B6056" s="493">
        <v>45766.0</v>
      </c>
      <c r="C6056" s="483"/>
      <c r="D6056" s="453" t="s">
        <v>874</v>
      </c>
      <c r="E6056" s="375" t="s">
        <v>157</v>
      </c>
      <c r="F6056" s="136" t="s">
        <v>384</v>
      </c>
      <c r="G6056" s="375" t="s">
        <v>48</v>
      </c>
      <c r="H6056" s="375" t="s">
        <v>13968</v>
      </c>
      <c r="I6056" s="454"/>
      <c r="J6056" s="455"/>
      <c r="K6056" s="455"/>
    </row>
    <row r="6057" ht="22.5" customHeight="1">
      <c r="A6057" s="136" t="s">
        <v>15882</v>
      </c>
      <c r="B6057" s="493">
        <v>45766.0</v>
      </c>
      <c r="C6057" s="483"/>
      <c r="D6057" s="453" t="s">
        <v>874</v>
      </c>
      <c r="E6057" s="375" t="s">
        <v>157</v>
      </c>
      <c r="F6057" s="136" t="s">
        <v>535</v>
      </c>
      <c r="G6057" s="375" t="s">
        <v>35</v>
      </c>
      <c r="H6057" s="375" t="s">
        <v>13968</v>
      </c>
      <c r="I6057" s="454"/>
      <c r="J6057" s="455"/>
      <c r="K6057" s="455"/>
    </row>
    <row r="6058" ht="22.5" customHeight="1">
      <c r="A6058" s="136" t="s">
        <v>15882</v>
      </c>
      <c r="B6058" s="493">
        <v>45766.0</v>
      </c>
      <c r="C6058" s="483"/>
      <c r="D6058" s="453" t="s">
        <v>896</v>
      </c>
      <c r="E6058" s="375" t="s">
        <v>157</v>
      </c>
      <c r="F6058" s="136" t="s">
        <v>4961</v>
      </c>
      <c r="G6058" s="375" t="s">
        <v>930</v>
      </c>
      <c r="H6058" s="375" t="s">
        <v>13968</v>
      </c>
      <c r="I6058" s="454"/>
      <c r="J6058" s="455"/>
      <c r="K6058" s="455"/>
    </row>
    <row r="6059" ht="22.5" customHeight="1">
      <c r="A6059" s="136" t="s">
        <v>15882</v>
      </c>
      <c r="B6059" s="493">
        <v>45766.0</v>
      </c>
      <c r="C6059" s="483"/>
      <c r="D6059" s="453" t="s">
        <v>896</v>
      </c>
      <c r="E6059" s="375" t="s">
        <v>157</v>
      </c>
      <c r="F6059" s="136" t="s">
        <v>6614</v>
      </c>
      <c r="G6059" s="375" t="s">
        <v>15328</v>
      </c>
      <c r="H6059" s="375" t="s">
        <v>13968</v>
      </c>
      <c r="I6059" s="454"/>
      <c r="J6059" s="455"/>
      <c r="K6059" s="455"/>
    </row>
    <row r="6060" ht="22.5" customHeight="1">
      <c r="A6060" s="136" t="s">
        <v>15882</v>
      </c>
      <c r="B6060" s="493">
        <v>45766.0</v>
      </c>
      <c r="C6060" s="483"/>
      <c r="D6060" s="453" t="s">
        <v>896</v>
      </c>
      <c r="E6060" s="375" t="s">
        <v>201</v>
      </c>
      <c r="F6060" s="136" t="s">
        <v>7053</v>
      </c>
      <c r="G6060" s="375" t="s">
        <v>929</v>
      </c>
      <c r="H6060" s="375" t="s">
        <v>13968</v>
      </c>
      <c r="I6060" s="454" t="s">
        <v>7053</v>
      </c>
      <c r="J6060" s="455"/>
      <c r="K6060" s="455"/>
    </row>
    <row r="6061" ht="22.5" customHeight="1">
      <c r="A6061" s="136" t="s">
        <v>15882</v>
      </c>
      <c r="B6061" s="493">
        <v>45766.0</v>
      </c>
      <c r="C6061" s="483"/>
      <c r="D6061" s="453" t="s">
        <v>15235</v>
      </c>
      <c r="E6061" s="375" t="s">
        <v>157</v>
      </c>
      <c r="F6061" s="136" t="s">
        <v>6542</v>
      </c>
      <c r="G6061" s="375" t="s">
        <v>39</v>
      </c>
      <c r="H6061" s="375" t="s">
        <v>13968</v>
      </c>
      <c r="I6061" s="454"/>
      <c r="J6061" s="455"/>
      <c r="K6061" s="455"/>
    </row>
    <row r="6062" ht="22.5" customHeight="1">
      <c r="A6062" s="136" t="s">
        <v>15882</v>
      </c>
      <c r="B6062" s="493">
        <v>45766.0</v>
      </c>
      <c r="C6062" s="483"/>
      <c r="D6062" s="453" t="s">
        <v>902</v>
      </c>
      <c r="E6062" s="375" t="s">
        <v>157</v>
      </c>
      <c r="F6062" s="136" t="s">
        <v>2868</v>
      </c>
      <c r="G6062" s="375" t="s">
        <v>936</v>
      </c>
      <c r="H6062" s="375" t="s">
        <v>13968</v>
      </c>
      <c r="I6062" s="454">
        <v>10.0</v>
      </c>
      <c r="J6062" s="455"/>
      <c r="K6062" s="455"/>
    </row>
    <row r="6063" ht="22.5" customHeight="1">
      <c r="A6063" s="136" t="s">
        <v>15882</v>
      </c>
      <c r="B6063" s="493">
        <v>45766.0</v>
      </c>
      <c r="C6063" s="483"/>
      <c r="D6063" s="453" t="s">
        <v>896</v>
      </c>
      <c r="E6063" s="375" t="s">
        <v>157</v>
      </c>
      <c r="F6063" s="136" t="s">
        <v>6232</v>
      </c>
      <c r="G6063" s="375" t="s">
        <v>52</v>
      </c>
      <c r="H6063" s="375" t="s">
        <v>13968</v>
      </c>
      <c r="I6063" s="454"/>
      <c r="J6063" s="455"/>
      <c r="K6063" s="455"/>
    </row>
    <row r="6064" ht="22.5" customHeight="1">
      <c r="A6064" s="136" t="s">
        <v>15882</v>
      </c>
      <c r="B6064" s="493">
        <v>45766.0</v>
      </c>
      <c r="C6064" s="483"/>
      <c r="D6064" s="453" t="s">
        <v>902</v>
      </c>
      <c r="E6064" s="375" t="s">
        <v>157</v>
      </c>
      <c r="F6064" s="136" t="s">
        <v>4413</v>
      </c>
      <c r="G6064" s="375" t="s">
        <v>936</v>
      </c>
      <c r="H6064" s="375" t="s">
        <v>13968</v>
      </c>
      <c r="I6064" s="454"/>
      <c r="J6064" s="455"/>
      <c r="K6064" s="455"/>
    </row>
    <row r="6065" ht="22.5" customHeight="1">
      <c r="A6065" s="136" t="s">
        <v>15882</v>
      </c>
      <c r="B6065" s="493">
        <v>45766.0</v>
      </c>
      <c r="C6065" s="483"/>
      <c r="D6065" s="453" t="s">
        <v>874</v>
      </c>
      <c r="E6065" s="375" t="s">
        <v>158</v>
      </c>
      <c r="F6065" s="136" t="s">
        <v>6866</v>
      </c>
      <c r="G6065" s="375" t="s">
        <v>48</v>
      </c>
      <c r="H6065" s="375" t="s">
        <v>13968</v>
      </c>
      <c r="I6065" s="454"/>
      <c r="J6065" s="455"/>
      <c r="K6065" s="455"/>
    </row>
    <row r="6066" ht="22.5" customHeight="1">
      <c r="A6066" s="136" t="s">
        <v>15882</v>
      </c>
      <c r="B6066" s="493">
        <v>45766.0</v>
      </c>
      <c r="C6066" s="483"/>
      <c r="D6066" s="453" t="s">
        <v>874</v>
      </c>
      <c r="E6066" s="375" t="s">
        <v>158</v>
      </c>
      <c r="F6066" s="136" t="s">
        <v>7024</v>
      </c>
      <c r="G6066" s="375" t="s">
        <v>35</v>
      </c>
      <c r="H6066" s="375" t="s">
        <v>13968</v>
      </c>
      <c r="I6066" s="454"/>
      <c r="J6066" s="455"/>
      <c r="K6066" s="455"/>
    </row>
    <row r="6067" ht="22.5" customHeight="1">
      <c r="A6067" s="136" t="s">
        <v>15882</v>
      </c>
      <c r="B6067" s="493">
        <v>45766.0</v>
      </c>
      <c r="C6067" s="453"/>
      <c r="D6067" s="453" t="s">
        <v>15235</v>
      </c>
      <c r="E6067" s="375" t="s">
        <v>157</v>
      </c>
      <c r="F6067" s="136" t="s">
        <v>150</v>
      </c>
      <c r="G6067" s="375" t="s">
        <v>39</v>
      </c>
      <c r="H6067" s="375" t="s">
        <v>13968</v>
      </c>
      <c r="I6067" s="454"/>
      <c r="J6067" s="455"/>
      <c r="K6067" s="455"/>
    </row>
    <row r="6068" ht="22.5" customHeight="1">
      <c r="A6068" s="136" t="s">
        <v>15491</v>
      </c>
      <c r="B6068" s="493">
        <v>45766.0</v>
      </c>
      <c r="C6068" s="453"/>
      <c r="D6068" s="453" t="s">
        <v>896</v>
      </c>
      <c r="E6068" s="375" t="s">
        <v>157</v>
      </c>
      <c r="F6068" s="136" t="s">
        <v>3873</v>
      </c>
      <c r="G6068" s="375" t="s">
        <v>929</v>
      </c>
      <c r="H6068" s="375" t="s">
        <v>13968</v>
      </c>
      <c r="I6068" s="454"/>
      <c r="J6068" s="455"/>
      <c r="K6068" s="455"/>
    </row>
    <row r="6069" ht="22.5" customHeight="1">
      <c r="A6069" s="136" t="s">
        <v>15491</v>
      </c>
      <c r="B6069" s="493">
        <v>45766.0</v>
      </c>
      <c r="C6069" s="453"/>
      <c r="D6069" s="453" t="s">
        <v>15235</v>
      </c>
      <c r="E6069" s="375" t="s">
        <v>157</v>
      </c>
      <c r="F6069" s="136" t="s">
        <v>692</v>
      </c>
      <c r="G6069" s="375" t="s">
        <v>39</v>
      </c>
      <c r="H6069" s="375" t="s">
        <v>13968</v>
      </c>
      <c r="I6069" s="454">
        <v>10.0</v>
      </c>
      <c r="J6069" s="455"/>
      <c r="K6069" s="455"/>
    </row>
    <row r="6070" ht="22.5" customHeight="1">
      <c r="A6070" s="136" t="s">
        <v>15491</v>
      </c>
      <c r="B6070" s="493">
        <v>45766.0</v>
      </c>
      <c r="C6070" s="453"/>
      <c r="D6070" s="453" t="s">
        <v>896</v>
      </c>
      <c r="E6070" s="375" t="s">
        <v>201</v>
      </c>
      <c r="F6070" s="136" t="s">
        <v>6604</v>
      </c>
      <c r="G6070" s="375" t="s">
        <v>930</v>
      </c>
      <c r="H6070" s="375" t="s">
        <v>13968</v>
      </c>
      <c r="I6070" s="454"/>
      <c r="J6070" s="455"/>
      <c r="K6070" s="455"/>
    </row>
    <row r="6071" ht="22.5" customHeight="1">
      <c r="A6071" s="136" t="s">
        <v>15491</v>
      </c>
      <c r="B6071" s="493">
        <v>45766.0</v>
      </c>
      <c r="C6071" s="453"/>
      <c r="D6071" s="453" t="s">
        <v>896</v>
      </c>
      <c r="E6071" s="375" t="s">
        <v>201</v>
      </c>
      <c r="F6071" s="136" t="s">
        <v>9912</v>
      </c>
      <c r="G6071" s="375" t="s">
        <v>929</v>
      </c>
      <c r="H6071" s="375" t="s">
        <v>13968</v>
      </c>
      <c r="I6071" s="454" t="s">
        <v>16269</v>
      </c>
      <c r="J6071" s="455"/>
      <c r="K6071" s="455"/>
    </row>
    <row r="6072" ht="22.5" customHeight="1">
      <c r="A6072" s="136" t="s">
        <v>15491</v>
      </c>
      <c r="B6072" s="493">
        <v>45766.0</v>
      </c>
      <c r="C6072" s="453"/>
      <c r="D6072" s="453" t="s">
        <v>896</v>
      </c>
      <c r="E6072" s="375" t="s">
        <v>157</v>
      </c>
      <c r="F6072" s="136" t="s">
        <v>7069</v>
      </c>
      <c r="G6072" s="375" t="s">
        <v>930</v>
      </c>
      <c r="H6072" s="375" t="s">
        <v>13968</v>
      </c>
      <c r="I6072" s="454"/>
      <c r="J6072" s="455"/>
      <c r="K6072" s="455"/>
    </row>
    <row r="6073" ht="22.5" customHeight="1">
      <c r="A6073" s="136" t="s">
        <v>15491</v>
      </c>
      <c r="B6073" s="493">
        <v>45766.0</v>
      </c>
      <c r="C6073" s="453"/>
      <c r="D6073" s="453" t="s">
        <v>15235</v>
      </c>
      <c r="E6073" s="375" t="s">
        <v>157</v>
      </c>
      <c r="F6073" s="136" t="s">
        <v>287</v>
      </c>
      <c r="G6073" s="375" t="s">
        <v>39</v>
      </c>
      <c r="H6073" s="375" t="s">
        <v>13968</v>
      </c>
      <c r="I6073" s="454"/>
      <c r="J6073" s="455"/>
      <c r="K6073" s="455"/>
    </row>
    <row r="6074" ht="22.5" customHeight="1">
      <c r="A6074" s="136" t="s">
        <v>15491</v>
      </c>
      <c r="B6074" s="493">
        <v>45766.0</v>
      </c>
      <c r="C6074" s="453"/>
      <c r="D6074" s="453" t="s">
        <v>910</v>
      </c>
      <c r="E6074" s="375" t="s">
        <v>157</v>
      </c>
      <c r="F6074" s="136" t="s">
        <v>6555</v>
      </c>
      <c r="G6074" s="375" t="s">
        <v>942</v>
      </c>
      <c r="H6074" s="375" t="s">
        <v>13968</v>
      </c>
      <c r="I6074" s="454"/>
      <c r="J6074" s="455"/>
      <c r="K6074" s="455"/>
    </row>
    <row r="6075" ht="22.5" customHeight="1">
      <c r="A6075" s="136" t="s">
        <v>15882</v>
      </c>
      <c r="B6075" s="493">
        <v>45768.0</v>
      </c>
      <c r="C6075" s="453"/>
      <c r="D6075" s="453" t="s">
        <v>910</v>
      </c>
      <c r="E6075" s="375" t="s">
        <v>201</v>
      </c>
      <c r="F6075" s="136" t="s">
        <v>6589</v>
      </c>
      <c r="G6075" s="375" t="s">
        <v>942</v>
      </c>
      <c r="H6075" s="375" t="s">
        <v>13968</v>
      </c>
      <c r="I6075" s="454"/>
      <c r="J6075" s="455"/>
      <c r="K6075" s="455"/>
    </row>
    <row r="6076" ht="22.5" customHeight="1">
      <c r="A6076" s="136" t="s">
        <v>15882</v>
      </c>
      <c r="B6076" s="493">
        <v>45768.0</v>
      </c>
      <c r="C6076" s="453"/>
      <c r="D6076" s="453" t="s">
        <v>902</v>
      </c>
      <c r="E6076" s="375" t="s">
        <v>157</v>
      </c>
      <c r="F6076" s="136" t="s">
        <v>5920</v>
      </c>
      <c r="G6076" s="375" t="s">
        <v>936</v>
      </c>
      <c r="H6076" s="375" t="s">
        <v>13968</v>
      </c>
      <c r="I6076" s="454">
        <v>2.0</v>
      </c>
      <c r="J6076" s="455"/>
      <c r="K6076" s="455"/>
    </row>
    <row r="6077" ht="22.5" customHeight="1">
      <c r="A6077" s="136" t="s">
        <v>15882</v>
      </c>
      <c r="B6077" s="493">
        <v>45768.0</v>
      </c>
      <c r="C6077" s="453"/>
      <c r="D6077" s="453" t="s">
        <v>896</v>
      </c>
      <c r="E6077" s="375" t="s">
        <v>157</v>
      </c>
      <c r="F6077" s="136" t="s">
        <v>5948</v>
      </c>
      <c r="G6077" s="375" t="s">
        <v>929</v>
      </c>
      <c r="H6077" s="375" t="s">
        <v>13968</v>
      </c>
      <c r="I6077" s="454">
        <v>6.0</v>
      </c>
      <c r="J6077" s="455"/>
      <c r="K6077" s="455"/>
    </row>
    <row r="6078" ht="22.5" customHeight="1">
      <c r="A6078" s="136" t="s">
        <v>15882</v>
      </c>
      <c r="B6078" s="493">
        <v>45768.0</v>
      </c>
      <c r="C6078" s="453"/>
      <c r="D6078" s="453" t="s">
        <v>15235</v>
      </c>
      <c r="E6078" s="375" t="s">
        <v>157</v>
      </c>
      <c r="F6078" s="136" t="s">
        <v>436</v>
      </c>
      <c r="G6078" s="375" t="s">
        <v>22</v>
      </c>
      <c r="H6078" s="375" t="s">
        <v>13968</v>
      </c>
      <c r="I6078" s="458"/>
      <c r="J6078" s="459"/>
      <c r="K6078" s="459"/>
    </row>
    <row r="6079" ht="22.5" customHeight="1">
      <c r="A6079" s="136" t="s">
        <v>15882</v>
      </c>
      <c r="B6079" s="493">
        <v>45768.0</v>
      </c>
      <c r="C6079" s="453"/>
      <c r="D6079" s="453" t="s">
        <v>874</v>
      </c>
      <c r="E6079" s="375" t="s">
        <v>157</v>
      </c>
      <c r="F6079" s="136" t="s">
        <v>2865</v>
      </c>
      <c r="G6079" s="375" t="s">
        <v>22</v>
      </c>
      <c r="H6079" s="375" t="s">
        <v>13968</v>
      </c>
      <c r="I6079" s="454"/>
      <c r="J6079" s="455"/>
      <c r="K6079" s="455"/>
    </row>
    <row r="6080" ht="22.5" customHeight="1">
      <c r="A6080" s="136" t="s">
        <v>15882</v>
      </c>
      <c r="B6080" s="493">
        <v>45768.0</v>
      </c>
      <c r="C6080" s="453"/>
      <c r="D6080" s="453" t="s">
        <v>902</v>
      </c>
      <c r="E6080" s="375" t="s">
        <v>157</v>
      </c>
      <c r="F6080" s="136" t="s">
        <v>6082</v>
      </c>
      <c r="G6080" s="375" t="s">
        <v>936</v>
      </c>
      <c r="H6080" s="375" t="s">
        <v>13968</v>
      </c>
      <c r="I6080" s="454"/>
      <c r="J6080" s="455"/>
      <c r="K6080" s="455"/>
    </row>
    <row r="6081" ht="22.5" customHeight="1">
      <c r="A6081" s="136" t="s">
        <v>15882</v>
      </c>
      <c r="B6081" s="493">
        <v>45768.0</v>
      </c>
      <c r="C6081" s="453"/>
      <c r="D6081" s="453" t="s">
        <v>896</v>
      </c>
      <c r="E6081" s="375" t="s">
        <v>157</v>
      </c>
      <c r="F6081" s="136" t="s">
        <v>6830</v>
      </c>
      <c r="G6081" s="375" t="s">
        <v>929</v>
      </c>
      <c r="H6081" s="375" t="s">
        <v>13968</v>
      </c>
      <c r="I6081" s="454"/>
      <c r="J6081" s="455"/>
      <c r="K6081" s="455"/>
    </row>
    <row r="6082" ht="22.5" customHeight="1">
      <c r="A6082" s="136" t="s">
        <v>15882</v>
      </c>
      <c r="B6082" s="493">
        <v>45768.0</v>
      </c>
      <c r="C6082" s="453"/>
      <c r="D6082" s="453" t="s">
        <v>902</v>
      </c>
      <c r="E6082" s="375" t="s">
        <v>157</v>
      </c>
      <c r="F6082" s="136" t="s">
        <v>7591</v>
      </c>
      <c r="G6082" s="375" t="s">
        <v>936</v>
      </c>
      <c r="H6082" s="375" t="s">
        <v>13968</v>
      </c>
      <c r="I6082" s="454"/>
      <c r="J6082" s="455"/>
      <c r="K6082" s="455"/>
    </row>
    <row r="6083" ht="22.5" customHeight="1">
      <c r="A6083" s="136" t="s">
        <v>15882</v>
      </c>
      <c r="B6083" s="493">
        <v>45768.0</v>
      </c>
      <c r="C6083" s="453"/>
      <c r="D6083" s="453" t="s">
        <v>15235</v>
      </c>
      <c r="E6083" s="375" t="s">
        <v>158</v>
      </c>
      <c r="F6083" s="136" t="s">
        <v>6866</v>
      </c>
      <c r="G6083" s="375" t="s">
        <v>22</v>
      </c>
      <c r="H6083" s="375" t="s">
        <v>13968</v>
      </c>
      <c r="I6083" s="454"/>
      <c r="J6083" s="455"/>
      <c r="K6083" s="455"/>
    </row>
    <row r="6084" ht="22.5" customHeight="1">
      <c r="A6084" s="136" t="s">
        <v>15882</v>
      </c>
      <c r="B6084" s="493">
        <v>45768.0</v>
      </c>
      <c r="C6084" s="453"/>
      <c r="D6084" s="453" t="s">
        <v>15235</v>
      </c>
      <c r="E6084" s="375" t="s">
        <v>157</v>
      </c>
      <c r="F6084" s="136" t="s">
        <v>6311</v>
      </c>
      <c r="G6084" s="375" t="s">
        <v>39</v>
      </c>
      <c r="H6084" s="375" t="s">
        <v>13968</v>
      </c>
      <c r="I6084" s="454"/>
      <c r="J6084" s="455"/>
      <c r="K6084" s="455"/>
    </row>
    <row r="6085" ht="22.5" customHeight="1">
      <c r="A6085" s="136" t="s">
        <v>15882</v>
      </c>
      <c r="B6085" s="493">
        <v>45768.0</v>
      </c>
      <c r="C6085" s="453"/>
      <c r="D6085" s="453" t="s">
        <v>896</v>
      </c>
      <c r="E6085" s="375" t="s">
        <v>157</v>
      </c>
      <c r="F6085" s="136" t="s">
        <v>6055</v>
      </c>
      <c r="G6085" s="375" t="s">
        <v>929</v>
      </c>
      <c r="H6085" s="375" t="s">
        <v>13968</v>
      </c>
      <c r="I6085" s="454">
        <v>10.0</v>
      </c>
      <c r="J6085" s="455"/>
      <c r="K6085" s="455"/>
    </row>
    <row r="6086" ht="22.5" customHeight="1">
      <c r="A6086" s="136" t="s">
        <v>15882</v>
      </c>
      <c r="B6086" s="493">
        <v>45768.0</v>
      </c>
      <c r="C6086" s="453"/>
      <c r="D6086" s="453" t="s">
        <v>896</v>
      </c>
      <c r="E6086" s="375" t="s">
        <v>157</v>
      </c>
      <c r="F6086" s="136" t="s">
        <v>4961</v>
      </c>
      <c r="G6086" s="375" t="s">
        <v>15328</v>
      </c>
      <c r="H6086" s="375" t="s">
        <v>13968</v>
      </c>
      <c r="I6086" s="454"/>
      <c r="J6086" s="455"/>
      <c r="K6086" s="455"/>
    </row>
    <row r="6087" ht="22.5" customHeight="1">
      <c r="A6087" s="136" t="s">
        <v>15882</v>
      </c>
      <c r="B6087" s="493">
        <v>45768.0</v>
      </c>
      <c r="C6087" s="483"/>
      <c r="D6087" s="453" t="s">
        <v>896</v>
      </c>
      <c r="E6087" s="375" t="s">
        <v>157</v>
      </c>
      <c r="F6087" s="136" t="s">
        <v>4827</v>
      </c>
      <c r="G6087" s="375" t="s">
        <v>15328</v>
      </c>
      <c r="H6087" s="375" t="s">
        <v>13968</v>
      </c>
      <c r="I6087" s="454">
        <v>10.0</v>
      </c>
      <c r="J6087" s="455"/>
      <c r="K6087" s="455"/>
    </row>
    <row r="6088" ht="22.5" customHeight="1">
      <c r="A6088" s="136" t="s">
        <v>15882</v>
      </c>
      <c r="B6088" s="493">
        <v>45768.0</v>
      </c>
      <c r="C6088" s="453"/>
      <c r="D6088" s="453" t="s">
        <v>902</v>
      </c>
      <c r="E6088" s="375" t="s">
        <v>157</v>
      </c>
      <c r="F6088" s="136" t="s">
        <v>2581</v>
      </c>
      <c r="G6088" s="375" t="s">
        <v>76</v>
      </c>
      <c r="H6088" s="375" t="s">
        <v>13968</v>
      </c>
      <c r="I6088" s="454"/>
      <c r="J6088" s="455"/>
      <c r="K6088" s="455"/>
    </row>
    <row r="6089" ht="22.5" customHeight="1">
      <c r="A6089" s="136" t="s">
        <v>15882</v>
      </c>
      <c r="B6089" s="493">
        <v>45768.0</v>
      </c>
      <c r="C6089" s="453"/>
      <c r="D6089" s="453" t="s">
        <v>902</v>
      </c>
      <c r="E6089" s="375" t="s">
        <v>157</v>
      </c>
      <c r="F6089" s="136" t="s">
        <v>5536</v>
      </c>
      <c r="G6089" s="375" t="s">
        <v>936</v>
      </c>
      <c r="H6089" s="375" t="s">
        <v>13968</v>
      </c>
      <c r="I6089" s="454"/>
      <c r="J6089" s="455"/>
      <c r="K6089" s="455"/>
    </row>
    <row r="6090" ht="22.5" customHeight="1">
      <c r="A6090" s="136" t="s">
        <v>15882</v>
      </c>
      <c r="B6090" s="493">
        <v>45768.0</v>
      </c>
      <c r="C6090" s="453"/>
      <c r="D6090" s="453" t="s">
        <v>896</v>
      </c>
      <c r="E6090" s="375" t="s">
        <v>157</v>
      </c>
      <c r="F6090" s="136" t="s">
        <v>2496</v>
      </c>
      <c r="G6090" s="375" t="s">
        <v>929</v>
      </c>
      <c r="H6090" s="375" t="s">
        <v>13968</v>
      </c>
      <c r="I6090" s="454">
        <v>6.0</v>
      </c>
      <c r="J6090" s="455"/>
      <c r="K6090" s="455"/>
    </row>
    <row r="6091" ht="22.5" customHeight="1">
      <c r="A6091" s="136" t="s">
        <v>15882</v>
      </c>
      <c r="B6091" s="493">
        <v>45768.0</v>
      </c>
      <c r="C6091" s="483"/>
      <c r="D6091" s="453" t="s">
        <v>896</v>
      </c>
      <c r="E6091" s="375" t="s">
        <v>157</v>
      </c>
      <c r="F6091" s="136" t="s">
        <v>4776</v>
      </c>
      <c r="G6091" s="375" t="s">
        <v>52</v>
      </c>
      <c r="H6091" s="375" t="s">
        <v>13968</v>
      </c>
      <c r="I6091" s="454"/>
      <c r="J6091" s="455"/>
      <c r="K6091" s="455"/>
    </row>
    <row r="6092" ht="22.5" customHeight="1">
      <c r="A6092" s="136" t="s">
        <v>15882</v>
      </c>
      <c r="B6092" s="493">
        <v>45768.0</v>
      </c>
      <c r="C6092" s="483"/>
      <c r="D6092" s="453" t="s">
        <v>896</v>
      </c>
      <c r="E6092" s="375" t="s">
        <v>157</v>
      </c>
      <c r="F6092" s="136" t="s">
        <v>7761</v>
      </c>
      <c r="G6092" s="375" t="s">
        <v>52</v>
      </c>
      <c r="H6092" s="375" t="s">
        <v>13968</v>
      </c>
      <c r="I6092" s="454"/>
      <c r="J6092" s="455"/>
      <c r="K6092" s="455"/>
    </row>
    <row r="6093" ht="22.5" customHeight="1">
      <c r="A6093" s="136" t="s">
        <v>15882</v>
      </c>
      <c r="B6093" s="493">
        <v>45768.0</v>
      </c>
      <c r="C6093" s="483"/>
      <c r="D6093" s="453" t="s">
        <v>896</v>
      </c>
      <c r="E6093" s="375" t="s">
        <v>157</v>
      </c>
      <c r="F6093" s="136" t="s">
        <v>5684</v>
      </c>
      <c r="G6093" s="375" t="s">
        <v>52</v>
      </c>
      <c r="H6093" s="375" t="s">
        <v>13968</v>
      </c>
      <c r="I6093" s="454"/>
      <c r="J6093" s="455"/>
      <c r="K6093" s="455"/>
    </row>
    <row r="6094" ht="22.5" customHeight="1">
      <c r="A6094" s="136" t="s">
        <v>15882</v>
      </c>
      <c r="B6094" s="493">
        <v>45768.0</v>
      </c>
      <c r="C6094" s="453"/>
      <c r="D6094" s="453" t="s">
        <v>902</v>
      </c>
      <c r="E6094" s="375" t="s">
        <v>158</v>
      </c>
      <c r="F6094" s="136" t="s">
        <v>6500</v>
      </c>
      <c r="G6094" s="375" t="s">
        <v>76</v>
      </c>
      <c r="H6094" s="375" t="s">
        <v>13968</v>
      </c>
      <c r="I6094" s="454"/>
      <c r="J6094" s="455"/>
      <c r="K6094" s="455"/>
    </row>
    <row r="6095" ht="22.5" customHeight="1">
      <c r="A6095" s="136" t="s">
        <v>15882</v>
      </c>
      <c r="B6095" s="493">
        <v>45768.0</v>
      </c>
      <c r="C6095" s="453"/>
      <c r="D6095" s="453" t="s">
        <v>902</v>
      </c>
      <c r="E6095" s="375" t="s">
        <v>157</v>
      </c>
      <c r="F6095" s="136" t="s">
        <v>1512</v>
      </c>
      <c r="G6095" s="375" t="s">
        <v>936</v>
      </c>
      <c r="H6095" s="375" t="s">
        <v>13968</v>
      </c>
      <c r="I6095" s="454">
        <v>10.0</v>
      </c>
      <c r="J6095" s="455"/>
      <c r="K6095" s="455"/>
    </row>
    <row r="6096" ht="22.5" customHeight="1">
      <c r="A6096" s="136" t="s">
        <v>15882</v>
      </c>
      <c r="B6096" s="493">
        <v>45768.0</v>
      </c>
      <c r="C6096" s="453"/>
      <c r="D6096" s="453" t="s">
        <v>896</v>
      </c>
      <c r="E6096" s="375" t="s">
        <v>157</v>
      </c>
      <c r="F6096" s="136" t="s">
        <v>7069</v>
      </c>
      <c r="G6096" s="375" t="s">
        <v>15328</v>
      </c>
      <c r="H6096" s="375" t="s">
        <v>13968</v>
      </c>
      <c r="I6096" s="454"/>
      <c r="J6096" s="455"/>
      <c r="K6096" s="455"/>
    </row>
    <row r="6097" ht="22.5" customHeight="1">
      <c r="A6097" s="136" t="s">
        <v>15882</v>
      </c>
      <c r="B6097" s="493">
        <v>45768.0</v>
      </c>
      <c r="C6097" s="453"/>
      <c r="D6097" s="453" t="s">
        <v>902</v>
      </c>
      <c r="E6097" s="375" t="s">
        <v>157</v>
      </c>
      <c r="F6097" s="136" t="s">
        <v>6293</v>
      </c>
      <c r="G6097" s="375" t="s">
        <v>76</v>
      </c>
      <c r="H6097" s="375" t="s">
        <v>13968</v>
      </c>
      <c r="I6097" s="454"/>
      <c r="J6097" s="455"/>
      <c r="K6097" s="455"/>
    </row>
    <row r="6098" ht="22.5" customHeight="1">
      <c r="A6098" s="136" t="s">
        <v>15289</v>
      </c>
      <c r="B6098" s="493">
        <v>45768.0</v>
      </c>
      <c r="C6098" s="483"/>
      <c r="D6098" s="453" t="s">
        <v>902</v>
      </c>
      <c r="E6098" s="375" t="s">
        <v>157</v>
      </c>
      <c r="F6098" s="136" t="s">
        <v>7241</v>
      </c>
      <c r="G6098" s="375" t="s">
        <v>76</v>
      </c>
      <c r="H6098" s="375" t="s">
        <v>13968</v>
      </c>
      <c r="I6098" s="454"/>
      <c r="J6098" s="455"/>
      <c r="K6098" s="455"/>
    </row>
    <row r="6099" ht="22.5" customHeight="1">
      <c r="A6099" s="136" t="s">
        <v>15289</v>
      </c>
      <c r="B6099" s="493">
        <v>45768.0</v>
      </c>
      <c r="C6099" s="453"/>
      <c r="D6099" s="453" t="s">
        <v>902</v>
      </c>
      <c r="E6099" s="375" t="s">
        <v>158</v>
      </c>
      <c r="F6099" s="136" t="s">
        <v>1085</v>
      </c>
      <c r="G6099" s="375" t="s">
        <v>76</v>
      </c>
      <c r="H6099" s="375" t="s">
        <v>13968</v>
      </c>
      <c r="I6099" s="454"/>
      <c r="J6099" s="455"/>
      <c r="K6099" s="455"/>
    </row>
    <row r="6100" ht="22.5" customHeight="1">
      <c r="A6100" s="136" t="s">
        <v>15491</v>
      </c>
      <c r="B6100" s="493">
        <v>45769.0</v>
      </c>
      <c r="C6100" s="453"/>
      <c r="D6100" s="453" t="s">
        <v>15235</v>
      </c>
      <c r="E6100" s="375" t="s">
        <v>157</v>
      </c>
      <c r="F6100" s="136" t="s">
        <v>6568</v>
      </c>
      <c r="G6100" s="375" t="s">
        <v>22</v>
      </c>
      <c r="H6100" s="375" t="s">
        <v>13968</v>
      </c>
      <c r="I6100" s="454"/>
      <c r="J6100" s="455"/>
      <c r="K6100" s="455"/>
    </row>
    <row r="6101" ht="22.5" customHeight="1">
      <c r="A6101" s="136" t="s">
        <v>15491</v>
      </c>
      <c r="B6101" s="493">
        <v>45769.0</v>
      </c>
      <c r="C6101" s="483"/>
      <c r="D6101" s="453" t="s">
        <v>896</v>
      </c>
      <c r="E6101" s="375" t="s">
        <v>157</v>
      </c>
      <c r="F6101" s="136" t="s">
        <v>6614</v>
      </c>
      <c r="G6101" s="375" t="s">
        <v>929</v>
      </c>
      <c r="H6101" s="375" t="s">
        <v>13968</v>
      </c>
      <c r="I6101" s="454"/>
      <c r="J6101" s="455"/>
      <c r="K6101" s="455"/>
    </row>
    <row r="6102" ht="22.5" customHeight="1">
      <c r="A6102" s="136" t="s">
        <v>15491</v>
      </c>
      <c r="B6102" s="493">
        <v>45769.0</v>
      </c>
      <c r="C6102" s="483"/>
      <c r="D6102" s="453" t="s">
        <v>902</v>
      </c>
      <c r="E6102" s="375" t="s">
        <v>157</v>
      </c>
      <c r="F6102" s="136" t="s">
        <v>5976</v>
      </c>
      <c r="G6102" s="375" t="s">
        <v>936</v>
      </c>
      <c r="H6102" s="375" t="s">
        <v>12181</v>
      </c>
      <c r="I6102" s="454" t="s">
        <v>16193</v>
      </c>
      <c r="J6102" s="455"/>
      <c r="K6102" s="455"/>
    </row>
    <row r="6103" ht="22.5" customHeight="1">
      <c r="A6103" s="136" t="s">
        <v>15491</v>
      </c>
      <c r="B6103" s="493">
        <v>45769.0</v>
      </c>
      <c r="C6103" s="483"/>
      <c r="D6103" s="453" t="s">
        <v>15235</v>
      </c>
      <c r="E6103" s="375" t="s">
        <v>157</v>
      </c>
      <c r="F6103" s="136" t="s">
        <v>7591</v>
      </c>
      <c r="G6103" s="375" t="s">
        <v>22</v>
      </c>
      <c r="H6103" s="375" t="s">
        <v>12181</v>
      </c>
      <c r="I6103" s="454"/>
      <c r="J6103" s="455"/>
      <c r="K6103" s="455"/>
    </row>
    <row r="6104" ht="22.5" customHeight="1">
      <c r="A6104" s="136" t="s">
        <v>15491</v>
      </c>
      <c r="B6104" s="493">
        <v>45769.0</v>
      </c>
      <c r="C6104" s="483"/>
      <c r="D6104" s="453" t="s">
        <v>874</v>
      </c>
      <c r="E6104" s="375" t="s">
        <v>158</v>
      </c>
      <c r="F6104" s="136" t="s">
        <v>114</v>
      </c>
      <c r="G6104" s="375" t="s">
        <v>22</v>
      </c>
      <c r="H6104" s="375" t="s">
        <v>13968</v>
      </c>
      <c r="I6104" s="454"/>
      <c r="J6104" s="455"/>
      <c r="K6104" s="455"/>
    </row>
    <row r="6105" ht="22.5" customHeight="1">
      <c r="A6105" s="136" t="s">
        <v>15491</v>
      </c>
      <c r="B6105" s="493">
        <v>45769.0</v>
      </c>
      <c r="C6105" s="483"/>
      <c r="D6105" s="453" t="s">
        <v>896</v>
      </c>
      <c r="E6105" s="375" t="s">
        <v>157</v>
      </c>
      <c r="F6105" s="136" t="s">
        <v>5854</v>
      </c>
      <c r="G6105" s="375" t="s">
        <v>929</v>
      </c>
      <c r="H6105" s="375" t="s">
        <v>13968</v>
      </c>
      <c r="I6105" s="454">
        <v>7.0</v>
      </c>
      <c r="J6105" s="455"/>
      <c r="K6105" s="455"/>
    </row>
    <row r="6106" ht="22.5" customHeight="1">
      <c r="A6106" s="136" t="s">
        <v>15491</v>
      </c>
      <c r="B6106" s="493">
        <v>45769.0</v>
      </c>
      <c r="C6106" s="483"/>
      <c r="D6106" s="453" t="s">
        <v>902</v>
      </c>
      <c r="E6106" s="375" t="s">
        <v>157</v>
      </c>
      <c r="F6106" s="136" t="s">
        <v>231</v>
      </c>
      <c r="G6106" s="375" t="s">
        <v>936</v>
      </c>
      <c r="H6106" s="375" t="s">
        <v>12181</v>
      </c>
      <c r="I6106" s="454"/>
      <c r="J6106" s="455"/>
      <c r="K6106" s="455"/>
    </row>
    <row r="6107" ht="22.5" customHeight="1">
      <c r="A6107" s="136" t="s">
        <v>15491</v>
      </c>
      <c r="B6107" s="493">
        <v>45769.0</v>
      </c>
      <c r="C6107" s="483"/>
      <c r="D6107" s="453" t="s">
        <v>15235</v>
      </c>
      <c r="E6107" s="375" t="s">
        <v>157</v>
      </c>
      <c r="F6107" s="136" t="s">
        <v>1846</v>
      </c>
      <c r="G6107" s="375" t="s">
        <v>22</v>
      </c>
      <c r="H6107" s="375" t="s">
        <v>12181</v>
      </c>
      <c r="I6107" s="454"/>
      <c r="J6107" s="455"/>
      <c r="K6107" s="455"/>
    </row>
    <row r="6108" ht="22.5" customHeight="1">
      <c r="A6108" s="136" t="s">
        <v>15491</v>
      </c>
      <c r="B6108" s="493">
        <v>45769.0</v>
      </c>
      <c r="C6108" s="483"/>
      <c r="D6108" s="453" t="s">
        <v>874</v>
      </c>
      <c r="E6108" s="375" t="s">
        <v>157</v>
      </c>
      <c r="F6108" s="136" t="s">
        <v>567</v>
      </c>
      <c r="G6108" s="375" t="s">
        <v>35</v>
      </c>
      <c r="H6108" s="375" t="s">
        <v>13968</v>
      </c>
      <c r="I6108" s="454"/>
      <c r="J6108" s="455"/>
      <c r="K6108" s="455"/>
    </row>
    <row r="6109" ht="22.5" customHeight="1">
      <c r="A6109" s="136" t="s">
        <v>15491</v>
      </c>
      <c r="B6109" s="493">
        <v>45769.0</v>
      </c>
      <c r="C6109" s="483"/>
      <c r="D6109" s="453" t="s">
        <v>896</v>
      </c>
      <c r="E6109" s="375" t="s">
        <v>157</v>
      </c>
      <c r="F6109" s="136" t="s">
        <v>5575</v>
      </c>
      <c r="G6109" s="375" t="s">
        <v>929</v>
      </c>
      <c r="H6109" s="375" t="s">
        <v>13968</v>
      </c>
      <c r="I6109" s="454">
        <v>10.0</v>
      </c>
      <c r="J6109" s="455"/>
      <c r="K6109" s="455"/>
    </row>
    <row r="6110" ht="22.5" customHeight="1">
      <c r="A6110" s="136" t="s">
        <v>15491</v>
      </c>
      <c r="B6110" s="493">
        <v>45769.0</v>
      </c>
      <c r="C6110" s="483"/>
      <c r="D6110" s="453" t="s">
        <v>902</v>
      </c>
      <c r="E6110" s="375" t="s">
        <v>157</v>
      </c>
      <c r="F6110" s="136" t="s">
        <v>320</v>
      </c>
      <c r="G6110" s="375" t="s">
        <v>936</v>
      </c>
      <c r="H6110" s="375" t="s">
        <v>13968</v>
      </c>
      <c r="I6110" s="454">
        <v>5.0</v>
      </c>
      <c r="J6110" s="455"/>
      <c r="K6110" s="455"/>
    </row>
    <row r="6111" ht="22.5" customHeight="1">
      <c r="A6111" s="136" t="s">
        <v>15491</v>
      </c>
      <c r="B6111" s="493">
        <v>45769.0</v>
      </c>
      <c r="C6111" s="483"/>
      <c r="D6111" s="453" t="s">
        <v>874</v>
      </c>
      <c r="E6111" s="375" t="s">
        <v>201</v>
      </c>
      <c r="F6111" s="136" t="s">
        <v>1684</v>
      </c>
      <c r="G6111" s="375" t="s">
        <v>48</v>
      </c>
      <c r="H6111" s="375" t="s">
        <v>13968</v>
      </c>
      <c r="I6111" s="454"/>
      <c r="J6111" s="455"/>
      <c r="K6111" s="455"/>
    </row>
    <row r="6112" ht="22.5" customHeight="1">
      <c r="A6112" s="136" t="s">
        <v>15491</v>
      </c>
      <c r="B6112" s="493">
        <v>45769.0</v>
      </c>
      <c r="C6112" s="483"/>
      <c r="D6112" s="453" t="s">
        <v>15235</v>
      </c>
      <c r="E6112" s="375" t="s">
        <v>157</v>
      </c>
      <c r="F6112" s="136" t="s">
        <v>1599</v>
      </c>
      <c r="G6112" s="375" t="s">
        <v>39</v>
      </c>
      <c r="H6112" s="375" t="s">
        <v>13968</v>
      </c>
      <c r="I6112" s="454">
        <v>10.0</v>
      </c>
      <c r="J6112" s="455"/>
      <c r="K6112" s="455"/>
    </row>
    <row r="6113" ht="22.5" customHeight="1">
      <c r="A6113" s="136" t="s">
        <v>15491</v>
      </c>
      <c r="B6113" s="493">
        <v>45769.0</v>
      </c>
      <c r="C6113" s="483"/>
      <c r="D6113" s="453" t="s">
        <v>896</v>
      </c>
      <c r="E6113" s="375" t="s">
        <v>157</v>
      </c>
      <c r="F6113" s="136" t="s">
        <v>5536</v>
      </c>
      <c r="G6113" s="375" t="s">
        <v>929</v>
      </c>
      <c r="H6113" s="375" t="s">
        <v>12181</v>
      </c>
      <c r="I6113" s="454"/>
      <c r="J6113" s="455"/>
      <c r="K6113" s="455"/>
    </row>
    <row r="6114" ht="22.5" customHeight="1">
      <c r="A6114" s="136" t="s">
        <v>15491</v>
      </c>
      <c r="B6114" s="493">
        <v>45769.0</v>
      </c>
      <c r="C6114" s="483"/>
      <c r="D6114" s="453" t="s">
        <v>896</v>
      </c>
      <c r="E6114" s="375" t="s">
        <v>157</v>
      </c>
      <c r="F6114" s="136" t="s">
        <v>5788</v>
      </c>
      <c r="G6114" s="375" t="s">
        <v>52</v>
      </c>
      <c r="H6114" s="375" t="s">
        <v>12181</v>
      </c>
      <c r="I6114" s="454"/>
      <c r="J6114" s="455"/>
      <c r="K6114" s="455"/>
    </row>
    <row r="6115" ht="22.5" customHeight="1">
      <c r="A6115" s="136" t="s">
        <v>15491</v>
      </c>
      <c r="B6115" s="493">
        <v>45769.0</v>
      </c>
      <c r="C6115" s="483"/>
      <c r="D6115" s="453" t="s">
        <v>902</v>
      </c>
      <c r="E6115" s="375" t="s">
        <v>157</v>
      </c>
      <c r="F6115" s="136" t="s">
        <v>1988</v>
      </c>
      <c r="G6115" s="375" t="s">
        <v>76</v>
      </c>
      <c r="H6115" s="375" t="s">
        <v>12181</v>
      </c>
      <c r="I6115" s="454"/>
      <c r="J6115" s="455"/>
      <c r="K6115" s="455"/>
    </row>
    <row r="6116" ht="22.5" customHeight="1">
      <c r="A6116" s="136" t="s">
        <v>15491</v>
      </c>
      <c r="B6116" s="493">
        <v>45769.0</v>
      </c>
      <c r="C6116" s="483"/>
      <c r="D6116" s="453" t="s">
        <v>902</v>
      </c>
      <c r="E6116" s="375" t="s">
        <v>157</v>
      </c>
      <c r="F6116" s="136" t="s">
        <v>5622</v>
      </c>
      <c r="G6116" s="375" t="s">
        <v>936</v>
      </c>
      <c r="H6116" s="375" t="s">
        <v>13968</v>
      </c>
      <c r="I6116" s="454"/>
      <c r="J6116" s="455"/>
      <c r="K6116" s="455"/>
    </row>
    <row r="6117" ht="22.5" customHeight="1">
      <c r="A6117" s="136" t="s">
        <v>15491</v>
      </c>
      <c r="B6117" s="493">
        <v>45769.0</v>
      </c>
      <c r="C6117" s="483"/>
      <c r="D6117" s="453" t="s">
        <v>15235</v>
      </c>
      <c r="E6117" s="375" t="s">
        <v>157</v>
      </c>
      <c r="F6117" s="136" t="s">
        <v>6037</v>
      </c>
      <c r="G6117" s="375" t="s">
        <v>22</v>
      </c>
      <c r="H6117" s="375" t="s">
        <v>13968</v>
      </c>
      <c r="I6117" s="454"/>
      <c r="J6117" s="455"/>
      <c r="K6117" s="455"/>
    </row>
    <row r="6118" ht="22.5" customHeight="1">
      <c r="A6118" s="136" t="s">
        <v>15491</v>
      </c>
      <c r="B6118" s="493">
        <v>45769.0</v>
      </c>
      <c r="C6118" s="483"/>
      <c r="D6118" s="453" t="s">
        <v>874</v>
      </c>
      <c r="E6118" s="375" t="s">
        <v>158</v>
      </c>
      <c r="F6118" s="136" t="s">
        <v>7817</v>
      </c>
      <c r="G6118" s="375" t="s">
        <v>48</v>
      </c>
      <c r="H6118" s="375" t="s">
        <v>13968</v>
      </c>
      <c r="I6118" s="454"/>
      <c r="J6118" s="455"/>
      <c r="K6118" s="455"/>
    </row>
    <row r="6119" ht="22.5" customHeight="1">
      <c r="A6119" s="136" t="s">
        <v>15491</v>
      </c>
      <c r="B6119" s="493">
        <v>45769.0</v>
      </c>
      <c r="C6119" s="483"/>
      <c r="D6119" s="453" t="s">
        <v>896</v>
      </c>
      <c r="E6119" s="375" t="s">
        <v>157</v>
      </c>
      <c r="F6119" s="136" t="s">
        <v>1110</v>
      </c>
      <c r="G6119" s="375" t="s">
        <v>15328</v>
      </c>
      <c r="H6119" s="375" t="s">
        <v>13968</v>
      </c>
      <c r="I6119" s="454"/>
      <c r="J6119" s="455"/>
      <c r="K6119" s="455"/>
    </row>
    <row r="6120" ht="22.5" customHeight="1">
      <c r="A6120" s="136" t="s">
        <v>15491</v>
      </c>
      <c r="B6120" s="493">
        <v>45769.0</v>
      </c>
      <c r="C6120" s="483"/>
      <c r="D6120" s="453" t="s">
        <v>896</v>
      </c>
      <c r="E6120" s="375" t="s">
        <v>157</v>
      </c>
      <c r="F6120" s="136" t="s">
        <v>5536</v>
      </c>
      <c r="G6120" s="375" t="s">
        <v>15328</v>
      </c>
      <c r="H6120" s="375" t="s">
        <v>13968</v>
      </c>
      <c r="I6120" s="454">
        <v>1.0</v>
      </c>
      <c r="J6120" s="455"/>
      <c r="K6120" s="455"/>
    </row>
    <row r="6121" ht="22.5" customHeight="1">
      <c r="A6121" s="136" t="s">
        <v>15491</v>
      </c>
      <c r="B6121" s="493">
        <v>45769.0</v>
      </c>
      <c r="C6121" s="483"/>
      <c r="D6121" s="453" t="s">
        <v>896</v>
      </c>
      <c r="E6121" s="375" t="s">
        <v>157</v>
      </c>
      <c r="F6121" s="136" t="s">
        <v>1599</v>
      </c>
      <c r="G6121" s="375" t="s">
        <v>929</v>
      </c>
      <c r="H6121" s="375" t="s">
        <v>13968</v>
      </c>
      <c r="I6121" s="454"/>
      <c r="J6121" s="455"/>
      <c r="K6121" s="455"/>
    </row>
    <row r="6122" ht="22.5" customHeight="1">
      <c r="A6122" s="136" t="s">
        <v>15491</v>
      </c>
      <c r="B6122" s="493">
        <v>45769.0</v>
      </c>
      <c r="C6122" s="483"/>
      <c r="D6122" s="453" t="s">
        <v>902</v>
      </c>
      <c r="E6122" s="375" t="s">
        <v>157</v>
      </c>
      <c r="F6122" s="136" t="s">
        <v>287</v>
      </c>
      <c r="G6122" s="375" t="s">
        <v>76</v>
      </c>
      <c r="H6122" s="375" t="s">
        <v>13968</v>
      </c>
      <c r="I6122" s="454"/>
      <c r="J6122" s="455"/>
      <c r="K6122" s="455"/>
    </row>
    <row r="6123" ht="22.5" customHeight="1">
      <c r="A6123" s="136" t="s">
        <v>15491</v>
      </c>
      <c r="B6123" s="493">
        <v>45769.0</v>
      </c>
      <c r="C6123" s="483"/>
      <c r="D6123" s="453" t="s">
        <v>902</v>
      </c>
      <c r="E6123" s="375" t="s">
        <v>157</v>
      </c>
      <c r="F6123" s="136" t="s">
        <v>7069</v>
      </c>
      <c r="G6123" s="375" t="s">
        <v>76</v>
      </c>
      <c r="H6123" s="375" t="s">
        <v>13968</v>
      </c>
      <c r="I6123" s="454"/>
      <c r="J6123" s="455"/>
      <c r="K6123" s="455"/>
    </row>
    <row r="6124" ht="22.5" customHeight="1">
      <c r="A6124" s="136" t="s">
        <v>15491</v>
      </c>
      <c r="B6124" s="493">
        <v>45769.0</v>
      </c>
      <c r="C6124" s="483"/>
      <c r="D6124" s="453" t="s">
        <v>902</v>
      </c>
      <c r="E6124" s="375" t="s">
        <v>157</v>
      </c>
      <c r="F6124" s="136" t="s">
        <v>3770</v>
      </c>
      <c r="G6124" s="375" t="s">
        <v>76</v>
      </c>
      <c r="H6124" s="375" t="s">
        <v>13968</v>
      </c>
      <c r="I6124" s="454"/>
      <c r="J6124" s="455"/>
      <c r="K6124" s="455"/>
    </row>
    <row r="6125" ht="22.5" customHeight="1">
      <c r="A6125" s="136" t="s">
        <v>15491</v>
      </c>
      <c r="B6125" s="493">
        <v>45769.0</v>
      </c>
      <c r="C6125" s="483"/>
      <c r="D6125" s="453" t="s">
        <v>902</v>
      </c>
      <c r="E6125" s="375" t="s">
        <v>157</v>
      </c>
      <c r="F6125" s="136" t="s">
        <v>5799</v>
      </c>
      <c r="G6125" s="375" t="s">
        <v>936</v>
      </c>
      <c r="H6125" s="375" t="s">
        <v>12181</v>
      </c>
      <c r="I6125" s="454"/>
      <c r="J6125" s="455"/>
      <c r="K6125" s="455"/>
    </row>
    <row r="6126" ht="22.5" customHeight="1">
      <c r="A6126" s="136" t="s">
        <v>15491</v>
      </c>
      <c r="B6126" s="493">
        <v>45769.0</v>
      </c>
      <c r="C6126" s="483"/>
      <c r="D6126" s="453" t="s">
        <v>896</v>
      </c>
      <c r="E6126" s="375" t="s">
        <v>157</v>
      </c>
      <c r="F6126" s="136" t="s">
        <v>1668</v>
      </c>
      <c r="G6126" s="375" t="s">
        <v>52</v>
      </c>
      <c r="H6126" s="375" t="s">
        <v>13968</v>
      </c>
      <c r="I6126" s="454"/>
      <c r="J6126" s="455"/>
      <c r="K6126" s="455"/>
    </row>
    <row r="6127" ht="22.5" customHeight="1">
      <c r="A6127" s="136" t="s">
        <v>15491</v>
      </c>
      <c r="B6127" s="493">
        <v>45769.0</v>
      </c>
      <c r="C6127" s="483"/>
      <c r="D6127" s="453" t="s">
        <v>15235</v>
      </c>
      <c r="E6127" s="375" t="s">
        <v>157</v>
      </c>
      <c r="F6127" s="136" t="s">
        <v>260</v>
      </c>
      <c r="G6127" s="375" t="s">
        <v>39</v>
      </c>
      <c r="H6127" s="375" t="s">
        <v>12181</v>
      </c>
      <c r="I6127" s="454"/>
      <c r="J6127" s="455"/>
      <c r="K6127" s="455"/>
    </row>
    <row r="6128" ht="22.5" customHeight="1">
      <c r="A6128" s="136" t="s">
        <v>15491</v>
      </c>
      <c r="B6128" s="493">
        <v>45769.0</v>
      </c>
      <c r="C6128" s="483"/>
      <c r="D6128" s="453" t="s">
        <v>896</v>
      </c>
      <c r="E6128" s="375" t="s">
        <v>157</v>
      </c>
      <c r="F6128" s="136" t="s">
        <v>5697</v>
      </c>
      <c r="G6128" s="375" t="s">
        <v>15328</v>
      </c>
      <c r="H6128" s="375" t="s">
        <v>13968</v>
      </c>
      <c r="I6128" s="454">
        <v>10.0</v>
      </c>
      <c r="J6128" s="455"/>
      <c r="K6128" s="455"/>
    </row>
    <row r="6129" ht="22.5" customHeight="1">
      <c r="A6129" s="136" t="s">
        <v>15491</v>
      </c>
      <c r="B6129" s="493">
        <v>45769.0</v>
      </c>
      <c r="C6129" s="483"/>
      <c r="D6129" s="453" t="s">
        <v>902</v>
      </c>
      <c r="E6129" s="375" t="s">
        <v>157</v>
      </c>
      <c r="F6129" s="136" t="s">
        <v>1521</v>
      </c>
      <c r="G6129" s="375" t="s">
        <v>76</v>
      </c>
      <c r="H6129" s="375" t="s">
        <v>13968</v>
      </c>
      <c r="I6129" s="454"/>
      <c r="J6129" s="455"/>
      <c r="K6129" s="455"/>
    </row>
    <row r="6130" ht="22.5" customHeight="1">
      <c r="A6130" s="136" t="s">
        <v>15289</v>
      </c>
      <c r="B6130" s="493">
        <v>45769.0</v>
      </c>
      <c r="C6130" s="483"/>
      <c r="D6130" s="453" t="s">
        <v>15235</v>
      </c>
      <c r="E6130" s="375" t="s">
        <v>157</v>
      </c>
      <c r="F6130" s="136" t="s">
        <v>6640</v>
      </c>
      <c r="G6130" s="375" t="s">
        <v>39</v>
      </c>
      <c r="H6130" s="375" t="s">
        <v>13968</v>
      </c>
      <c r="I6130" s="454"/>
      <c r="J6130" s="455"/>
      <c r="K6130" s="455"/>
    </row>
    <row r="6131" ht="22.5" customHeight="1">
      <c r="A6131" s="136" t="s">
        <v>15289</v>
      </c>
      <c r="B6131" s="493">
        <v>45769.0</v>
      </c>
      <c r="C6131" s="483"/>
      <c r="D6131" s="453" t="s">
        <v>896</v>
      </c>
      <c r="E6131" s="375" t="s">
        <v>158</v>
      </c>
      <c r="F6131" s="136" t="s">
        <v>1085</v>
      </c>
      <c r="G6131" s="375" t="s">
        <v>15328</v>
      </c>
      <c r="H6131" s="375" t="s">
        <v>13968</v>
      </c>
      <c r="I6131" s="454"/>
      <c r="J6131" s="455"/>
      <c r="K6131" s="455"/>
    </row>
    <row r="6132" ht="22.5" customHeight="1">
      <c r="A6132" s="136" t="s">
        <v>15289</v>
      </c>
      <c r="B6132" s="493">
        <v>45769.0</v>
      </c>
      <c r="C6132" s="483"/>
      <c r="D6132" s="453" t="s">
        <v>896</v>
      </c>
      <c r="E6132" s="375" t="s">
        <v>157</v>
      </c>
      <c r="F6132" s="136" t="s">
        <v>6546</v>
      </c>
      <c r="G6132" s="375" t="s">
        <v>52</v>
      </c>
      <c r="H6132" s="375" t="s">
        <v>13968</v>
      </c>
      <c r="I6132" s="454"/>
      <c r="J6132" s="455"/>
      <c r="K6132" s="455"/>
    </row>
    <row r="6133" ht="22.5" customHeight="1">
      <c r="A6133" s="136" t="s">
        <v>15289</v>
      </c>
      <c r="B6133" s="493">
        <v>45769.0</v>
      </c>
      <c r="C6133" s="483"/>
      <c r="D6133" s="453" t="s">
        <v>902</v>
      </c>
      <c r="E6133" s="375" t="s">
        <v>158</v>
      </c>
      <c r="F6133" s="136" t="s">
        <v>1348</v>
      </c>
      <c r="G6133" s="375" t="s">
        <v>76</v>
      </c>
      <c r="H6133" s="375" t="s">
        <v>13968</v>
      </c>
      <c r="I6133" s="454"/>
      <c r="J6133" s="455"/>
      <c r="K6133" s="455"/>
    </row>
    <row r="6134" ht="22.5" customHeight="1">
      <c r="A6134" s="136" t="s">
        <v>15289</v>
      </c>
      <c r="B6134" s="493">
        <v>45769.0</v>
      </c>
      <c r="C6134" s="483"/>
      <c r="D6134" s="453" t="s">
        <v>910</v>
      </c>
      <c r="E6134" s="375" t="s">
        <v>157</v>
      </c>
      <c r="F6134" s="136" t="s">
        <v>6555</v>
      </c>
      <c r="G6134" s="375" t="s">
        <v>942</v>
      </c>
      <c r="H6134" s="375" t="s">
        <v>13968</v>
      </c>
      <c r="I6134" s="454"/>
      <c r="J6134" s="455"/>
      <c r="K6134" s="455"/>
    </row>
    <row r="6135" ht="22.5" customHeight="1">
      <c r="A6135" s="136" t="s">
        <v>15491</v>
      </c>
      <c r="B6135" s="493">
        <v>45770.0</v>
      </c>
      <c r="C6135" s="483"/>
      <c r="D6135" s="453" t="s">
        <v>15235</v>
      </c>
      <c r="E6135" s="375" t="s">
        <v>157</v>
      </c>
      <c r="F6135" s="136" t="s">
        <v>436</v>
      </c>
      <c r="G6135" s="375" t="s">
        <v>22</v>
      </c>
      <c r="H6135" s="375" t="s">
        <v>13968</v>
      </c>
      <c r="I6135" s="458"/>
      <c r="J6135" s="459"/>
      <c r="K6135" s="459"/>
    </row>
    <row r="6136" ht="22.5" customHeight="1">
      <c r="A6136" s="136" t="s">
        <v>15491</v>
      </c>
      <c r="B6136" s="493">
        <v>45770.0</v>
      </c>
      <c r="C6136" s="483"/>
      <c r="D6136" s="453" t="s">
        <v>896</v>
      </c>
      <c r="E6136" s="375" t="s">
        <v>157</v>
      </c>
      <c r="F6136" s="136" t="s">
        <v>3770</v>
      </c>
      <c r="G6136" s="375" t="s">
        <v>929</v>
      </c>
      <c r="H6136" s="375" t="s">
        <v>13968</v>
      </c>
      <c r="I6136" s="454"/>
      <c r="J6136" s="455"/>
      <c r="K6136" s="455"/>
    </row>
    <row r="6137" ht="22.5" customHeight="1">
      <c r="A6137" s="136" t="s">
        <v>15491</v>
      </c>
      <c r="B6137" s="493">
        <v>45770.0</v>
      </c>
      <c r="C6137" s="483"/>
      <c r="D6137" s="453" t="s">
        <v>896</v>
      </c>
      <c r="E6137" s="375" t="s">
        <v>157</v>
      </c>
      <c r="F6137" s="136" t="s">
        <v>5956</v>
      </c>
      <c r="G6137" s="375" t="s">
        <v>929</v>
      </c>
      <c r="H6137" s="375" t="s">
        <v>12181</v>
      </c>
      <c r="I6137" s="454"/>
      <c r="J6137" s="455"/>
      <c r="K6137" s="455"/>
    </row>
    <row r="6138" ht="22.5" customHeight="1">
      <c r="A6138" s="136" t="s">
        <v>15491</v>
      </c>
      <c r="B6138" s="493">
        <v>45770.0</v>
      </c>
      <c r="C6138" s="483"/>
      <c r="D6138" s="453" t="s">
        <v>896</v>
      </c>
      <c r="E6138" s="375" t="s">
        <v>158</v>
      </c>
      <c r="F6138" s="136" t="s">
        <v>3034</v>
      </c>
      <c r="G6138" s="375" t="s">
        <v>930</v>
      </c>
      <c r="H6138" s="375" t="s">
        <v>12181</v>
      </c>
      <c r="I6138" s="454"/>
      <c r="J6138" s="455"/>
      <c r="K6138" s="455"/>
    </row>
    <row r="6139" ht="22.5" customHeight="1">
      <c r="A6139" s="136" t="s">
        <v>15491</v>
      </c>
      <c r="B6139" s="493">
        <v>45770.0</v>
      </c>
      <c r="C6139" s="483"/>
      <c r="D6139" s="453" t="s">
        <v>902</v>
      </c>
      <c r="E6139" s="375" t="s">
        <v>157</v>
      </c>
      <c r="F6139" s="136" t="s">
        <v>5976</v>
      </c>
      <c r="G6139" s="375" t="s">
        <v>936</v>
      </c>
      <c r="H6139" s="375" t="s">
        <v>13968</v>
      </c>
      <c r="I6139" s="454"/>
      <c r="J6139" s="455"/>
      <c r="K6139" s="455"/>
    </row>
    <row r="6140" ht="22.5" customHeight="1">
      <c r="A6140" s="136" t="s">
        <v>15491</v>
      </c>
      <c r="B6140" s="493">
        <v>45770.0</v>
      </c>
      <c r="C6140" s="483"/>
      <c r="D6140" s="453" t="s">
        <v>15235</v>
      </c>
      <c r="E6140" s="375" t="s">
        <v>157</v>
      </c>
      <c r="F6140" s="136" t="s">
        <v>6532</v>
      </c>
      <c r="G6140" s="375" t="s">
        <v>22</v>
      </c>
      <c r="H6140" s="375" t="s">
        <v>13968</v>
      </c>
      <c r="I6140" s="454"/>
      <c r="J6140" s="455"/>
      <c r="K6140" s="455"/>
    </row>
    <row r="6141" ht="22.5" customHeight="1">
      <c r="A6141" s="136" t="s">
        <v>15491</v>
      </c>
      <c r="B6141" s="493">
        <v>45770.0</v>
      </c>
      <c r="C6141" s="483"/>
      <c r="D6141" s="453" t="s">
        <v>896</v>
      </c>
      <c r="E6141" s="375" t="s">
        <v>157</v>
      </c>
      <c r="F6141" s="136" t="s">
        <v>5799</v>
      </c>
      <c r="G6141" s="375" t="s">
        <v>929</v>
      </c>
      <c r="H6141" s="375" t="s">
        <v>13968</v>
      </c>
      <c r="I6141" s="454"/>
      <c r="J6141" s="455"/>
      <c r="K6141" s="455"/>
    </row>
    <row r="6142" ht="22.5" customHeight="1">
      <c r="A6142" s="136" t="s">
        <v>15491</v>
      </c>
      <c r="B6142" s="493">
        <v>45770.0</v>
      </c>
      <c r="C6142" s="483"/>
      <c r="D6142" s="453" t="s">
        <v>896</v>
      </c>
      <c r="E6142" s="375" t="s">
        <v>157</v>
      </c>
      <c r="F6142" s="136" t="s">
        <v>320</v>
      </c>
      <c r="G6142" s="375" t="s">
        <v>930</v>
      </c>
      <c r="H6142" s="375" t="s">
        <v>13968</v>
      </c>
      <c r="I6142" s="454">
        <v>6.0</v>
      </c>
      <c r="J6142" s="455"/>
      <c r="K6142" s="455"/>
    </row>
    <row r="6143" ht="22.5" customHeight="1">
      <c r="A6143" s="136" t="s">
        <v>15491</v>
      </c>
      <c r="B6143" s="493">
        <v>45770.0</v>
      </c>
      <c r="C6143" s="483"/>
      <c r="D6143" s="453" t="s">
        <v>874</v>
      </c>
      <c r="E6143" s="375" t="s">
        <v>157</v>
      </c>
      <c r="F6143" s="136" t="s">
        <v>2865</v>
      </c>
      <c r="G6143" s="375" t="s">
        <v>39</v>
      </c>
      <c r="H6143" s="375" t="s">
        <v>13968</v>
      </c>
      <c r="I6143" s="454"/>
      <c r="J6143" s="455"/>
      <c r="K6143" s="455"/>
    </row>
    <row r="6144" ht="22.5" customHeight="1">
      <c r="A6144" s="136" t="s">
        <v>15491</v>
      </c>
      <c r="B6144" s="493">
        <v>45770.0</v>
      </c>
      <c r="C6144" s="483"/>
      <c r="D6144" s="453" t="s">
        <v>874</v>
      </c>
      <c r="E6144" s="375" t="s">
        <v>157</v>
      </c>
      <c r="F6144" s="136" t="s">
        <v>567</v>
      </c>
      <c r="G6144" s="375" t="s">
        <v>48</v>
      </c>
      <c r="H6144" s="375" t="s">
        <v>13968</v>
      </c>
      <c r="I6144" s="454"/>
      <c r="J6144" s="455"/>
      <c r="K6144" s="455"/>
    </row>
    <row r="6145" ht="22.5" customHeight="1">
      <c r="A6145" s="136" t="s">
        <v>15491</v>
      </c>
      <c r="B6145" s="493">
        <v>45770.0</v>
      </c>
      <c r="C6145" s="483"/>
      <c r="D6145" s="453" t="s">
        <v>896</v>
      </c>
      <c r="E6145" s="375" t="s">
        <v>157</v>
      </c>
      <c r="F6145" s="136" t="s">
        <v>6830</v>
      </c>
      <c r="G6145" s="375" t="s">
        <v>929</v>
      </c>
      <c r="H6145" s="375" t="s">
        <v>12181</v>
      </c>
      <c r="I6145" s="454"/>
      <c r="J6145" s="455"/>
      <c r="K6145" s="455"/>
    </row>
    <row r="6146" ht="22.5" customHeight="1">
      <c r="A6146" s="136" t="s">
        <v>15491</v>
      </c>
      <c r="B6146" s="493">
        <v>45770.0</v>
      </c>
      <c r="C6146" s="483"/>
      <c r="D6146" s="453" t="s">
        <v>896</v>
      </c>
      <c r="E6146" s="375" t="s">
        <v>157</v>
      </c>
      <c r="F6146" s="136" t="s">
        <v>5645</v>
      </c>
      <c r="G6146" s="375" t="s">
        <v>930</v>
      </c>
      <c r="H6146" s="375" t="s">
        <v>12181</v>
      </c>
      <c r="I6146" s="454"/>
      <c r="J6146" s="455"/>
      <c r="K6146" s="455"/>
    </row>
    <row r="6147" ht="22.5" customHeight="1">
      <c r="A6147" s="136" t="s">
        <v>15491</v>
      </c>
      <c r="B6147" s="493">
        <v>45770.0</v>
      </c>
      <c r="C6147" s="483"/>
      <c r="D6147" s="453" t="s">
        <v>902</v>
      </c>
      <c r="E6147" s="375" t="s">
        <v>157</v>
      </c>
      <c r="F6147" s="136" t="s">
        <v>1562</v>
      </c>
      <c r="G6147" s="375" t="s">
        <v>936</v>
      </c>
      <c r="H6147" s="375" t="s">
        <v>13968</v>
      </c>
      <c r="I6147" s="454"/>
      <c r="J6147" s="455"/>
      <c r="K6147" s="455"/>
    </row>
    <row r="6148" ht="22.5" customHeight="1">
      <c r="A6148" s="136" t="s">
        <v>15491</v>
      </c>
      <c r="B6148" s="493">
        <v>45770.0</v>
      </c>
      <c r="C6148" s="483"/>
      <c r="D6148" s="453" t="s">
        <v>874</v>
      </c>
      <c r="E6148" s="375" t="s">
        <v>157</v>
      </c>
      <c r="F6148" s="136" t="s">
        <v>354</v>
      </c>
      <c r="G6148" s="375" t="s">
        <v>35</v>
      </c>
      <c r="H6148" s="375" t="s">
        <v>12181</v>
      </c>
      <c r="I6148" s="454"/>
      <c r="J6148" s="455"/>
      <c r="K6148" s="455"/>
    </row>
    <row r="6149" ht="22.5" customHeight="1">
      <c r="A6149" s="136" t="s">
        <v>15491</v>
      </c>
      <c r="B6149" s="493">
        <v>45770.0</v>
      </c>
      <c r="C6149" s="453"/>
      <c r="D6149" s="453" t="s">
        <v>15235</v>
      </c>
      <c r="E6149" s="375" t="s">
        <v>157</v>
      </c>
      <c r="F6149" s="136" t="s">
        <v>6568</v>
      </c>
      <c r="G6149" s="375" t="s">
        <v>22</v>
      </c>
      <c r="H6149" s="375" t="s">
        <v>13968</v>
      </c>
      <c r="I6149" s="454"/>
      <c r="J6149" s="455"/>
      <c r="K6149" s="455"/>
    </row>
    <row r="6150" ht="22.5" customHeight="1">
      <c r="A6150" s="136" t="s">
        <v>15491</v>
      </c>
      <c r="B6150" s="493">
        <v>45770.0</v>
      </c>
      <c r="C6150" s="453"/>
      <c r="D6150" s="453" t="s">
        <v>15235</v>
      </c>
      <c r="E6150" s="375" t="s">
        <v>157</v>
      </c>
      <c r="F6150" s="136" t="s">
        <v>6311</v>
      </c>
      <c r="G6150" s="375" t="s">
        <v>39</v>
      </c>
      <c r="H6150" s="375" t="s">
        <v>12181</v>
      </c>
      <c r="I6150" s="454"/>
      <c r="J6150" s="455"/>
      <c r="K6150" s="455"/>
    </row>
    <row r="6151" ht="22.5" customHeight="1">
      <c r="A6151" s="136" t="s">
        <v>15491</v>
      </c>
      <c r="B6151" s="493">
        <v>45770.0</v>
      </c>
      <c r="C6151" s="453"/>
      <c r="D6151" s="453" t="s">
        <v>896</v>
      </c>
      <c r="E6151" s="375" t="s">
        <v>157</v>
      </c>
      <c r="F6151" s="136" t="s">
        <v>7069</v>
      </c>
      <c r="G6151" s="375" t="s">
        <v>929</v>
      </c>
      <c r="H6151" s="375" t="s">
        <v>12181</v>
      </c>
      <c r="I6151" s="454"/>
      <c r="J6151" s="455"/>
      <c r="K6151" s="455"/>
    </row>
    <row r="6152" ht="22.5" customHeight="1">
      <c r="A6152" s="136" t="s">
        <v>15491</v>
      </c>
      <c r="B6152" s="493">
        <v>45770.0</v>
      </c>
      <c r="C6152" s="483"/>
      <c r="D6152" s="453" t="s">
        <v>896</v>
      </c>
      <c r="E6152" s="375" t="s">
        <v>157</v>
      </c>
      <c r="F6152" s="136" t="s">
        <v>5697</v>
      </c>
      <c r="G6152" s="375" t="s">
        <v>930</v>
      </c>
      <c r="H6152" s="375" t="s">
        <v>13968</v>
      </c>
      <c r="I6152" s="454"/>
      <c r="J6152" s="455"/>
      <c r="K6152" s="455"/>
    </row>
    <row r="6153" ht="22.5" customHeight="1">
      <c r="A6153" s="136" t="s">
        <v>15491</v>
      </c>
      <c r="B6153" s="493">
        <v>45770.0</v>
      </c>
      <c r="C6153" s="483"/>
      <c r="D6153" s="453" t="s">
        <v>896</v>
      </c>
      <c r="E6153" s="375" t="s">
        <v>157</v>
      </c>
      <c r="F6153" s="136" t="s">
        <v>5347</v>
      </c>
      <c r="G6153" s="375" t="s">
        <v>52</v>
      </c>
      <c r="H6153" s="375" t="s">
        <v>13968</v>
      </c>
      <c r="I6153" s="454"/>
      <c r="J6153" s="455"/>
      <c r="K6153" s="455"/>
    </row>
    <row r="6154" ht="22.5" customHeight="1">
      <c r="A6154" s="136" t="s">
        <v>15491</v>
      </c>
      <c r="B6154" s="493">
        <v>45770.0</v>
      </c>
      <c r="C6154" s="483"/>
      <c r="D6154" s="453" t="s">
        <v>902</v>
      </c>
      <c r="E6154" s="375" t="s">
        <v>157</v>
      </c>
      <c r="F6154" s="136" t="s">
        <v>2581</v>
      </c>
      <c r="G6154" s="375" t="s">
        <v>76</v>
      </c>
      <c r="H6154" s="375" t="s">
        <v>13968</v>
      </c>
      <c r="I6154" s="454"/>
      <c r="J6154" s="455"/>
      <c r="K6154" s="455"/>
    </row>
    <row r="6155" ht="22.5" customHeight="1">
      <c r="A6155" s="136" t="s">
        <v>15491</v>
      </c>
      <c r="B6155" s="493">
        <v>45770.0</v>
      </c>
      <c r="C6155" s="483"/>
      <c r="D6155" s="453" t="s">
        <v>902</v>
      </c>
      <c r="E6155" s="375" t="s">
        <v>157</v>
      </c>
      <c r="F6155" s="136" t="s">
        <v>4477</v>
      </c>
      <c r="G6155" s="375" t="s">
        <v>936</v>
      </c>
      <c r="H6155" s="375" t="s">
        <v>13968</v>
      </c>
      <c r="I6155" s="454">
        <v>10.0</v>
      </c>
      <c r="J6155" s="455"/>
      <c r="K6155" s="455"/>
    </row>
    <row r="6156" ht="22.5" customHeight="1">
      <c r="A6156" s="136" t="s">
        <v>15491</v>
      </c>
      <c r="B6156" s="493">
        <v>45770.0</v>
      </c>
      <c r="C6156" s="483"/>
      <c r="D6156" s="453" t="s">
        <v>15235</v>
      </c>
      <c r="E6156" s="375" t="s">
        <v>157</v>
      </c>
      <c r="F6156" s="136" t="s">
        <v>1225</v>
      </c>
      <c r="G6156" s="375" t="s">
        <v>39</v>
      </c>
      <c r="H6156" s="375" t="s">
        <v>13968</v>
      </c>
      <c r="I6156" s="454"/>
      <c r="J6156" s="455"/>
      <c r="K6156" s="455"/>
    </row>
    <row r="6157" ht="22.5" customHeight="1">
      <c r="A6157" s="136" t="s">
        <v>15491</v>
      </c>
      <c r="B6157" s="493">
        <v>45770.0</v>
      </c>
      <c r="C6157" s="483"/>
      <c r="D6157" s="453" t="s">
        <v>896</v>
      </c>
      <c r="E6157" s="375" t="s">
        <v>157</v>
      </c>
      <c r="F6157" s="136" t="s">
        <v>5920</v>
      </c>
      <c r="G6157" s="375" t="s">
        <v>929</v>
      </c>
      <c r="H6157" s="375" t="s">
        <v>12181</v>
      </c>
      <c r="I6157" s="454" t="s">
        <v>8617</v>
      </c>
      <c r="J6157" s="455"/>
      <c r="K6157" s="455"/>
    </row>
    <row r="6158" ht="22.5" customHeight="1">
      <c r="A6158" s="136" t="s">
        <v>15491</v>
      </c>
      <c r="B6158" s="493">
        <v>45770.0</v>
      </c>
      <c r="C6158" s="483"/>
      <c r="D6158" s="453" t="s">
        <v>896</v>
      </c>
      <c r="E6158" s="375" t="s">
        <v>157</v>
      </c>
      <c r="F6158" s="136" t="s">
        <v>6055</v>
      </c>
      <c r="G6158" s="375" t="s">
        <v>930</v>
      </c>
      <c r="H6158" s="375" t="s">
        <v>13968</v>
      </c>
      <c r="I6158" s="454"/>
      <c r="J6158" s="455"/>
      <c r="K6158" s="455"/>
    </row>
    <row r="6159" ht="22.5" customHeight="1">
      <c r="A6159" s="136" t="s">
        <v>15491</v>
      </c>
      <c r="B6159" s="493">
        <v>45770.0</v>
      </c>
      <c r="C6159" s="483"/>
      <c r="D6159" s="453" t="s">
        <v>896</v>
      </c>
      <c r="E6159" s="375" t="s">
        <v>157</v>
      </c>
      <c r="F6159" s="136" t="s">
        <v>4827</v>
      </c>
      <c r="G6159" s="375" t="s">
        <v>15328</v>
      </c>
      <c r="H6159" s="375" t="s">
        <v>13968</v>
      </c>
      <c r="I6159" s="454"/>
      <c r="J6159" s="455"/>
      <c r="K6159" s="455"/>
    </row>
    <row r="6160" ht="22.5" customHeight="1">
      <c r="A6160" s="136" t="s">
        <v>15491</v>
      </c>
      <c r="B6160" s="493">
        <v>45770.0</v>
      </c>
      <c r="C6160" s="483"/>
      <c r="D6160" s="453" t="s">
        <v>896</v>
      </c>
      <c r="E6160" s="375" t="s">
        <v>157</v>
      </c>
      <c r="F6160" s="136" t="s">
        <v>6108</v>
      </c>
      <c r="G6160" s="375" t="s">
        <v>52</v>
      </c>
      <c r="H6160" s="375" t="s">
        <v>12181</v>
      </c>
      <c r="I6160" s="454"/>
      <c r="J6160" s="455"/>
      <c r="K6160" s="455"/>
    </row>
    <row r="6161" ht="22.5" customHeight="1">
      <c r="A6161" s="136" t="s">
        <v>15491</v>
      </c>
      <c r="B6161" s="494">
        <v>45770.0</v>
      </c>
      <c r="C6161" s="483"/>
      <c r="D6161" s="453" t="s">
        <v>902</v>
      </c>
      <c r="E6161" s="375" t="s">
        <v>157</v>
      </c>
      <c r="F6161" s="136" t="s">
        <v>1512</v>
      </c>
      <c r="G6161" s="375" t="s">
        <v>942</v>
      </c>
      <c r="H6161" s="375" t="s">
        <v>13968</v>
      </c>
      <c r="I6161" s="454"/>
      <c r="J6161" s="455"/>
      <c r="K6161" s="455"/>
    </row>
    <row r="6162" ht="22.5" customHeight="1">
      <c r="A6162" s="136" t="s">
        <v>15491</v>
      </c>
      <c r="B6162" s="494">
        <v>45770.0</v>
      </c>
      <c r="C6162" s="483"/>
      <c r="D6162" s="453" t="s">
        <v>902</v>
      </c>
      <c r="E6162" s="375" t="s">
        <v>157</v>
      </c>
      <c r="F6162" s="136" t="s">
        <v>6876</v>
      </c>
      <c r="G6162" s="375" t="s">
        <v>936</v>
      </c>
      <c r="H6162" s="375" t="s">
        <v>13968</v>
      </c>
      <c r="I6162" s="454"/>
      <c r="J6162" s="455"/>
      <c r="K6162" s="455"/>
    </row>
    <row r="6163" ht="22.5" customHeight="1">
      <c r="A6163" s="136" t="s">
        <v>15491</v>
      </c>
      <c r="B6163" s="494">
        <v>45770.0</v>
      </c>
      <c r="C6163" s="483"/>
      <c r="D6163" s="453" t="s">
        <v>15235</v>
      </c>
      <c r="E6163" s="375" t="s">
        <v>157</v>
      </c>
      <c r="F6163" s="136" t="s">
        <v>1304</v>
      </c>
      <c r="G6163" s="375" t="s">
        <v>39</v>
      </c>
      <c r="H6163" s="375" t="s">
        <v>13968</v>
      </c>
      <c r="I6163" s="454"/>
      <c r="J6163" s="455"/>
      <c r="K6163" s="455"/>
    </row>
    <row r="6164" ht="22.5" customHeight="1">
      <c r="A6164" s="136" t="s">
        <v>15491</v>
      </c>
      <c r="B6164" s="494">
        <v>45770.0</v>
      </c>
      <c r="C6164" s="483"/>
      <c r="D6164" s="453" t="s">
        <v>896</v>
      </c>
      <c r="E6164" s="375" t="s">
        <v>157</v>
      </c>
      <c r="F6164" s="136" t="s">
        <v>5684</v>
      </c>
      <c r="G6164" s="375" t="s">
        <v>15328</v>
      </c>
      <c r="H6164" s="375" t="s">
        <v>13968</v>
      </c>
      <c r="I6164" s="454"/>
      <c r="J6164" s="455"/>
      <c r="K6164" s="455"/>
    </row>
    <row r="6165" ht="22.5" customHeight="1">
      <c r="A6165" s="136" t="s">
        <v>15491</v>
      </c>
      <c r="B6165" s="494">
        <v>45770.0</v>
      </c>
      <c r="C6165" s="483"/>
      <c r="D6165" s="453" t="s">
        <v>902</v>
      </c>
      <c r="E6165" s="375" t="s">
        <v>157</v>
      </c>
      <c r="F6165" s="136" t="s">
        <v>7761</v>
      </c>
      <c r="G6165" s="375" t="s">
        <v>76</v>
      </c>
      <c r="H6165" s="375" t="s">
        <v>13968</v>
      </c>
      <c r="I6165" s="454"/>
      <c r="J6165" s="455"/>
      <c r="K6165" s="455"/>
    </row>
    <row r="6166" ht="22.5" customHeight="1">
      <c r="A6166" s="136" t="s">
        <v>15289</v>
      </c>
      <c r="B6166" s="494">
        <v>45770.0</v>
      </c>
      <c r="C6166" s="483"/>
      <c r="D6166" s="453" t="s">
        <v>896</v>
      </c>
      <c r="E6166" s="375" t="s">
        <v>157</v>
      </c>
      <c r="F6166" s="136" t="s">
        <v>7879</v>
      </c>
      <c r="G6166" s="375" t="s">
        <v>15328</v>
      </c>
      <c r="H6166" s="375" t="s">
        <v>13968</v>
      </c>
      <c r="I6166" s="454"/>
      <c r="J6166" s="455"/>
      <c r="K6166" s="455"/>
    </row>
    <row r="6167" ht="22.5" customHeight="1">
      <c r="A6167" s="136" t="s">
        <v>15289</v>
      </c>
      <c r="B6167" s="494">
        <v>45770.0</v>
      </c>
      <c r="C6167" s="483"/>
      <c r="D6167" s="453" t="s">
        <v>896</v>
      </c>
      <c r="E6167" s="375" t="s">
        <v>158</v>
      </c>
      <c r="F6167" s="136" t="s">
        <v>933</v>
      </c>
      <c r="G6167" s="375" t="s">
        <v>52</v>
      </c>
      <c r="H6167" s="375" t="s">
        <v>13968</v>
      </c>
      <c r="I6167" s="454"/>
      <c r="J6167" s="455"/>
      <c r="K6167" s="455"/>
    </row>
    <row r="6168" ht="22.5" customHeight="1">
      <c r="A6168" s="136" t="s">
        <v>15289</v>
      </c>
      <c r="B6168" s="494">
        <v>45770.0</v>
      </c>
      <c r="C6168" s="483"/>
      <c r="D6168" s="453" t="s">
        <v>902</v>
      </c>
      <c r="E6168" s="375" t="s">
        <v>157</v>
      </c>
      <c r="F6168" s="136" t="s">
        <v>260</v>
      </c>
      <c r="G6168" s="375" t="s">
        <v>76</v>
      </c>
      <c r="H6168" s="375" t="s">
        <v>12181</v>
      </c>
      <c r="I6168" s="454"/>
      <c r="J6168" s="455"/>
      <c r="K6168" s="455"/>
    </row>
    <row r="6169" ht="22.5" customHeight="1">
      <c r="A6169" s="136" t="s">
        <v>15289</v>
      </c>
      <c r="B6169" s="494">
        <v>45770.0</v>
      </c>
      <c r="C6169" s="483"/>
      <c r="D6169" s="453" t="s">
        <v>896</v>
      </c>
      <c r="E6169" s="375" t="s">
        <v>157</v>
      </c>
      <c r="F6169" s="136" t="s">
        <v>6524</v>
      </c>
      <c r="G6169" s="375" t="s">
        <v>15328</v>
      </c>
      <c r="H6169" s="375" t="s">
        <v>12181</v>
      </c>
      <c r="I6169" s="454"/>
      <c r="J6169" s="455"/>
      <c r="K6169" s="455"/>
    </row>
    <row r="6170" ht="22.5" customHeight="1">
      <c r="A6170" s="136" t="s">
        <v>15289</v>
      </c>
      <c r="B6170" s="494">
        <v>45770.0</v>
      </c>
      <c r="C6170" s="483"/>
      <c r="D6170" s="453" t="s">
        <v>896</v>
      </c>
      <c r="E6170" s="375" t="s">
        <v>157</v>
      </c>
      <c r="F6170" s="136" t="s">
        <v>5948</v>
      </c>
      <c r="G6170" s="375" t="s">
        <v>52</v>
      </c>
      <c r="H6170" s="375" t="s">
        <v>13968</v>
      </c>
      <c r="I6170" s="454">
        <v>7.0</v>
      </c>
      <c r="J6170" s="455"/>
      <c r="K6170" s="455"/>
    </row>
    <row r="6171" ht="22.5" customHeight="1">
      <c r="A6171" s="136" t="s">
        <v>15289</v>
      </c>
      <c r="B6171" s="493">
        <v>45770.0</v>
      </c>
      <c r="C6171" s="483"/>
      <c r="D6171" s="453" t="s">
        <v>15235</v>
      </c>
      <c r="E6171" s="375" t="s">
        <v>201</v>
      </c>
      <c r="F6171" s="136" t="s">
        <v>9912</v>
      </c>
      <c r="G6171" s="375" t="s">
        <v>39</v>
      </c>
      <c r="H6171" s="375" t="s">
        <v>13968</v>
      </c>
      <c r="I6171" s="454" t="s">
        <v>16270</v>
      </c>
      <c r="J6171" s="455"/>
      <c r="K6171" s="455"/>
    </row>
    <row r="6172" ht="22.5" customHeight="1">
      <c r="A6172" s="136" t="s">
        <v>15289</v>
      </c>
      <c r="B6172" s="452">
        <v>45770.0</v>
      </c>
      <c r="C6172" s="485"/>
      <c r="D6172" s="495" t="s">
        <v>902</v>
      </c>
      <c r="E6172" s="487" t="s">
        <v>157</v>
      </c>
      <c r="F6172" s="488" t="s">
        <v>3873</v>
      </c>
      <c r="G6172" s="487" t="s">
        <v>76</v>
      </c>
      <c r="H6172" s="490" t="s">
        <v>13968</v>
      </c>
      <c r="I6172" s="454"/>
      <c r="J6172" s="455"/>
      <c r="K6172" s="455"/>
    </row>
    <row r="6173" ht="22.5" customHeight="1">
      <c r="A6173" s="136" t="s">
        <v>15491</v>
      </c>
      <c r="B6173" s="493">
        <v>45771.0</v>
      </c>
      <c r="C6173" s="483"/>
      <c r="D6173" s="453" t="s">
        <v>15235</v>
      </c>
      <c r="E6173" s="375" t="s">
        <v>157</v>
      </c>
      <c r="F6173" s="136" t="s">
        <v>6532</v>
      </c>
      <c r="G6173" s="375" t="s">
        <v>22</v>
      </c>
      <c r="H6173" s="375" t="s">
        <v>13968</v>
      </c>
      <c r="I6173" s="454"/>
      <c r="J6173" s="455"/>
      <c r="K6173" s="455"/>
    </row>
    <row r="6174" ht="22.5" customHeight="1">
      <c r="A6174" s="136" t="s">
        <v>15491</v>
      </c>
      <c r="B6174" s="493">
        <v>45771.0</v>
      </c>
      <c r="C6174" s="453"/>
      <c r="D6174" s="453" t="s">
        <v>896</v>
      </c>
      <c r="E6174" s="375" t="s">
        <v>158</v>
      </c>
      <c r="F6174" s="136" t="s">
        <v>3034</v>
      </c>
      <c r="G6174" s="375" t="s">
        <v>929</v>
      </c>
      <c r="H6174" s="375" t="s">
        <v>13968</v>
      </c>
      <c r="I6174" s="454"/>
      <c r="J6174" s="455"/>
      <c r="K6174" s="455"/>
    </row>
    <row r="6175" ht="22.5" customHeight="1">
      <c r="A6175" s="136" t="s">
        <v>15491</v>
      </c>
      <c r="B6175" s="493">
        <v>45771.0</v>
      </c>
      <c r="C6175" s="453"/>
      <c r="D6175" s="453" t="s">
        <v>896</v>
      </c>
      <c r="E6175" s="375" t="s">
        <v>158</v>
      </c>
      <c r="F6175" s="136" t="s">
        <v>6109</v>
      </c>
      <c r="G6175" s="375" t="s">
        <v>930</v>
      </c>
      <c r="H6175" s="375" t="s">
        <v>13968</v>
      </c>
      <c r="I6175" s="454"/>
      <c r="J6175" s="455"/>
      <c r="K6175" s="455"/>
    </row>
    <row r="6176" ht="22.5" customHeight="1">
      <c r="A6176" s="136" t="s">
        <v>15491</v>
      </c>
      <c r="B6176" s="493">
        <v>45771.0</v>
      </c>
      <c r="C6176" s="453"/>
      <c r="D6176" s="453" t="s">
        <v>902</v>
      </c>
      <c r="E6176" s="375" t="s">
        <v>157</v>
      </c>
      <c r="F6176" s="136" t="s">
        <v>4413</v>
      </c>
      <c r="G6176" s="375" t="s">
        <v>936</v>
      </c>
      <c r="H6176" s="375" t="s">
        <v>12181</v>
      </c>
      <c r="I6176" s="454" t="s">
        <v>16193</v>
      </c>
      <c r="J6176" s="455"/>
      <c r="K6176" s="455"/>
    </row>
    <row r="6177" ht="22.5" customHeight="1">
      <c r="A6177" s="136" t="s">
        <v>15491</v>
      </c>
      <c r="B6177" s="493">
        <v>45771.0</v>
      </c>
      <c r="C6177" s="453"/>
      <c r="D6177" s="453" t="s">
        <v>15235</v>
      </c>
      <c r="E6177" s="375" t="s">
        <v>157</v>
      </c>
      <c r="F6177" s="136" t="s">
        <v>231</v>
      </c>
      <c r="G6177" s="375" t="s">
        <v>22</v>
      </c>
      <c r="H6177" s="375" t="s">
        <v>12181</v>
      </c>
      <c r="I6177" s="454" t="s">
        <v>14821</v>
      </c>
      <c r="J6177" s="455"/>
      <c r="K6177" s="455"/>
    </row>
    <row r="6178" ht="22.5" customHeight="1">
      <c r="A6178" s="136" t="s">
        <v>15491</v>
      </c>
      <c r="B6178" s="493">
        <v>45771.0</v>
      </c>
      <c r="C6178" s="453"/>
      <c r="D6178" s="453" t="s">
        <v>15235</v>
      </c>
      <c r="E6178" s="375" t="s">
        <v>201</v>
      </c>
      <c r="F6178" s="136" t="s">
        <v>6701</v>
      </c>
      <c r="G6178" s="375" t="s">
        <v>48</v>
      </c>
      <c r="H6178" s="375" t="s">
        <v>13968</v>
      </c>
      <c r="I6178" s="454"/>
      <c r="J6178" s="455"/>
      <c r="K6178" s="455"/>
    </row>
    <row r="6179" ht="22.5" customHeight="1">
      <c r="A6179" s="136" t="s">
        <v>15491</v>
      </c>
      <c r="B6179" s="493">
        <v>45771.0</v>
      </c>
      <c r="C6179" s="453"/>
      <c r="D6179" s="453" t="s">
        <v>896</v>
      </c>
      <c r="E6179" s="375" t="s">
        <v>157</v>
      </c>
      <c r="F6179" s="136" t="s">
        <v>5575</v>
      </c>
      <c r="G6179" s="375" t="s">
        <v>930</v>
      </c>
      <c r="H6179" s="375" t="s">
        <v>13968</v>
      </c>
      <c r="I6179" s="454"/>
      <c r="J6179" s="455"/>
      <c r="K6179" s="455"/>
    </row>
    <row r="6180" ht="22.5" customHeight="1">
      <c r="A6180" s="136" t="s">
        <v>15491</v>
      </c>
      <c r="B6180" s="493">
        <v>45771.0</v>
      </c>
      <c r="C6180" s="453"/>
      <c r="D6180" s="453" t="s">
        <v>902</v>
      </c>
      <c r="E6180" s="375" t="s">
        <v>157</v>
      </c>
      <c r="F6180" s="136" t="s">
        <v>6082</v>
      </c>
      <c r="G6180" s="375" t="s">
        <v>936</v>
      </c>
      <c r="H6180" s="375" t="s">
        <v>13968</v>
      </c>
      <c r="I6180" s="454"/>
      <c r="J6180" s="455"/>
      <c r="K6180" s="455"/>
    </row>
    <row r="6181" ht="22.5" customHeight="1">
      <c r="A6181" s="136" t="s">
        <v>15491</v>
      </c>
      <c r="B6181" s="493">
        <v>45771.0</v>
      </c>
      <c r="C6181" s="453"/>
      <c r="D6181" s="453" t="s">
        <v>874</v>
      </c>
      <c r="E6181" s="375" t="s">
        <v>157</v>
      </c>
      <c r="F6181" s="136" t="s">
        <v>384</v>
      </c>
      <c r="G6181" s="375" t="s">
        <v>48</v>
      </c>
      <c r="H6181" s="375" t="s">
        <v>13968</v>
      </c>
      <c r="I6181" s="454"/>
      <c r="J6181" s="455"/>
      <c r="K6181" s="455"/>
    </row>
    <row r="6182" ht="22.5" customHeight="1">
      <c r="A6182" s="136" t="s">
        <v>15491</v>
      </c>
      <c r="B6182" s="493">
        <v>45771.0</v>
      </c>
      <c r="C6182" s="453"/>
      <c r="D6182" s="453" t="s">
        <v>896</v>
      </c>
      <c r="E6182" s="375" t="s">
        <v>157</v>
      </c>
      <c r="F6182" s="136" t="s">
        <v>5854</v>
      </c>
      <c r="G6182" s="375" t="s">
        <v>929</v>
      </c>
      <c r="H6182" s="375" t="s">
        <v>13968</v>
      </c>
      <c r="I6182" s="454"/>
      <c r="J6182" s="455"/>
      <c r="K6182" s="455"/>
    </row>
    <row r="6183" ht="22.5" customHeight="1">
      <c r="A6183" s="136" t="s">
        <v>15491</v>
      </c>
      <c r="B6183" s="493">
        <v>45771.0</v>
      </c>
      <c r="C6183" s="453"/>
      <c r="D6183" s="453" t="s">
        <v>896</v>
      </c>
      <c r="E6183" s="375" t="s">
        <v>157</v>
      </c>
      <c r="F6183" s="136" t="s">
        <v>5645</v>
      </c>
      <c r="G6183" s="375" t="s">
        <v>930</v>
      </c>
      <c r="H6183" s="375" t="s">
        <v>12181</v>
      </c>
      <c r="I6183" s="454" t="s">
        <v>14821</v>
      </c>
      <c r="J6183" s="455"/>
      <c r="K6183" s="455"/>
    </row>
    <row r="6184" ht="22.5" customHeight="1">
      <c r="A6184" s="136" t="s">
        <v>15491</v>
      </c>
      <c r="B6184" s="493">
        <v>45771.0</v>
      </c>
      <c r="C6184" s="483"/>
      <c r="D6184" s="453" t="s">
        <v>896</v>
      </c>
      <c r="E6184" s="375" t="s">
        <v>201</v>
      </c>
      <c r="F6184" s="136" t="s">
        <v>7064</v>
      </c>
      <c r="G6184" s="375" t="s">
        <v>15328</v>
      </c>
      <c r="H6184" s="375" t="s">
        <v>13968</v>
      </c>
      <c r="I6184" s="454"/>
      <c r="J6184" s="455"/>
      <c r="K6184" s="455"/>
    </row>
    <row r="6185" ht="22.5" customHeight="1">
      <c r="A6185" s="136" t="s">
        <v>15491</v>
      </c>
      <c r="B6185" s="493">
        <v>45771.0</v>
      </c>
      <c r="C6185" s="453"/>
      <c r="D6185" s="453" t="s">
        <v>902</v>
      </c>
      <c r="E6185" s="375" t="s">
        <v>157</v>
      </c>
      <c r="F6185" s="136" t="s">
        <v>2865</v>
      </c>
      <c r="G6185" s="375" t="s">
        <v>936</v>
      </c>
      <c r="H6185" s="375" t="s">
        <v>13968</v>
      </c>
      <c r="I6185" s="454"/>
      <c r="J6185" s="455"/>
      <c r="K6185" s="455"/>
    </row>
    <row r="6186" ht="22.5" customHeight="1">
      <c r="A6186" s="136" t="s">
        <v>15491</v>
      </c>
      <c r="B6186" s="493">
        <v>45771.0</v>
      </c>
      <c r="C6186" s="453"/>
      <c r="D6186" s="453" t="s">
        <v>15235</v>
      </c>
      <c r="E6186" s="375" t="s">
        <v>157</v>
      </c>
      <c r="F6186" s="136" t="s">
        <v>6280</v>
      </c>
      <c r="G6186" s="375" t="s">
        <v>22</v>
      </c>
      <c r="H6186" s="375" t="s">
        <v>13968</v>
      </c>
      <c r="I6186" s="454"/>
      <c r="J6186" s="455"/>
      <c r="K6186" s="455"/>
    </row>
    <row r="6187" ht="22.5" customHeight="1">
      <c r="A6187" s="136" t="s">
        <v>15491</v>
      </c>
      <c r="B6187" s="493">
        <v>45771.0</v>
      </c>
      <c r="C6187" s="453"/>
      <c r="D6187" s="453" t="s">
        <v>896</v>
      </c>
      <c r="E6187" s="375" t="s">
        <v>157</v>
      </c>
      <c r="F6187" s="136" t="s">
        <v>5622</v>
      </c>
      <c r="G6187" s="375" t="s">
        <v>929</v>
      </c>
      <c r="H6187" s="375" t="s">
        <v>13968</v>
      </c>
      <c r="I6187" s="454"/>
      <c r="J6187" s="455"/>
      <c r="K6187" s="455"/>
    </row>
    <row r="6188" ht="22.5" customHeight="1">
      <c r="A6188" s="136" t="s">
        <v>15491</v>
      </c>
      <c r="B6188" s="493">
        <v>45771.0</v>
      </c>
      <c r="C6188" s="453"/>
      <c r="D6188" s="453" t="s">
        <v>896</v>
      </c>
      <c r="E6188" s="375" t="s">
        <v>157</v>
      </c>
      <c r="F6188" s="136" t="s">
        <v>1599</v>
      </c>
      <c r="G6188" s="375" t="s">
        <v>930</v>
      </c>
      <c r="H6188" s="375" t="s">
        <v>13968</v>
      </c>
      <c r="I6188" s="454"/>
      <c r="J6188" s="455"/>
      <c r="K6188" s="455"/>
    </row>
    <row r="6189" ht="22.5" customHeight="1">
      <c r="A6189" s="136" t="s">
        <v>15491</v>
      </c>
      <c r="B6189" s="493">
        <v>45771.0</v>
      </c>
      <c r="C6189" s="483"/>
      <c r="D6189" s="453" t="s">
        <v>15235</v>
      </c>
      <c r="E6189" s="375" t="s">
        <v>157</v>
      </c>
      <c r="F6189" s="136" t="s">
        <v>1599</v>
      </c>
      <c r="G6189" s="375" t="s">
        <v>39</v>
      </c>
      <c r="H6189" s="375" t="s">
        <v>13968</v>
      </c>
      <c r="I6189" s="454"/>
      <c r="J6189" s="455"/>
      <c r="K6189" s="455"/>
    </row>
    <row r="6190" ht="22.5" customHeight="1">
      <c r="A6190" s="136" t="s">
        <v>15491</v>
      </c>
      <c r="B6190" s="493">
        <v>45771.0</v>
      </c>
      <c r="C6190" s="453"/>
      <c r="D6190" s="453" t="s">
        <v>896</v>
      </c>
      <c r="E6190" s="375" t="s">
        <v>157</v>
      </c>
      <c r="F6190" s="136" t="s">
        <v>2581</v>
      </c>
      <c r="G6190" s="375" t="s">
        <v>52</v>
      </c>
      <c r="H6190" s="375" t="s">
        <v>13968</v>
      </c>
      <c r="I6190" s="454"/>
      <c r="J6190" s="455"/>
      <c r="K6190" s="455"/>
    </row>
    <row r="6191" ht="22.5" customHeight="1">
      <c r="A6191" s="136" t="s">
        <v>15491</v>
      </c>
      <c r="B6191" s="493">
        <v>45771.0</v>
      </c>
      <c r="C6191" s="453"/>
      <c r="D6191" s="453" t="s">
        <v>902</v>
      </c>
      <c r="E6191" s="375" t="s">
        <v>157</v>
      </c>
      <c r="F6191" s="136" t="s">
        <v>5788</v>
      </c>
      <c r="G6191" s="375" t="s">
        <v>936</v>
      </c>
      <c r="H6191" s="375" t="s">
        <v>13968</v>
      </c>
      <c r="I6191" s="454"/>
      <c r="J6191" s="455"/>
      <c r="K6191" s="455"/>
    </row>
    <row r="6192" ht="22.5" customHeight="1">
      <c r="A6192" s="136" t="s">
        <v>15491</v>
      </c>
      <c r="B6192" s="493">
        <v>45771.0</v>
      </c>
      <c r="C6192" s="453"/>
      <c r="D6192" s="453" t="s">
        <v>896</v>
      </c>
      <c r="E6192" s="375" t="s">
        <v>157</v>
      </c>
      <c r="F6192" s="136" t="s">
        <v>2496</v>
      </c>
      <c r="G6192" s="375" t="s">
        <v>929</v>
      </c>
      <c r="H6192" s="375" t="s">
        <v>12181</v>
      </c>
      <c r="I6192" s="454"/>
      <c r="J6192" s="455"/>
      <c r="K6192" s="455"/>
    </row>
    <row r="6193" ht="22.5" customHeight="1">
      <c r="A6193" s="136" t="s">
        <v>15491</v>
      </c>
      <c r="B6193" s="493">
        <v>45771.0</v>
      </c>
      <c r="C6193" s="453"/>
      <c r="D6193" s="453" t="s">
        <v>902</v>
      </c>
      <c r="E6193" s="375" t="s">
        <v>157</v>
      </c>
      <c r="F6193" s="136" t="s">
        <v>4961</v>
      </c>
      <c r="G6193" s="375" t="s">
        <v>76</v>
      </c>
      <c r="H6193" s="375" t="s">
        <v>13968</v>
      </c>
      <c r="I6193" s="454"/>
      <c r="J6193" s="455"/>
      <c r="K6193" s="455"/>
    </row>
    <row r="6194" ht="22.5" customHeight="1">
      <c r="A6194" s="136" t="s">
        <v>15491</v>
      </c>
      <c r="B6194" s="493">
        <v>45771.0</v>
      </c>
      <c r="C6194" s="483"/>
      <c r="D6194" s="453" t="s">
        <v>902</v>
      </c>
      <c r="E6194" s="375" t="s">
        <v>157</v>
      </c>
      <c r="F6194" s="136" t="s">
        <v>7069</v>
      </c>
      <c r="G6194" s="375" t="s">
        <v>936</v>
      </c>
      <c r="H6194" s="375" t="s">
        <v>13968</v>
      </c>
      <c r="I6194" s="454"/>
      <c r="J6194" s="455"/>
      <c r="K6194" s="455"/>
    </row>
    <row r="6195" ht="22.5" customHeight="1">
      <c r="A6195" s="136" t="s">
        <v>15491</v>
      </c>
      <c r="B6195" s="493">
        <v>45771.0</v>
      </c>
      <c r="C6195" s="483"/>
      <c r="D6195" s="453" t="s">
        <v>15235</v>
      </c>
      <c r="E6195" s="375" t="s">
        <v>157</v>
      </c>
      <c r="F6195" s="136" t="s">
        <v>287</v>
      </c>
      <c r="G6195" s="375" t="s">
        <v>22</v>
      </c>
      <c r="H6195" s="375" t="s">
        <v>13968</v>
      </c>
      <c r="I6195" s="454"/>
      <c r="J6195" s="455"/>
      <c r="K6195" s="455"/>
    </row>
    <row r="6196" ht="22.5" customHeight="1">
      <c r="A6196" s="136" t="s">
        <v>15491</v>
      </c>
      <c r="B6196" s="493">
        <v>45771.0</v>
      </c>
      <c r="C6196" s="453"/>
      <c r="D6196" s="453" t="s">
        <v>874</v>
      </c>
      <c r="E6196" s="375" t="s">
        <v>157</v>
      </c>
      <c r="F6196" s="136" t="s">
        <v>6542</v>
      </c>
      <c r="G6196" s="375" t="s">
        <v>48</v>
      </c>
      <c r="H6196" s="375" t="s">
        <v>13968</v>
      </c>
      <c r="I6196" s="454"/>
      <c r="J6196" s="455"/>
      <c r="K6196" s="455"/>
    </row>
    <row r="6197" ht="22.5" customHeight="1">
      <c r="A6197" s="136" t="s">
        <v>15491</v>
      </c>
      <c r="B6197" s="493">
        <v>45771.0</v>
      </c>
      <c r="C6197" s="453"/>
      <c r="D6197" s="453" t="s">
        <v>15235</v>
      </c>
      <c r="E6197" s="375" t="s">
        <v>157</v>
      </c>
      <c r="F6197" s="136" t="s">
        <v>1225</v>
      </c>
      <c r="G6197" s="375" t="s">
        <v>39</v>
      </c>
      <c r="H6197" s="375" t="s">
        <v>13968</v>
      </c>
      <c r="I6197" s="454"/>
      <c r="J6197" s="455"/>
      <c r="K6197" s="455"/>
    </row>
    <row r="6198" ht="22.5" customHeight="1">
      <c r="A6198" s="136" t="s">
        <v>15491</v>
      </c>
      <c r="B6198" s="493">
        <v>45771.0</v>
      </c>
      <c r="C6198" s="453"/>
      <c r="D6198" s="453" t="s">
        <v>896</v>
      </c>
      <c r="E6198" s="375" t="s">
        <v>157</v>
      </c>
      <c r="F6198" s="136" t="s">
        <v>4477</v>
      </c>
      <c r="G6198" s="375" t="s">
        <v>52</v>
      </c>
      <c r="H6198" s="375" t="s">
        <v>13968</v>
      </c>
      <c r="I6198" s="454"/>
      <c r="J6198" s="455"/>
      <c r="K6198" s="455"/>
    </row>
    <row r="6199" ht="22.5" customHeight="1">
      <c r="A6199" s="136" t="s">
        <v>15289</v>
      </c>
      <c r="B6199" s="493">
        <v>45771.0</v>
      </c>
      <c r="C6199" s="483"/>
      <c r="D6199" s="453" t="s">
        <v>15235</v>
      </c>
      <c r="E6199" s="375" t="s">
        <v>157</v>
      </c>
      <c r="F6199" s="136" t="s">
        <v>6173</v>
      </c>
      <c r="G6199" s="375" t="s">
        <v>39</v>
      </c>
      <c r="H6199" s="375" t="s">
        <v>12181</v>
      </c>
      <c r="I6199" s="454"/>
      <c r="J6199" s="455"/>
      <c r="K6199" s="455"/>
    </row>
    <row r="6200" ht="22.5" customHeight="1">
      <c r="A6200" s="136" t="s">
        <v>15289</v>
      </c>
      <c r="B6200" s="493">
        <v>45771.0</v>
      </c>
      <c r="C6200" s="453"/>
      <c r="D6200" s="453" t="s">
        <v>896</v>
      </c>
      <c r="E6200" s="375" t="s">
        <v>157</v>
      </c>
      <c r="F6200" s="136" t="s">
        <v>7037</v>
      </c>
      <c r="G6200" s="375" t="s">
        <v>15328</v>
      </c>
      <c r="H6200" s="375" t="s">
        <v>12181</v>
      </c>
      <c r="I6200" s="454"/>
      <c r="J6200" s="455"/>
      <c r="K6200" s="455"/>
    </row>
    <row r="6201" ht="22.5" customHeight="1">
      <c r="A6201" s="136" t="s">
        <v>15289</v>
      </c>
      <c r="B6201" s="493">
        <v>45771.0</v>
      </c>
      <c r="C6201" s="453"/>
      <c r="D6201" s="453" t="s">
        <v>896</v>
      </c>
      <c r="E6201" s="375" t="s">
        <v>157</v>
      </c>
      <c r="F6201" s="136" t="s">
        <v>197</v>
      </c>
      <c r="G6201" s="375" t="s">
        <v>52</v>
      </c>
      <c r="H6201" s="375" t="s">
        <v>13968</v>
      </c>
      <c r="I6201" s="454">
        <v>10.0</v>
      </c>
      <c r="J6201" s="455"/>
      <c r="K6201" s="455"/>
    </row>
    <row r="6202" ht="22.5" customHeight="1">
      <c r="A6202" s="136" t="s">
        <v>15289</v>
      </c>
      <c r="B6202" s="493">
        <v>45771.0</v>
      </c>
      <c r="C6202" s="453"/>
      <c r="D6202" s="453" t="s">
        <v>902</v>
      </c>
      <c r="E6202" s="375" t="s">
        <v>157</v>
      </c>
      <c r="F6202" s="136" t="s">
        <v>7241</v>
      </c>
      <c r="G6202" s="375" t="s">
        <v>76</v>
      </c>
      <c r="H6202" s="375" t="s">
        <v>12181</v>
      </c>
      <c r="I6202" s="454"/>
      <c r="J6202" s="455"/>
      <c r="K6202" s="455"/>
    </row>
    <row r="6203" ht="22.5" customHeight="1">
      <c r="A6203" s="136" t="s">
        <v>15289</v>
      </c>
      <c r="B6203" s="493">
        <v>45771.0</v>
      </c>
      <c r="C6203" s="483"/>
      <c r="D6203" s="453" t="s">
        <v>15235</v>
      </c>
      <c r="E6203" s="375" t="s">
        <v>157</v>
      </c>
      <c r="F6203" s="136" t="s">
        <v>6640</v>
      </c>
      <c r="G6203" s="375" t="s">
        <v>39</v>
      </c>
      <c r="H6203" s="375" t="s">
        <v>13968</v>
      </c>
      <c r="I6203" s="454"/>
      <c r="J6203" s="455"/>
      <c r="K6203" s="455"/>
    </row>
    <row r="6204" ht="22.5" customHeight="1">
      <c r="A6204" s="136" t="s">
        <v>15289</v>
      </c>
      <c r="B6204" s="493">
        <v>45771.0</v>
      </c>
      <c r="C6204" s="453"/>
      <c r="D6204" s="453" t="s">
        <v>896</v>
      </c>
      <c r="E6204" s="375" t="s">
        <v>157</v>
      </c>
      <c r="F6204" s="136" t="s">
        <v>3873</v>
      </c>
      <c r="G6204" s="375" t="s">
        <v>15328</v>
      </c>
      <c r="H6204" s="375" t="s">
        <v>12181</v>
      </c>
      <c r="I6204" s="454"/>
      <c r="J6204" s="455"/>
      <c r="K6204" s="455"/>
    </row>
    <row r="6205" ht="22.5" customHeight="1">
      <c r="A6205" s="136" t="s">
        <v>15289</v>
      </c>
      <c r="B6205" s="493">
        <v>45771.0</v>
      </c>
      <c r="C6205" s="453"/>
      <c r="D6205" s="453" t="s">
        <v>902</v>
      </c>
      <c r="E6205" s="375" t="s">
        <v>157</v>
      </c>
      <c r="F6205" s="136" t="s">
        <v>582</v>
      </c>
      <c r="G6205" s="375" t="s">
        <v>76</v>
      </c>
      <c r="H6205" s="375" t="s">
        <v>13968</v>
      </c>
      <c r="I6205" s="454"/>
      <c r="J6205" s="455"/>
      <c r="K6205" s="455"/>
    </row>
    <row r="6206" ht="22.5" customHeight="1">
      <c r="A6206" s="136" t="s">
        <v>15491</v>
      </c>
      <c r="B6206" s="493">
        <v>45771.0</v>
      </c>
      <c r="C6206" s="453"/>
      <c r="D6206" s="453" t="s">
        <v>910</v>
      </c>
      <c r="E6206" s="375" t="s">
        <v>157</v>
      </c>
      <c r="F6206" s="136" t="s">
        <v>4827</v>
      </c>
      <c r="G6206" s="375" t="s">
        <v>76</v>
      </c>
      <c r="H6206" s="375" t="s">
        <v>13968</v>
      </c>
      <c r="I6206" s="454"/>
      <c r="J6206" s="455"/>
      <c r="K6206" s="455"/>
    </row>
    <row r="6207" ht="22.5" customHeight="1">
      <c r="A6207" s="136" t="s">
        <v>15491</v>
      </c>
      <c r="B6207" s="493">
        <v>45772.0</v>
      </c>
      <c r="C6207" s="453"/>
      <c r="D6207" s="453" t="s">
        <v>902</v>
      </c>
      <c r="E6207" s="375" t="s">
        <v>157</v>
      </c>
      <c r="F6207" s="136" t="s">
        <v>5920</v>
      </c>
      <c r="G6207" s="375" t="s">
        <v>76</v>
      </c>
      <c r="H6207" s="375" t="s">
        <v>13968</v>
      </c>
      <c r="I6207" s="454">
        <v>3.0</v>
      </c>
      <c r="J6207" s="455"/>
      <c r="K6207" s="455"/>
    </row>
    <row r="6208" ht="22.5" customHeight="1">
      <c r="A6208" s="136" t="s">
        <v>15491</v>
      </c>
      <c r="B6208" s="493">
        <v>45772.0</v>
      </c>
      <c r="C6208" s="453"/>
      <c r="D6208" s="453" t="s">
        <v>896</v>
      </c>
      <c r="E6208" s="375" t="s">
        <v>157</v>
      </c>
      <c r="F6208" s="136" t="s">
        <v>5536</v>
      </c>
      <c r="G6208" s="375" t="s">
        <v>930</v>
      </c>
      <c r="H6208" s="375" t="s">
        <v>13968</v>
      </c>
      <c r="I6208" s="454"/>
      <c r="J6208" s="455"/>
      <c r="K6208" s="455"/>
    </row>
    <row r="6209" ht="22.5" customHeight="1">
      <c r="A6209" s="136" t="s">
        <v>15491</v>
      </c>
      <c r="B6209" s="493">
        <v>45772.0</v>
      </c>
      <c r="C6209" s="453"/>
      <c r="D6209" s="453" t="s">
        <v>896</v>
      </c>
      <c r="E6209" s="375" t="s">
        <v>157</v>
      </c>
      <c r="F6209" s="136" t="s">
        <v>7879</v>
      </c>
      <c r="G6209" s="375" t="s">
        <v>15328</v>
      </c>
      <c r="H6209" s="375" t="s">
        <v>13968</v>
      </c>
      <c r="I6209" s="454"/>
      <c r="J6209" s="455"/>
      <c r="K6209" s="455"/>
    </row>
    <row r="6210" ht="22.5" customHeight="1">
      <c r="A6210" s="136" t="s">
        <v>15491</v>
      </c>
      <c r="B6210" s="493">
        <v>45772.0</v>
      </c>
      <c r="C6210" s="453"/>
      <c r="D6210" s="453" t="s">
        <v>902</v>
      </c>
      <c r="E6210" s="375" t="s">
        <v>157</v>
      </c>
      <c r="F6210" s="136" t="s">
        <v>5948</v>
      </c>
      <c r="G6210" s="375" t="s">
        <v>76</v>
      </c>
      <c r="H6210" s="375" t="s">
        <v>13968</v>
      </c>
      <c r="I6210" s="454">
        <v>8.0</v>
      </c>
      <c r="J6210" s="455"/>
      <c r="K6210" s="455"/>
    </row>
    <row r="6211" ht="22.5" customHeight="1">
      <c r="A6211" s="136" t="s">
        <v>15491</v>
      </c>
      <c r="B6211" s="493">
        <v>45772.0</v>
      </c>
      <c r="C6211" s="453"/>
      <c r="D6211" s="453" t="s">
        <v>896</v>
      </c>
      <c r="E6211" s="375" t="s">
        <v>157</v>
      </c>
      <c r="F6211" s="136" t="s">
        <v>320</v>
      </c>
      <c r="G6211" s="375" t="s">
        <v>930</v>
      </c>
      <c r="H6211" s="375" t="s">
        <v>13968</v>
      </c>
      <c r="I6211" s="454">
        <v>7.0</v>
      </c>
      <c r="J6211" s="455"/>
      <c r="K6211" s="455"/>
    </row>
    <row r="6212" ht="22.5" customHeight="1">
      <c r="A6212" s="136" t="s">
        <v>15491</v>
      </c>
      <c r="B6212" s="493">
        <v>45772.0</v>
      </c>
      <c r="C6212" s="483"/>
      <c r="D6212" s="453" t="s">
        <v>896</v>
      </c>
      <c r="E6212" s="375" t="s">
        <v>157</v>
      </c>
      <c r="F6212" s="136" t="s">
        <v>6578</v>
      </c>
      <c r="G6212" s="375" t="s">
        <v>15328</v>
      </c>
      <c r="H6212" s="375" t="s">
        <v>13968</v>
      </c>
      <c r="I6212" s="454"/>
      <c r="J6212" s="455"/>
      <c r="K6212" s="455"/>
    </row>
    <row r="6213" ht="22.5" customHeight="1">
      <c r="A6213" s="136" t="s">
        <v>15491</v>
      </c>
      <c r="B6213" s="493">
        <v>45772.0</v>
      </c>
      <c r="C6213" s="453"/>
      <c r="D6213" s="453" t="s">
        <v>902</v>
      </c>
      <c r="E6213" s="375" t="s">
        <v>157</v>
      </c>
      <c r="F6213" s="136" t="s">
        <v>4477</v>
      </c>
      <c r="G6213" s="375" t="s">
        <v>76</v>
      </c>
      <c r="H6213" s="375" t="s">
        <v>13968</v>
      </c>
      <c r="I6213" s="454"/>
      <c r="J6213" s="455"/>
      <c r="K6213" s="455"/>
    </row>
    <row r="6214" ht="22.5" customHeight="1">
      <c r="A6214" s="136" t="s">
        <v>15491</v>
      </c>
      <c r="B6214" s="493">
        <v>45772.0</v>
      </c>
      <c r="C6214" s="453"/>
      <c r="D6214" s="453" t="s">
        <v>15235</v>
      </c>
      <c r="E6214" s="375" t="s">
        <v>157</v>
      </c>
      <c r="F6214" s="136" t="s">
        <v>1988</v>
      </c>
      <c r="G6214" s="375" t="s">
        <v>39</v>
      </c>
      <c r="H6214" s="375" t="s">
        <v>12181</v>
      </c>
      <c r="I6214" s="454" t="s">
        <v>16271</v>
      </c>
      <c r="J6214" s="455"/>
      <c r="K6214" s="455"/>
    </row>
    <row r="6215" ht="22.5" customHeight="1">
      <c r="A6215" s="136" t="s">
        <v>15491</v>
      </c>
      <c r="B6215" s="493">
        <v>45772.0</v>
      </c>
      <c r="C6215" s="453"/>
      <c r="D6215" s="453" t="s">
        <v>896</v>
      </c>
      <c r="E6215" s="375" t="s">
        <v>157</v>
      </c>
      <c r="F6215" s="136" t="s">
        <v>5799</v>
      </c>
      <c r="G6215" s="375" t="s">
        <v>929</v>
      </c>
      <c r="H6215" s="375" t="s">
        <v>13968</v>
      </c>
      <c r="I6215" s="454"/>
      <c r="J6215" s="455"/>
      <c r="K6215" s="455"/>
    </row>
    <row r="6216" ht="22.5" customHeight="1">
      <c r="A6216" s="136" t="s">
        <v>15491</v>
      </c>
      <c r="B6216" s="493">
        <v>45772.0</v>
      </c>
      <c r="C6216" s="453"/>
      <c r="D6216" s="453" t="s">
        <v>896</v>
      </c>
      <c r="E6216" s="375" t="s">
        <v>157</v>
      </c>
      <c r="F6216" s="136" t="s">
        <v>5888</v>
      </c>
      <c r="G6216" s="375" t="s">
        <v>930</v>
      </c>
      <c r="H6216" s="375" t="s">
        <v>13968</v>
      </c>
      <c r="I6216" s="454"/>
      <c r="J6216" s="455"/>
      <c r="K6216" s="455"/>
    </row>
    <row r="6217" ht="22.5" customHeight="1">
      <c r="A6217" s="136" t="s">
        <v>15491</v>
      </c>
      <c r="B6217" s="493">
        <v>45772.0</v>
      </c>
      <c r="C6217" s="483"/>
      <c r="D6217" s="453" t="s">
        <v>902</v>
      </c>
      <c r="E6217" s="375" t="s">
        <v>157</v>
      </c>
      <c r="F6217" s="136" t="s">
        <v>4776</v>
      </c>
      <c r="G6217" s="375" t="s">
        <v>76</v>
      </c>
      <c r="H6217" s="375" t="s">
        <v>13968</v>
      </c>
      <c r="I6217" s="454"/>
      <c r="J6217" s="455"/>
      <c r="K6217" s="455"/>
    </row>
    <row r="6218" ht="22.5" customHeight="1">
      <c r="A6218" s="136" t="s">
        <v>15491</v>
      </c>
      <c r="B6218" s="493">
        <v>45772.0</v>
      </c>
      <c r="C6218" s="453"/>
      <c r="D6218" s="453" t="s">
        <v>15235</v>
      </c>
      <c r="E6218" s="375" t="s">
        <v>157</v>
      </c>
      <c r="F6218" s="136" t="s">
        <v>1110</v>
      </c>
      <c r="G6218" s="375" t="s">
        <v>39</v>
      </c>
      <c r="H6218" s="375" t="s">
        <v>13968</v>
      </c>
      <c r="I6218" s="454"/>
      <c r="J6218" s="455"/>
      <c r="K6218" s="455"/>
    </row>
    <row r="6219" ht="22.5" customHeight="1">
      <c r="A6219" s="136" t="s">
        <v>15491</v>
      </c>
      <c r="B6219" s="493">
        <v>45772.0</v>
      </c>
      <c r="C6219" s="453"/>
      <c r="D6219" s="453" t="s">
        <v>896</v>
      </c>
      <c r="E6219" s="375" t="s">
        <v>157</v>
      </c>
      <c r="F6219" s="136" t="s">
        <v>6876</v>
      </c>
      <c r="G6219" s="375" t="s">
        <v>930</v>
      </c>
      <c r="H6219" s="375" t="s">
        <v>12181</v>
      </c>
      <c r="I6219" s="454" t="s">
        <v>16272</v>
      </c>
      <c r="J6219" s="455"/>
      <c r="K6219" s="455"/>
    </row>
    <row r="6220" ht="22.5" customHeight="1">
      <c r="A6220" s="136" t="s">
        <v>15491</v>
      </c>
      <c r="B6220" s="493">
        <v>45772.0</v>
      </c>
      <c r="C6220" s="483"/>
      <c r="D6220" s="453" t="s">
        <v>896</v>
      </c>
      <c r="E6220" s="375" t="s">
        <v>157</v>
      </c>
      <c r="F6220" s="136" t="s">
        <v>6220</v>
      </c>
      <c r="G6220" s="375" t="s">
        <v>15328</v>
      </c>
      <c r="H6220" s="375" t="s">
        <v>13968</v>
      </c>
      <c r="I6220" s="454">
        <v>10.0</v>
      </c>
      <c r="J6220" s="455"/>
      <c r="K6220" s="455"/>
    </row>
    <row r="6221" ht="22.5" customHeight="1">
      <c r="A6221" s="136" t="s">
        <v>15491</v>
      </c>
      <c r="B6221" s="493">
        <v>45772.0</v>
      </c>
      <c r="C6221" s="453"/>
      <c r="D6221" s="453" t="s">
        <v>902</v>
      </c>
      <c r="E6221" s="375" t="s">
        <v>157</v>
      </c>
      <c r="F6221" s="136" t="s">
        <v>7069</v>
      </c>
      <c r="G6221" s="375" t="s">
        <v>76</v>
      </c>
      <c r="H6221" s="375" t="s">
        <v>13968</v>
      </c>
      <c r="I6221" s="454"/>
      <c r="J6221" s="455"/>
      <c r="K6221" s="455"/>
    </row>
    <row r="6222" ht="22.5" customHeight="1">
      <c r="A6222" s="136" t="s">
        <v>15491</v>
      </c>
      <c r="B6222" s="493">
        <v>45772.0</v>
      </c>
      <c r="C6222" s="453"/>
      <c r="D6222" s="453" t="s">
        <v>896</v>
      </c>
      <c r="E6222" s="375" t="s">
        <v>157</v>
      </c>
      <c r="F6222" s="136" t="s">
        <v>7761</v>
      </c>
      <c r="G6222" s="375" t="s">
        <v>929</v>
      </c>
      <c r="H6222" s="375" t="s">
        <v>13968</v>
      </c>
      <c r="I6222" s="454"/>
      <c r="J6222" s="455"/>
      <c r="K6222" s="455"/>
    </row>
    <row r="6223" ht="22.5" customHeight="1">
      <c r="A6223" s="136" t="s">
        <v>15289</v>
      </c>
      <c r="B6223" s="493">
        <v>45772.0</v>
      </c>
      <c r="C6223" s="453"/>
      <c r="D6223" s="453" t="s">
        <v>15235</v>
      </c>
      <c r="E6223" s="375" t="s">
        <v>201</v>
      </c>
      <c r="F6223" s="136" t="s">
        <v>6712</v>
      </c>
      <c r="G6223" s="375" t="s">
        <v>39</v>
      </c>
      <c r="H6223" s="375" t="s">
        <v>13968</v>
      </c>
      <c r="I6223" s="454"/>
      <c r="J6223" s="455"/>
      <c r="K6223" s="455"/>
    </row>
    <row r="6224" ht="22.5" customHeight="1">
      <c r="A6224" s="136" t="s">
        <v>15289</v>
      </c>
      <c r="B6224" s="493">
        <v>45772.0</v>
      </c>
      <c r="C6224" s="453"/>
      <c r="D6224" s="453" t="s">
        <v>896</v>
      </c>
      <c r="E6224" s="375" t="s">
        <v>157</v>
      </c>
      <c r="F6224" s="136" t="s">
        <v>5854</v>
      </c>
      <c r="G6224" s="375" t="s">
        <v>929</v>
      </c>
      <c r="H6224" s="375" t="s">
        <v>13968</v>
      </c>
      <c r="I6224" s="454"/>
      <c r="J6224" s="455"/>
      <c r="K6224" s="455"/>
    </row>
    <row r="6225" ht="22.5" customHeight="1">
      <c r="A6225" s="136" t="s">
        <v>15289</v>
      </c>
      <c r="B6225" s="493">
        <v>45772.0</v>
      </c>
      <c r="C6225" s="453"/>
      <c r="D6225" s="453" t="s">
        <v>15235</v>
      </c>
      <c r="E6225" s="375" t="s">
        <v>201</v>
      </c>
      <c r="F6225" s="136" t="s">
        <v>6688</v>
      </c>
      <c r="G6225" s="375" t="s">
        <v>39</v>
      </c>
      <c r="H6225" s="375" t="s">
        <v>13968</v>
      </c>
      <c r="I6225" s="454"/>
      <c r="J6225" s="455"/>
      <c r="K6225" s="455"/>
    </row>
    <row r="6226" ht="22.5" customHeight="1">
      <c r="A6226" s="136" t="s">
        <v>15289</v>
      </c>
      <c r="B6226" s="493">
        <v>45772.0</v>
      </c>
      <c r="C6226" s="453"/>
      <c r="D6226" s="453" t="s">
        <v>896</v>
      </c>
      <c r="E6226" s="375" t="s">
        <v>201</v>
      </c>
      <c r="F6226" s="136" t="s">
        <v>6655</v>
      </c>
      <c r="G6226" s="375" t="s">
        <v>929</v>
      </c>
      <c r="H6226" s="375" t="s">
        <v>13968</v>
      </c>
      <c r="I6226" s="454"/>
      <c r="J6226" s="455"/>
      <c r="K6226" s="455"/>
    </row>
    <row r="6227" ht="22.5" customHeight="1">
      <c r="A6227" s="136" t="s">
        <v>15491</v>
      </c>
      <c r="B6227" s="493">
        <v>45773.0</v>
      </c>
      <c r="C6227" s="453"/>
      <c r="D6227" s="453" t="s">
        <v>15235</v>
      </c>
      <c r="E6227" s="375" t="s">
        <v>157</v>
      </c>
      <c r="F6227" s="136" t="s">
        <v>436</v>
      </c>
      <c r="G6227" s="375" t="s">
        <v>39</v>
      </c>
      <c r="H6227" s="375" t="s">
        <v>13968</v>
      </c>
      <c r="I6227" s="458"/>
      <c r="J6227" s="459"/>
      <c r="K6227" s="459"/>
    </row>
    <row r="6228" ht="22.5" customHeight="1">
      <c r="A6228" s="136" t="s">
        <v>15491</v>
      </c>
      <c r="B6228" s="493">
        <v>45773.0</v>
      </c>
      <c r="C6228" s="453"/>
      <c r="D6228" s="453" t="s">
        <v>896</v>
      </c>
      <c r="E6228" s="375" t="s">
        <v>157</v>
      </c>
      <c r="F6228" s="136" t="s">
        <v>5976</v>
      </c>
      <c r="G6228" s="375" t="s">
        <v>52</v>
      </c>
      <c r="H6228" s="375" t="s">
        <v>13968</v>
      </c>
      <c r="I6228" s="454"/>
      <c r="J6228" s="455"/>
      <c r="K6228" s="455"/>
    </row>
    <row r="6229" ht="22.5" customHeight="1">
      <c r="A6229" s="136" t="s">
        <v>15491</v>
      </c>
      <c r="B6229" s="493">
        <v>45773.0</v>
      </c>
      <c r="C6229" s="453"/>
      <c r="D6229" s="453" t="s">
        <v>902</v>
      </c>
      <c r="E6229" s="375" t="s">
        <v>158</v>
      </c>
      <c r="F6229" s="136" t="s">
        <v>2751</v>
      </c>
      <c r="G6229" s="375" t="s">
        <v>936</v>
      </c>
      <c r="H6229" s="375" t="s">
        <v>13968</v>
      </c>
      <c r="I6229" s="454"/>
      <c r="J6229" s="455"/>
      <c r="K6229" s="455"/>
    </row>
    <row r="6230" ht="22.5" customHeight="1">
      <c r="A6230" s="136" t="s">
        <v>15491</v>
      </c>
      <c r="B6230" s="493">
        <v>45773.0</v>
      </c>
      <c r="C6230" s="453"/>
      <c r="D6230" s="453" t="s">
        <v>15235</v>
      </c>
      <c r="E6230" s="375" t="s">
        <v>201</v>
      </c>
      <c r="F6230" s="136" t="s">
        <v>6724</v>
      </c>
      <c r="G6230" s="375" t="s">
        <v>39</v>
      </c>
      <c r="H6230" s="375" t="s">
        <v>13968</v>
      </c>
      <c r="I6230" s="454"/>
      <c r="J6230" s="455"/>
      <c r="K6230" s="455"/>
    </row>
    <row r="6231" ht="22.5" customHeight="1">
      <c r="A6231" s="136" t="s">
        <v>15491</v>
      </c>
      <c r="B6231" s="493">
        <v>45773.0</v>
      </c>
      <c r="C6231" s="453"/>
      <c r="D6231" s="453" t="s">
        <v>874</v>
      </c>
      <c r="E6231" s="375" t="s">
        <v>157</v>
      </c>
      <c r="F6231" s="136" t="s">
        <v>1684</v>
      </c>
      <c r="G6231" s="375" t="s">
        <v>48</v>
      </c>
      <c r="H6231" s="375" t="s">
        <v>13968</v>
      </c>
      <c r="I6231" s="454"/>
      <c r="J6231" s="455"/>
      <c r="K6231" s="455"/>
    </row>
    <row r="6232" ht="22.5" customHeight="1">
      <c r="A6232" s="136" t="s">
        <v>15491</v>
      </c>
      <c r="B6232" s="493">
        <v>45773.0</v>
      </c>
      <c r="C6232" s="453"/>
      <c r="D6232" s="453" t="s">
        <v>896</v>
      </c>
      <c r="E6232" s="375" t="s">
        <v>157</v>
      </c>
      <c r="F6232" s="136" t="s">
        <v>6578</v>
      </c>
      <c r="G6232" s="375" t="s">
        <v>52</v>
      </c>
      <c r="H6232" s="375" t="s">
        <v>13968</v>
      </c>
      <c r="I6232" s="454"/>
      <c r="J6232" s="455"/>
      <c r="K6232" s="455"/>
    </row>
    <row r="6233" ht="22.5" customHeight="1">
      <c r="A6233" s="136" t="s">
        <v>15491</v>
      </c>
      <c r="B6233" s="493">
        <v>45773.0</v>
      </c>
      <c r="C6233" s="453"/>
      <c r="D6233" s="453" t="s">
        <v>902</v>
      </c>
      <c r="E6233" s="375" t="s">
        <v>157</v>
      </c>
      <c r="F6233" s="136" t="s">
        <v>3770</v>
      </c>
      <c r="G6233" s="375" t="s">
        <v>936</v>
      </c>
      <c r="H6233" s="375" t="s">
        <v>13968</v>
      </c>
      <c r="I6233" s="454"/>
      <c r="J6233" s="455"/>
      <c r="K6233" s="455"/>
    </row>
    <row r="6234" ht="22.5" customHeight="1">
      <c r="A6234" s="136" t="s">
        <v>15491</v>
      </c>
      <c r="B6234" s="493">
        <v>45773.0</v>
      </c>
      <c r="C6234" s="453"/>
      <c r="D6234" s="453" t="s">
        <v>902</v>
      </c>
      <c r="E6234" s="375" t="s">
        <v>157</v>
      </c>
      <c r="F6234" s="136" t="s">
        <v>1562</v>
      </c>
      <c r="G6234" s="375" t="s">
        <v>936</v>
      </c>
      <c r="H6234" s="375" t="s">
        <v>13968</v>
      </c>
      <c r="I6234" s="454"/>
      <c r="J6234" s="455"/>
      <c r="K6234" s="455"/>
    </row>
    <row r="6235" ht="22.5" customHeight="1">
      <c r="A6235" s="136" t="s">
        <v>15491</v>
      </c>
      <c r="B6235" s="493">
        <v>45773.0</v>
      </c>
      <c r="C6235" s="453"/>
      <c r="D6235" s="453" t="s">
        <v>896</v>
      </c>
      <c r="E6235" s="375" t="s">
        <v>157</v>
      </c>
      <c r="F6235" s="136" t="s">
        <v>6640</v>
      </c>
      <c r="G6235" s="375" t="s">
        <v>52</v>
      </c>
      <c r="H6235" s="375" t="s">
        <v>13968</v>
      </c>
      <c r="I6235" s="454"/>
      <c r="J6235" s="455"/>
      <c r="K6235" s="455"/>
    </row>
    <row r="6236" ht="22.5" customHeight="1">
      <c r="A6236" s="136" t="s">
        <v>15491</v>
      </c>
      <c r="B6236" s="493">
        <v>45773.0</v>
      </c>
      <c r="C6236" s="453"/>
      <c r="D6236" s="453" t="s">
        <v>896</v>
      </c>
      <c r="E6236" s="375" t="s">
        <v>157</v>
      </c>
      <c r="F6236" s="136" t="s">
        <v>6532</v>
      </c>
      <c r="G6236" s="375" t="s">
        <v>15328</v>
      </c>
      <c r="H6236" s="375" t="s">
        <v>13968</v>
      </c>
      <c r="I6236" s="454"/>
      <c r="J6236" s="455"/>
      <c r="K6236" s="455"/>
    </row>
    <row r="6237" ht="22.5" customHeight="1">
      <c r="A6237" s="136" t="s">
        <v>15491</v>
      </c>
      <c r="B6237" s="493">
        <v>45773.0</v>
      </c>
      <c r="C6237" s="453"/>
      <c r="D6237" s="453" t="s">
        <v>15235</v>
      </c>
      <c r="E6237" s="375" t="s">
        <v>157</v>
      </c>
      <c r="F6237" s="136" t="s">
        <v>6542</v>
      </c>
      <c r="G6237" s="375" t="s">
        <v>22</v>
      </c>
      <c r="H6237" s="375" t="s">
        <v>13968</v>
      </c>
      <c r="I6237" s="454"/>
      <c r="J6237" s="455"/>
      <c r="K6237" s="455"/>
    </row>
    <row r="6238" ht="22.5" customHeight="1">
      <c r="A6238" s="136" t="s">
        <v>15491</v>
      </c>
      <c r="B6238" s="493">
        <v>45773.0</v>
      </c>
      <c r="C6238" s="453"/>
      <c r="D6238" s="453" t="s">
        <v>15235</v>
      </c>
      <c r="E6238" s="375" t="s">
        <v>158</v>
      </c>
      <c r="F6238" s="136" t="s">
        <v>4082</v>
      </c>
      <c r="G6238" s="375" t="s">
        <v>39</v>
      </c>
      <c r="H6238" s="375" t="s">
        <v>13968</v>
      </c>
      <c r="I6238" s="454"/>
      <c r="J6238" s="455"/>
      <c r="K6238" s="455"/>
    </row>
    <row r="6239" ht="22.5" customHeight="1">
      <c r="A6239" s="136" t="s">
        <v>15491</v>
      </c>
      <c r="B6239" s="493">
        <v>45773.0</v>
      </c>
      <c r="C6239" s="453"/>
      <c r="D6239" s="453" t="s">
        <v>896</v>
      </c>
      <c r="E6239" s="375" t="s">
        <v>201</v>
      </c>
      <c r="F6239" s="136" t="s">
        <v>6712</v>
      </c>
      <c r="G6239" s="375" t="s">
        <v>929</v>
      </c>
      <c r="H6239" s="375" t="s">
        <v>13968</v>
      </c>
      <c r="I6239" s="454"/>
      <c r="J6239" s="455"/>
      <c r="K6239" s="455"/>
    </row>
    <row r="6240" ht="22.5" customHeight="1">
      <c r="A6240" s="136" t="s">
        <v>15491</v>
      </c>
      <c r="B6240" s="493">
        <v>45773.0</v>
      </c>
      <c r="C6240" s="453"/>
      <c r="D6240" s="453" t="s">
        <v>896</v>
      </c>
      <c r="E6240" s="375" t="s">
        <v>157</v>
      </c>
      <c r="F6240" s="136" t="s">
        <v>6568</v>
      </c>
      <c r="G6240" s="375" t="s">
        <v>15328</v>
      </c>
      <c r="H6240" s="375" t="s">
        <v>13968</v>
      </c>
      <c r="I6240" s="454"/>
      <c r="J6240" s="455"/>
      <c r="K6240" s="455"/>
    </row>
    <row r="6241" ht="22.5" customHeight="1">
      <c r="A6241" s="136" t="s">
        <v>15491</v>
      </c>
      <c r="B6241" s="493">
        <v>45773.0</v>
      </c>
      <c r="C6241" s="453"/>
      <c r="D6241" s="453" t="s">
        <v>896</v>
      </c>
      <c r="E6241" s="375" t="s">
        <v>157</v>
      </c>
      <c r="F6241" s="136" t="s">
        <v>7069</v>
      </c>
      <c r="G6241" s="375" t="s">
        <v>52</v>
      </c>
      <c r="H6241" s="375" t="s">
        <v>13968</v>
      </c>
      <c r="I6241" s="454"/>
      <c r="J6241" s="455"/>
      <c r="K6241" s="455"/>
    </row>
    <row r="6242" ht="22.5" customHeight="1">
      <c r="A6242" s="136" t="s">
        <v>15491</v>
      </c>
      <c r="B6242" s="493">
        <v>45773.0</v>
      </c>
      <c r="C6242" s="453"/>
      <c r="D6242" s="453" t="s">
        <v>902</v>
      </c>
      <c r="E6242" s="375" t="s">
        <v>157</v>
      </c>
      <c r="F6242" s="136" t="s">
        <v>2868</v>
      </c>
      <c r="G6242" s="375" t="s">
        <v>936</v>
      </c>
      <c r="H6242" s="375" t="s">
        <v>13968</v>
      </c>
      <c r="I6242" s="454"/>
      <c r="J6242" s="455"/>
      <c r="K6242" s="455"/>
    </row>
    <row r="6243" ht="22.5" customHeight="1">
      <c r="A6243" s="136" t="s">
        <v>15491</v>
      </c>
      <c r="B6243" s="493">
        <v>45773.0</v>
      </c>
      <c r="C6243" s="453"/>
      <c r="D6243" s="453" t="s">
        <v>15235</v>
      </c>
      <c r="E6243" s="375" t="s">
        <v>201</v>
      </c>
      <c r="F6243" s="136" t="s">
        <v>6604</v>
      </c>
      <c r="G6243" s="375" t="s">
        <v>22</v>
      </c>
      <c r="H6243" s="375" t="s">
        <v>13968</v>
      </c>
      <c r="I6243" s="454"/>
      <c r="J6243" s="455"/>
      <c r="K6243" s="455"/>
    </row>
    <row r="6244" ht="22.5" customHeight="1">
      <c r="A6244" s="136" t="s">
        <v>15491</v>
      </c>
      <c r="B6244" s="493">
        <v>45773.0</v>
      </c>
      <c r="C6244" s="453"/>
      <c r="D6244" s="453" t="s">
        <v>15235</v>
      </c>
      <c r="E6244" s="375" t="s">
        <v>201</v>
      </c>
      <c r="F6244" s="136" t="s">
        <v>1563</v>
      </c>
      <c r="G6244" s="375" t="s">
        <v>39</v>
      </c>
      <c r="H6244" s="375" t="s">
        <v>13968</v>
      </c>
      <c r="I6244" s="454"/>
      <c r="J6244" s="455"/>
      <c r="K6244" s="455"/>
    </row>
    <row r="6245" ht="22.5" customHeight="1">
      <c r="A6245" s="136" t="s">
        <v>15491</v>
      </c>
      <c r="B6245" s="493">
        <v>45773.0</v>
      </c>
      <c r="C6245" s="453"/>
      <c r="D6245" s="453" t="s">
        <v>896</v>
      </c>
      <c r="E6245" s="375" t="s">
        <v>201</v>
      </c>
      <c r="F6245" s="136" t="s">
        <v>6688</v>
      </c>
      <c r="G6245" s="375" t="s">
        <v>929</v>
      </c>
      <c r="H6245" s="375" t="s">
        <v>13968</v>
      </c>
      <c r="I6245" s="454"/>
      <c r="J6245" s="455"/>
      <c r="K6245" s="455"/>
    </row>
    <row r="6246" ht="22.5" customHeight="1">
      <c r="A6246" s="136" t="s">
        <v>15491</v>
      </c>
      <c r="B6246" s="493">
        <v>45773.0</v>
      </c>
      <c r="C6246" s="453"/>
      <c r="D6246" s="453" t="s">
        <v>896</v>
      </c>
      <c r="E6246" s="375" t="s">
        <v>157</v>
      </c>
      <c r="F6246" s="136" t="s">
        <v>6232</v>
      </c>
      <c r="G6246" s="375" t="s">
        <v>52</v>
      </c>
      <c r="H6246" s="375" t="s">
        <v>13968</v>
      </c>
      <c r="I6246" s="454"/>
      <c r="J6246" s="455"/>
      <c r="K6246" s="455"/>
    </row>
    <row r="6247" ht="22.5" customHeight="1">
      <c r="A6247" s="136" t="s">
        <v>15491</v>
      </c>
      <c r="B6247" s="493">
        <v>45773.0</v>
      </c>
      <c r="C6247" s="483"/>
      <c r="D6247" s="453" t="s">
        <v>896</v>
      </c>
      <c r="E6247" s="375" t="s">
        <v>157</v>
      </c>
      <c r="F6247" s="136" t="s">
        <v>6511</v>
      </c>
      <c r="G6247" s="375" t="s">
        <v>15328</v>
      </c>
      <c r="H6247" s="375" t="s">
        <v>13968</v>
      </c>
      <c r="I6247" s="454"/>
      <c r="J6247" s="455"/>
      <c r="K6247" s="455"/>
    </row>
    <row r="6248" ht="22.5" customHeight="1">
      <c r="A6248" s="136" t="s">
        <v>15491</v>
      </c>
      <c r="B6248" s="493">
        <v>45773.0</v>
      </c>
      <c r="C6248" s="453"/>
      <c r="D6248" s="453" t="s">
        <v>902</v>
      </c>
      <c r="E6248" s="375" t="s">
        <v>157</v>
      </c>
      <c r="F6248" s="136" t="s">
        <v>4413</v>
      </c>
      <c r="G6248" s="375" t="s">
        <v>936</v>
      </c>
      <c r="H6248" s="375" t="s">
        <v>13968</v>
      </c>
      <c r="I6248" s="454"/>
      <c r="J6248" s="455"/>
      <c r="K6248" s="455"/>
    </row>
    <row r="6249" ht="22.5" customHeight="1">
      <c r="A6249" s="136" t="s">
        <v>15491</v>
      </c>
      <c r="B6249" s="493">
        <v>45773.0</v>
      </c>
      <c r="C6249" s="453"/>
      <c r="D6249" s="453" t="s">
        <v>910</v>
      </c>
      <c r="E6249" s="375" t="s">
        <v>158</v>
      </c>
      <c r="F6249" s="136" t="s">
        <v>6096</v>
      </c>
      <c r="G6249" s="375" t="s">
        <v>942</v>
      </c>
      <c r="H6249" s="375" t="s">
        <v>12181</v>
      </c>
      <c r="I6249" s="454" t="s">
        <v>16273</v>
      </c>
      <c r="J6249" s="455"/>
      <c r="K6249" s="455"/>
    </row>
    <row r="6250" ht="22.5" customHeight="1">
      <c r="A6250" s="136" t="s">
        <v>15491</v>
      </c>
      <c r="B6250" s="493">
        <v>45773.0</v>
      </c>
      <c r="C6250" s="453"/>
      <c r="D6250" s="453" t="s">
        <v>15235</v>
      </c>
      <c r="E6250" s="375" t="s">
        <v>157</v>
      </c>
      <c r="F6250" s="136" t="s">
        <v>150</v>
      </c>
      <c r="G6250" s="375" t="s">
        <v>22</v>
      </c>
      <c r="H6250" s="375" t="s">
        <v>12181</v>
      </c>
      <c r="I6250" s="454">
        <v>3.0</v>
      </c>
      <c r="J6250" s="455"/>
      <c r="K6250" s="455"/>
    </row>
    <row r="6251" ht="22.5" customHeight="1">
      <c r="A6251" s="136" t="s">
        <v>15491</v>
      </c>
      <c r="B6251" s="493">
        <v>45773.0</v>
      </c>
      <c r="C6251" s="453"/>
      <c r="D6251" s="453" t="s">
        <v>874</v>
      </c>
      <c r="E6251" s="375" t="s">
        <v>157</v>
      </c>
      <c r="F6251" s="136" t="s">
        <v>133</v>
      </c>
      <c r="G6251" s="375" t="s">
        <v>48</v>
      </c>
      <c r="H6251" s="375" t="s">
        <v>13968</v>
      </c>
      <c r="I6251" s="454"/>
      <c r="J6251" s="455"/>
      <c r="K6251" s="455"/>
    </row>
    <row r="6252" ht="22.5" customHeight="1">
      <c r="A6252" s="136" t="s">
        <v>15289</v>
      </c>
      <c r="B6252" s="493">
        <v>45773.0</v>
      </c>
      <c r="C6252" s="453"/>
      <c r="D6252" s="453" t="s">
        <v>896</v>
      </c>
      <c r="E6252" s="375" t="s">
        <v>157</v>
      </c>
      <c r="F6252" s="136" t="s">
        <v>1521</v>
      </c>
      <c r="G6252" s="375" t="s">
        <v>929</v>
      </c>
      <c r="H6252" s="375" t="s">
        <v>13968</v>
      </c>
      <c r="I6252" s="454"/>
      <c r="J6252" s="455"/>
      <c r="K6252" s="455"/>
    </row>
    <row r="6253" ht="22.5" customHeight="1">
      <c r="A6253" s="136" t="s">
        <v>15289</v>
      </c>
      <c r="B6253" s="493">
        <v>45773.0</v>
      </c>
      <c r="C6253" s="453"/>
      <c r="D6253" s="453" t="s">
        <v>15235</v>
      </c>
      <c r="E6253" s="375" t="s">
        <v>201</v>
      </c>
      <c r="F6253" s="136" t="s">
        <v>6655</v>
      </c>
      <c r="G6253" s="375" t="s">
        <v>22</v>
      </c>
      <c r="H6253" s="375" t="s">
        <v>13968</v>
      </c>
      <c r="I6253" s="454"/>
      <c r="J6253" s="455"/>
      <c r="K6253" s="455"/>
    </row>
    <row r="6254" ht="22.5" customHeight="1">
      <c r="A6254" s="136" t="s">
        <v>15289</v>
      </c>
      <c r="B6254" s="493">
        <v>45773.0</v>
      </c>
      <c r="C6254" s="453"/>
      <c r="D6254" s="453" t="s">
        <v>896</v>
      </c>
      <c r="E6254" s="375" t="s">
        <v>157</v>
      </c>
      <c r="F6254" s="136" t="s">
        <v>6614</v>
      </c>
      <c r="G6254" s="375" t="s">
        <v>929</v>
      </c>
      <c r="H6254" s="375" t="s">
        <v>13968</v>
      </c>
      <c r="I6254" s="454"/>
      <c r="J6254" s="455"/>
      <c r="K6254" s="455"/>
    </row>
    <row r="6255" ht="22.5" customHeight="1">
      <c r="A6255" s="136" t="s">
        <v>15289</v>
      </c>
      <c r="B6255" s="493">
        <v>45773.0</v>
      </c>
      <c r="C6255" s="453"/>
      <c r="D6255" s="453" t="s">
        <v>902</v>
      </c>
      <c r="E6255" s="375" t="s">
        <v>157</v>
      </c>
      <c r="F6255" s="136" t="s">
        <v>287</v>
      </c>
      <c r="G6255" s="375" t="s">
        <v>942</v>
      </c>
      <c r="H6255" s="375" t="s">
        <v>13968</v>
      </c>
      <c r="I6255" s="454"/>
      <c r="J6255" s="455"/>
      <c r="K6255" s="455"/>
    </row>
    <row r="6256" ht="22.5" customHeight="1">
      <c r="A6256" s="136" t="s">
        <v>15289</v>
      </c>
      <c r="B6256" s="493">
        <v>45773.0</v>
      </c>
      <c r="C6256" s="453"/>
      <c r="D6256" s="453" t="s">
        <v>910</v>
      </c>
      <c r="E6256" s="375" t="s">
        <v>157</v>
      </c>
      <c r="F6256" s="136" t="s">
        <v>6555</v>
      </c>
      <c r="G6256" s="375" t="s">
        <v>942</v>
      </c>
      <c r="H6256" s="375" t="s">
        <v>13968</v>
      </c>
      <c r="I6256" s="454"/>
      <c r="J6256" s="455"/>
      <c r="K6256" s="455"/>
    </row>
    <row r="6257" ht="22.5" customHeight="1">
      <c r="A6257" s="136" t="s">
        <v>15882</v>
      </c>
      <c r="B6257" s="493">
        <v>45774.0</v>
      </c>
      <c r="C6257" s="483"/>
      <c r="D6257" s="453" t="s">
        <v>896</v>
      </c>
      <c r="E6257" s="375" t="s">
        <v>158</v>
      </c>
      <c r="F6257" s="136" t="s">
        <v>4082</v>
      </c>
      <c r="G6257" s="375" t="s">
        <v>52</v>
      </c>
      <c r="H6257" s="375" t="s">
        <v>13968</v>
      </c>
      <c r="I6257" s="454"/>
      <c r="J6257" s="455"/>
      <c r="K6257" s="455"/>
    </row>
    <row r="6258" ht="22.5" customHeight="1">
      <c r="A6258" s="136" t="s">
        <v>15882</v>
      </c>
      <c r="B6258" s="493">
        <v>45774.0</v>
      </c>
      <c r="C6258" s="483"/>
      <c r="D6258" s="453" t="s">
        <v>896</v>
      </c>
      <c r="E6258" s="375" t="s">
        <v>157</v>
      </c>
      <c r="F6258" s="136" t="s">
        <v>6511</v>
      </c>
      <c r="G6258" s="375" t="s">
        <v>52</v>
      </c>
      <c r="H6258" s="375" t="s">
        <v>13968</v>
      </c>
      <c r="I6258" s="454"/>
      <c r="J6258" s="455"/>
      <c r="K6258" s="455"/>
    </row>
    <row r="6259" ht="22.5" customHeight="1">
      <c r="A6259" s="136" t="s">
        <v>15882</v>
      </c>
      <c r="B6259" s="493">
        <v>45774.0</v>
      </c>
      <c r="C6259" s="483"/>
      <c r="D6259" s="453" t="s">
        <v>902</v>
      </c>
      <c r="E6259" s="375" t="s">
        <v>158</v>
      </c>
      <c r="F6259" s="136" t="s">
        <v>2751</v>
      </c>
      <c r="G6259" s="375" t="s">
        <v>942</v>
      </c>
      <c r="H6259" s="375" t="s">
        <v>13968</v>
      </c>
      <c r="I6259" s="454"/>
      <c r="J6259" s="455"/>
      <c r="K6259" s="455"/>
    </row>
    <row r="6260" ht="22.5" customHeight="1">
      <c r="A6260" s="136" t="s">
        <v>15882</v>
      </c>
      <c r="B6260" s="493">
        <v>45774.0</v>
      </c>
      <c r="C6260" s="483"/>
      <c r="D6260" s="453" t="s">
        <v>874</v>
      </c>
      <c r="E6260" s="375" t="s">
        <v>201</v>
      </c>
      <c r="F6260" s="136" t="s">
        <v>6664</v>
      </c>
      <c r="G6260" s="375" t="s">
        <v>48</v>
      </c>
      <c r="H6260" s="375" t="s">
        <v>13968</v>
      </c>
      <c r="I6260" s="454"/>
      <c r="J6260" s="455"/>
      <c r="K6260" s="455"/>
    </row>
    <row r="6261" ht="22.5" customHeight="1">
      <c r="A6261" s="136" t="s">
        <v>15882</v>
      </c>
      <c r="B6261" s="493">
        <v>45774.0</v>
      </c>
      <c r="C6261" s="483"/>
      <c r="D6261" s="453" t="s">
        <v>896</v>
      </c>
      <c r="E6261" s="375" t="s">
        <v>158</v>
      </c>
      <c r="F6261" s="136" t="s">
        <v>1062</v>
      </c>
      <c r="G6261" s="375" t="s">
        <v>930</v>
      </c>
      <c r="H6261" s="375" t="s">
        <v>13968</v>
      </c>
      <c r="I6261" s="454"/>
      <c r="J6261" s="455"/>
      <c r="K6261" s="455"/>
    </row>
    <row r="6262" ht="22.5" customHeight="1">
      <c r="A6262" s="136" t="s">
        <v>15882</v>
      </c>
      <c r="B6262" s="493">
        <v>45774.0</v>
      </c>
      <c r="C6262" s="483"/>
      <c r="D6262" s="453" t="s">
        <v>896</v>
      </c>
      <c r="E6262" s="375" t="s">
        <v>201</v>
      </c>
      <c r="F6262" s="136" t="s">
        <v>193</v>
      </c>
      <c r="G6262" s="375" t="s">
        <v>52</v>
      </c>
      <c r="H6262" s="375" t="s">
        <v>13968</v>
      </c>
      <c r="I6262" s="454"/>
      <c r="J6262" s="455"/>
      <c r="K6262" s="455"/>
    </row>
    <row r="6263" ht="22.5" customHeight="1">
      <c r="A6263" s="136" t="s">
        <v>15882</v>
      </c>
      <c r="B6263" s="493">
        <v>45774.0</v>
      </c>
      <c r="C6263" s="483"/>
      <c r="D6263" s="453" t="s">
        <v>902</v>
      </c>
      <c r="E6263" s="375" t="s">
        <v>158</v>
      </c>
      <c r="F6263" s="136" t="s">
        <v>5061</v>
      </c>
      <c r="G6263" s="375" t="s">
        <v>76</v>
      </c>
      <c r="H6263" s="375" t="s">
        <v>13968</v>
      </c>
      <c r="I6263" s="454"/>
      <c r="J6263" s="455"/>
      <c r="K6263" s="455"/>
    </row>
    <row r="6264" ht="22.5" customHeight="1">
      <c r="A6264" s="136" t="s">
        <v>15882</v>
      </c>
      <c r="B6264" s="493">
        <v>45774.0</v>
      </c>
      <c r="C6264" s="483"/>
      <c r="D6264" s="453" t="s">
        <v>902</v>
      </c>
      <c r="E6264" s="375" t="s">
        <v>158</v>
      </c>
      <c r="F6264" s="136" t="s">
        <v>5994</v>
      </c>
      <c r="G6264" s="375" t="s">
        <v>936</v>
      </c>
      <c r="H6264" s="375" t="s">
        <v>13968</v>
      </c>
      <c r="I6264" s="454"/>
      <c r="J6264" s="455"/>
      <c r="K6264" s="455"/>
    </row>
    <row r="6265" ht="22.5" customHeight="1">
      <c r="A6265" s="136" t="s">
        <v>15882</v>
      </c>
      <c r="B6265" s="493">
        <v>45774.0</v>
      </c>
      <c r="C6265" s="483"/>
      <c r="D6265" s="453" t="s">
        <v>902</v>
      </c>
      <c r="E6265" s="375" t="s">
        <v>158</v>
      </c>
      <c r="F6265" s="136" t="s">
        <v>2868</v>
      </c>
      <c r="G6265" s="375" t="s">
        <v>942</v>
      </c>
      <c r="H6265" s="375" t="s">
        <v>13968</v>
      </c>
      <c r="I6265" s="454"/>
      <c r="J6265" s="455"/>
      <c r="K6265" s="455"/>
    </row>
    <row r="6266" ht="22.5" customHeight="1">
      <c r="A6266" s="136" t="s">
        <v>15882</v>
      </c>
      <c r="B6266" s="493">
        <v>45774.0</v>
      </c>
      <c r="C6266" s="483"/>
      <c r="D6266" s="453" t="s">
        <v>874</v>
      </c>
      <c r="E6266" s="375" t="s">
        <v>201</v>
      </c>
      <c r="F6266" s="136" t="s">
        <v>193</v>
      </c>
      <c r="G6266" s="375" t="s">
        <v>48</v>
      </c>
      <c r="H6266" s="375" t="s">
        <v>13968</v>
      </c>
      <c r="I6266" s="454"/>
      <c r="J6266" s="455"/>
      <c r="K6266" s="455"/>
    </row>
    <row r="6267" ht="22.5" customHeight="1">
      <c r="A6267" s="136" t="s">
        <v>15882</v>
      </c>
      <c r="B6267" s="493">
        <v>45774.0</v>
      </c>
      <c r="C6267" s="483"/>
      <c r="D6267" s="453" t="s">
        <v>896</v>
      </c>
      <c r="E6267" s="375" t="s">
        <v>201</v>
      </c>
      <c r="F6267" s="136" t="s">
        <v>6664</v>
      </c>
      <c r="G6267" s="375" t="s">
        <v>930</v>
      </c>
      <c r="H6267" s="375" t="s">
        <v>13968</v>
      </c>
      <c r="I6267" s="454"/>
      <c r="J6267" s="455"/>
      <c r="K6267" s="455"/>
    </row>
    <row r="6268" ht="22.5" customHeight="1">
      <c r="A6268" s="136" t="s">
        <v>15491</v>
      </c>
      <c r="B6268" s="493">
        <v>45774.0</v>
      </c>
      <c r="C6268" s="483"/>
      <c r="D6268" s="453" t="s">
        <v>902</v>
      </c>
      <c r="E6268" s="375" t="s">
        <v>158</v>
      </c>
      <c r="F6268" s="136" t="s">
        <v>3476</v>
      </c>
      <c r="G6268" s="375" t="s">
        <v>76</v>
      </c>
      <c r="H6268" s="375" t="s">
        <v>13968</v>
      </c>
      <c r="I6268" s="454"/>
      <c r="J6268" s="455"/>
      <c r="K6268" s="455"/>
    </row>
    <row r="6269" ht="22.5" customHeight="1">
      <c r="A6269" s="136" t="s">
        <v>15491</v>
      </c>
      <c r="B6269" s="493">
        <v>45774.0</v>
      </c>
      <c r="C6269" s="483"/>
      <c r="D6269" s="453" t="s">
        <v>902</v>
      </c>
      <c r="E6269" s="375" t="s">
        <v>158</v>
      </c>
      <c r="F6269" s="136" t="s">
        <v>1348</v>
      </c>
      <c r="G6269" s="375" t="s">
        <v>936</v>
      </c>
      <c r="H6269" s="375" t="s">
        <v>13968</v>
      </c>
      <c r="I6269" s="454"/>
      <c r="J6269" s="455"/>
      <c r="K6269" s="455"/>
    </row>
    <row r="6270" ht="22.5" customHeight="1">
      <c r="A6270" s="136" t="s">
        <v>15491</v>
      </c>
      <c r="B6270" s="493">
        <v>45774.0</v>
      </c>
      <c r="C6270" s="483"/>
      <c r="D6270" s="453" t="s">
        <v>874</v>
      </c>
      <c r="E6270" s="375" t="s">
        <v>157</v>
      </c>
      <c r="F6270" s="136" t="s">
        <v>647</v>
      </c>
      <c r="G6270" s="375" t="s">
        <v>48</v>
      </c>
      <c r="H6270" s="375" t="s">
        <v>13968</v>
      </c>
      <c r="I6270" s="454"/>
      <c r="J6270" s="455"/>
      <c r="K6270" s="455"/>
    </row>
    <row r="6271" ht="22.5" customHeight="1">
      <c r="A6271" s="136" t="s">
        <v>15491</v>
      </c>
      <c r="B6271" s="493">
        <v>45774.0</v>
      </c>
      <c r="C6271" s="483"/>
      <c r="D6271" s="453" t="s">
        <v>874</v>
      </c>
      <c r="E6271" s="375" t="s">
        <v>157</v>
      </c>
      <c r="F6271" s="136" t="s">
        <v>6843</v>
      </c>
      <c r="G6271" s="375" t="s">
        <v>936</v>
      </c>
      <c r="H6271" s="375" t="s">
        <v>13968</v>
      </c>
      <c r="I6271" s="454"/>
      <c r="J6271" s="455"/>
      <c r="K6271" s="455"/>
    </row>
    <row r="6272" ht="22.5" customHeight="1">
      <c r="A6272" s="136" t="s">
        <v>15491</v>
      </c>
      <c r="B6272" s="493">
        <v>45774.0</v>
      </c>
      <c r="C6272" s="483"/>
      <c r="D6272" s="453" t="s">
        <v>902</v>
      </c>
      <c r="E6272" s="375" t="s">
        <v>157</v>
      </c>
      <c r="F6272" s="136" t="s">
        <v>140</v>
      </c>
      <c r="G6272" s="375" t="s">
        <v>48</v>
      </c>
      <c r="H6272" s="375" t="s">
        <v>13968</v>
      </c>
      <c r="I6272" s="454">
        <v>10.0</v>
      </c>
      <c r="J6272" s="455"/>
      <c r="K6272" s="455"/>
    </row>
    <row r="6273" ht="22.5" customHeight="1">
      <c r="A6273" s="136" t="s">
        <v>15289</v>
      </c>
      <c r="B6273" s="493">
        <v>45775.0</v>
      </c>
      <c r="C6273" s="483"/>
      <c r="D6273" s="453" t="s">
        <v>874</v>
      </c>
      <c r="E6273" s="375" t="s">
        <v>157</v>
      </c>
      <c r="F6273" s="136" t="s">
        <v>436</v>
      </c>
      <c r="G6273" s="375" t="s">
        <v>39</v>
      </c>
      <c r="H6273" s="375" t="s">
        <v>13968</v>
      </c>
      <c r="I6273" s="454"/>
      <c r="J6273" s="455"/>
      <c r="K6273" s="455"/>
    </row>
    <row r="6274" ht="22.5" customHeight="1">
      <c r="A6274" s="136" t="s">
        <v>15289</v>
      </c>
      <c r="B6274" s="493">
        <v>45775.0</v>
      </c>
      <c r="C6274" s="483"/>
      <c r="D6274" s="453" t="s">
        <v>896</v>
      </c>
      <c r="E6274" s="375" t="s">
        <v>157</v>
      </c>
      <c r="F6274" s="136" t="s">
        <v>1978</v>
      </c>
      <c r="G6274" s="375" t="s">
        <v>930</v>
      </c>
      <c r="H6274" s="375" t="s">
        <v>13968</v>
      </c>
      <c r="I6274" s="454"/>
      <c r="J6274" s="455"/>
      <c r="K6274" s="455"/>
    </row>
    <row r="6275" ht="22.5" customHeight="1">
      <c r="A6275" s="136" t="s">
        <v>15289</v>
      </c>
      <c r="B6275" s="493">
        <v>45775.0</v>
      </c>
      <c r="C6275" s="483"/>
      <c r="D6275" s="453" t="s">
        <v>896</v>
      </c>
      <c r="E6275" s="375" t="s">
        <v>158</v>
      </c>
      <c r="F6275" s="136" t="s">
        <v>6109</v>
      </c>
      <c r="G6275" s="375" t="s">
        <v>929</v>
      </c>
      <c r="H6275" s="375" t="s">
        <v>13968</v>
      </c>
      <c r="I6275" s="454"/>
      <c r="J6275" s="455"/>
      <c r="K6275" s="455"/>
    </row>
    <row r="6276" ht="22.5" customHeight="1">
      <c r="A6276" s="136" t="s">
        <v>15289</v>
      </c>
      <c r="B6276" s="493">
        <v>45775.0</v>
      </c>
      <c r="C6276" s="483"/>
      <c r="D6276" s="453" t="s">
        <v>902</v>
      </c>
      <c r="E6276" s="375" t="s">
        <v>157</v>
      </c>
      <c r="F6276" s="136" t="s">
        <v>5920</v>
      </c>
      <c r="G6276" s="375" t="s">
        <v>76</v>
      </c>
      <c r="H6276" s="375" t="s">
        <v>13968</v>
      </c>
      <c r="I6276" s="454"/>
      <c r="J6276" s="455"/>
      <c r="K6276" s="455"/>
    </row>
    <row r="6277" ht="22.5" customHeight="1">
      <c r="A6277" s="136" t="s">
        <v>15289</v>
      </c>
      <c r="B6277" s="493">
        <v>45775.0</v>
      </c>
      <c r="C6277" s="483"/>
      <c r="D6277" s="453" t="s">
        <v>874</v>
      </c>
      <c r="E6277" s="375" t="s">
        <v>158</v>
      </c>
      <c r="F6277" s="136" t="s">
        <v>6409</v>
      </c>
      <c r="G6277" s="375" t="s">
        <v>35</v>
      </c>
      <c r="H6277" s="375" t="s">
        <v>13968</v>
      </c>
      <c r="I6277" s="454"/>
      <c r="J6277" s="455"/>
      <c r="K6277" s="455"/>
    </row>
    <row r="6278" ht="22.5" customHeight="1">
      <c r="A6278" s="136" t="s">
        <v>15289</v>
      </c>
      <c r="B6278" s="493">
        <v>45775.0</v>
      </c>
      <c r="C6278" s="483"/>
      <c r="D6278" s="453" t="s">
        <v>896</v>
      </c>
      <c r="E6278" s="375" t="s">
        <v>157</v>
      </c>
      <c r="F6278" s="136" t="s">
        <v>1521</v>
      </c>
      <c r="G6278" s="375" t="s">
        <v>929</v>
      </c>
      <c r="H6278" s="375" t="s">
        <v>13968</v>
      </c>
      <c r="I6278" s="454"/>
      <c r="J6278" s="455"/>
      <c r="K6278" s="455"/>
    </row>
    <row r="6279" ht="22.5" customHeight="1">
      <c r="A6279" s="136" t="s">
        <v>15289</v>
      </c>
      <c r="B6279" s="493">
        <v>45775.0</v>
      </c>
      <c r="C6279" s="483"/>
      <c r="D6279" s="453" t="s">
        <v>896</v>
      </c>
      <c r="E6279" s="375" t="s">
        <v>201</v>
      </c>
      <c r="F6279" s="136" t="s">
        <v>6733</v>
      </c>
      <c r="G6279" s="375" t="s">
        <v>930</v>
      </c>
      <c r="H6279" s="375" t="s">
        <v>13968</v>
      </c>
      <c r="I6279" s="454"/>
      <c r="J6279" s="455"/>
      <c r="K6279" s="455"/>
    </row>
    <row r="6280" ht="22.5" customHeight="1">
      <c r="A6280" s="136" t="s">
        <v>15289</v>
      </c>
      <c r="B6280" s="493">
        <v>45775.0</v>
      </c>
      <c r="C6280" s="483"/>
      <c r="D6280" s="453" t="s">
        <v>902</v>
      </c>
      <c r="E6280" s="375" t="s">
        <v>157</v>
      </c>
      <c r="F6280" s="136" t="s">
        <v>1466</v>
      </c>
      <c r="G6280" s="375" t="s">
        <v>76</v>
      </c>
      <c r="H6280" s="375" t="s">
        <v>13968</v>
      </c>
      <c r="I6280" s="454"/>
      <c r="J6280" s="455"/>
      <c r="K6280" s="455"/>
    </row>
    <row r="6281" ht="22.5" customHeight="1">
      <c r="A6281" s="136" t="s">
        <v>15289</v>
      </c>
      <c r="B6281" s="493">
        <v>45775.0</v>
      </c>
      <c r="C6281" s="483"/>
      <c r="D6281" s="453" t="s">
        <v>902</v>
      </c>
      <c r="E6281" s="375" t="s">
        <v>157</v>
      </c>
      <c r="F6281" s="136" t="s">
        <v>7069</v>
      </c>
      <c r="G6281" s="375" t="s">
        <v>942</v>
      </c>
      <c r="H6281" s="375" t="s">
        <v>13968</v>
      </c>
      <c r="I6281" s="454"/>
      <c r="J6281" s="455"/>
      <c r="K6281" s="455"/>
    </row>
    <row r="6282" ht="22.5" customHeight="1">
      <c r="A6282" s="136" t="s">
        <v>15289</v>
      </c>
      <c r="B6282" s="493">
        <v>45775.0</v>
      </c>
      <c r="C6282" s="483"/>
      <c r="D6282" s="453" t="s">
        <v>15235</v>
      </c>
      <c r="E6282" s="375" t="s">
        <v>201</v>
      </c>
      <c r="F6282" s="136" t="s">
        <v>6733</v>
      </c>
      <c r="G6282" s="375" t="s">
        <v>39</v>
      </c>
      <c r="H6282" s="375" t="s">
        <v>13968</v>
      </c>
      <c r="I6282" s="454"/>
      <c r="J6282" s="455"/>
      <c r="K6282" s="455"/>
    </row>
    <row r="6283" ht="22.5" customHeight="1">
      <c r="A6283" s="136" t="s">
        <v>15289</v>
      </c>
      <c r="B6283" s="493">
        <v>45775.0</v>
      </c>
      <c r="C6283" s="483"/>
      <c r="D6283" s="453" t="s">
        <v>874</v>
      </c>
      <c r="E6283" s="375" t="s">
        <v>157</v>
      </c>
      <c r="F6283" s="136" t="s">
        <v>6712</v>
      </c>
      <c r="G6283" s="375" t="s">
        <v>60</v>
      </c>
      <c r="H6283" s="375" t="s">
        <v>13968</v>
      </c>
      <c r="I6283" s="454"/>
      <c r="J6283" s="455"/>
      <c r="K6283" s="455"/>
    </row>
    <row r="6284" ht="22.5" customHeight="1">
      <c r="A6284" s="136" t="s">
        <v>15289</v>
      </c>
      <c r="B6284" s="493">
        <v>45775.0</v>
      </c>
      <c r="C6284" s="483"/>
      <c r="D6284" s="453" t="s">
        <v>896</v>
      </c>
      <c r="E6284" s="375" t="s">
        <v>157</v>
      </c>
      <c r="F6284" s="136" t="s">
        <v>6830</v>
      </c>
      <c r="G6284" s="375" t="s">
        <v>929</v>
      </c>
      <c r="H6284" s="375" t="s">
        <v>13968</v>
      </c>
      <c r="I6284" s="454"/>
      <c r="J6284" s="455"/>
      <c r="K6284" s="455"/>
    </row>
    <row r="6285" ht="22.5" customHeight="1">
      <c r="A6285" s="136" t="s">
        <v>15289</v>
      </c>
      <c r="B6285" s="493">
        <v>45775.0</v>
      </c>
      <c r="C6285" s="483"/>
      <c r="D6285" s="453" t="s">
        <v>902</v>
      </c>
      <c r="E6285" s="375" t="s">
        <v>157</v>
      </c>
      <c r="F6285" s="136" t="s">
        <v>5854</v>
      </c>
      <c r="G6285" s="375" t="s">
        <v>76</v>
      </c>
      <c r="H6285" s="375" t="s">
        <v>13968</v>
      </c>
      <c r="I6285" s="454"/>
      <c r="J6285" s="455"/>
      <c r="K6285" s="455"/>
    </row>
    <row r="6286" ht="22.5" customHeight="1">
      <c r="A6286" s="136" t="s">
        <v>15289</v>
      </c>
      <c r="B6286" s="493">
        <v>45775.0</v>
      </c>
      <c r="C6286" s="483"/>
      <c r="D6286" s="453" t="s">
        <v>902</v>
      </c>
      <c r="E6286" s="375" t="s">
        <v>157</v>
      </c>
      <c r="F6286" s="136" t="s">
        <v>3770</v>
      </c>
      <c r="G6286" s="375" t="s">
        <v>942</v>
      </c>
      <c r="H6286" s="375" t="s">
        <v>13968</v>
      </c>
      <c r="I6286" s="454"/>
      <c r="J6286" s="455"/>
      <c r="K6286" s="455"/>
    </row>
    <row r="6287" ht="22.5" customHeight="1">
      <c r="A6287" s="136" t="s">
        <v>15289</v>
      </c>
      <c r="B6287" s="493">
        <v>45775.0</v>
      </c>
      <c r="C6287" s="483"/>
      <c r="D6287" s="453" t="s">
        <v>874</v>
      </c>
      <c r="E6287" s="375" t="s">
        <v>201</v>
      </c>
      <c r="F6287" s="136" t="s">
        <v>6764</v>
      </c>
      <c r="G6287" s="375" t="s">
        <v>60</v>
      </c>
      <c r="H6287" s="375" t="s">
        <v>13968</v>
      </c>
      <c r="I6287" s="454"/>
      <c r="J6287" s="455"/>
      <c r="K6287" s="455"/>
    </row>
    <row r="6288" ht="22.5" customHeight="1">
      <c r="A6288" s="136" t="s">
        <v>15289</v>
      </c>
      <c r="B6288" s="493">
        <v>45775.0</v>
      </c>
      <c r="C6288" s="483"/>
      <c r="D6288" s="453" t="s">
        <v>874</v>
      </c>
      <c r="E6288" s="375" t="s">
        <v>157</v>
      </c>
      <c r="F6288" s="136" t="s">
        <v>5622</v>
      </c>
      <c r="G6288" s="375" t="s">
        <v>39</v>
      </c>
      <c r="H6288" s="375" t="s">
        <v>13968</v>
      </c>
      <c r="I6288" s="454"/>
      <c r="J6288" s="455"/>
      <c r="K6288" s="455"/>
    </row>
    <row r="6289" ht="22.5" customHeight="1">
      <c r="A6289" s="136" t="s">
        <v>15289</v>
      </c>
      <c r="B6289" s="493">
        <v>45775.0</v>
      </c>
      <c r="C6289" s="483"/>
      <c r="D6289" s="453" t="s">
        <v>896</v>
      </c>
      <c r="E6289" s="375" t="s">
        <v>201</v>
      </c>
      <c r="F6289" s="136" t="s">
        <v>6764</v>
      </c>
      <c r="G6289" s="375" t="s">
        <v>929</v>
      </c>
      <c r="H6289" s="375" t="s">
        <v>13968</v>
      </c>
      <c r="I6289" s="454"/>
      <c r="J6289" s="455"/>
      <c r="K6289" s="455"/>
    </row>
    <row r="6290" ht="22.5" customHeight="1">
      <c r="A6290" s="136" t="s">
        <v>15289</v>
      </c>
      <c r="B6290" s="493">
        <v>45775.0</v>
      </c>
      <c r="C6290" s="483"/>
      <c r="D6290" s="453" t="s">
        <v>896</v>
      </c>
      <c r="E6290" s="375" t="s">
        <v>157</v>
      </c>
      <c r="F6290" s="136" t="s">
        <v>4961</v>
      </c>
      <c r="G6290" s="375" t="s">
        <v>930</v>
      </c>
      <c r="H6290" s="375" t="s">
        <v>13968</v>
      </c>
      <c r="I6290" s="454"/>
      <c r="J6290" s="455"/>
      <c r="K6290" s="455"/>
    </row>
    <row r="6291" ht="22.5" customHeight="1">
      <c r="A6291" s="136" t="s">
        <v>15289</v>
      </c>
      <c r="B6291" s="493">
        <v>45775.0</v>
      </c>
      <c r="C6291" s="483"/>
      <c r="D6291" s="453" t="s">
        <v>896</v>
      </c>
      <c r="E6291" s="375" t="s">
        <v>157</v>
      </c>
      <c r="F6291" s="136" t="s">
        <v>4776</v>
      </c>
      <c r="G6291" s="375" t="s">
        <v>15328</v>
      </c>
      <c r="H6291" s="375" t="s">
        <v>13968</v>
      </c>
      <c r="I6291" s="454">
        <v>10.0</v>
      </c>
      <c r="J6291" s="455"/>
      <c r="K6291" s="455"/>
    </row>
    <row r="6292" ht="22.5" customHeight="1">
      <c r="A6292" s="136" t="s">
        <v>15289</v>
      </c>
      <c r="B6292" s="493">
        <v>45775.0</v>
      </c>
      <c r="C6292" s="483"/>
      <c r="D6292" s="453" t="s">
        <v>902</v>
      </c>
      <c r="E6292" s="375" t="s">
        <v>157</v>
      </c>
      <c r="F6292" s="136" t="s">
        <v>2581</v>
      </c>
      <c r="G6292" s="375" t="s">
        <v>936</v>
      </c>
      <c r="H6292" s="375" t="s">
        <v>13968</v>
      </c>
      <c r="I6292" s="454"/>
      <c r="J6292" s="455"/>
      <c r="K6292" s="455"/>
    </row>
    <row r="6293" ht="22.5" customHeight="1">
      <c r="A6293" s="136" t="s">
        <v>15289</v>
      </c>
      <c r="B6293" s="493">
        <v>45775.0</v>
      </c>
      <c r="C6293" s="483"/>
      <c r="D6293" s="453" t="s">
        <v>902</v>
      </c>
      <c r="E6293" s="375" t="s">
        <v>157</v>
      </c>
      <c r="F6293" s="136" t="s">
        <v>5536</v>
      </c>
      <c r="G6293" s="375" t="s">
        <v>76</v>
      </c>
      <c r="H6293" s="375" t="s">
        <v>13968</v>
      </c>
      <c r="I6293" s="454"/>
      <c r="J6293" s="455"/>
      <c r="K6293" s="455"/>
    </row>
    <row r="6294" ht="22.5" customHeight="1">
      <c r="A6294" s="136" t="s">
        <v>15289</v>
      </c>
      <c r="B6294" s="493">
        <v>45775.0</v>
      </c>
      <c r="C6294" s="483"/>
      <c r="D6294" s="453" t="s">
        <v>902</v>
      </c>
      <c r="E6294" s="375" t="s">
        <v>157</v>
      </c>
      <c r="F6294" s="136" t="s">
        <v>6311</v>
      </c>
      <c r="G6294" s="375" t="s">
        <v>942</v>
      </c>
      <c r="H6294" s="375" t="s">
        <v>13968</v>
      </c>
      <c r="I6294" s="454"/>
      <c r="J6294" s="455"/>
      <c r="K6294" s="455"/>
    </row>
    <row r="6295" ht="22.5" customHeight="1">
      <c r="A6295" s="136" t="s">
        <v>15289</v>
      </c>
      <c r="B6295" s="493">
        <v>45775.0</v>
      </c>
      <c r="C6295" s="483"/>
      <c r="D6295" s="453" t="s">
        <v>896</v>
      </c>
      <c r="E6295" s="375" t="s">
        <v>157</v>
      </c>
      <c r="F6295" s="136" t="s">
        <v>2496</v>
      </c>
      <c r="G6295" s="375" t="s">
        <v>929</v>
      </c>
      <c r="H6295" s="375" t="s">
        <v>13968</v>
      </c>
      <c r="I6295" s="454">
        <v>7.0</v>
      </c>
      <c r="J6295" s="455"/>
      <c r="K6295" s="455"/>
    </row>
    <row r="6296" ht="22.5" customHeight="1">
      <c r="A6296" s="136" t="s">
        <v>15289</v>
      </c>
      <c r="B6296" s="493">
        <v>45775.0</v>
      </c>
      <c r="C6296" s="483"/>
      <c r="D6296" s="453" t="s">
        <v>902</v>
      </c>
      <c r="E6296" s="375" t="s">
        <v>157</v>
      </c>
      <c r="F6296" s="136" t="s">
        <v>6293</v>
      </c>
      <c r="G6296" s="375" t="s">
        <v>936</v>
      </c>
      <c r="H6296" s="375" t="s">
        <v>13968</v>
      </c>
      <c r="I6296" s="454"/>
      <c r="J6296" s="455"/>
      <c r="K6296" s="455"/>
    </row>
    <row r="6297" ht="22.5" customHeight="1">
      <c r="A6297" s="136" t="s">
        <v>15289</v>
      </c>
      <c r="B6297" s="493">
        <v>45775.0</v>
      </c>
      <c r="C6297" s="483"/>
      <c r="D6297" s="453" t="s">
        <v>902</v>
      </c>
      <c r="E6297" s="375" t="s">
        <v>157</v>
      </c>
      <c r="F6297" s="136" t="s">
        <v>1512</v>
      </c>
      <c r="G6297" s="375" t="s">
        <v>76</v>
      </c>
      <c r="H6297" s="375" t="s">
        <v>13968</v>
      </c>
      <c r="I6297" s="454"/>
      <c r="J6297" s="455"/>
      <c r="K6297" s="455"/>
    </row>
    <row r="6298" ht="22.5" customHeight="1">
      <c r="A6298" s="136" t="s">
        <v>15289</v>
      </c>
      <c r="B6298" s="493">
        <v>45775.0</v>
      </c>
      <c r="C6298" s="483"/>
      <c r="D6298" s="453" t="s">
        <v>874</v>
      </c>
      <c r="E6298" s="375" t="s">
        <v>201</v>
      </c>
      <c r="F6298" s="136" t="s">
        <v>6774</v>
      </c>
      <c r="G6298" s="375" t="s">
        <v>60</v>
      </c>
      <c r="H6298" s="375" t="s">
        <v>13968</v>
      </c>
      <c r="I6298" s="454"/>
      <c r="J6298" s="455"/>
      <c r="K6298" s="455"/>
    </row>
    <row r="6299" ht="22.5" customHeight="1">
      <c r="A6299" s="136" t="s">
        <v>15289</v>
      </c>
      <c r="B6299" s="493">
        <v>45775.0</v>
      </c>
      <c r="C6299" s="483"/>
      <c r="D6299" s="453" t="s">
        <v>874</v>
      </c>
      <c r="E6299" s="375" t="s">
        <v>201</v>
      </c>
      <c r="F6299" s="136" t="s">
        <v>7058</v>
      </c>
      <c r="G6299" s="375" t="s">
        <v>48</v>
      </c>
      <c r="H6299" s="375" t="s">
        <v>13968</v>
      </c>
      <c r="I6299" s="454"/>
      <c r="J6299" s="455"/>
      <c r="K6299" s="455"/>
    </row>
    <row r="6300" ht="22.5" customHeight="1">
      <c r="A6300" s="136" t="s">
        <v>15491</v>
      </c>
      <c r="B6300" s="494">
        <v>45775.0</v>
      </c>
      <c r="C6300" s="491"/>
      <c r="D6300" s="466" t="s">
        <v>896</v>
      </c>
      <c r="E6300" s="473" t="s">
        <v>158</v>
      </c>
      <c r="F6300" s="465" t="s">
        <v>7064</v>
      </c>
      <c r="G6300" s="473" t="s">
        <v>15328</v>
      </c>
      <c r="H6300" s="473" t="s">
        <v>13968</v>
      </c>
      <c r="I6300" s="454"/>
      <c r="J6300" s="455"/>
      <c r="K6300" s="455"/>
    </row>
    <row r="6301" ht="22.5" customHeight="1">
      <c r="A6301" s="136" t="s">
        <v>15491</v>
      </c>
      <c r="B6301" s="493">
        <v>45775.0</v>
      </c>
      <c r="C6301" s="483"/>
      <c r="D6301" s="453" t="s">
        <v>896</v>
      </c>
      <c r="E6301" s="375" t="s">
        <v>157</v>
      </c>
      <c r="F6301" s="136" t="s">
        <v>6655</v>
      </c>
      <c r="G6301" s="375" t="s">
        <v>15328</v>
      </c>
      <c r="H6301" s="375" t="s">
        <v>13968</v>
      </c>
      <c r="I6301" s="454"/>
      <c r="J6301" s="455"/>
      <c r="K6301" s="455"/>
    </row>
    <row r="6302" ht="22.5" customHeight="1">
      <c r="A6302" s="136" t="s">
        <v>15491</v>
      </c>
      <c r="B6302" s="493">
        <v>45775.0</v>
      </c>
      <c r="C6302" s="483"/>
      <c r="D6302" s="453" t="s">
        <v>902</v>
      </c>
      <c r="E6302" s="375" t="s">
        <v>158</v>
      </c>
      <c r="F6302" s="136" t="s">
        <v>1085</v>
      </c>
      <c r="G6302" s="375" t="s">
        <v>936</v>
      </c>
      <c r="H6302" s="375" t="s">
        <v>13968</v>
      </c>
      <c r="I6302" s="454"/>
      <c r="J6302" s="455"/>
      <c r="K6302" s="455"/>
    </row>
    <row r="6303" ht="22.5" customHeight="1">
      <c r="A6303" s="136" t="s">
        <v>15491</v>
      </c>
      <c r="B6303" s="493">
        <v>45775.0</v>
      </c>
      <c r="C6303" s="483"/>
      <c r="D6303" s="453" t="s">
        <v>874</v>
      </c>
      <c r="E6303" s="375" t="s">
        <v>157</v>
      </c>
      <c r="F6303" s="136" t="s">
        <v>3873</v>
      </c>
      <c r="G6303" s="375" t="s">
        <v>48</v>
      </c>
      <c r="H6303" s="375" t="s">
        <v>13968</v>
      </c>
      <c r="I6303" s="454"/>
      <c r="J6303" s="455"/>
      <c r="K6303" s="455"/>
    </row>
    <row r="6304" ht="22.5" customHeight="1">
      <c r="A6304" s="136" t="s">
        <v>15289</v>
      </c>
      <c r="B6304" s="493">
        <v>45775.0</v>
      </c>
      <c r="C6304" s="483"/>
      <c r="D6304" s="453" t="s">
        <v>902</v>
      </c>
      <c r="E6304" s="375" t="s">
        <v>157</v>
      </c>
      <c r="F6304" s="136" t="s">
        <v>4827</v>
      </c>
      <c r="G6304" s="375" t="s">
        <v>936</v>
      </c>
      <c r="H6304" s="375" t="s">
        <v>13968</v>
      </c>
      <c r="I6304" s="454"/>
      <c r="J6304" s="455"/>
      <c r="K6304" s="455"/>
    </row>
    <row r="6305" ht="22.5" customHeight="1">
      <c r="A6305" s="136" t="s">
        <v>15289</v>
      </c>
      <c r="B6305" s="493">
        <v>45776.0</v>
      </c>
      <c r="C6305" s="453"/>
      <c r="D6305" s="453" t="s">
        <v>896</v>
      </c>
      <c r="E6305" s="375" t="s">
        <v>157</v>
      </c>
      <c r="F6305" s="136" t="s">
        <v>6614</v>
      </c>
      <c r="G6305" s="375" t="s">
        <v>929</v>
      </c>
      <c r="H6305" s="375" t="s">
        <v>13968</v>
      </c>
      <c r="I6305" s="454"/>
      <c r="J6305" s="455"/>
      <c r="K6305" s="455"/>
    </row>
    <row r="6306" ht="22.5" customHeight="1">
      <c r="A6306" s="136" t="s">
        <v>15289</v>
      </c>
      <c r="B6306" s="493">
        <v>45776.0</v>
      </c>
      <c r="C6306" s="453"/>
      <c r="D6306" s="453" t="s">
        <v>896</v>
      </c>
      <c r="E6306" s="375" t="s">
        <v>157</v>
      </c>
      <c r="F6306" s="136" t="s">
        <v>6568</v>
      </c>
      <c r="G6306" s="375" t="s">
        <v>930</v>
      </c>
      <c r="H6306" s="375" t="s">
        <v>13968</v>
      </c>
      <c r="I6306" s="454"/>
      <c r="J6306" s="455"/>
      <c r="K6306" s="455"/>
    </row>
    <row r="6307" ht="22.5" customHeight="1">
      <c r="A6307" s="136" t="s">
        <v>15289</v>
      </c>
      <c r="B6307" s="493">
        <v>45776.0</v>
      </c>
      <c r="C6307" s="453"/>
      <c r="D6307" s="453" t="s">
        <v>15235</v>
      </c>
      <c r="E6307" s="375" t="s">
        <v>158</v>
      </c>
      <c r="F6307" s="136" t="s">
        <v>114</v>
      </c>
      <c r="G6307" s="375" t="s">
        <v>39</v>
      </c>
      <c r="H6307" s="375" t="s">
        <v>13968</v>
      </c>
      <c r="I6307" s="454"/>
      <c r="J6307" s="455"/>
      <c r="K6307" s="455"/>
    </row>
    <row r="6308" ht="22.5" customHeight="1">
      <c r="A6308" s="136" t="s">
        <v>15289</v>
      </c>
      <c r="B6308" s="493">
        <v>45776.0</v>
      </c>
      <c r="C6308" s="453"/>
      <c r="D6308" s="453" t="s">
        <v>896</v>
      </c>
      <c r="E6308" s="375" t="s">
        <v>157</v>
      </c>
      <c r="F6308" s="136" t="s">
        <v>5854</v>
      </c>
      <c r="G6308" s="375" t="s">
        <v>929</v>
      </c>
      <c r="H6308" s="375" t="s">
        <v>13968</v>
      </c>
      <c r="I6308" s="454"/>
      <c r="J6308" s="455"/>
      <c r="K6308" s="455"/>
    </row>
    <row r="6309" ht="22.5" customHeight="1">
      <c r="A6309" s="136" t="s">
        <v>15289</v>
      </c>
      <c r="B6309" s="493">
        <v>45776.0</v>
      </c>
      <c r="C6309" s="453"/>
      <c r="D6309" s="453" t="s">
        <v>902</v>
      </c>
      <c r="E6309" s="375" t="s">
        <v>157</v>
      </c>
      <c r="F6309" s="136" t="s">
        <v>231</v>
      </c>
      <c r="G6309" s="375" t="s">
        <v>936</v>
      </c>
      <c r="H6309" s="375" t="s">
        <v>13968</v>
      </c>
      <c r="I6309" s="454"/>
      <c r="J6309" s="455"/>
      <c r="K6309" s="455"/>
    </row>
    <row r="6310" ht="22.5" customHeight="1">
      <c r="A6310" s="136" t="s">
        <v>15289</v>
      </c>
      <c r="B6310" s="493">
        <v>45776.0</v>
      </c>
      <c r="C6310" s="483"/>
      <c r="D6310" s="453" t="s">
        <v>902</v>
      </c>
      <c r="E6310" s="375" t="s">
        <v>157</v>
      </c>
      <c r="F6310" s="136" t="s">
        <v>7069</v>
      </c>
      <c r="G6310" s="375" t="s">
        <v>936</v>
      </c>
      <c r="H6310" s="375" t="s">
        <v>13968</v>
      </c>
      <c r="I6310" s="454"/>
      <c r="J6310" s="455"/>
      <c r="K6310" s="455"/>
    </row>
    <row r="6311" ht="22.5" customHeight="1">
      <c r="A6311" s="136" t="s">
        <v>15289</v>
      </c>
      <c r="B6311" s="493">
        <v>45776.0</v>
      </c>
      <c r="C6311" s="453"/>
      <c r="D6311" s="453" t="s">
        <v>874</v>
      </c>
      <c r="E6311" s="375" t="s">
        <v>157</v>
      </c>
      <c r="F6311" s="136" t="s">
        <v>567</v>
      </c>
      <c r="G6311" s="375" t="s">
        <v>35</v>
      </c>
      <c r="H6311" s="375" t="s">
        <v>13968</v>
      </c>
      <c r="I6311" s="454"/>
      <c r="J6311" s="455"/>
      <c r="K6311" s="455"/>
    </row>
    <row r="6312" ht="22.5" customHeight="1">
      <c r="A6312" s="136" t="s">
        <v>15289</v>
      </c>
      <c r="B6312" s="493">
        <v>45776.0</v>
      </c>
      <c r="C6312" s="453"/>
      <c r="D6312" s="453" t="s">
        <v>15235</v>
      </c>
      <c r="E6312" s="375" t="s">
        <v>157</v>
      </c>
      <c r="F6312" s="136" t="s">
        <v>6712</v>
      </c>
      <c r="G6312" s="375" t="s">
        <v>39</v>
      </c>
      <c r="H6312" s="375" t="s">
        <v>13968</v>
      </c>
      <c r="I6312" s="454"/>
      <c r="J6312" s="455"/>
      <c r="K6312" s="455"/>
    </row>
    <row r="6313" ht="22.5" customHeight="1">
      <c r="A6313" s="136" t="s">
        <v>15289</v>
      </c>
      <c r="B6313" s="493">
        <v>45776.0</v>
      </c>
      <c r="C6313" s="453"/>
      <c r="D6313" s="453" t="s">
        <v>15235</v>
      </c>
      <c r="E6313" s="375" t="s">
        <v>157</v>
      </c>
      <c r="F6313" s="136" t="s">
        <v>6037</v>
      </c>
      <c r="G6313" s="375" t="s">
        <v>60</v>
      </c>
      <c r="H6313" s="375" t="s">
        <v>13968</v>
      </c>
      <c r="I6313" s="454"/>
      <c r="J6313" s="455"/>
      <c r="K6313" s="455"/>
    </row>
    <row r="6314" ht="22.5" customHeight="1">
      <c r="A6314" s="136" t="s">
        <v>15289</v>
      </c>
      <c r="B6314" s="493">
        <v>45776.0</v>
      </c>
      <c r="C6314" s="453"/>
      <c r="D6314" s="453" t="s">
        <v>896</v>
      </c>
      <c r="E6314" s="375" t="s">
        <v>157</v>
      </c>
      <c r="F6314" s="136" t="s">
        <v>1110</v>
      </c>
      <c r="G6314" s="375" t="s">
        <v>930</v>
      </c>
      <c r="H6314" s="375" t="s">
        <v>12181</v>
      </c>
      <c r="I6314" s="454" t="s">
        <v>16274</v>
      </c>
      <c r="J6314" s="455"/>
      <c r="K6314" s="455"/>
    </row>
    <row r="6315" ht="22.5" customHeight="1">
      <c r="A6315" s="136" t="s">
        <v>15289</v>
      </c>
      <c r="B6315" s="493">
        <v>45776.0</v>
      </c>
      <c r="C6315" s="453"/>
      <c r="D6315" s="453" t="s">
        <v>902</v>
      </c>
      <c r="E6315" s="375" t="s">
        <v>157</v>
      </c>
      <c r="F6315" s="136" t="s">
        <v>320</v>
      </c>
      <c r="G6315" s="375" t="s">
        <v>936</v>
      </c>
      <c r="H6315" s="375" t="s">
        <v>13968</v>
      </c>
      <c r="I6315" s="454">
        <v>8.0</v>
      </c>
      <c r="J6315" s="455"/>
      <c r="K6315" s="455"/>
    </row>
    <row r="6316" ht="22.5" customHeight="1">
      <c r="A6316" s="136" t="s">
        <v>15289</v>
      </c>
      <c r="B6316" s="493">
        <v>45776.0</v>
      </c>
      <c r="C6316" s="453"/>
      <c r="D6316" s="453" t="s">
        <v>874</v>
      </c>
      <c r="E6316" s="375" t="s">
        <v>157</v>
      </c>
      <c r="F6316" s="136" t="s">
        <v>1599</v>
      </c>
      <c r="G6316" s="375" t="s">
        <v>48</v>
      </c>
      <c r="H6316" s="375" t="s">
        <v>13968</v>
      </c>
      <c r="I6316" s="454"/>
      <c r="J6316" s="455"/>
      <c r="K6316" s="455"/>
    </row>
    <row r="6317" ht="22.5" customHeight="1">
      <c r="A6317" s="136" t="s">
        <v>15289</v>
      </c>
      <c r="B6317" s="493">
        <v>45776.0</v>
      </c>
      <c r="C6317" s="453"/>
      <c r="D6317" s="453" t="s">
        <v>874</v>
      </c>
      <c r="E6317" s="375" t="s">
        <v>157</v>
      </c>
      <c r="F6317" s="136" t="s">
        <v>1563</v>
      </c>
      <c r="G6317" s="375" t="s">
        <v>39</v>
      </c>
      <c r="H6317" s="375" t="s">
        <v>13968</v>
      </c>
      <c r="I6317" s="454"/>
      <c r="J6317" s="455"/>
      <c r="K6317" s="455"/>
    </row>
    <row r="6318" ht="22.5" customHeight="1">
      <c r="A6318" s="136" t="s">
        <v>15289</v>
      </c>
      <c r="B6318" s="493">
        <v>45776.0</v>
      </c>
      <c r="C6318" s="453"/>
      <c r="D6318" s="453" t="s">
        <v>15235</v>
      </c>
      <c r="E6318" s="375" t="s">
        <v>201</v>
      </c>
      <c r="F6318" s="136" t="s">
        <v>3489</v>
      </c>
      <c r="G6318" s="375" t="s">
        <v>929</v>
      </c>
      <c r="H6318" s="375" t="s">
        <v>13968</v>
      </c>
      <c r="I6318" s="454"/>
      <c r="J6318" s="455"/>
      <c r="K6318" s="455"/>
    </row>
    <row r="6319" ht="22.5" customHeight="1">
      <c r="A6319" s="136" t="s">
        <v>15289</v>
      </c>
      <c r="B6319" s="493">
        <v>45776.0</v>
      </c>
      <c r="C6319" s="453"/>
      <c r="D6319" s="453" t="s">
        <v>902</v>
      </c>
      <c r="E6319" s="375" t="s">
        <v>157</v>
      </c>
      <c r="F6319" s="136" t="s">
        <v>5536</v>
      </c>
      <c r="G6319" s="375" t="s">
        <v>76</v>
      </c>
      <c r="H6319" s="375" t="s">
        <v>13968</v>
      </c>
      <c r="I6319" s="454"/>
      <c r="J6319" s="455"/>
      <c r="K6319" s="455"/>
    </row>
    <row r="6320" ht="22.5" customHeight="1">
      <c r="A6320" s="136" t="s">
        <v>15289</v>
      </c>
      <c r="B6320" s="493">
        <v>45776.0</v>
      </c>
      <c r="C6320" s="483"/>
      <c r="D6320" s="453" t="s">
        <v>902</v>
      </c>
      <c r="E6320" s="375" t="s">
        <v>157</v>
      </c>
      <c r="F6320" s="136" t="s">
        <v>3770</v>
      </c>
      <c r="G6320" s="375" t="s">
        <v>942</v>
      </c>
      <c r="H6320" s="375" t="s">
        <v>13968</v>
      </c>
      <c r="I6320" s="454"/>
      <c r="J6320" s="455"/>
      <c r="K6320" s="455"/>
    </row>
    <row r="6321" ht="22.5" customHeight="1">
      <c r="A6321" s="136" t="s">
        <v>15289</v>
      </c>
      <c r="B6321" s="493">
        <v>45776.0</v>
      </c>
      <c r="C6321" s="483"/>
      <c r="D6321" s="453" t="s">
        <v>896</v>
      </c>
      <c r="E6321" s="375" t="s">
        <v>157</v>
      </c>
      <c r="F6321" s="136" t="s">
        <v>4477</v>
      </c>
      <c r="G6321" s="375" t="s">
        <v>15328</v>
      </c>
      <c r="H6321" s="375" t="s">
        <v>13968</v>
      </c>
      <c r="I6321" s="454"/>
      <c r="J6321" s="455"/>
      <c r="K6321" s="455"/>
    </row>
    <row r="6322" ht="22.5" customHeight="1">
      <c r="A6322" s="136" t="s">
        <v>15289</v>
      </c>
      <c r="B6322" s="493">
        <v>45776.0</v>
      </c>
      <c r="C6322" s="453"/>
      <c r="D6322" s="453" t="s">
        <v>15235</v>
      </c>
      <c r="E6322" s="375" t="s">
        <v>158</v>
      </c>
      <c r="F6322" s="136" t="s">
        <v>7817</v>
      </c>
      <c r="G6322" s="375" t="s">
        <v>48</v>
      </c>
      <c r="H6322" s="375" t="s">
        <v>13968</v>
      </c>
      <c r="I6322" s="454"/>
      <c r="J6322" s="455"/>
      <c r="K6322" s="455"/>
    </row>
    <row r="6323" ht="22.5" customHeight="1">
      <c r="A6323" s="136" t="s">
        <v>15289</v>
      </c>
      <c r="B6323" s="493">
        <v>45776.0</v>
      </c>
      <c r="C6323" s="453"/>
      <c r="D6323" s="453" t="s">
        <v>896</v>
      </c>
      <c r="E6323" s="375" t="s">
        <v>157</v>
      </c>
      <c r="F6323" s="136" t="s">
        <v>6655</v>
      </c>
      <c r="G6323" s="375" t="s">
        <v>929</v>
      </c>
      <c r="H6323" s="375" t="s">
        <v>13968</v>
      </c>
      <c r="I6323" s="454"/>
      <c r="J6323" s="455"/>
      <c r="K6323" s="455"/>
    </row>
    <row r="6324" ht="22.5" customHeight="1">
      <c r="A6324" s="136" t="s">
        <v>15289</v>
      </c>
      <c r="B6324" s="493">
        <v>45776.0</v>
      </c>
      <c r="C6324" s="483"/>
      <c r="D6324" s="453" t="s">
        <v>896</v>
      </c>
      <c r="E6324" s="375" t="s">
        <v>157</v>
      </c>
      <c r="F6324" s="136" t="s">
        <v>5684</v>
      </c>
      <c r="G6324" s="375" t="s">
        <v>930</v>
      </c>
      <c r="H6324" s="375" t="s">
        <v>13968</v>
      </c>
      <c r="I6324" s="454"/>
      <c r="J6324" s="455"/>
      <c r="K6324" s="455"/>
    </row>
    <row r="6325" ht="22.5" customHeight="1">
      <c r="A6325" s="136" t="s">
        <v>15289</v>
      </c>
      <c r="B6325" s="493">
        <v>45776.0</v>
      </c>
      <c r="C6325" s="453"/>
      <c r="D6325" s="453" t="s">
        <v>902</v>
      </c>
      <c r="E6325" s="375" t="s">
        <v>157</v>
      </c>
      <c r="F6325" s="136" t="s">
        <v>1599</v>
      </c>
      <c r="G6325" s="375" t="s">
        <v>930</v>
      </c>
      <c r="H6325" s="375" t="s">
        <v>13968</v>
      </c>
      <c r="I6325" s="454"/>
      <c r="J6325" s="455"/>
      <c r="K6325" s="455"/>
    </row>
    <row r="6326" ht="22.5" customHeight="1">
      <c r="A6326" s="136" t="s">
        <v>15289</v>
      </c>
      <c r="B6326" s="493">
        <v>45776.0</v>
      </c>
      <c r="C6326" s="453"/>
      <c r="D6326" s="453" t="s">
        <v>874</v>
      </c>
      <c r="E6326" s="375" t="s">
        <v>157</v>
      </c>
      <c r="F6326" s="136" t="s">
        <v>287</v>
      </c>
      <c r="G6326" s="375" t="s">
        <v>76</v>
      </c>
      <c r="H6326" s="375" t="s">
        <v>13968</v>
      </c>
      <c r="I6326" s="454"/>
      <c r="J6326" s="455"/>
      <c r="K6326" s="455"/>
    </row>
    <row r="6327" ht="22.5" customHeight="1">
      <c r="A6327" s="136" t="s">
        <v>15289</v>
      </c>
      <c r="B6327" s="493">
        <v>45776.0</v>
      </c>
      <c r="C6327" s="453"/>
      <c r="D6327" s="453" t="s">
        <v>896</v>
      </c>
      <c r="E6327" s="375" t="s">
        <v>157</v>
      </c>
      <c r="F6327" s="136" t="s">
        <v>260</v>
      </c>
      <c r="G6327" s="375" t="s">
        <v>48</v>
      </c>
      <c r="H6327" s="375" t="s">
        <v>13968</v>
      </c>
      <c r="I6327" s="454"/>
      <c r="J6327" s="455"/>
      <c r="K6327" s="455"/>
    </row>
    <row r="6328" ht="22.5" customHeight="1">
      <c r="A6328" s="136" t="s">
        <v>15289</v>
      </c>
      <c r="B6328" s="493">
        <v>45776.0</v>
      </c>
      <c r="C6328" s="453"/>
      <c r="D6328" s="453" t="s">
        <v>896</v>
      </c>
      <c r="E6328" s="375" t="s">
        <v>201</v>
      </c>
      <c r="F6328" s="136" t="s">
        <v>6824</v>
      </c>
      <c r="G6328" s="375" t="s">
        <v>52</v>
      </c>
      <c r="H6328" s="375" t="s">
        <v>13968</v>
      </c>
      <c r="I6328" s="454" t="s">
        <v>16275</v>
      </c>
      <c r="J6328" s="455"/>
      <c r="K6328" s="455"/>
    </row>
    <row r="6329" ht="22.5" customHeight="1">
      <c r="A6329" s="136" t="s">
        <v>15491</v>
      </c>
      <c r="B6329" s="493">
        <v>45776.0</v>
      </c>
      <c r="C6329" s="453"/>
      <c r="D6329" s="453" t="s">
        <v>902</v>
      </c>
      <c r="E6329" s="375" t="s">
        <v>157</v>
      </c>
      <c r="F6329" s="136" t="s">
        <v>5976</v>
      </c>
      <c r="G6329" s="375" t="s">
        <v>76</v>
      </c>
      <c r="H6329" s="375" t="s">
        <v>13968</v>
      </c>
      <c r="I6329" s="454"/>
      <c r="J6329" s="455"/>
      <c r="K6329" s="455"/>
    </row>
    <row r="6330" ht="22.5" customHeight="1">
      <c r="A6330" s="136" t="s">
        <v>15491</v>
      </c>
      <c r="B6330" s="493">
        <v>45776.0</v>
      </c>
      <c r="C6330" s="453"/>
      <c r="D6330" s="453" t="s">
        <v>896</v>
      </c>
      <c r="E6330" s="375" t="s">
        <v>158</v>
      </c>
      <c r="F6330" s="136" t="s">
        <v>1085</v>
      </c>
      <c r="G6330" s="375" t="s">
        <v>15328</v>
      </c>
      <c r="H6330" s="375" t="s">
        <v>13968</v>
      </c>
      <c r="I6330" s="454"/>
      <c r="J6330" s="455"/>
      <c r="K6330" s="455"/>
    </row>
    <row r="6331" ht="22.5" customHeight="1">
      <c r="A6331" s="136" t="s">
        <v>15491</v>
      </c>
      <c r="B6331" s="493">
        <v>45776.0</v>
      </c>
      <c r="C6331" s="453"/>
      <c r="D6331" s="453" t="s">
        <v>896</v>
      </c>
      <c r="E6331" s="375" t="s">
        <v>157</v>
      </c>
      <c r="F6331" s="136" t="s">
        <v>6546</v>
      </c>
      <c r="G6331" s="375" t="s">
        <v>52</v>
      </c>
      <c r="H6331" s="375" t="s">
        <v>13968</v>
      </c>
      <c r="I6331" s="454"/>
      <c r="J6331" s="455"/>
      <c r="K6331" s="455"/>
    </row>
    <row r="6332" ht="22.5" customHeight="1">
      <c r="A6332" s="136" t="s">
        <v>15491</v>
      </c>
      <c r="B6332" s="493">
        <v>45776.0</v>
      </c>
      <c r="C6332" s="453"/>
      <c r="D6332" s="453" t="s">
        <v>902</v>
      </c>
      <c r="E6332" s="375" t="s">
        <v>157</v>
      </c>
      <c r="F6332" s="136" t="s">
        <v>6640</v>
      </c>
      <c r="G6332" s="375" t="s">
        <v>76</v>
      </c>
      <c r="H6332" s="375" t="s">
        <v>13968</v>
      </c>
      <c r="I6332" s="454"/>
      <c r="J6332" s="455"/>
      <c r="K6332" s="455"/>
    </row>
    <row r="6333" ht="22.5" customHeight="1">
      <c r="A6333" s="136" t="s">
        <v>15289</v>
      </c>
      <c r="B6333" s="493">
        <v>45776.0</v>
      </c>
      <c r="C6333" s="453"/>
      <c r="D6333" s="453" t="s">
        <v>910</v>
      </c>
      <c r="E6333" s="375" t="s">
        <v>157</v>
      </c>
      <c r="F6333" s="136" t="s">
        <v>5622</v>
      </c>
      <c r="G6333" s="375" t="s">
        <v>942</v>
      </c>
      <c r="H6333" s="375" t="s">
        <v>13968</v>
      </c>
      <c r="I6333" s="454"/>
      <c r="J6333" s="455"/>
      <c r="K6333" s="455"/>
    </row>
    <row r="6334" ht="22.5" customHeight="1">
      <c r="A6334" s="136" t="s">
        <v>15491</v>
      </c>
      <c r="B6334" s="493">
        <v>45776.0</v>
      </c>
      <c r="C6334" s="453"/>
      <c r="D6334" s="453" t="s">
        <v>910</v>
      </c>
      <c r="E6334" s="375" t="s">
        <v>157</v>
      </c>
      <c r="F6334" s="136" t="s">
        <v>6555</v>
      </c>
      <c r="G6334" s="375" t="s">
        <v>942</v>
      </c>
      <c r="H6334" s="375" t="s">
        <v>13968</v>
      </c>
      <c r="I6334" s="454"/>
      <c r="J6334" s="455"/>
      <c r="K6334" s="455"/>
    </row>
    <row r="6335" ht="22.5" customHeight="1">
      <c r="A6335" s="136" t="s">
        <v>15289</v>
      </c>
      <c r="B6335" s="493">
        <v>45777.0</v>
      </c>
      <c r="C6335" s="453"/>
      <c r="D6335" s="453" t="s">
        <v>15235</v>
      </c>
      <c r="E6335" s="375" t="s">
        <v>157</v>
      </c>
      <c r="F6335" s="136" t="s">
        <v>436</v>
      </c>
      <c r="G6335" s="375" t="s">
        <v>39</v>
      </c>
      <c r="H6335" s="375" t="s">
        <v>13968</v>
      </c>
      <c r="I6335" s="454"/>
      <c r="J6335" s="455"/>
      <c r="K6335" s="455"/>
    </row>
    <row r="6336" ht="22.5" customHeight="1">
      <c r="A6336" s="136" t="s">
        <v>15289</v>
      </c>
      <c r="B6336" s="493">
        <v>45777.0</v>
      </c>
      <c r="C6336" s="483"/>
      <c r="D6336" s="453" t="s">
        <v>896</v>
      </c>
      <c r="E6336" s="375" t="s">
        <v>158</v>
      </c>
      <c r="F6336" s="136" t="s">
        <v>15301</v>
      </c>
      <c r="G6336" s="375" t="s">
        <v>930</v>
      </c>
      <c r="H6336" s="375" t="s">
        <v>13968</v>
      </c>
      <c r="I6336" s="454"/>
      <c r="J6336" s="455"/>
      <c r="K6336" s="455"/>
    </row>
    <row r="6337" ht="22.5" customHeight="1">
      <c r="A6337" s="136" t="s">
        <v>15289</v>
      </c>
      <c r="B6337" s="493">
        <v>45777.0</v>
      </c>
      <c r="C6337" s="453"/>
      <c r="D6337" s="453" t="s">
        <v>896</v>
      </c>
      <c r="E6337" s="375" t="s">
        <v>157</v>
      </c>
      <c r="F6337" s="136" t="s">
        <v>6532</v>
      </c>
      <c r="G6337" s="375" t="s">
        <v>929</v>
      </c>
      <c r="H6337" s="375" t="s">
        <v>13968</v>
      </c>
      <c r="I6337" s="454"/>
      <c r="J6337" s="455"/>
      <c r="K6337" s="455"/>
    </row>
    <row r="6338" ht="22.5" customHeight="1">
      <c r="A6338" s="136" t="s">
        <v>15289</v>
      </c>
      <c r="B6338" s="493">
        <v>45777.0</v>
      </c>
      <c r="C6338" s="453"/>
      <c r="D6338" s="453" t="s">
        <v>874</v>
      </c>
      <c r="E6338" s="375" t="s">
        <v>158</v>
      </c>
      <c r="F6338" s="136" t="s">
        <v>6409</v>
      </c>
      <c r="G6338" s="375" t="s">
        <v>35</v>
      </c>
      <c r="H6338" s="375" t="s">
        <v>13968</v>
      </c>
      <c r="I6338" s="454"/>
      <c r="J6338" s="455"/>
      <c r="K6338" s="455"/>
    </row>
    <row r="6339" ht="22.5" customHeight="1">
      <c r="A6339" s="136" t="s">
        <v>15289</v>
      </c>
      <c r="B6339" s="493">
        <v>45777.0</v>
      </c>
      <c r="C6339" s="483"/>
      <c r="D6339" s="453" t="s">
        <v>15235</v>
      </c>
      <c r="E6339" s="375" t="s">
        <v>158</v>
      </c>
      <c r="F6339" s="136" t="s">
        <v>6733</v>
      </c>
      <c r="G6339" s="375" t="s">
        <v>39</v>
      </c>
      <c r="H6339" s="375" t="s">
        <v>13968</v>
      </c>
      <c r="I6339" s="454" t="s">
        <v>16276</v>
      </c>
      <c r="J6339" s="455"/>
      <c r="K6339" s="455"/>
    </row>
    <row r="6340" ht="22.5" customHeight="1">
      <c r="A6340" s="136" t="s">
        <v>15289</v>
      </c>
      <c r="B6340" s="493">
        <v>45777.0</v>
      </c>
      <c r="C6340" s="453"/>
      <c r="D6340" s="453" t="s">
        <v>896</v>
      </c>
      <c r="E6340" s="375" t="s">
        <v>157</v>
      </c>
      <c r="F6340" s="136" t="s">
        <v>7034</v>
      </c>
      <c r="G6340" s="375" t="s">
        <v>929</v>
      </c>
      <c r="H6340" s="375" t="s">
        <v>13968</v>
      </c>
      <c r="I6340" s="454"/>
      <c r="J6340" s="455"/>
      <c r="K6340" s="455"/>
    </row>
    <row r="6341" ht="22.5" customHeight="1">
      <c r="A6341" s="136" t="s">
        <v>15289</v>
      </c>
      <c r="B6341" s="493">
        <v>45777.0</v>
      </c>
      <c r="C6341" s="453"/>
      <c r="D6341" s="453" t="s">
        <v>896</v>
      </c>
      <c r="E6341" s="375" t="s">
        <v>157</v>
      </c>
      <c r="F6341" s="136" t="s">
        <v>320</v>
      </c>
      <c r="G6341" s="375" t="s">
        <v>930</v>
      </c>
      <c r="H6341" s="375" t="s">
        <v>13968</v>
      </c>
      <c r="I6341" s="454">
        <v>9.0</v>
      </c>
      <c r="J6341" s="455"/>
      <c r="K6341" s="455"/>
    </row>
    <row r="6342" ht="22.5" customHeight="1">
      <c r="A6342" s="136" t="s">
        <v>15289</v>
      </c>
      <c r="B6342" s="493">
        <v>45777.0</v>
      </c>
      <c r="C6342" s="453"/>
      <c r="D6342" s="453" t="s">
        <v>15235</v>
      </c>
      <c r="E6342" s="375" t="s">
        <v>157</v>
      </c>
      <c r="F6342" s="136" t="s">
        <v>2865</v>
      </c>
      <c r="G6342" s="375" t="s">
        <v>39</v>
      </c>
      <c r="H6342" s="375" t="s">
        <v>13968</v>
      </c>
      <c r="I6342" s="454"/>
      <c r="J6342" s="455"/>
      <c r="K6342" s="455"/>
    </row>
    <row r="6343" ht="22.5" customHeight="1">
      <c r="A6343" s="136" t="s">
        <v>15289</v>
      </c>
      <c r="B6343" s="493">
        <v>45777.0</v>
      </c>
      <c r="C6343" s="453"/>
      <c r="D6343" s="453" t="s">
        <v>896</v>
      </c>
      <c r="E6343" s="375" t="s">
        <v>157</v>
      </c>
      <c r="F6343" s="136" t="s">
        <v>5645</v>
      </c>
      <c r="G6343" s="375" t="s">
        <v>930</v>
      </c>
      <c r="H6343" s="375" t="s">
        <v>13968</v>
      </c>
      <c r="I6343" s="454"/>
      <c r="J6343" s="455"/>
      <c r="K6343" s="455"/>
    </row>
    <row r="6344" ht="22.5" customHeight="1">
      <c r="A6344" s="136" t="s">
        <v>15289</v>
      </c>
      <c r="B6344" s="493">
        <v>45777.0</v>
      </c>
      <c r="C6344" s="453"/>
      <c r="D6344" s="453" t="s">
        <v>902</v>
      </c>
      <c r="E6344" s="375" t="s">
        <v>157</v>
      </c>
      <c r="F6344" s="136" t="s">
        <v>1562</v>
      </c>
      <c r="G6344" s="375" t="s">
        <v>76</v>
      </c>
      <c r="H6344" s="375" t="s">
        <v>13968</v>
      </c>
      <c r="I6344" s="454"/>
      <c r="J6344" s="455"/>
      <c r="K6344" s="455"/>
    </row>
    <row r="6345" ht="22.5" customHeight="1">
      <c r="A6345" s="136" t="s">
        <v>15289</v>
      </c>
      <c r="B6345" s="493">
        <v>45777.0</v>
      </c>
      <c r="C6345" s="453"/>
      <c r="D6345" s="453" t="s">
        <v>874</v>
      </c>
      <c r="E6345" s="375" t="s">
        <v>157</v>
      </c>
      <c r="F6345" s="136" t="s">
        <v>354</v>
      </c>
      <c r="G6345" s="375" t="s">
        <v>35</v>
      </c>
      <c r="H6345" s="375" t="s">
        <v>13968</v>
      </c>
      <c r="I6345" s="454"/>
      <c r="J6345" s="455"/>
      <c r="K6345" s="455"/>
    </row>
    <row r="6346" ht="22.5" customHeight="1">
      <c r="A6346" s="136" t="s">
        <v>15289</v>
      </c>
      <c r="B6346" s="493">
        <v>45777.0</v>
      </c>
      <c r="C6346" s="453"/>
      <c r="D6346" s="453" t="s">
        <v>15235</v>
      </c>
      <c r="E6346" s="375" t="s">
        <v>157</v>
      </c>
      <c r="F6346" s="136" t="s">
        <v>6568</v>
      </c>
      <c r="G6346" s="375" t="s">
        <v>39</v>
      </c>
      <c r="H6346" s="375" t="s">
        <v>13968</v>
      </c>
      <c r="I6346" s="454"/>
      <c r="J6346" s="455"/>
      <c r="K6346" s="455"/>
    </row>
    <row r="6347" ht="22.5" customHeight="1">
      <c r="A6347" s="136" t="s">
        <v>15289</v>
      </c>
      <c r="B6347" s="493">
        <v>45777.0</v>
      </c>
      <c r="C6347" s="453"/>
      <c r="D6347" s="453" t="s">
        <v>15235</v>
      </c>
      <c r="E6347" s="375" t="s">
        <v>157</v>
      </c>
      <c r="F6347" s="136" t="s">
        <v>6311</v>
      </c>
      <c r="G6347" s="375" t="s">
        <v>60</v>
      </c>
      <c r="H6347" s="375" t="s">
        <v>13968</v>
      </c>
      <c r="I6347" s="454"/>
      <c r="J6347" s="455"/>
      <c r="K6347" s="455"/>
    </row>
    <row r="6348" ht="22.5" customHeight="1">
      <c r="A6348" s="136" t="s">
        <v>15289</v>
      </c>
      <c r="B6348" s="493">
        <v>45777.0</v>
      </c>
      <c r="C6348" s="453"/>
      <c r="D6348" s="453" t="s">
        <v>896</v>
      </c>
      <c r="E6348" s="375" t="s">
        <v>157</v>
      </c>
      <c r="F6348" s="136" t="s">
        <v>7069</v>
      </c>
      <c r="G6348" s="375" t="s">
        <v>929</v>
      </c>
      <c r="H6348" s="375" t="s">
        <v>13968</v>
      </c>
      <c r="I6348" s="454">
        <v>10.0</v>
      </c>
      <c r="J6348" s="455"/>
      <c r="K6348" s="455"/>
    </row>
    <row r="6349" ht="22.5" customHeight="1">
      <c r="A6349" s="136" t="s">
        <v>15289</v>
      </c>
      <c r="B6349" s="493">
        <v>45777.0</v>
      </c>
      <c r="C6349" s="453"/>
      <c r="D6349" s="453" t="s">
        <v>896</v>
      </c>
      <c r="E6349" s="375" t="s">
        <v>157</v>
      </c>
      <c r="F6349" s="136" t="s">
        <v>5697</v>
      </c>
      <c r="G6349" s="375" t="s">
        <v>930</v>
      </c>
      <c r="H6349" s="375" t="s">
        <v>12181</v>
      </c>
      <c r="I6349" s="454" t="s">
        <v>14821</v>
      </c>
      <c r="J6349" s="455"/>
      <c r="K6349" s="455"/>
    </row>
    <row r="6350" ht="22.5" customHeight="1">
      <c r="A6350" s="136" t="s">
        <v>15289</v>
      </c>
      <c r="B6350" s="493">
        <v>45777.0</v>
      </c>
      <c r="C6350" s="453"/>
      <c r="D6350" s="453" t="s">
        <v>896</v>
      </c>
      <c r="E6350" s="375" t="s">
        <v>157</v>
      </c>
      <c r="F6350" s="136" t="s">
        <v>5948</v>
      </c>
      <c r="G6350" s="375" t="s">
        <v>15328</v>
      </c>
      <c r="H6350" s="375" t="s">
        <v>13968</v>
      </c>
      <c r="I6350" s="454">
        <v>9.0</v>
      </c>
      <c r="J6350" s="455"/>
      <c r="K6350" s="455"/>
    </row>
    <row r="6351" ht="22.5" customHeight="1">
      <c r="A6351" s="136" t="s">
        <v>15289</v>
      </c>
      <c r="B6351" s="493">
        <v>45777.0</v>
      </c>
      <c r="C6351" s="453"/>
      <c r="D6351" s="453" t="s">
        <v>902</v>
      </c>
      <c r="E6351" s="375" t="s">
        <v>157</v>
      </c>
      <c r="F6351" s="136" t="s">
        <v>1521</v>
      </c>
      <c r="G6351" s="375" t="s">
        <v>936</v>
      </c>
      <c r="H6351" s="375" t="s">
        <v>13968</v>
      </c>
      <c r="I6351" s="454"/>
      <c r="J6351" s="455"/>
      <c r="K6351" s="455"/>
    </row>
    <row r="6352" ht="22.5" customHeight="1">
      <c r="A6352" s="136" t="s">
        <v>15289</v>
      </c>
      <c r="B6352" s="493">
        <v>45777.0</v>
      </c>
      <c r="C6352" s="453"/>
      <c r="D6352" s="453" t="s">
        <v>902</v>
      </c>
      <c r="E6352" s="375" t="s">
        <v>157</v>
      </c>
      <c r="F6352" s="136" t="s">
        <v>4477</v>
      </c>
      <c r="G6352" s="375" t="s">
        <v>76</v>
      </c>
      <c r="H6352" s="375" t="s">
        <v>13968</v>
      </c>
      <c r="I6352" s="454">
        <v>4.0</v>
      </c>
      <c r="J6352" s="455"/>
      <c r="K6352" s="455"/>
    </row>
    <row r="6353" ht="22.5" customHeight="1">
      <c r="A6353" s="136" t="s">
        <v>15289</v>
      </c>
      <c r="B6353" s="493">
        <v>45777.0</v>
      </c>
      <c r="C6353" s="453"/>
      <c r="D6353" s="453" t="s">
        <v>874</v>
      </c>
      <c r="E6353" s="375" t="s">
        <v>157</v>
      </c>
      <c r="F6353" s="136" t="s">
        <v>1225</v>
      </c>
      <c r="G6353" s="375" t="s">
        <v>48</v>
      </c>
      <c r="H6353" s="375" t="s">
        <v>13968</v>
      </c>
      <c r="I6353" s="454">
        <v>10.0</v>
      </c>
      <c r="J6353" s="455"/>
      <c r="K6353" s="455"/>
    </row>
    <row r="6354" ht="22.5" customHeight="1">
      <c r="A6354" s="136" t="s">
        <v>15289</v>
      </c>
      <c r="B6354" s="493">
        <v>45777.0</v>
      </c>
      <c r="C6354" s="453"/>
      <c r="D6354" s="453" t="s">
        <v>896</v>
      </c>
      <c r="E6354" s="375" t="s">
        <v>157</v>
      </c>
      <c r="F6354" s="136" t="s">
        <v>5920</v>
      </c>
      <c r="G6354" s="375" t="s">
        <v>929</v>
      </c>
      <c r="H6354" s="375" t="s">
        <v>13968</v>
      </c>
      <c r="I6354" s="454">
        <v>4.0</v>
      </c>
      <c r="J6354" s="455"/>
      <c r="K6354" s="455"/>
    </row>
    <row r="6355" ht="22.5" customHeight="1">
      <c r="A6355" s="136" t="s">
        <v>15289</v>
      </c>
      <c r="B6355" s="493">
        <v>45777.0</v>
      </c>
      <c r="C6355" s="453"/>
      <c r="D6355" s="453" t="s">
        <v>896</v>
      </c>
      <c r="E6355" s="375" t="s">
        <v>157</v>
      </c>
      <c r="F6355" s="136" t="s">
        <v>1512</v>
      </c>
      <c r="G6355" s="375" t="s">
        <v>52</v>
      </c>
      <c r="H6355" s="375" t="s">
        <v>13968</v>
      </c>
      <c r="I6355" s="454"/>
      <c r="J6355" s="455"/>
      <c r="K6355" s="455"/>
    </row>
    <row r="6356" ht="22.5" customHeight="1">
      <c r="A6356" s="136" t="s">
        <v>15289</v>
      </c>
      <c r="B6356" s="493">
        <v>45777.0</v>
      </c>
      <c r="C6356" s="453"/>
      <c r="D6356" s="453" t="s">
        <v>902</v>
      </c>
      <c r="E6356" s="375" t="s">
        <v>157</v>
      </c>
      <c r="F6356" s="136" t="s">
        <v>6655</v>
      </c>
      <c r="G6356" s="375" t="s">
        <v>76</v>
      </c>
      <c r="H6356" s="375" t="s">
        <v>13968</v>
      </c>
      <c r="I6356" s="454"/>
      <c r="J6356" s="455"/>
      <c r="K6356" s="455"/>
    </row>
    <row r="6357" ht="22.5" customHeight="1">
      <c r="A6357" s="136" t="s">
        <v>15289</v>
      </c>
      <c r="B6357" s="493">
        <v>45777.0</v>
      </c>
      <c r="C6357" s="453"/>
      <c r="D6357" s="453" t="s">
        <v>874</v>
      </c>
      <c r="E6357" s="375" t="s">
        <v>157</v>
      </c>
      <c r="F6357" s="136" t="s">
        <v>1304</v>
      </c>
      <c r="G6357" s="375" t="s">
        <v>48</v>
      </c>
      <c r="H6357" s="375" t="s">
        <v>13968</v>
      </c>
      <c r="I6357" s="454"/>
      <c r="J6357" s="455"/>
      <c r="K6357" s="455"/>
    </row>
    <row r="6358" ht="22.5" customHeight="1">
      <c r="A6358" s="136" t="s">
        <v>15289</v>
      </c>
      <c r="B6358" s="493">
        <v>45777.0</v>
      </c>
      <c r="C6358" s="453"/>
      <c r="D6358" s="453" t="s">
        <v>896</v>
      </c>
      <c r="E6358" s="375" t="s">
        <v>157</v>
      </c>
      <c r="F6358" s="136" t="s">
        <v>5684</v>
      </c>
      <c r="G6358" s="375" t="s">
        <v>15328</v>
      </c>
      <c r="H6358" s="375" t="s">
        <v>12181</v>
      </c>
      <c r="I6358" s="454"/>
      <c r="J6358" s="455"/>
      <c r="K6358" s="455"/>
    </row>
    <row r="6359" ht="22.5" customHeight="1">
      <c r="A6359" s="136" t="s">
        <v>15289</v>
      </c>
      <c r="B6359" s="493">
        <v>45777.0</v>
      </c>
      <c r="C6359" s="453"/>
      <c r="D6359" s="453" t="s">
        <v>896</v>
      </c>
      <c r="E6359" s="375" t="s">
        <v>157</v>
      </c>
      <c r="F6359" s="136" t="s">
        <v>279</v>
      </c>
      <c r="G6359" s="375" t="s">
        <v>52</v>
      </c>
      <c r="H6359" s="375" t="s">
        <v>13968</v>
      </c>
      <c r="I6359" s="454"/>
      <c r="J6359" s="455"/>
      <c r="K6359" s="455"/>
    </row>
    <row r="6360" ht="22.5" customHeight="1">
      <c r="A6360" s="136" t="s">
        <v>15289</v>
      </c>
      <c r="B6360" s="493">
        <v>45777.0</v>
      </c>
      <c r="C6360" s="453"/>
      <c r="D6360" s="453" t="s">
        <v>902</v>
      </c>
      <c r="E6360" s="375" t="s">
        <v>157</v>
      </c>
      <c r="F6360" s="136" t="s">
        <v>7761</v>
      </c>
      <c r="G6360" s="375" t="s">
        <v>936</v>
      </c>
      <c r="H6360" s="375" t="s">
        <v>13968</v>
      </c>
      <c r="I6360" s="454"/>
      <c r="J6360" s="455"/>
      <c r="K6360" s="455"/>
    </row>
    <row r="6361" ht="22.5" customHeight="1">
      <c r="A6361" s="136" t="s">
        <v>15289</v>
      </c>
      <c r="B6361" s="493">
        <v>45777.0</v>
      </c>
      <c r="C6361" s="453"/>
      <c r="D6361" s="453" t="s">
        <v>896</v>
      </c>
      <c r="E6361" s="375" t="s">
        <v>157</v>
      </c>
      <c r="F6361" s="136" t="s">
        <v>7879</v>
      </c>
      <c r="G6361" s="375" t="s">
        <v>15328</v>
      </c>
      <c r="H6361" s="375" t="s">
        <v>13968</v>
      </c>
      <c r="I6361" s="454"/>
      <c r="J6361" s="455"/>
      <c r="K6361" s="455"/>
    </row>
    <row r="6362" ht="22.5" customHeight="1">
      <c r="A6362" s="136" t="s">
        <v>15491</v>
      </c>
      <c r="B6362" s="493">
        <v>45777.0</v>
      </c>
      <c r="C6362" s="453"/>
      <c r="D6362" s="453" t="s">
        <v>896</v>
      </c>
      <c r="E6362" s="375" t="s">
        <v>158</v>
      </c>
      <c r="F6362" s="136" t="s">
        <v>933</v>
      </c>
      <c r="G6362" s="375" t="s">
        <v>52</v>
      </c>
      <c r="H6362" s="375" t="s">
        <v>13968</v>
      </c>
      <c r="I6362" s="454"/>
      <c r="J6362" s="455"/>
      <c r="K6362" s="455"/>
    </row>
    <row r="6363" ht="22.5" customHeight="1">
      <c r="A6363" s="136" t="s">
        <v>15491</v>
      </c>
      <c r="B6363" s="493">
        <v>45777.0</v>
      </c>
      <c r="C6363" s="483"/>
      <c r="D6363" s="453" t="s">
        <v>902</v>
      </c>
      <c r="E6363" s="375" t="s">
        <v>157</v>
      </c>
      <c r="F6363" s="136" t="s">
        <v>4920</v>
      </c>
      <c r="G6363" s="375" t="s">
        <v>942</v>
      </c>
      <c r="H6363" s="375" t="s">
        <v>13968</v>
      </c>
      <c r="I6363" s="454"/>
      <c r="J6363" s="455"/>
      <c r="K6363" s="455"/>
    </row>
    <row r="6364" ht="22.5" customHeight="1">
      <c r="A6364" s="136" t="s">
        <v>15491</v>
      </c>
      <c r="B6364" s="493">
        <v>45777.0</v>
      </c>
      <c r="C6364" s="453"/>
      <c r="D6364" s="453" t="s">
        <v>902</v>
      </c>
      <c r="E6364" s="375" t="s">
        <v>157</v>
      </c>
      <c r="F6364" s="136" t="s">
        <v>260</v>
      </c>
      <c r="G6364" s="375" t="s">
        <v>936</v>
      </c>
      <c r="H6364" s="375" t="s">
        <v>13968</v>
      </c>
      <c r="I6364" s="454"/>
      <c r="J6364" s="455"/>
      <c r="K6364" s="455"/>
    </row>
    <row r="6365" ht="22.5" customHeight="1">
      <c r="A6365" s="136" t="s">
        <v>15491</v>
      </c>
      <c r="B6365" s="493">
        <v>45777.0</v>
      </c>
      <c r="C6365" s="453"/>
      <c r="D6365" s="453" t="s">
        <v>896</v>
      </c>
      <c r="E6365" s="375" t="s">
        <v>157</v>
      </c>
      <c r="F6365" s="136" t="s">
        <v>5976</v>
      </c>
      <c r="G6365" s="375" t="s">
        <v>15328</v>
      </c>
      <c r="H6365" s="375" t="s">
        <v>13968</v>
      </c>
      <c r="I6365" s="454"/>
      <c r="J6365" s="455"/>
      <c r="K6365" s="455"/>
    </row>
    <row r="6366" ht="22.5" customHeight="1">
      <c r="A6366" s="136" t="s">
        <v>15491</v>
      </c>
      <c r="B6366" s="493">
        <v>45777.0</v>
      </c>
      <c r="C6366" s="453"/>
      <c r="D6366" s="453" t="s">
        <v>896</v>
      </c>
      <c r="E6366" s="375" t="s">
        <v>157</v>
      </c>
      <c r="F6366" s="136" t="s">
        <v>6830</v>
      </c>
      <c r="G6366" s="375" t="s">
        <v>52</v>
      </c>
      <c r="H6366" s="375" t="s">
        <v>13968</v>
      </c>
      <c r="I6366" s="454"/>
      <c r="J6366" s="455"/>
      <c r="K6366" s="455"/>
    </row>
    <row r="6367" ht="22.5" customHeight="1">
      <c r="A6367" s="136" t="s">
        <v>15491</v>
      </c>
      <c r="B6367" s="493">
        <v>45777.0</v>
      </c>
      <c r="C6367" s="483"/>
      <c r="D6367" s="453" t="s">
        <v>902</v>
      </c>
      <c r="E6367" s="375" t="s">
        <v>157</v>
      </c>
      <c r="F6367" s="136" t="s">
        <v>3770</v>
      </c>
      <c r="G6367" s="375" t="s">
        <v>936</v>
      </c>
      <c r="H6367" s="375" t="s">
        <v>13968</v>
      </c>
      <c r="I6367" s="454"/>
      <c r="J6367" s="455"/>
      <c r="K6367" s="455"/>
    </row>
    <row r="6368" ht="22.5" customHeight="1">
      <c r="A6368" s="136" t="s">
        <v>15491</v>
      </c>
      <c r="B6368" s="493">
        <v>45777.0</v>
      </c>
      <c r="C6368" s="483"/>
      <c r="D6368" s="453" t="s">
        <v>15235</v>
      </c>
      <c r="E6368" s="375" t="s">
        <v>157</v>
      </c>
      <c r="F6368" s="136" t="s">
        <v>2865</v>
      </c>
      <c r="G6368" s="375" t="s">
        <v>60</v>
      </c>
      <c r="H6368" s="375" t="s">
        <v>12181</v>
      </c>
      <c r="I6368" s="454" t="s">
        <v>14821</v>
      </c>
      <c r="J6368" s="455"/>
      <c r="K6368" s="455"/>
    </row>
    <row r="6369" ht="22.5" customHeight="1">
      <c r="A6369" s="136" t="s">
        <v>15289</v>
      </c>
      <c r="B6369" s="493">
        <v>45777.0</v>
      </c>
      <c r="C6369" s="453"/>
      <c r="D6369" s="453" t="s">
        <v>896</v>
      </c>
      <c r="E6369" s="375" t="s">
        <v>157</v>
      </c>
      <c r="F6369" s="136" t="s">
        <v>4827</v>
      </c>
      <c r="G6369" s="375" t="s">
        <v>15328</v>
      </c>
      <c r="H6369" s="375" t="s">
        <v>13968</v>
      </c>
      <c r="I6369" s="454"/>
      <c r="J6369" s="455"/>
      <c r="K6369" s="455"/>
    </row>
    <row r="6370" ht="22.5" customHeight="1">
      <c r="A6370" s="136" t="s">
        <v>15289</v>
      </c>
      <c r="B6370" s="493">
        <v>45777.0</v>
      </c>
      <c r="C6370" s="453"/>
      <c r="D6370" s="453" t="s">
        <v>910</v>
      </c>
      <c r="E6370" s="375" t="s">
        <v>157</v>
      </c>
      <c r="F6370" s="136" t="s">
        <v>2581</v>
      </c>
      <c r="G6370" s="375" t="s">
        <v>942</v>
      </c>
      <c r="H6370" s="375" t="s">
        <v>13968</v>
      </c>
      <c r="I6370" s="454"/>
      <c r="J6370" s="455"/>
      <c r="K6370" s="455"/>
    </row>
    <row r="6371" ht="22.5" customHeight="1">
      <c r="A6371" s="136" t="s">
        <v>15289</v>
      </c>
      <c r="B6371" s="493">
        <v>45779.0</v>
      </c>
      <c r="C6371" s="453" t="s">
        <v>1001</v>
      </c>
      <c r="D6371" s="453" t="s">
        <v>896</v>
      </c>
      <c r="E6371" s="375" t="s">
        <v>157</v>
      </c>
      <c r="F6371" s="136" t="s">
        <v>6532</v>
      </c>
      <c r="G6371" s="375" t="s">
        <v>15328</v>
      </c>
      <c r="H6371" s="375" t="s">
        <v>13968</v>
      </c>
      <c r="I6371" s="454"/>
      <c r="J6371" s="455"/>
      <c r="K6371" s="455"/>
    </row>
    <row r="6372" ht="22.5" customHeight="1">
      <c r="A6372" s="136" t="s">
        <v>15289</v>
      </c>
      <c r="B6372" s="493">
        <v>45779.0</v>
      </c>
      <c r="C6372" s="453" t="s">
        <v>1001</v>
      </c>
      <c r="D6372" s="453" t="s">
        <v>902</v>
      </c>
      <c r="E6372" s="375" t="s">
        <v>157</v>
      </c>
      <c r="F6372" s="136" t="s">
        <v>5920</v>
      </c>
      <c r="G6372" s="375" t="s">
        <v>76</v>
      </c>
      <c r="H6372" s="375" t="s">
        <v>13968</v>
      </c>
      <c r="I6372" s="454">
        <v>5.0</v>
      </c>
      <c r="J6372" s="455"/>
      <c r="K6372" s="455"/>
    </row>
    <row r="6373" ht="22.5" customHeight="1">
      <c r="A6373" s="136" t="s">
        <v>15289</v>
      </c>
      <c r="B6373" s="493">
        <v>45779.0</v>
      </c>
      <c r="C6373" s="453" t="s">
        <v>1001</v>
      </c>
      <c r="D6373" s="453" t="s">
        <v>896</v>
      </c>
      <c r="E6373" s="375" t="s">
        <v>157</v>
      </c>
      <c r="F6373" s="136" t="s">
        <v>7879</v>
      </c>
      <c r="G6373" s="375" t="s">
        <v>15328</v>
      </c>
      <c r="H6373" s="375" t="s">
        <v>13968</v>
      </c>
      <c r="I6373" s="454"/>
      <c r="J6373" s="455"/>
      <c r="K6373" s="455"/>
    </row>
    <row r="6374" ht="22.5" customHeight="1">
      <c r="A6374" s="136" t="s">
        <v>15289</v>
      </c>
      <c r="B6374" s="493">
        <v>45779.0</v>
      </c>
      <c r="C6374" s="453" t="s">
        <v>1001</v>
      </c>
      <c r="D6374" s="453" t="s">
        <v>902</v>
      </c>
      <c r="E6374" s="375" t="s">
        <v>157</v>
      </c>
      <c r="F6374" s="136" t="s">
        <v>5948</v>
      </c>
      <c r="G6374" s="375" t="s">
        <v>76</v>
      </c>
      <c r="H6374" s="375" t="s">
        <v>13968</v>
      </c>
      <c r="I6374" s="454">
        <v>10.0</v>
      </c>
      <c r="J6374" s="455"/>
      <c r="K6374" s="455"/>
    </row>
    <row r="6375" ht="22.5" customHeight="1">
      <c r="A6375" s="136" t="s">
        <v>15289</v>
      </c>
      <c r="B6375" s="493">
        <v>45779.0</v>
      </c>
      <c r="C6375" s="453" t="s">
        <v>5</v>
      </c>
      <c r="D6375" s="453" t="s">
        <v>896</v>
      </c>
      <c r="E6375" s="375" t="s">
        <v>157</v>
      </c>
      <c r="F6375" s="136" t="s">
        <v>320</v>
      </c>
      <c r="G6375" s="375" t="s">
        <v>930</v>
      </c>
      <c r="H6375" s="375" t="s">
        <v>13968</v>
      </c>
      <c r="I6375" s="454">
        <v>10.0</v>
      </c>
      <c r="J6375" s="455"/>
      <c r="K6375" s="455"/>
    </row>
    <row r="6376" ht="22.5" customHeight="1">
      <c r="A6376" s="136" t="s">
        <v>15289</v>
      </c>
      <c r="B6376" s="493">
        <v>45779.0</v>
      </c>
      <c r="C6376" s="453" t="s">
        <v>5</v>
      </c>
      <c r="D6376" s="453" t="s">
        <v>896</v>
      </c>
      <c r="E6376" s="375" t="s">
        <v>157</v>
      </c>
      <c r="F6376" s="136" t="s">
        <v>6578</v>
      </c>
      <c r="G6376" s="375" t="s">
        <v>15328</v>
      </c>
      <c r="H6376" s="375" t="s">
        <v>13968</v>
      </c>
      <c r="I6376" s="454"/>
      <c r="J6376" s="455"/>
      <c r="K6376" s="455"/>
    </row>
    <row r="6377" ht="22.5" customHeight="1">
      <c r="A6377" s="136" t="s">
        <v>15289</v>
      </c>
      <c r="B6377" s="493">
        <v>45779.0</v>
      </c>
      <c r="C6377" s="453" t="s">
        <v>5</v>
      </c>
      <c r="D6377" s="453" t="s">
        <v>902</v>
      </c>
      <c r="E6377" s="375" t="s">
        <v>157</v>
      </c>
      <c r="F6377" s="136" t="s">
        <v>4477</v>
      </c>
      <c r="G6377" s="375" t="s">
        <v>76</v>
      </c>
      <c r="H6377" s="375" t="s">
        <v>13968</v>
      </c>
      <c r="I6377" s="454"/>
      <c r="J6377" s="455"/>
      <c r="K6377" s="455"/>
    </row>
    <row r="6378" ht="22.5" customHeight="1">
      <c r="A6378" s="136" t="s">
        <v>15289</v>
      </c>
      <c r="B6378" s="493">
        <v>45779.0</v>
      </c>
      <c r="C6378" s="453" t="s">
        <v>13</v>
      </c>
      <c r="D6378" s="453" t="s">
        <v>15235</v>
      </c>
      <c r="E6378" s="375" t="s">
        <v>201</v>
      </c>
      <c r="F6378" s="136" t="s">
        <v>6774</v>
      </c>
      <c r="G6378" s="375" t="s">
        <v>60</v>
      </c>
      <c r="H6378" s="375" t="s">
        <v>13968</v>
      </c>
      <c r="I6378" s="454"/>
      <c r="J6378" s="455"/>
      <c r="K6378" s="455"/>
    </row>
    <row r="6379" ht="22.5" customHeight="1">
      <c r="A6379" s="136" t="s">
        <v>15289</v>
      </c>
      <c r="B6379" s="493">
        <v>45779.0</v>
      </c>
      <c r="C6379" s="453" t="s">
        <v>13</v>
      </c>
      <c r="D6379" s="453" t="s">
        <v>896</v>
      </c>
      <c r="E6379" s="375" t="s">
        <v>157</v>
      </c>
      <c r="F6379" s="136" t="s">
        <v>7069</v>
      </c>
      <c r="G6379" s="375" t="s">
        <v>929</v>
      </c>
      <c r="H6379" s="375" t="s">
        <v>13968</v>
      </c>
      <c r="I6379" s="454"/>
      <c r="J6379" s="455"/>
      <c r="K6379" s="455"/>
    </row>
    <row r="6380" ht="22.5" customHeight="1">
      <c r="A6380" s="136" t="s">
        <v>15289</v>
      </c>
      <c r="B6380" s="493">
        <v>45779.0</v>
      </c>
      <c r="C6380" s="453" t="s">
        <v>13</v>
      </c>
      <c r="D6380" s="453" t="s">
        <v>896</v>
      </c>
      <c r="E6380" s="375" t="s">
        <v>157</v>
      </c>
      <c r="F6380" s="136" t="s">
        <v>5888</v>
      </c>
      <c r="G6380" s="375" t="s">
        <v>930</v>
      </c>
      <c r="H6380" s="375" t="s">
        <v>13968</v>
      </c>
      <c r="I6380" s="454"/>
      <c r="J6380" s="455"/>
      <c r="K6380" s="455"/>
    </row>
    <row r="6381" ht="22.5" customHeight="1">
      <c r="A6381" s="136" t="s">
        <v>15289</v>
      </c>
      <c r="B6381" s="493">
        <v>45779.0</v>
      </c>
      <c r="C6381" s="453" t="s">
        <v>13</v>
      </c>
      <c r="D6381" s="453" t="s">
        <v>902</v>
      </c>
      <c r="E6381" s="375" t="s">
        <v>157</v>
      </c>
      <c r="F6381" s="136" t="s">
        <v>4776</v>
      </c>
      <c r="G6381" s="375" t="s">
        <v>76</v>
      </c>
      <c r="H6381" s="375" t="s">
        <v>13968</v>
      </c>
      <c r="I6381" s="454"/>
      <c r="J6381" s="455"/>
      <c r="K6381" s="455"/>
    </row>
    <row r="6382" ht="22.5" customHeight="1">
      <c r="A6382" s="136" t="s">
        <v>15289</v>
      </c>
      <c r="B6382" s="493">
        <v>45779.0</v>
      </c>
      <c r="C6382" s="453" t="s">
        <v>37</v>
      </c>
      <c r="D6382" s="453" t="s">
        <v>15235</v>
      </c>
      <c r="E6382" s="375" t="s">
        <v>157</v>
      </c>
      <c r="F6382" s="136" t="s">
        <v>1563</v>
      </c>
      <c r="G6382" s="375" t="s">
        <v>60</v>
      </c>
      <c r="H6382" s="375" t="s">
        <v>13968</v>
      </c>
      <c r="I6382" s="454"/>
      <c r="J6382" s="455"/>
      <c r="K6382" s="455"/>
    </row>
    <row r="6383" ht="22.5" customHeight="1">
      <c r="A6383" s="136" t="s">
        <v>15289</v>
      </c>
      <c r="B6383" s="493">
        <v>45779.0</v>
      </c>
      <c r="C6383" s="453" t="s">
        <v>37</v>
      </c>
      <c r="D6383" s="453" t="s">
        <v>896</v>
      </c>
      <c r="E6383" s="375" t="s">
        <v>157</v>
      </c>
      <c r="F6383" s="136" t="s">
        <v>6311</v>
      </c>
      <c r="G6383" s="375" t="s">
        <v>929</v>
      </c>
      <c r="H6383" s="375" t="s">
        <v>13968</v>
      </c>
      <c r="I6383" s="454">
        <v>8.0</v>
      </c>
      <c r="J6383" s="455"/>
      <c r="K6383" s="455"/>
    </row>
    <row r="6384" ht="22.5" customHeight="1">
      <c r="A6384" s="136" t="s">
        <v>15289</v>
      </c>
      <c r="B6384" s="493">
        <v>45779.0</v>
      </c>
      <c r="C6384" s="453" t="s">
        <v>37</v>
      </c>
      <c r="D6384" s="453" t="s">
        <v>896</v>
      </c>
      <c r="E6384" s="375" t="s">
        <v>157</v>
      </c>
      <c r="F6384" s="136" t="s">
        <v>6876</v>
      </c>
      <c r="G6384" s="375" t="s">
        <v>930</v>
      </c>
      <c r="H6384" s="375" t="s">
        <v>13968</v>
      </c>
      <c r="I6384" s="454"/>
      <c r="J6384" s="455"/>
      <c r="K6384" s="455"/>
    </row>
    <row r="6385" ht="22.5" customHeight="1">
      <c r="A6385" s="136" t="s">
        <v>15289</v>
      </c>
      <c r="B6385" s="493">
        <v>45779.0</v>
      </c>
      <c r="C6385" s="453" t="s">
        <v>37</v>
      </c>
      <c r="D6385" s="453" t="s">
        <v>896</v>
      </c>
      <c r="E6385" s="375" t="s">
        <v>157</v>
      </c>
      <c r="F6385" s="136" t="s">
        <v>5684</v>
      </c>
      <c r="G6385" s="375" t="s">
        <v>15328</v>
      </c>
      <c r="H6385" s="375" t="s">
        <v>13968</v>
      </c>
      <c r="I6385" s="454"/>
      <c r="J6385" s="455"/>
      <c r="K6385" s="455"/>
    </row>
    <row r="6386" ht="22.5" customHeight="1">
      <c r="A6386" s="136" t="s">
        <v>15289</v>
      </c>
      <c r="B6386" s="493">
        <v>45779.0</v>
      </c>
      <c r="C6386" s="453" t="s">
        <v>37</v>
      </c>
      <c r="D6386" s="453" t="s">
        <v>902</v>
      </c>
      <c r="E6386" s="375" t="s">
        <v>157</v>
      </c>
      <c r="F6386" s="136" t="s">
        <v>6655</v>
      </c>
      <c r="G6386" s="375" t="s">
        <v>76</v>
      </c>
      <c r="H6386" s="375" t="s">
        <v>13968</v>
      </c>
      <c r="I6386" s="454"/>
      <c r="J6386" s="455"/>
      <c r="K6386" s="455"/>
    </row>
    <row r="6387" ht="22.5" customHeight="1">
      <c r="A6387" s="136" t="s">
        <v>15289</v>
      </c>
      <c r="B6387" s="493">
        <v>45779.0</v>
      </c>
      <c r="C6387" s="453" t="s">
        <v>45</v>
      </c>
      <c r="D6387" s="453" t="s">
        <v>15235</v>
      </c>
      <c r="E6387" s="375" t="s">
        <v>157</v>
      </c>
      <c r="F6387" s="136" t="s">
        <v>6037</v>
      </c>
      <c r="G6387" s="375" t="s">
        <v>60</v>
      </c>
      <c r="H6387" s="375" t="s">
        <v>13968</v>
      </c>
      <c r="I6387" s="454"/>
      <c r="J6387" s="455"/>
      <c r="K6387" s="455"/>
    </row>
    <row r="6388" ht="22.5" customHeight="1">
      <c r="A6388" s="136" t="s">
        <v>15289</v>
      </c>
      <c r="B6388" s="493">
        <v>45779.0</v>
      </c>
      <c r="C6388" s="453" t="s">
        <v>45</v>
      </c>
      <c r="D6388" s="453" t="s">
        <v>896</v>
      </c>
      <c r="E6388" s="375" t="s">
        <v>157</v>
      </c>
      <c r="F6388" s="136" t="s">
        <v>5536</v>
      </c>
      <c r="G6388" s="375" t="s">
        <v>929</v>
      </c>
      <c r="H6388" s="375" t="s">
        <v>13968</v>
      </c>
      <c r="I6388" s="454"/>
      <c r="J6388" s="455"/>
      <c r="K6388" s="455"/>
    </row>
    <row r="6389" ht="22.5" customHeight="1">
      <c r="A6389" s="136" t="s">
        <v>15289</v>
      </c>
      <c r="B6389" s="493">
        <v>45779.0</v>
      </c>
      <c r="C6389" s="453" t="s">
        <v>45</v>
      </c>
      <c r="D6389" s="453" t="s">
        <v>874</v>
      </c>
      <c r="E6389" s="375" t="s">
        <v>157</v>
      </c>
      <c r="F6389" s="136" t="s">
        <v>5827</v>
      </c>
      <c r="G6389" s="375" t="s">
        <v>48</v>
      </c>
      <c r="H6389" s="375" t="s">
        <v>13968</v>
      </c>
      <c r="I6389" s="454"/>
      <c r="J6389" s="455"/>
      <c r="K6389" s="455"/>
    </row>
    <row r="6390" ht="22.5" customHeight="1">
      <c r="A6390" s="136" t="s">
        <v>15289</v>
      </c>
      <c r="B6390" s="493">
        <v>45779.0</v>
      </c>
      <c r="C6390" s="453" t="s">
        <v>50</v>
      </c>
      <c r="D6390" s="453" t="s">
        <v>896</v>
      </c>
      <c r="E6390" s="375" t="s">
        <v>157</v>
      </c>
      <c r="F6390" s="136" t="s">
        <v>7761</v>
      </c>
      <c r="G6390" s="375" t="s">
        <v>929</v>
      </c>
      <c r="H6390" s="375" t="s">
        <v>12181</v>
      </c>
      <c r="I6390" s="454"/>
      <c r="J6390" s="455"/>
      <c r="K6390" s="455"/>
    </row>
    <row r="6391" ht="22.5" customHeight="1">
      <c r="A6391" s="136" t="s">
        <v>15289</v>
      </c>
      <c r="B6391" s="493">
        <v>45779.0</v>
      </c>
      <c r="C6391" s="453" t="s">
        <v>50</v>
      </c>
      <c r="D6391" s="453" t="s">
        <v>896</v>
      </c>
      <c r="E6391" s="375" t="s">
        <v>157</v>
      </c>
      <c r="F6391" s="136" t="s">
        <v>6220</v>
      </c>
      <c r="G6391" s="375" t="s">
        <v>15328</v>
      </c>
      <c r="H6391" s="375" t="s">
        <v>12181</v>
      </c>
      <c r="I6391" s="454"/>
      <c r="J6391" s="455"/>
      <c r="K6391" s="455"/>
    </row>
    <row r="6392" ht="22.5" customHeight="1">
      <c r="A6392" s="136" t="s">
        <v>15289</v>
      </c>
      <c r="B6392" s="493">
        <v>45779.0</v>
      </c>
      <c r="C6392" s="453" t="s">
        <v>50</v>
      </c>
      <c r="D6392" s="453" t="s">
        <v>896</v>
      </c>
      <c r="E6392" s="375" t="s">
        <v>157</v>
      </c>
      <c r="F6392" s="136" t="s">
        <v>5854</v>
      </c>
      <c r="G6392" s="375" t="s">
        <v>929</v>
      </c>
      <c r="H6392" s="375" t="s">
        <v>13968</v>
      </c>
      <c r="I6392" s="454"/>
      <c r="J6392" s="455"/>
      <c r="K6392" s="455"/>
    </row>
    <row r="6393" ht="22.5" customHeight="1">
      <c r="A6393" s="136" t="s">
        <v>15289</v>
      </c>
      <c r="B6393" s="493">
        <v>45779.0</v>
      </c>
      <c r="C6393" s="453" t="s">
        <v>55</v>
      </c>
      <c r="D6393" s="453" t="s">
        <v>896</v>
      </c>
      <c r="E6393" s="375" t="s">
        <v>157</v>
      </c>
      <c r="F6393" s="136" t="s">
        <v>6546</v>
      </c>
      <c r="G6393" s="375" t="s">
        <v>929</v>
      </c>
      <c r="H6393" s="375" t="s">
        <v>13968</v>
      </c>
      <c r="I6393" s="454"/>
      <c r="J6393" s="455"/>
      <c r="K6393" s="455"/>
    </row>
    <row r="6394" ht="22.5" customHeight="1">
      <c r="A6394" s="136" t="s">
        <v>15289</v>
      </c>
      <c r="B6394" s="493">
        <v>45780.0</v>
      </c>
      <c r="C6394" s="483"/>
      <c r="D6394" s="453" t="s">
        <v>874</v>
      </c>
      <c r="E6394" s="375" t="s">
        <v>157</v>
      </c>
      <c r="F6394" s="136" t="s">
        <v>436</v>
      </c>
      <c r="G6394" s="375" t="s">
        <v>48</v>
      </c>
      <c r="H6394" s="375" t="s">
        <v>13968</v>
      </c>
      <c r="I6394" s="454"/>
      <c r="J6394" s="455"/>
      <c r="K6394" s="455"/>
    </row>
    <row r="6395" ht="22.5" customHeight="1">
      <c r="A6395" s="136" t="s">
        <v>15289</v>
      </c>
      <c r="B6395" s="493">
        <v>45780.0</v>
      </c>
      <c r="C6395" s="483"/>
      <c r="D6395" s="453" t="s">
        <v>896</v>
      </c>
      <c r="E6395" s="375" t="s">
        <v>157</v>
      </c>
      <c r="F6395" s="136" t="s">
        <v>6824</v>
      </c>
      <c r="G6395" s="375" t="s">
        <v>52</v>
      </c>
      <c r="H6395" s="375" t="s">
        <v>13968</v>
      </c>
      <c r="I6395" s="454"/>
      <c r="J6395" s="455"/>
      <c r="K6395" s="455"/>
    </row>
    <row r="6396" ht="22.5" customHeight="1">
      <c r="A6396" s="136" t="s">
        <v>15289</v>
      </c>
      <c r="B6396" s="493">
        <v>45780.0</v>
      </c>
      <c r="C6396" s="483"/>
      <c r="D6396" s="453" t="s">
        <v>902</v>
      </c>
      <c r="E6396" s="375" t="s">
        <v>158</v>
      </c>
      <c r="F6396" s="136" t="s">
        <v>2751</v>
      </c>
      <c r="G6396" s="375" t="s">
        <v>936</v>
      </c>
      <c r="H6396" s="375" t="s">
        <v>13968</v>
      </c>
      <c r="I6396" s="454"/>
      <c r="J6396" s="455"/>
      <c r="K6396" s="455"/>
    </row>
    <row r="6397" ht="22.5" customHeight="1">
      <c r="A6397" s="136" t="s">
        <v>15289</v>
      </c>
      <c r="B6397" s="493">
        <v>45780.0</v>
      </c>
      <c r="C6397" s="483"/>
      <c r="D6397" s="453" t="s">
        <v>874</v>
      </c>
      <c r="E6397" s="375" t="s">
        <v>157</v>
      </c>
      <c r="F6397" s="136" t="s">
        <v>1684</v>
      </c>
      <c r="G6397" s="375" t="s">
        <v>48</v>
      </c>
      <c r="H6397" s="375" t="s">
        <v>13968</v>
      </c>
      <c r="I6397" s="454"/>
      <c r="J6397" s="455"/>
      <c r="K6397" s="455"/>
    </row>
    <row r="6398" ht="22.5" customHeight="1">
      <c r="A6398" s="136" t="s">
        <v>15289</v>
      </c>
      <c r="B6398" s="493">
        <v>45780.0</v>
      </c>
      <c r="C6398" s="483"/>
      <c r="D6398" s="453" t="s">
        <v>896</v>
      </c>
      <c r="E6398" s="375" t="s">
        <v>157</v>
      </c>
      <c r="F6398" s="136" t="s">
        <v>6578</v>
      </c>
      <c r="G6398" s="375" t="s">
        <v>15328</v>
      </c>
      <c r="H6398" s="375" t="s">
        <v>13968</v>
      </c>
      <c r="I6398" s="454"/>
      <c r="J6398" s="455"/>
      <c r="K6398" s="455"/>
    </row>
    <row r="6399" ht="22.5" customHeight="1">
      <c r="A6399" s="136" t="s">
        <v>15289</v>
      </c>
      <c r="B6399" s="493">
        <v>45780.0</v>
      </c>
      <c r="C6399" s="483"/>
      <c r="D6399" s="453" t="s">
        <v>896</v>
      </c>
      <c r="E6399" s="375" t="s">
        <v>157</v>
      </c>
      <c r="F6399" s="136" t="s">
        <v>647</v>
      </c>
      <c r="G6399" s="375" t="s">
        <v>52</v>
      </c>
      <c r="H6399" s="375" t="s">
        <v>13968</v>
      </c>
      <c r="I6399" s="454"/>
      <c r="J6399" s="455"/>
      <c r="K6399" s="455"/>
    </row>
    <row r="6400" ht="22.5" customHeight="1">
      <c r="A6400" s="136" t="s">
        <v>15289</v>
      </c>
      <c r="B6400" s="493">
        <v>45780.0</v>
      </c>
      <c r="C6400" s="483"/>
      <c r="D6400" s="453" t="s">
        <v>902</v>
      </c>
      <c r="E6400" s="375" t="s">
        <v>157</v>
      </c>
      <c r="F6400" s="136" t="s">
        <v>287</v>
      </c>
      <c r="G6400" s="375" t="s">
        <v>936</v>
      </c>
      <c r="H6400" s="375" t="s">
        <v>13968</v>
      </c>
      <c r="I6400" s="454"/>
      <c r="J6400" s="455"/>
      <c r="K6400" s="455"/>
    </row>
    <row r="6401" ht="22.5" customHeight="1">
      <c r="A6401" s="136" t="s">
        <v>15289</v>
      </c>
      <c r="B6401" s="493">
        <v>45780.0</v>
      </c>
      <c r="C6401" s="483"/>
      <c r="D6401" s="453" t="s">
        <v>902</v>
      </c>
      <c r="E6401" s="375" t="s">
        <v>157</v>
      </c>
      <c r="F6401" s="136" t="s">
        <v>5976</v>
      </c>
      <c r="G6401" s="375" t="s">
        <v>942</v>
      </c>
      <c r="H6401" s="375" t="s">
        <v>13968</v>
      </c>
      <c r="I6401" s="454"/>
      <c r="J6401" s="455"/>
      <c r="K6401" s="455"/>
    </row>
    <row r="6402" ht="22.5" customHeight="1">
      <c r="A6402" s="136" t="s">
        <v>15289</v>
      </c>
      <c r="B6402" s="493">
        <v>45780.0</v>
      </c>
      <c r="C6402" s="483"/>
      <c r="D6402" s="453" t="s">
        <v>874</v>
      </c>
      <c r="E6402" s="375" t="s">
        <v>157</v>
      </c>
      <c r="F6402" s="136" t="s">
        <v>384</v>
      </c>
      <c r="G6402" s="375" t="s">
        <v>48</v>
      </c>
      <c r="H6402" s="375" t="s">
        <v>13968</v>
      </c>
      <c r="I6402" s="454"/>
      <c r="J6402" s="455"/>
      <c r="K6402" s="455"/>
    </row>
    <row r="6403" ht="22.5" customHeight="1">
      <c r="A6403" s="136" t="s">
        <v>15289</v>
      </c>
      <c r="B6403" s="493">
        <v>45780.0</v>
      </c>
      <c r="C6403" s="483"/>
      <c r="D6403" s="453" t="s">
        <v>896</v>
      </c>
      <c r="E6403" s="375" t="s">
        <v>157</v>
      </c>
      <c r="F6403" s="136" t="s">
        <v>221</v>
      </c>
      <c r="G6403" s="375" t="s">
        <v>15328</v>
      </c>
      <c r="H6403" s="375" t="s">
        <v>13968</v>
      </c>
      <c r="I6403" s="454"/>
      <c r="J6403" s="455"/>
      <c r="K6403" s="455"/>
    </row>
    <row r="6404" ht="22.5" customHeight="1">
      <c r="A6404" s="136" t="s">
        <v>15289</v>
      </c>
      <c r="B6404" s="493">
        <v>45780.0</v>
      </c>
      <c r="C6404" s="483"/>
      <c r="D6404" s="453" t="s">
        <v>902</v>
      </c>
      <c r="E6404" s="375" t="s">
        <v>157</v>
      </c>
      <c r="F6404" s="136" t="s">
        <v>1562</v>
      </c>
      <c r="G6404" s="375" t="s">
        <v>936</v>
      </c>
      <c r="H6404" s="375" t="s">
        <v>13968</v>
      </c>
      <c r="I6404" s="454"/>
      <c r="J6404" s="455"/>
      <c r="K6404" s="455"/>
    </row>
    <row r="6405" ht="22.5" customHeight="1">
      <c r="A6405" s="136" t="s">
        <v>15289</v>
      </c>
      <c r="B6405" s="493">
        <v>45780.0</v>
      </c>
      <c r="C6405" s="483"/>
      <c r="D6405" s="453" t="s">
        <v>902</v>
      </c>
      <c r="E6405" s="375" t="s">
        <v>157</v>
      </c>
      <c r="F6405" s="136" t="s">
        <v>6555</v>
      </c>
      <c r="G6405" s="375" t="s">
        <v>942</v>
      </c>
      <c r="H6405" s="375" t="s">
        <v>13968</v>
      </c>
      <c r="I6405" s="454"/>
      <c r="J6405" s="455"/>
      <c r="K6405" s="455"/>
    </row>
    <row r="6406" ht="22.5" customHeight="1">
      <c r="A6406" s="136" t="s">
        <v>15289</v>
      </c>
      <c r="B6406" s="493">
        <v>45780.0</v>
      </c>
      <c r="C6406" s="483"/>
      <c r="D6406" s="453" t="s">
        <v>874</v>
      </c>
      <c r="E6406" s="375" t="s">
        <v>157</v>
      </c>
      <c r="F6406" s="136" t="s">
        <v>535</v>
      </c>
      <c r="G6406" s="375" t="s">
        <v>35</v>
      </c>
      <c r="H6406" s="375" t="s">
        <v>13968</v>
      </c>
      <c r="I6406" s="454"/>
      <c r="J6406" s="455"/>
      <c r="K6406" s="455"/>
    </row>
    <row r="6407" ht="22.5" customHeight="1">
      <c r="A6407" s="136" t="s">
        <v>15289</v>
      </c>
      <c r="B6407" s="493">
        <v>45780.0</v>
      </c>
      <c r="C6407" s="483"/>
      <c r="D6407" s="453" t="s">
        <v>896</v>
      </c>
      <c r="E6407" s="375" t="s">
        <v>201</v>
      </c>
      <c r="F6407" s="136" t="s">
        <v>6993</v>
      </c>
      <c r="G6407" s="375" t="s">
        <v>52</v>
      </c>
      <c r="H6407" s="375" t="s">
        <v>13968</v>
      </c>
      <c r="I6407" s="454"/>
      <c r="J6407" s="455"/>
      <c r="K6407" s="455"/>
    </row>
    <row r="6408" ht="22.5" customHeight="1">
      <c r="A6408" s="136" t="s">
        <v>15289</v>
      </c>
      <c r="B6408" s="493">
        <v>45780.0</v>
      </c>
      <c r="C6408" s="483"/>
      <c r="D6408" s="453" t="s">
        <v>896</v>
      </c>
      <c r="E6408" s="375" t="s">
        <v>157</v>
      </c>
      <c r="F6408" s="136" t="s">
        <v>6568</v>
      </c>
      <c r="G6408" s="375" t="s">
        <v>15328</v>
      </c>
      <c r="H6408" s="375" t="s">
        <v>13968</v>
      </c>
      <c r="I6408" s="454"/>
      <c r="J6408" s="455"/>
      <c r="K6408" s="455"/>
    </row>
    <row r="6409" ht="22.5" customHeight="1">
      <c r="A6409" s="136" t="s">
        <v>15289</v>
      </c>
      <c r="B6409" s="493">
        <v>45780.0</v>
      </c>
      <c r="C6409" s="483"/>
      <c r="D6409" s="453" t="s">
        <v>902</v>
      </c>
      <c r="E6409" s="375" t="s">
        <v>157</v>
      </c>
      <c r="F6409" s="136" t="s">
        <v>6866</v>
      </c>
      <c r="G6409" s="375" t="s">
        <v>942</v>
      </c>
      <c r="H6409" s="375" t="s">
        <v>13968</v>
      </c>
      <c r="I6409" s="454"/>
      <c r="J6409" s="455"/>
      <c r="K6409" s="455"/>
    </row>
    <row r="6410" ht="22.5" customHeight="1">
      <c r="A6410" s="136" t="s">
        <v>15289</v>
      </c>
      <c r="B6410" s="493">
        <v>45780.0</v>
      </c>
      <c r="C6410" s="483"/>
      <c r="D6410" s="453" t="s">
        <v>896</v>
      </c>
      <c r="E6410" s="375" t="s">
        <v>158</v>
      </c>
      <c r="F6410" s="136" t="s">
        <v>3476</v>
      </c>
      <c r="G6410" s="375" t="s">
        <v>929</v>
      </c>
      <c r="H6410" s="375" t="s">
        <v>13968</v>
      </c>
      <c r="I6410" s="454"/>
      <c r="J6410" s="455"/>
      <c r="K6410" s="455"/>
    </row>
    <row r="6411" ht="22.5" customHeight="1">
      <c r="A6411" s="136" t="s">
        <v>15289</v>
      </c>
      <c r="B6411" s="493">
        <v>45780.0</v>
      </c>
      <c r="C6411" s="483"/>
      <c r="D6411" s="453" t="s">
        <v>874</v>
      </c>
      <c r="E6411" s="375" t="s">
        <v>157</v>
      </c>
      <c r="F6411" s="136" t="s">
        <v>133</v>
      </c>
      <c r="G6411" s="375" t="s">
        <v>48</v>
      </c>
      <c r="H6411" s="375" t="s">
        <v>13968</v>
      </c>
      <c r="I6411" s="454">
        <v>4.0</v>
      </c>
      <c r="J6411" s="455"/>
      <c r="K6411" s="455"/>
    </row>
    <row r="6412" ht="22.5" customHeight="1">
      <c r="A6412" s="136" t="s">
        <v>15289</v>
      </c>
      <c r="B6412" s="493">
        <v>45780.0</v>
      </c>
      <c r="C6412" s="483"/>
      <c r="D6412" s="453" t="s">
        <v>902</v>
      </c>
      <c r="E6412" s="375" t="s">
        <v>157</v>
      </c>
      <c r="F6412" s="136" t="s">
        <v>2868</v>
      </c>
      <c r="G6412" s="375" t="s">
        <v>936</v>
      </c>
      <c r="H6412" s="375" t="s">
        <v>13968</v>
      </c>
      <c r="I6412" s="454"/>
      <c r="J6412" s="455"/>
      <c r="K6412" s="455"/>
    </row>
    <row r="6413" ht="22.5" customHeight="1">
      <c r="A6413" s="136" t="s">
        <v>15289</v>
      </c>
      <c r="B6413" s="493">
        <v>45780.0</v>
      </c>
      <c r="C6413" s="483"/>
      <c r="D6413" s="453" t="s">
        <v>15235</v>
      </c>
      <c r="E6413" s="375" t="s">
        <v>201</v>
      </c>
      <c r="F6413" s="136" t="s">
        <v>6993</v>
      </c>
      <c r="G6413" s="375" t="s">
        <v>48</v>
      </c>
      <c r="H6413" s="375" t="s">
        <v>13968</v>
      </c>
      <c r="I6413" s="454"/>
      <c r="J6413" s="455"/>
      <c r="K6413" s="455"/>
    </row>
    <row r="6414" ht="22.5" customHeight="1">
      <c r="A6414" s="136" t="s">
        <v>15289</v>
      </c>
      <c r="B6414" s="493">
        <v>45780.0</v>
      </c>
      <c r="C6414" s="483"/>
      <c r="D6414" s="453" t="s">
        <v>15235</v>
      </c>
      <c r="E6414" s="375" t="s">
        <v>157</v>
      </c>
      <c r="F6414" s="136" t="s">
        <v>3770</v>
      </c>
      <c r="G6414" s="375" t="s">
        <v>39</v>
      </c>
      <c r="H6414" s="375" t="s">
        <v>13968</v>
      </c>
      <c r="I6414" s="454"/>
      <c r="J6414" s="455"/>
      <c r="K6414" s="455"/>
    </row>
    <row r="6415" ht="22.5" customHeight="1">
      <c r="A6415" s="136" t="s">
        <v>15289</v>
      </c>
      <c r="B6415" s="493">
        <v>45780.0</v>
      </c>
      <c r="C6415" s="483"/>
      <c r="D6415" s="453" t="s">
        <v>902</v>
      </c>
      <c r="E6415" s="375" t="s">
        <v>157</v>
      </c>
      <c r="F6415" s="136" t="s">
        <v>7069</v>
      </c>
      <c r="G6415" s="375" t="s">
        <v>936</v>
      </c>
      <c r="H6415" s="375" t="s">
        <v>13968</v>
      </c>
      <c r="I6415" s="454"/>
      <c r="J6415" s="455"/>
      <c r="K6415" s="455"/>
    </row>
    <row r="6416" ht="22.5" customHeight="1">
      <c r="A6416" s="136" t="s">
        <v>15289</v>
      </c>
      <c r="B6416" s="493">
        <v>45780.0</v>
      </c>
      <c r="C6416" s="483"/>
      <c r="D6416" s="453" t="s">
        <v>896</v>
      </c>
      <c r="E6416" s="375" t="s">
        <v>157</v>
      </c>
      <c r="F6416" s="136" t="s">
        <v>6655</v>
      </c>
      <c r="G6416" s="375" t="s">
        <v>929</v>
      </c>
      <c r="H6416" s="375" t="s">
        <v>13968</v>
      </c>
      <c r="I6416" s="454"/>
      <c r="J6416" s="455"/>
      <c r="K6416" s="455"/>
    </row>
    <row r="6417" ht="22.5" customHeight="1">
      <c r="A6417" s="136" t="s">
        <v>15289</v>
      </c>
      <c r="B6417" s="493">
        <v>45780.0</v>
      </c>
      <c r="C6417" s="483"/>
      <c r="D6417" s="453" t="s">
        <v>874</v>
      </c>
      <c r="E6417" s="375" t="s">
        <v>157</v>
      </c>
      <c r="F6417" s="136" t="s">
        <v>692</v>
      </c>
      <c r="G6417" s="375" t="s">
        <v>39</v>
      </c>
      <c r="H6417" s="375" t="s">
        <v>13968</v>
      </c>
      <c r="I6417" s="454"/>
      <c r="J6417" s="455"/>
      <c r="K6417" s="455"/>
    </row>
    <row r="6418" ht="22.5" customHeight="1">
      <c r="A6418" s="136" t="s">
        <v>15882</v>
      </c>
      <c r="B6418" s="493">
        <v>45780.0</v>
      </c>
      <c r="C6418" s="483"/>
      <c r="D6418" s="453" t="s">
        <v>896</v>
      </c>
      <c r="E6418" s="375" t="s">
        <v>157</v>
      </c>
      <c r="F6418" s="136" t="s">
        <v>6614</v>
      </c>
      <c r="G6418" s="375" t="s">
        <v>929</v>
      </c>
      <c r="H6418" s="375" t="s">
        <v>13968</v>
      </c>
      <c r="I6418" s="454"/>
      <c r="J6418" s="455"/>
      <c r="K6418" s="455"/>
    </row>
    <row r="6419" ht="22.5" customHeight="1">
      <c r="A6419" s="136" t="s">
        <v>15882</v>
      </c>
      <c r="B6419" s="493">
        <v>45780.0</v>
      </c>
      <c r="C6419" s="483"/>
      <c r="D6419" s="453" t="s">
        <v>15235</v>
      </c>
      <c r="E6419" s="375" t="s">
        <v>201</v>
      </c>
      <c r="F6419" s="136" t="s">
        <v>3489</v>
      </c>
      <c r="G6419" s="375" t="s">
        <v>39</v>
      </c>
      <c r="H6419" s="375" t="s">
        <v>13968</v>
      </c>
      <c r="I6419" s="454"/>
      <c r="J6419" s="455"/>
      <c r="K6419" s="455"/>
    </row>
    <row r="6420" ht="22.5" customHeight="1">
      <c r="A6420" s="136" t="s">
        <v>15882</v>
      </c>
      <c r="B6420" s="493">
        <v>45781.0</v>
      </c>
      <c r="C6420" s="483"/>
      <c r="D6420" s="453" t="s">
        <v>874</v>
      </c>
      <c r="E6420" s="375" t="s">
        <v>158</v>
      </c>
      <c r="F6420" s="136" t="s">
        <v>4082</v>
      </c>
      <c r="G6420" s="375" t="s">
        <v>48</v>
      </c>
      <c r="H6420" s="375" t="s">
        <v>13968</v>
      </c>
      <c r="I6420" s="454"/>
      <c r="J6420" s="455"/>
      <c r="K6420" s="455"/>
    </row>
    <row r="6421" ht="22.5" customHeight="1">
      <c r="A6421" s="136" t="s">
        <v>15882</v>
      </c>
      <c r="B6421" s="493">
        <v>45781.0</v>
      </c>
      <c r="C6421" s="483"/>
      <c r="D6421" s="453" t="s">
        <v>15235</v>
      </c>
      <c r="E6421" s="375" t="s">
        <v>158</v>
      </c>
      <c r="F6421" s="136" t="s">
        <v>6733</v>
      </c>
      <c r="G6421" s="375" t="s">
        <v>48</v>
      </c>
      <c r="H6421" s="375" t="s">
        <v>13968</v>
      </c>
      <c r="I6421" s="454"/>
      <c r="J6421" s="455"/>
      <c r="K6421" s="455"/>
    </row>
    <row r="6422" ht="22.5" customHeight="1">
      <c r="A6422" s="136" t="s">
        <v>15882</v>
      </c>
      <c r="B6422" s="493">
        <v>45781.0</v>
      </c>
      <c r="C6422" s="483"/>
      <c r="D6422" s="453" t="s">
        <v>15235</v>
      </c>
      <c r="E6422" s="375" t="s">
        <v>157</v>
      </c>
      <c r="F6422" s="136" t="s">
        <v>6712</v>
      </c>
      <c r="G6422" s="375" t="s">
        <v>48</v>
      </c>
      <c r="H6422" s="375" t="s">
        <v>13968</v>
      </c>
      <c r="I6422" s="454"/>
      <c r="J6422" s="455"/>
      <c r="K6422" s="455"/>
    </row>
    <row r="6423" ht="22.5" customHeight="1">
      <c r="A6423" s="136" t="s">
        <v>15882</v>
      </c>
      <c r="B6423" s="493">
        <v>45781.0</v>
      </c>
      <c r="C6423" s="483"/>
      <c r="D6423" s="453" t="s">
        <v>896</v>
      </c>
      <c r="E6423" s="375" t="s">
        <v>201</v>
      </c>
      <c r="F6423" s="136" t="s">
        <v>2783</v>
      </c>
      <c r="G6423" s="375" t="s">
        <v>52</v>
      </c>
      <c r="H6423" s="375" t="s">
        <v>13968</v>
      </c>
      <c r="I6423" s="454"/>
      <c r="J6423" s="455"/>
      <c r="K6423" s="455"/>
    </row>
    <row r="6424" ht="22.5" customHeight="1">
      <c r="A6424" s="136" t="s">
        <v>15882</v>
      </c>
      <c r="B6424" s="493">
        <v>45781.0</v>
      </c>
      <c r="C6424" s="483"/>
      <c r="D6424" s="453" t="s">
        <v>902</v>
      </c>
      <c r="E6424" s="375" t="s">
        <v>157</v>
      </c>
      <c r="F6424" s="136" t="s">
        <v>6866</v>
      </c>
      <c r="G6424" s="375" t="s">
        <v>942</v>
      </c>
      <c r="H6424" s="375" t="s">
        <v>13968</v>
      </c>
      <c r="I6424" s="454"/>
      <c r="J6424" s="455"/>
      <c r="K6424" s="455"/>
    </row>
    <row r="6425" ht="22.5" customHeight="1">
      <c r="A6425" s="136" t="s">
        <v>15882</v>
      </c>
      <c r="B6425" s="493">
        <v>45781.0</v>
      </c>
      <c r="C6425" s="483"/>
      <c r="D6425" s="453" t="s">
        <v>15235</v>
      </c>
      <c r="E6425" s="375" t="s">
        <v>201</v>
      </c>
      <c r="F6425" s="136" t="s">
        <v>2783</v>
      </c>
      <c r="G6425" s="375" t="s">
        <v>48</v>
      </c>
      <c r="H6425" s="375" t="s">
        <v>13968</v>
      </c>
      <c r="I6425" s="454"/>
      <c r="J6425" s="455"/>
      <c r="K6425" s="455"/>
    </row>
    <row r="6426" ht="22.5" customHeight="1">
      <c r="A6426" s="136" t="s">
        <v>15882</v>
      </c>
      <c r="B6426" s="493">
        <v>45781.0</v>
      </c>
      <c r="C6426" s="483"/>
      <c r="D6426" s="453" t="s">
        <v>902</v>
      </c>
      <c r="E6426" s="375" t="s">
        <v>158</v>
      </c>
      <c r="F6426" s="136" t="s">
        <v>2751</v>
      </c>
      <c r="G6426" s="375" t="s">
        <v>76</v>
      </c>
      <c r="H6426" s="375" t="s">
        <v>13968</v>
      </c>
      <c r="I6426" s="454"/>
      <c r="J6426" s="455"/>
      <c r="K6426" s="455"/>
    </row>
    <row r="6427" ht="22.5" customHeight="1">
      <c r="A6427" s="136" t="s">
        <v>15882</v>
      </c>
      <c r="B6427" s="493">
        <v>45781.0</v>
      </c>
      <c r="C6427" s="483"/>
      <c r="D6427" s="453" t="s">
        <v>902</v>
      </c>
      <c r="E6427" s="375" t="s">
        <v>158</v>
      </c>
      <c r="F6427" s="136" t="s">
        <v>6655</v>
      </c>
      <c r="G6427" s="375" t="s">
        <v>76</v>
      </c>
      <c r="H6427" s="375" t="s">
        <v>13968</v>
      </c>
      <c r="I6427" s="454"/>
      <c r="J6427" s="455"/>
      <c r="K6427" s="455"/>
    </row>
    <row r="6428" ht="22.5" customHeight="1">
      <c r="A6428" s="136" t="s">
        <v>15882</v>
      </c>
      <c r="B6428" s="493">
        <v>45781.0</v>
      </c>
      <c r="C6428" s="483"/>
      <c r="D6428" s="453" t="s">
        <v>902</v>
      </c>
      <c r="E6428" s="375" t="s">
        <v>158</v>
      </c>
      <c r="F6428" s="136" t="s">
        <v>5994</v>
      </c>
      <c r="G6428" s="375" t="s">
        <v>942</v>
      </c>
      <c r="H6428" s="375" t="s">
        <v>13968</v>
      </c>
      <c r="I6428" s="454"/>
      <c r="J6428" s="455"/>
      <c r="K6428" s="455"/>
    </row>
    <row r="6429" ht="22.5" customHeight="1">
      <c r="A6429" s="136" t="s">
        <v>15882</v>
      </c>
      <c r="B6429" s="493">
        <v>45781.0</v>
      </c>
      <c r="C6429" s="483"/>
      <c r="D6429" s="453" t="s">
        <v>902</v>
      </c>
      <c r="E6429" s="375" t="s">
        <v>157</v>
      </c>
      <c r="F6429" s="136" t="s">
        <v>2868</v>
      </c>
      <c r="G6429" s="375" t="s">
        <v>936</v>
      </c>
      <c r="H6429" s="375" t="s">
        <v>13968</v>
      </c>
      <c r="I6429" s="454"/>
      <c r="J6429" s="455"/>
      <c r="K6429" s="455"/>
    </row>
    <row r="6430" ht="22.5" customHeight="1">
      <c r="A6430" s="136" t="s">
        <v>15882</v>
      </c>
      <c r="B6430" s="493">
        <v>45781.0</v>
      </c>
      <c r="C6430" s="483"/>
      <c r="D6430" s="453" t="s">
        <v>896</v>
      </c>
      <c r="E6430" s="375" t="s">
        <v>158</v>
      </c>
      <c r="F6430" s="136" t="s">
        <v>1348</v>
      </c>
      <c r="G6430" s="375" t="s">
        <v>930</v>
      </c>
      <c r="H6430" s="375" t="s">
        <v>13968</v>
      </c>
      <c r="I6430" s="454"/>
      <c r="J6430" s="455"/>
      <c r="K6430" s="455"/>
    </row>
    <row r="6431" ht="22.5" customHeight="1">
      <c r="A6431" s="136" t="s">
        <v>15882</v>
      </c>
      <c r="B6431" s="493">
        <v>45781.0</v>
      </c>
      <c r="C6431" s="483"/>
      <c r="D6431" s="453" t="s">
        <v>874</v>
      </c>
      <c r="E6431" s="375" t="s">
        <v>157</v>
      </c>
      <c r="F6431" s="136" t="s">
        <v>313</v>
      </c>
      <c r="G6431" s="375" t="s">
        <v>48</v>
      </c>
      <c r="H6431" s="375" t="s">
        <v>13968</v>
      </c>
      <c r="I6431" s="454"/>
      <c r="J6431" s="455"/>
      <c r="K6431" s="455"/>
    </row>
    <row r="6432" ht="22.5" customHeight="1">
      <c r="A6432" s="136" t="s">
        <v>15882</v>
      </c>
      <c r="B6432" s="493">
        <v>45781.0</v>
      </c>
      <c r="C6432" s="483"/>
      <c r="D6432" s="453" t="s">
        <v>15235</v>
      </c>
      <c r="E6432" s="375" t="s">
        <v>157</v>
      </c>
      <c r="F6432" s="136" t="s">
        <v>333</v>
      </c>
      <c r="G6432" s="375" t="s">
        <v>39</v>
      </c>
      <c r="H6432" s="375" t="s">
        <v>13968</v>
      </c>
      <c r="I6432" s="454"/>
      <c r="J6432" s="455"/>
      <c r="K6432" s="455"/>
    </row>
    <row r="6433" ht="22.5" customHeight="1">
      <c r="A6433" s="136" t="s">
        <v>15882</v>
      </c>
      <c r="B6433" s="493">
        <v>45781.0</v>
      </c>
      <c r="C6433" s="483"/>
      <c r="D6433" s="453" t="s">
        <v>896</v>
      </c>
      <c r="E6433" s="375" t="s">
        <v>201</v>
      </c>
      <c r="F6433" s="136" t="s">
        <v>6855</v>
      </c>
      <c r="G6433" s="375" t="s">
        <v>52</v>
      </c>
      <c r="H6433" s="375" t="s">
        <v>13968</v>
      </c>
      <c r="I6433" s="454"/>
      <c r="J6433" s="455"/>
      <c r="K6433" s="455"/>
    </row>
    <row r="6434" ht="22.5" customHeight="1">
      <c r="A6434" s="136" t="s">
        <v>15882</v>
      </c>
      <c r="B6434" s="493">
        <v>45781.0</v>
      </c>
      <c r="C6434" s="483"/>
      <c r="D6434" s="453" t="s">
        <v>902</v>
      </c>
      <c r="E6434" s="375" t="s">
        <v>158</v>
      </c>
      <c r="F6434" s="136" t="s">
        <v>3476</v>
      </c>
      <c r="G6434" s="375" t="s">
        <v>936</v>
      </c>
      <c r="H6434" s="375" t="s">
        <v>13968</v>
      </c>
      <c r="I6434" s="454"/>
      <c r="J6434" s="455"/>
      <c r="K6434" s="455"/>
    </row>
    <row r="6435" ht="22.5" customHeight="1">
      <c r="A6435" s="136" t="s">
        <v>15882</v>
      </c>
      <c r="B6435" s="493">
        <v>45781.0</v>
      </c>
      <c r="C6435" s="483"/>
      <c r="D6435" s="453" t="s">
        <v>874</v>
      </c>
      <c r="E6435" s="375" t="s">
        <v>157</v>
      </c>
      <c r="F6435" s="136" t="s">
        <v>647</v>
      </c>
      <c r="G6435" s="375" t="s">
        <v>39</v>
      </c>
      <c r="H6435" s="375" t="s">
        <v>13968</v>
      </c>
      <c r="I6435" s="454"/>
      <c r="J6435" s="455"/>
      <c r="K6435" s="455"/>
    </row>
    <row r="6436" ht="22.5" customHeight="1">
      <c r="A6436" s="136" t="s">
        <v>15289</v>
      </c>
      <c r="B6436" s="493">
        <v>45781.0</v>
      </c>
      <c r="C6436" s="483"/>
      <c r="D6436" s="453" t="s">
        <v>896</v>
      </c>
      <c r="E6436" s="375" t="s">
        <v>158</v>
      </c>
      <c r="F6436" s="136" t="s">
        <v>6807</v>
      </c>
      <c r="G6436" s="375" t="s">
        <v>930</v>
      </c>
      <c r="H6436" s="375" t="s">
        <v>13968</v>
      </c>
      <c r="I6436" s="454"/>
      <c r="J6436" s="455"/>
      <c r="K6436" s="455"/>
    </row>
    <row r="6437" ht="22.5" customHeight="1">
      <c r="A6437" s="136" t="s">
        <v>15289</v>
      </c>
      <c r="B6437" s="493">
        <v>45781.0</v>
      </c>
      <c r="C6437" s="483"/>
      <c r="D6437" s="453" t="s">
        <v>902</v>
      </c>
      <c r="E6437" s="375" t="s">
        <v>158</v>
      </c>
      <c r="F6437" s="136" t="s">
        <v>1754</v>
      </c>
      <c r="G6437" s="375" t="s">
        <v>936</v>
      </c>
      <c r="H6437" s="375" t="s">
        <v>13968</v>
      </c>
      <c r="I6437" s="454"/>
      <c r="J6437" s="455"/>
      <c r="K6437" s="455"/>
    </row>
    <row r="6438" ht="22.5" customHeight="1">
      <c r="A6438" s="136" t="s">
        <v>15289</v>
      </c>
      <c r="B6438" s="493">
        <v>45781.0</v>
      </c>
      <c r="C6438" s="483"/>
      <c r="D6438" s="453" t="s">
        <v>874</v>
      </c>
      <c r="E6438" s="375" t="s">
        <v>157</v>
      </c>
      <c r="F6438" s="136" t="s">
        <v>140</v>
      </c>
      <c r="G6438" s="375" t="s">
        <v>48</v>
      </c>
      <c r="H6438" s="375" t="s">
        <v>13968</v>
      </c>
      <c r="I6438" s="454"/>
      <c r="J6438" s="455"/>
      <c r="K6438" s="455"/>
    </row>
    <row r="6439" ht="22.5" customHeight="1">
      <c r="A6439" s="136" t="s">
        <v>15289</v>
      </c>
      <c r="B6439" s="493">
        <v>45781.0</v>
      </c>
      <c r="C6439" s="483"/>
      <c r="D6439" s="453" t="s">
        <v>896</v>
      </c>
      <c r="E6439" s="375" t="s">
        <v>157</v>
      </c>
      <c r="F6439" s="136" t="s">
        <v>6511</v>
      </c>
      <c r="G6439" s="375" t="s">
        <v>930</v>
      </c>
      <c r="H6439" s="375" t="s">
        <v>13968</v>
      </c>
      <c r="I6439" s="454"/>
      <c r="J6439" s="455"/>
      <c r="K6439" s="455"/>
    </row>
    <row r="6440" ht="22.5" customHeight="1">
      <c r="A6440" s="136" t="s">
        <v>15289</v>
      </c>
      <c r="B6440" s="493">
        <v>45781.0</v>
      </c>
      <c r="C6440" s="483"/>
      <c r="D6440" s="453" t="s">
        <v>902</v>
      </c>
      <c r="E6440" s="375" t="s">
        <v>157</v>
      </c>
      <c r="F6440" s="136" t="s">
        <v>7069</v>
      </c>
      <c r="G6440" s="375" t="s">
        <v>936</v>
      </c>
      <c r="H6440" s="375" t="s">
        <v>13968</v>
      </c>
      <c r="I6440" s="454"/>
      <c r="J6440" s="455"/>
      <c r="K6440" s="455"/>
    </row>
    <row r="6441" ht="22.5" customHeight="1">
      <c r="A6441" s="136" t="s">
        <v>15491</v>
      </c>
      <c r="B6441" s="493">
        <v>45782.0</v>
      </c>
      <c r="C6441" s="453" t="s">
        <v>1001</v>
      </c>
      <c r="D6441" s="453" t="s">
        <v>874</v>
      </c>
      <c r="E6441" s="375" t="s">
        <v>157</v>
      </c>
      <c r="F6441" s="136" t="s">
        <v>436</v>
      </c>
      <c r="G6441" s="375" t="s">
        <v>48</v>
      </c>
      <c r="H6441" s="375" t="s">
        <v>13968</v>
      </c>
      <c r="I6441" s="454"/>
      <c r="J6441" s="455"/>
      <c r="K6441" s="455"/>
    </row>
    <row r="6442" ht="22.5" customHeight="1">
      <c r="A6442" s="136" t="s">
        <v>15491</v>
      </c>
      <c r="B6442" s="493">
        <v>45782.0</v>
      </c>
      <c r="C6442" s="453" t="s">
        <v>1001</v>
      </c>
      <c r="D6442" s="453" t="s">
        <v>896</v>
      </c>
      <c r="E6442" s="375" t="s">
        <v>157</v>
      </c>
      <c r="F6442" s="136" t="s">
        <v>5948</v>
      </c>
      <c r="G6442" s="375" t="s">
        <v>929</v>
      </c>
      <c r="H6442" s="375" t="s">
        <v>13968</v>
      </c>
      <c r="I6442" s="454"/>
      <c r="J6442" s="455"/>
      <c r="K6442" s="455"/>
    </row>
    <row r="6443" ht="22.5" customHeight="1">
      <c r="A6443" s="136" t="s">
        <v>15491</v>
      </c>
      <c r="B6443" s="493">
        <v>45782.0</v>
      </c>
      <c r="C6443" s="453" t="s">
        <v>1001</v>
      </c>
      <c r="D6443" s="453" t="s">
        <v>896</v>
      </c>
      <c r="E6443" s="375" t="s">
        <v>158</v>
      </c>
      <c r="F6443" s="136" t="s">
        <v>6109</v>
      </c>
      <c r="G6443" s="375" t="s">
        <v>930</v>
      </c>
      <c r="H6443" s="375" t="s">
        <v>13968</v>
      </c>
      <c r="I6443" s="454"/>
      <c r="J6443" s="455"/>
      <c r="K6443" s="455"/>
    </row>
    <row r="6444" ht="22.5" customHeight="1">
      <c r="A6444" s="136" t="s">
        <v>15491</v>
      </c>
      <c r="B6444" s="493">
        <v>45782.0</v>
      </c>
      <c r="C6444" s="453" t="s">
        <v>1001</v>
      </c>
      <c r="D6444" s="453" t="s">
        <v>902</v>
      </c>
      <c r="E6444" s="375" t="s">
        <v>157</v>
      </c>
      <c r="F6444" s="136" t="s">
        <v>5920</v>
      </c>
      <c r="G6444" s="375" t="s">
        <v>936</v>
      </c>
      <c r="H6444" s="375" t="s">
        <v>13968</v>
      </c>
      <c r="I6444" s="454">
        <v>6.0</v>
      </c>
      <c r="J6444" s="455"/>
      <c r="K6444" s="455"/>
    </row>
    <row r="6445" ht="22.5" customHeight="1">
      <c r="A6445" s="136" t="s">
        <v>15491</v>
      </c>
      <c r="B6445" s="493">
        <v>45782.0</v>
      </c>
      <c r="C6445" s="453" t="s">
        <v>5</v>
      </c>
      <c r="D6445" s="453" t="s">
        <v>874</v>
      </c>
      <c r="E6445" s="375" t="s">
        <v>157</v>
      </c>
      <c r="F6445" s="136" t="s">
        <v>1684</v>
      </c>
      <c r="G6445" s="375" t="s">
        <v>48</v>
      </c>
      <c r="H6445" s="375" t="s">
        <v>13968</v>
      </c>
      <c r="I6445" s="454"/>
      <c r="J6445" s="455"/>
      <c r="K6445" s="455"/>
    </row>
    <row r="6446" ht="22.5" customHeight="1">
      <c r="A6446" s="136" t="s">
        <v>15491</v>
      </c>
      <c r="B6446" s="493">
        <v>45782.0</v>
      </c>
      <c r="C6446" s="453" t="s">
        <v>5</v>
      </c>
      <c r="D6446" s="453" t="s">
        <v>15235</v>
      </c>
      <c r="E6446" s="375" t="s">
        <v>157</v>
      </c>
      <c r="F6446" s="136" t="s">
        <v>6774</v>
      </c>
      <c r="G6446" s="375" t="s">
        <v>60</v>
      </c>
      <c r="H6446" s="375" t="s">
        <v>13968</v>
      </c>
      <c r="I6446" s="454"/>
      <c r="J6446" s="455"/>
      <c r="K6446" s="455"/>
    </row>
    <row r="6447" ht="22.5" customHeight="1">
      <c r="A6447" s="136" t="s">
        <v>15491</v>
      </c>
      <c r="B6447" s="493">
        <v>45782.0</v>
      </c>
      <c r="C6447" s="453" t="s">
        <v>5</v>
      </c>
      <c r="D6447" s="453" t="s">
        <v>896</v>
      </c>
      <c r="E6447" s="375" t="s">
        <v>157</v>
      </c>
      <c r="F6447" s="136" t="s">
        <v>6578</v>
      </c>
      <c r="G6447" s="375" t="s">
        <v>930</v>
      </c>
      <c r="H6447" s="375" t="s">
        <v>13968</v>
      </c>
      <c r="I6447" s="454"/>
      <c r="J6447" s="455"/>
      <c r="K6447" s="455"/>
    </row>
    <row r="6448" ht="22.5" customHeight="1">
      <c r="A6448" s="136" t="s">
        <v>15491</v>
      </c>
      <c r="B6448" s="493">
        <v>45782.0</v>
      </c>
      <c r="C6448" s="453" t="s">
        <v>5</v>
      </c>
      <c r="D6448" s="453" t="s">
        <v>902</v>
      </c>
      <c r="E6448" s="375" t="s">
        <v>157</v>
      </c>
      <c r="F6448" s="136" t="s">
        <v>1466</v>
      </c>
      <c r="G6448" s="375" t="s">
        <v>936</v>
      </c>
      <c r="H6448" s="375" t="s">
        <v>13968</v>
      </c>
      <c r="I6448" s="454"/>
      <c r="J6448" s="455"/>
      <c r="K6448" s="455"/>
    </row>
    <row r="6449" ht="22.5" customHeight="1">
      <c r="A6449" s="136" t="s">
        <v>15491</v>
      </c>
      <c r="B6449" s="493">
        <v>45782.0</v>
      </c>
      <c r="C6449" s="453" t="s">
        <v>5</v>
      </c>
      <c r="D6449" s="453" t="s">
        <v>910</v>
      </c>
      <c r="E6449" s="375" t="s">
        <v>201</v>
      </c>
      <c r="F6449" s="136" t="s">
        <v>6794</v>
      </c>
      <c r="G6449" s="375" t="s">
        <v>942</v>
      </c>
      <c r="H6449" s="375" t="s">
        <v>13968</v>
      </c>
      <c r="I6449" s="454"/>
      <c r="J6449" s="455"/>
      <c r="K6449" s="455"/>
    </row>
    <row r="6450" ht="22.5" customHeight="1">
      <c r="A6450" s="136" t="s">
        <v>15491</v>
      </c>
      <c r="B6450" s="493">
        <v>45782.0</v>
      </c>
      <c r="C6450" s="453" t="s">
        <v>13</v>
      </c>
      <c r="D6450" s="453" t="s">
        <v>15235</v>
      </c>
      <c r="E6450" s="375" t="s">
        <v>158</v>
      </c>
      <c r="F6450" s="136" t="s">
        <v>6866</v>
      </c>
      <c r="G6450" s="375" t="s">
        <v>60</v>
      </c>
      <c r="H6450" s="375" t="s">
        <v>13968</v>
      </c>
      <c r="I6450" s="454" t="s">
        <v>16277</v>
      </c>
      <c r="J6450" s="455"/>
      <c r="K6450" s="455"/>
    </row>
    <row r="6451" ht="22.5" customHeight="1">
      <c r="A6451" s="136" t="s">
        <v>15491</v>
      </c>
      <c r="B6451" s="493">
        <v>45782.0</v>
      </c>
      <c r="C6451" s="453" t="s">
        <v>13</v>
      </c>
      <c r="D6451" s="453" t="s">
        <v>896</v>
      </c>
      <c r="E6451" s="375" t="s">
        <v>157</v>
      </c>
      <c r="F6451" s="136" t="s">
        <v>6830</v>
      </c>
      <c r="G6451" s="375" t="s">
        <v>929</v>
      </c>
      <c r="H6451" s="375" t="s">
        <v>13968</v>
      </c>
      <c r="I6451" s="454"/>
      <c r="J6451" s="455"/>
      <c r="K6451" s="455"/>
    </row>
    <row r="6452" ht="22.5" customHeight="1">
      <c r="A6452" s="136" t="s">
        <v>15491</v>
      </c>
      <c r="B6452" s="493">
        <v>45782.0</v>
      </c>
      <c r="C6452" s="453" t="s">
        <v>13</v>
      </c>
      <c r="D6452" s="453" t="s">
        <v>896</v>
      </c>
      <c r="E6452" s="375" t="s">
        <v>157</v>
      </c>
      <c r="F6452" s="136" t="s">
        <v>1846</v>
      </c>
      <c r="G6452" s="375" t="s">
        <v>930</v>
      </c>
      <c r="H6452" s="375" t="s">
        <v>12181</v>
      </c>
      <c r="I6452" s="454" t="s">
        <v>8617</v>
      </c>
      <c r="J6452" s="455"/>
      <c r="K6452" s="455"/>
    </row>
    <row r="6453" ht="22.5" customHeight="1">
      <c r="A6453" s="136" t="s">
        <v>15491</v>
      </c>
      <c r="B6453" s="493">
        <v>45782.0</v>
      </c>
      <c r="C6453" s="453" t="s">
        <v>13</v>
      </c>
      <c r="D6453" s="453" t="s">
        <v>902</v>
      </c>
      <c r="E6453" s="375" t="s">
        <v>157</v>
      </c>
      <c r="F6453" s="136" t="s">
        <v>7069</v>
      </c>
      <c r="G6453" s="375" t="s">
        <v>936</v>
      </c>
      <c r="H6453" s="375" t="s">
        <v>13968</v>
      </c>
      <c r="I6453" s="454"/>
      <c r="J6453" s="455"/>
      <c r="K6453" s="455"/>
    </row>
    <row r="6454" ht="22.5" customHeight="1">
      <c r="A6454" s="136" t="s">
        <v>15491</v>
      </c>
      <c r="B6454" s="493">
        <v>45782.0</v>
      </c>
      <c r="C6454" s="453" t="s">
        <v>13</v>
      </c>
      <c r="D6454" s="453" t="s">
        <v>902</v>
      </c>
      <c r="E6454" s="375" t="s">
        <v>158</v>
      </c>
      <c r="F6454" s="136" t="s">
        <v>6855</v>
      </c>
      <c r="G6454" s="375" t="s">
        <v>942</v>
      </c>
      <c r="H6454" s="375" t="s">
        <v>13968</v>
      </c>
      <c r="I6454" s="454" t="s">
        <v>16278</v>
      </c>
      <c r="J6454" s="455"/>
      <c r="K6454" s="455"/>
    </row>
    <row r="6455" ht="22.5" customHeight="1">
      <c r="A6455" s="136" t="s">
        <v>15491</v>
      </c>
      <c r="B6455" s="493">
        <v>45782.0</v>
      </c>
      <c r="C6455" s="453" t="s">
        <v>19</v>
      </c>
      <c r="D6455" s="453" t="s">
        <v>15235</v>
      </c>
      <c r="E6455" s="375" t="s">
        <v>157</v>
      </c>
      <c r="F6455" s="136" t="s">
        <v>2865</v>
      </c>
      <c r="G6455" s="375" t="s">
        <v>60</v>
      </c>
      <c r="H6455" s="375" t="s">
        <v>13968</v>
      </c>
      <c r="I6455" s="454"/>
      <c r="J6455" s="455"/>
      <c r="K6455" s="455"/>
    </row>
    <row r="6456" ht="22.5" customHeight="1">
      <c r="A6456" s="136" t="s">
        <v>15491</v>
      </c>
      <c r="B6456" s="493">
        <v>45782.0</v>
      </c>
      <c r="C6456" s="453" t="s">
        <v>26</v>
      </c>
      <c r="D6456" s="453" t="s">
        <v>15235</v>
      </c>
      <c r="E6456" s="375" t="s">
        <v>157</v>
      </c>
      <c r="F6456" s="136" t="s">
        <v>5622</v>
      </c>
      <c r="G6456" s="375" t="s">
        <v>39</v>
      </c>
      <c r="H6456" s="375" t="s">
        <v>13968</v>
      </c>
      <c r="I6456" s="454"/>
      <c r="J6456" s="455"/>
      <c r="K6456" s="455"/>
    </row>
    <row r="6457" ht="22.5" customHeight="1">
      <c r="A6457" s="136" t="s">
        <v>15491</v>
      </c>
      <c r="B6457" s="493">
        <v>45782.0</v>
      </c>
      <c r="C6457" s="453" t="s">
        <v>26</v>
      </c>
      <c r="D6457" s="453" t="s">
        <v>896</v>
      </c>
      <c r="E6457" s="375" t="s">
        <v>158</v>
      </c>
      <c r="F6457" s="136" t="s">
        <v>15301</v>
      </c>
      <c r="G6457" s="375" t="s">
        <v>929</v>
      </c>
      <c r="H6457" s="375" t="s">
        <v>13968</v>
      </c>
      <c r="I6457" s="454"/>
      <c r="J6457" s="455"/>
      <c r="K6457" s="455"/>
    </row>
    <row r="6458" ht="22.5" customHeight="1">
      <c r="A6458" s="136" t="s">
        <v>15491</v>
      </c>
      <c r="B6458" s="493">
        <v>45782.0</v>
      </c>
      <c r="C6458" s="453" t="s">
        <v>26</v>
      </c>
      <c r="D6458" s="453" t="s">
        <v>896</v>
      </c>
      <c r="E6458" s="375" t="s">
        <v>157</v>
      </c>
      <c r="F6458" s="136" t="s">
        <v>6511</v>
      </c>
      <c r="G6458" s="375" t="s">
        <v>930</v>
      </c>
      <c r="H6458" s="375" t="s">
        <v>13968</v>
      </c>
      <c r="I6458" s="454"/>
      <c r="J6458" s="455"/>
      <c r="K6458" s="455"/>
    </row>
    <row r="6459" ht="22.5" customHeight="1">
      <c r="A6459" s="136" t="s">
        <v>15491</v>
      </c>
      <c r="B6459" s="493">
        <v>45782.0</v>
      </c>
      <c r="C6459" s="453" t="s">
        <v>26</v>
      </c>
      <c r="D6459" s="453" t="s">
        <v>896</v>
      </c>
      <c r="E6459" s="375" t="s">
        <v>157</v>
      </c>
      <c r="F6459" s="136" t="s">
        <v>4961</v>
      </c>
      <c r="G6459" s="375" t="s">
        <v>15328</v>
      </c>
      <c r="H6459" s="375" t="s">
        <v>13968</v>
      </c>
      <c r="I6459" s="454"/>
      <c r="J6459" s="455"/>
      <c r="K6459" s="455"/>
    </row>
    <row r="6460" ht="22.5" customHeight="1">
      <c r="A6460" s="136" t="s">
        <v>15491</v>
      </c>
      <c r="B6460" s="493">
        <v>45782.0</v>
      </c>
      <c r="C6460" s="453" t="s">
        <v>26</v>
      </c>
      <c r="D6460" s="453" t="s">
        <v>896</v>
      </c>
      <c r="E6460" s="375" t="s">
        <v>157</v>
      </c>
      <c r="F6460" s="136" t="s">
        <v>4776</v>
      </c>
      <c r="G6460" s="375" t="s">
        <v>52</v>
      </c>
      <c r="H6460" s="375" t="s">
        <v>13968</v>
      </c>
      <c r="I6460" s="454"/>
      <c r="J6460" s="455"/>
      <c r="K6460" s="455"/>
    </row>
    <row r="6461" ht="22.5" customHeight="1">
      <c r="A6461" s="136" t="s">
        <v>15491</v>
      </c>
      <c r="B6461" s="493">
        <v>45782.0</v>
      </c>
      <c r="C6461" s="453" t="s">
        <v>26</v>
      </c>
      <c r="D6461" s="453" t="s">
        <v>902</v>
      </c>
      <c r="E6461" s="375" t="s">
        <v>157</v>
      </c>
      <c r="F6461" s="136" t="s">
        <v>2581</v>
      </c>
      <c r="G6461" s="375" t="s">
        <v>76</v>
      </c>
      <c r="H6461" s="375" t="s">
        <v>13968</v>
      </c>
      <c r="I6461" s="454"/>
      <c r="J6461" s="455"/>
      <c r="K6461" s="455"/>
    </row>
    <row r="6462" ht="22.5" customHeight="1">
      <c r="A6462" s="136" t="s">
        <v>15491</v>
      </c>
      <c r="B6462" s="493">
        <v>45782.0</v>
      </c>
      <c r="C6462" s="453" t="s">
        <v>26</v>
      </c>
      <c r="D6462" s="453" t="s">
        <v>902</v>
      </c>
      <c r="E6462" s="375" t="s">
        <v>157</v>
      </c>
      <c r="F6462" s="136" t="s">
        <v>5536</v>
      </c>
      <c r="G6462" s="375" t="s">
        <v>936</v>
      </c>
      <c r="H6462" s="375" t="s">
        <v>13968</v>
      </c>
      <c r="I6462" s="454"/>
      <c r="J6462" s="455"/>
      <c r="K6462" s="455"/>
    </row>
    <row r="6463" ht="22.5" customHeight="1">
      <c r="A6463" s="136" t="s">
        <v>15491</v>
      </c>
      <c r="B6463" s="493">
        <v>45782.0</v>
      </c>
      <c r="C6463" s="453" t="s">
        <v>26</v>
      </c>
      <c r="D6463" s="453" t="s">
        <v>902</v>
      </c>
      <c r="E6463" s="375" t="s">
        <v>157</v>
      </c>
      <c r="F6463" s="136" t="s">
        <v>6311</v>
      </c>
      <c r="G6463" s="375" t="s">
        <v>942</v>
      </c>
      <c r="H6463" s="375" t="s">
        <v>13968</v>
      </c>
      <c r="I6463" s="454"/>
      <c r="J6463" s="455"/>
      <c r="K6463" s="455"/>
    </row>
    <row r="6464" ht="22.5" customHeight="1">
      <c r="A6464" s="136" t="s">
        <v>15491</v>
      </c>
      <c r="B6464" s="493">
        <v>45782.0</v>
      </c>
      <c r="C6464" s="453" t="s">
        <v>37</v>
      </c>
      <c r="D6464" s="453" t="s">
        <v>15235</v>
      </c>
      <c r="E6464" s="375" t="s">
        <v>158</v>
      </c>
      <c r="F6464" s="136" t="s">
        <v>7817</v>
      </c>
      <c r="G6464" s="375" t="s">
        <v>39</v>
      </c>
      <c r="H6464" s="375" t="s">
        <v>12181</v>
      </c>
      <c r="I6464" s="454" t="s">
        <v>14821</v>
      </c>
      <c r="J6464" s="455"/>
      <c r="K6464" s="455"/>
    </row>
    <row r="6465" ht="22.5" customHeight="1">
      <c r="A6465" s="136" t="s">
        <v>15491</v>
      </c>
      <c r="B6465" s="493">
        <v>45782.0</v>
      </c>
      <c r="C6465" s="453" t="s">
        <v>37</v>
      </c>
      <c r="D6465" s="453" t="s">
        <v>896</v>
      </c>
      <c r="E6465" s="375" t="s">
        <v>157</v>
      </c>
      <c r="F6465" s="136" t="s">
        <v>2496</v>
      </c>
      <c r="G6465" s="375" t="s">
        <v>929</v>
      </c>
      <c r="H6465" s="375" t="s">
        <v>13968</v>
      </c>
      <c r="I6465" s="454">
        <v>8.0</v>
      </c>
      <c r="J6465" s="455"/>
      <c r="K6465" s="455"/>
    </row>
    <row r="6466" ht="22.5" customHeight="1">
      <c r="A6466" s="136" t="s">
        <v>15491</v>
      </c>
      <c r="B6466" s="493">
        <v>45782.0</v>
      </c>
      <c r="C6466" s="453" t="s">
        <v>37</v>
      </c>
      <c r="D6466" s="453" t="s">
        <v>896</v>
      </c>
      <c r="E6466" s="375" t="s">
        <v>157</v>
      </c>
      <c r="F6466" s="136" t="s">
        <v>7761</v>
      </c>
      <c r="G6466" s="375" t="s">
        <v>930</v>
      </c>
      <c r="H6466" s="375" t="s">
        <v>13968</v>
      </c>
      <c r="I6466" s="454">
        <v>10.0</v>
      </c>
      <c r="J6466" s="455"/>
      <c r="K6466" s="455"/>
    </row>
    <row r="6467" ht="22.5" customHeight="1">
      <c r="A6467" s="136" t="s">
        <v>15491</v>
      </c>
      <c r="B6467" s="493">
        <v>45782.0</v>
      </c>
      <c r="C6467" s="453" t="s">
        <v>37</v>
      </c>
      <c r="D6467" s="453" t="s">
        <v>896</v>
      </c>
      <c r="E6467" s="375" t="s">
        <v>157</v>
      </c>
      <c r="F6467" s="136" t="s">
        <v>5347</v>
      </c>
      <c r="G6467" s="375" t="s">
        <v>15328</v>
      </c>
      <c r="H6467" s="375" t="s">
        <v>13968</v>
      </c>
      <c r="I6467" s="454"/>
      <c r="J6467" s="455"/>
      <c r="K6467" s="455"/>
    </row>
    <row r="6468" ht="22.5" customHeight="1">
      <c r="A6468" s="136" t="s">
        <v>15491</v>
      </c>
      <c r="B6468" s="493">
        <v>45782.0</v>
      </c>
      <c r="C6468" s="453" t="s">
        <v>37</v>
      </c>
      <c r="D6468" s="453" t="s">
        <v>902</v>
      </c>
      <c r="E6468" s="375" t="s">
        <v>157</v>
      </c>
      <c r="F6468" s="136" t="s">
        <v>6500</v>
      </c>
      <c r="G6468" s="375" t="s">
        <v>76</v>
      </c>
      <c r="H6468" s="375" t="s">
        <v>13968</v>
      </c>
      <c r="I6468" s="454"/>
      <c r="J6468" s="455"/>
      <c r="K6468" s="455"/>
    </row>
    <row r="6469" ht="22.5" customHeight="1">
      <c r="A6469" s="136" t="s">
        <v>15491</v>
      </c>
      <c r="B6469" s="493">
        <v>45782.0</v>
      </c>
      <c r="C6469" s="453" t="s">
        <v>37</v>
      </c>
      <c r="D6469" s="453" t="s">
        <v>902</v>
      </c>
      <c r="E6469" s="375" t="s">
        <v>157</v>
      </c>
      <c r="F6469" s="136" t="s">
        <v>1512</v>
      </c>
      <c r="G6469" s="375" t="s">
        <v>936</v>
      </c>
      <c r="H6469" s="375" t="s">
        <v>13968</v>
      </c>
      <c r="I6469" s="454"/>
      <c r="J6469" s="455"/>
      <c r="K6469" s="455"/>
    </row>
    <row r="6470" ht="22.5" customHeight="1">
      <c r="A6470" s="136" t="s">
        <v>15491</v>
      </c>
      <c r="B6470" s="493">
        <v>45782.0</v>
      </c>
      <c r="C6470" s="453" t="s">
        <v>37</v>
      </c>
      <c r="D6470" s="453" t="s">
        <v>910</v>
      </c>
      <c r="E6470" s="375" t="s">
        <v>157</v>
      </c>
      <c r="F6470" s="136" t="s">
        <v>6293</v>
      </c>
      <c r="G6470" s="375" t="s">
        <v>942</v>
      </c>
      <c r="H6470" s="375" t="s">
        <v>13968</v>
      </c>
      <c r="I6470" s="454">
        <v>10.0</v>
      </c>
      <c r="J6470" s="455"/>
      <c r="K6470" s="455"/>
    </row>
    <row r="6471" ht="22.5" customHeight="1">
      <c r="A6471" s="136" t="s">
        <v>15491</v>
      </c>
      <c r="B6471" s="493">
        <v>45782.0</v>
      </c>
      <c r="C6471" s="453" t="s">
        <v>41</v>
      </c>
      <c r="D6471" s="453" t="s">
        <v>15235</v>
      </c>
      <c r="E6471" s="375" t="s">
        <v>157</v>
      </c>
      <c r="F6471" s="136" t="s">
        <v>6280</v>
      </c>
      <c r="G6471" s="375" t="s">
        <v>39</v>
      </c>
      <c r="H6471" s="375" t="s">
        <v>13968</v>
      </c>
      <c r="I6471" s="454"/>
      <c r="J6471" s="455"/>
      <c r="K6471" s="455"/>
    </row>
    <row r="6472" ht="22.5" customHeight="1">
      <c r="A6472" s="136" t="s">
        <v>15491</v>
      </c>
      <c r="B6472" s="493">
        <v>45782.0</v>
      </c>
      <c r="C6472" s="453" t="s">
        <v>41</v>
      </c>
      <c r="D6472" s="453" t="s">
        <v>15235</v>
      </c>
      <c r="E6472" s="375" t="s">
        <v>157</v>
      </c>
      <c r="F6472" s="136" t="s">
        <v>1304</v>
      </c>
      <c r="G6472" s="375" t="s">
        <v>60</v>
      </c>
      <c r="H6472" s="375" t="s">
        <v>13968</v>
      </c>
      <c r="I6472" s="454"/>
      <c r="J6472" s="455"/>
      <c r="K6472" s="455"/>
    </row>
    <row r="6473" ht="22.5" customHeight="1">
      <c r="A6473" s="136" t="s">
        <v>15491</v>
      </c>
      <c r="B6473" s="493">
        <v>45782.0</v>
      </c>
      <c r="C6473" s="453" t="s">
        <v>41</v>
      </c>
      <c r="D6473" s="453" t="s">
        <v>896</v>
      </c>
      <c r="E6473" s="375" t="s">
        <v>157</v>
      </c>
      <c r="F6473" s="136" t="s">
        <v>5684</v>
      </c>
      <c r="G6473" s="375" t="s">
        <v>52</v>
      </c>
      <c r="H6473" s="375" t="s">
        <v>13968</v>
      </c>
      <c r="I6473" s="454"/>
      <c r="J6473" s="455"/>
      <c r="K6473" s="455"/>
    </row>
    <row r="6474" ht="22.5" customHeight="1">
      <c r="A6474" s="136" t="s">
        <v>15491</v>
      </c>
      <c r="B6474" s="493">
        <v>45782.0</v>
      </c>
      <c r="C6474" s="453" t="s">
        <v>41</v>
      </c>
      <c r="D6474" s="453" t="s">
        <v>902</v>
      </c>
      <c r="E6474" s="375" t="s">
        <v>157</v>
      </c>
      <c r="F6474" s="136" t="s">
        <v>4827</v>
      </c>
      <c r="G6474" s="375" t="s">
        <v>76</v>
      </c>
      <c r="H6474" s="375" t="s">
        <v>13968</v>
      </c>
      <c r="I6474" s="454"/>
      <c r="J6474" s="455"/>
      <c r="K6474" s="455"/>
    </row>
    <row r="6475" ht="22.5" customHeight="1">
      <c r="A6475" s="136" t="s">
        <v>15491</v>
      </c>
      <c r="B6475" s="493">
        <v>45782.0</v>
      </c>
      <c r="C6475" s="453" t="s">
        <v>50</v>
      </c>
      <c r="D6475" s="453" t="s">
        <v>15235</v>
      </c>
      <c r="E6475" s="375" t="s">
        <v>157</v>
      </c>
      <c r="F6475" s="136" t="s">
        <v>6712</v>
      </c>
      <c r="G6475" s="375" t="s">
        <v>39</v>
      </c>
      <c r="H6475" s="375" t="s">
        <v>13968</v>
      </c>
      <c r="I6475" s="454"/>
      <c r="J6475" s="455"/>
      <c r="K6475" s="455"/>
    </row>
    <row r="6476" ht="22.5" customHeight="1">
      <c r="A6476" s="136" t="s">
        <v>15491</v>
      </c>
      <c r="B6476" s="493">
        <v>45782.0</v>
      </c>
      <c r="C6476" s="453" t="s">
        <v>50</v>
      </c>
      <c r="D6476" s="453" t="s">
        <v>896</v>
      </c>
      <c r="E6476" s="375" t="s">
        <v>201</v>
      </c>
      <c r="F6476" s="136" t="s">
        <v>6844</v>
      </c>
      <c r="G6476" s="375" t="s">
        <v>52</v>
      </c>
      <c r="H6476" s="375" t="s">
        <v>12181</v>
      </c>
      <c r="I6476" s="454"/>
      <c r="J6476" s="455"/>
      <c r="K6476" s="455"/>
    </row>
    <row r="6477" ht="22.5" customHeight="1">
      <c r="A6477" s="136" t="s">
        <v>15289</v>
      </c>
      <c r="B6477" s="493">
        <v>45782.0</v>
      </c>
      <c r="C6477" s="453" t="s">
        <v>50</v>
      </c>
      <c r="D6477" s="453" t="s">
        <v>902</v>
      </c>
      <c r="E6477" s="375" t="s">
        <v>157</v>
      </c>
      <c r="F6477" s="136" t="s">
        <v>7241</v>
      </c>
      <c r="G6477" s="375" t="s">
        <v>76</v>
      </c>
      <c r="H6477" s="375" t="s">
        <v>12181</v>
      </c>
      <c r="I6477" s="454"/>
      <c r="J6477" s="455"/>
      <c r="K6477" s="455"/>
    </row>
    <row r="6478" ht="22.5" customHeight="1">
      <c r="A6478" s="136" t="s">
        <v>15289</v>
      </c>
      <c r="B6478" s="493">
        <v>45782.0</v>
      </c>
      <c r="C6478" s="453" t="s">
        <v>55</v>
      </c>
      <c r="D6478" s="453" t="s">
        <v>15235</v>
      </c>
      <c r="E6478" s="375" t="s">
        <v>201</v>
      </c>
      <c r="F6478" s="136" t="s">
        <v>6844</v>
      </c>
      <c r="G6478" s="375" t="s">
        <v>39</v>
      </c>
      <c r="H6478" s="375" t="s">
        <v>12181</v>
      </c>
      <c r="I6478" s="454"/>
      <c r="J6478" s="455"/>
      <c r="K6478" s="455"/>
    </row>
    <row r="6479" ht="22.5" customHeight="1">
      <c r="A6479" s="136" t="s">
        <v>15289</v>
      </c>
      <c r="B6479" s="493">
        <v>45782.0</v>
      </c>
      <c r="C6479" s="453" t="s">
        <v>55</v>
      </c>
      <c r="D6479" s="453" t="s">
        <v>896</v>
      </c>
      <c r="E6479" s="375" t="s">
        <v>157</v>
      </c>
      <c r="F6479" s="136" t="s">
        <v>6655</v>
      </c>
      <c r="G6479" s="375" t="s">
        <v>15328</v>
      </c>
      <c r="H6479" s="375" t="s">
        <v>13968</v>
      </c>
      <c r="I6479" s="454"/>
      <c r="J6479" s="455"/>
      <c r="K6479" s="455"/>
    </row>
    <row r="6480" ht="22.5" customHeight="1">
      <c r="A6480" s="136" t="s">
        <v>15289</v>
      </c>
      <c r="B6480" s="493">
        <v>45782.0</v>
      </c>
      <c r="C6480" s="453" t="s">
        <v>55</v>
      </c>
      <c r="D6480" s="453" t="s">
        <v>896</v>
      </c>
      <c r="E6480" s="375" t="s">
        <v>157</v>
      </c>
      <c r="F6480" s="136" t="s">
        <v>6524</v>
      </c>
      <c r="G6480" s="375" t="s">
        <v>52</v>
      </c>
      <c r="H6480" s="375" t="s">
        <v>12181</v>
      </c>
      <c r="I6480" s="454"/>
      <c r="J6480" s="455"/>
      <c r="K6480" s="455"/>
    </row>
    <row r="6481" ht="22.5" customHeight="1">
      <c r="A6481" s="136" t="s">
        <v>15289</v>
      </c>
      <c r="B6481" s="493">
        <v>45782.0</v>
      </c>
      <c r="C6481" s="453" t="s">
        <v>55</v>
      </c>
      <c r="D6481" s="453" t="s">
        <v>902</v>
      </c>
      <c r="E6481" s="375" t="s">
        <v>158</v>
      </c>
      <c r="F6481" s="136" t="s">
        <v>1085</v>
      </c>
      <c r="G6481" s="375" t="s">
        <v>76</v>
      </c>
      <c r="H6481" s="375" t="s">
        <v>13968</v>
      </c>
      <c r="I6481" s="454"/>
      <c r="J6481" s="455"/>
      <c r="K6481" s="455"/>
    </row>
    <row r="6482" ht="22.5" customHeight="1">
      <c r="A6482" s="136" t="s">
        <v>15491</v>
      </c>
      <c r="B6482" s="493">
        <v>45783.0</v>
      </c>
      <c r="C6482" s="453" t="s">
        <v>1001</v>
      </c>
      <c r="D6482" s="453" t="s">
        <v>896</v>
      </c>
      <c r="E6482" s="375" t="s">
        <v>158</v>
      </c>
      <c r="F6482" s="136" t="s">
        <v>15301</v>
      </c>
      <c r="G6482" s="375" t="s">
        <v>929</v>
      </c>
      <c r="H6482" s="375" t="s">
        <v>13968</v>
      </c>
      <c r="I6482" s="454"/>
      <c r="J6482" s="455"/>
      <c r="K6482" s="455"/>
    </row>
    <row r="6483" ht="22.5" customHeight="1">
      <c r="A6483" s="136" t="s">
        <v>15491</v>
      </c>
      <c r="B6483" s="493">
        <v>45783.0</v>
      </c>
      <c r="C6483" s="453" t="s">
        <v>1001</v>
      </c>
      <c r="D6483" s="453" t="s">
        <v>896</v>
      </c>
      <c r="E6483" s="375" t="s">
        <v>157</v>
      </c>
      <c r="F6483" s="136" t="s">
        <v>1521</v>
      </c>
      <c r="G6483" s="375" t="s">
        <v>930</v>
      </c>
      <c r="H6483" s="375" t="s">
        <v>13968</v>
      </c>
      <c r="I6483" s="454">
        <v>10.0</v>
      </c>
      <c r="J6483" s="455"/>
      <c r="K6483" s="455"/>
    </row>
    <row r="6484" ht="22.5" customHeight="1">
      <c r="A6484" s="136" t="s">
        <v>15491</v>
      </c>
      <c r="B6484" s="493">
        <v>45783.0</v>
      </c>
      <c r="C6484" s="453" t="s">
        <v>1001</v>
      </c>
      <c r="D6484" s="453" t="s">
        <v>15235</v>
      </c>
      <c r="E6484" s="375" t="s">
        <v>201</v>
      </c>
      <c r="F6484" s="136" t="s">
        <v>6816</v>
      </c>
      <c r="G6484" s="375" t="s">
        <v>60</v>
      </c>
      <c r="H6484" s="375" t="s">
        <v>13968</v>
      </c>
      <c r="I6484" s="454"/>
      <c r="J6484" s="455"/>
      <c r="K6484" s="455"/>
    </row>
    <row r="6485" ht="22.5" customHeight="1">
      <c r="A6485" s="136" t="s">
        <v>15491</v>
      </c>
      <c r="B6485" s="493">
        <v>45783.0</v>
      </c>
      <c r="C6485" s="453" t="s">
        <v>1001</v>
      </c>
      <c r="D6485" s="453" t="s">
        <v>896</v>
      </c>
      <c r="E6485" s="375" t="s">
        <v>201</v>
      </c>
      <c r="F6485" s="136" t="s">
        <v>6816</v>
      </c>
      <c r="G6485" s="375" t="s">
        <v>930</v>
      </c>
      <c r="H6485" s="375" t="s">
        <v>13968</v>
      </c>
      <c r="I6485" s="454"/>
      <c r="J6485" s="455"/>
      <c r="K6485" s="455"/>
    </row>
    <row r="6486" ht="22.5" customHeight="1">
      <c r="A6486" s="136" t="s">
        <v>15491</v>
      </c>
      <c r="B6486" s="493">
        <v>45783.0</v>
      </c>
      <c r="C6486" s="453" t="s">
        <v>1001</v>
      </c>
      <c r="D6486" s="453" t="s">
        <v>874</v>
      </c>
      <c r="E6486" s="375" t="s">
        <v>158</v>
      </c>
      <c r="F6486" s="136" t="s">
        <v>114</v>
      </c>
      <c r="G6486" s="375" t="s">
        <v>48</v>
      </c>
      <c r="H6486" s="375" t="s">
        <v>13968</v>
      </c>
      <c r="I6486" s="454"/>
      <c r="J6486" s="455"/>
      <c r="K6486" s="455"/>
    </row>
    <row r="6487" ht="22.5" customHeight="1">
      <c r="A6487" s="136" t="s">
        <v>15491</v>
      </c>
      <c r="B6487" s="493">
        <v>45783.0</v>
      </c>
      <c r="C6487" s="453" t="s">
        <v>1001</v>
      </c>
      <c r="D6487" s="453" t="s">
        <v>896</v>
      </c>
      <c r="E6487" s="375" t="s">
        <v>157</v>
      </c>
      <c r="F6487" s="136" t="s">
        <v>7069</v>
      </c>
      <c r="G6487" s="375" t="s">
        <v>929</v>
      </c>
      <c r="H6487" s="375" t="s">
        <v>13968</v>
      </c>
      <c r="I6487" s="454"/>
      <c r="J6487" s="455"/>
      <c r="K6487" s="455"/>
    </row>
    <row r="6488" ht="22.5" customHeight="1">
      <c r="A6488" s="136" t="s">
        <v>15491</v>
      </c>
      <c r="B6488" s="493">
        <v>45783.0</v>
      </c>
      <c r="C6488" s="453" t="s">
        <v>1001</v>
      </c>
      <c r="D6488" s="453" t="s">
        <v>896</v>
      </c>
      <c r="E6488" s="375" t="s">
        <v>157</v>
      </c>
      <c r="F6488" s="136" t="s">
        <v>5645</v>
      </c>
      <c r="G6488" s="375" t="s">
        <v>930</v>
      </c>
      <c r="H6488" s="375" t="s">
        <v>13968</v>
      </c>
      <c r="I6488" s="454"/>
      <c r="J6488" s="455"/>
      <c r="K6488" s="455"/>
    </row>
    <row r="6489" ht="22.5" customHeight="1">
      <c r="A6489" s="136" t="s">
        <v>15491</v>
      </c>
      <c r="B6489" s="493">
        <v>45783.0</v>
      </c>
      <c r="C6489" s="453" t="s">
        <v>5</v>
      </c>
      <c r="D6489" s="453" t="s">
        <v>874</v>
      </c>
      <c r="E6489" s="375" t="s">
        <v>157</v>
      </c>
      <c r="F6489" s="136" t="s">
        <v>567</v>
      </c>
      <c r="G6489" s="375" t="s">
        <v>35</v>
      </c>
      <c r="H6489" s="375" t="s">
        <v>13968</v>
      </c>
      <c r="I6489" s="454">
        <v>10.0</v>
      </c>
      <c r="J6489" s="455"/>
      <c r="K6489" s="455"/>
    </row>
    <row r="6490" ht="22.5" customHeight="1">
      <c r="A6490" s="136" t="s">
        <v>15491</v>
      </c>
      <c r="B6490" s="493">
        <v>45783.0</v>
      </c>
      <c r="C6490" s="453" t="s">
        <v>5</v>
      </c>
      <c r="D6490" s="453" t="s">
        <v>874</v>
      </c>
      <c r="E6490" s="375" t="s">
        <v>157</v>
      </c>
      <c r="F6490" s="136" t="s">
        <v>6037</v>
      </c>
      <c r="G6490" s="375" t="s">
        <v>60</v>
      </c>
      <c r="H6490" s="375" t="s">
        <v>13968</v>
      </c>
      <c r="I6490" s="454"/>
      <c r="J6490" s="455"/>
      <c r="K6490" s="455"/>
    </row>
    <row r="6491" ht="22.5" customHeight="1">
      <c r="A6491" s="136" t="s">
        <v>15491</v>
      </c>
      <c r="B6491" s="493">
        <v>45783.0</v>
      </c>
      <c r="C6491" s="453" t="s">
        <v>5</v>
      </c>
      <c r="D6491" s="453" t="s">
        <v>896</v>
      </c>
      <c r="E6491" s="375" t="s">
        <v>157</v>
      </c>
      <c r="F6491" s="136" t="s">
        <v>5575</v>
      </c>
      <c r="G6491" s="375" t="s">
        <v>929</v>
      </c>
      <c r="H6491" s="375" t="s">
        <v>13968</v>
      </c>
      <c r="I6491" s="454"/>
      <c r="J6491" s="455"/>
      <c r="K6491" s="455"/>
    </row>
    <row r="6492" ht="22.5" customHeight="1">
      <c r="A6492" s="136" t="s">
        <v>15491</v>
      </c>
      <c r="B6492" s="493">
        <v>45783.0</v>
      </c>
      <c r="C6492" s="453" t="s">
        <v>5</v>
      </c>
      <c r="D6492" s="453" t="s">
        <v>902</v>
      </c>
      <c r="E6492" s="375" t="s">
        <v>157</v>
      </c>
      <c r="F6492" s="136" t="s">
        <v>320</v>
      </c>
      <c r="G6492" s="375" t="s">
        <v>936</v>
      </c>
      <c r="H6492" s="375" t="s">
        <v>13968</v>
      </c>
      <c r="I6492" s="454"/>
      <c r="J6492" s="455"/>
      <c r="K6492" s="455"/>
    </row>
    <row r="6493" ht="22.5" customHeight="1">
      <c r="A6493" s="136" t="s">
        <v>15491</v>
      </c>
      <c r="B6493" s="493">
        <v>45783.0</v>
      </c>
      <c r="C6493" s="453"/>
      <c r="D6493" s="453" t="s">
        <v>874</v>
      </c>
      <c r="E6493" s="375" t="s">
        <v>157</v>
      </c>
      <c r="F6493" s="136" t="s">
        <v>2865</v>
      </c>
      <c r="G6493" s="375" t="s">
        <v>60</v>
      </c>
      <c r="H6493" s="375" t="s">
        <v>13968</v>
      </c>
      <c r="I6493" s="454"/>
      <c r="J6493" s="455"/>
      <c r="K6493" s="455"/>
    </row>
    <row r="6494" ht="22.5" customHeight="1">
      <c r="A6494" s="136" t="s">
        <v>15491</v>
      </c>
      <c r="B6494" s="493">
        <v>45783.0</v>
      </c>
      <c r="C6494" s="453"/>
      <c r="D6494" s="453" t="s">
        <v>15235</v>
      </c>
      <c r="E6494" s="375" t="s">
        <v>157</v>
      </c>
      <c r="F6494" s="136" t="s">
        <v>1563</v>
      </c>
      <c r="G6494" s="375" t="s">
        <v>60</v>
      </c>
      <c r="H6494" s="375" t="s">
        <v>13968</v>
      </c>
      <c r="I6494" s="454"/>
      <c r="J6494" s="455"/>
      <c r="K6494" s="455"/>
    </row>
    <row r="6495" ht="22.5" customHeight="1">
      <c r="A6495" s="136" t="s">
        <v>15491</v>
      </c>
      <c r="B6495" s="493">
        <v>45783.0</v>
      </c>
      <c r="C6495" s="453"/>
      <c r="D6495" s="453" t="s">
        <v>896</v>
      </c>
      <c r="E6495" s="375" t="s">
        <v>157</v>
      </c>
      <c r="F6495" s="136" t="s">
        <v>5536</v>
      </c>
      <c r="G6495" s="375" t="s">
        <v>929</v>
      </c>
      <c r="H6495" s="375" t="s">
        <v>13968</v>
      </c>
      <c r="I6495" s="454"/>
      <c r="J6495" s="455"/>
      <c r="K6495" s="455"/>
    </row>
    <row r="6496" ht="22.5" customHeight="1">
      <c r="A6496" s="136" t="s">
        <v>15491</v>
      </c>
      <c r="B6496" s="493">
        <v>45783.0</v>
      </c>
      <c r="C6496" s="453"/>
      <c r="D6496" s="453" t="s">
        <v>896</v>
      </c>
      <c r="E6496" s="375" t="s">
        <v>157</v>
      </c>
      <c r="F6496" s="136" t="s">
        <v>5697</v>
      </c>
      <c r="G6496" s="375" t="s">
        <v>930</v>
      </c>
      <c r="H6496" s="375" t="s">
        <v>13968</v>
      </c>
      <c r="I6496" s="454"/>
      <c r="J6496" s="455"/>
      <c r="K6496" s="455"/>
    </row>
    <row r="6497" ht="22.5" customHeight="1">
      <c r="A6497" s="136" t="s">
        <v>15491</v>
      </c>
      <c r="B6497" s="493">
        <v>45783.0</v>
      </c>
      <c r="C6497" s="453"/>
      <c r="D6497" s="453" t="s">
        <v>902</v>
      </c>
      <c r="E6497" s="375" t="s">
        <v>157</v>
      </c>
      <c r="F6497" s="136" t="s">
        <v>1988</v>
      </c>
      <c r="G6497" s="375" t="s">
        <v>76</v>
      </c>
      <c r="H6497" s="375" t="s">
        <v>13968</v>
      </c>
      <c r="I6497" s="454" t="s">
        <v>16279</v>
      </c>
      <c r="J6497" s="455"/>
      <c r="K6497" s="455"/>
    </row>
    <row r="6498" ht="22.5" customHeight="1">
      <c r="A6498" s="136" t="s">
        <v>15491</v>
      </c>
      <c r="B6498" s="493">
        <v>45783.0</v>
      </c>
      <c r="C6498" s="453"/>
      <c r="D6498" s="453" t="s">
        <v>902</v>
      </c>
      <c r="E6498" s="375" t="s">
        <v>157</v>
      </c>
      <c r="F6498" s="136" t="s">
        <v>5622</v>
      </c>
      <c r="G6498" s="375" t="s">
        <v>936</v>
      </c>
      <c r="H6498" s="375" t="s">
        <v>13968</v>
      </c>
      <c r="I6498" s="454">
        <v>10.0</v>
      </c>
      <c r="J6498" s="455"/>
      <c r="K6498" s="455"/>
    </row>
    <row r="6499" ht="22.5" customHeight="1">
      <c r="A6499" s="136" t="s">
        <v>15491</v>
      </c>
      <c r="B6499" s="493">
        <v>45783.0</v>
      </c>
      <c r="C6499" s="453"/>
      <c r="D6499" s="453" t="s">
        <v>15235</v>
      </c>
      <c r="E6499" s="375" t="s">
        <v>157</v>
      </c>
      <c r="F6499" s="136" t="s">
        <v>6568</v>
      </c>
      <c r="G6499" s="375" t="s">
        <v>39</v>
      </c>
      <c r="H6499" s="375" t="s">
        <v>13968</v>
      </c>
      <c r="I6499" s="454"/>
      <c r="J6499" s="455"/>
      <c r="K6499" s="455"/>
    </row>
    <row r="6500" ht="22.5" customHeight="1">
      <c r="A6500" s="136" t="s">
        <v>15491</v>
      </c>
      <c r="B6500" s="493">
        <v>45783.0</v>
      </c>
      <c r="C6500" s="453"/>
      <c r="D6500" s="453" t="s">
        <v>896</v>
      </c>
      <c r="E6500" s="375" t="s">
        <v>157</v>
      </c>
      <c r="F6500" s="136" t="s">
        <v>6655</v>
      </c>
      <c r="G6500" s="375" t="s">
        <v>15328</v>
      </c>
      <c r="H6500" s="375" t="s">
        <v>13968</v>
      </c>
      <c r="I6500" s="454"/>
      <c r="J6500" s="455"/>
      <c r="K6500" s="455"/>
    </row>
    <row r="6501" ht="22.5" customHeight="1">
      <c r="A6501" s="136" t="s">
        <v>15491</v>
      </c>
      <c r="B6501" s="493">
        <v>45783.0</v>
      </c>
      <c r="C6501" s="453"/>
      <c r="D6501" s="453" t="s">
        <v>902</v>
      </c>
      <c r="E6501" s="375" t="s">
        <v>157</v>
      </c>
      <c r="F6501" s="136" t="s">
        <v>287</v>
      </c>
      <c r="G6501" s="375" t="s">
        <v>76</v>
      </c>
      <c r="H6501" s="375" t="s">
        <v>13968</v>
      </c>
      <c r="I6501" s="454"/>
      <c r="J6501" s="455"/>
      <c r="K6501" s="455"/>
    </row>
    <row r="6502" ht="22.5" customHeight="1">
      <c r="A6502" s="136" t="s">
        <v>15491</v>
      </c>
      <c r="B6502" s="493">
        <v>45783.0</v>
      </c>
      <c r="C6502" s="453"/>
      <c r="D6502" s="453" t="s">
        <v>902</v>
      </c>
      <c r="E6502" s="375" t="s">
        <v>157</v>
      </c>
      <c r="F6502" s="136" t="s">
        <v>3770</v>
      </c>
      <c r="G6502" s="375" t="s">
        <v>936</v>
      </c>
      <c r="H6502" s="375" t="s">
        <v>13968</v>
      </c>
      <c r="I6502" s="454">
        <v>10.0</v>
      </c>
      <c r="J6502" s="455"/>
      <c r="K6502" s="455"/>
    </row>
    <row r="6503" ht="22.5" customHeight="1">
      <c r="A6503" s="136" t="s">
        <v>15491</v>
      </c>
      <c r="B6503" s="493">
        <v>45783.0</v>
      </c>
      <c r="C6503" s="453"/>
      <c r="D6503" s="453" t="s">
        <v>896</v>
      </c>
      <c r="E6503" s="375" t="s">
        <v>157</v>
      </c>
      <c r="F6503" s="136" t="s">
        <v>6824</v>
      </c>
      <c r="G6503" s="375" t="s">
        <v>15328</v>
      </c>
      <c r="H6503" s="375" t="s">
        <v>13968</v>
      </c>
      <c r="I6503" s="454"/>
      <c r="J6503" s="455"/>
      <c r="K6503" s="455"/>
    </row>
    <row r="6504" ht="22.5" customHeight="1">
      <c r="A6504" s="136" t="s">
        <v>15491</v>
      </c>
      <c r="B6504" s="493">
        <v>45783.0</v>
      </c>
      <c r="C6504" s="453"/>
      <c r="D6504" s="453" t="s">
        <v>896</v>
      </c>
      <c r="E6504" s="375" t="s">
        <v>157</v>
      </c>
      <c r="F6504" s="136" t="s">
        <v>1668</v>
      </c>
      <c r="G6504" s="375" t="s">
        <v>52</v>
      </c>
      <c r="H6504" s="375" t="s">
        <v>13968</v>
      </c>
      <c r="I6504" s="454"/>
      <c r="J6504" s="455"/>
      <c r="K6504" s="455"/>
    </row>
    <row r="6505" ht="22.5" customHeight="1">
      <c r="A6505" s="136" t="s">
        <v>15491</v>
      </c>
      <c r="B6505" s="493">
        <v>45783.0</v>
      </c>
      <c r="C6505" s="453"/>
      <c r="D6505" s="453" t="s">
        <v>902</v>
      </c>
      <c r="E6505" s="375" t="s">
        <v>157</v>
      </c>
      <c r="F6505" s="136" t="s">
        <v>5976</v>
      </c>
      <c r="G6505" s="375" t="s">
        <v>76</v>
      </c>
      <c r="H6505" s="375" t="s">
        <v>13968</v>
      </c>
      <c r="I6505" s="454"/>
      <c r="J6505" s="455"/>
      <c r="K6505" s="455"/>
    </row>
    <row r="6506" ht="22.5" customHeight="1">
      <c r="A6506" s="136" t="s">
        <v>15289</v>
      </c>
      <c r="B6506" s="493">
        <v>45783.0</v>
      </c>
      <c r="C6506" s="483"/>
      <c r="D6506" s="453" t="s">
        <v>15235</v>
      </c>
      <c r="E6506" s="375" t="s">
        <v>201</v>
      </c>
      <c r="F6506" s="136" t="s">
        <v>6843</v>
      </c>
      <c r="G6506" s="375" t="s">
        <v>39</v>
      </c>
      <c r="H6506" s="375" t="s">
        <v>13968</v>
      </c>
      <c r="I6506" s="454"/>
      <c r="J6506" s="455"/>
      <c r="K6506" s="455"/>
    </row>
    <row r="6507" ht="22.5" customHeight="1">
      <c r="A6507" s="136" t="s">
        <v>15289</v>
      </c>
      <c r="B6507" s="493">
        <v>45783.0</v>
      </c>
      <c r="C6507" s="453"/>
      <c r="D6507" s="453" t="s">
        <v>896</v>
      </c>
      <c r="E6507" s="375" t="s">
        <v>158</v>
      </c>
      <c r="F6507" s="136" t="s">
        <v>1085</v>
      </c>
      <c r="G6507" s="375" t="s">
        <v>15328</v>
      </c>
      <c r="H6507" s="375" t="s">
        <v>13968</v>
      </c>
      <c r="I6507" s="454"/>
      <c r="J6507" s="455"/>
      <c r="K6507" s="455"/>
    </row>
    <row r="6508" ht="22.5" customHeight="1">
      <c r="A6508" s="136" t="s">
        <v>15289</v>
      </c>
      <c r="B6508" s="493">
        <v>45783.0</v>
      </c>
      <c r="C6508" s="453"/>
      <c r="D6508" s="453" t="s">
        <v>896</v>
      </c>
      <c r="E6508" s="375" t="s">
        <v>157</v>
      </c>
      <c r="F6508" s="136" t="s">
        <v>6546</v>
      </c>
      <c r="G6508" s="375" t="s">
        <v>52</v>
      </c>
      <c r="H6508" s="375" t="s">
        <v>13968</v>
      </c>
      <c r="I6508" s="454"/>
      <c r="J6508" s="455"/>
      <c r="K6508" s="455"/>
    </row>
    <row r="6509" ht="22.5" customHeight="1">
      <c r="A6509" s="136" t="s">
        <v>15289</v>
      </c>
      <c r="B6509" s="493">
        <v>45783.0</v>
      </c>
      <c r="C6509" s="453"/>
      <c r="D6509" s="453" t="s">
        <v>902</v>
      </c>
      <c r="E6509" s="375" t="s">
        <v>157</v>
      </c>
      <c r="F6509" s="136" t="s">
        <v>6640</v>
      </c>
      <c r="G6509" s="375" t="s">
        <v>76</v>
      </c>
      <c r="H6509" s="375" t="s">
        <v>13968</v>
      </c>
      <c r="I6509" s="454"/>
      <c r="J6509" s="455"/>
      <c r="K6509" s="455"/>
    </row>
    <row r="6510" ht="22.5" customHeight="1">
      <c r="A6510" s="136" t="s">
        <v>15491</v>
      </c>
      <c r="B6510" s="493">
        <v>45783.0</v>
      </c>
      <c r="C6510" s="483"/>
      <c r="D6510" s="453" t="s">
        <v>910</v>
      </c>
      <c r="E6510" s="375" t="s">
        <v>157</v>
      </c>
      <c r="F6510" s="136" t="s">
        <v>6794</v>
      </c>
      <c r="G6510" s="375" t="s">
        <v>942</v>
      </c>
      <c r="H6510" s="375" t="s">
        <v>13968</v>
      </c>
      <c r="I6510" s="454"/>
      <c r="J6510" s="455"/>
      <c r="K6510" s="455"/>
    </row>
    <row r="6511" ht="22.5" customHeight="1">
      <c r="A6511" s="136" t="s">
        <v>15289</v>
      </c>
      <c r="B6511" s="493">
        <v>45783.0</v>
      </c>
      <c r="C6511" s="453"/>
      <c r="D6511" s="453" t="s">
        <v>910</v>
      </c>
      <c r="E6511" s="375" t="s">
        <v>157</v>
      </c>
      <c r="F6511" s="136" t="s">
        <v>6555</v>
      </c>
      <c r="G6511" s="375" t="s">
        <v>942</v>
      </c>
      <c r="H6511" s="375" t="s">
        <v>13968</v>
      </c>
      <c r="I6511" s="454"/>
      <c r="J6511" s="455"/>
      <c r="K6511" s="455"/>
    </row>
    <row r="6512" ht="22.5" customHeight="1">
      <c r="A6512" s="136" t="s">
        <v>15491</v>
      </c>
      <c r="B6512" s="493">
        <v>45784.0</v>
      </c>
      <c r="C6512" s="453" t="s">
        <v>50</v>
      </c>
      <c r="D6512" s="453" t="s">
        <v>896</v>
      </c>
      <c r="E6512" s="375" t="s">
        <v>157</v>
      </c>
      <c r="F6512" s="136" t="s">
        <v>5976</v>
      </c>
      <c r="G6512" s="375" t="s">
        <v>52</v>
      </c>
      <c r="H6512" s="375" t="s">
        <v>13968</v>
      </c>
      <c r="I6512" s="454"/>
      <c r="J6512" s="455"/>
      <c r="K6512" s="455"/>
    </row>
    <row r="6513" ht="22.5" customHeight="1">
      <c r="A6513" s="136" t="s">
        <v>15491</v>
      </c>
      <c r="B6513" s="493">
        <v>45784.0</v>
      </c>
      <c r="C6513" s="453"/>
      <c r="D6513" s="453" t="s">
        <v>874</v>
      </c>
      <c r="E6513" s="375" t="s">
        <v>157</v>
      </c>
      <c r="F6513" s="136" t="s">
        <v>436</v>
      </c>
      <c r="G6513" s="375" t="s">
        <v>48</v>
      </c>
      <c r="H6513" s="375" t="s">
        <v>13968</v>
      </c>
      <c r="I6513" s="454"/>
      <c r="J6513" s="455"/>
      <c r="K6513" s="455"/>
    </row>
    <row r="6514" ht="22.5" customHeight="1">
      <c r="A6514" s="136" t="s">
        <v>15491</v>
      </c>
      <c r="B6514" s="493">
        <v>45784.0</v>
      </c>
      <c r="C6514" s="453"/>
      <c r="D6514" s="453" t="s">
        <v>896</v>
      </c>
      <c r="E6514" s="375" t="s">
        <v>157</v>
      </c>
      <c r="F6514" s="136" t="s">
        <v>6532</v>
      </c>
      <c r="G6514" s="375" t="s">
        <v>929</v>
      </c>
      <c r="H6514" s="375" t="s">
        <v>13968</v>
      </c>
      <c r="I6514" s="454"/>
      <c r="J6514" s="455"/>
      <c r="K6514" s="455"/>
    </row>
    <row r="6515" ht="22.5" customHeight="1">
      <c r="A6515" s="136" t="s">
        <v>15491</v>
      </c>
      <c r="B6515" s="493">
        <v>45784.0</v>
      </c>
      <c r="C6515" s="453"/>
      <c r="D6515" s="453" t="s">
        <v>896</v>
      </c>
      <c r="E6515" s="375" t="s">
        <v>157</v>
      </c>
      <c r="F6515" s="136" t="s">
        <v>7477</v>
      </c>
      <c r="G6515" s="375" t="s">
        <v>930</v>
      </c>
      <c r="H6515" s="375" t="s">
        <v>13968</v>
      </c>
      <c r="I6515" s="454"/>
      <c r="J6515" s="455"/>
      <c r="K6515" s="455"/>
    </row>
    <row r="6516" ht="22.5" customHeight="1">
      <c r="A6516" s="136" t="s">
        <v>15491</v>
      </c>
      <c r="B6516" s="493">
        <v>45784.0</v>
      </c>
      <c r="C6516" s="453"/>
      <c r="D6516" s="453" t="s">
        <v>896</v>
      </c>
      <c r="E6516" s="375" t="s">
        <v>157</v>
      </c>
      <c r="F6516" s="136" t="s">
        <v>5920</v>
      </c>
      <c r="G6516" s="375" t="s">
        <v>929</v>
      </c>
      <c r="H6516" s="375" t="s">
        <v>13968</v>
      </c>
      <c r="I6516" s="454">
        <v>7.0</v>
      </c>
      <c r="J6516" s="455"/>
      <c r="K6516" s="455"/>
    </row>
    <row r="6517" ht="22.5" customHeight="1">
      <c r="A6517" s="136" t="s">
        <v>15491</v>
      </c>
      <c r="B6517" s="493">
        <v>45784.0</v>
      </c>
      <c r="C6517" s="453"/>
      <c r="D6517" s="453" t="s">
        <v>896</v>
      </c>
      <c r="E6517" s="375" t="s">
        <v>157</v>
      </c>
      <c r="F6517" s="136" t="s">
        <v>320</v>
      </c>
      <c r="G6517" s="375" t="s">
        <v>930</v>
      </c>
      <c r="H6517" s="375" t="s">
        <v>13968</v>
      </c>
      <c r="I6517" s="454"/>
      <c r="J6517" s="455"/>
      <c r="K6517" s="455"/>
    </row>
    <row r="6518" ht="22.5" customHeight="1">
      <c r="A6518" s="136" t="s">
        <v>15491</v>
      </c>
      <c r="B6518" s="493">
        <v>45784.0</v>
      </c>
      <c r="C6518" s="453"/>
      <c r="D6518" s="453" t="s">
        <v>874</v>
      </c>
      <c r="E6518" s="375" t="s">
        <v>158</v>
      </c>
      <c r="F6518" s="136" t="s">
        <v>6409</v>
      </c>
      <c r="G6518" s="375" t="s">
        <v>35</v>
      </c>
      <c r="H6518" s="375" t="s">
        <v>13968</v>
      </c>
      <c r="I6518" s="454"/>
      <c r="J6518" s="455"/>
      <c r="K6518" s="455"/>
    </row>
    <row r="6519" ht="22.5" customHeight="1">
      <c r="A6519" s="136" t="s">
        <v>15491</v>
      </c>
      <c r="B6519" s="493">
        <v>45784.0</v>
      </c>
      <c r="C6519" s="453"/>
      <c r="D6519" s="453" t="s">
        <v>15235</v>
      </c>
      <c r="E6519" s="375" t="s">
        <v>157</v>
      </c>
      <c r="F6519" s="136" t="s">
        <v>2865</v>
      </c>
      <c r="G6519" s="375" t="s">
        <v>60</v>
      </c>
      <c r="H6519" s="375" t="s">
        <v>13968</v>
      </c>
      <c r="I6519" s="454"/>
      <c r="J6519" s="455"/>
      <c r="K6519" s="455"/>
    </row>
    <row r="6520" ht="22.5" customHeight="1">
      <c r="A6520" s="136" t="s">
        <v>15491</v>
      </c>
      <c r="B6520" s="493">
        <v>45784.0</v>
      </c>
      <c r="C6520" s="453"/>
      <c r="D6520" s="453" t="s">
        <v>874</v>
      </c>
      <c r="E6520" s="375" t="s">
        <v>157</v>
      </c>
      <c r="F6520" s="136" t="s">
        <v>567</v>
      </c>
      <c r="G6520" s="375" t="s">
        <v>48</v>
      </c>
      <c r="H6520" s="375" t="s">
        <v>13968</v>
      </c>
      <c r="I6520" s="454" t="s">
        <v>12184</v>
      </c>
      <c r="J6520" s="455"/>
      <c r="K6520" s="455"/>
    </row>
    <row r="6521" ht="22.5" customHeight="1">
      <c r="A6521" s="136" t="s">
        <v>15491</v>
      </c>
      <c r="B6521" s="493">
        <v>45784.0</v>
      </c>
      <c r="C6521" s="453"/>
      <c r="D6521" s="453" t="s">
        <v>896</v>
      </c>
      <c r="E6521" s="375" t="s">
        <v>157</v>
      </c>
      <c r="F6521" s="136" t="s">
        <v>6830</v>
      </c>
      <c r="G6521" s="375" t="s">
        <v>929</v>
      </c>
      <c r="H6521" s="375" t="s">
        <v>13968</v>
      </c>
      <c r="I6521" s="454"/>
      <c r="J6521" s="455"/>
      <c r="K6521" s="455"/>
    </row>
    <row r="6522" ht="22.5" customHeight="1">
      <c r="A6522" s="136" t="s">
        <v>15491</v>
      </c>
      <c r="B6522" s="493">
        <v>45784.0</v>
      </c>
      <c r="C6522" s="453"/>
      <c r="D6522" s="453" t="s">
        <v>896</v>
      </c>
      <c r="E6522" s="375" t="s">
        <v>157</v>
      </c>
      <c r="F6522" s="136" t="s">
        <v>5645</v>
      </c>
      <c r="G6522" s="375" t="s">
        <v>930</v>
      </c>
      <c r="H6522" s="375" t="s">
        <v>13968</v>
      </c>
      <c r="I6522" s="454"/>
      <c r="J6522" s="455"/>
      <c r="K6522" s="455"/>
    </row>
    <row r="6523" ht="22.5" customHeight="1">
      <c r="A6523" s="136" t="s">
        <v>15491</v>
      </c>
      <c r="B6523" s="493">
        <v>45784.0</v>
      </c>
      <c r="C6523" s="453"/>
      <c r="D6523" s="453" t="s">
        <v>902</v>
      </c>
      <c r="E6523" s="375" t="s">
        <v>157</v>
      </c>
      <c r="F6523" s="136" t="s">
        <v>1562</v>
      </c>
      <c r="G6523" s="375" t="s">
        <v>936</v>
      </c>
      <c r="H6523" s="375" t="s">
        <v>13968</v>
      </c>
      <c r="I6523" s="454"/>
      <c r="J6523" s="455"/>
      <c r="K6523" s="455"/>
    </row>
    <row r="6524" ht="22.5" customHeight="1">
      <c r="A6524" s="136" t="s">
        <v>15491</v>
      </c>
      <c r="B6524" s="493">
        <v>45784.0</v>
      </c>
      <c r="C6524" s="453"/>
      <c r="D6524" s="453" t="s">
        <v>902</v>
      </c>
      <c r="E6524" s="375" t="s">
        <v>157</v>
      </c>
      <c r="F6524" s="136" t="s">
        <v>7069</v>
      </c>
      <c r="G6524" s="375" t="s">
        <v>942</v>
      </c>
      <c r="H6524" s="375" t="s">
        <v>13968</v>
      </c>
      <c r="I6524" s="454"/>
      <c r="J6524" s="455"/>
      <c r="K6524" s="455"/>
    </row>
    <row r="6525" ht="22.5" customHeight="1">
      <c r="A6525" s="136" t="s">
        <v>15491</v>
      </c>
      <c r="B6525" s="493">
        <v>45784.0</v>
      </c>
      <c r="C6525" s="453"/>
      <c r="D6525" s="453" t="s">
        <v>874</v>
      </c>
      <c r="E6525" s="375" t="s">
        <v>157</v>
      </c>
      <c r="F6525" s="136" t="s">
        <v>354</v>
      </c>
      <c r="G6525" s="375" t="s">
        <v>35</v>
      </c>
      <c r="H6525" s="375" t="s">
        <v>12181</v>
      </c>
      <c r="I6525" s="454" t="s">
        <v>16280</v>
      </c>
      <c r="J6525" s="455"/>
      <c r="K6525" s="455"/>
    </row>
    <row r="6526" ht="22.5" customHeight="1">
      <c r="A6526" s="136" t="s">
        <v>15491</v>
      </c>
      <c r="B6526" s="493">
        <v>45784.0</v>
      </c>
      <c r="C6526" s="483"/>
      <c r="D6526" s="453" t="s">
        <v>15235</v>
      </c>
      <c r="E6526" s="375" t="s">
        <v>157</v>
      </c>
      <c r="F6526" s="136" t="s">
        <v>2972</v>
      </c>
      <c r="G6526" s="375" t="s">
        <v>48</v>
      </c>
      <c r="H6526" s="375" t="s">
        <v>13968</v>
      </c>
      <c r="I6526" s="454"/>
      <c r="J6526" s="455"/>
      <c r="K6526" s="455"/>
    </row>
    <row r="6527" ht="22.5" customHeight="1">
      <c r="A6527" s="136" t="s">
        <v>15491</v>
      </c>
      <c r="B6527" s="493">
        <v>45784.0</v>
      </c>
      <c r="C6527" s="453"/>
      <c r="D6527" s="453" t="s">
        <v>896</v>
      </c>
      <c r="E6527" s="375" t="s">
        <v>157</v>
      </c>
      <c r="F6527" s="136" t="s">
        <v>5697</v>
      </c>
      <c r="G6527" s="375" t="s">
        <v>930</v>
      </c>
      <c r="H6527" s="375" t="s">
        <v>13968</v>
      </c>
      <c r="I6527" s="454"/>
      <c r="J6527" s="455"/>
      <c r="K6527" s="455"/>
    </row>
    <row r="6528" ht="22.5" customHeight="1">
      <c r="A6528" s="136" t="s">
        <v>15491</v>
      </c>
      <c r="B6528" s="493">
        <v>45784.0</v>
      </c>
      <c r="C6528" s="483"/>
      <c r="D6528" s="453" t="s">
        <v>896</v>
      </c>
      <c r="E6528" s="375" t="s">
        <v>157</v>
      </c>
      <c r="F6528" s="136" t="s">
        <v>15301</v>
      </c>
      <c r="G6528" s="375" t="s">
        <v>929</v>
      </c>
      <c r="H6528" s="375" t="s">
        <v>13968</v>
      </c>
      <c r="I6528" s="454"/>
      <c r="J6528" s="455"/>
      <c r="K6528" s="455"/>
    </row>
    <row r="6529" ht="22.5" customHeight="1">
      <c r="A6529" s="136" t="s">
        <v>15491</v>
      </c>
      <c r="B6529" s="493">
        <v>45784.0</v>
      </c>
      <c r="C6529" s="453"/>
      <c r="D6529" s="453" t="s">
        <v>896</v>
      </c>
      <c r="E6529" s="375" t="s">
        <v>157</v>
      </c>
      <c r="F6529" s="136" t="s">
        <v>5347</v>
      </c>
      <c r="G6529" s="375" t="s">
        <v>15328</v>
      </c>
      <c r="H6529" s="375" t="s">
        <v>13968</v>
      </c>
      <c r="I6529" s="454"/>
      <c r="J6529" s="455"/>
      <c r="K6529" s="455"/>
    </row>
    <row r="6530" ht="22.5" customHeight="1">
      <c r="A6530" s="136" t="s">
        <v>15491</v>
      </c>
      <c r="B6530" s="493">
        <v>45784.0</v>
      </c>
      <c r="C6530" s="453"/>
      <c r="D6530" s="453" t="s">
        <v>902</v>
      </c>
      <c r="E6530" s="375" t="s">
        <v>157</v>
      </c>
      <c r="F6530" s="136" t="s">
        <v>1521</v>
      </c>
      <c r="G6530" s="375" t="s">
        <v>76</v>
      </c>
      <c r="H6530" s="375" t="s">
        <v>13968</v>
      </c>
      <c r="I6530" s="454"/>
      <c r="J6530" s="455"/>
      <c r="K6530" s="455"/>
    </row>
    <row r="6531" ht="22.5" customHeight="1">
      <c r="A6531" s="136" t="s">
        <v>15491</v>
      </c>
      <c r="B6531" s="493">
        <v>45784.0</v>
      </c>
      <c r="C6531" s="453"/>
      <c r="D6531" s="453" t="s">
        <v>902</v>
      </c>
      <c r="E6531" s="375" t="s">
        <v>157</v>
      </c>
      <c r="F6531" s="136" t="s">
        <v>4477</v>
      </c>
      <c r="G6531" s="375" t="s">
        <v>936</v>
      </c>
      <c r="H6531" s="375" t="s">
        <v>13968</v>
      </c>
      <c r="I6531" s="454"/>
      <c r="J6531" s="455"/>
      <c r="K6531" s="455"/>
    </row>
    <row r="6532" ht="22.5" customHeight="1">
      <c r="A6532" s="136" t="s">
        <v>15491</v>
      </c>
      <c r="B6532" s="493">
        <v>45784.0</v>
      </c>
      <c r="C6532" s="453"/>
      <c r="D6532" s="453" t="s">
        <v>896</v>
      </c>
      <c r="E6532" s="375" t="s">
        <v>157</v>
      </c>
      <c r="F6532" s="136" t="s">
        <v>2581</v>
      </c>
      <c r="G6532" s="375" t="s">
        <v>52</v>
      </c>
      <c r="H6532" s="375" t="s">
        <v>13968</v>
      </c>
      <c r="I6532" s="454"/>
      <c r="J6532" s="455"/>
      <c r="K6532" s="455"/>
    </row>
    <row r="6533" ht="22.5" customHeight="1">
      <c r="A6533" s="136" t="s">
        <v>15491</v>
      </c>
      <c r="B6533" s="493">
        <v>45784.0</v>
      </c>
      <c r="C6533" s="453"/>
      <c r="D6533" s="453" t="s">
        <v>874</v>
      </c>
      <c r="E6533" s="375" t="s">
        <v>157</v>
      </c>
      <c r="F6533" s="136" t="s">
        <v>1225</v>
      </c>
      <c r="G6533" s="375" t="s">
        <v>39</v>
      </c>
      <c r="H6533" s="375" t="s">
        <v>13968</v>
      </c>
      <c r="I6533" s="454"/>
      <c r="J6533" s="455"/>
      <c r="K6533" s="455"/>
    </row>
    <row r="6534" ht="22.5" customHeight="1">
      <c r="A6534" s="136" t="s">
        <v>15491</v>
      </c>
      <c r="B6534" s="493">
        <v>45784.0</v>
      </c>
      <c r="C6534" s="453"/>
      <c r="D6534" s="453" t="s">
        <v>896</v>
      </c>
      <c r="E6534" s="375" t="s">
        <v>157</v>
      </c>
      <c r="F6534" s="136" t="s">
        <v>1512</v>
      </c>
      <c r="G6534" s="375" t="s">
        <v>930</v>
      </c>
      <c r="H6534" s="375" t="s">
        <v>13968</v>
      </c>
      <c r="I6534" s="454">
        <v>5.0</v>
      </c>
      <c r="J6534" s="455"/>
      <c r="K6534" s="455"/>
    </row>
    <row r="6535" ht="22.5" customHeight="1">
      <c r="A6535" s="136" t="s">
        <v>15491</v>
      </c>
      <c r="B6535" s="493">
        <v>45784.0</v>
      </c>
      <c r="C6535" s="453"/>
      <c r="D6535" s="453" t="s">
        <v>902</v>
      </c>
      <c r="E6535" s="375" t="s">
        <v>157</v>
      </c>
      <c r="F6535" s="136" t="s">
        <v>6655</v>
      </c>
      <c r="G6535" s="375" t="s">
        <v>76</v>
      </c>
      <c r="H6535" s="375" t="s">
        <v>13968</v>
      </c>
      <c r="I6535" s="454"/>
      <c r="J6535" s="455"/>
      <c r="K6535" s="455"/>
    </row>
    <row r="6536" ht="22.5" customHeight="1">
      <c r="A6536" s="136" t="s">
        <v>15491</v>
      </c>
      <c r="B6536" s="493">
        <v>45784.0</v>
      </c>
      <c r="C6536" s="453"/>
      <c r="D6536" s="453" t="s">
        <v>902</v>
      </c>
      <c r="E6536" s="375" t="s">
        <v>157</v>
      </c>
      <c r="F6536" s="136" t="s">
        <v>3770</v>
      </c>
      <c r="G6536" s="375" t="s">
        <v>936</v>
      </c>
      <c r="H6536" s="375" t="s">
        <v>13968</v>
      </c>
      <c r="I6536" s="454"/>
      <c r="J6536" s="455"/>
      <c r="K6536" s="455"/>
    </row>
    <row r="6537" ht="22.5" customHeight="1">
      <c r="A6537" s="136" t="s">
        <v>15491</v>
      </c>
      <c r="B6537" s="493">
        <v>45784.0</v>
      </c>
      <c r="C6537" s="453"/>
      <c r="D6537" s="453" t="s">
        <v>902</v>
      </c>
      <c r="E6537" s="375" t="s">
        <v>157</v>
      </c>
      <c r="F6537" s="136" t="s">
        <v>6108</v>
      </c>
      <c r="G6537" s="375" t="s">
        <v>942</v>
      </c>
      <c r="H6537" s="375" t="s">
        <v>13968</v>
      </c>
      <c r="I6537" s="454"/>
      <c r="J6537" s="455"/>
      <c r="K6537" s="455"/>
    </row>
    <row r="6538" ht="22.5" customHeight="1">
      <c r="A6538" s="136" t="s">
        <v>15491</v>
      </c>
      <c r="B6538" s="493">
        <v>45784.0</v>
      </c>
      <c r="C6538" s="453"/>
      <c r="D6538" s="453" t="s">
        <v>874</v>
      </c>
      <c r="E6538" s="375" t="s">
        <v>157</v>
      </c>
      <c r="F6538" s="136" t="s">
        <v>1304</v>
      </c>
      <c r="G6538" s="375" t="s">
        <v>39</v>
      </c>
      <c r="H6538" s="375" t="s">
        <v>12181</v>
      </c>
      <c r="I6538" s="454"/>
      <c r="J6538" s="455"/>
      <c r="K6538" s="455"/>
    </row>
    <row r="6539" ht="22.5" customHeight="1">
      <c r="A6539" s="136" t="s">
        <v>15491</v>
      </c>
      <c r="B6539" s="493">
        <v>45784.0</v>
      </c>
      <c r="C6539" s="453"/>
      <c r="D6539" s="453" t="s">
        <v>896</v>
      </c>
      <c r="E6539" s="375" t="s">
        <v>157</v>
      </c>
      <c r="F6539" s="136" t="s">
        <v>5684</v>
      </c>
      <c r="G6539" s="375" t="s">
        <v>15328</v>
      </c>
      <c r="H6539" s="375" t="s">
        <v>13968</v>
      </c>
      <c r="I6539" s="454">
        <v>9.0</v>
      </c>
      <c r="J6539" s="455"/>
      <c r="K6539" s="455"/>
    </row>
    <row r="6540" ht="22.5" customHeight="1">
      <c r="A6540" s="136" t="s">
        <v>15491</v>
      </c>
      <c r="B6540" s="493">
        <v>45784.0</v>
      </c>
      <c r="C6540" s="453"/>
      <c r="D6540" s="453" t="s">
        <v>896</v>
      </c>
      <c r="E6540" s="375" t="s">
        <v>157</v>
      </c>
      <c r="F6540" s="136" t="s">
        <v>279</v>
      </c>
      <c r="G6540" s="375" t="s">
        <v>52</v>
      </c>
      <c r="H6540" s="375" t="s">
        <v>12181</v>
      </c>
      <c r="I6540" s="454"/>
      <c r="J6540" s="455"/>
      <c r="K6540" s="455"/>
    </row>
    <row r="6541" ht="22.5" customHeight="1">
      <c r="A6541" s="136" t="s">
        <v>15491</v>
      </c>
      <c r="B6541" s="493">
        <v>45784.0</v>
      </c>
      <c r="C6541" s="453"/>
      <c r="D6541" s="453" t="s">
        <v>902</v>
      </c>
      <c r="E6541" s="375" t="s">
        <v>157</v>
      </c>
      <c r="F6541" s="136" t="s">
        <v>7761</v>
      </c>
      <c r="G6541" s="375" t="s">
        <v>76</v>
      </c>
      <c r="H6541" s="375" t="s">
        <v>13968</v>
      </c>
      <c r="I6541" s="454"/>
      <c r="J6541" s="455"/>
      <c r="K6541" s="455"/>
    </row>
    <row r="6542" ht="22.5" customHeight="1">
      <c r="A6542" s="136" t="s">
        <v>15491</v>
      </c>
      <c r="B6542" s="493">
        <v>45784.0</v>
      </c>
      <c r="C6542" s="483"/>
      <c r="D6542" s="453" t="s">
        <v>15235</v>
      </c>
      <c r="E6542" s="375" t="s">
        <v>201</v>
      </c>
      <c r="F6542" s="136" t="s">
        <v>6886</v>
      </c>
      <c r="G6542" s="375" t="s">
        <v>60</v>
      </c>
      <c r="H6542" s="375" t="s">
        <v>13968</v>
      </c>
      <c r="I6542" s="454"/>
      <c r="J6542" s="455"/>
      <c r="K6542" s="455"/>
    </row>
    <row r="6543" ht="22.5" customHeight="1">
      <c r="A6543" s="136" t="s">
        <v>15289</v>
      </c>
      <c r="B6543" s="493">
        <v>45784.0</v>
      </c>
      <c r="C6543" s="483"/>
      <c r="D6543" s="453" t="s">
        <v>896</v>
      </c>
      <c r="E6543" s="375" t="s">
        <v>201</v>
      </c>
      <c r="F6543" s="136" t="s">
        <v>6886</v>
      </c>
      <c r="G6543" s="375" t="s">
        <v>52</v>
      </c>
      <c r="H6543" s="375" t="s">
        <v>13968</v>
      </c>
      <c r="I6543" s="454"/>
      <c r="J6543" s="455"/>
      <c r="K6543" s="455"/>
    </row>
    <row r="6544" ht="22.5" customHeight="1">
      <c r="A6544" s="136" t="s">
        <v>15491</v>
      </c>
      <c r="B6544" s="493">
        <v>45784.0</v>
      </c>
      <c r="C6544" s="483"/>
      <c r="D6544" s="453" t="s">
        <v>874</v>
      </c>
      <c r="E6544" s="375" t="s">
        <v>201</v>
      </c>
      <c r="F6544" s="136" t="s">
        <v>6873</v>
      </c>
      <c r="G6544" s="375" t="s">
        <v>60</v>
      </c>
      <c r="H6544" s="375" t="s">
        <v>13968</v>
      </c>
      <c r="I6544" s="454"/>
      <c r="J6544" s="455"/>
      <c r="K6544" s="455"/>
    </row>
    <row r="6545" ht="22.5" customHeight="1">
      <c r="A6545" s="136" t="s">
        <v>15491</v>
      </c>
      <c r="B6545" s="493">
        <v>45784.0</v>
      </c>
      <c r="C6545" s="483"/>
      <c r="D6545" s="453" t="s">
        <v>15235</v>
      </c>
      <c r="E6545" s="375" t="s">
        <v>157</v>
      </c>
      <c r="F6545" s="136" t="s">
        <v>1304</v>
      </c>
      <c r="G6545" s="375" t="s">
        <v>39</v>
      </c>
      <c r="H6545" s="375" t="s">
        <v>13968</v>
      </c>
      <c r="I6545" s="454"/>
      <c r="J6545" s="455"/>
      <c r="K6545" s="455"/>
    </row>
    <row r="6546" ht="22.5" customHeight="1">
      <c r="A6546" s="136" t="s">
        <v>15491</v>
      </c>
      <c r="B6546" s="493">
        <v>45784.0</v>
      </c>
      <c r="C6546" s="453"/>
      <c r="D6546" s="453" t="s">
        <v>15235</v>
      </c>
      <c r="E6546" s="375" t="s">
        <v>157</v>
      </c>
      <c r="F6546" s="136" t="s">
        <v>1988</v>
      </c>
      <c r="G6546" s="375" t="s">
        <v>39</v>
      </c>
      <c r="H6546" s="375" t="s">
        <v>13968</v>
      </c>
      <c r="I6546" s="454"/>
      <c r="J6546" s="455"/>
      <c r="K6546" s="455"/>
    </row>
    <row r="6547" ht="22.5" customHeight="1">
      <c r="A6547" s="136" t="s">
        <v>15289</v>
      </c>
      <c r="B6547" s="493">
        <v>45784.0</v>
      </c>
      <c r="C6547" s="453"/>
      <c r="D6547" s="453" t="s">
        <v>896</v>
      </c>
      <c r="E6547" s="375" t="s">
        <v>157</v>
      </c>
      <c r="F6547" s="136" t="s">
        <v>7879</v>
      </c>
      <c r="G6547" s="375" t="s">
        <v>15328</v>
      </c>
      <c r="H6547" s="375" t="s">
        <v>12181</v>
      </c>
      <c r="I6547" s="454"/>
      <c r="J6547" s="455"/>
      <c r="K6547" s="455"/>
    </row>
    <row r="6548" ht="22.5" customHeight="1">
      <c r="A6548" s="136" t="s">
        <v>15289</v>
      </c>
      <c r="B6548" s="493">
        <v>45784.0</v>
      </c>
      <c r="C6548" s="453"/>
      <c r="D6548" s="453" t="s">
        <v>896</v>
      </c>
      <c r="E6548" s="375" t="s">
        <v>158</v>
      </c>
      <c r="F6548" s="136" t="s">
        <v>933</v>
      </c>
      <c r="G6548" s="375" t="s">
        <v>52</v>
      </c>
      <c r="H6548" s="375" t="s">
        <v>12181</v>
      </c>
      <c r="I6548" s="454"/>
      <c r="J6548" s="455"/>
      <c r="K6548" s="455"/>
    </row>
    <row r="6549" ht="22.5" customHeight="1">
      <c r="A6549" s="136" t="s">
        <v>15289</v>
      </c>
      <c r="B6549" s="493">
        <v>45784.0</v>
      </c>
      <c r="C6549" s="453"/>
      <c r="D6549" s="453" t="s">
        <v>902</v>
      </c>
      <c r="E6549" s="375" t="s">
        <v>157</v>
      </c>
      <c r="F6549" s="136" t="s">
        <v>260</v>
      </c>
      <c r="G6549" s="375" t="s">
        <v>76</v>
      </c>
      <c r="H6549" s="375" t="s">
        <v>12181</v>
      </c>
      <c r="I6549" s="454"/>
      <c r="J6549" s="455"/>
      <c r="K6549" s="455"/>
    </row>
    <row r="6550" ht="22.5" customHeight="1">
      <c r="A6550" s="136" t="s">
        <v>15289</v>
      </c>
      <c r="B6550" s="493">
        <v>45784.0</v>
      </c>
      <c r="C6550" s="453"/>
      <c r="D6550" s="453" t="s">
        <v>896</v>
      </c>
      <c r="E6550" s="375" t="s">
        <v>201</v>
      </c>
      <c r="F6550" s="136" t="s">
        <v>6843</v>
      </c>
      <c r="G6550" s="375" t="s">
        <v>15328</v>
      </c>
      <c r="H6550" s="375" t="s">
        <v>13968</v>
      </c>
      <c r="I6550" s="454"/>
      <c r="J6550" s="455"/>
      <c r="K6550" s="455"/>
    </row>
    <row r="6551" ht="22.5" customHeight="1">
      <c r="A6551" s="136" t="s">
        <v>15491</v>
      </c>
      <c r="B6551" s="493">
        <v>45784.0</v>
      </c>
      <c r="C6551" s="453"/>
      <c r="D6551" s="453" t="s">
        <v>896</v>
      </c>
      <c r="E6551" s="375" t="s">
        <v>157</v>
      </c>
      <c r="F6551" s="136" t="s">
        <v>4827</v>
      </c>
      <c r="G6551" s="375" t="s">
        <v>929</v>
      </c>
      <c r="H6551" s="375" t="s">
        <v>13968</v>
      </c>
      <c r="I6551" s="454"/>
      <c r="J6551" s="455"/>
      <c r="K6551" s="455"/>
    </row>
    <row r="6552" ht="22.5" customHeight="1">
      <c r="A6552" s="136" t="s">
        <v>15491</v>
      </c>
      <c r="B6552" s="493">
        <v>45784.0</v>
      </c>
      <c r="C6552" s="483"/>
      <c r="D6552" s="453" t="s">
        <v>910</v>
      </c>
      <c r="E6552" s="375" t="s">
        <v>157</v>
      </c>
      <c r="F6552" s="136" t="s">
        <v>6794</v>
      </c>
      <c r="G6552" s="375" t="s">
        <v>942</v>
      </c>
      <c r="H6552" s="375" t="s">
        <v>13968</v>
      </c>
      <c r="I6552" s="454"/>
      <c r="J6552" s="455"/>
      <c r="K6552" s="455"/>
    </row>
    <row r="6553" ht="22.5" customHeight="1">
      <c r="A6553" s="136" t="s">
        <v>15491</v>
      </c>
      <c r="B6553" s="493">
        <v>45785.0</v>
      </c>
      <c r="C6553" s="453" t="s">
        <v>1001</v>
      </c>
      <c r="D6553" s="453" t="s">
        <v>15235</v>
      </c>
      <c r="E6553" s="375" t="s">
        <v>157</v>
      </c>
      <c r="F6553" s="136" t="s">
        <v>2783</v>
      </c>
      <c r="G6553" s="375" t="s">
        <v>48</v>
      </c>
      <c r="H6553" s="375" t="s">
        <v>13968</v>
      </c>
      <c r="I6553" s="454"/>
      <c r="J6553" s="455"/>
      <c r="K6553" s="455"/>
    </row>
    <row r="6554" ht="22.5" customHeight="1">
      <c r="A6554" s="136" t="s">
        <v>15491</v>
      </c>
      <c r="B6554" s="493">
        <v>45785.0</v>
      </c>
      <c r="C6554" s="453" t="s">
        <v>1001</v>
      </c>
      <c r="D6554" s="453" t="s">
        <v>896</v>
      </c>
      <c r="E6554" s="375" t="s">
        <v>158</v>
      </c>
      <c r="F6554" s="136" t="s">
        <v>3034</v>
      </c>
      <c r="G6554" s="375" t="s">
        <v>929</v>
      </c>
      <c r="H6554" s="375" t="s">
        <v>13968</v>
      </c>
      <c r="I6554" s="454"/>
      <c r="J6554" s="455"/>
      <c r="K6554" s="455"/>
    </row>
    <row r="6555" ht="22.5" customHeight="1">
      <c r="A6555" s="136" t="s">
        <v>15491</v>
      </c>
      <c r="B6555" s="493">
        <v>45785.0</v>
      </c>
      <c r="C6555" s="453" t="s">
        <v>1001</v>
      </c>
      <c r="D6555" s="453" t="s">
        <v>896</v>
      </c>
      <c r="E6555" s="375" t="s">
        <v>158</v>
      </c>
      <c r="F6555" s="136" t="s">
        <v>6109</v>
      </c>
      <c r="G6555" s="375" t="s">
        <v>930</v>
      </c>
      <c r="H6555" s="375" t="s">
        <v>12181</v>
      </c>
      <c r="I6555" s="454" t="s">
        <v>16281</v>
      </c>
      <c r="J6555" s="455"/>
      <c r="K6555" s="455"/>
    </row>
    <row r="6556" ht="22.5" customHeight="1">
      <c r="A6556" s="136" t="s">
        <v>15491</v>
      </c>
      <c r="B6556" s="493">
        <v>45785.0</v>
      </c>
      <c r="C6556" s="453" t="s">
        <v>1001</v>
      </c>
      <c r="D6556" s="453" t="s">
        <v>874</v>
      </c>
      <c r="E6556" s="375" t="s">
        <v>201</v>
      </c>
      <c r="F6556" s="136" t="s">
        <v>6045</v>
      </c>
      <c r="G6556" s="375" t="s">
        <v>60</v>
      </c>
      <c r="H6556" s="375" t="s">
        <v>13968</v>
      </c>
      <c r="I6556" s="454"/>
      <c r="J6556" s="455"/>
      <c r="K6556" s="455"/>
    </row>
    <row r="6557" ht="22.5" customHeight="1">
      <c r="A6557" s="136" t="s">
        <v>15491</v>
      </c>
      <c r="B6557" s="493">
        <v>45785.0</v>
      </c>
      <c r="C6557" s="453" t="s">
        <v>1001</v>
      </c>
      <c r="D6557" s="453" t="s">
        <v>896</v>
      </c>
      <c r="E6557" s="375" t="s">
        <v>201</v>
      </c>
      <c r="F6557" s="136" t="s">
        <v>6045</v>
      </c>
      <c r="G6557" s="375" t="s">
        <v>930</v>
      </c>
      <c r="H6557" s="375" t="s">
        <v>13968</v>
      </c>
      <c r="I6557" s="454"/>
      <c r="J6557" s="455"/>
      <c r="K6557" s="455"/>
    </row>
    <row r="6558" ht="22.5" customHeight="1">
      <c r="A6558" s="136" t="s">
        <v>15491</v>
      </c>
      <c r="B6558" s="493">
        <v>45785.0</v>
      </c>
      <c r="C6558" s="453" t="s">
        <v>1001</v>
      </c>
      <c r="D6558" s="453" t="s">
        <v>896</v>
      </c>
      <c r="E6558" s="375" t="s">
        <v>157</v>
      </c>
      <c r="F6558" s="136" t="s">
        <v>6578</v>
      </c>
      <c r="G6558" s="375" t="s">
        <v>929</v>
      </c>
      <c r="H6558" s="375" t="s">
        <v>13968</v>
      </c>
      <c r="I6558" s="454"/>
      <c r="J6558" s="455"/>
      <c r="K6558" s="455"/>
    </row>
    <row r="6559" ht="22.5" customHeight="1">
      <c r="A6559" s="136" t="s">
        <v>15491</v>
      </c>
      <c r="B6559" s="493">
        <v>45785.0</v>
      </c>
      <c r="C6559" s="453" t="s">
        <v>1001</v>
      </c>
      <c r="D6559" s="453" t="s">
        <v>896</v>
      </c>
      <c r="E6559" s="375" t="s">
        <v>157</v>
      </c>
      <c r="F6559" s="136" t="s">
        <v>5575</v>
      </c>
      <c r="G6559" s="375" t="s">
        <v>930</v>
      </c>
      <c r="H6559" s="375" t="s">
        <v>13968</v>
      </c>
      <c r="I6559" s="454"/>
      <c r="J6559" s="455"/>
      <c r="K6559" s="455"/>
    </row>
    <row r="6560" ht="22.5" customHeight="1">
      <c r="A6560" s="136" t="s">
        <v>15491</v>
      </c>
      <c r="B6560" s="493">
        <v>45785.0</v>
      </c>
      <c r="C6560" s="453" t="s">
        <v>5</v>
      </c>
      <c r="D6560" s="453" t="s">
        <v>902</v>
      </c>
      <c r="E6560" s="375" t="s">
        <v>157</v>
      </c>
      <c r="F6560" s="136" t="s">
        <v>231</v>
      </c>
      <c r="G6560" s="375" t="s">
        <v>936</v>
      </c>
      <c r="H6560" s="375" t="s">
        <v>13968</v>
      </c>
      <c r="I6560" s="454"/>
      <c r="J6560" s="455"/>
      <c r="K6560" s="455"/>
    </row>
    <row r="6561" ht="22.5" customHeight="1">
      <c r="A6561" s="136" t="s">
        <v>15491</v>
      </c>
      <c r="B6561" s="493">
        <v>45785.0</v>
      </c>
      <c r="C6561" s="453" t="s">
        <v>5</v>
      </c>
      <c r="D6561" s="453" t="s">
        <v>15235</v>
      </c>
      <c r="E6561" s="375" t="s">
        <v>157</v>
      </c>
      <c r="F6561" s="136" t="s">
        <v>384</v>
      </c>
      <c r="G6561" s="375" t="s">
        <v>60</v>
      </c>
      <c r="H6561" s="375" t="s">
        <v>13968</v>
      </c>
      <c r="I6561" s="454">
        <v>4.0</v>
      </c>
      <c r="J6561" s="455"/>
      <c r="K6561" s="455"/>
    </row>
    <row r="6562" ht="22.5" customHeight="1">
      <c r="A6562" s="136" t="s">
        <v>15491</v>
      </c>
      <c r="B6562" s="493">
        <v>45785.0</v>
      </c>
      <c r="C6562" s="453" t="s">
        <v>5</v>
      </c>
      <c r="D6562" s="453" t="s">
        <v>874</v>
      </c>
      <c r="E6562" s="375" t="s">
        <v>201</v>
      </c>
      <c r="F6562" s="136" t="s">
        <v>3748</v>
      </c>
      <c r="G6562" s="375" t="s">
        <v>48</v>
      </c>
      <c r="H6562" s="375" t="s">
        <v>13968</v>
      </c>
      <c r="I6562" s="454"/>
      <c r="J6562" s="455"/>
      <c r="K6562" s="455"/>
    </row>
    <row r="6563" ht="22.5" customHeight="1">
      <c r="A6563" s="136" t="s">
        <v>15491</v>
      </c>
      <c r="B6563" s="493">
        <v>45785.0</v>
      </c>
      <c r="C6563" s="453" t="s">
        <v>5</v>
      </c>
      <c r="D6563" s="453" t="s">
        <v>896</v>
      </c>
      <c r="E6563" s="375" t="s">
        <v>157</v>
      </c>
      <c r="F6563" s="136" t="s">
        <v>7069</v>
      </c>
      <c r="G6563" s="375" t="s">
        <v>929</v>
      </c>
      <c r="H6563" s="375" t="s">
        <v>13968</v>
      </c>
      <c r="I6563" s="454"/>
      <c r="J6563" s="455"/>
      <c r="K6563" s="455"/>
    </row>
    <row r="6564" ht="22.5" customHeight="1">
      <c r="A6564" s="136" t="s">
        <v>15491</v>
      </c>
      <c r="B6564" s="493">
        <v>45785.0</v>
      </c>
      <c r="C6564" s="453" t="s">
        <v>5</v>
      </c>
      <c r="D6564" s="453" t="s">
        <v>896</v>
      </c>
      <c r="E6564" s="375" t="s">
        <v>157</v>
      </c>
      <c r="F6564" s="136" t="s">
        <v>5645</v>
      </c>
      <c r="G6564" s="375" t="s">
        <v>930</v>
      </c>
      <c r="H6564" s="375" t="s">
        <v>12181</v>
      </c>
      <c r="I6564" s="454" t="s">
        <v>16282</v>
      </c>
      <c r="J6564" s="455"/>
      <c r="K6564" s="455"/>
    </row>
    <row r="6565" ht="22.5" customHeight="1">
      <c r="A6565" s="136" t="s">
        <v>15491</v>
      </c>
      <c r="B6565" s="493">
        <v>45785.0</v>
      </c>
      <c r="C6565" s="453" t="s">
        <v>5</v>
      </c>
      <c r="D6565" s="453" t="s">
        <v>902</v>
      </c>
      <c r="E6565" s="375" t="s">
        <v>157</v>
      </c>
      <c r="F6565" s="136" t="s">
        <v>1846</v>
      </c>
      <c r="G6565" s="375" t="s">
        <v>936</v>
      </c>
      <c r="H6565" s="375" t="s">
        <v>13968</v>
      </c>
      <c r="I6565" s="454"/>
      <c r="J6565" s="455"/>
      <c r="K6565" s="455"/>
    </row>
    <row r="6566" ht="22.5" customHeight="1">
      <c r="A6566" s="136" t="s">
        <v>15491</v>
      </c>
      <c r="B6566" s="493">
        <v>45785.0</v>
      </c>
      <c r="C6566" s="453" t="s">
        <v>13</v>
      </c>
      <c r="D6566" s="453" t="s">
        <v>15235</v>
      </c>
      <c r="E6566" s="375" t="s">
        <v>157</v>
      </c>
      <c r="F6566" s="136" t="s">
        <v>1988</v>
      </c>
      <c r="G6566" s="375" t="s">
        <v>39</v>
      </c>
      <c r="H6566" s="375" t="s">
        <v>13968</v>
      </c>
      <c r="I6566" s="454"/>
      <c r="J6566" s="455"/>
      <c r="K6566" s="455"/>
    </row>
    <row r="6567" ht="22.5" customHeight="1">
      <c r="A6567" s="136" t="s">
        <v>15491</v>
      </c>
      <c r="B6567" s="493">
        <v>45785.0</v>
      </c>
      <c r="C6567" s="453" t="s">
        <v>13</v>
      </c>
      <c r="D6567" s="453" t="s">
        <v>874</v>
      </c>
      <c r="E6567" s="375" t="s">
        <v>157</v>
      </c>
      <c r="F6567" s="136" t="s">
        <v>6280</v>
      </c>
      <c r="G6567" s="375" t="s">
        <v>60</v>
      </c>
      <c r="H6567" s="375" t="s">
        <v>12181</v>
      </c>
      <c r="I6567" s="454" t="s">
        <v>16283</v>
      </c>
      <c r="J6567" s="455"/>
      <c r="K6567" s="455"/>
    </row>
    <row r="6568" ht="22.5" customHeight="1">
      <c r="A6568" s="136" t="s">
        <v>15491</v>
      </c>
      <c r="B6568" s="493">
        <v>45785.0</v>
      </c>
      <c r="C6568" s="453" t="s">
        <v>13</v>
      </c>
      <c r="D6568" s="453" t="s">
        <v>896</v>
      </c>
      <c r="E6568" s="375" t="s">
        <v>157</v>
      </c>
      <c r="F6568" s="136" t="s">
        <v>5622</v>
      </c>
      <c r="G6568" s="375" t="s">
        <v>929</v>
      </c>
      <c r="H6568" s="375" t="s">
        <v>13968</v>
      </c>
      <c r="I6568" s="454"/>
      <c r="J6568" s="455"/>
      <c r="K6568" s="455"/>
    </row>
    <row r="6569" ht="22.5" customHeight="1">
      <c r="A6569" s="136" t="s">
        <v>15491</v>
      </c>
      <c r="B6569" s="493">
        <v>45785.0</v>
      </c>
      <c r="C6569" s="453" t="s">
        <v>13</v>
      </c>
      <c r="D6569" s="453" t="s">
        <v>896</v>
      </c>
      <c r="E6569" s="375" t="s">
        <v>157</v>
      </c>
      <c r="F6569" s="136" t="s">
        <v>1599</v>
      </c>
      <c r="G6569" s="375" t="s">
        <v>930</v>
      </c>
      <c r="H6569" s="375" t="s">
        <v>13968</v>
      </c>
      <c r="I6569" s="454"/>
      <c r="J6569" s="455"/>
      <c r="K6569" s="455"/>
    </row>
    <row r="6570" ht="22.5" customHeight="1">
      <c r="A6570" s="136" t="s">
        <v>15491</v>
      </c>
      <c r="B6570" s="493">
        <v>45785.0</v>
      </c>
      <c r="C6570" s="453" t="s">
        <v>13</v>
      </c>
      <c r="D6570" s="453" t="s">
        <v>902</v>
      </c>
      <c r="E6570" s="375" t="s">
        <v>157</v>
      </c>
      <c r="F6570" s="136" t="s">
        <v>2581</v>
      </c>
      <c r="G6570" s="375" t="s">
        <v>76</v>
      </c>
      <c r="H6570" s="375" t="s">
        <v>13968</v>
      </c>
      <c r="I6570" s="454">
        <v>5.0</v>
      </c>
      <c r="J6570" s="455"/>
      <c r="K6570" s="455"/>
    </row>
    <row r="6571" ht="22.5" customHeight="1">
      <c r="A6571" s="136" t="s">
        <v>15491</v>
      </c>
      <c r="B6571" s="493">
        <v>45785.0</v>
      </c>
      <c r="C6571" s="453" t="s">
        <v>13</v>
      </c>
      <c r="D6571" s="453" t="s">
        <v>896</v>
      </c>
      <c r="E6571" s="375" t="s">
        <v>157</v>
      </c>
      <c r="F6571" s="136" t="s">
        <v>4827</v>
      </c>
      <c r="G6571" s="375" t="s">
        <v>15328</v>
      </c>
      <c r="H6571" s="375" t="s">
        <v>13968</v>
      </c>
      <c r="I6571" s="454"/>
      <c r="J6571" s="455"/>
      <c r="K6571" s="455"/>
    </row>
    <row r="6572" ht="22.5" customHeight="1">
      <c r="A6572" s="136" t="s">
        <v>15491</v>
      </c>
      <c r="B6572" s="493">
        <v>45785.0</v>
      </c>
      <c r="C6572" s="453" t="s">
        <v>19</v>
      </c>
      <c r="D6572" s="453" t="s">
        <v>874</v>
      </c>
      <c r="E6572" s="375" t="s">
        <v>157</v>
      </c>
      <c r="F6572" s="136" t="s">
        <v>2972</v>
      </c>
      <c r="G6572" s="375" t="s">
        <v>48</v>
      </c>
      <c r="H6572" s="375" t="s">
        <v>13968</v>
      </c>
      <c r="I6572" s="454"/>
      <c r="J6572" s="455"/>
      <c r="K6572" s="455"/>
    </row>
    <row r="6573" ht="22.5" customHeight="1">
      <c r="A6573" s="136" t="s">
        <v>15491</v>
      </c>
      <c r="B6573" s="493">
        <v>45785.0</v>
      </c>
      <c r="C6573" s="453" t="s">
        <v>19</v>
      </c>
      <c r="D6573" s="453" t="s">
        <v>910</v>
      </c>
      <c r="E6573" s="375" t="s">
        <v>157</v>
      </c>
      <c r="F6573" s="136" t="s">
        <v>6794</v>
      </c>
      <c r="G6573" s="375" t="s">
        <v>942</v>
      </c>
      <c r="H6573" s="375" t="s">
        <v>13968</v>
      </c>
      <c r="I6573" s="454"/>
      <c r="J6573" s="455"/>
      <c r="K6573" s="455"/>
    </row>
    <row r="6574" ht="22.5" customHeight="1">
      <c r="A6574" s="136" t="s">
        <v>15491</v>
      </c>
      <c r="B6574" s="493">
        <v>45785.0</v>
      </c>
      <c r="C6574" s="453" t="s">
        <v>26</v>
      </c>
      <c r="D6574" s="453" t="s">
        <v>15235</v>
      </c>
      <c r="E6574" s="375" t="s">
        <v>157</v>
      </c>
      <c r="F6574" s="136" t="s">
        <v>1599</v>
      </c>
      <c r="G6574" s="375" t="s">
        <v>39</v>
      </c>
      <c r="H6574" s="375" t="s">
        <v>13968</v>
      </c>
      <c r="I6574" s="454">
        <v>8.0</v>
      </c>
      <c r="J6574" s="455"/>
      <c r="K6574" s="455"/>
    </row>
    <row r="6575" ht="22.5" customHeight="1">
      <c r="A6575" s="136" t="s">
        <v>15491</v>
      </c>
      <c r="B6575" s="493">
        <v>45785.0</v>
      </c>
      <c r="C6575" s="453" t="s">
        <v>26</v>
      </c>
      <c r="D6575" s="453" t="s">
        <v>902</v>
      </c>
      <c r="E6575" s="375" t="s">
        <v>157</v>
      </c>
      <c r="F6575" s="136" t="s">
        <v>6655</v>
      </c>
      <c r="G6575" s="375" t="s">
        <v>942</v>
      </c>
      <c r="H6575" s="375" t="s">
        <v>13968</v>
      </c>
      <c r="I6575" s="454">
        <v>9.0</v>
      </c>
      <c r="J6575" s="455"/>
      <c r="K6575" s="455"/>
    </row>
    <row r="6576" ht="22.5" customHeight="1">
      <c r="A6576" s="136" t="s">
        <v>15491</v>
      </c>
      <c r="B6576" s="493">
        <v>45785.0</v>
      </c>
      <c r="C6576" s="453" t="s">
        <v>26</v>
      </c>
      <c r="D6576" s="453" t="s">
        <v>902</v>
      </c>
      <c r="E6576" s="375" t="s">
        <v>157</v>
      </c>
      <c r="F6576" s="136" t="s">
        <v>2496</v>
      </c>
      <c r="G6576" s="375" t="s">
        <v>52</v>
      </c>
      <c r="H6576" s="375" t="s">
        <v>13968</v>
      </c>
      <c r="I6576" s="454">
        <v>9.0</v>
      </c>
      <c r="J6576" s="455"/>
      <c r="K6576" s="455"/>
    </row>
    <row r="6577" ht="22.5" customHeight="1">
      <c r="A6577" s="136" t="s">
        <v>15491</v>
      </c>
      <c r="B6577" s="493">
        <v>45785.0</v>
      </c>
      <c r="C6577" s="453" t="s">
        <v>37</v>
      </c>
      <c r="D6577" s="453" t="s">
        <v>902</v>
      </c>
      <c r="E6577" s="375" t="s">
        <v>157</v>
      </c>
      <c r="F6577" s="136" t="s">
        <v>287</v>
      </c>
      <c r="G6577" s="375" t="s">
        <v>76</v>
      </c>
      <c r="H6577" s="375" t="s">
        <v>13968</v>
      </c>
      <c r="I6577" s="454">
        <v>10.0</v>
      </c>
      <c r="J6577" s="455"/>
      <c r="K6577" s="455"/>
    </row>
    <row r="6578" ht="22.5" customHeight="1">
      <c r="A6578" s="136" t="s">
        <v>15491</v>
      </c>
      <c r="B6578" s="493">
        <v>45785.0</v>
      </c>
      <c r="C6578" s="453" t="s">
        <v>37</v>
      </c>
      <c r="D6578" s="453" t="s">
        <v>902</v>
      </c>
      <c r="E6578" s="375" t="s">
        <v>157</v>
      </c>
      <c r="F6578" s="136" t="s">
        <v>4961</v>
      </c>
      <c r="G6578" s="375" t="s">
        <v>936</v>
      </c>
      <c r="H6578" s="375" t="s">
        <v>13968</v>
      </c>
      <c r="I6578" s="454">
        <v>1.0</v>
      </c>
      <c r="J6578" s="455"/>
      <c r="K6578" s="455"/>
    </row>
    <row r="6579" ht="22.5" customHeight="1">
      <c r="A6579" s="136" t="s">
        <v>15491</v>
      </c>
      <c r="B6579" s="493">
        <v>45785.0</v>
      </c>
      <c r="C6579" s="453" t="s">
        <v>41</v>
      </c>
      <c r="D6579" s="453" t="s">
        <v>874</v>
      </c>
      <c r="E6579" s="375" t="s">
        <v>157</v>
      </c>
      <c r="F6579" s="136" t="s">
        <v>1225</v>
      </c>
      <c r="G6579" s="375" t="s">
        <v>39</v>
      </c>
      <c r="H6579" s="375" t="s">
        <v>13968</v>
      </c>
      <c r="I6579" s="454"/>
      <c r="J6579" s="455"/>
      <c r="K6579" s="455"/>
    </row>
    <row r="6580" ht="22.5" customHeight="1">
      <c r="A6580" s="136" t="s">
        <v>15491</v>
      </c>
      <c r="B6580" s="493">
        <v>45785.0</v>
      </c>
      <c r="C6580" s="453" t="s">
        <v>41</v>
      </c>
      <c r="D6580" s="453" t="s">
        <v>15235</v>
      </c>
      <c r="E6580" s="375" t="s">
        <v>157</v>
      </c>
      <c r="F6580" s="136" t="s">
        <v>6542</v>
      </c>
      <c r="G6580" s="375" t="s">
        <v>60</v>
      </c>
      <c r="H6580" s="375" t="s">
        <v>13968</v>
      </c>
      <c r="I6580" s="454"/>
      <c r="J6580" s="455"/>
      <c r="K6580" s="455"/>
    </row>
    <row r="6581" ht="22.5" customHeight="1">
      <c r="A6581" s="136" t="s">
        <v>15491</v>
      </c>
      <c r="B6581" s="493">
        <v>45785.0</v>
      </c>
      <c r="C6581" s="453" t="s">
        <v>41</v>
      </c>
      <c r="D6581" s="453" t="s">
        <v>874</v>
      </c>
      <c r="E6581" s="375" t="s">
        <v>158</v>
      </c>
      <c r="F6581" s="136" t="s">
        <v>7058</v>
      </c>
      <c r="G6581" s="375" t="s">
        <v>48</v>
      </c>
      <c r="H6581" s="375" t="s">
        <v>13968</v>
      </c>
      <c r="I6581" s="454" t="s">
        <v>16284</v>
      </c>
      <c r="J6581" s="455"/>
      <c r="K6581" s="455"/>
    </row>
    <row r="6582" ht="22.5" customHeight="1">
      <c r="A6582" s="136" t="s">
        <v>15491</v>
      </c>
      <c r="B6582" s="493">
        <v>45785.0</v>
      </c>
      <c r="C6582" s="453" t="s">
        <v>41</v>
      </c>
      <c r="D6582" s="453" t="s">
        <v>902</v>
      </c>
      <c r="E6582" s="375" t="s">
        <v>157</v>
      </c>
      <c r="F6582" s="136" t="s">
        <v>4920</v>
      </c>
      <c r="G6582" s="375" t="s">
        <v>76</v>
      </c>
      <c r="H6582" s="375" t="s">
        <v>12181</v>
      </c>
      <c r="I6582" s="454"/>
      <c r="J6582" s="455"/>
      <c r="K6582" s="455"/>
    </row>
    <row r="6583" ht="22.5" customHeight="1">
      <c r="A6583" s="136" t="s">
        <v>15289</v>
      </c>
      <c r="B6583" s="493">
        <v>45785.0</v>
      </c>
      <c r="C6583" s="453" t="s">
        <v>41</v>
      </c>
      <c r="D6583" s="453" t="s">
        <v>874</v>
      </c>
      <c r="E6583" s="375" t="s">
        <v>157</v>
      </c>
      <c r="F6583" s="136" t="s">
        <v>6173</v>
      </c>
      <c r="G6583" s="375" t="s">
        <v>39</v>
      </c>
      <c r="H6583" s="375" t="s">
        <v>12181</v>
      </c>
      <c r="I6583" s="454" t="s">
        <v>16113</v>
      </c>
      <c r="J6583" s="455"/>
      <c r="K6583" s="455"/>
    </row>
    <row r="6584" ht="22.5" customHeight="1">
      <c r="A6584" s="136" t="s">
        <v>15289</v>
      </c>
      <c r="B6584" s="493">
        <v>45785.0</v>
      </c>
      <c r="C6584" s="453" t="s">
        <v>50</v>
      </c>
      <c r="D6584" s="453" t="s">
        <v>896</v>
      </c>
      <c r="E6584" s="375" t="s">
        <v>157</v>
      </c>
      <c r="F6584" s="136" t="s">
        <v>6824</v>
      </c>
      <c r="G6584" s="375" t="s">
        <v>52</v>
      </c>
      <c r="H6584" s="375" t="s">
        <v>13968</v>
      </c>
      <c r="I6584" s="454"/>
      <c r="J6584" s="455"/>
      <c r="K6584" s="455"/>
    </row>
    <row r="6585" ht="22.5" customHeight="1">
      <c r="A6585" s="136" t="s">
        <v>15289</v>
      </c>
      <c r="B6585" s="493">
        <v>45785.0</v>
      </c>
      <c r="C6585" s="453" t="s">
        <v>50</v>
      </c>
      <c r="D6585" s="453" t="s">
        <v>902</v>
      </c>
      <c r="E6585" s="375" t="s">
        <v>157</v>
      </c>
      <c r="F6585" s="136" t="s">
        <v>7241</v>
      </c>
      <c r="G6585" s="375" t="s">
        <v>76</v>
      </c>
      <c r="H6585" s="375" t="s">
        <v>13968</v>
      </c>
      <c r="I6585" s="454" t="s">
        <v>16285</v>
      </c>
      <c r="J6585" s="455"/>
      <c r="K6585" s="455"/>
    </row>
    <row r="6586" ht="22.5" customHeight="1">
      <c r="A6586" s="136" t="s">
        <v>15289</v>
      </c>
      <c r="B6586" s="493">
        <v>45785.0</v>
      </c>
      <c r="C6586" s="453" t="s">
        <v>50</v>
      </c>
      <c r="D6586" s="453" t="s">
        <v>896</v>
      </c>
      <c r="E6586" s="375" t="s">
        <v>157</v>
      </c>
      <c r="F6586" s="136" t="s">
        <v>4477</v>
      </c>
      <c r="G6586" s="375" t="s">
        <v>15328</v>
      </c>
      <c r="H6586" s="375" t="s">
        <v>13968</v>
      </c>
      <c r="I6586" s="454"/>
      <c r="J6586" s="455"/>
      <c r="K6586" s="455"/>
    </row>
    <row r="6587" ht="22.5" customHeight="1">
      <c r="A6587" s="136" t="s">
        <v>15289</v>
      </c>
      <c r="B6587" s="493">
        <v>45785.0</v>
      </c>
      <c r="C6587" s="453" t="s">
        <v>55</v>
      </c>
      <c r="D6587" s="453" t="s">
        <v>15235</v>
      </c>
      <c r="E6587" s="375" t="s">
        <v>157</v>
      </c>
      <c r="F6587" s="136" t="s">
        <v>6712</v>
      </c>
      <c r="G6587" s="375" t="s">
        <v>39</v>
      </c>
      <c r="H6587" s="375" t="s">
        <v>13968</v>
      </c>
      <c r="I6587" s="454"/>
      <c r="J6587" s="455"/>
      <c r="K6587" s="455"/>
    </row>
    <row r="6588" ht="22.5" customHeight="1">
      <c r="A6588" s="136" t="s">
        <v>15491</v>
      </c>
      <c r="B6588" s="493">
        <v>45786.0</v>
      </c>
      <c r="C6588" s="453" t="s">
        <v>1001</v>
      </c>
      <c r="D6588" s="453" t="s">
        <v>896</v>
      </c>
      <c r="E6588" s="375" t="s">
        <v>157</v>
      </c>
      <c r="F6588" s="136" t="s">
        <v>5536</v>
      </c>
      <c r="G6588" s="375" t="s">
        <v>15328</v>
      </c>
      <c r="H6588" s="375" t="s">
        <v>13968</v>
      </c>
      <c r="I6588" s="454"/>
      <c r="J6588" s="455"/>
      <c r="K6588" s="455"/>
    </row>
    <row r="6589" ht="22.5" customHeight="1">
      <c r="A6589" s="136" t="s">
        <v>15491</v>
      </c>
      <c r="B6589" s="493">
        <v>45786.0</v>
      </c>
      <c r="C6589" s="453" t="s">
        <v>1001</v>
      </c>
      <c r="D6589" s="453" t="s">
        <v>902</v>
      </c>
      <c r="E6589" s="375" t="s">
        <v>157</v>
      </c>
      <c r="F6589" s="136" t="s">
        <v>5920</v>
      </c>
      <c r="G6589" s="375" t="s">
        <v>76</v>
      </c>
      <c r="H6589" s="375" t="s">
        <v>13968</v>
      </c>
      <c r="I6589" s="454">
        <v>8.0</v>
      </c>
      <c r="J6589" s="455"/>
      <c r="K6589" s="455"/>
    </row>
    <row r="6590" ht="22.5" customHeight="1">
      <c r="A6590" s="136" t="s">
        <v>15491</v>
      </c>
      <c r="B6590" s="493">
        <v>45786.0</v>
      </c>
      <c r="C6590" s="453" t="s">
        <v>5</v>
      </c>
      <c r="D6590" s="453" t="s">
        <v>15235</v>
      </c>
      <c r="E6590" s="375" t="s">
        <v>201</v>
      </c>
      <c r="F6590" s="136" t="s">
        <v>6896</v>
      </c>
      <c r="G6590" s="375" t="s">
        <v>60</v>
      </c>
      <c r="H6590" s="375" t="s">
        <v>13968</v>
      </c>
      <c r="I6590" s="454"/>
      <c r="J6590" s="455"/>
      <c r="K6590" s="455"/>
    </row>
    <row r="6591" ht="22.5" customHeight="1">
      <c r="A6591" s="136" t="s">
        <v>15491</v>
      </c>
      <c r="B6591" s="493">
        <v>45786.0</v>
      </c>
      <c r="C6591" s="453" t="s">
        <v>5</v>
      </c>
      <c r="D6591" s="453" t="s">
        <v>896</v>
      </c>
      <c r="E6591" s="375" t="s">
        <v>157</v>
      </c>
      <c r="F6591" s="136" t="s">
        <v>2783</v>
      </c>
      <c r="G6591" s="375" t="s">
        <v>930</v>
      </c>
      <c r="H6591" s="375" t="s">
        <v>13968</v>
      </c>
      <c r="I6591" s="454"/>
      <c r="J6591" s="455"/>
      <c r="K6591" s="455"/>
    </row>
    <row r="6592" ht="22.5" customHeight="1">
      <c r="A6592" s="136" t="s">
        <v>15491</v>
      </c>
      <c r="B6592" s="493">
        <v>45786.0</v>
      </c>
      <c r="C6592" s="453" t="s">
        <v>5</v>
      </c>
      <c r="D6592" s="453" t="s">
        <v>902</v>
      </c>
      <c r="E6592" s="375" t="s">
        <v>157</v>
      </c>
      <c r="F6592" s="136" t="s">
        <v>5948</v>
      </c>
      <c r="G6592" s="375" t="s">
        <v>76</v>
      </c>
      <c r="H6592" s="375" t="s">
        <v>13968</v>
      </c>
      <c r="I6592" s="454"/>
      <c r="J6592" s="455"/>
      <c r="K6592" s="455"/>
    </row>
    <row r="6593" ht="22.5" customHeight="1">
      <c r="A6593" s="136" t="s">
        <v>15491</v>
      </c>
      <c r="B6593" s="493">
        <v>45786.0</v>
      </c>
      <c r="C6593" s="453" t="s">
        <v>13</v>
      </c>
      <c r="D6593" s="453" t="s">
        <v>896</v>
      </c>
      <c r="E6593" s="375" t="s">
        <v>157</v>
      </c>
      <c r="F6593" s="136" t="s">
        <v>320</v>
      </c>
      <c r="G6593" s="375" t="s">
        <v>930</v>
      </c>
      <c r="H6593" s="375" t="s">
        <v>13968</v>
      </c>
      <c r="I6593" s="454"/>
      <c r="J6593" s="455"/>
      <c r="K6593" s="455"/>
    </row>
    <row r="6594" ht="22.5" customHeight="1">
      <c r="A6594" s="136" t="s">
        <v>15491</v>
      </c>
      <c r="B6594" s="493">
        <v>45786.0</v>
      </c>
      <c r="C6594" s="453" t="s">
        <v>13</v>
      </c>
      <c r="D6594" s="453" t="s">
        <v>15235</v>
      </c>
      <c r="E6594" s="375" t="s">
        <v>157</v>
      </c>
      <c r="F6594" s="136" t="s">
        <v>1110</v>
      </c>
      <c r="G6594" s="375" t="s">
        <v>60</v>
      </c>
      <c r="H6594" s="375" t="s">
        <v>13968</v>
      </c>
      <c r="I6594" s="454"/>
      <c r="J6594" s="455"/>
      <c r="K6594" s="455"/>
    </row>
    <row r="6595" ht="22.5" customHeight="1">
      <c r="A6595" s="136" t="s">
        <v>15491</v>
      </c>
      <c r="B6595" s="493">
        <v>45786.0</v>
      </c>
      <c r="C6595" s="453" t="s">
        <v>13</v>
      </c>
      <c r="D6595" s="453" t="s">
        <v>896</v>
      </c>
      <c r="E6595" s="375" t="s">
        <v>157</v>
      </c>
      <c r="F6595" s="136" t="s">
        <v>6578</v>
      </c>
      <c r="G6595" s="375" t="s">
        <v>15328</v>
      </c>
      <c r="H6595" s="375" t="s">
        <v>13968</v>
      </c>
      <c r="I6595" s="454"/>
      <c r="J6595" s="455"/>
      <c r="K6595" s="455"/>
    </row>
    <row r="6596" ht="22.5" customHeight="1">
      <c r="A6596" s="136" t="s">
        <v>15491</v>
      </c>
      <c r="B6596" s="493">
        <v>45786.0</v>
      </c>
      <c r="C6596" s="453" t="s">
        <v>13</v>
      </c>
      <c r="D6596" s="453" t="s">
        <v>902</v>
      </c>
      <c r="E6596" s="375" t="s">
        <v>157</v>
      </c>
      <c r="F6596" s="136" t="s">
        <v>4477</v>
      </c>
      <c r="G6596" s="375" t="s">
        <v>76</v>
      </c>
      <c r="H6596" s="375" t="s">
        <v>13968</v>
      </c>
      <c r="I6596" s="454"/>
      <c r="J6596" s="455"/>
      <c r="K6596" s="455"/>
    </row>
    <row r="6597" ht="22.5" customHeight="1">
      <c r="A6597" s="136" t="s">
        <v>15491</v>
      </c>
      <c r="B6597" s="493">
        <v>45786.0</v>
      </c>
      <c r="C6597" s="453" t="s">
        <v>26</v>
      </c>
      <c r="D6597" s="453" t="s">
        <v>896</v>
      </c>
      <c r="E6597" s="375" t="s">
        <v>157</v>
      </c>
      <c r="F6597" s="136" t="s">
        <v>1988</v>
      </c>
      <c r="G6597" s="375" t="s">
        <v>930</v>
      </c>
      <c r="H6597" s="375" t="s">
        <v>13968</v>
      </c>
      <c r="I6597" s="454"/>
      <c r="J6597" s="455"/>
      <c r="K6597" s="455"/>
    </row>
    <row r="6598" ht="22.5" customHeight="1">
      <c r="A6598" s="136" t="s">
        <v>15491</v>
      </c>
      <c r="B6598" s="493">
        <v>45786.0</v>
      </c>
      <c r="C6598" s="453" t="s">
        <v>26</v>
      </c>
      <c r="D6598" s="453" t="s">
        <v>15235</v>
      </c>
      <c r="E6598" s="375" t="s">
        <v>158</v>
      </c>
      <c r="F6598" s="136" t="s">
        <v>6045</v>
      </c>
      <c r="G6598" s="375" t="s">
        <v>60</v>
      </c>
      <c r="H6598" s="375" t="s">
        <v>13968</v>
      </c>
      <c r="I6598" s="454"/>
      <c r="J6598" s="455"/>
      <c r="K6598" s="455"/>
    </row>
    <row r="6599" ht="22.5" customHeight="1">
      <c r="A6599" s="136" t="s">
        <v>15491</v>
      </c>
      <c r="B6599" s="493">
        <v>45786.0</v>
      </c>
      <c r="C6599" s="453" t="s">
        <v>26</v>
      </c>
      <c r="D6599" s="453" t="s">
        <v>15235</v>
      </c>
      <c r="E6599" s="375" t="s">
        <v>158</v>
      </c>
      <c r="F6599" s="136" t="s">
        <v>3748</v>
      </c>
      <c r="G6599" s="375" t="s">
        <v>60</v>
      </c>
      <c r="H6599" s="375" t="s">
        <v>13968</v>
      </c>
      <c r="I6599" s="454"/>
      <c r="J6599" s="455"/>
      <c r="K6599" s="455"/>
    </row>
    <row r="6600" ht="22.5" customHeight="1">
      <c r="A6600" s="136" t="s">
        <v>15491</v>
      </c>
      <c r="B6600" s="493">
        <v>45786.0</v>
      </c>
      <c r="C6600" s="453" t="s">
        <v>26</v>
      </c>
      <c r="D6600" s="453" t="s">
        <v>902</v>
      </c>
      <c r="E6600" s="375" t="s">
        <v>157</v>
      </c>
      <c r="F6600" s="136" t="s">
        <v>2865</v>
      </c>
      <c r="G6600" s="375" t="s">
        <v>76</v>
      </c>
      <c r="H6600" s="375" t="s">
        <v>13968</v>
      </c>
      <c r="I6600" s="454"/>
      <c r="J6600" s="455"/>
      <c r="K6600" s="455"/>
    </row>
    <row r="6601" ht="22.5" customHeight="1">
      <c r="A6601" s="136" t="s">
        <v>15491</v>
      </c>
      <c r="B6601" s="493">
        <v>45786.0</v>
      </c>
      <c r="C6601" s="453" t="s">
        <v>26</v>
      </c>
      <c r="D6601" s="453" t="s">
        <v>896</v>
      </c>
      <c r="E6601" s="375" t="s">
        <v>157</v>
      </c>
      <c r="F6601" s="136" t="s">
        <v>4776</v>
      </c>
      <c r="G6601" s="375" t="s">
        <v>929</v>
      </c>
      <c r="H6601" s="375" t="s">
        <v>12181</v>
      </c>
      <c r="I6601" s="454" t="s">
        <v>16286</v>
      </c>
      <c r="J6601" s="455"/>
      <c r="K6601" s="455"/>
    </row>
    <row r="6602" ht="22.5" customHeight="1">
      <c r="A6602" s="136" t="s">
        <v>15491</v>
      </c>
      <c r="B6602" s="493">
        <v>45786.0</v>
      </c>
      <c r="C6602" s="453" t="s">
        <v>37</v>
      </c>
      <c r="D6602" s="453" t="s">
        <v>15235</v>
      </c>
      <c r="E6602" s="375" t="s">
        <v>157</v>
      </c>
      <c r="F6602" s="136" t="s">
        <v>1563</v>
      </c>
      <c r="G6602" s="375" t="s">
        <v>60</v>
      </c>
      <c r="H6602" s="375" t="s">
        <v>13968</v>
      </c>
      <c r="I6602" s="454"/>
      <c r="J6602" s="455"/>
      <c r="K6602" s="455"/>
    </row>
    <row r="6603" ht="22.5" customHeight="1">
      <c r="A6603" s="136" t="s">
        <v>15491</v>
      </c>
      <c r="B6603" s="493">
        <v>45786.0</v>
      </c>
      <c r="C6603" s="453" t="s">
        <v>37</v>
      </c>
      <c r="D6603" s="453" t="s">
        <v>896</v>
      </c>
      <c r="E6603" s="375" t="s">
        <v>157</v>
      </c>
      <c r="F6603" s="136" t="s">
        <v>7069</v>
      </c>
      <c r="G6603" s="375" t="s">
        <v>930</v>
      </c>
      <c r="H6603" s="375" t="s">
        <v>13968</v>
      </c>
      <c r="I6603" s="454"/>
      <c r="J6603" s="455"/>
      <c r="K6603" s="455"/>
    </row>
    <row r="6604" ht="22.5" customHeight="1">
      <c r="A6604" s="136" t="s">
        <v>15491</v>
      </c>
      <c r="B6604" s="493">
        <v>45786.0</v>
      </c>
      <c r="C6604" s="453" t="s">
        <v>37</v>
      </c>
      <c r="D6604" s="453" t="s">
        <v>896</v>
      </c>
      <c r="E6604" s="375" t="s">
        <v>157</v>
      </c>
      <c r="F6604" s="136" t="s">
        <v>5684</v>
      </c>
      <c r="G6604" s="375" t="s">
        <v>15328</v>
      </c>
      <c r="H6604" s="375" t="s">
        <v>12181</v>
      </c>
      <c r="I6604" s="454"/>
      <c r="J6604" s="455"/>
      <c r="K6604" s="455"/>
    </row>
    <row r="6605" ht="22.5" customHeight="1">
      <c r="A6605" s="136" t="s">
        <v>15491</v>
      </c>
      <c r="B6605" s="493">
        <v>45786.0</v>
      </c>
      <c r="C6605" s="453" t="s">
        <v>37</v>
      </c>
      <c r="D6605" s="453" t="s">
        <v>15235</v>
      </c>
      <c r="E6605" s="375" t="s">
        <v>157</v>
      </c>
      <c r="F6605" s="136" t="s">
        <v>6655</v>
      </c>
      <c r="G6605" s="375" t="s">
        <v>76</v>
      </c>
      <c r="H6605" s="375" t="s">
        <v>13968</v>
      </c>
      <c r="I6605" s="454"/>
      <c r="J6605" s="455"/>
      <c r="K6605" s="455"/>
    </row>
    <row r="6606" ht="22.5" customHeight="1">
      <c r="A6606" s="136" t="s">
        <v>15491</v>
      </c>
      <c r="B6606" s="493">
        <v>45786.0</v>
      </c>
      <c r="C6606" s="453" t="s">
        <v>41</v>
      </c>
      <c r="D6606" s="453" t="s">
        <v>15235</v>
      </c>
      <c r="E6606" s="375" t="s">
        <v>157</v>
      </c>
      <c r="F6606" s="136" t="s">
        <v>5827</v>
      </c>
      <c r="G6606" s="375" t="s">
        <v>60</v>
      </c>
      <c r="H6606" s="375" t="s">
        <v>13968</v>
      </c>
      <c r="I6606" s="454"/>
      <c r="J6606" s="455"/>
      <c r="K6606" s="455"/>
    </row>
    <row r="6607" ht="22.5" customHeight="1">
      <c r="A6607" s="136" t="s">
        <v>15491</v>
      </c>
      <c r="B6607" s="493">
        <v>45786.0</v>
      </c>
      <c r="C6607" s="453" t="s">
        <v>41</v>
      </c>
      <c r="D6607" s="453" t="s">
        <v>896</v>
      </c>
      <c r="E6607" s="375" t="s">
        <v>157</v>
      </c>
      <c r="F6607" s="136" t="s">
        <v>6220</v>
      </c>
      <c r="G6607" s="375" t="s">
        <v>15328</v>
      </c>
      <c r="H6607" s="375" t="s">
        <v>13968</v>
      </c>
      <c r="I6607" s="454"/>
      <c r="J6607" s="455"/>
      <c r="K6607" s="455"/>
    </row>
    <row r="6608" ht="22.5" customHeight="1">
      <c r="A6608" s="136" t="s">
        <v>15289</v>
      </c>
      <c r="B6608" s="493">
        <v>45786.0</v>
      </c>
      <c r="C6608" s="453" t="s">
        <v>50</v>
      </c>
      <c r="D6608" s="453" t="s">
        <v>15235</v>
      </c>
      <c r="E6608" s="375" t="s">
        <v>157</v>
      </c>
      <c r="F6608" s="136" t="s">
        <v>6807</v>
      </c>
      <c r="G6608" s="375" t="s">
        <v>48</v>
      </c>
      <c r="H6608" s="375" t="s">
        <v>13968</v>
      </c>
      <c r="I6608" s="454"/>
      <c r="J6608" s="455"/>
      <c r="K6608" s="455"/>
    </row>
    <row r="6609" ht="22.5" customHeight="1">
      <c r="A6609" s="136" t="s">
        <v>15289</v>
      </c>
      <c r="B6609" s="493">
        <v>45786.0</v>
      </c>
      <c r="C6609" s="453" t="s">
        <v>55</v>
      </c>
      <c r="D6609" s="453" t="s">
        <v>874</v>
      </c>
      <c r="E6609" s="375" t="s">
        <v>158</v>
      </c>
      <c r="F6609" s="136" t="s">
        <v>6873</v>
      </c>
      <c r="G6609" s="375" t="s">
        <v>48</v>
      </c>
      <c r="H6609" s="375" t="s">
        <v>13968</v>
      </c>
      <c r="I6609" s="454"/>
      <c r="J6609" s="455"/>
      <c r="K6609" s="455"/>
    </row>
    <row r="6610" ht="22.5" customHeight="1">
      <c r="A6610" s="136" t="s">
        <v>15289</v>
      </c>
      <c r="B6610" s="493">
        <v>45786.0</v>
      </c>
      <c r="C6610" s="453" t="s">
        <v>55</v>
      </c>
      <c r="D6610" s="453" t="s">
        <v>896</v>
      </c>
      <c r="E6610" s="375" t="s">
        <v>157</v>
      </c>
      <c r="F6610" s="136" t="s">
        <v>6546</v>
      </c>
      <c r="G6610" s="375" t="s">
        <v>929</v>
      </c>
      <c r="H6610" s="375" t="s">
        <v>12181</v>
      </c>
      <c r="I6610" s="454"/>
      <c r="J6610" s="455"/>
      <c r="K6610" s="455"/>
    </row>
    <row r="6611" ht="22.5" customHeight="1">
      <c r="A6611" s="136" t="s">
        <v>16287</v>
      </c>
      <c r="B6611" s="493">
        <v>45787.0</v>
      </c>
      <c r="C6611" s="453" t="s">
        <v>1001</v>
      </c>
      <c r="D6611" s="453" t="s">
        <v>874</v>
      </c>
      <c r="E6611" s="375" t="s">
        <v>157</v>
      </c>
      <c r="F6611" s="136" t="s">
        <v>436</v>
      </c>
      <c r="G6611" s="375" t="s">
        <v>39</v>
      </c>
      <c r="H6611" s="375" t="s">
        <v>13968</v>
      </c>
      <c r="I6611" s="454"/>
      <c r="J6611" s="455"/>
      <c r="K6611" s="455"/>
    </row>
    <row r="6612" ht="22.5" customHeight="1">
      <c r="A6612" s="136" t="s">
        <v>15249</v>
      </c>
      <c r="B6612" s="493">
        <v>45787.0</v>
      </c>
      <c r="C6612" s="453" t="s">
        <v>1001</v>
      </c>
      <c r="D6612" s="453" t="s">
        <v>896</v>
      </c>
      <c r="E6612" s="375" t="s">
        <v>201</v>
      </c>
      <c r="F6612" s="136" t="s">
        <v>1761</v>
      </c>
      <c r="G6612" s="375" t="s">
        <v>15328</v>
      </c>
      <c r="H6612" s="375" t="s">
        <v>13968</v>
      </c>
      <c r="I6612" s="454"/>
      <c r="J6612" s="455"/>
      <c r="K6612" s="455"/>
    </row>
    <row r="6613" ht="22.5" customHeight="1">
      <c r="A6613" s="136" t="s">
        <v>15249</v>
      </c>
      <c r="B6613" s="493">
        <v>45787.0</v>
      </c>
      <c r="C6613" s="453" t="s">
        <v>1001</v>
      </c>
      <c r="D6613" s="453" t="s">
        <v>896</v>
      </c>
      <c r="E6613" s="375" t="s">
        <v>157</v>
      </c>
      <c r="F6613" s="136" t="s">
        <v>7034</v>
      </c>
      <c r="G6613" s="375" t="s">
        <v>52</v>
      </c>
      <c r="H6613" s="375" t="s">
        <v>13968</v>
      </c>
      <c r="I6613" s="454"/>
      <c r="J6613" s="455"/>
      <c r="K6613" s="455"/>
    </row>
    <row r="6614" ht="22.5" customHeight="1">
      <c r="A6614" s="136" t="s">
        <v>15249</v>
      </c>
      <c r="B6614" s="493">
        <v>45787.0</v>
      </c>
      <c r="C6614" s="453" t="s">
        <v>1001</v>
      </c>
      <c r="D6614" s="453" t="s">
        <v>902</v>
      </c>
      <c r="E6614" s="375" t="s">
        <v>158</v>
      </c>
      <c r="F6614" s="136" t="s">
        <v>2751</v>
      </c>
      <c r="G6614" s="375" t="s">
        <v>936</v>
      </c>
      <c r="H6614" s="375" t="s">
        <v>13968</v>
      </c>
      <c r="I6614" s="454"/>
      <c r="J6614" s="455"/>
      <c r="K6614" s="455"/>
    </row>
    <row r="6615" ht="22.5" customHeight="1">
      <c r="A6615" s="136" t="s">
        <v>15249</v>
      </c>
      <c r="B6615" s="493">
        <v>45787.0</v>
      </c>
      <c r="C6615" s="453" t="s">
        <v>1001</v>
      </c>
      <c r="D6615" s="453" t="s">
        <v>902</v>
      </c>
      <c r="E6615" s="375" t="s">
        <v>157</v>
      </c>
      <c r="F6615" s="136" t="s">
        <v>1521</v>
      </c>
      <c r="G6615" s="375" t="s">
        <v>942</v>
      </c>
      <c r="H6615" s="375" t="s">
        <v>13968</v>
      </c>
      <c r="I6615" s="454"/>
      <c r="J6615" s="455"/>
      <c r="K6615" s="455"/>
    </row>
    <row r="6616" ht="22.5" customHeight="1">
      <c r="A6616" s="136" t="s">
        <v>15249</v>
      </c>
      <c r="B6616" s="493">
        <v>45787.0</v>
      </c>
      <c r="C6616" s="453" t="s">
        <v>5</v>
      </c>
      <c r="D6616" s="453" t="s">
        <v>910</v>
      </c>
      <c r="E6616" s="375" t="s">
        <v>157</v>
      </c>
      <c r="F6616" s="136" t="s">
        <v>5976</v>
      </c>
      <c r="G6616" s="375" t="s">
        <v>942</v>
      </c>
      <c r="H6616" s="375" t="s">
        <v>13968</v>
      </c>
      <c r="I6616" s="454">
        <v>10.0</v>
      </c>
      <c r="J6616" s="455"/>
      <c r="K6616" s="455"/>
    </row>
    <row r="6617" ht="22.5" customHeight="1">
      <c r="A6617" s="136" t="s">
        <v>15249</v>
      </c>
      <c r="B6617" s="493">
        <v>45787.0</v>
      </c>
      <c r="C6617" s="453" t="s">
        <v>5</v>
      </c>
      <c r="D6617" s="453" t="s">
        <v>874</v>
      </c>
      <c r="E6617" s="375" t="s">
        <v>157</v>
      </c>
      <c r="F6617" s="136" t="s">
        <v>6816</v>
      </c>
      <c r="G6617" s="375" t="s">
        <v>39</v>
      </c>
      <c r="H6617" s="375" t="s">
        <v>13968</v>
      </c>
      <c r="I6617" s="454"/>
      <c r="J6617" s="455"/>
      <c r="K6617" s="455"/>
    </row>
    <row r="6618" ht="22.5" customHeight="1">
      <c r="A6618" s="136" t="s">
        <v>15249</v>
      </c>
      <c r="B6618" s="493">
        <v>45787.0</v>
      </c>
      <c r="C6618" s="453" t="s">
        <v>5</v>
      </c>
      <c r="D6618" s="453" t="s">
        <v>896</v>
      </c>
      <c r="E6618" s="375" t="s">
        <v>157</v>
      </c>
      <c r="F6618" s="136" t="s">
        <v>6578</v>
      </c>
      <c r="G6618" s="375" t="s">
        <v>15328</v>
      </c>
      <c r="H6618" s="375" t="s">
        <v>13968</v>
      </c>
      <c r="I6618" s="454"/>
      <c r="J6618" s="455"/>
      <c r="K6618" s="455"/>
    </row>
    <row r="6619" ht="22.5" customHeight="1">
      <c r="A6619" s="136" t="s">
        <v>15249</v>
      </c>
      <c r="B6619" s="493">
        <v>45787.0</v>
      </c>
      <c r="C6619" s="453" t="s">
        <v>5</v>
      </c>
      <c r="D6619" s="453" t="s">
        <v>896</v>
      </c>
      <c r="E6619" s="375" t="s">
        <v>158</v>
      </c>
      <c r="F6619" s="136" t="s">
        <v>933</v>
      </c>
      <c r="G6619" s="375" t="s">
        <v>52</v>
      </c>
      <c r="H6619" s="375" t="s">
        <v>13968</v>
      </c>
      <c r="I6619" s="454"/>
      <c r="J6619" s="455"/>
      <c r="K6619" s="455"/>
    </row>
    <row r="6620" ht="22.5" customHeight="1">
      <c r="A6620" s="136" t="s">
        <v>15249</v>
      </c>
      <c r="B6620" s="493">
        <v>45787.0</v>
      </c>
      <c r="C6620" s="453" t="s">
        <v>5</v>
      </c>
      <c r="D6620" s="453" t="s">
        <v>902</v>
      </c>
      <c r="E6620" s="375" t="s">
        <v>157</v>
      </c>
      <c r="F6620" s="136" t="s">
        <v>287</v>
      </c>
      <c r="G6620" s="375" t="s">
        <v>936</v>
      </c>
      <c r="H6620" s="375" t="s">
        <v>13968</v>
      </c>
      <c r="I6620" s="454"/>
      <c r="J6620" s="455"/>
      <c r="K6620" s="455"/>
    </row>
    <row r="6621" ht="22.5" customHeight="1">
      <c r="A6621" s="136" t="s">
        <v>15249</v>
      </c>
      <c r="B6621" s="493">
        <v>45787.0</v>
      </c>
      <c r="C6621" s="453" t="s">
        <v>13</v>
      </c>
      <c r="D6621" s="453" t="s">
        <v>874</v>
      </c>
      <c r="E6621" s="375" t="s">
        <v>157</v>
      </c>
      <c r="F6621" s="136" t="s">
        <v>384</v>
      </c>
      <c r="G6621" s="375" t="s">
        <v>39</v>
      </c>
      <c r="H6621" s="375" t="s">
        <v>13968</v>
      </c>
      <c r="I6621" s="454"/>
      <c r="J6621" s="455"/>
      <c r="K6621" s="455"/>
    </row>
    <row r="6622" ht="22.5" customHeight="1">
      <c r="A6622" s="136" t="s">
        <v>15249</v>
      </c>
      <c r="B6622" s="493">
        <v>45787.0</v>
      </c>
      <c r="C6622" s="453" t="s">
        <v>13</v>
      </c>
      <c r="D6622" s="453" t="s">
        <v>896</v>
      </c>
      <c r="E6622" s="375" t="s">
        <v>157</v>
      </c>
      <c r="F6622" s="136" t="s">
        <v>221</v>
      </c>
      <c r="G6622" s="375" t="s">
        <v>15328</v>
      </c>
      <c r="H6622" s="375" t="s">
        <v>13968</v>
      </c>
      <c r="I6622" s="454">
        <v>10.0</v>
      </c>
      <c r="J6622" s="455"/>
      <c r="K6622" s="455"/>
    </row>
    <row r="6623" ht="22.5" customHeight="1">
      <c r="A6623" s="136" t="s">
        <v>15249</v>
      </c>
      <c r="B6623" s="493">
        <v>45787.0</v>
      </c>
      <c r="C6623" s="453" t="s">
        <v>13</v>
      </c>
      <c r="D6623" s="453" t="s">
        <v>896</v>
      </c>
      <c r="E6623" s="375" t="s">
        <v>157</v>
      </c>
      <c r="F6623" s="136" t="s">
        <v>647</v>
      </c>
      <c r="G6623" s="375" t="s">
        <v>52</v>
      </c>
      <c r="H6623" s="375" t="s">
        <v>13968</v>
      </c>
      <c r="I6623" s="454"/>
      <c r="J6623" s="455"/>
      <c r="K6623" s="455"/>
    </row>
    <row r="6624" ht="22.5" customHeight="1">
      <c r="A6624" s="136" t="s">
        <v>15249</v>
      </c>
      <c r="B6624" s="493">
        <v>45787.0</v>
      </c>
      <c r="C6624" s="453" t="s">
        <v>13</v>
      </c>
      <c r="D6624" s="453" t="s">
        <v>902</v>
      </c>
      <c r="E6624" s="375" t="s">
        <v>157</v>
      </c>
      <c r="F6624" s="136" t="s">
        <v>1562</v>
      </c>
      <c r="G6624" s="375" t="s">
        <v>936</v>
      </c>
      <c r="H6624" s="375" t="s">
        <v>13968</v>
      </c>
      <c r="I6624" s="454"/>
      <c r="J6624" s="455"/>
      <c r="K6624" s="455"/>
    </row>
    <row r="6625" ht="22.5" customHeight="1">
      <c r="A6625" s="136" t="s">
        <v>15249</v>
      </c>
      <c r="B6625" s="493">
        <v>45787.0</v>
      </c>
      <c r="C6625" s="453" t="s">
        <v>13</v>
      </c>
      <c r="D6625" s="453" t="s">
        <v>910</v>
      </c>
      <c r="E6625" s="375" t="s">
        <v>157</v>
      </c>
      <c r="F6625" s="136" t="s">
        <v>6555</v>
      </c>
      <c r="G6625" s="375" t="s">
        <v>942</v>
      </c>
      <c r="H6625" s="375" t="s">
        <v>13968</v>
      </c>
      <c r="I6625" s="454"/>
      <c r="J6625" s="455"/>
      <c r="K6625" s="455"/>
    </row>
    <row r="6626" ht="22.5" customHeight="1">
      <c r="A6626" s="136" t="s">
        <v>15249</v>
      </c>
      <c r="B6626" s="493">
        <v>45787.0</v>
      </c>
      <c r="C6626" s="453" t="s">
        <v>26</v>
      </c>
      <c r="D6626" s="453" t="s">
        <v>910</v>
      </c>
      <c r="E6626" s="375" t="s">
        <v>157</v>
      </c>
      <c r="F6626" s="136" t="s">
        <v>6655</v>
      </c>
      <c r="G6626" s="375" t="s">
        <v>942</v>
      </c>
      <c r="H6626" s="375" t="s">
        <v>13968</v>
      </c>
      <c r="I6626" s="454"/>
      <c r="J6626" s="455"/>
      <c r="K6626" s="455"/>
    </row>
    <row r="6627" ht="22.5" customHeight="1">
      <c r="A6627" s="136" t="s">
        <v>15249</v>
      </c>
      <c r="B6627" s="493">
        <v>45787.0</v>
      </c>
      <c r="C6627" s="453" t="s">
        <v>26</v>
      </c>
      <c r="D6627" s="453" t="s">
        <v>874</v>
      </c>
      <c r="E6627" s="375" t="s">
        <v>158</v>
      </c>
      <c r="F6627" s="136" t="s">
        <v>4082</v>
      </c>
      <c r="G6627" s="375" t="s">
        <v>39</v>
      </c>
      <c r="H6627" s="375" t="s">
        <v>13968</v>
      </c>
      <c r="I6627" s="454"/>
      <c r="J6627" s="455"/>
      <c r="K6627" s="455"/>
    </row>
    <row r="6628" ht="22.5" customHeight="1">
      <c r="A6628" s="136" t="s">
        <v>15249</v>
      </c>
      <c r="B6628" s="493">
        <v>45787.0</v>
      </c>
      <c r="C6628" s="453" t="s">
        <v>26</v>
      </c>
      <c r="D6628" s="453" t="s">
        <v>874</v>
      </c>
      <c r="E6628" s="375" t="s">
        <v>157</v>
      </c>
      <c r="F6628" s="136" t="s">
        <v>6542</v>
      </c>
      <c r="G6628" s="375" t="s">
        <v>48</v>
      </c>
      <c r="H6628" s="375" t="s">
        <v>13968</v>
      </c>
      <c r="I6628" s="454"/>
      <c r="J6628" s="455"/>
      <c r="K6628" s="455"/>
    </row>
    <row r="6629" ht="22.5" customHeight="1">
      <c r="A6629" s="136" t="s">
        <v>15249</v>
      </c>
      <c r="B6629" s="493">
        <v>45787.0</v>
      </c>
      <c r="C6629" s="453" t="s">
        <v>26</v>
      </c>
      <c r="D6629" s="453" t="s">
        <v>896</v>
      </c>
      <c r="E6629" s="375" t="s">
        <v>157</v>
      </c>
      <c r="F6629" s="136" t="s">
        <v>6108</v>
      </c>
      <c r="G6629" s="375" t="s">
        <v>52</v>
      </c>
      <c r="H6629" s="375" t="s">
        <v>13968</v>
      </c>
      <c r="I6629" s="454"/>
      <c r="J6629" s="455"/>
      <c r="K6629" s="455"/>
    </row>
    <row r="6630" ht="22.5" customHeight="1">
      <c r="A6630" s="136" t="s">
        <v>15249</v>
      </c>
      <c r="B6630" s="493">
        <v>45787.0</v>
      </c>
      <c r="C6630" s="453" t="s">
        <v>26</v>
      </c>
      <c r="D6630" s="453" t="s">
        <v>902</v>
      </c>
      <c r="E6630" s="375" t="s">
        <v>157</v>
      </c>
      <c r="F6630" s="136" t="s">
        <v>2868</v>
      </c>
      <c r="G6630" s="375" t="s">
        <v>936</v>
      </c>
      <c r="H6630" s="375" t="s">
        <v>13968</v>
      </c>
      <c r="I6630" s="454"/>
      <c r="J6630" s="455"/>
      <c r="K6630" s="455"/>
    </row>
    <row r="6631" ht="22.5" customHeight="1">
      <c r="A6631" s="136" t="s">
        <v>15249</v>
      </c>
      <c r="B6631" s="493">
        <v>45787.0</v>
      </c>
      <c r="C6631" s="453" t="s">
        <v>37</v>
      </c>
      <c r="D6631" s="453" t="s">
        <v>896</v>
      </c>
      <c r="E6631" s="375" t="s">
        <v>157</v>
      </c>
      <c r="F6631" s="136" t="s">
        <v>7069</v>
      </c>
      <c r="G6631" s="375" t="s">
        <v>15328</v>
      </c>
      <c r="H6631" s="375" t="s">
        <v>13968</v>
      </c>
      <c r="I6631" s="454"/>
      <c r="J6631" s="455"/>
      <c r="K6631" s="455"/>
    </row>
    <row r="6632" ht="22.5" customHeight="1">
      <c r="A6632" s="136" t="s">
        <v>15249</v>
      </c>
      <c r="B6632" s="493">
        <v>45787.0</v>
      </c>
      <c r="C6632" s="453" t="s">
        <v>37</v>
      </c>
      <c r="D6632" s="453" t="s">
        <v>15235</v>
      </c>
      <c r="E6632" s="375" t="s">
        <v>158</v>
      </c>
      <c r="F6632" s="136" t="s">
        <v>3489</v>
      </c>
      <c r="G6632" s="375" t="s">
        <v>39</v>
      </c>
      <c r="H6632" s="375" t="s">
        <v>13968</v>
      </c>
      <c r="I6632" s="454"/>
      <c r="J6632" s="455"/>
      <c r="K6632" s="455"/>
    </row>
    <row r="6633" ht="22.5" customHeight="1">
      <c r="A6633" s="136" t="s">
        <v>15249</v>
      </c>
      <c r="B6633" s="493">
        <v>45787.0</v>
      </c>
      <c r="C6633" s="453" t="s">
        <v>37</v>
      </c>
      <c r="D6633" s="453" t="s">
        <v>874</v>
      </c>
      <c r="E6633" s="375" t="s">
        <v>157</v>
      </c>
      <c r="F6633" s="136" t="s">
        <v>6843</v>
      </c>
      <c r="G6633" s="375" t="s">
        <v>48</v>
      </c>
      <c r="H6633" s="375" t="s">
        <v>13968</v>
      </c>
      <c r="I6633" s="454"/>
      <c r="J6633" s="455"/>
      <c r="K6633" s="455"/>
    </row>
    <row r="6634" ht="22.5" customHeight="1">
      <c r="A6634" s="136" t="s">
        <v>15249</v>
      </c>
      <c r="B6634" s="493">
        <v>45787.0</v>
      </c>
      <c r="C6634" s="453" t="s">
        <v>37</v>
      </c>
      <c r="D6634" s="453" t="s">
        <v>896</v>
      </c>
      <c r="E6634" s="375" t="s">
        <v>157</v>
      </c>
      <c r="F6634" s="136" t="s">
        <v>6824</v>
      </c>
      <c r="G6634" s="375" t="s">
        <v>15328</v>
      </c>
      <c r="H6634" s="375" t="s">
        <v>13968</v>
      </c>
      <c r="I6634" s="454"/>
      <c r="J6634" s="455"/>
      <c r="K6634" s="455"/>
    </row>
    <row r="6635" ht="22.5" customHeight="1">
      <c r="A6635" s="136" t="s">
        <v>15249</v>
      </c>
      <c r="B6635" s="493">
        <v>45787.0</v>
      </c>
      <c r="C6635" s="453" t="s">
        <v>37</v>
      </c>
      <c r="D6635" s="453" t="s">
        <v>896</v>
      </c>
      <c r="E6635" s="375" t="s">
        <v>157</v>
      </c>
      <c r="F6635" s="136" t="s">
        <v>6232</v>
      </c>
      <c r="G6635" s="375" t="s">
        <v>52</v>
      </c>
      <c r="H6635" s="375" t="s">
        <v>13968</v>
      </c>
      <c r="I6635" s="454">
        <v>10.0</v>
      </c>
      <c r="J6635" s="455"/>
      <c r="K6635" s="455"/>
    </row>
    <row r="6636" ht="22.5" customHeight="1">
      <c r="A6636" s="136" t="s">
        <v>15249</v>
      </c>
      <c r="B6636" s="493">
        <v>45787.0</v>
      </c>
      <c r="C6636" s="453" t="s">
        <v>37</v>
      </c>
      <c r="D6636" s="453" t="s">
        <v>902</v>
      </c>
      <c r="E6636" s="375" t="s">
        <v>158</v>
      </c>
      <c r="F6636" s="136" t="s">
        <v>4413</v>
      </c>
      <c r="G6636" s="375" t="s">
        <v>936</v>
      </c>
      <c r="H6636" s="375" t="s">
        <v>13968</v>
      </c>
      <c r="I6636" s="454"/>
      <c r="J6636" s="455"/>
      <c r="K6636" s="455"/>
    </row>
    <row r="6637" ht="22.5" customHeight="1">
      <c r="A6637" s="136" t="s">
        <v>15249</v>
      </c>
      <c r="B6637" s="493">
        <v>45787.0</v>
      </c>
      <c r="C6637" s="453" t="s">
        <v>37</v>
      </c>
      <c r="D6637" s="453" t="s">
        <v>910</v>
      </c>
      <c r="E6637" s="375" t="s">
        <v>158</v>
      </c>
      <c r="F6637" s="136" t="s">
        <v>6096</v>
      </c>
      <c r="G6637" s="375" t="s">
        <v>942</v>
      </c>
      <c r="H6637" s="375" t="s">
        <v>12181</v>
      </c>
      <c r="I6637" s="454"/>
      <c r="J6637" s="455"/>
      <c r="K6637" s="455"/>
    </row>
    <row r="6638" ht="22.5" customHeight="1">
      <c r="A6638" s="136" t="s">
        <v>15249</v>
      </c>
      <c r="B6638" s="493">
        <v>45787.0</v>
      </c>
      <c r="C6638" s="453" t="s">
        <v>41</v>
      </c>
      <c r="D6638" s="453" t="s">
        <v>874</v>
      </c>
      <c r="E6638" s="375" t="s">
        <v>157</v>
      </c>
      <c r="F6638" s="136" t="s">
        <v>140</v>
      </c>
      <c r="G6638" s="375" t="s">
        <v>48</v>
      </c>
      <c r="H6638" s="375" t="s">
        <v>13968</v>
      </c>
      <c r="I6638" s="454"/>
      <c r="J6638" s="455"/>
      <c r="K6638" s="455"/>
    </row>
    <row r="6639" ht="22.5" customHeight="1">
      <c r="A6639" s="136" t="s">
        <v>15491</v>
      </c>
      <c r="B6639" s="493">
        <v>45787.0</v>
      </c>
      <c r="C6639" s="453" t="s">
        <v>55</v>
      </c>
      <c r="D6639" s="453" t="s">
        <v>874</v>
      </c>
      <c r="E6639" s="375" t="s">
        <v>158</v>
      </c>
      <c r="F6639" s="136" t="s">
        <v>6664</v>
      </c>
      <c r="G6639" s="375" t="s">
        <v>48</v>
      </c>
      <c r="H6639" s="375" t="s">
        <v>13968</v>
      </c>
      <c r="I6639" s="454"/>
      <c r="J6639" s="455"/>
      <c r="K6639" s="455"/>
    </row>
    <row r="6640" ht="22.5" customHeight="1">
      <c r="A6640" s="136" t="s">
        <v>15491</v>
      </c>
      <c r="B6640" s="493">
        <v>45788.0</v>
      </c>
      <c r="C6640" s="453" t="s">
        <v>1001</v>
      </c>
      <c r="D6640" s="453" t="s">
        <v>896</v>
      </c>
      <c r="E6640" s="375" t="s">
        <v>158</v>
      </c>
      <c r="F6640" s="136" t="s">
        <v>15301</v>
      </c>
      <c r="G6640" s="375" t="s">
        <v>52</v>
      </c>
      <c r="H6640" s="375" t="s">
        <v>12181</v>
      </c>
      <c r="I6640" s="454"/>
      <c r="J6640" s="455"/>
      <c r="K6640" s="455"/>
    </row>
    <row r="6641" ht="22.5" customHeight="1">
      <c r="A6641" s="136" t="s">
        <v>15491</v>
      </c>
      <c r="B6641" s="493">
        <v>45788.0</v>
      </c>
      <c r="C6641" s="453" t="s">
        <v>5</v>
      </c>
      <c r="D6641" s="453" t="s">
        <v>15235</v>
      </c>
      <c r="E6641" s="375" t="s">
        <v>158</v>
      </c>
      <c r="F6641" s="136" t="s">
        <v>6733</v>
      </c>
      <c r="G6641" s="375" t="s">
        <v>39</v>
      </c>
      <c r="H6641" s="375" t="s">
        <v>13968</v>
      </c>
      <c r="I6641" s="454"/>
      <c r="J6641" s="455"/>
      <c r="K6641" s="455"/>
    </row>
    <row r="6642" ht="22.5" customHeight="1">
      <c r="A6642" s="136" t="s">
        <v>15491</v>
      </c>
      <c r="B6642" s="493">
        <v>45788.0</v>
      </c>
      <c r="C6642" s="453" t="s">
        <v>5</v>
      </c>
      <c r="D6642" s="453" t="s">
        <v>896</v>
      </c>
      <c r="E6642" s="375" t="s">
        <v>201</v>
      </c>
      <c r="F6642" s="136" t="s">
        <v>6902</v>
      </c>
      <c r="G6642" s="375" t="s">
        <v>52</v>
      </c>
      <c r="H6642" s="375" t="s">
        <v>13968</v>
      </c>
      <c r="I6642" s="454"/>
      <c r="J6642" s="455"/>
      <c r="K6642" s="455"/>
    </row>
    <row r="6643" ht="22.5" customHeight="1">
      <c r="A6643" s="136" t="s">
        <v>15491</v>
      </c>
      <c r="B6643" s="493">
        <v>45788.0</v>
      </c>
      <c r="C6643" s="453" t="s">
        <v>5</v>
      </c>
      <c r="D6643" s="453" t="s">
        <v>896</v>
      </c>
      <c r="E6643" s="375" t="s">
        <v>157</v>
      </c>
      <c r="F6643" s="136" t="s">
        <v>140</v>
      </c>
      <c r="G6643" s="375" t="s">
        <v>52</v>
      </c>
      <c r="H6643" s="375" t="s">
        <v>13968</v>
      </c>
      <c r="I6643" s="454"/>
      <c r="J6643" s="455"/>
      <c r="K6643" s="455"/>
    </row>
    <row r="6644" ht="22.5" customHeight="1">
      <c r="A6644" s="136" t="s">
        <v>15491</v>
      </c>
      <c r="B6644" s="493">
        <v>45788.0</v>
      </c>
      <c r="C6644" s="453" t="s">
        <v>19</v>
      </c>
      <c r="D6644" s="453" t="s">
        <v>902</v>
      </c>
      <c r="E6644" s="375" t="s">
        <v>158</v>
      </c>
      <c r="F6644" s="136" t="s">
        <v>6664</v>
      </c>
      <c r="G6644" s="375" t="s">
        <v>942</v>
      </c>
      <c r="H6644" s="375" t="s">
        <v>13968</v>
      </c>
      <c r="I6644" s="454"/>
      <c r="J6644" s="455"/>
      <c r="K6644" s="455"/>
    </row>
    <row r="6645" ht="22.5" customHeight="1">
      <c r="A6645" s="136" t="s">
        <v>15491</v>
      </c>
      <c r="B6645" s="493">
        <v>45788.0</v>
      </c>
      <c r="C6645" s="453" t="s">
        <v>19</v>
      </c>
      <c r="D6645" s="453" t="s">
        <v>902</v>
      </c>
      <c r="E6645" s="375" t="s">
        <v>158</v>
      </c>
      <c r="F6645" s="136" t="s">
        <v>2751</v>
      </c>
      <c r="G6645" s="375" t="s">
        <v>76</v>
      </c>
      <c r="H6645" s="375" t="s">
        <v>13968</v>
      </c>
      <c r="I6645" s="454"/>
      <c r="J6645" s="455"/>
      <c r="K6645" s="455"/>
    </row>
    <row r="6646" ht="22.5" customHeight="1">
      <c r="A6646" s="136" t="s">
        <v>15491</v>
      </c>
      <c r="B6646" s="493">
        <v>45788.0</v>
      </c>
      <c r="C6646" s="453" t="s">
        <v>26</v>
      </c>
      <c r="D6646" s="453" t="s">
        <v>910</v>
      </c>
      <c r="E6646" s="375" t="s">
        <v>157</v>
      </c>
      <c r="F6646" s="136" t="s">
        <v>2868</v>
      </c>
      <c r="G6646" s="375" t="s">
        <v>942</v>
      </c>
      <c r="H6646" s="375" t="s">
        <v>13968</v>
      </c>
      <c r="I6646" s="454"/>
      <c r="J6646" s="455"/>
      <c r="K6646" s="455"/>
    </row>
    <row r="6647" ht="22.5" customHeight="1">
      <c r="A6647" s="136" t="s">
        <v>15491</v>
      </c>
      <c r="B6647" s="493">
        <v>45788.0</v>
      </c>
      <c r="C6647" s="453" t="s">
        <v>26</v>
      </c>
      <c r="D6647" s="453" t="s">
        <v>874</v>
      </c>
      <c r="E6647" s="375" t="s">
        <v>158</v>
      </c>
      <c r="F6647" s="136" t="s">
        <v>6873</v>
      </c>
      <c r="G6647" s="375" t="s">
        <v>39</v>
      </c>
      <c r="H6647" s="375" t="s">
        <v>13968</v>
      </c>
      <c r="I6647" s="454"/>
      <c r="J6647" s="455"/>
      <c r="K6647" s="455"/>
    </row>
    <row r="6648" ht="22.5" customHeight="1">
      <c r="A6648" s="136" t="s">
        <v>15491</v>
      </c>
      <c r="B6648" s="493">
        <v>45788.0</v>
      </c>
      <c r="C6648" s="453" t="s">
        <v>26</v>
      </c>
      <c r="D6648" s="453" t="s">
        <v>896</v>
      </c>
      <c r="E6648" s="375" t="s">
        <v>158</v>
      </c>
      <c r="F6648" s="136" t="s">
        <v>1348</v>
      </c>
      <c r="G6648" s="375" t="s">
        <v>930</v>
      </c>
      <c r="H6648" s="375" t="s">
        <v>13968</v>
      </c>
      <c r="I6648" s="454"/>
      <c r="J6648" s="455"/>
      <c r="K6648" s="455"/>
    </row>
    <row r="6649" ht="22.5" customHeight="1">
      <c r="A6649" s="136" t="s">
        <v>15491</v>
      </c>
      <c r="B6649" s="493">
        <v>45788.0</v>
      </c>
      <c r="C6649" s="453" t="s">
        <v>26</v>
      </c>
      <c r="D6649" s="453" t="s">
        <v>15235</v>
      </c>
      <c r="E6649" s="375" t="s">
        <v>201</v>
      </c>
      <c r="F6649" s="136" t="s">
        <v>1761</v>
      </c>
      <c r="G6649" s="375" t="s">
        <v>39</v>
      </c>
      <c r="H6649" s="375" t="s">
        <v>13968</v>
      </c>
      <c r="I6649" s="454"/>
      <c r="J6649" s="455"/>
      <c r="K6649" s="455"/>
    </row>
    <row r="6650" ht="22.5" customHeight="1">
      <c r="A6650" s="136" t="s">
        <v>15491</v>
      </c>
      <c r="B6650" s="493">
        <v>45788.0</v>
      </c>
      <c r="C6650" s="453" t="s">
        <v>26</v>
      </c>
      <c r="D6650" s="453" t="s">
        <v>902</v>
      </c>
      <c r="E6650" s="375" t="s">
        <v>158</v>
      </c>
      <c r="F6650" s="136" t="s">
        <v>1062</v>
      </c>
      <c r="G6650" s="375" t="s">
        <v>936</v>
      </c>
      <c r="H6650" s="375" t="s">
        <v>13968</v>
      </c>
      <c r="I6650" s="454"/>
      <c r="J6650" s="455"/>
      <c r="K6650" s="455"/>
    </row>
    <row r="6651" ht="22.5" customHeight="1">
      <c r="A6651" s="136" t="s">
        <v>15491</v>
      </c>
      <c r="B6651" s="493">
        <v>45788.0</v>
      </c>
      <c r="C6651" s="453" t="s">
        <v>37</v>
      </c>
      <c r="D6651" s="453" t="s">
        <v>910</v>
      </c>
      <c r="E6651" s="375" t="s">
        <v>158</v>
      </c>
      <c r="F6651" s="136" t="s">
        <v>5994</v>
      </c>
      <c r="G6651" s="375" t="s">
        <v>942</v>
      </c>
      <c r="H6651" s="375" t="s">
        <v>13968</v>
      </c>
      <c r="I6651" s="454"/>
      <c r="J6651" s="455"/>
      <c r="K6651" s="455"/>
    </row>
    <row r="6652" ht="22.5" customHeight="1">
      <c r="A6652" s="136" t="s">
        <v>15491</v>
      </c>
      <c r="B6652" s="493">
        <v>45788.0</v>
      </c>
      <c r="C6652" s="453" t="s">
        <v>37</v>
      </c>
      <c r="D6652" s="453" t="s">
        <v>874</v>
      </c>
      <c r="E6652" s="375" t="s">
        <v>157</v>
      </c>
      <c r="F6652" s="136" t="s">
        <v>333</v>
      </c>
      <c r="G6652" s="375" t="s">
        <v>39</v>
      </c>
      <c r="H6652" s="375" t="s">
        <v>13968</v>
      </c>
      <c r="I6652" s="454"/>
      <c r="J6652" s="455"/>
      <c r="K6652" s="455"/>
    </row>
    <row r="6653" ht="22.5" customHeight="1">
      <c r="A6653" s="136" t="s">
        <v>15491</v>
      </c>
      <c r="B6653" s="493">
        <v>45788.0</v>
      </c>
      <c r="C6653" s="453" t="s">
        <v>37</v>
      </c>
      <c r="D6653" s="453" t="s">
        <v>896</v>
      </c>
      <c r="E6653" s="375" t="s">
        <v>158</v>
      </c>
      <c r="F6653" s="136" t="s">
        <v>6604</v>
      </c>
      <c r="G6653" s="375" t="s">
        <v>930</v>
      </c>
      <c r="H6653" s="375" t="s">
        <v>13968</v>
      </c>
      <c r="I6653" s="454"/>
      <c r="J6653" s="455"/>
      <c r="K6653" s="455"/>
    </row>
    <row r="6654" ht="22.5" customHeight="1">
      <c r="A6654" s="136" t="s">
        <v>15491</v>
      </c>
      <c r="B6654" s="493">
        <v>45788.0</v>
      </c>
      <c r="C6654" s="453" t="s">
        <v>37</v>
      </c>
      <c r="D6654" s="453" t="s">
        <v>902</v>
      </c>
      <c r="E6654" s="375" t="s">
        <v>157</v>
      </c>
      <c r="F6654" s="136" t="s">
        <v>6655</v>
      </c>
      <c r="G6654" s="375" t="s">
        <v>76</v>
      </c>
      <c r="H6654" s="375" t="s">
        <v>13968</v>
      </c>
      <c r="I6654" s="454"/>
      <c r="J6654" s="455"/>
      <c r="K6654" s="455"/>
    </row>
    <row r="6655" ht="22.5" customHeight="1">
      <c r="A6655" s="136" t="s">
        <v>15491</v>
      </c>
      <c r="B6655" s="493">
        <v>45788.0</v>
      </c>
      <c r="C6655" s="453" t="s">
        <v>41</v>
      </c>
      <c r="D6655" s="453" t="s">
        <v>896</v>
      </c>
      <c r="E6655" s="375" t="s">
        <v>157</v>
      </c>
      <c r="F6655" s="136" t="s">
        <v>5061</v>
      </c>
      <c r="G6655" s="375" t="s">
        <v>76</v>
      </c>
      <c r="H6655" s="375" t="s">
        <v>12181</v>
      </c>
      <c r="I6655" s="454"/>
      <c r="J6655" s="455"/>
      <c r="K6655" s="455"/>
    </row>
    <row r="6656" ht="22.5" customHeight="1">
      <c r="A6656" s="136" t="s">
        <v>15491</v>
      </c>
      <c r="B6656" s="493">
        <v>45788.0</v>
      </c>
      <c r="C6656" s="453" t="s">
        <v>41</v>
      </c>
      <c r="D6656" s="453" t="s">
        <v>902</v>
      </c>
      <c r="E6656" s="375" t="s">
        <v>157</v>
      </c>
      <c r="F6656" s="136" t="s">
        <v>7069</v>
      </c>
      <c r="G6656" s="375" t="s">
        <v>936</v>
      </c>
      <c r="H6656" s="375" t="s">
        <v>12181</v>
      </c>
      <c r="I6656" s="454"/>
      <c r="J6656" s="455"/>
      <c r="K6656" s="455"/>
    </row>
    <row r="6657" ht="22.5" customHeight="1">
      <c r="A6657" s="136" t="s">
        <v>15491</v>
      </c>
      <c r="B6657" s="493">
        <v>45788.0</v>
      </c>
      <c r="C6657" s="453" t="s">
        <v>50</v>
      </c>
      <c r="D6657" s="453" t="s">
        <v>902</v>
      </c>
      <c r="E6657" s="375" t="s">
        <v>201</v>
      </c>
      <c r="F6657" s="136" t="s">
        <v>1754</v>
      </c>
      <c r="G6657" s="375" t="s">
        <v>936</v>
      </c>
      <c r="H6657" s="375" t="s">
        <v>12181</v>
      </c>
      <c r="I6657" s="454"/>
      <c r="J6657" s="455"/>
      <c r="K6657" s="455"/>
    </row>
    <row r="6658" ht="22.5" customHeight="1">
      <c r="A6658" s="136" t="s">
        <v>15491</v>
      </c>
      <c r="B6658" s="493">
        <v>45788.0</v>
      </c>
      <c r="C6658" s="453" t="s">
        <v>55</v>
      </c>
      <c r="D6658" s="453" t="s">
        <v>902</v>
      </c>
      <c r="E6658" s="375" t="s">
        <v>157</v>
      </c>
      <c r="F6658" s="136" t="s">
        <v>1466</v>
      </c>
      <c r="G6658" s="375" t="s">
        <v>936</v>
      </c>
      <c r="H6658" s="375" t="s">
        <v>13968</v>
      </c>
      <c r="I6658" s="454"/>
      <c r="J6658" s="455"/>
      <c r="K6658" s="455"/>
    </row>
    <row r="6659" ht="22.5" customHeight="1">
      <c r="A6659" s="136" t="s">
        <v>15289</v>
      </c>
      <c r="B6659" s="493">
        <v>45790.0</v>
      </c>
      <c r="C6659" s="453" t="s">
        <v>5</v>
      </c>
      <c r="D6659" s="453" t="s">
        <v>896</v>
      </c>
      <c r="E6659" s="375" t="s">
        <v>157</v>
      </c>
      <c r="F6659" s="136" t="s">
        <v>1521</v>
      </c>
      <c r="G6659" s="375" t="s">
        <v>930</v>
      </c>
      <c r="H6659" s="375" t="s">
        <v>13968</v>
      </c>
      <c r="I6659" s="454"/>
      <c r="J6659" s="455"/>
      <c r="K6659" s="455"/>
    </row>
    <row r="6660" ht="22.5" customHeight="1">
      <c r="A6660" s="136" t="s">
        <v>15289</v>
      </c>
      <c r="B6660" s="493">
        <v>45790.0</v>
      </c>
      <c r="C6660" s="453" t="s">
        <v>5</v>
      </c>
      <c r="D6660" s="453" t="s">
        <v>896</v>
      </c>
      <c r="E6660" s="375" t="s">
        <v>201</v>
      </c>
      <c r="F6660" s="136" t="s">
        <v>6896</v>
      </c>
      <c r="G6660" s="375" t="s">
        <v>929</v>
      </c>
      <c r="H6660" s="375" t="s">
        <v>13968</v>
      </c>
      <c r="I6660" s="454"/>
      <c r="J6660" s="455"/>
      <c r="K6660" s="455"/>
    </row>
    <row r="6661" ht="22.5" customHeight="1">
      <c r="A6661" s="136" t="s">
        <v>15289</v>
      </c>
      <c r="B6661" s="493">
        <v>45790.0</v>
      </c>
      <c r="C6661" s="453" t="s">
        <v>5</v>
      </c>
      <c r="D6661" s="453" t="s">
        <v>874</v>
      </c>
      <c r="E6661" s="375" t="s">
        <v>158</v>
      </c>
      <c r="F6661" s="136" t="s">
        <v>114</v>
      </c>
      <c r="G6661" s="375" t="s">
        <v>60</v>
      </c>
      <c r="H6661" s="375" t="s">
        <v>13968</v>
      </c>
      <c r="I6661" s="454"/>
      <c r="J6661" s="455"/>
      <c r="K6661" s="455"/>
    </row>
    <row r="6662" ht="22.5" customHeight="1">
      <c r="A6662" s="136" t="s">
        <v>15289</v>
      </c>
      <c r="B6662" s="493">
        <v>45790.0</v>
      </c>
      <c r="C6662" s="453" t="s">
        <v>5</v>
      </c>
      <c r="D6662" s="453" t="s">
        <v>896</v>
      </c>
      <c r="E6662" s="375" t="s">
        <v>157</v>
      </c>
      <c r="F6662" s="136" t="s">
        <v>5645</v>
      </c>
      <c r="G6662" s="375" t="s">
        <v>930</v>
      </c>
      <c r="H6662" s="375" t="s">
        <v>13968</v>
      </c>
      <c r="I6662" s="454"/>
      <c r="J6662" s="455"/>
      <c r="K6662" s="455"/>
    </row>
    <row r="6663" ht="22.5" customHeight="1">
      <c r="A6663" s="136" t="s">
        <v>15289</v>
      </c>
      <c r="B6663" s="493">
        <v>45790.0</v>
      </c>
      <c r="C6663" s="453" t="s">
        <v>5</v>
      </c>
      <c r="D6663" s="453" t="s">
        <v>902</v>
      </c>
      <c r="E6663" s="375" t="s">
        <v>157</v>
      </c>
      <c r="F6663" s="136" t="s">
        <v>231</v>
      </c>
      <c r="G6663" s="375" t="s">
        <v>936</v>
      </c>
      <c r="H6663" s="375" t="s">
        <v>13968</v>
      </c>
      <c r="I6663" s="454"/>
      <c r="J6663" s="455"/>
      <c r="K6663" s="455"/>
    </row>
    <row r="6664" ht="22.5" customHeight="1">
      <c r="A6664" s="136" t="s">
        <v>15289</v>
      </c>
      <c r="B6664" s="493">
        <v>45790.0</v>
      </c>
      <c r="C6664" s="453" t="s">
        <v>13</v>
      </c>
      <c r="D6664" s="453" t="s">
        <v>896</v>
      </c>
      <c r="E6664" s="375" t="s">
        <v>157</v>
      </c>
      <c r="F6664" s="136" t="s">
        <v>1110</v>
      </c>
      <c r="G6664" s="375" t="s">
        <v>930</v>
      </c>
      <c r="H6664" s="375" t="s">
        <v>13968</v>
      </c>
      <c r="I6664" s="454"/>
      <c r="J6664" s="455"/>
      <c r="K6664" s="455"/>
    </row>
    <row r="6665" ht="22.5" customHeight="1">
      <c r="A6665" s="136" t="s">
        <v>15289</v>
      </c>
      <c r="B6665" s="493">
        <v>45790.0</v>
      </c>
      <c r="C6665" s="453" t="s">
        <v>13</v>
      </c>
      <c r="D6665" s="453" t="s">
        <v>902</v>
      </c>
      <c r="E6665" s="375" t="s">
        <v>157</v>
      </c>
      <c r="F6665" s="136" t="s">
        <v>320</v>
      </c>
      <c r="G6665" s="375" t="s">
        <v>936</v>
      </c>
      <c r="H6665" s="375" t="s">
        <v>13968</v>
      </c>
      <c r="I6665" s="454"/>
      <c r="J6665" s="455"/>
      <c r="K6665" s="455"/>
    </row>
    <row r="6666" ht="22.5" customHeight="1">
      <c r="A6666" s="136" t="s">
        <v>15289</v>
      </c>
      <c r="B6666" s="493">
        <v>45790.0</v>
      </c>
      <c r="C6666" s="453" t="s">
        <v>13</v>
      </c>
      <c r="D6666" s="453" t="s">
        <v>874</v>
      </c>
      <c r="E6666" s="375" t="s">
        <v>157</v>
      </c>
      <c r="F6666" s="136" t="s">
        <v>2571</v>
      </c>
      <c r="G6666" s="375" t="s">
        <v>60</v>
      </c>
      <c r="H6666" s="375" t="s">
        <v>13968</v>
      </c>
      <c r="I6666" s="454"/>
      <c r="J6666" s="455"/>
      <c r="K6666" s="455"/>
    </row>
    <row r="6667" ht="22.5" customHeight="1">
      <c r="A6667" s="136" t="s">
        <v>15289</v>
      </c>
      <c r="B6667" s="493">
        <v>45790.0</v>
      </c>
      <c r="C6667" s="453" t="s">
        <v>13</v>
      </c>
      <c r="D6667" s="453" t="s">
        <v>874</v>
      </c>
      <c r="E6667" s="375" t="s">
        <v>157</v>
      </c>
      <c r="F6667" s="136" t="s">
        <v>567</v>
      </c>
      <c r="G6667" s="375" t="s">
        <v>35</v>
      </c>
      <c r="H6667" s="375" t="s">
        <v>13968</v>
      </c>
      <c r="I6667" s="454"/>
      <c r="J6667" s="455"/>
      <c r="K6667" s="455"/>
    </row>
    <row r="6668" ht="22.5" customHeight="1">
      <c r="A6668" s="136" t="s">
        <v>15289</v>
      </c>
      <c r="B6668" s="493">
        <v>45790.0</v>
      </c>
      <c r="C6668" s="453" t="s">
        <v>26</v>
      </c>
      <c r="D6668" s="453" t="s">
        <v>874</v>
      </c>
      <c r="E6668" s="375" t="s">
        <v>157</v>
      </c>
      <c r="F6668" s="136" t="s">
        <v>6816</v>
      </c>
      <c r="G6668" s="375" t="s">
        <v>48</v>
      </c>
      <c r="H6668" s="375" t="s">
        <v>13968</v>
      </c>
      <c r="I6668" s="454"/>
      <c r="J6668" s="455"/>
      <c r="K6668" s="455"/>
    </row>
    <row r="6669" ht="22.5" customHeight="1">
      <c r="A6669" s="136" t="s">
        <v>15289</v>
      </c>
      <c r="B6669" s="493">
        <v>45790.0</v>
      </c>
      <c r="C6669" s="453" t="s">
        <v>26</v>
      </c>
      <c r="D6669" s="453" t="s">
        <v>896</v>
      </c>
      <c r="E6669" s="375" t="s">
        <v>157</v>
      </c>
      <c r="F6669" s="136" t="s">
        <v>5536</v>
      </c>
      <c r="G6669" s="375" t="s">
        <v>929</v>
      </c>
      <c r="H6669" s="375" t="s">
        <v>13968</v>
      </c>
      <c r="I6669" s="454">
        <v>9.0</v>
      </c>
      <c r="J6669" s="455"/>
      <c r="K6669" s="455"/>
    </row>
    <row r="6670" ht="22.5" customHeight="1">
      <c r="A6670" s="136" t="s">
        <v>15289</v>
      </c>
      <c r="B6670" s="493">
        <v>45790.0</v>
      </c>
      <c r="C6670" s="453" t="s">
        <v>26</v>
      </c>
      <c r="D6670" s="453" t="s">
        <v>874</v>
      </c>
      <c r="E6670" s="375" t="s">
        <v>157</v>
      </c>
      <c r="F6670" s="136" t="s">
        <v>1563</v>
      </c>
      <c r="G6670" s="375" t="s">
        <v>60</v>
      </c>
      <c r="H6670" s="375" t="s">
        <v>13968</v>
      </c>
      <c r="I6670" s="454"/>
      <c r="J6670" s="455"/>
      <c r="K6670" s="455"/>
    </row>
    <row r="6671" ht="22.5" customHeight="1">
      <c r="A6671" s="136" t="s">
        <v>15289</v>
      </c>
      <c r="B6671" s="493">
        <v>45790.0</v>
      </c>
      <c r="C6671" s="453" t="s">
        <v>26</v>
      </c>
      <c r="D6671" s="453" t="s">
        <v>896</v>
      </c>
      <c r="E6671" s="375" t="s">
        <v>157</v>
      </c>
      <c r="F6671" s="136" t="s">
        <v>1599</v>
      </c>
      <c r="G6671" s="375" t="s">
        <v>930</v>
      </c>
      <c r="H6671" s="375" t="s">
        <v>13968</v>
      </c>
      <c r="I6671" s="454"/>
      <c r="J6671" s="455"/>
      <c r="K6671" s="455"/>
    </row>
    <row r="6672" ht="22.5" customHeight="1">
      <c r="A6672" s="136" t="s">
        <v>15289</v>
      </c>
      <c r="B6672" s="493">
        <v>45790.0</v>
      </c>
      <c r="C6672" s="453" t="s">
        <v>26</v>
      </c>
      <c r="D6672" s="453" t="s">
        <v>896</v>
      </c>
      <c r="E6672" s="375" t="s">
        <v>157</v>
      </c>
      <c r="F6672" s="136" t="s">
        <v>5788</v>
      </c>
      <c r="G6672" s="375" t="s">
        <v>52</v>
      </c>
      <c r="H6672" s="375" t="s">
        <v>13968</v>
      </c>
      <c r="I6672" s="454"/>
      <c r="J6672" s="455"/>
      <c r="K6672" s="455"/>
    </row>
    <row r="6673" ht="22.5" customHeight="1">
      <c r="A6673" s="136" t="s">
        <v>15289</v>
      </c>
      <c r="B6673" s="493">
        <v>45790.0</v>
      </c>
      <c r="C6673" s="453" t="s">
        <v>26</v>
      </c>
      <c r="D6673" s="453" t="s">
        <v>902</v>
      </c>
      <c r="E6673" s="375" t="s">
        <v>157</v>
      </c>
      <c r="F6673" s="136" t="s">
        <v>2865</v>
      </c>
      <c r="G6673" s="375" t="s">
        <v>936</v>
      </c>
      <c r="H6673" s="375" t="s">
        <v>13968</v>
      </c>
      <c r="I6673" s="454">
        <v>10.0</v>
      </c>
      <c r="J6673" s="455"/>
      <c r="K6673" s="455"/>
    </row>
    <row r="6674" ht="22.5" customHeight="1">
      <c r="A6674" s="136" t="s">
        <v>15289</v>
      </c>
      <c r="B6674" s="493">
        <v>45790.0</v>
      </c>
      <c r="C6674" s="453" t="s">
        <v>26</v>
      </c>
      <c r="D6674" s="453" t="s">
        <v>902</v>
      </c>
      <c r="E6674" s="375" t="s">
        <v>157</v>
      </c>
      <c r="F6674" s="136" t="s">
        <v>1988</v>
      </c>
      <c r="G6674" s="375" t="s">
        <v>76</v>
      </c>
      <c r="H6674" s="375" t="s">
        <v>13968</v>
      </c>
      <c r="I6674" s="454"/>
      <c r="J6674" s="455"/>
      <c r="K6674" s="455"/>
    </row>
    <row r="6675" ht="22.5" customHeight="1">
      <c r="A6675" s="136" t="s">
        <v>15289</v>
      </c>
      <c r="B6675" s="493">
        <v>45790.0</v>
      </c>
      <c r="C6675" s="453" t="s">
        <v>26</v>
      </c>
      <c r="D6675" s="453" t="s">
        <v>902</v>
      </c>
      <c r="E6675" s="375" t="s">
        <v>157</v>
      </c>
      <c r="F6675" s="136" t="s">
        <v>6794</v>
      </c>
      <c r="G6675" s="375" t="s">
        <v>942</v>
      </c>
      <c r="H6675" s="375" t="s">
        <v>13968</v>
      </c>
      <c r="I6675" s="454"/>
      <c r="J6675" s="455"/>
      <c r="K6675" s="455"/>
    </row>
    <row r="6676" ht="22.5" customHeight="1">
      <c r="A6676" s="136" t="s">
        <v>15289</v>
      </c>
      <c r="B6676" s="493">
        <v>45790.0</v>
      </c>
      <c r="C6676" s="453" t="s">
        <v>37</v>
      </c>
      <c r="D6676" s="453" t="s">
        <v>874</v>
      </c>
      <c r="E6676" s="375" t="s">
        <v>158</v>
      </c>
      <c r="F6676" s="136" t="s">
        <v>6873</v>
      </c>
      <c r="G6676" s="375" t="s">
        <v>48</v>
      </c>
      <c r="H6676" s="375" t="s">
        <v>13968</v>
      </c>
      <c r="I6676" s="454"/>
      <c r="J6676" s="455"/>
      <c r="K6676" s="455"/>
    </row>
    <row r="6677" ht="22.5" customHeight="1">
      <c r="A6677" s="136" t="s">
        <v>15289</v>
      </c>
      <c r="B6677" s="493">
        <v>45790.0</v>
      </c>
      <c r="C6677" s="453" t="s">
        <v>37</v>
      </c>
      <c r="D6677" s="453" t="s">
        <v>874</v>
      </c>
      <c r="E6677" s="375" t="s">
        <v>157</v>
      </c>
      <c r="F6677" s="136" t="s">
        <v>1599</v>
      </c>
      <c r="G6677" s="375" t="s">
        <v>60</v>
      </c>
      <c r="H6677" s="375" t="s">
        <v>13968</v>
      </c>
      <c r="I6677" s="454">
        <v>10.0</v>
      </c>
      <c r="J6677" s="455"/>
      <c r="K6677" s="455"/>
    </row>
    <row r="6678" ht="22.5" customHeight="1">
      <c r="A6678" s="136" t="s">
        <v>15289</v>
      </c>
      <c r="B6678" s="493">
        <v>45790.0</v>
      </c>
      <c r="C6678" s="453" t="s">
        <v>37</v>
      </c>
      <c r="D6678" s="453" t="s">
        <v>902</v>
      </c>
      <c r="E6678" s="375" t="s">
        <v>157</v>
      </c>
      <c r="F6678" s="136" t="s">
        <v>287</v>
      </c>
      <c r="G6678" s="375" t="s">
        <v>76</v>
      </c>
      <c r="H6678" s="375" t="s">
        <v>13968</v>
      </c>
      <c r="I6678" s="454"/>
      <c r="J6678" s="455"/>
      <c r="K6678" s="455"/>
    </row>
    <row r="6679" ht="22.5" customHeight="1">
      <c r="A6679" s="136" t="s">
        <v>15289</v>
      </c>
      <c r="B6679" s="493">
        <v>45790.0</v>
      </c>
      <c r="C6679" s="453" t="s">
        <v>37</v>
      </c>
      <c r="D6679" s="453" t="s">
        <v>902</v>
      </c>
      <c r="E6679" s="375" t="s">
        <v>157</v>
      </c>
      <c r="F6679" s="136" t="s">
        <v>5622</v>
      </c>
      <c r="G6679" s="375" t="s">
        <v>936</v>
      </c>
      <c r="H6679" s="375" t="s">
        <v>13968</v>
      </c>
      <c r="I6679" s="454"/>
      <c r="J6679" s="455"/>
      <c r="K6679" s="455"/>
    </row>
    <row r="6680" ht="22.5" customHeight="1">
      <c r="A6680" s="136" t="s">
        <v>15289</v>
      </c>
      <c r="B6680" s="493">
        <v>45790.0</v>
      </c>
      <c r="C6680" s="453" t="s">
        <v>41</v>
      </c>
      <c r="D6680" s="453" t="s">
        <v>910</v>
      </c>
      <c r="E6680" s="375" t="s">
        <v>157</v>
      </c>
      <c r="F6680" s="136" t="s">
        <v>7069</v>
      </c>
      <c r="G6680" s="375" t="s">
        <v>942</v>
      </c>
      <c r="H6680" s="375" t="s">
        <v>13968</v>
      </c>
      <c r="I6680" s="454">
        <v>10.0</v>
      </c>
      <c r="J6680" s="455"/>
      <c r="K6680" s="455"/>
    </row>
    <row r="6681" ht="22.5" customHeight="1">
      <c r="A6681" s="136" t="s">
        <v>15289</v>
      </c>
      <c r="B6681" s="493">
        <v>45790.0</v>
      </c>
      <c r="C6681" s="453" t="s">
        <v>41</v>
      </c>
      <c r="D6681" s="453" t="s">
        <v>874</v>
      </c>
      <c r="E6681" s="375" t="s">
        <v>157</v>
      </c>
      <c r="F6681" s="136" t="s">
        <v>6774</v>
      </c>
      <c r="G6681" s="375" t="s">
        <v>60</v>
      </c>
      <c r="H6681" s="375" t="s">
        <v>13968</v>
      </c>
      <c r="I6681" s="454"/>
      <c r="J6681" s="455"/>
      <c r="K6681" s="455"/>
    </row>
    <row r="6682" ht="22.5" customHeight="1">
      <c r="A6682" s="136" t="s">
        <v>15289</v>
      </c>
      <c r="B6682" s="493">
        <v>45790.0</v>
      </c>
      <c r="C6682" s="453" t="s">
        <v>41</v>
      </c>
      <c r="D6682" s="453" t="s">
        <v>874</v>
      </c>
      <c r="E6682" s="375" t="s">
        <v>158</v>
      </c>
      <c r="F6682" s="136" t="s">
        <v>7817</v>
      </c>
      <c r="G6682" s="375" t="s">
        <v>48</v>
      </c>
      <c r="H6682" s="375" t="s">
        <v>13968</v>
      </c>
      <c r="I6682" s="454"/>
      <c r="J6682" s="455"/>
      <c r="K6682" s="455"/>
    </row>
    <row r="6683" ht="22.5" customHeight="1">
      <c r="A6683" s="136" t="s">
        <v>15289</v>
      </c>
      <c r="B6683" s="493">
        <v>45790.0</v>
      </c>
      <c r="C6683" s="453" t="s">
        <v>41</v>
      </c>
      <c r="D6683" s="453" t="s">
        <v>902</v>
      </c>
      <c r="E6683" s="375" t="s">
        <v>157</v>
      </c>
      <c r="F6683" s="136" t="s">
        <v>6500</v>
      </c>
      <c r="G6683" s="375" t="s">
        <v>76</v>
      </c>
      <c r="H6683" s="375" t="s">
        <v>13968</v>
      </c>
      <c r="I6683" s="454"/>
      <c r="J6683" s="455"/>
      <c r="K6683" s="455"/>
    </row>
    <row r="6684" ht="22.5" customHeight="1">
      <c r="A6684" s="136" t="s">
        <v>15491</v>
      </c>
      <c r="B6684" s="493">
        <v>45790.0</v>
      </c>
      <c r="C6684" s="453" t="s">
        <v>50</v>
      </c>
      <c r="D6684" s="453" t="s">
        <v>896</v>
      </c>
      <c r="E6684" s="375" t="s">
        <v>157</v>
      </c>
      <c r="F6684" s="136" t="s">
        <v>260</v>
      </c>
      <c r="G6684" s="375" t="s">
        <v>48</v>
      </c>
      <c r="H6684" s="375" t="s">
        <v>13968</v>
      </c>
      <c r="I6684" s="454"/>
      <c r="J6684" s="455"/>
      <c r="K6684" s="455"/>
    </row>
    <row r="6685" ht="22.5" customHeight="1">
      <c r="A6685" s="136" t="s">
        <v>15491</v>
      </c>
      <c r="B6685" s="493">
        <v>45790.0</v>
      </c>
      <c r="C6685" s="453" t="s">
        <v>50</v>
      </c>
      <c r="D6685" s="453" t="s">
        <v>896</v>
      </c>
      <c r="E6685" s="375" t="s">
        <v>157</v>
      </c>
      <c r="F6685" s="136" t="s">
        <v>6712</v>
      </c>
      <c r="G6685" s="375" t="s">
        <v>15328</v>
      </c>
      <c r="H6685" s="375" t="s">
        <v>13968</v>
      </c>
      <c r="I6685" s="454"/>
      <c r="J6685" s="455"/>
      <c r="K6685" s="455"/>
    </row>
    <row r="6686" ht="22.5" customHeight="1">
      <c r="A6686" s="136" t="s">
        <v>15491</v>
      </c>
      <c r="B6686" s="493">
        <v>45790.0</v>
      </c>
      <c r="C6686" s="453" t="s">
        <v>50</v>
      </c>
      <c r="D6686" s="453" t="s">
        <v>896</v>
      </c>
      <c r="E6686" s="375" t="s">
        <v>157</v>
      </c>
      <c r="F6686" s="136" t="s">
        <v>6232</v>
      </c>
      <c r="G6686" s="375" t="s">
        <v>52</v>
      </c>
      <c r="H6686" s="375" t="s">
        <v>13968</v>
      </c>
      <c r="I6686" s="454"/>
      <c r="J6686" s="455"/>
      <c r="K6686" s="455"/>
    </row>
    <row r="6687" ht="22.5" customHeight="1">
      <c r="A6687" s="136" t="s">
        <v>15491</v>
      </c>
      <c r="B6687" s="493">
        <v>45790.0</v>
      </c>
      <c r="C6687" s="453" t="s">
        <v>50</v>
      </c>
      <c r="D6687" s="453" t="s">
        <v>902</v>
      </c>
      <c r="E6687" s="375" t="s">
        <v>157</v>
      </c>
      <c r="F6687" s="136" t="s">
        <v>5976</v>
      </c>
      <c r="G6687" s="375" t="s">
        <v>76</v>
      </c>
      <c r="H6687" s="375" t="s">
        <v>13968</v>
      </c>
      <c r="I6687" s="454"/>
      <c r="J6687" s="455"/>
      <c r="K6687" s="455"/>
    </row>
    <row r="6688" ht="22.5" customHeight="1">
      <c r="A6688" s="136" t="s">
        <v>15491</v>
      </c>
      <c r="B6688" s="493">
        <v>45790.0</v>
      </c>
      <c r="C6688" s="453" t="s">
        <v>50</v>
      </c>
      <c r="D6688" s="453" t="s">
        <v>910</v>
      </c>
      <c r="E6688" s="375" t="s">
        <v>157</v>
      </c>
      <c r="F6688" s="136" t="s">
        <v>6555</v>
      </c>
      <c r="G6688" s="375" t="s">
        <v>942</v>
      </c>
      <c r="H6688" s="375" t="s">
        <v>13968</v>
      </c>
      <c r="I6688" s="454"/>
      <c r="J6688" s="455"/>
      <c r="K6688" s="455"/>
    </row>
    <row r="6689" ht="22.5" customHeight="1">
      <c r="A6689" s="136" t="s">
        <v>15491</v>
      </c>
      <c r="B6689" s="493">
        <v>45790.0</v>
      </c>
      <c r="C6689" s="453" t="s">
        <v>55</v>
      </c>
      <c r="D6689" s="453" t="s">
        <v>910</v>
      </c>
      <c r="E6689" s="375" t="s">
        <v>157</v>
      </c>
      <c r="F6689" s="136" t="s">
        <v>6655</v>
      </c>
      <c r="G6689" s="375" t="s">
        <v>942</v>
      </c>
      <c r="H6689" s="375" t="s">
        <v>13968</v>
      </c>
      <c r="I6689" s="454">
        <v>10.0</v>
      </c>
      <c r="J6689" s="455"/>
      <c r="K6689" s="455"/>
    </row>
    <row r="6690" ht="22.5" customHeight="1">
      <c r="A6690" s="136" t="s">
        <v>15491</v>
      </c>
      <c r="B6690" s="493">
        <v>45790.0</v>
      </c>
      <c r="C6690" s="453" t="s">
        <v>55</v>
      </c>
      <c r="D6690" s="453" t="s">
        <v>874</v>
      </c>
      <c r="E6690" s="375" t="s">
        <v>157</v>
      </c>
      <c r="F6690" s="136" t="s">
        <v>6173</v>
      </c>
      <c r="G6690" s="375" t="s">
        <v>48</v>
      </c>
      <c r="H6690" s="375" t="s">
        <v>13968</v>
      </c>
      <c r="I6690" s="454"/>
      <c r="J6690" s="455"/>
      <c r="K6690" s="455"/>
    </row>
    <row r="6691" ht="22.5" customHeight="1">
      <c r="A6691" s="136" t="s">
        <v>15491</v>
      </c>
      <c r="B6691" s="493">
        <v>45790.0</v>
      </c>
      <c r="C6691" s="453" t="s">
        <v>55</v>
      </c>
      <c r="D6691" s="453" t="s">
        <v>896</v>
      </c>
      <c r="E6691" s="375" t="s">
        <v>158</v>
      </c>
      <c r="F6691" s="136" t="s">
        <v>1085</v>
      </c>
      <c r="G6691" s="375" t="s">
        <v>52</v>
      </c>
      <c r="H6691" s="375" t="s">
        <v>13968</v>
      </c>
      <c r="I6691" s="454"/>
      <c r="J6691" s="455"/>
      <c r="K6691" s="455"/>
    </row>
    <row r="6692" ht="22.5" customHeight="1">
      <c r="A6692" s="136" t="s">
        <v>15491</v>
      </c>
      <c r="B6692" s="493">
        <v>45790.0</v>
      </c>
      <c r="C6692" s="453" t="s">
        <v>55</v>
      </c>
      <c r="D6692" s="453" t="s">
        <v>896</v>
      </c>
      <c r="E6692" s="375" t="s">
        <v>157</v>
      </c>
      <c r="F6692" s="136" t="s">
        <v>6546</v>
      </c>
      <c r="G6692" s="375" t="s">
        <v>15328</v>
      </c>
      <c r="H6692" s="375" t="s">
        <v>13968</v>
      </c>
      <c r="I6692" s="454"/>
      <c r="J6692" s="455"/>
      <c r="K6692" s="455"/>
    </row>
    <row r="6693" ht="22.5" customHeight="1">
      <c r="A6693" s="136" t="s">
        <v>15491</v>
      </c>
      <c r="B6693" s="493">
        <v>45790.0</v>
      </c>
      <c r="C6693" s="453" t="s">
        <v>55</v>
      </c>
      <c r="D6693" s="453" t="s">
        <v>902</v>
      </c>
      <c r="E6693" s="375" t="s">
        <v>157</v>
      </c>
      <c r="F6693" s="136" t="s">
        <v>6640</v>
      </c>
      <c r="G6693" s="375" t="s">
        <v>76</v>
      </c>
      <c r="H6693" s="375" t="s">
        <v>13968</v>
      </c>
      <c r="I6693" s="454"/>
      <c r="J6693" s="455"/>
      <c r="K6693" s="455"/>
    </row>
    <row r="6694" ht="22.5" customHeight="1">
      <c r="A6694" s="136" t="s">
        <v>15289</v>
      </c>
      <c r="B6694" s="493">
        <v>45791.0</v>
      </c>
      <c r="C6694" s="453" t="s">
        <v>1001</v>
      </c>
      <c r="D6694" s="453" t="s">
        <v>896</v>
      </c>
      <c r="E6694" s="375" t="s">
        <v>157</v>
      </c>
      <c r="F6694" s="136" t="s">
        <v>7477</v>
      </c>
      <c r="G6694" s="375" t="s">
        <v>930</v>
      </c>
      <c r="H6694" s="375" t="s">
        <v>13968</v>
      </c>
      <c r="I6694" s="454"/>
      <c r="J6694" s="455"/>
      <c r="K6694" s="455"/>
    </row>
    <row r="6695" ht="22.5" customHeight="1">
      <c r="A6695" s="136" t="s">
        <v>15289</v>
      </c>
      <c r="B6695" s="493">
        <v>45791.0</v>
      </c>
      <c r="C6695" s="453" t="s">
        <v>1001</v>
      </c>
      <c r="D6695" s="453" t="s">
        <v>902</v>
      </c>
      <c r="E6695" s="375" t="s">
        <v>157</v>
      </c>
      <c r="F6695" s="136" t="s">
        <v>5948</v>
      </c>
      <c r="G6695" s="375" t="s">
        <v>76</v>
      </c>
      <c r="H6695" s="375" t="s">
        <v>13968</v>
      </c>
      <c r="I6695" s="454"/>
      <c r="J6695" s="455"/>
      <c r="K6695" s="455"/>
    </row>
    <row r="6696" ht="22.5" customHeight="1">
      <c r="A6696" s="136" t="s">
        <v>15289</v>
      </c>
      <c r="B6696" s="493">
        <v>45791.0</v>
      </c>
      <c r="C6696" s="453" t="s">
        <v>1001</v>
      </c>
      <c r="D6696" s="453" t="s">
        <v>874</v>
      </c>
      <c r="E6696" s="375" t="s">
        <v>157</v>
      </c>
      <c r="F6696" s="136" t="s">
        <v>436</v>
      </c>
      <c r="G6696" s="375" t="s">
        <v>60</v>
      </c>
      <c r="H6696" s="375" t="s">
        <v>13968</v>
      </c>
      <c r="I6696" s="454"/>
      <c r="J6696" s="455"/>
      <c r="K6696" s="455"/>
    </row>
    <row r="6697" ht="22.5" customHeight="1">
      <c r="A6697" s="136" t="s">
        <v>15289</v>
      </c>
      <c r="B6697" s="493">
        <v>45791.0</v>
      </c>
      <c r="C6697" s="453" t="s">
        <v>5</v>
      </c>
      <c r="D6697" s="453" t="s">
        <v>874</v>
      </c>
      <c r="E6697" s="375" t="s">
        <v>201</v>
      </c>
      <c r="F6697" s="136" t="s">
        <v>6931</v>
      </c>
      <c r="G6697" s="375" t="s">
        <v>60</v>
      </c>
      <c r="H6697" s="375" t="s">
        <v>13968</v>
      </c>
      <c r="I6697" s="454"/>
      <c r="J6697" s="455"/>
      <c r="K6697" s="455"/>
    </row>
    <row r="6698" ht="22.5" customHeight="1">
      <c r="A6698" s="136" t="s">
        <v>15289</v>
      </c>
      <c r="B6698" s="493">
        <v>45791.0</v>
      </c>
      <c r="C6698" s="453" t="s">
        <v>5</v>
      </c>
      <c r="D6698" s="453" t="s">
        <v>896</v>
      </c>
      <c r="E6698" s="375" t="s">
        <v>157</v>
      </c>
      <c r="F6698" s="136" t="s">
        <v>5920</v>
      </c>
      <c r="G6698" s="375" t="s">
        <v>929</v>
      </c>
      <c r="H6698" s="375" t="s">
        <v>13968</v>
      </c>
      <c r="I6698" s="454">
        <v>9.0</v>
      </c>
      <c r="J6698" s="455"/>
      <c r="K6698" s="455"/>
    </row>
    <row r="6699" ht="22.5" customHeight="1">
      <c r="A6699" s="136" t="s">
        <v>15289</v>
      </c>
      <c r="B6699" s="493">
        <v>45791.0</v>
      </c>
      <c r="C6699" s="453" t="s">
        <v>5</v>
      </c>
      <c r="D6699" s="453" t="s">
        <v>896</v>
      </c>
      <c r="E6699" s="375" t="s">
        <v>157</v>
      </c>
      <c r="F6699" s="136" t="s">
        <v>320</v>
      </c>
      <c r="G6699" s="375" t="s">
        <v>930</v>
      </c>
      <c r="H6699" s="375" t="s">
        <v>13968</v>
      </c>
      <c r="I6699" s="454"/>
      <c r="J6699" s="455"/>
      <c r="K6699" s="455"/>
    </row>
    <row r="6700" ht="22.5" customHeight="1">
      <c r="A6700" s="136" t="s">
        <v>15289</v>
      </c>
      <c r="B6700" s="493">
        <v>45791.0</v>
      </c>
      <c r="C6700" s="453" t="s">
        <v>5</v>
      </c>
      <c r="D6700" s="453" t="s">
        <v>902</v>
      </c>
      <c r="E6700" s="375" t="s">
        <v>157</v>
      </c>
      <c r="F6700" s="136" t="s">
        <v>2865</v>
      </c>
      <c r="G6700" s="375" t="s">
        <v>76</v>
      </c>
      <c r="H6700" s="375" t="s">
        <v>13968</v>
      </c>
      <c r="I6700" s="454"/>
      <c r="J6700" s="455"/>
      <c r="K6700" s="455"/>
    </row>
    <row r="6701" ht="22.5" customHeight="1">
      <c r="A6701" s="136" t="s">
        <v>15289</v>
      </c>
      <c r="B6701" s="493">
        <v>45791.0</v>
      </c>
      <c r="C6701" s="453" t="s">
        <v>13</v>
      </c>
      <c r="D6701" s="453" t="s">
        <v>874</v>
      </c>
      <c r="E6701" s="375" t="s">
        <v>158</v>
      </c>
      <c r="F6701" s="136" t="s">
        <v>6409</v>
      </c>
      <c r="G6701" s="375" t="s">
        <v>35</v>
      </c>
      <c r="H6701" s="375" t="s">
        <v>13968</v>
      </c>
      <c r="I6701" s="454"/>
      <c r="J6701" s="455"/>
      <c r="K6701" s="455"/>
    </row>
    <row r="6702" ht="22.5" customHeight="1">
      <c r="A6702" s="136" t="s">
        <v>15289</v>
      </c>
      <c r="B6702" s="493">
        <v>45791.0</v>
      </c>
      <c r="C6702" s="453" t="s">
        <v>13</v>
      </c>
      <c r="D6702" s="453" t="s">
        <v>874</v>
      </c>
      <c r="E6702" s="375" t="s">
        <v>157</v>
      </c>
      <c r="F6702" s="136" t="s">
        <v>567</v>
      </c>
      <c r="G6702" s="375" t="s">
        <v>60</v>
      </c>
      <c r="H6702" s="375" t="s">
        <v>13968</v>
      </c>
      <c r="I6702" s="454"/>
      <c r="J6702" s="455"/>
      <c r="K6702" s="455"/>
    </row>
    <row r="6703" ht="22.5" customHeight="1">
      <c r="A6703" s="136" t="s">
        <v>15289</v>
      </c>
      <c r="B6703" s="493">
        <v>45791.0</v>
      </c>
      <c r="C6703" s="453" t="s">
        <v>13</v>
      </c>
      <c r="D6703" s="453" t="s">
        <v>896</v>
      </c>
      <c r="E6703" s="375" t="s">
        <v>157</v>
      </c>
      <c r="F6703" s="136" t="s">
        <v>6830</v>
      </c>
      <c r="G6703" s="375" t="s">
        <v>929</v>
      </c>
      <c r="H6703" s="375" t="s">
        <v>13968</v>
      </c>
      <c r="I6703" s="454"/>
      <c r="J6703" s="455"/>
      <c r="K6703" s="455"/>
    </row>
    <row r="6704" ht="22.5" customHeight="1">
      <c r="A6704" s="136" t="s">
        <v>15289</v>
      </c>
      <c r="B6704" s="493">
        <v>45791.0</v>
      </c>
      <c r="C6704" s="453" t="s">
        <v>13</v>
      </c>
      <c r="D6704" s="453" t="s">
        <v>896</v>
      </c>
      <c r="E6704" s="375" t="s">
        <v>157</v>
      </c>
      <c r="F6704" s="136" t="s">
        <v>5645</v>
      </c>
      <c r="G6704" s="375" t="s">
        <v>930</v>
      </c>
      <c r="H6704" s="375" t="s">
        <v>13968</v>
      </c>
      <c r="I6704" s="454"/>
      <c r="J6704" s="455"/>
      <c r="K6704" s="455"/>
    </row>
    <row r="6705" ht="22.5" customHeight="1">
      <c r="A6705" s="136" t="s">
        <v>15289</v>
      </c>
      <c r="B6705" s="493">
        <v>45791.0</v>
      </c>
      <c r="C6705" s="453" t="s">
        <v>13</v>
      </c>
      <c r="D6705" s="453" t="s">
        <v>902</v>
      </c>
      <c r="E6705" s="375" t="s">
        <v>157</v>
      </c>
      <c r="F6705" s="136" t="s">
        <v>1562</v>
      </c>
      <c r="G6705" s="375" t="s">
        <v>76</v>
      </c>
      <c r="H6705" s="375" t="s">
        <v>13968</v>
      </c>
      <c r="I6705" s="454"/>
      <c r="J6705" s="455"/>
      <c r="K6705" s="455"/>
    </row>
    <row r="6706" ht="22.5" customHeight="1">
      <c r="A6706" s="136" t="s">
        <v>15289</v>
      </c>
      <c r="B6706" s="493">
        <v>45791.0</v>
      </c>
      <c r="C6706" s="453" t="s">
        <v>19</v>
      </c>
      <c r="D6706" s="453" t="s">
        <v>874</v>
      </c>
      <c r="E6706" s="375" t="s">
        <v>157</v>
      </c>
      <c r="F6706" s="136" t="s">
        <v>354</v>
      </c>
      <c r="G6706" s="375" t="s">
        <v>35</v>
      </c>
      <c r="H6706" s="375" t="s">
        <v>12181</v>
      </c>
      <c r="I6706" s="454" t="s">
        <v>14821</v>
      </c>
      <c r="J6706" s="455"/>
      <c r="K6706" s="455"/>
    </row>
    <row r="6707" ht="22.5" customHeight="1">
      <c r="A6707" s="136" t="s">
        <v>15289</v>
      </c>
      <c r="B6707" s="493">
        <v>45791.0</v>
      </c>
      <c r="C6707" s="453" t="s">
        <v>26</v>
      </c>
      <c r="D6707" s="453" t="s">
        <v>910</v>
      </c>
      <c r="E6707" s="375" t="s">
        <v>157</v>
      </c>
      <c r="F6707" s="136" t="s">
        <v>2581</v>
      </c>
      <c r="G6707" s="375" t="s">
        <v>942</v>
      </c>
      <c r="H6707" s="375" t="s">
        <v>13968</v>
      </c>
      <c r="I6707" s="454"/>
      <c r="J6707" s="455"/>
      <c r="K6707" s="455"/>
    </row>
    <row r="6708" ht="22.5" customHeight="1">
      <c r="A6708" s="136" t="s">
        <v>15289</v>
      </c>
      <c r="B6708" s="493">
        <v>45791.0</v>
      </c>
      <c r="C6708" s="453" t="s">
        <v>26</v>
      </c>
      <c r="D6708" s="453" t="s">
        <v>15235</v>
      </c>
      <c r="E6708" s="375" t="s">
        <v>157</v>
      </c>
      <c r="F6708" s="136" t="s">
        <v>6311</v>
      </c>
      <c r="G6708" s="375" t="s">
        <v>48</v>
      </c>
      <c r="H6708" s="375" t="s">
        <v>13968</v>
      </c>
      <c r="I6708" s="454">
        <v>10.0</v>
      </c>
      <c r="J6708" s="455"/>
      <c r="K6708" s="455"/>
    </row>
    <row r="6709" ht="22.5" customHeight="1">
      <c r="A6709" s="136" t="s">
        <v>15289</v>
      </c>
      <c r="B6709" s="493">
        <v>45791.0</v>
      </c>
      <c r="C6709" s="453" t="s">
        <v>26</v>
      </c>
      <c r="D6709" s="453" t="s">
        <v>896</v>
      </c>
      <c r="E6709" s="375" t="s">
        <v>157</v>
      </c>
      <c r="F6709" s="136" t="s">
        <v>1988</v>
      </c>
      <c r="G6709" s="375" t="s">
        <v>929</v>
      </c>
      <c r="H6709" s="375" t="s">
        <v>13968</v>
      </c>
      <c r="I6709" s="454" t="s">
        <v>16288</v>
      </c>
      <c r="J6709" s="455"/>
      <c r="K6709" s="455"/>
    </row>
    <row r="6710" ht="22.5" customHeight="1">
      <c r="A6710" s="136" t="s">
        <v>15289</v>
      </c>
      <c r="B6710" s="493">
        <v>45791.0</v>
      </c>
      <c r="C6710" s="453" t="s">
        <v>26</v>
      </c>
      <c r="D6710" s="453" t="s">
        <v>896</v>
      </c>
      <c r="E6710" s="375" t="s">
        <v>157</v>
      </c>
      <c r="F6710" s="136" t="s">
        <v>6500</v>
      </c>
      <c r="G6710" s="375" t="s">
        <v>930</v>
      </c>
      <c r="H6710" s="375" t="s">
        <v>13968</v>
      </c>
      <c r="I6710" s="454"/>
      <c r="J6710" s="455"/>
      <c r="K6710" s="455"/>
    </row>
    <row r="6711" ht="22.5" customHeight="1">
      <c r="A6711" s="136" t="s">
        <v>15289</v>
      </c>
      <c r="B6711" s="493">
        <v>45791.0</v>
      </c>
      <c r="C6711" s="453" t="s">
        <v>26</v>
      </c>
      <c r="D6711" s="453" t="s">
        <v>896</v>
      </c>
      <c r="E6711" s="375" t="s">
        <v>157</v>
      </c>
      <c r="F6711" s="136" t="s">
        <v>5347</v>
      </c>
      <c r="G6711" s="375" t="s">
        <v>15328</v>
      </c>
      <c r="H6711" s="375" t="s">
        <v>13968</v>
      </c>
      <c r="I6711" s="454"/>
      <c r="J6711" s="455"/>
      <c r="K6711" s="455"/>
    </row>
    <row r="6712" ht="22.5" customHeight="1">
      <c r="A6712" s="136" t="s">
        <v>15289</v>
      </c>
      <c r="B6712" s="493">
        <v>45791.0</v>
      </c>
      <c r="C6712" s="453" t="s">
        <v>26</v>
      </c>
      <c r="D6712" s="453" t="s">
        <v>902</v>
      </c>
      <c r="E6712" s="375" t="s">
        <v>157</v>
      </c>
      <c r="F6712" s="136" t="s">
        <v>1521</v>
      </c>
      <c r="G6712" s="375" t="s">
        <v>936</v>
      </c>
      <c r="H6712" s="375" t="s">
        <v>13968</v>
      </c>
      <c r="I6712" s="454"/>
      <c r="J6712" s="455"/>
      <c r="K6712" s="455"/>
    </row>
    <row r="6713" ht="22.5" customHeight="1">
      <c r="A6713" s="136" t="s">
        <v>15289</v>
      </c>
      <c r="B6713" s="493">
        <v>45791.0</v>
      </c>
      <c r="C6713" s="453" t="s">
        <v>26</v>
      </c>
      <c r="D6713" s="453" t="s">
        <v>902</v>
      </c>
      <c r="E6713" s="375" t="s">
        <v>157</v>
      </c>
      <c r="F6713" s="136" t="s">
        <v>4477</v>
      </c>
      <c r="G6713" s="375" t="s">
        <v>76</v>
      </c>
      <c r="H6713" s="375" t="s">
        <v>13968</v>
      </c>
      <c r="I6713" s="454"/>
      <c r="J6713" s="455"/>
      <c r="K6713" s="455"/>
    </row>
    <row r="6714" ht="22.5" customHeight="1">
      <c r="A6714" s="136" t="s">
        <v>15289</v>
      </c>
      <c r="B6714" s="493">
        <v>45791.0</v>
      </c>
      <c r="C6714" s="453" t="s">
        <v>37</v>
      </c>
      <c r="D6714" s="453" t="s">
        <v>874</v>
      </c>
      <c r="E6714" s="375" t="s">
        <v>157</v>
      </c>
      <c r="F6714" s="136" t="s">
        <v>1225</v>
      </c>
      <c r="G6714" s="375" t="s">
        <v>60</v>
      </c>
      <c r="H6714" s="375" t="s">
        <v>13968</v>
      </c>
      <c r="I6714" s="454"/>
      <c r="J6714" s="455"/>
      <c r="K6714" s="455"/>
    </row>
    <row r="6715" ht="22.5" customHeight="1">
      <c r="A6715" s="136" t="s">
        <v>15289</v>
      </c>
      <c r="B6715" s="493">
        <v>45791.0</v>
      </c>
      <c r="C6715" s="453" t="s">
        <v>37</v>
      </c>
      <c r="D6715" s="453" t="s">
        <v>874</v>
      </c>
      <c r="E6715" s="375" t="s">
        <v>201</v>
      </c>
      <c r="F6715" s="136" t="s">
        <v>6944</v>
      </c>
      <c r="G6715" s="375" t="s">
        <v>48</v>
      </c>
      <c r="H6715" s="375" t="s">
        <v>13968</v>
      </c>
      <c r="I6715" s="454"/>
      <c r="J6715" s="455"/>
      <c r="K6715" s="455"/>
    </row>
    <row r="6716" ht="22.5" customHeight="1">
      <c r="A6716" s="136" t="s">
        <v>15289</v>
      </c>
      <c r="B6716" s="493">
        <v>45791.0</v>
      </c>
      <c r="C6716" s="453" t="s">
        <v>37</v>
      </c>
      <c r="D6716" s="453" t="s">
        <v>896</v>
      </c>
      <c r="E6716" s="375" t="s">
        <v>157</v>
      </c>
      <c r="F6716" s="136" t="s">
        <v>1512</v>
      </c>
      <c r="G6716" s="375" t="s">
        <v>929</v>
      </c>
      <c r="H6716" s="375" t="s">
        <v>13968</v>
      </c>
      <c r="I6716" s="454"/>
      <c r="J6716" s="455"/>
      <c r="K6716" s="455"/>
    </row>
    <row r="6717" ht="22.5" customHeight="1">
      <c r="A6717" s="136" t="s">
        <v>15289</v>
      </c>
      <c r="B6717" s="493">
        <v>45791.0</v>
      </c>
      <c r="C6717" s="453" t="s">
        <v>37</v>
      </c>
      <c r="D6717" s="453" t="s">
        <v>896</v>
      </c>
      <c r="E6717" s="375" t="s">
        <v>157</v>
      </c>
      <c r="F6717" s="136" t="s">
        <v>6055</v>
      </c>
      <c r="G6717" s="375" t="s">
        <v>930</v>
      </c>
      <c r="H6717" s="375" t="s">
        <v>13968</v>
      </c>
      <c r="I6717" s="454"/>
      <c r="J6717" s="455"/>
      <c r="K6717" s="455"/>
    </row>
    <row r="6718" ht="22.5" customHeight="1">
      <c r="A6718" s="136" t="s">
        <v>15289</v>
      </c>
      <c r="B6718" s="493">
        <v>45791.0</v>
      </c>
      <c r="C6718" s="453" t="s">
        <v>37</v>
      </c>
      <c r="D6718" s="453" t="s">
        <v>896</v>
      </c>
      <c r="E6718" s="375" t="s">
        <v>158</v>
      </c>
      <c r="F6718" s="136" t="s">
        <v>6045</v>
      </c>
      <c r="G6718" s="375" t="s">
        <v>15328</v>
      </c>
      <c r="H6718" s="375" t="s">
        <v>13968</v>
      </c>
      <c r="I6718" s="454"/>
      <c r="J6718" s="455"/>
      <c r="K6718" s="455"/>
    </row>
    <row r="6719" ht="22.5" customHeight="1">
      <c r="A6719" s="136" t="s">
        <v>15289</v>
      </c>
      <c r="B6719" s="493">
        <v>45791.0</v>
      </c>
      <c r="C6719" s="453" t="s">
        <v>37</v>
      </c>
      <c r="D6719" s="453" t="s">
        <v>902</v>
      </c>
      <c r="E6719" s="375" t="s">
        <v>157</v>
      </c>
      <c r="F6719" s="136" t="s">
        <v>6655</v>
      </c>
      <c r="G6719" s="375" t="s">
        <v>936</v>
      </c>
      <c r="H6719" s="375" t="s">
        <v>13968</v>
      </c>
      <c r="I6719" s="454"/>
      <c r="J6719" s="455"/>
      <c r="K6719" s="455"/>
    </row>
    <row r="6720" ht="22.5" customHeight="1">
      <c r="A6720" s="136" t="s">
        <v>15289</v>
      </c>
      <c r="B6720" s="493">
        <v>45791.0</v>
      </c>
      <c r="C6720" s="453" t="s">
        <v>37</v>
      </c>
      <c r="D6720" s="453" t="s">
        <v>902</v>
      </c>
      <c r="E6720" s="375" t="s">
        <v>157</v>
      </c>
      <c r="F6720" s="136" t="s">
        <v>4827</v>
      </c>
      <c r="G6720" s="375" t="s">
        <v>76</v>
      </c>
      <c r="H6720" s="375" t="s">
        <v>13968</v>
      </c>
      <c r="I6720" s="454"/>
      <c r="J6720" s="455"/>
      <c r="K6720" s="455"/>
    </row>
    <row r="6721" ht="22.5" customHeight="1">
      <c r="A6721" s="136" t="s">
        <v>15289</v>
      </c>
      <c r="B6721" s="493">
        <v>45791.0</v>
      </c>
      <c r="C6721" s="453" t="s">
        <v>37</v>
      </c>
      <c r="D6721" s="453" t="s">
        <v>910</v>
      </c>
      <c r="E6721" s="375" t="s">
        <v>157</v>
      </c>
      <c r="F6721" s="136" t="s">
        <v>6108</v>
      </c>
      <c r="G6721" s="375" t="s">
        <v>942</v>
      </c>
      <c r="H6721" s="375" t="s">
        <v>13968</v>
      </c>
      <c r="I6721" s="454">
        <v>1.0</v>
      </c>
      <c r="J6721" s="455"/>
      <c r="K6721" s="455"/>
    </row>
    <row r="6722" ht="22.5" customHeight="1">
      <c r="A6722" s="136" t="s">
        <v>15289</v>
      </c>
      <c r="B6722" s="493">
        <v>45791.0</v>
      </c>
      <c r="C6722" s="453" t="s">
        <v>41</v>
      </c>
      <c r="D6722" s="453" t="s">
        <v>874</v>
      </c>
      <c r="E6722" s="375" t="s">
        <v>157</v>
      </c>
      <c r="F6722" s="136" t="s">
        <v>1304</v>
      </c>
      <c r="G6722" s="375" t="s">
        <v>48</v>
      </c>
      <c r="H6722" s="375" t="s">
        <v>13968</v>
      </c>
      <c r="I6722" s="454">
        <v>5.0</v>
      </c>
      <c r="J6722" s="455"/>
      <c r="K6722" s="455"/>
    </row>
    <row r="6723" ht="22.5" customHeight="1">
      <c r="A6723" s="136" t="s">
        <v>15289</v>
      </c>
      <c r="B6723" s="493">
        <v>45791.0</v>
      </c>
      <c r="C6723" s="453" t="s">
        <v>41</v>
      </c>
      <c r="D6723" s="453" t="s">
        <v>896</v>
      </c>
      <c r="E6723" s="375" t="s">
        <v>157</v>
      </c>
      <c r="F6723" s="136" t="s">
        <v>279</v>
      </c>
      <c r="G6723" s="375" t="s">
        <v>15328</v>
      </c>
      <c r="H6723" s="375" t="s">
        <v>13968</v>
      </c>
      <c r="I6723" s="454"/>
      <c r="J6723" s="455"/>
      <c r="K6723" s="455"/>
    </row>
    <row r="6724" ht="22.5" customHeight="1">
      <c r="A6724" s="136" t="s">
        <v>15289</v>
      </c>
      <c r="B6724" s="493">
        <v>45791.0</v>
      </c>
      <c r="C6724" s="453" t="s">
        <v>41</v>
      </c>
      <c r="D6724" s="453" t="s">
        <v>902</v>
      </c>
      <c r="E6724" s="375" t="s">
        <v>157</v>
      </c>
      <c r="F6724" s="136" t="s">
        <v>7069</v>
      </c>
      <c r="G6724" s="375" t="s">
        <v>936</v>
      </c>
      <c r="H6724" s="375" t="s">
        <v>13968</v>
      </c>
      <c r="I6724" s="454"/>
      <c r="J6724" s="455"/>
      <c r="K6724" s="455"/>
    </row>
    <row r="6725" ht="22.5" customHeight="1">
      <c r="A6725" s="136" t="s">
        <v>15289</v>
      </c>
      <c r="B6725" s="493">
        <v>45791.0</v>
      </c>
      <c r="C6725" s="453" t="s">
        <v>50</v>
      </c>
      <c r="D6725" s="453" t="s">
        <v>874</v>
      </c>
      <c r="E6725" s="375" t="s">
        <v>158</v>
      </c>
      <c r="F6725" s="136" t="s">
        <v>237</v>
      </c>
      <c r="G6725" s="375" t="s">
        <v>48</v>
      </c>
      <c r="H6725" s="375" t="s">
        <v>13968</v>
      </c>
      <c r="I6725" s="454"/>
      <c r="J6725" s="455"/>
      <c r="K6725" s="455"/>
    </row>
    <row r="6726" ht="22.5" customHeight="1">
      <c r="A6726" s="136" t="s">
        <v>15289</v>
      </c>
      <c r="B6726" s="493">
        <v>45791.0</v>
      </c>
      <c r="C6726" s="453" t="s">
        <v>50</v>
      </c>
      <c r="D6726" s="453" t="s">
        <v>896</v>
      </c>
      <c r="E6726" s="375" t="s">
        <v>157</v>
      </c>
      <c r="F6726" s="136" t="s">
        <v>7879</v>
      </c>
      <c r="G6726" s="375" t="s">
        <v>15328</v>
      </c>
      <c r="H6726" s="375" t="s">
        <v>13968</v>
      </c>
      <c r="I6726" s="454"/>
      <c r="J6726" s="455"/>
      <c r="K6726" s="455"/>
    </row>
    <row r="6727" ht="22.5" customHeight="1">
      <c r="A6727" s="136" t="s">
        <v>15289</v>
      </c>
      <c r="B6727" s="493">
        <v>45791.0</v>
      </c>
      <c r="C6727" s="453" t="s">
        <v>50</v>
      </c>
      <c r="D6727" s="453" t="s">
        <v>902</v>
      </c>
      <c r="E6727" s="375" t="s">
        <v>157</v>
      </c>
      <c r="F6727" s="136" t="s">
        <v>260</v>
      </c>
      <c r="G6727" s="375" t="s">
        <v>936</v>
      </c>
      <c r="H6727" s="375" t="s">
        <v>13968</v>
      </c>
      <c r="I6727" s="454"/>
      <c r="J6727" s="455"/>
      <c r="K6727" s="455"/>
    </row>
    <row r="6728" ht="22.5" customHeight="1">
      <c r="A6728" s="136" t="s">
        <v>15289</v>
      </c>
      <c r="B6728" s="493">
        <v>45791.0</v>
      </c>
      <c r="C6728" s="453" t="s">
        <v>55</v>
      </c>
      <c r="D6728" s="453" t="s">
        <v>874</v>
      </c>
      <c r="E6728" s="375" t="s">
        <v>157</v>
      </c>
      <c r="F6728" s="136" t="s">
        <v>5971</v>
      </c>
      <c r="G6728" s="375" t="s">
        <v>48</v>
      </c>
      <c r="H6728" s="375" t="s">
        <v>13968</v>
      </c>
      <c r="I6728" s="454"/>
      <c r="J6728" s="455"/>
      <c r="K6728" s="455"/>
    </row>
    <row r="6729" ht="22.5" customHeight="1">
      <c r="A6729" s="136" t="s">
        <v>15289</v>
      </c>
      <c r="B6729" s="493">
        <v>45791.0</v>
      </c>
      <c r="C6729" s="453" t="s">
        <v>55</v>
      </c>
      <c r="D6729" s="453" t="s">
        <v>896</v>
      </c>
      <c r="E6729" s="375" t="s">
        <v>158</v>
      </c>
      <c r="F6729" s="136" t="s">
        <v>1348</v>
      </c>
      <c r="G6729" s="375" t="s">
        <v>15328</v>
      </c>
      <c r="H6729" s="375" t="s">
        <v>13968</v>
      </c>
      <c r="I6729" s="454"/>
      <c r="J6729" s="455"/>
      <c r="K6729" s="455"/>
    </row>
    <row r="6730" ht="22.5" customHeight="1">
      <c r="A6730" s="136" t="s">
        <v>15289</v>
      </c>
      <c r="B6730" s="493">
        <v>45791.0</v>
      </c>
      <c r="C6730" s="453" t="s">
        <v>55</v>
      </c>
      <c r="D6730" s="453" t="s">
        <v>902</v>
      </c>
      <c r="E6730" s="375" t="s">
        <v>157</v>
      </c>
      <c r="F6730" s="136" t="s">
        <v>5976</v>
      </c>
      <c r="G6730" s="375" t="s">
        <v>936</v>
      </c>
      <c r="H6730" s="375" t="s">
        <v>13968</v>
      </c>
      <c r="I6730" s="454"/>
      <c r="J6730" s="455"/>
      <c r="K6730" s="455"/>
    </row>
    <row r="6731" ht="22.5" customHeight="1">
      <c r="A6731" s="136" t="s">
        <v>15289</v>
      </c>
      <c r="B6731" s="493">
        <v>45792.0</v>
      </c>
      <c r="C6731" s="453" t="s">
        <v>1001</v>
      </c>
      <c r="D6731" s="453" t="s">
        <v>15235</v>
      </c>
      <c r="E6731" s="375" t="s">
        <v>157</v>
      </c>
      <c r="F6731" s="136" t="s">
        <v>2783</v>
      </c>
      <c r="G6731" s="375" t="s">
        <v>60</v>
      </c>
      <c r="H6731" s="375" t="s">
        <v>12181</v>
      </c>
      <c r="I6731" s="454"/>
      <c r="J6731" s="455"/>
      <c r="K6731" s="455"/>
    </row>
    <row r="6732" ht="22.5" customHeight="1">
      <c r="A6732" s="136" t="s">
        <v>15289</v>
      </c>
      <c r="B6732" s="493">
        <v>45792.0</v>
      </c>
      <c r="C6732" s="453" t="s">
        <v>1001</v>
      </c>
      <c r="D6732" s="453" t="s">
        <v>896</v>
      </c>
      <c r="E6732" s="375" t="s">
        <v>157</v>
      </c>
      <c r="F6732" s="136" t="s">
        <v>6640</v>
      </c>
      <c r="G6732" s="375" t="s">
        <v>76</v>
      </c>
      <c r="H6732" s="375" t="s">
        <v>13968</v>
      </c>
      <c r="I6732" s="454"/>
      <c r="J6732" s="455"/>
      <c r="K6732" s="455"/>
    </row>
    <row r="6733" ht="22.5" customHeight="1">
      <c r="A6733" s="136" t="s">
        <v>15289</v>
      </c>
      <c r="B6733" s="493">
        <v>45792.0</v>
      </c>
      <c r="C6733" s="453" t="s">
        <v>1001</v>
      </c>
      <c r="D6733" s="453" t="s">
        <v>896</v>
      </c>
      <c r="E6733" s="375" t="s">
        <v>158</v>
      </c>
      <c r="F6733" s="136" t="s">
        <v>3034</v>
      </c>
      <c r="G6733" s="375" t="s">
        <v>929</v>
      </c>
      <c r="H6733" s="375" t="s">
        <v>13968</v>
      </c>
      <c r="I6733" s="454"/>
      <c r="J6733" s="455"/>
      <c r="K6733" s="455"/>
    </row>
    <row r="6734" ht="22.5" customHeight="1">
      <c r="A6734" s="136" t="s">
        <v>15289</v>
      </c>
      <c r="B6734" s="493">
        <v>45792.0</v>
      </c>
      <c r="C6734" s="453" t="s">
        <v>5</v>
      </c>
      <c r="D6734" s="453" t="s">
        <v>15235</v>
      </c>
      <c r="E6734" s="375" t="s">
        <v>157</v>
      </c>
      <c r="F6734" s="136" t="s">
        <v>231</v>
      </c>
      <c r="G6734" s="375" t="s">
        <v>60</v>
      </c>
      <c r="H6734" s="375" t="s">
        <v>13968</v>
      </c>
      <c r="I6734" s="454">
        <v>10.0</v>
      </c>
      <c r="J6734" s="455"/>
      <c r="K6734" s="455"/>
    </row>
    <row r="6735" ht="22.5" customHeight="1">
      <c r="A6735" s="136" t="s">
        <v>15289</v>
      </c>
      <c r="B6735" s="493">
        <v>45792.0</v>
      </c>
      <c r="C6735" s="453" t="s">
        <v>5</v>
      </c>
      <c r="D6735" s="453" t="s">
        <v>896</v>
      </c>
      <c r="E6735" s="375" t="s">
        <v>201</v>
      </c>
      <c r="F6735" s="136" t="s">
        <v>6931</v>
      </c>
      <c r="G6735" s="375" t="s">
        <v>930</v>
      </c>
      <c r="H6735" s="375" t="s">
        <v>13968</v>
      </c>
      <c r="I6735" s="454" t="s">
        <v>10371</v>
      </c>
      <c r="J6735" s="455"/>
      <c r="K6735" s="455"/>
    </row>
    <row r="6736" ht="22.5" customHeight="1">
      <c r="A6736" s="136" t="s">
        <v>15289</v>
      </c>
      <c r="B6736" s="493">
        <v>45792.0</v>
      </c>
      <c r="C6736" s="453" t="s">
        <v>5</v>
      </c>
      <c r="D6736" s="453" t="s">
        <v>902</v>
      </c>
      <c r="E6736" s="375" t="s">
        <v>157</v>
      </c>
      <c r="F6736" s="136" t="s">
        <v>7069</v>
      </c>
      <c r="G6736" s="375" t="s">
        <v>76</v>
      </c>
      <c r="H6736" s="375" t="s">
        <v>13968</v>
      </c>
      <c r="I6736" s="454"/>
      <c r="J6736" s="455"/>
      <c r="K6736" s="455"/>
    </row>
    <row r="6737" ht="22.5" customHeight="1">
      <c r="A6737" s="136" t="s">
        <v>15289</v>
      </c>
      <c r="B6737" s="493">
        <v>45792.0</v>
      </c>
      <c r="C6737" s="453" t="s">
        <v>13</v>
      </c>
      <c r="D6737" s="453" t="s">
        <v>874</v>
      </c>
      <c r="E6737" s="375" t="s">
        <v>157</v>
      </c>
      <c r="F6737" s="136" t="s">
        <v>384</v>
      </c>
      <c r="G6737" s="375" t="s">
        <v>60</v>
      </c>
      <c r="H6737" s="375" t="s">
        <v>13968</v>
      </c>
      <c r="I6737" s="454"/>
      <c r="J6737" s="455"/>
      <c r="K6737" s="455"/>
    </row>
    <row r="6738" ht="22.5" customHeight="1">
      <c r="A6738" s="136" t="s">
        <v>15289</v>
      </c>
      <c r="B6738" s="493">
        <v>45792.0</v>
      </c>
      <c r="C6738" s="453" t="s">
        <v>13</v>
      </c>
      <c r="D6738" s="453" t="s">
        <v>896</v>
      </c>
      <c r="E6738" s="375" t="s">
        <v>157</v>
      </c>
      <c r="F6738" s="136" t="s">
        <v>6712</v>
      </c>
      <c r="G6738" s="375" t="s">
        <v>930</v>
      </c>
      <c r="H6738" s="375" t="s">
        <v>13968</v>
      </c>
      <c r="I6738" s="454"/>
      <c r="J6738" s="455"/>
      <c r="K6738" s="455"/>
    </row>
    <row r="6739" ht="22.5" customHeight="1">
      <c r="A6739" s="136" t="s">
        <v>15289</v>
      </c>
      <c r="B6739" s="493">
        <v>45792.0</v>
      </c>
      <c r="C6739" s="453" t="s">
        <v>13</v>
      </c>
      <c r="D6739" s="453" t="s">
        <v>896</v>
      </c>
      <c r="E6739" s="375" t="s">
        <v>157</v>
      </c>
      <c r="F6739" s="136" t="s">
        <v>5645</v>
      </c>
      <c r="G6739" s="375" t="s">
        <v>930</v>
      </c>
      <c r="H6739" s="375" t="s">
        <v>12181</v>
      </c>
      <c r="I6739" s="454" t="s">
        <v>16289</v>
      </c>
      <c r="J6739" s="455"/>
      <c r="K6739" s="455"/>
    </row>
    <row r="6740" ht="22.5" customHeight="1">
      <c r="A6740" s="136" t="s">
        <v>15289</v>
      </c>
      <c r="B6740" s="493">
        <v>45792.0</v>
      </c>
      <c r="C6740" s="453" t="s">
        <v>13</v>
      </c>
      <c r="D6740" s="453" t="s">
        <v>902</v>
      </c>
      <c r="E6740" s="375" t="s">
        <v>157</v>
      </c>
      <c r="F6740" s="136" t="s">
        <v>1846</v>
      </c>
      <c r="G6740" s="375" t="s">
        <v>76</v>
      </c>
      <c r="H6740" s="375" t="s">
        <v>13968</v>
      </c>
      <c r="I6740" s="454"/>
      <c r="J6740" s="455"/>
      <c r="K6740" s="455"/>
    </row>
    <row r="6741" ht="22.5" customHeight="1">
      <c r="A6741" s="136" t="s">
        <v>15289</v>
      </c>
      <c r="B6741" s="493">
        <v>45792.0</v>
      </c>
      <c r="C6741" s="453" t="s">
        <v>19</v>
      </c>
      <c r="D6741" s="453" t="s">
        <v>874</v>
      </c>
      <c r="E6741" s="375" t="s">
        <v>158</v>
      </c>
      <c r="F6741" s="136" t="s">
        <v>7024</v>
      </c>
      <c r="G6741" s="375" t="s">
        <v>35</v>
      </c>
      <c r="H6741" s="375" t="s">
        <v>13968</v>
      </c>
      <c r="I6741" s="454" t="s">
        <v>16290</v>
      </c>
      <c r="J6741" s="455"/>
      <c r="K6741" s="455"/>
    </row>
    <row r="6742" ht="22.5" customHeight="1">
      <c r="A6742" s="136" t="s">
        <v>15289</v>
      </c>
      <c r="B6742" s="493">
        <v>45792.0</v>
      </c>
      <c r="C6742" s="453" t="s">
        <v>26</v>
      </c>
      <c r="D6742" s="453" t="s">
        <v>874</v>
      </c>
      <c r="E6742" s="375" t="s">
        <v>157</v>
      </c>
      <c r="F6742" s="136" t="s">
        <v>6280</v>
      </c>
      <c r="G6742" s="375" t="s">
        <v>76</v>
      </c>
      <c r="H6742" s="375" t="s">
        <v>12181</v>
      </c>
      <c r="I6742" s="454" t="s">
        <v>14821</v>
      </c>
      <c r="J6742" s="455"/>
      <c r="K6742" s="455"/>
    </row>
    <row r="6743" ht="22.5" customHeight="1">
      <c r="A6743" s="136" t="s">
        <v>15289</v>
      </c>
      <c r="B6743" s="493">
        <v>45792.0</v>
      </c>
      <c r="C6743" s="453" t="s">
        <v>26</v>
      </c>
      <c r="D6743" s="453" t="s">
        <v>896</v>
      </c>
      <c r="E6743" s="375" t="s">
        <v>157</v>
      </c>
      <c r="F6743" s="136" t="s">
        <v>5622</v>
      </c>
      <c r="G6743" s="375" t="s">
        <v>930</v>
      </c>
      <c r="H6743" s="375" t="s">
        <v>13968</v>
      </c>
      <c r="I6743" s="454"/>
      <c r="J6743" s="455"/>
      <c r="K6743" s="455"/>
    </row>
    <row r="6744" ht="22.5" customHeight="1">
      <c r="A6744" s="136" t="s">
        <v>15289</v>
      </c>
      <c r="B6744" s="493">
        <v>45792.0</v>
      </c>
      <c r="C6744" s="453" t="s">
        <v>26</v>
      </c>
      <c r="D6744" s="453" t="s">
        <v>896</v>
      </c>
      <c r="E6744" s="375" t="s">
        <v>157</v>
      </c>
      <c r="F6744" s="136" t="s">
        <v>1599</v>
      </c>
      <c r="G6744" s="375" t="s">
        <v>930</v>
      </c>
      <c r="H6744" s="375" t="s">
        <v>13968</v>
      </c>
      <c r="I6744" s="454"/>
      <c r="J6744" s="455"/>
      <c r="K6744" s="455"/>
    </row>
    <row r="6745" ht="22.5" customHeight="1">
      <c r="A6745" s="136" t="s">
        <v>15289</v>
      </c>
      <c r="B6745" s="493">
        <v>45792.0</v>
      </c>
      <c r="C6745" s="453" t="s">
        <v>26</v>
      </c>
      <c r="D6745" s="453" t="s">
        <v>896</v>
      </c>
      <c r="E6745" s="375" t="s">
        <v>157</v>
      </c>
      <c r="F6745" s="136" t="s">
        <v>2581</v>
      </c>
      <c r="G6745" s="375" t="s">
        <v>52</v>
      </c>
      <c r="H6745" s="375" t="s">
        <v>13968</v>
      </c>
      <c r="I6745" s="454">
        <v>10.0</v>
      </c>
      <c r="J6745" s="455"/>
      <c r="K6745" s="455"/>
    </row>
    <row r="6746" ht="22.5" customHeight="1">
      <c r="A6746" s="136" t="s">
        <v>15289</v>
      </c>
      <c r="B6746" s="493">
        <v>45792.0</v>
      </c>
      <c r="C6746" s="453" t="s">
        <v>26</v>
      </c>
      <c r="D6746" s="453" t="s">
        <v>902</v>
      </c>
      <c r="E6746" s="375" t="s">
        <v>157</v>
      </c>
      <c r="F6746" s="136" t="s">
        <v>5788</v>
      </c>
      <c r="G6746" s="375" t="s">
        <v>76</v>
      </c>
      <c r="H6746" s="375" t="s">
        <v>13968</v>
      </c>
      <c r="I6746" s="454"/>
      <c r="J6746" s="455"/>
      <c r="K6746" s="455"/>
    </row>
    <row r="6747" ht="22.5" customHeight="1">
      <c r="A6747" s="136" t="s">
        <v>15289</v>
      </c>
      <c r="B6747" s="493">
        <v>45792.0</v>
      </c>
      <c r="C6747" s="453" t="s">
        <v>26</v>
      </c>
      <c r="D6747" s="453" t="s">
        <v>910</v>
      </c>
      <c r="E6747" s="375" t="s">
        <v>157</v>
      </c>
      <c r="F6747" s="136" t="s">
        <v>6794</v>
      </c>
      <c r="G6747" s="375" t="s">
        <v>942</v>
      </c>
      <c r="H6747" s="375" t="s">
        <v>12181</v>
      </c>
      <c r="I6747" s="454" t="s">
        <v>14821</v>
      </c>
      <c r="J6747" s="455"/>
      <c r="K6747" s="455"/>
    </row>
    <row r="6748" ht="22.5" customHeight="1">
      <c r="A6748" s="136" t="s">
        <v>15289</v>
      </c>
      <c r="B6748" s="493">
        <v>45792.0</v>
      </c>
      <c r="C6748" s="453" t="s">
        <v>26</v>
      </c>
      <c r="D6748" s="453" t="s">
        <v>896</v>
      </c>
      <c r="E6748" s="375" t="s">
        <v>157</v>
      </c>
      <c r="F6748" s="136" t="s">
        <v>4827</v>
      </c>
      <c r="G6748" s="375" t="s">
        <v>15328</v>
      </c>
      <c r="H6748" s="375" t="s">
        <v>13968</v>
      </c>
      <c r="I6748" s="454"/>
      <c r="J6748" s="455"/>
      <c r="K6748" s="455"/>
    </row>
    <row r="6749" ht="22.5" customHeight="1">
      <c r="A6749" s="136" t="s">
        <v>15289</v>
      </c>
      <c r="B6749" s="493">
        <v>45792.0</v>
      </c>
      <c r="C6749" s="453" t="s">
        <v>37</v>
      </c>
      <c r="D6749" s="453" t="s">
        <v>874</v>
      </c>
      <c r="E6749" s="375" t="s">
        <v>157</v>
      </c>
      <c r="F6749" s="136" t="s">
        <v>1599</v>
      </c>
      <c r="G6749" s="375" t="s">
        <v>60</v>
      </c>
      <c r="H6749" s="375" t="s">
        <v>13968</v>
      </c>
      <c r="I6749" s="454"/>
      <c r="J6749" s="455"/>
      <c r="K6749" s="455"/>
    </row>
    <row r="6750" ht="22.5" customHeight="1">
      <c r="A6750" s="136" t="s">
        <v>15289</v>
      </c>
      <c r="B6750" s="493">
        <v>45792.0</v>
      </c>
      <c r="C6750" s="453" t="s">
        <v>37</v>
      </c>
      <c r="D6750" s="453" t="s">
        <v>874</v>
      </c>
      <c r="E6750" s="375" t="s">
        <v>157</v>
      </c>
      <c r="F6750" s="136" t="s">
        <v>6944</v>
      </c>
      <c r="G6750" s="375" t="s">
        <v>48</v>
      </c>
      <c r="H6750" s="375" t="s">
        <v>13968</v>
      </c>
      <c r="I6750" s="454"/>
      <c r="J6750" s="455"/>
      <c r="K6750" s="455"/>
    </row>
    <row r="6751" ht="22.5" customHeight="1">
      <c r="A6751" s="136" t="s">
        <v>15289</v>
      </c>
      <c r="B6751" s="493">
        <v>45792.0</v>
      </c>
      <c r="C6751" s="453" t="s">
        <v>37</v>
      </c>
      <c r="D6751" s="453" t="s">
        <v>896</v>
      </c>
      <c r="E6751" s="375" t="s">
        <v>157</v>
      </c>
      <c r="F6751" s="136" t="s">
        <v>2496</v>
      </c>
      <c r="G6751" s="375" t="s">
        <v>930</v>
      </c>
      <c r="H6751" s="375" t="s">
        <v>13968</v>
      </c>
      <c r="I6751" s="454">
        <v>10.0</v>
      </c>
      <c r="J6751" s="455"/>
      <c r="K6751" s="455"/>
    </row>
    <row r="6752" ht="22.5" customHeight="1">
      <c r="A6752" s="136" t="s">
        <v>15289</v>
      </c>
      <c r="B6752" s="493">
        <v>45792.0</v>
      </c>
      <c r="C6752" s="453" t="s">
        <v>37</v>
      </c>
      <c r="D6752" s="453" t="s">
        <v>896</v>
      </c>
      <c r="E6752" s="375" t="s">
        <v>158</v>
      </c>
      <c r="F6752" s="136" t="s">
        <v>6500</v>
      </c>
      <c r="G6752" s="375" t="s">
        <v>15328</v>
      </c>
      <c r="H6752" s="375" t="s">
        <v>13968</v>
      </c>
      <c r="I6752" s="454"/>
      <c r="J6752" s="455"/>
      <c r="K6752" s="455"/>
    </row>
    <row r="6753" ht="22.5" customHeight="1">
      <c r="A6753" s="136" t="s">
        <v>15289</v>
      </c>
      <c r="B6753" s="493">
        <v>45792.0</v>
      </c>
      <c r="C6753" s="453" t="s">
        <v>37</v>
      </c>
      <c r="D6753" s="453" t="s">
        <v>896</v>
      </c>
      <c r="E6753" s="375" t="s">
        <v>157</v>
      </c>
      <c r="F6753" s="136" t="s">
        <v>1988</v>
      </c>
      <c r="G6753" s="375" t="s">
        <v>52</v>
      </c>
      <c r="H6753" s="375" t="s">
        <v>13968</v>
      </c>
      <c r="I6753" s="454"/>
      <c r="J6753" s="455"/>
      <c r="K6753" s="455"/>
    </row>
    <row r="6754" ht="22.5" customHeight="1">
      <c r="A6754" s="136" t="s">
        <v>15289</v>
      </c>
      <c r="B6754" s="493">
        <v>45792.0</v>
      </c>
      <c r="C6754" s="453" t="s">
        <v>37</v>
      </c>
      <c r="D6754" s="453" t="s">
        <v>902</v>
      </c>
      <c r="E6754" s="375" t="s">
        <v>157</v>
      </c>
      <c r="F6754" s="136" t="s">
        <v>287</v>
      </c>
      <c r="G6754" s="375" t="s">
        <v>76</v>
      </c>
      <c r="H6754" s="375" t="s">
        <v>13968</v>
      </c>
      <c r="I6754" s="454"/>
      <c r="J6754" s="455"/>
      <c r="K6754" s="455"/>
    </row>
    <row r="6755" ht="22.5" customHeight="1">
      <c r="A6755" s="136" t="s">
        <v>15289</v>
      </c>
      <c r="B6755" s="493">
        <v>45792.0</v>
      </c>
      <c r="C6755" s="453" t="s">
        <v>37</v>
      </c>
      <c r="D6755" s="453" t="s">
        <v>910</v>
      </c>
      <c r="E6755" s="375" t="s">
        <v>157</v>
      </c>
      <c r="F6755" s="136" t="s">
        <v>4961</v>
      </c>
      <c r="G6755" s="375" t="s">
        <v>942</v>
      </c>
      <c r="H6755" s="375" t="s">
        <v>12181</v>
      </c>
      <c r="I6755" s="454"/>
      <c r="J6755" s="455"/>
      <c r="K6755" s="455"/>
    </row>
    <row r="6756" ht="22.5" customHeight="1">
      <c r="A6756" s="136" t="s">
        <v>15289</v>
      </c>
      <c r="B6756" s="493">
        <v>45792.0</v>
      </c>
      <c r="C6756" s="453" t="s">
        <v>41</v>
      </c>
      <c r="D6756" s="453" t="s">
        <v>910</v>
      </c>
      <c r="E6756" s="375" t="s">
        <v>157</v>
      </c>
      <c r="F6756" s="136" t="s">
        <v>6655</v>
      </c>
      <c r="G6756" s="375" t="s">
        <v>942</v>
      </c>
      <c r="H6756" s="375" t="s">
        <v>13968</v>
      </c>
      <c r="I6756" s="454"/>
      <c r="J6756" s="455"/>
      <c r="K6756" s="455"/>
    </row>
    <row r="6757" ht="22.5" customHeight="1">
      <c r="A6757" s="136" t="s">
        <v>15289</v>
      </c>
      <c r="B6757" s="493">
        <v>45792.0</v>
      </c>
      <c r="C6757" s="453" t="s">
        <v>41</v>
      </c>
      <c r="D6757" s="453" t="s">
        <v>874</v>
      </c>
      <c r="E6757" s="375" t="s">
        <v>157</v>
      </c>
      <c r="F6757" s="136" t="s">
        <v>1225</v>
      </c>
      <c r="G6757" s="375" t="s">
        <v>48</v>
      </c>
      <c r="H6757" s="375" t="s">
        <v>12181</v>
      </c>
      <c r="I6757" s="454"/>
      <c r="J6757" s="455"/>
      <c r="K6757" s="455"/>
    </row>
    <row r="6758" ht="22.5" customHeight="1">
      <c r="A6758" s="136" t="s">
        <v>15491</v>
      </c>
      <c r="B6758" s="493">
        <v>45792.0</v>
      </c>
      <c r="C6758" s="453" t="s">
        <v>50</v>
      </c>
      <c r="D6758" s="453" t="s">
        <v>874</v>
      </c>
      <c r="E6758" s="375" t="s">
        <v>157</v>
      </c>
      <c r="F6758" s="136" t="s">
        <v>6173</v>
      </c>
      <c r="G6758" s="375" t="s">
        <v>48</v>
      </c>
      <c r="H6758" s="375" t="s">
        <v>13968</v>
      </c>
      <c r="I6758" s="454"/>
      <c r="J6758" s="455"/>
      <c r="K6758" s="455"/>
    </row>
    <row r="6759" ht="22.5" customHeight="1">
      <c r="A6759" s="136" t="s">
        <v>15491</v>
      </c>
      <c r="B6759" s="493">
        <v>45792.0</v>
      </c>
      <c r="C6759" s="453" t="s">
        <v>50</v>
      </c>
      <c r="D6759" s="453" t="s">
        <v>896</v>
      </c>
      <c r="E6759" s="375" t="s">
        <v>157</v>
      </c>
      <c r="F6759" s="136" t="s">
        <v>6824</v>
      </c>
      <c r="G6759" s="375" t="s">
        <v>15328</v>
      </c>
      <c r="H6759" s="375" t="s">
        <v>13968</v>
      </c>
      <c r="I6759" s="454"/>
      <c r="J6759" s="455"/>
      <c r="K6759" s="455"/>
    </row>
    <row r="6760" ht="22.5" customHeight="1">
      <c r="A6760" s="136" t="s">
        <v>15491</v>
      </c>
      <c r="B6760" s="493">
        <v>45792.0</v>
      </c>
      <c r="C6760" s="453" t="s">
        <v>50</v>
      </c>
      <c r="D6760" s="453" t="s">
        <v>902</v>
      </c>
      <c r="E6760" s="375" t="s">
        <v>157</v>
      </c>
      <c r="F6760" s="136" t="s">
        <v>7241</v>
      </c>
      <c r="G6760" s="375" t="s">
        <v>942</v>
      </c>
      <c r="H6760" s="375" t="s">
        <v>12181</v>
      </c>
      <c r="I6760" s="454"/>
      <c r="J6760" s="455"/>
      <c r="K6760" s="455"/>
    </row>
    <row r="6761" ht="22.5" customHeight="1">
      <c r="A6761" s="136" t="s">
        <v>15491</v>
      </c>
      <c r="B6761" s="493">
        <v>45792.0</v>
      </c>
      <c r="C6761" s="453" t="s">
        <v>55</v>
      </c>
      <c r="D6761" s="453" t="s">
        <v>910</v>
      </c>
      <c r="E6761" s="375" t="s">
        <v>157</v>
      </c>
      <c r="F6761" s="136" t="s">
        <v>582</v>
      </c>
      <c r="G6761" s="375" t="s">
        <v>942</v>
      </c>
      <c r="H6761" s="375" t="s">
        <v>13968</v>
      </c>
      <c r="I6761" s="454"/>
      <c r="J6761" s="455"/>
      <c r="K6761" s="455"/>
    </row>
    <row r="6762" ht="22.5" customHeight="1">
      <c r="A6762" s="136" t="s">
        <v>15491</v>
      </c>
      <c r="B6762" s="493">
        <v>45792.0</v>
      </c>
      <c r="C6762" s="453" t="s">
        <v>55</v>
      </c>
      <c r="D6762" s="453" t="s">
        <v>896</v>
      </c>
      <c r="E6762" s="375" t="s">
        <v>157</v>
      </c>
      <c r="F6762" s="136" t="s">
        <v>4477</v>
      </c>
      <c r="G6762" s="375" t="s">
        <v>52</v>
      </c>
      <c r="H6762" s="375" t="s">
        <v>13968</v>
      </c>
      <c r="I6762" s="454">
        <v>10.0</v>
      </c>
      <c r="J6762" s="455"/>
      <c r="K6762" s="455"/>
    </row>
    <row r="6763" ht="22.5" customHeight="1">
      <c r="A6763" s="136" t="s">
        <v>15289</v>
      </c>
      <c r="B6763" s="493">
        <v>45792.0</v>
      </c>
      <c r="C6763" s="483"/>
      <c r="D6763" s="453" t="s">
        <v>896</v>
      </c>
      <c r="E6763" s="375" t="s">
        <v>201</v>
      </c>
      <c r="F6763" s="136" t="s">
        <v>6958</v>
      </c>
      <c r="G6763" s="375" t="s">
        <v>52</v>
      </c>
      <c r="H6763" s="375" t="s">
        <v>13968</v>
      </c>
      <c r="I6763" s="454"/>
      <c r="J6763" s="455"/>
      <c r="K6763" s="455"/>
    </row>
    <row r="6764" ht="22.5" customHeight="1">
      <c r="A6764" s="136" t="s">
        <v>15289</v>
      </c>
      <c r="B6764" s="493">
        <v>45792.0</v>
      </c>
      <c r="C6764" s="483"/>
      <c r="D6764" s="453" t="s">
        <v>874</v>
      </c>
      <c r="E6764" s="375" t="s">
        <v>157</v>
      </c>
      <c r="F6764" s="136" t="s">
        <v>6542</v>
      </c>
      <c r="G6764" s="375" t="s">
        <v>60</v>
      </c>
      <c r="H6764" s="375" t="s">
        <v>13968</v>
      </c>
      <c r="I6764" s="454"/>
      <c r="J6764" s="455"/>
      <c r="K6764" s="455"/>
    </row>
    <row r="6765" ht="22.5" customHeight="1">
      <c r="A6765" s="136" t="s">
        <v>15289</v>
      </c>
      <c r="B6765" s="493">
        <v>45792.0</v>
      </c>
      <c r="C6765" s="483"/>
      <c r="D6765" s="453" t="s">
        <v>896</v>
      </c>
      <c r="E6765" s="375" t="s">
        <v>158</v>
      </c>
      <c r="F6765" s="136" t="s">
        <v>6045</v>
      </c>
      <c r="G6765" s="375" t="s">
        <v>15328</v>
      </c>
      <c r="H6765" s="375" t="s">
        <v>13968</v>
      </c>
      <c r="I6765" s="454"/>
      <c r="J6765" s="455"/>
      <c r="K6765" s="455"/>
    </row>
    <row r="6766" ht="22.5" customHeight="1">
      <c r="A6766" s="136" t="s">
        <v>15289</v>
      </c>
      <c r="B6766" s="493">
        <v>45793.0</v>
      </c>
      <c r="C6766" s="453" t="s">
        <v>1001</v>
      </c>
      <c r="D6766" s="453" t="s">
        <v>896</v>
      </c>
      <c r="E6766" s="375" t="s">
        <v>157</v>
      </c>
      <c r="F6766" s="136" t="s">
        <v>5536</v>
      </c>
      <c r="G6766" s="375" t="s">
        <v>52</v>
      </c>
      <c r="H6766" s="375" t="s">
        <v>13968</v>
      </c>
      <c r="I6766" s="454">
        <v>10.0</v>
      </c>
      <c r="J6766" s="455"/>
      <c r="K6766" s="455"/>
    </row>
    <row r="6767" ht="22.5" customHeight="1">
      <c r="A6767" s="136" t="s">
        <v>15289</v>
      </c>
      <c r="B6767" s="493">
        <v>45793.0</v>
      </c>
      <c r="C6767" s="453" t="s">
        <v>1001</v>
      </c>
      <c r="D6767" s="453" t="s">
        <v>902</v>
      </c>
      <c r="E6767" s="375" t="s">
        <v>157</v>
      </c>
      <c r="F6767" s="136" t="s">
        <v>5920</v>
      </c>
      <c r="G6767" s="375" t="s">
        <v>16291</v>
      </c>
      <c r="H6767" s="375" t="s">
        <v>13968</v>
      </c>
      <c r="I6767" s="454">
        <v>10.0</v>
      </c>
      <c r="J6767" s="455"/>
      <c r="K6767" s="455"/>
    </row>
    <row r="6768" ht="22.5" customHeight="1">
      <c r="A6768" s="136" t="s">
        <v>15289</v>
      </c>
      <c r="B6768" s="493">
        <v>45793.0</v>
      </c>
      <c r="C6768" s="453" t="s">
        <v>5</v>
      </c>
      <c r="D6768" s="453" t="s">
        <v>896</v>
      </c>
      <c r="E6768" s="375" t="s">
        <v>157</v>
      </c>
      <c r="F6768" s="136" t="s">
        <v>2783</v>
      </c>
      <c r="G6768" s="375" t="s">
        <v>52</v>
      </c>
      <c r="H6768" s="375" t="s">
        <v>13968</v>
      </c>
      <c r="I6768" s="454"/>
      <c r="J6768" s="455"/>
      <c r="K6768" s="455"/>
    </row>
    <row r="6769" ht="22.5" customHeight="1">
      <c r="A6769" s="136" t="s">
        <v>15289</v>
      </c>
      <c r="B6769" s="493">
        <v>45793.0</v>
      </c>
      <c r="C6769" s="453" t="s">
        <v>5</v>
      </c>
      <c r="D6769" s="453" t="s">
        <v>902</v>
      </c>
      <c r="E6769" s="375" t="s">
        <v>157</v>
      </c>
      <c r="F6769" s="136" t="s">
        <v>5948</v>
      </c>
      <c r="G6769" s="375" t="s">
        <v>942</v>
      </c>
      <c r="H6769" s="375" t="s">
        <v>13968</v>
      </c>
      <c r="I6769" s="454"/>
      <c r="J6769" s="455"/>
      <c r="K6769" s="455"/>
    </row>
    <row r="6770" ht="22.5" customHeight="1">
      <c r="A6770" s="136" t="s">
        <v>15289</v>
      </c>
      <c r="B6770" s="493">
        <v>45793.0</v>
      </c>
      <c r="C6770" s="453" t="s">
        <v>13</v>
      </c>
      <c r="D6770" s="453" t="s">
        <v>874</v>
      </c>
      <c r="E6770" s="375" t="s">
        <v>158</v>
      </c>
      <c r="F6770" s="136" t="s">
        <v>3748</v>
      </c>
      <c r="G6770" s="375" t="s">
        <v>60</v>
      </c>
      <c r="H6770" s="375" t="s">
        <v>13968</v>
      </c>
      <c r="I6770" s="454"/>
      <c r="J6770" s="455"/>
      <c r="K6770" s="455"/>
    </row>
    <row r="6771" ht="22.5" customHeight="1">
      <c r="A6771" s="136" t="s">
        <v>15289</v>
      </c>
      <c r="B6771" s="493">
        <v>45793.0</v>
      </c>
      <c r="C6771" s="453" t="s">
        <v>13</v>
      </c>
      <c r="D6771" s="453" t="s">
        <v>896</v>
      </c>
      <c r="E6771" s="375" t="s">
        <v>157</v>
      </c>
      <c r="F6771" s="136" t="s">
        <v>320</v>
      </c>
      <c r="G6771" s="375" t="s">
        <v>52</v>
      </c>
      <c r="H6771" s="375" t="s">
        <v>13968</v>
      </c>
      <c r="I6771" s="454"/>
      <c r="J6771" s="455"/>
      <c r="K6771" s="455"/>
    </row>
    <row r="6772" ht="22.5" customHeight="1">
      <c r="A6772" s="136" t="s">
        <v>15289</v>
      </c>
      <c r="B6772" s="493">
        <v>45793.0</v>
      </c>
      <c r="C6772" s="453" t="s">
        <v>13</v>
      </c>
      <c r="D6772" s="453" t="s">
        <v>902</v>
      </c>
      <c r="E6772" s="375" t="s">
        <v>157</v>
      </c>
      <c r="F6772" s="136" t="s">
        <v>4477</v>
      </c>
      <c r="G6772" s="375" t="s">
        <v>942</v>
      </c>
      <c r="H6772" s="375" t="s">
        <v>13968</v>
      </c>
      <c r="I6772" s="454"/>
      <c r="J6772" s="455"/>
      <c r="K6772" s="455"/>
    </row>
    <row r="6773" ht="22.5" customHeight="1">
      <c r="A6773" s="136" t="s">
        <v>15289</v>
      </c>
      <c r="B6773" s="493">
        <v>45793.0</v>
      </c>
      <c r="C6773" s="453" t="s">
        <v>19</v>
      </c>
      <c r="D6773" s="453" t="s">
        <v>874</v>
      </c>
      <c r="E6773" s="375" t="s">
        <v>201</v>
      </c>
      <c r="F6773" s="136" t="s">
        <v>6958</v>
      </c>
      <c r="G6773" s="375" t="s">
        <v>60</v>
      </c>
      <c r="H6773" s="375" t="s">
        <v>13968</v>
      </c>
      <c r="I6773" s="454"/>
      <c r="J6773" s="455"/>
      <c r="K6773" s="455"/>
    </row>
    <row r="6774" ht="22.5" customHeight="1">
      <c r="A6774" s="136" t="s">
        <v>15289</v>
      </c>
      <c r="B6774" s="493">
        <v>45793.0</v>
      </c>
      <c r="C6774" s="453" t="s">
        <v>26</v>
      </c>
      <c r="D6774" s="453" t="s">
        <v>896</v>
      </c>
      <c r="E6774" s="375" t="s">
        <v>158</v>
      </c>
      <c r="F6774" s="136" t="s">
        <v>6045</v>
      </c>
      <c r="G6774" s="375" t="s">
        <v>930</v>
      </c>
      <c r="H6774" s="375" t="s">
        <v>13968</v>
      </c>
      <c r="I6774" s="454"/>
      <c r="J6774" s="455"/>
      <c r="K6774" s="455"/>
    </row>
    <row r="6775" ht="22.5" customHeight="1">
      <c r="A6775" s="136" t="s">
        <v>15289</v>
      </c>
      <c r="B6775" s="493">
        <v>45793.0</v>
      </c>
      <c r="C6775" s="453" t="s">
        <v>26</v>
      </c>
      <c r="D6775" s="453" t="s">
        <v>896</v>
      </c>
      <c r="E6775" s="375" t="s">
        <v>157</v>
      </c>
      <c r="F6775" s="136" t="s">
        <v>5888</v>
      </c>
      <c r="G6775" s="375" t="s">
        <v>52</v>
      </c>
      <c r="H6775" s="375" t="s">
        <v>13968</v>
      </c>
      <c r="I6775" s="454"/>
      <c r="J6775" s="455"/>
      <c r="K6775" s="455"/>
    </row>
    <row r="6776" ht="22.5" customHeight="1">
      <c r="A6776" s="136" t="s">
        <v>15289</v>
      </c>
      <c r="B6776" s="493">
        <v>45793.0</v>
      </c>
      <c r="C6776" s="453" t="s">
        <v>26</v>
      </c>
      <c r="D6776" s="453" t="s">
        <v>902</v>
      </c>
      <c r="E6776" s="375" t="s">
        <v>157</v>
      </c>
      <c r="F6776" s="136" t="s">
        <v>2865</v>
      </c>
      <c r="G6776" s="375" t="s">
        <v>942</v>
      </c>
      <c r="H6776" s="375" t="s">
        <v>13968</v>
      </c>
      <c r="I6776" s="454"/>
      <c r="J6776" s="455"/>
      <c r="K6776" s="455"/>
    </row>
    <row r="6777" ht="22.5" customHeight="1">
      <c r="A6777" s="136" t="s">
        <v>15289</v>
      </c>
      <c r="B6777" s="493">
        <v>45793.0</v>
      </c>
      <c r="C6777" s="453" t="s">
        <v>37</v>
      </c>
      <c r="D6777" s="453" t="s">
        <v>874</v>
      </c>
      <c r="E6777" s="375" t="s">
        <v>201</v>
      </c>
      <c r="F6777" s="136" t="s">
        <v>6902</v>
      </c>
      <c r="G6777" s="375" t="s">
        <v>60</v>
      </c>
      <c r="H6777" s="375" t="s">
        <v>13968</v>
      </c>
      <c r="I6777" s="454"/>
      <c r="J6777" s="455"/>
      <c r="K6777" s="455"/>
    </row>
    <row r="6778" ht="22.5" customHeight="1">
      <c r="A6778" s="136" t="s">
        <v>15289</v>
      </c>
      <c r="B6778" s="493">
        <v>45793.0</v>
      </c>
      <c r="C6778" s="453" t="s">
        <v>37</v>
      </c>
      <c r="D6778" s="453" t="s">
        <v>896</v>
      </c>
      <c r="E6778" s="375" t="s">
        <v>157</v>
      </c>
      <c r="F6778" s="136" t="s">
        <v>6311</v>
      </c>
      <c r="G6778" s="375" t="s">
        <v>929</v>
      </c>
      <c r="H6778" s="375" t="s">
        <v>13968</v>
      </c>
      <c r="I6778" s="454"/>
      <c r="J6778" s="455"/>
      <c r="K6778" s="455"/>
    </row>
    <row r="6779" ht="22.5" customHeight="1">
      <c r="A6779" s="136" t="s">
        <v>15289</v>
      </c>
      <c r="B6779" s="493">
        <v>45793.0</v>
      </c>
      <c r="C6779" s="453" t="s">
        <v>37</v>
      </c>
      <c r="D6779" s="453" t="s">
        <v>874</v>
      </c>
      <c r="E6779" s="375" t="s">
        <v>157</v>
      </c>
      <c r="F6779" s="136" t="s">
        <v>1563</v>
      </c>
      <c r="G6779" s="375" t="s">
        <v>921</v>
      </c>
      <c r="H6779" s="375" t="s">
        <v>13968</v>
      </c>
      <c r="I6779" s="454"/>
      <c r="J6779" s="455"/>
      <c r="K6779" s="455"/>
    </row>
    <row r="6780" ht="22.5" customHeight="1">
      <c r="A6780" s="136" t="s">
        <v>15289</v>
      </c>
      <c r="B6780" s="493">
        <v>45793.0</v>
      </c>
      <c r="C6780" s="453" t="s">
        <v>37</v>
      </c>
      <c r="D6780" s="453" t="s">
        <v>902</v>
      </c>
      <c r="E6780" s="375" t="s">
        <v>157</v>
      </c>
      <c r="F6780" s="136" t="s">
        <v>6655</v>
      </c>
      <c r="G6780" s="375" t="s">
        <v>942</v>
      </c>
      <c r="H6780" s="375" t="s">
        <v>13968</v>
      </c>
      <c r="I6780" s="454"/>
      <c r="J6780" s="455"/>
      <c r="K6780" s="455"/>
    </row>
    <row r="6781" ht="22.5" customHeight="1">
      <c r="A6781" s="136" t="s">
        <v>15289</v>
      </c>
      <c r="B6781" s="493">
        <v>45793.0</v>
      </c>
      <c r="C6781" s="453" t="s">
        <v>41</v>
      </c>
      <c r="D6781" s="453" t="s">
        <v>874</v>
      </c>
      <c r="E6781" s="375" t="s">
        <v>157</v>
      </c>
      <c r="F6781" s="136" t="s">
        <v>6843</v>
      </c>
      <c r="G6781" s="375" t="s">
        <v>60</v>
      </c>
      <c r="H6781" s="375" t="s">
        <v>13968</v>
      </c>
      <c r="I6781" s="454"/>
      <c r="J6781" s="455"/>
      <c r="K6781" s="455"/>
    </row>
    <row r="6782" ht="22.5" customHeight="1">
      <c r="A6782" s="136" t="s">
        <v>15289</v>
      </c>
      <c r="B6782" s="493">
        <v>45793.0</v>
      </c>
      <c r="C6782" s="453" t="s">
        <v>41</v>
      </c>
      <c r="D6782" s="453" t="s">
        <v>896</v>
      </c>
      <c r="E6782" s="375" t="s">
        <v>157</v>
      </c>
      <c r="F6782" s="136" t="s">
        <v>7761</v>
      </c>
      <c r="G6782" s="375" t="s">
        <v>930</v>
      </c>
      <c r="H6782" s="375" t="s">
        <v>13968</v>
      </c>
      <c r="I6782" s="454"/>
      <c r="J6782" s="455"/>
      <c r="K6782" s="455"/>
    </row>
    <row r="6783" ht="22.5" customHeight="1">
      <c r="A6783" s="136" t="s">
        <v>15491</v>
      </c>
      <c r="B6783" s="493">
        <v>45793.0</v>
      </c>
      <c r="C6783" s="453" t="s">
        <v>50</v>
      </c>
      <c r="D6783" s="453" t="s">
        <v>896</v>
      </c>
      <c r="E6783" s="375" t="s">
        <v>158</v>
      </c>
      <c r="F6783" s="136" t="s">
        <v>2751</v>
      </c>
      <c r="G6783" s="375" t="s">
        <v>929</v>
      </c>
      <c r="H6783" s="375" t="s">
        <v>13968</v>
      </c>
      <c r="I6783" s="454"/>
      <c r="J6783" s="455"/>
      <c r="K6783" s="455"/>
    </row>
    <row r="6784" ht="22.5" customHeight="1">
      <c r="A6784" s="136" t="s">
        <v>15491</v>
      </c>
      <c r="B6784" s="493">
        <v>45793.0</v>
      </c>
      <c r="C6784" s="453" t="s">
        <v>50</v>
      </c>
      <c r="D6784" s="453" t="s">
        <v>896</v>
      </c>
      <c r="E6784" s="375" t="s">
        <v>157</v>
      </c>
      <c r="F6784" s="136" t="s">
        <v>4776</v>
      </c>
      <c r="G6784" s="375" t="s">
        <v>930</v>
      </c>
      <c r="H6784" s="375" t="s">
        <v>13968</v>
      </c>
      <c r="I6784" s="454"/>
      <c r="J6784" s="455"/>
      <c r="K6784" s="455"/>
    </row>
    <row r="6785" ht="22.5" customHeight="1">
      <c r="A6785" s="136" t="s">
        <v>15491</v>
      </c>
      <c r="B6785" s="493">
        <v>45793.0</v>
      </c>
      <c r="C6785" s="453" t="s">
        <v>55</v>
      </c>
      <c r="D6785" s="453" t="s">
        <v>896</v>
      </c>
      <c r="E6785" s="375" t="s">
        <v>157</v>
      </c>
      <c r="F6785" s="136" t="s">
        <v>6546</v>
      </c>
      <c r="G6785" s="375" t="s">
        <v>929</v>
      </c>
      <c r="H6785" s="375" t="s">
        <v>13968</v>
      </c>
      <c r="I6785" s="454"/>
      <c r="J6785" s="455"/>
      <c r="K6785" s="455"/>
    </row>
    <row r="6786" ht="22.5" customHeight="1">
      <c r="A6786" s="136" t="s">
        <v>15491</v>
      </c>
      <c r="B6786" s="493">
        <v>45793.0</v>
      </c>
      <c r="C6786" s="453" t="s">
        <v>55</v>
      </c>
      <c r="D6786" s="453" t="s">
        <v>896</v>
      </c>
      <c r="E6786" s="375" t="s">
        <v>158</v>
      </c>
      <c r="F6786" s="136" t="s">
        <v>1085</v>
      </c>
      <c r="G6786" s="375" t="s">
        <v>930</v>
      </c>
      <c r="H6786" s="375" t="s">
        <v>13968</v>
      </c>
      <c r="I6786" s="454"/>
      <c r="J6786" s="455"/>
      <c r="K6786" s="455"/>
    </row>
    <row r="6787" ht="22.5" customHeight="1">
      <c r="A6787" s="136" t="s">
        <v>15882</v>
      </c>
      <c r="B6787" s="493">
        <v>45794.0</v>
      </c>
      <c r="C6787" s="453" t="s">
        <v>1001</v>
      </c>
      <c r="D6787" s="453" t="s">
        <v>874</v>
      </c>
      <c r="E6787" s="375" t="s">
        <v>157</v>
      </c>
      <c r="F6787" s="136" t="s">
        <v>436</v>
      </c>
      <c r="G6787" s="375" t="s">
        <v>48</v>
      </c>
      <c r="H6787" s="375" t="s">
        <v>13968</v>
      </c>
      <c r="I6787" s="454"/>
      <c r="J6787" s="455"/>
      <c r="K6787" s="455"/>
    </row>
    <row r="6788" ht="22.5" customHeight="1">
      <c r="A6788" s="136" t="s">
        <v>15882</v>
      </c>
      <c r="B6788" s="493">
        <v>45794.0</v>
      </c>
      <c r="C6788" s="453" t="s">
        <v>1001</v>
      </c>
      <c r="D6788" s="453" t="s">
        <v>896</v>
      </c>
      <c r="E6788" s="375" t="s">
        <v>157</v>
      </c>
      <c r="F6788" s="136" t="s">
        <v>6511</v>
      </c>
      <c r="G6788" s="375" t="s">
        <v>52</v>
      </c>
      <c r="H6788" s="375" t="s">
        <v>13968</v>
      </c>
      <c r="I6788" s="454"/>
      <c r="J6788" s="455"/>
      <c r="K6788" s="455"/>
    </row>
    <row r="6789" ht="22.5" customHeight="1">
      <c r="A6789" s="136" t="s">
        <v>15882</v>
      </c>
      <c r="B6789" s="493">
        <v>45794.0</v>
      </c>
      <c r="C6789" s="453" t="s">
        <v>1001</v>
      </c>
      <c r="D6789" s="453" t="s">
        <v>902</v>
      </c>
      <c r="E6789" s="375" t="s">
        <v>158</v>
      </c>
      <c r="F6789" s="136" t="s">
        <v>2751</v>
      </c>
      <c r="G6789" s="375" t="s">
        <v>936</v>
      </c>
      <c r="H6789" s="375" t="s">
        <v>13968</v>
      </c>
      <c r="I6789" s="454"/>
      <c r="J6789" s="455"/>
      <c r="K6789" s="455"/>
    </row>
    <row r="6790" ht="22.5" customHeight="1">
      <c r="A6790" s="136" t="s">
        <v>15882</v>
      </c>
      <c r="B6790" s="493">
        <v>45794.0</v>
      </c>
      <c r="C6790" s="453" t="s">
        <v>5</v>
      </c>
      <c r="D6790" s="453" t="s">
        <v>874</v>
      </c>
      <c r="E6790" s="375" t="s">
        <v>157</v>
      </c>
      <c r="F6790" s="136" t="s">
        <v>647</v>
      </c>
      <c r="G6790" s="375" t="s">
        <v>48</v>
      </c>
      <c r="H6790" s="375" t="s">
        <v>13968</v>
      </c>
      <c r="I6790" s="454"/>
      <c r="J6790" s="455"/>
      <c r="K6790" s="455"/>
    </row>
    <row r="6791" ht="22.5" customHeight="1">
      <c r="A6791" s="136" t="s">
        <v>15882</v>
      </c>
      <c r="B6791" s="493">
        <v>45794.0</v>
      </c>
      <c r="C6791" s="453" t="s">
        <v>5</v>
      </c>
      <c r="D6791" s="453" t="s">
        <v>896</v>
      </c>
      <c r="E6791" s="375" t="s">
        <v>158</v>
      </c>
      <c r="F6791" s="136" t="s">
        <v>933</v>
      </c>
      <c r="G6791" s="375" t="s">
        <v>52</v>
      </c>
      <c r="H6791" s="375" t="s">
        <v>13968</v>
      </c>
      <c r="I6791" s="454"/>
      <c r="J6791" s="455"/>
      <c r="K6791" s="455"/>
    </row>
    <row r="6792" ht="22.5" customHeight="1">
      <c r="A6792" s="136" t="s">
        <v>15882</v>
      </c>
      <c r="B6792" s="493">
        <v>45794.0</v>
      </c>
      <c r="C6792" s="453" t="s">
        <v>5</v>
      </c>
      <c r="D6792" s="453" t="s">
        <v>902</v>
      </c>
      <c r="E6792" s="375" t="s">
        <v>157</v>
      </c>
      <c r="F6792" s="136" t="s">
        <v>287</v>
      </c>
      <c r="G6792" s="375" t="s">
        <v>936</v>
      </c>
      <c r="H6792" s="375" t="s">
        <v>13968</v>
      </c>
      <c r="I6792" s="454"/>
      <c r="J6792" s="455"/>
      <c r="K6792" s="455"/>
    </row>
    <row r="6793" ht="22.5" customHeight="1">
      <c r="A6793" s="136" t="s">
        <v>15882</v>
      </c>
      <c r="B6793" s="493">
        <v>45794.0</v>
      </c>
      <c r="C6793" s="453" t="s">
        <v>5</v>
      </c>
      <c r="D6793" s="453" t="s">
        <v>902</v>
      </c>
      <c r="E6793" s="375" t="s">
        <v>157</v>
      </c>
      <c r="F6793" s="136" t="s">
        <v>5976</v>
      </c>
      <c r="G6793" s="375" t="s">
        <v>942</v>
      </c>
      <c r="H6793" s="375" t="s">
        <v>13968</v>
      </c>
      <c r="I6793" s="454"/>
      <c r="J6793" s="455"/>
      <c r="K6793" s="455"/>
    </row>
    <row r="6794" ht="22.5" customHeight="1">
      <c r="A6794" s="136" t="s">
        <v>15882</v>
      </c>
      <c r="B6794" s="493">
        <v>45794.0</v>
      </c>
      <c r="C6794" s="453" t="s">
        <v>13</v>
      </c>
      <c r="D6794" s="453" t="s">
        <v>874</v>
      </c>
      <c r="E6794" s="375" t="s">
        <v>157</v>
      </c>
      <c r="F6794" s="136" t="s">
        <v>384</v>
      </c>
      <c r="G6794" s="375" t="s">
        <v>48</v>
      </c>
      <c r="H6794" s="375" t="s">
        <v>13968</v>
      </c>
      <c r="I6794" s="454"/>
      <c r="J6794" s="455"/>
      <c r="K6794" s="455"/>
    </row>
    <row r="6795" ht="22.5" customHeight="1">
      <c r="A6795" s="136" t="s">
        <v>15882</v>
      </c>
      <c r="B6795" s="493">
        <v>45794.0</v>
      </c>
      <c r="C6795" s="453" t="s">
        <v>13</v>
      </c>
      <c r="D6795" s="453" t="s">
        <v>896</v>
      </c>
      <c r="E6795" s="375" t="s">
        <v>158</v>
      </c>
      <c r="F6795" s="136" t="s">
        <v>6045</v>
      </c>
      <c r="G6795" s="375" t="s">
        <v>52</v>
      </c>
      <c r="H6795" s="375" t="s">
        <v>13968</v>
      </c>
      <c r="I6795" s="454"/>
      <c r="J6795" s="455"/>
      <c r="K6795" s="455"/>
    </row>
    <row r="6796" ht="22.5" customHeight="1">
      <c r="A6796" s="136" t="s">
        <v>15882</v>
      </c>
      <c r="B6796" s="493">
        <v>45794.0</v>
      </c>
      <c r="C6796" s="453" t="s">
        <v>13</v>
      </c>
      <c r="D6796" s="453" t="s">
        <v>902</v>
      </c>
      <c r="E6796" s="375" t="s">
        <v>157</v>
      </c>
      <c r="F6796" s="136" t="s">
        <v>1562</v>
      </c>
      <c r="G6796" s="375" t="s">
        <v>936</v>
      </c>
      <c r="H6796" s="375" t="s">
        <v>13968</v>
      </c>
      <c r="I6796" s="454">
        <v>10.0</v>
      </c>
      <c r="J6796" s="455"/>
      <c r="K6796" s="455"/>
    </row>
    <row r="6797" ht="22.5" customHeight="1">
      <c r="A6797" s="136" t="s">
        <v>15882</v>
      </c>
      <c r="B6797" s="493">
        <v>45794.0</v>
      </c>
      <c r="C6797" s="453" t="s">
        <v>13</v>
      </c>
      <c r="D6797" s="453" t="s">
        <v>902</v>
      </c>
      <c r="E6797" s="375" t="s">
        <v>157</v>
      </c>
      <c r="F6797" s="136" t="s">
        <v>7069</v>
      </c>
      <c r="G6797" s="375" t="s">
        <v>942</v>
      </c>
      <c r="H6797" s="375" t="s">
        <v>13968</v>
      </c>
      <c r="I6797" s="454"/>
      <c r="J6797" s="455"/>
      <c r="K6797" s="455"/>
    </row>
    <row r="6798" ht="22.5" customHeight="1">
      <c r="A6798" s="136" t="s">
        <v>15882</v>
      </c>
      <c r="B6798" s="493">
        <v>45794.0</v>
      </c>
      <c r="C6798" s="453" t="s">
        <v>19</v>
      </c>
      <c r="D6798" s="453" t="s">
        <v>874</v>
      </c>
      <c r="E6798" s="375" t="s">
        <v>157</v>
      </c>
      <c r="F6798" s="136" t="s">
        <v>1684</v>
      </c>
      <c r="G6798" s="375" t="s">
        <v>48</v>
      </c>
      <c r="H6798" s="375" t="s">
        <v>13968</v>
      </c>
      <c r="I6798" s="454"/>
      <c r="J6798" s="455"/>
      <c r="K6798" s="455"/>
    </row>
    <row r="6799" ht="22.5" customHeight="1">
      <c r="A6799" s="136" t="s">
        <v>15882</v>
      </c>
      <c r="B6799" s="493">
        <v>45794.0</v>
      </c>
      <c r="C6799" s="453" t="s">
        <v>19</v>
      </c>
      <c r="D6799" s="453" t="s">
        <v>874</v>
      </c>
      <c r="E6799" s="375" t="s">
        <v>157</v>
      </c>
      <c r="F6799" s="136" t="s">
        <v>535</v>
      </c>
      <c r="G6799" s="375" t="s">
        <v>35</v>
      </c>
      <c r="H6799" s="375" t="s">
        <v>13968</v>
      </c>
      <c r="I6799" s="454"/>
      <c r="J6799" s="455"/>
      <c r="K6799" s="455"/>
    </row>
    <row r="6800" ht="22.5" customHeight="1">
      <c r="A6800" s="136" t="s">
        <v>15882</v>
      </c>
      <c r="B6800" s="493">
        <v>45794.0</v>
      </c>
      <c r="C6800" s="453" t="s">
        <v>26</v>
      </c>
      <c r="D6800" s="453" t="s">
        <v>874</v>
      </c>
      <c r="E6800" s="375" t="s">
        <v>158</v>
      </c>
      <c r="F6800" s="136" t="s">
        <v>4082</v>
      </c>
      <c r="G6800" s="375" t="s">
        <v>48</v>
      </c>
      <c r="H6800" s="375" t="s">
        <v>13968</v>
      </c>
      <c r="I6800" s="454"/>
      <c r="J6800" s="455"/>
      <c r="K6800" s="455"/>
    </row>
    <row r="6801" ht="22.5" customHeight="1">
      <c r="A6801" s="136" t="s">
        <v>15882</v>
      </c>
      <c r="B6801" s="493">
        <v>45794.0</v>
      </c>
      <c r="C6801" s="453" t="s">
        <v>26</v>
      </c>
      <c r="D6801" s="453" t="s">
        <v>874</v>
      </c>
      <c r="E6801" s="375" t="s">
        <v>157</v>
      </c>
      <c r="F6801" s="136" t="s">
        <v>6542</v>
      </c>
      <c r="G6801" s="375" t="s">
        <v>39</v>
      </c>
      <c r="H6801" s="375" t="s">
        <v>13968</v>
      </c>
      <c r="I6801" s="454"/>
      <c r="J6801" s="455"/>
      <c r="K6801" s="455"/>
    </row>
    <row r="6802" ht="22.5" customHeight="1">
      <c r="A6802" s="136" t="s">
        <v>15882</v>
      </c>
      <c r="B6802" s="493">
        <v>45794.0</v>
      </c>
      <c r="C6802" s="453" t="s">
        <v>26</v>
      </c>
      <c r="D6802" s="453" t="s">
        <v>896</v>
      </c>
      <c r="E6802" s="375" t="s">
        <v>158</v>
      </c>
      <c r="F6802" s="136" t="s">
        <v>3476</v>
      </c>
      <c r="G6802" s="375" t="s">
        <v>929</v>
      </c>
      <c r="H6802" s="375" t="s">
        <v>13968</v>
      </c>
      <c r="I6802" s="454"/>
      <c r="J6802" s="455"/>
      <c r="K6802" s="455"/>
    </row>
    <row r="6803" ht="22.5" customHeight="1">
      <c r="A6803" s="136" t="s">
        <v>15882</v>
      </c>
      <c r="B6803" s="493">
        <v>45794.0</v>
      </c>
      <c r="C6803" s="453" t="s">
        <v>26</v>
      </c>
      <c r="D6803" s="453" t="s">
        <v>896</v>
      </c>
      <c r="E6803" s="375" t="s">
        <v>157</v>
      </c>
      <c r="F6803" s="136" t="s">
        <v>6108</v>
      </c>
      <c r="G6803" s="375" t="s">
        <v>52</v>
      </c>
      <c r="H6803" s="375" t="s">
        <v>13968</v>
      </c>
      <c r="I6803" s="454"/>
      <c r="J6803" s="455"/>
      <c r="K6803" s="455"/>
    </row>
    <row r="6804" ht="22.5" customHeight="1">
      <c r="A6804" s="136" t="s">
        <v>15882</v>
      </c>
      <c r="B6804" s="493">
        <v>45794.0</v>
      </c>
      <c r="C6804" s="453" t="s">
        <v>26</v>
      </c>
      <c r="D6804" s="453" t="s">
        <v>902</v>
      </c>
      <c r="E6804" s="375" t="s">
        <v>157</v>
      </c>
      <c r="F6804" s="136" t="s">
        <v>221</v>
      </c>
      <c r="G6804" s="375" t="s">
        <v>936</v>
      </c>
      <c r="H6804" s="375" t="s">
        <v>13968</v>
      </c>
      <c r="I6804" s="454"/>
      <c r="J6804" s="455"/>
      <c r="K6804" s="455"/>
    </row>
    <row r="6805" ht="22.5" customHeight="1">
      <c r="A6805" s="136" t="s">
        <v>15882</v>
      </c>
      <c r="B6805" s="493">
        <v>45794.0</v>
      </c>
      <c r="C6805" s="453" t="s">
        <v>26</v>
      </c>
      <c r="D6805" s="453" t="s">
        <v>902</v>
      </c>
      <c r="E6805" s="375" t="s">
        <v>158</v>
      </c>
      <c r="F6805" s="136" t="s">
        <v>6866</v>
      </c>
      <c r="G6805" s="375" t="s">
        <v>942</v>
      </c>
      <c r="H6805" s="375" t="s">
        <v>13968</v>
      </c>
      <c r="I6805" s="454"/>
      <c r="J6805" s="455"/>
      <c r="K6805" s="455"/>
    </row>
    <row r="6806" ht="22.5" customHeight="1">
      <c r="A6806" s="136" t="s">
        <v>15882</v>
      </c>
      <c r="B6806" s="493">
        <v>45794.0</v>
      </c>
      <c r="C6806" s="453" t="s">
        <v>37</v>
      </c>
      <c r="D6806" s="453" t="s">
        <v>874</v>
      </c>
      <c r="E6806" s="375" t="s">
        <v>158</v>
      </c>
      <c r="F6806" s="136" t="s">
        <v>3748</v>
      </c>
      <c r="G6806" s="375" t="s">
        <v>39</v>
      </c>
      <c r="H6806" s="375" t="s">
        <v>13968</v>
      </c>
      <c r="I6806" s="454"/>
      <c r="J6806" s="455"/>
      <c r="K6806" s="455"/>
    </row>
    <row r="6807" ht="22.5" customHeight="1">
      <c r="A6807" s="136" t="s">
        <v>15882</v>
      </c>
      <c r="B6807" s="493">
        <v>45794.0</v>
      </c>
      <c r="C6807" s="453" t="s">
        <v>37</v>
      </c>
      <c r="D6807" s="453" t="s">
        <v>896</v>
      </c>
      <c r="E6807" s="375" t="s">
        <v>157</v>
      </c>
      <c r="F6807" s="136" t="s">
        <v>6824</v>
      </c>
      <c r="G6807" s="375" t="s">
        <v>929</v>
      </c>
      <c r="H6807" s="375" t="s">
        <v>13968</v>
      </c>
      <c r="I6807" s="454"/>
      <c r="J6807" s="455"/>
      <c r="K6807" s="455"/>
    </row>
    <row r="6808" ht="22.5" customHeight="1">
      <c r="A6808" s="136" t="s">
        <v>15882</v>
      </c>
      <c r="B6808" s="493">
        <v>45794.0</v>
      </c>
      <c r="C6808" s="453" t="s">
        <v>37</v>
      </c>
      <c r="D6808" s="453" t="s">
        <v>896</v>
      </c>
      <c r="E6808" s="375" t="s">
        <v>157</v>
      </c>
      <c r="F6808" s="136" t="s">
        <v>6232</v>
      </c>
      <c r="G6808" s="375" t="s">
        <v>52</v>
      </c>
      <c r="H6808" s="375" t="s">
        <v>12181</v>
      </c>
      <c r="I6808" s="454"/>
      <c r="J6808" s="455"/>
      <c r="K6808" s="455"/>
    </row>
    <row r="6809" ht="22.5" customHeight="1">
      <c r="A6809" s="136" t="s">
        <v>15882</v>
      </c>
      <c r="B6809" s="493">
        <v>45794.0</v>
      </c>
      <c r="C6809" s="453" t="s">
        <v>37</v>
      </c>
      <c r="D6809" s="453" t="s">
        <v>902</v>
      </c>
      <c r="E6809" s="375" t="s">
        <v>157</v>
      </c>
      <c r="F6809" s="136" t="s">
        <v>4413</v>
      </c>
      <c r="G6809" s="375" t="s">
        <v>936</v>
      </c>
      <c r="H6809" s="375" t="s">
        <v>13968</v>
      </c>
      <c r="I6809" s="454"/>
      <c r="J6809" s="455"/>
      <c r="K6809" s="455"/>
    </row>
    <row r="6810" ht="22.5" customHeight="1">
      <c r="A6810" s="136" t="s">
        <v>15882</v>
      </c>
      <c r="B6810" s="493">
        <v>45794.0</v>
      </c>
      <c r="C6810" s="453" t="s">
        <v>37</v>
      </c>
      <c r="D6810" s="453" t="s">
        <v>902</v>
      </c>
      <c r="E6810" s="375" t="s">
        <v>158</v>
      </c>
      <c r="F6810" s="136" t="s">
        <v>6855</v>
      </c>
      <c r="G6810" s="375" t="s">
        <v>942</v>
      </c>
      <c r="H6810" s="375" t="s">
        <v>13968</v>
      </c>
      <c r="I6810" s="454"/>
      <c r="J6810" s="455"/>
      <c r="K6810" s="455"/>
    </row>
    <row r="6811" ht="22.5" customHeight="1">
      <c r="A6811" s="136" t="s">
        <v>15882</v>
      </c>
      <c r="B6811" s="493">
        <v>45794.0</v>
      </c>
      <c r="C6811" s="453" t="s">
        <v>41</v>
      </c>
      <c r="D6811" s="453" t="s">
        <v>874</v>
      </c>
      <c r="E6811" s="375" t="s">
        <v>157</v>
      </c>
      <c r="F6811" s="136" t="s">
        <v>150</v>
      </c>
      <c r="G6811" s="375" t="s">
        <v>39</v>
      </c>
      <c r="H6811" s="375" t="s">
        <v>13968</v>
      </c>
      <c r="I6811" s="454"/>
      <c r="J6811" s="455"/>
      <c r="K6811" s="455"/>
    </row>
    <row r="6812" ht="22.5" customHeight="1">
      <c r="A6812" s="136" t="s">
        <v>15882</v>
      </c>
      <c r="B6812" s="493">
        <v>45794.0</v>
      </c>
      <c r="C6812" s="453" t="s">
        <v>41</v>
      </c>
      <c r="D6812" s="453" t="s">
        <v>896</v>
      </c>
      <c r="E6812" s="375" t="s">
        <v>157</v>
      </c>
      <c r="F6812" s="136" t="s">
        <v>6655</v>
      </c>
      <c r="G6812" s="375" t="s">
        <v>929</v>
      </c>
      <c r="H6812" s="375" t="s">
        <v>12181</v>
      </c>
      <c r="I6812" s="454"/>
      <c r="J6812" s="455"/>
      <c r="K6812" s="455"/>
    </row>
    <row r="6813" ht="22.5" customHeight="1">
      <c r="A6813" s="136" t="s">
        <v>15491</v>
      </c>
      <c r="B6813" s="493">
        <v>45794.0</v>
      </c>
      <c r="C6813" s="453" t="s">
        <v>50</v>
      </c>
      <c r="D6813" s="453" t="s">
        <v>874</v>
      </c>
      <c r="E6813" s="375" t="s">
        <v>157</v>
      </c>
      <c r="F6813" s="136" t="s">
        <v>6843</v>
      </c>
      <c r="G6813" s="375" t="s">
        <v>39</v>
      </c>
      <c r="H6813" s="375" t="s">
        <v>13968</v>
      </c>
      <c r="I6813" s="454"/>
      <c r="J6813" s="455"/>
      <c r="K6813" s="455"/>
    </row>
    <row r="6814" ht="22.5" customHeight="1">
      <c r="A6814" s="136" t="s">
        <v>15491</v>
      </c>
      <c r="B6814" s="493">
        <v>45794.0</v>
      </c>
      <c r="C6814" s="453" t="s">
        <v>50</v>
      </c>
      <c r="D6814" s="453" t="s">
        <v>896</v>
      </c>
      <c r="E6814" s="375" t="s">
        <v>157</v>
      </c>
      <c r="F6814" s="136" t="s">
        <v>1521</v>
      </c>
      <c r="G6814" s="375" t="s">
        <v>929</v>
      </c>
      <c r="H6814" s="375" t="s">
        <v>13968</v>
      </c>
      <c r="I6814" s="454"/>
      <c r="J6814" s="455"/>
      <c r="K6814" s="455"/>
    </row>
    <row r="6815" ht="22.5" customHeight="1">
      <c r="A6815" s="136" t="s">
        <v>15491</v>
      </c>
      <c r="B6815" s="493">
        <v>45794.0</v>
      </c>
      <c r="C6815" s="453" t="s">
        <v>55</v>
      </c>
      <c r="D6815" s="453" t="s">
        <v>874</v>
      </c>
      <c r="E6815" s="375" t="s">
        <v>158</v>
      </c>
      <c r="F6815" s="136" t="s">
        <v>6664</v>
      </c>
      <c r="G6815" s="375" t="s">
        <v>39</v>
      </c>
      <c r="H6815" s="375" t="s">
        <v>13968</v>
      </c>
      <c r="I6815" s="454"/>
      <c r="J6815" s="455"/>
      <c r="K6815" s="455"/>
    </row>
    <row r="6816" ht="22.5" customHeight="1">
      <c r="A6816" s="136" t="s">
        <v>15491</v>
      </c>
      <c r="B6816" s="493">
        <v>45794.0</v>
      </c>
      <c r="C6816" s="453" t="s">
        <v>55</v>
      </c>
      <c r="D6816" s="453" t="s">
        <v>896</v>
      </c>
      <c r="E6816" s="375" t="s">
        <v>157</v>
      </c>
      <c r="F6816" s="136" t="s">
        <v>6614</v>
      </c>
      <c r="G6816" s="375" t="s">
        <v>929</v>
      </c>
      <c r="H6816" s="375" t="s">
        <v>13968</v>
      </c>
      <c r="I6816" s="454"/>
      <c r="J6816" s="455"/>
      <c r="K6816" s="455"/>
    </row>
    <row r="6817" ht="22.5" customHeight="1">
      <c r="A6817" s="136" t="s">
        <v>15882</v>
      </c>
      <c r="B6817" s="493">
        <v>45795.0</v>
      </c>
      <c r="C6817" s="453" t="s">
        <v>1001</v>
      </c>
      <c r="D6817" s="453" t="s">
        <v>902</v>
      </c>
      <c r="E6817" s="375" t="s">
        <v>158</v>
      </c>
      <c r="F6817" s="136" t="s">
        <v>6866</v>
      </c>
      <c r="G6817" s="375" t="s">
        <v>942</v>
      </c>
      <c r="H6817" s="375" t="s">
        <v>13968</v>
      </c>
      <c r="I6817" s="454"/>
      <c r="J6817" s="455"/>
      <c r="K6817" s="455"/>
    </row>
    <row r="6818" ht="22.5" customHeight="1">
      <c r="A6818" s="136" t="s">
        <v>15882</v>
      </c>
      <c r="B6818" s="493">
        <v>45795.0</v>
      </c>
      <c r="C6818" s="453" t="s">
        <v>1001</v>
      </c>
      <c r="D6818" s="453" t="s">
        <v>15235</v>
      </c>
      <c r="E6818" s="375" t="s">
        <v>158</v>
      </c>
      <c r="F6818" s="136" t="s">
        <v>6733</v>
      </c>
      <c r="G6818" s="375" t="s">
        <v>921</v>
      </c>
      <c r="H6818" s="375" t="s">
        <v>13968</v>
      </c>
      <c r="I6818" s="454"/>
      <c r="J6818" s="455"/>
      <c r="K6818" s="455"/>
    </row>
    <row r="6819" ht="22.5" customHeight="1">
      <c r="A6819" s="136" t="s">
        <v>15882</v>
      </c>
      <c r="B6819" s="493">
        <v>45795.0</v>
      </c>
      <c r="C6819" s="453" t="s">
        <v>1001</v>
      </c>
      <c r="D6819" s="453" t="s">
        <v>902</v>
      </c>
      <c r="E6819" s="375" t="s">
        <v>158</v>
      </c>
      <c r="F6819" s="136" t="s">
        <v>6855</v>
      </c>
      <c r="G6819" s="375" t="s">
        <v>942</v>
      </c>
      <c r="H6819" s="375" t="s">
        <v>13968</v>
      </c>
      <c r="I6819" s="454"/>
      <c r="J6819" s="455"/>
      <c r="K6819" s="455"/>
    </row>
    <row r="6820" ht="22.5" customHeight="1">
      <c r="A6820" s="136" t="s">
        <v>15882</v>
      </c>
      <c r="B6820" s="493">
        <v>45795.0</v>
      </c>
      <c r="C6820" s="453" t="s">
        <v>5</v>
      </c>
      <c r="D6820" s="453" t="s">
        <v>910</v>
      </c>
      <c r="E6820" s="375" t="s">
        <v>157</v>
      </c>
      <c r="F6820" s="136" t="s">
        <v>7069</v>
      </c>
      <c r="G6820" s="375" t="s">
        <v>942</v>
      </c>
      <c r="H6820" s="375" t="s">
        <v>13968</v>
      </c>
      <c r="I6820" s="454"/>
      <c r="J6820" s="455"/>
      <c r="K6820" s="455"/>
    </row>
    <row r="6821" ht="22.5" customHeight="1">
      <c r="A6821" s="136" t="s">
        <v>15882</v>
      </c>
      <c r="B6821" s="493">
        <v>45795.0</v>
      </c>
      <c r="C6821" s="453" t="s">
        <v>5</v>
      </c>
      <c r="D6821" s="453" t="s">
        <v>15235</v>
      </c>
      <c r="E6821" s="375" t="s">
        <v>157</v>
      </c>
      <c r="F6821" s="136" t="s">
        <v>2783</v>
      </c>
      <c r="G6821" s="375" t="s">
        <v>921</v>
      </c>
      <c r="H6821" s="375" t="s">
        <v>13968</v>
      </c>
      <c r="I6821" s="454"/>
      <c r="J6821" s="455"/>
      <c r="K6821" s="455"/>
    </row>
    <row r="6822" ht="22.5" customHeight="1">
      <c r="A6822" s="136" t="s">
        <v>15882</v>
      </c>
      <c r="B6822" s="493">
        <v>45795.0</v>
      </c>
      <c r="C6822" s="453" t="s">
        <v>13</v>
      </c>
      <c r="D6822" s="453" t="s">
        <v>874</v>
      </c>
      <c r="E6822" s="375" t="s">
        <v>157</v>
      </c>
      <c r="F6822" s="136" t="s">
        <v>133</v>
      </c>
      <c r="G6822" s="375" t="s">
        <v>48</v>
      </c>
      <c r="H6822" s="375" t="s">
        <v>13968</v>
      </c>
      <c r="I6822" s="454">
        <v>4.0</v>
      </c>
      <c r="J6822" s="455"/>
      <c r="K6822" s="455"/>
    </row>
    <row r="6823" ht="22.5" customHeight="1">
      <c r="A6823" s="136" t="s">
        <v>15882</v>
      </c>
      <c r="B6823" s="493">
        <v>45795.0</v>
      </c>
      <c r="C6823" s="453" t="s">
        <v>26</v>
      </c>
      <c r="D6823" s="453" t="s">
        <v>910</v>
      </c>
      <c r="E6823" s="375" t="s">
        <v>158</v>
      </c>
      <c r="F6823" s="136" t="s">
        <v>1348</v>
      </c>
      <c r="G6823" s="375" t="s">
        <v>942</v>
      </c>
      <c r="H6823" s="375" t="s">
        <v>13968</v>
      </c>
      <c r="I6823" s="454"/>
      <c r="J6823" s="455"/>
      <c r="K6823" s="455"/>
    </row>
    <row r="6824" ht="22.5" customHeight="1">
      <c r="A6824" s="136" t="s">
        <v>15882</v>
      </c>
      <c r="B6824" s="493">
        <v>45795.0</v>
      </c>
      <c r="C6824" s="453" t="s">
        <v>26</v>
      </c>
      <c r="D6824" s="453" t="s">
        <v>902</v>
      </c>
      <c r="E6824" s="375" t="s">
        <v>158</v>
      </c>
      <c r="F6824" s="136" t="s">
        <v>2751</v>
      </c>
      <c r="G6824" s="375" t="s">
        <v>76</v>
      </c>
      <c r="H6824" s="375" t="s">
        <v>13968</v>
      </c>
      <c r="I6824" s="454"/>
      <c r="J6824" s="455"/>
      <c r="K6824" s="455"/>
    </row>
    <row r="6825" ht="22.5" customHeight="1">
      <c r="A6825" s="136" t="s">
        <v>15882</v>
      </c>
      <c r="B6825" s="493">
        <v>45795.0</v>
      </c>
      <c r="C6825" s="453" t="s">
        <v>26</v>
      </c>
      <c r="D6825" s="453" t="s">
        <v>896</v>
      </c>
      <c r="E6825" s="375" t="s">
        <v>157</v>
      </c>
      <c r="F6825" s="136" t="s">
        <v>6511</v>
      </c>
      <c r="G6825" s="375" t="s">
        <v>930</v>
      </c>
      <c r="H6825" s="375" t="s">
        <v>13968</v>
      </c>
      <c r="I6825" s="454"/>
      <c r="J6825" s="455"/>
      <c r="K6825" s="455"/>
    </row>
    <row r="6826" ht="22.5" customHeight="1">
      <c r="A6826" s="136" t="s">
        <v>15882</v>
      </c>
      <c r="B6826" s="493">
        <v>45795.0</v>
      </c>
      <c r="C6826" s="453" t="s">
        <v>26</v>
      </c>
      <c r="D6826" s="453" t="s">
        <v>902</v>
      </c>
      <c r="E6826" s="375" t="s">
        <v>158</v>
      </c>
      <c r="F6826" s="136" t="s">
        <v>1062</v>
      </c>
      <c r="G6826" s="375" t="s">
        <v>936</v>
      </c>
      <c r="H6826" s="375" t="s">
        <v>12181</v>
      </c>
      <c r="I6826" s="454"/>
      <c r="J6826" s="455"/>
      <c r="K6826" s="455"/>
    </row>
    <row r="6827" ht="22.5" customHeight="1">
      <c r="A6827" s="136" t="s">
        <v>15289</v>
      </c>
      <c r="B6827" s="493">
        <v>45795.0</v>
      </c>
      <c r="C6827" s="453" t="s">
        <v>37</v>
      </c>
      <c r="D6827" s="453" t="s">
        <v>910</v>
      </c>
      <c r="E6827" s="375" t="s">
        <v>158</v>
      </c>
      <c r="F6827" s="136" t="s">
        <v>5994</v>
      </c>
      <c r="G6827" s="375" t="s">
        <v>942</v>
      </c>
      <c r="H6827" s="375" t="s">
        <v>13968</v>
      </c>
      <c r="I6827" s="454"/>
      <c r="J6827" s="455"/>
      <c r="K6827" s="455"/>
    </row>
    <row r="6828" ht="22.5" customHeight="1">
      <c r="A6828" s="136" t="s">
        <v>15882</v>
      </c>
      <c r="B6828" s="493">
        <v>45795.0</v>
      </c>
      <c r="C6828" s="453" t="s">
        <v>37</v>
      </c>
      <c r="D6828" s="453" t="s">
        <v>896</v>
      </c>
      <c r="E6828" s="375" t="s">
        <v>158</v>
      </c>
      <c r="F6828" s="136" t="s">
        <v>1761</v>
      </c>
      <c r="G6828" s="375" t="s">
        <v>930</v>
      </c>
      <c r="H6828" s="375" t="s">
        <v>13968</v>
      </c>
      <c r="I6828" s="454"/>
      <c r="J6828" s="455"/>
      <c r="K6828" s="455"/>
    </row>
    <row r="6829" ht="22.5" customHeight="1">
      <c r="A6829" s="136" t="s">
        <v>15882</v>
      </c>
      <c r="B6829" s="493">
        <v>45795.0</v>
      </c>
      <c r="C6829" s="453" t="s">
        <v>37</v>
      </c>
      <c r="D6829" s="453" t="s">
        <v>902</v>
      </c>
      <c r="E6829" s="375" t="s">
        <v>157</v>
      </c>
      <c r="F6829" s="136" t="s">
        <v>6655</v>
      </c>
      <c r="G6829" s="375" t="s">
        <v>76</v>
      </c>
      <c r="H6829" s="375" t="s">
        <v>13968</v>
      </c>
      <c r="I6829" s="454"/>
      <c r="J6829" s="455"/>
      <c r="K6829" s="455"/>
    </row>
    <row r="6830" ht="22.5" customHeight="1">
      <c r="A6830" s="136" t="s">
        <v>15289</v>
      </c>
      <c r="B6830" s="493">
        <v>45795.0</v>
      </c>
      <c r="C6830" s="453" t="s">
        <v>37</v>
      </c>
      <c r="D6830" s="453" t="s">
        <v>902</v>
      </c>
      <c r="E6830" s="375" t="s">
        <v>158</v>
      </c>
      <c r="F6830" s="136" t="s">
        <v>3476</v>
      </c>
      <c r="G6830" s="375" t="s">
        <v>936</v>
      </c>
      <c r="H6830" s="375" t="s">
        <v>13968</v>
      </c>
      <c r="I6830" s="454"/>
      <c r="J6830" s="455"/>
      <c r="K6830" s="455"/>
    </row>
    <row r="6831" ht="22.5" customHeight="1">
      <c r="A6831" s="136" t="s">
        <v>15289</v>
      </c>
      <c r="B6831" s="493">
        <v>45795.0</v>
      </c>
      <c r="C6831" s="453" t="s">
        <v>41</v>
      </c>
      <c r="D6831" s="453" t="s">
        <v>874</v>
      </c>
      <c r="E6831" s="375" t="s">
        <v>157</v>
      </c>
      <c r="F6831" s="136" t="s">
        <v>2972</v>
      </c>
      <c r="G6831" s="375" t="s">
        <v>48</v>
      </c>
      <c r="H6831" s="375" t="s">
        <v>13968</v>
      </c>
      <c r="I6831" s="454"/>
      <c r="J6831" s="455"/>
      <c r="K6831" s="455"/>
    </row>
    <row r="6832" ht="22.5" customHeight="1">
      <c r="A6832" s="136" t="s">
        <v>15289</v>
      </c>
      <c r="B6832" s="493">
        <v>45795.0</v>
      </c>
      <c r="C6832" s="453" t="s">
        <v>41</v>
      </c>
      <c r="D6832" s="453" t="s">
        <v>896</v>
      </c>
      <c r="E6832" s="375" t="s">
        <v>158</v>
      </c>
      <c r="F6832" s="136" t="s">
        <v>6604</v>
      </c>
      <c r="G6832" s="375" t="s">
        <v>930</v>
      </c>
      <c r="H6832" s="375" t="s">
        <v>13968</v>
      </c>
      <c r="I6832" s="454"/>
      <c r="J6832" s="455"/>
      <c r="K6832" s="455"/>
    </row>
    <row r="6833" ht="22.5" customHeight="1">
      <c r="A6833" s="136" t="s">
        <v>15289</v>
      </c>
      <c r="B6833" s="493">
        <v>45795.0</v>
      </c>
      <c r="C6833" s="453" t="s">
        <v>41</v>
      </c>
      <c r="D6833" s="453" t="s">
        <v>902</v>
      </c>
      <c r="E6833" s="375" t="s">
        <v>158</v>
      </c>
      <c r="F6833" s="136" t="s">
        <v>5061</v>
      </c>
      <c r="G6833" s="375" t="s">
        <v>76</v>
      </c>
      <c r="H6833" s="375" t="s">
        <v>12181</v>
      </c>
      <c r="I6833" s="454"/>
      <c r="J6833" s="455"/>
      <c r="K6833" s="455"/>
    </row>
    <row r="6834" ht="22.5" customHeight="1">
      <c r="A6834" s="136" t="s">
        <v>15289</v>
      </c>
      <c r="B6834" s="493">
        <v>45795.0</v>
      </c>
      <c r="C6834" s="453" t="s">
        <v>41</v>
      </c>
      <c r="D6834" s="453" t="s">
        <v>874</v>
      </c>
      <c r="E6834" s="375" t="s">
        <v>157</v>
      </c>
      <c r="F6834" s="136" t="s">
        <v>140</v>
      </c>
      <c r="G6834" s="375" t="s">
        <v>48</v>
      </c>
      <c r="H6834" s="375" t="s">
        <v>13968</v>
      </c>
      <c r="I6834" s="454"/>
      <c r="J6834" s="455"/>
      <c r="K6834" s="455"/>
    </row>
    <row r="6835" ht="22.5" customHeight="1">
      <c r="A6835" s="136" t="s">
        <v>15289</v>
      </c>
      <c r="B6835" s="493">
        <v>45795.0</v>
      </c>
      <c r="C6835" s="453" t="s">
        <v>50</v>
      </c>
      <c r="D6835" s="453" t="s">
        <v>874</v>
      </c>
      <c r="E6835" s="375" t="s">
        <v>158</v>
      </c>
      <c r="F6835" s="136" t="s">
        <v>237</v>
      </c>
      <c r="G6835" s="375" t="s">
        <v>39</v>
      </c>
      <c r="H6835" s="375" t="s">
        <v>12181</v>
      </c>
      <c r="I6835" s="454"/>
      <c r="J6835" s="455"/>
      <c r="K6835" s="455"/>
    </row>
    <row r="6836" ht="22.5" customHeight="1">
      <c r="A6836" s="136" t="s">
        <v>15289</v>
      </c>
      <c r="B6836" s="493">
        <v>45795.0</v>
      </c>
      <c r="C6836" s="453" t="s">
        <v>50</v>
      </c>
      <c r="D6836" s="453" t="s">
        <v>896</v>
      </c>
      <c r="E6836" s="375" t="s">
        <v>157</v>
      </c>
      <c r="F6836" s="136" t="s">
        <v>647</v>
      </c>
      <c r="G6836" s="375" t="s">
        <v>930</v>
      </c>
      <c r="H6836" s="375" t="s">
        <v>13968</v>
      </c>
      <c r="I6836" s="454"/>
      <c r="J6836" s="455"/>
      <c r="K6836" s="455"/>
    </row>
    <row r="6837" ht="22.5" customHeight="1">
      <c r="A6837" s="136" t="s">
        <v>15289</v>
      </c>
      <c r="B6837" s="493">
        <v>45795.0</v>
      </c>
      <c r="C6837" s="453" t="s">
        <v>55</v>
      </c>
      <c r="D6837" s="453" t="s">
        <v>874</v>
      </c>
      <c r="E6837" s="375" t="s">
        <v>157</v>
      </c>
      <c r="F6837" s="136" t="s">
        <v>462</v>
      </c>
      <c r="G6837" s="375" t="s">
        <v>39</v>
      </c>
      <c r="H6837" s="375" t="s">
        <v>13968</v>
      </c>
      <c r="I6837" s="454">
        <v>10.0</v>
      </c>
      <c r="J6837" s="455"/>
      <c r="K6837" s="455"/>
    </row>
    <row r="6838" ht="22.5" customHeight="1">
      <c r="A6838" s="136" t="s">
        <v>15289</v>
      </c>
      <c r="B6838" s="493">
        <v>45795.0</v>
      </c>
      <c r="C6838" s="453" t="s">
        <v>55</v>
      </c>
      <c r="D6838" s="453" t="s">
        <v>896</v>
      </c>
      <c r="E6838" s="375" t="s">
        <v>158</v>
      </c>
      <c r="F6838" s="136" t="s">
        <v>6807</v>
      </c>
      <c r="G6838" s="375" t="s">
        <v>930</v>
      </c>
      <c r="H6838" s="375" t="s">
        <v>13968</v>
      </c>
      <c r="I6838" s="454"/>
      <c r="J6838" s="455"/>
      <c r="K6838" s="455"/>
    </row>
    <row r="6839" ht="22.5" customHeight="1">
      <c r="A6839" s="136" t="s">
        <v>15491</v>
      </c>
      <c r="B6839" s="493">
        <v>45796.0</v>
      </c>
      <c r="C6839" s="453" t="s">
        <v>1001</v>
      </c>
      <c r="D6839" s="453" t="s">
        <v>874</v>
      </c>
      <c r="E6839" s="375" t="s">
        <v>157</v>
      </c>
      <c r="F6839" s="136" t="s">
        <v>436</v>
      </c>
      <c r="G6839" s="375" t="s">
        <v>921</v>
      </c>
      <c r="H6839" s="375" t="s">
        <v>13968</v>
      </c>
      <c r="I6839" s="454"/>
      <c r="J6839" s="455"/>
      <c r="K6839" s="455"/>
    </row>
    <row r="6840" ht="22.5" customHeight="1">
      <c r="A6840" s="136" t="s">
        <v>15491</v>
      </c>
      <c r="B6840" s="493">
        <v>45796.0</v>
      </c>
      <c r="C6840" s="453" t="s">
        <v>1001</v>
      </c>
      <c r="D6840" s="453" t="s">
        <v>896</v>
      </c>
      <c r="E6840" s="375" t="s">
        <v>157</v>
      </c>
      <c r="F6840" s="136" t="s">
        <v>5948</v>
      </c>
      <c r="G6840" s="375" t="s">
        <v>929</v>
      </c>
      <c r="H6840" s="375" t="s">
        <v>13968</v>
      </c>
      <c r="I6840" s="454"/>
      <c r="J6840" s="455"/>
      <c r="K6840" s="455"/>
    </row>
    <row r="6841" ht="22.5" customHeight="1">
      <c r="A6841" s="136" t="s">
        <v>15491</v>
      </c>
      <c r="B6841" s="493">
        <v>45796.0</v>
      </c>
      <c r="C6841" s="453" t="s">
        <v>1001</v>
      </c>
      <c r="D6841" s="453" t="s">
        <v>902</v>
      </c>
      <c r="E6841" s="375" t="s">
        <v>157</v>
      </c>
      <c r="F6841" s="136" t="s">
        <v>1466</v>
      </c>
      <c r="G6841" s="375" t="s">
        <v>936</v>
      </c>
      <c r="H6841" s="375" t="s">
        <v>13968</v>
      </c>
      <c r="I6841" s="454"/>
      <c r="J6841" s="455"/>
      <c r="K6841" s="455"/>
    </row>
    <row r="6842" ht="22.5" customHeight="1">
      <c r="A6842" s="136" t="s">
        <v>15491</v>
      </c>
      <c r="B6842" s="493">
        <v>45796.0</v>
      </c>
      <c r="C6842" s="453" t="s">
        <v>1001</v>
      </c>
      <c r="D6842" s="453" t="s">
        <v>902</v>
      </c>
      <c r="E6842" s="375" t="s">
        <v>157</v>
      </c>
      <c r="F6842" s="136" t="s">
        <v>5920</v>
      </c>
      <c r="G6842" s="375" t="s">
        <v>936</v>
      </c>
      <c r="H6842" s="375" t="s">
        <v>13968</v>
      </c>
      <c r="I6842" s="454"/>
      <c r="J6842" s="455"/>
      <c r="K6842" s="455"/>
    </row>
    <row r="6843" ht="22.5" customHeight="1">
      <c r="A6843" s="136" t="s">
        <v>15491</v>
      </c>
      <c r="B6843" s="493">
        <v>45796.0</v>
      </c>
      <c r="C6843" s="453" t="s">
        <v>1001</v>
      </c>
      <c r="D6843" s="453" t="s">
        <v>902</v>
      </c>
      <c r="E6843" s="375" t="s">
        <v>158</v>
      </c>
      <c r="F6843" s="136" t="s">
        <v>6866</v>
      </c>
      <c r="G6843" s="375" t="s">
        <v>942</v>
      </c>
      <c r="H6843" s="375" t="s">
        <v>13968</v>
      </c>
      <c r="I6843" s="454"/>
      <c r="J6843" s="455"/>
      <c r="K6843" s="455"/>
    </row>
    <row r="6844" ht="22.5" customHeight="1">
      <c r="A6844" s="136" t="s">
        <v>15491</v>
      </c>
      <c r="B6844" s="493">
        <v>45796.0</v>
      </c>
      <c r="C6844" s="453" t="s">
        <v>5</v>
      </c>
      <c r="D6844" s="453" t="s">
        <v>874</v>
      </c>
      <c r="E6844" s="375" t="s">
        <v>157</v>
      </c>
      <c r="F6844" s="136" t="s">
        <v>6931</v>
      </c>
      <c r="G6844" s="375" t="s">
        <v>921</v>
      </c>
      <c r="H6844" s="375" t="s">
        <v>13968</v>
      </c>
      <c r="I6844" s="454"/>
      <c r="J6844" s="455"/>
      <c r="K6844" s="455"/>
    </row>
    <row r="6845" ht="22.5" customHeight="1">
      <c r="A6845" s="136" t="s">
        <v>15491</v>
      </c>
      <c r="B6845" s="493">
        <v>45796.0</v>
      </c>
      <c r="C6845" s="453" t="s">
        <v>5</v>
      </c>
      <c r="D6845" s="453" t="s">
        <v>896</v>
      </c>
      <c r="E6845" s="375" t="s">
        <v>157</v>
      </c>
      <c r="F6845" s="136" t="s">
        <v>1521</v>
      </c>
      <c r="G6845" s="375" t="s">
        <v>929</v>
      </c>
      <c r="H6845" s="375" t="s">
        <v>13968</v>
      </c>
      <c r="I6845" s="454"/>
      <c r="J6845" s="455"/>
      <c r="K6845" s="455"/>
    </row>
    <row r="6846" ht="22.5" customHeight="1">
      <c r="A6846" s="136" t="s">
        <v>15491</v>
      </c>
      <c r="B6846" s="493">
        <v>45796.0</v>
      </c>
      <c r="C6846" s="453" t="s">
        <v>5</v>
      </c>
      <c r="D6846" s="453" t="s">
        <v>896</v>
      </c>
      <c r="E6846" s="375" t="s">
        <v>157</v>
      </c>
      <c r="F6846" s="136" t="s">
        <v>6578</v>
      </c>
      <c r="G6846" s="375" t="s">
        <v>930</v>
      </c>
      <c r="H6846" s="375" t="s">
        <v>13968</v>
      </c>
      <c r="I6846" s="454"/>
      <c r="J6846" s="455"/>
      <c r="K6846" s="455"/>
    </row>
    <row r="6847" ht="22.5" customHeight="1">
      <c r="A6847" s="136" t="s">
        <v>15491</v>
      </c>
      <c r="B6847" s="493">
        <v>45796.0</v>
      </c>
      <c r="C6847" s="453" t="s">
        <v>5</v>
      </c>
      <c r="D6847" s="453" t="s">
        <v>902</v>
      </c>
      <c r="E6847" s="375" t="s">
        <v>158</v>
      </c>
      <c r="F6847" s="136" t="s">
        <v>6855</v>
      </c>
      <c r="G6847" s="375" t="s">
        <v>942</v>
      </c>
      <c r="H6847" s="375" t="s">
        <v>13968</v>
      </c>
      <c r="I6847" s="454"/>
      <c r="J6847" s="455"/>
      <c r="K6847" s="455"/>
    </row>
    <row r="6848" ht="22.5" customHeight="1">
      <c r="A6848" s="136" t="s">
        <v>15491</v>
      </c>
      <c r="B6848" s="493">
        <v>45796.0</v>
      </c>
      <c r="C6848" s="453" t="s">
        <v>13</v>
      </c>
      <c r="D6848" s="453" t="s">
        <v>896</v>
      </c>
      <c r="E6848" s="375" t="s">
        <v>157</v>
      </c>
      <c r="F6848" s="136" t="s">
        <v>1846</v>
      </c>
      <c r="G6848" s="375" t="s">
        <v>930</v>
      </c>
      <c r="H6848" s="375" t="s">
        <v>12181</v>
      </c>
      <c r="I6848" s="454"/>
      <c r="J6848" s="455"/>
      <c r="K6848" s="455"/>
    </row>
    <row r="6849" ht="22.5" customHeight="1">
      <c r="A6849" s="136" t="s">
        <v>15491</v>
      </c>
      <c r="B6849" s="493">
        <v>45796.0</v>
      </c>
      <c r="C6849" s="453" t="s">
        <v>13</v>
      </c>
      <c r="D6849" s="453" t="s">
        <v>896</v>
      </c>
      <c r="E6849" s="375" t="s">
        <v>158</v>
      </c>
      <c r="F6849" s="136" t="s">
        <v>15301</v>
      </c>
      <c r="G6849" s="375" t="s">
        <v>930</v>
      </c>
      <c r="H6849" s="375" t="s">
        <v>13968</v>
      </c>
      <c r="I6849" s="454"/>
      <c r="J6849" s="455"/>
      <c r="K6849" s="455"/>
    </row>
    <row r="6850" ht="22.5" customHeight="1">
      <c r="A6850" s="136" t="s">
        <v>15491</v>
      </c>
      <c r="B6850" s="493">
        <v>45796.0</v>
      </c>
      <c r="C6850" s="453" t="s">
        <v>13</v>
      </c>
      <c r="D6850" s="453" t="s">
        <v>874</v>
      </c>
      <c r="E6850" s="375" t="s">
        <v>158</v>
      </c>
      <c r="F6850" s="136" t="s">
        <v>5267</v>
      </c>
      <c r="G6850" s="375" t="s">
        <v>921</v>
      </c>
      <c r="H6850" s="375" t="s">
        <v>13968</v>
      </c>
      <c r="I6850" s="454"/>
      <c r="J6850" s="455"/>
      <c r="K6850" s="455"/>
    </row>
    <row r="6851" ht="22.5" customHeight="1">
      <c r="A6851" s="136" t="s">
        <v>15491</v>
      </c>
      <c r="B6851" s="493">
        <v>45796.0</v>
      </c>
      <c r="C6851" s="453" t="s">
        <v>13</v>
      </c>
      <c r="D6851" s="453" t="s">
        <v>874</v>
      </c>
      <c r="E6851" s="375" t="s">
        <v>157</v>
      </c>
      <c r="F6851" s="136" t="s">
        <v>6944</v>
      </c>
      <c r="G6851" s="375" t="s">
        <v>48</v>
      </c>
      <c r="H6851" s="375" t="s">
        <v>13968</v>
      </c>
      <c r="I6851" s="454"/>
      <c r="J6851" s="455"/>
      <c r="K6851" s="455"/>
    </row>
    <row r="6852" ht="22.5" customHeight="1">
      <c r="A6852" s="136" t="s">
        <v>15491</v>
      </c>
      <c r="B6852" s="493">
        <v>45796.0</v>
      </c>
      <c r="C6852" s="453" t="s">
        <v>13</v>
      </c>
      <c r="D6852" s="453" t="s">
        <v>896</v>
      </c>
      <c r="E6852" s="375" t="s">
        <v>157</v>
      </c>
      <c r="F6852" s="136" t="s">
        <v>6830</v>
      </c>
      <c r="G6852" s="375" t="s">
        <v>929</v>
      </c>
      <c r="H6852" s="375" t="s">
        <v>13968</v>
      </c>
      <c r="I6852" s="454"/>
      <c r="J6852" s="455"/>
      <c r="K6852" s="455"/>
    </row>
    <row r="6853" ht="22.5" customHeight="1">
      <c r="A6853" s="136" t="s">
        <v>15491</v>
      </c>
      <c r="B6853" s="493">
        <v>45796.0</v>
      </c>
      <c r="C6853" s="453" t="s">
        <v>19</v>
      </c>
      <c r="D6853" s="453" t="s">
        <v>874</v>
      </c>
      <c r="E6853" s="375" t="s">
        <v>157</v>
      </c>
      <c r="F6853" s="136" t="s">
        <v>354</v>
      </c>
      <c r="G6853" s="375" t="s">
        <v>35</v>
      </c>
      <c r="H6853" s="375" t="s">
        <v>13968</v>
      </c>
      <c r="I6853" s="454"/>
      <c r="J6853" s="455"/>
      <c r="K6853" s="455"/>
    </row>
    <row r="6854" ht="22.5" customHeight="1">
      <c r="A6854" s="136" t="s">
        <v>15491</v>
      </c>
      <c r="B6854" s="493">
        <v>45796.0</v>
      </c>
      <c r="C6854" s="453" t="s">
        <v>26</v>
      </c>
      <c r="D6854" s="453" t="s">
        <v>874</v>
      </c>
      <c r="E6854" s="375" t="s">
        <v>157</v>
      </c>
      <c r="F6854" s="136" t="s">
        <v>6958</v>
      </c>
      <c r="G6854" s="375" t="s">
        <v>39</v>
      </c>
      <c r="H6854" s="375" t="s">
        <v>13968</v>
      </c>
      <c r="I6854" s="454"/>
      <c r="J6854" s="455"/>
      <c r="K6854" s="455"/>
    </row>
    <row r="6855" ht="22.5" customHeight="1">
      <c r="A6855" s="136" t="s">
        <v>15491</v>
      </c>
      <c r="B6855" s="493">
        <v>45796.0</v>
      </c>
      <c r="C6855" s="453" t="s">
        <v>26</v>
      </c>
      <c r="D6855" s="453" t="s">
        <v>896</v>
      </c>
      <c r="E6855" s="375" t="s">
        <v>157</v>
      </c>
      <c r="F6855" s="136" t="s">
        <v>4961</v>
      </c>
      <c r="G6855" s="375" t="s">
        <v>930</v>
      </c>
      <c r="H6855" s="375" t="s">
        <v>12181</v>
      </c>
      <c r="I6855" s="454" t="s">
        <v>8617</v>
      </c>
      <c r="J6855" s="455"/>
      <c r="K6855" s="455"/>
    </row>
    <row r="6856" ht="22.5" customHeight="1">
      <c r="A6856" s="136" t="s">
        <v>15491</v>
      </c>
      <c r="B6856" s="493">
        <v>45796.0</v>
      </c>
      <c r="C6856" s="453" t="s">
        <v>26</v>
      </c>
      <c r="D6856" s="453" t="s">
        <v>896</v>
      </c>
      <c r="E6856" s="375" t="s">
        <v>157</v>
      </c>
      <c r="F6856" s="136" t="s">
        <v>2581</v>
      </c>
      <c r="G6856" s="375" t="s">
        <v>15328</v>
      </c>
      <c r="H6856" s="375" t="s">
        <v>13968</v>
      </c>
      <c r="I6856" s="454"/>
      <c r="J6856" s="455"/>
      <c r="K6856" s="455"/>
    </row>
    <row r="6857" ht="22.5" customHeight="1">
      <c r="A6857" s="136" t="s">
        <v>15491</v>
      </c>
      <c r="B6857" s="493">
        <v>45796.0</v>
      </c>
      <c r="C6857" s="453" t="s">
        <v>26</v>
      </c>
      <c r="D6857" s="453" t="s">
        <v>896</v>
      </c>
      <c r="E6857" s="375" t="s">
        <v>157</v>
      </c>
      <c r="F6857" s="136" t="s">
        <v>4776</v>
      </c>
      <c r="G6857" s="375" t="s">
        <v>930</v>
      </c>
      <c r="H6857" s="375" t="s">
        <v>13968</v>
      </c>
      <c r="I6857" s="454"/>
      <c r="J6857" s="455"/>
      <c r="K6857" s="455"/>
    </row>
    <row r="6858" ht="22.5" customHeight="1">
      <c r="A6858" s="136" t="s">
        <v>15491</v>
      </c>
      <c r="B6858" s="493">
        <v>45796.0</v>
      </c>
      <c r="C6858" s="453" t="s">
        <v>26</v>
      </c>
      <c r="D6858" s="453" t="s">
        <v>902</v>
      </c>
      <c r="E6858" s="375" t="s">
        <v>157</v>
      </c>
      <c r="F6858" s="136" t="s">
        <v>6311</v>
      </c>
      <c r="G6858" s="375" t="s">
        <v>76</v>
      </c>
      <c r="H6858" s="375" t="s">
        <v>13968</v>
      </c>
      <c r="I6858" s="454"/>
      <c r="J6858" s="455"/>
      <c r="K6858" s="455"/>
    </row>
    <row r="6859" ht="22.5" customHeight="1">
      <c r="A6859" s="136" t="s">
        <v>15491</v>
      </c>
      <c r="B6859" s="493">
        <v>45796.0</v>
      </c>
      <c r="C6859" s="453" t="s">
        <v>26</v>
      </c>
      <c r="D6859" s="453" t="s">
        <v>902</v>
      </c>
      <c r="E6859" s="375" t="s">
        <v>157</v>
      </c>
      <c r="F6859" s="136" t="s">
        <v>5536</v>
      </c>
      <c r="G6859" s="375" t="s">
        <v>936</v>
      </c>
      <c r="H6859" s="375" t="s">
        <v>12181</v>
      </c>
      <c r="I6859" s="454"/>
      <c r="J6859" s="455"/>
      <c r="K6859" s="455"/>
    </row>
    <row r="6860" ht="22.5" customHeight="1">
      <c r="A6860" s="136" t="s">
        <v>15491</v>
      </c>
      <c r="B6860" s="493">
        <v>45796.0</v>
      </c>
      <c r="C6860" s="453" t="s">
        <v>26</v>
      </c>
      <c r="D6860" s="453" t="s">
        <v>910</v>
      </c>
      <c r="E6860" s="375" t="s">
        <v>157</v>
      </c>
      <c r="F6860" s="136" t="s">
        <v>6794</v>
      </c>
      <c r="G6860" s="375" t="s">
        <v>942</v>
      </c>
      <c r="H6860" s="375" t="s">
        <v>13968</v>
      </c>
      <c r="I6860" s="454"/>
      <c r="J6860" s="455"/>
      <c r="K6860" s="455"/>
    </row>
    <row r="6861" ht="22.5" customHeight="1">
      <c r="A6861" s="136" t="s">
        <v>15491</v>
      </c>
      <c r="B6861" s="493">
        <v>45796.0</v>
      </c>
      <c r="C6861" s="453" t="s">
        <v>37</v>
      </c>
      <c r="D6861" s="453" t="s">
        <v>874</v>
      </c>
      <c r="E6861" s="375" t="s">
        <v>158</v>
      </c>
      <c r="F6861" s="136" t="s">
        <v>7817</v>
      </c>
      <c r="G6861" s="375" t="s">
        <v>921</v>
      </c>
      <c r="H6861" s="375" t="s">
        <v>12181</v>
      </c>
      <c r="I6861" s="454"/>
      <c r="J6861" s="455"/>
      <c r="K6861" s="455"/>
    </row>
    <row r="6862" ht="22.5" customHeight="1">
      <c r="A6862" s="136" t="s">
        <v>15491</v>
      </c>
      <c r="B6862" s="493">
        <v>45796.0</v>
      </c>
      <c r="C6862" s="453" t="s">
        <v>37</v>
      </c>
      <c r="D6862" s="453" t="s">
        <v>874</v>
      </c>
      <c r="E6862" s="375" t="s">
        <v>158</v>
      </c>
      <c r="F6862" s="136" t="s">
        <v>3748</v>
      </c>
      <c r="G6862" s="375" t="s">
        <v>39</v>
      </c>
      <c r="H6862" s="375" t="s">
        <v>13968</v>
      </c>
      <c r="I6862" s="454"/>
      <c r="J6862" s="455"/>
      <c r="K6862" s="455"/>
    </row>
    <row r="6863" ht="22.5" customHeight="1">
      <c r="A6863" s="136" t="s">
        <v>15491</v>
      </c>
      <c r="B6863" s="493">
        <v>45796.0</v>
      </c>
      <c r="C6863" s="453" t="s">
        <v>37</v>
      </c>
      <c r="D6863" s="453" t="s">
        <v>896</v>
      </c>
      <c r="E6863" s="375" t="s">
        <v>157</v>
      </c>
      <c r="F6863" s="136" t="s">
        <v>2496</v>
      </c>
      <c r="G6863" s="375" t="s">
        <v>929</v>
      </c>
      <c r="H6863" s="375" t="s">
        <v>13968</v>
      </c>
      <c r="I6863" s="454">
        <v>1.0</v>
      </c>
      <c r="J6863" s="455"/>
      <c r="K6863" s="455"/>
    </row>
    <row r="6864" ht="22.5" customHeight="1">
      <c r="A6864" s="136" t="s">
        <v>15491</v>
      </c>
      <c r="B6864" s="493">
        <v>45796.0</v>
      </c>
      <c r="C6864" s="453" t="s">
        <v>37</v>
      </c>
      <c r="D6864" s="453" t="s">
        <v>896</v>
      </c>
      <c r="E6864" s="375" t="s">
        <v>157</v>
      </c>
      <c r="F6864" s="136" t="s">
        <v>6055</v>
      </c>
      <c r="G6864" s="375" t="s">
        <v>930</v>
      </c>
      <c r="H6864" s="375" t="s">
        <v>13968</v>
      </c>
      <c r="I6864" s="454"/>
      <c r="J6864" s="455"/>
      <c r="K6864" s="455"/>
    </row>
    <row r="6865" ht="22.5" customHeight="1">
      <c r="A6865" s="136" t="s">
        <v>15491</v>
      </c>
      <c r="B6865" s="493">
        <v>45796.0</v>
      </c>
      <c r="C6865" s="453" t="s">
        <v>37</v>
      </c>
      <c r="D6865" s="453" t="s">
        <v>896</v>
      </c>
      <c r="E6865" s="375" t="s">
        <v>157</v>
      </c>
      <c r="F6865" s="136" t="s">
        <v>5347</v>
      </c>
      <c r="G6865" s="375" t="s">
        <v>15328</v>
      </c>
      <c r="H6865" s="375" t="s">
        <v>13968</v>
      </c>
      <c r="I6865" s="454"/>
      <c r="J6865" s="455"/>
      <c r="K6865" s="455"/>
    </row>
    <row r="6866" ht="22.5" customHeight="1">
      <c r="A6866" s="136" t="s">
        <v>15491</v>
      </c>
      <c r="B6866" s="493">
        <v>45796.0</v>
      </c>
      <c r="C6866" s="453" t="s">
        <v>37</v>
      </c>
      <c r="D6866" s="453" t="s">
        <v>896</v>
      </c>
      <c r="E6866" s="375" t="s">
        <v>158</v>
      </c>
      <c r="F6866" s="136" t="s">
        <v>6045</v>
      </c>
      <c r="G6866" s="375" t="s">
        <v>15328</v>
      </c>
      <c r="H6866" s="375" t="s">
        <v>13968</v>
      </c>
      <c r="I6866" s="454"/>
      <c r="J6866" s="455"/>
      <c r="K6866" s="455"/>
    </row>
    <row r="6867" ht="22.5" customHeight="1">
      <c r="A6867" s="136" t="s">
        <v>15491</v>
      </c>
      <c r="B6867" s="493">
        <v>45796.0</v>
      </c>
      <c r="C6867" s="453" t="s">
        <v>37</v>
      </c>
      <c r="D6867" s="453" t="s">
        <v>902</v>
      </c>
      <c r="E6867" s="375" t="s">
        <v>157</v>
      </c>
      <c r="F6867" s="136" t="s">
        <v>1512</v>
      </c>
      <c r="G6867" s="375" t="s">
        <v>936</v>
      </c>
      <c r="H6867" s="375" t="s">
        <v>13968</v>
      </c>
      <c r="I6867" s="454"/>
      <c r="J6867" s="455"/>
      <c r="K6867" s="455"/>
    </row>
    <row r="6868" ht="22.5" customHeight="1">
      <c r="A6868" s="136" t="s">
        <v>15491</v>
      </c>
      <c r="B6868" s="493">
        <v>45796.0</v>
      </c>
      <c r="C6868" s="453" t="s">
        <v>37</v>
      </c>
      <c r="D6868" s="453" t="s">
        <v>910</v>
      </c>
      <c r="E6868" s="375" t="s">
        <v>157</v>
      </c>
      <c r="F6868" s="136" t="s">
        <v>4827</v>
      </c>
      <c r="G6868" s="375" t="s">
        <v>942</v>
      </c>
      <c r="H6868" s="375" t="s">
        <v>13968</v>
      </c>
      <c r="I6868" s="454">
        <v>10.0</v>
      </c>
      <c r="J6868" s="455"/>
      <c r="K6868" s="455"/>
    </row>
    <row r="6869" ht="22.5" customHeight="1">
      <c r="A6869" s="136" t="s">
        <v>15491</v>
      </c>
      <c r="B6869" s="493">
        <v>45796.0</v>
      </c>
      <c r="C6869" s="453" t="s">
        <v>41</v>
      </c>
      <c r="D6869" s="453" t="s">
        <v>15235</v>
      </c>
      <c r="E6869" s="375" t="s">
        <v>157</v>
      </c>
      <c r="F6869" s="136" t="s">
        <v>6896</v>
      </c>
      <c r="G6869" s="375" t="s">
        <v>39</v>
      </c>
      <c r="H6869" s="375" t="s">
        <v>13968</v>
      </c>
      <c r="I6869" s="454"/>
      <c r="J6869" s="455"/>
      <c r="K6869" s="455"/>
    </row>
    <row r="6870" ht="22.5" customHeight="1">
      <c r="A6870" s="136" t="s">
        <v>15491</v>
      </c>
      <c r="B6870" s="493">
        <v>45796.0</v>
      </c>
      <c r="C6870" s="453" t="s">
        <v>41</v>
      </c>
      <c r="D6870" s="453" t="s">
        <v>874</v>
      </c>
      <c r="E6870" s="375" t="s">
        <v>157</v>
      </c>
      <c r="F6870" s="136" t="s">
        <v>1304</v>
      </c>
      <c r="G6870" s="375" t="s">
        <v>60</v>
      </c>
      <c r="H6870" s="375" t="s">
        <v>12181</v>
      </c>
      <c r="I6870" s="454" t="s">
        <v>8617</v>
      </c>
      <c r="J6870" s="455"/>
      <c r="K6870" s="455"/>
    </row>
    <row r="6871" ht="22.5" customHeight="1">
      <c r="A6871" s="136" t="s">
        <v>15491</v>
      </c>
      <c r="B6871" s="493">
        <v>45796.0</v>
      </c>
      <c r="C6871" s="453" t="s">
        <v>41</v>
      </c>
      <c r="D6871" s="453" t="s">
        <v>902</v>
      </c>
      <c r="E6871" s="375" t="s">
        <v>157</v>
      </c>
      <c r="F6871" s="136" t="s">
        <v>7069</v>
      </c>
      <c r="G6871" s="375" t="s">
        <v>76</v>
      </c>
      <c r="H6871" s="375" t="s">
        <v>13968</v>
      </c>
      <c r="I6871" s="454"/>
      <c r="J6871" s="455"/>
      <c r="K6871" s="455"/>
    </row>
    <row r="6872" ht="22.5" customHeight="1">
      <c r="A6872" s="136" t="s">
        <v>15289</v>
      </c>
      <c r="B6872" s="493">
        <v>45796.0</v>
      </c>
      <c r="C6872" s="453" t="s">
        <v>50</v>
      </c>
      <c r="D6872" s="453" t="s">
        <v>902</v>
      </c>
      <c r="E6872" s="375" t="s">
        <v>157</v>
      </c>
      <c r="F6872" s="136" t="s">
        <v>7241</v>
      </c>
      <c r="G6872" s="375" t="s">
        <v>76</v>
      </c>
      <c r="H6872" s="375" t="s">
        <v>12181</v>
      </c>
      <c r="I6872" s="454" t="s">
        <v>15281</v>
      </c>
      <c r="J6872" s="455"/>
      <c r="K6872" s="455"/>
    </row>
    <row r="6873" ht="22.5" customHeight="1">
      <c r="A6873" s="136" t="s">
        <v>15491</v>
      </c>
      <c r="B6873" s="493">
        <v>45796.0</v>
      </c>
      <c r="C6873" s="453" t="s">
        <v>50</v>
      </c>
      <c r="D6873" s="453" t="s">
        <v>15235</v>
      </c>
      <c r="E6873" s="375" t="s">
        <v>201</v>
      </c>
      <c r="F6873" s="136" t="s">
        <v>6950</v>
      </c>
      <c r="G6873" s="375" t="s">
        <v>39</v>
      </c>
      <c r="H6873" s="375" t="s">
        <v>13968</v>
      </c>
      <c r="I6873" s="454"/>
      <c r="J6873" s="455"/>
      <c r="K6873" s="455"/>
    </row>
    <row r="6874" ht="22.5" customHeight="1">
      <c r="A6874" s="136" t="s">
        <v>15289</v>
      </c>
      <c r="B6874" s="493">
        <v>45796.0</v>
      </c>
      <c r="C6874" s="453" t="s">
        <v>55</v>
      </c>
      <c r="D6874" s="453" t="s">
        <v>896</v>
      </c>
      <c r="E6874" s="375" t="s">
        <v>157</v>
      </c>
      <c r="F6874" s="136" t="s">
        <v>6655</v>
      </c>
      <c r="G6874" s="375" t="s">
        <v>15328</v>
      </c>
      <c r="H6874" s="375" t="s">
        <v>13968</v>
      </c>
      <c r="I6874" s="454"/>
      <c r="J6874" s="455"/>
      <c r="K6874" s="455"/>
    </row>
    <row r="6875" ht="22.5" customHeight="1">
      <c r="A6875" s="136" t="s">
        <v>15289</v>
      </c>
      <c r="B6875" s="493">
        <v>45796.0</v>
      </c>
      <c r="C6875" s="453" t="s">
        <v>55</v>
      </c>
      <c r="D6875" s="453" t="s">
        <v>896</v>
      </c>
      <c r="E6875" s="375" t="s">
        <v>157</v>
      </c>
      <c r="F6875" s="136" t="s">
        <v>7879</v>
      </c>
      <c r="G6875" s="375" t="s">
        <v>15328</v>
      </c>
      <c r="H6875" s="375" t="s">
        <v>13968</v>
      </c>
      <c r="I6875" s="454"/>
      <c r="J6875" s="455"/>
      <c r="K6875" s="455"/>
    </row>
    <row r="6876" ht="22.5" customHeight="1">
      <c r="A6876" s="136" t="s">
        <v>15289</v>
      </c>
      <c r="B6876" s="493">
        <v>45796.0</v>
      </c>
      <c r="C6876" s="453" t="s">
        <v>55</v>
      </c>
      <c r="D6876" s="453" t="s">
        <v>902</v>
      </c>
      <c r="E6876" s="375" t="s">
        <v>158</v>
      </c>
      <c r="F6876" s="136" t="s">
        <v>1085</v>
      </c>
      <c r="G6876" s="375" t="s">
        <v>76</v>
      </c>
      <c r="H6876" s="375" t="s">
        <v>13968</v>
      </c>
      <c r="I6876" s="454"/>
      <c r="J6876" s="455"/>
      <c r="K6876" s="455"/>
    </row>
    <row r="6877" ht="22.5" customHeight="1">
      <c r="A6877" s="136" t="s">
        <v>15491</v>
      </c>
      <c r="B6877" s="493">
        <v>45797.0</v>
      </c>
      <c r="C6877" s="453" t="s">
        <v>1001</v>
      </c>
      <c r="D6877" s="453" t="s">
        <v>874</v>
      </c>
      <c r="E6877" s="375" t="s">
        <v>157</v>
      </c>
      <c r="F6877" s="136" t="s">
        <v>6843</v>
      </c>
      <c r="G6877" s="375" t="s">
        <v>921</v>
      </c>
      <c r="H6877" s="375" t="s">
        <v>13968</v>
      </c>
      <c r="I6877" s="454"/>
      <c r="J6877" s="455"/>
      <c r="K6877" s="455"/>
    </row>
    <row r="6878" ht="22.5" customHeight="1">
      <c r="A6878" s="136" t="s">
        <v>15491</v>
      </c>
      <c r="B6878" s="493">
        <v>45797.0</v>
      </c>
      <c r="C6878" s="453" t="s">
        <v>1001</v>
      </c>
      <c r="D6878" s="453" t="s">
        <v>896</v>
      </c>
      <c r="E6878" s="375" t="s">
        <v>157</v>
      </c>
      <c r="F6878" s="136" t="s">
        <v>7034</v>
      </c>
      <c r="G6878" s="375" t="s">
        <v>929</v>
      </c>
      <c r="H6878" s="375" t="s">
        <v>13968</v>
      </c>
      <c r="I6878" s="454"/>
      <c r="J6878" s="455"/>
      <c r="K6878" s="455"/>
    </row>
    <row r="6879" ht="22.5" customHeight="1">
      <c r="A6879" s="136" t="s">
        <v>15491</v>
      </c>
      <c r="B6879" s="493">
        <v>45797.0</v>
      </c>
      <c r="C6879" s="453" t="s">
        <v>1001</v>
      </c>
      <c r="D6879" s="453" t="s">
        <v>902</v>
      </c>
      <c r="E6879" s="375" t="s">
        <v>158</v>
      </c>
      <c r="F6879" s="136" t="s">
        <v>6993</v>
      </c>
      <c r="G6879" s="375" t="s">
        <v>936</v>
      </c>
      <c r="H6879" s="375" t="s">
        <v>13968</v>
      </c>
      <c r="I6879" s="454"/>
      <c r="J6879" s="455"/>
      <c r="K6879" s="455"/>
    </row>
    <row r="6880" ht="22.5" customHeight="1">
      <c r="A6880" s="136" t="s">
        <v>15491</v>
      </c>
      <c r="B6880" s="493">
        <v>45797.0</v>
      </c>
      <c r="C6880" s="453" t="s">
        <v>5</v>
      </c>
      <c r="D6880" s="453" t="s">
        <v>874</v>
      </c>
      <c r="E6880" s="375" t="s">
        <v>158</v>
      </c>
      <c r="F6880" s="136" t="s">
        <v>114</v>
      </c>
      <c r="G6880" s="375" t="s">
        <v>921</v>
      </c>
      <c r="H6880" s="375" t="s">
        <v>13968</v>
      </c>
      <c r="I6880" s="454"/>
      <c r="J6880" s="455"/>
      <c r="K6880" s="455"/>
    </row>
    <row r="6881" ht="22.5" customHeight="1">
      <c r="A6881" s="136" t="s">
        <v>15491</v>
      </c>
      <c r="B6881" s="493">
        <v>45797.0</v>
      </c>
      <c r="C6881" s="453" t="s">
        <v>5</v>
      </c>
      <c r="D6881" s="453" t="s">
        <v>874</v>
      </c>
      <c r="E6881" s="375" t="s">
        <v>157</v>
      </c>
      <c r="F6881" s="136" t="s">
        <v>6944</v>
      </c>
      <c r="G6881" s="375" t="s">
        <v>921</v>
      </c>
      <c r="H6881" s="375" t="s">
        <v>13968</v>
      </c>
      <c r="I6881" s="454"/>
      <c r="J6881" s="455"/>
      <c r="K6881" s="455"/>
    </row>
    <row r="6882" ht="22.5" customHeight="1">
      <c r="A6882" s="136" t="s">
        <v>15491</v>
      </c>
      <c r="B6882" s="493">
        <v>45797.0</v>
      </c>
      <c r="C6882" s="453" t="s">
        <v>5</v>
      </c>
      <c r="D6882" s="453" t="s">
        <v>896</v>
      </c>
      <c r="E6882" s="375" t="s">
        <v>158</v>
      </c>
      <c r="F6882" s="136" t="s">
        <v>15301</v>
      </c>
      <c r="G6882" s="375" t="s">
        <v>929</v>
      </c>
      <c r="H6882" s="375" t="s">
        <v>13968</v>
      </c>
      <c r="I6882" s="454"/>
      <c r="J6882" s="455"/>
      <c r="K6882" s="455"/>
    </row>
    <row r="6883" ht="22.5" customHeight="1">
      <c r="A6883" s="136" t="s">
        <v>15491</v>
      </c>
      <c r="B6883" s="493">
        <v>45797.0</v>
      </c>
      <c r="C6883" s="453" t="s">
        <v>13</v>
      </c>
      <c r="D6883" s="453" t="s">
        <v>896</v>
      </c>
      <c r="E6883" s="375" t="s">
        <v>157</v>
      </c>
      <c r="F6883" s="136" t="s">
        <v>1110</v>
      </c>
      <c r="G6883" s="375" t="s">
        <v>930</v>
      </c>
      <c r="H6883" s="375" t="s">
        <v>13968</v>
      </c>
      <c r="I6883" s="454">
        <v>10.0</v>
      </c>
      <c r="J6883" s="455"/>
      <c r="K6883" s="455"/>
    </row>
    <row r="6884" ht="22.5" customHeight="1">
      <c r="A6884" s="136" t="s">
        <v>15491</v>
      </c>
      <c r="B6884" s="493">
        <v>45797.0</v>
      </c>
      <c r="C6884" s="453" t="s">
        <v>13</v>
      </c>
      <c r="D6884" s="453" t="s">
        <v>896</v>
      </c>
      <c r="E6884" s="375" t="s">
        <v>157</v>
      </c>
      <c r="F6884" s="136" t="s">
        <v>5645</v>
      </c>
      <c r="G6884" s="375" t="s">
        <v>930</v>
      </c>
      <c r="H6884" s="375" t="s">
        <v>13968</v>
      </c>
      <c r="I6884" s="454"/>
      <c r="J6884" s="455"/>
      <c r="K6884" s="455"/>
    </row>
    <row r="6885" ht="22.5" customHeight="1">
      <c r="A6885" s="136" t="s">
        <v>15491</v>
      </c>
      <c r="B6885" s="493">
        <v>45797.0</v>
      </c>
      <c r="C6885" s="453" t="s">
        <v>13</v>
      </c>
      <c r="D6885" s="453" t="s">
        <v>902</v>
      </c>
      <c r="E6885" s="375" t="s">
        <v>157</v>
      </c>
      <c r="F6885" s="136" t="s">
        <v>320</v>
      </c>
      <c r="G6885" s="375" t="s">
        <v>936</v>
      </c>
      <c r="H6885" s="375" t="s">
        <v>13968</v>
      </c>
      <c r="I6885" s="454"/>
      <c r="J6885" s="455"/>
      <c r="K6885" s="455"/>
    </row>
    <row r="6886" ht="22.5" customHeight="1">
      <c r="A6886" s="136" t="s">
        <v>15491</v>
      </c>
      <c r="B6886" s="493">
        <v>45797.0</v>
      </c>
      <c r="C6886" s="453" t="s">
        <v>13</v>
      </c>
      <c r="D6886" s="453" t="s">
        <v>902</v>
      </c>
      <c r="E6886" s="375" t="s">
        <v>157</v>
      </c>
      <c r="F6886" s="136" t="s">
        <v>231</v>
      </c>
      <c r="G6886" s="375" t="s">
        <v>936</v>
      </c>
      <c r="H6886" s="375" t="s">
        <v>13968</v>
      </c>
      <c r="I6886" s="454"/>
      <c r="J6886" s="455"/>
      <c r="K6886" s="455"/>
    </row>
    <row r="6887" ht="22.5" customHeight="1">
      <c r="A6887" s="136" t="s">
        <v>15491</v>
      </c>
      <c r="B6887" s="493">
        <v>45797.0</v>
      </c>
      <c r="C6887" s="453" t="s">
        <v>13</v>
      </c>
      <c r="D6887" s="453" t="s">
        <v>874</v>
      </c>
      <c r="E6887" s="375" t="s">
        <v>157</v>
      </c>
      <c r="F6887" s="136" t="s">
        <v>1599</v>
      </c>
      <c r="G6887" s="375" t="s">
        <v>39</v>
      </c>
      <c r="H6887" s="375" t="s">
        <v>13968</v>
      </c>
      <c r="I6887" s="454"/>
      <c r="J6887" s="455"/>
      <c r="K6887" s="455"/>
    </row>
    <row r="6888" ht="22.5" customHeight="1">
      <c r="A6888" s="136" t="s">
        <v>15491</v>
      </c>
      <c r="B6888" s="493">
        <v>45797.0</v>
      </c>
      <c r="C6888" s="453" t="s">
        <v>13</v>
      </c>
      <c r="D6888" s="453" t="s">
        <v>874</v>
      </c>
      <c r="E6888" s="375" t="s">
        <v>157</v>
      </c>
      <c r="F6888" s="136" t="s">
        <v>1563</v>
      </c>
      <c r="G6888" s="375" t="s">
        <v>60</v>
      </c>
      <c r="H6888" s="375" t="s">
        <v>13968</v>
      </c>
      <c r="I6888" s="454"/>
      <c r="J6888" s="455"/>
      <c r="K6888" s="455"/>
    </row>
    <row r="6889" ht="22.5" customHeight="1">
      <c r="A6889" s="136" t="s">
        <v>15491</v>
      </c>
      <c r="B6889" s="493">
        <v>45797.0</v>
      </c>
      <c r="C6889" s="453" t="s">
        <v>26</v>
      </c>
      <c r="D6889" s="453" t="s">
        <v>896</v>
      </c>
      <c r="E6889" s="375" t="s">
        <v>157</v>
      </c>
      <c r="F6889" s="136" t="s">
        <v>5536</v>
      </c>
      <c r="G6889" s="375" t="s">
        <v>929</v>
      </c>
      <c r="H6889" s="375" t="s">
        <v>13968</v>
      </c>
      <c r="I6889" s="454"/>
      <c r="J6889" s="455"/>
      <c r="K6889" s="455"/>
    </row>
    <row r="6890" ht="22.5" customHeight="1">
      <c r="A6890" s="136" t="s">
        <v>15491</v>
      </c>
      <c r="B6890" s="493">
        <v>45797.0</v>
      </c>
      <c r="C6890" s="453" t="s">
        <v>26</v>
      </c>
      <c r="D6890" s="453" t="s">
        <v>896</v>
      </c>
      <c r="E6890" s="375" t="s">
        <v>201</v>
      </c>
      <c r="F6890" s="136" t="s">
        <v>7004</v>
      </c>
      <c r="G6890" s="375" t="s">
        <v>930</v>
      </c>
      <c r="H6890" s="375" t="s">
        <v>13968</v>
      </c>
      <c r="I6890" s="454"/>
      <c r="J6890" s="455"/>
      <c r="K6890" s="455"/>
    </row>
    <row r="6891" ht="22.5" customHeight="1">
      <c r="A6891" s="136" t="s">
        <v>15491</v>
      </c>
      <c r="B6891" s="493">
        <v>45797.0</v>
      </c>
      <c r="C6891" s="453" t="s">
        <v>26</v>
      </c>
      <c r="D6891" s="453" t="s">
        <v>902</v>
      </c>
      <c r="E6891" s="375" t="s">
        <v>157</v>
      </c>
      <c r="F6891" s="136" t="s">
        <v>7069</v>
      </c>
      <c r="G6891" s="375" t="s">
        <v>936</v>
      </c>
      <c r="H6891" s="375" t="s">
        <v>13968</v>
      </c>
      <c r="I6891" s="454">
        <v>6.0</v>
      </c>
      <c r="J6891" s="455"/>
      <c r="K6891" s="455"/>
    </row>
    <row r="6892" ht="22.5" customHeight="1">
      <c r="A6892" s="136" t="s">
        <v>15491</v>
      </c>
      <c r="B6892" s="493">
        <v>45797.0</v>
      </c>
      <c r="C6892" s="453" t="s">
        <v>26</v>
      </c>
      <c r="D6892" s="453" t="s">
        <v>15235</v>
      </c>
      <c r="E6892" s="375" t="s">
        <v>201</v>
      </c>
      <c r="F6892" s="136" t="s">
        <v>7004</v>
      </c>
      <c r="G6892" s="375" t="s">
        <v>39</v>
      </c>
      <c r="H6892" s="375" t="s">
        <v>13968</v>
      </c>
      <c r="I6892" s="454"/>
      <c r="J6892" s="455"/>
      <c r="K6892" s="455"/>
    </row>
    <row r="6893" ht="22.5" customHeight="1">
      <c r="A6893" s="136" t="s">
        <v>15491</v>
      </c>
      <c r="B6893" s="493">
        <v>45797.0</v>
      </c>
      <c r="C6893" s="453" t="s">
        <v>26</v>
      </c>
      <c r="D6893" s="453" t="s">
        <v>15235</v>
      </c>
      <c r="E6893" s="375" t="s">
        <v>157</v>
      </c>
      <c r="F6893" s="136" t="s">
        <v>260</v>
      </c>
      <c r="G6893" s="375" t="s">
        <v>39</v>
      </c>
      <c r="H6893" s="375" t="s">
        <v>13968</v>
      </c>
      <c r="I6893" s="454">
        <v>10.0</v>
      </c>
      <c r="J6893" s="455"/>
      <c r="K6893" s="455"/>
    </row>
    <row r="6894" ht="22.5" customHeight="1">
      <c r="A6894" s="136" t="s">
        <v>15491</v>
      </c>
      <c r="B6894" s="493">
        <v>45797.0</v>
      </c>
      <c r="C6894" s="453" t="s">
        <v>26</v>
      </c>
      <c r="D6894" s="453" t="s">
        <v>902</v>
      </c>
      <c r="E6894" s="375" t="s">
        <v>157</v>
      </c>
      <c r="F6894" s="136" t="s">
        <v>1988</v>
      </c>
      <c r="G6894" s="375" t="s">
        <v>76</v>
      </c>
      <c r="H6894" s="375" t="s">
        <v>13968</v>
      </c>
      <c r="I6894" s="454"/>
      <c r="J6894" s="455"/>
      <c r="K6894" s="455"/>
    </row>
    <row r="6895" ht="22.5" customHeight="1">
      <c r="A6895" s="136" t="s">
        <v>15491</v>
      </c>
      <c r="B6895" s="493">
        <v>45797.0</v>
      </c>
      <c r="C6895" s="453" t="s">
        <v>26</v>
      </c>
      <c r="D6895" s="453" t="s">
        <v>896</v>
      </c>
      <c r="E6895" s="375" t="s">
        <v>157</v>
      </c>
      <c r="F6895" s="136" t="s">
        <v>1599</v>
      </c>
      <c r="G6895" s="375" t="s">
        <v>15328</v>
      </c>
      <c r="H6895" s="375" t="s">
        <v>13968</v>
      </c>
      <c r="I6895" s="454"/>
      <c r="J6895" s="455"/>
      <c r="K6895" s="455"/>
    </row>
    <row r="6896" ht="22.5" customHeight="1">
      <c r="A6896" s="136" t="s">
        <v>15491</v>
      </c>
      <c r="B6896" s="493">
        <v>45797.0</v>
      </c>
      <c r="C6896" s="453" t="s">
        <v>26</v>
      </c>
      <c r="D6896" s="453" t="s">
        <v>902</v>
      </c>
      <c r="E6896" s="375" t="s">
        <v>158</v>
      </c>
      <c r="F6896" s="136" t="s">
        <v>5267</v>
      </c>
      <c r="G6896" s="375" t="s">
        <v>936</v>
      </c>
      <c r="H6896" s="375" t="s">
        <v>13968</v>
      </c>
      <c r="I6896" s="454"/>
      <c r="J6896" s="455"/>
      <c r="K6896" s="455"/>
    </row>
    <row r="6897" ht="22.5" customHeight="1">
      <c r="A6897" s="136" t="s">
        <v>15491</v>
      </c>
      <c r="B6897" s="493">
        <v>45797.0</v>
      </c>
      <c r="C6897" s="453" t="s">
        <v>26</v>
      </c>
      <c r="D6897" s="453" t="s">
        <v>910</v>
      </c>
      <c r="E6897" s="375" t="s">
        <v>157</v>
      </c>
      <c r="F6897" s="136" t="s">
        <v>6794</v>
      </c>
      <c r="G6897" s="375" t="s">
        <v>942</v>
      </c>
      <c r="H6897" s="375" t="s">
        <v>13968</v>
      </c>
      <c r="I6897" s="454"/>
      <c r="J6897" s="455"/>
      <c r="K6897" s="455"/>
    </row>
    <row r="6898" ht="22.5" customHeight="1">
      <c r="A6898" s="136" t="s">
        <v>15491</v>
      </c>
      <c r="B6898" s="493">
        <v>45797.0</v>
      </c>
      <c r="C6898" s="453" t="s">
        <v>37</v>
      </c>
      <c r="D6898" s="453" t="s">
        <v>902</v>
      </c>
      <c r="E6898" s="375" t="s">
        <v>157</v>
      </c>
      <c r="F6898" s="136" t="s">
        <v>287</v>
      </c>
      <c r="G6898" s="375" t="s">
        <v>76</v>
      </c>
      <c r="H6898" s="375" t="s">
        <v>13968</v>
      </c>
      <c r="I6898" s="454"/>
      <c r="J6898" s="455"/>
      <c r="K6898" s="455"/>
    </row>
    <row r="6899" ht="22.5" customHeight="1">
      <c r="A6899" s="136" t="s">
        <v>15491</v>
      </c>
      <c r="B6899" s="493">
        <v>45797.0</v>
      </c>
      <c r="C6899" s="453" t="s">
        <v>37</v>
      </c>
      <c r="D6899" s="453" t="s">
        <v>902</v>
      </c>
      <c r="E6899" s="375" t="s">
        <v>157</v>
      </c>
      <c r="F6899" s="136" t="s">
        <v>6655</v>
      </c>
      <c r="G6899" s="375" t="s">
        <v>942</v>
      </c>
      <c r="H6899" s="375" t="s">
        <v>13968</v>
      </c>
      <c r="I6899" s="454"/>
      <c r="J6899" s="455"/>
      <c r="K6899" s="455"/>
    </row>
    <row r="6900" ht="22.5" customHeight="1">
      <c r="A6900" s="136" t="s">
        <v>15491</v>
      </c>
      <c r="B6900" s="493">
        <v>45797.0</v>
      </c>
      <c r="C6900" s="453" t="s">
        <v>37</v>
      </c>
      <c r="D6900" s="453" t="s">
        <v>896</v>
      </c>
      <c r="E6900" s="375" t="s">
        <v>157</v>
      </c>
      <c r="F6900" s="136" t="s">
        <v>6824</v>
      </c>
      <c r="G6900" s="375" t="s">
        <v>15328</v>
      </c>
      <c r="H6900" s="375" t="s">
        <v>13968</v>
      </c>
      <c r="I6900" s="454"/>
      <c r="J6900" s="455"/>
      <c r="K6900" s="455"/>
    </row>
    <row r="6901" ht="22.5" customHeight="1">
      <c r="A6901" s="136" t="s">
        <v>15491</v>
      </c>
      <c r="B6901" s="493">
        <v>45797.0</v>
      </c>
      <c r="C6901" s="453" t="s">
        <v>37</v>
      </c>
      <c r="D6901" s="453" t="s">
        <v>896</v>
      </c>
      <c r="E6901" s="375" t="s">
        <v>157</v>
      </c>
      <c r="F6901" s="136" t="s">
        <v>1668</v>
      </c>
      <c r="G6901" s="375" t="s">
        <v>52</v>
      </c>
      <c r="H6901" s="375" t="s">
        <v>13968</v>
      </c>
      <c r="I6901" s="454"/>
      <c r="J6901" s="455"/>
      <c r="K6901" s="455"/>
    </row>
    <row r="6902" ht="22.5" customHeight="1">
      <c r="A6902" s="136" t="s">
        <v>15491</v>
      </c>
      <c r="B6902" s="493">
        <v>45797.0</v>
      </c>
      <c r="C6902" s="453" t="s">
        <v>50</v>
      </c>
      <c r="D6902" s="453" t="s">
        <v>896</v>
      </c>
      <c r="E6902" s="375" t="s">
        <v>157</v>
      </c>
      <c r="F6902" s="136" t="s">
        <v>6712</v>
      </c>
      <c r="G6902" s="375" t="s">
        <v>15328</v>
      </c>
      <c r="H6902" s="375" t="s">
        <v>13968</v>
      </c>
      <c r="I6902" s="454"/>
      <c r="J6902" s="455"/>
      <c r="K6902" s="455"/>
    </row>
    <row r="6903" ht="22.5" customHeight="1">
      <c r="A6903" s="136" t="s">
        <v>15491</v>
      </c>
      <c r="B6903" s="493">
        <v>45797.0</v>
      </c>
      <c r="C6903" s="453" t="s">
        <v>50</v>
      </c>
      <c r="D6903" s="453" t="s">
        <v>902</v>
      </c>
      <c r="E6903" s="375" t="s">
        <v>157</v>
      </c>
      <c r="F6903" s="136" t="s">
        <v>5976</v>
      </c>
      <c r="G6903" s="375" t="s">
        <v>76</v>
      </c>
      <c r="H6903" s="375" t="s">
        <v>13968</v>
      </c>
      <c r="I6903" s="454"/>
      <c r="J6903" s="455"/>
      <c r="K6903" s="455"/>
    </row>
    <row r="6904" ht="22.5" customHeight="1">
      <c r="A6904" s="136" t="s">
        <v>15491</v>
      </c>
      <c r="B6904" s="493">
        <v>45797.0</v>
      </c>
      <c r="C6904" s="453" t="s">
        <v>50</v>
      </c>
      <c r="D6904" s="453" t="s">
        <v>902</v>
      </c>
      <c r="E6904" s="375" t="s">
        <v>157</v>
      </c>
      <c r="F6904" s="136" t="s">
        <v>6555</v>
      </c>
      <c r="G6904" s="375" t="s">
        <v>942</v>
      </c>
      <c r="H6904" s="375" t="s">
        <v>13968</v>
      </c>
      <c r="I6904" s="454"/>
      <c r="J6904" s="455"/>
      <c r="K6904" s="455"/>
    </row>
    <row r="6905" ht="22.5" customHeight="1">
      <c r="A6905" s="136" t="s">
        <v>15491</v>
      </c>
      <c r="B6905" s="493">
        <v>45797.0</v>
      </c>
      <c r="C6905" s="453" t="s">
        <v>55</v>
      </c>
      <c r="D6905" s="453" t="s">
        <v>896</v>
      </c>
      <c r="E6905" s="375" t="s">
        <v>158</v>
      </c>
      <c r="F6905" s="136" t="s">
        <v>1085</v>
      </c>
      <c r="G6905" s="375" t="s">
        <v>15328</v>
      </c>
      <c r="H6905" s="375" t="s">
        <v>13968</v>
      </c>
      <c r="I6905" s="454"/>
      <c r="J6905" s="455"/>
      <c r="K6905" s="455"/>
    </row>
    <row r="6906" ht="22.5" customHeight="1">
      <c r="A6906" s="136" t="s">
        <v>15491</v>
      </c>
      <c r="B6906" s="493">
        <v>45797.0</v>
      </c>
      <c r="C6906" s="453" t="s">
        <v>55</v>
      </c>
      <c r="D6906" s="453" t="s">
        <v>874</v>
      </c>
      <c r="E6906" s="375" t="s">
        <v>157</v>
      </c>
      <c r="F6906" s="136" t="s">
        <v>6774</v>
      </c>
      <c r="G6906" s="375" t="s">
        <v>39</v>
      </c>
      <c r="H6906" s="375" t="s">
        <v>13968</v>
      </c>
      <c r="I6906" s="454"/>
      <c r="J6906" s="455"/>
      <c r="K6906" s="455"/>
    </row>
    <row r="6907" ht="22.5" customHeight="1">
      <c r="A6907" s="136" t="s">
        <v>15491</v>
      </c>
      <c r="B6907" s="493">
        <v>45797.0</v>
      </c>
      <c r="C6907" s="483"/>
      <c r="D6907" s="453" t="s">
        <v>896</v>
      </c>
      <c r="E6907" s="375" t="s">
        <v>158</v>
      </c>
      <c r="F6907" s="136" t="s">
        <v>4082</v>
      </c>
      <c r="G6907" s="375" t="s">
        <v>930</v>
      </c>
      <c r="H6907" s="375" t="s">
        <v>13968</v>
      </c>
      <c r="I6907" s="454"/>
      <c r="J6907" s="455"/>
      <c r="K6907" s="455"/>
    </row>
    <row r="6908" ht="22.5" customHeight="1">
      <c r="A6908" s="136" t="s">
        <v>15491</v>
      </c>
      <c r="B6908" s="493">
        <v>45797.0</v>
      </c>
      <c r="C6908" s="483"/>
      <c r="D6908" s="453" t="s">
        <v>874</v>
      </c>
      <c r="E6908" s="375" t="s">
        <v>157</v>
      </c>
      <c r="F6908" s="136" t="s">
        <v>567</v>
      </c>
      <c r="G6908" s="375" t="s">
        <v>35</v>
      </c>
      <c r="H6908" s="375" t="s">
        <v>13968</v>
      </c>
      <c r="I6908" s="454"/>
      <c r="J6908" s="455"/>
      <c r="K6908" s="455"/>
    </row>
    <row r="6909" ht="22.5" customHeight="1">
      <c r="A6909" s="136" t="s">
        <v>15491</v>
      </c>
      <c r="B6909" s="493">
        <v>45797.0</v>
      </c>
      <c r="C6909" s="483"/>
      <c r="D6909" s="453" t="s">
        <v>15235</v>
      </c>
      <c r="E6909" s="375" t="s">
        <v>157</v>
      </c>
      <c r="F6909" s="136" t="s">
        <v>2865</v>
      </c>
      <c r="G6909" s="375" t="s">
        <v>921</v>
      </c>
      <c r="H6909" s="375" t="s">
        <v>13968</v>
      </c>
      <c r="I6909" s="454"/>
      <c r="J6909" s="455"/>
      <c r="K6909" s="455"/>
    </row>
    <row r="6910" ht="22.5" customHeight="1">
      <c r="A6910" s="136" t="s">
        <v>15491</v>
      </c>
      <c r="B6910" s="493">
        <v>45797.0</v>
      </c>
      <c r="C6910" s="483"/>
      <c r="D6910" s="453" t="s">
        <v>896</v>
      </c>
      <c r="E6910" s="375" t="s">
        <v>157</v>
      </c>
      <c r="F6910" s="136" t="s">
        <v>5788</v>
      </c>
      <c r="G6910" s="375" t="s">
        <v>52</v>
      </c>
      <c r="H6910" s="375" t="s">
        <v>13968</v>
      </c>
      <c r="I6910" s="454"/>
      <c r="J6910" s="455"/>
      <c r="K6910" s="455"/>
    </row>
    <row r="6911" ht="22.5" customHeight="1">
      <c r="A6911" s="136" t="s">
        <v>15491</v>
      </c>
      <c r="B6911" s="493">
        <v>45798.0</v>
      </c>
      <c r="C6911" s="453" t="s">
        <v>1001</v>
      </c>
      <c r="D6911" s="453" t="s">
        <v>874</v>
      </c>
      <c r="E6911" s="375" t="s">
        <v>157</v>
      </c>
      <c r="F6911" s="136" t="s">
        <v>1597</v>
      </c>
      <c r="G6911" s="375" t="s">
        <v>48</v>
      </c>
      <c r="H6911" s="375" t="s">
        <v>13968</v>
      </c>
      <c r="I6911" s="454"/>
      <c r="J6911" s="455"/>
      <c r="K6911" s="455"/>
    </row>
    <row r="6912" ht="22.5" customHeight="1">
      <c r="A6912" s="136" t="s">
        <v>15491</v>
      </c>
      <c r="B6912" s="493">
        <v>45798.0</v>
      </c>
      <c r="C6912" s="453" t="s">
        <v>1001</v>
      </c>
      <c r="D6912" s="453" t="s">
        <v>874</v>
      </c>
      <c r="E6912" s="375" t="s">
        <v>157</v>
      </c>
      <c r="F6912" s="136" t="s">
        <v>436</v>
      </c>
      <c r="G6912" s="375" t="s">
        <v>16292</v>
      </c>
      <c r="H6912" s="375" t="s">
        <v>13968</v>
      </c>
      <c r="I6912" s="454"/>
      <c r="J6912" s="455"/>
      <c r="K6912" s="455"/>
    </row>
    <row r="6913" ht="22.5" customHeight="1">
      <c r="A6913" s="136" t="s">
        <v>15491</v>
      </c>
      <c r="B6913" s="493">
        <v>45798.0</v>
      </c>
      <c r="C6913" s="453" t="s">
        <v>1001</v>
      </c>
      <c r="D6913" s="453" t="s">
        <v>896</v>
      </c>
      <c r="E6913" s="375" t="s">
        <v>158</v>
      </c>
      <c r="F6913" s="136" t="s">
        <v>15301</v>
      </c>
      <c r="G6913" s="375" t="s">
        <v>929</v>
      </c>
      <c r="H6913" s="375" t="s">
        <v>13968</v>
      </c>
      <c r="I6913" s="454"/>
      <c r="J6913" s="455"/>
      <c r="K6913" s="455"/>
    </row>
    <row r="6914" ht="22.5" customHeight="1">
      <c r="A6914" s="136" t="s">
        <v>15491</v>
      </c>
      <c r="B6914" s="493">
        <v>45798.0</v>
      </c>
      <c r="C6914" s="453" t="s">
        <v>1001</v>
      </c>
      <c r="D6914" s="453" t="s">
        <v>896</v>
      </c>
      <c r="E6914" s="375" t="s">
        <v>157</v>
      </c>
      <c r="F6914" s="136" t="s">
        <v>7477</v>
      </c>
      <c r="G6914" s="375" t="s">
        <v>930</v>
      </c>
      <c r="H6914" s="375" t="s">
        <v>13968</v>
      </c>
      <c r="I6914" s="454"/>
      <c r="J6914" s="455"/>
      <c r="K6914" s="455"/>
    </row>
    <row r="6915" ht="22.5" customHeight="1">
      <c r="A6915" s="136" t="s">
        <v>15491</v>
      </c>
      <c r="B6915" s="493">
        <v>45798.0</v>
      </c>
      <c r="C6915" s="453" t="s">
        <v>1001</v>
      </c>
      <c r="D6915" s="453" t="s">
        <v>902</v>
      </c>
      <c r="E6915" s="375" t="s">
        <v>158</v>
      </c>
      <c r="F6915" s="136" t="s">
        <v>5267</v>
      </c>
      <c r="G6915" s="375" t="s">
        <v>936</v>
      </c>
      <c r="H6915" s="375" t="s">
        <v>13968</v>
      </c>
      <c r="I6915" s="454"/>
      <c r="J6915" s="455"/>
      <c r="K6915" s="455"/>
    </row>
    <row r="6916" ht="22.5" customHeight="1">
      <c r="A6916" s="136" t="s">
        <v>15491</v>
      </c>
      <c r="B6916" s="493">
        <v>45798.0</v>
      </c>
      <c r="C6916" s="453" t="s">
        <v>5</v>
      </c>
      <c r="D6916" s="453" t="s">
        <v>874</v>
      </c>
      <c r="E6916" s="375" t="s">
        <v>157</v>
      </c>
      <c r="F6916" s="136" t="s">
        <v>6931</v>
      </c>
      <c r="G6916" s="375" t="s">
        <v>921</v>
      </c>
      <c r="H6916" s="375" t="s">
        <v>12181</v>
      </c>
      <c r="I6916" s="454"/>
      <c r="J6916" s="455"/>
      <c r="K6916" s="455"/>
    </row>
    <row r="6917" ht="22.5" customHeight="1">
      <c r="A6917" s="136" t="s">
        <v>15491</v>
      </c>
      <c r="B6917" s="493">
        <v>45798.0</v>
      </c>
      <c r="C6917" s="453" t="s">
        <v>5</v>
      </c>
      <c r="D6917" s="453" t="s">
        <v>896</v>
      </c>
      <c r="E6917" s="375" t="s">
        <v>157</v>
      </c>
      <c r="F6917" s="136" t="s">
        <v>5920</v>
      </c>
      <c r="G6917" s="375" t="s">
        <v>929</v>
      </c>
      <c r="H6917" s="375" t="s">
        <v>13968</v>
      </c>
      <c r="I6917" s="454"/>
      <c r="J6917" s="455"/>
      <c r="K6917" s="455"/>
    </row>
    <row r="6918" ht="22.5" customHeight="1">
      <c r="A6918" s="136" t="s">
        <v>15491</v>
      </c>
      <c r="B6918" s="493">
        <v>45798.0</v>
      </c>
      <c r="C6918" s="453" t="s">
        <v>5</v>
      </c>
      <c r="D6918" s="453" t="s">
        <v>896</v>
      </c>
      <c r="E6918" s="375" t="s">
        <v>201</v>
      </c>
      <c r="F6918" s="136" t="s">
        <v>6950</v>
      </c>
      <c r="G6918" s="375" t="s">
        <v>930</v>
      </c>
      <c r="H6918" s="375" t="s">
        <v>13968</v>
      </c>
      <c r="I6918" s="454"/>
      <c r="J6918" s="455"/>
      <c r="K6918" s="455"/>
    </row>
    <row r="6919" ht="22.5" customHeight="1">
      <c r="A6919" s="136" t="s">
        <v>15491</v>
      </c>
      <c r="B6919" s="493">
        <v>45798.0</v>
      </c>
      <c r="C6919" s="453" t="s">
        <v>5</v>
      </c>
      <c r="D6919" s="453" t="s">
        <v>902</v>
      </c>
      <c r="E6919" s="375" t="s">
        <v>157</v>
      </c>
      <c r="F6919" s="136" t="s">
        <v>320</v>
      </c>
      <c r="G6919" s="375" t="s">
        <v>936</v>
      </c>
      <c r="H6919" s="375" t="s">
        <v>13968</v>
      </c>
      <c r="I6919" s="454"/>
      <c r="J6919" s="455"/>
      <c r="K6919" s="455"/>
    </row>
    <row r="6920" ht="22.5" customHeight="1">
      <c r="A6920" s="136" t="s">
        <v>15491</v>
      </c>
      <c r="B6920" s="493">
        <v>45798.0</v>
      </c>
      <c r="C6920" s="453" t="s">
        <v>5</v>
      </c>
      <c r="D6920" s="453" t="s">
        <v>902</v>
      </c>
      <c r="E6920" s="375" t="s">
        <v>158</v>
      </c>
      <c r="F6920" s="136" t="s">
        <v>6993</v>
      </c>
      <c r="G6920" s="375" t="s">
        <v>942</v>
      </c>
      <c r="H6920" s="375" t="s">
        <v>13968</v>
      </c>
      <c r="I6920" s="454"/>
      <c r="J6920" s="455"/>
      <c r="K6920" s="455"/>
    </row>
    <row r="6921" ht="22.5" customHeight="1">
      <c r="A6921" s="136" t="s">
        <v>15491</v>
      </c>
      <c r="B6921" s="493">
        <v>45798.0</v>
      </c>
      <c r="C6921" s="453" t="s">
        <v>13</v>
      </c>
      <c r="D6921" s="453" t="s">
        <v>874</v>
      </c>
      <c r="E6921" s="375" t="s">
        <v>157</v>
      </c>
      <c r="F6921" s="136" t="s">
        <v>2865</v>
      </c>
      <c r="G6921" s="375" t="s">
        <v>921</v>
      </c>
      <c r="H6921" s="375" t="s">
        <v>13968</v>
      </c>
      <c r="I6921" s="454"/>
      <c r="J6921" s="455"/>
      <c r="K6921" s="455"/>
    </row>
    <row r="6922" ht="22.5" customHeight="1">
      <c r="A6922" s="136" t="s">
        <v>15491</v>
      </c>
      <c r="B6922" s="493">
        <v>45798.0</v>
      </c>
      <c r="C6922" s="453" t="s">
        <v>13</v>
      </c>
      <c r="D6922" s="453" t="s">
        <v>874</v>
      </c>
      <c r="E6922" s="375" t="s">
        <v>158</v>
      </c>
      <c r="F6922" s="136" t="s">
        <v>6409</v>
      </c>
      <c r="G6922" s="375" t="s">
        <v>35</v>
      </c>
      <c r="H6922" s="375" t="s">
        <v>13968</v>
      </c>
      <c r="I6922" s="454"/>
      <c r="J6922" s="455"/>
      <c r="K6922" s="455"/>
    </row>
    <row r="6923" ht="22.5" customHeight="1">
      <c r="A6923" s="136" t="s">
        <v>15491</v>
      </c>
      <c r="B6923" s="493">
        <v>45798.0</v>
      </c>
      <c r="C6923" s="453" t="s">
        <v>13</v>
      </c>
      <c r="D6923" s="453" t="s">
        <v>874</v>
      </c>
      <c r="E6923" s="375" t="s">
        <v>157</v>
      </c>
      <c r="F6923" s="136" t="s">
        <v>567</v>
      </c>
      <c r="G6923" s="375" t="s">
        <v>48</v>
      </c>
      <c r="H6923" s="375" t="s">
        <v>13968</v>
      </c>
      <c r="I6923" s="454"/>
      <c r="J6923" s="455"/>
      <c r="K6923" s="455"/>
    </row>
    <row r="6924" ht="22.5" customHeight="1">
      <c r="A6924" s="136" t="s">
        <v>15491</v>
      </c>
      <c r="B6924" s="493">
        <v>45798.0</v>
      </c>
      <c r="C6924" s="453" t="s">
        <v>13</v>
      </c>
      <c r="D6924" s="453" t="s">
        <v>896</v>
      </c>
      <c r="E6924" s="375" t="s">
        <v>157</v>
      </c>
      <c r="F6924" s="136" t="s">
        <v>6830</v>
      </c>
      <c r="G6924" s="375" t="s">
        <v>929</v>
      </c>
      <c r="H6924" s="375" t="s">
        <v>13968</v>
      </c>
      <c r="I6924" s="454"/>
      <c r="J6924" s="455"/>
      <c r="K6924" s="455"/>
    </row>
    <row r="6925" ht="22.5" customHeight="1">
      <c r="A6925" s="136" t="s">
        <v>15491</v>
      </c>
      <c r="B6925" s="493">
        <v>45798.0</v>
      </c>
      <c r="C6925" s="453" t="s">
        <v>13</v>
      </c>
      <c r="D6925" s="453" t="s">
        <v>896</v>
      </c>
      <c r="E6925" s="375" t="s">
        <v>157</v>
      </c>
      <c r="F6925" s="136" t="s">
        <v>5645</v>
      </c>
      <c r="G6925" s="375" t="s">
        <v>930</v>
      </c>
      <c r="H6925" s="375" t="s">
        <v>13968</v>
      </c>
      <c r="I6925" s="454"/>
      <c r="J6925" s="455"/>
      <c r="K6925" s="455"/>
    </row>
    <row r="6926" ht="22.5" customHeight="1">
      <c r="A6926" s="136" t="s">
        <v>15491</v>
      </c>
      <c r="B6926" s="493">
        <v>45798.0</v>
      </c>
      <c r="C6926" s="453" t="s">
        <v>13</v>
      </c>
      <c r="D6926" s="453" t="s">
        <v>902</v>
      </c>
      <c r="E6926" s="375" t="s">
        <v>157</v>
      </c>
      <c r="F6926" s="136" t="s">
        <v>1562</v>
      </c>
      <c r="G6926" s="375" t="s">
        <v>936</v>
      </c>
      <c r="H6926" s="375" t="s">
        <v>13968</v>
      </c>
      <c r="I6926" s="454"/>
      <c r="J6926" s="455"/>
      <c r="K6926" s="455"/>
    </row>
    <row r="6927" ht="22.5" customHeight="1">
      <c r="A6927" s="136" t="s">
        <v>15491</v>
      </c>
      <c r="B6927" s="493">
        <v>45798.0</v>
      </c>
      <c r="C6927" s="453" t="s">
        <v>19</v>
      </c>
      <c r="D6927" s="453" t="s">
        <v>874</v>
      </c>
      <c r="E6927" s="375" t="s">
        <v>157</v>
      </c>
      <c r="F6927" s="136" t="s">
        <v>354</v>
      </c>
      <c r="G6927" s="375" t="s">
        <v>35</v>
      </c>
      <c r="H6927" s="375" t="s">
        <v>13968</v>
      </c>
      <c r="I6927" s="454"/>
      <c r="J6927" s="455"/>
      <c r="K6927" s="455"/>
    </row>
    <row r="6928" ht="22.5" customHeight="1">
      <c r="A6928" s="136" t="s">
        <v>15491</v>
      </c>
      <c r="B6928" s="493">
        <v>45798.0</v>
      </c>
      <c r="C6928" s="453" t="s">
        <v>26</v>
      </c>
      <c r="D6928" s="453" t="s">
        <v>896</v>
      </c>
      <c r="E6928" s="375" t="s">
        <v>157</v>
      </c>
      <c r="F6928" s="136" t="s">
        <v>6958</v>
      </c>
      <c r="G6928" s="375" t="s">
        <v>929</v>
      </c>
      <c r="H6928" s="375" t="s">
        <v>13968</v>
      </c>
      <c r="I6928" s="454"/>
      <c r="J6928" s="455"/>
      <c r="K6928" s="455"/>
    </row>
    <row r="6929" ht="22.5" customHeight="1">
      <c r="A6929" s="136" t="s">
        <v>15491</v>
      </c>
      <c r="B6929" s="493">
        <v>45798.0</v>
      </c>
      <c r="C6929" s="453" t="s">
        <v>26</v>
      </c>
      <c r="D6929" s="453" t="s">
        <v>896</v>
      </c>
      <c r="E6929" s="375" t="s">
        <v>157</v>
      </c>
      <c r="F6929" s="136" t="s">
        <v>1988</v>
      </c>
      <c r="G6929" s="375" t="s">
        <v>930</v>
      </c>
      <c r="H6929" s="375" t="s">
        <v>13968</v>
      </c>
      <c r="I6929" s="454"/>
      <c r="J6929" s="455"/>
      <c r="K6929" s="455"/>
    </row>
    <row r="6930" ht="22.5" customHeight="1">
      <c r="A6930" s="136" t="s">
        <v>15491</v>
      </c>
      <c r="B6930" s="493">
        <v>45798.0</v>
      </c>
      <c r="C6930" s="453" t="s">
        <v>26</v>
      </c>
      <c r="D6930" s="453" t="s">
        <v>896</v>
      </c>
      <c r="E6930" s="375" t="s">
        <v>157</v>
      </c>
      <c r="F6930" s="136" t="s">
        <v>5347</v>
      </c>
      <c r="G6930" s="375" t="s">
        <v>52</v>
      </c>
      <c r="H6930" s="375" t="s">
        <v>12181</v>
      </c>
      <c r="I6930" s="454"/>
      <c r="J6930" s="455"/>
      <c r="K6930" s="455"/>
    </row>
    <row r="6931" ht="22.5" customHeight="1">
      <c r="A6931" s="136" t="s">
        <v>15491</v>
      </c>
      <c r="B6931" s="493">
        <v>45798.0</v>
      </c>
      <c r="C6931" s="453" t="s">
        <v>26</v>
      </c>
      <c r="D6931" s="453" t="s">
        <v>902</v>
      </c>
      <c r="E6931" s="375" t="s">
        <v>157</v>
      </c>
      <c r="F6931" s="136" t="s">
        <v>6311</v>
      </c>
      <c r="G6931" s="375" t="s">
        <v>76</v>
      </c>
      <c r="H6931" s="375" t="s">
        <v>13968</v>
      </c>
      <c r="I6931" s="454"/>
      <c r="J6931" s="455"/>
      <c r="K6931" s="455"/>
    </row>
    <row r="6932" ht="22.5" customHeight="1">
      <c r="A6932" s="136" t="s">
        <v>15491</v>
      </c>
      <c r="B6932" s="493">
        <v>45798.0</v>
      </c>
      <c r="C6932" s="453" t="s">
        <v>26</v>
      </c>
      <c r="D6932" s="453" t="s">
        <v>902</v>
      </c>
      <c r="E6932" s="375" t="s">
        <v>157</v>
      </c>
      <c r="F6932" s="136" t="s">
        <v>4477</v>
      </c>
      <c r="G6932" s="375" t="s">
        <v>936</v>
      </c>
      <c r="H6932" s="375" t="s">
        <v>13968</v>
      </c>
      <c r="I6932" s="454"/>
      <c r="J6932" s="455"/>
      <c r="K6932" s="455"/>
    </row>
    <row r="6933" ht="22.5" customHeight="1">
      <c r="A6933" s="136" t="s">
        <v>15491</v>
      </c>
      <c r="B6933" s="493">
        <v>45798.0</v>
      </c>
      <c r="C6933" s="453" t="s">
        <v>26</v>
      </c>
      <c r="D6933" s="453" t="s">
        <v>902</v>
      </c>
      <c r="E6933" s="375" t="s">
        <v>157</v>
      </c>
      <c r="F6933" s="136" t="s">
        <v>2581</v>
      </c>
      <c r="G6933" s="375" t="s">
        <v>942</v>
      </c>
      <c r="H6933" s="375" t="s">
        <v>13968</v>
      </c>
      <c r="I6933" s="454"/>
      <c r="J6933" s="455"/>
      <c r="K6933" s="455"/>
    </row>
    <row r="6934" ht="22.5" customHeight="1">
      <c r="A6934" s="136" t="s">
        <v>15491</v>
      </c>
      <c r="B6934" s="493">
        <v>45798.0</v>
      </c>
      <c r="C6934" s="453" t="s">
        <v>37</v>
      </c>
      <c r="D6934" s="453" t="s">
        <v>874</v>
      </c>
      <c r="E6934" s="375" t="s">
        <v>157</v>
      </c>
      <c r="F6934" s="136" t="s">
        <v>1225</v>
      </c>
      <c r="G6934" s="375" t="s">
        <v>39</v>
      </c>
      <c r="H6934" s="375" t="s">
        <v>12181</v>
      </c>
      <c r="I6934" s="454"/>
      <c r="J6934" s="455"/>
      <c r="K6934" s="455"/>
    </row>
    <row r="6935" ht="22.5" customHeight="1">
      <c r="A6935" s="136" t="s">
        <v>15491</v>
      </c>
      <c r="B6935" s="493">
        <v>45798.0</v>
      </c>
      <c r="C6935" s="453" t="s">
        <v>37</v>
      </c>
      <c r="D6935" s="453" t="s">
        <v>896</v>
      </c>
      <c r="E6935" s="375" t="s">
        <v>157</v>
      </c>
      <c r="F6935" s="136" t="s">
        <v>6055</v>
      </c>
      <c r="G6935" s="375" t="s">
        <v>929</v>
      </c>
      <c r="H6935" s="375" t="s">
        <v>13968</v>
      </c>
      <c r="I6935" s="454"/>
      <c r="J6935" s="455"/>
      <c r="K6935" s="455"/>
    </row>
    <row r="6936" ht="22.5" customHeight="1">
      <c r="A6936" s="136" t="s">
        <v>15491</v>
      </c>
      <c r="B6936" s="493">
        <v>45798.0</v>
      </c>
      <c r="C6936" s="453" t="s">
        <v>37</v>
      </c>
      <c r="D6936" s="453" t="s">
        <v>896</v>
      </c>
      <c r="E6936" s="375" t="s">
        <v>157</v>
      </c>
      <c r="F6936" s="136" t="s">
        <v>1512</v>
      </c>
      <c r="G6936" s="375" t="s">
        <v>52</v>
      </c>
      <c r="H6936" s="375" t="s">
        <v>13968</v>
      </c>
      <c r="I6936" s="454"/>
      <c r="J6936" s="455"/>
      <c r="K6936" s="455"/>
    </row>
    <row r="6937" ht="22.5" customHeight="1">
      <c r="A6937" s="136" t="s">
        <v>15491</v>
      </c>
      <c r="B6937" s="493">
        <v>45798.0</v>
      </c>
      <c r="C6937" s="453" t="s">
        <v>37</v>
      </c>
      <c r="D6937" s="453" t="s">
        <v>902</v>
      </c>
      <c r="E6937" s="375" t="s">
        <v>157</v>
      </c>
      <c r="F6937" s="136" t="s">
        <v>6108</v>
      </c>
      <c r="G6937" s="375" t="s">
        <v>76</v>
      </c>
      <c r="H6937" s="375" t="s">
        <v>13968</v>
      </c>
      <c r="I6937" s="454"/>
      <c r="J6937" s="455"/>
      <c r="K6937" s="455"/>
    </row>
    <row r="6938" ht="22.5" customHeight="1">
      <c r="A6938" s="136" t="s">
        <v>15491</v>
      </c>
      <c r="B6938" s="493">
        <v>45798.0</v>
      </c>
      <c r="C6938" s="453" t="s">
        <v>37</v>
      </c>
      <c r="D6938" s="453" t="s">
        <v>902</v>
      </c>
      <c r="E6938" s="375" t="s">
        <v>157</v>
      </c>
      <c r="F6938" s="136" t="s">
        <v>6655</v>
      </c>
      <c r="G6938" s="375" t="s">
        <v>936</v>
      </c>
      <c r="H6938" s="375" t="s">
        <v>13968</v>
      </c>
      <c r="I6938" s="454"/>
      <c r="J6938" s="455"/>
      <c r="K6938" s="455"/>
    </row>
    <row r="6939" ht="22.5" customHeight="1">
      <c r="A6939" s="136" t="s">
        <v>15491</v>
      </c>
      <c r="B6939" s="493">
        <v>45798.0</v>
      </c>
      <c r="C6939" s="453" t="s">
        <v>37</v>
      </c>
      <c r="D6939" s="453" t="s">
        <v>896</v>
      </c>
      <c r="E6939" s="375" t="s">
        <v>157</v>
      </c>
      <c r="F6939" s="136" t="s">
        <v>4827</v>
      </c>
      <c r="G6939" s="375" t="s">
        <v>15328</v>
      </c>
      <c r="H6939" s="375" t="s">
        <v>13968</v>
      </c>
      <c r="I6939" s="454"/>
      <c r="J6939" s="455"/>
      <c r="K6939" s="455"/>
    </row>
    <row r="6940" ht="22.5" customHeight="1">
      <c r="A6940" s="136" t="s">
        <v>15491</v>
      </c>
      <c r="B6940" s="493">
        <v>45798.0</v>
      </c>
      <c r="C6940" s="453" t="s">
        <v>41</v>
      </c>
      <c r="D6940" s="453" t="s">
        <v>874</v>
      </c>
      <c r="E6940" s="375" t="s">
        <v>157</v>
      </c>
      <c r="F6940" s="136" t="s">
        <v>1304</v>
      </c>
      <c r="G6940" s="375" t="s">
        <v>39</v>
      </c>
      <c r="H6940" s="375" t="s">
        <v>12181</v>
      </c>
      <c r="I6940" s="454"/>
      <c r="J6940" s="455"/>
      <c r="K6940" s="455"/>
    </row>
    <row r="6941" ht="22.5" customHeight="1">
      <c r="A6941" s="136" t="s">
        <v>15491</v>
      </c>
      <c r="B6941" s="493">
        <v>45798.0</v>
      </c>
      <c r="C6941" s="453" t="s">
        <v>41</v>
      </c>
      <c r="D6941" s="453" t="s">
        <v>896</v>
      </c>
      <c r="E6941" s="375" t="s">
        <v>157</v>
      </c>
      <c r="F6941" s="136" t="s">
        <v>279</v>
      </c>
      <c r="G6941" s="375" t="s">
        <v>15328</v>
      </c>
      <c r="H6941" s="375" t="s">
        <v>13968</v>
      </c>
      <c r="I6941" s="454"/>
      <c r="J6941" s="455"/>
      <c r="K6941" s="455"/>
    </row>
    <row r="6942" ht="22.5" customHeight="1">
      <c r="A6942" s="136" t="s">
        <v>15491</v>
      </c>
      <c r="B6942" s="493">
        <v>45798.0</v>
      </c>
      <c r="C6942" s="453" t="s">
        <v>41</v>
      </c>
      <c r="D6942" s="453" t="s">
        <v>902</v>
      </c>
      <c r="E6942" s="375" t="s">
        <v>157</v>
      </c>
      <c r="F6942" s="136" t="s">
        <v>7761</v>
      </c>
      <c r="G6942" s="375" t="s">
        <v>76</v>
      </c>
      <c r="H6942" s="375" t="s">
        <v>13968</v>
      </c>
      <c r="I6942" s="454"/>
      <c r="J6942" s="455"/>
      <c r="K6942" s="455"/>
    </row>
    <row r="6943" ht="22.5" customHeight="1">
      <c r="A6943" s="136" t="s">
        <v>15289</v>
      </c>
      <c r="B6943" s="493">
        <v>45798.0</v>
      </c>
      <c r="C6943" s="453" t="s">
        <v>50</v>
      </c>
      <c r="D6943" s="453" t="s">
        <v>874</v>
      </c>
      <c r="E6943" s="375" t="s">
        <v>158</v>
      </c>
      <c r="F6943" s="136" t="s">
        <v>237</v>
      </c>
      <c r="G6943" s="375" t="s">
        <v>39</v>
      </c>
      <c r="H6943" s="375" t="s">
        <v>13968</v>
      </c>
      <c r="I6943" s="454"/>
      <c r="J6943" s="455"/>
      <c r="K6943" s="455"/>
    </row>
    <row r="6944" ht="22.5" customHeight="1">
      <c r="A6944" s="136" t="s">
        <v>15289</v>
      </c>
      <c r="B6944" s="493">
        <v>45798.0</v>
      </c>
      <c r="C6944" s="453" t="s">
        <v>50</v>
      </c>
      <c r="D6944" s="453" t="s">
        <v>896</v>
      </c>
      <c r="E6944" s="375" t="s">
        <v>157</v>
      </c>
      <c r="F6944" s="136" t="s">
        <v>7879</v>
      </c>
      <c r="G6944" s="375" t="s">
        <v>15328</v>
      </c>
      <c r="H6944" s="375" t="s">
        <v>13968</v>
      </c>
      <c r="I6944" s="454"/>
      <c r="J6944" s="455"/>
      <c r="K6944" s="455"/>
    </row>
    <row r="6945" ht="22.5" customHeight="1">
      <c r="A6945" s="136" t="s">
        <v>15289</v>
      </c>
      <c r="B6945" s="493">
        <v>45798.0</v>
      </c>
      <c r="C6945" s="453" t="s">
        <v>50</v>
      </c>
      <c r="D6945" s="453" t="s">
        <v>896</v>
      </c>
      <c r="E6945" s="375" t="s">
        <v>158</v>
      </c>
      <c r="F6945" s="136" t="s">
        <v>933</v>
      </c>
      <c r="G6945" s="375" t="s">
        <v>52</v>
      </c>
      <c r="H6945" s="375" t="s">
        <v>13968</v>
      </c>
      <c r="I6945" s="454"/>
      <c r="J6945" s="455"/>
      <c r="K6945" s="455"/>
    </row>
    <row r="6946" ht="22.5" customHeight="1">
      <c r="A6946" s="136" t="s">
        <v>15289</v>
      </c>
      <c r="B6946" s="493">
        <v>45798.0</v>
      </c>
      <c r="C6946" s="453" t="s">
        <v>50</v>
      </c>
      <c r="D6946" s="453" t="s">
        <v>902</v>
      </c>
      <c r="E6946" s="375" t="s">
        <v>157</v>
      </c>
      <c r="F6946" s="136" t="s">
        <v>260</v>
      </c>
      <c r="G6946" s="375" t="s">
        <v>76</v>
      </c>
      <c r="H6946" s="375" t="s">
        <v>13968</v>
      </c>
      <c r="I6946" s="454"/>
      <c r="J6946" s="455"/>
      <c r="K6946" s="455"/>
    </row>
    <row r="6947" ht="22.5" customHeight="1">
      <c r="A6947" s="136" t="s">
        <v>15289</v>
      </c>
      <c r="B6947" s="493">
        <v>45798.0</v>
      </c>
      <c r="C6947" s="453" t="s">
        <v>55</v>
      </c>
      <c r="D6947" s="453" t="s">
        <v>896</v>
      </c>
      <c r="E6947" s="375" t="s">
        <v>157</v>
      </c>
      <c r="F6947" s="136" t="s">
        <v>5976</v>
      </c>
      <c r="G6947" s="375" t="s">
        <v>15328</v>
      </c>
      <c r="H6947" s="375" t="s">
        <v>13968</v>
      </c>
      <c r="I6947" s="454"/>
      <c r="J6947" s="455"/>
      <c r="K6947" s="455"/>
    </row>
    <row r="6948" ht="22.5" customHeight="1">
      <c r="A6948" s="136" t="s">
        <v>15289</v>
      </c>
      <c r="B6948" s="493">
        <v>45798.0</v>
      </c>
      <c r="C6948" s="453" t="s">
        <v>55</v>
      </c>
      <c r="D6948" s="453" t="s">
        <v>896</v>
      </c>
      <c r="E6948" s="375" t="s">
        <v>157</v>
      </c>
      <c r="F6948" s="136" t="s">
        <v>5697</v>
      </c>
      <c r="G6948" s="375" t="s">
        <v>52</v>
      </c>
      <c r="H6948" s="375" t="s">
        <v>13968</v>
      </c>
      <c r="I6948" s="454"/>
      <c r="J6948" s="455"/>
      <c r="K6948" s="455"/>
    </row>
    <row r="6949" ht="22.5" customHeight="1">
      <c r="A6949" s="136" t="s">
        <v>15289</v>
      </c>
      <c r="B6949" s="493">
        <v>45798.0</v>
      </c>
      <c r="C6949" s="453" t="s">
        <v>55</v>
      </c>
      <c r="D6949" s="453" t="s">
        <v>902</v>
      </c>
      <c r="E6949" s="375" t="s">
        <v>157</v>
      </c>
      <c r="F6949" s="136" t="s">
        <v>1521</v>
      </c>
      <c r="G6949" s="375" t="s">
        <v>76</v>
      </c>
      <c r="H6949" s="375" t="s">
        <v>13968</v>
      </c>
      <c r="I6949" s="454"/>
      <c r="J6949" s="455"/>
      <c r="K6949" s="455"/>
    </row>
    <row r="6950" ht="22.5" customHeight="1">
      <c r="A6950" s="136" t="s">
        <v>15289</v>
      </c>
      <c r="B6950" s="493">
        <v>45798.0</v>
      </c>
      <c r="C6950" s="453" t="s">
        <v>55</v>
      </c>
      <c r="D6950" s="453" t="s">
        <v>15235</v>
      </c>
      <c r="E6950" s="375" t="s">
        <v>157</v>
      </c>
      <c r="F6950" s="136" t="s">
        <v>5971</v>
      </c>
      <c r="G6950" s="375" t="s">
        <v>39</v>
      </c>
      <c r="H6950" s="375" t="s">
        <v>13968</v>
      </c>
      <c r="I6950" s="454"/>
      <c r="J6950" s="455"/>
      <c r="K6950" s="455"/>
    </row>
    <row r="6951" ht="22.5" customHeight="1">
      <c r="A6951" s="136" t="s">
        <v>15491</v>
      </c>
      <c r="B6951" s="493">
        <v>45799.0</v>
      </c>
      <c r="C6951" s="453" t="s">
        <v>1001</v>
      </c>
      <c r="D6951" s="453" t="s">
        <v>874</v>
      </c>
      <c r="E6951" s="375" t="s">
        <v>157</v>
      </c>
      <c r="F6951" s="136" t="s">
        <v>6944</v>
      </c>
      <c r="G6951" s="375" t="s">
        <v>921</v>
      </c>
      <c r="H6951" s="375" t="s">
        <v>13968</v>
      </c>
      <c r="I6951" s="454"/>
      <c r="J6951" s="455"/>
      <c r="K6951" s="455"/>
    </row>
    <row r="6952" ht="22.5" customHeight="1">
      <c r="A6952" s="136" t="s">
        <v>15491</v>
      </c>
      <c r="B6952" s="493">
        <v>45799.0</v>
      </c>
      <c r="C6952" s="453" t="s">
        <v>1001</v>
      </c>
      <c r="D6952" s="453" t="s">
        <v>874</v>
      </c>
      <c r="E6952" s="375" t="s">
        <v>157</v>
      </c>
      <c r="F6952" s="136" t="s">
        <v>1599</v>
      </c>
      <c r="G6952" s="375" t="s">
        <v>39</v>
      </c>
      <c r="H6952" s="375" t="s">
        <v>13968</v>
      </c>
      <c r="I6952" s="454"/>
      <c r="J6952" s="455"/>
      <c r="K6952" s="455"/>
    </row>
    <row r="6953" ht="22.5" customHeight="1">
      <c r="A6953" s="136" t="s">
        <v>15491</v>
      </c>
      <c r="B6953" s="493">
        <v>45799.0</v>
      </c>
      <c r="C6953" s="453" t="s">
        <v>1001</v>
      </c>
      <c r="D6953" s="453" t="s">
        <v>896</v>
      </c>
      <c r="E6953" s="375" t="s">
        <v>158</v>
      </c>
      <c r="F6953" s="136" t="s">
        <v>3034</v>
      </c>
      <c r="G6953" s="375" t="s">
        <v>929</v>
      </c>
      <c r="H6953" s="375" t="s">
        <v>13968</v>
      </c>
      <c r="I6953" s="454"/>
      <c r="J6953" s="455"/>
      <c r="K6953" s="455"/>
    </row>
    <row r="6954" ht="22.5" customHeight="1">
      <c r="A6954" s="136" t="s">
        <v>15491</v>
      </c>
      <c r="B6954" s="493">
        <v>45799.0</v>
      </c>
      <c r="C6954" s="453" t="s">
        <v>1001</v>
      </c>
      <c r="D6954" s="453" t="s">
        <v>896</v>
      </c>
      <c r="E6954" s="375" t="s">
        <v>158</v>
      </c>
      <c r="F6954" s="136" t="s">
        <v>6109</v>
      </c>
      <c r="G6954" s="375" t="s">
        <v>930</v>
      </c>
      <c r="H6954" s="375" t="s">
        <v>13968</v>
      </c>
      <c r="I6954" s="454"/>
      <c r="J6954" s="455"/>
      <c r="K6954" s="455"/>
    </row>
    <row r="6955" ht="22.5" customHeight="1">
      <c r="A6955" s="136" t="s">
        <v>15491</v>
      </c>
      <c r="B6955" s="493">
        <v>45799.0</v>
      </c>
      <c r="C6955" s="453" t="s">
        <v>1001</v>
      </c>
      <c r="D6955" s="453" t="s">
        <v>902</v>
      </c>
      <c r="E6955" s="375" t="s">
        <v>157</v>
      </c>
      <c r="F6955" s="136" t="s">
        <v>6640</v>
      </c>
      <c r="G6955" s="375" t="s">
        <v>936</v>
      </c>
      <c r="H6955" s="375" t="s">
        <v>13968</v>
      </c>
      <c r="I6955" s="454"/>
      <c r="J6955" s="455"/>
      <c r="K6955" s="455"/>
    </row>
    <row r="6956" ht="22.5" customHeight="1">
      <c r="A6956" s="136" t="s">
        <v>15491</v>
      </c>
      <c r="B6956" s="493">
        <v>45799.0</v>
      </c>
      <c r="C6956" s="453" t="s">
        <v>5</v>
      </c>
      <c r="D6956" s="453" t="s">
        <v>896</v>
      </c>
      <c r="E6956" s="375" t="s">
        <v>157</v>
      </c>
      <c r="F6956" s="136" t="s">
        <v>4961</v>
      </c>
      <c r="G6956" s="375" t="s">
        <v>15328</v>
      </c>
      <c r="H6956" s="375" t="s">
        <v>13968</v>
      </c>
      <c r="I6956" s="454"/>
      <c r="J6956" s="455"/>
      <c r="K6956" s="455"/>
    </row>
    <row r="6957" ht="22.5" customHeight="1">
      <c r="A6957" s="136" t="s">
        <v>15491</v>
      </c>
      <c r="B6957" s="493">
        <v>45799.0</v>
      </c>
      <c r="C6957" s="453" t="s">
        <v>5</v>
      </c>
      <c r="D6957" s="453" t="s">
        <v>15235</v>
      </c>
      <c r="E6957" s="375" t="s">
        <v>157</v>
      </c>
      <c r="F6957" s="136" t="s">
        <v>231</v>
      </c>
      <c r="G6957" s="375" t="s">
        <v>921</v>
      </c>
      <c r="H6957" s="375" t="s">
        <v>13968</v>
      </c>
      <c r="I6957" s="454"/>
      <c r="J6957" s="455"/>
      <c r="K6957" s="455"/>
    </row>
    <row r="6958" ht="22.5" customHeight="1">
      <c r="A6958" s="136" t="s">
        <v>15491</v>
      </c>
      <c r="B6958" s="493">
        <v>45799.0</v>
      </c>
      <c r="C6958" s="453" t="s">
        <v>5</v>
      </c>
      <c r="D6958" s="453" t="s">
        <v>874</v>
      </c>
      <c r="E6958" s="375" t="s">
        <v>157</v>
      </c>
      <c r="F6958" s="136" t="s">
        <v>1563</v>
      </c>
      <c r="G6958" s="375" t="s">
        <v>39</v>
      </c>
      <c r="H6958" s="375" t="s">
        <v>13968</v>
      </c>
      <c r="I6958" s="454"/>
      <c r="J6958" s="455"/>
      <c r="K6958" s="455"/>
    </row>
    <row r="6959" ht="22.5" customHeight="1">
      <c r="A6959" s="136" t="s">
        <v>15491</v>
      </c>
      <c r="B6959" s="493">
        <v>45799.0</v>
      </c>
      <c r="C6959" s="453" t="s">
        <v>5</v>
      </c>
      <c r="D6959" s="453" t="s">
        <v>896</v>
      </c>
      <c r="E6959" s="375" t="s">
        <v>157</v>
      </c>
      <c r="F6959" s="136" t="s">
        <v>2496</v>
      </c>
      <c r="G6959" s="375" t="s">
        <v>929</v>
      </c>
      <c r="H6959" s="375" t="s">
        <v>12181</v>
      </c>
      <c r="I6959" s="454" t="s">
        <v>16293</v>
      </c>
      <c r="J6959" s="455"/>
      <c r="K6959" s="455"/>
    </row>
    <row r="6960" ht="22.5" customHeight="1">
      <c r="A6960" s="136" t="s">
        <v>15491</v>
      </c>
      <c r="B6960" s="493">
        <v>45799.0</v>
      </c>
      <c r="C6960" s="453" t="s">
        <v>5</v>
      </c>
      <c r="D6960" s="453" t="s">
        <v>896</v>
      </c>
      <c r="E6960" s="375" t="s">
        <v>157</v>
      </c>
      <c r="F6960" s="136" t="s">
        <v>6712</v>
      </c>
      <c r="G6960" s="375" t="s">
        <v>930</v>
      </c>
      <c r="H6960" s="375" t="s">
        <v>13968</v>
      </c>
      <c r="I6960" s="454"/>
      <c r="J6960" s="455"/>
      <c r="K6960" s="455"/>
    </row>
    <row r="6961" ht="22.5" customHeight="1">
      <c r="A6961" s="136" t="s">
        <v>15491</v>
      </c>
      <c r="B6961" s="493">
        <v>45799.0</v>
      </c>
      <c r="C6961" s="453" t="s">
        <v>5</v>
      </c>
      <c r="D6961" s="453" t="s">
        <v>896</v>
      </c>
      <c r="E6961" s="375" t="s">
        <v>157</v>
      </c>
      <c r="F6961" s="136" t="s">
        <v>6824</v>
      </c>
      <c r="G6961" s="375" t="s">
        <v>15328</v>
      </c>
      <c r="H6961" s="375" t="s">
        <v>12181</v>
      </c>
      <c r="I6961" s="454" t="s">
        <v>16294</v>
      </c>
      <c r="J6961" s="455"/>
      <c r="K6961" s="455"/>
    </row>
    <row r="6962" ht="22.5" customHeight="1">
      <c r="A6962" s="136" t="s">
        <v>15491</v>
      </c>
      <c r="B6962" s="493">
        <v>45799.0</v>
      </c>
      <c r="C6962" s="453" t="s">
        <v>5</v>
      </c>
      <c r="D6962" s="453" t="s">
        <v>896</v>
      </c>
      <c r="E6962" s="375" t="s">
        <v>157</v>
      </c>
      <c r="F6962" s="136" t="s">
        <v>1599</v>
      </c>
      <c r="G6962" s="375" t="s">
        <v>52</v>
      </c>
      <c r="H6962" s="375" t="s">
        <v>13968</v>
      </c>
      <c r="I6962" s="454"/>
      <c r="J6962" s="455"/>
      <c r="K6962" s="455"/>
    </row>
    <row r="6963" ht="22.5" customHeight="1">
      <c r="A6963" s="136" t="s">
        <v>15491</v>
      </c>
      <c r="B6963" s="493">
        <v>45799.0</v>
      </c>
      <c r="C6963" s="453" t="s">
        <v>5</v>
      </c>
      <c r="D6963" s="453" t="s">
        <v>902</v>
      </c>
      <c r="E6963" s="375" t="s">
        <v>157</v>
      </c>
      <c r="F6963" s="136" t="s">
        <v>582</v>
      </c>
      <c r="G6963" s="375" t="s">
        <v>76</v>
      </c>
      <c r="H6963" s="375" t="s">
        <v>13968</v>
      </c>
      <c r="I6963" s="454"/>
      <c r="J6963" s="455"/>
      <c r="K6963" s="455"/>
    </row>
    <row r="6964" ht="22.5" customHeight="1">
      <c r="A6964" s="136" t="s">
        <v>15491</v>
      </c>
      <c r="B6964" s="493">
        <v>45799.0</v>
      </c>
      <c r="C6964" s="453" t="s">
        <v>5</v>
      </c>
      <c r="D6964" s="453" t="s">
        <v>902</v>
      </c>
      <c r="E6964" s="375" t="s">
        <v>157</v>
      </c>
      <c r="F6964" s="136" t="s">
        <v>1988</v>
      </c>
      <c r="G6964" s="375" t="s">
        <v>936</v>
      </c>
      <c r="H6964" s="375" t="s">
        <v>13968</v>
      </c>
      <c r="I6964" s="454"/>
      <c r="J6964" s="455"/>
      <c r="K6964" s="455"/>
    </row>
    <row r="6965" ht="22.5" customHeight="1">
      <c r="A6965" s="136" t="s">
        <v>15491</v>
      </c>
      <c r="B6965" s="493">
        <v>45799.0</v>
      </c>
      <c r="C6965" s="453" t="s">
        <v>5</v>
      </c>
      <c r="D6965" s="453" t="s">
        <v>910</v>
      </c>
      <c r="E6965" s="375" t="s">
        <v>157</v>
      </c>
      <c r="F6965" s="136" t="s">
        <v>6794</v>
      </c>
      <c r="G6965" s="375" t="s">
        <v>942</v>
      </c>
      <c r="H6965" s="375" t="s">
        <v>13968</v>
      </c>
      <c r="I6965" s="454"/>
      <c r="J6965" s="455"/>
      <c r="K6965" s="455"/>
    </row>
    <row r="6966" ht="22.5" customHeight="1">
      <c r="A6966" s="136" t="s">
        <v>15491</v>
      </c>
      <c r="B6966" s="493">
        <v>45799.0</v>
      </c>
      <c r="C6966" s="453" t="s">
        <v>13</v>
      </c>
      <c r="D6966" s="453" t="s">
        <v>15235</v>
      </c>
      <c r="E6966" s="375" t="s">
        <v>157</v>
      </c>
      <c r="F6966" s="136" t="s">
        <v>384</v>
      </c>
      <c r="G6966" s="375" t="s">
        <v>921</v>
      </c>
      <c r="H6966" s="375" t="s">
        <v>13968</v>
      </c>
      <c r="I6966" s="454">
        <v>4.0</v>
      </c>
      <c r="J6966" s="455"/>
      <c r="K6966" s="455"/>
    </row>
    <row r="6967" ht="22.5" customHeight="1">
      <c r="A6967" s="136" t="s">
        <v>15491</v>
      </c>
      <c r="B6967" s="493">
        <v>45799.0</v>
      </c>
      <c r="C6967" s="453" t="s">
        <v>13</v>
      </c>
      <c r="D6967" s="453" t="s">
        <v>874</v>
      </c>
      <c r="E6967" s="375" t="s">
        <v>201</v>
      </c>
      <c r="F6967" s="136" t="s">
        <v>1858</v>
      </c>
      <c r="G6967" s="375" t="s">
        <v>39</v>
      </c>
      <c r="H6967" s="375" t="s">
        <v>13968</v>
      </c>
      <c r="I6967" s="454"/>
      <c r="J6967" s="455"/>
      <c r="K6967" s="455"/>
    </row>
    <row r="6968" ht="22.5" customHeight="1">
      <c r="A6968" s="136" t="s">
        <v>15491</v>
      </c>
      <c r="B6968" s="493">
        <v>45799.0</v>
      </c>
      <c r="C6968" s="453" t="s">
        <v>13</v>
      </c>
      <c r="D6968" s="453" t="s">
        <v>896</v>
      </c>
      <c r="E6968" s="375" t="s">
        <v>157</v>
      </c>
      <c r="F6968" s="136" t="s">
        <v>7034</v>
      </c>
      <c r="G6968" s="375" t="s">
        <v>929</v>
      </c>
      <c r="H6968" s="375" t="s">
        <v>12181</v>
      </c>
      <c r="I6968" s="454" t="s">
        <v>16295</v>
      </c>
      <c r="J6968" s="455"/>
      <c r="K6968" s="455"/>
    </row>
    <row r="6969" ht="22.5" customHeight="1">
      <c r="A6969" s="136" t="s">
        <v>15491</v>
      </c>
      <c r="B6969" s="493">
        <v>45799.0</v>
      </c>
      <c r="C6969" s="453" t="s">
        <v>13</v>
      </c>
      <c r="D6969" s="453" t="s">
        <v>896</v>
      </c>
      <c r="E6969" s="375" t="s">
        <v>157</v>
      </c>
      <c r="F6969" s="136" t="s">
        <v>5645</v>
      </c>
      <c r="G6969" s="375" t="s">
        <v>930</v>
      </c>
      <c r="H6969" s="375" t="s">
        <v>13968</v>
      </c>
      <c r="I6969" s="454"/>
      <c r="J6969" s="455"/>
      <c r="K6969" s="455"/>
    </row>
    <row r="6970" ht="22.5" customHeight="1">
      <c r="A6970" s="136" t="s">
        <v>15491</v>
      </c>
      <c r="B6970" s="493">
        <v>45799.0</v>
      </c>
      <c r="C6970" s="453" t="s">
        <v>13</v>
      </c>
      <c r="D6970" s="453" t="s">
        <v>896</v>
      </c>
      <c r="E6970" s="375" t="s">
        <v>158</v>
      </c>
      <c r="F6970" s="136" t="s">
        <v>15301</v>
      </c>
      <c r="G6970" s="375" t="s">
        <v>15328</v>
      </c>
      <c r="H6970" s="375" t="s">
        <v>13968</v>
      </c>
      <c r="I6970" s="454"/>
      <c r="J6970" s="455"/>
      <c r="K6970" s="455"/>
    </row>
    <row r="6971" ht="22.5" customHeight="1">
      <c r="A6971" s="136" t="s">
        <v>15491</v>
      </c>
      <c r="B6971" s="493">
        <v>45799.0</v>
      </c>
      <c r="C6971" s="453" t="s">
        <v>13</v>
      </c>
      <c r="D6971" s="453" t="s">
        <v>896</v>
      </c>
      <c r="E6971" s="375" t="s">
        <v>157</v>
      </c>
      <c r="F6971" s="136" t="s">
        <v>4477</v>
      </c>
      <c r="G6971" s="375" t="s">
        <v>52</v>
      </c>
      <c r="H6971" s="375" t="s">
        <v>13968</v>
      </c>
      <c r="I6971" s="454"/>
      <c r="J6971" s="455"/>
      <c r="K6971" s="455"/>
    </row>
    <row r="6972" ht="22.5" customHeight="1">
      <c r="A6972" s="136" t="s">
        <v>15491</v>
      </c>
      <c r="B6972" s="493">
        <v>45799.0</v>
      </c>
      <c r="C6972" s="453" t="s">
        <v>13</v>
      </c>
      <c r="D6972" s="453" t="s">
        <v>902</v>
      </c>
      <c r="E6972" s="375" t="s">
        <v>157</v>
      </c>
      <c r="F6972" s="136" t="s">
        <v>2581</v>
      </c>
      <c r="G6972" s="375" t="s">
        <v>76</v>
      </c>
      <c r="H6972" s="375" t="s">
        <v>12181</v>
      </c>
      <c r="I6972" s="454"/>
      <c r="J6972" s="455"/>
      <c r="K6972" s="455"/>
    </row>
    <row r="6973" ht="22.5" customHeight="1">
      <c r="A6973" s="136" t="s">
        <v>15491</v>
      </c>
      <c r="B6973" s="493">
        <v>45799.0</v>
      </c>
      <c r="C6973" s="453" t="s">
        <v>13</v>
      </c>
      <c r="D6973" s="453" t="s">
        <v>902</v>
      </c>
      <c r="E6973" s="375" t="s">
        <v>157</v>
      </c>
      <c r="F6973" s="136" t="s">
        <v>1846</v>
      </c>
      <c r="G6973" s="375" t="s">
        <v>936</v>
      </c>
      <c r="H6973" s="375" t="s">
        <v>13968</v>
      </c>
      <c r="I6973" s="454"/>
      <c r="J6973" s="455"/>
      <c r="K6973" s="455"/>
    </row>
    <row r="6974" ht="22.5" customHeight="1">
      <c r="A6974" s="136" t="s">
        <v>15491</v>
      </c>
      <c r="B6974" s="493">
        <v>45799.0</v>
      </c>
      <c r="C6974" s="453" t="s">
        <v>13</v>
      </c>
      <c r="D6974" s="453" t="s">
        <v>902</v>
      </c>
      <c r="E6974" s="375" t="s">
        <v>157</v>
      </c>
      <c r="F6974" s="136" t="s">
        <v>6655</v>
      </c>
      <c r="G6974" s="375" t="s">
        <v>942</v>
      </c>
      <c r="H6974" s="375" t="s">
        <v>13968</v>
      </c>
      <c r="I6974" s="454"/>
      <c r="J6974" s="455"/>
      <c r="K6974" s="455"/>
    </row>
    <row r="6975" ht="22.5" customHeight="1">
      <c r="A6975" s="136" t="s">
        <v>15491</v>
      </c>
      <c r="B6975" s="493">
        <v>45799.0</v>
      </c>
      <c r="C6975" s="453" t="s">
        <v>13</v>
      </c>
      <c r="D6975" s="453" t="s">
        <v>896</v>
      </c>
      <c r="E6975" s="375" t="s">
        <v>201</v>
      </c>
      <c r="F6975" s="136" t="s">
        <v>7107</v>
      </c>
      <c r="G6975" s="375" t="s">
        <v>929</v>
      </c>
      <c r="H6975" s="375" t="s">
        <v>13968</v>
      </c>
      <c r="I6975" s="454"/>
      <c r="J6975" s="455"/>
      <c r="K6975" s="455"/>
    </row>
    <row r="6976" ht="22.5" customHeight="1">
      <c r="A6976" s="136" t="s">
        <v>60</v>
      </c>
      <c r="B6976" s="493">
        <v>45800.0</v>
      </c>
      <c r="C6976" s="453" t="s">
        <v>1001</v>
      </c>
      <c r="D6976" s="453" t="s">
        <v>902</v>
      </c>
      <c r="E6976" s="375" t="s">
        <v>157</v>
      </c>
      <c r="F6976" s="136" t="s">
        <v>5920</v>
      </c>
      <c r="G6976" s="375" t="s">
        <v>76</v>
      </c>
      <c r="H6976" s="375" t="s">
        <v>13968</v>
      </c>
      <c r="I6976" s="454" t="s">
        <v>16227</v>
      </c>
      <c r="J6976" s="455"/>
      <c r="K6976" s="455"/>
    </row>
    <row r="6977" ht="22.5" customHeight="1">
      <c r="A6977" s="136" t="s">
        <v>60</v>
      </c>
      <c r="B6977" s="493">
        <v>45800.0</v>
      </c>
      <c r="C6977" s="453" t="s">
        <v>5</v>
      </c>
      <c r="D6977" s="453" t="s">
        <v>896</v>
      </c>
      <c r="E6977" s="375" t="s">
        <v>157</v>
      </c>
      <c r="F6977" s="136" t="s">
        <v>2783</v>
      </c>
      <c r="G6977" s="375" t="s">
        <v>930</v>
      </c>
      <c r="H6977" s="375" t="s">
        <v>13968</v>
      </c>
      <c r="I6977" s="454"/>
      <c r="J6977" s="455"/>
      <c r="K6977" s="455"/>
    </row>
    <row r="6978" ht="22.5" customHeight="1">
      <c r="A6978" s="136" t="s">
        <v>60</v>
      </c>
      <c r="B6978" s="493">
        <v>45800.0</v>
      </c>
      <c r="C6978" s="453" t="s">
        <v>5</v>
      </c>
      <c r="D6978" s="453" t="s">
        <v>902</v>
      </c>
      <c r="E6978" s="375" t="s">
        <v>157</v>
      </c>
      <c r="F6978" s="136" t="s">
        <v>5536</v>
      </c>
      <c r="G6978" s="375" t="s">
        <v>942</v>
      </c>
      <c r="H6978" s="375" t="s">
        <v>13968</v>
      </c>
      <c r="I6978" s="454">
        <v>2.0</v>
      </c>
      <c r="J6978" s="455"/>
      <c r="K6978" s="455"/>
    </row>
    <row r="6979" ht="22.5" customHeight="1">
      <c r="A6979" s="136" t="s">
        <v>60</v>
      </c>
      <c r="B6979" s="493">
        <v>45800.0</v>
      </c>
      <c r="C6979" s="453" t="s">
        <v>5</v>
      </c>
      <c r="D6979" s="453" t="s">
        <v>896</v>
      </c>
      <c r="E6979" s="375" t="s">
        <v>157</v>
      </c>
      <c r="F6979" s="136" t="s">
        <v>7879</v>
      </c>
      <c r="G6979" s="375" t="s">
        <v>15328</v>
      </c>
      <c r="H6979" s="375" t="s">
        <v>13968</v>
      </c>
      <c r="I6979" s="454"/>
      <c r="J6979" s="455"/>
      <c r="K6979" s="455"/>
    </row>
    <row r="6980" ht="22.5" customHeight="1">
      <c r="A6980" s="136" t="s">
        <v>60</v>
      </c>
      <c r="B6980" s="493">
        <v>45800.0</v>
      </c>
      <c r="C6980" s="453" t="s">
        <v>5</v>
      </c>
      <c r="D6980" s="453" t="s">
        <v>902</v>
      </c>
      <c r="E6980" s="375" t="s">
        <v>157</v>
      </c>
      <c r="F6980" s="136" t="s">
        <v>5948</v>
      </c>
      <c r="G6980" s="375" t="s">
        <v>76</v>
      </c>
      <c r="H6980" s="375" t="s">
        <v>13968</v>
      </c>
      <c r="I6980" s="454" t="s">
        <v>16072</v>
      </c>
      <c r="J6980" s="455"/>
      <c r="K6980" s="455"/>
    </row>
    <row r="6981" ht="22.5" customHeight="1">
      <c r="A6981" s="136" t="s">
        <v>60</v>
      </c>
      <c r="B6981" s="493">
        <v>45800.0</v>
      </c>
      <c r="C6981" s="453" t="s">
        <v>13</v>
      </c>
      <c r="D6981" s="453" t="s">
        <v>896</v>
      </c>
      <c r="E6981" s="375" t="s">
        <v>157</v>
      </c>
      <c r="F6981" s="136" t="s">
        <v>320</v>
      </c>
      <c r="G6981" s="375" t="s">
        <v>930</v>
      </c>
      <c r="H6981" s="375" t="s">
        <v>13968</v>
      </c>
      <c r="I6981" s="454" t="s">
        <v>16296</v>
      </c>
      <c r="J6981" s="455"/>
      <c r="K6981" s="455"/>
    </row>
    <row r="6982" ht="22.5" customHeight="1">
      <c r="A6982" s="136" t="s">
        <v>60</v>
      </c>
      <c r="B6982" s="493">
        <v>45800.0</v>
      </c>
      <c r="C6982" s="453" t="s">
        <v>13</v>
      </c>
      <c r="D6982" s="453" t="s">
        <v>896</v>
      </c>
      <c r="E6982" s="375" t="s">
        <v>157</v>
      </c>
      <c r="F6982" s="136" t="s">
        <v>7034</v>
      </c>
      <c r="G6982" s="375" t="s">
        <v>15328</v>
      </c>
      <c r="H6982" s="375" t="s">
        <v>12181</v>
      </c>
      <c r="I6982" s="454" t="s">
        <v>16297</v>
      </c>
      <c r="J6982" s="455"/>
      <c r="K6982" s="455"/>
    </row>
    <row r="6983" ht="22.5" customHeight="1">
      <c r="A6983" s="136" t="s">
        <v>60</v>
      </c>
      <c r="B6983" s="493">
        <v>45800.0</v>
      </c>
      <c r="C6983" s="453" t="s">
        <v>13</v>
      </c>
      <c r="D6983" s="453" t="s">
        <v>902</v>
      </c>
      <c r="E6983" s="375" t="s">
        <v>157</v>
      </c>
      <c r="F6983" s="136" t="s">
        <v>4477</v>
      </c>
      <c r="G6983" s="375" t="s">
        <v>76</v>
      </c>
      <c r="H6983" s="375" t="s">
        <v>13968</v>
      </c>
      <c r="I6983" s="454" t="s">
        <v>15456</v>
      </c>
      <c r="J6983" s="455"/>
      <c r="K6983" s="455"/>
    </row>
    <row r="6984" ht="22.5" customHeight="1">
      <c r="A6984" s="136" t="s">
        <v>60</v>
      </c>
      <c r="B6984" s="493">
        <v>45800.0</v>
      </c>
      <c r="C6984" s="453" t="s">
        <v>13</v>
      </c>
      <c r="D6984" s="453" t="s">
        <v>902</v>
      </c>
      <c r="E6984" s="375" t="s">
        <v>157</v>
      </c>
      <c r="F6984" s="136" t="s">
        <v>2865</v>
      </c>
      <c r="G6984" s="375" t="s">
        <v>942</v>
      </c>
      <c r="H6984" s="375" t="s">
        <v>13968</v>
      </c>
      <c r="I6984" s="454" t="s">
        <v>16073</v>
      </c>
      <c r="J6984" s="455"/>
      <c r="K6984" s="455"/>
    </row>
    <row r="6985" ht="22.5" customHeight="1">
      <c r="A6985" s="136" t="s">
        <v>60</v>
      </c>
      <c r="B6985" s="493">
        <v>45800.0</v>
      </c>
      <c r="C6985" s="453" t="s">
        <v>37</v>
      </c>
      <c r="D6985" s="453" t="s">
        <v>874</v>
      </c>
      <c r="E6985" s="375" t="s">
        <v>157</v>
      </c>
      <c r="F6985" s="136" t="s">
        <v>1563</v>
      </c>
      <c r="G6985" s="375" t="s">
        <v>39</v>
      </c>
      <c r="H6985" s="375" t="s">
        <v>12181</v>
      </c>
      <c r="I6985" s="454"/>
      <c r="J6985" s="455"/>
      <c r="K6985" s="455"/>
    </row>
    <row r="6986" ht="22.5" customHeight="1">
      <c r="A6986" s="136" t="s">
        <v>60</v>
      </c>
      <c r="B6986" s="493">
        <v>45800.0</v>
      </c>
      <c r="C6986" s="453" t="s">
        <v>37</v>
      </c>
      <c r="D6986" s="453" t="s">
        <v>874</v>
      </c>
      <c r="E6986" s="375" t="s">
        <v>201</v>
      </c>
      <c r="F6986" s="136" t="s">
        <v>7107</v>
      </c>
      <c r="G6986" s="375" t="s">
        <v>39</v>
      </c>
      <c r="H6986" s="375" t="s">
        <v>13968</v>
      </c>
      <c r="I6986" s="454" t="s">
        <v>16298</v>
      </c>
      <c r="J6986" s="455"/>
      <c r="K6986" s="455"/>
    </row>
    <row r="6987" ht="22.5" customHeight="1">
      <c r="A6987" s="136" t="s">
        <v>60</v>
      </c>
      <c r="B6987" s="493">
        <v>45800.0</v>
      </c>
      <c r="C6987" s="453" t="s">
        <v>37</v>
      </c>
      <c r="D6987" s="453" t="s">
        <v>896</v>
      </c>
      <c r="E6987" s="375" t="s">
        <v>157</v>
      </c>
      <c r="F6987" s="136" t="s">
        <v>4776</v>
      </c>
      <c r="G6987" s="375" t="s">
        <v>929</v>
      </c>
      <c r="H6987" s="375" t="s">
        <v>13968</v>
      </c>
      <c r="I6987" s="454" t="s">
        <v>16211</v>
      </c>
      <c r="J6987" s="455"/>
      <c r="K6987" s="455"/>
    </row>
    <row r="6988" ht="22.5" customHeight="1">
      <c r="A6988" s="136" t="s">
        <v>60</v>
      </c>
      <c r="B6988" s="493">
        <v>45800.0</v>
      </c>
      <c r="C6988" s="453" t="s">
        <v>37</v>
      </c>
      <c r="D6988" s="453" t="s">
        <v>896</v>
      </c>
      <c r="E6988" s="375" t="s">
        <v>157</v>
      </c>
      <c r="F6988" s="136" t="s">
        <v>6655</v>
      </c>
      <c r="G6988" s="375" t="s">
        <v>930</v>
      </c>
      <c r="H6988" s="375" t="s">
        <v>13968</v>
      </c>
      <c r="I6988" s="454" t="s">
        <v>16077</v>
      </c>
      <c r="J6988" s="455"/>
      <c r="K6988" s="455"/>
    </row>
    <row r="6989" ht="22.5" customHeight="1">
      <c r="A6989" s="136" t="s">
        <v>60</v>
      </c>
      <c r="B6989" s="493">
        <v>45800.0</v>
      </c>
      <c r="C6989" s="453" t="s">
        <v>37</v>
      </c>
      <c r="D6989" s="453" t="s">
        <v>896</v>
      </c>
      <c r="E6989" s="375" t="s">
        <v>201</v>
      </c>
      <c r="F6989" s="136" t="s">
        <v>7084</v>
      </c>
      <c r="G6989" s="375" t="s">
        <v>15328</v>
      </c>
      <c r="H6989" s="375" t="s">
        <v>13968</v>
      </c>
      <c r="I6989" s="454"/>
      <c r="J6989" s="455"/>
      <c r="K6989" s="455"/>
    </row>
    <row r="6990" ht="22.5" customHeight="1">
      <c r="A6990" s="136" t="s">
        <v>60</v>
      </c>
      <c r="B6990" s="493">
        <v>45800.0</v>
      </c>
      <c r="C6990" s="453" t="s">
        <v>37</v>
      </c>
      <c r="D6990" s="453" t="s">
        <v>902</v>
      </c>
      <c r="E6990" s="375" t="s">
        <v>157</v>
      </c>
      <c r="F6990" s="136" t="s">
        <v>1110</v>
      </c>
      <c r="G6990" s="375" t="s">
        <v>76</v>
      </c>
      <c r="H6990" s="375" t="s">
        <v>12181</v>
      </c>
      <c r="I6990" s="454" t="s">
        <v>16299</v>
      </c>
      <c r="J6990" s="455"/>
      <c r="K6990" s="455"/>
    </row>
    <row r="6991" ht="22.5" customHeight="1">
      <c r="A6991" s="136" t="s">
        <v>60</v>
      </c>
      <c r="B6991" s="493">
        <v>45800.0</v>
      </c>
      <c r="C6991" s="453" t="s">
        <v>37</v>
      </c>
      <c r="D6991" s="453" t="s">
        <v>902</v>
      </c>
      <c r="E6991" s="375" t="s">
        <v>157</v>
      </c>
      <c r="F6991" s="136" t="s">
        <v>6311</v>
      </c>
      <c r="G6991" s="375" t="s">
        <v>16291</v>
      </c>
      <c r="H6991" s="375" t="s">
        <v>13968</v>
      </c>
      <c r="I6991" s="454" t="s">
        <v>15456</v>
      </c>
      <c r="J6991" s="455"/>
      <c r="K6991" s="455"/>
    </row>
    <row r="6992" ht="22.5" customHeight="1">
      <c r="A6992" s="136" t="s">
        <v>60</v>
      </c>
      <c r="B6992" s="493">
        <v>45800.0</v>
      </c>
      <c r="C6992" s="453" t="s">
        <v>41</v>
      </c>
      <c r="D6992" s="453" t="s">
        <v>874</v>
      </c>
      <c r="E6992" s="375" t="s">
        <v>157</v>
      </c>
      <c r="F6992" s="136" t="s">
        <v>6843</v>
      </c>
      <c r="G6992" s="375" t="s">
        <v>39</v>
      </c>
      <c r="H6992" s="375" t="s">
        <v>13968</v>
      </c>
      <c r="I6992" s="454" t="s">
        <v>16073</v>
      </c>
      <c r="J6992" s="455"/>
      <c r="K6992" s="455"/>
    </row>
    <row r="6993" ht="22.5" customHeight="1">
      <c r="A6993" s="136" t="s">
        <v>60</v>
      </c>
      <c r="B6993" s="493">
        <v>45800.0</v>
      </c>
      <c r="C6993" s="453" t="s">
        <v>41</v>
      </c>
      <c r="D6993" s="453" t="s">
        <v>896</v>
      </c>
      <c r="E6993" s="375" t="s">
        <v>158</v>
      </c>
      <c r="F6993" s="136" t="s">
        <v>15301</v>
      </c>
      <c r="G6993" s="375" t="s">
        <v>929</v>
      </c>
      <c r="H6993" s="375" t="s">
        <v>13968</v>
      </c>
      <c r="I6993" s="454"/>
      <c r="J6993" s="455"/>
      <c r="K6993" s="455"/>
    </row>
    <row r="6994" ht="22.5" customHeight="1">
      <c r="A6994" s="136" t="s">
        <v>60</v>
      </c>
      <c r="B6994" s="493">
        <v>45800.0</v>
      </c>
      <c r="C6994" s="453" t="s">
        <v>41</v>
      </c>
      <c r="D6994" s="453" t="s">
        <v>896</v>
      </c>
      <c r="E6994" s="375" t="s">
        <v>157</v>
      </c>
      <c r="F6994" s="136" t="s">
        <v>7761</v>
      </c>
      <c r="G6994" s="375" t="s">
        <v>15328</v>
      </c>
      <c r="H6994" s="375" t="s">
        <v>12181</v>
      </c>
      <c r="I6994" s="454"/>
      <c r="J6994" s="455"/>
      <c r="K6994" s="455"/>
    </row>
    <row r="6995" ht="22.5" customHeight="1">
      <c r="A6995" s="136" t="s">
        <v>60</v>
      </c>
      <c r="B6995" s="493">
        <v>45800.0</v>
      </c>
      <c r="C6995" s="453" t="s">
        <v>50</v>
      </c>
      <c r="D6995" s="453" t="s">
        <v>874</v>
      </c>
      <c r="E6995" s="375" t="s">
        <v>201</v>
      </c>
      <c r="F6995" s="136" t="s">
        <v>201</v>
      </c>
      <c r="G6995" s="375" t="s">
        <v>39</v>
      </c>
      <c r="H6995" s="375" t="s">
        <v>12181</v>
      </c>
      <c r="I6995" s="454" t="s">
        <v>16300</v>
      </c>
      <c r="J6995" s="455"/>
      <c r="K6995" s="455"/>
    </row>
    <row r="6996" ht="22.5" customHeight="1">
      <c r="A6996" s="136" t="s">
        <v>48</v>
      </c>
      <c r="B6996" s="493">
        <v>45800.0</v>
      </c>
      <c r="C6996" s="453" t="s">
        <v>50</v>
      </c>
      <c r="D6996" s="453" t="s">
        <v>896</v>
      </c>
      <c r="E6996" s="375" t="s">
        <v>158</v>
      </c>
      <c r="F6996" s="136" t="s">
        <v>2751</v>
      </c>
      <c r="G6996" s="375" t="s">
        <v>929</v>
      </c>
      <c r="H6996" s="375" t="s">
        <v>13968</v>
      </c>
      <c r="I6996" s="454"/>
      <c r="J6996" s="455"/>
      <c r="K6996" s="455"/>
    </row>
    <row r="6997" ht="22.5" customHeight="1">
      <c r="A6997" s="136" t="s">
        <v>48</v>
      </c>
      <c r="B6997" s="493">
        <v>45800.0</v>
      </c>
      <c r="C6997" s="453" t="s">
        <v>55</v>
      </c>
      <c r="D6997" s="453" t="s">
        <v>874</v>
      </c>
      <c r="E6997" s="375" t="s">
        <v>157</v>
      </c>
      <c r="F6997" s="136" t="s">
        <v>6993</v>
      </c>
      <c r="G6997" s="375" t="s">
        <v>39</v>
      </c>
      <c r="H6997" s="375" t="s">
        <v>13968</v>
      </c>
      <c r="I6997" s="454"/>
      <c r="J6997" s="455"/>
      <c r="K6997" s="455"/>
    </row>
    <row r="6998" ht="22.5" customHeight="1">
      <c r="A6998" s="136" t="s">
        <v>48</v>
      </c>
      <c r="B6998" s="493">
        <v>45801.0</v>
      </c>
      <c r="C6998" s="453" t="s">
        <v>1001</v>
      </c>
      <c r="D6998" s="453" t="s">
        <v>874</v>
      </c>
      <c r="E6998" s="375" t="s">
        <v>157</v>
      </c>
      <c r="F6998" s="136" t="s">
        <v>436</v>
      </c>
      <c r="G6998" s="375" t="s">
        <v>39</v>
      </c>
      <c r="H6998" s="375" t="s">
        <v>13968</v>
      </c>
      <c r="I6998" s="454" t="s">
        <v>16077</v>
      </c>
      <c r="J6998" s="455"/>
      <c r="K6998" s="455"/>
    </row>
    <row r="6999" ht="22.5" customHeight="1">
      <c r="A6999" s="136" t="s">
        <v>48</v>
      </c>
      <c r="B6999" s="493">
        <v>45801.0</v>
      </c>
      <c r="C6999" s="453" t="s">
        <v>1001</v>
      </c>
      <c r="D6999" s="453" t="s">
        <v>896</v>
      </c>
      <c r="E6999" s="375" t="s">
        <v>157</v>
      </c>
      <c r="F6999" s="136" t="s">
        <v>6655</v>
      </c>
      <c r="G6999" s="375" t="s">
        <v>15328</v>
      </c>
      <c r="H6999" s="375" t="s">
        <v>13968</v>
      </c>
      <c r="I6999" s="454" t="s">
        <v>16296</v>
      </c>
      <c r="J6999" s="455"/>
      <c r="K6999" s="455"/>
    </row>
    <row r="7000" ht="22.5" customHeight="1">
      <c r="A7000" s="136" t="s">
        <v>48</v>
      </c>
      <c r="B7000" s="135">
        <v>45801.0</v>
      </c>
      <c r="C7000" s="453" t="s">
        <v>1001</v>
      </c>
      <c r="D7000" s="136" t="s">
        <v>896</v>
      </c>
      <c r="E7000" s="136" t="s">
        <v>157</v>
      </c>
      <c r="F7000" s="136" t="s">
        <v>6614</v>
      </c>
      <c r="G7000" s="136" t="s">
        <v>929</v>
      </c>
      <c r="H7000" s="136" t="s">
        <v>13968</v>
      </c>
      <c r="I7000" s="108">
        <v>7.0</v>
      </c>
      <c r="J7000" s="111"/>
      <c r="K7000" s="111"/>
    </row>
    <row r="7001" ht="22.5" customHeight="1">
      <c r="A7001" s="136" t="s">
        <v>48</v>
      </c>
      <c r="B7001" s="135">
        <v>45801.0</v>
      </c>
      <c r="C7001" s="453" t="s">
        <v>1001</v>
      </c>
      <c r="D7001" s="136" t="s">
        <v>902</v>
      </c>
      <c r="E7001" s="136" t="s">
        <v>157</v>
      </c>
      <c r="F7001" s="136" t="s">
        <v>6993</v>
      </c>
      <c r="G7001" s="136" t="s">
        <v>76</v>
      </c>
      <c r="H7001" s="136" t="s">
        <v>13968</v>
      </c>
      <c r="J7001" s="138"/>
      <c r="K7001" s="138"/>
    </row>
    <row r="7002" ht="22.5" customHeight="1">
      <c r="A7002" s="136" t="s">
        <v>48</v>
      </c>
      <c r="B7002" s="452">
        <v>45801.0</v>
      </c>
      <c r="C7002" s="453" t="s">
        <v>1001</v>
      </c>
      <c r="D7002" s="453" t="s">
        <v>902</v>
      </c>
      <c r="E7002" s="375" t="s">
        <v>158</v>
      </c>
      <c r="F7002" s="136" t="s">
        <v>2751</v>
      </c>
      <c r="G7002" s="375" t="s">
        <v>936</v>
      </c>
      <c r="H7002" s="375" t="s">
        <v>13968</v>
      </c>
      <c r="I7002" s="454"/>
      <c r="J7002" s="455"/>
      <c r="K7002" s="455"/>
    </row>
    <row r="7003" ht="22.5" customHeight="1">
      <c r="A7003" s="136" t="s">
        <v>48</v>
      </c>
      <c r="B7003" s="452">
        <v>45801.0</v>
      </c>
      <c r="C7003" s="453" t="s">
        <v>5</v>
      </c>
      <c r="D7003" s="453" t="s">
        <v>874</v>
      </c>
      <c r="E7003" s="375" t="s">
        <v>157</v>
      </c>
      <c r="F7003" s="136" t="s">
        <v>647</v>
      </c>
      <c r="G7003" s="375" t="s">
        <v>39</v>
      </c>
      <c r="H7003" s="375" t="s">
        <v>13968</v>
      </c>
      <c r="I7003" s="454" t="s">
        <v>16073</v>
      </c>
      <c r="J7003" s="455"/>
      <c r="K7003" s="455"/>
    </row>
    <row r="7004" ht="22.5" customHeight="1">
      <c r="A7004" s="136" t="s">
        <v>48</v>
      </c>
      <c r="B7004" s="452">
        <v>45801.0</v>
      </c>
      <c r="C7004" s="453" t="s">
        <v>5</v>
      </c>
      <c r="D7004" s="453" t="s">
        <v>896</v>
      </c>
      <c r="E7004" s="375" t="s">
        <v>158</v>
      </c>
      <c r="F7004" s="136" t="s">
        <v>933</v>
      </c>
      <c r="G7004" s="375" t="s">
        <v>15328</v>
      </c>
      <c r="H7004" s="375" t="s">
        <v>13968</v>
      </c>
      <c r="I7004" s="454" t="s">
        <v>16301</v>
      </c>
      <c r="J7004" s="455"/>
      <c r="K7004" s="455"/>
    </row>
    <row r="7005" ht="22.5" customHeight="1">
      <c r="A7005" s="136" t="s">
        <v>48</v>
      </c>
      <c r="B7005" s="452">
        <v>45801.0</v>
      </c>
      <c r="C7005" s="453" t="s">
        <v>5</v>
      </c>
      <c r="D7005" s="453" t="s">
        <v>902</v>
      </c>
      <c r="E7005" s="375" t="s">
        <v>157</v>
      </c>
      <c r="F7005" s="136" t="s">
        <v>287</v>
      </c>
      <c r="G7005" s="375" t="s">
        <v>936</v>
      </c>
      <c r="H7005" s="375" t="s">
        <v>13968</v>
      </c>
      <c r="I7005" s="454" t="s">
        <v>16072</v>
      </c>
      <c r="J7005" s="455"/>
      <c r="K7005" s="455"/>
    </row>
    <row r="7006" ht="22.5" customHeight="1">
      <c r="A7006" s="136" t="s">
        <v>48</v>
      </c>
      <c r="B7006" s="493">
        <v>45801.0</v>
      </c>
      <c r="C7006" s="453" t="s">
        <v>13</v>
      </c>
      <c r="D7006" s="453" t="s">
        <v>874</v>
      </c>
      <c r="E7006" s="375" t="s">
        <v>157</v>
      </c>
      <c r="F7006" s="136" t="s">
        <v>384</v>
      </c>
      <c r="G7006" s="375" t="s">
        <v>39</v>
      </c>
      <c r="H7006" s="375" t="s">
        <v>13968</v>
      </c>
      <c r="I7006" s="454" t="s">
        <v>16302</v>
      </c>
      <c r="J7006" s="455"/>
      <c r="K7006" s="455"/>
    </row>
    <row r="7007" ht="22.5" customHeight="1">
      <c r="A7007" s="136" t="s">
        <v>48</v>
      </c>
      <c r="B7007" s="493">
        <v>45801.0</v>
      </c>
      <c r="C7007" s="453" t="s">
        <v>13</v>
      </c>
      <c r="D7007" s="453" t="s">
        <v>896</v>
      </c>
      <c r="E7007" s="375" t="s">
        <v>157</v>
      </c>
      <c r="F7007" s="136" t="s">
        <v>140</v>
      </c>
      <c r="G7007" s="375" t="s">
        <v>15328</v>
      </c>
      <c r="H7007" s="375" t="s">
        <v>13968</v>
      </c>
      <c r="I7007" s="454"/>
      <c r="J7007" s="455"/>
      <c r="K7007" s="455"/>
    </row>
    <row r="7008" ht="22.5" customHeight="1">
      <c r="A7008" s="136" t="s">
        <v>48</v>
      </c>
      <c r="B7008" s="493">
        <v>45801.0</v>
      </c>
      <c r="C7008" s="453" t="s">
        <v>13</v>
      </c>
      <c r="D7008" s="453" t="s">
        <v>902</v>
      </c>
      <c r="E7008" s="375" t="s">
        <v>157</v>
      </c>
      <c r="F7008" s="136" t="s">
        <v>1562</v>
      </c>
      <c r="G7008" s="375" t="s">
        <v>936</v>
      </c>
      <c r="H7008" s="375" t="s">
        <v>13968</v>
      </c>
      <c r="I7008" s="454" t="s">
        <v>16303</v>
      </c>
      <c r="J7008" s="455"/>
      <c r="K7008" s="455"/>
    </row>
    <row r="7009" ht="22.5" customHeight="1">
      <c r="A7009" s="136" t="s">
        <v>48</v>
      </c>
      <c r="B7009" s="493">
        <v>45801.0</v>
      </c>
      <c r="C7009" s="453" t="s">
        <v>19</v>
      </c>
      <c r="D7009" s="453" t="s">
        <v>874</v>
      </c>
      <c r="E7009" s="375" t="s">
        <v>157</v>
      </c>
      <c r="F7009" s="136" t="s">
        <v>535</v>
      </c>
      <c r="G7009" s="375" t="s">
        <v>35</v>
      </c>
      <c r="H7009" s="375" t="s">
        <v>12181</v>
      </c>
      <c r="I7009" s="454" t="s">
        <v>16304</v>
      </c>
      <c r="J7009" s="455"/>
      <c r="K7009" s="455"/>
    </row>
    <row r="7010" ht="22.5" customHeight="1">
      <c r="A7010" s="136" t="s">
        <v>48</v>
      </c>
      <c r="B7010" s="493">
        <v>45801.0</v>
      </c>
      <c r="C7010" s="453" t="s">
        <v>19</v>
      </c>
      <c r="D7010" s="453" t="s">
        <v>896</v>
      </c>
      <c r="E7010" s="375" t="s">
        <v>157</v>
      </c>
      <c r="F7010" s="136" t="s">
        <v>221</v>
      </c>
      <c r="G7010" s="375" t="s">
        <v>52</v>
      </c>
      <c r="H7010" s="375" t="s">
        <v>13968</v>
      </c>
      <c r="I7010" s="454" t="s">
        <v>16305</v>
      </c>
      <c r="J7010" s="455"/>
      <c r="K7010" s="455"/>
    </row>
    <row r="7011" ht="22.5" customHeight="1">
      <c r="A7011" s="136" t="s">
        <v>48</v>
      </c>
      <c r="B7011" s="493">
        <v>45801.0</v>
      </c>
      <c r="C7011" s="453" t="s">
        <v>19</v>
      </c>
      <c r="D7011" s="453" t="s">
        <v>896</v>
      </c>
      <c r="E7011" s="375" t="s">
        <v>201</v>
      </c>
      <c r="F7011" s="136" t="s">
        <v>10536</v>
      </c>
      <c r="G7011" s="375" t="s">
        <v>15328</v>
      </c>
      <c r="H7011" s="375" t="s">
        <v>13968</v>
      </c>
      <c r="I7011" s="454" t="s">
        <v>16306</v>
      </c>
      <c r="J7011" s="455"/>
      <c r="K7011" s="455"/>
    </row>
    <row r="7012" ht="22.5" customHeight="1">
      <c r="A7012" s="136" t="s">
        <v>48</v>
      </c>
      <c r="B7012" s="493">
        <v>45801.0</v>
      </c>
      <c r="C7012" s="453" t="s">
        <v>26</v>
      </c>
      <c r="D7012" s="453" t="s">
        <v>874</v>
      </c>
      <c r="E7012" s="375" t="s">
        <v>158</v>
      </c>
      <c r="F7012" s="136" t="s">
        <v>4082</v>
      </c>
      <c r="G7012" s="375" t="s">
        <v>39</v>
      </c>
      <c r="H7012" s="375" t="s">
        <v>13968</v>
      </c>
      <c r="I7012" s="454"/>
      <c r="J7012" s="455"/>
      <c r="K7012" s="455"/>
    </row>
    <row r="7013" ht="22.5" customHeight="1">
      <c r="A7013" s="136" t="s">
        <v>48</v>
      </c>
      <c r="B7013" s="493">
        <v>45801.0</v>
      </c>
      <c r="C7013" s="453" t="s">
        <v>26</v>
      </c>
      <c r="D7013" s="453" t="s">
        <v>902</v>
      </c>
      <c r="E7013" s="375" t="s">
        <v>157</v>
      </c>
      <c r="F7013" s="136" t="s">
        <v>2868</v>
      </c>
      <c r="G7013" s="375" t="s">
        <v>936</v>
      </c>
      <c r="H7013" s="375" t="s">
        <v>13968</v>
      </c>
      <c r="I7013" s="454" t="s">
        <v>16073</v>
      </c>
      <c r="J7013" s="455"/>
      <c r="K7013" s="455"/>
    </row>
    <row r="7014" ht="22.5" customHeight="1">
      <c r="A7014" s="136" t="s">
        <v>48</v>
      </c>
      <c r="B7014" s="493">
        <v>45801.0</v>
      </c>
      <c r="C7014" s="453" t="s">
        <v>26</v>
      </c>
      <c r="D7014" s="453" t="s">
        <v>902</v>
      </c>
      <c r="E7014" s="375" t="s">
        <v>157</v>
      </c>
      <c r="F7014" s="136" t="s">
        <v>6108</v>
      </c>
      <c r="G7014" s="375" t="s">
        <v>942</v>
      </c>
      <c r="H7014" s="375" t="s">
        <v>13968</v>
      </c>
      <c r="I7014" s="454" t="s">
        <v>15456</v>
      </c>
      <c r="J7014" s="455"/>
      <c r="K7014" s="455"/>
    </row>
    <row r="7015" ht="22.5" customHeight="1">
      <c r="A7015" s="136" t="s">
        <v>48</v>
      </c>
      <c r="B7015" s="493">
        <v>45801.0</v>
      </c>
      <c r="C7015" s="453" t="s">
        <v>37</v>
      </c>
      <c r="D7015" s="453" t="s">
        <v>874</v>
      </c>
      <c r="E7015" s="375" t="s">
        <v>157</v>
      </c>
      <c r="F7015" s="136" t="s">
        <v>6542</v>
      </c>
      <c r="G7015" s="375" t="s">
        <v>39</v>
      </c>
      <c r="H7015" s="375" t="s">
        <v>12181</v>
      </c>
      <c r="I7015" s="454"/>
      <c r="J7015" s="455"/>
      <c r="K7015" s="455"/>
    </row>
    <row r="7016" ht="22.5" customHeight="1">
      <c r="A7016" s="136" t="s">
        <v>48</v>
      </c>
      <c r="B7016" s="493">
        <v>45801.0</v>
      </c>
      <c r="C7016" s="453" t="s">
        <v>37</v>
      </c>
      <c r="D7016" s="453" t="s">
        <v>874</v>
      </c>
      <c r="E7016" s="375" t="s">
        <v>157</v>
      </c>
      <c r="F7016" s="136" t="s">
        <v>133</v>
      </c>
      <c r="G7016" s="375" t="s">
        <v>48</v>
      </c>
      <c r="H7016" s="375" t="s">
        <v>13968</v>
      </c>
      <c r="I7016" s="454"/>
      <c r="J7016" s="455"/>
      <c r="K7016" s="455"/>
    </row>
    <row r="7017" ht="22.5" customHeight="1">
      <c r="A7017" s="136" t="s">
        <v>48</v>
      </c>
      <c r="B7017" s="493">
        <v>45801.0</v>
      </c>
      <c r="C7017" s="453" t="s">
        <v>37</v>
      </c>
      <c r="D7017" s="453" t="s">
        <v>874</v>
      </c>
      <c r="E7017" s="375" t="s">
        <v>157</v>
      </c>
      <c r="F7017" s="136" t="s">
        <v>6774</v>
      </c>
      <c r="G7017" s="375" t="s">
        <v>921</v>
      </c>
      <c r="H7017" s="375" t="s">
        <v>13968</v>
      </c>
      <c r="I7017" s="454" t="s">
        <v>15456</v>
      </c>
      <c r="J7017" s="455"/>
      <c r="K7017" s="455"/>
    </row>
    <row r="7018" ht="22.5" customHeight="1">
      <c r="A7018" s="136" t="s">
        <v>48</v>
      </c>
      <c r="B7018" s="493">
        <v>45801.0</v>
      </c>
      <c r="C7018" s="453" t="s">
        <v>37</v>
      </c>
      <c r="D7018" s="453" t="s">
        <v>896</v>
      </c>
      <c r="E7018" s="375" t="s">
        <v>157</v>
      </c>
      <c r="F7018" s="136" t="s">
        <v>6824</v>
      </c>
      <c r="G7018" s="375" t="s">
        <v>929</v>
      </c>
      <c r="H7018" s="375" t="s">
        <v>13968</v>
      </c>
      <c r="I7018" s="454">
        <v>8.0</v>
      </c>
      <c r="J7018" s="455"/>
      <c r="K7018" s="455"/>
    </row>
    <row r="7019" ht="22.5" customHeight="1">
      <c r="A7019" s="136" t="s">
        <v>48</v>
      </c>
      <c r="B7019" s="493">
        <v>45801.0</v>
      </c>
      <c r="C7019" s="453" t="s">
        <v>37</v>
      </c>
      <c r="D7019" s="453" t="s">
        <v>896</v>
      </c>
      <c r="E7019" s="375" t="s">
        <v>157</v>
      </c>
      <c r="F7019" s="136" t="s">
        <v>6232</v>
      </c>
      <c r="G7019" s="375" t="s">
        <v>52</v>
      </c>
      <c r="H7019" s="375" t="s">
        <v>13968</v>
      </c>
      <c r="I7019" s="454" t="s">
        <v>16307</v>
      </c>
      <c r="J7019" s="455"/>
      <c r="K7019" s="455"/>
    </row>
    <row r="7020" ht="22.5" customHeight="1">
      <c r="A7020" s="136" t="s">
        <v>48</v>
      </c>
      <c r="B7020" s="493">
        <v>45801.0</v>
      </c>
      <c r="C7020" s="453" t="s">
        <v>37</v>
      </c>
      <c r="D7020" s="453" t="s">
        <v>910</v>
      </c>
      <c r="E7020" s="375" t="s">
        <v>157</v>
      </c>
      <c r="F7020" s="136" t="s">
        <v>6794</v>
      </c>
      <c r="G7020" s="375" t="s">
        <v>942</v>
      </c>
      <c r="H7020" s="375" t="s">
        <v>12181</v>
      </c>
      <c r="I7020" s="454"/>
      <c r="J7020" s="455"/>
      <c r="K7020" s="455"/>
    </row>
    <row r="7021" ht="22.5" customHeight="1">
      <c r="A7021" s="136" t="s">
        <v>48</v>
      </c>
      <c r="B7021" s="493">
        <v>45801.0</v>
      </c>
      <c r="C7021" s="453" t="s">
        <v>37</v>
      </c>
      <c r="D7021" s="453" t="s">
        <v>874</v>
      </c>
      <c r="E7021" s="375" t="s">
        <v>157</v>
      </c>
      <c r="F7021" s="136" t="s">
        <v>1684</v>
      </c>
      <c r="G7021" s="375" t="s">
        <v>39</v>
      </c>
      <c r="H7021" s="375" t="s">
        <v>13968</v>
      </c>
      <c r="I7021" s="454"/>
      <c r="J7021" s="455"/>
      <c r="K7021" s="455"/>
    </row>
    <row r="7022" ht="22.5" customHeight="1">
      <c r="A7022" s="136" t="s">
        <v>48</v>
      </c>
      <c r="B7022" s="493">
        <v>45801.0</v>
      </c>
      <c r="C7022" s="453" t="s">
        <v>41</v>
      </c>
      <c r="D7022" s="453" t="s">
        <v>874</v>
      </c>
      <c r="E7022" s="375" t="s">
        <v>157</v>
      </c>
      <c r="F7022" s="136" t="s">
        <v>150</v>
      </c>
      <c r="G7022" s="375" t="s">
        <v>921</v>
      </c>
      <c r="H7022" s="375" t="s">
        <v>13968</v>
      </c>
      <c r="I7022" s="454" t="s">
        <v>12184</v>
      </c>
      <c r="J7022" s="455"/>
      <c r="K7022" s="455"/>
    </row>
    <row r="7023" ht="22.5" customHeight="1">
      <c r="A7023" s="136" t="s">
        <v>48</v>
      </c>
      <c r="B7023" s="493">
        <v>45801.0</v>
      </c>
      <c r="C7023" s="453" t="s">
        <v>41</v>
      </c>
      <c r="D7023" s="453" t="s">
        <v>896</v>
      </c>
      <c r="E7023" s="375" t="s">
        <v>157</v>
      </c>
      <c r="F7023" s="136" t="s">
        <v>6220</v>
      </c>
      <c r="G7023" s="375" t="s">
        <v>52</v>
      </c>
      <c r="H7023" s="375" t="s">
        <v>13968</v>
      </c>
      <c r="I7023" s="454" t="s">
        <v>15455</v>
      </c>
      <c r="J7023" s="455"/>
      <c r="K7023" s="455"/>
    </row>
    <row r="7024" ht="22.5" customHeight="1">
      <c r="A7024" s="136" t="s">
        <v>15289</v>
      </c>
      <c r="B7024" s="493">
        <v>45801.0</v>
      </c>
      <c r="C7024" s="453" t="s">
        <v>50</v>
      </c>
      <c r="D7024" s="453" t="s">
        <v>874</v>
      </c>
      <c r="E7024" s="375" t="s">
        <v>157</v>
      </c>
      <c r="F7024" s="136" t="s">
        <v>692</v>
      </c>
      <c r="G7024" s="375" t="s">
        <v>921</v>
      </c>
      <c r="H7024" s="375" t="s">
        <v>13968</v>
      </c>
      <c r="I7024" s="454"/>
      <c r="J7024" s="455"/>
      <c r="K7024" s="455"/>
    </row>
    <row r="7025" ht="22.5" customHeight="1">
      <c r="A7025" s="136" t="s">
        <v>15289</v>
      </c>
      <c r="B7025" s="493">
        <v>45801.0</v>
      </c>
      <c r="C7025" s="453" t="s">
        <v>50</v>
      </c>
      <c r="D7025" s="453" t="s">
        <v>896</v>
      </c>
      <c r="E7025" s="375" t="s">
        <v>157</v>
      </c>
      <c r="F7025" s="136" t="s">
        <v>2783</v>
      </c>
      <c r="G7025" s="375" t="s">
        <v>52</v>
      </c>
      <c r="H7025" s="375" t="s">
        <v>13968</v>
      </c>
      <c r="I7025" s="454" t="s">
        <v>16072</v>
      </c>
      <c r="J7025" s="455"/>
      <c r="K7025" s="455"/>
    </row>
    <row r="7026" ht="22.5" customHeight="1">
      <c r="A7026" s="136" t="s">
        <v>15289</v>
      </c>
      <c r="B7026" s="493">
        <v>45801.0</v>
      </c>
      <c r="C7026" s="453" t="s">
        <v>55</v>
      </c>
      <c r="D7026" s="453" t="s">
        <v>896</v>
      </c>
      <c r="E7026" s="375" t="s">
        <v>157</v>
      </c>
      <c r="F7026" s="136" t="s">
        <v>1521</v>
      </c>
      <c r="G7026" s="375" t="s">
        <v>52</v>
      </c>
      <c r="H7026" s="375" t="s">
        <v>13968</v>
      </c>
      <c r="I7026" s="454" t="s">
        <v>16071</v>
      </c>
      <c r="J7026" s="455"/>
      <c r="K7026" s="455"/>
    </row>
    <row r="7027" ht="22.5" customHeight="1">
      <c r="A7027" s="136" t="s">
        <v>15289</v>
      </c>
      <c r="B7027" s="493">
        <v>45801.0</v>
      </c>
      <c r="C7027" s="453" t="s">
        <v>55</v>
      </c>
      <c r="D7027" s="453" t="s">
        <v>15235</v>
      </c>
      <c r="E7027" s="375" t="s">
        <v>158</v>
      </c>
      <c r="F7027" s="136" t="s">
        <v>6733</v>
      </c>
      <c r="G7027" s="375" t="s">
        <v>921</v>
      </c>
      <c r="H7027" s="375" t="s">
        <v>13968</v>
      </c>
      <c r="I7027" s="454"/>
      <c r="J7027" s="455"/>
      <c r="K7027" s="455"/>
    </row>
    <row r="7028" ht="22.5" customHeight="1">
      <c r="A7028" s="136" t="s">
        <v>15289</v>
      </c>
      <c r="B7028" s="493">
        <v>45801.0</v>
      </c>
      <c r="C7028" s="453" t="s">
        <v>55</v>
      </c>
      <c r="D7028" s="453" t="s">
        <v>902</v>
      </c>
      <c r="E7028" s="375" t="s">
        <v>157</v>
      </c>
      <c r="F7028" s="136" t="s">
        <v>6664</v>
      </c>
      <c r="G7028" s="375" t="s">
        <v>942</v>
      </c>
      <c r="H7028" s="375" t="s">
        <v>13968</v>
      </c>
      <c r="I7028" s="454"/>
      <c r="J7028" s="455"/>
      <c r="K7028" s="455"/>
    </row>
    <row r="7029" ht="22.5" customHeight="1">
      <c r="A7029" s="136" t="s">
        <v>15469</v>
      </c>
      <c r="B7029" s="493">
        <v>45802.0</v>
      </c>
      <c r="C7029" s="453" t="s">
        <v>1001</v>
      </c>
      <c r="D7029" s="453" t="s">
        <v>902</v>
      </c>
      <c r="E7029" s="375" t="s">
        <v>158</v>
      </c>
      <c r="F7029" s="136" t="s">
        <v>6866</v>
      </c>
      <c r="G7029" s="375" t="s">
        <v>942</v>
      </c>
      <c r="H7029" s="375" t="s">
        <v>12181</v>
      </c>
      <c r="I7029" s="454"/>
      <c r="J7029" s="455"/>
      <c r="K7029" s="455"/>
    </row>
    <row r="7030" ht="22.5" customHeight="1">
      <c r="A7030" s="136" t="s">
        <v>15469</v>
      </c>
      <c r="B7030" s="493">
        <v>45802.0</v>
      </c>
      <c r="C7030" s="453" t="s">
        <v>5</v>
      </c>
      <c r="D7030" s="453" t="s">
        <v>902</v>
      </c>
      <c r="E7030" s="375" t="s">
        <v>158</v>
      </c>
      <c r="F7030" s="136" t="s">
        <v>6855</v>
      </c>
      <c r="G7030" s="375" t="s">
        <v>942</v>
      </c>
      <c r="H7030" s="375" t="s">
        <v>12181</v>
      </c>
      <c r="I7030" s="454"/>
      <c r="J7030" s="455"/>
      <c r="K7030" s="455"/>
    </row>
    <row r="7031" ht="22.5" customHeight="1">
      <c r="A7031" s="136" t="s">
        <v>15469</v>
      </c>
      <c r="B7031" s="493">
        <v>45802.0</v>
      </c>
      <c r="C7031" s="453" t="s">
        <v>13</v>
      </c>
      <c r="D7031" s="453" t="s">
        <v>902</v>
      </c>
      <c r="E7031" s="375" t="s">
        <v>158</v>
      </c>
      <c r="F7031" s="136" t="s">
        <v>2751</v>
      </c>
      <c r="G7031" s="375" t="s">
        <v>942</v>
      </c>
      <c r="H7031" s="375" t="s">
        <v>13968</v>
      </c>
      <c r="I7031" s="454"/>
      <c r="J7031" s="455"/>
      <c r="K7031" s="455"/>
    </row>
    <row r="7032" ht="22.5" customHeight="1">
      <c r="A7032" s="280" t="s">
        <v>15469</v>
      </c>
      <c r="B7032" s="481">
        <v>45802.0</v>
      </c>
      <c r="C7032" s="453" t="s">
        <v>19</v>
      </c>
      <c r="D7032" s="482" t="s">
        <v>896</v>
      </c>
      <c r="E7032" s="485" t="s">
        <v>201</v>
      </c>
      <c r="F7032" s="280" t="s">
        <v>1858</v>
      </c>
      <c r="G7032" s="375" t="s">
        <v>52</v>
      </c>
      <c r="H7032" s="375" t="s">
        <v>13968</v>
      </c>
      <c r="I7032" s="458"/>
      <c r="J7032" s="459"/>
      <c r="K7032" s="459"/>
    </row>
    <row r="7033" ht="22.5" customHeight="1">
      <c r="A7033" s="136" t="s">
        <v>15469</v>
      </c>
      <c r="B7033" s="493">
        <v>45802.0</v>
      </c>
      <c r="C7033" s="453" t="s">
        <v>26</v>
      </c>
      <c r="D7033" s="453" t="s">
        <v>874</v>
      </c>
      <c r="E7033" s="375" t="s">
        <v>201</v>
      </c>
      <c r="F7033" s="136" t="s">
        <v>10536</v>
      </c>
      <c r="G7033" s="375" t="s">
        <v>921</v>
      </c>
      <c r="H7033" s="375" t="s">
        <v>13968</v>
      </c>
      <c r="I7033" s="454"/>
      <c r="J7033" s="455"/>
      <c r="K7033" s="455"/>
    </row>
    <row r="7034" ht="22.5" customHeight="1">
      <c r="A7034" s="136" t="s">
        <v>15469</v>
      </c>
      <c r="B7034" s="493">
        <v>45802.0</v>
      </c>
      <c r="C7034" s="453" t="s">
        <v>26</v>
      </c>
      <c r="D7034" s="453" t="s">
        <v>896</v>
      </c>
      <c r="E7034" s="375" t="s">
        <v>158</v>
      </c>
      <c r="F7034" s="136" t="s">
        <v>1062</v>
      </c>
      <c r="G7034" s="375" t="s">
        <v>52</v>
      </c>
      <c r="H7034" s="375" t="s">
        <v>13968</v>
      </c>
      <c r="I7034" s="454"/>
      <c r="J7034" s="455"/>
      <c r="K7034" s="455"/>
    </row>
    <row r="7035" ht="22.5" customHeight="1">
      <c r="A7035" s="136" t="s">
        <v>15469</v>
      </c>
      <c r="B7035" s="493">
        <v>45802.0</v>
      </c>
      <c r="C7035" s="453" t="s">
        <v>26</v>
      </c>
      <c r="D7035" s="453" t="s">
        <v>902</v>
      </c>
      <c r="E7035" s="375" t="s">
        <v>157</v>
      </c>
      <c r="F7035" s="136" t="s">
        <v>197</v>
      </c>
      <c r="G7035" s="375" t="s">
        <v>936</v>
      </c>
      <c r="H7035" s="375" t="s">
        <v>13968</v>
      </c>
      <c r="I7035" s="454"/>
      <c r="J7035" s="455"/>
      <c r="K7035" s="455"/>
    </row>
    <row r="7036" ht="22.5" customHeight="1">
      <c r="A7036" s="136" t="s">
        <v>15469</v>
      </c>
      <c r="B7036" s="493">
        <v>45802.0</v>
      </c>
      <c r="C7036" s="453" t="s">
        <v>26</v>
      </c>
      <c r="D7036" s="453" t="s">
        <v>896</v>
      </c>
      <c r="E7036" s="375" t="s">
        <v>158</v>
      </c>
      <c r="F7036" s="136" t="s">
        <v>1348</v>
      </c>
      <c r="G7036" s="375" t="s">
        <v>930</v>
      </c>
      <c r="H7036" s="375" t="s">
        <v>13968</v>
      </c>
      <c r="I7036" s="454"/>
      <c r="J7036" s="455"/>
      <c r="K7036" s="455"/>
    </row>
    <row r="7037" ht="22.5" customHeight="1">
      <c r="A7037" s="136" t="s">
        <v>15469</v>
      </c>
      <c r="B7037" s="481">
        <v>45802.0</v>
      </c>
      <c r="C7037" s="453" t="s">
        <v>37</v>
      </c>
      <c r="D7037" s="496" t="s">
        <v>896</v>
      </c>
      <c r="E7037" s="497" t="s">
        <v>158</v>
      </c>
      <c r="F7037" s="498" t="s">
        <v>1761</v>
      </c>
      <c r="G7037" s="497" t="s">
        <v>930</v>
      </c>
      <c r="H7037" s="453" t="s">
        <v>13968</v>
      </c>
      <c r="I7037" s="499"/>
      <c r="J7037" s="500"/>
      <c r="K7037" s="500"/>
    </row>
    <row r="7038" ht="22.5" customHeight="1">
      <c r="A7038" s="136" t="s">
        <v>15469</v>
      </c>
      <c r="B7038" s="493">
        <v>45802.0</v>
      </c>
      <c r="C7038" s="453" t="s">
        <v>37</v>
      </c>
      <c r="D7038" s="453" t="s">
        <v>902</v>
      </c>
      <c r="E7038" s="375" t="s">
        <v>157</v>
      </c>
      <c r="F7038" s="136" t="s">
        <v>2868</v>
      </c>
      <c r="G7038" s="375" t="s">
        <v>936</v>
      </c>
      <c r="H7038" s="375" t="s">
        <v>12181</v>
      </c>
      <c r="I7038" s="454" t="s">
        <v>16308</v>
      </c>
      <c r="J7038" s="455"/>
      <c r="K7038" s="455"/>
    </row>
    <row r="7039" ht="22.5" customHeight="1">
      <c r="A7039" s="136" t="s">
        <v>15469</v>
      </c>
      <c r="B7039" s="494">
        <v>45802.0</v>
      </c>
      <c r="C7039" s="463" t="s">
        <v>37</v>
      </c>
      <c r="D7039" s="463" t="s">
        <v>874</v>
      </c>
      <c r="E7039" s="472" t="s">
        <v>157</v>
      </c>
      <c r="F7039" s="462" t="s">
        <v>333</v>
      </c>
      <c r="G7039" s="472" t="s">
        <v>48</v>
      </c>
      <c r="H7039" s="472" t="s">
        <v>13968</v>
      </c>
      <c r="I7039" s="477"/>
      <c r="J7039" s="455"/>
      <c r="K7039" s="455"/>
    </row>
    <row r="7040" ht="22.5" customHeight="1">
      <c r="A7040" s="136" t="s">
        <v>15469</v>
      </c>
      <c r="B7040" s="493">
        <v>45802.0</v>
      </c>
      <c r="C7040" s="453" t="s">
        <v>37</v>
      </c>
      <c r="D7040" s="453" t="s">
        <v>874</v>
      </c>
      <c r="E7040" s="375" t="s">
        <v>157</v>
      </c>
      <c r="F7040" s="136" t="s">
        <v>313</v>
      </c>
      <c r="G7040" s="375" t="s">
        <v>921</v>
      </c>
      <c r="H7040" s="375" t="s">
        <v>13968</v>
      </c>
      <c r="I7040" s="454" t="s">
        <v>16071</v>
      </c>
      <c r="J7040" s="455"/>
      <c r="K7040" s="455"/>
    </row>
    <row r="7041" ht="22.5" customHeight="1">
      <c r="A7041" s="136" t="s">
        <v>15469</v>
      </c>
      <c r="B7041" s="493">
        <v>45802.0</v>
      </c>
      <c r="C7041" s="453" t="s">
        <v>37</v>
      </c>
      <c r="D7041" s="453" t="s">
        <v>902</v>
      </c>
      <c r="E7041" s="375" t="s">
        <v>158</v>
      </c>
      <c r="F7041" s="136" t="s">
        <v>5994</v>
      </c>
      <c r="G7041" s="375" t="s">
        <v>942</v>
      </c>
      <c r="H7041" s="375" t="s">
        <v>13968</v>
      </c>
      <c r="I7041" s="454"/>
      <c r="J7041" s="455"/>
      <c r="K7041" s="455"/>
    </row>
    <row r="7042" ht="22.5" customHeight="1">
      <c r="A7042" s="136" t="s">
        <v>15469</v>
      </c>
      <c r="B7042" s="493">
        <v>45802.0</v>
      </c>
      <c r="C7042" s="453" t="s">
        <v>37</v>
      </c>
      <c r="D7042" s="453" t="s">
        <v>896</v>
      </c>
      <c r="E7042" s="375" t="s">
        <v>157</v>
      </c>
      <c r="F7042" s="136" t="s">
        <v>6511</v>
      </c>
      <c r="G7042" s="375" t="s">
        <v>930</v>
      </c>
      <c r="H7042" s="375" t="s">
        <v>12181</v>
      </c>
      <c r="I7042" s="454" t="s">
        <v>16258</v>
      </c>
      <c r="J7042" s="455"/>
      <c r="K7042" s="455"/>
    </row>
    <row r="7043" ht="22.5" customHeight="1">
      <c r="A7043" s="136" t="s">
        <v>15469</v>
      </c>
      <c r="B7043" s="493">
        <v>45802.0</v>
      </c>
      <c r="C7043" s="453" t="s">
        <v>41</v>
      </c>
      <c r="D7043" s="453" t="s">
        <v>896</v>
      </c>
      <c r="E7043" s="375" t="s">
        <v>158</v>
      </c>
      <c r="F7043" s="136" t="s">
        <v>6604</v>
      </c>
      <c r="G7043" s="375" t="s">
        <v>930</v>
      </c>
      <c r="H7043" s="375" t="s">
        <v>12181</v>
      </c>
      <c r="I7043" s="454"/>
      <c r="J7043" s="455"/>
      <c r="K7043" s="455"/>
    </row>
    <row r="7044" ht="22.5" customHeight="1">
      <c r="A7044" s="136" t="s">
        <v>15469</v>
      </c>
      <c r="B7044" s="493">
        <v>45802.0</v>
      </c>
      <c r="C7044" s="453" t="s">
        <v>41</v>
      </c>
      <c r="D7044" s="453" t="s">
        <v>902</v>
      </c>
      <c r="E7044" s="375" t="s">
        <v>158</v>
      </c>
      <c r="F7044" s="136" t="s">
        <v>7107</v>
      </c>
      <c r="G7044" s="375" t="s">
        <v>936</v>
      </c>
      <c r="H7044" s="375" t="s">
        <v>12181</v>
      </c>
      <c r="I7044" s="454"/>
      <c r="J7044" s="455"/>
      <c r="K7044" s="455"/>
    </row>
    <row r="7045" ht="22.5" customHeight="1">
      <c r="A7045" s="136" t="s">
        <v>15469</v>
      </c>
      <c r="B7045" s="493">
        <v>45802.0</v>
      </c>
      <c r="C7045" s="453" t="s">
        <v>41</v>
      </c>
      <c r="D7045" s="453" t="s">
        <v>15235</v>
      </c>
      <c r="E7045" s="375" t="s">
        <v>201</v>
      </c>
      <c r="F7045" s="136" t="s">
        <v>7084</v>
      </c>
      <c r="G7045" s="375" t="s">
        <v>921</v>
      </c>
      <c r="H7045" s="375" t="s">
        <v>13968</v>
      </c>
      <c r="I7045" s="454"/>
      <c r="J7045" s="455"/>
      <c r="K7045" s="455"/>
    </row>
    <row r="7046" ht="22.5" customHeight="1">
      <c r="A7046" s="136" t="s">
        <v>15289</v>
      </c>
      <c r="B7046" s="493">
        <v>45802.0</v>
      </c>
      <c r="C7046" s="453" t="s">
        <v>45</v>
      </c>
      <c r="D7046" s="453" t="s">
        <v>874</v>
      </c>
      <c r="E7046" s="375" t="s">
        <v>157</v>
      </c>
      <c r="F7046" s="136" t="s">
        <v>140</v>
      </c>
      <c r="G7046" s="375" t="s">
        <v>48</v>
      </c>
      <c r="H7046" s="375" t="s">
        <v>13968</v>
      </c>
      <c r="I7046" s="454"/>
      <c r="J7046" s="455"/>
      <c r="K7046" s="455"/>
    </row>
    <row r="7047" ht="22.5" customHeight="1">
      <c r="A7047" s="136" t="s">
        <v>15289</v>
      </c>
      <c r="B7047" s="493">
        <v>45802.0</v>
      </c>
      <c r="C7047" s="453" t="s">
        <v>50</v>
      </c>
      <c r="D7047" s="453" t="s">
        <v>874</v>
      </c>
      <c r="E7047" s="375" t="s">
        <v>158</v>
      </c>
      <c r="F7047" s="136" t="s">
        <v>237</v>
      </c>
      <c r="G7047" s="375" t="s">
        <v>921</v>
      </c>
      <c r="H7047" s="375" t="s">
        <v>12181</v>
      </c>
      <c r="I7047" s="454"/>
      <c r="J7047" s="455"/>
      <c r="K7047" s="455"/>
    </row>
    <row r="7048" ht="22.5" customHeight="1">
      <c r="A7048" s="136" t="s">
        <v>15289</v>
      </c>
      <c r="B7048" s="493">
        <v>45802.0</v>
      </c>
      <c r="C7048" s="453" t="s">
        <v>50</v>
      </c>
      <c r="D7048" s="453" t="s">
        <v>896</v>
      </c>
      <c r="E7048" s="375" t="s">
        <v>157</v>
      </c>
      <c r="F7048" s="136" t="s">
        <v>647</v>
      </c>
      <c r="G7048" s="375" t="s">
        <v>930</v>
      </c>
      <c r="H7048" s="375" t="s">
        <v>13968</v>
      </c>
      <c r="I7048" s="454" t="s">
        <v>16072</v>
      </c>
      <c r="J7048" s="455"/>
      <c r="K7048" s="455"/>
    </row>
    <row r="7049" ht="22.5" customHeight="1">
      <c r="A7049" s="136" t="s">
        <v>15289</v>
      </c>
      <c r="B7049" s="493">
        <v>45802.0</v>
      </c>
      <c r="C7049" s="453" t="s">
        <v>50</v>
      </c>
      <c r="D7049" s="453" t="s">
        <v>902</v>
      </c>
      <c r="E7049" s="375" t="s">
        <v>157</v>
      </c>
      <c r="F7049" s="136" t="s">
        <v>1754</v>
      </c>
      <c r="G7049" s="375" t="s">
        <v>936</v>
      </c>
      <c r="H7049" s="375" t="s">
        <v>12181</v>
      </c>
      <c r="I7049" s="454" t="s">
        <v>16124</v>
      </c>
      <c r="J7049" s="455"/>
      <c r="K7049" s="455"/>
    </row>
    <row r="7050" ht="22.5" customHeight="1">
      <c r="A7050" s="136" t="s">
        <v>15289</v>
      </c>
      <c r="B7050" s="493">
        <v>45802.0</v>
      </c>
      <c r="C7050" s="453" t="s">
        <v>55</v>
      </c>
      <c r="D7050" s="453" t="s">
        <v>874</v>
      </c>
      <c r="E7050" s="375" t="s">
        <v>157</v>
      </c>
      <c r="F7050" s="136" t="s">
        <v>462</v>
      </c>
      <c r="G7050" s="375" t="s">
        <v>921</v>
      </c>
      <c r="H7050" s="375" t="s">
        <v>12181</v>
      </c>
      <c r="I7050" s="454" t="s">
        <v>16309</v>
      </c>
      <c r="J7050" s="455"/>
      <c r="K7050" s="455"/>
    </row>
    <row r="7051" ht="22.5" customHeight="1">
      <c r="A7051" s="136" t="s">
        <v>15289</v>
      </c>
      <c r="B7051" s="493">
        <v>45802.0</v>
      </c>
      <c r="C7051" s="453" t="s">
        <v>55</v>
      </c>
      <c r="D7051" s="453" t="s">
        <v>896</v>
      </c>
      <c r="E7051" s="375" t="s">
        <v>157</v>
      </c>
      <c r="F7051" s="136" t="s">
        <v>1466</v>
      </c>
      <c r="G7051" s="375" t="s">
        <v>930</v>
      </c>
      <c r="H7051" s="375" t="s">
        <v>13968</v>
      </c>
      <c r="I7051" s="454" t="s">
        <v>16285</v>
      </c>
      <c r="J7051" s="455"/>
      <c r="K7051" s="455"/>
    </row>
    <row r="7052" ht="22.5" customHeight="1">
      <c r="A7052" s="136" t="s">
        <v>15469</v>
      </c>
      <c r="B7052" s="493">
        <v>45803.0</v>
      </c>
      <c r="C7052" s="453" t="s">
        <v>1001</v>
      </c>
      <c r="D7052" s="453" t="s">
        <v>874</v>
      </c>
      <c r="E7052" s="375" t="s">
        <v>157</v>
      </c>
      <c r="F7052" s="136" t="s">
        <v>436</v>
      </c>
      <c r="G7052" s="375" t="s">
        <v>39</v>
      </c>
      <c r="H7052" s="375" t="s">
        <v>13968</v>
      </c>
      <c r="I7052" s="454" t="s">
        <v>16310</v>
      </c>
      <c r="J7052" s="455"/>
      <c r="K7052" s="455"/>
    </row>
    <row r="7053" ht="22.5" customHeight="1">
      <c r="A7053" s="136" t="s">
        <v>15469</v>
      </c>
      <c r="B7053" s="493">
        <v>45803.0</v>
      </c>
      <c r="C7053" s="453" t="s">
        <v>1001</v>
      </c>
      <c r="D7053" s="453" t="s">
        <v>896</v>
      </c>
      <c r="E7053" s="375" t="s">
        <v>157</v>
      </c>
      <c r="F7053" s="136" t="s">
        <v>5948</v>
      </c>
      <c r="G7053" s="375" t="s">
        <v>52</v>
      </c>
      <c r="H7053" s="375" t="s">
        <v>12181</v>
      </c>
      <c r="I7053" s="454"/>
      <c r="J7053" s="455"/>
      <c r="K7053" s="455"/>
    </row>
    <row r="7054" ht="22.5" customHeight="1">
      <c r="A7054" s="136" t="s">
        <v>15469</v>
      </c>
      <c r="B7054" s="493">
        <v>45803.0</v>
      </c>
      <c r="C7054" s="453" t="s">
        <v>1001</v>
      </c>
      <c r="D7054" s="453" t="s">
        <v>896</v>
      </c>
      <c r="E7054" s="375" t="s">
        <v>158</v>
      </c>
      <c r="F7054" s="136" t="s">
        <v>6109</v>
      </c>
      <c r="G7054" s="375" t="s">
        <v>930</v>
      </c>
      <c r="H7054" s="375" t="s">
        <v>13968</v>
      </c>
      <c r="I7054" s="454"/>
      <c r="J7054" s="455"/>
      <c r="K7054" s="455"/>
    </row>
    <row r="7055" ht="22.5" customHeight="1">
      <c r="A7055" s="136" t="s">
        <v>15469</v>
      </c>
      <c r="B7055" s="493">
        <v>45803.0</v>
      </c>
      <c r="C7055" s="453" t="s">
        <v>1001</v>
      </c>
      <c r="D7055" s="453" t="s">
        <v>902</v>
      </c>
      <c r="E7055" s="375" t="s">
        <v>157</v>
      </c>
      <c r="F7055" s="136" t="s">
        <v>5920</v>
      </c>
      <c r="G7055" s="375" t="s">
        <v>76</v>
      </c>
      <c r="H7055" s="375" t="s">
        <v>12181</v>
      </c>
      <c r="I7055" s="454" t="s">
        <v>14821</v>
      </c>
      <c r="J7055" s="455"/>
      <c r="K7055" s="455"/>
    </row>
    <row r="7056" ht="22.5" customHeight="1">
      <c r="A7056" s="136" t="s">
        <v>15469</v>
      </c>
      <c r="B7056" s="493">
        <v>45803.0</v>
      </c>
      <c r="C7056" s="453" t="s">
        <v>1001</v>
      </c>
      <c r="D7056" s="453" t="s">
        <v>902</v>
      </c>
      <c r="E7056" s="375" t="s">
        <v>158</v>
      </c>
      <c r="F7056" s="136" t="s">
        <v>3034</v>
      </c>
      <c r="G7056" s="375" t="s">
        <v>942</v>
      </c>
      <c r="H7056" s="375" t="s">
        <v>13968</v>
      </c>
      <c r="I7056" s="454"/>
      <c r="J7056" s="455"/>
      <c r="K7056" s="455"/>
    </row>
    <row r="7057" ht="22.5" customHeight="1">
      <c r="A7057" s="136" t="s">
        <v>15469</v>
      </c>
      <c r="B7057" s="493">
        <v>45803.0</v>
      </c>
      <c r="C7057" s="453" t="s">
        <v>5</v>
      </c>
      <c r="D7057" s="453" t="s">
        <v>874</v>
      </c>
      <c r="E7057" s="375" t="s">
        <v>157</v>
      </c>
      <c r="F7057" s="136" t="s">
        <v>6931</v>
      </c>
      <c r="G7057" s="375" t="s">
        <v>39</v>
      </c>
      <c r="H7057" s="375" t="s">
        <v>13968</v>
      </c>
      <c r="I7057" s="454" t="s">
        <v>16311</v>
      </c>
      <c r="J7057" s="455"/>
      <c r="K7057" s="455"/>
    </row>
    <row r="7058" ht="22.5" customHeight="1">
      <c r="A7058" s="136" t="s">
        <v>15469</v>
      </c>
      <c r="B7058" s="493">
        <v>45803.0</v>
      </c>
      <c r="C7058" s="453" t="s">
        <v>5</v>
      </c>
      <c r="D7058" s="453" t="s">
        <v>874</v>
      </c>
      <c r="E7058" s="375" t="s">
        <v>158</v>
      </c>
      <c r="F7058" s="136" t="s">
        <v>6409</v>
      </c>
      <c r="G7058" s="375" t="s">
        <v>35</v>
      </c>
      <c r="H7058" s="375" t="s">
        <v>12181</v>
      </c>
      <c r="I7058" s="454"/>
      <c r="J7058" s="455"/>
      <c r="K7058" s="455"/>
    </row>
    <row r="7059" ht="22.5" customHeight="1">
      <c r="A7059" s="136" t="s">
        <v>15469</v>
      </c>
      <c r="B7059" s="493">
        <v>45803.0</v>
      </c>
      <c r="C7059" s="453" t="s">
        <v>5</v>
      </c>
      <c r="D7059" s="453" t="s">
        <v>874</v>
      </c>
      <c r="E7059" s="375" t="s">
        <v>157</v>
      </c>
      <c r="F7059" s="136" t="s">
        <v>1684</v>
      </c>
      <c r="G7059" s="375" t="s">
        <v>48</v>
      </c>
      <c r="H7059" s="375" t="s">
        <v>13968</v>
      </c>
      <c r="I7059" s="454"/>
      <c r="J7059" s="455"/>
      <c r="K7059" s="455"/>
    </row>
    <row r="7060" ht="22.5" customHeight="1">
      <c r="A7060" s="136" t="s">
        <v>15469</v>
      </c>
      <c r="B7060" s="493">
        <v>45803.0</v>
      </c>
      <c r="C7060" s="453" t="s">
        <v>5</v>
      </c>
      <c r="D7060" s="453" t="s">
        <v>896</v>
      </c>
      <c r="E7060" s="375" t="s">
        <v>157</v>
      </c>
      <c r="F7060" s="136" t="s">
        <v>6896</v>
      </c>
      <c r="G7060" s="375" t="s">
        <v>52</v>
      </c>
      <c r="H7060" s="375" t="s">
        <v>13968</v>
      </c>
      <c r="I7060" s="454" t="s">
        <v>16311</v>
      </c>
      <c r="J7060" s="455"/>
      <c r="K7060" s="455"/>
    </row>
    <row r="7061" ht="22.5" customHeight="1">
      <c r="A7061" s="136" t="s">
        <v>15469</v>
      </c>
      <c r="B7061" s="493">
        <v>45803.0</v>
      </c>
      <c r="C7061" s="453" t="s">
        <v>5</v>
      </c>
      <c r="D7061" s="453" t="s">
        <v>896</v>
      </c>
      <c r="E7061" s="375" t="s">
        <v>157</v>
      </c>
      <c r="F7061" s="136" t="s">
        <v>1846</v>
      </c>
      <c r="G7061" s="375" t="s">
        <v>942</v>
      </c>
      <c r="H7061" s="375" t="s">
        <v>13968</v>
      </c>
      <c r="I7061" s="454"/>
      <c r="J7061" s="455"/>
      <c r="K7061" s="455"/>
    </row>
    <row r="7062" ht="22.5" customHeight="1">
      <c r="A7062" s="136" t="s">
        <v>15469</v>
      </c>
      <c r="B7062" s="493">
        <v>45803.0</v>
      </c>
      <c r="C7062" s="453" t="s">
        <v>5</v>
      </c>
      <c r="D7062" s="453" t="s">
        <v>896</v>
      </c>
      <c r="E7062" s="375" t="s">
        <v>157</v>
      </c>
      <c r="F7062" s="136" t="s">
        <v>1466</v>
      </c>
      <c r="G7062" s="375" t="s">
        <v>930</v>
      </c>
      <c r="H7062" s="375" t="s">
        <v>13968</v>
      </c>
      <c r="I7062" s="454" t="s">
        <v>16078</v>
      </c>
      <c r="J7062" s="455"/>
      <c r="K7062" s="455"/>
    </row>
    <row r="7063" ht="22.5" customHeight="1">
      <c r="A7063" s="136" t="s">
        <v>15469</v>
      </c>
      <c r="B7063" s="493">
        <v>45803.0</v>
      </c>
      <c r="C7063" s="453" t="s">
        <v>13</v>
      </c>
      <c r="D7063" s="453" t="s">
        <v>874</v>
      </c>
      <c r="E7063" s="375" t="s">
        <v>157</v>
      </c>
      <c r="F7063" s="136" t="s">
        <v>6944</v>
      </c>
      <c r="G7063" s="375" t="s">
        <v>39</v>
      </c>
      <c r="H7063" s="375" t="s">
        <v>13968</v>
      </c>
      <c r="I7063" s="454" t="s">
        <v>16211</v>
      </c>
      <c r="J7063" s="455"/>
      <c r="K7063" s="455"/>
    </row>
    <row r="7064" ht="22.5" customHeight="1">
      <c r="A7064" s="136" t="s">
        <v>15469</v>
      </c>
      <c r="B7064" s="493">
        <v>45803.0</v>
      </c>
      <c r="C7064" s="453" t="s">
        <v>13</v>
      </c>
      <c r="D7064" s="453" t="s">
        <v>896</v>
      </c>
      <c r="E7064" s="375" t="s">
        <v>157</v>
      </c>
      <c r="F7064" s="136" t="s">
        <v>6830</v>
      </c>
      <c r="G7064" s="375" t="s">
        <v>52</v>
      </c>
      <c r="H7064" s="375" t="s">
        <v>13968</v>
      </c>
      <c r="I7064" s="454"/>
      <c r="J7064" s="455"/>
      <c r="K7064" s="455"/>
    </row>
    <row r="7065" ht="22.5" customHeight="1">
      <c r="A7065" s="136" t="s">
        <v>15469</v>
      </c>
      <c r="B7065" s="493">
        <v>45803.0</v>
      </c>
      <c r="C7065" s="453" t="s">
        <v>13</v>
      </c>
      <c r="D7065" s="453" t="s">
        <v>896</v>
      </c>
      <c r="E7065" s="375" t="s">
        <v>157</v>
      </c>
      <c r="F7065" s="136" t="s">
        <v>6614</v>
      </c>
      <c r="G7065" s="375" t="s">
        <v>930</v>
      </c>
      <c r="H7065" s="375" t="s">
        <v>13968</v>
      </c>
      <c r="I7065" s="454">
        <v>8.0</v>
      </c>
      <c r="J7065" s="455"/>
      <c r="K7065" s="455"/>
    </row>
    <row r="7066" ht="22.5" customHeight="1">
      <c r="A7066" s="136" t="s">
        <v>15469</v>
      </c>
      <c r="B7066" s="493">
        <v>45803.0</v>
      </c>
      <c r="C7066" s="453" t="s">
        <v>13</v>
      </c>
      <c r="D7066" s="453" t="s">
        <v>902</v>
      </c>
      <c r="E7066" s="375" t="s">
        <v>157</v>
      </c>
      <c r="F7066" s="136" t="s">
        <v>5575</v>
      </c>
      <c r="G7066" s="375" t="s">
        <v>76</v>
      </c>
      <c r="H7066" s="375" t="s">
        <v>13968</v>
      </c>
      <c r="I7066" s="454" t="s">
        <v>16222</v>
      </c>
      <c r="J7066" s="455"/>
      <c r="K7066" s="455"/>
    </row>
    <row r="7067" ht="22.5" customHeight="1">
      <c r="A7067" s="136" t="s">
        <v>15469</v>
      </c>
      <c r="B7067" s="493">
        <v>45803.0</v>
      </c>
      <c r="C7067" s="453" t="s">
        <v>19</v>
      </c>
      <c r="D7067" s="453" t="s">
        <v>874</v>
      </c>
      <c r="E7067" s="375" t="s">
        <v>157</v>
      </c>
      <c r="F7067" s="136" t="s">
        <v>354</v>
      </c>
      <c r="G7067" s="375" t="s">
        <v>35</v>
      </c>
      <c r="H7067" s="375" t="s">
        <v>12181</v>
      </c>
      <c r="I7067" s="454"/>
      <c r="J7067" s="455"/>
      <c r="K7067" s="455"/>
    </row>
    <row r="7068" ht="22.5" customHeight="1">
      <c r="A7068" s="136" t="s">
        <v>15469</v>
      </c>
      <c r="B7068" s="493">
        <v>45803.0</v>
      </c>
      <c r="C7068" s="453" t="s">
        <v>26</v>
      </c>
      <c r="D7068" s="453" t="s">
        <v>874</v>
      </c>
      <c r="E7068" s="375" t="s">
        <v>157</v>
      </c>
      <c r="F7068" s="136" t="s">
        <v>6958</v>
      </c>
      <c r="G7068" s="375" t="s">
        <v>936</v>
      </c>
      <c r="H7068" s="375" t="s">
        <v>13968</v>
      </c>
      <c r="I7068" s="454"/>
      <c r="J7068" s="455"/>
      <c r="K7068" s="455"/>
    </row>
    <row r="7069" ht="22.5" customHeight="1">
      <c r="A7069" s="136" t="s">
        <v>15469</v>
      </c>
      <c r="B7069" s="493">
        <v>45803.0</v>
      </c>
      <c r="C7069" s="453" t="s">
        <v>26</v>
      </c>
      <c r="D7069" s="453" t="s">
        <v>896</v>
      </c>
      <c r="E7069" s="375" t="s">
        <v>157</v>
      </c>
      <c r="F7069" s="136" t="s">
        <v>4961</v>
      </c>
      <c r="G7069" s="375" t="s">
        <v>930</v>
      </c>
      <c r="H7069" s="375" t="s">
        <v>13968</v>
      </c>
      <c r="I7069" s="454"/>
      <c r="J7069" s="455"/>
      <c r="K7069" s="455"/>
    </row>
    <row r="7070" ht="22.5" customHeight="1">
      <c r="A7070" s="136" t="s">
        <v>15469</v>
      </c>
      <c r="B7070" s="493">
        <v>45803.0</v>
      </c>
      <c r="C7070" s="453" t="s">
        <v>26</v>
      </c>
      <c r="D7070" s="453" t="s">
        <v>896</v>
      </c>
      <c r="E7070" s="375" t="s">
        <v>157</v>
      </c>
      <c r="F7070" s="136" t="s">
        <v>2581</v>
      </c>
      <c r="G7070" s="375" t="s">
        <v>15328</v>
      </c>
      <c r="H7070" s="375" t="s">
        <v>13968</v>
      </c>
      <c r="I7070" s="454">
        <v>3.0</v>
      </c>
      <c r="J7070" s="455"/>
      <c r="K7070" s="455"/>
    </row>
    <row r="7071" ht="22.5" customHeight="1">
      <c r="A7071" s="136" t="s">
        <v>15469</v>
      </c>
      <c r="B7071" s="493">
        <v>45803.0</v>
      </c>
      <c r="C7071" s="453" t="s">
        <v>26</v>
      </c>
      <c r="D7071" s="453" t="s">
        <v>896</v>
      </c>
      <c r="E7071" s="375" t="s">
        <v>157</v>
      </c>
      <c r="F7071" s="136" t="s">
        <v>4776</v>
      </c>
      <c r="G7071" s="375" t="s">
        <v>929</v>
      </c>
      <c r="H7071" s="375" t="s">
        <v>13968</v>
      </c>
      <c r="I7071" s="454" t="s">
        <v>16285</v>
      </c>
      <c r="J7071" s="455"/>
      <c r="K7071" s="455"/>
    </row>
    <row r="7072" ht="22.5" customHeight="1">
      <c r="A7072" s="136" t="s">
        <v>15469</v>
      </c>
      <c r="B7072" s="493">
        <v>45803.0</v>
      </c>
      <c r="C7072" s="453" t="s">
        <v>26</v>
      </c>
      <c r="D7072" s="453" t="s">
        <v>902</v>
      </c>
      <c r="E7072" s="375" t="s">
        <v>157</v>
      </c>
      <c r="F7072" s="136" t="s">
        <v>6311</v>
      </c>
      <c r="G7072" s="375" t="s">
        <v>921</v>
      </c>
      <c r="H7072" s="375" t="s">
        <v>13968</v>
      </c>
      <c r="I7072" s="454" t="s">
        <v>16211</v>
      </c>
      <c r="J7072" s="455"/>
      <c r="K7072" s="455"/>
    </row>
    <row r="7073" ht="22.5" customHeight="1">
      <c r="A7073" s="136" t="s">
        <v>15469</v>
      </c>
      <c r="B7073" s="493">
        <v>45803.0</v>
      </c>
      <c r="C7073" s="453" t="s">
        <v>26</v>
      </c>
      <c r="D7073" s="453" t="s">
        <v>902</v>
      </c>
      <c r="E7073" s="375" t="s">
        <v>157</v>
      </c>
      <c r="F7073" s="136" t="s">
        <v>5536</v>
      </c>
      <c r="G7073" s="375" t="s">
        <v>76</v>
      </c>
      <c r="H7073" s="375" t="s">
        <v>13968</v>
      </c>
      <c r="I7073" s="454">
        <v>3.0</v>
      </c>
      <c r="J7073" s="455"/>
      <c r="K7073" s="455"/>
    </row>
    <row r="7074" ht="22.5" customHeight="1">
      <c r="A7074" s="136" t="s">
        <v>15469</v>
      </c>
      <c r="B7074" s="493">
        <v>45803.0</v>
      </c>
      <c r="C7074" s="453" t="s">
        <v>26</v>
      </c>
      <c r="D7074" s="453" t="s">
        <v>910</v>
      </c>
      <c r="E7074" s="375" t="s">
        <v>157</v>
      </c>
      <c r="F7074" s="136" t="s">
        <v>6794</v>
      </c>
      <c r="G7074" s="375" t="s">
        <v>942</v>
      </c>
      <c r="H7074" s="375" t="s">
        <v>13968</v>
      </c>
      <c r="I7074" s="454" t="s">
        <v>16312</v>
      </c>
      <c r="J7074" s="455"/>
      <c r="K7074" s="455"/>
    </row>
    <row r="7075" ht="22.5" customHeight="1">
      <c r="A7075" s="136" t="s">
        <v>15469</v>
      </c>
      <c r="B7075" s="493">
        <v>45803.0</v>
      </c>
      <c r="C7075" s="453" t="s">
        <v>37</v>
      </c>
      <c r="D7075" s="453" t="s">
        <v>874</v>
      </c>
      <c r="E7075" s="375" t="s">
        <v>158</v>
      </c>
      <c r="F7075" s="136" t="s">
        <v>7817</v>
      </c>
      <c r="G7075" s="375" t="s">
        <v>39</v>
      </c>
      <c r="H7075" s="375" t="s">
        <v>12181</v>
      </c>
      <c r="I7075" s="454" t="s">
        <v>15553</v>
      </c>
      <c r="J7075" s="455"/>
      <c r="K7075" s="455"/>
    </row>
    <row r="7076" ht="22.5" customHeight="1">
      <c r="A7076" s="136" t="s">
        <v>15469</v>
      </c>
      <c r="B7076" s="493">
        <v>45803.0</v>
      </c>
      <c r="C7076" s="453" t="s">
        <v>37</v>
      </c>
      <c r="D7076" s="453" t="s">
        <v>15235</v>
      </c>
      <c r="E7076" s="375" t="s">
        <v>157</v>
      </c>
      <c r="F7076" s="136" t="s">
        <v>7084</v>
      </c>
      <c r="G7076" s="375" t="s">
        <v>921</v>
      </c>
      <c r="H7076" s="375" t="s">
        <v>13968</v>
      </c>
      <c r="I7076" s="454" t="s">
        <v>16203</v>
      </c>
      <c r="J7076" s="455"/>
      <c r="K7076" s="455"/>
    </row>
    <row r="7077" ht="22.5" customHeight="1">
      <c r="A7077" s="136" t="s">
        <v>15469</v>
      </c>
      <c r="B7077" s="493">
        <v>45803.0</v>
      </c>
      <c r="C7077" s="453" t="s">
        <v>37</v>
      </c>
      <c r="D7077" s="453" t="s">
        <v>896</v>
      </c>
      <c r="E7077" s="375" t="s">
        <v>157</v>
      </c>
      <c r="F7077" s="136" t="s">
        <v>2496</v>
      </c>
      <c r="G7077" s="375" t="s">
        <v>929</v>
      </c>
      <c r="H7077" s="375" t="s">
        <v>12181</v>
      </c>
      <c r="I7077" s="454"/>
      <c r="J7077" s="455"/>
      <c r="K7077" s="455"/>
    </row>
    <row r="7078" ht="22.5" customHeight="1">
      <c r="A7078" s="136" t="s">
        <v>15469</v>
      </c>
      <c r="B7078" s="493">
        <v>45803.0</v>
      </c>
      <c r="C7078" s="453" t="s">
        <v>37</v>
      </c>
      <c r="D7078" s="453" t="s">
        <v>896</v>
      </c>
      <c r="E7078" s="375" t="s">
        <v>157</v>
      </c>
      <c r="F7078" s="136" t="s">
        <v>6055</v>
      </c>
      <c r="G7078" s="375" t="s">
        <v>930</v>
      </c>
      <c r="H7078" s="375" t="s">
        <v>13968</v>
      </c>
      <c r="I7078" s="454">
        <v>5.0</v>
      </c>
      <c r="J7078" s="455"/>
      <c r="K7078" s="455"/>
    </row>
    <row r="7079" ht="22.5" customHeight="1">
      <c r="A7079" s="136" t="s">
        <v>15469</v>
      </c>
      <c r="B7079" s="493">
        <v>45803.0</v>
      </c>
      <c r="C7079" s="453" t="s">
        <v>37</v>
      </c>
      <c r="D7079" s="453" t="s">
        <v>902</v>
      </c>
      <c r="E7079" s="375" t="s">
        <v>157</v>
      </c>
      <c r="F7079" s="136" t="s">
        <v>7761</v>
      </c>
      <c r="G7079" s="375" t="s">
        <v>942</v>
      </c>
      <c r="H7079" s="375" t="s">
        <v>12181</v>
      </c>
      <c r="I7079" s="454" t="s">
        <v>8617</v>
      </c>
      <c r="J7079" s="455"/>
      <c r="K7079" s="455"/>
    </row>
    <row r="7080" ht="22.5" customHeight="1">
      <c r="A7080" s="136" t="s">
        <v>15469</v>
      </c>
      <c r="B7080" s="493">
        <v>45803.0</v>
      </c>
      <c r="C7080" s="453" t="s">
        <v>37</v>
      </c>
      <c r="D7080" s="453" t="s">
        <v>896</v>
      </c>
      <c r="E7080" s="375" t="s">
        <v>157</v>
      </c>
      <c r="F7080" s="136" t="s">
        <v>5347</v>
      </c>
      <c r="G7080" s="375" t="s">
        <v>15328</v>
      </c>
      <c r="H7080" s="375" t="s">
        <v>13968</v>
      </c>
      <c r="I7080" s="454" t="s">
        <v>16199</v>
      </c>
      <c r="J7080" s="455"/>
      <c r="K7080" s="455"/>
    </row>
    <row r="7081" ht="22.5" customHeight="1">
      <c r="A7081" s="136" t="s">
        <v>15469</v>
      </c>
      <c r="B7081" s="493">
        <v>45803.0</v>
      </c>
      <c r="C7081" s="453" t="s">
        <v>37</v>
      </c>
      <c r="D7081" s="453" t="s">
        <v>902</v>
      </c>
      <c r="E7081" s="375" t="s">
        <v>157</v>
      </c>
      <c r="F7081" s="136" t="s">
        <v>1512</v>
      </c>
      <c r="G7081" s="375" t="s">
        <v>76</v>
      </c>
      <c r="H7081" s="375" t="s">
        <v>13968</v>
      </c>
      <c r="I7081" s="454" t="s">
        <v>16199</v>
      </c>
      <c r="J7081" s="455"/>
      <c r="K7081" s="455"/>
    </row>
    <row r="7082" ht="22.5" customHeight="1">
      <c r="A7082" s="136" t="s">
        <v>15469</v>
      </c>
      <c r="B7082" s="493">
        <v>45803.0</v>
      </c>
      <c r="C7082" s="453" t="s">
        <v>37</v>
      </c>
      <c r="D7082" s="453" t="s">
        <v>902</v>
      </c>
      <c r="E7082" s="375" t="s">
        <v>157</v>
      </c>
      <c r="F7082" s="136" t="s">
        <v>4827</v>
      </c>
      <c r="G7082" s="375" t="s">
        <v>936</v>
      </c>
      <c r="H7082" s="375" t="s">
        <v>13968</v>
      </c>
      <c r="I7082" s="454" t="s">
        <v>16311</v>
      </c>
      <c r="J7082" s="455"/>
      <c r="K7082" s="455"/>
    </row>
    <row r="7083" ht="22.5" customHeight="1">
      <c r="A7083" s="136" t="s">
        <v>15289</v>
      </c>
      <c r="B7083" s="493">
        <v>45803.0</v>
      </c>
      <c r="C7083" s="453" t="s">
        <v>41</v>
      </c>
      <c r="D7083" s="453" t="s">
        <v>874</v>
      </c>
      <c r="E7083" s="375" t="s">
        <v>157</v>
      </c>
      <c r="F7083" s="136" t="s">
        <v>1304</v>
      </c>
      <c r="G7083" s="375" t="s">
        <v>921</v>
      </c>
      <c r="H7083" s="375" t="s">
        <v>13968</v>
      </c>
      <c r="I7083" s="454"/>
      <c r="J7083" s="455"/>
      <c r="K7083" s="455"/>
    </row>
    <row r="7084" ht="22.5" customHeight="1">
      <c r="A7084" s="136" t="s">
        <v>15289</v>
      </c>
      <c r="B7084" s="493">
        <v>45803.0</v>
      </c>
      <c r="C7084" s="453" t="s">
        <v>41</v>
      </c>
      <c r="D7084" s="453" t="s">
        <v>902</v>
      </c>
      <c r="E7084" s="375" t="s">
        <v>157</v>
      </c>
      <c r="F7084" s="136" t="s">
        <v>6293</v>
      </c>
      <c r="G7084" s="375" t="s">
        <v>936</v>
      </c>
      <c r="H7084" s="375" t="s">
        <v>12181</v>
      </c>
      <c r="I7084" s="454" t="s">
        <v>16309</v>
      </c>
      <c r="J7084" s="455"/>
      <c r="K7084" s="455"/>
    </row>
    <row r="7085" ht="22.5" customHeight="1">
      <c r="A7085" s="136" t="s">
        <v>15289</v>
      </c>
      <c r="B7085" s="493">
        <v>45803.0</v>
      </c>
      <c r="C7085" s="453" t="s">
        <v>41</v>
      </c>
      <c r="D7085" s="453" t="s">
        <v>902</v>
      </c>
      <c r="E7085" s="375" t="s">
        <v>157</v>
      </c>
      <c r="F7085" s="136" t="s">
        <v>7241</v>
      </c>
      <c r="G7085" s="375" t="s">
        <v>936</v>
      </c>
      <c r="H7085" s="375" t="s">
        <v>12181</v>
      </c>
      <c r="I7085" s="454"/>
      <c r="J7085" s="455"/>
      <c r="K7085" s="455"/>
    </row>
    <row r="7086" ht="22.5" customHeight="1">
      <c r="A7086" s="136" t="s">
        <v>15289</v>
      </c>
      <c r="B7086" s="493">
        <v>45803.0</v>
      </c>
      <c r="C7086" s="453" t="s">
        <v>41</v>
      </c>
      <c r="D7086" s="453" t="s">
        <v>15235</v>
      </c>
      <c r="E7086" s="375" t="s">
        <v>201</v>
      </c>
      <c r="F7086" s="137"/>
      <c r="G7086" s="375" t="s">
        <v>60</v>
      </c>
      <c r="H7086" s="375" t="s">
        <v>13968</v>
      </c>
      <c r="I7086" s="454" t="s">
        <v>16313</v>
      </c>
      <c r="J7086" s="455"/>
      <c r="K7086" s="455"/>
    </row>
    <row r="7087" ht="22.5" customHeight="1">
      <c r="A7087" s="136" t="s">
        <v>15289</v>
      </c>
      <c r="B7087" s="493">
        <v>45803.0</v>
      </c>
      <c r="C7087" s="453" t="s">
        <v>41</v>
      </c>
      <c r="D7087" s="453" t="s">
        <v>896</v>
      </c>
      <c r="E7087" s="375" t="s">
        <v>201</v>
      </c>
      <c r="F7087" s="137"/>
      <c r="G7087" s="375" t="s">
        <v>15328</v>
      </c>
      <c r="H7087" s="375" t="s">
        <v>13968</v>
      </c>
      <c r="I7087" s="454" t="s">
        <v>16313</v>
      </c>
      <c r="J7087" s="455"/>
      <c r="K7087" s="455"/>
    </row>
    <row r="7088" ht="22.5" customHeight="1">
      <c r="A7088" s="136" t="s">
        <v>15289</v>
      </c>
      <c r="B7088" s="493">
        <v>45803.0</v>
      </c>
      <c r="C7088" s="453" t="s">
        <v>41</v>
      </c>
      <c r="D7088" s="453" t="s">
        <v>896</v>
      </c>
      <c r="E7088" s="375" t="s">
        <v>158</v>
      </c>
      <c r="F7088" s="136" t="s">
        <v>15301</v>
      </c>
      <c r="G7088" s="375" t="s">
        <v>929</v>
      </c>
      <c r="H7088" s="375" t="s">
        <v>13968</v>
      </c>
      <c r="J7088" s="138"/>
      <c r="K7088" s="138"/>
    </row>
    <row r="7089" ht="22.5" customHeight="1">
      <c r="A7089" s="136" t="s">
        <v>15289</v>
      </c>
      <c r="B7089" s="493">
        <v>45803.0</v>
      </c>
      <c r="C7089" s="453" t="s">
        <v>50</v>
      </c>
      <c r="D7089" s="453" t="s">
        <v>896</v>
      </c>
      <c r="E7089" s="375" t="s">
        <v>157</v>
      </c>
      <c r="F7089" s="136" t="s">
        <v>5622</v>
      </c>
      <c r="G7089" s="375" t="s">
        <v>921</v>
      </c>
      <c r="H7089" s="375" t="s">
        <v>13968</v>
      </c>
      <c r="I7089" s="454"/>
      <c r="J7089" s="455"/>
      <c r="K7089" s="455"/>
    </row>
    <row r="7090" ht="22.5" customHeight="1">
      <c r="A7090" s="136" t="s">
        <v>15289</v>
      </c>
      <c r="B7090" s="493">
        <v>45803.0</v>
      </c>
      <c r="C7090" s="453" t="s">
        <v>50</v>
      </c>
      <c r="D7090" s="453" t="s">
        <v>896</v>
      </c>
      <c r="E7090" s="375" t="s">
        <v>201</v>
      </c>
      <c r="F7090" s="136" t="s">
        <v>5876</v>
      </c>
      <c r="G7090" s="375" t="s">
        <v>929</v>
      </c>
      <c r="H7090" s="375" t="s">
        <v>13968</v>
      </c>
      <c r="I7090" s="454"/>
      <c r="J7090" s="455"/>
      <c r="K7090" s="455"/>
    </row>
    <row r="7091" ht="22.5" customHeight="1">
      <c r="A7091" s="136" t="s">
        <v>15289</v>
      </c>
      <c r="B7091" s="493">
        <v>45803.0</v>
      </c>
      <c r="C7091" s="453" t="s">
        <v>55</v>
      </c>
      <c r="D7091" s="453" t="s">
        <v>896</v>
      </c>
      <c r="E7091" s="375" t="s">
        <v>157</v>
      </c>
      <c r="F7091" s="136" t="s">
        <v>7879</v>
      </c>
      <c r="G7091" s="375" t="s">
        <v>15328</v>
      </c>
      <c r="H7091" s="375" t="s">
        <v>13968</v>
      </c>
      <c r="I7091" s="454"/>
      <c r="J7091" s="455"/>
      <c r="K7091" s="455"/>
    </row>
    <row r="7092" ht="22.5" customHeight="1">
      <c r="A7092" s="136" t="s">
        <v>15289</v>
      </c>
      <c r="B7092" s="493">
        <v>45803.0</v>
      </c>
      <c r="C7092" s="453" t="s">
        <v>55</v>
      </c>
      <c r="D7092" s="453" t="s">
        <v>902</v>
      </c>
      <c r="E7092" s="375" t="s">
        <v>158</v>
      </c>
      <c r="F7092" s="136" t="s">
        <v>1085</v>
      </c>
      <c r="G7092" s="375" t="s">
        <v>936</v>
      </c>
      <c r="H7092" s="375" t="s">
        <v>13968</v>
      </c>
      <c r="I7092" s="454"/>
      <c r="J7092" s="455"/>
      <c r="K7092" s="455"/>
    </row>
    <row r="7093" ht="22.5" customHeight="1">
      <c r="A7093" s="136" t="s">
        <v>15289</v>
      </c>
      <c r="B7093" s="493">
        <v>45803.0</v>
      </c>
      <c r="C7093" s="453" t="s">
        <v>55</v>
      </c>
      <c r="D7093" s="453" t="s">
        <v>15235</v>
      </c>
      <c r="E7093" s="375" t="s">
        <v>201</v>
      </c>
      <c r="F7093" s="136" t="s">
        <v>5876</v>
      </c>
      <c r="G7093" s="375" t="s">
        <v>921</v>
      </c>
      <c r="H7093" s="375" t="s">
        <v>13968</v>
      </c>
      <c r="I7093" s="454"/>
      <c r="J7093" s="455"/>
      <c r="K7093" s="455"/>
    </row>
    <row r="7094" ht="22.5" customHeight="1">
      <c r="A7094" s="136" t="s">
        <v>60</v>
      </c>
      <c r="B7094" s="493">
        <v>45804.0</v>
      </c>
      <c r="C7094" s="453" t="s">
        <v>1001</v>
      </c>
      <c r="D7094" s="453" t="s">
        <v>15235</v>
      </c>
      <c r="E7094" s="375" t="s">
        <v>157</v>
      </c>
      <c r="F7094" s="136" t="s">
        <v>1858</v>
      </c>
      <c r="G7094" s="375" t="s">
        <v>39</v>
      </c>
      <c r="H7094" s="375" t="s">
        <v>13968</v>
      </c>
      <c r="I7094" s="454" t="s">
        <v>16203</v>
      </c>
      <c r="J7094" s="455"/>
      <c r="K7094" s="455"/>
    </row>
    <row r="7095" ht="22.5" customHeight="1">
      <c r="A7095" s="136" t="s">
        <v>60</v>
      </c>
      <c r="B7095" s="493">
        <v>45804.0</v>
      </c>
      <c r="C7095" s="453" t="s">
        <v>1001</v>
      </c>
      <c r="D7095" s="453" t="s">
        <v>896</v>
      </c>
      <c r="E7095" s="375" t="s">
        <v>157</v>
      </c>
      <c r="F7095" s="136" t="s">
        <v>7034</v>
      </c>
      <c r="G7095" s="375" t="s">
        <v>929</v>
      </c>
      <c r="H7095" s="375" t="s">
        <v>13968</v>
      </c>
      <c r="I7095" s="454" t="s">
        <v>16211</v>
      </c>
      <c r="J7095" s="455"/>
      <c r="K7095" s="455"/>
    </row>
    <row r="7096" ht="22.5" customHeight="1">
      <c r="A7096" s="136" t="s">
        <v>60</v>
      </c>
      <c r="B7096" s="493">
        <v>45804.0</v>
      </c>
      <c r="C7096" s="453" t="s">
        <v>1001</v>
      </c>
      <c r="D7096" s="453" t="s">
        <v>896</v>
      </c>
      <c r="E7096" s="375" t="s">
        <v>158</v>
      </c>
      <c r="F7096" s="136" t="s">
        <v>4082</v>
      </c>
      <c r="G7096" s="375" t="s">
        <v>930</v>
      </c>
      <c r="H7096" s="375" t="s">
        <v>12181</v>
      </c>
      <c r="I7096" s="454" t="s">
        <v>16314</v>
      </c>
      <c r="J7096" s="455"/>
      <c r="K7096" s="455"/>
    </row>
    <row r="7097" ht="22.5" customHeight="1">
      <c r="A7097" s="136" t="s">
        <v>60</v>
      </c>
      <c r="B7097" s="493">
        <v>45804.0</v>
      </c>
      <c r="C7097" s="453" t="s">
        <v>1001</v>
      </c>
      <c r="D7097" s="453" t="s">
        <v>902</v>
      </c>
      <c r="E7097" s="375" t="s">
        <v>157</v>
      </c>
      <c r="F7097" s="136" t="s">
        <v>6993</v>
      </c>
      <c r="G7097" s="375" t="s">
        <v>936</v>
      </c>
      <c r="H7097" s="375" t="s">
        <v>12181</v>
      </c>
      <c r="I7097" s="454" t="s">
        <v>16315</v>
      </c>
      <c r="J7097" s="455"/>
      <c r="K7097" s="455"/>
    </row>
    <row r="7098" ht="22.5" customHeight="1">
      <c r="A7098" s="136" t="s">
        <v>60</v>
      </c>
      <c r="B7098" s="493">
        <v>45804.0</v>
      </c>
      <c r="C7098" s="453" t="s">
        <v>5</v>
      </c>
      <c r="D7098" s="453" t="s">
        <v>874</v>
      </c>
      <c r="E7098" s="375" t="s">
        <v>158</v>
      </c>
      <c r="F7098" s="136" t="s">
        <v>114</v>
      </c>
      <c r="G7098" s="375" t="s">
        <v>39</v>
      </c>
      <c r="H7098" s="375" t="s">
        <v>12181</v>
      </c>
      <c r="I7098" s="454" t="s">
        <v>16280</v>
      </c>
      <c r="J7098" s="455"/>
      <c r="K7098" s="455"/>
    </row>
    <row r="7099" ht="22.5" customHeight="1">
      <c r="A7099" s="136" t="s">
        <v>60</v>
      </c>
      <c r="B7099" s="493">
        <v>45804.0</v>
      </c>
      <c r="C7099" s="453" t="s">
        <v>5</v>
      </c>
      <c r="D7099" s="453" t="s">
        <v>896</v>
      </c>
      <c r="E7099" s="375" t="s">
        <v>157</v>
      </c>
      <c r="F7099" s="136" t="s">
        <v>5645</v>
      </c>
      <c r="G7099" s="375" t="s">
        <v>930</v>
      </c>
      <c r="H7099" s="375" t="s">
        <v>12181</v>
      </c>
      <c r="I7099" s="454"/>
      <c r="J7099" s="455"/>
      <c r="K7099" s="455"/>
    </row>
    <row r="7100" ht="22.5" customHeight="1">
      <c r="A7100" s="136" t="s">
        <v>60</v>
      </c>
      <c r="B7100" s="493">
        <v>45804.0</v>
      </c>
      <c r="C7100" s="453" t="s">
        <v>5</v>
      </c>
      <c r="D7100" s="453" t="s">
        <v>902</v>
      </c>
      <c r="E7100" s="375" t="s">
        <v>157</v>
      </c>
      <c r="F7100" s="136" t="s">
        <v>231</v>
      </c>
      <c r="G7100" s="375" t="s">
        <v>936</v>
      </c>
      <c r="H7100" s="375" t="s">
        <v>12181</v>
      </c>
      <c r="I7100" s="454"/>
      <c r="J7100" s="455"/>
      <c r="K7100" s="455"/>
    </row>
    <row r="7101" ht="22.5" customHeight="1">
      <c r="A7101" s="136" t="s">
        <v>60</v>
      </c>
      <c r="B7101" s="493">
        <v>45804.0</v>
      </c>
      <c r="C7101" s="453" t="s">
        <v>13</v>
      </c>
      <c r="D7101" s="453" t="s">
        <v>874</v>
      </c>
      <c r="E7101" s="375" t="s">
        <v>157</v>
      </c>
      <c r="F7101" s="136" t="s">
        <v>6944</v>
      </c>
      <c r="G7101" s="375" t="s">
        <v>39</v>
      </c>
      <c r="H7101" s="375" t="s">
        <v>13968</v>
      </c>
      <c r="I7101" s="454" t="s">
        <v>16285</v>
      </c>
      <c r="J7101" s="455"/>
      <c r="K7101" s="455"/>
    </row>
    <row r="7102" ht="22.5" customHeight="1">
      <c r="A7102" s="136" t="s">
        <v>60</v>
      </c>
      <c r="B7102" s="493">
        <v>45804.0</v>
      </c>
      <c r="C7102" s="453" t="s">
        <v>13</v>
      </c>
      <c r="D7102" s="453" t="s">
        <v>896</v>
      </c>
      <c r="E7102" s="375" t="s">
        <v>157</v>
      </c>
      <c r="F7102" s="136" t="s">
        <v>5575</v>
      </c>
      <c r="G7102" s="375" t="s">
        <v>929</v>
      </c>
      <c r="H7102" s="375" t="s">
        <v>13968</v>
      </c>
      <c r="I7102" s="454" t="s">
        <v>16211</v>
      </c>
      <c r="J7102" s="455"/>
      <c r="K7102" s="455"/>
    </row>
    <row r="7103" ht="22.5" customHeight="1">
      <c r="A7103" s="136" t="s">
        <v>60</v>
      </c>
      <c r="B7103" s="493">
        <v>45804.0</v>
      </c>
      <c r="C7103" s="453" t="s">
        <v>13</v>
      </c>
      <c r="D7103" s="453" t="s">
        <v>896</v>
      </c>
      <c r="E7103" s="375" t="s">
        <v>157</v>
      </c>
      <c r="F7103" s="136" t="s">
        <v>1110</v>
      </c>
      <c r="G7103" s="375" t="s">
        <v>930</v>
      </c>
      <c r="H7103" s="375" t="s">
        <v>13968</v>
      </c>
      <c r="I7103" s="454" t="s">
        <v>16299</v>
      </c>
      <c r="J7103" s="455"/>
      <c r="K7103" s="455"/>
    </row>
    <row r="7104" ht="22.5" customHeight="1">
      <c r="A7104" s="136" t="s">
        <v>60</v>
      </c>
      <c r="B7104" s="493">
        <v>45804.0</v>
      </c>
      <c r="C7104" s="453" t="s">
        <v>13</v>
      </c>
      <c r="D7104" s="453" t="s">
        <v>902</v>
      </c>
      <c r="E7104" s="375" t="s">
        <v>157</v>
      </c>
      <c r="F7104" s="136" t="s">
        <v>320</v>
      </c>
      <c r="G7104" s="375" t="s">
        <v>936</v>
      </c>
      <c r="H7104" s="375" t="s">
        <v>13968</v>
      </c>
      <c r="I7104" s="454" t="s">
        <v>16203</v>
      </c>
      <c r="J7104" s="455"/>
      <c r="K7104" s="455"/>
    </row>
    <row r="7105" ht="22.5" customHeight="1">
      <c r="A7105" s="136" t="s">
        <v>60</v>
      </c>
      <c r="B7105" s="493">
        <v>45804.0</v>
      </c>
      <c r="C7105" s="453" t="s">
        <v>19</v>
      </c>
      <c r="D7105" s="453" t="s">
        <v>874</v>
      </c>
      <c r="E7105" s="375" t="s">
        <v>157</v>
      </c>
      <c r="F7105" s="136" t="s">
        <v>1597</v>
      </c>
      <c r="G7105" s="136" t="s">
        <v>48</v>
      </c>
      <c r="H7105" s="375" t="s">
        <v>12181</v>
      </c>
      <c r="I7105" s="454"/>
      <c r="J7105" s="455"/>
      <c r="K7105" s="455"/>
    </row>
    <row r="7106" ht="22.5" customHeight="1">
      <c r="A7106" s="136" t="s">
        <v>60</v>
      </c>
      <c r="B7106" s="493">
        <v>45804.0</v>
      </c>
      <c r="C7106" s="453" t="s">
        <v>26</v>
      </c>
      <c r="D7106" s="453" t="s">
        <v>15235</v>
      </c>
      <c r="E7106" s="375" t="s">
        <v>157</v>
      </c>
      <c r="F7106" s="136" t="s">
        <v>2865</v>
      </c>
      <c r="G7106" s="375" t="s">
        <v>39</v>
      </c>
      <c r="H7106" s="375" t="s">
        <v>13968</v>
      </c>
      <c r="I7106" s="454" t="s">
        <v>16285</v>
      </c>
      <c r="J7106" s="455"/>
      <c r="K7106" s="455"/>
    </row>
    <row r="7107" ht="22.5" customHeight="1">
      <c r="A7107" s="136" t="s">
        <v>60</v>
      </c>
      <c r="B7107" s="493">
        <v>45804.0</v>
      </c>
      <c r="C7107" s="453" t="s">
        <v>26</v>
      </c>
      <c r="D7107" s="453" t="s">
        <v>874</v>
      </c>
      <c r="E7107" s="375" t="s">
        <v>157</v>
      </c>
      <c r="F7107" s="136" t="s">
        <v>1599</v>
      </c>
      <c r="G7107" s="375" t="s">
        <v>921</v>
      </c>
      <c r="H7107" s="375" t="s">
        <v>13968</v>
      </c>
      <c r="I7107" s="454" t="s">
        <v>16223</v>
      </c>
      <c r="J7107" s="455"/>
      <c r="K7107" s="455"/>
    </row>
    <row r="7108" ht="22.5" customHeight="1">
      <c r="A7108" s="136" t="s">
        <v>60</v>
      </c>
      <c r="B7108" s="493">
        <v>45804.0</v>
      </c>
      <c r="C7108" s="453" t="s">
        <v>26</v>
      </c>
      <c r="D7108" s="453" t="s">
        <v>15235</v>
      </c>
      <c r="E7108" s="375" t="s">
        <v>157</v>
      </c>
      <c r="F7108" s="136" t="s">
        <v>1563</v>
      </c>
      <c r="G7108" s="375" t="s">
        <v>60</v>
      </c>
      <c r="H7108" s="375" t="s">
        <v>13968</v>
      </c>
      <c r="I7108" s="454"/>
      <c r="J7108" s="455"/>
      <c r="K7108" s="455"/>
    </row>
    <row r="7109" ht="22.5" customHeight="1">
      <c r="A7109" s="136" t="s">
        <v>60</v>
      </c>
      <c r="B7109" s="493">
        <v>45804.0</v>
      </c>
      <c r="C7109" s="453" t="s">
        <v>26</v>
      </c>
      <c r="D7109" s="453" t="s">
        <v>896</v>
      </c>
      <c r="E7109" s="375" t="s">
        <v>157</v>
      </c>
      <c r="F7109" s="136" t="s">
        <v>5536</v>
      </c>
      <c r="G7109" s="375" t="s">
        <v>929</v>
      </c>
      <c r="H7109" s="375" t="s">
        <v>12181</v>
      </c>
      <c r="I7109" s="454"/>
      <c r="J7109" s="455"/>
      <c r="K7109" s="455"/>
    </row>
    <row r="7110" ht="22.5" customHeight="1">
      <c r="A7110" s="136" t="s">
        <v>60</v>
      </c>
      <c r="B7110" s="493">
        <v>45804.0</v>
      </c>
      <c r="C7110" s="453" t="s">
        <v>26</v>
      </c>
      <c r="D7110" s="453" t="s">
        <v>896</v>
      </c>
      <c r="E7110" s="375" t="s">
        <v>158</v>
      </c>
      <c r="F7110" s="136" t="s">
        <v>1761</v>
      </c>
      <c r="G7110" s="375" t="s">
        <v>930</v>
      </c>
      <c r="H7110" s="375" t="s">
        <v>12181</v>
      </c>
      <c r="I7110" s="454" t="s">
        <v>14821</v>
      </c>
      <c r="J7110" s="455"/>
      <c r="K7110" s="455"/>
    </row>
    <row r="7111" ht="22.5" customHeight="1">
      <c r="A7111" s="136" t="s">
        <v>60</v>
      </c>
      <c r="B7111" s="493">
        <v>45804.0</v>
      </c>
      <c r="C7111" s="453" t="s">
        <v>26</v>
      </c>
      <c r="D7111" s="453" t="s">
        <v>896</v>
      </c>
      <c r="E7111" s="375" t="s">
        <v>157</v>
      </c>
      <c r="F7111" s="136" t="s">
        <v>5788</v>
      </c>
      <c r="G7111" s="375" t="s">
        <v>52</v>
      </c>
      <c r="H7111" s="375" t="s">
        <v>13968</v>
      </c>
      <c r="I7111" s="454" t="s">
        <v>16312</v>
      </c>
      <c r="J7111" s="455"/>
      <c r="K7111" s="455"/>
    </row>
    <row r="7112" ht="22.5" customHeight="1">
      <c r="A7112" s="136" t="s">
        <v>60</v>
      </c>
      <c r="B7112" s="493">
        <v>45804.0</v>
      </c>
      <c r="C7112" s="453" t="s">
        <v>26</v>
      </c>
      <c r="D7112" s="453" t="s">
        <v>902</v>
      </c>
      <c r="E7112" s="375" t="s">
        <v>157</v>
      </c>
      <c r="F7112" s="136" t="s">
        <v>1988</v>
      </c>
      <c r="G7112" s="375" t="s">
        <v>76</v>
      </c>
      <c r="H7112" s="375" t="s">
        <v>13968</v>
      </c>
      <c r="I7112" s="454">
        <v>10.0</v>
      </c>
      <c r="J7112" s="455"/>
      <c r="K7112" s="455"/>
    </row>
    <row r="7113" ht="22.5" customHeight="1">
      <c r="A7113" s="136" t="s">
        <v>60</v>
      </c>
      <c r="B7113" s="493">
        <v>45804.0</v>
      </c>
      <c r="C7113" s="453" t="s">
        <v>26</v>
      </c>
      <c r="D7113" s="453" t="s">
        <v>910</v>
      </c>
      <c r="E7113" s="375" t="s">
        <v>157</v>
      </c>
      <c r="F7113" s="136" t="s">
        <v>6794</v>
      </c>
      <c r="G7113" s="375" t="s">
        <v>942</v>
      </c>
      <c r="H7113" s="375" t="s">
        <v>13968</v>
      </c>
      <c r="I7113" s="454" t="s">
        <v>16199</v>
      </c>
      <c r="J7113" s="455"/>
      <c r="K7113" s="455"/>
    </row>
    <row r="7114" ht="22.5" customHeight="1">
      <c r="A7114" s="136" t="s">
        <v>60</v>
      </c>
      <c r="B7114" s="493">
        <v>45804.0</v>
      </c>
      <c r="C7114" s="453" t="s">
        <v>37</v>
      </c>
      <c r="D7114" s="453" t="s">
        <v>15235</v>
      </c>
      <c r="E7114" s="375" t="s">
        <v>157</v>
      </c>
      <c r="F7114" s="136" t="s">
        <v>5622</v>
      </c>
      <c r="G7114" s="375" t="s">
        <v>39</v>
      </c>
      <c r="H7114" s="375" t="s">
        <v>13968</v>
      </c>
      <c r="I7114" s="454"/>
      <c r="J7114" s="455"/>
      <c r="K7114" s="455"/>
    </row>
    <row r="7115" ht="22.5" customHeight="1">
      <c r="A7115" s="136" t="s">
        <v>60</v>
      </c>
      <c r="B7115" s="493">
        <v>45804.0</v>
      </c>
      <c r="C7115" s="453" t="s">
        <v>37</v>
      </c>
      <c r="D7115" s="453" t="s">
        <v>896</v>
      </c>
      <c r="E7115" s="375" t="s">
        <v>158</v>
      </c>
      <c r="F7115" s="136" t="s">
        <v>15301</v>
      </c>
      <c r="G7115" s="375" t="s">
        <v>929</v>
      </c>
      <c r="H7115" s="375" t="s">
        <v>13968</v>
      </c>
      <c r="I7115" s="454" t="s">
        <v>16312</v>
      </c>
      <c r="J7115" s="455"/>
      <c r="K7115" s="455"/>
    </row>
    <row r="7116" ht="22.5" customHeight="1">
      <c r="A7116" s="136" t="s">
        <v>60</v>
      </c>
      <c r="B7116" s="493">
        <v>45804.0</v>
      </c>
      <c r="C7116" s="453" t="s">
        <v>37</v>
      </c>
      <c r="D7116" s="453" t="s">
        <v>15235</v>
      </c>
      <c r="E7116" s="375" t="s">
        <v>157</v>
      </c>
      <c r="F7116" s="136" t="s">
        <v>6843</v>
      </c>
      <c r="G7116" s="375" t="s">
        <v>39</v>
      </c>
      <c r="H7116" s="375" t="s">
        <v>12181</v>
      </c>
      <c r="I7116" s="454" t="s">
        <v>16316</v>
      </c>
      <c r="J7116" s="455"/>
      <c r="K7116" s="455"/>
    </row>
    <row r="7117" ht="22.5" customHeight="1">
      <c r="A7117" s="136" t="s">
        <v>60</v>
      </c>
      <c r="B7117" s="493">
        <v>45804.0</v>
      </c>
      <c r="C7117" s="453" t="s">
        <v>37</v>
      </c>
      <c r="D7117" s="453" t="s">
        <v>15235</v>
      </c>
      <c r="E7117" s="375" t="s">
        <v>157</v>
      </c>
      <c r="F7117" s="136" t="s">
        <v>6816</v>
      </c>
      <c r="G7117" s="375" t="s">
        <v>921</v>
      </c>
      <c r="H7117" s="375" t="s">
        <v>13968</v>
      </c>
      <c r="I7117" s="454" t="s">
        <v>16122</v>
      </c>
      <c r="J7117" s="455"/>
      <c r="K7117" s="455"/>
    </row>
    <row r="7118" ht="22.5" customHeight="1">
      <c r="A7118" s="136" t="s">
        <v>60</v>
      </c>
      <c r="B7118" s="493">
        <v>45804.0</v>
      </c>
      <c r="C7118" s="453" t="s">
        <v>37</v>
      </c>
      <c r="D7118" s="453" t="s">
        <v>902</v>
      </c>
      <c r="E7118" s="375" t="s">
        <v>157</v>
      </c>
      <c r="F7118" s="136" t="s">
        <v>7084</v>
      </c>
      <c r="G7118" s="375" t="s">
        <v>936</v>
      </c>
      <c r="H7118" s="375" t="s">
        <v>13968</v>
      </c>
      <c r="I7118" s="454" t="s">
        <v>16311</v>
      </c>
      <c r="J7118" s="455"/>
      <c r="K7118" s="455"/>
    </row>
    <row r="7119" ht="22.5" customHeight="1">
      <c r="A7119" s="136" t="s">
        <v>60</v>
      </c>
      <c r="B7119" s="493">
        <v>45804.0</v>
      </c>
      <c r="C7119" s="453" t="s">
        <v>37</v>
      </c>
      <c r="D7119" s="453" t="s">
        <v>896</v>
      </c>
      <c r="E7119" s="375" t="s">
        <v>157</v>
      </c>
      <c r="F7119" s="136" t="s">
        <v>1599</v>
      </c>
      <c r="G7119" s="375" t="s">
        <v>930</v>
      </c>
      <c r="H7119" s="375" t="s">
        <v>13968</v>
      </c>
      <c r="I7119" s="454" t="s">
        <v>16312</v>
      </c>
      <c r="J7119" s="455"/>
      <c r="K7119" s="455"/>
    </row>
    <row r="7120" ht="22.5" customHeight="1">
      <c r="A7120" s="136" t="s">
        <v>60</v>
      </c>
      <c r="B7120" s="493">
        <v>45804.0</v>
      </c>
      <c r="C7120" s="453" t="s">
        <v>37</v>
      </c>
      <c r="D7120" s="453" t="s">
        <v>902</v>
      </c>
      <c r="E7120" s="375" t="s">
        <v>157</v>
      </c>
      <c r="F7120" s="136" t="s">
        <v>287</v>
      </c>
      <c r="G7120" s="375" t="s">
        <v>76</v>
      </c>
      <c r="H7120" s="375" t="s">
        <v>13968</v>
      </c>
      <c r="I7120" s="454" t="s">
        <v>16223</v>
      </c>
      <c r="J7120" s="455"/>
      <c r="K7120" s="455"/>
    </row>
    <row r="7121" ht="22.5" customHeight="1">
      <c r="A7121" s="136" t="s">
        <v>60</v>
      </c>
      <c r="B7121" s="493">
        <v>45804.0</v>
      </c>
      <c r="C7121" s="453" t="s">
        <v>41</v>
      </c>
      <c r="D7121" s="453" t="s">
        <v>874</v>
      </c>
      <c r="E7121" s="375" t="s">
        <v>157</v>
      </c>
      <c r="F7121" s="136" t="s">
        <v>6774</v>
      </c>
      <c r="G7121" s="375" t="s">
        <v>921</v>
      </c>
      <c r="H7121" s="375" t="s">
        <v>13968</v>
      </c>
      <c r="I7121" s="454" t="s">
        <v>16211</v>
      </c>
      <c r="J7121" s="455"/>
      <c r="K7121" s="455"/>
    </row>
    <row r="7122" ht="22.5" customHeight="1">
      <c r="A7122" s="136" t="s">
        <v>60</v>
      </c>
      <c r="B7122" s="493">
        <v>45804.0</v>
      </c>
      <c r="C7122" s="453" t="s">
        <v>41</v>
      </c>
      <c r="D7122" s="453" t="s">
        <v>896</v>
      </c>
      <c r="E7122" s="375" t="s">
        <v>157</v>
      </c>
      <c r="F7122" s="136" t="s">
        <v>6824</v>
      </c>
      <c r="G7122" s="375" t="s">
        <v>15328</v>
      </c>
      <c r="H7122" s="375" t="s">
        <v>13968</v>
      </c>
      <c r="I7122" s="454">
        <v>9.0</v>
      </c>
      <c r="J7122" s="455"/>
      <c r="K7122" s="455"/>
    </row>
    <row r="7123" ht="22.5" customHeight="1">
      <c r="A7123" s="136" t="s">
        <v>60</v>
      </c>
      <c r="B7123" s="493">
        <v>45804.0</v>
      </c>
      <c r="C7123" s="453" t="s">
        <v>41</v>
      </c>
      <c r="D7123" s="453" t="s">
        <v>896</v>
      </c>
      <c r="E7123" s="375" t="s">
        <v>157</v>
      </c>
      <c r="F7123" s="136" t="s">
        <v>1668</v>
      </c>
      <c r="G7123" s="375" t="s">
        <v>52</v>
      </c>
      <c r="H7123" s="375" t="s">
        <v>12181</v>
      </c>
      <c r="I7123" s="454"/>
      <c r="J7123" s="455"/>
      <c r="K7123" s="455"/>
    </row>
    <row r="7124" ht="22.5" customHeight="1">
      <c r="A7124" s="136" t="s">
        <v>60</v>
      </c>
      <c r="B7124" s="493">
        <v>45804.0</v>
      </c>
      <c r="C7124" s="453" t="s">
        <v>50</v>
      </c>
      <c r="D7124" s="453" t="s">
        <v>896</v>
      </c>
      <c r="E7124" s="375" t="s">
        <v>157</v>
      </c>
      <c r="F7124" s="136" t="s">
        <v>6232</v>
      </c>
      <c r="G7124" s="375" t="s">
        <v>52</v>
      </c>
      <c r="H7124" s="375" t="s">
        <v>13968</v>
      </c>
      <c r="I7124" s="454"/>
      <c r="J7124" s="455"/>
      <c r="K7124" s="455"/>
    </row>
    <row r="7125" ht="22.5" customHeight="1">
      <c r="A7125" s="136" t="s">
        <v>60</v>
      </c>
      <c r="B7125" s="493">
        <v>45804.0</v>
      </c>
      <c r="C7125" s="453" t="s">
        <v>50</v>
      </c>
      <c r="D7125" s="453" t="s">
        <v>15235</v>
      </c>
      <c r="E7125" s="375" t="s">
        <v>157</v>
      </c>
      <c r="F7125" s="136" t="s">
        <v>260</v>
      </c>
      <c r="G7125" s="375" t="s">
        <v>921</v>
      </c>
      <c r="H7125" s="375" t="s">
        <v>13968</v>
      </c>
      <c r="I7125" s="454"/>
      <c r="J7125" s="455"/>
      <c r="K7125" s="455"/>
    </row>
    <row r="7126" ht="22.5" customHeight="1">
      <c r="A7126" s="136" t="s">
        <v>60</v>
      </c>
      <c r="B7126" s="493">
        <v>45804.0</v>
      </c>
      <c r="C7126" s="453" t="s">
        <v>50</v>
      </c>
      <c r="D7126" s="453" t="s">
        <v>896</v>
      </c>
      <c r="E7126" s="375" t="s">
        <v>157</v>
      </c>
      <c r="F7126" s="136" t="s">
        <v>6712</v>
      </c>
      <c r="G7126" s="375" t="s">
        <v>15328</v>
      </c>
      <c r="H7126" s="375" t="s">
        <v>13968</v>
      </c>
      <c r="I7126" s="454">
        <v>10.0</v>
      </c>
      <c r="J7126" s="455"/>
      <c r="K7126" s="455"/>
    </row>
    <row r="7127" ht="22.5" customHeight="1">
      <c r="A7127" s="136" t="s">
        <v>60</v>
      </c>
      <c r="B7127" s="493">
        <v>45804.0</v>
      </c>
      <c r="C7127" s="453" t="s">
        <v>50</v>
      </c>
      <c r="D7127" s="453" t="s">
        <v>896</v>
      </c>
      <c r="E7127" s="375" t="s">
        <v>157</v>
      </c>
      <c r="F7127" s="136" t="s">
        <v>6232</v>
      </c>
      <c r="G7127" s="375" t="s">
        <v>52</v>
      </c>
      <c r="H7127" s="375" t="s">
        <v>12181</v>
      </c>
      <c r="I7127" s="454"/>
      <c r="J7127" s="455"/>
      <c r="K7127" s="455"/>
    </row>
    <row r="7128" ht="22.5" customHeight="1">
      <c r="A7128" s="136" t="s">
        <v>60</v>
      </c>
      <c r="B7128" s="493">
        <v>45804.0</v>
      </c>
      <c r="C7128" s="453" t="s">
        <v>50</v>
      </c>
      <c r="D7128" s="453" t="s">
        <v>902</v>
      </c>
      <c r="E7128" s="375" t="s">
        <v>157</v>
      </c>
      <c r="F7128" s="136" t="s">
        <v>5976</v>
      </c>
      <c r="G7128" s="375" t="s">
        <v>936</v>
      </c>
      <c r="H7128" s="375" t="s">
        <v>13968</v>
      </c>
      <c r="I7128" s="454"/>
      <c r="J7128" s="455"/>
      <c r="K7128" s="455"/>
    </row>
    <row r="7129" ht="22.5" customHeight="1">
      <c r="A7129" s="136" t="s">
        <v>60</v>
      </c>
      <c r="B7129" s="493">
        <v>45804.0</v>
      </c>
      <c r="C7129" s="453" t="s">
        <v>50</v>
      </c>
      <c r="D7129" s="453" t="s">
        <v>902</v>
      </c>
      <c r="E7129" s="375" t="s">
        <v>157</v>
      </c>
      <c r="F7129" s="136" t="s">
        <v>1521</v>
      </c>
      <c r="G7129" s="375" t="s">
        <v>942</v>
      </c>
      <c r="H7129" s="375" t="s">
        <v>13968</v>
      </c>
      <c r="I7129" s="454"/>
      <c r="J7129" s="455"/>
      <c r="K7129" s="455"/>
    </row>
    <row r="7130" ht="22.5" customHeight="1">
      <c r="A7130" s="136" t="s">
        <v>60</v>
      </c>
      <c r="B7130" s="493">
        <v>45804.0</v>
      </c>
      <c r="C7130" s="453" t="s">
        <v>55</v>
      </c>
      <c r="D7130" s="453" t="s">
        <v>15235</v>
      </c>
      <c r="E7130" s="375" t="s">
        <v>157</v>
      </c>
      <c r="F7130" s="136" t="s">
        <v>6688</v>
      </c>
      <c r="G7130" s="375" t="s">
        <v>921</v>
      </c>
      <c r="H7130" s="375" t="s">
        <v>12181</v>
      </c>
      <c r="I7130" s="454" t="s">
        <v>8617</v>
      </c>
      <c r="J7130" s="455"/>
      <c r="K7130" s="455"/>
    </row>
    <row r="7131" ht="22.5" customHeight="1">
      <c r="A7131" s="136" t="s">
        <v>60</v>
      </c>
      <c r="B7131" s="493">
        <v>45804.0</v>
      </c>
      <c r="C7131" s="453" t="s">
        <v>55</v>
      </c>
      <c r="D7131" s="453" t="s">
        <v>896</v>
      </c>
      <c r="E7131" s="375" t="s">
        <v>157</v>
      </c>
      <c r="F7131" s="136" t="s">
        <v>6546</v>
      </c>
      <c r="G7131" s="375" t="s">
        <v>15328</v>
      </c>
      <c r="H7131" s="375" t="s">
        <v>12181</v>
      </c>
      <c r="I7131" s="454" t="s">
        <v>14821</v>
      </c>
      <c r="J7131" s="455"/>
      <c r="K7131" s="455"/>
    </row>
    <row r="7132" ht="22.5" customHeight="1">
      <c r="A7132" s="136" t="s">
        <v>60</v>
      </c>
      <c r="B7132" s="493">
        <v>45804.0</v>
      </c>
      <c r="C7132" s="453" t="s">
        <v>55</v>
      </c>
      <c r="D7132" s="453" t="s">
        <v>896</v>
      </c>
      <c r="E7132" s="375" t="s">
        <v>158</v>
      </c>
      <c r="F7132" s="136" t="s">
        <v>1085</v>
      </c>
      <c r="G7132" s="375" t="s">
        <v>52</v>
      </c>
      <c r="H7132" s="375" t="s">
        <v>13968</v>
      </c>
      <c r="I7132" s="454"/>
      <c r="J7132" s="455"/>
      <c r="K7132" s="455"/>
    </row>
    <row r="7133" ht="22.5" customHeight="1">
      <c r="A7133" s="136" t="s">
        <v>60</v>
      </c>
      <c r="B7133" s="493">
        <v>45804.0</v>
      </c>
      <c r="C7133" s="453" t="s">
        <v>55</v>
      </c>
      <c r="D7133" s="453" t="s">
        <v>902</v>
      </c>
      <c r="E7133" s="375" t="s">
        <v>157</v>
      </c>
      <c r="F7133" s="136" t="s">
        <v>6640</v>
      </c>
      <c r="G7133" s="375" t="s">
        <v>936</v>
      </c>
      <c r="H7133" s="375" t="s">
        <v>13968</v>
      </c>
      <c r="I7133" s="454" t="s">
        <v>15199</v>
      </c>
      <c r="J7133" s="455"/>
      <c r="K7133" s="455"/>
    </row>
    <row r="7134" ht="22.5" customHeight="1">
      <c r="A7134" s="136" t="s">
        <v>15469</v>
      </c>
      <c r="B7134" s="493">
        <v>45805.0</v>
      </c>
      <c r="C7134" s="453" t="s">
        <v>1001</v>
      </c>
      <c r="D7134" s="453" t="s">
        <v>15235</v>
      </c>
      <c r="E7134" s="375" t="s">
        <v>157</v>
      </c>
      <c r="F7134" s="136" t="s">
        <v>436</v>
      </c>
      <c r="G7134" s="375" t="s">
        <v>39</v>
      </c>
      <c r="H7134" s="375" t="s">
        <v>13968</v>
      </c>
      <c r="I7134" s="454"/>
      <c r="J7134" s="455"/>
      <c r="K7134" s="455"/>
    </row>
    <row r="7135" ht="22.5" customHeight="1">
      <c r="A7135" s="136" t="s">
        <v>15469</v>
      </c>
      <c r="B7135" s="493">
        <v>45805.0</v>
      </c>
      <c r="C7135" s="453" t="s">
        <v>1001</v>
      </c>
      <c r="D7135" s="453" t="s">
        <v>896</v>
      </c>
      <c r="E7135" s="375" t="s">
        <v>158</v>
      </c>
      <c r="F7135" s="136" t="s">
        <v>4082</v>
      </c>
      <c r="G7135" s="375" t="s">
        <v>929</v>
      </c>
      <c r="H7135" s="375" t="s">
        <v>13968</v>
      </c>
      <c r="I7135" s="454"/>
      <c r="J7135" s="455"/>
      <c r="K7135" s="455"/>
    </row>
    <row r="7136" ht="22.5" customHeight="1">
      <c r="A7136" s="136" t="s">
        <v>15469</v>
      </c>
      <c r="B7136" s="493">
        <v>45805.0</v>
      </c>
      <c r="C7136" s="453" t="s">
        <v>1001</v>
      </c>
      <c r="D7136" s="453" t="s">
        <v>896</v>
      </c>
      <c r="E7136" s="375" t="s">
        <v>157</v>
      </c>
      <c r="F7136" s="136" t="s">
        <v>7477</v>
      </c>
      <c r="G7136" s="375" t="s">
        <v>930</v>
      </c>
      <c r="H7136" s="375" t="s">
        <v>13968</v>
      </c>
      <c r="I7136" s="454"/>
      <c r="J7136" s="455"/>
      <c r="K7136" s="455"/>
    </row>
    <row r="7137" ht="22.5" customHeight="1">
      <c r="A7137" s="136" t="s">
        <v>15469</v>
      </c>
      <c r="B7137" s="493">
        <v>45805.0</v>
      </c>
      <c r="C7137" s="453" t="s">
        <v>5</v>
      </c>
      <c r="D7137" s="453" t="s">
        <v>15235</v>
      </c>
      <c r="E7137" s="375" t="s">
        <v>157</v>
      </c>
      <c r="F7137" s="136" t="s">
        <v>1858</v>
      </c>
      <c r="G7137" s="375" t="s">
        <v>39</v>
      </c>
      <c r="H7137" s="375" t="s">
        <v>13968</v>
      </c>
      <c r="I7137" s="454" t="s">
        <v>16311</v>
      </c>
      <c r="J7137" s="455"/>
      <c r="K7137" s="455"/>
    </row>
    <row r="7138" ht="22.5" customHeight="1">
      <c r="A7138" s="136" t="s">
        <v>15469</v>
      </c>
      <c r="B7138" s="493">
        <v>45805.0</v>
      </c>
      <c r="C7138" s="453" t="s">
        <v>5</v>
      </c>
      <c r="D7138" s="453" t="s">
        <v>896</v>
      </c>
      <c r="E7138" s="375" t="s">
        <v>157</v>
      </c>
      <c r="F7138" s="136" t="s">
        <v>320</v>
      </c>
      <c r="G7138" s="375" t="s">
        <v>930</v>
      </c>
      <c r="H7138" s="375" t="s">
        <v>13968</v>
      </c>
      <c r="I7138" s="454" t="s">
        <v>16311</v>
      </c>
      <c r="J7138" s="455"/>
      <c r="K7138" s="455"/>
    </row>
    <row r="7139" ht="22.5" customHeight="1">
      <c r="A7139" s="136" t="s">
        <v>15469</v>
      </c>
      <c r="B7139" s="493">
        <v>45805.0</v>
      </c>
      <c r="C7139" s="453" t="s">
        <v>5</v>
      </c>
      <c r="D7139" s="453" t="s">
        <v>902</v>
      </c>
      <c r="E7139" s="375" t="s">
        <v>157</v>
      </c>
      <c r="F7139" s="136" t="s">
        <v>5876</v>
      </c>
      <c r="G7139" s="375" t="s">
        <v>76</v>
      </c>
      <c r="H7139" s="375" t="s">
        <v>13968</v>
      </c>
      <c r="I7139" s="454" t="s">
        <v>16317</v>
      </c>
      <c r="J7139" s="455"/>
      <c r="K7139" s="455"/>
    </row>
    <row r="7140" ht="22.5" customHeight="1">
      <c r="A7140" s="136" t="s">
        <v>15469</v>
      </c>
      <c r="B7140" s="493">
        <v>45805.0</v>
      </c>
      <c r="C7140" s="453" t="s">
        <v>5</v>
      </c>
      <c r="D7140" s="453" t="s">
        <v>910</v>
      </c>
      <c r="E7140" s="375" t="s">
        <v>157</v>
      </c>
      <c r="F7140" s="136" t="s">
        <v>6794</v>
      </c>
      <c r="G7140" s="375" t="s">
        <v>942</v>
      </c>
      <c r="H7140" s="375" t="s">
        <v>13968</v>
      </c>
      <c r="I7140" s="454" t="s">
        <v>15199</v>
      </c>
      <c r="J7140" s="455"/>
      <c r="K7140" s="455"/>
    </row>
    <row r="7141" ht="22.5" customHeight="1">
      <c r="A7141" s="136" t="s">
        <v>15469</v>
      </c>
      <c r="B7141" s="493">
        <v>45805.0</v>
      </c>
      <c r="C7141" s="453" t="s">
        <v>13</v>
      </c>
      <c r="D7141" s="453" t="s">
        <v>15235</v>
      </c>
      <c r="E7141" s="375" t="s">
        <v>157</v>
      </c>
      <c r="F7141" s="136" t="s">
        <v>6843</v>
      </c>
      <c r="G7141" s="375" t="s">
        <v>39</v>
      </c>
      <c r="H7141" s="375" t="s">
        <v>13968</v>
      </c>
      <c r="I7141" s="454" t="s">
        <v>16285</v>
      </c>
      <c r="J7141" s="455"/>
      <c r="K7141" s="455"/>
    </row>
    <row r="7142" ht="22.5" customHeight="1">
      <c r="A7142" s="136" t="s">
        <v>15469</v>
      </c>
      <c r="B7142" s="493">
        <v>45805.0</v>
      </c>
      <c r="C7142" s="453" t="s">
        <v>13</v>
      </c>
      <c r="D7142" s="453" t="s">
        <v>874</v>
      </c>
      <c r="E7142" s="375" t="s">
        <v>157</v>
      </c>
      <c r="F7142" s="136" t="s">
        <v>6409</v>
      </c>
      <c r="G7142" s="375" t="s">
        <v>35</v>
      </c>
      <c r="H7142" s="375" t="s">
        <v>12181</v>
      </c>
      <c r="I7142" s="454" t="s">
        <v>14821</v>
      </c>
      <c r="J7142" s="455"/>
      <c r="K7142" s="455"/>
    </row>
    <row r="7143" ht="22.5" customHeight="1">
      <c r="A7143" s="136" t="s">
        <v>15469</v>
      </c>
      <c r="B7143" s="493">
        <v>45805.0</v>
      </c>
      <c r="C7143" s="453" t="s">
        <v>13</v>
      </c>
      <c r="D7143" s="453" t="s">
        <v>874</v>
      </c>
      <c r="E7143" s="375" t="s">
        <v>157</v>
      </c>
      <c r="F7143" s="136" t="s">
        <v>384</v>
      </c>
      <c r="G7143" s="136" t="s">
        <v>60</v>
      </c>
      <c r="H7143" s="375" t="s">
        <v>13968</v>
      </c>
      <c r="I7143" s="454" t="s">
        <v>16311</v>
      </c>
      <c r="J7143" s="455"/>
      <c r="K7143" s="455"/>
    </row>
    <row r="7144" ht="22.5" customHeight="1">
      <c r="A7144" s="136" t="s">
        <v>15469</v>
      </c>
      <c r="B7144" s="493">
        <v>45805.0</v>
      </c>
      <c r="C7144" s="453" t="s">
        <v>13</v>
      </c>
      <c r="D7144" s="453" t="s">
        <v>896</v>
      </c>
      <c r="E7144" s="375" t="s">
        <v>157</v>
      </c>
      <c r="F7144" s="136" t="s">
        <v>2865</v>
      </c>
      <c r="G7144" s="375" t="s">
        <v>929</v>
      </c>
      <c r="H7144" s="375" t="s">
        <v>13968</v>
      </c>
      <c r="I7144" s="454" t="s">
        <v>16223</v>
      </c>
      <c r="J7144" s="455"/>
      <c r="K7144" s="455"/>
    </row>
    <row r="7145" ht="22.5" customHeight="1">
      <c r="A7145" s="136" t="s">
        <v>15469</v>
      </c>
      <c r="B7145" s="493">
        <v>45805.0</v>
      </c>
      <c r="C7145" s="453" t="s">
        <v>13</v>
      </c>
      <c r="D7145" s="453" t="s">
        <v>896</v>
      </c>
      <c r="E7145" s="375" t="s">
        <v>157</v>
      </c>
      <c r="F7145" s="136" t="s">
        <v>6931</v>
      </c>
      <c r="G7145" s="375" t="s">
        <v>930</v>
      </c>
      <c r="H7145" s="375" t="s">
        <v>13968</v>
      </c>
      <c r="I7145" s="454" t="s">
        <v>16122</v>
      </c>
      <c r="J7145" s="455"/>
      <c r="K7145" s="455"/>
    </row>
    <row r="7146" ht="22.5" customHeight="1">
      <c r="A7146" s="136" t="s">
        <v>15469</v>
      </c>
      <c r="B7146" s="493">
        <v>45805.0</v>
      </c>
      <c r="C7146" s="453" t="s">
        <v>13</v>
      </c>
      <c r="D7146" s="453" t="s">
        <v>902</v>
      </c>
      <c r="E7146" s="375" t="s">
        <v>157</v>
      </c>
      <c r="F7146" s="136" t="s">
        <v>6830</v>
      </c>
      <c r="G7146" s="375" t="s">
        <v>76</v>
      </c>
      <c r="H7146" s="375" t="s">
        <v>13968</v>
      </c>
      <c r="I7146" s="454"/>
      <c r="J7146" s="455"/>
      <c r="K7146" s="455"/>
    </row>
    <row r="7147" ht="22.5" customHeight="1">
      <c r="A7147" s="136" t="s">
        <v>15469</v>
      </c>
      <c r="B7147" s="493">
        <v>45805.0</v>
      </c>
      <c r="C7147" s="453" t="s">
        <v>13</v>
      </c>
      <c r="D7147" s="453" t="s">
        <v>902</v>
      </c>
      <c r="E7147" s="375" t="s">
        <v>157</v>
      </c>
      <c r="F7147" s="136" t="s">
        <v>1562</v>
      </c>
      <c r="G7147" s="375" t="s">
        <v>942</v>
      </c>
      <c r="H7147" s="375" t="s">
        <v>13968</v>
      </c>
      <c r="I7147" s="454" t="s">
        <v>16318</v>
      </c>
      <c r="J7147" s="455"/>
      <c r="K7147" s="455"/>
    </row>
    <row r="7148" ht="22.5" customHeight="1">
      <c r="A7148" s="136" t="s">
        <v>15469</v>
      </c>
      <c r="B7148" s="493">
        <v>45805.0</v>
      </c>
      <c r="C7148" s="453" t="s">
        <v>19</v>
      </c>
      <c r="D7148" s="453" t="s">
        <v>874</v>
      </c>
      <c r="E7148" s="375" t="s">
        <v>157</v>
      </c>
      <c r="F7148" s="136" t="s">
        <v>354</v>
      </c>
      <c r="G7148" s="375" t="s">
        <v>35</v>
      </c>
      <c r="H7148" s="375" t="s">
        <v>13968</v>
      </c>
      <c r="I7148" s="454" t="s">
        <v>16203</v>
      </c>
      <c r="J7148" s="455"/>
      <c r="K7148" s="455"/>
    </row>
    <row r="7149" ht="22.5" customHeight="1">
      <c r="A7149" s="136" t="s">
        <v>15469</v>
      </c>
      <c r="B7149" s="493">
        <v>45805.0</v>
      </c>
      <c r="C7149" s="453" t="s">
        <v>19</v>
      </c>
      <c r="D7149" s="453" t="s">
        <v>874</v>
      </c>
      <c r="E7149" s="375" t="s">
        <v>157</v>
      </c>
      <c r="F7149" s="136" t="s">
        <v>1597</v>
      </c>
      <c r="G7149" s="375" t="s">
        <v>48</v>
      </c>
      <c r="H7149" s="375" t="s">
        <v>12181</v>
      </c>
      <c r="I7149" s="454" t="s">
        <v>14821</v>
      </c>
      <c r="J7149" s="455"/>
      <c r="K7149" s="455"/>
    </row>
    <row r="7150" ht="22.5" customHeight="1">
      <c r="A7150" s="136" t="s">
        <v>15469</v>
      </c>
      <c r="B7150" s="493">
        <v>45805.0</v>
      </c>
      <c r="C7150" s="453" t="s">
        <v>26</v>
      </c>
      <c r="D7150" s="453" t="s">
        <v>15235</v>
      </c>
      <c r="E7150" s="375" t="s">
        <v>157</v>
      </c>
      <c r="F7150" s="136" t="s">
        <v>5622</v>
      </c>
      <c r="G7150" s="375" t="s">
        <v>16292</v>
      </c>
      <c r="H7150" s="375" t="s">
        <v>13968</v>
      </c>
      <c r="I7150" s="454" t="s">
        <v>16066</v>
      </c>
      <c r="J7150" s="455"/>
      <c r="K7150" s="455"/>
    </row>
    <row r="7151" ht="22.5" customHeight="1">
      <c r="A7151" s="136" t="s">
        <v>15469</v>
      </c>
      <c r="B7151" s="493">
        <v>45805.0</v>
      </c>
      <c r="C7151" s="453" t="s">
        <v>26</v>
      </c>
      <c r="D7151" s="453" t="s">
        <v>15235</v>
      </c>
      <c r="E7151" s="375" t="s">
        <v>157</v>
      </c>
      <c r="F7151" s="136" t="s">
        <v>6311</v>
      </c>
      <c r="G7151" s="375" t="s">
        <v>921</v>
      </c>
      <c r="H7151" s="375" t="s">
        <v>13968</v>
      </c>
      <c r="I7151" s="454"/>
      <c r="J7151" s="455"/>
      <c r="K7151" s="455"/>
    </row>
    <row r="7152" ht="22.5" customHeight="1">
      <c r="A7152" s="136" t="s">
        <v>15469</v>
      </c>
      <c r="B7152" s="493">
        <v>45805.0</v>
      </c>
      <c r="C7152" s="453" t="s">
        <v>26</v>
      </c>
      <c r="D7152" s="453" t="s">
        <v>896</v>
      </c>
      <c r="E7152" s="375" t="s">
        <v>158</v>
      </c>
      <c r="F7152" s="136" t="s">
        <v>15301</v>
      </c>
      <c r="G7152" s="375" t="s">
        <v>929</v>
      </c>
      <c r="H7152" s="375" t="s">
        <v>13968</v>
      </c>
      <c r="I7152" s="454"/>
      <c r="J7152" s="455"/>
      <c r="K7152" s="455"/>
    </row>
    <row r="7153" ht="22.5" customHeight="1">
      <c r="A7153" s="136" t="s">
        <v>15469</v>
      </c>
      <c r="B7153" s="493">
        <v>45805.0</v>
      </c>
      <c r="C7153" s="453" t="s">
        <v>26</v>
      </c>
      <c r="D7153" s="453" t="s">
        <v>896</v>
      </c>
      <c r="E7153" s="375" t="s">
        <v>157</v>
      </c>
      <c r="F7153" s="136" t="s">
        <v>1988</v>
      </c>
      <c r="G7153" s="375" t="s">
        <v>930</v>
      </c>
      <c r="H7153" s="375" t="s">
        <v>13968</v>
      </c>
      <c r="I7153" s="454"/>
      <c r="J7153" s="455"/>
      <c r="K7153" s="455"/>
    </row>
    <row r="7154" ht="22.5" customHeight="1">
      <c r="A7154" s="136" t="s">
        <v>15469</v>
      </c>
      <c r="B7154" s="493">
        <v>45805.0</v>
      </c>
      <c r="C7154" s="453" t="s">
        <v>26</v>
      </c>
      <c r="D7154" s="453" t="s">
        <v>896</v>
      </c>
      <c r="E7154" s="375" t="s">
        <v>157</v>
      </c>
      <c r="F7154" s="136" t="s">
        <v>6958</v>
      </c>
      <c r="G7154" s="375" t="s">
        <v>52</v>
      </c>
      <c r="H7154" s="375" t="s">
        <v>13968</v>
      </c>
      <c r="I7154" s="454"/>
      <c r="J7154" s="455"/>
      <c r="K7154" s="455"/>
    </row>
    <row r="7155" ht="22.5" customHeight="1">
      <c r="A7155" s="136" t="s">
        <v>15469</v>
      </c>
      <c r="B7155" s="493">
        <v>45805.0</v>
      </c>
      <c r="C7155" s="453" t="s">
        <v>26</v>
      </c>
      <c r="D7155" s="453" t="s">
        <v>896</v>
      </c>
      <c r="E7155" s="375" t="s">
        <v>157</v>
      </c>
      <c r="F7155" s="136" t="s">
        <v>5347</v>
      </c>
      <c r="G7155" s="375" t="s">
        <v>15328</v>
      </c>
      <c r="H7155" s="375" t="s">
        <v>12181</v>
      </c>
      <c r="I7155" s="454"/>
      <c r="J7155" s="455"/>
      <c r="K7155" s="455"/>
    </row>
    <row r="7156" ht="22.5" customHeight="1">
      <c r="A7156" s="136" t="s">
        <v>15469</v>
      </c>
      <c r="B7156" s="493">
        <v>45805.0</v>
      </c>
      <c r="C7156" s="453" t="s">
        <v>26</v>
      </c>
      <c r="D7156" s="453" t="s">
        <v>902</v>
      </c>
      <c r="E7156" s="375" t="s">
        <v>157</v>
      </c>
      <c r="F7156" s="136" t="s">
        <v>2581</v>
      </c>
      <c r="G7156" s="375" t="s">
        <v>936</v>
      </c>
      <c r="H7156" s="375" t="s">
        <v>13968</v>
      </c>
      <c r="I7156" s="454"/>
      <c r="J7156" s="455"/>
      <c r="K7156" s="455"/>
    </row>
    <row r="7157" ht="22.5" customHeight="1">
      <c r="A7157" s="136" t="s">
        <v>15469</v>
      </c>
      <c r="B7157" s="493">
        <v>45805.0</v>
      </c>
      <c r="C7157" s="453" t="s">
        <v>26</v>
      </c>
      <c r="D7157" s="453" t="s">
        <v>902</v>
      </c>
      <c r="E7157" s="375" t="s">
        <v>157</v>
      </c>
      <c r="F7157" s="136" t="s">
        <v>5788</v>
      </c>
      <c r="G7157" s="375" t="s">
        <v>76</v>
      </c>
      <c r="H7157" s="375" t="s">
        <v>13968</v>
      </c>
      <c r="I7157" s="454" t="s">
        <v>16199</v>
      </c>
      <c r="J7157" s="455"/>
      <c r="K7157" s="455"/>
    </row>
    <row r="7158" ht="22.5" customHeight="1">
      <c r="A7158" s="136" t="s">
        <v>15469</v>
      </c>
      <c r="B7158" s="493">
        <v>45805.0</v>
      </c>
      <c r="C7158" s="453" t="s">
        <v>37</v>
      </c>
      <c r="D7158" s="453" t="s">
        <v>15235</v>
      </c>
      <c r="E7158" s="375" t="s">
        <v>157</v>
      </c>
      <c r="F7158" s="136" t="s">
        <v>7084</v>
      </c>
      <c r="G7158" s="375" t="s">
        <v>39</v>
      </c>
      <c r="H7158" s="375" t="s">
        <v>13968</v>
      </c>
      <c r="I7158" s="454"/>
      <c r="J7158" s="455"/>
      <c r="K7158" s="455"/>
    </row>
    <row r="7159" ht="22.5" customHeight="1">
      <c r="A7159" s="136" t="s">
        <v>15469</v>
      </c>
      <c r="B7159" s="493">
        <v>45805.0</v>
      </c>
      <c r="C7159" s="453" t="s">
        <v>37</v>
      </c>
      <c r="D7159" s="453" t="s">
        <v>15235</v>
      </c>
      <c r="E7159" s="375" t="s">
        <v>157</v>
      </c>
      <c r="F7159" s="136" t="s">
        <v>6037</v>
      </c>
      <c r="G7159" s="375" t="s">
        <v>921</v>
      </c>
      <c r="H7159" s="375" t="s">
        <v>13968</v>
      </c>
      <c r="I7159" s="454"/>
      <c r="J7159" s="455"/>
      <c r="K7159" s="455"/>
    </row>
    <row r="7160" ht="22.5" customHeight="1">
      <c r="A7160" s="136" t="s">
        <v>15469</v>
      </c>
      <c r="B7160" s="493">
        <v>45805.0</v>
      </c>
      <c r="C7160" s="453" t="s">
        <v>37</v>
      </c>
      <c r="D7160" s="453" t="s">
        <v>896</v>
      </c>
      <c r="E7160" s="375" t="s">
        <v>157</v>
      </c>
      <c r="F7160" s="136" t="s">
        <v>5536</v>
      </c>
      <c r="G7160" s="375" t="s">
        <v>929</v>
      </c>
      <c r="H7160" s="375" t="s">
        <v>13968</v>
      </c>
      <c r="I7160" s="454"/>
      <c r="J7160" s="455"/>
      <c r="K7160" s="455"/>
    </row>
    <row r="7161" ht="22.5" customHeight="1">
      <c r="A7161" s="136" t="s">
        <v>15469</v>
      </c>
      <c r="B7161" s="493">
        <v>45805.0</v>
      </c>
      <c r="C7161" s="453" t="s">
        <v>37</v>
      </c>
      <c r="D7161" s="453" t="s">
        <v>896</v>
      </c>
      <c r="E7161" s="375" t="s">
        <v>157</v>
      </c>
      <c r="F7161" s="136" t="s">
        <v>6055</v>
      </c>
      <c r="G7161" s="375" t="s">
        <v>930</v>
      </c>
      <c r="H7161" s="375" t="s">
        <v>13968</v>
      </c>
      <c r="I7161" s="454"/>
      <c r="J7161" s="455"/>
      <c r="K7161" s="455"/>
    </row>
    <row r="7162" ht="22.5" customHeight="1">
      <c r="A7162" s="136" t="s">
        <v>15469</v>
      </c>
      <c r="B7162" s="493">
        <v>45805.0</v>
      </c>
      <c r="C7162" s="453" t="s">
        <v>37</v>
      </c>
      <c r="D7162" s="453" t="s">
        <v>896</v>
      </c>
      <c r="E7162" s="375" t="s">
        <v>157</v>
      </c>
      <c r="F7162" s="136" t="s">
        <v>1512</v>
      </c>
      <c r="G7162" s="375" t="s">
        <v>52</v>
      </c>
      <c r="H7162" s="375" t="s">
        <v>13968</v>
      </c>
      <c r="I7162" s="454">
        <v>10.0</v>
      </c>
      <c r="J7162" s="455"/>
      <c r="K7162" s="455"/>
    </row>
    <row r="7163" ht="22.5" customHeight="1">
      <c r="A7163" s="136" t="s">
        <v>15469</v>
      </c>
      <c r="B7163" s="493">
        <v>45805.0</v>
      </c>
      <c r="C7163" s="453" t="s">
        <v>37</v>
      </c>
      <c r="D7163" s="453" t="s">
        <v>902</v>
      </c>
      <c r="E7163" s="375" t="s">
        <v>157</v>
      </c>
      <c r="F7163" s="136" t="s">
        <v>6108</v>
      </c>
      <c r="G7163" s="375" t="s">
        <v>936</v>
      </c>
      <c r="H7163" s="375" t="s">
        <v>12181</v>
      </c>
      <c r="I7163" s="454"/>
      <c r="J7163" s="455"/>
      <c r="K7163" s="455"/>
    </row>
    <row r="7164" ht="22.5" customHeight="1">
      <c r="A7164" s="136" t="s">
        <v>15469</v>
      </c>
      <c r="B7164" s="493">
        <v>45805.0</v>
      </c>
      <c r="C7164" s="453" t="s">
        <v>37</v>
      </c>
      <c r="D7164" s="453" t="s">
        <v>902</v>
      </c>
      <c r="E7164" s="375" t="s">
        <v>157</v>
      </c>
      <c r="F7164" s="136" t="s">
        <v>287</v>
      </c>
      <c r="G7164" s="375" t="s">
        <v>76</v>
      </c>
      <c r="H7164" s="375" t="s">
        <v>13968</v>
      </c>
      <c r="I7164" s="454"/>
      <c r="J7164" s="455"/>
      <c r="K7164" s="455"/>
    </row>
    <row r="7165" ht="22.5" customHeight="1">
      <c r="A7165" s="136" t="s">
        <v>15469</v>
      </c>
      <c r="B7165" s="493">
        <v>45805.0</v>
      </c>
      <c r="C7165" s="453" t="s">
        <v>37</v>
      </c>
      <c r="D7165" s="453" t="s">
        <v>896</v>
      </c>
      <c r="E7165" s="375" t="s">
        <v>157</v>
      </c>
      <c r="F7165" s="136" t="s">
        <v>4827</v>
      </c>
      <c r="G7165" s="375" t="s">
        <v>15328</v>
      </c>
      <c r="H7165" s="375" t="s">
        <v>13968</v>
      </c>
      <c r="I7165" s="454"/>
      <c r="J7165" s="455"/>
      <c r="K7165" s="455"/>
    </row>
    <row r="7166" ht="22.5" customHeight="1">
      <c r="A7166" s="136" t="s">
        <v>15469</v>
      </c>
      <c r="B7166" s="493">
        <v>45805.0</v>
      </c>
      <c r="C7166" s="453" t="s">
        <v>41</v>
      </c>
      <c r="D7166" s="453" t="s">
        <v>15235</v>
      </c>
      <c r="E7166" s="375" t="s">
        <v>157</v>
      </c>
      <c r="F7166" s="136" t="s">
        <v>1304</v>
      </c>
      <c r="G7166" s="375" t="s">
        <v>921</v>
      </c>
      <c r="H7166" s="375" t="s">
        <v>13968</v>
      </c>
      <c r="I7166" s="454"/>
      <c r="J7166" s="455"/>
      <c r="K7166" s="455"/>
    </row>
    <row r="7167" ht="22.5" customHeight="1">
      <c r="A7167" s="136" t="s">
        <v>15469</v>
      </c>
      <c r="B7167" s="493">
        <v>45805.0</v>
      </c>
      <c r="C7167" s="453" t="s">
        <v>41</v>
      </c>
      <c r="D7167" s="453" t="s">
        <v>15235</v>
      </c>
      <c r="E7167" s="375" t="s">
        <v>157</v>
      </c>
      <c r="F7167" s="136" t="s">
        <v>6764</v>
      </c>
      <c r="G7167" s="375" t="s">
        <v>60</v>
      </c>
      <c r="H7167" s="375" t="s">
        <v>13968</v>
      </c>
      <c r="I7167" s="454" t="s">
        <v>16203</v>
      </c>
      <c r="J7167" s="455"/>
      <c r="K7167" s="455"/>
    </row>
    <row r="7168" ht="22.5" customHeight="1">
      <c r="A7168" s="136" t="s">
        <v>15469</v>
      </c>
      <c r="B7168" s="493">
        <v>45805.0</v>
      </c>
      <c r="C7168" s="453" t="s">
        <v>41</v>
      </c>
      <c r="D7168" s="453" t="s">
        <v>896</v>
      </c>
      <c r="E7168" s="375" t="s">
        <v>157</v>
      </c>
      <c r="F7168" s="136" t="s">
        <v>4477</v>
      </c>
      <c r="G7168" s="375" t="s">
        <v>15328</v>
      </c>
      <c r="H7168" s="375" t="s">
        <v>13968</v>
      </c>
      <c r="I7168" s="454"/>
      <c r="J7168" s="455"/>
      <c r="K7168" s="455"/>
    </row>
    <row r="7169" ht="22.5" customHeight="1">
      <c r="A7169" s="136" t="s">
        <v>15469</v>
      </c>
      <c r="B7169" s="493">
        <v>45805.0</v>
      </c>
      <c r="C7169" s="453" t="s">
        <v>41</v>
      </c>
      <c r="D7169" s="453" t="s">
        <v>896</v>
      </c>
      <c r="E7169" s="375" t="s">
        <v>157</v>
      </c>
      <c r="F7169" s="136" t="s">
        <v>2496</v>
      </c>
      <c r="G7169" s="375" t="s">
        <v>52</v>
      </c>
      <c r="H7169" s="375" t="s">
        <v>13968</v>
      </c>
      <c r="I7169" s="454" t="s">
        <v>16311</v>
      </c>
      <c r="J7169" s="455"/>
      <c r="K7169" s="455"/>
    </row>
    <row r="7170" ht="22.5" customHeight="1">
      <c r="A7170" s="136" t="s">
        <v>15469</v>
      </c>
      <c r="B7170" s="493">
        <v>45805.0</v>
      </c>
      <c r="C7170" s="453" t="s">
        <v>45</v>
      </c>
      <c r="D7170" s="453" t="s">
        <v>874</v>
      </c>
      <c r="E7170" s="375" t="s">
        <v>157</v>
      </c>
      <c r="F7170" s="136" t="s">
        <v>6542</v>
      </c>
      <c r="G7170" s="375" t="s">
        <v>60</v>
      </c>
      <c r="H7170" s="375" t="s">
        <v>13968</v>
      </c>
      <c r="I7170" s="454" t="s">
        <v>15199</v>
      </c>
      <c r="J7170" s="455"/>
      <c r="K7170" s="455"/>
    </row>
    <row r="7171" ht="22.5" customHeight="1">
      <c r="A7171" s="136" t="s">
        <v>48</v>
      </c>
      <c r="B7171" s="493">
        <v>45805.0</v>
      </c>
      <c r="C7171" s="453" t="s">
        <v>50</v>
      </c>
      <c r="D7171" s="453" t="s">
        <v>15235</v>
      </c>
      <c r="E7171" s="375" t="s">
        <v>158</v>
      </c>
      <c r="F7171" s="136" t="s">
        <v>237</v>
      </c>
      <c r="G7171" s="375" t="s">
        <v>921</v>
      </c>
      <c r="H7171" s="375" t="s">
        <v>12181</v>
      </c>
      <c r="I7171" s="454"/>
      <c r="J7171" s="455"/>
      <c r="K7171" s="455"/>
    </row>
    <row r="7172" ht="22.5" customHeight="1">
      <c r="A7172" s="136" t="s">
        <v>48</v>
      </c>
      <c r="B7172" s="493">
        <v>45805.0</v>
      </c>
      <c r="C7172" s="453" t="s">
        <v>50</v>
      </c>
      <c r="D7172" s="453" t="s">
        <v>896</v>
      </c>
      <c r="E7172" s="375" t="s">
        <v>157</v>
      </c>
      <c r="F7172" s="136" t="s">
        <v>7879</v>
      </c>
      <c r="G7172" s="375" t="s">
        <v>15328</v>
      </c>
      <c r="H7172" s="375" t="s">
        <v>13968</v>
      </c>
      <c r="I7172" s="454"/>
      <c r="J7172" s="455"/>
      <c r="K7172" s="455"/>
    </row>
    <row r="7173" ht="22.5" customHeight="1">
      <c r="A7173" s="136" t="s">
        <v>48</v>
      </c>
      <c r="B7173" s="493">
        <v>45805.0</v>
      </c>
      <c r="C7173" s="453" t="s">
        <v>50</v>
      </c>
      <c r="D7173" s="453" t="s">
        <v>896</v>
      </c>
      <c r="E7173" s="375" t="s">
        <v>158</v>
      </c>
      <c r="F7173" s="136" t="s">
        <v>933</v>
      </c>
      <c r="G7173" s="375" t="s">
        <v>52</v>
      </c>
      <c r="H7173" s="375" t="s">
        <v>12181</v>
      </c>
      <c r="I7173" s="454"/>
      <c r="J7173" s="455"/>
      <c r="K7173" s="455"/>
    </row>
    <row r="7174" ht="22.5" customHeight="1">
      <c r="A7174" s="136" t="s">
        <v>48</v>
      </c>
      <c r="B7174" s="493">
        <v>45805.0</v>
      </c>
      <c r="C7174" s="453" t="s">
        <v>50</v>
      </c>
      <c r="D7174" s="453" t="s">
        <v>902</v>
      </c>
      <c r="E7174" s="375" t="s">
        <v>157</v>
      </c>
      <c r="F7174" s="136" t="s">
        <v>260</v>
      </c>
      <c r="G7174" s="375" t="s">
        <v>936</v>
      </c>
      <c r="H7174" s="375" t="s">
        <v>12181</v>
      </c>
      <c r="I7174" s="454"/>
      <c r="J7174" s="455"/>
      <c r="K7174" s="455"/>
    </row>
    <row r="7175" ht="22.5" customHeight="1">
      <c r="A7175" s="136" t="s">
        <v>48</v>
      </c>
      <c r="B7175" s="493">
        <v>45805.0</v>
      </c>
      <c r="C7175" s="453" t="s">
        <v>55</v>
      </c>
      <c r="D7175" s="453" t="s">
        <v>15235</v>
      </c>
      <c r="E7175" s="375" t="s">
        <v>157</v>
      </c>
      <c r="F7175" s="136" t="s">
        <v>5971</v>
      </c>
      <c r="G7175" s="375" t="s">
        <v>921</v>
      </c>
      <c r="H7175" s="375" t="s">
        <v>12181</v>
      </c>
      <c r="I7175" s="454"/>
      <c r="J7175" s="455"/>
      <c r="K7175" s="455"/>
    </row>
    <row r="7176" ht="22.5" customHeight="1">
      <c r="A7176" s="136" t="s">
        <v>48</v>
      </c>
      <c r="B7176" s="493">
        <v>45805.0</v>
      </c>
      <c r="C7176" s="453" t="s">
        <v>55</v>
      </c>
      <c r="D7176" s="453" t="s">
        <v>896</v>
      </c>
      <c r="E7176" s="375" t="s">
        <v>157</v>
      </c>
      <c r="F7176" s="136" t="s">
        <v>1521</v>
      </c>
      <c r="G7176" s="375" t="s">
        <v>15328</v>
      </c>
      <c r="H7176" s="375" t="s">
        <v>13968</v>
      </c>
      <c r="I7176" s="454">
        <v>10.0</v>
      </c>
      <c r="J7176" s="455"/>
      <c r="K7176" s="455"/>
    </row>
    <row r="7177" ht="22.5" customHeight="1">
      <c r="A7177" s="136" t="s">
        <v>48</v>
      </c>
      <c r="B7177" s="493">
        <v>45805.0</v>
      </c>
      <c r="C7177" s="453" t="s">
        <v>55</v>
      </c>
      <c r="D7177" s="453" t="s">
        <v>896</v>
      </c>
      <c r="E7177" s="375" t="s">
        <v>157</v>
      </c>
      <c r="F7177" s="136" t="s">
        <v>5697</v>
      </c>
      <c r="G7177" s="375" t="s">
        <v>52</v>
      </c>
      <c r="H7177" s="375" t="s">
        <v>13968</v>
      </c>
      <c r="I7177" s="454"/>
      <c r="J7177" s="455"/>
      <c r="K7177" s="455"/>
    </row>
    <row r="7178" ht="22.5" customHeight="1">
      <c r="A7178" s="136" t="s">
        <v>48</v>
      </c>
      <c r="B7178" s="493">
        <v>45805.0</v>
      </c>
      <c r="C7178" s="453" t="s">
        <v>55</v>
      </c>
      <c r="D7178" s="453" t="s">
        <v>902</v>
      </c>
      <c r="E7178" s="375" t="s">
        <v>157</v>
      </c>
      <c r="F7178" s="136" t="s">
        <v>5976</v>
      </c>
      <c r="G7178" s="375" t="s">
        <v>936</v>
      </c>
      <c r="H7178" s="375" t="s">
        <v>12181</v>
      </c>
      <c r="I7178" s="454"/>
      <c r="J7178" s="455"/>
      <c r="K7178" s="455"/>
    </row>
    <row r="7179" ht="22.5" customHeight="1">
      <c r="A7179" s="136" t="s">
        <v>15469</v>
      </c>
      <c r="B7179" s="493">
        <v>45807.0</v>
      </c>
      <c r="C7179" s="453" t="s">
        <v>1001</v>
      </c>
      <c r="D7179" s="453" t="s">
        <v>902</v>
      </c>
      <c r="E7179" s="375" t="s">
        <v>157</v>
      </c>
      <c r="F7179" s="136" t="s">
        <v>5920</v>
      </c>
      <c r="G7179" s="375" t="s">
        <v>76</v>
      </c>
      <c r="H7179" s="375" t="s">
        <v>13968</v>
      </c>
      <c r="I7179" s="454" t="s">
        <v>16222</v>
      </c>
      <c r="J7179" s="455"/>
      <c r="K7179" s="455"/>
    </row>
    <row r="7180" ht="22.5" customHeight="1">
      <c r="A7180" s="136" t="s">
        <v>15469</v>
      </c>
      <c r="B7180" s="493">
        <v>45807.0</v>
      </c>
      <c r="C7180" s="453" t="s">
        <v>5</v>
      </c>
      <c r="D7180" s="453" t="s">
        <v>15235</v>
      </c>
      <c r="E7180" s="375" t="s">
        <v>157</v>
      </c>
      <c r="F7180" s="136" t="s">
        <v>2783</v>
      </c>
      <c r="G7180" s="375" t="s">
        <v>60</v>
      </c>
      <c r="H7180" s="375" t="s">
        <v>13968</v>
      </c>
      <c r="I7180" s="454" t="s">
        <v>16223</v>
      </c>
      <c r="J7180" s="455"/>
      <c r="K7180" s="455"/>
    </row>
    <row r="7181" ht="22.5" customHeight="1">
      <c r="A7181" s="136" t="s">
        <v>15469</v>
      </c>
      <c r="B7181" s="493">
        <v>45807.0</v>
      </c>
      <c r="C7181" s="453" t="s">
        <v>5</v>
      </c>
      <c r="D7181" s="453" t="s">
        <v>896</v>
      </c>
      <c r="E7181" s="375" t="s">
        <v>157</v>
      </c>
      <c r="F7181" s="136" t="s">
        <v>7879</v>
      </c>
      <c r="G7181" s="375" t="s">
        <v>15328</v>
      </c>
      <c r="H7181" s="375" t="s">
        <v>13968</v>
      </c>
      <c r="I7181" s="454"/>
      <c r="J7181" s="455"/>
      <c r="K7181" s="455"/>
    </row>
    <row r="7182" ht="22.5" customHeight="1">
      <c r="A7182" s="136" t="s">
        <v>15469</v>
      </c>
      <c r="B7182" s="493">
        <v>45807.0</v>
      </c>
      <c r="C7182" s="453" t="s">
        <v>5</v>
      </c>
      <c r="D7182" s="453" t="s">
        <v>902</v>
      </c>
      <c r="E7182" s="375" t="s">
        <v>157</v>
      </c>
      <c r="F7182" s="136" t="s">
        <v>5948</v>
      </c>
      <c r="G7182" s="375" t="s">
        <v>76</v>
      </c>
      <c r="H7182" s="375" t="s">
        <v>13968</v>
      </c>
      <c r="I7182" s="454" t="s">
        <v>16223</v>
      </c>
      <c r="J7182" s="455"/>
      <c r="K7182" s="455"/>
    </row>
    <row r="7183" ht="22.5" customHeight="1">
      <c r="A7183" s="136" t="s">
        <v>15469</v>
      </c>
      <c r="B7183" s="493">
        <v>45807.0</v>
      </c>
      <c r="C7183" s="453" t="s">
        <v>13</v>
      </c>
      <c r="D7183" s="453" t="s">
        <v>15235</v>
      </c>
      <c r="E7183" s="375" t="s">
        <v>158</v>
      </c>
      <c r="F7183" s="136" t="s">
        <v>6733</v>
      </c>
      <c r="G7183" s="375" t="s">
        <v>60</v>
      </c>
      <c r="H7183" s="375" t="s">
        <v>13968</v>
      </c>
      <c r="I7183" s="454"/>
      <c r="J7183" s="455"/>
      <c r="K7183" s="455"/>
    </row>
    <row r="7184" ht="22.5" customHeight="1">
      <c r="A7184" s="136" t="s">
        <v>15469</v>
      </c>
      <c r="B7184" s="493">
        <v>45807.0</v>
      </c>
      <c r="C7184" s="453" t="s">
        <v>13</v>
      </c>
      <c r="D7184" s="453" t="s">
        <v>896</v>
      </c>
      <c r="E7184" s="375" t="s">
        <v>157</v>
      </c>
      <c r="F7184" s="136" t="s">
        <v>320</v>
      </c>
      <c r="G7184" s="375" t="s">
        <v>930</v>
      </c>
      <c r="H7184" s="375" t="s">
        <v>13968</v>
      </c>
      <c r="I7184" s="454" t="s">
        <v>16122</v>
      </c>
      <c r="J7184" s="455"/>
      <c r="K7184" s="455"/>
    </row>
    <row r="7185" ht="22.5" customHeight="1">
      <c r="A7185" s="136" t="s">
        <v>15469</v>
      </c>
      <c r="B7185" s="493">
        <v>45807.0</v>
      </c>
      <c r="C7185" s="453" t="s">
        <v>13</v>
      </c>
      <c r="D7185" s="453" t="s">
        <v>896</v>
      </c>
      <c r="E7185" s="375" t="s">
        <v>157</v>
      </c>
      <c r="F7185" s="136" t="s">
        <v>5536</v>
      </c>
      <c r="G7185" s="375" t="s">
        <v>15328</v>
      </c>
      <c r="H7185" s="375" t="s">
        <v>13968</v>
      </c>
      <c r="I7185" s="454">
        <v>5.0</v>
      </c>
      <c r="J7185" s="455"/>
      <c r="K7185" s="455"/>
    </row>
    <row r="7186" ht="22.5" customHeight="1">
      <c r="A7186" s="136" t="s">
        <v>15469</v>
      </c>
      <c r="B7186" s="493">
        <v>45807.0</v>
      </c>
      <c r="C7186" s="453" t="s">
        <v>13</v>
      </c>
      <c r="D7186" s="453" t="s">
        <v>902</v>
      </c>
      <c r="E7186" s="375" t="s">
        <v>157</v>
      </c>
      <c r="F7186" s="136" t="s">
        <v>4477</v>
      </c>
      <c r="G7186" s="375" t="s">
        <v>76</v>
      </c>
      <c r="H7186" s="375" t="s">
        <v>13968</v>
      </c>
      <c r="I7186" s="454" t="s">
        <v>16285</v>
      </c>
      <c r="J7186" s="455"/>
      <c r="K7186" s="455"/>
    </row>
    <row r="7187" ht="22.5" customHeight="1">
      <c r="A7187" s="136" t="s">
        <v>15469</v>
      </c>
      <c r="B7187" s="493">
        <v>45807.0</v>
      </c>
      <c r="C7187" s="453" t="s">
        <v>19</v>
      </c>
      <c r="D7187" s="453" t="s">
        <v>874</v>
      </c>
      <c r="E7187" s="375" t="s">
        <v>201</v>
      </c>
      <c r="F7187" s="136" t="s">
        <v>13398</v>
      </c>
      <c r="G7187" s="375" t="s">
        <v>60</v>
      </c>
      <c r="H7187" s="375" t="s">
        <v>13968</v>
      </c>
      <c r="I7187" s="454"/>
      <c r="J7187" s="455"/>
      <c r="K7187" s="455"/>
    </row>
    <row r="7188" ht="22.5" customHeight="1">
      <c r="A7188" s="280" t="s">
        <v>15469</v>
      </c>
      <c r="B7188" s="481">
        <v>45807.0</v>
      </c>
      <c r="C7188" s="453" t="s">
        <v>19</v>
      </c>
      <c r="D7188" s="482" t="s">
        <v>896</v>
      </c>
      <c r="E7188" s="485" t="s">
        <v>157</v>
      </c>
      <c r="F7188" s="280" t="s">
        <v>5876</v>
      </c>
      <c r="G7188" s="375" t="s">
        <v>15328</v>
      </c>
      <c r="H7188" s="375" t="s">
        <v>13968</v>
      </c>
      <c r="I7188" s="458" t="s">
        <v>16311</v>
      </c>
      <c r="J7188" s="459"/>
      <c r="K7188" s="459"/>
    </row>
    <row r="7189" ht="22.5" customHeight="1">
      <c r="A7189" s="136" t="s">
        <v>15469</v>
      </c>
      <c r="B7189" s="493">
        <v>45807.0</v>
      </c>
      <c r="C7189" s="453" t="s">
        <v>19</v>
      </c>
      <c r="D7189" s="453" t="s">
        <v>896</v>
      </c>
      <c r="E7189" s="375" t="s">
        <v>157</v>
      </c>
      <c r="F7189" s="136" t="s">
        <v>7034</v>
      </c>
      <c r="G7189" s="375" t="s">
        <v>930</v>
      </c>
      <c r="H7189" s="375" t="s">
        <v>13968</v>
      </c>
      <c r="I7189" s="454" t="s">
        <v>16285</v>
      </c>
      <c r="J7189" s="455"/>
      <c r="K7189" s="455"/>
    </row>
    <row r="7190" ht="22.5" customHeight="1">
      <c r="A7190" s="136" t="s">
        <v>15469</v>
      </c>
      <c r="B7190" s="493">
        <v>45807.0</v>
      </c>
      <c r="C7190" s="453" t="s">
        <v>19</v>
      </c>
      <c r="D7190" s="453" t="s">
        <v>902</v>
      </c>
      <c r="E7190" s="375" t="s">
        <v>157</v>
      </c>
      <c r="F7190" s="136" t="s">
        <v>6311</v>
      </c>
      <c r="G7190" s="375" t="s">
        <v>76</v>
      </c>
      <c r="H7190" s="375" t="s">
        <v>13968</v>
      </c>
      <c r="I7190" s="454" t="s">
        <v>16223</v>
      </c>
      <c r="J7190" s="455"/>
      <c r="K7190" s="455"/>
    </row>
    <row r="7191" ht="22.5" customHeight="1">
      <c r="A7191" s="136" t="s">
        <v>15469</v>
      </c>
      <c r="B7191" s="493">
        <v>45807.0</v>
      </c>
      <c r="C7191" s="453" t="s">
        <v>26</v>
      </c>
      <c r="D7191" s="453" t="s">
        <v>15235</v>
      </c>
      <c r="E7191" s="375" t="s">
        <v>157</v>
      </c>
      <c r="F7191" s="136" t="s">
        <v>5971</v>
      </c>
      <c r="G7191" s="375" t="s">
        <v>921</v>
      </c>
      <c r="H7191" s="375" t="s">
        <v>13968</v>
      </c>
      <c r="I7191" s="454" t="s">
        <v>16199</v>
      </c>
      <c r="J7191" s="455"/>
      <c r="K7191" s="455"/>
    </row>
    <row r="7192" ht="22.5" customHeight="1">
      <c r="A7192" s="136" t="s">
        <v>15469</v>
      </c>
      <c r="B7192" s="493">
        <v>45807.0</v>
      </c>
      <c r="C7192" s="453" t="s">
        <v>26</v>
      </c>
      <c r="D7192" s="453" t="s">
        <v>896</v>
      </c>
      <c r="E7192" s="375" t="s">
        <v>157</v>
      </c>
      <c r="F7192" s="136" t="s">
        <v>4776</v>
      </c>
      <c r="G7192" s="375" t="s">
        <v>929</v>
      </c>
      <c r="H7192" s="375" t="s">
        <v>13968</v>
      </c>
      <c r="I7192" s="454"/>
      <c r="J7192" s="455"/>
      <c r="K7192" s="455"/>
    </row>
    <row r="7193" ht="22.5" customHeight="1">
      <c r="A7193" s="136" t="s">
        <v>15469</v>
      </c>
      <c r="B7193" s="493">
        <v>45807.0</v>
      </c>
      <c r="C7193" s="453" t="s">
        <v>37</v>
      </c>
      <c r="D7193" s="453" t="s">
        <v>15235</v>
      </c>
      <c r="E7193" s="375" t="s">
        <v>157</v>
      </c>
      <c r="F7193" s="136" t="s">
        <v>1563</v>
      </c>
      <c r="G7193" s="375" t="s">
        <v>921</v>
      </c>
      <c r="H7193" s="375" t="s">
        <v>13968</v>
      </c>
      <c r="I7193" s="454">
        <v>10.0</v>
      </c>
      <c r="J7193" s="455"/>
      <c r="K7193" s="455"/>
    </row>
    <row r="7194" ht="22.5" customHeight="1">
      <c r="A7194" s="136" t="s">
        <v>15469</v>
      </c>
      <c r="B7194" s="493">
        <v>45807.0</v>
      </c>
      <c r="C7194" s="453" t="s">
        <v>37</v>
      </c>
      <c r="D7194" s="453" t="s">
        <v>896</v>
      </c>
      <c r="E7194" s="375" t="s">
        <v>157</v>
      </c>
      <c r="F7194" s="136" t="s">
        <v>2865</v>
      </c>
      <c r="G7194" s="375" t="s">
        <v>929</v>
      </c>
      <c r="H7194" s="375" t="s">
        <v>13968</v>
      </c>
      <c r="I7194" s="454"/>
      <c r="J7194" s="455"/>
      <c r="K7194" s="455"/>
    </row>
    <row r="7195" ht="22.5" customHeight="1">
      <c r="A7195" s="136" t="s">
        <v>15469</v>
      </c>
      <c r="B7195" s="493">
        <v>45807.0</v>
      </c>
      <c r="C7195" s="453" t="s">
        <v>37</v>
      </c>
      <c r="D7195" s="453" t="s">
        <v>896</v>
      </c>
      <c r="E7195" s="375" t="s">
        <v>157</v>
      </c>
      <c r="F7195" s="136" t="s">
        <v>1110</v>
      </c>
      <c r="G7195" s="375" t="s">
        <v>930</v>
      </c>
      <c r="H7195" s="375" t="s">
        <v>13968</v>
      </c>
      <c r="I7195" s="454"/>
      <c r="J7195" s="455"/>
      <c r="K7195" s="455"/>
    </row>
    <row r="7196" ht="22.5" customHeight="1">
      <c r="A7196" s="136" t="s">
        <v>15469</v>
      </c>
      <c r="B7196" s="493">
        <v>45807.0</v>
      </c>
      <c r="C7196" s="453" t="s">
        <v>37</v>
      </c>
      <c r="D7196" s="453" t="s">
        <v>896</v>
      </c>
      <c r="E7196" s="375" t="s">
        <v>157</v>
      </c>
      <c r="F7196" s="136" t="s">
        <v>6220</v>
      </c>
      <c r="G7196" s="375" t="s">
        <v>15328</v>
      </c>
      <c r="H7196" s="375" t="s">
        <v>13968</v>
      </c>
      <c r="I7196" s="454"/>
      <c r="J7196" s="455"/>
      <c r="K7196" s="455"/>
    </row>
    <row r="7197" ht="22.5" customHeight="1">
      <c r="A7197" s="136" t="s">
        <v>15469</v>
      </c>
      <c r="B7197" s="493">
        <v>45807.0</v>
      </c>
      <c r="C7197" s="453" t="s">
        <v>37</v>
      </c>
      <c r="D7197" s="453" t="s">
        <v>902</v>
      </c>
      <c r="E7197" s="375" t="s">
        <v>157</v>
      </c>
      <c r="F7197" s="136" t="s">
        <v>5622</v>
      </c>
      <c r="G7197" s="375" t="s">
        <v>76</v>
      </c>
      <c r="H7197" s="375" t="s">
        <v>13968</v>
      </c>
      <c r="I7197" s="454"/>
      <c r="J7197" s="455"/>
      <c r="K7197" s="455"/>
    </row>
    <row r="7198" ht="22.5" customHeight="1">
      <c r="A7198" s="136" t="s">
        <v>15469</v>
      </c>
      <c r="B7198" s="493">
        <v>45807.0</v>
      </c>
      <c r="C7198" s="453" t="s">
        <v>41</v>
      </c>
      <c r="D7198" s="453" t="s">
        <v>15235</v>
      </c>
      <c r="E7198" s="375" t="s">
        <v>157</v>
      </c>
      <c r="F7198" s="136" t="s">
        <v>7084</v>
      </c>
      <c r="G7198" s="375" t="s">
        <v>921</v>
      </c>
      <c r="H7198" s="375" t="s">
        <v>13968</v>
      </c>
      <c r="I7198" s="454"/>
      <c r="J7198" s="455"/>
      <c r="K7198" s="455"/>
    </row>
    <row r="7199" ht="22.5" customHeight="1">
      <c r="A7199" s="136" t="s">
        <v>15469</v>
      </c>
      <c r="B7199" s="493">
        <v>45807.0</v>
      </c>
      <c r="C7199" s="453" t="s">
        <v>41</v>
      </c>
      <c r="D7199" s="453" t="s">
        <v>896</v>
      </c>
      <c r="E7199" s="375" t="s">
        <v>157</v>
      </c>
      <c r="F7199" s="136" t="s">
        <v>7761</v>
      </c>
      <c r="G7199" s="375" t="s">
        <v>929</v>
      </c>
      <c r="H7199" s="375" t="s">
        <v>13968</v>
      </c>
      <c r="I7199" s="454"/>
      <c r="J7199" s="455"/>
      <c r="K7199" s="455"/>
    </row>
    <row r="7200" ht="22.5" customHeight="1">
      <c r="A7200" s="136" t="s">
        <v>15289</v>
      </c>
      <c r="B7200" s="493">
        <v>45807.0</v>
      </c>
      <c r="C7200" s="453" t="s">
        <v>50</v>
      </c>
      <c r="D7200" s="453" t="s">
        <v>874</v>
      </c>
      <c r="E7200" s="375" t="s">
        <v>157</v>
      </c>
      <c r="F7200" s="136" t="s">
        <v>5827</v>
      </c>
      <c r="G7200" s="375" t="s">
        <v>16292</v>
      </c>
      <c r="H7200" s="375" t="s">
        <v>12181</v>
      </c>
      <c r="I7200" s="454"/>
      <c r="J7200" s="455"/>
      <c r="K7200" s="455"/>
    </row>
    <row r="7201" ht="22.5" customHeight="1">
      <c r="A7201" s="136" t="s">
        <v>15289</v>
      </c>
      <c r="B7201" s="493">
        <v>45807.0</v>
      </c>
      <c r="C7201" s="453" t="s">
        <v>50</v>
      </c>
      <c r="D7201" s="453" t="s">
        <v>896</v>
      </c>
      <c r="E7201" s="375" t="s">
        <v>157</v>
      </c>
      <c r="F7201" s="136" t="s">
        <v>6843</v>
      </c>
      <c r="G7201" s="375" t="s">
        <v>929</v>
      </c>
      <c r="H7201" s="375" t="s">
        <v>13968</v>
      </c>
      <c r="I7201" s="454"/>
      <c r="J7201" s="455"/>
      <c r="K7201" s="455"/>
    </row>
    <row r="7202" ht="22.5" customHeight="1">
      <c r="A7202" s="136" t="s">
        <v>15289</v>
      </c>
      <c r="B7202" s="493">
        <v>45807.0</v>
      </c>
      <c r="C7202" s="453" t="s">
        <v>55</v>
      </c>
      <c r="D7202" s="453" t="s">
        <v>896</v>
      </c>
      <c r="E7202" s="375" t="s">
        <v>157</v>
      </c>
      <c r="F7202" s="136" t="s">
        <v>6546</v>
      </c>
      <c r="G7202" s="375" t="s">
        <v>929</v>
      </c>
      <c r="H7202" s="375" t="s">
        <v>12181</v>
      </c>
      <c r="I7202" s="454" t="s">
        <v>16319</v>
      </c>
      <c r="J7202" s="455"/>
      <c r="K7202" s="455"/>
    </row>
    <row r="7203" ht="22.5" customHeight="1">
      <c r="A7203" s="136" t="s">
        <v>15469</v>
      </c>
      <c r="B7203" s="493">
        <v>45808.0</v>
      </c>
      <c r="C7203" s="453" t="s">
        <v>5</v>
      </c>
      <c r="D7203" s="453" t="s">
        <v>896</v>
      </c>
      <c r="E7203" s="375" t="s">
        <v>157</v>
      </c>
      <c r="F7203" s="136" t="s">
        <v>2783</v>
      </c>
      <c r="G7203" s="375" t="s">
        <v>15328</v>
      </c>
      <c r="H7203" s="375" t="s">
        <v>13968</v>
      </c>
      <c r="I7203" s="454" t="s">
        <v>16312</v>
      </c>
      <c r="J7203" s="455"/>
      <c r="K7203" s="455"/>
    </row>
    <row r="7204" ht="22.5" customHeight="1">
      <c r="A7204" s="136" t="s">
        <v>15469</v>
      </c>
      <c r="B7204" s="493">
        <v>45808.0</v>
      </c>
      <c r="C7204" s="453" t="s">
        <v>5</v>
      </c>
      <c r="D7204" s="453" t="s">
        <v>896</v>
      </c>
      <c r="E7204" s="375" t="s">
        <v>158</v>
      </c>
      <c r="F7204" s="136" t="s">
        <v>933</v>
      </c>
      <c r="G7204" s="375" t="s">
        <v>52</v>
      </c>
      <c r="H7204" s="375" t="s">
        <v>12181</v>
      </c>
      <c r="I7204" s="454" t="s">
        <v>16241</v>
      </c>
      <c r="J7204" s="455"/>
      <c r="K7204" s="455"/>
    </row>
    <row r="7205" ht="22.5" customHeight="1">
      <c r="A7205" s="136" t="s">
        <v>15469</v>
      </c>
      <c r="B7205" s="493">
        <v>45808.0</v>
      </c>
      <c r="C7205" s="453" t="s">
        <v>13</v>
      </c>
      <c r="D7205" s="453" t="s">
        <v>896</v>
      </c>
      <c r="E7205" s="375" t="s">
        <v>157</v>
      </c>
      <c r="F7205" s="136" t="s">
        <v>221</v>
      </c>
      <c r="G7205" s="375" t="s">
        <v>52</v>
      </c>
      <c r="H7205" s="375" t="s">
        <v>13968</v>
      </c>
      <c r="I7205" s="454" t="s">
        <v>16122</v>
      </c>
      <c r="J7205" s="455"/>
      <c r="K7205" s="455"/>
    </row>
    <row r="7206" ht="22.5" customHeight="1">
      <c r="A7206" s="280" t="s">
        <v>15469</v>
      </c>
      <c r="B7206" s="481">
        <v>45808.0</v>
      </c>
      <c r="C7206" s="453" t="s">
        <v>19</v>
      </c>
      <c r="D7206" s="482" t="s">
        <v>896</v>
      </c>
      <c r="E7206" s="485" t="s">
        <v>157</v>
      </c>
      <c r="F7206" s="280" t="s">
        <v>4477</v>
      </c>
      <c r="G7206" s="485" t="s">
        <v>52</v>
      </c>
      <c r="H7206" s="375" t="s">
        <v>13968</v>
      </c>
      <c r="I7206" s="458" t="s">
        <v>16223</v>
      </c>
      <c r="J7206" s="459"/>
      <c r="K7206" s="459"/>
    </row>
    <row r="7207" ht="22.5" customHeight="1">
      <c r="A7207" s="136" t="s">
        <v>15469</v>
      </c>
      <c r="B7207" s="493">
        <v>45808.0</v>
      </c>
      <c r="C7207" s="453" t="s">
        <v>26</v>
      </c>
      <c r="D7207" s="453" t="s">
        <v>896</v>
      </c>
      <c r="E7207" s="375" t="s">
        <v>157</v>
      </c>
      <c r="F7207" s="136" t="s">
        <v>6108</v>
      </c>
      <c r="G7207" s="375" t="s">
        <v>52</v>
      </c>
      <c r="H7207" s="375" t="s">
        <v>12181</v>
      </c>
      <c r="I7207" s="454" t="s">
        <v>16320</v>
      </c>
      <c r="J7207" s="455"/>
      <c r="K7207" s="455"/>
    </row>
    <row r="7208" ht="22.5" customHeight="1">
      <c r="A7208" s="136" t="s">
        <v>15469</v>
      </c>
      <c r="B7208" s="493">
        <v>45808.0</v>
      </c>
      <c r="C7208" s="453" t="s">
        <v>26</v>
      </c>
      <c r="D7208" s="453" t="s">
        <v>902</v>
      </c>
      <c r="E7208" s="375" t="s">
        <v>157</v>
      </c>
      <c r="F7208" s="136" t="s">
        <v>2868</v>
      </c>
      <c r="G7208" s="375" t="s">
        <v>942</v>
      </c>
      <c r="H7208" s="375" t="s">
        <v>13968</v>
      </c>
      <c r="I7208" s="454" t="s">
        <v>16285</v>
      </c>
      <c r="J7208" s="455"/>
      <c r="K7208" s="455"/>
    </row>
    <row r="7209" ht="22.5" customHeight="1">
      <c r="A7209" s="136" t="s">
        <v>15469</v>
      </c>
      <c r="B7209" s="493">
        <v>45808.0</v>
      </c>
      <c r="C7209" s="453" t="s">
        <v>26</v>
      </c>
      <c r="D7209" s="453" t="s">
        <v>896</v>
      </c>
      <c r="E7209" s="375" t="s">
        <v>157</v>
      </c>
      <c r="F7209" s="136" t="s">
        <v>5876</v>
      </c>
      <c r="G7209" s="375" t="s">
        <v>929</v>
      </c>
      <c r="H7209" s="375" t="s">
        <v>13968</v>
      </c>
      <c r="I7209" s="454" t="s">
        <v>16122</v>
      </c>
      <c r="J7209" s="455"/>
      <c r="K7209" s="455"/>
    </row>
    <row r="7210" ht="22.5" customHeight="1">
      <c r="A7210" s="136" t="s">
        <v>15469</v>
      </c>
      <c r="B7210" s="493">
        <v>45808.0</v>
      </c>
      <c r="C7210" s="453" t="s">
        <v>37</v>
      </c>
      <c r="D7210" s="453" t="s">
        <v>902</v>
      </c>
      <c r="E7210" s="375" t="s">
        <v>157</v>
      </c>
      <c r="F7210" s="136" t="s">
        <v>7084</v>
      </c>
      <c r="G7210" s="375" t="s">
        <v>942</v>
      </c>
      <c r="H7210" s="375" t="s">
        <v>13968</v>
      </c>
      <c r="I7210" s="454" t="s">
        <v>16211</v>
      </c>
      <c r="J7210" s="455"/>
      <c r="K7210" s="455"/>
    </row>
    <row r="7211" ht="22.5" customHeight="1">
      <c r="A7211" s="136" t="s">
        <v>15469</v>
      </c>
      <c r="B7211" s="493">
        <v>45808.0</v>
      </c>
      <c r="C7211" s="453" t="s">
        <v>37</v>
      </c>
      <c r="D7211" s="453" t="s">
        <v>896</v>
      </c>
      <c r="E7211" s="375" t="s">
        <v>201</v>
      </c>
      <c r="F7211" s="136" t="s">
        <v>201</v>
      </c>
      <c r="G7211" s="375" t="s">
        <v>929</v>
      </c>
      <c r="H7211" s="375" t="s">
        <v>13968</v>
      </c>
      <c r="I7211" s="454" t="s">
        <v>16321</v>
      </c>
      <c r="J7211" s="455"/>
      <c r="K7211" s="455"/>
    </row>
    <row r="7212" ht="22.5" customHeight="1">
      <c r="A7212" s="136" t="s">
        <v>15469</v>
      </c>
      <c r="B7212" s="493">
        <v>45808.0</v>
      </c>
      <c r="C7212" s="453" t="s">
        <v>41</v>
      </c>
      <c r="D7212" s="453" t="s">
        <v>896</v>
      </c>
      <c r="E7212" s="375" t="s">
        <v>157</v>
      </c>
      <c r="F7212" s="136" t="s">
        <v>6824</v>
      </c>
      <c r="G7212" s="375" t="s">
        <v>929</v>
      </c>
      <c r="H7212" s="375" t="s">
        <v>13968</v>
      </c>
      <c r="I7212" s="454" t="s">
        <v>16322</v>
      </c>
      <c r="J7212" s="455"/>
      <c r="K7212" s="455"/>
    </row>
    <row r="7213" ht="22.5" customHeight="1">
      <c r="A7213" s="136" t="s">
        <v>15469</v>
      </c>
      <c r="B7213" s="493">
        <v>45808.0</v>
      </c>
      <c r="C7213" s="453" t="s">
        <v>41</v>
      </c>
      <c r="D7213" s="453" t="s">
        <v>902</v>
      </c>
      <c r="E7213" s="375" t="s">
        <v>158</v>
      </c>
      <c r="F7213" s="136" t="s">
        <v>2751</v>
      </c>
      <c r="G7213" s="375" t="s">
        <v>942</v>
      </c>
      <c r="H7213" s="375" t="s">
        <v>13968</v>
      </c>
      <c r="I7213" s="454"/>
      <c r="J7213" s="455"/>
      <c r="K7213" s="455"/>
    </row>
    <row r="7214" ht="22.5" customHeight="1">
      <c r="A7214" s="136" t="s">
        <v>15289</v>
      </c>
      <c r="B7214" s="493">
        <v>45808.0</v>
      </c>
      <c r="C7214" s="453" t="s">
        <v>50</v>
      </c>
      <c r="D7214" s="453" t="s">
        <v>896</v>
      </c>
      <c r="E7214" s="375" t="s">
        <v>157</v>
      </c>
      <c r="F7214" s="136" t="s">
        <v>1521</v>
      </c>
      <c r="G7214" s="375" t="s">
        <v>929</v>
      </c>
      <c r="H7214" s="375" t="s">
        <v>12181</v>
      </c>
      <c r="I7214" s="454" t="s">
        <v>14821</v>
      </c>
      <c r="J7214" s="455"/>
      <c r="K7214" s="455"/>
    </row>
    <row r="7215" ht="22.5" customHeight="1">
      <c r="A7215" s="136" t="s">
        <v>15289</v>
      </c>
      <c r="B7215" s="493">
        <v>45808.0</v>
      </c>
      <c r="C7215" s="453" t="s">
        <v>50</v>
      </c>
      <c r="D7215" s="453" t="s">
        <v>902</v>
      </c>
      <c r="E7215" s="375" t="s">
        <v>157</v>
      </c>
      <c r="F7215" s="136" t="s">
        <v>5976</v>
      </c>
      <c r="G7215" s="375" t="s">
        <v>942</v>
      </c>
      <c r="H7215" s="375" t="s">
        <v>13968</v>
      </c>
      <c r="I7215" s="454" t="s">
        <v>16223</v>
      </c>
      <c r="J7215" s="455"/>
      <c r="K7215" s="455"/>
    </row>
    <row r="7216" ht="22.5" customHeight="1">
      <c r="A7216" s="136" t="s">
        <v>15289</v>
      </c>
      <c r="B7216" s="493">
        <v>45808.0</v>
      </c>
      <c r="C7216" s="453" t="s">
        <v>55</v>
      </c>
      <c r="D7216" s="453" t="s">
        <v>896</v>
      </c>
      <c r="E7216" s="375" t="s">
        <v>157</v>
      </c>
      <c r="F7216" s="136" t="s">
        <v>6896</v>
      </c>
      <c r="G7216" s="375" t="s">
        <v>929</v>
      </c>
      <c r="H7216" s="375" t="s">
        <v>13968</v>
      </c>
      <c r="I7216" s="454" t="s">
        <v>16122</v>
      </c>
      <c r="J7216" s="455"/>
      <c r="K7216" s="455"/>
    </row>
    <row r="7217" ht="22.5" customHeight="1">
      <c r="A7217" s="136" t="s">
        <v>15289</v>
      </c>
      <c r="B7217" s="493">
        <v>45808.0</v>
      </c>
      <c r="C7217" s="453" t="s">
        <v>55</v>
      </c>
      <c r="D7217" s="453" t="s">
        <v>902</v>
      </c>
      <c r="E7217" s="375" t="s">
        <v>157</v>
      </c>
      <c r="F7217" s="136" t="s">
        <v>6664</v>
      </c>
      <c r="G7217" s="375" t="s">
        <v>942</v>
      </c>
      <c r="H7217" s="375" t="s">
        <v>13968</v>
      </c>
      <c r="I7217" s="454"/>
      <c r="J7217" s="455"/>
      <c r="K7217" s="455"/>
    </row>
    <row r="7218" ht="22.5" customHeight="1">
      <c r="A7218" s="136" t="s">
        <v>48</v>
      </c>
      <c r="B7218" s="493">
        <v>45810.0</v>
      </c>
      <c r="C7218" s="453" t="s">
        <v>1001</v>
      </c>
      <c r="D7218" s="453" t="s">
        <v>874</v>
      </c>
      <c r="E7218" s="375" t="s">
        <v>157</v>
      </c>
      <c r="F7218" s="136" t="s">
        <v>436</v>
      </c>
      <c r="G7218" s="375" t="s">
        <v>921</v>
      </c>
      <c r="H7218" s="375" t="s">
        <v>13968</v>
      </c>
      <c r="I7218" s="454"/>
      <c r="J7218" s="455"/>
      <c r="K7218" s="455"/>
    </row>
    <row r="7219" ht="22.5" customHeight="1">
      <c r="A7219" s="136" t="s">
        <v>48</v>
      </c>
      <c r="B7219" s="493">
        <v>45810.0</v>
      </c>
      <c r="C7219" s="453" t="s">
        <v>1001</v>
      </c>
      <c r="D7219" s="453" t="s">
        <v>896</v>
      </c>
      <c r="E7219" s="375" t="s">
        <v>158</v>
      </c>
      <c r="F7219" s="136" t="s">
        <v>6109</v>
      </c>
      <c r="G7219" s="375" t="s">
        <v>930</v>
      </c>
      <c r="H7219" s="375" t="s">
        <v>13968</v>
      </c>
      <c r="I7219" s="454"/>
      <c r="J7219" s="455"/>
      <c r="K7219" s="455"/>
    </row>
    <row r="7220" ht="22.5" customHeight="1">
      <c r="A7220" s="136" t="s">
        <v>48</v>
      </c>
      <c r="B7220" s="493">
        <v>45810.0</v>
      </c>
      <c r="C7220" s="453" t="s">
        <v>1001</v>
      </c>
      <c r="D7220" s="453" t="s">
        <v>902</v>
      </c>
      <c r="E7220" s="375" t="s">
        <v>158</v>
      </c>
      <c r="F7220" s="136" t="s">
        <v>3034</v>
      </c>
      <c r="G7220" s="375" t="s">
        <v>936</v>
      </c>
      <c r="H7220" s="375" t="s">
        <v>13968</v>
      </c>
      <c r="I7220" s="454"/>
      <c r="J7220" s="455"/>
      <c r="K7220" s="455"/>
    </row>
    <row r="7221" ht="22.5" customHeight="1">
      <c r="A7221" s="136" t="s">
        <v>48</v>
      </c>
      <c r="B7221" s="493">
        <v>45810.0</v>
      </c>
      <c r="C7221" s="453" t="s">
        <v>5</v>
      </c>
      <c r="D7221" s="453" t="s">
        <v>896</v>
      </c>
      <c r="E7221" s="375" t="s">
        <v>157</v>
      </c>
      <c r="F7221" s="136" t="s">
        <v>1466</v>
      </c>
      <c r="G7221" s="375" t="s">
        <v>930</v>
      </c>
      <c r="H7221" s="375" t="s">
        <v>13968</v>
      </c>
      <c r="I7221" s="454"/>
      <c r="J7221" s="455"/>
      <c r="K7221" s="455"/>
    </row>
    <row r="7222" ht="22.5" customHeight="1">
      <c r="A7222" s="136" t="s">
        <v>48</v>
      </c>
      <c r="B7222" s="493">
        <v>45810.0</v>
      </c>
      <c r="C7222" s="453" t="s">
        <v>5</v>
      </c>
      <c r="D7222" s="453" t="s">
        <v>896</v>
      </c>
      <c r="E7222" s="375" t="s">
        <v>157</v>
      </c>
      <c r="F7222" s="136" t="s">
        <v>5948</v>
      </c>
      <c r="G7222" s="375" t="s">
        <v>929</v>
      </c>
      <c r="H7222" s="375" t="s">
        <v>13968</v>
      </c>
      <c r="I7222" s="454" t="s">
        <v>16323</v>
      </c>
      <c r="J7222" s="455"/>
      <c r="K7222" s="455"/>
    </row>
    <row r="7223" ht="22.5" customHeight="1">
      <c r="A7223" s="136" t="s">
        <v>48</v>
      </c>
      <c r="B7223" s="493">
        <v>45810.0</v>
      </c>
      <c r="C7223" s="453" t="s">
        <v>5</v>
      </c>
      <c r="D7223" s="453" t="s">
        <v>902</v>
      </c>
      <c r="E7223" s="375" t="s">
        <v>157</v>
      </c>
      <c r="F7223" s="136" t="s">
        <v>5920</v>
      </c>
      <c r="G7223" s="375" t="s">
        <v>936</v>
      </c>
      <c r="H7223" s="375" t="s">
        <v>13968</v>
      </c>
      <c r="I7223" s="454" t="s">
        <v>16324</v>
      </c>
      <c r="J7223" s="455"/>
      <c r="K7223" s="455"/>
    </row>
    <row r="7224" ht="22.5" customHeight="1">
      <c r="A7224" s="136" t="s">
        <v>48</v>
      </c>
      <c r="B7224" s="493">
        <v>45810.0</v>
      </c>
      <c r="C7224" s="453" t="s">
        <v>13</v>
      </c>
      <c r="D7224" s="453" t="s">
        <v>896</v>
      </c>
      <c r="E7224" s="375" t="s">
        <v>157</v>
      </c>
      <c r="F7224" s="136" t="s">
        <v>6830</v>
      </c>
      <c r="G7224" s="375" t="s">
        <v>929</v>
      </c>
      <c r="H7224" s="375" t="s">
        <v>13968</v>
      </c>
      <c r="I7224" s="454"/>
      <c r="J7224" s="455"/>
      <c r="K7224" s="455"/>
    </row>
    <row r="7225" ht="22.5" customHeight="1">
      <c r="A7225" s="136" t="s">
        <v>48</v>
      </c>
      <c r="B7225" s="493">
        <v>45810.0</v>
      </c>
      <c r="C7225" s="453" t="s">
        <v>13</v>
      </c>
      <c r="D7225" s="453" t="s">
        <v>896</v>
      </c>
      <c r="E7225" s="375" t="s">
        <v>157</v>
      </c>
      <c r="F7225" s="136" t="s">
        <v>5876</v>
      </c>
      <c r="G7225" s="375" t="s">
        <v>930</v>
      </c>
      <c r="H7225" s="375" t="s">
        <v>13968</v>
      </c>
      <c r="I7225" s="454"/>
      <c r="J7225" s="455"/>
      <c r="K7225" s="455"/>
    </row>
    <row r="7226" ht="22.5" customHeight="1">
      <c r="A7226" s="136" t="s">
        <v>48</v>
      </c>
      <c r="B7226" s="493">
        <v>45810.0</v>
      </c>
      <c r="C7226" s="453" t="s">
        <v>13</v>
      </c>
      <c r="D7226" s="453" t="s">
        <v>902</v>
      </c>
      <c r="E7226" s="375" t="s">
        <v>157</v>
      </c>
      <c r="F7226" s="136" t="s">
        <v>1846</v>
      </c>
      <c r="G7226" s="375" t="s">
        <v>936</v>
      </c>
      <c r="H7226" s="375" t="s">
        <v>13968</v>
      </c>
      <c r="I7226" s="454"/>
      <c r="J7226" s="455"/>
      <c r="K7226" s="455"/>
    </row>
    <row r="7227" ht="22.5" customHeight="1">
      <c r="A7227" s="136" t="s">
        <v>15289</v>
      </c>
      <c r="B7227" s="493">
        <v>45810.0</v>
      </c>
      <c r="C7227" s="453" t="s">
        <v>19</v>
      </c>
      <c r="D7227" s="453" t="s">
        <v>874</v>
      </c>
      <c r="E7227" s="375" t="s">
        <v>157</v>
      </c>
      <c r="F7227" s="136" t="s">
        <v>354</v>
      </c>
      <c r="G7227" s="375" t="s">
        <v>35</v>
      </c>
      <c r="H7227" s="375" t="s">
        <v>13968</v>
      </c>
      <c r="I7227" s="454"/>
      <c r="J7227" s="455"/>
      <c r="K7227" s="455"/>
    </row>
    <row r="7228" ht="22.5" customHeight="1">
      <c r="A7228" s="136" t="s">
        <v>15289</v>
      </c>
      <c r="B7228" s="493">
        <v>45810.0</v>
      </c>
      <c r="C7228" s="453" t="s">
        <v>26</v>
      </c>
      <c r="D7228" s="453" t="s">
        <v>896</v>
      </c>
      <c r="E7228" s="375" t="s">
        <v>157</v>
      </c>
      <c r="F7228" s="136" t="s">
        <v>6958</v>
      </c>
      <c r="G7228" s="375" t="s">
        <v>929</v>
      </c>
      <c r="H7228" s="375" t="s">
        <v>13968</v>
      </c>
      <c r="I7228" s="454"/>
      <c r="J7228" s="455"/>
      <c r="K7228" s="455"/>
    </row>
    <row r="7229" ht="22.5" customHeight="1">
      <c r="A7229" s="136" t="s">
        <v>15289</v>
      </c>
      <c r="B7229" s="493">
        <v>45810.0</v>
      </c>
      <c r="C7229" s="453" t="s">
        <v>26</v>
      </c>
      <c r="D7229" s="453" t="s">
        <v>902</v>
      </c>
      <c r="E7229" s="375" t="s">
        <v>157</v>
      </c>
      <c r="F7229" s="136" t="s">
        <v>6311</v>
      </c>
      <c r="G7229" s="375" t="s">
        <v>76</v>
      </c>
      <c r="H7229" s="375" t="s">
        <v>13968</v>
      </c>
      <c r="I7229" s="454"/>
      <c r="J7229" s="455"/>
      <c r="K7229" s="455"/>
    </row>
    <row r="7230" ht="22.5" customHeight="1">
      <c r="A7230" s="136" t="s">
        <v>15289</v>
      </c>
      <c r="B7230" s="493">
        <v>45810.0</v>
      </c>
      <c r="C7230" s="453" t="s">
        <v>26</v>
      </c>
      <c r="D7230" s="453" t="s">
        <v>896</v>
      </c>
      <c r="E7230" s="375" t="s">
        <v>157</v>
      </c>
      <c r="F7230" s="136" t="s">
        <v>4961</v>
      </c>
      <c r="G7230" s="375" t="s">
        <v>930</v>
      </c>
      <c r="H7230" s="375" t="s">
        <v>13968</v>
      </c>
      <c r="I7230" s="454"/>
      <c r="J7230" s="455"/>
      <c r="K7230" s="455"/>
    </row>
    <row r="7231" ht="22.5" customHeight="1">
      <c r="A7231" s="136" t="s">
        <v>15289</v>
      </c>
      <c r="B7231" s="493">
        <v>45810.0</v>
      </c>
      <c r="C7231" s="453" t="s">
        <v>26</v>
      </c>
      <c r="D7231" s="453" t="s">
        <v>874</v>
      </c>
      <c r="E7231" s="375" t="s">
        <v>157</v>
      </c>
      <c r="F7231" s="136" t="s">
        <v>1597</v>
      </c>
      <c r="G7231" s="375" t="s">
        <v>48</v>
      </c>
      <c r="H7231" s="375" t="s">
        <v>13968</v>
      </c>
      <c r="I7231" s="454"/>
      <c r="J7231" s="455"/>
      <c r="K7231" s="455"/>
    </row>
    <row r="7232" ht="22.5" customHeight="1">
      <c r="A7232" s="136" t="s">
        <v>15289</v>
      </c>
      <c r="B7232" s="493">
        <v>45810.0</v>
      </c>
      <c r="C7232" s="453" t="s">
        <v>26</v>
      </c>
      <c r="D7232" s="453" t="s">
        <v>902</v>
      </c>
      <c r="E7232" s="375" t="s">
        <v>157</v>
      </c>
      <c r="F7232" s="136" t="s">
        <v>5536</v>
      </c>
      <c r="G7232" s="375" t="s">
        <v>942</v>
      </c>
      <c r="H7232" s="375" t="s">
        <v>13968</v>
      </c>
      <c r="I7232" s="454"/>
      <c r="J7232" s="455"/>
      <c r="K7232" s="455"/>
    </row>
    <row r="7233" ht="22.5" customHeight="1">
      <c r="A7233" s="136" t="s">
        <v>15289</v>
      </c>
      <c r="B7233" s="493">
        <v>45810.0</v>
      </c>
      <c r="C7233" s="453" t="s">
        <v>26</v>
      </c>
      <c r="D7233" s="453" t="s">
        <v>15235</v>
      </c>
      <c r="E7233" s="375" t="s">
        <v>157</v>
      </c>
      <c r="F7233" s="136" t="s">
        <v>6037</v>
      </c>
      <c r="G7233" s="375" t="s">
        <v>39</v>
      </c>
      <c r="H7233" s="375" t="s">
        <v>13968</v>
      </c>
      <c r="I7233" s="454"/>
      <c r="J7233" s="455"/>
      <c r="K7233" s="455"/>
    </row>
    <row r="7234" ht="22.5" customHeight="1">
      <c r="A7234" s="136" t="s">
        <v>15289</v>
      </c>
      <c r="B7234" s="493">
        <v>45810.0</v>
      </c>
      <c r="C7234" s="453" t="s">
        <v>26</v>
      </c>
      <c r="D7234" s="453" t="s">
        <v>896</v>
      </c>
      <c r="E7234" s="375" t="s">
        <v>157</v>
      </c>
      <c r="F7234" s="136" t="s">
        <v>2581</v>
      </c>
      <c r="G7234" s="375" t="s">
        <v>15328</v>
      </c>
      <c r="H7234" s="375" t="s">
        <v>13968</v>
      </c>
      <c r="I7234" s="454"/>
      <c r="J7234" s="455"/>
      <c r="K7234" s="455"/>
    </row>
    <row r="7235" ht="22.5" customHeight="1">
      <c r="A7235" s="136" t="s">
        <v>15289</v>
      </c>
      <c r="B7235" s="493">
        <v>45810.0</v>
      </c>
      <c r="C7235" s="453" t="s">
        <v>26</v>
      </c>
      <c r="D7235" s="453" t="s">
        <v>15235</v>
      </c>
      <c r="E7235" s="375" t="s">
        <v>157</v>
      </c>
      <c r="F7235" s="136" t="s">
        <v>5622</v>
      </c>
      <c r="G7235" s="375" t="s">
        <v>921</v>
      </c>
      <c r="H7235" s="375" t="s">
        <v>13968</v>
      </c>
      <c r="I7235" s="454"/>
      <c r="J7235" s="455"/>
      <c r="K7235" s="455"/>
    </row>
    <row r="7236" ht="22.5" customHeight="1">
      <c r="A7236" s="136" t="s">
        <v>15289</v>
      </c>
      <c r="B7236" s="493">
        <v>45810.0</v>
      </c>
      <c r="C7236" s="453" t="s">
        <v>37</v>
      </c>
      <c r="D7236" s="453" t="s">
        <v>896</v>
      </c>
      <c r="E7236" s="375" t="s">
        <v>157</v>
      </c>
      <c r="F7236" s="136" t="s">
        <v>6055</v>
      </c>
      <c r="G7236" s="375" t="s">
        <v>52</v>
      </c>
      <c r="H7236" s="375" t="s">
        <v>13968</v>
      </c>
      <c r="I7236" s="454"/>
      <c r="J7236" s="455"/>
      <c r="K7236" s="455"/>
    </row>
    <row r="7237" ht="22.5" customHeight="1">
      <c r="A7237" s="136" t="s">
        <v>15289</v>
      </c>
      <c r="B7237" s="493">
        <v>45810.0</v>
      </c>
      <c r="C7237" s="453" t="s">
        <v>37</v>
      </c>
      <c r="D7237" s="453" t="s">
        <v>15235</v>
      </c>
      <c r="E7237" s="375" t="s">
        <v>158</v>
      </c>
      <c r="F7237" s="136" t="s">
        <v>3489</v>
      </c>
      <c r="G7237" s="375" t="s">
        <v>921</v>
      </c>
      <c r="H7237" s="375" t="s">
        <v>13968</v>
      </c>
      <c r="I7237" s="454"/>
      <c r="J7237" s="455"/>
      <c r="K7237" s="455"/>
    </row>
    <row r="7238" ht="22.5" customHeight="1">
      <c r="A7238" s="136" t="s">
        <v>15289</v>
      </c>
      <c r="B7238" s="493">
        <v>45810.0</v>
      </c>
      <c r="C7238" s="453" t="s">
        <v>37</v>
      </c>
      <c r="D7238" s="453" t="s">
        <v>902</v>
      </c>
      <c r="E7238" s="375" t="s">
        <v>157</v>
      </c>
      <c r="F7238" s="136" t="s">
        <v>7084</v>
      </c>
      <c r="G7238" s="375" t="s">
        <v>76</v>
      </c>
      <c r="H7238" s="375" t="s">
        <v>13968</v>
      </c>
      <c r="I7238" s="454"/>
      <c r="J7238" s="455"/>
      <c r="K7238" s="455"/>
    </row>
    <row r="7239" ht="22.5" customHeight="1">
      <c r="A7239" s="136" t="s">
        <v>15289</v>
      </c>
      <c r="B7239" s="493">
        <v>45810.0</v>
      </c>
      <c r="C7239" s="453" t="s">
        <v>37</v>
      </c>
      <c r="D7239" s="453" t="s">
        <v>902</v>
      </c>
      <c r="E7239" s="375" t="s">
        <v>157</v>
      </c>
      <c r="F7239" s="136" t="s">
        <v>1512</v>
      </c>
      <c r="G7239" s="375" t="s">
        <v>936</v>
      </c>
      <c r="H7239" s="375" t="s">
        <v>13968</v>
      </c>
      <c r="I7239" s="454"/>
      <c r="J7239" s="455"/>
      <c r="K7239" s="455"/>
    </row>
    <row r="7240" ht="22.5" customHeight="1">
      <c r="A7240" s="136" t="s">
        <v>15289</v>
      </c>
      <c r="B7240" s="493">
        <v>45810.0</v>
      </c>
      <c r="C7240" s="453" t="s">
        <v>41</v>
      </c>
      <c r="D7240" s="453" t="s">
        <v>874</v>
      </c>
      <c r="E7240" s="375" t="s">
        <v>157</v>
      </c>
      <c r="F7240" s="136" t="s">
        <v>1304</v>
      </c>
      <c r="G7240" s="375" t="s">
        <v>39</v>
      </c>
      <c r="H7240" s="375" t="s">
        <v>13968</v>
      </c>
      <c r="I7240" s="454"/>
      <c r="J7240" s="455"/>
      <c r="K7240" s="455"/>
    </row>
    <row r="7241" ht="22.5" customHeight="1">
      <c r="A7241" s="136" t="s">
        <v>15289</v>
      </c>
      <c r="B7241" s="493">
        <v>45810.0</v>
      </c>
      <c r="C7241" s="453" t="s">
        <v>41</v>
      </c>
      <c r="D7241" s="453" t="s">
        <v>874</v>
      </c>
      <c r="E7241" s="375" t="s">
        <v>157</v>
      </c>
      <c r="F7241" s="136" t="s">
        <v>6774</v>
      </c>
      <c r="G7241" s="375" t="s">
        <v>60</v>
      </c>
      <c r="H7241" s="375" t="s">
        <v>13968</v>
      </c>
      <c r="I7241" s="454"/>
      <c r="J7241" s="455"/>
      <c r="K7241" s="455"/>
    </row>
    <row r="7242" ht="22.5" customHeight="1">
      <c r="A7242" s="136" t="s">
        <v>15289</v>
      </c>
      <c r="B7242" s="493">
        <v>45810.0</v>
      </c>
      <c r="C7242" s="453" t="s">
        <v>41</v>
      </c>
      <c r="D7242" s="453" t="s">
        <v>896</v>
      </c>
      <c r="E7242" s="375" t="s">
        <v>157</v>
      </c>
      <c r="F7242" s="136" t="s">
        <v>7761</v>
      </c>
      <c r="G7242" s="375" t="s">
        <v>15328</v>
      </c>
      <c r="H7242" s="375" t="s">
        <v>13968</v>
      </c>
      <c r="I7242" s="454"/>
      <c r="J7242" s="455"/>
      <c r="K7242" s="455"/>
    </row>
    <row r="7243" ht="22.5" customHeight="1">
      <c r="A7243" s="136" t="s">
        <v>15289</v>
      </c>
      <c r="B7243" s="493">
        <v>45810.0</v>
      </c>
      <c r="C7243" s="453" t="s">
        <v>50</v>
      </c>
      <c r="D7243" s="453" t="s">
        <v>15235</v>
      </c>
      <c r="E7243" s="375" t="s">
        <v>201</v>
      </c>
      <c r="F7243" s="136" t="s">
        <v>7131</v>
      </c>
      <c r="G7243" s="375" t="s">
        <v>39</v>
      </c>
      <c r="H7243" s="375" t="s">
        <v>13968</v>
      </c>
      <c r="I7243" s="454"/>
      <c r="J7243" s="455"/>
      <c r="K7243" s="455"/>
    </row>
    <row r="7244" ht="22.5" customHeight="1">
      <c r="A7244" s="136" t="s">
        <v>15289</v>
      </c>
      <c r="B7244" s="493">
        <v>45810.0</v>
      </c>
      <c r="C7244" s="453" t="s">
        <v>50</v>
      </c>
      <c r="D7244" s="453" t="s">
        <v>896</v>
      </c>
      <c r="E7244" s="375" t="s">
        <v>157</v>
      </c>
      <c r="F7244" s="136" t="s">
        <v>5976</v>
      </c>
      <c r="G7244" s="375" t="s">
        <v>15328</v>
      </c>
      <c r="H7244" s="375" t="s">
        <v>13968</v>
      </c>
      <c r="I7244" s="454"/>
      <c r="J7244" s="455"/>
      <c r="K7244" s="455"/>
    </row>
    <row r="7245" ht="22.5" customHeight="1">
      <c r="A7245" s="136" t="s">
        <v>15289</v>
      </c>
      <c r="B7245" s="493">
        <v>45810.0</v>
      </c>
      <c r="C7245" s="453" t="s">
        <v>50</v>
      </c>
      <c r="D7245" s="453" t="s">
        <v>896</v>
      </c>
      <c r="E7245" s="375" t="s">
        <v>158</v>
      </c>
      <c r="F7245" s="136" t="s">
        <v>1348</v>
      </c>
      <c r="G7245" s="375" t="s">
        <v>52</v>
      </c>
      <c r="H7245" s="375" t="s">
        <v>13968</v>
      </c>
      <c r="I7245" s="454"/>
      <c r="J7245" s="455"/>
      <c r="K7245" s="455"/>
    </row>
    <row r="7246" ht="22.5" customHeight="1">
      <c r="A7246" s="136" t="s">
        <v>15289</v>
      </c>
      <c r="B7246" s="493">
        <v>45810.0</v>
      </c>
      <c r="C7246" s="453" t="s">
        <v>50</v>
      </c>
      <c r="D7246" s="453" t="s">
        <v>902</v>
      </c>
      <c r="E7246" s="375" t="s">
        <v>157</v>
      </c>
      <c r="F7246" s="136" t="s">
        <v>7241</v>
      </c>
      <c r="G7246" s="375" t="s">
        <v>76</v>
      </c>
      <c r="H7246" s="375" t="s">
        <v>13968</v>
      </c>
      <c r="I7246" s="454">
        <v>7.0</v>
      </c>
      <c r="J7246" s="455"/>
      <c r="K7246" s="455"/>
    </row>
    <row r="7247" ht="22.5" customHeight="1">
      <c r="A7247" s="136" t="s">
        <v>15289</v>
      </c>
      <c r="B7247" s="493">
        <v>45810.0</v>
      </c>
      <c r="C7247" s="453" t="s">
        <v>55</v>
      </c>
      <c r="D7247" s="453" t="s">
        <v>896</v>
      </c>
      <c r="E7247" s="375" t="s">
        <v>157</v>
      </c>
      <c r="F7247" s="136" t="s">
        <v>6511</v>
      </c>
      <c r="G7247" s="375" t="s">
        <v>15328</v>
      </c>
      <c r="H7247" s="375" t="s">
        <v>13968</v>
      </c>
      <c r="I7247" s="454"/>
      <c r="J7247" s="455"/>
      <c r="K7247" s="455"/>
    </row>
    <row r="7248" ht="22.5" customHeight="1">
      <c r="A7248" s="136" t="s">
        <v>15289</v>
      </c>
      <c r="B7248" s="493">
        <v>45810.0</v>
      </c>
      <c r="C7248" s="453" t="s">
        <v>55</v>
      </c>
      <c r="D7248" s="453" t="s">
        <v>902</v>
      </c>
      <c r="E7248" s="375" t="s">
        <v>158</v>
      </c>
      <c r="F7248" s="136" t="s">
        <v>1085</v>
      </c>
      <c r="G7248" s="375" t="s">
        <v>76</v>
      </c>
      <c r="H7248" s="375" t="s">
        <v>13968</v>
      </c>
      <c r="I7248" s="454"/>
      <c r="J7248" s="455"/>
      <c r="K7248" s="455"/>
    </row>
    <row r="7249" ht="22.5" customHeight="1">
      <c r="A7249" s="136" t="s">
        <v>15469</v>
      </c>
      <c r="B7249" s="493">
        <v>45811.0</v>
      </c>
      <c r="C7249" s="453" t="s">
        <v>1001</v>
      </c>
      <c r="D7249" s="453" t="s">
        <v>896</v>
      </c>
      <c r="E7249" s="375" t="s">
        <v>157</v>
      </c>
      <c r="F7249" s="136" t="s">
        <v>7034</v>
      </c>
      <c r="G7249" s="375" t="s">
        <v>929</v>
      </c>
      <c r="H7249" s="375" t="s">
        <v>13968</v>
      </c>
      <c r="I7249" s="454" t="s">
        <v>16223</v>
      </c>
      <c r="J7249" s="455"/>
      <c r="K7249" s="455"/>
    </row>
    <row r="7250" ht="22.5" customHeight="1">
      <c r="A7250" s="136" t="s">
        <v>15469</v>
      </c>
      <c r="B7250" s="493">
        <v>45811.0</v>
      </c>
      <c r="C7250" s="453" t="s">
        <v>5</v>
      </c>
      <c r="D7250" s="453" t="s">
        <v>874</v>
      </c>
      <c r="E7250" s="375" t="s">
        <v>157</v>
      </c>
      <c r="F7250" s="136" t="s">
        <v>1684</v>
      </c>
      <c r="G7250" s="375" t="s">
        <v>48</v>
      </c>
      <c r="H7250" s="375" t="s">
        <v>13968</v>
      </c>
      <c r="I7250" s="454"/>
      <c r="J7250" s="455"/>
      <c r="K7250" s="455"/>
    </row>
    <row r="7251" ht="22.5" customHeight="1">
      <c r="A7251" s="136" t="s">
        <v>15469</v>
      </c>
      <c r="B7251" s="493">
        <v>45811.0</v>
      </c>
      <c r="C7251" s="453" t="s">
        <v>5</v>
      </c>
      <c r="D7251" s="453" t="s">
        <v>874</v>
      </c>
      <c r="E7251" s="375" t="s">
        <v>158</v>
      </c>
      <c r="F7251" s="136" t="s">
        <v>114</v>
      </c>
      <c r="G7251" s="375" t="s">
        <v>60</v>
      </c>
      <c r="H7251" s="375" t="s">
        <v>13968</v>
      </c>
      <c r="I7251" s="454"/>
      <c r="J7251" s="455"/>
      <c r="K7251" s="455"/>
    </row>
    <row r="7252" ht="22.5" customHeight="1">
      <c r="A7252" s="136" t="s">
        <v>15469</v>
      </c>
      <c r="B7252" s="493">
        <v>45811.0</v>
      </c>
      <c r="C7252" s="453" t="s">
        <v>5</v>
      </c>
      <c r="D7252" s="453" t="s">
        <v>896</v>
      </c>
      <c r="E7252" s="375" t="s">
        <v>157</v>
      </c>
      <c r="F7252" s="136" t="s">
        <v>6511</v>
      </c>
      <c r="G7252" s="375" t="s">
        <v>929</v>
      </c>
      <c r="H7252" s="375" t="s">
        <v>13968</v>
      </c>
      <c r="I7252" s="454" t="s">
        <v>16199</v>
      </c>
      <c r="J7252" s="455"/>
      <c r="K7252" s="455"/>
    </row>
    <row r="7253" ht="22.5" customHeight="1">
      <c r="A7253" s="136" t="s">
        <v>15469</v>
      </c>
      <c r="B7253" s="493">
        <v>45811.0</v>
      </c>
      <c r="C7253" s="453" t="s">
        <v>5</v>
      </c>
      <c r="D7253" s="453" t="s">
        <v>896</v>
      </c>
      <c r="E7253" s="375" t="s">
        <v>157</v>
      </c>
      <c r="F7253" s="136" t="s">
        <v>5645</v>
      </c>
      <c r="G7253" s="375" t="s">
        <v>930</v>
      </c>
      <c r="H7253" s="375" t="s">
        <v>13968</v>
      </c>
      <c r="I7253" s="454" t="s">
        <v>16199</v>
      </c>
      <c r="J7253" s="455"/>
      <c r="K7253" s="455"/>
    </row>
    <row r="7254" ht="22.5" customHeight="1">
      <c r="A7254" s="136" t="s">
        <v>15469</v>
      </c>
      <c r="B7254" s="493">
        <v>45811.0</v>
      </c>
      <c r="C7254" s="453" t="s">
        <v>5</v>
      </c>
      <c r="D7254" s="453" t="s">
        <v>902</v>
      </c>
      <c r="E7254" s="375" t="s">
        <v>157</v>
      </c>
      <c r="F7254" s="136" t="s">
        <v>231</v>
      </c>
      <c r="G7254" s="375" t="s">
        <v>936</v>
      </c>
      <c r="H7254" s="375" t="s">
        <v>13968</v>
      </c>
      <c r="I7254" s="454" t="s">
        <v>16122</v>
      </c>
      <c r="J7254" s="455"/>
      <c r="K7254" s="455"/>
    </row>
    <row r="7255" ht="22.5" customHeight="1">
      <c r="A7255" s="136" t="s">
        <v>15469</v>
      </c>
      <c r="B7255" s="493">
        <v>45811.0</v>
      </c>
      <c r="C7255" s="453" t="s">
        <v>13</v>
      </c>
      <c r="D7255" s="453" t="s">
        <v>874</v>
      </c>
      <c r="E7255" s="375" t="s">
        <v>157</v>
      </c>
      <c r="F7255" s="136" t="s">
        <v>567</v>
      </c>
      <c r="G7255" s="375" t="s">
        <v>60</v>
      </c>
      <c r="H7255" s="375" t="s">
        <v>13968</v>
      </c>
      <c r="I7255" s="454" t="s">
        <v>16285</v>
      </c>
      <c r="J7255" s="455"/>
      <c r="K7255" s="455"/>
    </row>
    <row r="7256" ht="22.5" customHeight="1">
      <c r="A7256" s="136" t="s">
        <v>15469</v>
      </c>
      <c r="B7256" s="493">
        <v>45811.0</v>
      </c>
      <c r="C7256" s="453" t="s">
        <v>13</v>
      </c>
      <c r="D7256" s="453" t="s">
        <v>902</v>
      </c>
      <c r="E7256" s="375" t="s">
        <v>157</v>
      </c>
      <c r="F7256" s="136" t="s">
        <v>1110</v>
      </c>
      <c r="G7256" s="375" t="s">
        <v>936</v>
      </c>
      <c r="H7256" s="375" t="s">
        <v>13968</v>
      </c>
      <c r="I7256" s="454" t="s">
        <v>16122</v>
      </c>
      <c r="J7256" s="455"/>
      <c r="K7256" s="455"/>
    </row>
    <row r="7257" ht="22.5" customHeight="1">
      <c r="A7257" s="136" t="s">
        <v>15469</v>
      </c>
      <c r="B7257" s="493">
        <v>45811.0</v>
      </c>
      <c r="C7257" s="453" t="s">
        <v>13</v>
      </c>
      <c r="D7257" s="453" t="s">
        <v>896</v>
      </c>
      <c r="E7257" s="375" t="s">
        <v>157</v>
      </c>
      <c r="F7257" s="136" t="s">
        <v>6931</v>
      </c>
      <c r="G7257" s="375" t="s">
        <v>930</v>
      </c>
      <c r="H7257" s="375" t="s">
        <v>13968</v>
      </c>
      <c r="I7257" s="454" t="s">
        <v>16222</v>
      </c>
      <c r="J7257" s="455"/>
      <c r="K7257" s="455"/>
    </row>
    <row r="7258" ht="22.5" customHeight="1">
      <c r="A7258" s="136" t="s">
        <v>15469</v>
      </c>
      <c r="B7258" s="493">
        <v>45811.0</v>
      </c>
      <c r="C7258" s="453" t="s">
        <v>13</v>
      </c>
      <c r="D7258" s="453" t="s">
        <v>896</v>
      </c>
      <c r="E7258" s="375" t="s">
        <v>157</v>
      </c>
      <c r="F7258" s="136" t="s">
        <v>5876</v>
      </c>
      <c r="G7258" s="375" t="s">
        <v>929</v>
      </c>
      <c r="H7258" s="375" t="s">
        <v>13968</v>
      </c>
      <c r="I7258" s="454" t="s">
        <v>16211</v>
      </c>
      <c r="J7258" s="455"/>
      <c r="K7258" s="455"/>
    </row>
    <row r="7259" ht="22.5" customHeight="1">
      <c r="A7259" s="136" t="s">
        <v>15469</v>
      </c>
      <c r="B7259" s="493">
        <v>45811.0</v>
      </c>
      <c r="C7259" s="453" t="s">
        <v>13</v>
      </c>
      <c r="D7259" s="453" t="s">
        <v>896</v>
      </c>
      <c r="E7259" s="375" t="s">
        <v>157</v>
      </c>
      <c r="F7259" s="136" t="s">
        <v>5575</v>
      </c>
      <c r="G7259" s="375" t="s">
        <v>929</v>
      </c>
      <c r="H7259" s="375" t="s">
        <v>12181</v>
      </c>
      <c r="I7259" s="454" t="s">
        <v>16241</v>
      </c>
      <c r="J7259" s="455"/>
      <c r="K7259" s="455"/>
    </row>
    <row r="7260" ht="22.5" customHeight="1">
      <c r="A7260" s="136" t="s">
        <v>15469</v>
      </c>
      <c r="B7260" s="493">
        <v>45811.0</v>
      </c>
      <c r="C7260" s="453" t="s">
        <v>13</v>
      </c>
      <c r="D7260" s="453" t="s">
        <v>902</v>
      </c>
      <c r="E7260" s="375" t="s">
        <v>157</v>
      </c>
      <c r="F7260" s="136" t="s">
        <v>320</v>
      </c>
      <c r="G7260" s="375" t="s">
        <v>936</v>
      </c>
      <c r="H7260" s="375" t="s">
        <v>12181</v>
      </c>
      <c r="I7260" s="454" t="s">
        <v>15281</v>
      </c>
      <c r="J7260" s="455"/>
      <c r="K7260" s="455"/>
    </row>
    <row r="7261" ht="22.5" customHeight="1">
      <c r="A7261" s="136" t="s">
        <v>15469</v>
      </c>
      <c r="B7261" s="493">
        <v>45811.0</v>
      </c>
      <c r="C7261" s="453" t="s">
        <v>26</v>
      </c>
      <c r="D7261" s="453" t="s">
        <v>874</v>
      </c>
      <c r="E7261" s="375" t="s">
        <v>157</v>
      </c>
      <c r="F7261" s="136" t="s">
        <v>1599</v>
      </c>
      <c r="G7261" s="375" t="s">
        <v>39</v>
      </c>
      <c r="H7261" s="375" t="s">
        <v>13968</v>
      </c>
      <c r="I7261" s="454" t="s">
        <v>16199</v>
      </c>
      <c r="J7261" s="455"/>
      <c r="K7261" s="455"/>
    </row>
    <row r="7262" ht="22.5" customHeight="1">
      <c r="A7262" s="136" t="s">
        <v>15469</v>
      </c>
      <c r="B7262" s="493">
        <v>45811.0</v>
      </c>
      <c r="C7262" s="453" t="s">
        <v>26</v>
      </c>
      <c r="D7262" s="453" t="s">
        <v>874</v>
      </c>
      <c r="E7262" s="375" t="s">
        <v>157</v>
      </c>
      <c r="F7262" s="136" t="s">
        <v>1597</v>
      </c>
      <c r="G7262" s="375" t="s">
        <v>48</v>
      </c>
      <c r="H7262" s="375" t="s">
        <v>13968</v>
      </c>
      <c r="I7262" s="454"/>
      <c r="J7262" s="455"/>
      <c r="K7262" s="455"/>
    </row>
    <row r="7263" ht="22.5" customHeight="1">
      <c r="A7263" s="136" t="s">
        <v>15469</v>
      </c>
      <c r="B7263" s="493">
        <v>45811.0</v>
      </c>
      <c r="C7263" s="453" t="s">
        <v>26</v>
      </c>
      <c r="D7263" s="453" t="s">
        <v>15235</v>
      </c>
      <c r="E7263" s="375" t="s">
        <v>157</v>
      </c>
      <c r="F7263" s="136" t="s">
        <v>1563</v>
      </c>
      <c r="G7263" s="375" t="s">
        <v>60</v>
      </c>
      <c r="H7263" s="375" t="s">
        <v>13968</v>
      </c>
      <c r="I7263" s="454"/>
      <c r="J7263" s="455"/>
      <c r="K7263" s="455"/>
    </row>
    <row r="7264" ht="22.5" customHeight="1">
      <c r="A7264" s="136" t="s">
        <v>15469</v>
      </c>
      <c r="B7264" s="493">
        <v>45811.0</v>
      </c>
      <c r="C7264" s="453" t="s">
        <v>26</v>
      </c>
      <c r="D7264" s="453" t="s">
        <v>896</v>
      </c>
      <c r="E7264" s="375" t="s">
        <v>157</v>
      </c>
      <c r="F7264" s="136" t="s">
        <v>5536</v>
      </c>
      <c r="G7264" s="375" t="s">
        <v>929</v>
      </c>
      <c r="H7264" s="375" t="s">
        <v>13968</v>
      </c>
      <c r="I7264" s="454"/>
      <c r="J7264" s="455"/>
      <c r="K7264" s="455"/>
    </row>
    <row r="7265" ht="22.5" customHeight="1">
      <c r="A7265" s="136" t="s">
        <v>15469</v>
      </c>
      <c r="B7265" s="493">
        <v>45811.0</v>
      </c>
      <c r="C7265" s="453" t="s">
        <v>26</v>
      </c>
      <c r="D7265" s="453" t="s">
        <v>896</v>
      </c>
      <c r="E7265" s="375" t="s">
        <v>157</v>
      </c>
      <c r="F7265" s="136" t="s">
        <v>2865</v>
      </c>
      <c r="G7265" s="375" t="s">
        <v>15328</v>
      </c>
      <c r="H7265" s="375" t="s">
        <v>13968</v>
      </c>
      <c r="I7265" s="454" t="s">
        <v>16199</v>
      </c>
      <c r="J7265" s="455"/>
      <c r="K7265" s="455"/>
    </row>
    <row r="7266" ht="22.5" customHeight="1">
      <c r="A7266" s="136" t="s">
        <v>15469</v>
      </c>
      <c r="B7266" s="493">
        <v>45811.0</v>
      </c>
      <c r="C7266" s="453" t="s">
        <v>26</v>
      </c>
      <c r="D7266" s="453" t="s">
        <v>896</v>
      </c>
      <c r="E7266" s="375" t="s">
        <v>157</v>
      </c>
      <c r="F7266" s="136" t="s">
        <v>5788</v>
      </c>
      <c r="G7266" s="375" t="s">
        <v>52</v>
      </c>
      <c r="H7266" s="375" t="s">
        <v>13968</v>
      </c>
      <c r="I7266" s="454"/>
      <c r="J7266" s="455"/>
      <c r="K7266" s="455"/>
    </row>
    <row r="7267" ht="22.5" customHeight="1">
      <c r="A7267" s="136" t="s">
        <v>15469</v>
      </c>
      <c r="B7267" s="493">
        <v>45811.0</v>
      </c>
      <c r="C7267" s="453" t="s">
        <v>26</v>
      </c>
      <c r="D7267" s="453" t="s">
        <v>902</v>
      </c>
      <c r="E7267" s="375" t="s">
        <v>157</v>
      </c>
      <c r="F7267" s="136" t="s">
        <v>5622</v>
      </c>
      <c r="G7267" s="375" t="s">
        <v>936</v>
      </c>
      <c r="H7267" s="375" t="s">
        <v>13968</v>
      </c>
      <c r="I7267" s="454"/>
      <c r="J7267" s="455"/>
      <c r="K7267" s="455"/>
    </row>
    <row r="7268" ht="22.5" customHeight="1">
      <c r="A7268" s="136" t="s">
        <v>15469</v>
      </c>
      <c r="B7268" s="493">
        <v>45811.0</v>
      </c>
      <c r="C7268" s="453" t="s">
        <v>26</v>
      </c>
      <c r="D7268" s="453" t="s">
        <v>902</v>
      </c>
      <c r="E7268" s="375" t="s">
        <v>157</v>
      </c>
      <c r="F7268" s="136" t="s">
        <v>1988</v>
      </c>
      <c r="G7268" s="375" t="s">
        <v>76</v>
      </c>
      <c r="H7268" s="375" t="s">
        <v>13968</v>
      </c>
      <c r="I7268" s="454"/>
      <c r="J7268" s="455"/>
      <c r="K7268" s="455"/>
    </row>
    <row r="7269" ht="22.5" customHeight="1">
      <c r="A7269" s="136" t="s">
        <v>15469</v>
      </c>
      <c r="B7269" s="493">
        <v>45811.0</v>
      </c>
      <c r="C7269" s="453" t="s">
        <v>26</v>
      </c>
      <c r="D7269" s="453" t="s">
        <v>15235</v>
      </c>
      <c r="E7269" s="375" t="s">
        <v>157</v>
      </c>
      <c r="F7269" s="136" t="s">
        <v>6816</v>
      </c>
      <c r="G7269" s="375" t="s">
        <v>39</v>
      </c>
      <c r="H7269" s="375" t="s">
        <v>13968</v>
      </c>
      <c r="I7269" s="454"/>
      <c r="J7269" s="455"/>
      <c r="K7269" s="455"/>
    </row>
    <row r="7270" ht="22.5" customHeight="1">
      <c r="A7270" s="136" t="s">
        <v>15469</v>
      </c>
      <c r="B7270" s="493">
        <v>45811.0</v>
      </c>
      <c r="C7270" s="453" t="s">
        <v>37</v>
      </c>
      <c r="D7270" s="453" t="s">
        <v>15235</v>
      </c>
      <c r="E7270" s="375" t="s">
        <v>157</v>
      </c>
      <c r="F7270" s="136" t="s">
        <v>6843</v>
      </c>
      <c r="G7270" s="375" t="s">
        <v>60</v>
      </c>
      <c r="H7270" s="375" t="s">
        <v>12181</v>
      </c>
      <c r="I7270" s="454"/>
      <c r="J7270" s="455"/>
      <c r="K7270" s="455"/>
    </row>
    <row r="7271" ht="22.5" customHeight="1">
      <c r="A7271" s="136" t="s">
        <v>15469</v>
      </c>
      <c r="B7271" s="493">
        <v>45811.0</v>
      </c>
      <c r="C7271" s="453" t="s">
        <v>37</v>
      </c>
      <c r="D7271" s="453" t="s">
        <v>896</v>
      </c>
      <c r="E7271" s="375" t="s">
        <v>157</v>
      </c>
      <c r="F7271" s="136" t="s">
        <v>1599</v>
      </c>
      <c r="G7271" s="375" t="s">
        <v>930</v>
      </c>
      <c r="H7271" s="375" t="s">
        <v>13968</v>
      </c>
      <c r="I7271" s="454" t="s">
        <v>15199</v>
      </c>
      <c r="J7271" s="455"/>
      <c r="K7271" s="455"/>
    </row>
    <row r="7272" ht="22.5" customHeight="1">
      <c r="A7272" s="136" t="s">
        <v>15469</v>
      </c>
      <c r="B7272" s="493">
        <v>45811.0</v>
      </c>
      <c r="C7272" s="453" t="s">
        <v>37</v>
      </c>
      <c r="D7272" s="453" t="s">
        <v>902</v>
      </c>
      <c r="E7272" s="375" t="s">
        <v>157</v>
      </c>
      <c r="F7272" s="136" t="s">
        <v>7084</v>
      </c>
      <c r="G7272" s="375" t="s">
        <v>936</v>
      </c>
      <c r="H7272" s="375" t="s">
        <v>13968</v>
      </c>
      <c r="I7272" s="454"/>
      <c r="J7272" s="455"/>
      <c r="K7272" s="455"/>
    </row>
    <row r="7273" ht="22.5" customHeight="1">
      <c r="A7273" s="136" t="s">
        <v>15469</v>
      </c>
      <c r="B7273" s="493">
        <v>45811.0</v>
      </c>
      <c r="C7273" s="453" t="s">
        <v>37</v>
      </c>
      <c r="D7273" s="453" t="s">
        <v>902</v>
      </c>
      <c r="E7273" s="375" t="s">
        <v>157</v>
      </c>
      <c r="F7273" s="136" t="s">
        <v>287</v>
      </c>
      <c r="G7273" s="375" t="s">
        <v>76</v>
      </c>
      <c r="H7273" s="375" t="s">
        <v>13968</v>
      </c>
      <c r="I7273" s="454"/>
      <c r="J7273" s="455"/>
      <c r="K7273" s="455"/>
    </row>
    <row r="7274" ht="22.5" customHeight="1">
      <c r="A7274" s="136" t="s">
        <v>15469</v>
      </c>
      <c r="B7274" s="493">
        <v>45811.0</v>
      </c>
      <c r="C7274" s="453" t="s">
        <v>41</v>
      </c>
      <c r="D7274" s="453" t="s">
        <v>15235</v>
      </c>
      <c r="E7274" s="375" t="s">
        <v>157</v>
      </c>
      <c r="F7274" s="136" t="s">
        <v>1858</v>
      </c>
      <c r="G7274" s="375" t="s">
        <v>39</v>
      </c>
      <c r="H7274" s="375" t="s">
        <v>13968</v>
      </c>
      <c r="I7274" s="454"/>
      <c r="J7274" s="455"/>
      <c r="K7274" s="455"/>
    </row>
    <row r="7275" ht="22.5" customHeight="1">
      <c r="A7275" s="136" t="s">
        <v>15469</v>
      </c>
      <c r="B7275" s="493">
        <v>45811.0</v>
      </c>
      <c r="C7275" s="453" t="s">
        <v>41</v>
      </c>
      <c r="D7275" s="453" t="s">
        <v>896</v>
      </c>
      <c r="E7275" s="375" t="s">
        <v>157</v>
      </c>
      <c r="F7275" s="136" t="s">
        <v>6824</v>
      </c>
      <c r="G7275" s="375" t="s">
        <v>15328</v>
      </c>
      <c r="H7275" s="375" t="s">
        <v>13968</v>
      </c>
      <c r="I7275" s="454"/>
      <c r="J7275" s="455"/>
      <c r="K7275" s="455"/>
    </row>
    <row r="7276" ht="22.5" customHeight="1">
      <c r="A7276" s="136" t="s">
        <v>15469</v>
      </c>
      <c r="B7276" s="493">
        <v>45811.0</v>
      </c>
      <c r="C7276" s="453" t="s">
        <v>41</v>
      </c>
      <c r="D7276" s="453" t="s">
        <v>896</v>
      </c>
      <c r="E7276" s="375" t="s">
        <v>157</v>
      </c>
      <c r="F7276" s="136" t="s">
        <v>1668</v>
      </c>
      <c r="G7276" s="375" t="s">
        <v>52</v>
      </c>
      <c r="H7276" s="375" t="s">
        <v>12181</v>
      </c>
      <c r="I7276" s="454"/>
      <c r="J7276" s="455"/>
      <c r="K7276" s="455"/>
    </row>
    <row r="7277" ht="22.5" customHeight="1">
      <c r="A7277" s="136" t="s">
        <v>15289</v>
      </c>
      <c r="B7277" s="493">
        <v>45811.0</v>
      </c>
      <c r="C7277" s="453" t="s">
        <v>50</v>
      </c>
      <c r="D7277" s="453" t="s">
        <v>15235</v>
      </c>
      <c r="E7277" s="375" t="s">
        <v>157</v>
      </c>
      <c r="F7277" s="136" t="s">
        <v>260</v>
      </c>
      <c r="G7277" s="375" t="s">
        <v>39</v>
      </c>
      <c r="H7277" s="375" t="s">
        <v>12181</v>
      </c>
      <c r="I7277" s="454" t="s">
        <v>16113</v>
      </c>
      <c r="J7277" s="455"/>
      <c r="K7277" s="455"/>
    </row>
    <row r="7278" ht="22.5" customHeight="1">
      <c r="A7278" s="136" t="s">
        <v>15289</v>
      </c>
      <c r="B7278" s="493">
        <v>45811.0</v>
      </c>
      <c r="C7278" s="453" t="s">
        <v>50</v>
      </c>
      <c r="D7278" s="453" t="s">
        <v>896</v>
      </c>
      <c r="E7278" s="375" t="s">
        <v>157</v>
      </c>
      <c r="F7278" s="136" t="s">
        <v>6712</v>
      </c>
      <c r="G7278" s="375" t="s">
        <v>15328</v>
      </c>
      <c r="H7278" s="375" t="s">
        <v>13968</v>
      </c>
      <c r="I7278" s="454"/>
      <c r="J7278" s="455"/>
      <c r="K7278" s="455"/>
    </row>
    <row r="7279" ht="22.5" customHeight="1">
      <c r="A7279" s="136" t="s">
        <v>15289</v>
      </c>
      <c r="B7279" s="493">
        <v>45811.0</v>
      </c>
      <c r="C7279" s="453" t="s">
        <v>50</v>
      </c>
      <c r="D7279" s="453" t="s">
        <v>896</v>
      </c>
      <c r="E7279" s="375" t="s">
        <v>157</v>
      </c>
      <c r="F7279" s="136" t="s">
        <v>6232</v>
      </c>
      <c r="G7279" s="375" t="s">
        <v>52</v>
      </c>
      <c r="H7279" s="375" t="s">
        <v>12181</v>
      </c>
      <c r="I7279" s="454"/>
      <c r="J7279" s="455"/>
      <c r="K7279" s="455"/>
    </row>
    <row r="7280" ht="22.5" customHeight="1">
      <c r="A7280" s="136" t="s">
        <v>15289</v>
      </c>
      <c r="B7280" s="493">
        <v>45811.0</v>
      </c>
      <c r="C7280" s="453" t="s">
        <v>50</v>
      </c>
      <c r="D7280" s="453" t="s">
        <v>902</v>
      </c>
      <c r="E7280" s="375" t="s">
        <v>157</v>
      </c>
      <c r="F7280" s="136" t="s">
        <v>5976</v>
      </c>
      <c r="G7280" s="375" t="s">
        <v>76</v>
      </c>
      <c r="H7280" s="375" t="s">
        <v>13968</v>
      </c>
      <c r="I7280" s="454"/>
      <c r="J7280" s="455"/>
      <c r="K7280" s="455"/>
    </row>
    <row r="7281" ht="22.5" customHeight="1">
      <c r="A7281" s="136" t="s">
        <v>15289</v>
      </c>
      <c r="B7281" s="493">
        <v>45811.0</v>
      </c>
      <c r="C7281" s="453" t="s">
        <v>50</v>
      </c>
      <c r="D7281" s="453" t="s">
        <v>902</v>
      </c>
      <c r="E7281" s="375" t="s">
        <v>157</v>
      </c>
      <c r="F7281" s="136" t="s">
        <v>1521</v>
      </c>
      <c r="G7281" s="375" t="s">
        <v>942</v>
      </c>
      <c r="H7281" s="375" t="s">
        <v>12181</v>
      </c>
      <c r="I7281" s="454"/>
      <c r="J7281" s="455"/>
      <c r="K7281" s="455"/>
    </row>
    <row r="7282" ht="22.5" customHeight="1">
      <c r="A7282" s="136" t="s">
        <v>15289</v>
      </c>
      <c r="B7282" s="493">
        <v>45811.0</v>
      </c>
      <c r="C7282" s="453" t="s">
        <v>55</v>
      </c>
      <c r="D7282" s="453" t="s">
        <v>15235</v>
      </c>
      <c r="E7282" s="375"/>
      <c r="F7282" s="136" t="s">
        <v>6688</v>
      </c>
      <c r="G7282" s="375" t="s">
        <v>39</v>
      </c>
      <c r="H7282" s="375" t="s">
        <v>12181</v>
      </c>
      <c r="I7282" s="454" t="s">
        <v>15281</v>
      </c>
      <c r="J7282" s="455"/>
      <c r="K7282" s="455"/>
    </row>
    <row r="7283" ht="22.5" customHeight="1">
      <c r="A7283" s="136" t="s">
        <v>15289</v>
      </c>
      <c r="B7283" s="493">
        <v>45811.0</v>
      </c>
      <c r="C7283" s="453" t="s">
        <v>55</v>
      </c>
      <c r="D7283" s="453" t="s">
        <v>896</v>
      </c>
      <c r="E7283" s="375" t="s">
        <v>158</v>
      </c>
      <c r="F7283" s="136" t="s">
        <v>1085</v>
      </c>
      <c r="G7283" s="375" t="s">
        <v>15328</v>
      </c>
      <c r="H7283" s="375" t="s">
        <v>13968</v>
      </c>
      <c r="I7283" s="454"/>
      <c r="J7283" s="455"/>
      <c r="K7283" s="455"/>
    </row>
    <row r="7284" ht="22.5" customHeight="1">
      <c r="A7284" s="136" t="s">
        <v>15289</v>
      </c>
      <c r="B7284" s="493">
        <v>45811.0</v>
      </c>
      <c r="C7284" s="453" t="s">
        <v>55</v>
      </c>
      <c r="D7284" s="453" t="s">
        <v>896</v>
      </c>
      <c r="E7284" s="375" t="s">
        <v>157</v>
      </c>
      <c r="F7284" s="136" t="s">
        <v>6546</v>
      </c>
      <c r="G7284" s="375" t="s">
        <v>52</v>
      </c>
      <c r="H7284" s="375" t="s">
        <v>13968</v>
      </c>
      <c r="I7284" s="454"/>
      <c r="J7284" s="455"/>
      <c r="K7284" s="455"/>
    </row>
    <row r="7285" ht="22.5" customHeight="1">
      <c r="A7285" s="136" t="s">
        <v>15469</v>
      </c>
      <c r="B7285" s="493">
        <v>45812.0</v>
      </c>
      <c r="C7285" s="453" t="s">
        <v>1001</v>
      </c>
      <c r="D7285" s="453" t="s">
        <v>15235</v>
      </c>
      <c r="E7285" s="375" t="s">
        <v>157</v>
      </c>
      <c r="F7285" s="136" t="s">
        <v>436</v>
      </c>
      <c r="G7285" s="375" t="s">
        <v>921</v>
      </c>
      <c r="H7285" s="375" t="s">
        <v>13968</v>
      </c>
      <c r="I7285" s="454"/>
      <c r="J7285" s="455"/>
      <c r="K7285" s="455"/>
    </row>
    <row r="7286" ht="22.5" customHeight="1">
      <c r="A7286" s="136" t="s">
        <v>15469</v>
      </c>
      <c r="B7286" s="493">
        <v>45812.0</v>
      </c>
      <c r="C7286" s="453" t="s">
        <v>1001</v>
      </c>
      <c r="D7286" s="453" t="s">
        <v>902</v>
      </c>
      <c r="E7286" s="375" t="s">
        <v>157</v>
      </c>
      <c r="F7286" s="136" t="s">
        <v>7477</v>
      </c>
      <c r="G7286" s="375" t="s">
        <v>936</v>
      </c>
      <c r="H7286" s="375" t="s">
        <v>13968</v>
      </c>
      <c r="I7286" s="454"/>
      <c r="J7286" s="455"/>
      <c r="K7286" s="455"/>
    </row>
    <row r="7287" ht="22.5" customHeight="1">
      <c r="A7287" s="280" t="s">
        <v>15469</v>
      </c>
      <c r="B7287" s="481">
        <v>45812.0</v>
      </c>
      <c r="C7287" s="453" t="s">
        <v>1001</v>
      </c>
      <c r="D7287" s="453" t="s">
        <v>896</v>
      </c>
      <c r="E7287" s="375" t="s">
        <v>157</v>
      </c>
      <c r="F7287" s="280" t="s">
        <v>6830</v>
      </c>
      <c r="G7287" s="375" t="s">
        <v>929</v>
      </c>
      <c r="H7287" s="375" t="s">
        <v>13968</v>
      </c>
      <c r="I7287" s="454"/>
      <c r="J7287" s="455"/>
      <c r="K7287" s="455"/>
    </row>
    <row r="7288" ht="22.5" customHeight="1">
      <c r="A7288" s="136" t="s">
        <v>15469</v>
      </c>
      <c r="B7288" s="493">
        <v>45812.0</v>
      </c>
      <c r="C7288" s="453" t="s">
        <v>5</v>
      </c>
      <c r="D7288" s="453" t="s">
        <v>896</v>
      </c>
      <c r="E7288" s="375" t="s">
        <v>157</v>
      </c>
      <c r="F7288" s="136" t="s">
        <v>5920</v>
      </c>
      <c r="G7288" s="375" t="s">
        <v>929</v>
      </c>
      <c r="H7288" s="375" t="s">
        <v>13968</v>
      </c>
      <c r="I7288" s="454" t="s">
        <v>16211</v>
      </c>
      <c r="J7288" s="455"/>
      <c r="K7288" s="455"/>
    </row>
    <row r="7289" ht="22.5" customHeight="1">
      <c r="A7289" s="136" t="s">
        <v>15469</v>
      </c>
      <c r="B7289" s="493">
        <v>45812.0</v>
      </c>
      <c r="C7289" s="453" t="s">
        <v>5</v>
      </c>
      <c r="D7289" s="453" t="s">
        <v>15235</v>
      </c>
      <c r="E7289" s="375" t="s">
        <v>201</v>
      </c>
      <c r="F7289" s="136" t="s">
        <v>12212</v>
      </c>
      <c r="G7289" s="375" t="s">
        <v>921</v>
      </c>
      <c r="H7289" s="375" t="s">
        <v>13968</v>
      </c>
      <c r="I7289" s="454"/>
      <c r="J7289" s="455"/>
      <c r="K7289" s="455"/>
    </row>
    <row r="7290" ht="22.5" customHeight="1">
      <c r="A7290" s="136" t="s">
        <v>15469</v>
      </c>
      <c r="B7290" s="493">
        <v>45812.0</v>
      </c>
      <c r="C7290" s="453" t="s">
        <v>5</v>
      </c>
      <c r="D7290" s="453" t="s">
        <v>896</v>
      </c>
      <c r="E7290" s="375" t="s">
        <v>201</v>
      </c>
      <c r="F7290" s="136" t="s">
        <v>12212</v>
      </c>
      <c r="G7290" s="375" t="s">
        <v>929</v>
      </c>
      <c r="H7290" s="375" t="s">
        <v>13968</v>
      </c>
      <c r="I7290" s="454"/>
      <c r="J7290" s="455"/>
      <c r="K7290" s="455"/>
    </row>
    <row r="7291" ht="22.5" customHeight="1">
      <c r="A7291" s="136" t="s">
        <v>15469</v>
      </c>
      <c r="B7291" s="493">
        <v>45812.0</v>
      </c>
      <c r="C7291" s="453" t="s">
        <v>5</v>
      </c>
      <c r="D7291" s="453" t="s">
        <v>902</v>
      </c>
      <c r="E7291" s="375" t="s">
        <v>157</v>
      </c>
      <c r="F7291" s="136" t="s">
        <v>320</v>
      </c>
      <c r="G7291" s="375" t="s">
        <v>942</v>
      </c>
      <c r="H7291" s="375" t="s">
        <v>13968</v>
      </c>
      <c r="I7291" s="454" t="s">
        <v>16222</v>
      </c>
      <c r="J7291" s="455"/>
      <c r="K7291" s="455"/>
    </row>
    <row r="7292" ht="22.5" customHeight="1">
      <c r="A7292" s="136" t="s">
        <v>15469</v>
      </c>
      <c r="B7292" s="493">
        <v>45812.0</v>
      </c>
      <c r="C7292" s="453" t="s">
        <v>13</v>
      </c>
      <c r="D7292" s="453" t="s">
        <v>874</v>
      </c>
      <c r="E7292" s="375" t="s">
        <v>157</v>
      </c>
      <c r="F7292" s="136" t="s">
        <v>6409</v>
      </c>
      <c r="G7292" s="375" t="s">
        <v>35</v>
      </c>
      <c r="H7292" s="375" t="s">
        <v>12181</v>
      </c>
      <c r="I7292" s="454"/>
      <c r="J7292" s="455"/>
      <c r="K7292" s="455"/>
    </row>
    <row r="7293" ht="22.5" customHeight="1">
      <c r="A7293" s="136" t="s">
        <v>15469</v>
      </c>
      <c r="B7293" s="493">
        <v>45812.0</v>
      </c>
      <c r="C7293" s="453" t="s">
        <v>13</v>
      </c>
      <c r="D7293" s="453" t="s">
        <v>874</v>
      </c>
      <c r="E7293" s="375" t="s">
        <v>157</v>
      </c>
      <c r="F7293" s="136" t="s">
        <v>567</v>
      </c>
      <c r="G7293" s="375" t="s">
        <v>48</v>
      </c>
      <c r="H7293" s="375" t="s">
        <v>13968</v>
      </c>
      <c r="I7293" s="454" t="s">
        <v>16223</v>
      </c>
      <c r="J7293" s="455"/>
      <c r="K7293" s="455"/>
    </row>
    <row r="7294" ht="22.5" customHeight="1">
      <c r="A7294" s="136" t="s">
        <v>15469</v>
      </c>
      <c r="B7294" s="493">
        <v>45812.0</v>
      </c>
      <c r="C7294" s="453" t="s">
        <v>13</v>
      </c>
      <c r="D7294" s="453" t="s">
        <v>15235</v>
      </c>
      <c r="E7294" s="375" t="s">
        <v>157</v>
      </c>
      <c r="F7294" s="136" t="s">
        <v>2865</v>
      </c>
      <c r="G7294" s="375" t="s">
        <v>921</v>
      </c>
      <c r="H7294" s="375" t="s">
        <v>13968</v>
      </c>
      <c r="I7294" s="454" t="s">
        <v>16322</v>
      </c>
      <c r="J7294" s="455"/>
      <c r="K7294" s="455"/>
    </row>
    <row r="7295" ht="22.5" customHeight="1">
      <c r="A7295" s="136" t="s">
        <v>15469</v>
      </c>
      <c r="B7295" s="493">
        <v>45812.0</v>
      </c>
      <c r="C7295" s="453" t="s">
        <v>13</v>
      </c>
      <c r="D7295" s="453" t="s">
        <v>874</v>
      </c>
      <c r="E7295" s="375" t="s">
        <v>157</v>
      </c>
      <c r="F7295" s="136" t="s">
        <v>6037</v>
      </c>
      <c r="G7295" s="375" t="s">
        <v>60</v>
      </c>
      <c r="H7295" s="375" t="s">
        <v>13968</v>
      </c>
      <c r="I7295" s="454" t="s">
        <v>16199</v>
      </c>
      <c r="J7295" s="455"/>
      <c r="K7295" s="455"/>
    </row>
    <row r="7296" ht="22.5" customHeight="1">
      <c r="A7296" s="136" t="s">
        <v>15469</v>
      </c>
      <c r="B7296" s="493">
        <v>45812.0</v>
      </c>
      <c r="C7296" s="453" t="s">
        <v>13</v>
      </c>
      <c r="D7296" s="453" t="s">
        <v>902</v>
      </c>
      <c r="E7296" s="375" t="s">
        <v>157</v>
      </c>
      <c r="F7296" s="136" t="s">
        <v>5645</v>
      </c>
      <c r="G7296" s="375" t="s">
        <v>942</v>
      </c>
      <c r="H7296" s="375" t="s">
        <v>13968</v>
      </c>
      <c r="I7296" s="454" t="s">
        <v>16322</v>
      </c>
      <c r="J7296" s="455"/>
      <c r="K7296" s="455"/>
    </row>
    <row r="7297" ht="22.5" customHeight="1">
      <c r="A7297" s="136" t="s">
        <v>15469</v>
      </c>
      <c r="B7297" s="493">
        <v>45812.0</v>
      </c>
      <c r="C7297" s="453" t="s">
        <v>13</v>
      </c>
      <c r="D7297" s="453" t="s">
        <v>902</v>
      </c>
      <c r="E7297" s="375" t="s">
        <v>157</v>
      </c>
      <c r="F7297" s="136" t="s">
        <v>1562</v>
      </c>
      <c r="G7297" s="375" t="s">
        <v>936</v>
      </c>
      <c r="H7297" s="375" t="s">
        <v>13968</v>
      </c>
      <c r="I7297" s="454" t="s">
        <v>16222</v>
      </c>
      <c r="J7297" s="455"/>
      <c r="K7297" s="455"/>
    </row>
    <row r="7298" ht="22.5" customHeight="1">
      <c r="A7298" s="136" t="s">
        <v>15469</v>
      </c>
      <c r="B7298" s="493">
        <v>45812.0</v>
      </c>
      <c r="C7298" s="453" t="s">
        <v>19</v>
      </c>
      <c r="D7298" s="453" t="s">
        <v>874</v>
      </c>
      <c r="E7298" s="375" t="s">
        <v>157</v>
      </c>
      <c r="F7298" s="136" t="s">
        <v>354</v>
      </c>
      <c r="G7298" s="375" t="s">
        <v>35</v>
      </c>
      <c r="H7298" s="375" t="s">
        <v>12181</v>
      </c>
      <c r="I7298" s="454"/>
      <c r="J7298" s="455"/>
      <c r="K7298" s="455"/>
    </row>
    <row r="7299" ht="22.5" customHeight="1">
      <c r="A7299" s="136" t="s">
        <v>15469</v>
      </c>
      <c r="B7299" s="493">
        <v>45812.0</v>
      </c>
      <c r="C7299" s="453" t="s">
        <v>26</v>
      </c>
      <c r="D7299" s="453" t="s">
        <v>874</v>
      </c>
      <c r="E7299" s="375" t="s">
        <v>157</v>
      </c>
      <c r="F7299" s="136" t="s">
        <v>6311</v>
      </c>
      <c r="G7299" s="375" t="s">
        <v>39</v>
      </c>
      <c r="H7299" s="375" t="s">
        <v>12181</v>
      </c>
      <c r="I7299" s="454"/>
      <c r="J7299" s="455"/>
      <c r="K7299" s="455"/>
    </row>
    <row r="7300" ht="22.5" customHeight="1">
      <c r="A7300" s="280" t="s">
        <v>15469</v>
      </c>
      <c r="B7300" s="481">
        <v>45812.0</v>
      </c>
      <c r="C7300" s="453" t="s">
        <v>26</v>
      </c>
      <c r="D7300" s="482" t="s">
        <v>902</v>
      </c>
      <c r="E7300" s="485" t="s">
        <v>157</v>
      </c>
      <c r="F7300" s="280" t="s">
        <v>5876</v>
      </c>
      <c r="G7300" s="375" t="s">
        <v>942</v>
      </c>
      <c r="H7300" s="375" t="s">
        <v>13968</v>
      </c>
      <c r="I7300" s="458" t="s">
        <v>16285</v>
      </c>
      <c r="J7300" s="459"/>
      <c r="K7300" s="459"/>
    </row>
    <row r="7301" ht="22.5" customHeight="1">
      <c r="A7301" s="136" t="s">
        <v>15469</v>
      </c>
      <c r="B7301" s="493">
        <v>45812.0</v>
      </c>
      <c r="C7301" s="453" t="s">
        <v>26</v>
      </c>
      <c r="D7301" s="453" t="s">
        <v>15235</v>
      </c>
      <c r="E7301" s="375" t="s">
        <v>157</v>
      </c>
      <c r="F7301" s="136" t="s">
        <v>5622</v>
      </c>
      <c r="G7301" s="375" t="s">
        <v>921</v>
      </c>
      <c r="H7301" s="375" t="s">
        <v>13968</v>
      </c>
      <c r="I7301" s="454"/>
      <c r="J7301" s="455"/>
      <c r="K7301" s="455"/>
    </row>
    <row r="7302" ht="22.5" customHeight="1">
      <c r="A7302" s="136" t="s">
        <v>15469</v>
      </c>
      <c r="B7302" s="493">
        <v>45812.0</v>
      </c>
      <c r="C7302" s="453" t="s">
        <v>26</v>
      </c>
      <c r="D7302" s="453" t="s">
        <v>896</v>
      </c>
      <c r="E7302" s="375" t="s">
        <v>157</v>
      </c>
      <c r="F7302" s="136" t="s">
        <v>1988</v>
      </c>
      <c r="G7302" s="375" t="s">
        <v>929</v>
      </c>
      <c r="H7302" s="375" t="s">
        <v>13968</v>
      </c>
      <c r="I7302" s="454"/>
      <c r="J7302" s="455"/>
      <c r="K7302" s="455"/>
    </row>
    <row r="7303" ht="22.5" customHeight="1">
      <c r="A7303" s="136" t="s">
        <v>15469</v>
      </c>
      <c r="B7303" s="493">
        <v>45812.0</v>
      </c>
      <c r="C7303" s="453" t="s">
        <v>26</v>
      </c>
      <c r="D7303" s="453" t="s">
        <v>896</v>
      </c>
      <c r="E7303" s="375" t="s">
        <v>157</v>
      </c>
      <c r="F7303" s="136" t="s">
        <v>6958</v>
      </c>
      <c r="G7303" s="375" t="s">
        <v>15328</v>
      </c>
      <c r="H7303" s="375" t="s">
        <v>13968</v>
      </c>
      <c r="I7303" s="454"/>
      <c r="J7303" s="455"/>
      <c r="K7303" s="455"/>
    </row>
    <row r="7304" ht="22.5" customHeight="1">
      <c r="A7304" s="136" t="s">
        <v>15469</v>
      </c>
      <c r="B7304" s="493">
        <v>45812.0</v>
      </c>
      <c r="C7304" s="453" t="s">
        <v>26</v>
      </c>
      <c r="D7304" s="453" t="s">
        <v>896</v>
      </c>
      <c r="E7304" s="375" t="s">
        <v>157</v>
      </c>
      <c r="F7304" s="136" t="s">
        <v>5347</v>
      </c>
      <c r="G7304" s="375" t="s">
        <v>52</v>
      </c>
      <c r="H7304" s="375" t="s">
        <v>13968</v>
      </c>
      <c r="I7304" s="454">
        <v>10.0</v>
      </c>
      <c r="J7304" s="455"/>
      <c r="K7304" s="455"/>
    </row>
    <row r="7305" ht="22.5" customHeight="1">
      <c r="A7305" s="136" t="s">
        <v>15469</v>
      </c>
      <c r="B7305" s="493">
        <v>45812.0</v>
      </c>
      <c r="C7305" s="453" t="s">
        <v>26</v>
      </c>
      <c r="D7305" s="453" t="s">
        <v>902</v>
      </c>
      <c r="E7305" s="375" t="s">
        <v>157</v>
      </c>
      <c r="F7305" s="136" t="s">
        <v>2581</v>
      </c>
      <c r="G7305" s="375" t="s">
        <v>76</v>
      </c>
      <c r="H7305" s="375" t="s">
        <v>13968</v>
      </c>
      <c r="I7305" s="454"/>
      <c r="J7305" s="455"/>
      <c r="K7305" s="455"/>
    </row>
    <row r="7306" ht="22.5" customHeight="1">
      <c r="A7306" s="136" t="s">
        <v>15469</v>
      </c>
      <c r="B7306" s="493">
        <v>45812.0</v>
      </c>
      <c r="C7306" s="453" t="s">
        <v>26</v>
      </c>
      <c r="D7306" s="453" t="s">
        <v>902</v>
      </c>
      <c r="E7306" s="375" t="s">
        <v>157</v>
      </c>
      <c r="F7306" s="136" t="s">
        <v>4477</v>
      </c>
      <c r="G7306" s="375" t="s">
        <v>16325</v>
      </c>
      <c r="H7306" s="375" t="s">
        <v>13968</v>
      </c>
      <c r="I7306" s="454"/>
      <c r="J7306" s="455"/>
      <c r="K7306" s="455"/>
    </row>
    <row r="7307" ht="22.5" customHeight="1">
      <c r="A7307" s="136" t="s">
        <v>15469</v>
      </c>
      <c r="B7307" s="493">
        <v>45812.0</v>
      </c>
      <c r="C7307" s="453" t="s">
        <v>37</v>
      </c>
      <c r="D7307" s="453" t="s">
        <v>874</v>
      </c>
      <c r="E7307" s="375" t="s">
        <v>157</v>
      </c>
      <c r="F7307" s="136" t="s">
        <v>1225</v>
      </c>
      <c r="G7307" s="375" t="s">
        <v>39</v>
      </c>
      <c r="H7307" s="375" t="s">
        <v>12181</v>
      </c>
      <c r="I7307" s="454" t="s">
        <v>14821</v>
      </c>
      <c r="J7307" s="455"/>
      <c r="K7307" s="455"/>
    </row>
    <row r="7308" ht="22.5" customHeight="1">
      <c r="A7308" s="136" t="s">
        <v>15469</v>
      </c>
      <c r="B7308" s="493">
        <v>45812.0</v>
      </c>
      <c r="C7308" s="453" t="s">
        <v>37</v>
      </c>
      <c r="D7308" s="453" t="s">
        <v>15235</v>
      </c>
      <c r="E7308" s="375" t="s">
        <v>157</v>
      </c>
      <c r="F7308" s="136" t="s">
        <v>7084</v>
      </c>
      <c r="G7308" s="375" t="s">
        <v>921</v>
      </c>
      <c r="H7308" s="375" t="s">
        <v>13968</v>
      </c>
      <c r="I7308" s="454"/>
      <c r="J7308" s="455"/>
      <c r="K7308" s="455"/>
    </row>
    <row r="7309" ht="22.5" customHeight="1">
      <c r="A7309" s="136" t="s">
        <v>15469</v>
      </c>
      <c r="B7309" s="493">
        <v>45812.0</v>
      </c>
      <c r="C7309" s="453" t="s">
        <v>37</v>
      </c>
      <c r="D7309" s="453" t="s">
        <v>896</v>
      </c>
      <c r="E7309" s="375" t="s">
        <v>157</v>
      </c>
      <c r="F7309" s="136" t="s">
        <v>6055</v>
      </c>
      <c r="G7309" s="375" t="s">
        <v>929</v>
      </c>
      <c r="H7309" s="375" t="s">
        <v>13968</v>
      </c>
      <c r="I7309" s="454"/>
      <c r="J7309" s="455"/>
      <c r="K7309" s="455"/>
    </row>
    <row r="7310" ht="22.5" customHeight="1">
      <c r="A7310" s="136" t="s">
        <v>15469</v>
      </c>
      <c r="B7310" s="493">
        <v>45812.0</v>
      </c>
      <c r="C7310" s="453" t="s">
        <v>37</v>
      </c>
      <c r="D7310" s="453" t="s">
        <v>896</v>
      </c>
      <c r="E7310" s="375" t="s">
        <v>157</v>
      </c>
      <c r="F7310" s="136" t="s">
        <v>1512</v>
      </c>
      <c r="G7310" s="375" t="s">
        <v>52</v>
      </c>
      <c r="H7310" s="375" t="s">
        <v>12181</v>
      </c>
      <c r="I7310" s="454"/>
      <c r="J7310" s="455"/>
      <c r="K7310" s="455"/>
    </row>
    <row r="7311" ht="22.5" customHeight="1">
      <c r="A7311" s="136" t="s">
        <v>15469</v>
      </c>
      <c r="B7311" s="493">
        <v>45812.0</v>
      </c>
      <c r="C7311" s="453" t="s">
        <v>37</v>
      </c>
      <c r="D7311" s="453" t="s">
        <v>902</v>
      </c>
      <c r="E7311" s="375" t="s">
        <v>157</v>
      </c>
      <c r="F7311" s="136" t="s">
        <v>6108</v>
      </c>
      <c r="G7311" s="375" t="s">
        <v>76</v>
      </c>
      <c r="H7311" s="375" t="s">
        <v>13968</v>
      </c>
      <c r="I7311" s="454"/>
      <c r="J7311" s="455"/>
      <c r="K7311" s="455"/>
    </row>
    <row r="7312" ht="22.5" customHeight="1">
      <c r="A7312" s="136" t="s">
        <v>15469</v>
      </c>
      <c r="B7312" s="493">
        <v>45812.0</v>
      </c>
      <c r="C7312" s="453" t="s">
        <v>37</v>
      </c>
      <c r="D7312" s="453" t="s">
        <v>896</v>
      </c>
      <c r="E7312" s="375" t="s">
        <v>157</v>
      </c>
      <c r="F7312" s="136" t="s">
        <v>4827</v>
      </c>
      <c r="G7312" s="375" t="s">
        <v>15328</v>
      </c>
      <c r="H7312" s="375" t="s">
        <v>13968</v>
      </c>
      <c r="I7312" s="454"/>
      <c r="J7312" s="455"/>
      <c r="K7312" s="455"/>
    </row>
    <row r="7313" ht="22.5" customHeight="1">
      <c r="A7313" s="136" t="s">
        <v>15469</v>
      </c>
      <c r="B7313" s="493">
        <v>45812.0</v>
      </c>
      <c r="C7313" s="453" t="s">
        <v>41</v>
      </c>
      <c r="D7313" s="453" t="s">
        <v>874</v>
      </c>
      <c r="E7313" s="375" t="s">
        <v>157</v>
      </c>
      <c r="F7313" s="136" t="s">
        <v>1304</v>
      </c>
      <c r="G7313" s="375" t="s">
        <v>39</v>
      </c>
      <c r="H7313" s="375" t="s">
        <v>13968</v>
      </c>
      <c r="I7313" s="454"/>
      <c r="J7313" s="455"/>
      <c r="K7313" s="455"/>
    </row>
    <row r="7314" ht="22.5" customHeight="1">
      <c r="A7314" s="136" t="s">
        <v>15469</v>
      </c>
      <c r="B7314" s="493">
        <v>45812.0</v>
      </c>
      <c r="C7314" s="453" t="s">
        <v>41</v>
      </c>
      <c r="D7314" s="453" t="s">
        <v>896</v>
      </c>
      <c r="E7314" s="375" t="s">
        <v>157</v>
      </c>
      <c r="F7314" s="136" t="s">
        <v>6843</v>
      </c>
      <c r="G7314" s="375" t="s">
        <v>52</v>
      </c>
      <c r="H7314" s="375" t="s">
        <v>12181</v>
      </c>
      <c r="I7314" s="454"/>
      <c r="J7314" s="455"/>
      <c r="K7314" s="455"/>
    </row>
    <row r="7315" ht="22.5" customHeight="1">
      <c r="A7315" s="136" t="s">
        <v>15469</v>
      </c>
      <c r="B7315" s="493">
        <v>45812.0</v>
      </c>
      <c r="C7315" s="453" t="s">
        <v>41</v>
      </c>
      <c r="D7315" s="453" t="s">
        <v>902</v>
      </c>
      <c r="E7315" s="375" t="s">
        <v>157</v>
      </c>
      <c r="F7315" s="136" t="s">
        <v>7761</v>
      </c>
      <c r="G7315" s="375" t="s">
        <v>76</v>
      </c>
      <c r="H7315" s="375" t="s">
        <v>12181</v>
      </c>
      <c r="I7315" s="454"/>
      <c r="J7315" s="455"/>
      <c r="K7315" s="455"/>
    </row>
    <row r="7316" ht="22.5" customHeight="1">
      <c r="A7316" s="136" t="s">
        <v>15469</v>
      </c>
      <c r="B7316" s="493">
        <v>45812.0</v>
      </c>
      <c r="C7316" s="453" t="s">
        <v>41</v>
      </c>
      <c r="D7316" s="453" t="s">
        <v>896</v>
      </c>
      <c r="E7316" s="375" t="s">
        <v>157</v>
      </c>
      <c r="F7316" s="136" t="s">
        <v>15301</v>
      </c>
      <c r="G7316" s="375" t="s">
        <v>52</v>
      </c>
      <c r="H7316" s="375" t="s">
        <v>13968</v>
      </c>
      <c r="I7316" s="454"/>
      <c r="J7316" s="455"/>
      <c r="K7316" s="455"/>
    </row>
    <row r="7317" ht="22.5" customHeight="1">
      <c r="A7317" s="136" t="s">
        <v>15469</v>
      </c>
      <c r="B7317" s="493">
        <v>45812.0</v>
      </c>
      <c r="C7317" s="453" t="s">
        <v>41</v>
      </c>
      <c r="D7317" s="453" t="s">
        <v>902</v>
      </c>
      <c r="E7317" s="375" t="s">
        <v>158</v>
      </c>
      <c r="F7317" s="136" t="s">
        <v>5318</v>
      </c>
      <c r="G7317" s="375" t="s">
        <v>936</v>
      </c>
      <c r="H7317" s="375" t="s">
        <v>13968</v>
      </c>
      <c r="I7317" s="454"/>
      <c r="J7317" s="455"/>
      <c r="K7317" s="455"/>
    </row>
    <row r="7318" ht="22.5" customHeight="1">
      <c r="A7318" s="136" t="s">
        <v>15289</v>
      </c>
      <c r="B7318" s="493">
        <v>45812.0</v>
      </c>
      <c r="C7318" s="453" t="s">
        <v>45</v>
      </c>
      <c r="D7318" s="453" t="s">
        <v>15235</v>
      </c>
      <c r="E7318" s="375" t="s">
        <v>158</v>
      </c>
      <c r="F7318" s="136" t="s">
        <v>7131</v>
      </c>
      <c r="G7318" s="375" t="s">
        <v>60</v>
      </c>
      <c r="H7318" s="375" t="s">
        <v>13968</v>
      </c>
      <c r="I7318" s="454"/>
      <c r="J7318" s="455"/>
      <c r="K7318" s="455"/>
    </row>
    <row r="7319" ht="22.5" customHeight="1">
      <c r="A7319" s="136" t="s">
        <v>15289</v>
      </c>
      <c r="B7319" s="493">
        <v>45812.0</v>
      </c>
      <c r="C7319" s="453" t="s">
        <v>50</v>
      </c>
      <c r="D7319" s="453" t="s">
        <v>874</v>
      </c>
      <c r="E7319" s="375" t="s">
        <v>158</v>
      </c>
      <c r="F7319" s="136" t="s">
        <v>237</v>
      </c>
      <c r="G7319" s="375" t="s">
        <v>39</v>
      </c>
      <c r="H7319" s="375" t="s">
        <v>13968</v>
      </c>
      <c r="I7319" s="454"/>
      <c r="J7319" s="455"/>
      <c r="K7319" s="455"/>
    </row>
    <row r="7320" ht="22.5" customHeight="1">
      <c r="A7320" s="136" t="s">
        <v>15289</v>
      </c>
      <c r="B7320" s="493">
        <v>45812.0</v>
      </c>
      <c r="C7320" s="453" t="s">
        <v>50</v>
      </c>
      <c r="D7320" s="453" t="s">
        <v>896</v>
      </c>
      <c r="E7320" s="375" t="s">
        <v>157</v>
      </c>
      <c r="F7320" s="136" t="s">
        <v>7879</v>
      </c>
      <c r="G7320" s="375" t="s">
        <v>15328</v>
      </c>
      <c r="H7320" s="375" t="s">
        <v>13968</v>
      </c>
      <c r="I7320" s="454"/>
      <c r="J7320" s="455"/>
      <c r="K7320" s="455"/>
    </row>
    <row r="7321" ht="22.5" customHeight="1">
      <c r="A7321" s="136" t="s">
        <v>15289</v>
      </c>
      <c r="B7321" s="493">
        <v>45812.0</v>
      </c>
      <c r="C7321" s="453" t="s">
        <v>50</v>
      </c>
      <c r="D7321" s="453" t="s">
        <v>896</v>
      </c>
      <c r="E7321" s="375" t="s">
        <v>157</v>
      </c>
      <c r="F7321" s="136" t="s">
        <v>933</v>
      </c>
      <c r="G7321" s="375" t="s">
        <v>52</v>
      </c>
      <c r="H7321" s="375" t="s">
        <v>13968</v>
      </c>
      <c r="I7321" s="454">
        <v>1.0</v>
      </c>
      <c r="J7321" s="455"/>
      <c r="K7321" s="455"/>
    </row>
    <row r="7322" ht="22.5" customHeight="1">
      <c r="A7322" s="136" t="s">
        <v>15289</v>
      </c>
      <c r="B7322" s="493">
        <v>45812.0</v>
      </c>
      <c r="C7322" s="453" t="s">
        <v>55</v>
      </c>
      <c r="D7322" s="453" t="s">
        <v>896</v>
      </c>
      <c r="E7322" s="375" t="s">
        <v>157</v>
      </c>
      <c r="F7322" s="136" t="s">
        <v>5697</v>
      </c>
      <c r="G7322" s="375" t="s">
        <v>15328</v>
      </c>
      <c r="H7322" s="375" t="s">
        <v>13968</v>
      </c>
      <c r="I7322" s="454" t="s">
        <v>16285</v>
      </c>
      <c r="J7322" s="455"/>
      <c r="K7322" s="455"/>
    </row>
    <row r="7323" ht="22.5" customHeight="1">
      <c r="A7323" s="136" t="s">
        <v>15289</v>
      </c>
      <c r="B7323" s="493">
        <v>45812.0</v>
      </c>
      <c r="C7323" s="453" t="s">
        <v>55</v>
      </c>
      <c r="D7323" s="453" t="s">
        <v>902</v>
      </c>
      <c r="E7323" s="375" t="s">
        <v>157</v>
      </c>
      <c r="F7323" s="136" t="s">
        <v>5976</v>
      </c>
      <c r="G7323" s="375" t="s">
        <v>76</v>
      </c>
      <c r="H7323" s="375" t="s">
        <v>13968</v>
      </c>
      <c r="I7323" s="454">
        <v>10.0</v>
      </c>
      <c r="J7323" s="455"/>
      <c r="K7323" s="455"/>
    </row>
    <row r="7324" ht="22.5" customHeight="1">
      <c r="A7324" s="136" t="s">
        <v>15469</v>
      </c>
      <c r="B7324" s="493">
        <v>45813.0</v>
      </c>
      <c r="C7324" s="453" t="s">
        <v>1001</v>
      </c>
      <c r="D7324" s="453" t="s">
        <v>15235</v>
      </c>
      <c r="E7324" s="375" t="s">
        <v>157</v>
      </c>
      <c r="F7324" s="136" t="s">
        <v>2783</v>
      </c>
      <c r="G7324" s="375" t="s">
        <v>39</v>
      </c>
      <c r="H7324" s="375" t="s">
        <v>12181</v>
      </c>
      <c r="I7324" s="454" t="s">
        <v>16326</v>
      </c>
      <c r="J7324" s="455"/>
      <c r="K7324" s="455"/>
    </row>
    <row r="7325" ht="22.5" customHeight="1">
      <c r="A7325" s="136" t="s">
        <v>15469</v>
      </c>
      <c r="B7325" s="493">
        <v>45813.0</v>
      </c>
      <c r="C7325" s="453" t="s">
        <v>1001</v>
      </c>
      <c r="D7325" s="453" t="s">
        <v>874</v>
      </c>
      <c r="E7325" s="375" t="s">
        <v>157</v>
      </c>
      <c r="F7325" s="136" t="s">
        <v>1684</v>
      </c>
      <c r="G7325" s="375" t="s">
        <v>48</v>
      </c>
      <c r="H7325" s="375" t="s">
        <v>13968</v>
      </c>
      <c r="I7325" s="454"/>
      <c r="J7325" s="455"/>
      <c r="K7325" s="455"/>
    </row>
    <row r="7326" ht="22.5" customHeight="1">
      <c r="A7326" s="136" t="s">
        <v>15469</v>
      </c>
      <c r="B7326" s="493">
        <v>45813.0</v>
      </c>
      <c r="C7326" s="453" t="s">
        <v>1001</v>
      </c>
      <c r="D7326" s="453" t="s">
        <v>896</v>
      </c>
      <c r="E7326" s="375" t="s">
        <v>158</v>
      </c>
      <c r="F7326" s="136" t="s">
        <v>6109</v>
      </c>
      <c r="G7326" s="375" t="s">
        <v>930</v>
      </c>
      <c r="H7326" s="375" t="s">
        <v>13968</v>
      </c>
      <c r="I7326" s="454"/>
      <c r="J7326" s="455"/>
      <c r="K7326" s="455"/>
    </row>
    <row r="7327" ht="22.5" customHeight="1">
      <c r="A7327" s="136" t="s">
        <v>15469</v>
      </c>
      <c r="B7327" s="493">
        <v>45813.0</v>
      </c>
      <c r="C7327" s="453" t="s">
        <v>1001</v>
      </c>
      <c r="D7327" s="453" t="s">
        <v>902</v>
      </c>
      <c r="E7327" s="375" t="s">
        <v>157</v>
      </c>
      <c r="F7327" s="136" t="s">
        <v>6640</v>
      </c>
      <c r="G7327" s="375" t="s">
        <v>936</v>
      </c>
      <c r="H7327" s="375" t="s">
        <v>13968</v>
      </c>
      <c r="I7327" s="454"/>
      <c r="J7327" s="455"/>
      <c r="K7327" s="455"/>
    </row>
    <row r="7328" ht="22.5" customHeight="1">
      <c r="A7328" s="136" t="s">
        <v>15469</v>
      </c>
      <c r="B7328" s="493">
        <v>45813.0</v>
      </c>
      <c r="C7328" s="453" t="s">
        <v>1001</v>
      </c>
      <c r="D7328" s="453" t="s">
        <v>874</v>
      </c>
      <c r="E7328" s="375" t="s">
        <v>201</v>
      </c>
      <c r="F7328" s="136" t="s">
        <v>2655</v>
      </c>
      <c r="G7328" s="375" t="s">
        <v>39</v>
      </c>
      <c r="H7328" s="375" t="s">
        <v>13968</v>
      </c>
      <c r="I7328" s="454"/>
      <c r="J7328" s="455"/>
      <c r="K7328" s="455"/>
    </row>
    <row r="7329" ht="22.5" customHeight="1">
      <c r="A7329" s="136" t="s">
        <v>15469</v>
      </c>
      <c r="B7329" s="493">
        <v>45813.0</v>
      </c>
      <c r="C7329" s="453" t="s">
        <v>5</v>
      </c>
      <c r="D7329" s="453" t="s">
        <v>874</v>
      </c>
      <c r="E7329" s="375" t="s">
        <v>157</v>
      </c>
      <c r="F7329" s="136" t="s">
        <v>231</v>
      </c>
      <c r="G7329" s="375" t="s">
        <v>39</v>
      </c>
      <c r="H7329" s="375" t="s">
        <v>12181</v>
      </c>
      <c r="I7329" s="454" t="s">
        <v>16320</v>
      </c>
      <c r="J7329" s="455"/>
      <c r="K7329" s="455"/>
    </row>
    <row r="7330" ht="22.5" customHeight="1">
      <c r="A7330" s="136" t="s">
        <v>15469</v>
      </c>
      <c r="B7330" s="493">
        <v>45813.0</v>
      </c>
      <c r="C7330" s="453" t="s">
        <v>5</v>
      </c>
      <c r="D7330" s="453" t="s">
        <v>874</v>
      </c>
      <c r="E7330" s="375" t="s">
        <v>201</v>
      </c>
      <c r="F7330" s="136" t="s">
        <v>1635</v>
      </c>
      <c r="G7330" s="375" t="s">
        <v>35</v>
      </c>
      <c r="H7330" s="375" t="s">
        <v>13968</v>
      </c>
      <c r="I7330" s="454" t="s">
        <v>7109</v>
      </c>
      <c r="J7330" s="455"/>
      <c r="K7330" s="455"/>
    </row>
    <row r="7331" ht="22.5" customHeight="1">
      <c r="A7331" s="136" t="s">
        <v>15469</v>
      </c>
      <c r="B7331" s="493">
        <v>45813.0</v>
      </c>
      <c r="C7331" s="453" t="s">
        <v>5</v>
      </c>
      <c r="D7331" s="453" t="s">
        <v>896</v>
      </c>
      <c r="E7331" s="375" t="s">
        <v>157</v>
      </c>
      <c r="F7331" s="136" t="s">
        <v>6931</v>
      </c>
      <c r="G7331" s="375" t="s">
        <v>929</v>
      </c>
      <c r="H7331" s="375" t="s">
        <v>13968</v>
      </c>
      <c r="I7331" s="454"/>
      <c r="J7331" s="455"/>
      <c r="K7331" s="455"/>
    </row>
    <row r="7332" ht="22.5" customHeight="1">
      <c r="A7332" s="136" t="s">
        <v>15469</v>
      </c>
      <c r="B7332" s="493">
        <v>45813.0</v>
      </c>
      <c r="C7332" s="453" t="s">
        <v>5</v>
      </c>
      <c r="D7332" s="453" t="s">
        <v>902</v>
      </c>
      <c r="E7332" s="375" t="s">
        <v>157</v>
      </c>
      <c r="F7332" s="136" t="s">
        <v>5948</v>
      </c>
      <c r="G7332" s="375" t="s">
        <v>936</v>
      </c>
      <c r="H7332" s="375" t="s">
        <v>13968</v>
      </c>
      <c r="I7332" s="454"/>
      <c r="J7332" s="455"/>
      <c r="K7332" s="455"/>
    </row>
    <row r="7333" ht="22.5" customHeight="1">
      <c r="A7333" s="136" t="s">
        <v>15469</v>
      </c>
      <c r="B7333" s="493">
        <v>45813.0</v>
      </c>
      <c r="C7333" s="453" t="s">
        <v>13</v>
      </c>
      <c r="D7333" s="453" t="s">
        <v>896</v>
      </c>
      <c r="E7333" s="375" t="s">
        <v>201</v>
      </c>
      <c r="F7333" s="136" t="s">
        <v>1635</v>
      </c>
      <c r="G7333" s="375" t="s">
        <v>930</v>
      </c>
      <c r="H7333" s="375" t="s">
        <v>13968</v>
      </c>
      <c r="I7333" s="454"/>
      <c r="J7333" s="455"/>
      <c r="K7333" s="455"/>
    </row>
    <row r="7334" ht="22.5" customHeight="1">
      <c r="A7334" s="136" t="s">
        <v>15469</v>
      </c>
      <c r="B7334" s="493">
        <v>45813.0</v>
      </c>
      <c r="C7334" s="453" t="s">
        <v>13</v>
      </c>
      <c r="D7334" s="453" t="s">
        <v>874</v>
      </c>
      <c r="E7334" s="375" t="s">
        <v>157</v>
      </c>
      <c r="F7334" s="136" t="s">
        <v>384</v>
      </c>
      <c r="G7334" s="375" t="s">
        <v>39</v>
      </c>
      <c r="H7334" s="375" t="s">
        <v>13968</v>
      </c>
      <c r="I7334" s="454" t="s">
        <v>16227</v>
      </c>
      <c r="J7334" s="455"/>
      <c r="K7334" s="455"/>
    </row>
    <row r="7335" ht="22.5" customHeight="1">
      <c r="A7335" s="136" t="s">
        <v>15469</v>
      </c>
      <c r="B7335" s="493">
        <v>45813.0</v>
      </c>
      <c r="C7335" s="453" t="s">
        <v>13</v>
      </c>
      <c r="D7335" s="453" t="s">
        <v>874</v>
      </c>
      <c r="E7335" s="375" t="s">
        <v>157</v>
      </c>
      <c r="F7335" s="136" t="s">
        <v>6037</v>
      </c>
      <c r="G7335" s="375" t="s">
        <v>60</v>
      </c>
      <c r="H7335" s="375" t="s">
        <v>13968</v>
      </c>
      <c r="I7335" s="454" t="s">
        <v>15412</v>
      </c>
      <c r="J7335" s="455"/>
      <c r="K7335" s="455"/>
    </row>
    <row r="7336" ht="22.5" customHeight="1">
      <c r="A7336" s="136" t="s">
        <v>15469</v>
      </c>
      <c r="B7336" s="493">
        <v>45813.0</v>
      </c>
      <c r="C7336" s="453" t="s">
        <v>13</v>
      </c>
      <c r="D7336" s="453" t="s">
        <v>902</v>
      </c>
      <c r="E7336" s="375" t="s">
        <v>157</v>
      </c>
      <c r="F7336" s="136" t="s">
        <v>5876</v>
      </c>
      <c r="G7336" s="375" t="s">
        <v>942</v>
      </c>
      <c r="H7336" s="375" t="s">
        <v>13968</v>
      </c>
      <c r="I7336" s="454" t="s">
        <v>16223</v>
      </c>
      <c r="J7336" s="455"/>
      <c r="K7336" s="455"/>
    </row>
    <row r="7337" ht="22.5" customHeight="1">
      <c r="A7337" s="136" t="s">
        <v>15469</v>
      </c>
      <c r="B7337" s="493">
        <v>45813.0</v>
      </c>
      <c r="C7337" s="453" t="s">
        <v>13</v>
      </c>
      <c r="D7337" s="453" t="s">
        <v>896</v>
      </c>
      <c r="E7337" s="375" t="s">
        <v>157</v>
      </c>
      <c r="F7337" s="136" t="s">
        <v>1846</v>
      </c>
      <c r="G7337" s="375" t="s">
        <v>930</v>
      </c>
      <c r="H7337" s="375" t="s">
        <v>13968</v>
      </c>
      <c r="I7337" s="454">
        <v>1.0</v>
      </c>
      <c r="J7337" s="455"/>
      <c r="K7337" s="455"/>
    </row>
    <row r="7338" ht="22.5" customHeight="1">
      <c r="A7338" s="136" t="s">
        <v>15469</v>
      </c>
      <c r="B7338" s="493">
        <v>45813.0</v>
      </c>
      <c r="C7338" s="453" t="s">
        <v>19</v>
      </c>
      <c r="D7338" s="453" t="s">
        <v>874</v>
      </c>
      <c r="E7338" s="375" t="s">
        <v>201</v>
      </c>
      <c r="F7338" s="136" t="s">
        <v>1119</v>
      </c>
      <c r="G7338" s="375" t="s">
        <v>60</v>
      </c>
      <c r="H7338" s="375" t="s">
        <v>13968</v>
      </c>
      <c r="I7338" s="454"/>
      <c r="J7338" s="455"/>
      <c r="K7338" s="455"/>
    </row>
    <row r="7339" ht="22.5" customHeight="1">
      <c r="A7339" s="136" t="s">
        <v>15469</v>
      </c>
      <c r="B7339" s="493">
        <v>45813.0</v>
      </c>
      <c r="C7339" s="453" t="s">
        <v>26</v>
      </c>
      <c r="D7339" s="453" t="s">
        <v>874</v>
      </c>
      <c r="E7339" s="375" t="s">
        <v>157</v>
      </c>
      <c r="F7339" s="136" t="s">
        <v>7084</v>
      </c>
      <c r="G7339" s="375" t="s">
        <v>39</v>
      </c>
      <c r="H7339" s="375" t="s">
        <v>13968</v>
      </c>
      <c r="I7339" s="454" t="s">
        <v>16199</v>
      </c>
      <c r="J7339" s="455"/>
      <c r="K7339" s="455"/>
    </row>
    <row r="7340" ht="22.5" customHeight="1">
      <c r="A7340" s="136" t="s">
        <v>15469</v>
      </c>
      <c r="B7340" s="493">
        <v>45813.0</v>
      </c>
      <c r="C7340" s="453" t="s">
        <v>26</v>
      </c>
      <c r="D7340" s="453" t="s">
        <v>15235</v>
      </c>
      <c r="E7340" s="375" t="s">
        <v>157</v>
      </c>
      <c r="F7340" s="136" t="s">
        <v>5971</v>
      </c>
      <c r="G7340" s="375" t="s">
        <v>921</v>
      </c>
      <c r="H7340" s="375" t="s">
        <v>12181</v>
      </c>
      <c r="I7340" s="454"/>
      <c r="J7340" s="455"/>
      <c r="K7340" s="455"/>
    </row>
    <row r="7341" ht="22.5" customHeight="1">
      <c r="A7341" s="136" t="s">
        <v>15469</v>
      </c>
      <c r="B7341" s="493">
        <v>45813.0</v>
      </c>
      <c r="C7341" s="453" t="s">
        <v>26</v>
      </c>
      <c r="D7341" s="453" t="s">
        <v>896</v>
      </c>
      <c r="E7341" s="375" t="s">
        <v>201</v>
      </c>
      <c r="F7341" s="136" t="s">
        <v>1119</v>
      </c>
      <c r="G7341" s="375" t="s">
        <v>929</v>
      </c>
      <c r="H7341" s="375" t="s">
        <v>13968</v>
      </c>
      <c r="I7341" s="454"/>
      <c r="J7341" s="455"/>
      <c r="K7341" s="455"/>
    </row>
    <row r="7342" ht="22.5" customHeight="1">
      <c r="A7342" s="136" t="s">
        <v>15469</v>
      </c>
      <c r="B7342" s="493">
        <v>45813.0</v>
      </c>
      <c r="C7342" s="453" t="s">
        <v>26</v>
      </c>
      <c r="D7342" s="453" t="s">
        <v>896</v>
      </c>
      <c r="E7342" s="375" t="s">
        <v>157</v>
      </c>
      <c r="F7342" s="136" t="s">
        <v>1599</v>
      </c>
      <c r="G7342" s="375" t="s">
        <v>930</v>
      </c>
      <c r="H7342" s="375" t="s">
        <v>13968</v>
      </c>
      <c r="I7342" s="454"/>
      <c r="J7342" s="455"/>
      <c r="K7342" s="455"/>
    </row>
    <row r="7343" ht="22.5" customHeight="1">
      <c r="A7343" s="136" t="s">
        <v>15469</v>
      </c>
      <c r="B7343" s="493">
        <v>45813.0</v>
      </c>
      <c r="C7343" s="453" t="s">
        <v>26</v>
      </c>
      <c r="D7343" s="453" t="s">
        <v>896</v>
      </c>
      <c r="E7343" s="375" t="s">
        <v>157</v>
      </c>
      <c r="F7343" s="136" t="s">
        <v>2581</v>
      </c>
      <c r="G7343" s="375" t="s">
        <v>52</v>
      </c>
      <c r="H7343" s="375" t="s">
        <v>13968</v>
      </c>
      <c r="I7343" s="454"/>
      <c r="J7343" s="455"/>
      <c r="K7343" s="455"/>
    </row>
    <row r="7344" ht="22.5" customHeight="1">
      <c r="A7344" s="136" t="s">
        <v>15469</v>
      </c>
      <c r="B7344" s="493">
        <v>45813.0</v>
      </c>
      <c r="C7344" s="453" t="s">
        <v>26</v>
      </c>
      <c r="D7344" s="453" t="s">
        <v>902</v>
      </c>
      <c r="E7344" s="375" t="s">
        <v>157</v>
      </c>
      <c r="F7344" s="136" t="s">
        <v>1988</v>
      </c>
      <c r="G7344" s="375" t="s">
        <v>76</v>
      </c>
      <c r="H7344" s="375" t="s">
        <v>13968</v>
      </c>
      <c r="I7344" s="454"/>
      <c r="J7344" s="455"/>
      <c r="K7344" s="455"/>
    </row>
    <row r="7345" ht="22.5" customHeight="1">
      <c r="A7345" s="136" t="s">
        <v>15469</v>
      </c>
      <c r="B7345" s="493">
        <v>45813.0</v>
      </c>
      <c r="C7345" s="453" t="s">
        <v>26</v>
      </c>
      <c r="D7345" s="453" t="s">
        <v>902</v>
      </c>
      <c r="E7345" s="375" t="s">
        <v>157</v>
      </c>
      <c r="F7345" s="136" t="s">
        <v>6764</v>
      </c>
      <c r="G7345" s="375" t="s">
        <v>936</v>
      </c>
      <c r="H7345" s="375" t="s">
        <v>13968</v>
      </c>
      <c r="I7345" s="454"/>
      <c r="J7345" s="455"/>
      <c r="K7345" s="455"/>
    </row>
    <row r="7346" ht="22.5" customHeight="1">
      <c r="A7346" s="136" t="s">
        <v>15469</v>
      </c>
      <c r="B7346" s="493">
        <v>45813.0</v>
      </c>
      <c r="C7346" s="453" t="s">
        <v>26</v>
      </c>
      <c r="D7346" s="453" t="s">
        <v>902</v>
      </c>
      <c r="E7346" s="375" t="s">
        <v>158</v>
      </c>
      <c r="F7346" s="136" t="s">
        <v>5318</v>
      </c>
      <c r="G7346" s="375" t="s">
        <v>942</v>
      </c>
      <c r="H7346" s="375" t="s">
        <v>13968</v>
      </c>
      <c r="I7346" s="454"/>
      <c r="J7346" s="455"/>
      <c r="K7346" s="455"/>
    </row>
    <row r="7347" ht="22.5" customHeight="1">
      <c r="A7347" s="136" t="s">
        <v>15469</v>
      </c>
      <c r="B7347" s="493">
        <v>45813.0</v>
      </c>
      <c r="C7347" s="453" t="s">
        <v>26</v>
      </c>
      <c r="D7347" s="453" t="s">
        <v>902</v>
      </c>
      <c r="E7347" s="375" t="s">
        <v>157</v>
      </c>
      <c r="F7347" s="136" t="s">
        <v>4827</v>
      </c>
      <c r="G7347" s="375" t="s">
        <v>942</v>
      </c>
      <c r="H7347" s="375" t="s">
        <v>13968</v>
      </c>
      <c r="I7347" s="454">
        <v>5.0</v>
      </c>
      <c r="J7347" s="455"/>
      <c r="K7347" s="455"/>
    </row>
    <row r="7348" ht="22.5" customHeight="1">
      <c r="A7348" s="136" t="s">
        <v>15469</v>
      </c>
      <c r="B7348" s="493">
        <v>45813.0</v>
      </c>
      <c r="C7348" s="453" t="s">
        <v>37</v>
      </c>
      <c r="D7348" s="453" t="s">
        <v>874</v>
      </c>
      <c r="E7348" s="375" t="s">
        <v>157</v>
      </c>
      <c r="F7348" s="136" t="s">
        <v>6774</v>
      </c>
      <c r="G7348" s="375" t="s">
        <v>39</v>
      </c>
      <c r="H7348" s="375" t="s">
        <v>13968</v>
      </c>
      <c r="I7348" s="454"/>
      <c r="J7348" s="455"/>
      <c r="K7348" s="455"/>
    </row>
    <row r="7349" ht="22.5" customHeight="1">
      <c r="A7349" s="136" t="s">
        <v>15469</v>
      </c>
      <c r="B7349" s="493">
        <v>45813.0</v>
      </c>
      <c r="C7349" s="453" t="s">
        <v>37</v>
      </c>
      <c r="D7349" s="453" t="s">
        <v>15235</v>
      </c>
      <c r="E7349" s="375" t="s">
        <v>157</v>
      </c>
      <c r="F7349" s="136" t="s">
        <v>1599</v>
      </c>
      <c r="G7349" s="375" t="s">
        <v>921</v>
      </c>
      <c r="H7349" s="375" t="s">
        <v>13968</v>
      </c>
      <c r="I7349" s="454"/>
      <c r="J7349" s="455"/>
      <c r="K7349" s="455"/>
    </row>
    <row r="7350" ht="22.5" customHeight="1">
      <c r="A7350" s="136" t="s">
        <v>15469</v>
      </c>
      <c r="B7350" s="493">
        <v>45813.0</v>
      </c>
      <c r="C7350" s="453" t="s">
        <v>37</v>
      </c>
      <c r="D7350" s="453" t="s">
        <v>896</v>
      </c>
      <c r="E7350" s="375" t="s">
        <v>201</v>
      </c>
      <c r="F7350" s="136" t="s">
        <v>12218</v>
      </c>
      <c r="G7350" s="375" t="s">
        <v>930</v>
      </c>
      <c r="H7350" s="375" t="s">
        <v>13968</v>
      </c>
      <c r="I7350" s="454"/>
      <c r="J7350" s="455"/>
      <c r="K7350" s="455"/>
    </row>
    <row r="7351" ht="22.5" customHeight="1">
      <c r="A7351" s="136" t="s">
        <v>15469</v>
      </c>
      <c r="B7351" s="493">
        <v>45813.0</v>
      </c>
      <c r="C7351" s="453" t="s">
        <v>37</v>
      </c>
      <c r="D7351" s="453" t="s">
        <v>896</v>
      </c>
      <c r="E7351" s="375" t="s">
        <v>157</v>
      </c>
      <c r="F7351" s="136" t="s">
        <v>6816</v>
      </c>
      <c r="G7351" s="375" t="s">
        <v>15328</v>
      </c>
      <c r="H7351" s="375" t="s">
        <v>13968</v>
      </c>
      <c r="I7351" s="454"/>
      <c r="J7351" s="455"/>
      <c r="K7351" s="455"/>
    </row>
    <row r="7352" ht="22.5" customHeight="1">
      <c r="A7352" s="136" t="s">
        <v>15469</v>
      </c>
      <c r="B7352" s="493">
        <v>45813.0</v>
      </c>
      <c r="C7352" s="453" t="s">
        <v>37</v>
      </c>
      <c r="D7352" s="453" t="s">
        <v>896</v>
      </c>
      <c r="E7352" s="375" t="s">
        <v>157</v>
      </c>
      <c r="F7352" s="136" t="s">
        <v>15301</v>
      </c>
      <c r="G7352" s="375" t="s">
        <v>52</v>
      </c>
      <c r="H7352" s="375" t="s">
        <v>13968</v>
      </c>
      <c r="I7352" s="454"/>
      <c r="J7352" s="455"/>
      <c r="K7352" s="455"/>
    </row>
    <row r="7353" ht="22.5" customHeight="1">
      <c r="A7353" s="136" t="s">
        <v>15469</v>
      </c>
      <c r="B7353" s="493">
        <v>45813.0</v>
      </c>
      <c r="C7353" s="453" t="s">
        <v>37</v>
      </c>
      <c r="D7353" s="453" t="s">
        <v>902</v>
      </c>
      <c r="E7353" s="375" t="s">
        <v>157</v>
      </c>
      <c r="F7353" s="136" t="s">
        <v>4961</v>
      </c>
      <c r="G7353" s="375" t="s">
        <v>76</v>
      </c>
      <c r="H7353" s="375" t="s">
        <v>13968</v>
      </c>
      <c r="I7353" s="454"/>
      <c r="J7353" s="455"/>
      <c r="K7353" s="455"/>
    </row>
    <row r="7354" ht="22.5" customHeight="1">
      <c r="A7354" s="136" t="s">
        <v>15469</v>
      </c>
      <c r="B7354" s="493">
        <v>45813.0</v>
      </c>
      <c r="C7354" s="453" t="s">
        <v>37</v>
      </c>
      <c r="D7354" s="453" t="s">
        <v>902</v>
      </c>
      <c r="E7354" s="375" t="s">
        <v>157</v>
      </c>
      <c r="F7354" s="136" t="s">
        <v>287</v>
      </c>
      <c r="G7354" s="375" t="s">
        <v>936</v>
      </c>
      <c r="H7354" s="375" t="s">
        <v>13968</v>
      </c>
      <c r="I7354" s="454"/>
      <c r="J7354" s="455"/>
      <c r="K7354" s="455"/>
    </row>
    <row r="7355" ht="22.5" customHeight="1">
      <c r="A7355" s="136" t="s">
        <v>15469</v>
      </c>
      <c r="B7355" s="493">
        <v>45813.0</v>
      </c>
      <c r="C7355" s="453" t="s">
        <v>41</v>
      </c>
      <c r="D7355" s="453" t="s">
        <v>15235</v>
      </c>
      <c r="E7355" s="375" t="s">
        <v>157</v>
      </c>
      <c r="F7355" s="136" t="s">
        <v>6542</v>
      </c>
      <c r="G7355" s="375" t="s">
        <v>921</v>
      </c>
      <c r="H7355" s="375" t="s">
        <v>13968</v>
      </c>
      <c r="I7355" s="454"/>
      <c r="J7355" s="455"/>
      <c r="K7355" s="455"/>
    </row>
    <row r="7356" ht="22.5" customHeight="1">
      <c r="A7356" s="136" t="s">
        <v>15469</v>
      </c>
      <c r="B7356" s="493">
        <v>45813.0</v>
      </c>
      <c r="C7356" s="453" t="s">
        <v>41</v>
      </c>
      <c r="D7356" s="453" t="s">
        <v>896</v>
      </c>
      <c r="E7356" s="375" t="s">
        <v>157</v>
      </c>
      <c r="F7356" s="136" t="s">
        <v>4477</v>
      </c>
      <c r="G7356" s="375" t="s">
        <v>15328</v>
      </c>
      <c r="H7356" s="375" t="s">
        <v>13968</v>
      </c>
      <c r="I7356" s="454"/>
      <c r="J7356" s="455"/>
      <c r="K7356" s="455"/>
    </row>
    <row r="7357" ht="22.5" customHeight="1">
      <c r="A7357" s="136" t="s">
        <v>15469</v>
      </c>
      <c r="B7357" s="493">
        <v>45813.0</v>
      </c>
      <c r="C7357" s="453" t="s">
        <v>41</v>
      </c>
      <c r="D7357" s="453" t="s">
        <v>896</v>
      </c>
      <c r="E7357" s="375" t="s">
        <v>157</v>
      </c>
      <c r="F7357" s="136" t="s">
        <v>1858</v>
      </c>
      <c r="G7357" s="375" t="s">
        <v>52</v>
      </c>
      <c r="H7357" s="375" t="s">
        <v>13968</v>
      </c>
      <c r="I7357" s="454"/>
      <c r="J7357" s="455"/>
      <c r="K7357" s="455"/>
    </row>
    <row r="7358" ht="22.5" customHeight="1">
      <c r="A7358" s="136" t="s">
        <v>15469</v>
      </c>
      <c r="B7358" s="493">
        <v>45813.0</v>
      </c>
      <c r="C7358" s="453" t="s">
        <v>41</v>
      </c>
      <c r="D7358" s="453" t="s">
        <v>902</v>
      </c>
      <c r="E7358" s="375" t="s">
        <v>158</v>
      </c>
      <c r="F7358" s="136" t="s">
        <v>4920</v>
      </c>
      <c r="G7358" s="375" t="s">
        <v>76</v>
      </c>
      <c r="H7358" s="375" t="s">
        <v>13968</v>
      </c>
      <c r="I7358" s="454"/>
      <c r="J7358" s="455"/>
      <c r="K7358" s="455"/>
    </row>
    <row r="7359" ht="22.5" customHeight="1">
      <c r="A7359" s="136" t="s">
        <v>15289</v>
      </c>
      <c r="B7359" s="493">
        <v>45813.0</v>
      </c>
      <c r="C7359" s="453" t="s">
        <v>50</v>
      </c>
      <c r="D7359" s="453" t="s">
        <v>15235</v>
      </c>
      <c r="E7359" s="375" t="s">
        <v>157</v>
      </c>
      <c r="F7359" s="136" t="s">
        <v>5622</v>
      </c>
      <c r="G7359" s="375" t="s">
        <v>921</v>
      </c>
      <c r="H7359" s="375" t="s">
        <v>13968</v>
      </c>
      <c r="I7359" s="454">
        <v>10.0</v>
      </c>
      <c r="J7359" s="455"/>
      <c r="K7359" s="455"/>
    </row>
    <row r="7360" ht="22.5" customHeight="1">
      <c r="A7360" s="136" t="s">
        <v>15289</v>
      </c>
      <c r="B7360" s="493">
        <v>45813.0</v>
      </c>
      <c r="C7360" s="453" t="s">
        <v>50</v>
      </c>
      <c r="D7360" s="453" t="s">
        <v>896</v>
      </c>
      <c r="E7360" s="375" t="s">
        <v>157</v>
      </c>
      <c r="F7360" s="136" t="s">
        <v>1521</v>
      </c>
      <c r="G7360" s="375" t="s">
        <v>15328</v>
      </c>
      <c r="H7360" s="375" t="s">
        <v>13968</v>
      </c>
      <c r="I7360" s="454"/>
      <c r="J7360" s="455"/>
      <c r="K7360" s="455"/>
    </row>
    <row r="7361" ht="22.5" customHeight="1">
      <c r="A7361" s="136" t="s">
        <v>15289</v>
      </c>
      <c r="B7361" s="493">
        <v>45813.0</v>
      </c>
      <c r="C7361" s="453" t="s">
        <v>50</v>
      </c>
      <c r="D7361" s="453" t="s">
        <v>896</v>
      </c>
      <c r="E7361" s="375" t="s">
        <v>157</v>
      </c>
      <c r="F7361" s="136" t="s">
        <v>6824</v>
      </c>
      <c r="G7361" s="375" t="s">
        <v>52</v>
      </c>
      <c r="H7361" s="375" t="s">
        <v>13968</v>
      </c>
      <c r="I7361" s="454"/>
      <c r="J7361" s="455"/>
      <c r="K7361" s="455"/>
    </row>
    <row r="7362" ht="22.5" customHeight="1">
      <c r="A7362" s="136" t="s">
        <v>15289</v>
      </c>
      <c r="B7362" s="493">
        <v>45813.0</v>
      </c>
      <c r="C7362" s="453" t="s">
        <v>50</v>
      </c>
      <c r="D7362" s="453" t="s">
        <v>902</v>
      </c>
      <c r="E7362" s="375" t="s">
        <v>157</v>
      </c>
      <c r="F7362" s="136" t="s">
        <v>7241</v>
      </c>
      <c r="G7362" s="375" t="s">
        <v>76</v>
      </c>
      <c r="H7362" s="375" t="s">
        <v>13968</v>
      </c>
      <c r="I7362" s="454">
        <v>8.0</v>
      </c>
      <c r="J7362" s="455"/>
      <c r="K7362" s="455"/>
    </row>
    <row r="7363" ht="22.5" customHeight="1">
      <c r="A7363" s="136" t="s">
        <v>15289</v>
      </c>
      <c r="B7363" s="493">
        <v>45813.0</v>
      </c>
      <c r="C7363" s="453" t="s">
        <v>55</v>
      </c>
      <c r="D7363" s="453" t="s">
        <v>896</v>
      </c>
      <c r="E7363" s="375" t="s">
        <v>157</v>
      </c>
      <c r="F7363" s="136" t="s">
        <v>5697</v>
      </c>
      <c r="G7363" s="375" t="s">
        <v>15328</v>
      </c>
      <c r="H7363" s="375" t="s">
        <v>12181</v>
      </c>
      <c r="I7363" s="454"/>
      <c r="J7363" s="455"/>
      <c r="K7363" s="455"/>
    </row>
    <row r="7364" ht="22.5" customHeight="1">
      <c r="A7364" s="136" t="s">
        <v>15289</v>
      </c>
      <c r="B7364" s="493">
        <v>45813.0</v>
      </c>
      <c r="C7364" s="453" t="s">
        <v>55</v>
      </c>
      <c r="D7364" s="453" t="s">
        <v>896</v>
      </c>
      <c r="E7364" s="375" t="s">
        <v>157</v>
      </c>
      <c r="F7364" s="136" t="s">
        <v>6712</v>
      </c>
      <c r="G7364" s="375" t="s">
        <v>52</v>
      </c>
      <c r="H7364" s="375" t="s">
        <v>13968</v>
      </c>
      <c r="I7364" s="454"/>
      <c r="J7364" s="455"/>
      <c r="K7364" s="455"/>
    </row>
    <row r="7365" ht="22.5" customHeight="1">
      <c r="A7365" s="136" t="s">
        <v>15289</v>
      </c>
      <c r="B7365" s="493">
        <v>45813.0</v>
      </c>
      <c r="C7365" s="453" t="s">
        <v>55</v>
      </c>
      <c r="D7365" s="453" t="s">
        <v>902</v>
      </c>
      <c r="E7365" s="375" t="s">
        <v>157</v>
      </c>
      <c r="F7365" s="136" t="s">
        <v>582</v>
      </c>
      <c r="G7365" s="375" t="s">
        <v>76</v>
      </c>
      <c r="H7365" s="375" t="s">
        <v>13968</v>
      </c>
      <c r="I7365" s="454"/>
      <c r="J7365" s="455"/>
      <c r="K7365" s="455"/>
    </row>
    <row r="7366" ht="22.5" customHeight="1">
      <c r="A7366" s="136" t="s">
        <v>15469</v>
      </c>
      <c r="B7366" s="493">
        <v>45815.0</v>
      </c>
      <c r="C7366" s="453" t="s">
        <v>1001</v>
      </c>
      <c r="D7366" s="453" t="s">
        <v>902</v>
      </c>
      <c r="E7366" s="375" t="s">
        <v>157</v>
      </c>
      <c r="F7366" s="136" t="s">
        <v>6764</v>
      </c>
      <c r="G7366" s="375" t="s">
        <v>936</v>
      </c>
      <c r="H7366" s="375" t="s">
        <v>13968</v>
      </c>
      <c r="I7366" s="454" t="s">
        <v>16122</v>
      </c>
      <c r="J7366" s="455"/>
      <c r="K7366" s="455"/>
    </row>
    <row r="7367" ht="22.5" customHeight="1">
      <c r="A7367" s="136" t="s">
        <v>15469</v>
      </c>
      <c r="B7367" s="493">
        <v>45815.0</v>
      </c>
      <c r="C7367" s="453" t="s">
        <v>5</v>
      </c>
      <c r="D7367" s="453" t="s">
        <v>874</v>
      </c>
      <c r="E7367" s="375" t="s">
        <v>157</v>
      </c>
      <c r="F7367" s="136" t="s">
        <v>436</v>
      </c>
      <c r="G7367" s="375" t="s">
        <v>921</v>
      </c>
      <c r="H7367" s="375" t="s">
        <v>13968</v>
      </c>
      <c r="I7367" s="454"/>
      <c r="J7367" s="455"/>
      <c r="K7367" s="455"/>
    </row>
    <row r="7368" ht="22.5" customHeight="1">
      <c r="A7368" s="136" t="s">
        <v>15469</v>
      </c>
      <c r="B7368" s="493">
        <v>45815.0</v>
      </c>
      <c r="C7368" s="453" t="s">
        <v>5</v>
      </c>
      <c r="D7368" s="453" t="s">
        <v>874</v>
      </c>
      <c r="E7368" s="375" t="s">
        <v>157</v>
      </c>
      <c r="F7368" s="136" t="s">
        <v>1684</v>
      </c>
      <c r="G7368" s="375" t="s">
        <v>48</v>
      </c>
      <c r="H7368" s="375" t="s">
        <v>13968</v>
      </c>
      <c r="I7368" s="454"/>
      <c r="J7368" s="455"/>
      <c r="K7368" s="455"/>
    </row>
    <row r="7369" ht="22.5" customHeight="1">
      <c r="A7369" s="136" t="s">
        <v>15469</v>
      </c>
      <c r="B7369" s="493">
        <v>45815.0</v>
      </c>
      <c r="C7369" s="453" t="s">
        <v>5</v>
      </c>
      <c r="D7369" s="453" t="s">
        <v>15235</v>
      </c>
      <c r="E7369" s="375" t="s">
        <v>157</v>
      </c>
      <c r="F7369" s="136" t="s">
        <v>647</v>
      </c>
      <c r="G7369" s="375" t="s">
        <v>921</v>
      </c>
      <c r="H7369" s="375" t="s">
        <v>13968</v>
      </c>
      <c r="I7369" s="454" t="s">
        <v>16223</v>
      </c>
      <c r="J7369" s="455"/>
      <c r="K7369" s="455"/>
    </row>
    <row r="7370" ht="22.5" customHeight="1">
      <c r="A7370" s="136" t="s">
        <v>15469</v>
      </c>
      <c r="B7370" s="493">
        <v>45815.0</v>
      </c>
      <c r="C7370" s="453" t="s">
        <v>5</v>
      </c>
      <c r="D7370" s="453" t="s">
        <v>896</v>
      </c>
      <c r="E7370" s="375" t="s">
        <v>157</v>
      </c>
      <c r="F7370" s="136" t="s">
        <v>933</v>
      </c>
      <c r="G7370" s="375" t="s">
        <v>52</v>
      </c>
      <c r="H7370" s="375" t="s">
        <v>13968</v>
      </c>
      <c r="I7370" s="454"/>
      <c r="J7370" s="455"/>
      <c r="K7370" s="455"/>
    </row>
    <row r="7371" ht="22.5" customHeight="1">
      <c r="A7371" s="136" t="s">
        <v>15469</v>
      </c>
      <c r="B7371" s="493">
        <v>45815.0</v>
      </c>
      <c r="C7371" s="453" t="s">
        <v>5</v>
      </c>
      <c r="D7371" s="453" t="s">
        <v>902</v>
      </c>
      <c r="E7371" s="375" t="s">
        <v>157</v>
      </c>
      <c r="F7371" s="136" t="s">
        <v>287</v>
      </c>
      <c r="G7371" s="375" t="s">
        <v>936</v>
      </c>
      <c r="H7371" s="375" t="s">
        <v>13968</v>
      </c>
      <c r="I7371" s="454" t="s">
        <v>16327</v>
      </c>
      <c r="J7371" s="455"/>
      <c r="K7371" s="455"/>
    </row>
    <row r="7372" ht="22.5" customHeight="1">
      <c r="A7372" s="136" t="s">
        <v>15469</v>
      </c>
      <c r="B7372" s="493">
        <v>45815.0</v>
      </c>
      <c r="C7372" s="453" t="s">
        <v>13</v>
      </c>
      <c r="D7372" s="453" t="s">
        <v>874</v>
      </c>
      <c r="E7372" s="375" t="s">
        <v>157</v>
      </c>
      <c r="F7372" s="136" t="s">
        <v>140</v>
      </c>
      <c r="G7372" s="375" t="s">
        <v>48</v>
      </c>
      <c r="H7372" s="375" t="s">
        <v>13968</v>
      </c>
      <c r="I7372" s="454"/>
      <c r="J7372" s="455"/>
      <c r="K7372" s="455"/>
    </row>
    <row r="7373" ht="22.5" customHeight="1">
      <c r="A7373" s="136" t="s">
        <v>15469</v>
      </c>
      <c r="B7373" s="493">
        <v>45815.0</v>
      </c>
      <c r="C7373" s="453" t="s">
        <v>13</v>
      </c>
      <c r="D7373" s="453" t="s">
        <v>15235</v>
      </c>
      <c r="E7373" s="375" t="s">
        <v>157</v>
      </c>
      <c r="F7373" s="136" t="s">
        <v>2783</v>
      </c>
      <c r="G7373" s="375" t="s">
        <v>921</v>
      </c>
      <c r="H7373" s="375" t="s">
        <v>13968</v>
      </c>
      <c r="I7373" s="454" t="s">
        <v>16199</v>
      </c>
      <c r="J7373" s="455"/>
      <c r="K7373" s="455"/>
    </row>
    <row r="7374" ht="22.5" customHeight="1">
      <c r="A7374" s="136" t="s">
        <v>15469</v>
      </c>
      <c r="B7374" s="493">
        <v>45815.0</v>
      </c>
      <c r="C7374" s="453" t="s">
        <v>13</v>
      </c>
      <c r="D7374" s="453" t="s">
        <v>896</v>
      </c>
      <c r="E7374" s="375" t="s">
        <v>157</v>
      </c>
      <c r="F7374" s="136" t="s">
        <v>221</v>
      </c>
      <c r="G7374" s="375" t="s">
        <v>52</v>
      </c>
      <c r="H7374" s="375" t="s">
        <v>13968</v>
      </c>
      <c r="I7374" s="454" t="s">
        <v>16222</v>
      </c>
      <c r="J7374" s="455"/>
      <c r="K7374" s="455"/>
    </row>
    <row r="7375" ht="22.5" customHeight="1">
      <c r="A7375" s="136" t="s">
        <v>15469</v>
      </c>
      <c r="B7375" s="493">
        <v>45815.0</v>
      </c>
      <c r="C7375" s="453" t="s">
        <v>13</v>
      </c>
      <c r="D7375" s="453" t="s">
        <v>902</v>
      </c>
      <c r="E7375" s="375" t="s">
        <v>157</v>
      </c>
      <c r="F7375" s="136" t="s">
        <v>1562</v>
      </c>
      <c r="G7375" s="375" t="s">
        <v>936</v>
      </c>
      <c r="H7375" s="375" t="s">
        <v>13968</v>
      </c>
      <c r="I7375" s="454" t="s">
        <v>16211</v>
      </c>
      <c r="J7375" s="455"/>
      <c r="K7375" s="455"/>
    </row>
    <row r="7376" ht="22.5" customHeight="1">
      <c r="A7376" s="136" t="s">
        <v>15469</v>
      </c>
      <c r="B7376" s="493">
        <v>45815.0</v>
      </c>
      <c r="C7376" s="453" t="s">
        <v>19</v>
      </c>
      <c r="D7376" s="453" t="s">
        <v>874</v>
      </c>
      <c r="E7376" s="375" t="s">
        <v>157</v>
      </c>
      <c r="F7376" s="136" t="s">
        <v>535</v>
      </c>
      <c r="G7376" s="375" t="s">
        <v>35</v>
      </c>
      <c r="H7376" s="375" t="s">
        <v>13968</v>
      </c>
      <c r="I7376" s="454" t="s">
        <v>16222</v>
      </c>
      <c r="J7376" s="455"/>
      <c r="K7376" s="455"/>
    </row>
    <row r="7377" ht="22.5" customHeight="1">
      <c r="A7377" s="136" t="s">
        <v>15469</v>
      </c>
      <c r="B7377" s="493">
        <v>45815.0</v>
      </c>
      <c r="C7377" s="453" t="s">
        <v>26</v>
      </c>
      <c r="D7377" s="453" t="s">
        <v>874</v>
      </c>
      <c r="E7377" s="375" t="s">
        <v>158</v>
      </c>
      <c r="F7377" s="136" t="s">
        <v>10536</v>
      </c>
      <c r="G7377" s="375" t="s">
        <v>39</v>
      </c>
      <c r="H7377" s="375" t="s">
        <v>13968</v>
      </c>
      <c r="I7377" s="454"/>
      <c r="J7377" s="455"/>
      <c r="K7377" s="455"/>
    </row>
    <row r="7378" ht="22.5" customHeight="1">
      <c r="A7378" s="136" t="s">
        <v>15469</v>
      </c>
      <c r="B7378" s="493">
        <v>45815.0</v>
      </c>
      <c r="C7378" s="453" t="s">
        <v>26</v>
      </c>
      <c r="D7378" s="453" t="s">
        <v>15235</v>
      </c>
      <c r="E7378" s="375" t="s">
        <v>158</v>
      </c>
      <c r="F7378" s="136" t="s">
        <v>4082</v>
      </c>
      <c r="G7378" s="375" t="s">
        <v>921</v>
      </c>
      <c r="H7378" s="375" t="s">
        <v>13968</v>
      </c>
      <c r="I7378" s="454"/>
      <c r="J7378" s="455"/>
      <c r="K7378" s="455"/>
    </row>
    <row r="7379" ht="22.5" customHeight="1">
      <c r="A7379" s="136" t="s">
        <v>15469</v>
      </c>
      <c r="B7379" s="493">
        <v>45815.0</v>
      </c>
      <c r="C7379" s="453" t="s">
        <v>26</v>
      </c>
      <c r="D7379" s="453" t="s">
        <v>896</v>
      </c>
      <c r="E7379" s="375" t="s">
        <v>158</v>
      </c>
      <c r="F7379" s="136" t="s">
        <v>3476</v>
      </c>
      <c r="G7379" s="375" t="s">
        <v>15328</v>
      </c>
      <c r="H7379" s="375" t="s">
        <v>13968</v>
      </c>
      <c r="I7379" s="454"/>
      <c r="J7379" s="455"/>
      <c r="K7379" s="455"/>
    </row>
    <row r="7380" ht="22.5" customHeight="1">
      <c r="A7380" s="136" t="s">
        <v>15469</v>
      </c>
      <c r="B7380" s="493">
        <v>45815.0</v>
      </c>
      <c r="C7380" s="453" t="s">
        <v>26</v>
      </c>
      <c r="D7380" s="453" t="s">
        <v>896</v>
      </c>
      <c r="E7380" s="375" t="s">
        <v>157</v>
      </c>
      <c r="F7380" s="136" t="s">
        <v>6824</v>
      </c>
      <c r="G7380" s="375" t="s">
        <v>52</v>
      </c>
      <c r="H7380" s="375" t="s">
        <v>12181</v>
      </c>
      <c r="I7380" s="454" t="s">
        <v>14821</v>
      </c>
      <c r="J7380" s="455"/>
      <c r="K7380" s="455"/>
    </row>
    <row r="7381" ht="22.5" customHeight="1">
      <c r="A7381" s="136" t="s">
        <v>15469</v>
      </c>
      <c r="B7381" s="493">
        <v>45815.0</v>
      </c>
      <c r="C7381" s="453" t="s">
        <v>26</v>
      </c>
      <c r="D7381" s="453" t="s">
        <v>902</v>
      </c>
      <c r="E7381" s="375" t="s">
        <v>157</v>
      </c>
      <c r="F7381" s="136" t="s">
        <v>2868</v>
      </c>
      <c r="G7381" s="375" t="s">
        <v>936</v>
      </c>
      <c r="H7381" s="375" t="s">
        <v>13968</v>
      </c>
      <c r="I7381" s="454" t="s">
        <v>16223</v>
      </c>
      <c r="J7381" s="455"/>
      <c r="K7381" s="455"/>
    </row>
    <row r="7382" ht="22.5" customHeight="1">
      <c r="A7382" s="280" t="s">
        <v>15469</v>
      </c>
      <c r="B7382" s="481">
        <v>45815.0</v>
      </c>
      <c r="C7382" s="453" t="s">
        <v>26</v>
      </c>
      <c r="D7382" s="453" t="s">
        <v>896</v>
      </c>
      <c r="E7382" s="375" t="s">
        <v>157</v>
      </c>
      <c r="F7382" s="280" t="s">
        <v>5876</v>
      </c>
      <c r="G7382" s="375" t="s">
        <v>52</v>
      </c>
      <c r="H7382" s="375" t="s">
        <v>13968</v>
      </c>
      <c r="I7382" s="458"/>
      <c r="J7382" s="459"/>
      <c r="K7382" s="459"/>
    </row>
    <row r="7383" ht="22.5" customHeight="1">
      <c r="A7383" s="136" t="s">
        <v>15469</v>
      </c>
      <c r="B7383" s="493">
        <v>45815.0</v>
      </c>
      <c r="C7383" s="453" t="s">
        <v>37</v>
      </c>
      <c r="D7383" s="453" t="s">
        <v>874</v>
      </c>
      <c r="E7383" s="375" t="s">
        <v>157</v>
      </c>
      <c r="F7383" s="136" t="s">
        <v>7084</v>
      </c>
      <c r="G7383" s="375" t="s">
        <v>39</v>
      </c>
      <c r="H7383" s="375" t="s">
        <v>13968</v>
      </c>
      <c r="I7383" s="454" t="s">
        <v>15199</v>
      </c>
      <c r="J7383" s="455"/>
      <c r="K7383" s="455"/>
    </row>
    <row r="7384" ht="22.5" customHeight="1">
      <c r="A7384" s="136" t="s">
        <v>15469</v>
      </c>
      <c r="B7384" s="493">
        <v>45815.0</v>
      </c>
      <c r="C7384" s="453" t="s">
        <v>37</v>
      </c>
      <c r="D7384" s="453" t="s">
        <v>15235</v>
      </c>
      <c r="E7384" s="375" t="s">
        <v>157</v>
      </c>
      <c r="F7384" s="136" t="s">
        <v>5622</v>
      </c>
      <c r="G7384" s="375" t="s">
        <v>921</v>
      </c>
      <c r="H7384" s="375" t="s">
        <v>13968</v>
      </c>
      <c r="I7384" s="454"/>
      <c r="J7384" s="455"/>
      <c r="K7384" s="455"/>
    </row>
    <row r="7385" ht="22.5" customHeight="1">
      <c r="A7385" s="136" t="s">
        <v>15469</v>
      </c>
      <c r="B7385" s="493">
        <v>45815.0</v>
      </c>
      <c r="C7385" s="453" t="s">
        <v>37</v>
      </c>
      <c r="D7385" s="453" t="s">
        <v>896</v>
      </c>
      <c r="E7385" s="375" t="s">
        <v>157</v>
      </c>
      <c r="F7385" s="136" t="s">
        <v>4477</v>
      </c>
      <c r="G7385" s="375" t="s">
        <v>52</v>
      </c>
      <c r="H7385" s="375" t="s">
        <v>13968</v>
      </c>
      <c r="I7385" s="454"/>
      <c r="J7385" s="455"/>
      <c r="K7385" s="455"/>
    </row>
    <row r="7386" ht="22.5" customHeight="1">
      <c r="A7386" s="136" t="s">
        <v>15469</v>
      </c>
      <c r="B7386" s="493">
        <v>45815.0</v>
      </c>
      <c r="C7386" s="453" t="s">
        <v>37</v>
      </c>
      <c r="D7386" s="453" t="s">
        <v>896</v>
      </c>
      <c r="E7386" s="375" t="s">
        <v>157</v>
      </c>
      <c r="F7386" s="136" t="s">
        <v>6232</v>
      </c>
      <c r="G7386" s="375" t="s">
        <v>52</v>
      </c>
      <c r="H7386" s="375" t="s">
        <v>12181</v>
      </c>
      <c r="I7386" s="454"/>
      <c r="J7386" s="455"/>
      <c r="K7386" s="455"/>
    </row>
    <row r="7387" ht="22.5" customHeight="1">
      <c r="A7387" s="136" t="s">
        <v>15469</v>
      </c>
      <c r="B7387" s="493">
        <v>45815.0</v>
      </c>
      <c r="C7387" s="453" t="s">
        <v>37</v>
      </c>
      <c r="D7387" s="453" t="s">
        <v>902</v>
      </c>
      <c r="E7387" s="375" t="s">
        <v>158</v>
      </c>
      <c r="F7387" s="136" t="s">
        <v>2751</v>
      </c>
      <c r="G7387" s="375" t="s">
        <v>936</v>
      </c>
      <c r="H7387" s="375" t="s">
        <v>13968</v>
      </c>
      <c r="I7387" s="454"/>
      <c r="J7387" s="455"/>
      <c r="K7387" s="455"/>
    </row>
    <row r="7388" ht="22.5" customHeight="1">
      <c r="A7388" s="136" t="s">
        <v>15289</v>
      </c>
      <c r="B7388" s="493">
        <v>45815.0</v>
      </c>
      <c r="C7388" s="453" t="s">
        <v>37</v>
      </c>
      <c r="D7388" s="453" t="s">
        <v>896</v>
      </c>
      <c r="E7388" s="375" t="s">
        <v>157</v>
      </c>
      <c r="F7388" s="136" t="s">
        <v>1521</v>
      </c>
      <c r="G7388" s="375" t="s">
        <v>15328</v>
      </c>
      <c r="H7388" s="375" t="s">
        <v>13968</v>
      </c>
      <c r="I7388" s="454"/>
      <c r="J7388" s="455"/>
      <c r="K7388" s="455"/>
    </row>
    <row r="7389" ht="22.5" customHeight="1">
      <c r="A7389" s="136" t="s">
        <v>15289</v>
      </c>
      <c r="B7389" s="493">
        <v>45815.0</v>
      </c>
      <c r="C7389" s="453" t="s">
        <v>41</v>
      </c>
      <c r="D7389" s="453" t="s">
        <v>874</v>
      </c>
      <c r="E7389" s="375" t="s">
        <v>157</v>
      </c>
      <c r="F7389" s="136" t="s">
        <v>150</v>
      </c>
      <c r="G7389" s="375" t="s">
        <v>39</v>
      </c>
      <c r="H7389" s="375" t="s">
        <v>12181</v>
      </c>
      <c r="I7389" s="454"/>
      <c r="J7389" s="455"/>
      <c r="K7389" s="455"/>
    </row>
    <row r="7390" ht="22.5" customHeight="1">
      <c r="A7390" s="136" t="s">
        <v>15289</v>
      </c>
      <c r="B7390" s="493">
        <v>45815.0</v>
      </c>
      <c r="C7390" s="453" t="s">
        <v>41</v>
      </c>
      <c r="D7390" s="453" t="s">
        <v>874</v>
      </c>
      <c r="E7390" s="375" t="s">
        <v>157</v>
      </c>
      <c r="F7390" s="136" t="s">
        <v>6774</v>
      </c>
      <c r="G7390" s="375" t="s">
        <v>39</v>
      </c>
      <c r="H7390" s="375" t="s">
        <v>12181</v>
      </c>
      <c r="I7390" s="454"/>
      <c r="J7390" s="455"/>
      <c r="K7390" s="455"/>
    </row>
    <row r="7391" ht="22.5" customHeight="1">
      <c r="A7391" s="136" t="s">
        <v>15289</v>
      </c>
      <c r="B7391" s="493">
        <v>45815.0</v>
      </c>
      <c r="C7391" s="453" t="s">
        <v>55</v>
      </c>
      <c r="D7391" s="453" t="s">
        <v>15235</v>
      </c>
      <c r="E7391" s="375" t="s">
        <v>157</v>
      </c>
      <c r="F7391" s="136" t="s">
        <v>1119</v>
      </c>
      <c r="G7391" s="375" t="s">
        <v>39</v>
      </c>
      <c r="H7391" s="375" t="s">
        <v>13968</v>
      </c>
      <c r="I7391" s="454"/>
      <c r="J7391" s="455"/>
      <c r="K7391" s="455"/>
    </row>
    <row r="7392" ht="22.5" customHeight="1">
      <c r="A7392" s="136" t="s">
        <v>15469</v>
      </c>
      <c r="B7392" s="493">
        <v>45816.0</v>
      </c>
      <c r="C7392" s="453" t="s">
        <v>1001</v>
      </c>
      <c r="D7392" s="453" t="s">
        <v>896</v>
      </c>
      <c r="E7392" s="375" t="s">
        <v>201</v>
      </c>
      <c r="F7392" s="136" t="s">
        <v>5684</v>
      </c>
      <c r="G7392" s="375" t="s">
        <v>52</v>
      </c>
      <c r="H7392" s="375" t="s">
        <v>13968</v>
      </c>
      <c r="I7392" s="454"/>
      <c r="J7392" s="455"/>
      <c r="K7392" s="455"/>
    </row>
    <row r="7393" ht="22.5" customHeight="1">
      <c r="A7393" s="136" t="s">
        <v>15469</v>
      </c>
      <c r="B7393" s="493">
        <v>45816.0</v>
      </c>
      <c r="C7393" s="453" t="s">
        <v>5</v>
      </c>
      <c r="D7393" s="453" t="s">
        <v>896</v>
      </c>
      <c r="E7393" s="375" t="s">
        <v>157</v>
      </c>
      <c r="F7393" s="136" t="s">
        <v>140</v>
      </c>
      <c r="G7393" s="375" t="s">
        <v>52</v>
      </c>
      <c r="H7393" s="375" t="s">
        <v>13968</v>
      </c>
      <c r="I7393" s="454"/>
      <c r="J7393" s="455"/>
      <c r="K7393" s="455"/>
    </row>
    <row r="7394" ht="22.5" customHeight="1">
      <c r="A7394" s="136" t="s">
        <v>15469</v>
      </c>
      <c r="B7394" s="493">
        <v>45816.0</v>
      </c>
      <c r="C7394" s="453" t="s">
        <v>13</v>
      </c>
      <c r="D7394" s="453" t="s">
        <v>896</v>
      </c>
      <c r="E7394" s="375" t="s">
        <v>158</v>
      </c>
      <c r="F7394" s="136" t="s">
        <v>7131</v>
      </c>
      <c r="G7394" s="375" t="s">
        <v>52</v>
      </c>
      <c r="H7394" s="375" t="s">
        <v>13968</v>
      </c>
      <c r="I7394" s="454"/>
      <c r="J7394" s="455"/>
      <c r="K7394" s="455"/>
    </row>
    <row r="7395" ht="22.5" customHeight="1">
      <c r="A7395" s="136" t="s">
        <v>15469</v>
      </c>
      <c r="B7395" s="493">
        <v>45816.0</v>
      </c>
      <c r="C7395" s="453" t="s">
        <v>19</v>
      </c>
      <c r="D7395" s="453" t="s">
        <v>902</v>
      </c>
      <c r="E7395" s="375" t="s">
        <v>157</v>
      </c>
      <c r="F7395" s="136" t="s">
        <v>197</v>
      </c>
      <c r="G7395" s="375" t="s">
        <v>76</v>
      </c>
      <c r="H7395" s="375" t="s">
        <v>13968</v>
      </c>
      <c r="I7395" s="454" t="s">
        <v>15455</v>
      </c>
      <c r="J7395" s="455"/>
      <c r="K7395" s="455"/>
    </row>
    <row r="7396" ht="22.5" customHeight="1">
      <c r="A7396" s="136" t="s">
        <v>15469</v>
      </c>
      <c r="B7396" s="493">
        <v>45816.0</v>
      </c>
      <c r="C7396" s="453" t="s">
        <v>26</v>
      </c>
      <c r="D7396" s="453" t="s">
        <v>15235</v>
      </c>
      <c r="E7396" s="375" t="s">
        <v>158</v>
      </c>
      <c r="F7396" s="136" t="s">
        <v>6733</v>
      </c>
      <c r="G7396" s="375" t="s">
        <v>921</v>
      </c>
      <c r="H7396" s="375" t="s">
        <v>13968</v>
      </c>
      <c r="I7396" s="454"/>
      <c r="J7396" s="455"/>
      <c r="K7396" s="455"/>
    </row>
    <row r="7397" ht="22.5" customHeight="1">
      <c r="A7397" s="136" t="s">
        <v>15469</v>
      </c>
      <c r="B7397" s="493">
        <v>45816.0</v>
      </c>
      <c r="C7397" s="453" t="s">
        <v>26</v>
      </c>
      <c r="D7397" s="453" t="s">
        <v>896</v>
      </c>
      <c r="E7397" s="375" t="s">
        <v>158</v>
      </c>
      <c r="F7397" s="136" t="s">
        <v>1062</v>
      </c>
      <c r="G7397" s="375" t="s">
        <v>52</v>
      </c>
      <c r="H7397" s="375" t="s">
        <v>13968</v>
      </c>
      <c r="I7397" s="454"/>
      <c r="J7397" s="455"/>
      <c r="K7397" s="455"/>
    </row>
    <row r="7398" ht="22.5" customHeight="1">
      <c r="A7398" s="136" t="s">
        <v>15469</v>
      </c>
      <c r="B7398" s="493">
        <v>45816.0</v>
      </c>
      <c r="C7398" s="453" t="s">
        <v>26</v>
      </c>
      <c r="D7398" s="453" t="s">
        <v>902</v>
      </c>
      <c r="E7398" s="375" t="s">
        <v>157</v>
      </c>
      <c r="F7398" s="136" t="s">
        <v>2868</v>
      </c>
      <c r="G7398" s="375" t="s">
        <v>936</v>
      </c>
      <c r="H7398" s="375" t="s">
        <v>13968</v>
      </c>
      <c r="I7398" s="454" t="s">
        <v>16071</v>
      </c>
      <c r="J7398" s="455"/>
      <c r="K7398" s="455"/>
    </row>
    <row r="7399" ht="22.5" customHeight="1">
      <c r="A7399" s="136" t="s">
        <v>15469</v>
      </c>
      <c r="B7399" s="493">
        <v>45816.0</v>
      </c>
      <c r="C7399" s="453" t="s">
        <v>37</v>
      </c>
      <c r="D7399" s="453" t="s">
        <v>874</v>
      </c>
      <c r="E7399" s="375" t="s">
        <v>157</v>
      </c>
      <c r="F7399" s="136" t="s">
        <v>313</v>
      </c>
      <c r="G7399" s="375" t="s">
        <v>921</v>
      </c>
      <c r="H7399" s="375" t="s">
        <v>13968</v>
      </c>
      <c r="I7399" s="454" t="s">
        <v>16077</v>
      </c>
      <c r="J7399" s="455"/>
      <c r="K7399" s="455"/>
    </row>
    <row r="7400" ht="22.5" customHeight="1">
      <c r="A7400" s="136" t="s">
        <v>15469</v>
      </c>
      <c r="B7400" s="493">
        <v>45816.0</v>
      </c>
      <c r="C7400" s="453" t="s">
        <v>37</v>
      </c>
      <c r="D7400" s="453" t="s">
        <v>874</v>
      </c>
      <c r="E7400" s="375" t="s">
        <v>157</v>
      </c>
      <c r="F7400" s="136" t="s">
        <v>333</v>
      </c>
      <c r="G7400" s="375" t="s">
        <v>48</v>
      </c>
      <c r="H7400" s="375" t="s">
        <v>13968</v>
      </c>
      <c r="I7400" s="454"/>
      <c r="J7400" s="455"/>
      <c r="K7400" s="455"/>
    </row>
    <row r="7401" ht="22.5" customHeight="1">
      <c r="A7401" s="136" t="s">
        <v>15469</v>
      </c>
      <c r="B7401" s="493">
        <v>45816.0</v>
      </c>
      <c r="C7401" s="453" t="s">
        <v>37</v>
      </c>
      <c r="D7401" s="453" t="s">
        <v>896</v>
      </c>
      <c r="E7401" s="375" t="s">
        <v>157</v>
      </c>
      <c r="F7401" s="136" t="s">
        <v>1466</v>
      </c>
      <c r="G7401" s="375" t="s">
        <v>52</v>
      </c>
      <c r="H7401" s="375" t="s">
        <v>13968</v>
      </c>
      <c r="I7401" s="454" t="s">
        <v>16199</v>
      </c>
      <c r="J7401" s="455"/>
      <c r="K7401" s="455"/>
    </row>
    <row r="7402" ht="22.5" customHeight="1">
      <c r="A7402" s="136" t="s">
        <v>15469</v>
      </c>
      <c r="B7402" s="493">
        <v>45816.0</v>
      </c>
      <c r="C7402" s="453" t="s">
        <v>37</v>
      </c>
      <c r="D7402" s="453" t="s">
        <v>902</v>
      </c>
      <c r="E7402" s="375" t="s">
        <v>158</v>
      </c>
      <c r="F7402" s="136" t="s">
        <v>5994</v>
      </c>
      <c r="G7402" s="375" t="s">
        <v>76</v>
      </c>
      <c r="H7402" s="375" t="s">
        <v>13968</v>
      </c>
      <c r="I7402" s="454"/>
      <c r="J7402" s="455"/>
      <c r="K7402" s="455"/>
    </row>
    <row r="7403" ht="22.5" customHeight="1">
      <c r="A7403" s="136" t="s">
        <v>15469</v>
      </c>
      <c r="B7403" s="493">
        <v>45816.0</v>
      </c>
      <c r="C7403" s="453" t="s">
        <v>37</v>
      </c>
      <c r="D7403" s="453" t="s">
        <v>902</v>
      </c>
      <c r="E7403" s="375" t="s">
        <v>158</v>
      </c>
      <c r="F7403" s="136" t="s">
        <v>3476</v>
      </c>
      <c r="G7403" s="375" t="s">
        <v>936</v>
      </c>
      <c r="H7403" s="375" t="s">
        <v>12181</v>
      </c>
      <c r="I7403" s="454" t="s">
        <v>15281</v>
      </c>
      <c r="J7403" s="455"/>
      <c r="K7403" s="455"/>
    </row>
    <row r="7404" ht="22.5" customHeight="1">
      <c r="A7404" s="136" t="s">
        <v>15289</v>
      </c>
      <c r="B7404" s="493">
        <v>45816.0</v>
      </c>
      <c r="C7404" s="453" t="s">
        <v>41</v>
      </c>
      <c r="D7404" s="453" t="s">
        <v>15235</v>
      </c>
      <c r="E7404" s="375" t="s">
        <v>201</v>
      </c>
      <c r="F7404" s="136" t="s">
        <v>7217</v>
      </c>
      <c r="G7404" s="375" t="s">
        <v>921</v>
      </c>
      <c r="H7404" s="375" t="s">
        <v>13968</v>
      </c>
      <c r="I7404" s="454"/>
      <c r="J7404" s="455"/>
      <c r="K7404" s="455"/>
    </row>
    <row r="7405" ht="22.5" customHeight="1">
      <c r="A7405" s="136" t="s">
        <v>15289</v>
      </c>
      <c r="B7405" s="493">
        <v>45816.0</v>
      </c>
      <c r="C7405" s="453" t="s">
        <v>41</v>
      </c>
      <c r="D7405" s="453" t="s">
        <v>902</v>
      </c>
      <c r="E7405" s="375" t="s">
        <v>158</v>
      </c>
      <c r="F7405" s="136" t="s">
        <v>2751</v>
      </c>
      <c r="G7405" s="375" t="s">
        <v>76</v>
      </c>
      <c r="H7405" s="375" t="s">
        <v>13968</v>
      </c>
      <c r="I7405" s="454"/>
      <c r="J7405" s="455"/>
      <c r="K7405" s="455"/>
    </row>
    <row r="7406" ht="22.5" customHeight="1">
      <c r="A7406" s="136" t="s">
        <v>15289</v>
      </c>
      <c r="B7406" s="493">
        <v>45816.0</v>
      </c>
      <c r="C7406" s="453" t="s">
        <v>41</v>
      </c>
      <c r="D7406" s="453" t="s">
        <v>902</v>
      </c>
      <c r="E7406" s="375" t="s">
        <v>158</v>
      </c>
      <c r="F7406" s="136" t="s">
        <v>3253</v>
      </c>
      <c r="G7406" s="375" t="s">
        <v>936</v>
      </c>
      <c r="H7406" s="375" t="s">
        <v>13968</v>
      </c>
      <c r="I7406" s="454"/>
      <c r="J7406" s="455"/>
      <c r="K7406" s="455"/>
    </row>
    <row r="7407" ht="22.5" customHeight="1">
      <c r="A7407" s="136" t="s">
        <v>15289</v>
      </c>
      <c r="B7407" s="493">
        <v>45816.0</v>
      </c>
      <c r="C7407" s="453" t="s">
        <v>50</v>
      </c>
      <c r="D7407" s="453" t="s">
        <v>15235</v>
      </c>
      <c r="E7407" s="375" t="s">
        <v>158</v>
      </c>
      <c r="F7407" s="136" t="s">
        <v>237</v>
      </c>
      <c r="G7407" s="375" t="s">
        <v>921</v>
      </c>
      <c r="H7407" s="375" t="s">
        <v>12181</v>
      </c>
      <c r="I7407" s="454"/>
      <c r="J7407" s="455"/>
      <c r="K7407" s="455"/>
    </row>
    <row r="7408" ht="22.5" customHeight="1">
      <c r="A7408" s="136" t="s">
        <v>15289</v>
      </c>
      <c r="B7408" s="493">
        <v>45816.0</v>
      </c>
      <c r="C7408" s="453" t="s">
        <v>50</v>
      </c>
      <c r="D7408" s="453" t="s">
        <v>902</v>
      </c>
      <c r="E7408" s="375" t="s">
        <v>157</v>
      </c>
      <c r="F7408" s="136" t="s">
        <v>5876</v>
      </c>
      <c r="G7408" s="375" t="s">
        <v>936</v>
      </c>
      <c r="H7408" s="375" t="s">
        <v>13968</v>
      </c>
      <c r="I7408" s="454" t="s">
        <v>16199</v>
      </c>
      <c r="J7408" s="455"/>
      <c r="K7408" s="455"/>
    </row>
    <row r="7409" ht="22.5" customHeight="1">
      <c r="A7409" s="136" t="s">
        <v>15289</v>
      </c>
      <c r="B7409" s="493">
        <v>45816.0</v>
      </c>
      <c r="C7409" s="453" t="s">
        <v>55</v>
      </c>
      <c r="D7409" s="453" t="s">
        <v>874</v>
      </c>
      <c r="E7409" s="375" t="s">
        <v>157</v>
      </c>
      <c r="F7409" s="136" t="s">
        <v>462</v>
      </c>
      <c r="G7409" s="375" t="s">
        <v>921</v>
      </c>
      <c r="H7409" s="375" t="s">
        <v>12181</v>
      </c>
      <c r="I7409" s="454"/>
      <c r="J7409" s="455"/>
      <c r="K7409" s="455"/>
    </row>
    <row r="7410" ht="22.5" customHeight="1">
      <c r="A7410" s="136" t="s">
        <v>15289</v>
      </c>
      <c r="B7410" s="493">
        <v>45816.0</v>
      </c>
      <c r="C7410" s="453" t="s">
        <v>55</v>
      </c>
      <c r="D7410" s="453" t="s">
        <v>902</v>
      </c>
      <c r="E7410" s="375" t="s">
        <v>158</v>
      </c>
      <c r="F7410" s="136" t="s">
        <v>1348</v>
      </c>
      <c r="G7410" s="375" t="s">
        <v>936</v>
      </c>
      <c r="H7410" s="375" t="s">
        <v>12181</v>
      </c>
      <c r="I7410" s="454"/>
      <c r="J7410" s="455"/>
      <c r="K7410" s="455"/>
    </row>
    <row r="7411" ht="22.5" customHeight="1">
      <c r="A7411" s="136" t="s">
        <v>15469</v>
      </c>
      <c r="B7411" s="493">
        <v>45817.0</v>
      </c>
      <c r="C7411" s="453" t="s">
        <v>1001</v>
      </c>
      <c r="D7411" s="453" t="s">
        <v>874</v>
      </c>
      <c r="E7411" s="375" t="s">
        <v>157</v>
      </c>
      <c r="F7411" s="136" t="s">
        <v>436</v>
      </c>
      <c r="G7411" s="375" t="s">
        <v>39</v>
      </c>
      <c r="H7411" s="375" t="s">
        <v>13968</v>
      </c>
      <c r="I7411" s="454"/>
      <c r="J7411" s="455"/>
      <c r="K7411" s="455"/>
    </row>
    <row r="7412" ht="22.5" customHeight="1">
      <c r="A7412" s="136" t="s">
        <v>15469</v>
      </c>
      <c r="B7412" s="493">
        <v>45817.0</v>
      </c>
      <c r="C7412" s="453" t="s">
        <v>1001</v>
      </c>
      <c r="D7412" s="453" t="s">
        <v>896</v>
      </c>
      <c r="E7412" s="375" t="s">
        <v>157</v>
      </c>
      <c r="F7412" s="136" t="s">
        <v>5948</v>
      </c>
      <c r="G7412" s="375" t="s">
        <v>929</v>
      </c>
      <c r="H7412" s="375" t="s">
        <v>13968</v>
      </c>
      <c r="I7412" s="454">
        <v>10.0</v>
      </c>
      <c r="J7412" s="455"/>
      <c r="K7412" s="455"/>
    </row>
    <row r="7413" ht="22.5" customHeight="1">
      <c r="A7413" s="136" t="s">
        <v>15469</v>
      </c>
      <c r="B7413" s="493">
        <v>45817.0</v>
      </c>
      <c r="C7413" s="453" t="s">
        <v>1001</v>
      </c>
      <c r="D7413" s="453" t="s">
        <v>896</v>
      </c>
      <c r="E7413" s="375" t="s">
        <v>158</v>
      </c>
      <c r="F7413" s="136" t="s">
        <v>6109</v>
      </c>
      <c r="G7413" s="375" t="s">
        <v>930</v>
      </c>
      <c r="H7413" s="375" t="s">
        <v>13968</v>
      </c>
      <c r="I7413" s="454"/>
      <c r="J7413" s="455"/>
      <c r="K7413" s="455"/>
    </row>
    <row r="7414" ht="22.5" customHeight="1">
      <c r="A7414" s="136" t="s">
        <v>15469</v>
      </c>
      <c r="B7414" s="493">
        <v>45817.0</v>
      </c>
      <c r="C7414" s="453" t="s">
        <v>1001</v>
      </c>
      <c r="D7414" s="453" t="s">
        <v>902</v>
      </c>
      <c r="E7414" s="375" t="s">
        <v>157</v>
      </c>
      <c r="F7414" s="136" t="s">
        <v>7477</v>
      </c>
      <c r="G7414" s="375" t="s">
        <v>936</v>
      </c>
      <c r="H7414" s="375" t="s">
        <v>13968</v>
      </c>
      <c r="I7414" s="454"/>
      <c r="J7414" s="455"/>
      <c r="K7414" s="455"/>
    </row>
    <row r="7415" ht="22.5" customHeight="1">
      <c r="A7415" s="136" t="s">
        <v>15469</v>
      </c>
      <c r="B7415" s="493">
        <v>45817.0</v>
      </c>
      <c r="C7415" s="453" t="s">
        <v>5</v>
      </c>
      <c r="D7415" s="453" t="s">
        <v>15235</v>
      </c>
      <c r="E7415" s="375" t="s">
        <v>157</v>
      </c>
      <c r="F7415" s="136" t="s">
        <v>2783</v>
      </c>
      <c r="G7415" s="375" t="s">
        <v>39</v>
      </c>
      <c r="H7415" s="375" t="s">
        <v>13968</v>
      </c>
      <c r="I7415" s="454" t="s">
        <v>15199</v>
      </c>
      <c r="J7415" s="455"/>
      <c r="K7415" s="455"/>
    </row>
    <row r="7416" ht="22.5" customHeight="1">
      <c r="A7416" s="136" t="s">
        <v>15469</v>
      </c>
      <c r="B7416" s="493">
        <v>45817.0</v>
      </c>
      <c r="C7416" s="453" t="s">
        <v>5</v>
      </c>
      <c r="D7416" s="453" t="s">
        <v>874</v>
      </c>
      <c r="E7416" s="375" t="s">
        <v>157</v>
      </c>
      <c r="F7416" s="136" t="s">
        <v>1684</v>
      </c>
      <c r="G7416" s="375" t="s">
        <v>48</v>
      </c>
      <c r="H7416" s="375" t="s">
        <v>13968</v>
      </c>
      <c r="I7416" s="454"/>
      <c r="J7416" s="455"/>
      <c r="K7416" s="455"/>
    </row>
    <row r="7417" ht="22.5" customHeight="1">
      <c r="A7417" s="136" t="s">
        <v>15469</v>
      </c>
      <c r="B7417" s="493">
        <v>45817.0</v>
      </c>
      <c r="C7417" s="453" t="s">
        <v>5</v>
      </c>
      <c r="D7417" s="453" t="s">
        <v>896</v>
      </c>
      <c r="E7417" s="375" t="s">
        <v>157</v>
      </c>
      <c r="F7417" s="136" t="s">
        <v>6931</v>
      </c>
      <c r="G7417" s="375" t="s">
        <v>929</v>
      </c>
      <c r="H7417" s="375" t="s">
        <v>13968</v>
      </c>
      <c r="I7417" s="454" t="s">
        <v>16285</v>
      </c>
      <c r="J7417" s="455"/>
      <c r="K7417" s="455"/>
    </row>
    <row r="7418" ht="22.5" customHeight="1">
      <c r="A7418" s="136" t="s">
        <v>15469</v>
      </c>
      <c r="B7418" s="493">
        <v>45817.0</v>
      </c>
      <c r="C7418" s="453" t="s">
        <v>5</v>
      </c>
      <c r="D7418" s="453" t="s">
        <v>896</v>
      </c>
      <c r="E7418" s="375" t="s">
        <v>157</v>
      </c>
      <c r="F7418" s="136" t="s">
        <v>1466</v>
      </c>
      <c r="G7418" s="375" t="s">
        <v>930</v>
      </c>
      <c r="H7418" s="375" t="s">
        <v>13968</v>
      </c>
      <c r="I7418" s="454" t="s">
        <v>15199</v>
      </c>
      <c r="J7418" s="455"/>
      <c r="K7418" s="455"/>
    </row>
    <row r="7419" ht="22.5" customHeight="1">
      <c r="A7419" s="136" t="s">
        <v>15469</v>
      </c>
      <c r="B7419" s="493">
        <v>45817.0</v>
      </c>
      <c r="C7419" s="453" t="s">
        <v>5</v>
      </c>
      <c r="D7419" s="453" t="s">
        <v>902</v>
      </c>
      <c r="E7419" s="375" t="s">
        <v>157</v>
      </c>
      <c r="F7419" s="136" t="s">
        <v>5920</v>
      </c>
      <c r="G7419" s="375" t="s">
        <v>76</v>
      </c>
      <c r="H7419" s="375" t="s">
        <v>13968</v>
      </c>
      <c r="I7419" s="454" t="s">
        <v>16285</v>
      </c>
      <c r="J7419" s="455"/>
      <c r="K7419" s="455"/>
    </row>
    <row r="7420" ht="22.5" customHeight="1">
      <c r="A7420" s="136" t="s">
        <v>15469</v>
      </c>
      <c r="B7420" s="493">
        <v>45817.0</v>
      </c>
      <c r="C7420" s="453" t="s">
        <v>5</v>
      </c>
      <c r="D7420" s="453" t="s">
        <v>902</v>
      </c>
      <c r="E7420" s="375" t="s">
        <v>157</v>
      </c>
      <c r="F7420" s="136" t="s">
        <v>6993</v>
      </c>
      <c r="G7420" s="375" t="s">
        <v>942</v>
      </c>
      <c r="H7420" s="375" t="s">
        <v>13968</v>
      </c>
      <c r="I7420" s="454"/>
      <c r="J7420" s="455"/>
      <c r="K7420" s="455"/>
    </row>
    <row r="7421" ht="22.5" customHeight="1">
      <c r="A7421" s="136" t="s">
        <v>15469</v>
      </c>
      <c r="B7421" s="493">
        <v>45817.0</v>
      </c>
      <c r="C7421" s="453" t="s">
        <v>13</v>
      </c>
      <c r="D7421" s="453" t="s">
        <v>874</v>
      </c>
      <c r="E7421" s="375" t="s">
        <v>158</v>
      </c>
      <c r="F7421" s="136" t="s">
        <v>16261</v>
      </c>
      <c r="G7421" s="375" t="s">
        <v>39</v>
      </c>
      <c r="H7421" s="375" t="s">
        <v>13968</v>
      </c>
      <c r="I7421" s="454"/>
      <c r="J7421" s="455"/>
      <c r="K7421" s="455"/>
    </row>
    <row r="7422" ht="22.5" customHeight="1">
      <c r="A7422" s="136" t="s">
        <v>15469</v>
      </c>
      <c r="B7422" s="493">
        <v>45817.0</v>
      </c>
      <c r="C7422" s="453" t="s">
        <v>13</v>
      </c>
      <c r="D7422" s="453" t="s">
        <v>874</v>
      </c>
      <c r="E7422" s="375" t="s">
        <v>158</v>
      </c>
      <c r="F7422" s="136" t="s">
        <v>6409</v>
      </c>
      <c r="G7422" s="375" t="s">
        <v>48</v>
      </c>
      <c r="H7422" s="375" t="s">
        <v>13968</v>
      </c>
      <c r="I7422" s="454" t="s">
        <v>16328</v>
      </c>
      <c r="J7422" s="455"/>
      <c r="K7422" s="455"/>
    </row>
    <row r="7423" ht="22.5" customHeight="1">
      <c r="A7423" s="136" t="s">
        <v>15469</v>
      </c>
      <c r="B7423" s="493">
        <v>45817.0</v>
      </c>
      <c r="C7423" s="453" t="s">
        <v>13</v>
      </c>
      <c r="D7423" s="453" t="s">
        <v>896</v>
      </c>
      <c r="E7423" s="375" t="s">
        <v>157</v>
      </c>
      <c r="F7423" s="136" t="s">
        <v>6830</v>
      </c>
      <c r="G7423" s="375" t="s">
        <v>929</v>
      </c>
      <c r="H7423" s="375" t="s">
        <v>12181</v>
      </c>
      <c r="I7423" s="454"/>
      <c r="J7423" s="455"/>
      <c r="K7423" s="455"/>
    </row>
    <row r="7424" ht="22.5" customHeight="1">
      <c r="A7424" s="136" t="s">
        <v>15469</v>
      </c>
      <c r="B7424" s="493">
        <v>45817.0</v>
      </c>
      <c r="C7424" s="453" t="s">
        <v>13</v>
      </c>
      <c r="D7424" s="453" t="s">
        <v>896</v>
      </c>
      <c r="E7424" s="375" t="s">
        <v>157</v>
      </c>
      <c r="F7424" s="136" t="s">
        <v>6614</v>
      </c>
      <c r="G7424" s="375" t="s">
        <v>930</v>
      </c>
      <c r="H7424" s="375" t="s">
        <v>13968</v>
      </c>
      <c r="I7424" s="454">
        <v>9.0</v>
      </c>
      <c r="J7424" s="455"/>
      <c r="K7424" s="455"/>
    </row>
    <row r="7425" ht="22.5" customHeight="1">
      <c r="A7425" s="136" t="s">
        <v>15469</v>
      </c>
      <c r="B7425" s="493">
        <v>45817.0</v>
      </c>
      <c r="C7425" s="453" t="s">
        <v>13</v>
      </c>
      <c r="D7425" s="453" t="s">
        <v>902</v>
      </c>
      <c r="E7425" s="375" t="s">
        <v>157</v>
      </c>
      <c r="F7425" s="136" t="s">
        <v>5575</v>
      </c>
      <c r="G7425" s="375" t="s">
        <v>76</v>
      </c>
      <c r="H7425" s="375" t="s">
        <v>13968</v>
      </c>
      <c r="I7425" s="454" t="s">
        <v>16285</v>
      </c>
      <c r="J7425" s="455"/>
      <c r="K7425" s="455"/>
    </row>
    <row r="7426" ht="22.5" customHeight="1">
      <c r="A7426" s="136" t="s">
        <v>15469</v>
      </c>
      <c r="B7426" s="493">
        <v>45817.0</v>
      </c>
      <c r="C7426" s="453" t="s">
        <v>13</v>
      </c>
      <c r="D7426" s="453" t="s">
        <v>902</v>
      </c>
      <c r="E7426" s="375" t="s">
        <v>157</v>
      </c>
      <c r="F7426" s="136" t="s">
        <v>1846</v>
      </c>
      <c r="G7426" s="375" t="s">
        <v>942</v>
      </c>
      <c r="H7426" s="375" t="s">
        <v>13968</v>
      </c>
      <c r="I7426" s="454"/>
      <c r="J7426" s="455"/>
      <c r="K7426" s="455"/>
    </row>
    <row r="7427" ht="22.5" customHeight="1">
      <c r="A7427" s="136" t="s">
        <v>15469</v>
      </c>
      <c r="B7427" s="493">
        <v>45817.0</v>
      </c>
      <c r="C7427" s="453" t="s">
        <v>19</v>
      </c>
      <c r="D7427" s="453" t="s">
        <v>874</v>
      </c>
      <c r="E7427" s="375" t="s">
        <v>157</v>
      </c>
      <c r="F7427" s="136" t="s">
        <v>354</v>
      </c>
      <c r="G7427" s="375" t="s">
        <v>35</v>
      </c>
      <c r="H7427" s="375" t="s">
        <v>13968</v>
      </c>
      <c r="I7427" s="454"/>
      <c r="J7427" s="455"/>
      <c r="K7427" s="455"/>
    </row>
    <row r="7428" ht="22.5" customHeight="1">
      <c r="A7428" s="280" t="s">
        <v>15469</v>
      </c>
      <c r="B7428" s="481">
        <v>45817.0</v>
      </c>
      <c r="C7428" s="453" t="s">
        <v>19</v>
      </c>
      <c r="D7428" s="482" t="s">
        <v>902</v>
      </c>
      <c r="E7428" s="485" t="s">
        <v>157</v>
      </c>
      <c r="F7428" s="280" t="s">
        <v>221</v>
      </c>
      <c r="G7428" s="485" t="s">
        <v>76</v>
      </c>
      <c r="H7428" s="375" t="s">
        <v>13968</v>
      </c>
      <c r="I7428" s="458"/>
      <c r="J7428" s="459"/>
      <c r="K7428" s="459"/>
    </row>
    <row r="7429" ht="22.5" customHeight="1">
      <c r="A7429" s="136" t="s">
        <v>15469</v>
      </c>
      <c r="B7429" s="493">
        <v>45817.0</v>
      </c>
      <c r="C7429" s="453" t="s">
        <v>26</v>
      </c>
      <c r="D7429" s="453" t="s">
        <v>15235</v>
      </c>
      <c r="E7429" s="375" t="s">
        <v>201</v>
      </c>
      <c r="F7429" s="136" t="s">
        <v>12218</v>
      </c>
      <c r="G7429" s="375" t="s">
        <v>921</v>
      </c>
      <c r="H7429" s="375" t="s">
        <v>13968</v>
      </c>
      <c r="I7429" s="454"/>
      <c r="J7429" s="455"/>
      <c r="K7429" s="455"/>
    </row>
    <row r="7430" ht="22.5" customHeight="1">
      <c r="A7430" s="136" t="s">
        <v>15469</v>
      </c>
      <c r="B7430" s="493">
        <v>45817.0</v>
      </c>
      <c r="C7430" s="453" t="s">
        <v>26</v>
      </c>
      <c r="D7430" s="453" t="s">
        <v>15235</v>
      </c>
      <c r="E7430" s="375" t="s">
        <v>157</v>
      </c>
      <c r="F7430" s="136" t="s">
        <v>5622</v>
      </c>
      <c r="G7430" s="375" t="s">
        <v>921</v>
      </c>
      <c r="H7430" s="375" t="s">
        <v>13968</v>
      </c>
      <c r="I7430" s="454"/>
      <c r="J7430" s="455"/>
      <c r="K7430" s="455"/>
    </row>
    <row r="7431" ht="22.5" customHeight="1">
      <c r="A7431" s="136" t="s">
        <v>15469</v>
      </c>
      <c r="B7431" s="493">
        <v>45817.0</v>
      </c>
      <c r="C7431" s="453" t="s">
        <v>26</v>
      </c>
      <c r="D7431" s="453" t="s">
        <v>896</v>
      </c>
      <c r="E7431" s="375" t="s">
        <v>157</v>
      </c>
      <c r="F7431" s="136" t="s">
        <v>6958</v>
      </c>
      <c r="G7431" s="375" t="s">
        <v>929</v>
      </c>
      <c r="H7431" s="375" t="s">
        <v>13968</v>
      </c>
      <c r="I7431" s="454"/>
      <c r="J7431" s="455"/>
      <c r="K7431" s="455"/>
    </row>
    <row r="7432" ht="22.5" customHeight="1">
      <c r="A7432" s="136" t="s">
        <v>15469</v>
      </c>
      <c r="B7432" s="493">
        <v>45817.0</v>
      </c>
      <c r="C7432" s="453" t="s">
        <v>26</v>
      </c>
      <c r="D7432" s="453" t="s">
        <v>896</v>
      </c>
      <c r="E7432" s="375" t="s">
        <v>157</v>
      </c>
      <c r="F7432" s="136" t="s">
        <v>4961</v>
      </c>
      <c r="G7432" s="375" t="s">
        <v>930</v>
      </c>
      <c r="H7432" s="375" t="s">
        <v>13968</v>
      </c>
      <c r="I7432" s="454"/>
      <c r="J7432" s="455"/>
      <c r="K7432" s="455"/>
    </row>
    <row r="7433" ht="22.5" customHeight="1">
      <c r="A7433" s="136" t="s">
        <v>15469</v>
      </c>
      <c r="B7433" s="493">
        <v>45817.0</v>
      </c>
      <c r="C7433" s="453" t="s">
        <v>26</v>
      </c>
      <c r="D7433" s="453" t="s">
        <v>896</v>
      </c>
      <c r="E7433" s="375" t="s">
        <v>157</v>
      </c>
      <c r="F7433" s="136" t="s">
        <v>2581</v>
      </c>
      <c r="G7433" s="375" t="s">
        <v>15328</v>
      </c>
      <c r="H7433" s="375" t="s">
        <v>13968</v>
      </c>
      <c r="I7433" s="454"/>
      <c r="J7433" s="455"/>
      <c r="K7433" s="455"/>
    </row>
    <row r="7434" ht="22.5" customHeight="1">
      <c r="A7434" s="136" t="s">
        <v>15469</v>
      </c>
      <c r="B7434" s="493">
        <v>45817.0</v>
      </c>
      <c r="C7434" s="453" t="s">
        <v>26</v>
      </c>
      <c r="D7434" s="453" t="s">
        <v>896</v>
      </c>
      <c r="E7434" s="375" t="s">
        <v>157</v>
      </c>
      <c r="F7434" s="136" t="s">
        <v>5876</v>
      </c>
      <c r="G7434" s="375" t="s">
        <v>52</v>
      </c>
      <c r="H7434" s="375" t="s">
        <v>13968</v>
      </c>
      <c r="I7434" s="454" t="s">
        <v>16329</v>
      </c>
      <c r="J7434" s="455"/>
      <c r="K7434" s="455"/>
    </row>
    <row r="7435" ht="22.5" customHeight="1">
      <c r="A7435" s="136" t="s">
        <v>15469</v>
      </c>
      <c r="B7435" s="493">
        <v>45817.0</v>
      </c>
      <c r="C7435" s="453" t="s">
        <v>26</v>
      </c>
      <c r="D7435" s="453" t="s">
        <v>902</v>
      </c>
      <c r="E7435" s="375" t="s">
        <v>157</v>
      </c>
      <c r="F7435" s="136" t="s">
        <v>6311</v>
      </c>
      <c r="G7435" s="375" t="s">
        <v>936</v>
      </c>
      <c r="H7435" s="375" t="s">
        <v>12181</v>
      </c>
      <c r="I7435" s="454" t="s">
        <v>14821</v>
      </c>
      <c r="J7435" s="455"/>
      <c r="K7435" s="455"/>
    </row>
    <row r="7436" ht="22.5" customHeight="1">
      <c r="A7436" s="136" t="s">
        <v>15469</v>
      </c>
      <c r="B7436" s="493">
        <v>45817.0</v>
      </c>
      <c r="C7436" s="453" t="s">
        <v>37</v>
      </c>
      <c r="D7436" s="453" t="s">
        <v>874</v>
      </c>
      <c r="E7436" s="375" t="s">
        <v>157</v>
      </c>
      <c r="F7436" s="136" t="s">
        <v>6774</v>
      </c>
      <c r="G7436" s="375" t="s">
        <v>39</v>
      </c>
      <c r="H7436" s="375" t="s">
        <v>13968</v>
      </c>
      <c r="I7436" s="454"/>
      <c r="J7436" s="455"/>
      <c r="K7436" s="455"/>
    </row>
    <row r="7437" ht="22.5" customHeight="1">
      <c r="A7437" s="136" t="s">
        <v>15469</v>
      </c>
      <c r="B7437" s="493">
        <v>45817.0</v>
      </c>
      <c r="C7437" s="453" t="s">
        <v>37</v>
      </c>
      <c r="D7437" s="453" t="s">
        <v>15235</v>
      </c>
      <c r="E7437" s="375" t="s">
        <v>201</v>
      </c>
      <c r="F7437" s="136" t="s">
        <v>12258</v>
      </c>
      <c r="G7437" s="375" t="s">
        <v>921</v>
      </c>
      <c r="H7437" s="375" t="s">
        <v>13968</v>
      </c>
      <c r="I7437" s="454"/>
      <c r="J7437" s="455"/>
      <c r="K7437" s="455"/>
    </row>
    <row r="7438" ht="22.5" customHeight="1">
      <c r="A7438" s="136" t="s">
        <v>15469</v>
      </c>
      <c r="B7438" s="493">
        <v>45817.0</v>
      </c>
      <c r="C7438" s="453" t="s">
        <v>37</v>
      </c>
      <c r="D7438" s="453" t="s">
        <v>896</v>
      </c>
      <c r="E7438" s="375" t="s">
        <v>201</v>
      </c>
      <c r="F7438" s="136" t="s">
        <v>16330</v>
      </c>
      <c r="G7438" s="375" t="s">
        <v>15328</v>
      </c>
      <c r="H7438" s="375" t="s">
        <v>13968</v>
      </c>
      <c r="I7438" s="454"/>
      <c r="J7438" s="455"/>
      <c r="K7438" s="455"/>
    </row>
    <row r="7439" ht="22.5" customHeight="1">
      <c r="A7439" s="136" t="s">
        <v>15469</v>
      </c>
      <c r="B7439" s="493">
        <v>45817.0</v>
      </c>
      <c r="C7439" s="453" t="s">
        <v>37</v>
      </c>
      <c r="D7439" s="453" t="s">
        <v>896</v>
      </c>
      <c r="E7439" s="375" t="s">
        <v>157</v>
      </c>
      <c r="F7439" s="136" t="s">
        <v>6055</v>
      </c>
      <c r="G7439" s="375" t="s">
        <v>930</v>
      </c>
      <c r="H7439" s="375" t="s">
        <v>13968</v>
      </c>
      <c r="I7439" s="454"/>
      <c r="J7439" s="455"/>
      <c r="K7439" s="455"/>
    </row>
    <row r="7440" ht="22.5" customHeight="1">
      <c r="A7440" s="136" t="s">
        <v>15469</v>
      </c>
      <c r="B7440" s="493">
        <v>45817.0</v>
      </c>
      <c r="C7440" s="453" t="s">
        <v>37</v>
      </c>
      <c r="D7440" s="453" t="s">
        <v>896</v>
      </c>
      <c r="E7440" s="375" t="s">
        <v>157</v>
      </c>
      <c r="F7440" s="136" t="s">
        <v>5347</v>
      </c>
      <c r="G7440" s="375" t="s">
        <v>15328</v>
      </c>
      <c r="H7440" s="375" t="s">
        <v>13968</v>
      </c>
      <c r="I7440" s="454"/>
      <c r="J7440" s="455"/>
      <c r="K7440" s="455"/>
    </row>
    <row r="7441" ht="22.5" customHeight="1">
      <c r="A7441" s="136" t="s">
        <v>15469</v>
      </c>
      <c r="B7441" s="493">
        <v>45817.0</v>
      </c>
      <c r="C7441" s="453" t="s">
        <v>37</v>
      </c>
      <c r="D7441" s="453" t="s">
        <v>902</v>
      </c>
      <c r="E7441" s="375" t="s">
        <v>157</v>
      </c>
      <c r="F7441" s="136" t="s">
        <v>1512</v>
      </c>
      <c r="G7441" s="375" t="s">
        <v>76</v>
      </c>
      <c r="H7441" s="375" t="s">
        <v>13968</v>
      </c>
      <c r="I7441" s="454"/>
      <c r="J7441" s="455"/>
      <c r="K7441" s="455"/>
    </row>
    <row r="7442" ht="22.5" customHeight="1">
      <c r="A7442" s="136" t="s">
        <v>15469</v>
      </c>
      <c r="B7442" s="493">
        <v>45817.0</v>
      </c>
      <c r="C7442" s="453" t="s">
        <v>37</v>
      </c>
      <c r="D7442" s="453" t="s">
        <v>902</v>
      </c>
      <c r="E7442" s="375" t="s">
        <v>157</v>
      </c>
      <c r="F7442" s="136" t="s">
        <v>4827</v>
      </c>
      <c r="G7442" s="375" t="s">
        <v>936</v>
      </c>
      <c r="H7442" s="375" t="s">
        <v>13968</v>
      </c>
      <c r="I7442" s="454"/>
      <c r="J7442" s="455"/>
      <c r="K7442" s="455"/>
    </row>
    <row r="7443" ht="22.5" customHeight="1">
      <c r="A7443" s="136" t="s">
        <v>15289</v>
      </c>
      <c r="B7443" s="493">
        <v>45817.0</v>
      </c>
      <c r="C7443" s="453" t="s">
        <v>41</v>
      </c>
      <c r="D7443" s="453" t="s">
        <v>874</v>
      </c>
      <c r="E7443" s="375" t="s">
        <v>201</v>
      </c>
      <c r="F7443" s="136" t="s">
        <v>7250</v>
      </c>
      <c r="G7443" s="375" t="s">
        <v>48</v>
      </c>
      <c r="H7443" s="375" t="s">
        <v>13968</v>
      </c>
      <c r="I7443" s="454"/>
      <c r="J7443" s="455"/>
      <c r="K7443" s="455"/>
    </row>
    <row r="7444" ht="22.5" customHeight="1">
      <c r="A7444" s="136" t="s">
        <v>15289</v>
      </c>
      <c r="B7444" s="493">
        <v>45817.0</v>
      </c>
      <c r="C7444" s="453" t="s">
        <v>41</v>
      </c>
      <c r="D7444" s="453" t="s">
        <v>874</v>
      </c>
      <c r="E7444" s="375" t="s">
        <v>157</v>
      </c>
      <c r="F7444" s="136" t="s">
        <v>1304</v>
      </c>
      <c r="G7444" s="375" t="s">
        <v>921</v>
      </c>
      <c r="H7444" s="375" t="s">
        <v>12181</v>
      </c>
      <c r="I7444" s="454"/>
      <c r="J7444" s="455"/>
      <c r="K7444" s="455"/>
    </row>
    <row r="7445" ht="22.5" customHeight="1">
      <c r="A7445" s="136" t="s">
        <v>15289</v>
      </c>
      <c r="B7445" s="493">
        <v>45817.0</v>
      </c>
      <c r="C7445" s="453" t="s">
        <v>41</v>
      </c>
      <c r="D7445" s="453" t="s">
        <v>896</v>
      </c>
      <c r="E7445" s="375" t="s">
        <v>157</v>
      </c>
      <c r="F7445" s="136" t="s">
        <v>7761</v>
      </c>
      <c r="G7445" s="375" t="s">
        <v>15328</v>
      </c>
      <c r="H7445" s="375" t="s">
        <v>12181</v>
      </c>
      <c r="I7445" s="454"/>
      <c r="J7445" s="455"/>
      <c r="K7445" s="455"/>
    </row>
    <row r="7446" ht="22.5" customHeight="1">
      <c r="A7446" s="136" t="s">
        <v>15289</v>
      </c>
      <c r="B7446" s="493">
        <v>45817.0</v>
      </c>
      <c r="C7446" s="453" t="s">
        <v>41</v>
      </c>
      <c r="D7446" s="453" t="s">
        <v>896</v>
      </c>
      <c r="E7446" s="375" t="s">
        <v>201</v>
      </c>
      <c r="F7446" s="136" t="s">
        <v>12258</v>
      </c>
      <c r="G7446" s="375" t="s">
        <v>52</v>
      </c>
      <c r="H7446" s="375" t="s">
        <v>13968</v>
      </c>
      <c r="I7446" s="454"/>
      <c r="J7446" s="455"/>
      <c r="K7446" s="455"/>
    </row>
    <row r="7447" ht="22.5" customHeight="1">
      <c r="A7447" s="136" t="s">
        <v>15289</v>
      </c>
      <c r="B7447" s="493">
        <v>45817.0</v>
      </c>
      <c r="C7447" s="453" t="s">
        <v>41</v>
      </c>
      <c r="D7447" s="453" t="s">
        <v>902</v>
      </c>
      <c r="E7447" s="375" t="s">
        <v>158</v>
      </c>
      <c r="F7447" s="136" t="s">
        <v>5318</v>
      </c>
      <c r="G7447" s="375" t="s">
        <v>936</v>
      </c>
      <c r="H7447" s="375" t="s">
        <v>12181</v>
      </c>
      <c r="I7447" s="454"/>
      <c r="J7447" s="455"/>
      <c r="K7447" s="455"/>
    </row>
    <row r="7448" ht="22.5" customHeight="1">
      <c r="A7448" s="136" t="s">
        <v>15289</v>
      </c>
      <c r="B7448" s="493">
        <v>45817.0</v>
      </c>
      <c r="C7448" s="453" t="s">
        <v>50</v>
      </c>
      <c r="D7448" s="453" t="s">
        <v>896</v>
      </c>
      <c r="E7448" s="375" t="s">
        <v>157</v>
      </c>
      <c r="F7448" s="136" t="s">
        <v>4776</v>
      </c>
      <c r="G7448" s="375" t="s">
        <v>15328</v>
      </c>
      <c r="H7448" s="375" t="s">
        <v>13968</v>
      </c>
      <c r="I7448" s="454"/>
      <c r="J7448" s="455"/>
      <c r="K7448" s="455"/>
    </row>
    <row r="7449" ht="22.5" customHeight="1">
      <c r="A7449" s="136" t="s">
        <v>15289</v>
      </c>
      <c r="B7449" s="493">
        <v>45817.0</v>
      </c>
      <c r="C7449" s="453" t="s">
        <v>50</v>
      </c>
      <c r="D7449" s="453" t="s">
        <v>15235</v>
      </c>
      <c r="E7449" s="375" t="s">
        <v>201</v>
      </c>
      <c r="F7449" s="136" t="s">
        <v>12275</v>
      </c>
      <c r="G7449" s="375" t="s">
        <v>921</v>
      </c>
      <c r="H7449" s="375" t="s">
        <v>13968</v>
      </c>
      <c r="I7449" s="454"/>
      <c r="J7449" s="455"/>
      <c r="K7449" s="455"/>
    </row>
    <row r="7450" ht="22.5" customHeight="1">
      <c r="A7450" s="136" t="s">
        <v>15289</v>
      </c>
      <c r="B7450" s="493">
        <v>45817.0</v>
      </c>
      <c r="C7450" s="453" t="s">
        <v>50</v>
      </c>
      <c r="D7450" s="453" t="s">
        <v>896</v>
      </c>
      <c r="E7450" s="375" t="s">
        <v>158</v>
      </c>
      <c r="F7450" s="136" t="s">
        <v>1348</v>
      </c>
      <c r="G7450" s="375" t="s">
        <v>52</v>
      </c>
      <c r="H7450" s="375" t="s">
        <v>13968</v>
      </c>
      <c r="I7450" s="454"/>
      <c r="J7450" s="455"/>
      <c r="K7450" s="455"/>
    </row>
    <row r="7451" ht="22.5" customHeight="1">
      <c r="A7451" s="136" t="s">
        <v>15289</v>
      </c>
      <c r="B7451" s="493">
        <v>45817.0</v>
      </c>
      <c r="C7451" s="453" t="s">
        <v>50</v>
      </c>
      <c r="D7451" s="453" t="s">
        <v>902</v>
      </c>
      <c r="E7451" s="375" t="s">
        <v>157</v>
      </c>
      <c r="F7451" s="136" t="s">
        <v>7241</v>
      </c>
      <c r="G7451" s="375" t="s">
        <v>936</v>
      </c>
      <c r="H7451" s="375" t="s">
        <v>13968</v>
      </c>
      <c r="I7451" s="454"/>
      <c r="J7451" s="455"/>
      <c r="K7451" s="455"/>
    </row>
    <row r="7452" ht="22.5" customHeight="1">
      <c r="A7452" s="136" t="s">
        <v>15289</v>
      </c>
      <c r="B7452" s="493">
        <v>45817.0</v>
      </c>
      <c r="C7452" s="453" t="s">
        <v>55</v>
      </c>
      <c r="D7452" s="453" t="s">
        <v>15235</v>
      </c>
      <c r="E7452" s="375" t="s">
        <v>157</v>
      </c>
      <c r="F7452" s="136" t="s">
        <v>1119</v>
      </c>
      <c r="G7452" s="375" t="s">
        <v>921</v>
      </c>
      <c r="H7452" s="375" t="s">
        <v>12181</v>
      </c>
      <c r="I7452" s="454"/>
      <c r="J7452" s="455"/>
      <c r="K7452" s="455"/>
    </row>
    <row r="7453" ht="22.5" customHeight="1">
      <c r="A7453" s="136" t="s">
        <v>15289</v>
      </c>
      <c r="B7453" s="493">
        <v>45817.0</v>
      </c>
      <c r="C7453" s="453" t="s">
        <v>55</v>
      </c>
      <c r="D7453" s="453" t="s">
        <v>896</v>
      </c>
      <c r="E7453" s="375" t="s">
        <v>157</v>
      </c>
      <c r="F7453" s="136" t="s">
        <v>6511</v>
      </c>
      <c r="G7453" s="375" t="s">
        <v>15328</v>
      </c>
      <c r="H7453" s="375" t="s">
        <v>12181</v>
      </c>
      <c r="I7453" s="454"/>
      <c r="J7453" s="455"/>
      <c r="K7453" s="455"/>
    </row>
    <row r="7454" ht="22.5" customHeight="1">
      <c r="A7454" s="136" t="s">
        <v>15289</v>
      </c>
      <c r="B7454" s="493">
        <v>45817.0</v>
      </c>
      <c r="C7454" s="453" t="s">
        <v>55</v>
      </c>
      <c r="D7454" s="453" t="s">
        <v>896</v>
      </c>
      <c r="E7454" s="375" t="s">
        <v>157</v>
      </c>
      <c r="F7454" s="136" t="s">
        <v>7879</v>
      </c>
      <c r="G7454" s="375" t="s">
        <v>52</v>
      </c>
      <c r="H7454" s="375" t="s">
        <v>12181</v>
      </c>
      <c r="I7454" s="454"/>
      <c r="J7454" s="455"/>
      <c r="K7454" s="455"/>
    </row>
    <row r="7455" ht="22.5" customHeight="1">
      <c r="A7455" s="136" t="s">
        <v>15289</v>
      </c>
      <c r="B7455" s="493">
        <v>45817.0</v>
      </c>
      <c r="C7455" s="453" t="s">
        <v>55</v>
      </c>
      <c r="D7455" s="453" t="s">
        <v>902</v>
      </c>
      <c r="E7455" s="375" t="s">
        <v>158</v>
      </c>
      <c r="F7455" s="136" t="s">
        <v>1085</v>
      </c>
      <c r="G7455" s="375" t="s">
        <v>936</v>
      </c>
      <c r="H7455" s="375" t="s">
        <v>13968</v>
      </c>
      <c r="I7455" s="454"/>
      <c r="J7455" s="455"/>
      <c r="K7455" s="455"/>
    </row>
    <row r="7456" ht="22.5" customHeight="1">
      <c r="A7456" s="136" t="s">
        <v>15289</v>
      </c>
      <c r="B7456" s="493">
        <v>45817.0</v>
      </c>
      <c r="C7456" s="453" t="s">
        <v>55</v>
      </c>
      <c r="D7456" s="453" t="s">
        <v>15235</v>
      </c>
      <c r="E7456" s="375" t="s">
        <v>201</v>
      </c>
      <c r="F7456" s="136" t="s">
        <v>3597</v>
      </c>
      <c r="G7456" s="375" t="s">
        <v>921</v>
      </c>
      <c r="H7456" s="375" t="s">
        <v>13968</v>
      </c>
      <c r="I7456" s="454"/>
      <c r="J7456" s="455"/>
      <c r="K7456" s="455"/>
    </row>
    <row r="7457" ht="22.5" customHeight="1">
      <c r="A7457" s="136" t="s">
        <v>15289</v>
      </c>
      <c r="B7457" s="493">
        <v>45817.0</v>
      </c>
      <c r="C7457" s="453" t="s">
        <v>55</v>
      </c>
      <c r="D7457" s="453" t="s">
        <v>896</v>
      </c>
      <c r="E7457" s="375" t="s">
        <v>201</v>
      </c>
      <c r="F7457" s="136" t="s">
        <v>12275</v>
      </c>
      <c r="G7457" s="375" t="s">
        <v>52</v>
      </c>
      <c r="H7457" s="375" t="s">
        <v>13968</v>
      </c>
      <c r="I7457" s="454"/>
      <c r="J7457" s="455"/>
      <c r="K7457" s="455"/>
    </row>
    <row r="7458" ht="22.5" customHeight="1">
      <c r="A7458" s="136" t="s">
        <v>15469</v>
      </c>
      <c r="B7458" s="493">
        <v>45818.0</v>
      </c>
      <c r="C7458" s="453" t="s">
        <v>1001</v>
      </c>
      <c r="D7458" s="453" t="s">
        <v>896</v>
      </c>
      <c r="E7458" s="375" t="s">
        <v>158</v>
      </c>
      <c r="F7458" s="136" t="s">
        <v>4082</v>
      </c>
      <c r="G7458" s="375" t="s">
        <v>930</v>
      </c>
      <c r="H7458" s="375" t="s">
        <v>12181</v>
      </c>
      <c r="I7458" s="454"/>
      <c r="J7458" s="455"/>
      <c r="K7458" s="455"/>
    </row>
    <row r="7459" ht="22.5" customHeight="1">
      <c r="A7459" s="136" t="s">
        <v>15469</v>
      </c>
      <c r="B7459" s="493">
        <v>45818.0</v>
      </c>
      <c r="C7459" s="453" t="s">
        <v>1001</v>
      </c>
      <c r="D7459" s="453" t="s">
        <v>896</v>
      </c>
      <c r="E7459" s="375" t="s">
        <v>157</v>
      </c>
      <c r="F7459" s="136" t="s">
        <v>7034</v>
      </c>
      <c r="G7459" s="375" t="s">
        <v>15328</v>
      </c>
      <c r="H7459" s="375" t="s">
        <v>13968</v>
      </c>
      <c r="I7459" s="454" t="s">
        <v>16312</v>
      </c>
      <c r="J7459" s="455"/>
      <c r="K7459" s="455"/>
    </row>
    <row r="7460" ht="22.5" customHeight="1">
      <c r="A7460" s="136" t="s">
        <v>15469</v>
      </c>
      <c r="B7460" s="493">
        <v>45818.0</v>
      </c>
      <c r="C7460" s="453" t="s">
        <v>1001</v>
      </c>
      <c r="D7460" s="453" t="s">
        <v>902</v>
      </c>
      <c r="E7460" s="375" t="s">
        <v>157</v>
      </c>
      <c r="F7460" s="136" t="s">
        <v>1521</v>
      </c>
      <c r="G7460" s="375" t="s">
        <v>76</v>
      </c>
      <c r="H7460" s="375" t="s">
        <v>13968</v>
      </c>
      <c r="I7460" s="454"/>
      <c r="J7460" s="455"/>
      <c r="K7460" s="455"/>
    </row>
    <row r="7461" ht="22.5" customHeight="1">
      <c r="A7461" s="136" t="s">
        <v>15469</v>
      </c>
      <c r="B7461" s="493">
        <v>45818.0</v>
      </c>
      <c r="C7461" s="453" t="s">
        <v>5</v>
      </c>
      <c r="D7461" s="453" t="s">
        <v>874</v>
      </c>
      <c r="E7461" s="375" t="s">
        <v>158</v>
      </c>
      <c r="F7461" s="136" t="s">
        <v>114</v>
      </c>
      <c r="G7461" s="375" t="s">
        <v>39</v>
      </c>
      <c r="H7461" s="375" t="s">
        <v>13968</v>
      </c>
      <c r="I7461" s="454"/>
      <c r="J7461" s="455"/>
      <c r="K7461" s="455"/>
    </row>
    <row r="7462" ht="22.5" customHeight="1">
      <c r="A7462" s="136" t="s">
        <v>15469</v>
      </c>
      <c r="B7462" s="493">
        <v>45818.0</v>
      </c>
      <c r="C7462" s="453" t="s">
        <v>5</v>
      </c>
      <c r="D7462" s="453" t="s">
        <v>15235</v>
      </c>
      <c r="E7462" s="375" t="s">
        <v>157</v>
      </c>
      <c r="F7462" s="136" t="s">
        <v>6896</v>
      </c>
      <c r="G7462" s="375" t="s">
        <v>60</v>
      </c>
      <c r="H7462" s="375" t="s">
        <v>13968</v>
      </c>
      <c r="I7462" s="454" t="s">
        <v>16222</v>
      </c>
      <c r="J7462" s="455"/>
      <c r="K7462" s="455"/>
    </row>
    <row r="7463" ht="22.5" customHeight="1">
      <c r="A7463" s="136" t="s">
        <v>15469</v>
      </c>
      <c r="B7463" s="493">
        <v>45818.0</v>
      </c>
      <c r="C7463" s="453" t="s">
        <v>5</v>
      </c>
      <c r="D7463" s="453" t="s">
        <v>896</v>
      </c>
      <c r="E7463" s="375" t="s">
        <v>157</v>
      </c>
      <c r="F7463" s="136" t="s">
        <v>6830</v>
      </c>
      <c r="G7463" s="375" t="s">
        <v>930</v>
      </c>
      <c r="H7463" s="375" t="s">
        <v>13968</v>
      </c>
      <c r="I7463" s="454"/>
      <c r="J7463" s="455"/>
      <c r="K7463" s="455"/>
    </row>
    <row r="7464" ht="22.5" customHeight="1">
      <c r="A7464" s="136" t="s">
        <v>15469</v>
      </c>
      <c r="B7464" s="493">
        <v>45818.0</v>
      </c>
      <c r="C7464" s="453" t="s">
        <v>5</v>
      </c>
      <c r="D7464" s="453" t="s">
        <v>902</v>
      </c>
      <c r="E7464" s="375" t="s">
        <v>157</v>
      </c>
      <c r="F7464" s="136" t="s">
        <v>231</v>
      </c>
      <c r="G7464" s="375" t="s">
        <v>76</v>
      </c>
      <c r="H7464" s="375" t="s">
        <v>12181</v>
      </c>
      <c r="I7464" s="454"/>
      <c r="J7464" s="455"/>
      <c r="K7464" s="455"/>
    </row>
    <row r="7465" ht="22.5" customHeight="1">
      <c r="A7465" s="136" t="s">
        <v>15469</v>
      </c>
      <c r="B7465" s="493">
        <v>45818.0</v>
      </c>
      <c r="C7465" s="453" t="s">
        <v>13</v>
      </c>
      <c r="D7465" s="453" t="s">
        <v>874</v>
      </c>
      <c r="E7465" s="375" t="s">
        <v>157</v>
      </c>
      <c r="F7465" s="136" t="s">
        <v>567</v>
      </c>
      <c r="G7465" s="375" t="s">
        <v>35</v>
      </c>
      <c r="H7465" s="375" t="s">
        <v>12181</v>
      </c>
      <c r="I7465" s="454"/>
      <c r="J7465" s="455"/>
      <c r="K7465" s="455"/>
    </row>
    <row r="7466" ht="22.5" customHeight="1">
      <c r="A7466" s="136" t="s">
        <v>15469</v>
      </c>
      <c r="B7466" s="493">
        <v>45818.0</v>
      </c>
      <c r="C7466" s="453" t="s">
        <v>13</v>
      </c>
      <c r="D7466" s="453" t="s">
        <v>902</v>
      </c>
      <c r="E7466" s="375" t="s">
        <v>157</v>
      </c>
      <c r="F7466" s="136" t="s">
        <v>320</v>
      </c>
      <c r="G7466" s="375" t="s">
        <v>76</v>
      </c>
      <c r="H7466" s="375" t="s">
        <v>13968</v>
      </c>
      <c r="I7466" s="454" t="s">
        <v>16211</v>
      </c>
      <c r="J7466" s="455"/>
      <c r="K7466" s="455"/>
    </row>
    <row r="7467" ht="22.5" customHeight="1">
      <c r="A7467" s="136" t="s">
        <v>15469</v>
      </c>
      <c r="B7467" s="493">
        <v>45818.0</v>
      </c>
      <c r="C7467" s="453" t="s">
        <v>13</v>
      </c>
      <c r="D7467" s="453" t="s">
        <v>874</v>
      </c>
      <c r="E7467" s="375" t="s">
        <v>157</v>
      </c>
      <c r="F7467" s="136" t="s">
        <v>1597</v>
      </c>
      <c r="G7467" s="375" t="s">
        <v>48</v>
      </c>
      <c r="H7467" s="375" t="s">
        <v>13968</v>
      </c>
      <c r="I7467" s="454" t="s">
        <v>16222</v>
      </c>
      <c r="J7467" s="455"/>
      <c r="K7467" s="455"/>
    </row>
    <row r="7468" ht="22.5" customHeight="1">
      <c r="A7468" s="136" t="s">
        <v>15469</v>
      </c>
      <c r="B7468" s="493">
        <v>45818.0</v>
      </c>
      <c r="C7468" s="453" t="s">
        <v>26</v>
      </c>
      <c r="D7468" s="453" t="s">
        <v>15235</v>
      </c>
      <c r="E7468" s="375" t="s">
        <v>157</v>
      </c>
      <c r="F7468" s="136" t="s">
        <v>1563</v>
      </c>
      <c r="G7468" s="375" t="s">
        <v>39</v>
      </c>
      <c r="H7468" s="375" t="s">
        <v>13968</v>
      </c>
      <c r="I7468" s="454"/>
      <c r="J7468" s="455"/>
      <c r="K7468" s="455"/>
    </row>
    <row r="7469" ht="22.5" customHeight="1">
      <c r="A7469" s="136" t="s">
        <v>15469</v>
      </c>
      <c r="B7469" s="493">
        <v>45818.0</v>
      </c>
      <c r="C7469" s="453" t="s">
        <v>26</v>
      </c>
      <c r="D7469" s="453" t="s">
        <v>15235</v>
      </c>
      <c r="E7469" s="375" t="s">
        <v>157</v>
      </c>
      <c r="F7469" s="136" t="s">
        <v>1599</v>
      </c>
      <c r="G7469" s="375" t="s">
        <v>921</v>
      </c>
      <c r="H7469" s="375" t="s">
        <v>12181</v>
      </c>
      <c r="I7469" s="454" t="s">
        <v>14821</v>
      </c>
      <c r="J7469" s="455"/>
      <c r="K7469" s="455"/>
    </row>
    <row r="7470" ht="22.5" customHeight="1">
      <c r="A7470" s="136" t="s">
        <v>15469</v>
      </c>
      <c r="B7470" s="493">
        <v>45818.0</v>
      </c>
      <c r="C7470" s="453" t="s">
        <v>26</v>
      </c>
      <c r="D7470" s="453" t="s">
        <v>902</v>
      </c>
      <c r="E7470" s="375" t="s">
        <v>157</v>
      </c>
      <c r="F7470" s="136" t="s">
        <v>5622</v>
      </c>
      <c r="G7470" s="375" t="s">
        <v>936</v>
      </c>
      <c r="H7470" s="375" t="s">
        <v>13968</v>
      </c>
      <c r="I7470" s="454"/>
      <c r="J7470" s="455"/>
      <c r="K7470" s="455"/>
    </row>
    <row r="7471" ht="22.5" customHeight="1">
      <c r="A7471" s="136" t="s">
        <v>15469</v>
      </c>
      <c r="B7471" s="493">
        <v>45818.0</v>
      </c>
      <c r="C7471" s="453" t="s">
        <v>26</v>
      </c>
      <c r="D7471" s="453" t="s">
        <v>902</v>
      </c>
      <c r="E7471" s="375" t="s">
        <v>157</v>
      </c>
      <c r="F7471" s="136" t="s">
        <v>5536</v>
      </c>
      <c r="G7471" s="375" t="s">
        <v>76</v>
      </c>
      <c r="H7471" s="375" t="s">
        <v>13968</v>
      </c>
      <c r="I7471" s="454"/>
      <c r="J7471" s="455"/>
      <c r="K7471" s="455"/>
    </row>
    <row r="7472" ht="22.5" customHeight="1">
      <c r="A7472" s="136" t="s">
        <v>15469</v>
      </c>
      <c r="B7472" s="493">
        <v>45818.0</v>
      </c>
      <c r="C7472" s="453" t="s">
        <v>26</v>
      </c>
      <c r="D7472" s="453" t="s">
        <v>896</v>
      </c>
      <c r="E7472" s="375" t="s">
        <v>157</v>
      </c>
      <c r="F7472" s="136" t="s">
        <v>5876</v>
      </c>
      <c r="G7472" s="375" t="s">
        <v>15328</v>
      </c>
      <c r="H7472" s="375" t="s">
        <v>13968</v>
      </c>
      <c r="I7472" s="454"/>
      <c r="J7472" s="455"/>
      <c r="K7472" s="455"/>
    </row>
    <row r="7473" ht="22.5" customHeight="1">
      <c r="A7473" s="136" t="s">
        <v>15469</v>
      </c>
      <c r="B7473" s="493">
        <v>45818.0</v>
      </c>
      <c r="C7473" s="453" t="s">
        <v>26</v>
      </c>
      <c r="D7473" s="453" t="s">
        <v>910</v>
      </c>
      <c r="E7473" s="375" t="s">
        <v>201</v>
      </c>
      <c r="F7473" s="136" t="s">
        <v>12246</v>
      </c>
      <c r="G7473" s="375" t="s">
        <v>942</v>
      </c>
      <c r="H7473" s="375" t="s">
        <v>13968</v>
      </c>
      <c r="I7473" s="454"/>
      <c r="J7473" s="455"/>
      <c r="K7473" s="455"/>
    </row>
    <row r="7474" ht="22.5" customHeight="1">
      <c r="A7474" s="136" t="s">
        <v>15469</v>
      </c>
      <c r="B7474" s="493">
        <v>45818.0</v>
      </c>
      <c r="C7474" s="453" t="s">
        <v>37</v>
      </c>
      <c r="D7474" s="453" t="s">
        <v>910</v>
      </c>
      <c r="E7474" s="375" t="s">
        <v>201</v>
      </c>
      <c r="F7474" s="136" t="s">
        <v>7206</v>
      </c>
      <c r="G7474" s="375" t="s">
        <v>942</v>
      </c>
      <c r="H7474" s="375" t="s">
        <v>13968</v>
      </c>
      <c r="I7474" s="454"/>
      <c r="J7474" s="455"/>
      <c r="K7474" s="455"/>
    </row>
    <row r="7475" ht="22.5" customHeight="1">
      <c r="A7475" s="136" t="s">
        <v>15469</v>
      </c>
      <c r="B7475" s="493">
        <v>45818.0</v>
      </c>
      <c r="C7475" s="453" t="s">
        <v>37</v>
      </c>
      <c r="D7475" s="453" t="s">
        <v>15235</v>
      </c>
      <c r="E7475" s="375" t="s">
        <v>157</v>
      </c>
      <c r="F7475" s="136" t="s">
        <v>6843</v>
      </c>
      <c r="G7475" s="375" t="s">
        <v>39</v>
      </c>
      <c r="H7475" s="375" t="s">
        <v>12181</v>
      </c>
      <c r="I7475" s="454" t="s">
        <v>16331</v>
      </c>
      <c r="J7475" s="455"/>
      <c r="K7475" s="455"/>
    </row>
    <row r="7476" ht="22.5" customHeight="1">
      <c r="A7476" s="136" t="s">
        <v>15469</v>
      </c>
      <c r="B7476" s="493">
        <v>45818.0</v>
      </c>
      <c r="C7476" s="453" t="s">
        <v>37</v>
      </c>
      <c r="D7476" s="453" t="s">
        <v>902</v>
      </c>
      <c r="E7476" s="375" t="s">
        <v>158</v>
      </c>
      <c r="F7476" s="136" t="s">
        <v>6655</v>
      </c>
      <c r="G7476" s="375" t="s">
        <v>936</v>
      </c>
      <c r="H7476" s="375" t="s">
        <v>13968</v>
      </c>
      <c r="I7476" s="454"/>
      <c r="J7476" s="455"/>
      <c r="K7476" s="455"/>
    </row>
    <row r="7477" ht="22.5" customHeight="1">
      <c r="A7477" s="136" t="s">
        <v>15469</v>
      </c>
      <c r="B7477" s="493">
        <v>45818.0</v>
      </c>
      <c r="C7477" s="453" t="s">
        <v>37</v>
      </c>
      <c r="D7477" s="453" t="s">
        <v>15235</v>
      </c>
      <c r="E7477" s="375" t="s">
        <v>158</v>
      </c>
      <c r="F7477" s="136" t="s">
        <v>3489</v>
      </c>
      <c r="G7477" s="375" t="s">
        <v>921</v>
      </c>
      <c r="H7477" s="375" t="s">
        <v>13968</v>
      </c>
      <c r="I7477" s="454"/>
      <c r="J7477" s="455"/>
      <c r="K7477" s="455"/>
    </row>
    <row r="7478" ht="22.5" customHeight="1">
      <c r="A7478" s="136" t="s">
        <v>15469</v>
      </c>
      <c r="B7478" s="493">
        <v>45818.0</v>
      </c>
      <c r="C7478" s="453" t="s">
        <v>37</v>
      </c>
      <c r="D7478" s="453" t="s">
        <v>896</v>
      </c>
      <c r="E7478" s="375" t="s">
        <v>157</v>
      </c>
      <c r="F7478" s="136" t="s">
        <v>6816</v>
      </c>
      <c r="G7478" s="375" t="s">
        <v>929</v>
      </c>
      <c r="H7478" s="375" t="s">
        <v>13968</v>
      </c>
      <c r="I7478" s="454" t="s">
        <v>16285</v>
      </c>
      <c r="J7478" s="455"/>
      <c r="K7478" s="455"/>
    </row>
    <row r="7479" ht="22.5" customHeight="1">
      <c r="A7479" s="136" t="s">
        <v>15469</v>
      </c>
      <c r="B7479" s="493">
        <v>45818.0</v>
      </c>
      <c r="C7479" s="453" t="s">
        <v>37</v>
      </c>
      <c r="D7479" s="453" t="s">
        <v>896</v>
      </c>
      <c r="E7479" s="375" t="s">
        <v>157</v>
      </c>
      <c r="F7479" s="136" t="s">
        <v>1599</v>
      </c>
      <c r="G7479" s="375" t="s">
        <v>15328</v>
      </c>
      <c r="H7479" s="375" t="s">
        <v>12181</v>
      </c>
      <c r="I7479" s="454"/>
      <c r="J7479" s="455"/>
      <c r="K7479" s="455"/>
    </row>
    <row r="7480" ht="22.5" customHeight="1">
      <c r="A7480" s="136" t="s">
        <v>15469</v>
      </c>
      <c r="B7480" s="493">
        <v>45818.0</v>
      </c>
      <c r="C7480" s="453" t="s">
        <v>37</v>
      </c>
      <c r="D7480" s="453" t="s">
        <v>902</v>
      </c>
      <c r="E7480" s="375" t="s">
        <v>157</v>
      </c>
      <c r="F7480" s="136" t="s">
        <v>287</v>
      </c>
      <c r="G7480" s="375" t="s">
        <v>76</v>
      </c>
      <c r="H7480" s="375" t="s">
        <v>13968</v>
      </c>
      <c r="I7480" s="454"/>
      <c r="J7480" s="455"/>
      <c r="K7480" s="455"/>
    </row>
    <row r="7481" ht="22.5" customHeight="1">
      <c r="A7481" s="136" t="s">
        <v>15289</v>
      </c>
      <c r="B7481" s="493">
        <v>45818.0</v>
      </c>
      <c r="C7481" s="453" t="s">
        <v>41</v>
      </c>
      <c r="D7481" s="453" t="s">
        <v>15235</v>
      </c>
      <c r="E7481" s="375" t="s">
        <v>157</v>
      </c>
      <c r="F7481" s="136" t="s">
        <v>6774</v>
      </c>
      <c r="G7481" s="375" t="s">
        <v>921</v>
      </c>
      <c r="H7481" s="375" t="s">
        <v>12181</v>
      </c>
      <c r="I7481" s="454"/>
      <c r="J7481" s="455"/>
      <c r="K7481" s="455"/>
    </row>
    <row r="7482" ht="22.5" customHeight="1">
      <c r="A7482" s="136" t="s">
        <v>15289</v>
      </c>
      <c r="B7482" s="493">
        <v>45818.0</v>
      </c>
      <c r="C7482" s="453" t="s">
        <v>41</v>
      </c>
      <c r="D7482" s="453" t="s">
        <v>896</v>
      </c>
      <c r="E7482" s="375" t="s">
        <v>157</v>
      </c>
      <c r="F7482" s="136" t="s">
        <v>1668</v>
      </c>
      <c r="G7482" s="375" t="s">
        <v>929</v>
      </c>
      <c r="H7482" s="375" t="s">
        <v>13968</v>
      </c>
      <c r="I7482" s="454"/>
      <c r="J7482" s="455"/>
      <c r="K7482" s="455"/>
    </row>
    <row r="7483" ht="22.5" customHeight="1">
      <c r="A7483" s="136" t="s">
        <v>15289</v>
      </c>
      <c r="B7483" s="493">
        <v>45818.0</v>
      </c>
      <c r="C7483" s="453" t="s">
        <v>41</v>
      </c>
      <c r="D7483" s="453" t="s">
        <v>874</v>
      </c>
      <c r="E7483" s="375" t="s">
        <v>157</v>
      </c>
      <c r="F7483" s="136" t="s">
        <v>462</v>
      </c>
      <c r="G7483" s="375" t="s">
        <v>921</v>
      </c>
      <c r="H7483" s="375" t="s">
        <v>13968</v>
      </c>
      <c r="I7483" s="454"/>
      <c r="J7483" s="455"/>
      <c r="K7483" s="455"/>
    </row>
    <row r="7484" ht="22.5" customHeight="1">
      <c r="A7484" s="136" t="s">
        <v>15289</v>
      </c>
      <c r="B7484" s="493">
        <v>45818.0</v>
      </c>
      <c r="C7484" s="453" t="s">
        <v>41</v>
      </c>
      <c r="D7484" s="453" t="s">
        <v>896</v>
      </c>
      <c r="E7484" s="375" t="s">
        <v>157</v>
      </c>
      <c r="F7484" s="136" t="s">
        <v>1858</v>
      </c>
      <c r="G7484" s="375" t="s">
        <v>52</v>
      </c>
      <c r="H7484" s="375" t="s">
        <v>13968</v>
      </c>
      <c r="I7484" s="454"/>
      <c r="J7484" s="455"/>
      <c r="K7484" s="455"/>
    </row>
    <row r="7485" ht="22.5" customHeight="1">
      <c r="A7485" s="136" t="s">
        <v>15289</v>
      </c>
      <c r="B7485" s="493">
        <v>45818.0</v>
      </c>
      <c r="C7485" s="453" t="s">
        <v>50</v>
      </c>
      <c r="D7485" s="453" t="s">
        <v>15235</v>
      </c>
      <c r="E7485" s="375" t="s">
        <v>157</v>
      </c>
      <c r="F7485" s="136" t="s">
        <v>260</v>
      </c>
      <c r="G7485" s="375" t="s">
        <v>921</v>
      </c>
      <c r="H7485" s="375" t="s">
        <v>13968</v>
      </c>
      <c r="I7485" s="454"/>
      <c r="J7485" s="455"/>
      <c r="K7485" s="455"/>
    </row>
    <row r="7486" ht="22.5" customHeight="1">
      <c r="A7486" s="136" t="s">
        <v>15289</v>
      </c>
      <c r="B7486" s="493">
        <v>45818.0</v>
      </c>
      <c r="C7486" s="453" t="s">
        <v>50</v>
      </c>
      <c r="D7486" s="453" t="s">
        <v>896</v>
      </c>
      <c r="E7486" s="375" t="s">
        <v>157</v>
      </c>
      <c r="F7486" s="136" t="s">
        <v>6712</v>
      </c>
      <c r="G7486" s="375" t="s">
        <v>929</v>
      </c>
      <c r="H7486" s="375" t="s">
        <v>13968</v>
      </c>
      <c r="I7486" s="454"/>
      <c r="J7486" s="455"/>
      <c r="K7486" s="455"/>
    </row>
    <row r="7487" ht="22.5" customHeight="1">
      <c r="A7487" s="136" t="s">
        <v>15289</v>
      </c>
      <c r="B7487" s="493">
        <v>45818.0</v>
      </c>
      <c r="C7487" s="453" t="s">
        <v>50</v>
      </c>
      <c r="D7487" s="453" t="s">
        <v>896</v>
      </c>
      <c r="E7487" s="375" t="s">
        <v>157</v>
      </c>
      <c r="F7487" s="136" t="s">
        <v>6824</v>
      </c>
      <c r="G7487" s="375" t="s">
        <v>52</v>
      </c>
      <c r="H7487" s="375" t="s">
        <v>13968</v>
      </c>
      <c r="I7487" s="454"/>
      <c r="J7487" s="455"/>
      <c r="K7487" s="455"/>
    </row>
    <row r="7488" ht="22.5" customHeight="1">
      <c r="A7488" s="136" t="s">
        <v>15289</v>
      </c>
      <c r="B7488" s="493">
        <v>45818.0</v>
      </c>
      <c r="C7488" s="453" t="s">
        <v>50</v>
      </c>
      <c r="D7488" s="453" t="s">
        <v>902</v>
      </c>
      <c r="E7488" s="375" t="s">
        <v>157</v>
      </c>
      <c r="F7488" s="136" t="s">
        <v>5976</v>
      </c>
      <c r="G7488" s="375" t="s">
        <v>936</v>
      </c>
      <c r="H7488" s="375" t="s">
        <v>13968</v>
      </c>
      <c r="I7488" s="454"/>
      <c r="J7488" s="455"/>
      <c r="K7488" s="455"/>
    </row>
    <row r="7489" ht="22.5" customHeight="1">
      <c r="A7489" s="136" t="s">
        <v>15289</v>
      </c>
      <c r="B7489" s="493">
        <v>45818.0</v>
      </c>
      <c r="C7489" s="453" t="s">
        <v>55</v>
      </c>
      <c r="D7489" s="453" t="s">
        <v>896</v>
      </c>
      <c r="E7489" s="375" t="s">
        <v>158</v>
      </c>
      <c r="F7489" s="136" t="s">
        <v>1085</v>
      </c>
      <c r="G7489" s="375" t="s">
        <v>929</v>
      </c>
      <c r="H7489" s="375" t="s">
        <v>13968</v>
      </c>
      <c r="I7489" s="454"/>
      <c r="J7489" s="455"/>
      <c r="K7489" s="455"/>
    </row>
    <row r="7490" ht="22.5" customHeight="1">
      <c r="A7490" s="136" t="s">
        <v>15289</v>
      </c>
      <c r="B7490" s="493">
        <v>45818.0</v>
      </c>
      <c r="C7490" s="453" t="s">
        <v>55</v>
      </c>
      <c r="D7490" s="453" t="s">
        <v>896</v>
      </c>
      <c r="E7490" s="375" t="s">
        <v>157</v>
      </c>
      <c r="F7490" s="136" t="s">
        <v>6546</v>
      </c>
      <c r="G7490" s="375" t="s">
        <v>52</v>
      </c>
      <c r="H7490" s="375" t="s">
        <v>13968</v>
      </c>
      <c r="I7490" s="454">
        <v>10.0</v>
      </c>
      <c r="J7490" s="455"/>
      <c r="K7490" s="455"/>
    </row>
    <row r="7491" ht="22.5" customHeight="1">
      <c r="A7491" s="136" t="s">
        <v>15289</v>
      </c>
      <c r="B7491" s="493">
        <v>45818.0</v>
      </c>
      <c r="C7491" s="453" t="s">
        <v>55</v>
      </c>
      <c r="D7491" s="453" t="s">
        <v>902</v>
      </c>
      <c r="E7491" s="375" t="s">
        <v>157</v>
      </c>
      <c r="F7491" s="136" t="s">
        <v>582</v>
      </c>
      <c r="G7491" s="375" t="s">
        <v>936</v>
      </c>
      <c r="H7491" s="375" t="s">
        <v>13968</v>
      </c>
      <c r="I7491" s="454"/>
      <c r="J7491" s="455"/>
      <c r="K7491" s="455"/>
    </row>
    <row r="7492" ht="22.5" customHeight="1">
      <c r="A7492" s="136" t="s">
        <v>15289</v>
      </c>
      <c r="B7492" s="493">
        <v>45818.0</v>
      </c>
      <c r="C7492" s="453" t="s">
        <v>55</v>
      </c>
      <c r="D7492" s="453" t="s">
        <v>902</v>
      </c>
      <c r="E7492" s="375" t="s">
        <v>157</v>
      </c>
      <c r="F7492" s="136" t="s">
        <v>6640</v>
      </c>
      <c r="G7492" s="375" t="s">
        <v>942</v>
      </c>
      <c r="H7492" s="375" t="s">
        <v>13968</v>
      </c>
      <c r="I7492" s="454"/>
      <c r="J7492" s="455"/>
      <c r="K7492" s="455"/>
    </row>
    <row r="7493" ht="22.5" customHeight="1">
      <c r="A7493" s="136" t="s">
        <v>15289</v>
      </c>
      <c r="B7493" s="493">
        <v>45818.0</v>
      </c>
      <c r="C7493" s="453" t="s">
        <v>55</v>
      </c>
      <c r="D7493" s="453" t="s">
        <v>15235</v>
      </c>
      <c r="E7493" s="375" t="s">
        <v>158</v>
      </c>
      <c r="F7493" s="136" t="s">
        <v>12258</v>
      </c>
      <c r="G7493" s="375" t="s">
        <v>921</v>
      </c>
      <c r="H7493" s="375" t="s">
        <v>13968</v>
      </c>
      <c r="I7493" s="454"/>
      <c r="J7493" s="455"/>
      <c r="K7493" s="455"/>
    </row>
    <row r="7494" ht="22.5" customHeight="1">
      <c r="A7494" s="136" t="s">
        <v>15469</v>
      </c>
      <c r="B7494" s="493">
        <v>45819.0</v>
      </c>
      <c r="C7494" s="453" t="s">
        <v>1001</v>
      </c>
      <c r="D7494" s="453" t="s">
        <v>874</v>
      </c>
      <c r="E7494" s="375" t="s">
        <v>157</v>
      </c>
      <c r="F7494" s="136" t="s">
        <v>436</v>
      </c>
      <c r="G7494" s="375" t="s">
        <v>39</v>
      </c>
      <c r="H7494" s="375" t="s">
        <v>12181</v>
      </c>
      <c r="I7494" s="454" t="s">
        <v>15293</v>
      </c>
      <c r="J7494" s="455"/>
      <c r="K7494" s="455"/>
    </row>
    <row r="7495" ht="22.5" customHeight="1">
      <c r="A7495" s="280" t="s">
        <v>15469</v>
      </c>
      <c r="B7495" s="481">
        <v>45819.0</v>
      </c>
      <c r="C7495" s="453" t="s">
        <v>1001</v>
      </c>
      <c r="D7495" s="453" t="s">
        <v>902</v>
      </c>
      <c r="E7495" s="375" t="s">
        <v>157</v>
      </c>
      <c r="F7495" s="280" t="s">
        <v>6830</v>
      </c>
      <c r="G7495" s="375" t="s">
        <v>76</v>
      </c>
      <c r="H7495" s="375" t="s">
        <v>13968</v>
      </c>
      <c r="I7495" s="454"/>
      <c r="J7495" s="455"/>
      <c r="K7495" s="455"/>
    </row>
    <row r="7496" ht="22.5" customHeight="1">
      <c r="A7496" s="136" t="s">
        <v>15469</v>
      </c>
      <c r="B7496" s="493">
        <v>45819.0</v>
      </c>
      <c r="C7496" s="453" t="s">
        <v>1001</v>
      </c>
      <c r="D7496" s="453" t="s">
        <v>896</v>
      </c>
      <c r="E7496" s="375" t="s">
        <v>157</v>
      </c>
      <c r="F7496" s="136" t="s">
        <v>7034</v>
      </c>
      <c r="G7496" s="375" t="s">
        <v>929</v>
      </c>
      <c r="H7496" s="375" t="s">
        <v>13968</v>
      </c>
      <c r="I7496" s="454" t="s">
        <v>16077</v>
      </c>
      <c r="J7496" s="455"/>
      <c r="K7496" s="455"/>
    </row>
    <row r="7497" ht="22.5" customHeight="1">
      <c r="A7497" s="136" t="s">
        <v>15469</v>
      </c>
      <c r="B7497" s="493">
        <v>45819.0</v>
      </c>
      <c r="C7497" s="453" t="s">
        <v>1001</v>
      </c>
      <c r="D7497" s="453" t="s">
        <v>896</v>
      </c>
      <c r="E7497" s="375" t="s">
        <v>157</v>
      </c>
      <c r="F7497" s="136" t="s">
        <v>7477</v>
      </c>
      <c r="G7497" s="375" t="s">
        <v>52</v>
      </c>
      <c r="H7497" s="375" t="s">
        <v>13968</v>
      </c>
      <c r="I7497" s="454"/>
      <c r="J7497" s="455"/>
      <c r="K7497" s="455"/>
    </row>
    <row r="7498" ht="22.5" customHeight="1">
      <c r="A7498" s="136" t="s">
        <v>15469</v>
      </c>
      <c r="B7498" s="493">
        <v>45819.0</v>
      </c>
      <c r="C7498" s="453" t="s">
        <v>1001</v>
      </c>
      <c r="D7498" s="453" t="s">
        <v>902</v>
      </c>
      <c r="E7498" s="375" t="s">
        <v>157</v>
      </c>
      <c r="F7498" s="136" t="s">
        <v>6993</v>
      </c>
      <c r="G7498" s="375" t="s">
        <v>942</v>
      </c>
      <c r="H7498" s="375" t="s">
        <v>13968</v>
      </c>
      <c r="I7498" s="454"/>
      <c r="J7498" s="455"/>
      <c r="K7498" s="455"/>
    </row>
    <row r="7499" ht="22.5" customHeight="1">
      <c r="A7499" s="136" t="s">
        <v>15469</v>
      </c>
      <c r="B7499" s="493">
        <v>45819.0</v>
      </c>
      <c r="C7499" s="453" t="s">
        <v>5</v>
      </c>
      <c r="D7499" s="453" t="s">
        <v>15235</v>
      </c>
      <c r="E7499" s="375" t="s">
        <v>157</v>
      </c>
      <c r="F7499" s="136" t="s">
        <v>6843</v>
      </c>
      <c r="G7499" s="375" t="s">
        <v>39</v>
      </c>
      <c r="H7499" s="375" t="s">
        <v>13968</v>
      </c>
      <c r="I7499" s="454" t="s">
        <v>16312</v>
      </c>
      <c r="J7499" s="455"/>
      <c r="K7499" s="455"/>
    </row>
    <row r="7500" ht="22.5" customHeight="1">
      <c r="A7500" s="136" t="s">
        <v>15469</v>
      </c>
      <c r="B7500" s="493">
        <v>45819.0</v>
      </c>
      <c r="C7500" s="453" t="s">
        <v>5</v>
      </c>
      <c r="D7500" s="453" t="s">
        <v>896</v>
      </c>
      <c r="E7500" s="375" t="s">
        <v>158</v>
      </c>
      <c r="F7500" s="136" t="s">
        <v>12218</v>
      </c>
      <c r="G7500" s="375" t="s">
        <v>929</v>
      </c>
      <c r="H7500" s="375" t="s">
        <v>12181</v>
      </c>
      <c r="I7500" s="454" t="s">
        <v>15501</v>
      </c>
      <c r="J7500" s="455"/>
      <c r="K7500" s="455"/>
    </row>
    <row r="7501" ht="22.5" customHeight="1">
      <c r="A7501" s="136" t="s">
        <v>15469</v>
      </c>
      <c r="B7501" s="493">
        <v>45819.0</v>
      </c>
      <c r="C7501" s="453" t="s">
        <v>5</v>
      </c>
      <c r="D7501" s="453" t="s">
        <v>896</v>
      </c>
      <c r="E7501" s="375" t="s">
        <v>157</v>
      </c>
      <c r="F7501" s="136" t="s">
        <v>320</v>
      </c>
      <c r="G7501" s="375" t="s">
        <v>52</v>
      </c>
      <c r="H7501" s="375" t="s">
        <v>12181</v>
      </c>
      <c r="I7501" s="454"/>
      <c r="J7501" s="455"/>
      <c r="K7501" s="455"/>
    </row>
    <row r="7502" ht="22.5" customHeight="1">
      <c r="A7502" s="136" t="s">
        <v>15469</v>
      </c>
      <c r="B7502" s="493">
        <v>45819.0</v>
      </c>
      <c r="C7502" s="453" t="s">
        <v>13</v>
      </c>
      <c r="D7502" s="453" t="s">
        <v>874</v>
      </c>
      <c r="E7502" s="375" t="s">
        <v>158</v>
      </c>
      <c r="F7502" s="136" t="s">
        <v>6409</v>
      </c>
      <c r="G7502" s="375" t="s">
        <v>39</v>
      </c>
      <c r="H7502" s="375" t="s">
        <v>12181</v>
      </c>
      <c r="I7502" s="454"/>
      <c r="J7502" s="455"/>
      <c r="K7502" s="455"/>
    </row>
    <row r="7503" ht="22.5" customHeight="1">
      <c r="A7503" s="136" t="s">
        <v>15469</v>
      </c>
      <c r="B7503" s="493">
        <v>45819.0</v>
      </c>
      <c r="C7503" s="453" t="s">
        <v>13</v>
      </c>
      <c r="D7503" s="453" t="s">
        <v>874</v>
      </c>
      <c r="E7503" s="375" t="s">
        <v>157</v>
      </c>
      <c r="F7503" s="136" t="s">
        <v>567</v>
      </c>
      <c r="G7503" s="375" t="s">
        <v>48</v>
      </c>
      <c r="H7503" s="375" t="s">
        <v>13968</v>
      </c>
      <c r="I7503" s="454" t="s">
        <v>16312</v>
      </c>
      <c r="J7503" s="455"/>
      <c r="K7503" s="455"/>
    </row>
    <row r="7504" ht="22.5" customHeight="1">
      <c r="A7504" s="136" t="s">
        <v>15469</v>
      </c>
      <c r="B7504" s="493">
        <v>45819.0</v>
      </c>
      <c r="C7504" s="453" t="s">
        <v>13</v>
      </c>
      <c r="D7504" s="453" t="s">
        <v>896</v>
      </c>
      <c r="E7504" s="375" t="s">
        <v>157</v>
      </c>
      <c r="F7504" s="136" t="s">
        <v>5920</v>
      </c>
      <c r="G7504" s="375" t="s">
        <v>929</v>
      </c>
      <c r="H7504" s="375" t="s">
        <v>13968</v>
      </c>
      <c r="I7504" s="454" t="s">
        <v>16223</v>
      </c>
      <c r="J7504" s="455"/>
      <c r="K7504" s="455"/>
    </row>
    <row r="7505" ht="22.5" customHeight="1">
      <c r="A7505" s="136" t="s">
        <v>15469</v>
      </c>
      <c r="B7505" s="493">
        <v>45819.0</v>
      </c>
      <c r="C7505" s="453" t="s">
        <v>13</v>
      </c>
      <c r="D7505" s="453" t="s">
        <v>896</v>
      </c>
      <c r="E7505" s="375" t="s">
        <v>158</v>
      </c>
      <c r="F7505" s="136" t="s">
        <v>15301</v>
      </c>
      <c r="G7505" s="375" t="s">
        <v>52</v>
      </c>
      <c r="H7505" s="375" t="s">
        <v>13968</v>
      </c>
      <c r="I7505" s="454"/>
      <c r="J7505" s="455"/>
      <c r="K7505" s="455"/>
    </row>
    <row r="7506" ht="22.5" customHeight="1">
      <c r="A7506" s="136" t="s">
        <v>15469</v>
      </c>
      <c r="B7506" s="493">
        <v>45819.0</v>
      </c>
      <c r="C7506" s="453" t="s">
        <v>13</v>
      </c>
      <c r="D7506" s="453" t="s">
        <v>902</v>
      </c>
      <c r="E7506" s="375" t="s">
        <v>157</v>
      </c>
      <c r="F7506" s="136" t="s">
        <v>1562</v>
      </c>
      <c r="G7506" s="375" t="s">
        <v>76</v>
      </c>
      <c r="H7506" s="375" t="s">
        <v>13968</v>
      </c>
      <c r="I7506" s="454" t="s">
        <v>16285</v>
      </c>
      <c r="J7506" s="455"/>
      <c r="K7506" s="455"/>
    </row>
    <row r="7507" ht="22.5" customHeight="1">
      <c r="A7507" s="136" t="s">
        <v>15469</v>
      </c>
      <c r="B7507" s="493">
        <v>45819.0</v>
      </c>
      <c r="C7507" s="453" t="s">
        <v>13</v>
      </c>
      <c r="D7507" s="453" t="s">
        <v>874</v>
      </c>
      <c r="E7507" s="375" t="s">
        <v>201</v>
      </c>
      <c r="F7507" s="136" t="s">
        <v>12294</v>
      </c>
      <c r="G7507" s="375" t="s">
        <v>39</v>
      </c>
      <c r="H7507" s="375" t="s">
        <v>13968</v>
      </c>
      <c r="I7507" s="454"/>
      <c r="J7507" s="455"/>
      <c r="K7507" s="455"/>
    </row>
    <row r="7508" ht="22.5" customHeight="1">
      <c r="A7508" s="136" t="s">
        <v>15469</v>
      </c>
      <c r="B7508" s="493">
        <v>45819.0</v>
      </c>
      <c r="C7508" s="453" t="s">
        <v>19</v>
      </c>
      <c r="D7508" s="453" t="s">
        <v>874</v>
      </c>
      <c r="E7508" s="375" t="s">
        <v>157</v>
      </c>
      <c r="F7508" s="136" t="s">
        <v>354</v>
      </c>
      <c r="G7508" s="375" t="s">
        <v>35</v>
      </c>
      <c r="H7508" s="375" t="s">
        <v>12181</v>
      </c>
      <c r="I7508" s="454" t="s">
        <v>14821</v>
      </c>
      <c r="J7508" s="455"/>
      <c r="K7508" s="455"/>
    </row>
    <row r="7509" ht="22.5" customHeight="1">
      <c r="A7509" s="136" t="s">
        <v>15469</v>
      </c>
      <c r="B7509" s="493">
        <v>45819.0</v>
      </c>
      <c r="C7509" s="453" t="s">
        <v>26</v>
      </c>
      <c r="D7509" s="453" t="s">
        <v>15235</v>
      </c>
      <c r="E7509" s="375" t="s">
        <v>157</v>
      </c>
      <c r="F7509" s="136" t="s">
        <v>5622</v>
      </c>
      <c r="G7509" s="375" t="s">
        <v>39</v>
      </c>
      <c r="H7509" s="375" t="s">
        <v>13968</v>
      </c>
      <c r="I7509" s="454"/>
      <c r="J7509" s="455"/>
      <c r="K7509" s="455"/>
    </row>
    <row r="7510" ht="22.5" customHeight="1">
      <c r="A7510" s="136" t="s">
        <v>15469</v>
      </c>
      <c r="B7510" s="493">
        <v>45819.0</v>
      </c>
      <c r="C7510" s="453" t="s">
        <v>26</v>
      </c>
      <c r="D7510" s="453" t="s">
        <v>874</v>
      </c>
      <c r="E7510" s="375" t="s">
        <v>157</v>
      </c>
      <c r="F7510" s="136" t="s">
        <v>1597</v>
      </c>
      <c r="G7510" s="375" t="s">
        <v>48</v>
      </c>
      <c r="H7510" s="375" t="s">
        <v>12181</v>
      </c>
      <c r="I7510" s="454" t="s">
        <v>14821</v>
      </c>
      <c r="J7510" s="455"/>
      <c r="K7510" s="455"/>
    </row>
    <row r="7511" ht="22.5" customHeight="1">
      <c r="A7511" s="136" t="s">
        <v>15469</v>
      </c>
      <c r="B7511" s="493">
        <v>45819.0</v>
      </c>
      <c r="C7511" s="453" t="s">
        <v>26</v>
      </c>
      <c r="D7511" s="453" t="s">
        <v>15235</v>
      </c>
      <c r="E7511" s="375" t="s">
        <v>157</v>
      </c>
      <c r="F7511" s="136" t="s">
        <v>6311</v>
      </c>
      <c r="G7511" s="375" t="s">
        <v>921</v>
      </c>
      <c r="H7511" s="375" t="s">
        <v>13968</v>
      </c>
      <c r="I7511" s="454">
        <v>9.0</v>
      </c>
      <c r="J7511" s="455"/>
      <c r="K7511" s="455"/>
    </row>
    <row r="7512" ht="22.5" customHeight="1">
      <c r="A7512" s="136" t="s">
        <v>15469</v>
      </c>
      <c r="B7512" s="493">
        <v>45819.0</v>
      </c>
      <c r="C7512" s="453" t="s">
        <v>26</v>
      </c>
      <c r="D7512" s="453" t="s">
        <v>896</v>
      </c>
      <c r="E7512" s="375" t="s">
        <v>157</v>
      </c>
      <c r="F7512" s="136" t="s">
        <v>1988</v>
      </c>
      <c r="G7512" s="375" t="s">
        <v>929</v>
      </c>
      <c r="H7512" s="375" t="s">
        <v>13968</v>
      </c>
      <c r="I7512" s="454"/>
      <c r="J7512" s="455"/>
      <c r="K7512" s="455"/>
    </row>
    <row r="7513" ht="22.5" customHeight="1">
      <c r="A7513" s="136" t="s">
        <v>15469</v>
      </c>
      <c r="B7513" s="493">
        <v>45819.0</v>
      </c>
      <c r="C7513" s="453" t="s">
        <v>26</v>
      </c>
      <c r="D7513" s="453" t="s">
        <v>896</v>
      </c>
      <c r="E7513" s="375" t="s">
        <v>157</v>
      </c>
      <c r="F7513" s="136" t="s">
        <v>5347</v>
      </c>
      <c r="G7513" s="375" t="s">
        <v>930</v>
      </c>
      <c r="H7513" s="375" t="s">
        <v>12181</v>
      </c>
      <c r="I7513" s="454" t="s">
        <v>16332</v>
      </c>
      <c r="J7513" s="455"/>
      <c r="K7513" s="455"/>
    </row>
    <row r="7514" ht="22.5" customHeight="1">
      <c r="A7514" s="136" t="s">
        <v>15469</v>
      </c>
      <c r="B7514" s="493">
        <v>45819.0</v>
      </c>
      <c r="C7514" s="453" t="s">
        <v>26</v>
      </c>
      <c r="D7514" s="453" t="s">
        <v>896</v>
      </c>
      <c r="E7514" s="375" t="s">
        <v>157</v>
      </c>
      <c r="F7514" s="136" t="s">
        <v>6958</v>
      </c>
      <c r="G7514" s="375" t="s">
        <v>15328</v>
      </c>
      <c r="H7514" s="375" t="s">
        <v>12181</v>
      </c>
      <c r="I7514" s="454" t="s">
        <v>8617</v>
      </c>
      <c r="J7514" s="455"/>
      <c r="K7514" s="455"/>
    </row>
    <row r="7515" ht="22.5" customHeight="1">
      <c r="A7515" s="136" t="s">
        <v>15469</v>
      </c>
      <c r="B7515" s="493">
        <v>45819.0</v>
      </c>
      <c r="C7515" s="453" t="s">
        <v>26</v>
      </c>
      <c r="D7515" s="453" t="s">
        <v>902</v>
      </c>
      <c r="E7515" s="375" t="s">
        <v>157</v>
      </c>
      <c r="F7515" s="136" t="s">
        <v>2581</v>
      </c>
      <c r="G7515" s="375" t="s">
        <v>942</v>
      </c>
      <c r="H7515" s="375" t="s">
        <v>13968</v>
      </c>
      <c r="I7515" s="454"/>
      <c r="J7515" s="455"/>
      <c r="K7515" s="455"/>
    </row>
    <row r="7516" ht="22.5" customHeight="1">
      <c r="A7516" s="136" t="s">
        <v>15469</v>
      </c>
      <c r="B7516" s="493">
        <v>45819.0</v>
      </c>
      <c r="C7516" s="453" t="s">
        <v>26</v>
      </c>
      <c r="D7516" s="453" t="s">
        <v>896</v>
      </c>
      <c r="E7516" s="375" t="s">
        <v>201</v>
      </c>
      <c r="F7516" s="136" t="s">
        <v>12282</v>
      </c>
      <c r="G7516" s="375" t="s">
        <v>52</v>
      </c>
      <c r="H7516" s="375" t="s">
        <v>13968</v>
      </c>
      <c r="I7516" s="454"/>
      <c r="J7516" s="455"/>
      <c r="K7516" s="455"/>
    </row>
    <row r="7517" ht="22.5" customHeight="1">
      <c r="A7517" s="136" t="s">
        <v>15469</v>
      </c>
      <c r="B7517" s="493">
        <v>45819.0</v>
      </c>
      <c r="C7517" s="453" t="s">
        <v>26</v>
      </c>
      <c r="D7517" s="453" t="s">
        <v>902</v>
      </c>
      <c r="E7517" s="375" t="s">
        <v>157</v>
      </c>
      <c r="F7517" s="136" t="s">
        <v>4477</v>
      </c>
      <c r="G7517" s="375" t="s">
        <v>76</v>
      </c>
      <c r="H7517" s="375" t="s">
        <v>13968</v>
      </c>
      <c r="I7517" s="454" t="s">
        <v>16203</v>
      </c>
      <c r="J7517" s="455"/>
      <c r="K7517" s="455"/>
    </row>
    <row r="7518" ht="22.5" customHeight="1">
      <c r="A7518" s="136" t="s">
        <v>15469</v>
      </c>
      <c r="B7518" s="493">
        <v>45819.0</v>
      </c>
      <c r="C7518" s="453" t="s">
        <v>37</v>
      </c>
      <c r="D7518" s="453" t="s">
        <v>15235</v>
      </c>
      <c r="E7518" s="375" t="s">
        <v>157</v>
      </c>
      <c r="F7518" s="136" t="s">
        <v>5827</v>
      </c>
      <c r="G7518" s="375" t="s">
        <v>39</v>
      </c>
      <c r="H7518" s="375" t="s">
        <v>12181</v>
      </c>
      <c r="I7518" s="454" t="s">
        <v>16333</v>
      </c>
      <c r="J7518" s="455"/>
      <c r="K7518" s="455"/>
    </row>
    <row r="7519" ht="22.5" customHeight="1">
      <c r="A7519" s="136" t="s">
        <v>15469</v>
      </c>
      <c r="B7519" s="493">
        <v>45819.0</v>
      </c>
      <c r="C7519" s="453" t="s">
        <v>37</v>
      </c>
      <c r="D7519" s="453" t="s">
        <v>874</v>
      </c>
      <c r="E7519" s="375" t="s">
        <v>157</v>
      </c>
      <c r="F7519" s="136" t="s">
        <v>1225</v>
      </c>
      <c r="G7519" s="375" t="s">
        <v>921</v>
      </c>
      <c r="H7519" s="375" t="s">
        <v>12181</v>
      </c>
      <c r="I7519" s="454"/>
      <c r="J7519" s="455"/>
      <c r="K7519" s="455"/>
    </row>
    <row r="7520" ht="22.5" customHeight="1">
      <c r="A7520" s="136" t="s">
        <v>15469</v>
      </c>
      <c r="B7520" s="493">
        <v>45819.0</v>
      </c>
      <c r="C7520" s="453" t="s">
        <v>37</v>
      </c>
      <c r="D7520" s="453" t="s">
        <v>896</v>
      </c>
      <c r="E7520" s="375" t="s">
        <v>157</v>
      </c>
      <c r="F7520" s="136" t="s">
        <v>6055</v>
      </c>
      <c r="G7520" s="375" t="s">
        <v>929</v>
      </c>
      <c r="H7520" s="375" t="s">
        <v>13968</v>
      </c>
      <c r="I7520" s="454" t="s">
        <v>16329</v>
      </c>
      <c r="J7520" s="455"/>
      <c r="K7520" s="455"/>
    </row>
    <row r="7521" ht="22.5" customHeight="1">
      <c r="A7521" s="136" t="s">
        <v>15469</v>
      </c>
      <c r="B7521" s="493">
        <v>45819.0</v>
      </c>
      <c r="C7521" s="453" t="s">
        <v>37</v>
      </c>
      <c r="D7521" s="453" t="s">
        <v>896</v>
      </c>
      <c r="E7521" s="375" t="s">
        <v>157</v>
      </c>
      <c r="F7521" s="136" t="s">
        <v>1512</v>
      </c>
      <c r="G7521" s="375" t="s">
        <v>930</v>
      </c>
      <c r="H7521" s="375" t="s">
        <v>13968</v>
      </c>
      <c r="I7521" s="454"/>
      <c r="J7521" s="455"/>
      <c r="K7521" s="455"/>
    </row>
    <row r="7522" ht="22.5" customHeight="1">
      <c r="A7522" s="136" t="s">
        <v>15469</v>
      </c>
      <c r="B7522" s="493">
        <v>45819.0</v>
      </c>
      <c r="C7522" s="453" t="s">
        <v>37</v>
      </c>
      <c r="D7522" s="453" t="s">
        <v>896</v>
      </c>
      <c r="E7522" s="375" t="s">
        <v>157</v>
      </c>
      <c r="F7522" s="136" t="s">
        <v>5536</v>
      </c>
      <c r="G7522" s="375" t="s">
        <v>15328</v>
      </c>
      <c r="H7522" s="375" t="s">
        <v>13968</v>
      </c>
      <c r="I7522" s="454"/>
      <c r="J7522" s="455"/>
      <c r="K7522" s="455"/>
    </row>
    <row r="7523" ht="22.5" customHeight="1">
      <c r="A7523" s="136" t="s">
        <v>15469</v>
      </c>
      <c r="B7523" s="493">
        <v>45819.0</v>
      </c>
      <c r="C7523" s="453" t="s">
        <v>37</v>
      </c>
      <c r="D7523" s="453" t="s">
        <v>902</v>
      </c>
      <c r="E7523" s="375" t="s">
        <v>158</v>
      </c>
      <c r="F7523" s="136" t="s">
        <v>6655</v>
      </c>
      <c r="G7523" s="375" t="s">
        <v>76</v>
      </c>
      <c r="H7523" s="375" t="s">
        <v>13968</v>
      </c>
      <c r="I7523" s="454"/>
      <c r="J7523" s="455"/>
      <c r="K7523" s="455"/>
    </row>
    <row r="7524" ht="22.5" customHeight="1">
      <c r="A7524" s="136" t="s">
        <v>15469</v>
      </c>
      <c r="B7524" s="493">
        <v>45819.0</v>
      </c>
      <c r="C7524" s="453" t="s">
        <v>37</v>
      </c>
      <c r="D7524" s="453" t="s">
        <v>902</v>
      </c>
      <c r="E7524" s="375" t="s">
        <v>157</v>
      </c>
      <c r="F7524" s="136" t="s">
        <v>6108</v>
      </c>
      <c r="G7524" s="375" t="s">
        <v>942</v>
      </c>
      <c r="H7524" s="375" t="s">
        <v>13968</v>
      </c>
      <c r="I7524" s="454"/>
      <c r="J7524" s="455"/>
      <c r="K7524" s="455"/>
    </row>
    <row r="7525" ht="22.5" customHeight="1">
      <c r="A7525" s="136" t="s">
        <v>15469</v>
      </c>
      <c r="B7525" s="493">
        <v>45819.0</v>
      </c>
      <c r="C7525" s="453" t="s">
        <v>37</v>
      </c>
      <c r="D7525" s="453" t="s">
        <v>896</v>
      </c>
      <c r="E7525" s="375" t="s">
        <v>157</v>
      </c>
      <c r="F7525" s="136" t="s">
        <v>4827</v>
      </c>
      <c r="G7525" s="375" t="s">
        <v>52</v>
      </c>
      <c r="H7525" s="375" t="s">
        <v>13968</v>
      </c>
      <c r="I7525" s="454" t="s">
        <v>16223</v>
      </c>
      <c r="J7525" s="455"/>
      <c r="K7525" s="455"/>
    </row>
    <row r="7526" ht="22.5" customHeight="1">
      <c r="A7526" s="136" t="s">
        <v>15289</v>
      </c>
      <c r="B7526" s="493">
        <v>45819.0</v>
      </c>
      <c r="C7526" s="453" t="s">
        <v>41</v>
      </c>
      <c r="D7526" s="453" t="s">
        <v>874</v>
      </c>
      <c r="E7526" s="375" t="s">
        <v>157</v>
      </c>
      <c r="F7526" s="136" t="s">
        <v>1304</v>
      </c>
      <c r="G7526" s="375" t="s">
        <v>921</v>
      </c>
      <c r="H7526" s="375" t="s">
        <v>12181</v>
      </c>
      <c r="I7526" s="454"/>
      <c r="J7526" s="455"/>
      <c r="K7526" s="455"/>
    </row>
    <row r="7527" ht="22.5" customHeight="1">
      <c r="A7527" s="248" t="s">
        <v>15289</v>
      </c>
      <c r="B7527" s="481">
        <v>45819.0</v>
      </c>
      <c r="C7527" s="453" t="s">
        <v>41</v>
      </c>
      <c r="D7527" s="453" t="s">
        <v>896</v>
      </c>
      <c r="E7527" s="485" t="s">
        <v>157</v>
      </c>
      <c r="F7527" s="280" t="s">
        <v>5876</v>
      </c>
      <c r="G7527" s="375" t="s">
        <v>15328</v>
      </c>
      <c r="H7527" s="375" t="s">
        <v>13968</v>
      </c>
      <c r="I7527" s="458"/>
      <c r="J7527" s="459"/>
      <c r="K7527" s="459"/>
    </row>
    <row r="7528" ht="22.5" customHeight="1">
      <c r="A7528" s="136" t="s">
        <v>15289</v>
      </c>
      <c r="B7528" s="493">
        <v>45819.0</v>
      </c>
      <c r="C7528" s="453" t="s">
        <v>41</v>
      </c>
      <c r="D7528" s="453" t="s">
        <v>896</v>
      </c>
      <c r="E7528" s="375" t="s">
        <v>157</v>
      </c>
      <c r="F7528" s="136" t="s">
        <v>7761</v>
      </c>
      <c r="G7528" s="375" t="s">
        <v>930</v>
      </c>
      <c r="H7528" s="375" t="s">
        <v>13968</v>
      </c>
      <c r="I7528" s="454"/>
      <c r="J7528" s="455"/>
      <c r="K7528" s="455"/>
    </row>
    <row r="7529" ht="22.5" customHeight="1">
      <c r="A7529" s="136" t="s">
        <v>15289</v>
      </c>
      <c r="B7529" s="493">
        <v>45819.0</v>
      </c>
      <c r="C7529" s="453" t="s">
        <v>50</v>
      </c>
      <c r="D7529" s="453" t="s">
        <v>874</v>
      </c>
      <c r="E7529" s="375" t="s">
        <v>158</v>
      </c>
      <c r="F7529" s="136" t="s">
        <v>237</v>
      </c>
      <c r="G7529" s="375" t="s">
        <v>921</v>
      </c>
      <c r="H7529" s="375" t="s">
        <v>12181</v>
      </c>
      <c r="I7529" s="454"/>
      <c r="J7529" s="455"/>
      <c r="K7529" s="455"/>
    </row>
    <row r="7530" ht="22.5" customHeight="1">
      <c r="A7530" s="136" t="s">
        <v>15289</v>
      </c>
      <c r="B7530" s="493">
        <v>45819.0</v>
      </c>
      <c r="C7530" s="453" t="s">
        <v>50</v>
      </c>
      <c r="D7530" s="453" t="s">
        <v>896</v>
      </c>
      <c r="E7530" s="375" t="s">
        <v>157</v>
      </c>
      <c r="F7530" s="136" t="s">
        <v>7879</v>
      </c>
      <c r="G7530" s="375" t="s">
        <v>15328</v>
      </c>
      <c r="H7530" s="375" t="s">
        <v>13968</v>
      </c>
      <c r="I7530" s="454"/>
      <c r="J7530" s="455"/>
      <c r="K7530" s="455"/>
    </row>
    <row r="7531" ht="22.5" customHeight="1">
      <c r="A7531" s="136" t="s">
        <v>15289</v>
      </c>
      <c r="B7531" s="493">
        <v>45819.0</v>
      </c>
      <c r="C7531" s="453" t="s">
        <v>50</v>
      </c>
      <c r="D7531" s="453" t="s">
        <v>896</v>
      </c>
      <c r="E7531" s="375" t="s">
        <v>157</v>
      </c>
      <c r="F7531" s="136" t="s">
        <v>933</v>
      </c>
      <c r="G7531" s="375" t="s">
        <v>930</v>
      </c>
      <c r="H7531" s="375" t="s">
        <v>13968</v>
      </c>
      <c r="I7531" s="454"/>
      <c r="J7531" s="455"/>
      <c r="K7531" s="455"/>
    </row>
    <row r="7532" ht="22.5" customHeight="1">
      <c r="A7532" s="136" t="s">
        <v>15289</v>
      </c>
      <c r="B7532" s="493">
        <v>45819.0</v>
      </c>
      <c r="C7532" s="453" t="s">
        <v>50</v>
      </c>
      <c r="D7532" s="453" t="s">
        <v>902</v>
      </c>
      <c r="E7532" s="375" t="s">
        <v>157</v>
      </c>
      <c r="F7532" s="136" t="s">
        <v>260</v>
      </c>
      <c r="G7532" s="375" t="s">
        <v>936</v>
      </c>
      <c r="H7532" s="375" t="s">
        <v>12181</v>
      </c>
      <c r="I7532" s="454" t="s">
        <v>16334</v>
      </c>
      <c r="J7532" s="455"/>
      <c r="K7532" s="455"/>
    </row>
    <row r="7533" ht="22.5" customHeight="1">
      <c r="A7533" s="136" t="s">
        <v>15289</v>
      </c>
      <c r="B7533" s="493">
        <v>45819.0</v>
      </c>
      <c r="C7533" s="453" t="s">
        <v>55</v>
      </c>
      <c r="D7533" s="453" t="s">
        <v>874</v>
      </c>
      <c r="E7533" s="375" t="s">
        <v>157</v>
      </c>
      <c r="F7533" s="136" t="s">
        <v>2655</v>
      </c>
      <c r="G7533" s="375" t="s">
        <v>921</v>
      </c>
      <c r="H7533" s="375" t="s">
        <v>13968</v>
      </c>
      <c r="I7533" s="454"/>
      <c r="J7533" s="455"/>
      <c r="K7533" s="455"/>
    </row>
    <row r="7534" ht="22.5" customHeight="1">
      <c r="A7534" s="136" t="s">
        <v>15289</v>
      </c>
      <c r="B7534" s="493">
        <v>45819.0</v>
      </c>
      <c r="C7534" s="453" t="s">
        <v>55</v>
      </c>
      <c r="D7534" s="453" t="s">
        <v>896</v>
      </c>
      <c r="E7534" s="375" t="s">
        <v>157</v>
      </c>
      <c r="F7534" s="136" t="s">
        <v>5697</v>
      </c>
      <c r="G7534" s="375" t="s">
        <v>15328</v>
      </c>
      <c r="H7534" s="375" t="s">
        <v>12181</v>
      </c>
      <c r="I7534" s="454" t="s">
        <v>16335</v>
      </c>
      <c r="J7534" s="455"/>
      <c r="K7534" s="455"/>
    </row>
    <row r="7535" ht="22.5" customHeight="1">
      <c r="A7535" s="136" t="s">
        <v>15289</v>
      </c>
      <c r="B7535" s="493">
        <v>45819.0</v>
      </c>
      <c r="C7535" s="453" t="s">
        <v>55</v>
      </c>
      <c r="D7535" s="453" t="s">
        <v>902</v>
      </c>
      <c r="E7535" s="375" t="s">
        <v>157</v>
      </c>
      <c r="F7535" s="136" t="s">
        <v>5976</v>
      </c>
      <c r="G7535" s="375" t="s">
        <v>15328</v>
      </c>
      <c r="H7535" s="375" t="s">
        <v>13968</v>
      </c>
      <c r="I7535" s="454"/>
      <c r="J7535" s="455"/>
      <c r="K7535" s="455"/>
    </row>
    <row r="7536" ht="22.5" customHeight="1">
      <c r="A7536" s="136" t="s">
        <v>15289</v>
      </c>
      <c r="B7536" s="493">
        <v>45819.0</v>
      </c>
      <c r="C7536" s="453" t="s">
        <v>55</v>
      </c>
      <c r="D7536" s="453" t="s">
        <v>896</v>
      </c>
      <c r="E7536" s="375" t="s">
        <v>157</v>
      </c>
      <c r="F7536" s="136" t="s">
        <v>1858</v>
      </c>
      <c r="G7536" s="375" t="s">
        <v>930</v>
      </c>
      <c r="H7536" s="375" t="s">
        <v>12181</v>
      </c>
      <c r="I7536" s="454" t="s">
        <v>15381</v>
      </c>
      <c r="J7536" s="455"/>
      <c r="K7536" s="455"/>
    </row>
    <row r="7537" ht="22.5" customHeight="1">
      <c r="A7537" s="136" t="s">
        <v>15469</v>
      </c>
      <c r="B7537" s="493">
        <v>45820.0</v>
      </c>
      <c r="C7537" s="453" t="s">
        <v>1001</v>
      </c>
      <c r="D7537" s="453" t="s">
        <v>896</v>
      </c>
      <c r="E7537" s="375" t="s">
        <v>158</v>
      </c>
      <c r="F7537" s="136" t="s">
        <v>3034</v>
      </c>
      <c r="G7537" s="375" t="s">
        <v>929</v>
      </c>
      <c r="H7537" s="375" t="s">
        <v>13968</v>
      </c>
      <c r="I7537" s="454"/>
      <c r="J7537" s="455"/>
      <c r="K7537" s="455"/>
    </row>
    <row r="7538" ht="22.5" customHeight="1">
      <c r="A7538" s="136" t="s">
        <v>15469</v>
      </c>
      <c r="B7538" s="493">
        <v>45820.0</v>
      </c>
      <c r="C7538" s="453" t="s">
        <v>1001</v>
      </c>
      <c r="D7538" s="453" t="s">
        <v>896</v>
      </c>
      <c r="E7538" s="375" t="s">
        <v>158</v>
      </c>
      <c r="F7538" s="136" t="s">
        <v>6109</v>
      </c>
      <c r="G7538" s="375" t="s">
        <v>930</v>
      </c>
      <c r="H7538" s="375" t="s">
        <v>13968</v>
      </c>
      <c r="I7538" s="454"/>
      <c r="J7538" s="455"/>
      <c r="K7538" s="455"/>
    </row>
    <row r="7539" ht="22.5" customHeight="1">
      <c r="A7539" s="136" t="s">
        <v>15469</v>
      </c>
      <c r="B7539" s="493">
        <v>45820.0</v>
      </c>
      <c r="C7539" s="453" t="s">
        <v>1001</v>
      </c>
      <c r="D7539" s="453" t="s">
        <v>902</v>
      </c>
      <c r="E7539" s="375" t="s">
        <v>157</v>
      </c>
      <c r="F7539" s="136" t="s">
        <v>6640</v>
      </c>
      <c r="G7539" s="375" t="s">
        <v>76</v>
      </c>
      <c r="H7539" s="375" t="s">
        <v>13968</v>
      </c>
      <c r="I7539" s="454"/>
      <c r="J7539" s="455"/>
      <c r="K7539" s="455"/>
    </row>
    <row r="7540" ht="22.5" customHeight="1">
      <c r="A7540" s="136" t="s">
        <v>15469</v>
      </c>
      <c r="B7540" s="493">
        <v>45820.0</v>
      </c>
      <c r="C7540" s="453" t="s">
        <v>5</v>
      </c>
      <c r="D7540" s="453" t="s">
        <v>15235</v>
      </c>
      <c r="E7540" s="375" t="s">
        <v>157</v>
      </c>
      <c r="F7540" s="136" t="s">
        <v>231</v>
      </c>
      <c r="G7540" s="375" t="s">
        <v>39</v>
      </c>
      <c r="H7540" s="375" t="s">
        <v>13968</v>
      </c>
      <c r="I7540" s="454" t="s">
        <v>16222</v>
      </c>
      <c r="J7540" s="455"/>
      <c r="K7540" s="455"/>
    </row>
    <row r="7541" ht="22.5" customHeight="1">
      <c r="A7541" s="136" t="s">
        <v>15469</v>
      </c>
      <c r="B7541" s="493">
        <v>45820.0</v>
      </c>
      <c r="C7541" s="453" t="s">
        <v>5</v>
      </c>
      <c r="D7541" s="453" t="s">
        <v>896</v>
      </c>
      <c r="E7541" s="375" t="s">
        <v>157</v>
      </c>
      <c r="F7541" s="136" t="s">
        <v>6931</v>
      </c>
      <c r="G7541" s="375" t="s">
        <v>929</v>
      </c>
      <c r="H7541" s="375" t="s">
        <v>13968</v>
      </c>
      <c r="I7541" s="454" t="s">
        <v>16223</v>
      </c>
      <c r="J7541" s="455"/>
      <c r="K7541" s="455"/>
    </row>
    <row r="7542" ht="22.5" customHeight="1">
      <c r="A7542" s="136" t="s">
        <v>15469</v>
      </c>
      <c r="B7542" s="493">
        <v>45820.0</v>
      </c>
      <c r="C7542" s="453" t="s">
        <v>5</v>
      </c>
      <c r="D7542" s="453" t="s">
        <v>902</v>
      </c>
      <c r="E7542" s="375" t="s">
        <v>157</v>
      </c>
      <c r="F7542" s="136" t="s">
        <v>5575</v>
      </c>
      <c r="G7542" s="375" t="s">
        <v>942</v>
      </c>
      <c r="H7542" s="375" t="s">
        <v>13968</v>
      </c>
      <c r="I7542" s="454" t="s">
        <v>16223</v>
      </c>
      <c r="J7542" s="455"/>
      <c r="K7542" s="455"/>
    </row>
    <row r="7543" ht="22.5" customHeight="1">
      <c r="A7543" s="136" t="s">
        <v>15469</v>
      </c>
      <c r="B7543" s="493">
        <v>45820.0</v>
      </c>
      <c r="C7543" s="453" t="s">
        <v>5</v>
      </c>
      <c r="D7543" s="453" t="s">
        <v>902</v>
      </c>
      <c r="E7543" s="375" t="s">
        <v>157</v>
      </c>
      <c r="F7543" s="136" t="s">
        <v>6993</v>
      </c>
      <c r="G7543" s="375" t="s">
        <v>76</v>
      </c>
      <c r="H7543" s="375" t="s">
        <v>13968</v>
      </c>
      <c r="I7543" s="454">
        <v>5.0</v>
      </c>
      <c r="J7543" s="455"/>
      <c r="K7543" s="455"/>
    </row>
    <row r="7544" ht="22.5" customHeight="1">
      <c r="A7544" s="136" t="s">
        <v>15469</v>
      </c>
      <c r="B7544" s="493">
        <v>45820.0</v>
      </c>
      <c r="C7544" s="453" t="s">
        <v>13</v>
      </c>
      <c r="D7544" s="453" t="s">
        <v>874</v>
      </c>
      <c r="E7544" s="375" t="s">
        <v>157</v>
      </c>
      <c r="F7544" s="136" t="s">
        <v>384</v>
      </c>
      <c r="G7544" s="375" t="s">
        <v>39</v>
      </c>
      <c r="H7544" s="375" t="s">
        <v>13968</v>
      </c>
      <c r="I7544" s="454"/>
      <c r="J7544" s="455"/>
      <c r="K7544" s="455"/>
    </row>
    <row r="7545" ht="22.5" customHeight="1">
      <c r="A7545" s="136" t="s">
        <v>15469</v>
      </c>
      <c r="B7545" s="493">
        <v>45820.0</v>
      </c>
      <c r="C7545" s="453" t="s">
        <v>13</v>
      </c>
      <c r="D7545" s="453" t="s">
        <v>896</v>
      </c>
      <c r="E7545" s="375" t="s">
        <v>157</v>
      </c>
      <c r="F7545" s="136" t="s">
        <v>6712</v>
      </c>
      <c r="G7545" s="375" t="s">
        <v>929</v>
      </c>
      <c r="H7545" s="375" t="s">
        <v>13968</v>
      </c>
      <c r="I7545" s="454"/>
      <c r="J7545" s="455"/>
      <c r="K7545" s="455"/>
    </row>
    <row r="7546" ht="22.5" customHeight="1">
      <c r="A7546" s="136" t="s">
        <v>15469</v>
      </c>
      <c r="B7546" s="493">
        <v>45820.0</v>
      </c>
      <c r="C7546" s="453" t="s">
        <v>13</v>
      </c>
      <c r="D7546" s="453" t="s">
        <v>902</v>
      </c>
      <c r="E7546" s="375" t="s">
        <v>157</v>
      </c>
      <c r="F7546" s="136" t="s">
        <v>1846</v>
      </c>
      <c r="G7546" s="375" t="s">
        <v>942</v>
      </c>
      <c r="H7546" s="375" t="s">
        <v>13968</v>
      </c>
      <c r="I7546" s="454"/>
      <c r="J7546" s="455"/>
      <c r="K7546" s="455"/>
    </row>
    <row r="7547" ht="22.5" customHeight="1">
      <c r="A7547" s="136" t="s">
        <v>15469</v>
      </c>
      <c r="B7547" s="493">
        <v>45820.0</v>
      </c>
      <c r="C7547" s="453" t="s">
        <v>13</v>
      </c>
      <c r="D7547" s="453" t="s">
        <v>902</v>
      </c>
      <c r="E7547" s="375" t="s">
        <v>158</v>
      </c>
      <c r="F7547" s="136" t="s">
        <v>6655</v>
      </c>
      <c r="G7547" s="375" t="s">
        <v>76</v>
      </c>
      <c r="H7547" s="375" t="s">
        <v>13968</v>
      </c>
      <c r="I7547" s="454"/>
      <c r="J7547" s="455"/>
      <c r="K7547" s="455"/>
    </row>
    <row r="7548" ht="22.5" customHeight="1">
      <c r="A7548" s="136" t="s">
        <v>15469</v>
      </c>
      <c r="B7548" s="493">
        <v>45820.0</v>
      </c>
      <c r="C7548" s="453" t="s">
        <v>26</v>
      </c>
      <c r="D7548" s="453" t="s">
        <v>15235</v>
      </c>
      <c r="E7548" s="375" t="s">
        <v>158</v>
      </c>
      <c r="F7548" s="136" t="s">
        <v>7131</v>
      </c>
      <c r="G7548" s="375" t="s">
        <v>39</v>
      </c>
      <c r="H7548" s="375" t="s">
        <v>13968</v>
      </c>
      <c r="I7548" s="454"/>
      <c r="J7548" s="455"/>
      <c r="K7548" s="455"/>
    </row>
    <row r="7549" ht="22.5" customHeight="1">
      <c r="A7549" s="136" t="s">
        <v>15469</v>
      </c>
      <c r="B7549" s="493">
        <v>45820.0</v>
      </c>
      <c r="C7549" s="453" t="s">
        <v>26</v>
      </c>
      <c r="D7549" s="453" t="s">
        <v>15235</v>
      </c>
      <c r="E7549" s="375" t="s">
        <v>201</v>
      </c>
      <c r="F7549" s="136" t="s">
        <v>12282</v>
      </c>
      <c r="G7549" s="375" t="s">
        <v>921</v>
      </c>
      <c r="H7549" s="375" t="s">
        <v>13968</v>
      </c>
      <c r="I7549" s="454"/>
      <c r="J7549" s="455"/>
      <c r="K7549" s="455"/>
    </row>
    <row r="7550" ht="22.5" customHeight="1">
      <c r="A7550" s="136" t="s">
        <v>15469</v>
      </c>
      <c r="B7550" s="493">
        <v>45820.0</v>
      </c>
      <c r="C7550" s="453" t="s">
        <v>26</v>
      </c>
      <c r="D7550" s="453" t="s">
        <v>896</v>
      </c>
      <c r="E7550" s="375" t="s">
        <v>157</v>
      </c>
      <c r="F7550" s="136" t="s">
        <v>1599</v>
      </c>
      <c r="G7550" s="375" t="s">
        <v>929</v>
      </c>
      <c r="H7550" s="375" t="s">
        <v>13968</v>
      </c>
      <c r="I7550" s="454"/>
      <c r="J7550" s="455"/>
      <c r="K7550" s="455"/>
    </row>
    <row r="7551" ht="22.5" customHeight="1">
      <c r="A7551" s="136" t="s">
        <v>15469</v>
      </c>
      <c r="B7551" s="493">
        <v>45820.0</v>
      </c>
      <c r="C7551" s="453" t="s">
        <v>26</v>
      </c>
      <c r="D7551" s="453" t="s">
        <v>902</v>
      </c>
      <c r="E7551" s="375" t="s">
        <v>157</v>
      </c>
      <c r="F7551" s="136" t="s">
        <v>1988</v>
      </c>
      <c r="G7551" s="375" t="s">
        <v>936</v>
      </c>
      <c r="H7551" s="375" t="s">
        <v>13968</v>
      </c>
      <c r="I7551" s="454"/>
      <c r="J7551" s="455"/>
      <c r="K7551" s="455"/>
    </row>
    <row r="7552" ht="22.5" customHeight="1">
      <c r="A7552" s="136" t="s">
        <v>15469</v>
      </c>
      <c r="B7552" s="493">
        <v>45820.0</v>
      </c>
      <c r="C7552" s="453" t="s">
        <v>26</v>
      </c>
      <c r="D7552" s="453" t="s">
        <v>902</v>
      </c>
      <c r="E7552" s="375" t="s">
        <v>157</v>
      </c>
      <c r="F7552" s="136" t="s">
        <v>6764</v>
      </c>
      <c r="G7552" s="375" t="s">
        <v>76</v>
      </c>
      <c r="H7552" s="375" t="s">
        <v>13968</v>
      </c>
      <c r="I7552" s="454"/>
      <c r="J7552" s="455"/>
      <c r="K7552" s="455"/>
    </row>
    <row r="7553" ht="22.5" customHeight="1">
      <c r="A7553" s="136" t="s">
        <v>15469</v>
      </c>
      <c r="B7553" s="493">
        <v>45820.0</v>
      </c>
      <c r="C7553" s="453" t="s">
        <v>26</v>
      </c>
      <c r="D7553" s="453" t="s">
        <v>902</v>
      </c>
      <c r="E7553" s="375" t="s">
        <v>157</v>
      </c>
      <c r="F7553" s="136" t="s">
        <v>2581</v>
      </c>
      <c r="G7553" s="375" t="s">
        <v>942</v>
      </c>
      <c r="H7553" s="375" t="s">
        <v>13968</v>
      </c>
      <c r="I7553" s="454">
        <v>10.0</v>
      </c>
      <c r="J7553" s="455"/>
      <c r="K7553" s="455"/>
    </row>
    <row r="7554" ht="22.5" customHeight="1">
      <c r="A7554" s="136" t="s">
        <v>15469</v>
      </c>
      <c r="B7554" s="493">
        <v>45820.0</v>
      </c>
      <c r="C7554" s="453" t="s">
        <v>26</v>
      </c>
      <c r="D7554" s="453" t="s">
        <v>896</v>
      </c>
      <c r="E7554" s="375" t="s">
        <v>157</v>
      </c>
      <c r="F7554" s="136" t="s">
        <v>4827</v>
      </c>
      <c r="G7554" s="375" t="s">
        <v>15328</v>
      </c>
      <c r="H7554" s="375" t="s">
        <v>13968</v>
      </c>
      <c r="I7554" s="454"/>
      <c r="J7554" s="455"/>
      <c r="K7554" s="455"/>
    </row>
    <row r="7555" ht="22.5" customHeight="1">
      <c r="A7555" s="248" t="s">
        <v>15289</v>
      </c>
      <c r="B7555" s="481">
        <v>45820.0</v>
      </c>
      <c r="C7555" s="453" t="s">
        <v>37</v>
      </c>
      <c r="D7555" s="453" t="s">
        <v>902</v>
      </c>
      <c r="E7555" s="485" t="s">
        <v>157</v>
      </c>
      <c r="F7555" s="280" t="s">
        <v>5876</v>
      </c>
      <c r="G7555" s="375" t="s">
        <v>16291</v>
      </c>
      <c r="H7555" s="375" t="s">
        <v>13968</v>
      </c>
      <c r="I7555" s="458"/>
      <c r="J7555" s="459"/>
      <c r="K7555" s="459"/>
    </row>
    <row r="7556" ht="22.5" customHeight="1">
      <c r="A7556" s="136" t="s">
        <v>15289</v>
      </c>
      <c r="B7556" s="493">
        <v>45820.0</v>
      </c>
      <c r="C7556" s="453" t="s">
        <v>37</v>
      </c>
      <c r="D7556" s="453" t="s">
        <v>15235</v>
      </c>
      <c r="E7556" s="375" t="s">
        <v>201</v>
      </c>
      <c r="F7556" s="136" t="s">
        <v>16336</v>
      </c>
      <c r="G7556" s="375" t="s">
        <v>921</v>
      </c>
      <c r="H7556" s="375" t="s">
        <v>12181</v>
      </c>
      <c r="I7556" s="454"/>
      <c r="J7556" s="455"/>
      <c r="K7556" s="455"/>
    </row>
    <row r="7557" ht="22.5" customHeight="1">
      <c r="A7557" s="136" t="s">
        <v>15289</v>
      </c>
      <c r="B7557" s="493">
        <v>45820.0</v>
      </c>
      <c r="C7557" s="453" t="s">
        <v>37</v>
      </c>
      <c r="D7557" s="453" t="s">
        <v>874</v>
      </c>
      <c r="E7557" s="375" t="s">
        <v>157</v>
      </c>
      <c r="F7557" s="136" t="s">
        <v>1599</v>
      </c>
      <c r="G7557" s="375" t="s">
        <v>39</v>
      </c>
      <c r="H7557" s="375" t="s">
        <v>13968</v>
      </c>
      <c r="I7557" s="454"/>
      <c r="J7557" s="455"/>
      <c r="K7557" s="455"/>
    </row>
    <row r="7558" ht="22.5" customHeight="1">
      <c r="A7558" s="136" t="s">
        <v>15289</v>
      </c>
      <c r="B7558" s="493">
        <v>45820.0</v>
      </c>
      <c r="C7558" s="453" t="s">
        <v>37</v>
      </c>
      <c r="D7558" s="453" t="s">
        <v>896</v>
      </c>
      <c r="E7558" s="375" t="s">
        <v>157</v>
      </c>
      <c r="F7558" s="136" t="s">
        <v>2496</v>
      </c>
      <c r="G7558" s="375" t="s">
        <v>929</v>
      </c>
      <c r="H7558" s="375" t="s">
        <v>13968</v>
      </c>
      <c r="I7558" s="454"/>
      <c r="J7558" s="455"/>
      <c r="K7558" s="455"/>
    </row>
    <row r="7559" ht="22.5" customHeight="1">
      <c r="A7559" s="136" t="s">
        <v>15289</v>
      </c>
      <c r="B7559" s="493">
        <v>45820.0</v>
      </c>
      <c r="C7559" s="453" t="s">
        <v>37</v>
      </c>
      <c r="D7559" s="453" t="s">
        <v>896</v>
      </c>
      <c r="E7559" s="375" t="s">
        <v>157</v>
      </c>
      <c r="F7559" s="136" t="s">
        <v>6232</v>
      </c>
      <c r="G7559" s="375" t="s">
        <v>930</v>
      </c>
      <c r="H7559" s="375" t="s">
        <v>12181</v>
      </c>
      <c r="I7559" s="454"/>
      <c r="J7559" s="455"/>
      <c r="K7559" s="455"/>
    </row>
    <row r="7560" ht="22.5" customHeight="1">
      <c r="A7560" s="136" t="s">
        <v>15289</v>
      </c>
      <c r="B7560" s="493">
        <v>45820.0</v>
      </c>
      <c r="C7560" s="453" t="s">
        <v>37</v>
      </c>
      <c r="D7560" s="453" t="s">
        <v>896</v>
      </c>
      <c r="E7560" s="375" t="s">
        <v>157</v>
      </c>
      <c r="F7560" s="136" t="s">
        <v>6816</v>
      </c>
      <c r="G7560" s="375" t="s">
        <v>15328</v>
      </c>
      <c r="H7560" s="375" t="s">
        <v>13968</v>
      </c>
      <c r="I7560" s="454"/>
      <c r="J7560" s="455"/>
      <c r="K7560" s="455"/>
    </row>
    <row r="7561" ht="22.5" customHeight="1">
      <c r="A7561" s="136" t="s">
        <v>15289</v>
      </c>
      <c r="B7561" s="493">
        <v>45820.0</v>
      </c>
      <c r="C7561" s="453" t="s">
        <v>37</v>
      </c>
      <c r="D7561" s="453" t="s">
        <v>902</v>
      </c>
      <c r="E7561" s="375" t="s">
        <v>157</v>
      </c>
      <c r="F7561" s="136" t="s">
        <v>287</v>
      </c>
      <c r="G7561" s="375" t="s">
        <v>76</v>
      </c>
      <c r="H7561" s="375" t="s">
        <v>13968</v>
      </c>
      <c r="I7561" s="454"/>
      <c r="J7561" s="455"/>
      <c r="K7561" s="455"/>
    </row>
    <row r="7562" ht="22.5" customHeight="1">
      <c r="A7562" s="248" t="s">
        <v>15289</v>
      </c>
      <c r="B7562" s="481">
        <v>45820.0</v>
      </c>
      <c r="C7562" s="453" t="s">
        <v>37</v>
      </c>
      <c r="D7562" s="453" t="s">
        <v>902</v>
      </c>
      <c r="E7562" s="485" t="s">
        <v>157</v>
      </c>
      <c r="F7562" s="280" t="s">
        <v>5622</v>
      </c>
      <c r="G7562" s="375" t="s">
        <v>936</v>
      </c>
      <c r="H7562" s="375" t="s">
        <v>13968</v>
      </c>
      <c r="I7562" s="458"/>
      <c r="J7562" s="459"/>
      <c r="K7562" s="459"/>
    </row>
    <row r="7563" ht="22.5" customHeight="1">
      <c r="A7563" s="136" t="s">
        <v>15289</v>
      </c>
      <c r="B7563" s="493">
        <v>45820.0</v>
      </c>
      <c r="C7563" s="453" t="s">
        <v>41</v>
      </c>
      <c r="D7563" s="453" t="s">
        <v>874</v>
      </c>
      <c r="E7563" s="375" t="s">
        <v>157</v>
      </c>
      <c r="F7563" s="136" t="s">
        <v>6542</v>
      </c>
      <c r="G7563" s="375" t="s">
        <v>921</v>
      </c>
      <c r="H7563" s="375" t="s">
        <v>13968</v>
      </c>
      <c r="I7563" s="454"/>
      <c r="J7563" s="455"/>
      <c r="K7563" s="455"/>
    </row>
    <row r="7564" ht="22.5" customHeight="1">
      <c r="A7564" s="248" t="s">
        <v>15289</v>
      </c>
      <c r="B7564" s="481">
        <v>45820.0</v>
      </c>
      <c r="C7564" s="453" t="s">
        <v>41</v>
      </c>
      <c r="D7564" s="482" t="s">
        <v>874</v>
      </c>
      <c r="E7564" s="485" t="s">
        <v>157</v>
      </c>
      <c r="F7564" s="280" t="s">
        <v>1684</v>
      </c>
      <c r="G7564" s="485" t="s">
        <v>48</v>
      </c>
      <c r="H7564" s="375" t="s">
        <v>13968</v>
      </c>
      <c r="I7564" s="454"/>
      <c r="J7564" s="455"/>
      <c r="K7564" s="455"/>
    </row>
    <row r="7565" ht="22.5" customHeight="1">
      <c r="A7565" s="136" t="s">
        <v>15289</v>
      </c>
      <c r="B7565" s="493">
        <v>45820.0</v>
      </c>
      <c r="C7565" s="453" t="s">
        <v>41</v>
      </c>
      <c r="D7565" s="453" t="s">
        <v>896</v>
      </c>
      <c r="E7565" s="375" t="s">
        <v>157</v>
      </c>
      <c r="F7565" s="136" t="s">
        <v>4477</v>
      </c>
      <c r="G7565" s="375" t="s">
        <v>15328</v>
      </c>
      <c r="H7565" s="375" t="s">
        <v>13968</v>
      </c>
      <c r="I7565" s="454"/>
      <c r="J7565" s="455"/>
      <c r="K7565" s="455"/>
    </row>
    <row r="7566" ht="22.5" customHeight="1">
      <c r="A7566" s="136" t="s">
        <v>15289</v>
      </c>
      <c r="B7566" s="493">
        <v>45820.0</v>
      </c>
      <c r="C7566" s="453" t="s">
        <v>41</v>
      </c>
      <c r="D7566" s="453" t="s">
        <v>902</v>
      </c>
      <c r="E7566" s="375" t="s">
        <v>157</v>
      </c>
      <c r="F7566" s="136" t="s">
        <v>4920</v>
      </c>
      <c r="G7566" s="375" t="s">
        <v>936</v>
      </c>
      <c r="H7566" s="375" t="s">
        <v>13968</v>
      </c>
      <c r="I7566" s="454"/>
      <c r="J7566" s="455"/>
      <c r="K7566" s="455"/>
    </row>
    <row r="7567" ht="22.5" customHeight="1">
      <c r="A7567" s="136" t="s">
        <v>15289</v>
      </c>
      <c r="B7567" s="493">
        <v>45820.0</v>
      </c>
      <c r="C7567" s="453" t="s">
        <v>50</v>
      </c>
      <c r="D7567" s="453" t="s">
        <v>896</v>
      </c>
      <c r="E7567" s="375" t="s">
        <v>157</v>
      </c>
      <c r="F7567" s="136" t="s">
        <v>1521</v>
      </c>
      <c r="G7567" s="375" t="s">
        <v>15328</v>
      </c>
      <c r="H7567" s="375" t="s">
        <v>13968</v>
      </c>
      <c r="I7567" s="454"/>
      <c r="J7567" s="455"/>
      <c r="K7567" s="455"/>
    </row>
    <row r="7568" ht="22.5" customHeight="1">
      <c r="A7568" s="136" t="s">
        <v>15289</v>
      </c>
      <c r="B7568" s="493">
        <v>45820.0</v>
      </c>
      <c r="C7568" s="453" t="s">
        <v>50</v>
      </c>
      <c r="D7568" s="453" t="s">
        <v>15235</v>
      </c>
      <c r="E7568" s="375" t="s">
        <v>157</v>
      </c>
      <c r="F7568" s="136" t="s">
        <v>1119</v>
      </c>
      <c r="G7568" s="375" t="s">
        <v>921</v>
      </c>
      <c r="H7568" s="375" t="s">
        <v>13968</v>
      </c>
      <c r="I7568" s="454">
        <v>2.0</v>
      </c>
      <c r="J7568" s="455"/>
      <c r="K7568" s="455"/>
    </row>
    <row r="7569" ht="22.5" customHeight="1">
      <c r="A7569" s="136" t="s">
        <v>15289</v>
      </c>
      <c r="B7569" s="493">
        <v>45820.0</v>
      </c>
      <c r="C7569" s="453" t="s">
        <v>50</v>
      </c>
      <c r="D7569" s="453" t="s">
        <v>902</v>
      </c>
      <c r="E7569" s="375" t="s">
        <v>157</v>
      </c>
      <c r="F7569" s="136" t="s">
        <v>7241</v>
      </c>
      <c r="G7569" s="375" t="s">
        <v>936</v>
      </c>
      <c r="H7569" s="375" t="s">
        <v>12181</v>
      </c>
      <c r="I7569" s="454"/>
      <c r="J7569" s="455"/>
      <c r="K7569" s="455"/>
    </row>
    <row r="7570" ht="22.5" customHeight="1">
      <c r="A7570" s="136" t="s">
        <v>15289</v>
      </c>
      <c r="B7570" s="493">
        <v>45820.0</v>
      </c>
      <c r="C7570" s="453" t="s">
        <v>55</v>
      </c>
      <c r="D7570" s="453" t="s">
        <v>15235</v>
      </c>
      <c r="E7570" s="375" t="s">
        <v>158</v>
      </c>
      <c r="F7570" s="136" t="s">
        <v>12258</v>
      </c>
      <c r="G7570" s="375" t="s">
        <v>921</v>
      </c>
      <c r="H7570" s="375" t="s">
        <v>13968</v>
      </c>
      <c r="I7570" s="454"/>
      <c r="J7570" s="455"/>
      <c r="K7570" s="455"/>
    </row>
    <row r="7571" ht="22.5" customHeight="1">
      <c r="A7571" s="136" t="s">
        <v>15289</v>
      </c>
      <c r="B7571" s="493">
        <v>45820.0</v>
      </c>
      <c r="C7571" s="453" t="s">
        <v>55</v>
      </c>
      <c r="D7571" s="453" t="s">
        <v>896</v>
      </c>
      <c r="E7571" s="375" t="s">
        <v>157</v>
      </c>
      <c r="F7571" s="136" t="s">
        <v>5697</v>
      </c>
      <c r="G7571" s="375" t="s">
        <v>15328</v>
      </c>
      <c r="H7571" s="375" t="s">
        <v>13968</v>
      </c>
      <c r="I7571" s="454"/>
      <c r="J7571" s="455"/>
      <c r="K7571" s="455"/>
    </row>
    <row r="7572" ht="22.5" customHeight="1">
      <c r="A7572" s="136" t="s">
        <v>15289</v>
      </c>
      <c r="B7572" s="493">
        <v>45820.0</v>
      </c>
      <c r="C7572" s="453" t="s">
        <v>55</v>
      </c>
      <c r="D7572" s="453" t="s">
        <v>902</v>
      </c>
      <c r="E7572" s="375" t="s">
        <v>157</v>
      </c>
      <c r="F7572" s="136" t="s">
        <v>582</v>
      </c>
      <c r="G7572" s="375" t="s">
        <v>936</v>
      </c>
      <c r="H7572" s="375" t="s">
        <v>13968</v>
      </c>
      <c r="I7572" s="454"/>
      <c r="J7572" s="455"/>
      <c r="K7572" s="455"/>
    </row>
    <row r="7573" ht="22.5" customHeight="1">
      <c r="A7573" s="136" t="s">
        <v>15289</v>
      </c>
      <c r="B7573" s="493">
        <v>45821.0</v>
      </c>
      <c r="C7573" s="453" t="s">
        <v>1001</v>
      </c>
      <c r="D7573" s="453" t="s">
        <v>896</v>
      </c>
      <c r="E7573" s="375" t="s">
        <v>157</v>
      </c>
      <c r="F7573" s="136" t="s">
        <v>7477</v>
      </c>
      <c r="G7573" s="375" t="s">
        <v>930</v>
      </c>
      <c r="H7573" s="375" t="s">
        <v>13968</v>
      </c>
      <c r="I7573" s="454"/>
      <c r="J7573" s="455"/>
      <c r="K7573" s="455"/>
    </row>
    <row r="7574" ht="22.5" customHeight="1">
      <c r="A7574" s="136" t="s">
        <v>15289</v>
      </c>
      <c r="B7574" s="493">
        <v>45821.0</v>
      </c>
      <c r="C7574" s="453" t="s">
        <v>1001</v>
      </c>
      <c r="D7574" s="453" t="s">
        <v>902</v>
      </c>
      <c r="E7574" s="375" t="s">
        <v>157</v>
      </c>
      <c r="F7574" s="136" t="s">
        <v>5948</v>
      </c>
      <c r="G7574" s="375" t="s">
        <v>76</v>
      </c>
      <c r="H7574" s="375" t="s">
        <v>12181</v>
      </c>
      <c r="I7574" s="454"/>
      <c r="J7574" s="455"/>
      <c r="K7574" s="455"/>
    </row>
    <row r="7575" ht="22.5" customHeight="1">
      <c r="A7575" s="136" t="s">
        <v>15289</v>
      </c>
      <c r="B7575" s="493">
        <v>45821.0</v>
      </c>
      <c r="C7575" s="453" t="s">
        <v>5</v>
      </c>
      <c r="D7575" s="453" t="s">
        <v>874</v>
      </c>
      <c r="E7575" s="375" t="s">
        <v>157</v>
      </c>
      <c r="F7575" s="136" t="s">
        <v>7250</v>
      </c>
      <c r="G7575" s="375" t="s">
        <v>60</v>
      </c>
      <c r="H7575" s="375" t="s">
        <v>13968</v>
      </c>
      <c r="I7575" s="454"/>
      <c r="J7575" s="455"/>
      <c r="K7575" s="455"/>
    </row>
    <row r="7576" ht="22.5" customHeight="1">
      <c r="A7576" s="136" t="s">
        <v>15289</v>
      </c>
      <c r="B7576" s="493">
        <v>45821.0</v>
      </c>
      <c r="C7576" s="453" t="s">
        <v>5</v>
      </c>
      <c r="D7576" s="453" t="s">
        <v>896</v>
      </c>
      <c r="E7576" s="375" t="s">
        <v>157</v>
      </c>
      <c r="F7576" s="136" t="s">
        <v>2783</v>
      </c>
      <c r="G7576" s="375" t="s">
        <v>930</v>
      </c>
      <c r="H7576" s="375" t="s">
        <v>13968</v>
      </c>
      <c r="I7576" s="454"/>
      <c r="J7576" s="455"/>
      <c r="K7576" s="455"/>
    </row>
    <row r="7577" ht="22.5" customHeight="1">
      <c r="A7577" s="136" t="s">
        <v>15289</v>
      </c>
      <c r="B7577" s="493">
        <v>45821.0</v>
      </c>
      <c r="C7577" s="453" t="s">
        <v>5</v>
      </c>
      <c r="D7577" s="453" t="s">
        <v>896</v>
      </c>
      <c r="E7577" s="375" t="s">
        <v>157</v>
      </c>
      <c r="F7577" s="136" t="s">
        <v>7879</v>
      </c>
      <c r="G7577" s="375" t="s">
        <v>15328</v>
      </c>
      <c r="H7577" s="375" t="s">
        <v>13968</v>
      </c>
      <c r="I7577" s="454"/>
      <c r="J7577" s="455"/>
      <c r="K7577" s="455"/>
    </row>
    <row r="7578" ht="22.5" customHeight="1">
      <c r="A7578" s="136" t="s">
        <v>15289</v>
      </c>
      <c r="B7578" s="493">
        <v>45821.0</v>
      </c>
      <c r="C7578" s="453" t="s">
        <v>5</v>
      </c>
      <c r="D7578" s="453" t="s">
        <v>902</v>
      </c>
      <c r="E7578" s="375" t="s">
        <v>157</v>
      </c>
      <c r="F7578" s="136" t="s">
        <v>5920</v>
      </c>
      <c r="G7578" s="375" t="s">
        <v>76</v>
      </c>
      <c r="H7578" s="375" t="s">
        <v>13968</v>
      </c>
      <c r="I7578" s="454"/>
      <c r="J7578" s="455"/>
      <c r="K7578" s="455"/>
    </row>
    <row r="7579" ht="22.5" customHeight="1">
      <c r="A7579" s="136" t="s">
        <v>15289</v>
      </c>
      <c r="B7579" s="493">
        <v>45821.0</v>
      </c>
      <c r="C7579" s="453" t="s">
        <v>13</v>
      </c>
      <c r="D7579" s="453" t="s">
        <v>896</v>
      </c>
      <c r="E7579" s="375" t="s">
        <v>157</v>
      </c>
      <c r="F7579" s="136" t="s">
        <v>320</v>
      </c>
      <c r="G7579" s="375" t="s">
        <v>930</v>
      </c>
      <c r="H7579" s="375" t="s">
        <v>13968</v>
      </c>
      <c r="I7579" s="454"/>
      <c r="J7579" s="455"/>
      <c r="K7579" s="455"/>
    </row>
    <row r="7580" ht="22.5" customHeight="1">
      <c r="A7580" s="136" t="s">
        <v>15289</v>
      </c>
      <c r="B7580" s="493">
        <v>45821.0</v>
      </c>
      <c r="C7580" s="453" t="s">
        <v>13</v>
      </c>
      <c r="D7580" s="453" t="s">
        <v>896</v>
      </c>
      <c r="E7580" s="375" t="s">
        <v>201</v>
      </c>
      <c r="F7580" s="136" t="s">
        <v>7338</v>
      </c>
      <c r="G7580" s="375" t="s">
        <v>15328</v>
      </c>
      <c r="H7580" s="375" t="s">
        <v>13968</v>
      </c>
      <c r="I7580" s="454"/>
      <c r="J7580" s="455"/>
      <c r="K7580" s="455"/>
    </row>
    <row r="7581" ht="22.5" customHeight="1">
      <c r="A7581" s="136" t="s">
        <v>15289</v>
      </c>
      <c r="B7581" s="493">
        <v>45821.0</v>
      </c>
      <c r="C7581" s="453" t="s">
        <v>13</v>
      </c>
      <c r="D7581" s="453" t="s">
        <v>902</v>
      </c>
      <c r="E7581" s="375" t="s">
        <v>157</v>
      </c>
      <c r="F7581" s="136" t="s">
        <v>4477</v>
      </c>
      <c r="G7581" s="375" t="s">
        <v>76</v>
      </c>
      <c r="H7581" s="375" t="s">
        <v>13968</v>
      </c>
      <c r="I7581" s="454"/>
      <c r="J7581" s="455"/>
      <c r="K7581" s="455"/>
    </row>
    <row r="7582" ht="22.5" customHeight="1">
      <c r="A7582" s="136" t="s">
        <v>15289</v>
      </c>
      <c r="B7582" s="493">
        <v>45821.0</v>
      </c>
      <c r="C7582" s="453" t="s">
        <v>19</v>
      </c>
      <c r="D7582" s="453" t="s">
        <v>896</v>
      </c>
      <c r="E7582" s="375" t="s">
        <v>157</v>
      </c>
      <c r="F7582" s="136" t="s">
        <v>4776</v>
      </c>
      <c r="G7582" s="375" t="s">
        <v>930</v>
      </c>
      <c r="H7582" s="375" t="s">
        <v>13968</v>
      </c>
      <c r="I7582" s="454"/>
      <c r="J7582" s="455"/>
      <c r="K7582" s="455"/>
    </row>
    <row r="7583" ht="22.5" customHeight="1">
      <c r="A7583" s="136" t="s">
        <v>15289</v>
      </c>
      <c r="B7583" s="493">
        <v>45821.0</v>
      </c>
      <c r="C7583" s="453" t="s">
        <v>19</v>
      </c>
      <c r="D7583" s="453" t="s">
        <v>896</v>
      </c>
      <c r="E7583" s="375" t="s">
        <v>201</v>
      </c>
      <c r="F7583" s="136" t="s">
        <v>12289</v>
      </c>
      <c r="G7583" s="375" t="s">
        <v>15328</v>
      </c>
      <c r="H7583" s="375" t="s">
        <v>13968</v>
      </c>
      <c r="I7583" s="454"/>
      <c r="J7583" s="455"/>
      <c r="K7583" s="455"/>
    </row>
    <row r="7584" ht="22.5" customHeight="1">
      <c r="A7584" s="136" t="s">
        <v>15289</v>
      </c>
      <c r="B7584" s="493">
        <v>45821.0</v>
      </c>
      <c r="C7584" s="453" t="s">
        <v>19</v>
      </c>
      <c r="D7584" s="453" t="s">
        <v>902</v>
      </c>
      <c r="E7584" s="375" t="s">
        <v>158</v>
      </c>
      <c r="F7584" s="136" t="s">
        <v>6655</v>
      </c>
      <c r="G7584" s="375" t="s">
        <v>76</v>
      </c>
      <c r="H7584" s="375" t="s">
        <v>13968</v>
      </c>
      <c r="I7584" s="454"/>
      <c r="J7584" s="455"/>
      <c r="K7584" s="455"/>
    </row>
    <row r="7585" ht="22.5" customHeight="1">
      <c r="A7585" s="136" t="s">
        <v>15289</v>
      </c>
      <c r="B7585" s="493">
        <v>45821.0</v>
      </c>
      <c r="C7585" s="453" t="s">
        <v>26</v>
      </c>
      <c r="D7585" s="453" t="s">
        <v>15235</v>
      </c>
      <c r="E7585" s="375" t="s">
        <v>157</v>
      </c>
      <c r="F7585" s="136" t="s">
        <v>5622</v>
      </c>
      <c r="G7585" s="375" t="s">
        <v>921</v>
      </c>
      <c r="H7585" s="375" t="s">
        <v>13968</v>
      </c>
      <c r="I7585" s="454"/>
      <c r="J7585" s="455"/>
      <c r="K7585" s="455"/>
    </row>
    <row r="7586" ht="22.5" customHeight="1">
      <c r="A7586" s="136" t="s">
        <v>15289</v>
      </c>
      <c r="B7586" s="493">
        <v>45821.0</v>
      </c>
      <c r="C7586" s="453" t="s">
        <v>26</v>
      </c>
      <c r="D7586" s="453" t="s">
        <v>902</v>
      </c>
      <c r="E7586" s="375" t="s">
        <v>157</v>
      </c>
      <c r="F7586" s="136" t="s">
        <v>5876</v>
      </c>
      <c r="G7586" s="375" t="s">
        <v>942</v>
      </c>
      <c r="H7586" s="375" t="s">
        <v>13968</v>
      </c>
      <c r="I7586" s="454"/>
      <c r="J7586" s="455"/>
      <c r="K7586" s="455"/>
    </row>
    <row r="7587" ht="22.5" customHeight="1">
      <c r="A7587" s="136" t="s">
        <v>15289</v>
      </c>
      <c r="B7587" s="493">
        <v>45821.0</v>
      </c>
      <c r="C7587" s="453" t="s">
        <v>37</v>
      </c>
      <c r="D7587" s="453" t="s">
        <v>15235</v>
      </c>
      <c r="E7587" s="375" t="s">
        <v>157</v>
      </c>
      <c r="F7587" s="136" t="s">
        <v>1563</v>
      </c>
      <c r="G7587" s="375" t="s">
        <v>921</v>
      </c>
      <c r="H7587" s="375" t="s">
        <v>13968</v>
      </c>
      <c r="I7587" s="454"/>
      <c r="J7587" s="455"/>
      <c r="K7587" s="455"/>
    </row>
    <row r="7588" ht="22.5" customHeight="1">
      <c r="A7588" s="136" t="s">
        <v>15289</v>
      </c>
      <c r="B7588" s="493">
        <v>45821.0</v>
      </c>
      <c r="C7588" s="453" t="s">
        <v>37</v>
      </c>
      <c r="D7588" s="453" t="s">
        <v>896</v>
      </c>
      <c r="E7588" s="375" t="s">
        <v>157</v>
      </c>
      <c r="F7588" s="136" t="s">
        <v>1110</v>
      </c>
      <c r="G7588" s="375" t="s">
        <v>930</v>
      </c>
      <c r="H7588" s="375" t="s">
        <v>13968</v>
      </c>
      <c r="I7588" s="454"/>
      <c r="J7588" s="455"/>
      <c r="K7588" s="455"/>
    </row>
    <row r="7589" ht="22.5" customHeight="1">
      <c r="A7589" s="136" t="s">
        <v>15289</v>
      </c>
      <c r="B7589" s="493">
        <v>45821.0</v>
      </c>
      <c r="C7589" s="453" t="s">
        <v>37</v>
      </c>
      <c r="D7589" s="453" t="s">
        <v>896</v>
      </c>
      <c r="E7589" s="375" t="s">
        <v>157</v>
      </c>
      <c r="F7589" s="136" t="s">
        <v>6843</v>
      </c>
      <c r="G7589" s="375" t="s">
        <v>15328</v>
      </c>
      <c r="H7589" s="375" t="s">
        <v>13968</v>
      </c>
      <c r="I7589" s="454"/>
      <c r="J7589" s="455"/>
      <c r="K7589" s="455"/>
    </row>
    <row r="7590" ht="22.5" customHeight="1">
      <c r="A7590" s="136" t="s">
        <v>15289</v>
      </c>
      <c r="B7590" s="493">
        <v>45821.0</v>
      </c>
      <c r="C7590" s="453" t="s">
        <v>37</v>
      </c>
      <c r="D7590" s="453" t="s">
        <v>902</v>
      </c>
      <c r="E7590" s="375" t="s">
        <v>157</v>
      </c>
      <c r="F7590" s="136" t="s">
        <v>6311</v>
      </c>
      <c r="G7590" s="375" t="s">
        <v>76</v>
      </c>
      <c r="H7590" s="375" t="s">
        <v>13968</v>
      </c>
      <c r="I7590" s="454">
        <v>10.0</v>
      </c>
      <c r="J7590" s="455"/>
      <c r="K7590" s="455"/>
    </row>
    <row r="7591" ht="22.5" customHeight="1">
      <c r="A7591" s="136" t="s">
        <v>15289</v>
      </c>
      <c r="B7591" s="493">
        <v>45821.0</v>
      </c>
      <c r="C7591" s="453" t="s">
        <v>37</v>
      </c>
      <c r="D7591" s="453" t="s">
        <v>902</v>
      </c>
      <c r="E7591" s="375" t="s">
        <v>157</v>
      </c>
      <c r="F7591" s="136" t="s">
        <v>5536</v>
      </c>
      <c r="G7591" s="375" t="s">
        <v>942</v>
      </c>
      <c r="H7591" s="375" t="s">
        <v>13968</v>
      </c>
      <c r="I7591" s="454">
        <v>10.0</v>
      </c>
      <c r="J7591" s="455"/>
      <c r="K7591" s="455"/>
    </row>
    <row r="7592" ht="22.5" customHeight="1">
      <c r="A7592" s="136" t="s">
        <v>15289</v>
      </c>
      <c r="B7592" s="493">
        <v>45821.0</v>
      </c>
      <c r="C7592" s="453" t="s">
        <v>41</v>
      </c>
      <c r="D7592" s="453" t="s">
        <v>902</v>
      </c>
      <c r="E7592" s="375" t="s">
        <v>157</v>
      </c>
      <c r="F7592" s="136" t="s">
        <v>7761</v>
      </c>
      <c r="G7592" s="375" t="s">
        <v>942</v>
      </c>
      <c r="H7592" s="375" t="s">
        <v>13968</v>
      </c>
      <c r="I7592" s="454"/>
      <c r="J7592" s="455"/>
      <c r="K7592" s="455"/>
    </row>
    <row r="7593" ht="22.5" customHeight="1">
      <c r="A7593" s="136" t="s">
        <v>15289</v>
      </c>
      <c r="B7593" s="493">
        <v>45821.0</v>
      </c>
      <c r="C7593" s="453" t="s">
        <v>50</v>
      </c>
      <c r="D7593" s="453" t="s">
        <v>874</v>
      </c>
      <c r="E7593" s="375" t="s">
        <v>158</v>
      </c>
      <c r="F7593" s="136" t="s">
        <v>6409</v>
      </c>
      <c r="G7593" s="375" t="s">
        <v>921</v>
      </c>
      <c r="H7593" s="375" t="s">
        <v>13968</v>
      </c>
      <c r="I7593" s="454"/>
      <c r="J7593" s="455"/>
      <c r="K7593" s="455"/>
    </row>
    <row r="7594" ht="22.5" customHeight="1">
      <c r="A7594" s="136" t="s">
        <v>15289</v>
      </c>
      <c r="B7594" s="493">
        <v>45821.0</v>
      </c>
      <c r="C7594" s="453" t="s">
        <v>50</v>
      </c>
      <c r="D7594" s="453" t="s">
        <v>902</v>
      </c>
      <c r="E7594" s="375" t="s">
        <v>158</v>
      </c>
      <c r="F7594" s="136" t="s">
        <v>2751</v>
      </c>
      <c r="G7594" s="375" t="s">
        <v>942</v>
      </c>
      <c r="H7594" s="375" t="s">
        <v>12181</v>
      </c>
      <c r="I7594" s="454"/>
      <c r="J7594" s="455"/>
      <c r="K7594" s="455"/>
    </row>
    <row r="7595" ht="22.5" customHeight="1">
      <c r="A7595" s="136" t="s">
        <v>15289</v>
      </c>
      <c r="B7595" s="493">
        <v>45821.0</v>
      </c>
      <c r="C7595" s="453" t="s">
        <v>50</v>
      </c>
      <c r="D7595" s="453" t="s">
        <v>902</v>
      </c>
      <c r="E7595" s="375" t="s">
        <v>157</v>
      </c>
      <c r="F7595" s="136" t="s">
        <v>5948</v>
      </c>
      <c r="G7595" s="375" t="s">
        <v>942</v>
      </c>
      <c r="H7595" s="375" t="s">
        <v>13968</v>
      </c>
      <c r="I7595" s="454"/>
      <c r="J7595" s="455"/>
      <c r="K7595" s="455"/>
    </row>
    <row r="7596" ht="22.5" customHeight="1">
      <c r="A7596" s="136" t="s">
        <v>15289</v>
      </c>
      <c r="B7596" s="493">
        <v>45821.0</v>
      </c>
      <c r="C7596" s="453" t="s">
        <v>55</v>
      </c>
      <c r="D7596" s="453" t="s">
        <v>874</v>
      </c>
      <c r="E7596" s="375" t="s">
        <v>157</v>
      </c>
      <c r="F7596" s="136" t="s">
        <v>2655</v>
      </c>
      <c r="G7596" s="375" t="s">
        <v>921</v>
      </c>
      <c r="H7596" s="375" t="s">
        <v>13968</v>
      </c>
      <c r="I7596" s="454"/>
      <c r="J7596" s="455"/>
      <c r="K7596" s="455"/>
    </row>
    <row r="7597" ht="22.5" customHeight="1">
      <c r="A7597" s="136" t="s">
        <v>15289</v>
      </c>
      <c r="B7597" s="493">
        <v>45821.0</v>
      </c>
      <c r="C7597" s="453" t="s">
        <v>55</v>
      </c>
      <c r="D7597" s="453" t="s">
        <v>902</v>
      </c>
      <c r="E7597" s="375" t="s">
        <v>157</v>
      </c>
      <c r="F7597" s="136" t="s">
        <v>6993</v>
      </c>
      <c r="G7597" s="375" t="s">
        <v>942</v>
      </c>
      <c r="H7597" s="375" t="s">
        <v>13968</v>
      </c>
      <c r="I7597" s="454"/>
      <c r="J7597" s="455"/>
      <c r="K7597" s="455"/>
    </row>
    <row r="7598" ht="22.5" customHeight="1">
      <c r="A7598" s="136" t="s">
        <v>15469</v>
      </c>
      <c r="B7598" s="493">
        <v>45822.0</v>
      </c>
      <c r="C7598" s="453" t="s">
        <v>1001</v>
      </c>
      <c r="D7598" s="453" t="s">
        <v>874</v>
      </c>
      <c r="E7598" s="375" t="s">
        <v>157</v>
      </c>
      <c r="F7598" s="136" t="s">
        <v>436</v>
      </c>
      <c r="G7598" s="375" t="s">
        <v>921</v>
      </c>
      <c r="H7598" s="375" t="s">
        <v>13968</v>
      </c>
      <c r="I7598" s="454"/>
      <c r="J7598" s="455"/>
      <c r="K7598" s="455"/>
    </row>
    <row r="7599" ht="22.5" customHeight="1">
      <c r="A7599" s="136" t="s">
        <v>15469</v>
      </c>
      <c r="B7599" s="493">
        <v>45822.0</v>
      </c>
      <c r="C7599" s="453" t="s">
        <v>1001</v>
      </c>
      <c r="D7599" s="453" t="s">
        <v>896</v>
      </c>
      <c r="E7599" s="375" t="s">
        <v>158</v>
      </c>
      <c r="F7599" s="136" t="s">
        <v>933</v>
      </c>
      <c r="G7599" s="375" t="s">
        <v>15328</v>
      </c>
      <c r="H7599" s="375" t="s">
        <v>12181</v>
      </c>
      <c r="I7599" s="454"/>
      <c r="J7599" s="455"/>
      <c r="K7599" s="455"/>
    </row>
    <row r="7600" ht="22.5" customHeight="1">
      <c r="A7600" s="136" t="s">
        <v>15469</v>
      </c>
      <c r="B7600" s="493">
        <v>45822.0</v>
      </c>
      <c r="C7600" s="453" t="s">
        <v>1001</v>
      </c>
      <c r="D7600" s="453" t="s">
        <v>902</v>
      </c>
      <c r="E7600" s="375" t="s">
        <v>157</v>
      </c>
      <c r="F7600" s="136" t="s">
        <v>6640</v>
      </c>
      <c r="G7600" s="375" t="s">
        <v>936</v>
      </c>
      <c r="H7600" s="375" t="s">
        <v>12181</v>
      </c>
      <c r="I7600" s="454" t="s">
        <v>16337</v>
      </c>
      <c r="J7600" s="455"/>
      <c r="K7600" s="455"/>
    </row>
    <row r="7601" ht="22.5" customHeight="1">
      <c r="A7601" s="136" t="s">
        <v>15469</v>
      </c>
      <c r="B7601" s="493">
        <v>45822.0</v>
      </c>
      <c r="C7601" s="453" t="s">
        <v>5</v>
      </c>
      <c r="D7601" s="453" t="s">
        <v>874</v>
      </c>
      <c r="E7601" s="375" t="s">
        <v>157</v>
      </c>
      <c r="F7601" s="136" t="s">
        <v>647</v>
      </c>
      <c r="G7601" s="375" t="s">
        <v>921</v>
      </c>
      <c r="H7601" s="375" t="s">
        <v>13968</v>
      </c>
      <c r="I7601" s="454">
        <v>10.0</v>
      </c>
      <c r="J7601" s="455"/>
      <c r="K7601" s="455"/>
    </row>
    <row r="7602" ht="22.5" customHeight="1">
      <c r="A7602" s="136" t="s">
        <v>15469</v>
      </c>
      <c r="B7602" s="493">
        <v>45822.0</v>
      </c>
      <c r="C7602" s="453" t="s">
        <v>5</v>
      </c>
      <c r="D7602" s="453" t="s">
        <v>896</v>
      </c>
      <c r="E7602" s="375" t="s">
        <v>157</v>
      </c>
      <c r="F7602" s="136" t="s">
        <v>2783</v>
      </c>
      <c r="G7602" s="375" t="s">
        <v>15328</v>
      </c>
      <c r="H7602" s="375" t="s">
        <v>13968</v>
      </c>
      <c r="I7602" s="454" t="s">
        <v>16311</v>
      </c>
      <c r="J7602" s="455"/>
      <c r="K7602" s="455"/>
    </row>
    <row r="7603" ht="22.5" customHeight="1">
      <c r="A7603" s="136" t="s">
        <v>15469</v>
      </c>
      <c r="B7603" s="493">
        <v>45822.0</v>
      </c>
      <c r="C7603" s="453" t="s">
        <v>5</v>
      </c>
      <c r="D7603" s="453" t="s">
        <v>902</v>
      </c>
      <c r="E7603" s="375" t="s">
        <v>157</v>
      </c>
      <c r="F7603" s="136" t="s">
        <v>287</v>
      </c>
      <c r="G7603" s="375" t="s">
        <v>936</v>
      </c>
      <c r="H7603" s="375" t="s">
        <v>13968</v>
      </c>
      <c r="I7603" s="454" t="s">
        <v>16122</v>
      </c>
      <c r="J7603" s="455"/>
      <c r="K7603" s="455"/>
    </row>
    <row r="7604" ht="22.5" customHeight="1">
      <c r="A7604" s="136" t="s">
        <v>15469</v>
      </c>
      <c r="B7604" s="493">
        <v>45822.0</v>
      </c>
      <c r="C7604" s="453" t="s">
        <v>13</v>
      </c>
      <c r="D7604" s="453" t="s">
        <v>874</v>
      </c>
      <c r="E7604" s="375" t="s">
        <v>157</v>
      </c>
      <c r="F7604" s="136" t="s">
        <v>384</v>
      </c>
      <c r="G7604" s="375" t="s">
        <v>921</v>
      </c>
      <c r="H7604" s="375" t="s">
        <v>13968</v>
      </c>
      <c r="I7604" s="454" t="s">
        <v>16338</v>
      </c>
      <c r="J7604" s="455"/>
      <c r="K7604" s="455"/>
    </row>
    <row r="7605" ht="22.5" customHeight="1">
      <c r="A7605" s="136" t="s">
        <v>15469</v>
      </c>
      <c r="B7605" s="493">
        <v>45822.0</v>
      </c>
      <c r="C7605" s="453" t="s">
        <v>13</v>
      </c>
      <c r="D7605" s="453" t="s">
        <v>896</v>
      </c>
      <c r="E7605" s="375" t="s">
        <v>157</v>
      </c>
      <c r="F7605" s="136" t="s">
        <v>221</v>
      </c>
      <c r="G7605" s="375" t="s">
        <v>15328</v>
      </c>
      <c r="H7605" s="375" t="s">
        <v>13968</v>
      </c>
      <c r="I7605" s="454" t="s">
        <v>16285</v>
      </c>
      <c r="J7605" s="455"/>
      <c r="K7605" s="455"/>
    </row>
    <row r="7606" ht="22.5" customHeight="1">
      <c r="A7606" s="136" t="s">
        <v>15469</v>
      </c>
      <c r="B7606" s="493">
        <v>45822.0</v>
      </c>
      <c r="C7606" s="453" t="s">
        <v>13</v>
      </c>
      <c r="D7606" s="453" t="s">
        <v>902</v>
      </c>
      <c r="E7606" s="375" t="s">
        <v>157</v>
      </c>
      <c r="F7606" s="136" t="s">
        <v>1562</v>
      </c>
      <c r="G7606" s="375" t="s">
        <v>936</v>
      </c>
      <c r="H7606" s="375" t="s">
        <v>13968</v>
      </c>
      <c r="I7606" s="454" t="s">
        <v>16223</v>
      </c>
      <c r="J7606" s="455"/>
      <c r="K7606" s="455"/>
    </row>
    <row r="7607" ht="22.5" customHeight="1">
      <c r="A7607" s="136" t="s">
        <v>15469</v>
      </c>
      <c r="B7607" s="493">
        <v>45822.0</v>
      </c>
      <c r="C7607" s="453" t="s">
        <v>19</v>
      </c>
      <c r="D7607" s="453" t="s">
        <v>874</v>
      </c>
      <c r="E7607" s="375" t="s">
        <v>157</v>
      </c>
      <c r="F7607" s="136" t="s">
        <v>535</v>
      </c>
      <c r="G7607" s="375" t="s">
        <v>35</v>
      </c>
      <c r="H7607" s="375" t="s">
        <v>13968</v>
      </c>
      <c r="I7607" s="454"/>
      <c r="J7607" s="455"/>
      <c r="K7607" s="455"/>
    </row>
    <row r="7608" ht="22.5" customHeight="1">
      <c r="A7608" s="136" t="s">
        <v>15469</v>
      </c>
      <c r="B7608" s="493">
        <v>45822.0</v>
      </c>
      <c r="C7608" s="453" t="s">
        <v>26</v>
      </c>
      <c r="D7608" s="453" t="s">
        <v>874</v>
      </c>
      <c r="E7608" s="375" t="s">
        <v>157</v>
      </c>
      <c r="F7608" s="136" t="s">
        <v>6542</v>
      </c>
      <c r="G7608" s="375" t="s">
        <v>921</v>
      </c>
      <c r="H7608" s="375" t="s">
        <v>13968</v>
      </c>
      <c r="I7608" s="454"/>
      <c r="J7608" s="455"/>
      <c r="K7608" s="455"/>
    </row>
    <row r="7609" ht="22.5" customHeight="1">
      <c r="A7609" s="136" t="s">
        <v>15469</v>
      </c>
      <c r="B7609" s="493">
        <v>45822.0</v>
      </c>
      <c r="C7609" s="453" t="s">
        <v>26</v>
      </c>
      <c r="D7609" s="453" t="s">
        <v>896</v>
      </c>
      <c r="E7609" s="375" t="s">
        <v>157</v>
      </c>
      <c r="F7609" s="136" t="s">
        <v>1761</v>
      </c>
      <c r="G7609" s="375" t="s">
        <v>929</v>
      </c>
      <c r="H7609" s="375" t="s">
        <v>13968</v>
      </c>
      <c r="I7609" s="454"/>
      <c r="J7609" s="455"/>
      <c r="K7609" s="455"/>
    </row>
    <row r="7610" ht="22.5" customHeight="1">
      <c r="A7610" s="136" t="s">
        <v>15469</v>
      </c>
      <c r="B7610" s="493">
        <v>45822.0</v>
      </c>
      <c r="C7610" s="453" t="s">
        <v>26</v>
      </c>
      <c r="D7610" s="453" t="s">
        <v>902</v>
      </c>
      <c r="E7610" s="375" t="s">
        <v>157</v>
      </c>
      <c r="F7610" s="136" t="s">
        <v>2868</v>
      </c>
      <c r="G7610" s="375" t="s">
        <v>936</v>
      </c>
      <c r="H7610" s="375" t="s">
        <v>13968</v>
      </c>
      <c r="I7610" s="454" t="s">
        <v>16199</v>
      </c>
      <c r="J7610" s="455"/>
      <c r="K7610" s="455"/>
    </row>
    <row r="7611" ht="22.5" customHeight="1">
      <c r="A7611" s="136" t="s">
        <v>15469</v>
      </c>
      <c r="B7611" s="493">
        <v>45822.0</v>
      </c>
      <c r="C7611" s="453" t="s">
        <v>26</v>
      </c>
      <c r="D7611" s="453" t="s">
        <v>902</v>
      </c>
      <c r="E7611" s="375" t="s">
        <v>157</v>
      </c>
      <c r="F7611" s="136" t="s">
        <v>6764</v>
      </c>
      <c r="G7611" s="375" t="s">
        <v>942</v>
      </c>
      <c r="H7611" s="375" t="s">
        <v>13968</v>
      </c>
      <c r="I7611" s="454" t="s">
        <v>16211</v>
      </c>
      <c r="J7611" s="455"/>
      <c r="K7611" s="455"/>
    </row>
    <row r="7612" ht="22.5" customHeight="1">
      <c r="A7612" s="280" t="s">
        <v>15469</v>
      </c>
      <c r="B7612" s="481">
        <v>45822.0</v>
      </c>
      <c r="C7612" s="453" t="s">
        <v>26</v>
      </c>
      <c r="D7612" s="482" t="s">
        <v>896</v>
      </c>
      <c r="E7612" s="485" t="s">
        <v>157</v>
      </c>
      <c r="F7612" s="280" t="s">
        <v>6824</v>
      </c>
      <c r="G7612" s="375" t="s">
        <v>15328</v>
      </c>
      <c r="H7612" s="375" t="s">
        <v>13968</v>
      </c>
      <c r="I7612" s="458"/>
      <c r="J7612" s="459"/>
      <c r="K7612" s="459"/>
    </row>
    <row r="7613" ht="22.5" customHeight="1">
      <c r="A7613" s="136" t="s">
        <v>15469</v>
      </c>
      <c r="B7613" s="493">
        <v>45822.0</v>
      </c>
      <c r="C7613" s="453" t="s">
        <v>37</v>
      </c>
      <c r="D7613" s="453" t="s">
        <v>874</v>
      </c>
      <c r="E7613" s="375" t="s">
        <v>157</v>
      </c>
      <c r="F7613" s="136" t="s">
        <v>6774</v>
      </c>
      <c r="G7613" s="375" t="s">
        <v>921</v>
      </c>
      <c r="H7613" s="375" t="s">
        <v>13968</v>
      </c>
      <c r="I7613" s="454"/>
      <c r="J7613" s="455"/>
      <c r="K7613" s="455"/>
    </row>
    <row r="7614" ht="22.5" customHeight="1">
      <c r="A7614" s="136" t="s">
        <v>15469</v>
      </c>
      <c r="B7614" s="493">
        <v>45822.0</v>
      </c>
      <c r="C7614" s="453" t="s">
        <v>37</v>
      </c>
      <c r="D7614" s="453" t="s">
        <v>874</v>
      </c>
      <c r="E7614" s="375" t="s">
        <v>158</v>
      </c>
      <c r="F7614" s="136" t="s">
        <v>7024</v>
      </c>
      <c r="G7614" s="375" t="s">
        <v>35</v>
      </c>
      <c r="H7614" s="375" t="s">
        <v>13968</v>
      </c>
      <c r="I7614" s="454"/>
      <c r="J7614" s="455"/>
      <c r="K7614" s="455"/>
    </row>
    <row r="7615" ht="22.5" customHeight="1">
      <c r="A7615" s="280" t="s">
        <v>15469</v>
      </c>
      <c r="B7615" s="481">
        <v>45822.0</v>
      </c>
      <c r="C7615" s="453" t="s">
        <v>37</v>
      </c>
      <c r="D7615" s="482" t="s">
        <v>896</v>
      </c>
      <c r="E7615" s="485" t="s">
        <v>157</v>
      </c>
      <c r="F7615" s="280" t="s">
        <v>5876</v>
      </c>
      <c r="G7615" s="375" t="s">
        <v>16291</v>
      </c>
      <c r="H7615" s="375" t="s">
        <v>13968</v>
      </c>
      <c r="I7615" s="458"/>
      <c r="J7615" s="459"/>
      <c r="K7615" s="459"/>
    </row>
    <row r="7616" ht="22.5" customHeight="1">
      <c r="A7616" s="136" t="s">
        <v>15469</v>
      </c>
      <c r="B7616" s="493">
        <v>45822.0</v>
      </c>
      <c r="C7616" s="453" t="s">
        <v>37</v>
      </c>
      <c r="D7616" s="453" t="s">
        <v>874</v>
      </c>
      <c r="E7616" s="375" t="s">
        <v>157</v>
      </c>
      <c r="F7616" s="136" t="s">
        <v>7250</v>
      </c>
      <c r="G7616" s="375" t="s">
        <v>48</v>
      </c>
      <c r="H7616" s="375" t="s">
        <v>13968</v>
      </c>
      <c r="I7616" s="454"/>
      <c r="J7616" s="455"/>
      <c r="K7616" s="455"/>
    </row>
    <row r="7617" ht="22.5" customHeight="1">
      <c r="A7617" s="136" t="s">
        <v>15469</v>
      </c>
      <c r="B7617" s="493">
        <v>45822.0</v>
      </c>
      <c r="C7617" s="453" t="s">
        <v>37</v>
      </c>
      <c r="D7617" s="453" t="s">
        <v>896</v>
      </c>
      <c r="E7617" s="375" t="s">
        <v>157</v>
      </c>
      <c r="F7617" s="136" t="s">
        <v>6108</v>
      </c>
      <c r="G7617" s="375" t="s">
        <v>15328</v>
      </c>
      <c r="H7617" s="375" t="s">
        <v>12181</v>
      </c>
      <c r="I7617" s="454"/>
      <c r="J7617" s="455"/>
      <c r="K7617" s="455"/>
    </row>
    <row r="7618" ht="22.5" customHeight="1">
      <c r="A7618" s="136" t="s">
        <v>15469</v>
      </c>
      <c r="B7618" s="493">
        <v>45822.0</v>
      </c>
      <c r="C7618" s="453" t="s">
        <v>37</v>
      </c>
      <c r="D7618" s="453" t="s">
        <v>902</v>
      </c>
      <c r="E7618" s="375" t="s">
        <v>158</v>
      </c>
      <c r="F7618" s="136" t="s">
        <v>2751</v>
      </c>
      <c r="G7618" s="375" t="s">
        <v>936</v>
      </c>
      <c r="H7618" s="375" t="s">
        <v>13968</v>
      </c>
      <c r="I7618" s="454"/>
      <c r="J7618" s="455"/>
      <c r="K7618" s="455"/>
    </row>
    <row r="7619" ht="22.5" customHeight="1">
      <c r="A7619" s="136" t="s">
        <v>15289</v>
      </c>
      <c r="B7619" s="493">
        <v>45822.0</v>
      </c>
      <c r="C7619" s="453" t="s">
        <v>41</v>
      </c>
      <c r="D7619" s="453" t="s">
        <v>874</v>
      </c>
      <c r="E7619" s="375" t="s">
        <v>157</v>
      </c>
      <c r="F7619" s="136" t="s">
        <v>150</v>
      </c>
      <c r="G7619" s="375" t="s">
        <v>39</v>
      </c>
      <c r="H7619" s="375" t="s">
        <v>12181</v>
      </c>
      <c r="I7619" s="454"/>
      <c r="J7619" s="455"/>
      <c r="K7619" s="455"/>
    </row>
    <row r="7620" ht="22.5" customHeight="1">
      <c r="A7620" s="501" t="s">
        <v>15289</v>
      </c>
      <c r="B7620" s="502">
        <v>45822.0</v>
      </c>
      <c r="C7620" s="503" t="s">
        <v>41</v>
      </c>
      <c r="D7620" s="504" t="s">
        <v>874</v>
      </c>
      <c r="E7620" s="505" t="s">
        <v>201</v>
      </c>
      <c r="F7620" s="506" t="s">
        <v>16339</v>
      </c>
      <c r="G7620" s="505" t="s">
        <v>48</v>
      </c>
      <c r="H7620" s="463" t="s">
        <v>13968</v>
      </c>
      <c r="I7620" s="464"/>
      <c r="J7620" s="457"/>
      <c r="K7620" s="457"/>
    </row>
    <row r="7621" ht="22.5" customHeight="1">
      <c r="A7621" s="136" t="s">
        <v>15289</v>
      </c>
      <c r="B7621" s="493">
        <v>45822.0</v>
      </c>
      <c r="C7621" s="453" t="s">
        <v>41</v>
      </c>
      <c r="D7621" s="453" t="s">
        <v>896</v>
      </c>
      <c r="E7621" s="375" t="s">
        <v>157</v>
      </c>
      <c r="F7621" s="136" t="s">
        <v>1858</v>
      </c>
      <c r="G7621" s="375" t="s">
        <v>929</v>
      </c>
      <c r="H7621" s="375" t="s">
        <v>13968</v>
      </c>
      <c r="I7621" s="454"/>
      <c r="J7621" s="455"/>
      <c r="K7621" s="455"/>
    </row>
    <row r="7622" ht="22.5" customHeight="1">
      <c r="A7622" s="136" t="s">
        <v>15289</v>
      </c>
      <c r="B7622" s="493">
        <v>45822.0</v>
      </c>
      <c r="C7622" s="453" t="s">
        <v>41</v>
      </c>
      <c r="D7622" s="453" t="s">
        <v>902</v>
      </c>
      <c r="E7622" s="375" t="s">
        <v>158</v>
      </c>
      <c r="F7622" s="136" t="s">
        <v>12275</v>
      </c>
      <c r="G7622" s="375" t="s">
        <v>942</v>
      </c>
      <c r="H7622" s="375" t="s">
        <v>12181</v>
      </c>
      <c r="I7622" s="454" t="s">
        <v>15501</v>
      </c>
      <c r="J7622" s="455"/>
      <c r="K7622" s="455"/>
    </row>
    <row r="7623" ht="22.5" customHeight="1">
      <c r="A7623" s="136" t="s">
        <v>15289</v>
      </c>
      <c r="B7623" s="493">
        <v>45822.0</v>
      </c>
      <c r="C7623" s="453" t="s">
        <v>50</v>
      </c>
      <c r="D7623" s="453" t="s">
        <v>874</v>
      </c>
      <c r="E7623" s="375" t="s">
        <v>158</v>
      </c>
      <c r="F7623" s="136" t="s">
        <v>12294</v>
      </c>
      <c r="G7623" s="375" t="s">
        <v>48</v>
      </c>
      <c r="H7623" s="375" t="s">
        <v>13968</v>
      </c>
      <c r="I7623" s="454"/>
      <c r="J7623" s="455"/>
      <c r="K7623" s="455"/>
    </row>
    <row r="7624" ht="22.5" customHeight="1">
      <c r="A7624" s="136" t="s">
        <v>15289</v>
      </c>
      <c r="B7624" s="493">
        <v>45822.0</v>
      </c>
      <c r="C7624" s="453" t="s">
        <v>50</v>
      </c>
      <c r="D7624" s="453" t="s">
        <v>896</v>
      </c>
      <c r="E7624" s="375" t="s">
        <v>157</v>
      </c>
      <c r="F7624" s="136" t="s">
        <v>140</v>
      </c>
      <c r="G7624" s="375" t="s">
        <v>929</v>
      </c>
      <c r="H7624" s="375" t="s">
        <v>13968</v>
      </c>
      <c r="I7624" s="454"/>
      <c r="J7624" s="455"/>
      <c r="K7624" s="455"/>
    </row>
    <row r="7625" ht="22.5" customHeight="1">
      <c r="A7625" s="136" t="s">
        <v>15289</v>
      </c>
      <c r="B7625" s="493">
        <v>45822.0</v>
      </c>
      <c r="C7625" s="453" t="s">
        <v>50</v>
      </c>
      <c r="D7625" s="453" t="s">
        <v>902</v>
      </c>
      <c r="E7625" s="375" t="s">
        <v>157</v>
      </c>
      <c r="F7625" s="136" t="s">
        <v>5976</v>
      </c>
      <c r="G7625" s="375" t="s">
        <v>942</v>
      </c>
      <c r="H7625" s="375" t="s">
        <v>13968</v>
      </c>
      <c r="I7625" s="454"/>
      <c r="J7625" s="455"/>
      <c r="K7625" s="455"/>
    </row>
    <row r="7626" ht="22.5" customHeight="1">
      <c r="A7626" s="136" t="s">
        <v>15289</v>
      </c>
      <c r="B7626" s="493">
        <v>45822.0</v>
      </c>
      <c r="C7626" s="453" t="s">
        <v>55</v>
      </c>
      <c r="D7626" s="453" t="s">
        <v>15235</v>
      </c>
      <c r="E7626" s="375" t="s">
        <v>157</v>
      </c>
      <c r="F7626" s="136" t="s">
        <v>1119</v>
      </c>
      <c r="G7626" s="375" t="s">
        <v>48</v>
      </c>
      <c r="H7626" s="375" t="s">
        <v>13968</v>
      </c>
      <c r="I7626" s="454">
        <v>3.0</v>
      </c>
      <c r="J7626" s="455"/>
      <c r="K7626" s="455"/>
    </row>
    <row r="7627" ht="22.5" customHeight="1">
      <c r="A7627" s="136" t="s">
        <v>15289</v>
      </c>
      <c r="B7627" s="493">
        <v>45822.0</v>
      </c>
      <c r="C7627" s="453" t="s">
        <v>55</v>
      </c>
      <c r="D7627" s="453" t="s">
        <v>896</v>
      </c>
      <c r="E7627" s="375" t="s">
        <v>157</v>
      </c>
      <c r="F7627" s="136" t="s">
        <v>6546</v>
      </c>
      <c r="G7627" s="375" t="s">
        <v>929</v>
      </c>
      <c r="H7627" s="375" t="s">
        <v>13968</v>
      </c>
      <c r="I7627" s="454"/>
      <c r="J7627" s="455"/>
      <c r="K7627" s="455"/>
    </row>
    <row r="7628" ht="22.5" customHeight="1">
      <c r="A7628" s="136" t="s">
        <v>15289</v>
      </c>
      <c r="B7628" s="493">
        <v>45822.0</v>
      </c>
      <c r="C7628" s="453" t="s">
        <v>55</v>
      </c>
      <c r="D7628" s="453" t="s">
        <v>902</v>
      </c>
      <c r="E7628" s="375" t="s">
        <v>157</v>
      </c>
      <c r="F7628" s="136" t="s">
        <v>6664</v>
      </c>
      <c r="G7628" s="375" t="s">
        <v>942</v>
      </c>
      <c r="H7628" s="375" t="s">
        <v>13968</v>
      </c>
      <c r="I7628" s="454"/>
      <c r="J7628" s="455"/>
      <c r="K7628" s="455"/>
    </row>
    <row r="7629" ht="22.5" customHeight="1">
      <c r="A7629" s="136" t="s">
        <v>15469</v>
      </c>
      <c r="B7629" s="493">
        <v>45823.0</v>
      </c>
      <c r="C7629" s="453" t="s">
        <v>1001</v>
      </c>
      <c r="D7629" s="453" t="s">
        <v>896</v>
      </c>
      <c r="E7629" s="375" t="s">
        <v>158</v>
      </c>
      <c r="F7629" s="136" t="s">
        <v>15393</v>
      </c>
      <c r="G7629" s="375" t="s">
        <v>929</v>
      </c>
      <c r="H7629" s="375" t="s">
        <v>13968</v>
      </c>
      <c r="I7629" s="454"/>
      <c r="J7629" s="455"/>
      <c r="K7629" s="455"/>
    </row>
    <row r="7630" ht="22.5" customHeight="1">
      <c r="A7630" s="136" t="s">
        <v>15469</v>
      </c>
      <c r="B7630" s="493">
        <v>45823.0</v>
      </c>
      <c r="C7630" s="453" t="s">
        <v>13</v>
      </c>
      <c r="D7630" s="453" t="s">
        <v>896</v>
      </c>
      <c r="E7630" s="375" t="s">
        <v>157</v>
      </c>
      <c r="F7630" s="136" t="s">
        <v>6664</v>
      </c>
      <c r="G7630" s="375" t="s">
        <v>929</v>
      </c>
      <c r="H7630" s="375" t="s">
        <v>12181</v>
      </c>
      <c r="I7630" s="454"/>
      <c r="J7630" s="455"/>
      <c r="K7630" s="455"/>
    </row>
    <row r="7631" ht="22.5" customHeight="1">
      <c r="A7631" s="136" t="s">
        <v>15469</v>
      </c>
      <c r="B7631" s="493">
        <v>45823.0</v>
      </c>
      <c r="C7631" s="453" t="s">
        <v>19</v>
      </c>
      <c r="D7631" s="453" t="s">
        <v>902</v>
      </c>
      <c r="E7631" s="375" t="s">
        <v>157</v>
      </c>
      <c r="F7631" s="136" t="s">
        <v>6655</v>
      </c>
      <c r="G7631" s="375" t="s">
        <v>76</v>
      </c>
      <c r="H7631" s="375" t="s">
        <v>12181</v>
      </c>
      <c r="I7631" s="454" t="s">
        <v>16340</v>
      </c>
      <c r="J7631" s="455"/>
      <c r="K7631" s="455"/>
    </row>
    <row r="7632" ht="22.5" customHeight="1">
      <c r="A7632" s="136" t="s">
        <v>15469</v>
      </c>
      <c r="B7632" s="493">
        <v>45823.0</v>
      </c>
      <c r="C7632" s="453" t="s">
        <v>26</v>
      </c>
      <c r="D7632" s="453" t="s">
        <v>15235</v>
      </c>
      <c r="E7632" s="375" t="s">
        <v>158</v>
      </c>
      <c r="F7632" s="136" t="s">
        <v>6733</v>
      </c>
      <c r="G7632" s="375" t="s">
        <v>48</v>
      </c>
      <c r="H7632" s="375" t="s">
        <v>13968</v>
      </c>
      <c r="I7632" s="454"/>
      <c r="J7632" s="455"/>
      <c r="K7632" s="455"/>
    </row>
    <row r="7633" ht="22.5" customHeight="1">
      <c r="A7633" s="280" t="s">
        <v>15469</v>
      </c>
      <c r="B7633" s="481">
        <v>45823.0</v>
      </c>
      <c r="C7633" s="453" t="s">
        <v>26</v>
      </c>
      <c r="D7633" s="453" t="s">
        <v>896</v>
      </c>
      <c r="E7633" s="485" t="s">
        <v>158</v>
      </c>
      <c r="F7633" s="280" t="s">
        <v>2751</v>
      </c>
      <c r="G7633" s="375" t="s">
        <v>929</v>
      </c>
      <c r="H7633" s="375" t="s">
        <v>13968</v>
      </c>
      <c r="I7633" s="458"/>
      <c r="J7633" s="459"/>
      <c r="K7633" s="459"/>
    </row>
    <row r="7634" ht="22.5" customHeight="1">
      <c r="A7634" s="136" t="s">
        <v>15469</v>
      </c>
      <c r="B7634" s="493">
        <v>45823.0</v>
      </c>
      <c r="C7634" s="453" t="s">
        <v>26</v>
      </c>
      <c r="D7634" s="453" t="s">
        <v>896</v>
      </c>
      <c r="E7634" s="375" t="s">
        <v>158</v>
      </c>
      <c r="F7634" s="136" t="s">
        <v>1348</v>
      </c>
      <c r="G7634" s="375" t="s">
        <v>930</v>
      </c>
      <c r="H7634" s="375" t="s">
        <v>13968</v>
      </c>
      <c r="I7634" s="454"/>
      <c r="J7634" s="455"/>
      <c r="K7634" s="455"/>
    </row>
    <row r="7635" ht="22.5" customHeight="1">
      <c r="A7635" s="136" t="s">
        <v>15469</v>
      </c>
      <c r="B7635" s="493">
        <v>45823.0</v>
      </c>
      <c r="C7635" s="453" t="s">
        <v>26</v>
      </c>
      <c r="D7635" s="453" t="s">
        <v>902</v>
      </c>
      <c r="E7635" s="375" t="s">
        <v>157</v>
      </c>
      <c r="F7635" s="136" t="s">
        <v>2868</v>
      </c>
      <c r="G7635" s="375" t="s">
        <v>936</v>
      </c>
      <c r="H7635" s="375" t="s">
        <v>13968</v>
      </c>
      <c r="I7635" s="454">
        <v>10.0</v>
      </c>
      <c r="J7635" s="455"/>
      <c r="K7635" s="455"/>
    </row>
    <row r="7636" ht="22.5" customHeight="1">
      <c r="A7636" s="136" t="s">
        <v>15469</v>
      </c>
      <c r="B7636" s="493">
        <v>45823.0</v>
      </c>
      <c r="C7636" s="453" t="s">
        <v>37</v>
      </c>
      <c r="D7636" s="453" t="s">
        <v>874</v>
      </c>
      <c r="E7636" s="375" t="s">
        <v>157</v>
      </c>
      <c r="F7636" s="136" t="s">
        <v>133</v>
      </c>
      <c r="G7636" s="375" t="s">
        <v>48</v>
      </c>
      <c r="H7636" s="375" t="s">
        <v>13968</v>
      </c>
      <c r="I7636" s="454"/>
      <c r="J7636" s="455"/>
      <c r="K7636" s="455"/>
    </row>
    <row r="7637" ht="22.5" customHeight="1">
      <c r="A7637" s="136" t="s">
        <v>15469</v>
      </c>
      <c r="B7637" s="493">
        <v>45823.0</v>
      </c>
      <c r="C7637" s="453" t="s">
        <v>37</v>
      </c>
      <c r="D7637" s="453" t="s">
        <v>896</v>
      </c>
      <c r="E7637" s="375" t="s">
        <v>157</v>
      </c>
      <c r="F7637" s="136" t="s">
        <v>197</v>
      </c>
      <c r="G7637" s="375" t="s">
        <v>929</v>
      </c>
      <c r="H7637" s="375" t="s">
        <v>13968</v>
      </c>
      <c r="I7637" s="454"/>
      <c r="J7637" s="455"/>
      <c r="K7637" s="455"/>
    </row>
    <row r="7638" ht="22.5" customHeight="1">
      <c r="A7638" s="136" t="s">
        <v>15469</v>
      </c>
      <c r="B7638" s="493">
        <v>45823.0</v>
      </c>
      <c r="C7638" s="453" t="s">
        <v>37</v>
      </c>
      <c r="D7638" s="453" t="s">
        <v>896</v>
      </c>
      <c r="E7638" s="375" t="s">
        <v>157</v>
      </c>
      <c r="F7638" s="136" t="s">
        <v>933</v>
      </c>
      <c r="G7638" s="375" t="s">
        <v>930</v>
      </c>
      <c r="H7638" s="375" t="s">
        <v>13968</v>
      </c>
      <c r="I7638" s="454"/>
      <c r="J7638" s="455"/>
      <c r="K7638" s="455"/>
    </row>
    <row r="7639" ht="22.5" customHeight="1">
      <c r="A7639" s="136" t="s">
        <v>15469</v>
      </c>
      <c r="B7639" s="493">
        <v>45823.0</v>
      </c>
      <c r="C7639" s="453" t="s">
        <v>37</v>
      </c>
      <c r="D7639" s="453" t="s">
        <v>902</v>
      </c>
      <c r="E7639" s="375" t="s">
        <v>158</v>
      </c>
      <c r="F7639" s="136" t="s">
        <v>5994</v>
      </c>
      <c r="G7639" s="375" t="s">
        <v>76</v>
      </c>
      <c r="H7639" s="375" t="s">
        <v>13968</v>
      </c>
      <c r="I7639" s="454"/>
      <c r="J7639" s="455"/>
      <c r="K7639" s="455"/>
    </row>
    <row r="7640" ht="22.5" customHeight="1">
      <c r="A7640" s="136" t="s">
        <v>15469</v>
      </c>
      <c r="B7640" s="493">
        <v>45823.0</v>
      </c>
      <c r="C7640" s="453" t="s">
        <v>41</v>
      </c>
      <c r="D7640" s="453" t="s">
        <v>15235</v>
      </c>
      <c r="E7640" s="375" t="s">
        <v>201</v>
      </c>
      <c r="F7640" s="136" t="s">
        <v>7338</v>
      </c>
      <c r="G7640" s="375" t="s">
        <v>48</v>
      </c>
      <c r="H7640" s="375" t="s">
        <v>13968</v>
      </c>
      <c r="I7640" s="454"/>
      <c r="J7640" s="455"/>
      <c r="K7640" s="455"/>
    </row>
    <row r="7641" ht="22.5" customHeight="1">
      <c r="A7641" s="136" t="s">
        <v>15469</v>
      </c>
      <c r="B7641" s="493">
        <v>45823.0</v>
      </c>
      <c r="C7641" s="453" t="s">
        <v>41</v>
      </c>
      <c r="D7641" s="453" t="s">
        <v>896</v>
      </c>
      <c r="E7641" s="375" t="s">
        <v>201</v>
      </c>
      <c r="F7641" s="136" t="s">
        <v>7217</v>
      </c>
      <c r="G7641" s="375" t="s">
        <v>930</v>
      </c>
      <c r="H7641" s="375" t="s">
        <v>13968</v>
      </c>
      <c r="I7641" s="454"/>
      <c r="J7641" s="455"/>
      <c r="K7641" s="455"/>
    </row>
    <row r="7642" ht="22.5" customHeight="1">
      <c r="A7642" s="136" t="s">
        <v>15469</v>
      </c>
      <c r="B7642" s="493">
        <v>45823.0</v>
      </c>
      <c r="C7642" s="453" t="s">
        <v>41</v>
      </c>
      <c r="D7642" s="453" t="s">
        <v>902</v>
      </c>
      <c r="E7642" s="375" t="s">
        <v>158</v>
      </c>
      <c r="F7642" s="136" t="s">
        <v>5061</v>
      </c>
      <c r="G7642" s="375" t="s">
        <v>76</v>
      </c>
      <c r="H7642" s="375" t="s">
        <v>12181</v>
      </c>
      <c r="I7642" s="454"/>
      <c r="J7642" s="455"/>
      <c r="K7642" s="455"/>
    </row>
    <row r="7643" ht="22.5" customHeight="1">
      <c r="A7643" s="136" t="s">
        <v>15469</v>
      </c>
      <c r="B7643" s="493">
        <v>45823.0</v>
      </c>
      <c r="C7643" s="453" t="s">
        <v>41</v>
      </c>
      <c r="D7643" s="507" t="s">
        <v>902</v>
      </c>
      <c r="E7643" s="375" t="s">
        <v>158</v>
      </c>
      <c r="F7643" s="136" t="s">
        <v>12275</v>
      </c>
      <c r="G7643" s="375" t="s">
        <v>936</v>
      </c>
      <c r="H7643" s="375" t="s">
        <v>13968</v>
      </c>
      <c r="I7643" s="454"/>
      <c r="J7643" s="455"/>
      <c r="K7643" s="455"/>
    </row>
    <row r="7644" ht="22.5" customHeight="1">
      <c r="A7644" s="136" t="s">
        <v>15469</v>
      </c>
      <c r="B7644" s="493">
        <v>45823.0</v>
      </c>
      <c r="C7644" s="453" t="s">
        <v>50</v>
      </c>
      <c r="D7644" s="453" t="s">
        <v>874</v>
      </c>
      <c r="E7644" s="375" t="s">
        <v>157</v>
      </c>
      <c r="F7644" s="136" t="s">
        <v>140</v>
      </c>
      <c r="G7644" s="375" t="s">
        <v>48</v>
      </c>
      <c r="H7644" s="375" t="s">
        <v>13968</v>
      </c>
      <c r="I7644" s="454">
        <v>10.0</v>
      </c>
      <c r="J7644" s="455"/>
      <c r="K7644" s="455"/>
    </row>
    <row r="7645" ht="22.5" customHeight="1">
      <c r="A7645" s="136" t="s">
        <v>15469</v>
      </c>
      <c r="B7645" s="493">
        <v>45823.0</v>
      </c>
      <c r="C7645" s="453" t="s">
        <v>50</v>
      </c>
      <c r="D7645" s="508" t="s">
        <v>902</v>
      </c>
      <c r="E7645" s="375" t="s">
        <v>158</v>
      </c>
      <c r="F7645" s="136" t="s">
        <v>3253</v>
      </c>
      <c r="G7645" s="375" t="s">
        <v>936</v>
      </c>
      <c r="H7645" s="375" t="s">
        <v>13968</v>
      </c>
      <c r="I7645" s="454"/>
      <c r="J7645" s="455"/>
      <c r="K7645" s="455"/>
    </row>
    <row r="7646" ht="22.5" customHeight="1">
      <c r="A7646" s="136" t="s">
        <v>15469</v>
      </c>
      <c r="B7646" s="493">
        <v>45823.0</v>
      </c>
      <c r="C7646" s="453" t="s">
        <v>55</v>
      </c>
      <c r="D7646" s="453" t="s">
        <v>874</v>
      </c>
      <c r="E7646" s="375" t="s">
        <v>157</v>
      </c>
      <c r="F7646" s="136" t="s">
        <v>462</v>
      </c>
      <c r="G7646" s="375" t="s">
        <v>48</v>
      </c>
      <c r="H7646" s="375" t="s">
        <v>12181</v>
      </c>
      <c r="I7646" s="454"/>
      <c r="J7646" s="455"/>
      <c r="K7646" s="455"/>
    </row>
    <row r="7647" ht="22.5" customHeight="1">
      <c r="A7647" s="136" t="s">
        <v>15469</v>
      </c>
      <c r="B7647" s="493">
        <v>45823.0</v>
      </c>
      <c r="C7647" s="453" t="s">
        <v>55</v>
      </c>
      <c r="D7647" s="453" t="s">
        <v>896</v>
      </c>
      <c r="E7647" s="375" t="s">
        <v>157</v>
      </c>
      <c r="F7647" s="136" t="s">
        <v>1466</v>
      </c>
      <c r="G7647" s="375" t="s">
        <v>930</v>
      </c>
      <c r="H7647" s="375" t="s">
        <v>13968</v>
      </c>
      <c r="I7647" s="454"/>
      <c r="J7647" s="455"/>
      <c r="K7647" s="455"/>
    </row>
    <row r="7648" ht="22.5" customHeight="1">
      <c r="A7648" s="136" t="s">
        <v>15469</v>
      </c>
      <c r="B7648" s="493">
        <v>45823.0</v>
      </c>
      <c r="C7648" s="453" t="s">
        <v>55</v>
      </c>
      <c r="D7648" s="453" t="s">
        <v>902</v>
      </c>
      <c r="E7648" s="375" t="s">
        <v>157</v>
      </c>
      <c r="F7648" s="136" t="s">
        <v>582</v>
      </c>
      <c r="G7648" s="375" t="s">
        <v>936</v>
      </c>
      <c r="H7648" s="375" t="s">
        <v>13968</v>
      </c>
      <c r="I7648" s="454"/>
      <c r="J7648" s="455"/>
      <c r="K7648" s="455"/>
    </row>
    <row r="7649" ht="22.5" customHeight="1">
      <c r="A7649" s="136" t="s">
        <v>15289</v>
      </c>
      <c r="B7649" s="493">
        <v>45824.0</v>
      </c>
      <c r="C7649" s="453" t="s">
        <v>1001</v>
      </c>
      <c r="D7649" s="453" t="s">
        <v>874</v>
      </c>
      <c r="E7649" s="375" t="s">
        <v>157</v>
      </c>
      <c r="F7649" s="136" t="s">
        <v>436</v>
      </c>
      <c r="G7649" s="375" t="s">
        <v>921</v>
      </c>
      <c r="H7649" s="375" t="s">
        <v>13968</v>
      </c>
      <c r="I7649" s="454"/>
      <c r="J7649" s="455"/>
      <c r="K7649" s="455"/>
    </row>
    <row r="7650" ht="22.5" customHeight="1">
      <c r="A7650" s="136" t="s">
        <v>15289</v>
      </c>
      <c r="B7650" s="493">
        <v>45824.0</v>
      </c>
      <c r="C7650" s="453" t="s">
        <v>1001</v>
      </c>
      <c r="D7650" s="453" t="s">
        <v>896</v>
      </c>
      <c r="E7650" s="375" t="s">
        <v>157</v>
      </c>
      <c r="F7650" s="136" t="s">
        <v>5948</v>
      </c>
      <c r="G7650" s="375" t="s">
        <v>929</v>
      </c>
      <c r="H7650" s="375" t="s">
        <v>13968</v>
      </c>
      <c r="I7650" s="454">
        <v>2.0</v>
      </c>
      <c r="J7650" s="455"/>
      <c r="K7650" s="455"/>
    </row>
    <row r="7651" ht="22.5" customHeight="1">
      <c r="A7651" s="136" t="s">
        <v>15289</v>
      </c>
      <c r="B7651" s="493">
        <v>45824.0</v>
      </c>
      <c r="C7651" s="453" t="s">
        <v>1001</v>
      </c>
      <c r="D7651" s="453" t="s">
        <v>896</v>
      </c>
      <c r="E7651" s="375" t="s">
        <v>158</v>
      </c>
      <c r="F7651" s="136" t="s">
        <v>6109</v>
      </c>
      <c r="G7651" s="375" t="s">
        <v>930</v>
      </c>
      <c r="H7651" s="375" t="s">
        <v>13968</v>
      </c>
      <c r="I7651" s="454"/>
      <c r="J7651" s="455"/>
      <c r="K7651" s="455"/>
    </row>
    <row r="7652" ht="22.5" customHeight="1">
      <c r="A7652" s="136" t="s">
        <v>15289</v>
      </c>
      <c r="B7652" s="493">
        <v>45824.0</v>
      </c>
      <c r="C7652" s="453" t="s">
        <v>1001</v>
      </c>
      <c r="D7652" s="453" t="s">
        <v>902</v>
      </c>
      <c r="E7652" s="375" t="s">
        <v>157</v>
      </c>
      <c r="F7652" s="136" t="s">
        <v>7477</v>
      </c>
      <c r="G7652" s="375" t="s">
        <v>936</v>
      </c>
      <c r="H7652" s="375" t="s">
        <v>13968</v>
      </c>
      <c r="I7652" s="454"/>
      <c r="J7652" s="455"/>
      <c r="K7652" s="455"/>
    </row>
    <row r="7653" ht="22.5" customHeight="1">
      <c r="A7653" s="136" t="s">
        <v>15289</v>
      </c>
      <c r="B7653" s="493">
        <v>45824.0</v>
      </c>
      <c r="C7653" s="453" t="s">
        <v>5</v>
      </c>
      <c r="D7653" s="453" t="s">
        <v>874</v>
      </c>
      <c r="E7653" s="375" t="s">
        <v>157</v>
      </c>
      <c r="F7653" s="136" t="s">
        <v>1684</v>
      </c>
      <c r="G7653" s="375" t="s">
        <v>48</v>
      </c>
      <c r="H7653" s="375" t="s">
        <v>13968</v>
      </c>
      <c r="I7653" s="454"/>
      <c r="J7653" s="455"/>
      <c r="K7653" s="455"/>
    </row>
    <row r="7654" ht="22.5" customHeight="1">
      <c r="A7654" s="136" t="s">
        <v>15289</v>
      </c>
      <c r="B7654" s="493">
        <v>45824.0</v>
      </c>
      <c r="C7654" s="453" t="s">
        <v>5</v>
      </c>
      <c r="D7654" s="453" t="s">
        <v>896</v>
      </c>
      <c r="E7654" s="375" t="s">
        <v>157</v>
      </c>
      <c r="F7654" s="136" t="s">
        <v>6931</v>
      </c>
      <c r="G7654" s="375" t="s">
        <v>930</v>
      </c>
      <c r="H7654" s="375" t="s">
        <v>13968</v>
      </c>
      <c r="I7654" s="454"/>
      <c r="J7654" s="455"/>
      <c r="K7654" s="455"/>
    </row>
    <row r="7655" ht="22.5" customHeight="1">
      <c r="A7655" s="136" t="s">
        <v>15289</v>
      </c>
      <c r="B7655" s="493">
        <v>45824.0</v>
      </c>
      <c r="C7655" s="453" t="s">
        <v>5</v>
      </c>
      <c r="D7655" s="453" t="s">
        <v>896</v>
      </c>
      <c r="E7655" s="375" t="s">
        <v>157</v>
      </c>
      <c r="F7655" s="136" t="s">
        <v>1466</v>
      </c>
      <c r="G7655" s="375" t="s">
        <v>929</v>
      </c>
      <c r="H7655" s="375" t="s">
        <v>13968</v>
      </c>
      <c r="I7655" s="454"/>
      <c r="J7655" s="455"/>
      <c r="K7655" s="455"/>
    </row>
    <row r="7656" ht="22.5" customHeight="1">
      <c r="A7656" s="136" t="s">
        <v>15289</v>
      </c>
      <c r="B7656" s="493">
        <v>45824.0</v>
      </c>
      <c r="C7656" s="453" t="s">
        <v>5</v>
      </c>
      <c r="D7656" s="453" t="s">
        <v>902</v>
      </c>
      <c r="E7656" s="375" t="s">
        <v>157</v>
      </c>
      <c r="F7656" s="136" t="s">
        <v>5920</v>
      </c>
      <c r="G7656" s="375" t="s">
        <v>936</v>
      </c>
      <c r="H7656" s="375" t="s">
        <v>13968</v>
      </c>
      <c r="I7656" s="454"/>
      <c r="J7656" s="455"/>
      <c r="K7656" s="455"/>
    </row>
    <row r="7657" ht="22.5" customHeight="1">
      <c r="A7657" s="136" t="s">
        <v>15289</v>
      </c>
      <c r="B7657" s="493">
        <v>45824.0</v>
      </c>
      <c r="C7657" s="453" t="s">
        <v>5</v>
      </c>
      <c r="D7657" s="453" t="s">
        <v>902</v>
      </c>
      <c r="E7657" s="375" t="s">
        <v>157</v>
      </c>
      <c r="F7657" s="136" t="s">
        <v>6993</v>
      </c>
      <c r="G7657" s="375" t="s">
        <v>942</v>
      </c>
      <c r="H7657" s="375" t="s">
        <v>13968</v>
      </c>
      <c r="I7657" s="454"/>
      <c r="J7657" s="455"/>
      <c r="K7657" s="455"/>
    </row>
    <row r="7658" ht="22.5" customHeight="1">
      <c r="A7658" s="136" t="s">
        <v>15289</v>
      </c>
      <c r="B7658" s="493">
        <v>45824.0</v>
      </c>
      <c r="C7658" s="453" t="s">
        <v>13</v>
      </c>
      <c r="D7658" s="453" t="s">
        <v>874</v>
      </c>
      <c r="E7658" s="375" t="s">
        <v>157</v>
      </c>
      <c r="F7658" s="136" t="s">
        <v>462</v>
      </c>
      <c r="G7658" s="375" t="s">
        <v>921</v>
      </c>
      <c r="H7658" s="375" t="s">
        <v>13968</v>
      </c>
      <c r="I7658" s="454"/>
      <c r="J7658" s="455"/>
      <c r="K7658" s="455"/>
    </row>
    <row r="7659" ht="22.5" customHeight="1">
      <c r="A7659" s="136" t="s">
        <v>15289</v>
      </c>
      <c r="B7659" s="493">
        <v>45824.0</v>
      </c>
      <c r="C7659" s="453" t="s">
        <v>13</v>
      </c>
      <c r="D7659" s="453" t="s">
        <v>874</v>
      </c>
      <c r="E7659" s="375" t="s">
        <v>158</v>
      </c>
      <c r="F7659" s="136" t="s">
        <v>6409</v>
      </c>
      <c r="G7659" s="375" t="s">
        <v>921</v>
      </c>
      <c r="H7659" s="375" t="s">
        <v>12181</v>
      </c>
      <c r="I7659" s="454"/>
      <c r="J7659" s="455"/>
      <c r="K7659" s="455"/>
    </row>
    <row r="7660" ht="22.5" customHeight="1">
      <c r="A7660" s="136" t="s">
        <v>15289</v>
      </c>
      <c r="B7660" s="493">
        <v>45824.0</v>
      </c>
      <c r="C7660" s="453" t="s">
        <v>13</v>
      </c>
      <c r="D7660" s="453" t="s">
        <v>896</v>
      </c>
      <c r="E7660" s="375" t="s">
        <v>157</v>
      </c>
      <c r="F7660" s="136" t="s">
        <v>6830</v>
      </c>
      <c r="G7660" s="375" t="s">
        <v>929</v>
      </c>
      <c r="H7660" s="375" t="s">
        <v>13968</v>
      </c>
      <c r="I7660" s="454"/>
      <c r="J7660" s="455"/>
      <c r="K7660" s="455"/>
    </row>
    <row r="7661" ht="22.5" customHeight="1">
      <c r="A7661" s="136" t="s">
        <v>15289</v>
      </c>
      <c r="B7661" s="493">
        <v>45824.0</v>
      </c>
      <c r="C7661" s="453" t="s">
        <v>13</v>
      </c>
      <c r="D7661" s="453" t="s">
        <v>896</v>
      </c>
      <c r="E7661" s="375" t="s">
        <v>201</v>
      </c>
      <c r="F7661" s="136" t="s">
        <v>12266</v>
      </c>
      <c r="G7661" s="375" t="s">
        <v>930</v>
      </c>
      <c r="H7661" s="375" t="s">
        <v>13968</v>
      </c>
      <c r="I7661" s="454"/>
      <c r="J7661" s="455"/>
      <c r="K7661" s="455"/>
    </row>
    <row r="7662" ht="22.5" customHeight="1">
      <c r="A7662" s="136" t="s">
        <v>15289</v>
      </c>
      <c r="B7662" s="493">
        <v>45824.0</v>
      </c>
      <c r="C7662" s="453" t="s">
        <v>13</v>
      </c>
      <c r="D7662" s="453" t="s">
        <v>902</v>
      </c>
      <c r="E7662" s="375" t="s">
        <v>157</v>
      </c>
      <c r="F7662" s="136" t="s">
        <v>5575</v>
      </c>
      <c r="G7662" s="375" t="s">
        <v>936</v>
      </c>
      <c r="H7662" s="375" t="s">
        <v>12181</v>
      </c>
      <c r="I7662" s="454" t="s">
        <v>16332</v>
      </c>
      <c r="J7662" s="455"/>
      <c r="K7662" s="455"/>
    </row>
    <row r="7663" ht="22.5" customHeight="1">
      <c r="A7663" s="136" t="s">
        <v>15289</v>
      </c>
      <c r="B7663" s="493">
        <v>45824.0</v>
      </c>
      <c r="C7663" s="453" t="s">
        <v>13</v>
      </c>
      <c r="D7663" s="453" t="s">
        <v>902</v>
      </c>
      <c r="E7663" s="375" t="s">
        <v>157</v>
      </c>
      <c r="F7663" s="136" t="s">
        <v>1846</v>
      </c>
      <c r="G7663" s="375" t="s">
        <v>942</v>
      </c>
      <c r="H7663" s="375" t="s">
        <v>12181</v>
      </c>
      <c r="I7663" s="454"/>
      <c r="J7663" s="455"/>
      <c r="K7663" s="455"/>
    </row>
    <row r="7664" ht="22.5" customHeight="1">
      <c r="A7664" s="136" t="s">
        <v>15289</v>
      </c>
      <c r="B7664" s="493">
        <v>45824.0</v>
      </c>
      <c r="C7664" s="453" t="s">
        <v>13</v>
      </c>
      <c r="D7664" s="453" t="s">
        <v>902</v>
      </c>
      <c r="E7664" s="375" t="s">
        <v>157</v>
      </c>
      <c r="F7664" s="136" t="s">
        <v>582</v>
      </c>
      <c r="G7664" s="375" t="s">
        <v>936</v>
      </c>
      <c r="H7664" s="375" t="s">
        <v>13968</v>
      </c>
      <c r="I7664" s="454">
        <v>10.0</v>
      </c>
      <c r="J7664" s="455"/>
      <c r="K7664" s="455"/>
    </row>
    <row r="7665" ht="22.5" customHeight="1">
      <c r="A7665" s="136" t="s">
        <v>15289</v>
      </c>
      <c r="B7665" s="493">
        <v>45824.0</v>
      </c>
      <c r="C7665" s="453" t="s">
        <v>13</v>
      </c>
      <c r="D7665" s="453" t="s">
        <v>896</v>
      </c>
      <c r="E7665" s="375" t="s">
        <v>201</v>
      </c>
      <c r="F7665" s="136" t="s">
        <v>12266</v>
      </c>
      <c r="G7665" s="375" t="s">
        <v>60</v>
      </c>
      <c r="H7665" s="375" t="s">
        <v>13968</v>
      </c>
      <c r="I7665" s="454"/>
      <c r="J7665" s="455"/>
      <c r="K7665" s="455"/>
    </row>
    <row r="7666" ht="22.5" customHeight="1">
      <c r="A7666" s="136" t="s">
        <v>15289</v>
      </c>
      <c r="B7666" s="493">
        <v>45824.0</v>
      </c>
      <c r="C7666" s="453" t="s">
        <v>19</v>
      </c>
      <c r="D7666" s="453" t="s">
        <v>874</v>
      </c>
      <c r="E7666" s="375" t="s">
        <v>157</v>
      </c>
      <c r="F7666" s="136" t="s">
        <v>354</v>
      </c>
      <c r="G7666" s="375" t="s">
        <v>35</v>
      </c>
      <c r="H7666" s="375" t="s">
        <v>12181</v>
      </c>
      <c r="I7666" s="454"/>
      <c r="J7666" s="455"/>
      <c r="K7666" s="455"/>
    </row>
    <row r="7667" ht="22.5" customHeight="1">
      <c r="A7667" s="136" t="s">
        <v>15289</v>
      </c>
      <c r="B7667" s="493">
        <v>45824.0</v>
      </c>
      <c r="C7667" s="453" t="s">
        <v>26</v>
      </c>
      <c r="D7667" s="453" t="s">
        <v>15235</v>
      </c>
      <c r="E7667" s="375" t="s">
        <v>157</v>
      </c>
      <c r="F7667" s="136" t="s">
        <v>5622</v>
      </c>
      <c r="G7667" s="375" t="s">
        <v>39</v>
      </c>
      <c r="H7667" s="375" t="s">
        <v>13968</v>
      </c>
      <c r="I7667" s="454"/>
      <c r="J7667" s="455"/>
      <c r="K7667" s="455"/>
    </row>
    <row r="7668" ht="22.5" customHeight="1">
      <c r="A7668" s="136" t="s">
        <v>15289</v>
      </c>
      <c r="B7668" s="493">
        <v>45824.0</v>
      </c>
      <c r="C7668" s="453" t="s">
        <v>26</v>
      </c>
      <c r="D7668" s="453" t="s">
        <v>896</v>
      </c>
      <c r="E7668" s="375" t="s">
        <v>157</v>
      </c>
      <c r="F7668" s="136" t="s">
        <v>5536</v>
      </c>
      <c r="G7668" s="375" t="s">
        <v>929</v>
      </c>
      <c r="H7668" s="375" t="s">
        <v>13968</v>
      </c>
      <c r="I7668" s="454"/>
      <c r="J7668" s="455"/>
      <c r="K7668" s="455"/>
    </row>
    <row r="7669" ht="22.5" customHeight="1">
      <c r="A7669" s="136" t="s">
        <v>15289</v>
      </c>
      <c r="B7669" s="493">
        <v>45824.0</v>
      </c>
      <c r="C7669" s="453" t="s">
        <v>26</v>
      </c>
      <c r="D7669" s="453" t="s">
        <v>896</v>
      </c>
      <c r="E7669" s="375" t="s">
        <v>157</v>
      </c>
      <c r="F7669" s="136" t="s">
        <v>2581</v>
      </c>
      <c r="G7669" s="375" t="s">
        <v>930</v>
      </c>
      <c r="H7669" s="375" t="s">
        <v>13968</v>
      </c>
      <c r="I7669" s="454"/>
      <c r="J7669" s="455"/>
      <c r="K7669" s="455"/>
    </row>
    <row r="7670" ht="22.5" customHeight="1">
      <c r="A7670" s="136" t="s">
        <v>15289</v>
      </c>
      <c r="B7670" s="493">
        <v>45824.0</v>
      </c>
      <c r="C7670" s="453" t="s">
        <v>26</v>
      </c>
      <c r="D7670" s="453" t="s">
        <v>896</v>
      </c>
      <c r="E7670" s="375" t="s">
        <v>157</v>
      </c>
      <c r="F7670" s="136" t="s">
        <v>4776</v>
      </c>
      <c r="G7670" s="375" t="s">
        <v>15328</v>
      </c>
      <c r="H7670" s="375" t="s">
        <v>13968</v>
      </c>
      <c r="I7670" s="454">
        <v>10.0</v>
      </c>
      <c r="J7670" s="455"/>
      <c r="K7670" s="455"/>
    </row>
    <row r="7671" ht="22.5" customHeight="1">
      <c r="A7671" s="136" t="s">
        <v>15289</v>
      </c>
      <c r="B7671" s="493">
        <v>45824.0</v>
      </c>
      <c r="C7671" s="453" t="s">
        <v>26</v>
      </c>
      <c r="D7671" s="453" t="s">
        <v>902</v>
      </c>
      <c r="E7671" s="375" t="s">
        <v>157</v>
      </c>
      <c r="F7671" s="136" t="s">
        <v>6311</v>
      </c>
      <c r="G7671" s="375" t="s">
        <v>76</v>
      </c>
      <c r="H7671" s="375" t="s">
        <v>13968</v>
      </c>
      <c r="I7671" s="454"/>
      <c r="J7671" s="455"/>
      <c r="K7671" s="455"/>
    </row>
    <row r="7672" ht="22.5" customHeight="1">
      <c r="A7672" s="136" t="s">
        <v>15289</v>
      </c>
      <c r="B7672" s="493">
        <v>45824.0</v>
      </c>
      <c r="C7672" s="453" t="s">
        <v>26</v>
      </c>
      <c r="D7672" s="453" t="s">
        <v>902</v>
      </c>
      <c r="E7672" s="375" t="s">
        <v>157</v>
      </c>
      <c r="F7672" s="136" t="s">
        <v>6958</v>
      </c>
      <c r="G7672" s="375" t="s">
        <v>936</v>
      </c>
      <c r="H7672" s="375" t="s">
        <v>13968</v>
      </c>
      <c r="I7672" s="454"/>
      <c r="J7672" s="455"/>
      <c r="K7672" s="455"/>
    </row>
    <row r="7673" ht="22.5" customHeight="1">
      <c r="A7673" s="136" t="s">
        <v>15289</v>
      </c>
      <c r="B7673" s="493">
        <v>45824.0</v>
      </c>
      <c r="C7673" s="453" t="s">
        <v>26</v>
      </c>
      <c r="D7673" s="453" t="s">
        <v>902</v>
      </c>
      <c r="E7673" s="375" t="s">
        <v>157</v>
      </c>
      <c r="F7673" s="136" t="s">
        <v>4961</v>
      </c>
      <c r="G7673" s="375" t="s">
        <v>942</v>
      </c>
      <c r="H7673" s="375" t="s">
        <v>13968</v>
      </c>
      <c r="I7673" s="454"/>
      <c r="J7673" s="455"/>
      <c r="K7673" s="455"/>
    </row>
    <row r="7674" ht="22.5" customHeight="1">
      <c r="A7674" s="136" t="s">
        <v>15289</v>
      </c>
      <c r="B7674" s="493">
        <v>45824.0</v>
      </c>
      <c r="C7674" s="453" t="s">
        <v>37</v>
      </c>
      <c r="D7674" s="453" t="s">
        <v>15235</v>
      </c>
      <c r="E7674" s="375" t="s">
        <v>157</v>
      </c>
      <c r="F7674" s="136" t="s">
        <v>12282</v>
      </c>
      <c r="G7674" s="375" t="s">
        <v>39</v>
      </c>
      <c r="H7674" s="375" t="s">
        <v>13968</v>
      </c>
      <c r="I7674" s="454" t="s">
        <v>15501</v>
      </c>
      <c r="J7674" s="455"/>
      <c r="K7674" s="455"/>
    </row>
    <row r="7675" ht="22.5" customHeight="1">
      <c r="A7675" s="136" t="s">
        <v>15289</v>
      </c>
      <c r="B7675" s="493">
        <v>45824.0</v>
      </c>
      <c r="C7675" s="453" t="s">
        <v>37</v>
      </c>
      <c r="D7675" s="453" t="s">
        <v>15235</v>
      </c>
      <c r="E7675" s="375" t="s">
        <v>201</v>
      </c>
      <c r="F7675" s="136" t="s">
        <v>7348</v>
      </c>
      <c r="G7675" s="375" t="s">
        <v>921</v>
      </c>
      <c r="H7675" s="375" t="s">
        <v>13968</v>
      </c>
      <c r="I7675" s="454"/>
      <c r="J7675" s="455"/>
      <c r="K7675" s="455"/>
    </row>
    <row r="7676" ht="22.5" customHeight="1">
      <c r="A7676" s="136" t="s">
        <v>15289</v>
      </c>
      <c r="B7676" s="493">
        <v>45824.0</v>
      </c>
      <c r="C7676" s="453" t="s">
        <v>37</v>
      </c>
      <c r="D7676" s="453" t="s">
        <v>896</v>
      </c>
      <c r="E7676" s="375" t="s">
        <v>157</v>
      </c>
      <c r="F7676" s="136" t="s">
        <v>6055</v>
      </c>
      <c r="G7676" s="375" t="s">
        <v>929</v>
      </c>
      <c r="H7676" s="375" t="s">
        <v>13968</v>
      </c>
      <c r="I7676" s="454"/>
      <c r="J7676" s="455"/>
      <c r="K7676" s="455"/>
    </row>
    <row r="7677" ht="22.5" customHeight="1">
      <c r="A7677" s="136" t="s">
        <v>15289</v>
      </c>
      <c r="B7677" s="493">
        <v>45824.0</v>
      </c>
      <c r="C7677" s="453" t="s">
        <v>37</v>
      </c>
      <c r="D7677" s="453" t="s">
        <v>896</v>
      </c>
      <c r="E7677" s="375" t="s">
        <v>157</v>
      </c>
      <c r="F7677" s="136" t="s">
        <v>5347</v>
      </c>
      <c r="G7677" s="375" t="s">
        <v>15328</v>
      </c>
      <c r="H7677" s="375" t="s">
        <v>13968</v>
      </c>
      <c r="I7677" s="454"/>
      <c r="J7677" s="455"/>
      <c r="K7677" s="455"/>
    </row>
    <row r="7678" ht="22.5" customHeight="1">
      <c r="A7678" s="136" t="s">
        <v>15289</v>
      </c>
      <c r="B7678" s="493">
        <v>45824.0</v>
      </c>
      <c r="C7678" s="453" t="s">
        <v>37</v>
      </c>
      <c r="D7678" s="453" t="s">
        <v>902</v>
      </c>
      <c r="E7678" s="375" t="s">
        <v>157</v>
      </c>
      <c r="F7678" s="136" t="s">
        <v>1512</v>
      </c>
      <c r="G7678" s="375" t="s">
        <v>936</v>
      </c>
      <c r="H7678" s="375" t="s">
        <v>12181</v>
      </c>
      <c r="I7678" s="454"/>
      <c r="J7678" s="455"/>
      <c r="K7678" s="455"/>
    </row>
    <row r="7679" ht="22.5" customHeight="1">
      <c r="A7679" s="136" t="s">
        <v>15289</v>
      </c>
      <c r="B7679" s="493">
        <v>45824.0</v>
      </c>
      <c r="C7679" s="453" t="s">
        <v>37</v>
      </c>
      <c r="D7679" s="453" t="s">
        <v>902</v>
      </c>
      <c r="E7679" s="375" t="s">
        <v>158</v>
      </c>
      <c r="F7679" s="136" t="s">
        <v>6655</v>
      </c>
      <c r="G7679" s="375" t="s">
        <v>942</v>
      </c>
      <c r="H7679" s="375" t="s">
        <v>12181</v>
      </c>
      <c r="I7679" s="454"/>
      <c r="J7679" s="455"/>
      <c r="K7679" s="455"/>
    </row>
    <row r="7680" ht="22.5" customHeight="1">
      <c r="A7680" s="136" t="s">
        <v>15289</v>
      </c>
      <c r="B7680" s="493">
        <v>45824.0</v>
      </c>
      <c r="C7680" s="453" t="s">
        <v>37</v>
      </c>
      <c r="D7680" s="453" t="s">
        <v>902</v>
      </c>
      <c r="E7680" s="375" t="s">
        <v>157</v>
      </c>
      <c r="F7680" s="136" t="s">
        <v>4827</v>
      </c>
      <c r="G7680" s="375" t="s">
        <v>76</v>
      </c>
      <c r="H7680" s="375" t="s">
        <v>13968</v>
      </c>
      <c r="I7680" s="454"/>
      <c r="J7680" s="455"/>
      <c r="K7680" s="455"/>
    </row>
    <row r="7681" ht="22.5" customHeight="1">
      <c r="A7681" s="136" t="s">
        <v>15469</v>
      </c>
      <c r="B7681" s="493">
        <v>45824.0</v>
      </c>
      <c r="C7681" s="453" t="s">
        <v>41</v>
      </c>
      <c r="D7681" s="453" t="s">
        <v>15235</v>
      </c>
      <c r="E7681" s="375" t="s">
        <v>157</v>
      </c>
      <c r="F7681" s="136" t="s">
        <v>1304</v>
      </c>
      <c r="G7681" s="375" t="s">
        <v>39</v>
      </c>
      <c r="H7681" s="375" t="s">
        <v>13968</v>
      </c>
      <c r="I7681" s="454">
        <v>10.0</v>
      </c>
      <c r="J7681" s="455"/>
      <c r="K7681" s="455"/>
    </row>
    <row r="7682" ht="22.5" customHeight="1">
      <c r="A7682" s="136" t="s">
        <v>15469</v>
      </c>
      <c r="B7682" s="493">
        <v>45824.0</v>
      </c>
      <c r="C7682" s="453" t="s">
        <v>41</v>
      </c>
      <c r="D7682" s="453" t="s">
        <v>15235</v>
      </c>
      <c r="E7682" s="375" t="s">
        <v>201</v>
      </c>
      <c r="F7682" s="136" t="s">
        <v>12289</v>
      </c>
      <c r="G7682" s="375" t="s">
        <v>60</v>
      </c>
      <c r="H7682" s="375" t="s">
        <v>13968</v>
      </c>
      <c r="I7682" s="454"/>
      <c r="J7682" s="455"/>
      <c r="K7682" s="455"/>
    </row>
    <row r="7683" ht="22.5" customHeight="1">
      <c r="A7683" s="136" t="s">
        <v>15469</v>
      </c>
      <c r="B7683" s="493">
        <v>45824.0</v>
      </c>
      <c r="C7683" s="453" t="s">
        <v>41</v>
      </c>
      <c r="D7683" s="453" t="s">
        <v>896</v>
      </c>
      <c r="E7683" s="375" t="s">
        <v>157</v>
      </c>
      <c r="F7683" s="136" t="s">
        <v>7761</v>
      </c>
      <c r="G7683" s="375" t="s">
        <v>15328</v>
      </c>
      <c r="H7683" s="375" t="s">
        <v>12181</v>
      </c>
      <c r="I7683" s="454"/>
      <c r="J7683" s="455"/>
      <c r="K7683" s="455"/>
    </row>
    <row r="7684" ht="22.5" customHeight="1">
      <c r="A7684" s="136" t="s">
        <v>15469</v>
      </c>
      <c r="B7684" s="493">
        <v>45824.0</v>
      </c>
      <c r="C7684" s="453" t="s">
        <v>41</v>
      </c>
      <c r="D7684" s="453" t="s">
        <v>896</v>
      </c>
      <c r="E7684" s="375" t="s">
        <v>201</v>
      </c>
      <c r="F7684" s="136" t="s">
        <v>7348</v>
      </c>
      <c r="G7684" s="375" t="s">
        <v>15328</v>
      </c>
      <c r="H7684" s="375" t="s">
        <v>13968</v>
      </c>
      <c r="I7684" s="454"/>
      <c r="J7684" s="455"/>
      <c r="K7684" s="455"/>
    </row>
    <row r="7685" ht="22.5" customHeight="1">
      <c r="A7685" s="136" t="s">
        <v>15469</v>
      </c>
      <c r="B7685" s="493">
        <v>45824.0</v>
      </c>
      <c r="C7685" s="453" t="s">
        <v>41</v>
      </c>
      <c r="D7685" s="453" t="s">
        <v>902</v>
      </c>
      <c r="E7685" s="375" t="s">
        <v>157</v>
      </c>
      <c r="F7685" s="136" t="s">
        <v>5876</v>
      </c>
      <c r="G7685" s="375" t="s">
        <v>76</v>
      </c>
      <c r="H7685" s="375" t="s">
        <v>13968</v>
      </c>
      <c r="I7685" s="454"/>
      <c r="J7685" s="455"/>
      <c r="K7685" s="455"/>
    </row>
    <row r="7686" ht="22.5" customHeight="1">
      <c r="A7686" s="136" t="s">
        <v>15469</v>
      </c>
      <c r="B7686" s="493">
        <v>45824.0</v>
      </c>
      <c r="C7686" s="453" t="s">
        <v>50</v>
      </c>
      <c r="D7686" s="453" t="s">
        <v>15235</v>
      </c>
      <c r="E7686" s="375" t="s">
        <v>201</v>
      </c>
      <c r="F7686" s="136" t="s">
        <v>1403</v>
      </c>
      <c r="G7686" s="375" t="s">
        <v>39</v>
      </c>
      <c r="H7686" s="375" t="s">
        <v>13968</v>
      </c>
      <c r="I7686" s="454"/>
      <c r="J7686" s="455"/>
      <c r="K7686" s="455"/>
    </row>
    <row r="7687" ht="22.5" customHeight="1">
      <c r="A7687" s="136" t="s">
        <v>15469</v>
      </c>
      <c r="B7687" s="493">
        <v>45824.0</v>
      </c>
      <c r="C7687" s="453" t="s">
        <v>50</v>
      </c>
      <c r="D7687" s="453" t="s">
        <v>896</v>
      </c>
      <c r="E7687" s="375" t="s">
        <v>158</v>
      </c>
      <c r="F7687" s="136" t="s">
        <v>7131</v>
      </c>
      <c r="G7687" s="375" t="s">
        <v>15328</v>
      </c>
      <c r="H7687" s="375" t="s">
        <v>12181</v>
      </c>
      <c r="I7687" s="454"/>
      <c r="J7687" s="455"/>
      <c r="K7687" s="455"/>
    </row>
    <row r="7688" ht="22.5" customHeight="1">
      <c r="A7688" s="136" t="s">
        <v>15469</v>
      </c>
      <c r="B7688" s="493">
        <v>45824.0</v>
      </c>
      <c r="C7688" s="453" t="s">
        <v>50</v>
      </c>
      <c r="D7688" s="453" t="s">
        <v>902</v>
      </c>
      <c r="E7688" s="375" t="s">
        <v>157</v>
      </c>
      <c r="F7688" s="136" t="s">
        <v>7241</v>
      </c>
      <c r="G7688" s="375" t="s">
        <v>76</v>
      </c>
      <c r="H7688" s="375" t="s">
        <v>13968</v>
      </c>
      <c r="I7688" s="454"/>
      <c r="J7688" s="455"/>
      <c r="K7688" s="455"/>
    </row>
    <row r="7689" ht="22.5" customHeight="1">
      <c r="A7689" s="136" t="s">
        <v>15469</v>
      </c>
      <c r="B7689" s="493">
        <v>45824.0</v>
      </c>
      <c r="C7689" s="453" t="s">
        <v>55</v>
      </c>
      <c r="D7689" s="453" t="s">
        <v>15235</v>
      </c>
      <c r="E7689" s="375" t="s">
        <v>157</v>
      </c>
      <c r="F7689" s="136" t="s">
        <v>1119</v>
      </c>
      <c r="G7689" s="375" t="s">
        <v>39</v>
      </c>
      <c r="H7689" s="375" t="s">
        <v>13968</v>
      </c>
      <c r="I7689" s="454"/>
      <c r="J7689" s="455"/>
      <c r="K7689" s="455"/>
    </row>
    <row r="7690" ht="22.5" customHeight="1">
      <c r="A7690" s="136" t="s">
        <v>15469</v>
      </c>
      <c r="B7690" s="493">
        <v>45824.0</v>
      </c>
      <c r="C7690" s="453" t="s">
        <v>55</v>
      </c>
      <c r="D7690" s="453" t="s">
        <v>896</v>
      </c>
      <c r="E7690" s="375" t="s">
        <v>157</v>
      </c>
      <c r="F7690" s="136" t="s">
        <v>7879</v>
      </c>
      <c r="G7690" s="375" t="s">
        <v>15328</v>
      </c>
      <c r="H7690" s="375" t="s">
        <v>13968</v>
      </c>
      <c r="I7690" s="454"/>
      <c r="J7690" s="455"/>
      <c r="K7690" s="455"/>
    </row>
    <row r="7691" ht="22.5" customHeight="1">
      <c r="A7691" s="136" t="s">
        <v>15469</v>
      </c>
      <c r="B7691" s="493">
        <v>45824.0</v>
      </c>
      <c r="C7691" s="453" t="s">
        <v>55</v>
      </c>
      <c r="D7691" s="453" t="s">
        <v>902</v>
      </c>
      <c r="E7691" s="375" t="s">
        <v>158</v>
      </c>
      <c r="F7691" s="136" t="s">
        <v>1085</v>
      </c>
      <c r="G7691" s="375" t="s">
        <v>76</v>
      </c>
      <c r="H7691" s="375" t="s">
        <v>13968</v>
      </c>
      <c r="I7691" s="454"/>
      <c r="J7691" s="455"/>
      <c r="K7691" s="455"/>
    </row>
    <row r="7692" ht="22.5" customHeight="1">
      <c r="A7692" s="136" t="s">
        <v>15289</v>
      </c>
      <c r="B7692" s="493">
        <v>45825.0</v>
      </c>
      <c r="C7692" s="453" t="s">
        <v>1001</v>
      </c>
      <c r="D7692" s="453" t="s">
        <v>874</v>
      </c>
      <c r="E7692" s="375" t="s">
        <v>158</v>
      </c>
      <c r="F7692" s="136" t="s">
        <v>16339</v>
      </c>
      <c r="G7692" s="375" t="s">
        <v>921</v>
      </c>
      <c r="H7692" s="375" t="s">
        <v>13968</v>
      </c>
      <c r="I7692" s="454" t="s">
        <v>15501</v>
      </c>
      <c r="J7692" s="455"/>
      <c r="K7692" s="455"/>
    </row>
    <row r="7693" ht="22.5" customHeight="1">
      <c r="A7693" s="136" t="s">
        <v>15289</v>
      </c>
      <c r="B7693" s="493">
        <v>45825.0</v>
      </c>
      <c r="C7693" s="453" t="s">
        <v>1001</v>
      </c>
      <c r="D7693" s="509" t="s">
        <v>896</v>
      </c>
      <c r="E7693" s="375" t="s">
        <v>158</v>
      </c>
      <c r="F7693" s="136" t="s">
        <v>4082</v>
      </c>
      <c r="G7693" s="375" t="s">
        <v>930</v>
      </c>
      <c r="H7693" s="375" t="s">
        <v>12181</v>
      </c>
      <c r="I7693" s="454"/>
      <c r="J7693" s="455"/>
      <c r="K7693" s="455"/>
    </row>
    <row r="7694" ht="22.5" customHeight="1">
      <c r="A7694" s="136" t="s">
        <v>15289</v>
      </c>
      <c r="B7694" s="493">
        <v>45825.0</v>
      </c>
      <c r="C7694" s="453" t="s">
        <v>1001</v>
      </c>
      <c r="D7694" s="453" t="s">
        <v>902</v>
      </c>
      <c r="E7694" s="375" t="s">
        <v>157</v>
      </c>
      <c r="F7694" s="136" t="s">
        <v>5267</v>
      </c>
      <c r="G7694" s="375" t="s">
        <v>936</v>
      </c>
      <c r="H7694" s="375" t="s">
        <v>13968</v>
      </c>
      <c r="I7694" s="454"/>
      <c r="J7694" s="455"/>
      <c r="K7694" s="455"/>
    </row>
    <row r="7695" ht="22.5" customHeight="1">
      <c r="A7695" s="136" t="s">
        <v>15289</v>
      </c>
      <c r="B7695" s="493">
        <v>45825.0</v>
      </c>
      <c r="C7695" s="453" t="s">
        <v>5</v>
      </c>
      <c r="D7695" s="453" t="s">
        <v>874</v>
      </c>
      <c r="E7695" s="375" t="s">
        <v>158</v>
      </c>
      <c r="F7695" s="136" t="s">
        <v>114</v>
      </c>
      <c r="G7695" s="375" t="s">
        <v>921</v>
      </c>
      <c r="H7695" s="375" t="s">
        <v>13968</v>
      </c>
      <c r="I7695" s="454"/>
      <c r="J7695" s="455"/>
      <c r="K7695" s="455"/>
    </row>
    <row r="7696" ht="22.5" customHeight="1">
      <c r="A7696" s="136" t="s">
        <v>15289</v>
      </c>
      <c r="B7696" s="493">
        <v>45825.0</v>
      </c>
      <c r="C7696" s="453" t="s">
        <v>5</v>
      </c>
      <c r="D7696" s="453" t="s">
        <v>15235</v>
      </c>
      <c r="E7696" s="375" t="s">
        <v>201</v>
      </c>
      <c r="F7696" s="136" t="s">
        <v>6218</v>
      </c>
      <c r="G7696" s="375" t="s">
        <v>60</v>
      </c>
      <c r="H7696" s="375" t="s">
        <v>13968</v>
      </c>
      <c r="I7696" s="454"/>
      <c r="J7696" s="455"/>
      <c r="K7696" s="455"/>
    </row>
    <row r="7697" ht="22.5" customHeight="1">
      <c r="A7697" s="136" t="s">
        <v>15289</v>
      </c>
      <c r="B7697" s="493">
        <v>45825.0</v>
      </c>
      <c r="C7697" s="453" t="s">
        <v>5</v>
      </c>
      <c r="D7697" s="510" t="s">
        <v>896</v>
      </c>
      <c r="E7697" s="375" t="s">
        <v>157</v>
      </c>
      <c r="F7697" s="136" t="s">
        <v>5536</v>
      </c>
      <c r="G7697" s="375" t="s">
        <v>929</v>
      </c>
      <c r="H7697" s="375" t="s">
        <v>13968</v>
      </c>
      <c r="I7697" s="454"/>
      <c r="J7697" s="455"/>
      <c r="K7697" s="455"/>
    </row>
    <row r="7698" ht="22.5" customHeight="1">
      <c r="A7698" s="136" t="s">
        <v>15289</v>
      </c>
      <c r="B7698" s="493">
        <v>45825.0</v>
      </c>
      <c r="C7698" s="453" t="s">
        <v>5</v>
      </c>
      <c r="D7698" s="511" t="s">
        <v>896</v>
      </c>
      <c r="E7698" s="375" t="s">
        <v>157</v>
      </c>
      <c r="F7698" s="136" t="s">
        <v>6896</v>
      </c>
      <c r="G7698" s="375" t="s">
        <v>930</v>
      </c>
      <c r="H7698" s="375" t="s">
        <v>13968</v>
      </c>
      <c r="I7698" s="454"/>
      <c r="J7698" s="455"/>
      <c r="K7698" s="455"/>
    </row>
    <row r="7699" ht="22.5" customHeight="1">
      <c r="A7699" s="136" t="s">
        <v>15289</v>
      </c>
      <c r="B7699" s="493">
        <v>45825.0</v>
      </c>
      <c r="C7699" s="453" t="s">
        <v>5</v>
      </c>
      <c r="D7699" s="453" t="s">
        <v>902</v>
      </c>
      <c r="E7699" s="375" t="s">
        <v>157</v>
      </c>
      <c r="F7699" s="136" t="s">
        <v>231</v>
      </c>
      <c r="G7699" s="375" t="s">
        <v>936</v>
      </c>
      <c r="H7699" s="375" t="s">
        <v>13968</v>
      </c>
      <c r="I7699" s="454"/>
      <c r="J7699" s="455"/>
      <c r="K7699" s="455"/>
    </row>
    <row r="7700" ht="22.5" customHeight="1">
      <c r="A7700" s="136" t="s">
        <v>15289</v>
      </c>
      <c r="B7700" s="493">
        <v>45825.0</v>
      </c>
      <c r="C7700" s="453" t="s">
        <v>13</v>
      </c>
      <c r="D7700" s="453" t="s">
        <v>874</v>
      </c>
      <c r="E7700" s="375" t="s">
        <v>157</v>
      </c>
      <c r="F7700" s="136" t="s">
        <v>567</v>
      </c>
      <c r="G7700" s="375" t="s">
        <v>35</v>
      </c>
      <c r="H7700" s="375" t="s">
        <v>13968</v>
      </c>
      <c r="I7700" s="454"/>
      <c r="J7700" s="455"/>
      <c r="K7700" s="455"/>
    </row>
    <row r="7701" ht="22.5" customHeight="1">
      <c r="A7701" s="136" t="s">
        <v>15289</v>
      </c>
      <c r="B7701" s="493">
        <v>45825.0</v>
      </c>
      <c r="C7701" s="453" t="s">
        <v>13</v>
      </c>
      <c r="D7701" s="453" t="s">
        <v>15235</v>
      </c>
      <c r="E7701" s="375" t="s">
        <v>157</v>
      </c>
      <c r="F7701" s="136" t="s">
        <v>1110</v>
      </c>
      <c r="G7701" s="375" t="s">
        <v>921</v>
      </c>
      <c r="H7701" s="375" t="s">
        <v>12181</v>
      </c>
      <c r="I7701" s="454"/>
      <c r="J7701" s="455"/>
      <c r="K7701" s="455"/>
    </row>
    <row r="7702" ht="22.5" customHeight="1">
      <c r="A7702" s="136" t="s">
        <v>15289</v>
      </c>
      <c r="B7702" s="493">
        <v>45825.0</v>
      </c>
      <c r="C7702" s="453" t="s">
        <v>13</v>
      </c>
      <c r="D7702" s="453" t="s">
        <v>15235</v>
      </c>
      <c r="E7702" s="375" t="s">
        <v>158</v>
      </c>
      <c r="F7702" s="136" t="s">
        <v>12266</v>
      </c>
      <c r="G7702" s="375" t="s">
        <v>921</v>
      </c>
      <c r="H7702" s="375" t="s">
        <v>13968</v>
      </c>
      <c r="I7702" s="454"/>
      <c r="J7702" s="455"/>
      <c r="K7702" s="455"/>
    </row>
    <row r="7703" ht="22.5" customHeight="1">
      <c r="A7703" s="136" t="s">
        <v>15289</v>
      </c>
      <c r="B7703" s="493">
        <v>45825.0</v>
      </c>
      <c r="C7703" s="453" t="s">
        <v>13</v>
      </c>
      <c r="D7703" s="453" t="s">
        <v>896</v>
      </c>
      <c r="E7703" s="375" t="s">
        <v>157</v>
      </c>
      <c r="F7703" s="136" t="s">
        <v>5575</v>
      </c>
      <c r="G7703" s="375" t="s">
        <v>929</v>
      </c>
      <c r="H7703" s="375" t="s">
        <v>13968</v>
      </c>
      <c r="I7703" s="454"/>
      <c r="J7703" s="455"/>
      <c r="K7703" s="455"/>
    </row>
    <row r="7704" ht="22.5" customHeight="1">
      <c r="A7704" s="136" t="s">
        <v>15289</v>
      </c>
      <c r="B7704" s="493">
        <v>45825.0</v>
      </c>
      <c r="C7704" s="453" t="s">
        <v>13</v>
      </c>
      <c r="D7704" s="509" t="s">
        <v>896</v>
      </c>
      <c r="E7704" s="375" t="s">
        <v>201</v>
      </c>
      <c r="F7704" s="136" t="s">
        <v>6218</v>
      </c>
      <c r="G7704" s="375" t="s">
        <v>930</v>
      </c>
      <c r="H7704" s="375" t="s">
        <v>13968</v>
      </c>
      <c r="I7704" s="454"/>
      <c r="J7704" s="455"/>
      <c r="K7704" s="455"/>
    </row>
    <row r="7705" ht="22.5" customHeight="1">
      <c r="A7705" s="136" t="s">
        <v>15289</v>
      </c>
      <c r="B7705" s="493">
        <v>45825.0</v>
      </c>
      <c r="C7705" s="453" t="s">
        <v>13</v>
      </c>
      <c r="D7705" s="453" t="s">
        <v>902</v>
      </c>
      <c r="E7705" s="375" t="s">
        <v>157</v>
      </c>
      <c r="F7705" s="136" t="s">
        <v>320</v>
      </c>
      <c r="G7705" s="375" t="s">
        <v>936</v>
      </c>
      <c r="H7705" s="375" t="s">
        <v>13968</v>
      </c>
      <c r="I7705" s="454"/>
      <c r="J7705" s="455"/>
      <c r="K7705" s="455"/>
    </row>
    <row r="7706" ht="22.5" customHeight="1">
      <c r="A7706" s="136" t="s">
        <v>15289</v>
      </c>
      <c r="B7706" s="493">
        <v>45825.0</v>
      </c>
      <c r="C7706" s="453" t="s">
        <v>26</v>
      </c>
      <c r="D7706" s="453" t="s">
        <v>910</v>
      </c>
      <c r="E7706" s="375" t="s">
        <v>201</v>
      </c>
      <c r="F7706" s="136" t="s">
        <v>7397</v>
      </c>
      <c r="G7706" s="375" t="s">
        <v>942</v>
      </c>
      <c r="H7706" s="375" t="s">
        <v>13968</v>
      </c>
      <c r="I7706" s="454" t="s">
        <v>13563</v>
      </c>
      <c r="J7706" s="455"/>
      <c r="K7706" s="455"/>
    </row>
    <row r="7707" ht="22.5" customHeight="1">
      <c r="A7707" s="136" t="s">
        <v>15289</v>
      </c>
      <c r="B7707" s="493">
        <v>45825.0</v>
      </c>
      <c r="C7707" s="453" t="s">
        <v>26</v>
      </c>
      <c r="D7707" s="453" t="s">
        <v>902</v>
      </c>
      <c r="E7707" s="375" t="s">
        <v>157</v>
      </c>
      <c r="F7707" s="136" t="s">
        <v>5876</v>
      </c>
      <c r="G7707" s="375" t="s">
        <v>76</v>
      </c>
      <c r="H7707" s="375" t="s">
        <v>13968</v>
      </c>
      <c r="I7707" s="454"/>
      <c r="J7707" s="455"/>
      <c r="K7707" s="455"/>
    </row>
    <row r="7708" ht="22.5" customHeight="1">
      <c r="A7708" s="136" t="s">
        <v>15289</v>
      </c>
      <c r="B7708" s="493">
        <v>45825.0</v>
      </c>
      <c r="C7708" s="453" t="s">
        <v>26</v>
      </c>
      <c r="D7708" s="453" t="s">
        <v>874</v>
      </c>
      <c r="E7708" s="375" t="s">
        <v>157</v>
      </c>
      <c r="F7708" s="136" t="s">
        <v>1599</v>
      </c>
      <c r="G7708" s="375" t="s">
        <v>921</v>
      </c>
      <c r="H7708" s="375" t="s">
        <v>13968</v>
      </c>
      <c r="I7708" s="454"/>
      <c r="J7708" s="455"/>
      <c r="K7708" s="455"/>
    </row>
    <row r="7709" ht="22.5" customHeight="1">
      <c r="A7709" s="280" t="s">
        <v>15289</v>
      </c>
      <c r="B7709" s="481">
        <v>45825.0</v>
      </c>
      <c r="C7709" s="453" t="s">
        <v>26</v>
      </c>
      <c r="D7709" s="482" t="s">
        <v>896</v>
      </c>
      <c r="E7709" s="485" t="s">
        <v>157</v>
      </c>
      <c r="F7709" s="280" t="s">
        <v>6712</v>
      </c>
      <c r="G7709" s="375" t="s">
        <v>930</v>
      </c>
      <c r="H7709" s="375" t="s">
        <v>13968</v>
      </c>
      <c r="I7709" s="458" t="s">
        <v>16211</v>
      </c>
      <c r="J7709" s="459"/>
      <c r="K7709" s="459"/>
    </row>
    <row r="7710" ht="22.5" customHeight="1">
      <c r="A7710" s="136" t="s">
        <v>15289</v>
      </c>
      <c r="B7710" s="493">
        <v>45825.0</v>
      </c>
      <c r="C7710" s="453" t="s">
        <v>26</v>
      </c>
      <c r="D7710" s="453" t="s">
        <v>15235</v>
      </c>
      <c r="E7710" s="375" t="s">
        <v>157</v>
      </c>
      <c r="F7710" s="136" t="s">
        <v>2865</v>
      </c>
      <c r="G7710" s="375" t="s">
        <v>39</v>
      </c>
      <c r="H7710" s="375" t="s">
        <v>13968</v>
      </c>
      <c r="I7710" s="454"/>
      <c r="J7710" s="455"/>
      <c r="K7710" s="455"/>
    </row>
    <row r="7711" ht="22.5" customHeight="1">
      <c r="A7711" s="136" t="s">
        <v>15289</v>
      </c>
      <c r="B7711" s="493">
        <v>45825.0</v>
      </c>
      <c r="C7711" s="453" t="s">
        <v>26</v>
      </c>
      <c r="D7711" s="453" t="s">
        <v>15235</v>
      </c>
      <c r="E7711" s="375" t="s">
        <v>157</v>
      </c>
      <c r="F7711" s="136" t="s">
        <v>1563</v>
      </c>
      <c r="G7711" s="375" t="s">
        <v>60</v>
      </c>
      <c r="H7711" s="375" t="s">
        <v>12181</v>
      </c>
      <c r="I7711" s="454"/>
      <c r="J7711" s="455"/>
      <c r="K7711" s="455"/>
    </row>
    <row r="7712" ht="22.5" customHeight="1">
      <c r="A7712" s="136" t="s">
        <v>15289</v>
      </c>
      <c r="B7712" s="493">
        <v>45825.0</v>
      </c>
      <c r="C7712" s="453" t="s">
        <v>26</v>
      </c>
      <c r="D7712" s="463" t="s">
        <v>896</v>
      </c>
      <c r="E7712" s="375" t="s">
        <v>158</v>
      </c>
      <c r="F7712" s="136" t="s">
        <v>12258</v>
      </c>
      <c r="G7712" s="375" t="s">
        <v>929</v>
      </c>
      <c r="H7712" s="375" t="s">
        <v>13968</v>
      </c>
      <c r="I7712" s="454"/>
      <c r="J7712" s="455"/>
      <c r="K7712" s="455"/>
    </row>
    <row r="7713" ht="22.5" customHeight="1">
      <c r="A7713" s="136" t="s">
        <v>15289</v>
      </c>
      <c r="B7713" s="493">
        <v>45825.0</v>
      </c>
      <c r="C7713" s="453" t="s">
        <v>26</v>
      </c>
      <c r="D7713" s="512" t="s">
        <v>896</v>
      </c>
      <c r="E7713" s="375" t="s">
        <v>157</v>
      </c>
      <c r="F7713" s="136" t="s">
        <v>1761</v>
      </c>
      <c r="G7713" s="375" t="s">
        <v>930</v>
      </c>
      <c r="H7713" s="375" t="s">
        <v>12181</v>
      </c>
      <c r="I7713" s="454"/>
      <c r="J7713" s="455"/>
      <c r="K7713" s="455"/>
    </row>
    <row r="7714" ht="22.5" customHeight="1">
      <c r="A7714" s="136" t="s">
        <v>15289</v>
      </c>
      <c r="B7714" s="493">
        <v>45825.0</v>
      </c>
      <c r="C7714" s="453" t="s">
        <v>26</v>
      </c>
      <c r="D7714" s="453" t="s">
        <v>896</v>
      </c>
      <c r="E7714" s="375" t="s">
        <v>157</v>
      </c>
      <c r="F7714" s="136" t="s">
        <v>7131</v>
      </c>
      <c r="G7714" s="375" t="s">
        <v>15328</v>
      </c>
      <c r="H7714" s="375" t="s">
        <v>13968</v>
      </c>
      <c r="I7714" s="454" t="s">
        <v>16124</v>
      </c>
      <c r="J7714" s="455"/>
      <c r="K7714" s="455"/>
    </row>
    <row r="7715" ht="22.5" customHeight="1">
      <c r="A7715" s="136" t="s">
        <v>15289</v>
      </c>
      <c r="B7715" s="493">
        <v>45825.0</v>
      </c>
      <c r="C7715" s="453" t="s">
        <v>37</v>
      </c>
      <c r="D7715" s="453" t="s">
        <v>874</v>
      </c>
      <c r="E7715" s="375" t="s">
        <v>158</v>
      </c>
      <c r="F7715" s="136" t="s">
        <v>12294</v>
      </c>
      <c r="G7715" s="375" t="s">
        <v>39</v>
      </c>
      <c r="H7715" s="375" t="s">
        <v>13968</v>
      </c>
      <c r="I7715" s="454"/>
      <c r="J7715" s="455"/>
      <c r="K7715" s="455"/>
    </row>
    <row r="7716" ht="22.5" customHeight="1">
      <c r="A7716" s="136" t="s">
        <v>15289</v>
      </c>
      <c r="B7716" s="493">
        <v>45825.0</v>
      </c>
      <c r="C7716" s="453" t="s">
        <v>37</v>
      </c>
      <c r="D7716" s="513" t="s">
        <v>896</v>
      </c>
      <c r="E7716" s="375" t="s">
        <v>157</v>
      </c>
      <c r="F7716" s="136" t="s">
        <v>1668</v>
      </c>
      <c r="G7716" s="375" t="s">
        <v>929</v>
      </c>
      <c r="H7716" s="375" t="s">
        <v>13968</v>
      </c>
      <c r="I7716" s="454"/>
      <c r="J7716" s="455"/>
      <c r="K7716" s="455"/>
    </row>
    <row r="7717" ht="22.5" customHeight="1">
      <c r="A7717" s="136" t="s">
        <v>15289</v>
      </c>
      <c r="B7717" s="493">
        <v>45825.0</v>
      </c>
      <c r="C7717" s="453" t="s">
        <v>37</v>
      </c>
      <c r="D7717" s="513" t="s">
        <v>896</v>
      </c>
      <c r="E7717" s="375" t="s">
        <v>157</v>
      </c>
      <c r="F7717" s="136" t="s">
        <v>1599</v>
      </c>
      <c r="G7717" s="375" t="s">
        <v>930</v>
      </c>
      <c r="H7717" s="375" t="s">
        <v>13968</v>
      </c>
      <c r="I7717" s="454"/>
      <c r="J7717" s="455"/>
      <c r="K7717" s="455"/>
    </row>
    <row r="7718" ht="22.5" customHeight="1">
      <c r="A7718" s="136" t="s">
        <v>15289</v>
      </c>
      <c r="B7718" s="493">
        <v>45825.0</v>
      </c>
      <c r="C7718" s="453" t="s">
        <v>37</v>
      </c>
      <c r="D7718" s="509" t="s">
        <v>896</v>
      </c>
      <c r="E7718" s="375" t="s">
        <v>157</v>
      </c>
      <c r="F7718" s="136" t="s">
        <v>6232</v>
      </c>
      <c r="G7718" s="375" t="s">
        <v>15328</v>
      </c>
      <c r="H7718" s="375" t="s">
        <v>12181</v>
      </c>
      <c r="I7718" s="454"/>
      <c r="J7718" s="455"/>
      <c r="K7718" s="455"/>
    </row>
    <row r="7719" ht="22.5" customHeight="1">
      <c r="A7719" s="136" t="s">
        <v>15289</v>
      </c>
      <c r="B7719" s="493">
        <v>45825.0</v>
      </c>
      <c r="C7719" s="453" t="s">
        <v>37</v>
      </c>
      <c r="D7719" s="513" t="s">
        <v>896</v>
      </c>
      <c r="E7719" s="375" t="s">
        <v>201</v>
      </c>
      <c r="F7719" s="136" t="s">
        <v>12332</v>
      </c>
      <c r="G7719" s="375" t="s">
        <v>15328</v>
      </c>
      <c r="H7719" s="375" t="s">
        <v>13968</v>
      </c>
      <c r="I7719" s="454"/>
      <c r="J7719" s="455"/>
      <c r="K7719" s="455"/>
    </row>
    <row r="7720" ht="22.5" customHeight="1">
      <c r="A7720" s="136" t="s">
        <v>15289</v>
      </c>
      <c r="B7720" s="493">
        <v>45825.0</v>
      </c>
      <c r="C7720" s="453" t="s">
        <v>37</v>
      </c>
      <c r="D7720" s="453" t="s">
        <v>902</v>
      </c>
      <c r="E7720" s="375" t="s">
        <v>157</v>
      </c>
      <c r="F7720" s="136" t="s">
        <v>6816</v>
      </c>
      <c r="G7720" s="375" t="s">
        <v>936</v>
      </c>
      <c r="H7720" s="375" t="s">
        <v>13968</v>
      </c>
      <c r="I7720" s="454" t="s">
        <v>16071</v>
      </c>
      <c r="J7720" s="455"/>
      <c r="K7720" s="455"/>
    </row>
    <row r="7721" ht="22.5" customHeight="1">
      <c r="A7721" s="136" t="s">
        <v>15289</v>
      </c>
      <c r="B7721" s="493">
        <v>45825.0</v>
      </c>
      <c r="C7721" s="453" t="s">
        <v>37</v>
      </c>
      <c r="D7721" s="453" t="s">
        <v>902</v>
      </c>
      <c r="E7721" s="375" t="s">
        <v>157</v>
      </c>
      <c r="F7721" s="136" t="s">
        <v>287</v>
      </c>
      <c r="G7721" s="375" t="s">
        <v>76</v>
      </c>
      <c r="H7721" s="375" t="s">
        <v>12181</v>
      </c>
      <c r="I7721" s="454"/>
      <c r="J7721" s="455"/>
      <c r="K7721" s="455"/>
    </row>
    <row r="7722" ht="22.5" customHeight="1">
      <c r="A7722" s="136" t="s">
        <v>15469</v>
      </c>
      <c r="B7722" s="493">
        <v>45825.0</v>
      </c>
      <c r="C7722" s="453" t="s">
        <v>41</v>
      </c>
      <c r="D7722" s="453" t="s">
        <v>15235</v>
      </c>
      <c r="E7722" s="375" t="s">
        <v>201</v>
      </c>
      <c r="F7722" s="136" t="s">
        <v>12332</v>
      </c>
      <c r="G7722" s="375" t="s">
        <v>39</v>
      </c>
      <c r="H7722" s="375" t="s">
        <v>13968</v>
      </c>
      <c r="I7722" s="454"/>
      <c r="J7722" s="455"/>
      <c r="K7722" s="455"/>
    </row>
    <row r="7723" ht="22.5" customHeight="1">
      <c r="A7723" s="136" t="s">
        <v>15469</v>
      </c>
      <c r="B7723" s="493">
        <v>45825.0</v>
      </c>
      <c r="C7723" s="453" t="s">
        <v>41</v>
      </c>
      <c r="D7723" s="511" t="s">
        <v>896</v>
      </c>
      <c r="E7723" s="375" t="s">
        <v>157</v>
      </c>
      <c r="F7723" s="136" t="s">
        <v>6824</v>
      </c>
      <c r="G7723" s="375" t="s">
        <v>15328</v>
      </c>
      <c r="H7723" s="375" t="s">
        <v>13968</v>
      </c>
      <c r="I7723" s="454"/>
      <c r="J7723" s="455"/>
      <c r="K7723" s="455"/>
    </row>
    <row r="7724" ht="22.5" customHeight="1">
      <c r="A7724" s="136" t="s">
        <v>15469</v>
      </c>
      <c r="B7724" s="493">
        <v>45825.0</v>
      </c>
      <c r="C7724" s="453" t="s">
        <v>41</v>
      </c>
      <c r="D7724" s="453" t="s">
        <v>902</v>
      </c>
      <c r="E7724" s="375" t="s">
        <v>157</v>
      </c>
      <c r="F7724" s="136" t="s">
        <v>5267</v>
      </c>
      <c r="G7724" s="375" t="s">
        <v>76</v>
      </c>
      <c r="H7724" s="375" t="s">
        <v>13968</v>
      </c>
      <c r="I7724" s="454"/>
      <c r="J7724" s="455"/>
      <c r="K7724" s="455"/>
    </row>
    <row r="7725" ht="22.5" customHeight="1">
      <c r="A7725" s="136" t="s">
        <v>15469</v>
      </c>
      <c r="B7725" s="493">
        <v>45825.0</v>
      </c>
      <c r="C7725" s="453" t="s">
        <v>50</v>
      </c>
      <c r="D7725" s="453" t="s">
        <v>15235</v>
      </c>
      <c r="E7725" s="375" t="s">
        <v>157</v>
      </c>
      <c r="F7725" s="136" t="s">
        <v>260</v>
      </c>
      <c r="G7725" s="375" t="s">
        <v>39</v>
      </c>
      <c r="H7725" s="375" t="s">
        <v>12181</v>
      </c>
      <c r="I7725" s="454"/>
      <c r="J7725" s="455"/>
      <c r="K7725" s="455"/>
    </row>
    <row r="7726" ht="22.5" customHeight="1">
      <c r="A7726" s="136" t="s">
        <v>15469</v>
      </c>
      <c r="B7726" s="493">
        <v>45825.0</v>
      </c>
      <c r="C7726" s="453" t="s">
        <v>50</v>
      </c>
      <c r="D7726" s="509" t="s">
        <v>896</v>
      </c>
      <c r="E7726" s="375" t="s">
        <v>157</v>
      </c>
      <c r="F7726" s="136" t="s">
        <v>6546</v>
      </c>
      <c r="G7726" s="375" t="s">
        <v>15328</v>
      </c>
      <c r="H7726" s="375" t="s">
        <v>13968</v>
      </c>
      <c r="I7726" s="454"/>
      <c r="J7726" s="455"/>
      <c r="K7726" s="455"/>
    </row>
    <row r="7727" ht="22.5" customHeight="1">
      <c r="A7727" s="136" t="s">
        <v>15469</v>
      </c>
      <c r="B7727" s="493">
        <v>45825.0</v>
      </c>
      <c r="C7727" s="453" t="s">
        <v>50</v>
      </c>
      <c r="D7727" s="453" t="s">
        <v>902</v>
      </c>
      <c r="E7727" s="375" t="s">
        <v>157</v>
      </c>
      <c r="F7727" s="136" t="s">
        <v>5976</v>
      </c>
      <c r="G7727" s="375" t="s">
        <v>76</v>
      </c>
      <c r="H7727" s="375" t="s">
        <v>13968</v>
      </c>
      <c r="I7727" s="454"/>
      <c r="J7727" s="455"/>
      <c r="K7727" s="455"/>
    </row>
    <row r="7728" ht="22.5" customHeight="1">
      <c r="A7728" s="136" t="s">
        <v>15469</v>
      </c>
      <c r="B7728" s="493">
        <v>45825.0</v>
      </c>
      <c r="C7728" s="453" t="s">
        <v>50</v>
      </c>
      <c r="D7728" s="453" t="s">
        <v>902</v>
      </c>
      <c r="E7728" s="375" t="s">
        <v>157</v>
      </c>
      <c r="F7728" s="136" t="s">
        <v>1521</v>
      </c>
      <c r="G7728" s="375" t="s">
        <v>942</v>
      </c>
      <c r="H7728" s="375" t="s">
        <v>13968</v>
      </c>
      <c r="I7728" s="454"/>
      <c r="J7728" s="455"/>
      <c r="K7728" s="455"/>
    </row>
    <row r="7729" ht="22.5" customHeight="1">
      <c r="A7729" s="136" t="s">
        <v>15469</v>
      </c>
      <c r="B7729" s="493">
        <v>45825.0</v>
      </c>
      <c r="C7729" s="453" t="s">
        <v>55</v>
      </c>
      <c r="D7729" s="453" t="s">
        <v>874</v>
      </c>
      <c r="E7729" s="375" t="s">
        <v>157</v>
      </c>
      <c r="F7729" s="136" t="s">
        <v>2655</v>
      </c>
      <c r="G7729" s="375" t="s">
        <v>39</v>
      </c>
      <c r="H7729" s="375" t="s">
        <v>13968</v>
      </c>
      <c r="I7729" s="454"/>
      <c r="J7729" s="455"/>
      <c r="K7729" s="455"/>
    </row>
    <row r="7730" ht="22.5" customHeight="1">
      <c r="A7730" s="136" t="s">
        <v>15469</v>
      </c>
      <c r="B7730" s="493">
        <v>45825.0</v>
      </c>
      <c r="C7730" s="453" t="s">
        <v>55</v>
      </c>
      <c r="D7730" s="511" t="s">
        <v>896</v>
      </c>
      <c r="E7730" s="375" t="s">
        <v>158</v>
      </c>
      <c r="F7730" s="136" t="s">
        <v>1085</v>
      </c>
      <c r="G7730" s="375" t="s">
        <v>15328</v>
      </c>
      <c r="H7730" s="375" t="s">
        <v>13968</v>
      </c>
      <c r="I7730" s="454"/>
      <c r="J7730" s="455"/>
      <c r="K7730" s="455"/>
    </row>
    <row r="7731" ht="22.5" customHeight="1">
      <c r="A7731" s="136" t="s">
        <v>15469</v>
      </c>
      <c r="B7731" s="493">
        <v>45825.0</v>
      </c>
      <c r="C7731" s="453" t="s">
        <v>55</v>
      </c>
      <c r="D7731" s="453" t="s">
        <v>902</v>
      </c>
      <c r="E7731" s="375" t="s">
        <v>157</v>
      </c>
      <c r="F7731" s="136" t="s">
        <v>6640</v>
      </c>
      <c r="G7731" s="375" t="s">
        <v>76</v>
      </c>
      <c r="H7731" s="375" t="s">
        <v>13968</v>
      </c>
      <c r="I7731" s="454"/>
      <c r="J7731" s="455"/>
      <c r="K7731" s="455"/>
    </row>
    <row r="7732" ht="22.5" customHeight="1">
      <c r="A7732" s="136" t="s">
        <v>15469</v>
      </c>
      <c r="B7732" s="493">
        <v>45825.0</v>
      </c>
      <c r="C7732" s="453" t="s">
        <v>55</v>
      </c>
      <c r="D7732" s="453" t="s">
        <v>902</v>
      </c>
      <c r="E7732" s="375" t="s">
        <v>157</v>
      </c>
      <c r="F7732" s="136" t="s">
        <v>582</v>
      </c>
      <c r="G7732" s="375" t="s">
        <v>942</v>
      </c>
      <c r="H7732" s="375" t="s">
        <v>13968</v>
      </c>
      <c r="I7732" s="454"/>
      <c r="J7732" s="455"/>
      <c r="K7732" s="455"/>
    </row>
    <row r="7733" ht="22.5" customHeight="1">
      <c r="A7733" s="136" t="s">
        <v>15289</v>
      </c>
      <c r="B7733" s="493">
        <v>45826.0</v>
      </c>
      <c r="C7733" s="453" t="s">
        <v>1001</v>
      </c>
      <c r="D7733" s="453" t="s">
        <v>874</v>
      </c>
      <c r="E7733" s="375" t="s">
        <v>157</v>
      </c>
      <c r="F7733" s="136" t="s">
        <v>436</v>
      </c>
      <c r="G7733" s="375" t="s">
        <v>921</v>
      </c>
      <c r="H7733" s="375" t="s">
        <v>13968</v>
      </c>
      <c r="I7733" s="454"/>
      <c r="J7733" s="455"/>
      <c r="K7733" s="455"/>
    </row>
    <row r="7734" ht="22.5" customHeight="1">
      <c r="A7734" s="136" t="s">
        <v>15289</v>
      </c>
      <c r="B7734" s="493">
        <v>45826.0</v>
      </c>
      <c r="C7734" s="453" t="s">
        <v>1001</v>
      </c>
      <c r="D7734" s="453" t="s">
        <v>896</v>
      </c>
      <c r="E7734" s="375" t="s">
        <v>157</v>
      </c>
      <c r="F7734" s="136" t="s">
        <v>7477</v>
      </c>
      <c r="G7734" s="375" t="s">
        <v>930</v>
      </c>
      <c r="H7734" s="375" t="s">
        <v>12181</v>
      </c>
      <c r="I7734" s="454"/>
      <c r="J7734" s="455"/>
      <c r="K7734" s="455"/>
    </row>
    <row r="7735" ht="22.5" customHeight="1">
      <c r="A7735" s="136" t="s">
        <v>15289</v>
      </c>
      <c r="B7735" s="493">
        <v>45826.0</v>
      </c>
      <c r="C7735" s="453" t="s">
        <v>1001</v>
      </c>
      <c r="D7735" s="514" t="s">
        <v>902</v>
      </c>
      <c r="E7735" s="375" t="s">
        <v>157</v>
      </c>
      <c r="F7735" s="136" t="s">
        <v>6993</v>
      </c>
      <c r="G7735" s="375" t="s">
        <v>936</v>
      </c>
      <c r="H7735" s="375" t="s">
        <v>13968</v>
      </c>
      <c r="I7735" s="454"/>
      <c r="J7735" s="455"/>
      <c r="K7735" s="455"/>
    </row>
    <row r="7736" ht="22.5" customHeight="1">
      <c r="A7736" s="136" t="s">
        <v>15289</v>
      </c>
      <c r="B7736" s="493">
        <v>45826.0</v>
      </c>
      <c r="C7736" s="453" t="s">
        <v>1001</v>
      </c>
      <c r="D7736" s="463" t="s">
        <v>910</v>
      </c>
      <c r="E7736" s="375" t="s">
        <v>201</v>
      </c>
      <c r="F7736" s="136" t="s">
        <v>12342</v>
      </c>
      <c r="G7736" s="375" t="s">
        <v>942</v>
      </c>
      <c r="H7736" s="375" t="s">
        <v>13968</v>
      </c>
      <c r="I7736" s="454" t="s">
        <v>5108</v>
      </c>
      <c r="J7736" s="455"/>
      <c r="K7736" s="455"/>
    </row>
    <row r="7737" ht="22.5" customHeight="1">
      <c r="A7737" s="136" t="s">
        <v>15289</v>
      </c>
      <c r="B7737" s="493">
        <v>45826.0</v>
      </c>
      <c r="C7737" s="453" t="s">
        <v>5</v>
      </c>
      <c r="D7737" s="453" t="s">
        <v>874</v>
      </c>
      <c r="E7737" s="375" t="s">
        <v>157</v>
      </c>
      <c r="F7737" s="136" t="s">
        <v>462</v>
      </c>
      <c r="G7737" s="375" t="s">
        <v>921</v>
      </c>
      <c r="H7737" s="375" t="s">
        <v>13968</v>
      </c>
      <c r="I7737" s="454"/>
      <c r="J7737" s="455"/>
      <c r="K7737" s="455"/>
    </row>
    <row r="7738" ht="22.5" customHeight="1">
      <c r="A7738" s="136" t="s">
        <v>15289</v>
      </c>
      <c r="B7738" s="493">
        <v>45826.0</v>
      </c>
      <c r="C7738" s="453" t="s">
        <v>5</v>
      </c>
      <c r="D7738" s="453" t="s">
        <v>896</v>
      </c>
      <c r="E7738" s="375" t="s">
        <v>157</v>
      </c>
      <c r="F7738" s="136" t="s">
        <v>7879</v>
      </c>
      <c r="G7738" s="375" t="s">
        <v>929</v>
      </c>
      <c r="H7738" s="375" t="s">
        <v>13968</v>
      </c>
      <c r="I7738" s="454">
        <v>10.0</v>
      </c>
      <c r="J7738" s="455"/>
      <c r="K7738" s="455"/>
    </row>
    <row r="7739" ht="22.5" customHeight="1">
      <c r="A7739" s="136" t="s">
        <v>15289</v>
      </c>
      <c r="B7739" s="493">
        <v>45826.0</v>
      </c>
      <c r="C7739" s="453" t="s">
        <v>5</v>
      </c>
      <c r="D7739" s="453" t="s">
        <v>896</v>
      </c>
      <c r="E7739" s="375" t="s">
        <v>157</v>
      </c>
      <c r="F7739" s="136" t="s">
        <v>320</v>
      </c>
      <c r="G7739" s="375" t="s">
        <v>930</v>
      </c>
      <c r="H7739" s="375" t="s">
        <v>13968</v>
      </c>
      <c r="I7739" s="454" t="s">
        <v>16071</v>
      </c>
      <c r="J7739" s="455"/>
      <c r="K7739" s="455"/>
    </row>
    <row r="7740" ht="22.5" customHeight="1">
      <c r="A7740" s="136" t="s">
        <v>15289</v>
      </c>
      <c r="B7740" s="493">
        <v>45826.0</v>
      </c>
      <c r="C7740" s="453" t="s">
        <v>5</v>
      </c>
      <c r="D7740" s="453" t="s">
        <v>902</v>
      </c>
      <c r="E7740" s="375" t="s">
        <v>157</v>
      </c>
      <c r="F7740" s="136" t="s">
        <v>5876</v>
      </c>
      <c r="G7740" s="375" t="s">
        <v>936</v>
      </c>
      <c r="H7740" s="375" t="s">
        <v>13968</v>
      </c>
      <c r="I7740" s="454"/>
      <c r="J7740" s="455"/>
      <c r="K7740" s="455"/>
    </row>
    <row r="7741" ht="22.5" customHeight="1">
      <c r="A7741" s="515" t="s">
        <v>15289</v>
      </c>
      <c r="B7741" s="502">
        <v>45826.0</v>
      </c>
      <c r="C7741" s="516" t="s">
        <v>5</v>
      </c>
      <c r="D7741" s="517" t="s">
        <v>874</v>
      </c>
      <c r="E7741" s="516" t="s">
        <v>157</v>
      </c>
      <c r="F7741" s="518" t="s">
        <v>1597</v>
      </c>
      <c r="G7741" s="519" t="s">
        <v>48</v>
      </c>
      <c r="H7741" s="473" t="s">
        <v>13968</v>
      </c>
      <c r="I7741" s="474"/>
      <c r="J7741" s="459"/>
      <c r="K7741" s="459"/>
    </row>
    <row r="7742" ht="22.5" customHeight="1">
      <c r="A7742" s="520" t="s">
        <v>15289</v>
      </c>
      <c r="B7742" s="452">
        <v>45826.0</v>
      </c>
      <c r="C7742" s="489" t="s">
        <v>5</v>
      </c>
      <c r="D7742" s="521" t="s">
        <v>902</v>
      </c>
      <c r="E7742" s="489" t="s">
        <v>157</v>
      </c>
      <c r="F7742" s="488" t="s">
        <v>5267</v>
      </c>
      <c r="G7742" s="489" t="s">
        <v>942</v>
      </c>
      <c r="H7742" s="375" t="s">
        <v>13968</v>
      </c>
      <c r="I7742" s="454"/>
      <c r="J7742" s="455"/>
      <c r="K7742" s="455"/>
    </row>
    <row r="7743" ht="22.5" customHeight="1">
      <c r="A7743" s="136" t="s">
        <v>15289</v>
      </c>
      <c r="B7743" s="493">
        <v>45826.0</v>
      </c>
      <c r="C7743" s="453" t="s">
        <v>13</v>
      </c>
      <c r="D7743" s="453" t="s">
        <v>874</v>
      </c>
      <c r="E7743" s="375" t="s">
        <v>157</v>
      </c>
      <c r="F7743" s="136" t="s">
        <v>567</v>
      </c>
      <c r="G7743" s="375" t="s">
        <v>48</v>
      </c>
      <c r="H7743" s="375" t="s">
        <v>13968</v>
      </c>
      <c r="I7743" s="454" t="s">
        <v>15199</v>
      </c>
      <c r="J7743" s="455"/>
      <c r="K7743" s="455"/>
    </row>
    <row r="7744" ht="22.5" customHeight="1">
      <c r="A7744" s="136" t="s">
        <v>15289</v>
      </c>
      <c r="B7744" s="493">
        <v>45826.0</v>
      </c>
      <c r="C7744" s="453" t="s">
        <v>13</v>
      </c>
      <c r="D7744" s="453" t="s">
        <v>874</v>
      </c>
      <c r="E7744" s="375" t="s">
        <v>158</v>
      </c>
      <c r="F7744" s="136" t="s">
        <v>6409</v>
      </c>
      <c r="G7744" s="375" t="s">
        <v>921</v>
      </c>
      <c r="H7744" s="375" t="s">
        <v>12181</v>
      </c>
      <c r="I7744" s="454"/>
      <c r="J7744" s="455"/>
      <c r="K7744" s="455"/>
    </row>
    <row r="7745" ht="22.5" customHeight="1">
      <c r="A7745" s="136" t="s">
        <v>15289</v>
      </c>
      <c r="B7745" s="493">
        <v>45826.0</v>
      </c>
      <c r="C7745" s="453" t="s">
        <v>13</v>
      </c>
      <c r="D7745" s="453" t="s">
        <v>896</v>
      </c>
      <c r="E7745" s="375" t="s">
        <v>157</v>
      </c>
      <c r="F7745" s="136" t="s">
        <v>5920</v>
      </c>
      <c r="G7745" s="375" t="s">
        <v>929</v>
      </c>
      <c r="H7745" s="375" t="s">
        <v>13968</v>
      </c>
      <c r="I7745" s="454">
        <v>10.0</v>
      </c>
      <c r="J7745" s="455"/>
      <c r="K7745" s="455"/>
    </row>
    <row r="7746" ht="22.5" customHeight="1">
      <c r="A7746" s="136" t="s">
        <v>15289</v>
      </c>
      <c r="B7746" s="493">
        <v>45826.0</v>
      </c>
      <c r="C7746" s="453" t="s">
        <v>13</v>
      </c>
      <c r="D7746" s="453" t="s">
        <v>896</v>
      </c>
      <c r="E7746" s="375" t="s">
        <v>157</v>
      </c>
      <c r="F7746" s="136" t="s">
        <v>933</v>
      </c>
      <c r="G7746" s="375" t="s">
        <v>930</v>
      </c>
      <c r="H7746" s="375" t="s">
        <v>13968</v>
      </c>
      <c r="I7746" s="454"/>
      <c r="J7746" s="455"/>
      <c r="K7746" s="455"/>
    </row>
    <row r="7747" ht="22.5" customHeight="1">
      <c r="A7747" s="136" t="s">
        <v>15289</v>
      </c>
      <c r="B7747" s="493">
        <v>45826.0</v>
      </c>
      <c r="C7747" s="453" t="s">
        <v>13</v>
      </c>
      <c r="D7747" s="508" t="s">
        <v>902</v>
      </c>
      <c r="E7747" s="375" t="s">
        <v>157</v>
      </c>
      <c r="F7747" s="136" t="s">
        <v>1562</v>
      </c>
      <c r="G7747" s="375" t="s">
        <v>936</v>
      </c>
      <c r="H7747" s="375" t="s">
        <v>13968</v>
      </c>
      <c r="I7747" s="454"/>
      <c r="J7747" s="455"/>
      <c r="K7747" s="455"/>
    </row>
    <row r="7748" ht="22.5" customHeight="1">
      <c r="A7748" s="136" t="s">
        <v>15289</v>
      </c>
      <c r="B7748" s="493">
        <v>45826.0</v>
      </c>
      <c r="C7748" s="453" t="s">
        <v>13</v>
      </c>
      <c r="D7748" s="507" t="s">
        <v>902</v>
      </c>
      <c r="E7748" s="375" t="s">
        <v>157</v>
      </c>
      <c r="F7748" s="136" t="s">
        <v>582</v>
      </c>
      <c r="G7748" s="375" t="s">
        <v>942</v>
      </c>
      <c r="H7748" s="375" t="s">
        <v>13968</v>
      </c>
      <c r="I7748" s="454"/>
      <c r="J7748" s="455"/>
      <c r="K7748" s="455"/>
    </row>
    <row r="7749" ht="22.5" customHeight="1">
      <c r="A7749" s="136" t="s">
        <v>15289</v>
      </c>
      <c r="B7749" s="493">
        <v>45826.0</v>
      </c>
      <c r="C7749" s="453" t="s">
        <v>19</v>
      </c>
      <c r="D7749" s="453" t="s">
        <v>874</v>
      </c>
      <c r="E7749" s="375" t="s">
        <v>157</v>
      </c>
      <c r="F7749" s="136" t="s">
        <v>354</v>
      </c>
      <c r="G7749" s="375" t="s">
        <v>35</v>
      </c>
      <c r="H7749" s="375" t="s">
        <v>12181</v>
      </c>
      <c r="I7749" s="454"/>
      <c r="J7749" s="455"/>
      <c r="K7749" s="455"/>
    </row>
    <row r="7750" ht="22.5" customHeight="1">
      <c r="A7750" s="136" t="s">
        <v>15289</v>
      </c>
      <c r="B7750" s="493">
        <v>45826.0</v>
      </c>
      <c r="C7750" s="453" t="s">
        <v>26</v>
      </c>
      <c r="D7750" s="453" t="s">
        <v>15235</v>
      </c>
      <c r="E7750" s="375" t="s">
        <v>158</v>
      </c>
      <c r="F7750" s="136" t="s">
        <v>12289</v>
      </c>
      <c r="G7750" s="375" t="s">
        <v>39</v>
      </c>
      <c r="H7750" s="375" t="s">
        <v>13968</v>
      </c>
      <c r="I7750" s="454"/>
      <c r="J7750" s="455"/>
      <c r="K7750" s="455"/>
    </row>
    <row r="7751" ht="22.5" customHeight="1">
      <c r="A7751" s="136" t="s">
        <v>15289</v>
      </c>
      <c r="B7751" s="493">
        <v>45826.0</v>
      </c>
      <c r="C7751" s="453" t="s">
        <v>26</v>
      </c>
      <c r="D7751" s="453" t="s">
        <v>15235</v>
      </c>
      <c r="E7751" s="375" t="s">
        <v>157</v>
      </c>
      <c r="F7751" s="136" t="s">
        <v>5622</v>
      </c>
      <c r="G7751" s="375" t="s">
        <v>921</v>
      </c>
      <c r="H7751" s="375" t="s">
        <v>13968</v>
      </c>
      <c r="I7751" s="454"/>
      <c r="J7751" s="455"/>
      <c r="K7751" s="455"/>
    </row>
    <row r="7752" ht="22.5" customHeight="1">
      <c r="A7752" s="136" t="s">
        <v>15289</v>
      </c>
      <c r="B7752" s="493">
        <v>45826.0</v>
      </c>
      <c r="C7752" s="453" t="s">
        <v>26</v>
      </c>
      <c r="D7752" s="453" t="s">
        <v>896</v>
      </c>
      <c r="E7752" s="375" t="s">
        <v>157</v>
      </c>
      <c r="F7752" s="136" t="s">
        <v>1988</v>
      </c>
      <c r="G7752" s="375" t="s">
        <v>929</v>
      </c>
      <c r="H7752" s="375" t="s">
        <v>13968</v>
      </c>
      <c r="I7752" s="454"/>
      <c r="J7752" s="455"/>
      <c r="K7752" s="455"/>
    </row>
    <row r="7753" ht="22.5" customHeight="1">
      <c r="A7753" s="136" t="s">
        <v>15289</v>
      </c>
      <c r="B7753" s="493">
        <v>45826.0</v>
      </c>
      <c r="C7753" s="453" t="s">
        <v>26</v>
      </c>
      <c r="D7753" s="453" t="s">
        <v>896</v>
      </c>
      <c r="E7753" s="375" t="s">
        <v>157</v>
      </c>
      <c r="F7753" s="136" t="s">
        <v>5347</v>
      </c>
      <c r="G7753" s="375" t="s">
        <v>930</v>
      </c>
      <c r="H7753" s="375" t="s">
        <v>12181</v>
      </c>
      <c r="I7753" s="454"/>
      <c r="J7753" s="455"/>
      <c r="K7753" s="455"/>
    </row>
    <row r="7754" ht="22.5" customHeight="1">
      <c r="A7754" s="136" t="s">
        <v>15289</v>
      </c>
      <c r="B7754" s="493">
        <v>45826.0</v>
      </c>
      <c r="C7754" s="453" t="s">
        <v>26</v>
      </c>
      <c r="D7754" s="453" t="s">
        <v>896</v>
      </c>
      <c r="E7754" s="375" t="s">
        <v>157</v>
      </c>
      <c r="F7754" s="136" t="s">
        <v>6958</v>
      </c>
      <c r="G7754" s="375" t="s">
        <v>15328</v>
      </c>
      <c r="H7754" s="375" t="s">
        <v>13968</v>
      </c>
      <c r="I7754" s="454"/>
      <c r="J7754" s="455"/>
      <c r="K7754" s="455"/>
    </row>
    <row r="7755" ht="22.5" customHeight="1">
      <c r="A7755" s="136" t="s">
        <v>15289</v>
      </c>
      <c r="B7755" s="493">
        <v>45826.0</v>
      </c>
      <c r="C7755" s="453" t="s">
        <v>26</v>
      </c>
      <c r="D7755" s="453" t="s">
        <v>902</v>
      </c>
      <c r="E7755" s="375" t="s">
        <v>157</v>
      </c>
      <c r="F7755" s="136" t="s">
        <v>221</v>
      </c>
      <c r="G7755" s="375" t="s">
        <v>76</v>
      </c>
      <c r="H7755" s="375" t="s">
        <v>12181</v>
      </c>
      <c r="I7755" s="454"/>
      <c r="J7755" s="455"/>
      <c r="K7755" s="455"/>
    </row>
    <row r="7756" ht="22.5" customHeight="1">
      <c r="A7756" s="136" t="s">
        <v>15289</v>
      </c>
      <c r="B7756" s="493">
        <v>45826.0</v>
      </c>
      <c r="C7756" s="453" t="s">
        <v>26</v>
      </c>
      <c r="D7756" s="507" t="s">
        <v>902</v>
      </c>
      <c r="E7756" s="375" t="s">
        <v>157</v>
      </c>
      <c r="F7756" s="136" t="s">
        <v>4477</v>
      </c>
      <c r="G7756" s="375" t="s">
        <v>936</v>
      </c>
      <c r="H7756" s="375" t="s">
        <v>13968</v>
      </c>
      <c r="I7756" s="454"/>
      <c r="J7756" s="455"/>
      <c r="K7756" s="455"/>
    </row>
    <row r="7757" ht="22.5" customHeight="1">
      <c r="A7757" s="136" t="s">
        <v>15289</v>
      </c>
      <c r="B7757" s="493">
        <v>45826.0</v>
      </c>
      <c r="C7757" s="453" t="s">
        <v>26</v>
      </c>
      <c r="D7757" s="508" t="s">
        <v>902</v>
      </c>
      <c r="E7757" s="375" t="s">
        <v>157</v>
      </c>
      <c r="F7757" s="136" t="s">
        <v>2581</v>
      </c>
      <c r="G7757" s="375" t="s">
        <v>76</v>
      </c>
      <c r="H7757" s="375" t="s">
        <v>13968</v>
      </c>
      <c r="I7757" s="454"/>
      <c r="J7757" s="455"/>
      <c r="K7757" s="455"/>
    </row>
    <row r="7758" ht="22.5" customHeight="1">
      <c r="A7758" s="136" t="s">
        <v>15289</v>
      </c>
      <c r="B7758" s="493">
        <v>45826.0</v>
      </c>
      <c r="C7758" s="453" t="s">
        <v>37</v>
      </c>
      <c r="D7758" s="453" t="s">
        <v>15235</v>
      </c>
      <c r="E7758" s="375" t="s">
        <v>157</v>
      </c>
      <c r="F7758" s="136" t="s">
        <v>1563</v>
      </c>
      <c r="G7758" s="375" t="s">
        <v>921</v>
      </c>
      <c r="H7758" s="375" t="s">
        <v>13968</v>
      </c>
      <c r="I7758" s="454"/>
      <c r="J7758" s="455"/>
      <c r="K7758" s="455"/>
    </row>
    <row r="7759" ht="22.5" customHeight="1">
      <c r="A7759" s="136" t="s">
        <v>15289</v>
      </c>
      <c r="B7759" s="493">
        <v>45826.0</v>
      </c>
      <c r="C7759" s="453" t="s">
        <v>37</v>
      </c>
      <c r="D7759" s="453" t="s">
        <v>896</v>
      </c>
      <c r="E7759" s="375" t="s">
        <v>157</v>
      </c>
      <c r="F7759" s="136" t="s">
        <v>6055</v>
      </c>
      <c r="G7759" s="375" t="s">
        <v>929</v>
      </c>
      <c r="H7759" s="375" t="s">
        <v>13968</v>
      </c>
      <c r="I7759" s="454"/>
      <c r="J7759" s="455"/>
      <c r="K7759" s="455"/>
    </row>
    <row r="7760" ht="22.5" customHeight="1">
      <c r="A7760" s="136" t="s">
        <v>15289</v>
      </c>
      <c r="B7760" s="493">
        <v>45826.0</v>
      </c>
      <c r="C7760" s="453" t="s">
        <v>37</v>
      </c>
      <c r="D7760" s="453" t="s">
        <v>896</v>
      </c>
      <c r="E7760" s="375" t="s">
        <v>157</v>
      </c>
      <c r="F7760" s="136" t="s">
        <v>1512</v>
      </c>
      <c r="G7760" s="375" t="s">
        <v>930</v>
      </c>
      <c r="H7760" s="375" t="s">
        <v>12181</v>
      </c>
      <c r="I7760" s="454"/>
      <c r="J7760" s="455"/>
      <c r="K7760" s="455"/>
    </row>
    <row r="7761" ht="22.5" customHeight="1">
      <c r="A7761" s="136" t="s">
        <v>15289</v>
      </c>
      <c r="B7761" s="493">
        <v>45826.0</v>
      </c>
      <c r="C7761" s="453" t="s">
        <v>37</v>
      </c>
      <c r="D7761" s="453" t="s">
        <v>902</v>
      </c>
      <c r="E7761" s="375" t="s">
        <v>157</v>
      </c>
      <c r="F7761" s="136" t="s">
        <v>5536</v>
      </c>
      <c r="G7761" s="375" t="s">
        <v>76</v>
      </c>
      <c r="H7761" s="375" t="s">
        <v>13968</v>
      </c>
      <c r="I7761" s="454"/>
      <c r="J7761" s="455"/>
      <c r="K7761" s="455"/>
    </row>
    <row r="7762" ht="22.5" customHeight="1">
      <c r="A7762" s="136" t="s">
        <v>15289</v>
      </c>
      <c r="B7762" s="493">
        <v>45826.0</v>
      </c>
      <c r="C7762" s="453" t="s">
        <v>37</v>
      </c>
      <c r="D7762" s="522" t="s">
        <v>902</v>
      </c>
      <c r="E7762" s="375" t="s">
        <v>157</v>
      </c>
      <c r="F7762" s="136" t="s">
        <v>6311</v>
      </c>
      <c r="G7762" s="375" t="s">
        <v>936</v>
      </c>
      <c r="H7762" s="375" t="s">
        <v>13968</v>
      </c>
      <c r="I7762" s="454"/>
      <c r="J7762" s="455"/>
      <c r="K7762" s="455"/>
    </row>
    <row r="7763" ht="22.5" customHeight="1">
      <c r="A7763" s="136" t="s">
        <v>15289</v>
      </c>
      <c r="B7763" s="493">
        <v>45826.0</v>
      </c>
      <c r="C7763" s="453" t="s">
        <v>37</v>
      </c>
      <c r="D7763" s="453" t="s">
        <v>902</v>
      </c>
      <c r="E7763" s="375" t="s">
        <v>157</v>
      </c>
      <c r="F7763" s="136" t="s">
        <v>6108</v>
      </c>
      <c r="G7763" s="375" t="s">
        <v>942</v>
      </c>
      <c r="H7763" s="375" t="s">
        <v>12181</v>
      </c>
      <c r="I7763" s="454"/>
      <c r="J7763" s="455"/>
      <c r="K7763" s="455"/>
    </row>
    <row r="7764" ht="22.5" customHeight="1">
      <c r="A7764" s="136" t="s">
        <v>15289</v>
      </c>
      <c r="B7764" s="493">
        <v>45826.0</v>
      </c>
      <c r="C7764" s="453" t="s">
        <v>37</v>
      </c>
      <c r="D7764" s="466" t="s">
        <v>896</v>
      </c>
      <c r="E7764" s="375" t="s">
        <v>157</v>
      </c>
      <c r="F7764" s="136" t="s">
        <v>4827</v>
      </c>
      <c r="G7764" s="375" t="s">
        <v>15328</v>
      </c>
      <c r="H7764" s="375" t="s">
        <v>13968</v>
      </c>
      <c r="I7764" s="454">
        <v>10.0</v>
      </c>
      <c r="J7764" s="455"/>
      <c r="K7764" s="455"/>
    </row>
    <row r="7765" ht="22.5" customHeight="1">
      <c r="A7765" s="136" t="s">
        <v>15289</v>
      </c>
      <c r="B7765" s="493">
        <v>45826.0</v>
      </c>
      <c r="C7765" s="453" t="s">
        <v>41</v>
      </c>
      <c r="D7765" s="453" t="s">
        <v>874</v>
      </c>
      <c r="E7765" s="375" t="s">
        <v>157</v>
      </c>
      <c r="F7765" s="136" t="s">
        <v>1225</v>
      </c>
      <c r="G7765" s="375" t="s">
        <v>39</v>
      </c>
      <c r="H7765" s="375" t="s">
        <v>12181</v>
      </c>
      <c r="I7765" s="454"/>
      <c r="J7765" s="455"/>
      <c r="K7765" s="455"/>
    </row>
    <row r="7766" ht="22.5" customHeight="1">
      <c r="A7766" s="136" t="s">
        <v>15469</v>
      </c>
      <c r="B7766" s="493">
        <v>45826.0</v>
      </c>
      <c r="C7766" s="453" t="s">
        <v>41</v>
      </c>
      <c r="D7766" s="453" t="s">
        <v>874</v>
      </c>
      <c r="E7766" s="375" t="s">
        <v>157</v>
      </c>
      <c r="F7766" s="136" t="s">
        <v>1304</v>
      </c>
      <c r="G7766" s="375" t="s">
        <v>39</v>
      </c>
      <c r="H7766" s="375" t="s">
        <v>12181</v>
      </c>
      <c r="I7766" s="454"/>
      <c r="J7766" s="455"/>
      <c r="K7766" s="455"/>
    </row>
    <row r="7767" ht="22.5" customHeight="1">
      <c r="A7767" s="136" t="s">
        <v>15469</v>
      </c>
      <c r="B7767" s="493">
        <v>45826.0</v>
      </c>
      <c r="C7767" s="453" t="s">
        <v>41</v>
      </c>
      <c r="D7767" s="453" t="s">
        <v>896</v>
      </c>
      <c r="E7767" s="375" t="s">
        <v>158</v>
      </c>
      <c r="F7767" s="136" t="s">
        <v>7338</v>
      </c>
      <c r="G7767" s="375" t="s">
        <v>15328</v>
      </c>
      <c r="H7767" s="375" t="s">
        <v>13968</v>
      </c>
      <c r="I7767" s="454"/>
      <c r="J7767" s="455"/>
      <c r="K7767" s="455"/>
    </row>
    <row r="7768" ht="22.5" customHeight="1">
      <c r="A7768" s="136" t="s">
        <v>15469</v>
      </c>
      <c r="B7768" s="493">
        <v>45826.0</v>
      </c>
      <c r="C7768" s="453" t="s">
        <v>41</v>
      </c>
      <c r="D7768" s="453" t="s">
        <v>902</v>
      </c>
      <c r="E7768" s="375" t="s">
        <v>157</v>
      </c>
      <c r="F7768" s="136" t="s">
        <v>7761</v>
      </c>
      <c r="G7768" s="375" t="s">
        <v>76</v>
      </c>
      <c r="H7768" s="375" t="s">
        <v>12181</v>
      </c>
      <c r="I7768" s="454"/>
      <c r="J7768" s="455"/>
      <c r="K7768" s="455"/>
    </row>
    <row r="7769" ht="22.5" customHeight="1">
      <c r="A7769" s="136" t="s">
        <v>15469</v>
      </c>
      <c r="B7769" s="493">
        <v>45826.0</v>
      </c>
      <c r="C7769" s="453" t="s">
        <v>50</v>
      </c>
      <c r="D7769" s="453" t="s">
        <v>15235</v>
      </c>
      <c r="E7769" s="375" t="s">
        <v>157</v>
      </c>
      <c r="F7769" s="136" t="s">
        <v>12282</v>
      </c>
      <c r="G7769" s="375" t="s">
        <v>39</v>
      </c>
      <c r="H7769" s="375" t="s">
        <v>13968</v>
      </c>
      <c r="I7769" s="454"/>
      <c r="J7769" s="455"/>
      <c r="K7769" s="455"/>
    </row>
    <row r="7770" ht="22.5" customHeight="1">
      <c r="A7770" s="136" t="s">
        <v>15469</v>
      </c>
      <c r="B7770" s="493">
        <v>45826.0</v>
      </c>
      <c r="C7770" s="453" t="s">
        <v>50</v>
      </c>
      <c r="D7770" s="453" t="s">
        <v>896</v>
      </c>
      <c r="E7770" s="375" t="s">
        <v>201</v>
      </c>
      <c r="F7770" s="136" t="s">
        <v>1403</v>
      </c>
      <c r="G7770" s="375" t="s">
        <v>15328</v>
      </c>
      <c r="H7770" s="375" t="s">
        <v>13968</v>
      </c>
      <c r="I7770" s="454"/>
      <c r="J7770" s="455"/>
      <c r="K7770" s="455"/>
    </row>
    <row r="7771" ht="22.5" customHeight="1">
      <c r="A7771" s="136" t="s">
        <v>15469</v>
      </c>
      <c r="B7771" s="493">
        <v>45826.0</v>
      </c>
      <c r="C7771" s="453" t="s">
        <v>50</v>
      </c>
      <c r="D7771" s="453" t="s">
        <v>902</v>
      </c>
      <c r="E7771" s="375" t="s">
        <v>157</v>
      </c>
      <c r="F7771" s="136" t="s">
        <v>260</v>
      </c>
      <c r="G7771" s="375" t="s">
        <v>76</v>
      </c>
      <c r="H7771" s="375" t="s">
        <v>12181</v>
      </c>
      <c r="I7771" s="454" t="s">
        <v>14821</v>
      </c>
      <c r="J7771" s="455"/>
      <c r="K7771" s="455"/>
    </row>
    <row r="7772" ht="22.5" customHeight="1">
      <c r="A7772" s="136" t="s">
        <v>15469</v>
      </c>
      <c r="B7772" s="493">
        <v>45826.0</v>
      </c>
      <c r="C7772" s="453" t="s">
        <v>55</v>
      </c>
      <c r="D7772" s="453" t="s">
        <v>15235</v>
      </c>
      <c r="E7772" s="375" t="s">
        <v>157</v>
      </c>
      <c r="F7772" s="136" t="s">
        <v>1119</v>
      </c>
      <c r="G7772" s="375" t="s">
        <v>39</v>
      </c>
      <c r="H7772" s="375" t="s">
        <v>13968</v>
      </c>
      <c r="I7772" s="454"/>
      <c r="J7772" s="455"/>
      <c r="K7772" s="455"/>
    </row>
    <row r="7773" ht="22.5" customHeight="1">
      <c r="A7773" s="136" t="s">
        <v>15469</v>
      </c>
      <c r="B7773" s="493">
        <v>45826.0</v>
      </c>
      <c r="C7773" s="453" t="s">
        <v>55</v>
      </c>
      <c r="D7773" s="453" t="s">
        <v>896</v>
      </c>
      <c r="E7773" s="375" t="s">
        <v>157</v>
      </c>
      <c r="F7773" s="136" t="s">
        <v>1858</v>
      </c>
      <c r="G7773" s="375" t="s">
        <v>15328</v>
      </c>
      <c r="H7773" s="375" t="s">
        <v>13968</v>
      </c>
      <c r="I7773" s="454"/>
      <c r="J7773" s="455"/>
      <c r="K7773" s="455"/>
    </row>
    <row r="7774" ht="22.5" customHeight="1">
      <c r="A7774" s="136" t="s">
        <v>15469</v>
      </c>
      <c r="B7774" s="493">
        <v>45826.0</v>
      </c>
      <c r="C7774" s="453" t="s">
        <v>55</v>
      </c>
      <c r="D7774" s="453" t="s">
        <v>902</v>
      </c>
      <c r="E7774" s="375" t="s">
        <v>157</v>
      </c>
      <c r="F7774" s="136" t="s">
        <v>5976</v>
      </c>
      <c r="G7774" s="375" t="s">
        <v>76</v>
      </c>
      <c r="H7774" s="375" t="s">
        <v>12181</v>
      </c>
      <c r="I7774" s="454" t="s">
        <v>14821</v>
      </c>
      <c r="J7774" s="455"/>
      <c r="K7774" s="455"/>
    </row>
    <row r="7775" ht="22.5" customHeight="1">
      <c r="A7775" s="136" t="s">
        <v>15289</v>
      </c>
      <c r="B7775" s="493">
        <v>45827.0</v>
      </c>
      <c r="C7775" s="453" t="s">
        <v>1001</v>
      </c>
      <c r="D7775" s="453" t="s">
        <v>874</v>
      </c>
      <c r="E7775" s="375" t="s">
        <v>158</v>
      </c>
      <c r="F7775" s="136" t="s">
        <v>16339</v>
      </c>
      <c r="G7775" s="375" t="s">
        <v>921</v>
      </c>
      <c r="H7775" s="375" t="s">
        <v>13968</v>
      </c>
      <c r="I7775" s="454"/>
      <c r="J7775" s="455"/>
      <c r="K7775" s="455"/>
    </row>
    <row r="7776" ht="22.5" customHeight="1">
      <c r="A7776" s="136" t="s">
        <v>15289</v>
      </c>
      <c r="B7776" s="493">
        <v>45827.0</v>
      </c>
      <c r="C7776" s="453" t="s">
        <v>1001</v>
      </c>
      <c r="D7776" s="453" t="s">
        <v>896</v>
      </c>
      <c r="E7776" s="375" t="s">
        <v>157</v>
      </c>
      <c r="F7776" s="136" t="s">
        <v>1512</v>
      </c>
      <c r="G7776" s="375" t="s">
        <v>15328</v>
      </c>
      <c r="H7776" s="375" t="s">
        <v>13968</v>
      </c>
      <c r="I7776" s="454"/>
      <c r="J7776" s="455"/>
      <c r="K7776" s="455"/>
    </row>
    <row r="7777" ht="22.5" customHeight="1">
      <c r="A7777" s="136" t="s">
        <v>15289</v>
      </c>
      <c r="B7777" s="493">
        <v>45827.0</v>
      </c>
      <c r="C7777" s="453" t="s">
        <v>1001</v>
      </c>
      <c r="D7777" s="453" t="s">
        <v>896</v>
      </c>
      <c r="E7777" s="375" t="s">
        <v>158</v>
      </c>
      <c r="F7777" s="136" t="s">
        <v>3034</v>
      </c>
      <c r="G7777" s="375" t="s">
        <v>929</v>
      </c>
      <c r="H7777" s="375" t="s">
        <v>13968</v>
      </c>
      <c r="I7777" s="454"/>
      <c r="J7777" s="455"/>
      <c r="K7777" s="455"/>
    </row>
    <row r="7778" ht="22.5" customHeight="1">
      <c r="A7778" s="136" t="s">
        <v>15289</v>
      </c>
      <c r="B7778" s="493">
        <v>45827.0</v>
      </c>
      <c r="C7778" s="453" t="s">
        <v>5</v>
      </c>
      <c r="D7778" s="453" t="s">
        <v>15235</v>
      </c>
      <c r="E7778" s="375" t="s">
        <v>201</v>
      </c>
      <c r="F7778" s="136" t="s">
        <v>12351</v>
      </c>
      <c r="G7778" s="375" t="s">
        <v>921</v>
      </c>
      <c r="H7778" s="375" t="s">
        <v>13968</v>
      </c>
      <c r="I7778" s="454"/>
      <c r="J7778" s="455"/>
      <c r="K7778" s="455"/>
    </row>
    <row r="7779" ht="22.5" customHeight="1">
      <c r="A7779" s="136" t="s">
        <v>15289</v>
      </c>
      <c r="B7779" s="493">
        <v>45827.0</v>
      </c>
      <c r="C7779" s="453" t="s">
        <v>5</v>
      </c>
      <c r="D7779" s="453" t="s">
        <v>15235</v>
      </c>
      <c r="E7779" s="375" t="s">
        <v>157</v>
      </c>
      <c r="F7779" s="136" t="s">
        <v>231</v>
      </c>
      <c r="G7779" s="375" t="s">
        <v>921</v>
      </c>
      <c r="H7779" s="375" t="s">
        <v>12181</v>
      </c>
      <c r="I7779" s="454"/>
      <c r="J7779" s="455"/>
      <c r="K7779" s="455"/>
    </row>
    <row r="7780" ht="22.5" customHeight="1">
      <c r="A7780" s="136" t="s">
        <v>15289</v>
      </c>
      <c r="B7780" s="493">
        <v>45827.0</v>
      </c>
      <c r="C7780" s="453" t="s">
        <v>5</v>
      </c>
      <c r="D7780" s="453" t="s">
        <v>896</v>
      </c>
      <c r="E7780" s="375" t="s">
        <v>157</v>
      </c>
      <c r="F7780" s="136" t="s">
        <v>6931</v>
      </c>
      <c r="G7780" s="375" t="s">
        <v>929</v>
      </c>
      <c r="H7780" s="375" t="s">
        <v>13968</v>
      </c>
      <c r="I7780" s="454"/>
      <c r="J7780" s="455"/>
      <c r="K7780" s="455"/>
    </row>
    <row r="7781" ht="22.5" customHeight="1">
      <c r="A7781" s="136" t="s">
        <v>15289</v>
      </c>
      <c r="B7781" s="493">
        <v>45827.0</v>
      </c>
      <c r="C7781" s="453" t="s">
        <v>5</v>
      </c>
      <c r="D7781" s="453" t="s">
        <v>896</v>
      </c>
      <c r="E7781" s="375" t="s">
        <v>157</v>
      </c>
      <c r="F7781" s="136" t="s">
        <v>5575</v>
      </c>
      <c r="G7781" s="375" t="s">
        <v>929</v>
      </c>
      <c r="H7781" s="375" t="s">
        <v>12181</v>
      </c>
      <c r="I7781" s="454"/>
      <c r="J7781" s="455"/>
      <c r="K7781" s="455"/>
    </row>
    <row r="7782" ht="22.5" customHeight="1">
      <c r="A7782" s="136" t="s">
        <v>15289</v>
      </c>
      <c r="B7782" s="493">
        <v>45827.0</v>
      </c>
      <c r="C7782" s="453" t="s">
        <v>5</v>
      </c>
      <c r="D7782" s="453" t="s">
        <v>902</v>
      </c>
      <c r="E7782" s="375" t="s">
        <v>157</v>
      </c>
      <c r="F7782" s="136" t="s">
        <v>6993</v>
      </c>
      <c r="G7782" s="375" t="s">
        <v>936</v>
      </c>
      <c r="H7782" s="375" t="s">
        <v>13968</v>
      </c>
      <c r="I7782" s="454"/>
      <c r="J7782" s="455"/>
      <c r="K7782" s="455"/>
    </row>
    <row r="7783" ht="22.5" customHeight="1">
      <c r="A7783" s="136" t="s">
        <v>15289</v>
      </c>
      <c r="B7783" s="493">
        <v>45827.0</v>
      </c>
      <c r="C7783" s="453" t="s">
        <v>13</v>
      </c>
      <c r="D7783" s="453" t="s">
        <v>874</v>
      </c>
      <c r="E7783" s="375" t="s">
        <v>157</v>
      </c>
      <c r="F7783" s="136" t="s">
        <v>384</v>
      </c>
      <c r="G7783" s="375" t="s">
        <v>921</v>
      </c>
      <c r="H7783" s="375" t="s">
        <v>13968</v>
      </c>
      <c r="I7783" s="454"/>
      <c r="J7783" s="455"/>
      <c r="K7783" s="455"/>
    </row>
    <row r="7784" ht="22.5" customHeight="1">
      <c r="A7784" s="136" t="s">
        <v>15289</v>
      </c>
      <c r="B7784" s="493">
        <v>45827.0</v>
      </c>
      <c r="C7784" s="453" t="s">
        <v>13</v>
      </c>
      <c r="D7784" s="453" t="s">
        <v>902</v>
      </c>
      <c r="E7784" s="375" t="s">
        <v>157</v>
      </c>
      <c r="F7784" s="136" t="s">
        <v>5876</v>
      </c>
      <c r="G7784" s="375" t="s">
        <v>942</v>
      </c>
      <c r="H7784" s="375" t="s">
        <v>13968</v>
      </c>
      <c r="I7784" s="454"/>
      <c r="J7784" s="455"/>
      <c r="K7784" s="455"/>
    </row>
    <row r="7785" ht="22.5" customHeight="1">
      <c r="A7785" s="136" t="s">
        <v>15289</v>
      </c>
      <c r="B7785" s="493">
        <v>45827.0</v>
      </c>
      <c r="C7785" s="453" t="s">
        <v>13</v>
      </c>
      <c r="D7785" s="453" t="s">
        <v>874</v>
      </c>
      <c r="E7785" s="375" t="s">
        <v>157</v>
      </c>
      <c r="F7785" s="136" t="s">
        <v>2571</v>
      </c>
      <c r="G7785" s="375" t="s">
        <v>48</v>
      </c>
      <c r="H7785" s="375" t="s">
        <v>13968</v>
      </c>
      <c r="I7785" s="454" t="s">
        <v>16078</v>
      </c>
      <c r="J7785" s="455"/>
      <c r="K7785" s="455"/>
    </row>
    <row r="7786" ht="22.5" customHeight="1">
      <c r="A7786" s="136" t="s">
        <v>15289</v>
      </c>
      <c r="B7786" s="493">
        <v>45827.0</v>
      </c>
      <c r="C7786" s="453" t="s">
        <v>13</v>
      </c>
      <c r="D7786" s="513" t="s">
        <v>896</v>
      </c>
      <c r="E7786" s="375" t="s">
        <v>201</v>
      </c>
      <c r="F7786" s="136" t="s">
        <v>12351</v>
      </c>
      <c r="G7786" s="375" t="s">
        <v>15328</v>
      </c>
      <c r="H7786" s="375" t="s">
        <v>13968</v>
      </c>
      <c r="I7786" s="454"/>
      <c r="J7786" s="455"/>
      <c r="K7786" s="455"/>
    </row>
    <row r="7787" ht="22.5" customHeight="1">
      <c r="A7787" s="136" t="s">
        <v>15289</v>
      </c>
      <c r="B7787" s="493">
        <v>45827.0</v>
      </c>
      <c r="C7787" s="453" t="s">
        <v>13</v>
      </c>
      <c r="D7787" s="466" t="s">
        <v>896</v>
      </c>
      <c r="E7787" s="375" t="s">
        <v>157</v>
      </c>
      <c r="F7787" s="136" t="s">
        <v>1846</v>
      </c>
      <c r="G7787" s="375" t="s">
        <v>929</v>
      </c>
      <c r="H7787" s="375" t="s">
        <v>13968</v>
      </c>
      <c r="I7787" s="454"/>
      <c r="J7787" s="455"/>
      <c r="K7787" s="455"/>
    </row>
    <row r="7788" ht="22.5" customHeight="1">
      <c r="A7788" s="136" t="s">
        <v>15289</v>
      </c>
      <c r="B7788" s="493">
        <v>45827.0</v>
      </c>
      <c r="C7788" s="453" t="s">
        <v>13</v>
      </c>
      <c r="D7788" s="453" t="s">
        <v>902</v>
      </c>
      <c r="E7788" s="375" t="s">
        <v>157</v>
      </c>
      <c r="F7788" s="136" t="s">
        <v>5267</v>
      </c>
      <c r="G7788" s="375" t="s">
        <v>936</v>
      </c>
      <c r="H7788" s="375" t="s">
        <v>13968</v>
      </c>
      <c r="I7788" s="454"/>
      <c r="J7788" s="455"/>
      <c r="K7788" s="455"/>
    </row>
    <row r="7789" ht="22.5" customHeight="1">
      <c r="A7789" s="136" t="s">
        <v>15289</v>
      </c>
      <c r="B7789" s="493">
        <v>45827.0</v>
      </c>
      <c r="C7789" s="453" t="s">
        <v>26</v>
      </c>
      <c r="D7789" s="512" t="s">
        <v>896</v>
      </c>
      <c r="E7789" s="375" t="s">
        <v>157</v>
      </c>
      <c r="F7789" s="136" t="s">
        <v>1563</v>
      </c>
      <c r="G7789" s="375" t="s">
        <v>929</v>
      </c>
      <c r="H7789" s="375" t="s">
        <v>13968</v>
      </c>
      <c r="I7789" s="454"/>
      <c r="J7789" s="455"/>
      <c r="K7789" s="455"/>
    </row>
    <row r="7790" ht="22.5" customHeight="1">
      <c r="A7790" s="136" t="s">
        <v>15289</v>
      </c>
      <c r="B7790" s="493">
        <v>45827.0</v>
      </c>
      <c r="C7790" s="453" t="s">
        <v>26</v>
      </c>
      <c r="D7790" s="523" t="s">
        <v>15235</v>
      </c>
      <c r="E7790" s="375" t="s">
        <v>201</v>
      </c>
      <c r="F7790" s="136" t="s">
        <v>12303</v>
      </c>
      <c r="G7790" s="375" t="s">
        <v>921</v>
      </c>
      <c r="H7790" s="375" t="s">
        <v>13968</v>
      </c>
      <c r="I7790" s="454"/>
      <c r="J7790" s="455"/>
      <c r="K7790" s="455"/>
    </row>
    <row r="7791" ht="22.5" customHeight="1">
      <c r="A7791" s="136" t="s">
        <v>15289</v>
      </c>
      <c r="B7791" s="493">
        <v>45827.0</v>
      </c>
      <c r="C7791" s="453" t="s">
        <v>26</v>
      </c>
      <c r="D7791" s="524" t="s">
        <v>15235</v>
      </c>
      <c r="E7791" s="375" t="s">
        <v>157</v>
      </c>
      <c r="F7791" s="136" t="s">
        <v>2865</v>
      </c>
      <c r="G7791" s="375" t="s">
        <v>39</v>
      </c>
      <c r="H7791" s="375" t="s">
        <v>13968</v>
      </c>
      <c r="I7791" s="454"/>
      <c r="J7791" s="455"/>
      <c r="K7791" s="455"/>
    </row>
    <row r="7792" ht="22.5" customHeight="1">
      <c r="A7792" s="136" t="s">
        <v>15289</v>
      </c>
      <c r="B7792" s="493">
        <v>45827.0</v>
      </c>
      <c r="C7792" s="453" t="s">
        <v>26</v>
      </c>
      <c r="D7792" s="453" t="s">
        <v>896</v>
      </c>
      <c r="E7792" s="375" t="s">
        <v>157</v>
      </c>
      <c r="F7792" s="136" t="s">
        <v>1599</v>
      </c>
      <c r="G7792" s="375" t="s">
        <v>930</v>
      </c>
      <c r="H7792" s="375" t="s">
        <v>13968</v>
      </c>
      <c r="I7792" s="454"/>
      <c r="J7792" s="455"/>
      <c r="K7792" s="455"/>
    </row>
    <row r="7793" ht="22.5" customHeight="1">
      <c r="A7793" s="136" t="s">
        <v>15289</v>
      </c>
      <c r="B7793" s="493">
        <v>45827.0</v>
      </c>
      <c r="C7793" s="453" t="s">
        <v>26</v>
      </c>
      <c r="D7793" s="453" t="s">
        <v>902</v>
      </c>
      <c r="E7793" s="375" t="s">
        <v>157</v>
      </c>
      <c r="F7793" s="136" t="s">
        <v>1988</v>
      </c>
      <c r="G7793" s="375" t="s">
        <v>76</v>
      </c>
      <c r="H7793" s="375" t="s">
        <v>13968</v>
      </c>
      <c r="I7793" s="454">
        <v>8.0</v>
      </c>
      <c r="J7793" s="455"/>
      <c r="K7793" s="455"/>
    </row>
    <row r="7794" ht="22.5" customHeight="1">
      <c r="A7794" s="136" t="s">
        <v>15289</v>
      </c>
      <c r="B7794" s="493">
        <v>45827.0</v>
      </c>
      <c r="C7794" s="453" t="s">
        <v>26</v>
      </c>
      <c r="D7794" s="453" t="s">
        <v>902</v>
      </c>
      <c r="E7794" s="375" t="s">
        <v>157</v>
      </c>
      <c r="F7794" s="136" t="s">
        <v>6764</v>
      </c>
      <c r="G7794" s="375" t="s">
        <v>936</v>
      </c>
      <c r="H7794" s="375" t="s">
        <v>13968</v>
      </c>
      <c r="I7794" s="454"/>
      <c r="J7794" s="455"/>
      <c r="K7794" s="455"/>
    </row>
    <row r="7795" ht="22.5" customHeight="1">
      <c r="A7795" s="136" t="s">
        <v>15289</v>
      </c>
      <c r="B7795" s="493">
        <v>45827.0</v>
      </c>
      <c r="C7795" s="453" t="s">
        <v>26</v>
      </c>
      <c r="D7795" s="453" t="s">
        <v>902</v>
      </c>
      <c r="E7795" s="375" t="s">
        <v>157</v>
      </c>
      <c r="F7795" s="136" t="s">
        <v>2581</v>
      </c>
      <c r="G7795" s="375" t="s">
        <v>942</v>
      </c>
      <c r="H7795" s="375" t="s">
        <v>13968</v>
      </c>
      <c r="I7795" s="454" t="s">
        <v>16122</v>
      </c>
      <c r="J7795" s="455"/>
      <c r="K7795" s="455"/>
    </row>
    <row r="7796" ht="22.5" customHeight="1">
      <c r="A7796" s="136" t="s">
        <v>15289</v>
      </c>
      <c r="B7796" s="493">
        <v>45827.0</v>
      </c>
      <c r="C7796" s="453" t="s">
        <v>26</v>
      </c>
      <c r="D7796" s="453" t="s">
        <v>896</v>
      </c>
      <c r="E7796" s="375" t="s">
        <v>157</v>
      </c>
      <c r="F7796" s="136" t="s">
        <v>4827</v>
      </c>
      <c r="G7796" s="375" t="s">
        <v>15328</v>
      </c>
      <c r="H7796" s="375" t="s">
        <v>13968</v>
      </c>
      <c r="I7796" s="454"/>
      <c r="J7796" s="455"/>
      <c r="K7796" s="455"/>
    </row>
    <row r="7797" ht="22.5" customHeight="1">
      <c r="A7797" s="136" t="s">
        <v>15289</v>
      </c>
      <c r="B7797" s="493">
        <v>45827.0</v>
      </c>
      <c r="C7797" s="453" t="s">
        <v>37</v>
      </c>
      <c r="D7797" s="453" t="s">
        <v>874</v>
      </c>
      <c r="E7797" s="375" t="s">
        <v>157</v>
      </c>
      <c r="F7797" s="136" t="s">
        <v>1599</v>
      </c>
      <c r="G7797" s="375" t="s">
        <v>39</v>
      </c>
      <c r="H7797" s="375" t="s">
        <v>13968</v>
      </c>
      <c r="I7797" s="454"/>
      <c r="J7797" s="455"/>
      <c r="K7797" s="455"/>
    </row>
    <row r="7798" ht="22.5" customHeight="1">
      <c r="A7798" s="136" t="s">
        <v>15289</v>
      </c>
      <c r="B7798" s="493">
        <v>45827.0</v>
      </c>
      <c r="C7798" s="453" t="s">
        <v>37</v>
      </c>
      <c r="D7798" s="453" t="s">
        <v>874</v>
      </c>
      <c r="E7798" s="375" t="s">
        <v>157</v>
      </c>
      <c r="F7798" s="136" t="s">
        <v>6542</v>
      </c>
      <c r="G7798" s="375" t="s">
        <v>921</v>
      </c>
      <c r="H7798" s="375" t="s">
        <v>13968</v>
      </c>
      <c r="I7798" s="454"/>
      <c r="J7798" s="455"/>
      <c r="K7798" s="455"/>
    </row>
    <row r="7799" ht="22.5" customHeight="1">
      <c r="A7799" s="136" t="s">
        <v>15289</v>
      </c>
      <c r="B7799" s="493">
        <v>45827.0</v>
      </c>
      <c r="C7799" s="453" t="s">
        <v>37</v>
      </c>
      <c r="D7799" s="453" t="s">
        <v>896</v>
      </c>
      <c r="E7799" s="375" t="s">
        <v>157</v>
      </c>
      <c r="F7799" s="136" t="s">
        <v>2496</v>
      </c>
      <c r="G7799" s="375" t="s">
        <v>929</v>
      </c>
      <c r="H7799" s="375" t="s">
        <v>12181</v>
      </c>
      <c r="I7799" s="454" t="s">
        <v>15281</v>
      </c>
      <c r="J7799" s="455"/>
      <c r="K7799" s="455"/>
    </row>
    <row r="7800" ht="22.5" customHeight="1">
      <c r="A7800" s="136" t="s">
        <v>15289</v>
      </c>
      <c r="B7800" s="493">
        <v>45827.0</v>
      </c>
      <c r="C7800" s="453" t="s">
        <v>37</v>
      </c>
      <c r="D7800" s="453" t="s">
        <v>896</v>
      </c>
      <c r="E7800" s="375" t="s">
        <v>157</v>
      </c>
      <c r="F7800" s="136" t="s">
        <v>5347</v>
      </c>
      <c r="G7800" s="375" t="s">
        <v>15328</v>
      </c>
      <c r="H7800" s="375" t="s">
        <v>13968</v>
      </c>
      <c r="I7800" s="454"/>
      <c r="J7800" s="455"/>
      <c r="K7800" s="455"/>
    </row>
    <row r="7801" ht="22.5" customHeight="1">
      <c r="A7801" s="136" t="s">
        <v>15289</v>
      </c>
      <c r="B7801" s="493">
        <v>45827.0</v>
      </c>
      <c r="C7801" s="453" t="s">
        <v>37</v>
      </c>
      <c r="D7801" s="453" t="s">
        <v>896</v>
      </c>
      <c r="E7801" s="375" t="s">
        <v>157</v>
      </c>
      <c r="F7801" s="136" t="s">
        <v>1858</v>
      </c>
      <c r="G7801" s="375" t="s">
        <v>930</v>
      </c>
      <c r="H7801" s="375" t="s">
        <v>13968</v>
      </c>
      <c r="I7801" s="454" t="s">
        <v>16341</v>
      </c>
      <c r="J7801" s="455"/>
      <c r="K7801" s="455"/>
    </row>
    <row r="7802" ht="22.5" customHeight="1">
      <c r="A7802" s="136" t="s">
        <v>15289</v>
      </c>
      <c r="B7802" s="493">
        <v>45827.0</v>
      </c>
      <c r="C7802" s="453" t="s">
        <v>37</v>
      </c>
      <c r="D7802" s="453" t="s">
        <v>902</v>
      </c>
      <c r="E7802" s="375" t="s">
        <v>157</v>
      </c>
      <c r="F7802" s="136" t="s">
        <v>4961</v>
      </c>
      <c r="G7802" s="375" t="s">
        <v>936</v>
      </c>
      <c r="H7802" s="375" t="s">
        <v>12181</v>
      </c>
      <c r="I7802" s="454"/>
      <c r="J7802" s="455"/>
      <c r="K7802" s="455"/>
    </row>
    <row r="7803" ht="22.5" customHeight="1">
      <c r="A7803" s="136" t="s">
        <v>15289</v>
      </c>
      <c r="B7803" s="493">
        <v>45827.0</v>
      </c>
      <c r="C7803" s="453" t="s">
        <v>37</v>
      </c>
      <c r="D7803" s="453" t="s">
        <v>902</v>
      </c>
      <c r="E7803" s="375" t="s">
        <v>157</v>
      </c>
      <c r="F7803" s="136" t="s">
        <v>287</v>
      </c>
      <c r="G7803" s="375" t="s">
        <v>76</v>
      </c>
      <c r="H7803" s="375" t="s">
        <v>13968</v>
      </c>
      <c r="I7803" s="454"/>
      <c r="J7803" s="455"/>
      <c r="K7803" s="455"/>
    </row>
    <row r="7804" ht="22.5" customHeight="1">
      <c r="A7804" s="136" t="s">
        <v>15289</v>
      </c>
      <c r="B7804" s="493">
        <v>45827.0</v>
      </c>
      <c r="C7804" s="453" t="s">
        <v>37</v>
      </c>
      <c r="D7804" s="453" t="s">
        <v>902</v>
      </c>
      <c r="E7804" s="375" t="s">
        <v>157</v>
      </c>
      <c r="F7804" s="136" t="s">
        <v>6816</v>
      </c>
      <c r="G7804" s="375" t="s">
        <v>942</v>
      </c>
      <c r="H7804" s="375" t="s">
        <v>12181</v>
      </c>
      <c r="I7804" s="454"/>
      <c r="J7804" s="455"/>
      <c r="K7804" s="455"/>
    </row>
    <row r="7805" ht="22.5" customHeight="1">
      <c r="A7805" s="136" t="s">
        <v>15289</v>
      </c>
      <c r="B7805" s="493">
        <v>45827.0</v>
      </c>
      <c r="C7805" s="453" t="s">
        <v>41</v>
      </c>
      <c r="D7805" s="453" t="s">
        <v>874</v>
      </c>
      <c r="E7805" s="375" t="s">
        <v>157</v>
      </c>
      <c r="F7805" s="136" t="s">
        <v>1684</v>
      </c>
      <c r="G7805" s="375" t="s">
        <v>48</v>
      </c>
      <c r="H7805" s="375" t="s">
        <v>13968</v>
      </c>
      <c r="I7805" s="454"/>
      <c r="J7805" s="455"/>
      <c r="K7805" s="455"/>
    </row>
    <row r="7806" ht="22.5" customHeight="1">
      <c r="A7806" s="136" t="s">
        <v>15469</v>
      </c>
      <c r="B7806" s="493">
        <v>45827.0</v>
      </c>
      <c r="C7806" s="453" t="s">
        <v>41</v>
      </c>
      <c r="D7806" s="453" t="s">
        <v>874</v>
      </c>
      <c r="E7806" s="375" t="s">
        <v>157</v>
      </c>
      <c r="F7806" s="136" t="s">
        <v>1225</v>
      </c>
      <c r="G7806" s="375" t="s">
        <v>39</v>
      </c>
      <c r="H7806" s="375" t="s">
        <v>12181</v>
      </c>
      <c r="I7806" s="454"/>
      <c r="J7806" s="455"/>
      <c r="K7806" s="455"/>
    </row>
    <row r="7807" ht="22.5" customHeight="1">
      <c r="A7807" s="136" t="s">
        <v>15469</v>
      </c>
      <c r="B7807" s="493">
        <v>45827.0</v>
      </c>
      <c r="C7807" s="453" t="s">
        <v>41</v>
      </c>
      <c r="D7807" s="510" t="s">
        <v>896</v>
      </c>
      <c r="E7807" s="375" t="s">
        <v>157</v>
      </c>
      <c r="F7807" s="136" t="s">
        <v>4477</v>
      </c>
      <c r="G7807" s="375" t="s">
        <v>930</v>
      </c>
      <c r="H7807" s="375" t="s">
        <v>13968</v>
      </c>
      <c r="I7807" s="454"/>
      <c r="J7807" s="455"/>
      <c r="K7807" s="455"/>
    </row>
    <row r="7808" ht="22.5" customHeight="1">
      <c r="A7808" s="136" t="s">
        <v>15469</v>
      </c>
      <c r="B7808" s="493">
        <v>45827.0</v>
      </c>
      <c r="C7808" s="453" t="s">
        <v>41</v>
      </c>
      <c r="D7808" s="453" t="s">
        <v>902</v>
      </c>
      <c r="E7808" s="375" t="s">
        <v>158</v>
      </c>
      <c r="F7808" s="136" t="s">
        <v>4920</v>
      </c>
      <c r="G7808" s="375" t="s">
        <v>76</v>
      </c>
      <c r="H7808" s="375" t="s">
        <v>12181</v>
      </c>
      <c r="I7808" s="454" t="s">
        <v>16342</v>
      </c>
      <c r="J7808" s="455"/>
      <c r="K7808" s="455"/>
    </row>
    <row r="7809" ht="22.5" customHeight="1">
      <c r="A7809" s="136" t="s">
        <v>15469</v>
      </c>
      <c r="B7809" s="493">
        <v>45827.0</v>
      </c>
      <c r="C7809" s="453" t="s">
        <v>50</v>
      </c>
      <c r="D7809" s="453" t="s">
        <v>15235</v>
      </c>
      <c r="E7809" s="375" t="s">
        <v>157</v>
      </c>
      <c r="F7809" s="136" t="s">
        <v>1119</v>
      </c>
      <c r="G7809" s="375" t="s">
        <v>39</v>
      </c>
      <c r="H7809" s="375" t="s">
        <v>13968</v>
      </c>
      <c r="I7809" s="454" t="s">
        <v>16223</v>
      </c>
      <c r="J7809" s="455"/>
      <c r="K7809" s="455"/>
    </row>
    <row r="7810" ht="22.5" customHeight="1">
      <c r="A7810" s="136" t="s">
        <v>15469</v>
      </c>
      <c r="B7810" s="493">
        <v>45827.0</v>
      </c>
      <c r="C7810" s="453" t="s">
        <v>50</v>
      </c>
      <c r="D7810" s="510" t="s">
        <v>896</v>
      </c>
      <c r="E7810" s="375" t="s">
        <v>157</v>
      </c>
      <c r="F7810" s="136" t="s">
        <v>1521</v>
      </c>
      <c r="G7810" s="375" t="s">
        <v>930</v>
      </c>
      <c r="H7810" s="375" t="s">
        <v>13968</v>
      </c>
      <c r="I7810" s="454"/>
      <c r="J7810" s="455"/>
      <c r="K7810" s="455"/>
    </row>
    <row r="7811" ht="22.5" customHeight="1">
      <c r="A7811" s="136" t="s">
        <v>15469</v>
      </c>
      <c r="B7811" s="493">
        <v>45827.0</v>
      </c>
      <c r="C7811" s="453" t="s">
        <v>50</v>
      </c>
      <c r="D7811" s="453" t="s">
        <v>902</v>
      </c>
      <c r="E7811" s="375" t="s">
        <v>157</v>
      </c>
      <c r="F7811" s="136" t="s">
        <v>7241</v>
      </c>
      <c r="G7811" s="375" t="s">
        <v>76</v>
      </c>
      <c r="H7811" s="375" t="s">
        <v>12181</v>
      </c>
      <c r="I7811" s="454" t="s">
        <v>16343</v>
      </c>
      <c r="J7811" s="455"/>
      <c r="K7811" s="455"/>
    </row>
    <row r="7812" ht="22.5" customHeight="1">
      <c r="A7812" s="136" t="s">
        <v>15469</v>
      </c>
      <c r="B7812" s="493">
        <v>45827.0</v>
      </c>
      <c r="C7812" s="453" t="s">
        <v>55</v>
      </c>
      <c r="D7812" s="453" t="s">
        <v>874</v>
      </c>
      <c r="E7812" s="375" t="s">
        <v>201</v>
      </c>
      <c r="F7812" s="136" t="s">
        <v>16344</v>
      </c>
      <c r="G7812" s="375" t="s">
        <v>39</v>
      </c>
      <c r="H7812" s="375" t="s">
        <v>12181</v>
      </c>
      <c r="I7812" s="454"/>
      <c r="J7812" s="455"/>
      <c r="K7812" s="455"/>
    </row>
    <row r="7813" ht="22.5" customHeight="1">
      <c r="A7813" s="136" t="s">
        <v>15469</v>
      </c>
      <c r="B7813" s="493">
        <v>45827.0</v>
      </c>
      <c r="C7813" s="453" t="s">
        <v>55</v>
      </c>
      <c r="D7813" s="453" t="s">
        <v>896</v>
      </c>
      <c r="E7813" s="375" t="s">
        <v>157</v>
      </c>
      <c r="F7813" s="136" t="s">
        <v>6824</v>
      </c>
      <c r="G7813" s="375" t="s">
        <v>930</v>
      </c>
      <c r="H7813" s="375" t="s">
        <v>12181</v>
      </c>
      <c r="I7813" s="454" t="s">
        <v>16326</v>
      </c>
      <c r="J7813" s="455"/>
      <c r="K7813" s="455"/>
    </row>
    <row r="7814" ht="22.5" customHeight="1">
      <c r="A7814" s="136" t="s">
        <v>15469</v>
      </c>
      <c r="B7814" s="493">
        <v>45827.0</v>
      </c>
      <c r="C7814" s="453" t="s">
        <v>55</v>
      </c>
      <c r="D7814" s="453" t="s">
        <v>896</v>
      </c>
      <c r="E7814" s="375" t="s">
        <v>201</v>
      </c>
      <c r="F7814" s="136" t="s">
        <v>12303</v>
      </c>
      <c r="G7814" s="375" t="s">
        <v>930</v>
      </c>
      <c r="H7814" s="375" t="s">
        <v>13968</v>
      </c>
      <c r="I7814" s="454"/>
      <c r="J7814" s="455"/>
      <c r="K7814" s="455"/>
    </row>
    <row r="7815" ht="22.5" customHeight="1">
      <c r="A7815" s="136" t="s">
        <v>15469</v>
      </c>
      <c r="B7815" s="493">
        <v>45827.0</v>
      </c>
      <c r="C7815" s="453" t="s">
        <v>55</v>
      </c>
      <c r="D7815" s="453" t="s">
        <v>902</v>
      </c>
      <c r="E7815" s="375" t="s">
        <v>157</v>
      </c>
      <c r="F7815" s="136" t="s">
        <v>582</v>
      </c>
      <c r="G7815" s="375" t="s">
        <v>76</v>
      </c>
      <c r="H7815" s="375" t="s">
        <v>13968</v>
      </c>
      <c r="I7815" s="454"/>
      <c r="J7815" s="455"/>
      <c r="K7815" s="455"/>
    </row>
    <row r="7816" ht="22.5" customHeight="1">
      <c r="A7816" s="136" t="s">
        <v>15469</v>
      </c>
      <c r="B7816" s="493">
        <v>45828.0</v>
      </c>
      <c r="C7816" s="453" t="s">
        <v>1001</v>
      </c>
      <c r="D7816" s="453" t="s">
        <v>896</v>
      </c>
      <c r="E7816" s="375" t="s">
        <v>157</v>
      </c>
      <c r="F7816" s="136" t="s">
        <v>6824</v>
      </c>
      <c r="G7816" s="375" t="s">
        <v>929</v>
      </c>
      <c r="H7816" s="375" t="s">
        <v>13968</v>
      </c>
      <c r="I7816" s="454"/>
      <c r="J7816" s="455"/>
      <c r="K7816" s="455"/>
    </row>
    <row r="7817" ht="22.5" customHeight="1">
      <c r="A7817" s="136" t="s">
        <v>15469</v>
      </c>
      <c r="B7817" s="493">
        <v>45828.0</v>
      </c>
      <c r="C7817" s="453" t="s">
        <v>1001</v>
      </c>
      <c r="D7817" s="509" t="s">
        <v>896</v>
      </c>
      <c r="E7817" s="375" t="s">
        <v>157</v>
      </c>
      <c r="F7817" s="136" t="s">
        <v>7477</v>
      </c>
      <c r="G7817" s="375" t="s">
        <v>930</v>
      </c>
      <c r="H7817" s="375" t="s">
        <v>13968</v>
      </c>
      <c r="I7817" s="454">
        <v>10.0</v>
      </c>
      <c r="J7817" s="455"/>
      <c r="K7817" s="455"/>
    </row>
    <row r="7818" ht="22.5" customHeight="1">
      <c r="A7818" s="136" t="s">
        <v>15469</v>
      </c>
      <c r="B7818" s="493">
        <v>45828.0</v>
      </c>
      <c r="C7818" s="453" t="s">
        <v>1001</v>
      </c>
      <c r="D7818" s="453" t="s">
        <v>902</v>
      </c>
      <c r="E7818" s="375" t="s">
        <v>157</v>
      </c>
      <c r="F7818" s="136" t="s">
        <v>6993</v>
      </c>
      <c r="G7818" s="375" t="s">
        <v>76</v>
      </c>
      <c r="H7818" s="375" t="s">
        <v>13968</v>
      </c>
      <c r="I7818" s="454" t="s">
        <v>15412</v>
      </c>
      <c r="J7818" s="455"/>
      <c r="K7818" s="455"/>
    </row>
    <row r="7819" ht="22.5" customHeight="1">
      <c r="A7819" s="136" t="s">
        <v>15469</v>
      </c>
      <c r="B7819" s="493">
        <v>45828.0</v>
      </c>
      <c r="C7819" s="453" t="s">
        <v>5</v>
      </c>
      <c r="D7819" s="453" t="s">
        <v>15235</v>
      </c>
      <c r="E7819" s="375" t="s">
        <v>157</v>
      </c>
      <c r="F7819" s="136" t="s">
        <v>2783</v>
      </c>
      <c r="G7819" s="375" t="s">
        <v>48</v>
      </c>
      <c r="H7819" s="375" t="s">
        <v>13968</v>
      </c>
      <c r="I7819" s="454" t="s">
        <v>16122</v>
      </c>
      <c r="J7819" s="455"/>
      <c r="K7819" s="455"/>
    </row>
    <row r="7820" ht="22.5" customHeight="1">
      <c r="A7820" s="136" t="s">
        <v>15469</v>
      </c>
      <c r="B7820" s="493">
        <v>45828.0</v>
      </c>
      <c r="C7820" s="453" t="s">
        <v>5</v>
      </c>
      <c r="D7820" s="453" t="s">
        <v>874</v>
      </c>
      <c r="E7820" s="375" t="s">
        <v>157</v>
      </c>
      <c r="F7820" s="136" t="s">
        <v>7250</v>
      </c>
      <c r="G7820" s="375" t="s">
        <v>60</v>
      </c>
      <c r="H7820" s="375" t="s">
        <v>13968</v>
      </c>
      <c r="I7820" s="454"/>
      <c r="J7820" s="455"/>
      <c r="K7820" s="455"/>
    </row>
    <row r="7821" ht="22.5" customHeight="1">
      <c r="A7821" s="136" t="s">
        <v>15469</v>
      </c>
      <c r="B7821" s="493">
        <v>45828.0</v>
      </c>
      <c r="C7821" s="453" t="s">
        <v>5</v>
      </c>
      <c r="D7821" s="511" t="s">
        <v>896</v>
      </c>
      <c r="E7821" s="375" t="s">
        <v>157</v>
      </c>
      <c r="F7821" s="136" t="s">
        <v>7879</v>
      </c>
      <c r="G7821" s="375" t="s">
        <v>930</v>
      </c>
      <c r="H7821" s="375" t="s">
        <v>13968</v>
      </c>
      <c r="I7821" s="454"/>
      <c r="J7821" s="455"/>
      <c r="K7821" s="455"/>
    </row>
    <row r="7822" ht="22.5" customHeight="1">
      <c r="A7822" s="136" t="s">
        <v>15469</v>
      </c>
      <c r="B7822" s="493">
        <v>45828.0</v>
      </c>
      <c r="C7822" s="453" t="s">
        <v>5</v>
      </c>
      <c r="D7822" s="453" t="s">
        <v>902</v>
      </c>
      <c r="E7822" s="375" t="s">
        <v>157</v>
      </c>
      <c r="F7822" s="136" t="s">
        <v>5920</v>
      </c>
      <c r="G7822" s="375" t="s">
        <v>76</v>
      </c>
      <c r="H7822" s="375" t="s">
        <v>12181</v>
      </c>
      <c r="I7822" s="454" t="s">
        <v>14821</v>
      </c>
      <c r="J7822" s="455"/>
      <c r="K7822" s="455"/>
    </row>
    <row r="7823" ht="22.5" customHeight="1">
      <c r="A7823" s="136" t="s">
        <v>15469</v>
      </c>
      <c r="B7823" s="493">
        <v>45828.0</v>
      </c>
      <c r="C7823" s="453" t="s">
        <v>13</v>
      </c>
      <c r="D7823" s="453" t="s">
        <v>874</v>
      </c>
      <c r="E7823" s="375" t="s">
        <v>157</v>
      </c>
      <c r="F7823" s="136" t="s">
        <v>2571</v>
      </c>
      <c r="G7823" s="375" t="s">
        <v>48</v>
      </c>
      <c r="H7823" s="375" t="s">
        <v>13968</v>
      </c>
      <c r="I7823" s="454"/>
      <c r="J7823" s="455"/>
      <c r="K7823" s="455"/>
    </row>
    <row r="7824" ht="22.5" customHeight="1">
      <c r="A7824" s="136" t="s">
        <v>15469</v>
      </c>
      <c r="B7824" s="493">
        <v>45828.0</v>
      </c>
      <c r="C7824" s="453" t="s">
        <v>13</v>
      </c>
      <c r="D7824" s="453" t="s">
        <v>896</v>
      </c>
      <c r="E7824" s="375" t="s">
        <v>157</v>
      </c>
      <c r="F7824" s="136" t="s">
        <v>320</v>
      </c>
      <c r="G7824" s="375" t="s">
        <v>929</v>
      </c>
      <c r="H7824" s="375" t="s">
        <v>13968</v>
      </c>
      <c r="I7824" s="454"/>
      <c r="J7824" s="455"/>
      <c r="K7824" s="455"/>
    </row>
    <row r="7825" ht="22.5" customHeight="1">
      <c r="A7825" s="136" t="s">
        <v>15469</v>
      </c>
      <c r="B7825" s="493">
        <v>45828.0</v>
      </c>
      <c r="C7825" s="453" t="s">
        <v>13</v>
      </c>
      <c r="D7825" s="509" t="s">
        <v>896</v>
      </c>
      <c r="E7825" s="375" t="s">
        <v>157</v>
      </c>
      <c r="F7825" s="136" t="s">
        <v>6712</v>
      </c>
      <c r="G7825" s="375" t="s">
        <v>930</v>
      </c>
      <c r="H7825" s="375" t="s">
        <v>13968</v>
      </c>
      <c r="I7825" s="454"/>
      <c r="J7825" s="455"/>
      <c r="K7825" s="455"/>
    </row>
    <row r="7826" ht="22.5" customHeight="1">
      <c r="A7826" s="136" t="s">
        <v>15469</v>
      </c>
      <c r="B7826" s="493">
        <v>45828.0</v>
      </c>
      <c r="C7826" s="453" t="s">
        <v>13</v>
      </c>
      <c r="D7826" s="453" t="s">
        <v>902</v>
      </c>
      <c r="E7826" s="375" t="s">
        <v>157</v>
      </c>
      <c r="F7826" s="136" t="s">
        <v>4477</v>
      </c>
      <c r="G7826" s="375" t="s">
        <v>76</v>
      </c>
      <c r="H7826" s="375" t="s">
        <v>13968</v>
      </c>
      <c r="I7826" s="454"/>
      <c r="J7826" s="455"/>
      <c r="K7826" s="455"/>
    </row>
    <row r="7827" ht="22.5" customHeight="1">
      <c r="A7827" s="136" t="s">
        <v>15469</v>
      </c>
      <c r="B7827" s="493">
        <v>45828.0</v>
      </c>
      <c r="C7827" s="453" t="s">
        <v>19</v>
      </c>
      <c r="D7827" s="453" t="s">
        <v>896</v>
      </c>
      <c r="E7827" s="375" t="s">
        <v>201</v>
      </c>
      <c r="F7827" s="136" t="s">
        <v>12399</v>
      </c>
      <c r="G7827" s="375" t="s">
        <v>929</v>
      </c>
      <c r="H7827" s="375" t="s">
        <v>13968</v>
      </c>
      <c r="I7827" s="454"/>
      <c r="J7827" s="455"/>
      <c r="K7827" s="455"/>
    </row>
    <row r="7828" ht="22.5" customHeight="1">
      <c r="A7828" s="136" t="s">
        <v>15469</v>
      </c>
      <c r="B7828" s="493">
        <v>45828.0</v>
      </c>
      <c r="C7828" s="453" t="s">
        <v>19</v>
      </c>
      <c r="D7828" s="525" t="s">
        <v>896</v>
      </c>
      <c r="E7828" s="375" t="s">
        <v>157</v>
      </c>
      <c r="F7828" s="136" t="s">
        <v>5876</v>
      </c>
      <c r="G7828" s="375" t="s">
        <v>930</v>
      </c>
      <c r="H7828" s="375" t="s">
        <v>13968</v>
      </c>
      <c r="I7828" s="454">
        <v>10.0</v>
      </c>
      <c r="J7828" s="455"/>
      <c r="K7828" s="455"/>
    </row>
    <row r="7829" ht="22.5" customHeight="1">
      <c r="A7829" s="136" t="s">
        <v>15469</v>
      </c>
      <c r="B7829" s="493">
        <v>45828.0</v>
      </c>
      <c r="C7829" s="453" t="s">
        <v>19</v>
      </c>
      <c r="D7829" s="453" t="s">
        <v>902</v>
      </c>
      <c r="E7829" s="375" t="s">
        <v>157</v>
      </c>
      <c r="F7829" s="136" t="s">
        <v>5948</v>
      </c>
      <c r="G7829" s="375" t="s">
        <v>76</v>
      </c>
      <c r="H7829" s="375" t="s">
        <v>13968</v>
      </c>
      <c r="I7829" s="454"/>
      <c r="J7829" s="455"/>
      <c r="K7829" s="455"/>
    </row>
    <row r="7830" ht="22.5" customHeight="1">
      <c r="A7830" s="136" t="s">
        <v>15469</v>
      </c>
      <c r="B7830" s="493">
        <v>45828.0</v>
      </c>
      <c r="C7830" s="453" t="s">
        <v>26</v>
      </c>
      <c r="D7830" s="453" t="s">
        <v>902</v>
      </c>
      <c r="E7830" s="375" t="s">
        <v>157</v>
      </c>
      <c r="F7830" s="136" t="s">
        <v>582</v>
      </c>
      <c r="G7830" s="375" t="s">
        <v>942</v>
      </c>
      <c r="H7830" s="375" t="s">
        <v>13968</v>
      </c>
      <c r="I7830" s="454"/>
      <c r="J7830" s="455"/>
      <c r="K7830" s="455"/>
    </row>
    <row r="7831" ht="22.5" customHeight="1">
      <c r="A7831" s="136" t="s">
        <v>15469</v>
      </c>
      <c r="B7831" s="493">
        <v>45828.0</v>
      </c>
      <c r="C7831" s="453" t="s">
        <v>26</v>
      </c>
      <c r="D7831" s="453" t="s">
        <v>15235</v>
      </c>
      <c r="E7831" s="375" t="s">
        <v>157</v>
      </c>
      <c r="F7831" s="136" t="s">
        <v>12303</v>
      </c>
      <c r="G7831" s="375" t="s">
        <v>39</v>
      </c>
      <c r="H7831" s="375" t="s">
        <v>13968</v>
      </c>
      <c r="I7831" s="454"/>
      <c r="J7831" s="455"/>
      <c r="K7831" s="455"/>
    </row>
    <row r="7832" ht="22.5" customHeight="1">
      <c r="A7832" s="136" t="s">
        <v>15469</v>
      </c>
      <c r="B7832" s="493">
        <v>45828.0</v>
      </c>
      <c r="C7832" s="453" t="s">
        <v>37</v>
      </c>
      <c r="D7832" s="453" t="s">
        <v>15235</v>
      </c>
      <c r="E7832" s="375" t="s">
        <v>157</v>
      </c>
      <c r="F7832" s="136" t="s">
        <v>7131</v>
      </c>
      <c r="G7832" s="375" t="s">
        <v>39</v>
      </c>
      <c r="H7832" s="375" t="s">
        <v>13968</v>
      </c>
      <c r="I7832" s="454"/>
      <c r="J7832" s="455"/>
      <c r="K7832" s="455"/>
    </row>
    <row r="7833" ht="22.5" customHeight="1">
      <c r="A7833" s="136" t="s">
        <v>15469</v>
      </c>
      <c r="B7833" s="493">
        <v>45828.0</v>
      </c>
      <c r="C7833" s="453" t="s">
        <v>37</v>
      </c>
      <c r="D7833" s="453" t="s">
        <v>896</v>
      </c>
      <c r="E7833" s="375" t="s">
        <v>157</v>
      </c>
      <c r="F7833" s="136" t="s">
        <v>1110</v>
      </c>
      <c r="G7833" s="375" t="s">
        <v>929</v>
      </c>
      <c r="H7833" s="375" t="s">
        <v>12181</v>
      </c>
      <c r="I7833" s="454"/>
      <c r="J7833" s="455"/>
      <c r="K7833" s="455"/>
    </row>
    <row r="7834" ht="22.5" customHeight="1">
      <c r="A7834" s="136" t="s">
        <v>15469</v>
      </c>
      <c r="B7834" s="493">
        <v>45828.0</v>
      </c>
      <c r="C7834" s="453" t="s">
        <v>37</v>
      </c>
      <c r="D7834" s="453" t="s">
        <v>902</v>
      </c>
      <c r="E7834" s="375" t="s">
        <v>158</v>
      </c>
      <c r="F7834" s="136" t="s">
        <v>12332</v>
      </c>
      <c r="G7834" s="375" t="s">
        <v>76</v>
      </c>
      <c r="H7834" s="375" t="s">
        <v>13968</v>
      </c>
      <c r="I7834" s="454" t="s">
        <v>15501</v>
      </c>
      <c r="J7834" s="455"/>
      <c r="K7834" s="455"/>
    </row>
    <row r="7835" ht="22.5" customHeight="1">
      <c r="A7835" s="136" t="s">
        <v>15469</v>
      </c>
      <c r="B7835" s="493">
        <v>45828.0</v>
      </c>
      <c r="C7835" s="453" t="s">
        <v>37</v>
      </c>
      <c r="D7835" s="453" t="s">
        <v>902</v>
      </c>
      <c r="E7835" s="375" t="s">
        <v>157</v>
      </c>
      <c r="F7835" s="136" t="s">
        <v>5622</v>
      </c>
      <c r="G7835" s="375" t="s">
        <v>942</v>
      </c>
      <c r="H7835" s="375" t="s">
        <v>13968</v>
      </c>
      <c r="I7835" s="454"/>
      <c r="J7835" s="455"/>
      <c r="K7835" s="455"/>
    </row>
    <row r="7836" ht="22.5" customHeight="1">
      <c r="A7836" s="136" t="s">
        <v>15469</v>
      </c>
      <c r="B7836" s="493">
        <v>45828.0</v>
      </c>
      <c r="C7836" s="453" t="s">
        <v>37</v>
      </c>
      <c r="D7836" s="453" t="s">
        <v>896</v>
      </c>
      <c r="E7836" s="375" t="s">
        <v>157</v>
      </c>
      <c r="F7836" s="136" t="s">
        <v>1761</v>
      </c>
      <c r="G7836" s="375" t="s">
        <v>930</v>
      </c>
      <c r="H7836" s="375" t="s">
        <v>13968</v>
      </c>
      <c r="I7836" s="454"/>
      <c r="J7836" s="455"/>
      <c r="K7836" s="455"/>
    </row>
    <row r="7837" ht="22.5" customHeight="1">
      <c r="A7837" s="136" t="s">
        <v>15469</v>
      </c>
      <c r="B7837" s="493">
        <v>45828.0</v>
      </c>
      <c r="C7837" s="453" t="s">
        <v>41</v>
      </c>
      <c r="D7837" s="453" t="s">
        <v>874</v>
      </c>
      <c r="E7837" s="375" t="s">
        <v>158</v>
      </c>
      <c r="F7837" s="136" t="s">
        <v>13398</v>
      </c>
      <c r="G7837" s="375" t="s">
        <v>39</v>
      </c>
      <c r="H7837" s="375" t="s">
        <v>12181</v>
      </c>
      <c r="I7837" s="454"/>
      <c r="J7837" s="455"/>
      <c r="K7837" s="455"/>
    </row>
    <row r="7838" ht="22.5" customHeight="1">
      <c r="A7838" s="136" t="s">
        <v>15469</v>
      </c>
      <c r="B7838" s="493">
        <v>45828.0</v>
      </c>
      <c r="C7838" s="453" t="s">
        <v>41</v>
      </c>
      <c r="D7838" s="453" t="s">
        <v>902</v>
      </c>
      <c r="E7838" s="375" t="s">
        <v>157</v>
      </c>
      <c r="F7838" s="136" t="s">
        <v>7761</v>
      </c>
      <c r="G7838" s="375" t="s">
        <v>942</v>
      </c>
      <c r="H7838" s="375" t="s">
        <v>12181</v>
      </c>
      <c r="I7838" s="454"/>
      <c r="J7838" s="455"/>
      <c r="K7838" s="455"/>
    </row>
    <row r="7839" ht="22.5" customHeight="1">
      <c r="A7839" s="136" t="s">
        <v>15469</v>
      </c>
      <c r="B7839" s="493">
        <v>45828.0</v>
      </c>
      <c r="C7839" s="453" t="s">
        <v>50</v>
      </c>
      <c r="D7839" s="453" t="s">
        <v>15235</v>
      </c>
      <c r="E7839" s="375" t="s">
        <v>157</v>
      </c>
      <c r="F7839" s="136" t="s">
        <v>12282</v>
      </c>
      <c r="G7839" s="375" t="s">
        <v>39</v>
      </c>
      <c r="H7839" s="375" t="s">
        <v>13968</v>
      </c>
      <c r="I7839" s="454"/>
      <c r="J7839" s="455"/>
      <c r="K7839" s="455"/>
    </row>
    <row r="7840" ht="22.5" customHeight="1">
      <c r="A7840" s="136" t="s">
        <v>15469</v>
      </c>
      <c r="B7840" s="493">
        <v>45828.0</v>
      </c>
      <c r="C7840" s="453" t="s">
        <v>50</v>
      </c>
      <c r="D7840" s="453" t="s">
        <v>910</v>
      </c>
      <c r="E7840" s="375" t="s">
        <v>201</v>
      </c>
      <c r="F7840" s="136" t="s">
        <v>16345</v>
      </c>
      <c r="G7840" s="375" t="s">
        <v>942</v>
      </c>
      <c r="H7840" s="375" t="s">
        <v>13968</v>
      </c>
      <c r="I7840" s="454" t="s">
        <v>16346</v>
      </c>
      <c r="J7840" s="455"/>
      <c r="K7840" s="455"/>
    </row>
    <row r="7841" ht="22.5" customHeight="1">
      <c r="A7841" s="136" t="s">
        <v>15469</v>
      </c>
      <c r="B7841" s="493">
        <v>45828.0</v>
      </c>
      <c r="C7841" s="453" t="s">
        <v>55</v>
      </c>
      <c r="D7841" s="453" t="s">
        <v>874</v>
      </c>
      <c r="E7841" s="375" t="s">
        <v>157</v>
      </c>
      <c r="F7841" s="136" t="s">
        <v>2655</v>
      </c>
      <c r="G7841" s="375" t="s">
        <v>39</v>
      </c>
      <c r="H7841" s="375" t="s">
        <v>13968</v>
      </c>
      <c r="I7841" s="454"/>
      <c r="J7841" s="455"/>
      <c r="K7841" s="455"/>
    </row>
    <row r="7842" ht="22.5" customHeight="1">
      <c r="A7842" s="136" t="s">
        <v>15289</v>
      </c>
      <c r="B7842" s="493">
        <v>45829.0</v>
      </c>
      <c r="C7842" s="453" t="s">
        <v>1001</v>
      </c>
      <c r="D7842" s="453" t="s">
        <v>874</v>
      </c>
      <c r="E7842" s="375" t="s">
        <v>157</v>
      </c>
      <c r="F7842" s="136" t="s">
        <v>436</v>
      </c>
      <c r="G7842" s="375" t="s">
        <v>39</v>
      </c>
      <c r="H7842" s="375" t="s">
        <v>13968</v>
      </c>
      <c r="I7842" s="454"/>
      <c r="J7842" s="455"/>
      <c r="K7842" s="455"/>
    </row>
    <row r="7843" ht="22.5" customHeight="1">
      <c r="A7843" s="136" t="s">
        <v>15289</v>
      </c>
      <c r="B7843" s="493">
        <v>45829.0</v>
      </c>
      <c r="C7843" s="453" t="s">
        <v>1001</v>
      </c>
      <c r="D7843" s="453" t="s">
        <v>896</v>
      </c>
      <c r="E7843" s="375" t="s">
        <v>157</v>
      </c>
      <c r="F7843" s="136" t="s">
        <v>6824</v>
      </c>
      <c r="G7843" s="375" t="s">
        <v>15328</v>
      </c>
      <c r="H7843" s="375" t="s">
        <v>13968</v>
      </c>
      <c r="I7843" s="454"/>
      <c r="J7843" s="455"/>
      <c r="K7843" s="455"/>
    </row>
    <row r="7844" ht="22.5" customHeight="1">
      <c r="A7844" s="136" t="s">
        <v>15289</v>
      </c>
      <c r="B7844" s="493">
        <v>45829.0</v>
      </c>
      <c r="C7844" s="453" t="s">
        <v>5</v>
      </c>
      <c r="D7844" s="453" t="s">
        <v>874</v>
      </c>
      <c r="E7844" s="375" t="s">
        <v>157</v>
      </c>
      <c r="F7844" s="136" t="s">
        <v>647</v>
      </c>
      <c r="G7844" s="375" t="s">
        <v>39</v>
      </c>
      <c r="H7844" s="375" t="s">
        <v>13968</v>
      </c>
      <c r="I7844" s="454"/>
      <c r="J7844" s="455"/>
      <c r="K7844" s="455"/>
    </row>
    <row r="7845" ht="22.5" customHeight="1">
      <c r="A7845" s="136" t="s">
        <v>15289</v>
      </c>
      <c r="B7845" s="493">
        <v>45829.0</v>
      </c>
      <c r="C7845" s="453" t="s">
        <v>5</v>
      </c>
      <c r="D7845" s="453" t="s">
        <v>896</v>
      </c>
      <c r="E7845" s="375" t="s">
        <v>157</v>
      </c>
      <c r="F7845" s="136" t="s">
        <v>2783</v>
      </c>
      <c r="G7845" s="375" t="s">
        <v>15328</v>
      </c>
      <c r="H7845" s="375" t="s">
        <v>13968</v>
      </c>
      <c r="I7845" s="454"/>
      <c r="J7845" s="455"/>
      <c r="K7845" s="455"/>
    </row>
    <row r="7846" ht="22.5" customHeight="1">
      <c r="A7846" s="136" t="s">
        <v>15289</v>
      </c>
      <c r="B7846" s="493">
        <v>45829.0</v>
      </c>
      <c r="C7846" s="453" t="s">
        <v>5</v>
      </c>
      <c r="D7846" s="453" t="s">
        <v>902</v>
      </c>
      <c r="E7846" s="375" t="s">
        <v>157</v>
      </c>
      <c r="F7846" s="136" t="s">
        <v>287</v>
      </c>
      <c r="G7846" s="375" t="s">
        <v>936</v>
      </c>
      <c r="H7846" s="375" t="s">
        <v>13968</v>
      </c>
      <c r="I7846" s="454"/>
      <c r="J7846" s="455"/>
      <c r="K7846" s="455"/>
    </row>
    <row r="7847" ht="22.5" customHeight="1">
      <c r="A7847" s="136" t="s">
        <v>15289</v>
      </c>
      <c r="B7847" s="493">
        <v>45829.0</v>
      </c>
      <c r="C7847" s="453" t="s">
        <v>13</v>
      </c>
      <c r="D7847" s="453" t="s">
        <v>874</v>
      </c>
      <c r="E7847" s="375" t="s">
        <v>157</v>
      </c>
      <c r="F7847" s="136" t="s">
        <v>384</v>
      </c>
      <c r="G7847" s="375" t="s">
        <v>39</v>
      </c>
      <c r="H7847" s="375" t="s">
        <v>13968</v>
      </c>
      <c r="I7847" s="454"/>
      <c r="J7847" s="455"/>
      <c r="K7847" s="455"/>
    </row>
    <row r="7848" ht="22.5" customHeight="1">
      <c r="A7848" s="136" t="s">
        <v>15289</v>
      </c>
      <c r="B7848" s="493">
        <v>45829.0</v>
      </c>
      <c r="C7848" s="453" t="s">
        <v>13</v>
      </c>
      <c r="D7848" s="453" t="s">
        <v>896</v>
      </c>
      <c r="E7848" s="375" t="s">
        <v>157</v>
      </c>
      <c r="F7848" s="136" t="s">
        <v>221</v>
      </c>
      <c r="G7848" s="375" t="s">
        <v>15328</v>
      </c>
      <c r="H7848" s="375" t="s">
        <v>13968</v>
      </c>
      <c r="I7848" s="454"/>
      <c r="J7848" s="455"/>
      <c r="K7848" s="455"/>
    </row>
    <row r="7849" ht="22.5" customHeight="1">
      <c r="A7849" s="136" t="s">
        <v>15289</v>
      </c>
      <c r="B7849" s="493">
        <v>45829.0</v>
      </c>
      <c r="C7849" s="453" t="s">
        <v>13</v>
      </c>
      <c r="D7849" s="453" t="s">
        <v>902</v>
      </c>
      <c r="E7849" s="375" t="s">
        <v>157</v>
      </c>
      <c r="F7849" s="136" t="s">
        <v>1562</v>
      </c>
      <c r="G7849" s="375" t="s">
        <v>936</v>
      </c>
      <c r="H7849" s="375" t="s">
        <v>13968</v>
      </c>
      <c r="I7849" s="454"/>
      <c r="J7849" s="455"/>
      <c r="K7849" s="455"/>
    </row>
    <row r="7850" ht="22.5" customHeight="1">
      <c r="A7850" s="136" t="s">
        <v>15289</v>
      </c>
      <c r="B7850" s="493">
        <v>45829.0</v>
      </c>
      <c r="C7850" s="453" t="s">
        <v>19</v>
      </c>
      <c r="D7850" s="453" t="s">
        <v>874</v>
      </c>
      <c r="E7850" s="375" t="s">
        <v>157</v>
      </c>
      <c r="F7850" s="136" t="s">
        <v>535</v>
      </c>
      <c r="G7850" s="375" t="s">
        <v>35</v>
      </c>
      <c r="H7850" s="375" t="s">
        <v>13968</v>
      </c>
      <c r="I7850" s="454"/>
      <c r="J7850" s="455"/>
      <c r="K7850" s="455"/>
    </row>
    <row r="7851" ht="22.5" customHeight="1">
      <c r="A7851" s="136" t="s">
        <v>15289</v>
      </c>
      <c r="B7851" s="493">
        <v>45829.0</v>
      </c>
      <c r="C7851" s="453" t="s">
        <v>26</v>
      </c>
      <c r="D7851" s="453" t="s">
        <v>874</v>
      </c>
      <c r="E7851" s="375" t="s">
        <v>157</v>
      </c>
      <c r="F7851" s="136" t="s">
        <v>6542</v>
      </c>
      <c r="G7851" s="375" t="s">
        <v>921</v>
      </c>
      <c r="H7851" s="375" t="s">
        <v>13968</v>
      </c>
      <c r="I7851" s="454"/>
      <c r="J7851" s="455"/>
      <c r="K7851" s="455"/>
    </row>
    <row r="7852" ht="22.5" customHeight="1">
      <c r="A7852" s="136" t="s">
        <v>15289</v>
      </c>
      <c r="B7852" s="493">
        <v>45829.0</v>
      </c>
      <c r="C7852" s="453" t="s">
        <v>26</v>
      </c>
      <c r="D7852" s="453" t="s">
        <v>874</v>
      </c>
      <c r="E7852" s="375" t="s">
        <v>158</v>
      </c>
      <c r="F7852" s="136" t="s">
        <v>4082</v>
      </c>
      <c r="G7852" s="375" t="s">
        <v>48</v>
      </c>
      <c r="H7852" s="375" t="s">
        <v>13968</v>
      </c>
      <c r="I7852" s="454"/>
      <c r="J7852" s="455"/>
      <c r="K7852" s="455"/>
    </row>
    <row r="7853" ht="22.5" customHeight="1">
      <c r="A7853" s="136" t="s">
        <v>15289</v>
      </c>
      <c r="B7853" s="493">
        <v>45829.0</v>
      </c>
      <c r="C7853" s="453" t="s">
        <v>26</v>
      </c>
      <c r="D7853" s="453" t="s">
        <v>15235</v>
      </c>
      <c r="E7853" s="375" t="s">
        <v>201</v>
      </c>
      <c r="F7853" s="136" t="s">
        <v>12378</v>
      </c>
      <c r="G7853" s="375" t="s">
        <v>39</v>
      </c>
      <c r="H7853" s="375" t="s">
        <v>13968</v>
      </c>
      <c r="I7853" s="454"/>
      <c r="J7853" s="455"/>
      <c r="K7853" s="455"/>
    </row>
    <row r="7854" ht="22.5" customHeight="1">
      <c r="A7854" s="136" t="s">
        <v>15289</v>
      </c>
      <c r="B7854" s="493">
        <v>45829.0</v>
      </c>
      <c r="C7854" s="453" t="s">
        <v>26</v>
      </c>
      <c r="D7854" s="453" t="s">
        <v>896</v>
      </c>
      <c r="E7854" s="375" t="s">
        <v>157</v>
      </c>
      <c r="F7854" s="136" t="s">
        <v>6764</v>
      </c>
      <c r="G7854" s="375" t="s">
        <v>929</v>
      </c>
      <c r="H7854" s="375" t="s">
        <v>13968</v>
      </c>
      <c r="I7854" s="454"/>
      <c r="J7854" s="455"/>
      <c r="K7854" s="455"/>
    </row>
    <row r="7855" ht="22.5" customHeight="1">
      <c r="A7855" s="136" t="s">
        <v>15289</v>
      </c>
      <c r="B7855" s="493">
        <v>45829.0</v>
      </c>
      <c r="C7855" s="453" t="s">
        <v>26</v>
      </c>
      <c r="D7855" s="453" t="s">
        <v>896</v>
      </c>
      <c r="E7855" s="375" t="s">
        <v>157</v>
      </c>
      <c r="F7855" s="136" t="s">
        <v>4776</v>
      </c>
      <c r="G7855" s="375" t="s">
        <v>15328</v>
      </c>
      <c r="H7855" s="375" t="s">
        <v>13968</v>
      </c>
      <c r="I7855" s="454"/>
      <c r="J7855" s="455"/>
      <c r="K7855" s="455"/>
    </row>
    <row r="7856" ht="22.5" customHeight="1">
      <c r="A7856" s="136" t="s">
        <v>15289</v>
      </c>
      <c r="B7856" s="493">
        <v>45829.0</v>
      </c>
      <c r="C7856" s="453" t="s">
        <v>26</v>
      </c>
      <c r="D7856" s="453" t="s">
        <v>902</v>
      </c>
      <c r="E7856" s="375" t="s">
        <v>157</v>
      </c>
      <c r="F7856" s="136" t="s">
        <v>2868</v>
      </c>
      <c r="G7856" s="375" t="s">
        <v>936</v>
      </c>
      <c r="H7856" s="375" t="s">
        <v>12181</v>
      </c>
      <c r="I7856" s="454"/>
      <c r="J7856" s="455"/>
      <c r="K7856" s="455"/>
    </row>
    <row r="7857" ht="22.5" customHeight="1">
      <c r="A7857" s="136" t="s">
        <v>15289</v>
      </c>
      <c r="B7857" s="493">
        <v>45829.0</v>
      </c>
      <c r="C7857" s="453" t="s">
        <v>26</v>
      </c>
      <c r="D7857" s="453" t="s">
        <v>902</v>
      </c>
      <c r="E7857" s="375" t="s">
        <v>158</v>
      </c>
      <c r="F7857" s="136" t="s">
        <v>3476</v>
      </c>
      <c r="G7857" s="375" t="s">
        <v>76</v>
      </c>
      <c r="H7857" s="375" t="s">
        <v>13968</v>
      </c>
      <c r="I7857" s="454"/>
      <c r="J7857" s="455"/>
      <c r="K7857" s="455"/>
    </row>
    <row r="7858" ht="22.5" customHeight="1">
      <c r="A7858" s="136" t="s">
        <v>15289</v>
      </c>
      <c r="B7858" s="493">
        <v>45829.0</v>
      </c>
      <c r="C7858" s="453" t="s">
        <v>26</v>
      </c>
      <c r="D7858" s="453" t="s">
        <v>902</v>
      </c>
      <c r="E7858" s="375" t="s">
        <v>157</v>
      </c>
      <c r="F7858" s="136" t="s">
        <v>5876</v>
      </c>
      <c r="G7858" s="375" t="s">
        <v>942</v>
      </c>
      <c r="H7858" s="375" t="s">
        <v>13968</v>
      </c>
      <c r="I7858" s="454"/>
      <c r="J7858" s="455"/>
      <c r="K7858" s="455"/>
    </row>
    <row r="7859" ht="22.5" customHeight="1">
      <c r="A7859" s="136" t="s">
        <v>15289</v>
      </c>
      <c r="B7859" s="493">
        <v>45829.0</v>
      </c>
      <c r="C7859" s="453" t="s">
        <v>37</v>
      </c>
      <c r="D7859" s="453" t="s">
        <v>874</v>
      </c>
      <c r="E7859" s="375" t="s">
        <v>158</v>
      </c>
      <c r="F7859" s="136" t="s">
        <v>10536</v>
      </c>
      <c r="G7859" s="375" t="s">
        <v>921</v>
      </c>
      <c r="H7859" s="375" t="s">
        <v>13968</v>
      </c>
      <c r="I7859" s="454"/>
      <c r="J7859" s="455"/>
      <c r="K7859" s="455"/>
    </row>
    <row r="7860" ht="22.5" customHeight="1">
      <c r="A7860" s="136" t="s">
        <v>15289</v>
      </c>
      <c r="B7860" s="493">
        <v>45829.0</v>
      </c>
      <c r="C7860" s="453" t="s">
        <v>37</v>
      </c>
      <c r="D7860" s="453" t="s">
        <v>874</v>
      </c>
      <c r="E7860" s="375" t="s">
        <v>157</v>
      </c>
      <c r="F7860" s="136" t="s">
        <v>133</v>
      </c>
      <c r="G7860" s="375" t="s">
        <v>48</v>
      </c>
      <c r="H7860" s="375" t="s">
        <v>13968</v>
      </c>
      <c r="I7860" s="454"/>
      <c r="J7860" s="455"/>
      <c r="K7860" s="455"/>
    </row>
    <row r="7861" ht="22.5" customHeight="1">
      <c r="A7861" s="136" t="s">
        <v>15289</v>
      </c>
      <c r="B7861" s="493">
        <v>45829.0</v>
      </c>
      <c r="C7861" s="453" t="s">
        <v>37</v>
      </c>
      <c r="D7861" s="453" t="s">
        <v>874</v>
      </c>
      <c r="E7861" s="375" t="s">
        <v>157</v>
      </c>
      <c r="F7861" s="136" t="s">
        <v>7250</v>
      </c>
      <c r="G7861" s="375" t="s">
        <v>39</v>
      </c>
      <c r="H7861" s="375" t="s">
        <v>13968</v>
      </c>
      <c r="I7861" s="454"/>
      <c r="J7861" s="455"/>
      <c r="K7861" s="455"/>
    </row>
    <row r="7862" ht="22.5" customHeight="1">
      <c r="A7862" s="136" t="s">
        <v>15289</v>
      </c>
      <c r="B7862" s="493">
        <v>45829.0</v>
      </c>
      <c r="C7862" s="453" t="s">
        <v>37</v>
      </c>
      <c r="D7862" s="453" t="s">
        <v>896</v>
      </c>
      <c r="E7862" s="375" t="s">
        <v>201</v>
      </c>
      <c r="F7862" s="136" t="s">
        <v>7454</v>
      </c>
      <c r="G7862" s="375" t="s">
        <v>15328</v>
      </c>
      <c r="H7862" s="375" t="s">
        <v>13968</v>
      </c>
      <c r="I7862" s="454"/>
      <c r="J7862" s="455"/>
      <c r="K7862" s="455"/>
    </row>
    <row r="7863" ht="22.5" customHeight="1">
      <c r="A7863" s="136" t="s">
        <v>15289</v>
      </c>
      <c r="B7863" s="493">
        <v>45829.0</v>
      </c>
      <c r="C7863" s="453" t="s">
        <v>37</v>
      </c>
      <c r="D7863" s="453" t="s">
        <v>896</v>
      </c>
      <c r="E7863" s="375" t="s">
        <v>157</v>
      </c>
      <c r="F7863" s="136" t="s">
        <v>6108</v>
      </c>
      <c r="G7863" s="375" t="s">
        <v>929</v>
      </c>
      <c r="H7863" s="375" t="s">
        <v>13968</v>
      </c>
      <c r="I7863" s="454"/>
      <c r="J7863" s="455"/>
      <c r="K7863" s="455"/>
    </row>
    <row r="7864" ht="22.5" customHeight="1">
      <c r="A7864" s="136" t="s">
        <v>15289</v>
      </c>
      <c r="B7864" s="493">
        <v>45829.0</v>
      </c>
      <c r="C7864" s="453" t="s">
        <v>37</v>
      </c>
      <c r="D7864" s="453" t="s">
        <v>902</v>
      </c>
      <c r="E7864" s="375" t="s">
        <v>158</v>
      </c>
      <c r="F7864" s="136" t="s">
        <v>2751</v>
      </c>
      <c r="G7864" s="375" t="s">
        <v>936</v>
      </c>
      <c r="H7864" s="375" t="s">
        <v>13968</v>
      </c>
      <c r="I7864" s="454"/>
      <c r="J7864" s="455"/>
      <c r="K7864" s="455"/>
    </row>
    <row r="7865" ht="22.5" customHeight="1">
      <c r="A7865" s="136" t="s">
        <v>15289</v>
      </c>
      <c r="B7865" s="493">
        <v>45829.0</v>
      </c>
      <c r="C7865" s="453" t="s">
        <v>37</v>
      </c>
      <c r="D7865" s="453" t="s">
        <v>902</v>
      </c>
      <c r="E7865" s="375" t="s">
        <v>157</v>
      </c>
      <c r="F7865" s="136" t="s">
        <v>6640</v>
      </c>
      <c r="G7865" s="375" t="s">
        <v>76</v>
      </c>
      <c r="H7865" s="375" t="s">
        <v>13968</v>
      </c>
      <c r="I7865" s="454"/>
      <c r="J7865" s="455"/>
      <c r="K7865" s="455"/>
    </row>
    <row r="7866" ht="22.5" customHeight="1">
      <c r="A7866" s="136" t="s">
        <v>15289</v>
      </c>
      <c r="B7866" s="493">
        <v>45829.0</v>
      </c>
      <c r="C7866" s="453" t="s">
        <v>37</v>
      </c>
      <c r="D7866" s="453" t="s">
        <v>910</v>
      </c>
      <c r="E7866" s="375" t="s">
        <v>201</v>
      </c>
      <c r="F7866" s="136" t="s">
        <v>16347</v>
      </c>
      <c r="G7866" s="375" t="s">
        <v>942</v>
      </c>
      <c r="H7866" s="375" t="s">
        <v>12181</v>
      </c>
      <c r="I7866" s="454" t="s">
        <v>16346</v>
      </c>
      <c r="J7866" s="455"/>
      <c r="K7866" s="455"/>
    </row>
    <row r="7867" ht="22.5" customHeight="1">
      <c r="A7867" s="136" t="s">
        <v>15289</v>
      </c>
      <c r="B7867" s="493">
        <v>45829.0</v>
      </c>
      <c r="C7867" s="453" t="s">
        <v>41</v>
      </c>
      <c r="D7867" s="453" t="s">
        <v>874</v>
      </c>
      <c r="E7867" s="375" t="s">
        <v>157</v>
      </c>
      <c r="F7867" s="136" t="s">
        <v>1684</v>
      </c>
      <c r="G7867" s="375" t="s">
        <v>48</v>
      </c>
      <c r="H7867" s="375" t="s">
        <v>13968</v>
      </c>
      <c r="I7867" s="454"/>
      <c r="J7867" s="455"/>
      <c r="K7867" s="455"/>
    </row>
    <row r="7868" ht="22.5" customHeight="1">
      <c r="A7868" s="136" t="s">
        <v>15289</v>
      </c>
      <c r="B7868" s="493">
        <v>45829.0</v>
      </c>
      <c r="C7868" s="453" t="s">
        <v>41</v>
      </c>
      <c r="D7868" s="453" t="s">
        <v>874</v>
      </c>
      <c r="E7868" s="375" t="s">
        <v>157</v>
      </c>
      <c r="F7868" s="136" t="s">
        <v>150</v>
      </c>
      <c r="G7868" s="375" t="s">
        <v>921</v>
      </c>
      <c r="H7868" s="375" t="s">
        <v>12181</v>
      </c>
      <c r="I7868" s="454"/>
      <c r="J7868" s="455"/>
      <c r="K7868" s="455"/>
    </row>
    <row r="7869" ht="22.5" customHeight="1">
      <c r="A7869" s="136" t="s">
        <v>15289</v>
      </c>
      <c r="B7869" s="493">
        <v>45829.0</v>
      </c>
      <c r="C7869" s="453" t="s">
        <v>41</v>
      </c>
      <c r="D7869" s="453" t="s">
        <v>15235</v>
      </c>
      <c r="E7869" s="375" t="s">
        <v>157</v>
      </c>
      <c r="F7869" s="136" t="s">
        <v>12303</v>
      </c>
      <c r="G7869" s="375" t="s">
        <v>921</v>
      </c>
      <c r="H7869" s="375" t="s">
        <v>13968</v>
      </c>
      <c r="I7869" s="454"/>
      <c r="J7869" s="455"/>
      <c r="K7869" s="455"/>
    </row>
    <row r="7870" ht="22.5" customHeight="1">
      <c r="A7870" s="136" t="s">
        <v>15289</v>
      </c>
      <c r="B7870" s="493">
        <v>45829.0</v>
      </c>
      <c r="C7870" s="453" t="s">
        <v>41</v>
      </c>
      <c r="D7870" s="453" t="s">
        <v>874</v>
      </c>
      <c r="E7870" s="375" t="s">
        <v>157</v>
      </c>
      <c r="F7870" s="136" t="s">
        <v>140</v>
      </c>
      <c r="G7870" s="375" t="s">
        <v>48</v>
      </c>
      <c r="H7870" s="375" t="s">
        <v>12181</v>
      </c>
      <c r="I7870" s="454"/>
      <c r="J7870" s="455"/>
      <c r="K7870" s="455"/>
    </row>
    <row r="7871" ht="22.5" customHeight="1">
      <c r="A7871" s="136" t="s">
        <v>15289</v>
      </c>
      <c r="B7871" s="493">
        <v>45829.0</v>
      </c>
      <c r="C7871" s="453" t="s">
        <v>41</v>
      </c>
      <c r="D7871" s="453" t="s">
        <v>896</v>
      </c>
      <c r="E7871" s="375"/>
      <c r="F7871" s="136" t="s">
        <v>7348</v>
      </c>
      <c r="G7871" s="375" t="s">
        <v>929</v>
      </c>
      <c r="H7871" s="375" t="s">
        <v>12181</v>
      </c>
      <c r="I7871" s="454" t="s">
        <v>15501</v>
      </c>
      <c r="J7871" s="455"/>
      <c r="K7871" s="455"/>
    </row>
    <row r="7872" ht="22.5" customHeight="1">
      <c r="A7872" s="136" t="s">
        <v>15289</v>
      </c>
      <c r="B7872" s="493">
        <v>45829.0</v>
      </c>
      <c r="C7872" s="453" t="s">
        <v>41</v>
      </c>
      <c r="D7872" s="453" t="s">
        <v>902</v>
      </c>
      <c r="E7872" s="375" t="s">
        <v>157</v>
      </c>
      <c r="F7872" s="136" t="s">
        <v>2868</v>
      </c>
      <c r="G7872" s="375" t="s">
        <v>76</v>
      </c>
      <c r="H7872" s="375" t="s">
        <v>13968</v>
      </c>
      <c r="I7872" s="454"/>
      <c r="J7872" s="455"/>
      <c r="K7872" s="455"/>
    </row>
    <row r="7873" ht="22.5" customHeight="1">
      <c r="A7873" s="136" t="s">
        <v>15289</v>
      </c>
      <c r="B7873" s="493">
        <v>45829.0</v>
      </c>
      <c r="C7873" s="453" t="s">
        <v>41</v>
      </c>
      <c r="D7873" s="453" t="s">
        <v>902</v>
      </c>
      <c r="E7873" s="375" t="s">
        <v>158</v>
      </c>
      <c r="F7873" s="136" t="s">
        <v>12275</v>
      </c>
      <c r="G7873" s="375" t="s">
        <v>76</v>
      </c>
      <c r="H7873" s="375" t="s">
        <v>12181</v>
      </c>
      <c r="I7873" s="454"/>
      <c r="J7873" s="455"/>
      <c r="K7873" s="455"/>
    </row>
    <row r="7874" ht="22.5" customHeight="1">
      <c r="A7874" s="136" t="s">
        <v>15289</v>
      </c>
      <c r="B7874" s="493">
        <v>45829.0</v>
      </c>
      <c r="C7874" s="453" t="s">
        <v>41</v>
      </c>
      <c r="D7874" s="453" t="s">
        <v>902</v>
      </c>
      <c r="E7874" s="375" t="s">
        <v>158</v>
      </c>
      <c r="F7874" s="136" t="s">
        <v>7217</v>
      </c>
      <c r="G7874" s="375" t="s">
        <v>76</v>
      </c>
      <c r="H7874" s="375" t="s">
        <v>13968</v>
      </c>
      <c r="I7874" s="454"/>
      <c r="J7874" s="455"/>
      <c r="K7874" s="455"/>
    </row>
    <row r="7875" ht="22.5" customHeight="1">
      <c r="A7875" s="136" t="s">
        <v>15289</v>
      </c>
      <c r="B7875" s="493">
        <v>45829.0</v>
      </c>
      <c r="C7875" s="453" t="s">
        <v>50</v>
      </c>
      <c r="D7875" s="453" t="s">
        <v>874</v>
      </c>
      <c r="E7875" s="375" t="s">
        <v>157</v>
      </c>
      <c r="F7875" s="136" t="s">
        <v>692</v>
      </c>
      <c r="G7875" s="375" t="s">
        <v>921</v>
      </c>
      <c r="H7875" s="375" t="s">
        <v>12181</v>
      </c>
      <c r="I7875" s="454"/>
      <c r="J7875" s="455"/>
      <c r="K7875" s="455"/>
    </row>
    <row r="7876" ht="22.5" customHeight="1">
      <c r="A7876" s="136" t="s">
        <v>15289</v>
      </c>
      <c r="B7876" s="493">
        <v>45829.0</v>
      </c>
      <c r="C7876" s="453" t="s">
        <v>50</v>
      </c>
      <c r="D7876" s="453" t="s">
        <v>874</v>
      </c>
      <c r="E7876" s="375" t="s">
        <v>201</v>
      </c>
      <c r="F7876" s="136" t="s">
        <v>7454</v>
      </c>
      <c r="G7876" s="375" t="s">
        <v>921</v>
      </c>
      <c r="H7876" s="375" t="s">
        <v>13968</v>
      </c>
      <c r="I7876" s="454"/>
      <c r="J7876" s="455"/>
      <c r="K7876" s="455"/>
    </row>
    <row r="7877" ht="22.5" customHeight="1">
      <c r="A7877" s="136" t="s">
        <v>15289</v>
      </c>
      <c r="B7877" s="493">
        <v>45829.0</v>
      </c>
      <c r="C7877" s="453" t="s">
        <v>50</v>
      </c>
      <c r="D7877" s="453" t="s">
        <v>896</v>
      </c>
      <c r="E7877" s="375" t="s">
        <v>157</v>
      </c>
      <c r="F7877" s="136" t="s">
        <v>1521</v>
      </c>
      <c r="G7877" s="375" t="s">
        <v>929</v>
      </c>
      <c r="H7877" s="375" t="s">
        <v>12181</v>
      </c>
      <c r="I7877" s="454"/>
      <c r="J7877" s="455"/>
      <c r="K7877" s="455"/>
    </row>
    <row r="7878" ht="22.5" customHeight="1">
      <c r="A7878" s="136" t="s">
        <v>15289</v>
      </c>
      <c r="B7878" s="493">
        <v>45829.0</v>
      </c>
      <c r="C7878" s="453" t="s">
        <v>50</v>
      </c>
      <c r="D7878" s="453" t="s">
        <v>896</v>
      </c>
      <c r="E7878" s="375" t="s">
        <v>201</v>
      </c>
      <c r="F7878" s="136" t="s">
        <v>12387</v>
      </c>
      <c r="G7878" s="375" t="s">
        <v>929</v>
      </c>
      <c r="H7878" s="375" t="s">
        <v>12181</v>
      </c>
      <c r="I7878" s="454"/>
      <c r="J7878" s="455"/>
      <c r="K7878" s="455"/>
    </row>
    <row r="7879" ht="22.5" customHeight="1">
      <c r="A7879" s="136" t="s">
        <v>15289</v>
      </c>
      <c r="B7879" s="493">
        <v>45829.0</v>
      </c>
      <c r="C7879" s="453" t="s">
        <v>55</v>
      </c>
      <c r="D7879" s="453" t="s">
        <v>15235</v>
      </c>
      <c r="E7879" s="375" t="s">
        <v>201</v>
      </c>
      <c r="F7879" s="136" t="s">
        <v>12399</v>
      </c>
      <c r="G7879" s="375" t="s">
        <v>921</v>
      </c>
      <c r="H7879" s="375" t="s">
        <v>13968</v>
      </c>
      <c r="I7879" s="454"/>
      <c r="J7879" s="455"/>
      <c r="K7879" s="455"/>
    </row>
    <row r="7880" ht="22.5" customHeight="1">
      <c r="A7880" s="136" t="s">
        <v>15289</v>
      </c>
      <c r="B7880" s="493">
        <v>45829.0</v>
      </c>
      <c r="C7880" s="453" t="s">
        <v>55</v>
      </c>
      <c r="D7880" s="453" t="s">
        <v>896</v>
      </c>
      <c r="E7880" s="375" t="s">
        <v>157</v>
      </c>
      <c r="F7880" s="136" t="s">
        <v>6546</v>
      </c>
      <c r="G7880" s="375" t="s">
        <v>929</v>
      </c>
      <c r="H7880" s="375" t="s">
        <v>13968</v>
      </c>
      <c r="I7880" s="454"/>
      <c r="J7880" s="455"/>
      <c r="K7880" s="455"/>
    </row>
    <row r="7881" ht="22.5" customHeight="1">
      <c r="A7881" s="136" t="s">
        <v>15289</v>
      </c>
      <c r="B7881" s="493">
        <v>45829.0</v>
      </c>
      <c r="C7881" s="453" t="s">
        <v>55</v>
      </c>
      <c r="D7881" s="453" t="s">
        <v>902</v>
      </c>
      <c r="E7881" s="375" t="s">
        <v>157</v>
      </c>
      <c r="F7881" s="136" t="s">
        <v>6664</v>
      </c>
      <c r="G7881" s="375" t="s">
        <v>76</v>
      </c>
      <c r="H7881" s="375" t="s">
        <v>13968</v>
      </c>
      <c r="I7881" s="454"/>
      <c r="J7881" s="455"/>
      <c r="K7881" s="455"/>
    </row>
    <row r="7882" ht="22.5" customHeight="1">
      <c r="A7882" s="136" t="s">
        <v>15469</v>
      </c>
      <c r="B7882" s="493">
        <v>45830.0</v>
      </c>
      <c r="C7882" s="453" t="s">
        <v>1001</v>
      </c>
      <c r="D7882" s="453" t="s">
        <v>896</v>
      </c>
      <c r="E7882" s="375" t="s">
        <v>158</v>
      </c>
      <c r="F7882" s="136" t="s">
        <v>15393</v>
      </c>
      <c r="G7882" s="375" t="s">
        <v>15328</v>
      </c>
      <c r="H7882" s="375" t="s">
        <v>13968</v>
      </c>
      <c r="I7882" s="454"/>
      <c r="J7882" s="455"/>
      <c r="K7882" s="455"/>
    </row>
    <row r="7883" ht="22.5" customHeight="1">
      <c r="A7883" s="136" t="s">
        <v>15469</v>
      </c>
      <c r="B7883" s="493">
        <v>45830.0</v>
      </c>
      <c r="C7883" s="453" t="s">
        <v>5</v>
      </c>
      <c r="D7883" s="453" t="s">
        <v>896</v>
      </c>
      <c r="E7883" s="375" t="s">
        <v>157</v>
      </c>
      <c r="F7883" s="136" t="s">
        <v>140</v>
      </c>
      <c r="G7883" s="375" t="s">
        <v>15328</v>
      </c>
      <c r="H7883" s="375" t="s">
        <v>13968</v>
      </c>
      <c r="I7883" s="454"/>
      <c r="J7883" s="455"/>
      <c r="K7883" s="455"/>
    </row>
    <row r="7884" ht="22.5" customHeight="1">
      <c r="A7884" s="136" t="s">
        <v>15469</v>
      </c>
      <c r="B7884" s="493">
        <v>45830.0</v>
      </c>
      <c r="C7884" s="453" t="s">
        <v>26</v>
      </c>
      <c r="D7884" s="453" t="s">
        <v>896</v>
      </c>
      <c r="E7884" s="375" t="s">
        <v>201</v>
      </c>
      <c r="F7884" s="136" t="s">
        <v>12387</v>
      </c>
      <c r="G7884" s="375" t="s">
        <v>15328</v>
      </c>
      <c r="H7884" s="375" t="s">
        <v>13968</v>
      </c>
      <c r="I7884" s="454"/>
      <c r="J7884" s="455"/>
      <c r="K7884" s="455"/>
    </row>
    <row r="7885" ht="22.5" customHeight="1">
      <c r="A7885" s="136" t="s">
        <v>15469</v>
      </c>
      <c r="B7885" s="493">
        <v>45830.0</v>
      </c>
      <c r="C7885" s="453" t="s">
        <v>26</v>
      </c>
      <c r="D7885" s="453" t="s">
        <v>896</v>
      </c>
      <c r="E7885" s="375" t="s">
        <v>158</v>
      </c>
      <c r="F7885" s="136" t="s">
        <v>2751</v>
      </c>
      <c r="G7885" s="375" t="s">
        <v>15328</v>
      </c>
      <c r="H7885" s="375" t="s">
        <v>13968</v>
      </c>
      <c r="I7885" s="454"/>
      <c r="J7885" s="455"/>
      <c r="K7885" s="455"/>
    </row>
    <row r="7886" ht="22.5" customHeight="1">
      <c r="A7886" s="136" t="s">
        <v>15469</v>
      </c>
      <c r="B7886" s="493">
        <v>45830.0</v>
      </c>
      <c r="C7886" s="453" t="s">
        <v>26</v>
      </c>
      <c r="D7886" s="453" t="s">
        <v>15235</v>
      </c>
      <c r="E7886" s="375" t="s">
        <v>158</v>
      </c>
      <c r="F7886" s="136" t="s">
        <v>6733</v>
      </c>
      <c r="G7886" s="375" t="s">
        <v>921</v>
      </c>
      <c r="H7886" s="375" t="s">
        <v>12181</v>
      </c>
      <c r="I7886" s="454"/>
      <c r="J7886" s="455"/>
      <c r="K7886" s="455"/>
    </row>
    <row r="7887" ht="22.5" customHeight="1">
      <c r="A7887" s="136" t="s">
        <v>15469</v>
      </c>
      <c r="B7887" s="493">
        <v>45830.0</v>
      </c>
      <c r="C7887" s="453" t="s">
        <v>26</v>
      </c>
      <c r="D7887" s="453" t="s">
        <v>896</v>
      </c>
      <c r="E7887" s="375" t="s">
        <v>158</v>
      </c>
      <c r="F7887" s="136" t="s">
        <v>1348</v>
      </c>
      <c r="G7887" s="375" t="s">
        <v>930</v>
      </c>
      <c r="H7887" s="375" t="s">
        <v>13968</v>
      </c>
      <c r="I7887" s="454"/>
      <c r="J7887" s="455"/>
      <c r="K7887" s="455"/>
    </row>
    <row r="7888" ht="22.5" customHeight="1">
      <c r="A7888" s="136" t="s">
        <v>15469</v>
      </c>
      <c r="B7888" s="493">
        <v>45830.0</v>
      </c>
      <c r="C7888" s="453" t="s">
        <v>26</v>
      </c>
      <c r="D7888" s="453" t="s">
        <v>902</v>
      </c>
      <c r="E7888" s="375" t="s">
        <v>157</v>
      </c>
      <c r="F7888" s="136" t="s">
        <v>2868</v>
      </c>
      <c r="G7888" s="375" t="s">
        <v>936</v>
      </c>
      <c r="H7888" s="375" t="s">
        <v>13968</v>
      </c>
      <c r="I7888" s="454"/>
      <c r="J7888" s="455"/>
      <c r="K7888" s="455"/>
    </row>
    <row r="7889" ht="22.5" customHeight="1">
      <c r="A7889" s="136" t="s">
        <v>15469</v>
      </c>
      <c r="B7889" s="493">
        <v>45830.0</v>
      </c>
      <c r="C7889" s="453" t="s">
        <v>37</v>
      </c>
      <c r="D7889" s="453" t="s">
        <v>874</v>
      </c>
      <c r="E7889" s="375" t="s">
        <v>157</v>
      </c>
      <c r="F7889" s="136" t="s">
        <v>313</v>
      </c>
      <c r="G7889" s="375" t="s">
        <v>921</v>
      </c>
      <c r="H7889" s="375" t="s">
        <v>13968</v>
      </c>
      <c r="I7889" s="454">
        <v>10.0</v>
      </c>
      <c r="J7889" s="455"/>
      <c r="K7889" s="455"/>
    </row>
    <row r="7890" ht="22.5" customHeight="1">
      <c r="A7890" s="136" t="s">
        <v>15469</v>
      </c>
      <c r="B7890" s="493">
        <v>45830.0</v>
      </c>
      <c r="C7890" s="453" t="s">
        <v>37</v>
      </c>
      <c r="D7890" s="453" t="s">
        <v>896</v>
      </c>
      <c r="E7890" s="375" t="s">
        <v>157</v>
      </c>
      <c r="F7890" s="136" t="s">
        <v>933</v>
      </c>
      <c r="G7890" s="375" t="s">
        <v>930</v>
      </c>
      <c r="H7890" s="375" t="s">
        <v>13968</v>
      </c>
      <c r="I7890" s="454"/>
      <c r="J7890" s="455"/>
      <c r="K7890" s="455"/>
    </row>
    <row r="7891" ht="22.5" customHeight="1">
      <c r="A7891" s="136" t="s">
        <v>15469</v>
      </c>
      <c r="B7891" s="493">
        <v>45830.0</v>
      </c>
      <c r="C7891" s="453" t="s">
        <v>37</v>
      </c>
      <c r="D7891" s="453" t="s">
        <v>896</v>
      </c>
      <c r="E7891" s="375" t="s">
        <v>157</v>
      </c>
      <c r="F7891" s="136" t="s">
        <v>197</v>
      </c>
      <c r="G7891" s="375" t="s">
        <v>15328</v>
      </c>
      <c r="H7891" s="375" t="s">
        <v>13968</v>
      </c>
      <c r="I7891" s="454"/>
      <c r="J7891" s="455"/>
      <c r="K7891" s="455"/>
    </row>
    <row r="7892" ht="22.5" customHeight="1">
      <c r="A7892" s="136" t="s">
        <v>15469</v>
      </c>
      <c r="B7892" s="493">
        <v>45830.0</v>
      </c>
      <c r="C7892" s="453" t="s">
        <v>37</v>
      </c>
      <c r="D7892" s="453" t="s">
        <v>902</v>
      </c>
      <c r="E7892" s="375" t="s">
        <v>158</v>
      </c>
      <c r="F7892" s="136" t="s">
        <v>5994</v>
      </c>
      <c r="G7892" s="375" t="s">
        <v>936</v>
      </c>
      <c r="H7892" s="375" t="s">
        <v>13968</v>
      </c>
      <c r="I7892" s="454"/>
      <c r="J7892" s="455"/>
      <c r="K7892" s="455"/>
    </row>
    <row r="7893" ht="22.5" customHeight="1">
      <c r="A7893" s="136" t="s">
        <v>15469</v>
      </c>
      <c r="B7893" s="493">
        <v>45830.0</v>
      </c>
      <c r="C7893" s="453" t="s">
        <v>37</v>
      </c>
      <c r="D7893" s="453" t="s">
        <v>902</v>
      </c>
      <c r="E7893" s="375" t="s">
        <v>158</v>
      </c>
      <c r="F7893" s="136" t="s">
        <v>12275</v>
      </c>
      <c r="G7893" s="375" t="s">
        <v>76</v>
      </c>
      <c r="H7893" s="375" t="s">
        <v>12181</v>
      </c>
      <c r="I7893" s="454"/>
      <c r="J7893" s="455"/>
      <c r="K7893" s="455"/>
    </row>
    <row r="7894" ht="22.5" customHeight="1">
      <c r="A7894" s="136" t="s">
        <v>15469</v>
      </c>
      <c r="B7894" s="493">
        <v>45830.0</v>
      </c>
      <c r="C7894" s="453" t="s">
        <v>41</v>
      </c>
      <c r="D7894" s="453" t="s">
        <v>15235</v>
      </c>
      <c r="E7894" s="375" t="s">
        <v>158</v>
      </c>
      <c r="F7894" s="136" t="s">
        <v>3489</v>
      </c>
      <c r="G7894" s="375" t="s">
        <v>921</v>
      </c>
      <c r="H7894" s="375" t="s">
        <v>13968</v>
      </c>
      <c r="I7894" s="454"/>
      <c r="J7894" s="455"/>
      <c r="K7894" s="455"/>
    </row>
    <row r="7895" ht="22.5" customHeight="1">
      <c r="A7895" s="136" t="s">
        <v>15469</v>
      </c>
      <c r="B7895" s="493">
        <v>45830.0</v>
      </c>
      <c r="C7895" s="453" t="s">
        <v>41</v>
      </c>
      <c r="D7895" s="453" t="s">
        <v>902</v>
      </c>
      <c r="E7895" s="375" t="s">
        <v>158</v>
      </c>
      <c r="F7895" s="136" t="s">
        <v>5061</v>
      </c>
      <c r="G7895" s="375" t="s">
        <v>76</v>
      </c>
      <c r="H7895" s="375" t="s">
        <v>12181</v>
      </c>
      <c r="I7895" s="454"/>
      <c r="J7895" s="455"/>
      <c r="K7895" s="455"/>
    </row>
    <row r="7896" ht="22.5" customHeight="1">
      <c r="A7896" s="136" t="s">
        <v>15469</v>
      </c>
      <c r="B7896" s="493">
        <v>45830.0</v>
      </c>
      <c r="C7896" s="453" t="s">
        <v>41</v>
      </c>
      <c r="D7896" s="453" t="s">
        <v>902</v>
      </c>
      <c r="E7896" s="375" t="s">
        <v>158</v>
      </c>
      <c r="F7896" s="136" t="s">
        <v>3476</v>
      </c>
      <c r="G7896" s="375" t="s">
        <v>936</v>
      </c>
      <c r="H7896" s="375" t="s">
        <v>12181</v>
      </c>
      <c r="I7896" s="454"/>
      <c r="J7896" s="455"/>
      <c r="K7896" s="455"/>
    </row>
    <row r="7897" ht="22.5" customHeight="1">
      <c r="A7897" s="136" t="s">
        <v>15289</v>
      </c>
      <c r="B7897" s="493">
        <v>45830.0</v>
      </c>
      <c r="C7897" s="453" t="s">
        <v>50</v>
      </c>
      <c r="D7897" s="453" t="s">
        <v>874</v>
      </c>
      <c r="E7897" s="375" t="s">
        <v>158</v>
      </c>
      <c r="F7897" s="136" t="s">
        <v>237</v>
      </c>
      <c r="G7897" s="375" t="s">
        <v>921</v>
      </c>
      <c r="H7897" s="375" t="s">
        <v>13968</v>
      </c>
      <c r="I7897" s="454"/>
      <c r="J7897" s="455"/>
      <c r="K7897" s="455"/>
    </row>
    <row r="7898" ht="22.5" customHeight="1">
      <c r="A7898" s="136" t="s">
        <v>15289</v>
      </c>
      <c r="B7898" s="493">
        <v>45830.0</v>
      </c>
      <c r="C7898" s="453" t="s">
        <v>50</v>
      </c>
      <c r="D7898" s="453" t="s">
        <v>896</v>
      </c>
      <c r="E7898" s="375" t="s">
        <v>157</v>
      </c>
      <c r="F7898" s="136" t="s">
        <v>647</v>
      </c>
      <c r="G7898" s="375" t="s">
        <v>930</v>
      </c>
      <c r="H7898" s="375" t="s">
        <v>13968</v>
      </c>
      <c r="I7898" s="454"/>
      <c r="J7898" s="455"/>
      <c r="K7898" s="455"/>
    </row>
    <row r="7899" ht="22.5" customHeight="1">
      <c r="A7899" s="136" t="s">
        <v>15289</v>
      </c>
      <c r="B7899" s="493">
        <v>45830.0</v>
      </c>
      <c r="C7899" s="453" t="s">
        <v>50</v>
      </c>
      <c r="D7899" s="453" t="s">
        <v>902</v>
      </c>
      <c r="E7899" s="375" t="s">
        <v>158</v>
      </c>
      <c r="F7899" s="136" t="s">
        <v>3253</v>
      </c>
      <c r="G7899" s="375" t="s">
        <v>936</v>
      </c>
      <c r="H7899" s="375" t="s">
        <v>13968</v>
      </c>
      <c r="I7899" s="454"/>
      <c r="J7899" s="455"/>
      <c r="K7899" s="455"/>
    </row>
    <row r="7900" ht="22.5" customHeight="1">
      <c r="A7900" s="136" t="s">
        <v>15289</v>
      </c>
      <c r="B7900" s="493">
        <v>45830.0</v>
      </c>
      <c r="C7900" s="453" t="s">
        <v>55</v>
      </c>
      <c r="D7900" s="453" t="s">
        <v>874</v>
      </c>
      <c r="E7900" s="375" t="s">
        <v>157</v>
      </c>
      <c r="F7900" s="136" t="s">
        <v>462</v>
      </c>
      <c r="G7900" s="375" t="s">
        <v>921</v>
      </c>
      <c r="H7900" s="375" t="s">
        <v>12181</v>
      </c>
      <c r="I7900" s="454"/>
      <c r="J7900" s="455"/>
      <c r="K7900" s="455"/>
    </row>
    <row r="7901" ht="22.5" customHeight="1">
      <c r="A7901" s="136" t="s">
        <v>15289</v>
      </c>
      <c r="B7901" s="493">
        <v>45830.0</v>
      </c>
      <c r="C7901" s="453" t="s">
        <v>55</v>
      </c>
      <c r="D7901" s="453" t="s">
        <v>896</v>
      </c>
      <c r="E7901" s="375" t="s">
        <v>157</v>
      </c>
      <c r="F7901" s="136" t="s">
        <v>1466</v>
      </c>
      <c r="G7901" s="375" t="s">
        <v>930</v>
      </c>
      <c r="H7901" s="375" t="s">
        <v>13968</v>
      </c>
      <c r="I7901" s="454"/>
      <c r="J7901" s="455"/>
      <c r="K7901" s="455"/>
    </row>
    <row r="7902" ht="22.5" customHeight="1">
      <c r="A7902" s="136" t="s">
        <v>15289</v>
      </c>
      <c r="B7902" s="493">
        <v>45830.0</v>
      </c>
      <c r="C7902" s="453" t="s">
        <v>55</v>
      </c>
      <c r="D7902" s="453" t="s">
        <v>902</v>
      </c>
      <c r="E7902" s="375" t="s">
        <v>157</v>
      </c>
      <c r="F7902" s="136" t="s">
        <v>582</v>
      </c>
      <c r="G7902" s="375" t="s">
        <v>936</v>
      </c>
      <c r="H7902" s="375" t="s">
        <v>12181</v>
      </c>
      <c r="I7902" s="454"/>
      <c r="J7902" s="455"/>
      <c r="K7902" s="455"/>
    </row>
    <row r="7903" ht="22.5" customHeight="1">
      <c r="A7903" s="136" t="s">
        <v>15469</v>
      </c>
      <c r="B7903" s="493">
        <v>45831.0</v>
      </c>
      <c r="C7903" s="453" t="s">
        <v>1001</v>
      </c>
      <c r="D7903" s="453" t="s">
        <v>874</v>
      </c>
      <c r="E7903" s="375" t="s">
        <v>157</v>
      </c>
      <c r="F7903" s="136" t="s">
        <v>436</v>
      </c>
      <c r="G7903" s="375" t="s">
        <v>39</v>
      </c>
      <c r="H7903" s="375" t="s">
        <v>13968</v>
      </c>
      <c r="I7903" s="454"/>
      <c r="J7903" s="455"/>
      <c r="K7903" s="455"/>
    </row>
    <row r="7904" ht="22.5" customHeight="1">
      <c r="A7904" s="136" t="s">
        <v>15469</v>
      </c>
      <c r="B7904" s="493">
        <v>45831.0</v>
      </c>
      <c r="C7904" s="453" t="s">
        <v>1001</v>
      </c>
      <c r="D7904" s="453" t="s">
        <v>896</v>
      </c>
      <c r="E7904" s="375" t="s">
        <v>157</v>
      </c>
      <c r="F7904" s="136" t="s">
        <v>5948</v>
      </c>
      <c r="G7904" s="375" t="s">
        <v>929</v>
      </c>
      <c r="H7904" s="375" t="s">
        <v>13968</v>
      </c>
      <c r="I7904" s="454" t="s">
        <v>16222</v>
      </c>
      <c r="J7904" s="455"/>
      <c r="K7904" s="455"/>
    </row>
    <row r="7905" ht="22.5" customHeight="1">
      <c r="A7905" s="136" t="s">
        <v>15469</v>
      </c>
      <c r="B7905" s="493">
        <v>45831.0</v>
      </c>
      <c r="C7905" s="453" t="s">
        <v>1001</v>
      </c>
      <c r="D7905" s="453" t="s">
        <v>896</v>
      </c>
      <c r="E7905" s="375" t="s">
        <v>157</v>
      </c>
      <c r="F7905" s="136" t="s">
        <v>1761</v>
      </c>
      <c r="G7905" s="375" t="s">
        <v>930</v>
      </c>
      <c r="H7905" s="375" t="s">
        <v>12181</v>
      </c>
      <c r="I7905" s="454"/>
      <c r="J7905" s="455"/>
      <c r="K7905" s="455"/>
    </row>
    <row r="7906" ht="22.5" customHeight="1">
      <c r="A7906" s="136" t="s">
        <v>15469</v>
      </c>
      <c r="B7906" s="493">
        <v>45831.0</v>
      </c>
      <c r="C7906" s="453" t="s">
        <v>1001</v>
      </c>
      <c r="D7906" s="453" t="s">
        <v>902</v>
      </c>
      <c r="E7906" s="375" t="s">
        <v>157</v>
      </c>
      <c r="F7906" s="136" t="s">
        <v>7477</v>
      </c>
      <c r="G7906" s="375" t="s">
        <v>76</v>
      </c>
      <c r="H7906" s="375" t="s">
        <v>13968</v>
      </c>
      <c r="I7906" s="454"/>
      <c r="J7906" s="455"/>
      <c r="K7906" s="455"/>
    </row>
    <row r="7907" ht="22.5" customHeight="1">
      <c r="A7907" s="136" t="s">
        <v>15469</v>
      </c>
      <c r="B7907" s="493">
        <v>45831.0</v>
      </c>
      <c r="C7907" s="453" t="s">
        <v>5</v>
      </c>
      <c r="D7907" s="453" t="s">
        <v>874</v>
      </c>
      <c r="E7907" s="375" t="s">
        <v>157</v>
      </c>
      <c r="F7907" s="136" t="s">
        <v>1684</v>
      </c>
      <c r="G7907" s="375" t="s">
        <v>48</v>
      </c>
      <c r="H7907" s="375" t="s">
        <v>12181</v>
      </c>
      <c r="I7907" s="454"/>
      <c r="J7907" s="455"/>
      <c r="K7907" s="455"/>
    </row>
    <row r="7908" ht="22.5" customHeight="1">
      <c r="A7908" s="136" t="s">
        <v>15469</v>
      </c>
      <c r="B7908" s="493">
        <v>45831.0</v>
      </c>
      <c r="C7908" s="453" t="s">
        <v>5</v>
      </c>
      <c r="D7908" s="453" t="s">
        <v>15235</v>
      </c>
      <c r="E7908" s="375" t="s">
        <v>158</v>
      </c>
      <c r="F7908" s="136" t="s">
        <v>12218</v>
      </c>
      <c r="G7908" s="375" t="s">
        <v>39</v>
      </c>
      <c r="H7908" s="375" t="s">
        <v>13968</v>
      </c>
      <c r="I7908" s="454"/>
      <c r="J7908" s="455"/>
      <c r="K7908" s="455"/>
    </row>
    <row r="7909" ht="22.5" customHeight="1">
      <c r="A7909" s="136" t="s">
        <v>15469</v>
      </c>
      <c r="B7909" s="493">
        <v>45831.0</v>
      </c>
      <c r="C7909" s="453" t="s">
        <v>5</v>
      </c>
      <c r="D7909" s="453" t="s">
        <v>15235</v>
      </c>
      <c r="E7909" s="375" t="s">
        <v>157</v>
      </c>
      <c r="F7909" s="136" t="s">
        <v>12351</v>
      </c>
      <c r="G7909" s="375" t="s">
        <v>60</v>
      </c>
      <c r="H7909" s="375" t="s">
        <v>13968</v>
      </c>
      <c r="I7909" s="454"/>
      <c r="J7909" s="455"/>
      <c r="K7909" s="455"/>
    </row>
    <row r="7910" ht="22.5" customHeight="1">
      <c r="A7910" s="136" t="s">
        <v>15469</v>
      </c>
      <c r="B7910" s="493">
        <v>45831.0</v>
      </c>
      <c r="C7910" s="453" t="s">
        <v>5</v>
      </c>
      <c r="D7910" s="453" t="s">
        <v>896</v>
      </c>
      <c r="E7910" s="375" t="s">
        <v>157</v>
      </c>
      <c r="F7910" s="136" t="s">
        <v>6931</v>
      </c>
      <c r="G7910" s="375" t="s">
        <v>929</v>
      </c>
      <c r="H7910" s="375" t="s">
        <v>13968</v>
      </c>
      <c r="I7910" s="454" t="s">
        <v>15412</v>
      </c>
      <c r="J7910" s="455"/>
      <c r="K7910" s="455"/>
    </row>
    <row r="7911" ht="22.5" customHeight="1">
      <c r="A7911" s="136" t="s">
        <v>15469</v>
      </c>
      <c r="B7911" s="493">
        <v>45831.0</v>
      </c>
      <c r="C7911" s="453" t="s">
        <v>5</v>
      </c>
      <c r="D7911" s="453" t="s">
        <v>896</v>
      </c>
      <c r="E7911" s="375" t="s">
        <v>157</v>
      </c>
      <c r="F7911" s="136" t="s">
        <v>1466</v>
      </c>
      <c r="G7911" s="375" t="s">
        <v>930</v>
      </c>
      <c r="H7911" s="375" t="s">
        <v>13968</v>
      </c>
      <c r="I7911" s="454"/>
      <c r="J7911" s="455"/>
      <c r="K7911" s="455"/>
    </row>
    <row r="7912" ht="22.5" customHeight="1">
      <c r="A7912" s="136" t="s">
        <v>15469</v>
      </c>
      <c r="B7912" s="493">
        <v>45831.0</v>
      </c>
      <c r="C7912" s="453" t="s">
        <v>5</v>
      </c>
      <c r="D7912" s="453" t="s">
        <v>902</v>
      </c>
      <c r="E7912" s="375" t="s">
        <v>157</v>
      </c>
      <c r="F7912" s="136" t="s">
        <v>5920</v>
      </c>
      <c r="G7912" s="375" t="s">
        <v>76</v>
      </c>
      <c r="H7912" s="375" t="s">
        <v>13968</v>
      </c>
      <c r="I7912" s="454"/>
      <c r="J7912" s="455"/>
      <c r="K7912" s="455"/>
    </row>
    <row r="7913" ht="22.5" customHeight="1">
      <c r="A7913" s="136" t="s">
        <v>15469</v>
      </c>
      <c r="B7913" s="493">
        <v>45831.0</v>
      </c>
      <c r="C7913" s="453" t="s">
        <v>5</v>
      </c>
      <c r="D7913" s="453" t="s">
        <v>902</v>
      </c>
      <c r="E7913" s="375" t="s">
        <v>157</v>
      </c>
      <c r="F7913" s="136" t="s">
        <v>6993</v>
      </c>
      <c r="G7913" s="375" t="s">
        <v>942</v>
      </c>
      <c r="H7913" s="375" t="s">
        <v>12181</v>
      </c>
      <c r="I7913" s="454"/>
      <c r="J7913" s="455"/>
      <c r="K7913" s="455"/>
    </row>
    <row r="7914" ht="22.5" customHeight="1">
      <c r="A7914" s="136" t="s">
        <v>15469</v>
      </c>
      <c r="B7914" s="493">
        <v>45831.0</v>
      </c>
      <c r="C7914" s="453" t="s">
        <v>13</v>
      </c>
      <c r="D7914" s="453" t="s">
        <v>15235</v>
      </c>
      <c r="E7914" s="375" t="s">
        <v>158</v>
      </c>
      <c r="F7914" s="136" t="s">
        <v>6409</v>
      </c>
      <c r="G7914" s="375" t="s">
        <v>39</v>
      </c>
      <c r="H7914" s="375" t="s">
        <v>13968</v>
      </c>
      <c r="I7914" s="454"/>
      <c r="J7914" s="455"/>
      <c r="K7914" s="455"/>
    </row>
    <row r="7915" ht="22.5" customHeight="1">
      <c r="A7915" s="136" t="s">
        <v>15469</v>
      </c>
      <c r="B7915" s="493">
        <v>45831.0</v>
      </c>
      <c r="C7915" s="453" t="s">
        <v>13</v>
      </c>
      <c r="D7915" s="453" t="s">
        <v>874</v>
      </c>
      <c r="E7915" s="375" t="s">
        <v>201</v>
      </c>
      <c r="F7915" s="136" t="s">
        <v>7494</v>
      </c>
      <c r="G7915" s="375" t="s">
        <v>60</v>
      </c>
      <c r="H7915" s="375" t="s">
        <v>13968</v>
      </c>
      <c r="I7915" s="454"/>
      <c r="J7915" s="455"/>
      <c r="K7915" s="455"/>
    </row>
    <row r="7916" ht="22.5" customHeight="1">
      <c r="A7916" s="136" t="s">
        <v>15469</v>
      </c>
      <c r="B7916" s="493">
        <v>45831.0</v>
      </c>
      <c r="C7916" s="453" t="s">
        <v>13</v>
      </c>
      <c r="D7916" s="453" t="s">
        <v>896</v>
      </c>
      <c r="E7916" s="375" t="s">
        <v>201</v>
      </c>
      <c r="F7916" s="136" t="s">
        <v>12368</v>
      </c>
      <c r="G7916" s="375" t="s">
        <v>929</v>
      </c>
      <c r="H7916" s="375" t="s">
        <v>13968</v>
      </c>
      <c r="I7916" s="454"/>
      <c r="J7916" s="455"/>
      <c r="K7916" s="455"/>
    </row>
    <row r="7917" ht="22.5" customHeight="1">
      <c r="A7917" s="136" t="s">
        <v>15469</v>
      </c>
      <c r="B7917" s="493">
        <v>45831.0</v>
      </c>
      <c r="C7917" s="453" t="s">
        <v>13</v>
      </c>
      <c r="D7917" s="453" t="s">
        <v>896</v>
      </c>
      <c r="E7917" s="375" t="s">
        <v>157</v>
      </c>
      <c r="F7917" s="136" t="s">
        <v>2496</v>
      </c>
      <c r="G7917" s="375" t="s">
        <v>930</v>
      </c>
      <c r="H7917" s="375" t="s">
        <v>13968</v>
      </c>
      <c r="I7917" s="454"/>
      <c r="J7917" s="455"/>
      <c r="K7917" s="455"/>
    </row>
    <row r="7918" ht="22.5" customHeight="1">
      <c r="A7918" s="136" t="s">
        <v>15469</v>
      </c>
      <c r="B7918" s="493">
        <v>45831.0</v>
      </c>
      <c r="C7918" s="453" t="s">
        <v>13</v>
      </c>
      <c r="D7918" s="453" t="s">
        <v>902</v>
      </c>
      <c r="E7918" s="375" t="s">
        <v>157</v>
      </c>
      <c r="F7918" s="136" t="s">
        <v>5575</v>
      </c>
      <c r="G7918" s="375" t="s">
        <v>76</v>
      </c>
      <c r="H7918" s="375" t="s">
        <v>12181</v>
      </c>
      <c r="I7918" s="454"/>
      <c r="J7918" s="455"/>
      <c r="K7918" s="455"/>
    </row>
    <row r="7919" ht="22.5" customHeight="1">
      <c r="A7919" s="136" t="s">
        <v>15469</v>
      </c>
      <c r="B7919" s="493">
        <v>45831.0</v>
      </c>
      <c r="C7919" s="453" t="s">
        <v>13</v>
      </c>
      <c r="D7919" s="453" t="s">
        <v>902</v>
      </c>
      <c r="E7919" s="375" t="s">
        <v>157</v>
      </c>
      <c r="F7919" s="136" t="s">
        <v>1846</v>
      </c>
      <c r="G7919" s="375" t="s">
        <v>76</v>
      </c>
      <c r="H7919" s="375" t="s">
        <v>13968</v>
      </c>
      <c r="I7919" s="454"/>
      <c r="J7919" s="455"/>
      <c r="K7919" s="455"/>
    </row>
    <row r="7920" ht="22.5" customHeight="1">
      <c r="A7920" s="136" t="s">
        <v>15469</v>
      </c>
      <c r="B7920" s="493">
        <v>45831.0</v>
      </c>
      <c r="C7920" s="453" t="s">
        <v>19</v>
      </c>
      <c r="D7920" s="453" t="s">
        <v>874</v>
      </c>
      <c r="E7920" s="375" t="s">
        <v>157</v>
      </c>
      <c r="F7920" s="136" t="s">
        <v>354</v>
      </c>
      <c r="G7920" s="375" t="s">
        <v>35</v>
      </c>
      <c r="H7920" s="375" t="s">
        <v>13968</v>
      </c>
      <c r="I7920" s="454">
        <v>4.0</v>
      </c>
      <c r="J7920" s="455"/>
      <c r="K7920" s="455"/>
    </row>
    <row r="7921" ht="22.5" customHeight="1">
      <c r="A7921" s="136" t="s">
        <v>15469</v>
      </c>
      <c r="B7921" s="493">
        <v>45831.0</v>
      </c>
      <c r="C7921" s="453" t="s">
        <v>26</v>
      </c>
      <c r="D7921" s="453" t="s">
        <v>15235</v>
      </c>
      <c r="E7921" s="375" t="s">
        <v>157</v>
      </c>
      <c r="F7921" s="136" t="s">
        <v>5622</v>
      </c>
      <c r="G7921" s="375" t="s">
        <v>921</v>
      </c>
      <c r="H7921" s="375" t="s">
        <v>12181</v>
      </c>
      <c r="I7921" s="454"/>
      <c r="J7921" s="455"/>
      <c r="K7921" s="455"/>
    </row>
    <row r="7922" ht="22.5" customHeight="1">
      <c r="A7922" s="136" t="s">
        <v>15469</v>
      </c>
      <c r="B7922" s="493">
        <v>45831.0</v>
      </c>
      <c r="C7922" s="453" t="s">
        <v>26</v>
      </c>
      <c r="D7922" s="453" t="s">
        <v>15235</v>
      </c>
      <c r="E7922" s="375" t="s">
        <v>201</v>
      </c>
      <c r="F7922" s="136" t="s">
        <v>12368</v>
      </c>
      <c r="G7922" s="375" t="s">
        <v>39</v>
      </c>
      <c r="H7922" s="375" t="s">
        <v>13968</v>
      </c>
      <c r="I7922" s="454"/>
      <c r="J7922" s="455"/>
      <c r="K7922" s="455"/>
    </row>
    <row r="7923" ht="22.5" customHeight="1">
      <c r="A7923" s="136" t="s">
        <v>15469</v>
      </c>
      <c r="B7923" s="493">
        <v>45831.0</v>
      </c>
      <c r="C7923" s="453" t="s">
        <v>26</v>
      </c>
      <c r="D7923" s="453" t="s">
        <v>896</v>
      </c>
      <c r="E7923" s="375" t="s">
        <v>157</v>
      </c>
      <c r="F7923" s="136" t="s">
        <v>6958</v>
      </c>
      <c r="G7923" s="375" t="s">
        <v>929</v>
      </c>
      <c r="H7923" s="375" t="s">
        <v>13968</v>
      </c>
      <c r="I7923" s="454">
        <v>9.0</v>
      </c>
      <c r="J7923" s="455"/>
      <c r="K7923" s="455"/>
    </row>
    <row r="7924" ht="22.5" customHeight="1">
      <c r="A7924" s="136" t="s">
        <v>15469</v>
      </c>
      <c r="B7924" s="493">
        <v>45831.0</v>
      </c>
      <c r="C7924" s="453" t="s">
        <v>26</v>
      </c>
      <c r="D7924" s="453" t="s">
        <v>896</v>
      </c>
      <c r="E7924" s="375" t="s">
        <v>157</v>
      </c>
      <c r="F7924" s="136" t="s">
        <v>2581</v>
      </c>
      <c r="G7924" s="375" t="s">
        <v>930</v>
      </c>
      <c r="H7924" s="375" t="s">
        <v>13968</v>
      </c>
      <c r="I7924" s="454" t="s">
        <v>16222</v>
      </c>
      <c r="J7924" s="455"/>
      <c r="K7924" s="455"/>
    </row>
    <row r="7925" ht="22.5" customHeight="1">
      <c r="A7925" s="280" t="s">
        <v>15469</v>
      </c>
      <c r="B7925" s="481">
        <v>45831.0</v>
      </c>
      <c r="C7925" s="453" t="s">
        <v>26</v>
      </c>
      <c r="D7925" s="482" t="s">
        <v>15235</v>
      </c>
      <c r="E7925" s="485" t="s">
        <v>201</v>
      </c>
      <c r="F7925" s="280" t="s">
        <v>12387</v>
      </c>
      <c r="G7925" s="375" t="s">
        <v>921</v>
      </c>
      <c r="H7925" s="375" t="s">
        <v>13968</v>
      </c>
      <c r="I7925" s="458"/>
      <c r="J7925" s="459"/>
      <c r="K7925" s="459"/>
    </row>
    <row r="7926" ht="22.5" customHeight="1">
      <c r="A7926" s="136" t="s">
        <v>15469</v>
      </c>
      <c r="B7926" s="493">
        <v>45831.0</v>
      </c>
      <c r="C7926" s="453" t="s">
        <v>26</v>
      </c>
      <c r="D7926" s="453" t="s">
        <v>896</v>
      </c>
      <c r="E7926" s="375" t="s">
        <v>157</v>
      </c>
      <c r="F7926" s="136" t="s">
        <v>4776</v>
      </c>
      <c r="G7926" s="375" t="s">
        <v>15328</v>
      </c>
      <c r="H7926" s="375" t="s">
        <v>12181</v>
      </c>
      <c r="I7926" s="454" t="s">
        <v>14821</v>
      </c>
      <c r="J7926" s="455"/>
      <c r="K7926" s="455"/>
    </row>
    <row r="7927" ht="22.5" customHeight="1">
      <c r="A7927" s="136" t="s">
        <v>15469</v>
      </c>
      <c r="B7927" s="493">
        <v>45831.0</v>
      </c>
      <c r="C7927" s="453" t="s">
        <v>26</v>
      </c>
      <c r="D7927" s="453" t="s">
        <v>902</v>
      </c>
      <c r="E7927" s="375" t="s">
        <v>157</v>
      </c>
      <c r="F7927" s="136" t="s">
        <v>5536</v>
      </c>
      <c r="G7927" s="375" t="s">
        <v>76</v>
      </c>
      <c r="H7927" s="375" t="s">
        <v>13968</v>
      </c>
      <c r="I7927" s="454" t="s">
        <v>16222</v>
      </c>
      <c r="J7927" s="455"/>
      <c r="K7927" s="455"/>
    </row>
    <row r="7928" ht="22.5" customHeight="1">
      <c r="A7928" s="136" t="s">
        <v>15469</v>
      </c>
      <c r="B7928" s="493">
        <v>45831.0</v>
      </c>
      <c r="C7928" s="453" t="s">
        <v>26</v>
      </c>
      <c r="D7928" s="453" t="s">
        <v>902</v>
      </c>
      <c r="E7928" s="375" t="s">
        <v>157</v>
      </c>
      <c r="F7928" s="136" t="s">
        <v>6311</v>
      </c>
      <c r="G7928" s="375" t="s">
        <v>936</v>
      </c>
      <c r="H7928" s="375" t="s">
        <v>13968</v>
      </c>
      <c r="I7928" s="454"/>
      <c r="J7928" s="455"/>
      <c r="K7928" s="455"/>
    </row>
    <row r="7929" ht="22.5" customHeight="1">
      <c r="A7929" s="136" t="s">
        <v>15469</v>
      </c>
      <c r="B7929" s="493">
        <v>45831.0</v>
      </c>
      <c r="C7929" s="453" t="s">
        <v>26</v>
      </c>
      <c r="D7929" s="453" t="s">
        <v>902</v>
      </c>
      <c r="E7929" s="375" t="s">
        <v>157</v>
      </c>
      <c r="F7929" s="136" t="s">
        <v>4961</v>
      </c>
      <c r="G7929" s="375" t="s">
        <v>942</v>
      </c>
      <c r="H7929" s="375" t="s">
        <v>13968</v>
      </c>
      <c r="I7929" s="454"/>
      <c r="J7929" s="455"/>
      <c r="K7929" s="455"/>
    </row>
    <row r="7930" ht="22.5" customHeight="1">
      <c r="A7930" s="136" t="s">
        <v>15469</v>
      </c>
      <c r="B7930" s="493">
        <v>45831.0</v>
      </c>
      <c r="C7930" s="453" t="s">
        <v>37</v>
      </c>
      <c r="D7930" s="453" t="s">
        <v>15235</v>
      </c>
      <c r="E7930" s="375" t="s">
        <v>157</v>
      </c>
      <c r="F7930" s="136" t="s">
        <v>12303</v>
      </c>
      <c r="G7930" s="375" t="s">
        <v>921</v>
      </c>
      <c r="H7930" s="375" t="s">
        <v>13968</v>
      </c>
      <c r="I7930" s="454"/>
      <c r="J7930" s="455"/>
      <c r="K7930" s="455"/>
    </row>
    <row r="7931" ht="22.5" customHeight="1">
      <c r="A7931" s="136" t="s">
        <v>15469</v>
      </c>
      <c r="B7931" s="493">
        <v>45831.0</v>
      </c>
      <c r="C7931" s="453" t="s">
        <v>37</v>
      </c>
      <c r="D7931" s="453" t="s">
        <v>15235</v>
      </c>
      <c r="E7931" s="375" t="s">
        <v>157</v>
      </c>
      <c r="F7931" s="136" t="s">
        <v>1403</v>
      </c>
      <c r="G7931" s="375" t="s">
        <v>39</v>
      </c>
      <c r="H7931" s="375" t="s">
        <v>13968</v>
      </c>
      <c r="I7931" s="454"/>
      <c r="J7931" s="455"/>
      <c r="K7931" s="455"/>
    </row>
    <row r="7932" ht="22.5" customHeight="1">
      <c r="A7932" s="136" t="s">
        <v>15469</v>
      </c>
      <c r="B7932" s="493">
        <v>45831.0</v>
      </c>
      <c r="C7932" s="453" t="s">
        <v>37</v>
      </c>
      <c r="D7932" s="453" t="s">
        <v>896</v>
      </c>
      <c r="E7932" s="375" t="s">
        <v>157</v>
      </c>
      <c r="F7932" s="136" t="s">
        <v>287</v>
      </c>
      <c r="G7932" s="375" t="s">
        <v>929</v>
      </c>
      <c r="H7932" s="375" t="s">
        <v>13968</v>
      </c>
      <c r="I7932" s="454"/>
      <c r="J7932" s="455"/>
      <c r="K7932" s="455"/>
    </row>
    <row r="7933" ht="22.5" customHeight="1">
      <c r="A7933" s="136" t="s">
        <v>15469</v>
      </c>
      <c r="B7933" s="493">
        <v>45831.0</v>
      </c>
      <c r="C7933" s="453" t="s">
        <v>37</v>
      </c>
      <c r="D7933" s="453" t="s">
        <v>896</v>
      </c>
      <c r="E7933" s="375" t="s">
        <v>157</v>
      </c>
      <c r="F7933" s="136" t="s">
        <v>2865</v>
      </c>
      <c r="G7933" s="375" t="s">
        <v>930</v>
      </c>
      <c r="H7933" s="375" t="s">
        <v>13968</v>
      </c>
      <c r="I7933" s="454"/>
      <c r="J7933" s="455"/>
      <c r="K7933" s="455"/>
    </row>
    <row r="7934" ht="22.5" customHeight="1">
      <c r="A7934" s="136" t="s">
        <v>15469</v>
      </c>
      <c r="B7934" s="493">
        <v>45831.0</v>
      </c>
      <c r="C7934" s="453" t="s">
        <v>37</v>
      </c>
      <c r="D7934" s="453" t="s">
        <v>896</v>
      </c>
      <c r="E7934" s="375" t="s">
        <v>157</v>
      </c>
      <c r="F7934" s="136" t="s">
        <v>5347</v>
      </c>
      <c r="G7934" s="375" t="s">
        <v>15328</v>
      </c>
      <c r="H7934" s="375" t="s">
        <v>13968</v>
      </c>
      <c r="I7934" s="454"/>
      <c r="J7934" s="455"/>
      <c r="K7934" s="455"/>
    </row>
    <row r="7935" ht="22.5" customHeight="1">
      <c r="A7935" s="136" t="s">
        <v>15469</v>
      </c>
      <c r="B7935" s="493">
        <v>45831.0</v>
      </c>
      <c r="C7935" s="453" t="s">
        <v>37</v>
      </c>
      <c r="D7935" s="453" t="s">
        <v>902</v>
      </c>
      <c r="E7935" s="375" t="s">
        <v>157</v>
      </c>
      <c r="F7935" s="136" t="s">
        <v>1512</v>
      </c>
      <c r="G7935" s="375" t="s">
        <v>76</v>
      </c>
      <c r="H7935" s="375" t="s">
        <v>12181</v>
      </c>
      <c r="I7935" s="454"/>
      <c r="J7935" s="455"/>
      <c r="K7935" s="455"/>
    </row>
    <row r="7936" ht="22.5" customHeight="1">
      <c r="A7936" s="136" t="s">
        <v>15469</v>
      </c>
      <c r="B7936" s="493">
        <v>45831.0</v>
      </c>
      <c r="C7936" s="453" t="s">
        <v>37</v>
      </c>
      <c r="D7936" s="453" t="s">
        <v>902</v>
      </c>
      <c r="E7936" s="375" t="s">
        <v>157</v>
      </c>
      <c r="F7936" s="136" t="s">
        <v>4827</v>
      </c>
      <c r="G7936" s="375" t="s">
        <v>936</v>
      </c>
      <c r="H7936" s="375" t="s">
        <v>13968</v>
      </c>
      <c r="I7936" s="454"/>
      <c r="J7936" s="455"/>
      <c r="K7936" s="455"/>
    </row>
    <row r="7937" ht="22.5" customHeight="1">
      <c r="A7937" s="136" t="s">
        <v>15289</v>
      </c>
      <c r="B7937" s="493">
        <v>45831.0</v>
      </c>
      <c r="C7937" s="453" t="s">
        <v>41</v>
      </c>
      <c r="D7937" s="453" t="s">
        <v>15235</v>
      </c>
      <c r="E7937" s="375" t="s">
        <v>157</v>
      </c>
      <c r="F7937" s="136" t="s">
        <v>1304</v>
      </c>
      <c r="G7937" s="375" t="s">
        <v>921</v>
      </c>
      <c r="H7937" s="375" t="s">
        <v>13968</v>
      </c>
      <c r="I7937" s="454" t="s">
        <v>16327</v>
      </c>
      <c r="J7937" s="455"/>
      <c r="K7937" s="455"/>
    </row>
    <row r="7938" ht="22.5" customHeight="1">
      <c r="A7938" s="136" t="s">
        <v>15289</v>
      </c>
      <c r="B7938" s="493">
        <v>45831.0</v>
      </c>
      <c r="C7938" s="453" t="s">
        <v>41</v>
      </c>
      <c r="D7938" s="453" t="s">
        <v>896</v>
      </c>
      <c r="E7938" s="375" t="s">
        <v>157</v>
      </c>
      <c r="F7938" s="136" t="s">
        <v>7761</v>
      </c>
      <c r="G7938" s="375" t="s">
        <v>15328</v>
      </c>
      <c r="H7938" s="375" t="s">
        <v>13968</v>
      </c>
      <c r="I7938" s="454">
        <v>8.0</v>
      </c>
      <c r="J7938" s="455"/>
      <c r="K7938" s="455"/>
    </row>
    <row r="7939" ht="22.5" customHeight="1">
      <c r="A7939" s="136" t="s">
        <v>15289</v>
      </c>
      <c r="B7939" s="493">
        <v>45831.0</v>
      </c>
      <c r="C7939" s="453" t="s">
        <v>41</v>
      </c>
      <c r="D7939" s="453" t="s">
        <v>902</v>
      </c>
      <c r="E7939" s="375" t="s">
        <v>157</v>
      </c>
      <c r="F7939" s="136" t="s">
        <v>5876</v>
      </c>
      <c r="G7939" s="375" t="s">
        <v>936</v>
      </c>
      <c r="H7939" s="375" t="s">
        <v>13968</v>
      </c>
      <c r="I7939" s="454"/>
      <c r="J7939" s="455"/>
      <c r="K7939" s="455"/>
    </row>
    <row r="7940" ht="22.5" customHeight="1">
      <c r="A7940" s="136" t="s">
        <v>15289</v>
      </c>
      <c r="B7940" s="493">
        <v>45831.0</v>
      </c>
      <c r="C7940" s="453" t="s">
        <v>50</v>
      </c>
      <c r="D7940" s="453" t="s">
        <v>896</v>
      </c>
      <c r="E7940" s="375" t="s">
        <v>158</v>
      </c>
      <c r="F7940" s="136" t="s">
        <v>12258</v>
      </c>
      <c r="G7940" s="375" t="s">
        <v>15328</v>
      </c>
      <c r="H7940" s="375" t="s">
        <v>13968</v>
      </c>
      <c r="I7940" s="454"/>
      <c r="J7940" s="455"/>
      <c r="K7940" s="455"/>
    </row>
    <row r="7941" ht="22.5" customHeight="1">
      <c r="A7941" s="136" t="s">
        <v>15289</v>
      </c>
      <c r="B7941" s="493">
        <v>45831.0</v>
      </c>
      <c r="C7941" s="453" t="s">
        <v>50</v>
      </c>
      <c r="D7941" s="453" t="s">
        <v>902</v>
      </c>
      <c r="E7941" s="375" t="s">
        <v>158</v>
      </c>
      <c r="F7941" s="136" t="s">
        <v>1348</v>
      </c>
      <c r="G7941" s="375" t="s">
        <v>936</v>
      </c>
      <c r="H7941" s="375" t="s">
        <v>13968</v>
      </c>
      <c r="I7941" s="454"/>
      <c r="J7941" s="455"/>
      <c r="K7941" s="455"/>
    </row>
    <row r="7942" ht="22.5" customHeight="1">
      <c r="A7942" s="136" t="s">
        <v>15289</v>
      </c>
      <c r="B7942" s="493">
        <v>45831.0</v>
      </c>
      <c r="C7942" s="453" t="s">
        <v>55</v>
      </c>
      <c r="D7942" s="453" t="s">
        <v>15235</v>
      </c>
      <c r="E7942" s="375" t="s">
        <v>157</v>
      </c>
      <c r="F7942" s="136" t="s">
        <v>1119</v>
      </c>
      <c r="G7942" s="375" t="s">
        <v>921</v>
      </c>
      <c r="H7942" s="375" t="s">
        <v>12181</v>
      </c>
      <c r="I7942" s="454"/>
      <c r="J7942" s="455"/>
      <c r="K7942" s="455"/>
    </row>
    <row r="7943" ht="22.5" customHeight="1">
      <c r="A7943" s="280" t="s">
        <v>15289</v>
      </c>
      <c r="B7943" s="481">
        <v>45831.0</v>
      </c>
      <c r="C7943" s="453" t="s">
        <v>55</v>
      </c>
      <c r="D7943" s="453" t="s">
        <v>896</v>
      </c>
      <c r="E7943" s="485" t="s">
        <v>157</v>
      </c>
      <c r="F7943" s="280" t="s">
        <v>12282</v>
      </c>
      <c r="G7943" s="375" t="s">
        <v>15328</v>
      </c>
      <c r="H7943" s="375" t="s">
        <v>13968</v>
      </c>
      <c r="I7943" s="458"/>
      <c r="J7943" s="459"/>
      <c r="K7943" s="459"/>
    </row>
    <row r="7944" ht="22.5" customHeight="1">
      <c r="A7944" s="136" t="s">
        <v>15289</v>
      </c>
      <c r="B7944" s="493">
        <v>45831.0</v>
      </c>
      <c r="C7944" s="453" t="s">
        <v>55</v>
      </c>
      <c r="D7944" s="453" t="s">
        <v>896</v>
      </c>
      <c r="E7944" s="375" t="s">
        <v>157</v>
      </c>
      <c r="F7944" s="136" t="s">
        <v>7879</v>
      </c>
      <c r="G7944" s="375" t="s">
        <v>15328</v>
      </c>
      <c r="H7944" s="375" t="s">
        <v>12181</v>
      </c>
      <c r="I7944" s="454"/>
      <c r="J7944" s="455"/>
      <c r="K7944" s="455"/>
    </row>
    <row r="7945" ht="22.5" customHeight="1">
      <c r="A7945" s="136" t="s">
        <v>15289</v>
      </c>
      <c r="B7945" s="493">
        <v>45831.0</v>
      </c>
      <c r="C7945" s="453" t="s">
        <v>55</v>
      </c>
      <c r="D7945" s="453" t="s">
        <v>902</v>
      </c>
      <c r="E7945" s="375" t="s">
        <v>158</v>
      </c>
      <c r="F7945" s="136" t="s">
        <v>1085</v>
      </c>
      <c r="G7945" s="375" t="s">
        <v>936</v>
      </c>
      <c r="H7945" s="375" t="s">
        <v>13968</v>
      </c>
      <c r="I7945" s="454"/>
      <c r="J7945" s="455"/>
      <c r="K7945" s="455"/>
    </row>
    <row r="7946" ht="22.5" customHeight="1">
      <c r="A7946" s="136" t="s">
        <v>15469</v>
      </c>
      <c r="B7946" s="493">
        <v>45832.0</v>
      </c>
      <c r="C7946" s="453" t="s">
        <v>1001</v>
      </c>
      <c r="D7946" s="453" t="s">
        <v>874</v>
      </c>
      <c r="E7946" s="375" t="s">
        <v>158</v>
      </c>
      <c r="F7946" s="136" t="s">
        <v>16339</v>
      </c>
      <c r="G7946" s="375" t="s">
        <v>39</v>
      </c>
      <c r="H7946" s="375" t="s">
        <v>13968</v>
      </c>
      <c r="I7946" s="454"/>
      <c r="J7946" s="455"/>
      <c r="K7946" s="455"/>
    </row>
    <row r="7947" ht="22.5" customHeight="1">
      <c r="A7947" s="136" t="s">
        <v>15469</v>
      </c>
      <c r="B7947" s="493">
        <v>45832.0</v>
      </c>
      <c r="C7947" s="453" t="s">
        <v>1001</v>
      </c>
      <c r="D7947" s="453" t="s">
        <v>896</v>
      </c>
      <c r="E7947" s="375" t="s">
        <v>158</v>
      </c>
      <c r="F7947" s="136" t="s">
        <v>4082</v>
      </c>
      <c r="G7947" s="375" t="s">
        <v>930</v>
      </c>
      <c r="H7947" s="375" t="s">
        <v>12181</v>
      </c>
      <c r="I7947" s="454"/>
      <c r="J7947" s="455"/>
      <c r="K7947" s="455"/>
    </row>
    <row r="7948" ht="22.5" customHeight="1">
      <c r="A7948" s="136" t="s">
        <v>15469</v>
      </c>
      <c r="B7948" s="493">
        <v>45832.0</v>
      </c>
      <c r="C7948" s="453" t="s">
        <v>1001</v>
      </c>
      <c r="D7948" s="453" t="s">
        <v>902</v>
      </c>
      <c r="E7948" s="375" t="s">
        <v>157</v>
      </c>
      <c r="F7948" s="136" t="s">
        <v>6640</v>
      </c>
      <c r="G7948" s="375" t="s">
        <v>76</v>
      </c>
      <c r="H7948" s="375" t="s">
        <v>13968</v>
      </c>
      <c r="I7948" s="454" t="s">
        <v>16072</v>
      </c>
      <c r="J7948" s="455"/>
      <c r="K7948" s="455"/>
    </row>
    <row r="7949" ht="22.5" customHeight="1">
      <c r="A7949" s="136" t="s">
        <v>15469</v>
      </c>
      <c r="B7949" s="493">
        <v>45832.0</v>
      </c>
      <c r="C7949" s="453" t="s">
        <v>5</v>
      </c>
      <c r="D7949" s="453" t="s">
        <v>874</v>
      </c>
      <c r="E7949" s="375" t="s">
        <v>158</v>
      </c>
      <c r="F7949" s="136" t="s">
        <v>114</v>
      </c>
      <c r="G7949" s="375" t="s">
        <v>39</v>
      </c>
      <c r="H7949" s="375" t="s">
        <v>13968</v>
      </c>
      <c r="I7949" s="454"/>
      <c r="J7949" s="455"/>
      <c r="K7949" s="455"/>
    </row>
    <row r="7950" ht="22.5" customHeight="1">
      <c r="A7950" s="136" t="s">
        <v>15469</v>
      </c>
      <c r="B7950" s="493">
        <v>45832.0</v>
      </c>
      <c r="C7950" s="453" t="s">
        <v>5</v>
      </c>
      <c r="D7950" s="453" t="s">
        <v>896</v>
      </c>
      <c r="E7950" s="375" t="s">
        <v>158</v>
      </c>
      <c r="F7950" s="136" t="s">
        <v>15301</v>
      </c>
      <c r="G7950" s="375" t="s">
        <v>930</v>
      </c>
      <c r="H7950" s="375" t="s">
        <v>12181</v>
      </c>
      <c r="I7950" s="454"/>
      <c r="J7950" s="455"/>
      <c r="K7950" s="455"/>
    </row>
    <row r="7951" ht="22.5" customHeight="1">
      <c r="A7951" s="280" t="s">
        <v>15469</v>
      </c>
      <c r="B7951" s="481">
        <v>45832.0</v>
      </c>
      <c r="C7951" s="453" t="s">
        <v>5</v>
      </c>
      <c r="D7951" s="482" t="s">
        <v>874</v>
      </c>
      <c r="E7951" s="485" t="s">
        <v>157</v>
      </c>
      <c r="F7951" s="280" t="s">
        <v>567</v>
      </c>
      <c r="G7951" s="375" t="s">
        <v>48</v>
      </c>
      <c r="H7951" s="375" t="s">
        <v>13968</v>
      </c>
      <c r="I7951" s="458"/>
      <c r="J7951" s="459"/>
      <c r="K7951" s="459"/>
    </row>
    <row r="7952" ht="22.5" customHeight="1">
      <c r="A7952" s="136" t="s">
        <v>15469</v>
      </c>
      <c r="B7952" s="493">
        <v>45832.0</v>
      </c>
      <c r="C7952" s="453" t="s">
        <v>5</v>
      </c>
      <c r="D7952" s="453" t="s">
        <v>902</v>
      </c>
      <c r="E7952" s="375" t="s">
        <v>157</v>
      </c>
      <c r="F7952" s="136" t="s">
        <v>231</v>
      </c>
      <c r="G7952" s="375" t="s">
        <v>76</v>
      </c>
      <c r="H7952" s="375" t="s">
        <v>13968</v>
      </c>
      <c r="I7952" s="454"/>
      <c r="J7952" s="455"/>
      <c r="K7952" s="455"/>
    </row>
    <row r="7953" ht="22.5" customHeight="1">
      <c r="A7953" s="136" t="s">
        <v>15469</v>
      </c>
      <c r="B7953" s="493">
        <v>45832.0</v>
      </c>
      <c r="C7953" s="453" t="s">
        <v>5</v>
      </c>
      <c r="D7953" s="453" t="s">
        <v>874</v>
      </c>
      <c r="E7953" s="375" t="s">
        <v>158</v>
      </c>
      <c r="F7953" s="136" t="s">
        <v>7494</v>
      </c>
      <c r="G7953" s="375" t="s">
        <v>60</v>
      </c>
      <c r="H7953" s="375" t="s">
        <v>13968</v>
      </c>
      <c r="I7953" s="454"/>
      <c r="J7953" s="455"/>
      <c r="K7953" s="455"/>
    </row>
    <row r="7954" ht="22.5" customHeight="1">
      <c r="A7954" s="136" t="s">
        <v>15469</v>
      </c>
      <c r="B7954" s="493">
        <v>45832.0</v>
      </c>
      <c r="C7954" s="453" t="s">
        <v>13</v>
      </c>
      <c r="D7954" s="453" t="s">
        <v>15235</v>
      </c>
      <c r="E7954" s="375" t="s">
        <v>157</v>
      </c>
      <c r="F7954" s="136" t="s">
        <v>1110</v>
      </c>
      <c r="G7954" s="375" t="s">
        <v>39</v>
      </c>
      <c r="H7954" s="375" t="s">
        <v>12181</v>
      </c>
      <c r="I7954" s="454"/>
      <c r="J7954" s="455"/>
      <c r="K7954" s="455"/>
    </row>
    <row r="7955" ht="22.5" customHeight="1">
      <c r="A7955" s="136" t="s">
        <v>15469</v>
      </c>
      <c r="B7955" s="493">
        <v>45832.0</v>
      </c>
      <c r="C7955" s="453" t="s">
        <v>13</v>
      </c>
      <c r="D7955" s="453" t="s">
        <v>896</v>
      </c>
      <c r="E7955" s="375" t="s">
        <v>157</v>
      </c>
      <c r="F7955" s="136" t="s">
        <v>5575</v>
      </c>
      <c r="G7955" s="375" t="s">
        <v>929</v>
      </c>
      <c r="H7955" s="375" t="s">
        <v>13968</v>
      </c>
      <c r="I7955" s="454"/>
      <c r="J7955" s="455"/>
      <c r="K7955" s="455"/>
    </row>
    <row r="7956" ht="22.5" customHeight="1">
      <c r="A7956" s="136" t="s">
        <v>15469</v>
      </c>
      <c r="B7956" s="493">
        <v>45832.0</v>
      </c>
      <c r="C7956" s="453" t="s">
        <v>13</v>
      </c>
      <c r="D7956" s="525" t="s">
        <v>896</v>
      </c>
      <c r="E7956" s="375" t="s">
        <v>157</v>
      </c>
      <c r="F7956" s="136" t="s">
        <v>12303</v>
      </c>
      <c r="G7956" s="375" t="s">
        <v>930</v>
      </c>
      <c r="H7956" s="375" t="s">
        <v>13968</v>
      </c>
      <c r="I7956" s="454" t="s">
        <v>15456</v>
      </c>
      <c r="J7956" s="455"/>
      <c r="K7956" s="455"/>
    </row>
    <row r="7957" ht="22.5" customHeight="1">
      <c r="A7957" s="136" t="s">
        <v>15469</v>
      </c>
      <c r="B7957" s="493">
        <v>45832.0</v>
      </c>
      <c r="C7957" s="453" t="s">
        <v>13</v>
      </c>
      <c r="D7957" s="526" t="s">
        <v>902</v>
      </c>
      <c r="E7957" s="375" t="s">
        <v>157</v>
      </c>
      <c r="F7957" s="136" t="s">
        <v>320</v>
      </c>
      <c r="G7957" s="375" t="s">
        <v>76</v>
      </c>
      <c r="H7957" s="375" t="s">
        <v>13968</v>
      </c>
      <c r="I7957" s="454" t="s">
        <v>15199</v>
      </c>
      <c r="J7957" s="455"/>
      <c r="K7957" s="455"/>
    </row>
    <row r="7958" ht="22.5" customHeight="1">
      <c r="A7958" s="136" t="s">
        <v>15469</v>
      </c>
      <c r="B7958" s="493">
        <v>45832.0</v>
      </c>
      <c r="C7958" s="453" t="s">
        <v>26</v>
      </c>
      <c r="D7958" s="453" t="s">
        <v>874</v>
      </c>
      <c r="E7958" s="375" t="s">
        <v>157</v>
      </c>
      <c r="F7958" s="136" t="s">
        <v>1599</v>
      </c>
      <c r="G7958" s="375" t="s">
        <v>921</v>
      </c>
      <c r="H7958" s="375" t="s">
        <v>13968</v>
      </c>
      <c r="I7958" s="454"/>
      <c r="J7958" s="455"/>
      <c r="K7958" s="455"/>
    </row>
    <row r="7959" ht="22.5" customHeight="1">
      <c r="A7959" s="136" t="s">
        <v>15469</v>
      </c>
      <c r="B7959" s="493">
        <v>45832.0</v>
      </c>
      <c r="C7959" s="453" t="s">
        <v>26</v>
      </c>
      <c r="D7959" s="453" t="s">
        <v>15235</v>
      </c>
      <c r="E7959" s="375" t="s">
        <v>157</v>
      </c>
      <c r="F7959" s="136" t="s">
        <v>2865</v>
      </c>
      <c r="G7959" s="375" t="s">
        <v>39</v>
      </c>
      <c r="H7959" s="375" t="s">
        <v>13968</v>
      </c>
      <c r="I7959" s="454"/>
      <c r="J7959" s="455"/>
      <c r="K7959" s="455"/>
    </row>
    <row r="7960" ht="22.5" customHeight="1">
      <c r="A7960" s="136" t="s">
        <v>15469</v>
      </c>
      <c r="B7960" s="493">
        <v>45832.0</v>
      </c>
      <c r="C7960" s="453" t="s">
        <v>26</v>
      </c>
      <c r="D7960" s="527" t="s">
        <v>896</v>
      </c>
      <c r="E7960" s="375" t="s">
        <v>157</v>
      </c>
      <c r="F7960" s="136" t="s">
        <v>1563</v>
      </c>
      <c r="G7960" s="375" t="s">
        <v>930</v>
      </c>
      <c r="H7960" s="375" t="s">
        <v>13968</v>
      </c>
      <c r="I7960" s="454"/>
      <c r="J7960" s="455"/>
      <c r="K7960" s="455"/>
    </row>
    <row r="7961" ht="22.5" customHeight="1">
      <c r="A7961" s="136" t="s">
        <v>15469</v>
      </c>
      <c r="B7961" s="493">
        <v>45832.0</v>
      </c>
      <c r="C7961" s="453" t="s">
        <v>26</v>
      </c>
      <c r="D7961" s="511" t="s">
        <v>896</v>
      </c>
      <c r="E7961" s="375" t="s">
        <v>157</v>
      </c>
      <c r="F7961" s="136" t="s">
        <v>6824</v>
      </c>
      <c r="G7961" s="375" t="s">
        <v>929</v>
      </c>
      <c r="H7961" s="375" t="s">
        <v>13968</v>
      </c>
      <c r="I7961" s="454">
        <v>8.0</v>
      </c>
      <c r="J7961" s="455"/>
      <c r="K7961" s="455"/>
    </row>
    <row r="7962" ht="22.5" customHeight="1">
      <c r="A7962" s="136" t="s">
        <v>15469</v>
      </c>
      <c r="B7962" s="493">
        <v>45832.0</v>
      </c>
      <c r="C7962" s="453" t="s">
        <v>26</v>
      </c>
      <c r="D7962" s="528" t="s">
        <v>902</v>
      </c>
      <c r="E7962" s="375" t="s">
        <v>157</v>
      </c>
      <c r="F7962" s="136" t="s">
        <v>1403</v>
      </c>
      <c r="G7962" s="375" t="s">
        <v>76</v>
      </c>
      <c r="H7962" s="375" t="s">
        <v>13968</v>
      </c>
      <c r="I7962" s="454"/>
      <c r="J7962" s="455"/>
      <c r="K7962" s="455"/>
    </row>
    <row r="7963" ht="22.5" customHeight="1">
      <c r="A7963" s="136" t="s">
        <v>15469</v>
      </c>
      <c r="B7963" s="493">
        <v>45832.0</v>
      </c>
      <c r="C7963" s="453" t="s">
        <v>26</v>
      </c>
      <c r="D7963" s="453" t="s">
        <v>902</v>
      </c>
      <c r="E7963" s="375" t="s">
        <v>157</v>
      </c>
      <c r="F7963" s="136" t="s">
        <v>5536</v>
      </c>
      <c r="G7963" s="375" t="s">
        <v>936</v>
      </c>
      <c r="H7963" s="375" t="s">
        <v>13968</v>
      </c>
      <c r="I7963" s="454" t="s">
        <v>16211</v>
      </c>
      <c r="J7963" s="455"/>
      <c r="K7963" s="455"/>
    </row>
    <row r="7964" ht="22.5" customHeight="1">
      <c r="A7964" s="136" t="s">
        <v>15469</v>
      </c>
      <c r="B7964" s="493">
        <v>45832.0</v>
      </c>
      <c r="C7964" s="453" t="s">
        <v>26</v>
      </c>
      <c r="D7964" s="453" t="s">
        <v>902</v>
      </c>
      <c r="E7964" s="375" t="s">
        <v>157</v>
      </c>
      <c r="F7964" s="136" t="s">
        <v>6712</v>
      </c>
      <c r="G7964" s="375" t="s">
        <v>942</v>
      </c>
      <c r="H7964" s="375" t="s">
        <v>13968</v>
      </c>
      <c r="I7964" s="454"/>
      <c r="J7964" s="455"/>
      <c r="K7964" s="455"/>
    </row>
    <row r="7965" ht="22.5" customHeight="1">
      <c r="A7965" s="136" t="s">
        <v>15469</v>
      </c>
      <c r="B7965" s="493">
        <v>45832.0</v>
      </c>
      <c r="C7965" s="453" t="s">
        <v>37</v>
      </c>
      <c r="D7965" s="453" t="s">
        <v>874</v>
      </c>
      <c r="E7965" s="375" t="s">
        <v>157</v>
      </c>
      <c r="F7965" s="136" t="s">
        <v>1635</v>
      </c>
      <c r="G7965" s="375" t="s">
        <v>921</v>
      </c>
      <c r="H7965" s="375" t="s">
        <v>13968</v>
      </c>
      <c r="I7965" s="454"/>
      <c r="J7965" s="455"/>
      <c r="K7965" s="455"/>
    </row>
    <row r="7966" ht="22.5" customHeight="1">
      <c r="A7966" s="280" t="s">
        <v>15469</v>
      </c>
      <c r="B7966" s="481">
        <v>45832.0</v>
      </c>
      <c r="C7966" s="482" t="s">
        <v>37</v>
      </c>
      <c r="D7966" s="482" t="s">
        <v>896</v>
      </c>
      <c r="E7966" s="485" t="s">
        <v>157</v>
      </c>
      <c r="F7966" s="280" t="s">
        <v>5876</v>
      </c>
      <c r="G7966" s="485" t="s">
        <v>942</v>
      </c>
      <c r="H7966" s="375" t="s">
        <v>13968</v>
      </c>
      <c r="I7966" s="458"/>
      <c r="J7966" s="459"/>
      <c r="K7966" s="459"/>
    </row>
    <row r="7967" ht="22.5" customHeight="1">
      <c r="A7967" s="136" t="s">
        <v>15469</v>
      </c>
      <c r="B7967" s="493">
        <v>45832.0</v>
      </c>
      <c r="C7967" s="453" t="s">
        <v>37</v>
      </c>
      <c r="D7967" s="453" t="s">
        <v>874</v>
      </c>
      <c r="E7967" s="375" t="s">
        <v>158</v>
      </c>
      <c r="F7967" s="136" t="s">
        <v>12294</v>
      </c>
      <c r="G7967" s="375" t="s">
        <v>39</v>
      </c>
      <c r="H7967" s="375" t="s">
        <v>13968</v>
      </c>
      <c r="I7967" s="454"/>
      <c r="J7967" s="455"/>
      <c r="K7967" s="455"/>
    </row>
    <row r="7968" ht="22.5" customHeight="1">
      <c r="A7968" s="136" t="s">
        <v>15469</v>
      </c>
      <c r="B7968" s="493">
        <v>45832.0</v>
      </c>
      <c r="C7968" s="453" t="s">
        <v>37</v>
      </c>
      <c r="D7968" s="453" t="s">
        <v>896</v>
      </c>
      <c r="E7968" s="375" t="s">
        <v>157</v>
      </c>
      <c r="F7968" s="136" t="s">
        <v>1668</v>
      </c>
      <c r="G7968" s="375" t="s">
        <v>929</v>
      </c>
      <c r="H7968" s="375" t="s">
        <v>12181</v>
      </c>
      <c r="I7968" s="454"/>
      <c r="J7968" s="455"/>
      <c r="K7968" s="455"/>
    </row>
    <row r="7969" ht="22.5" customHeight="1">
      <c r="A7969" s="136" t="s">
        <v>15469</v>
      </c>
      <c r="B7969" s="493">
        <v>45832.0</v>
      </c>
      <c r="C7969" s="453" t="s">
        <v>37</v>
      </c>
      <c r="D7969" s="453" t="s">
        <v>896</v>
      </c>
      <c r="E7969" s="375" t="s">
        <v>157</v>
      </c>
      <c r="F7969" s="136" t="s">
        <v>1761</v>
      </c>
      <c r="G7969" s="375" t="s">
        <v>930</v>
      </c>
      <c r="H7969" s="375" t="s">
        <v>13968</v>
      </c>
      <c r="I7969" s="454">
        <v>3.0</v>
      </c>
      <c r="J7969" s="455"/>
      <c r="K7969" s="455"/>
    </row>
    <row r="7970" ht="22.5" customHeight="1">
      <c r="A7970" s="136" t="s">
        <v>15469</v>
      </c>
      <c r="B7970" s="493">
        <v>45832.0</v>
      </c>
      <c r="C7970" s="453" t="s">
        <v>37</v>
      </c>
      <c r="D7970" s="527" t="s">
        <v>896</v>
      </c>
      <c r="E7970" s="375" t="s">
        <v>157</v>
      </c>
      <c r="F7970" s="136" t="s">
        <v>1599</v>
      </c>
      <c r="G7970" s="375" t="s">
        <v>929</v>
      </c>
      <c r="H7970" s="375" t="s">
        <v>13968</v>
      </c>
      <c r="I7970" s="454" t="s">
        <v>16296</v>
      </c>
      <c r="J7970" s="455"/>
      <c r="K7970" s="455"/>
    </row>
    <row r="7971" ht="22.5" customHeight="1">
      <c r="A7971" s="136" t="s">
        <v>15469</v>
      </c>
      <c r="B7971" s="493">
        <v>45832.0</v>
      </c>
      <c r="C7971" s="453" t="s">
        <v>37</v>
      </c>
      <c r="D7971" s="453" t="s">
        <v>902</v>
      </c>
      <c r="E7971" s="375" t="s">
        <v>157</v>
      </c>
      <c r="F7971" s="136" t="s">
        <v>287</v>
      </c>
      <c r="G7971" s="375" t="s">
        <v>76</v>
      </c>
      <c r="H7971" s="375" t="s">
        <v>13968</v>
      </c>
      <c r="I7971" s="454" t="s">
        <v>16078</v>
      </c>
      <c r="J7971" s="455"/>
      <c r="K7971" s="455"/>
    </row>
    <row r="7972" ht="22.5" customHeight="1">
      <c r="A7972" s="136" t="s">
        <v>15469</v>
      </c>
      <c r="B7972" s="493">
        <v>45832.0</v>
      </c>
      <c r="C7972" s="453" t="s">
        <v>37</v>
      </c>
      <c r="D7972" s="453" t="s">
        <v>902</v>
      </c>
      <c r="E7972" s="375" t="s">
        <v>157</v>
      </c>
      <c r="F7972" s="136" t="s">
        <v>6816</v>
      </c>
      <c r="G7972" s="375" t="s">
        <v>936</v>
      </c>
      <c r="H7972" s="375" t="s">
        <v>13968</v>
      </c>
      <c r="I7972" s="454" t="s">
        <v>16077</v>
      </c>
      <c r="J7972" s="455"/>
      <c r="K7972" s="455"/>
    </row>
    <row r="7973" ht="22.5" customHeight="1">
      <c r="A7973" s="136" t="s">
        <v>15469</v>
      </c>
      <c r="B7973" s="493">
        <v>45832.0</v>
      </c>
      <c r="C7973" s="453" t="s">
        <v>37</v>
      </c>
      <c r="D7973" s="453" t="s">
        <v>902</v>
      </c>
      <c r="E7973" s="375" t="s">
        <v>158</v>
      </c>
      <c r="F7973" s="136" t="s">
        <v>5318</v>
      </c>
      <c r="G7973" s="375" t="s">
        <v>942</v>
      </c>
      <c r="H7973" s="375" t="s">
        <v>12181</v>
      </c>
      <c r="I7973" s="454"/>
      <c r="J7973" s="455"/>
      <c r="K7973" s="455"/>
    </row>
    <row r="7974" ht="22.5" customHeight="1">
      <c r="A7974" s="136" t="s">
        <v>15289</v>
      </c>
      <c r="B7974" s="493">
        <v>45832.0</v>
      </c>
      <c r="C7974" s="453" t="s">
        <v>41</v>
      </c>
      <c r="D7974" s="453" t="s">
        <v>15235</v>
      </c>
      <c r="E7974" s="375" t="s">
        <v>158</v>
      </c>
      <c r="F7974" s="136" t="s">
        <v>12387</v>
      </c>
      <c r="G7974" s="375" t="s">
        <v>921</v>
      </c>
      <c r="H7974" s="375" t="s">
        <v>13968</v>
      </c>
      <c r="I7974" s="454"/>
      <c r="J7974" s="455"/>
      <c r="K7974" s="455"/>
    </row>
    <row r="7975" ht="22.5" customHeight="1">
      <c r="A7975" s="136" t="s">
        <v>15289</v>
      </c>
      <c r="B7975" s="493">
        <v>45832.0</v>
      </c>
      <c r="C7975" s="453" t="s">
        <v>41</v>
      </c>
      <c r="D7975" s="525" t="s">
        <v>896</v>
      </c>
      <c r="E7975" s="375" t="s">
        <v>157</v>
      </c>
      <c r="F7975" s="136" t="s">
        <v>7131</v>
      </c>
      <c r="G7975" s="375" t="s">
        <v>15328</v>
      </c>
      <c r="H7975" s="375" t="s">
        <v>12181</v>
      </c>
      <c r="I7975" s="454"/>
      <c r="J7975" s="455"/>
      <c r="K7975" s="455"/>
    </row>
    <row r="7976" ht="22.5" customHeight="1">
      <c r="A7976" s="136" t="s">
        <v>15289</v>
      </c>
      <c r="B7976" s="493">
        <v>45832.0</v>
      </c>
      <c r="C7976" s="453" t="s">
        <v>41</v>
      </c>
      <c r="D7976" s="529" t="s">
        <v>902</v>
      </c>
      <c r="E7976" s="375" t="s">
        <v>158</v>
      </c>
      <c r="F7976" s="136" t="s">
        <v>6866</v>
      </c>
      <c r="G7976" s="375" t="s">
        <v>936</v>
      </c>
      <c r="H7976" s="375" t="s">
        <v>13968</v>
      </c>
      <c r="I7976" s="454"/>
      <c r="J7976" s="455"/>
      <c r="K7976" s="455"/>
    </row>
    <row r="7977" ht="22.5" customHeight="1">
      <c r="A7977" s="136" t="s">
        <v>15289</v>
      </c>
      <c r="B7977" s="493">
        <v>45832.0</v>
      </c>
      <c r="C7977" s="453" t="s">
        <v>41</v>
      </c>
      <c r="D7977" s="529" t="s">
        <v>902</v>
      </c>
      <c r="E7977" s="375" t="s">
        <v>158</v>
      </c>
      <c r="F7977" s="136" t="s">
        <v>6855</v>
      </c>
      <c r="G7977" s="375" t="s">
        <v>942</v>
      </c>
      <c r="H7977" s="375" t="s">
        <v>13968</v>
      </c>
      <c r="I7977" s="454"/>
      <c r="J7977" s="455"/>
      <c r="K7977" s="455"/>
    </row>
    <row r="7978" ht="22.5" customHeight="1">
      <c r="A7978" s="136" t="s">
        <v>15289</v>
      </c>
      <c r="B7978" s="493">
        <v>45832.0</v>
      </c>
      <c r="C7978" s="453" t="s">
        <v>50</v>
      </c>
      <c r="D7978" s="453" t="s">
        <v>15235</v>
      </c>
      <c r="E7978" s="375" t="s">
        <v>157</v>
      </c>
      <c r="F7978" s="136" t="s">
        <v>260</v>
      </c>
      <c r="G7978" s="375" t="s">
        <v>921</v>
      </c>
      <c r="H7978" s="375" t="s">
        <v>12181</v>
      </c>
      <c r="I7978" s="454"/>
      <c r="J7978" s="455"/>
      <c r="K7978" s="455"/>
    </row>
    <row r="7979" ht="22.5" customHeight="1">
      <c r="A7979" s="136" t="s">
        <v>15289</v>
      </c>
      <c r="B7979" s="493">
        <v>45832.0</v>
      </c>
      <c r="C7979" s="453" t="s">
        <v>50</v>
      </c>
      <c r="D7979" s="527" t="s">
        <v>896</v>
      </c>
      <c r="E7979" s="375" t="s">
        <v>157</v>
      </c>
      <c r="F7979" s="136" t="s">
        <v>6546</v>
      </c>
      <c r="G7979" s="375" t="s">
        <v>15328</v>
      </c>
      <c r="H7979" s="375" t="s">
        <v>12181</v>
      </c>
      <c r="I7979" s="454"/>
      <c r="J7979" s="455"/>
      <c r="K7979" s="455"/>
    </row>
    <row r="7980" ht="22.5" customHeight="1">
      <c r="A7980" s="280" t="s">
        <v>15289</v>
      </c>
      <c r="B7980" s="481">
        <v>45832.0</v>
      </c>
      <c r="C7980" s="482" t="s">
        <v>50</v>
      </c>
      <c r="D7980" s="530" t="s">
        <v>902</v>
      </c>
      <c r="E7980" s="485" t="s">
        <v>158</v>
      </c>
      <c r="F7980" s="280" t="s">
        <v>1085</v>
      </c>
      <c r="G7980" s="485" t="s">
        <v>936</v>
      </c>
      <c r="H7980" s="375" t="s">
        <v>13968</v>
      </c>
      <c r="I7980" s="458"/>
      <c r="J7980" s="459"/>
      <c r="K7980" s="459"/>
    </row>
    <row r="7981" ht="22.5" customHeight="1">
      <c r="A7981" s="136" t="s">
        <v>15289</v>
      </c>
      <c r="B7981" s="493">
        <v>45832.0</v>
      </c>
      <c r="C7981" s="453" t="s">
        <v>50</v>
      </c>
      <c r="D7981" s="531" t="s">
        <v>902</v>
      </c>
      <c r="E7981" s="375" t="s">
        <v>157</v>
      </c>
      <c r="F7981" s="136" t="s">
        <v>5976</v>
      </c>
      <c r="G7981" s="375" t="s">
        <v>936</v>
      </c>
      <c r="H7981" s="375" t="s">
        <v>12181</v>
      </c>
      <c r="I7981" s="454"/>
      <c r="J7981" s="455"/>
      <c r="K7981" s="455"/>
    </row>
    <row r="7982" ht="22.5" customHeight="1">
      <c r="A7982" s="136" t="s">
        <v>15289</v>
      </c>
      <c r="B7982" s="493">
        <v>45832.0</v>
      </c>
      <c r="C7982" s="453" t="s">
        <v>50</v>
      </c>
      <c r="D7982" s="531" t="s">
        <v>902</v>
      </c>
      <c r="E7982" s="375" t="s">
        <v>157</v>
      </c>
      <c r="F7982" s="136" t="s">
        <v>12399</v>
      </c>
      <c r="G7982" s="375" t="s">
        <v>942</v>
      </c>
      <c r="H7982" s="375" t="s">
        <v>13968</v>
      </c>
      <c r="I7982" s="454"/>
      <c r="J7982" s="455"/>
      <c r="K7982" s="455"/>
    </row>
    <row r="7983" ht="22.5" customHeight="1">
      <c r="A7983" s="136" t="s">
        <v>15289</v>
      </c>
      <c r="B7983" s="493">
        <v>45832.0</v>
      </c>
      <c r="C7983" s="453" t="s">
        <v>55</v>
      </c>
      <c r="D7983" s="453" t="s">
        <v>874</v>
      </c>
      <c r="E7983" s="375" t="s">
        <v>157</v>
      </c>
      <c r="F7983" s="136" t="s">
        <v>2655</v>
      </c>
      <c r="G7983" s="375" t="s">
        <v>921</v>
      </c>
      <c r="H7983" s="375" t="s">
        <v>13968</v>
      </c>
      <c r="I7983" s="454" t="s">
        <v>16211</v>
      </c>
      <c r="J7983" s="455"/>
      <c r="K7983" s="455"/>
    </row>
    <row r="7984" ht="22.5" customHeight="1">
      <c r="A7984" s="136" t="s">
        <v>15289</v>
      </c>
      <c r="B7984" s="493">
        <v>45832.0</v>
      </c>
      <c r="C7984" s="453" t="s">
        <v>55</v>
      </c>
      <c r="D7984" s="453" t="s">
        <v>902</v>
      </c>
      <c r="E7984" s="375" t="s">
        <v>158</v>
      </c>
      <c r="F7984" s="136" t="s">
        <v>12275</v>
      </c>
      <c r="G7984" s="375" t="s">
        <v>936</v>
      </c>
      <c r="H7984" s="375" t="s">
        <v>13968</v>
      </c>
      <c r="I7984" s="454"/>
      <c r="J7984" s="455"/>
      <c r="K7984" s="455"/>
    </row>
    <row r="7985" ht="22.5" customHeight="1">
      <c r="A7985" s="136" t="s">
        <v>15289</v>
      </c>
      <c r="B7985" s="493">
        <v>45832.0</v>
      </c>
      <c r="C7985" s="453" t="s">
        <v>55</v>
      </c>
      <c r="D7985" s="453" t="s">
        <v>902</v>
      </c>
      <c r="E7985" s="375" t="s">
        <v>157</v>
      </c>
      <c r="F7985" s="136" t="s">
        <v>582</v>
      </c>
      <c r="G7985" s="375" t="s">
        <v>942</v>
      </c>
      <c r="H7985" s="375" t="s">
        <v>13968</v>
      </c>
      <c r="I7985" s="454" t="s">
        <v>16073</v>
      </c>
      <c r="J7985" s="455"/>
      <c r="K7985" s="455"/>
    </row>
    <row r="7986" ht="22.5" customHeight="1">
      <c r="A7986" s="136" t="s">
        <v>15469</v>
      </c>
      <c r="B7986" s="493">
        <v>45833.0</v>
      </c>
      <c r="C7986" s="453" t="s">
        <v>1001</v>
      </c>
      <c r="D7986" s="453" t="s">
        <v>874</v>
      </c>
      <c r="E7986" s="375" t="s">
        <v>157</v>
      </c>
      <c r="F7986" s="136" t="s">
        <v>436</v>
      </c>
      <c r="G7986" s="375" t="s">
        <v>39</v>
      </c>
      <c r="H7986" s="375" t="s">
        <v>13968</v>
      </c>
      <c r="I7986" s="454">
        <v>10.0</v>
      </c>
      <c r="J7986" s="455"/>
      <c r="K7986" s="455"/>
    </row>
    <row r="7987" ht="22.5" customHeight="1">
      <c r="A7987" s="136" t="s">
        <v>15469</v>
      </c>
      <c r="B7987" s="493">
        <v>45833.0</v>
      </c>
      <c r="C7987" s="453" t="s">
        <v>1001</v>
      </c>
      <c r="D7987" s="453" t="s">
        <v>896</v>
      </c>
      <c r="E7987" s="375" t="s">
        <v>157</v>
      </c>
      <c r="F7987" s="136" t="s">
        <v>1521</v>
      </c>
      <c r="G7987" s="375" t="s">
        <v>929</v>
      </c>
      <c r="H7987" s="375" t="s">
        <v>13968</v>
      </c>
      <c r="I7987" s="454"/>
      <c r="J7987" s="455"/>
      <c r="K7987" s="455"/>
    </row>
    <row r="7988" ht="22.5" customHeight="1">
      <c r="A7988" s="136" t="s">
        <v>15469</v>
      </c>
      <c r="B7988" s="493">
        <v>45833.0</v>
      </c>
      <c r="C7988" s="453" t="s">
        <v>1001</v>
      </c>
      <c r="D7988" s="453" t="s">
        <v>896</v>
      </c>
      <c r="E7988" s="375" t="s">
        <v>157</v>
      </c>
      <c r="F7988" s="136" t="s">
        <v>7477</v>
      </c>
      <c r="G7988" s="375" t="s">
        <v>930</v>
      </c>
      <c r="H7988" s="375" t="s">
        <v>13968</v>
      </c>
      <c r="I7988" s="454"/>
      <c r="J7988" s="455"/>
      <c r="K7988" s="455"/>
    </row>
    <row r="7989" ht="22.5" customHeight="1">
      <c r="A7989" s="136" t="s">
        <v>15469</v>
      </c>
      <c r="B7989" s="493">
        <v>45833.0</v>
      </c>
      <c r="C7989" s="453" t="s">
        <v>1001</v>
      </c>
      <c r="D7989" s="453" t="s">
        <v>902</v>
      </c>
      <c r="E7989" s="375" t="s">
        <v>157</v>
      </c>
      <c r="F7989" s="136" t="s">
        <v>6993</v>
      </c>
      <c r="G7989" s="375" t="s">
        <v>76</v>
      </c>
      <c r="H7989" s="375" t="s">
        <v>13968</v>
      </c>
      <c r="I7989" s="454"/>
      <c r="J7989" s="455"/>
      <c r="K7989" s="455"/>
    </row>
    <row r="7990" ht="22.5" customHeight="1">
      <c r="A7990" s="136" t="s">
        <v>15469</v>
      </c>
      <c r="B7990" s="493">
        <v>45833.0</v>
      </c>
      <c r="C7990" s="453" t="s">
        <v>1001</v>
      </c>
      <c r="D7990" s="453" t="s">
        <v>902</v>
      </c>
      <c r="E7990" s="375" t="s">
        <v>158</v>
      </c>
      <c r="F7990" s="136" t="s">
        <v>6855</v>
      </c>
      <c r="G7990" s="375" t="s">
        <v>942</v>
      </c>
      <c r="H7990" s="375" t="s">
        <v>13968</v>
      </c>
      <c r="I7990" s="454"/>
      <c r="J7990" s="455"/>
      <c r="K7990" s="455"/>
    </row>
    <row r="7991" ht="22.5" customHeight="1">
      <c r="A7991" s="136" t="s">
        <v>15469</v>
      </c>
      <c r="B7991" s="493">
        <v>45833.0</v>
      </c>
      <c r="C7991" s="453" t="s">
        <v>5</v>
      </c>
      <c r="D7991" s="453" t="s">
        <v>910</v>
      </c>
      <c r="E7991" s="375" t="s">
        <v>158</v>
      </c>
      <c r="F7991" s="136" t="s">
        <v>6866</v>
      </c>
      <c r="G7991" s="375" t="s">
        <v>942</v>
      </c>
      <c r="H7991" s="375" t="s">
        <v>13968</v>
      </c>
      <c r="I7991" s="454"/>
      <c r="J7991" s="455"/>
      <c r="K7991" s="455"/>
    </row>
    <row r="7992" ht="22.5" customHeight="1">
      <c r="A7992" s="136" t="s">
        <v>15469</v>
      </c>
      <c r="B7992" s="493">
        <v>45833.0</v>
      </c>
      <c r="C7992" s="453" t="s">
        <v>5</v>
      </c>
      <c r="D7992" s="453" t="s">
        <v>874</v>
      </c>
      <c r="E7992" s="375" t="s">
        <v>157</v>
      </c>
      <c r="F7992" s="136" t="s">
        <v>567</v>
      </c>
      <c r="G7992" s="375" t="s">
        <v>35</v>
      </c>
      <c r="H7992" s="375" t="s">
        <v>13968</v>
      </c>
      <c r="I7992" s="454"/>
      <c r="J7992" s="455"/>
      <c r="K7992" s="455"/>
    </row>
    <row r="7993" ht="22.5" customHeight="1">
      <c r="A7993" s="136" t="s">
        <v>15469</v>
      </c>
      <c r="B7993" s="493">
        <v>45833.0</v>
      </c>
      <c r="C7993" s="453" t="s">
        <v>5</v>
      </c>
      <c r="D7993" s="453" t="s">
        <v>15235</v>
      </c>
      <c r="E7993" s="375" t="s">
        <v>201</v>
      </c>
      <c r="F7993" s="136" t="s">
        <v>7522</v>
      </c>
      <c r="G7993" s="375" t="s">
        <v>39</v>
      </c>
      <c r="H7993" s="375" t="s">
        <v>13968</v>
      </c>
      <c r="I7993" s="454"/>
      <c r="J7993" s="455"/>
      <c r="K7993" s="455"/>
    </row>
    <row r="7994" ht="22.5" customHeight="1">
      <c r="A7994" s="136" t="s">
        <v>15469</v>
      </c>
      <c r="B7994" s="493">
        <v>45833.0</v>
      </c>
      <c r="C7994" s="453" t="s">
        <v>5</v>
      </c>
      <c r="D7994" s="453" t="s">
        <v>15235</v>
      </c>
      <c r="E7994" s="375" t="s">
        <v>157</v>
      </c>
      <c r="F7994" s="136" t="s">
        <v>12351</v>
      </c>
      <c r="G7994" s="375" t="s">
        <v>60</v>
      </c>
      <c r="H7994" s="375" t="s">
        <v>13968</v>
      </c>
      <c r="I7994" s="454"/>
      <c r="J7994" s="455"/>
      <c r="K7994" s="455"/>
    </row>
    <row r="7995" ht="22.5" customHeight="1">
      <c r="A7995" s="136" t="s">
        <v>15469</v>
      </c>
      <c r="B7995" s="493">
        <v>45833.0</v>
      </c>
      <c r="C7995" s="453" t="s">
        <v>5</v>
      </c>
      <c r="D7995" s="453" t="s">
        <v>896</v>
      </c>
      <c r="E7995" s="375" t="s">
        <v>157</v>
      </c>
      <c r="F7995" s="136" t="s">
        <v>7879</v>
      </c>
      <c r="G7995" s="375" t="s">
        <v>929</v>
      </c>
      <c r="H7995" s="375" t="s">
        <v>12181</v>
      </c>
      <c r="I7995" s="454"/>
      <c r="J7995" s="455"/>
      <c r="K7995" s="455"/>
    </row>
    <row r="7996" ht="22.5" customHeight="1">
      <c r="A7996" s="136" t="s">
        <v>15469</v>
      </c>
      <c r="B7996" s="493">
        <v>45833.0</v>
      </c>
      <c r="C7996" s="453" t="s">
        <v>5</v>
      </c>
      <c r="D7996" s="453" t="s">
        <v>896</v>
      </c>
      <c r="E7996" s="375" t="s">
        <v>157</v>
      </c>
      <c r="F7996" s="136" t="s">
        <v>12303</v>
      </c>
      <c r="G7996" s="375" t="s">
        <v>930</v>
      </c>
      <c r="H7996" s="375" t="s">
        <v>13968</v>
      </c>
      <c r="I7996" s="454"/>
      <c r="J7996" s="455"/>
      <c r="K7996" s="455"/>
    </row>
    <row r="7997" ht="22.5" customHeight="1">
      <c r="A7997" s="136" t="s">
        <v>15469</v>
      </c>
      <c r="B7997" s="493">
        <v>45833.0</v>
      </c>
      <c r="C7997" s="453" t="s">
        <v>5</v>
      </c>
      <c r="D7997" s="453" t="s">
        <v>902</v>
      </c>
      <c r="E7997" s="375" t="s">
        <v>157</v>
      </c>
      <c r="F7997" s="136" t="s">
        <v>5976</v>
      </c>
      <c r="G7997" s="375" t="s">
        <v>76</v>
      </c>
      <c r="H7997" s="375" t="s">
        <v>13968</v>
      </c>
      <c r="I7997" s="454"/>
      <c r="J7997" s="455"/>
      <c r="K7997" s="455"/>
    </row>
    <row r="7998" ht="22.5" customHeight="1">
      <c r="A7998" s="136" t="s">
        <v>15469</v>
      </c>
      <c r="B7998" s="493">
        <v>45833.0</v>
      </c>
      <c r="C7998" s="453" t="s">
        <v>13</v>
      </c>
      <c r="D7998" s="453" t="s">
        <v>874</v>
      </c>
      <c r="E7998" s="375" t="s">
        <v>158</v>
      </c>
      <c r="F7998" s="136" t="s">
        <v>6409</v>
      </c>
      <c r="G7998" s="375" t="s">
        <v>39</v>
      </c>
      <c r="H7998" s="375" t="s">
        <v>12181</v>
      </c>
      <c r="I7998" s="454"/>
      <c r="J7998" s="455"/>
      <c r="K7998" s="455"/>
    </row>
    <row r="7999" ht="22.5" customHeight="1">
      <c r="A7999" s="136" t="s">
        <v>15469</v>
      </c>
      <c r="B7999" s="493">
        <v>45833.0</v>
      </c>
      <c r="C7999" s="453" t="s">
        <v>13</v>
      </c>
      <c r="D7999" s="453" t="s">
        <v>874</v>
      </c>
      <c r="E7999" s="375" t="s">
        <v>158</v>
      </c>
      <c r="F7999" s="136" t="s">
        <v>13398</v>
      </c>
      <c r="G7999" s="375" t="s">
        <v>39</v>
      </c>
      <c r="H7999" s="375" t="s">
        <v>13968</v>
      </c>
      <c r="I7999" s="454"/>
      <c r="J7999" s="455"/>
      <c r="K7999" s="455"/>
    </row>
    <row r="8000" ht="22.5" customHeight="1">
      <c r="A8000" s="136" t="s">
        <v>15469</v>
      </c>
      <c r="B8000" s="493">
        <v>45833.0</v>
      </c>
      <c r="C8000" s="453" t="s">
        <v>13</v>
      </c>
      <c r="D8000" s="453" t="s">
        <v>896</v>
      </c>
      <c r="E8000" s="375" t="s">
        <v>157</v>
      </c>
      <c r="F8000" s="136" t="s">
        <v>5920</v>
      </c>
      <c r="G8000" s="375" t="s">
        <v>929</v>
      </c>
      <c r="H8000" s="375" t="s">
        <v>13968</v>
      </c>
      <c r="I8000" s="454"/>
      <c r="J8000" s="455"/>
      <c r="K8000" s="455"/>
    </row>
    <row r="8001" ht="22.5" customHeight="1">
      <c r="A8001" s="136" t="s">
        <v>15469</v>
      </c>
      <c r="B8001" s="493">
        <v>45833.0</v>
      </c>
      <c r="C8001" s="453" t="s">
        <v>13</v>
      </c>
      <c r="D8001" s="453" t="s">
        <v>896</v>
      </c>
      <c r="E8001" s="375" t="s">
        <v>201</v>
      </c>
      <c r="F8001" s="136" t="s">
        <v>7522</v>
      </c>
      <c r="G8001" s="375" t="s">
        <v>930</v>
      </c>
      <c r="H8001" s="375" t="s">
        <v>13968</v>
      </c>
      <c r="I8001" s="454"/>
      <c r="J8001" s="455"/>
      <c r="K8001" s="455"/>
    </row>
    <row r="8002" ht="22.5" customHeight="1">
      <c r="A8002" s="136" t="s">
        <v>15469</v>
      </c>
      <c r="B8002" s="493">
        <v>45833.0</v>
      </c>
      <c r="C8002" s="453" t="s">
        <v>13</v>
      </c>
      <c r="D8002" s="453" t="s">
        <v>896</v>
      </c>
      <c r="E8002" s="375" t="s">
        <v>157</v>
      </c>
      <c r="F8002" s="136" t="s">
        <v>933</v>
      </c>
      <c r="G8002" s="375" t="s">
        <v>930</v>
      </c>
      <c r="H8002" s="375" t="s">
        <v>12181</v>
      </c>
      <c r="I8002" s="454"/>
      <c r="J8002" s="455"/>
      <c r="K8002" s="455"/>
    </row>
    <row r="8003" ht="22.5" customHeight="1">
      <c r="A8003" s="136" t="s">
        <v>15469</v>
      </c>
      <c r="B8003" s="493">
        <v>45833.0</v>
      </c>
      <c r="C8003" s="453" t="s">
        <v>13</v>
      </c>
      <c r="D8003" s="453" t="s">
        <v>902</v>
      </c>
      <c r="E8003" s="375" t="s">
        <v>157</v>
      </c>
      <c r="F8003" s="136" t="s">
        <v>5575</v>
      </c>
      <c r="G8003" s="375" t="s">
        <v>76</v>
      </c>
      <c r="H8003" s="375" t="s">
        <v>13968</v>
      </c>
      <c r="I8003" s="454">
        <v>10.0</v>
      </c>
      <c r="J8003" s="455"/>
      <c r="K8003" s="455"/>
    </row>
    <row r="8004" ht="22.5" customHeight="1">
      <c r="A8004" s="136" t="s">
        <v>15469</v>
      </c>
      <c r="B8004" s="493">
        <v>45833.0</v>
      </c>
      <c r="C8004" s="453" t="s">
        <v>13</v>
      </c>
      <c r="D8004" s="453" t="s">
        <v>902</v>
      </c>
      <c r="E8004" s="375" t="s">
        <v>157</v>
      </c>
      <c r="F8004" s="136" t="s">
        <v>5876</v>
      </c>
      <c r="G8004" s="375" t="s">
        <v>942</v>
      </c>
      <c r="H8004" s="375" t="s">
        <v>13968</v>
      </c>
      <c r="I8004" s="454"/>
      <c r="J8004" s="455"/>
      <c r="K8004" s="455"/>
    </row>
    <row r="8005" ht="22.5" customHeight="1">
      <c r="A8005" s="136" t="s">
        <v>15469</v>
      </c>
      <c r="B8005" s="493">
        <v>45833.0</v>
      </c>
      <c r="C8005" s="453" t="s">
        <v>19</v>
      </c>
      <c r="D8005" s="453" t="s">
        <v>874</v>
      </c>
      <c r="E8005" s="375" t="s">
        <v>157</v>
      </c>
      <c r="F8005" s="136" t="s">
        <v>354</v>
      </c>
      <c r="G8005" s="375" t="s">
        <v>35</v>
      </c>
      <c r="H8005" s="375" t="s">
        <v>13968</v>
      </c>
      <c r="I8005" s="454" t="s">
        <v>16348</v>
      </c>
      <c r="J8005" s="455"/>
      <c r="K8005" s="455"/>
    </row>
    <row r="8006" ht="22.5" customHeight="1">
      <c r="A8006" s="136" t="s">
        <v>15469</v>
      </c>
      <c r="B8006" s="493">
        <v>45833.0</v>
      </c>
      <c r="C8006" s="453" t="s">
        <v>26</v>
      </c>
      <c r="D8006" s="453" t="s">
        <v>15235</v>
      </c>
      <c r="E8006" s="375" t="s">
        <v>157</v>
      </c>
      <c r="F8006" s="136" t="s">
        <v>5622</v>
      </c>
      <c r="G8006" s="375" t="s">
        <v>921</v>
      </c>
      <c r="H8006" s="375" t="s">
        <v>13968</v>
      </c>
      <c r="I8006" s="454">
        <v>10.0</v>
      </c>
      <c r="J8006" s="455"/>
      <c r="K8006" s="455"/>
    </row>
    <row r="8007" ht="22.5" customHeight="1">
      <c r="A8007" s="136" t="s">
        <v>15469</v>
      </c>
      <c r="B8007" s="493">
        <v>45833.0</v>
      </c>
      <c r="C8007" s="453" t="s">
        <v>26</v>
      </c>
      <c r="D8007" s="453" t="s">
        <v>15235</v>
      </c>
      <c r="E8007" s="375" t="s">
        <v>157</v>
      </c>
      <c r="F8007" s="136" t="s">
        <v>1403</v>
      </c>
      <c r="G8007" s="375" t="s">
        <v>39</v>
      </c>
      <c r="H8007" s="375" t="s">
        <v>13968</v>
      </c>
      <c r="I8007" s="454"/>
      <c r="J8007" s="455"/>
      <c r="K8007" s="455"/>
    </row>
    <row r="8008" ht="22.5" customHeight="1">
      <c r="A8008" s="136" t="s">
        <v>15469</v>
      </c>
      <c r="B8008" s="493">
        <v>45833.0</v>
      </c>
      <c r="C8008" s="453" t="s">
        <v>26</v>
      </c>
      <c r="D8008" s="453" t="s">
        <v>896</v>
      </c>
      <c r="E8008" s="375" t="s">
        <v>157</v>
      </c>
      <c r="F8008" s="136" t="s">
        <v>1988</v>
      </c>
      <c r="G8008" s="375" t="s">
        <v>929</v>
      </c>
      <c r="H8008" s="375" t="s">
        <v>13968</v>
      </c>
      <c r="I8008" s="454"/>
      <c r="J8008" s="455"/>
      <c r="K8008" s="455"/>
    </row>
    <row r="8009" ht="22.5" customHeight="1">
      <c r="A8009" s="136" t="s">
        <v>15469</v>
      </c>
      <c r="B8009" s="493">
        <v>45833.0</v>
      </c>
      <c r="C8009" s="453" t="s">
        <v>26</v>
      </c>
      <c r="D8009" s="453" t="s">
        <v>896</v>
      </c>
      <c r="E8009" s="375" t="s">
        <v>157</v>
      </c>
      <c r="F8009" s="136" t="s">
        <v>5347</v>
      </c>
      <c r="G8009" s="375" t="s">
        <v>930</v>
      </c>
      <c r="H8009" s="375" t="s">
        <v>13968</v>
      </c>
      <c r="I8009" s="454"/>
      <c r="J8009" s="455"/>
      <c r="K8009" s="455"/>
    </row>
    <row r="8010" ht="22.5" customHeight="1">
      <c r="A8010" s="136" t="s">
        <v>15469</v>
      </c>
      <c r="B8010" s="493">
        <v>45833.0</v>
      </c>
      <c r="C8010" s="453" t="s">
        <v>26</v>
      </c>
      <c r="D8010" s="509" t="s">
        <v>896</v>
      </c>
      <c r="E8010" s="375" t="s">
        <v>157</v>
      </c>
      <c r="F8010" s="136" t="s">
        <v>6958</v>
      </c>
      <c r="G8010" s="375" t="s">
        <v>15328</v>
      </c>
      <c r="H8010" s="375" t="s">
        <v>13968</v>
      </c>
      <c r="I8010" s="454">
        <v>10.0</v>
      </c>
      <c r="J8010" s="455"/>
      <c r="K8010" s="455"/>
    </row>
    <row r="8011" ht="22.5" customHeight="1">
      <c r="A8011" s="136" t="s">
        <v>15469</v>
      </c>
      <c r="B8011" s="493">
        <v>45833.0</v>
      </c>
      <c r="C8011" s="453" t="s">
        <v>26</v>
      </c>
      <c r="D8011" s="453" t="s">
        <v>902</v>
      </c>
      <c r="E8011" s="375" t="s">
        <v>157</v>
      </c>
      <c r="F8011" s="136" t="s">
        <v>4477</v>
      </c>
      <c r="G8011" s="375" t="s">
        <v>76</v>
      </c>
      <c r="H8011" s="375" t="s">
        <v>13968</v>
      </c>
      <c r="I8011" s="454" t="s">
        <v>16223</v>
      </c>
      <c r="J8011" s="455"/>
      <c r="K8011" s="455"/>
    </row>
    <row r="8012" ht="22.5" customHeight="1">
      <c r="A8012" s="136" t="s">
        <v>15469</v>
      </c>
      <c r="B8012" s="493">
        <v>45833.0</v>
      </c>
      <c r="C8012" s="453" t="s">
        <v>26</v>
      </c>
      <c r="D8012" s="508" t="s">
        <v>902</v>
      </c>
      <c r="E8012" s="375" t="s">
        <v>157</v>
      </c>
      <c r="F8012" s="136" t="s">
        <v>221</v>
      </c>
      <c r="G8012" s="375" t="s">
        <v>936</v>
      </c>
      <c r="H8012" s="375" t="s">
        <v>12181</v>
      </c>
      <c r="I8012" s="454"/>
      <c r="J8012" s="455"/>
      <c r="K8012" s="455"/>
    </row>
    <row r="8013" ht="22.5" customHeight="1">
      <c r="A8013" s="136" t="s">
        <v>15469</v>
      </c>
      <c r="B8013" s="493">
        <v>45833.0</v>
      </c>
      <c r="C8013" s="453" t="s">
        <v>26</v>
      </c>
      <c r="D8013" s="453" t="s">
        <v>902</v>
      </c>
      <c r="E8013" s="375" t="s">
        <v>157</v>
      </c>
      <c r="F8013" s="136" t="s">
        <v>2581</v>
      </c>
      <c r="G8013" s="375" t="s">
        <v>942</v>
      </c>
      <c r="H8013" s="375" t="s">
        <v>12181</v>
      </c>
      <c r="I8013" s="454"/>
      <c r="J8013" s="455"/>
      <c r="K8013" s="455"/>
    </row>
    <row r="8014" ht="22.5" customHeight="1">
      <c r="A8014" s="136" t="s">
        <v>15469</v>
      </c>
      <c r="B8014" s="493">
        <v>45833.0</v>
      </c>
      <c r="C8014" s="453" t="s">
        <v>37</v>
      </c>
      <c r="D8014" s="453" t="s">
        <v>874</v>
      </c>
      <c r="E8014" s="375" t="s">
        <v>157</v>
      </c>
      <c r="F8014" s="136" t="s">
        <v>1225</v>
      </c>
      <c r="G8014" s="375" t="s">
        <v>921</v>
      </c>
      <c r="H8014" s="375" t="s">
        <v>13968</v>
      </c>
      <c r="I8014" s="454"/>
      <c r="J8014" s="455"/>
      <c r="K8014" s="455"/>
    </row>
    <row r="8015" ht="22.5" customHeight="1">
      <c r="A8015" s="136" t="s">
        <v>15469</v>
      </c>
      <c r="B8015" s="493">
        <v>45833.0</v>
      </c>
      <c r="C8015" s="453" t="s">
        <v>37</v>
      </c>
      <c r="D8015" s="453" t="s">
        <v>896</v>
      </c>
      <c r="E8015" s="375" t="s">
        <v>157</v>
      </c>
      <c r="F8015" s="136" t="s">
        <v>6055</v>
      </c>
      <c r="G8015" s="375" t="s">
        <v>929</v>
      </c>
      <c r="H8015" s="375" t="s">
        <v>13968</v>
      </c>
      <c r="I8015" s="454"/>
      <c r="J8015" s="455"/>
      <c r="K8015" s="455"/>
    </row>
    <row r="8016" ht="22.5" customHeight="1">
      <c r="A8016" s="136" t="s">
        <v>15469</v>
      </c>
      <c r="B8016" s="493">
        <v>45833.0</v>
      </c>
      <c r="C8016" s="453" t="s">
        <v>37</v>
      </c>
      <c r="D8016" s="453" t="s">
        <v>896</v>
      </c>
      <c r="E8016" s="375" t="s">
        <v>157</v>
      </c>
      <c r="F8016" s="136" t="s">
        <v>1512</v>
      </c>
      <c r="G8016" s="375" t="s">
        <v>930</v>
      </c>
      <c r="H8016" s="375" t="s">
        <v>13968</v>
      </c>
      <c r="I8016" s="454"/>
      <c r="J8016" s="455"/>
      <c r="K8016" s="455"/>
    </row>
    <row r="8017" ht="22.5" customHeight="1">
      <c r="A8017" s="136" t="s">
        <v>15469</v>
      </c>
      <c r="B8017" s="493">
        <v>45833.0</v>
      </c>
      <c r="C8017" s="453" t="s">
        <v>37</v>
      </c>
      <c r="D8017" s="514" t="s">
        <v>902</v>
      </c>
      <c r="E8017" s="375" t="s">
        <v>157</v>
      </c>
      <c r="F8017" s="136" t="s">
        <v>6311</v>
      </c>
      <c r="G8017" s="375" t="s">
        <v>60</v>
      </c>
      <c r="H8017" s="375" t="s">
        <v>13968</v>
      </c>
      <c r="I8017" s="454"/>
      <c r="J8017" s="455"/>
      <c r="K8017" s="455"/>
    </row>
    <row r="8018" ht="22.5" customHeight="1">
      <c r="A8018" s="136" t="s">
        <v>15469</v>
      </c>
      <c r="B8018" s="493">
        <v>45833.0</v>
      </c>
      <c r="C8018" s="453" t="s">
        <v>37</v>
      </c>
      <c r="D8018" s="463" t="s">
        <v>902</v>
      </c>
      <c r="E8018" s="375" t="s">
        <v>157</v>
      </c>
      <c r="F8018" s="136" t="s">
        <v>5536</v>
      </c>
      <c r="G8018" s="375" t="s">
        <v>942</v>
      </c>
      <c r="H8018" s="375" t="s">
        <v>13968</v>
      </c>
      <c r="I8018" s="454"/>
      <c r="J8018" s="455"/>
      <c r="K8018" s="455"/>
    </row>
    <row r="8019" ht="22.5" customHeight="1">
      <c r="A8019" s="136" t="s">
        <v>15469</v>
      </c>
      <c r="B8019" s="493">
        <v>45833.0</v>
      </c>
      <c r="C8019" s="453" t="s">
        <v>37</v>
      </c>
      <c r="D8019" s="463" t="s">
        <v>902</v>
      </c>
      <c r="E8019" s="375" t="s">
        <v>157</v>
      </c>
      <c r="F8019" s="136" t="s">
        <v>6108</v>
      </c>
      <c r="G8019" s="375" t="s">
        <v>76</v>
      </c>
      <c r="H8019" s="375" t="s">
        <v>13968</v>
      </c>
      <c r="I8019" s="454"/>
      <c r="J8019" s="455"/>
      <c r="K8019" s="455"/>
    </row>
    <row r="8020" ht="22.5" customHeight="1">
      <c r="A8020" s="136" t="s">
        <v>15469</v>
      </c>
      <c r="B8020" s="493">
        <v>45833.0</v>
      </c>
      <c r="C8020" s="453" t="s">
        <v>37</v>
      </c>
      <c r="D8020" s="512" t="s">
        <v>896</v>
      </c>
      <c r="E8020" s="375" t="s">
        <v>157</v>
      </c>
      <c r="F8020" s="136" t="s">
        <v>4827</v>
      </c>
      <c r="G8020" s="375" t="s">
        <v>15328</v>
      </c>
      <c r="H8020" s="375" t="s">
        <v>13968</v>
      </c>
      <c r="I8020" s="454"/>
      <c r="J8020" s="455"/>
      <c r="K8020" s="455"/>
    </row>
    <row r="8021" ht="22.5" customHeight="1">
      <c r="A8021" s="136" t="s">
        <v>15289</v>
      </c>
      <c r="B8021" s="493">
        <v>45833.0</v>
      </c>
      <c r="C8021" s="453" t="s">
        <v>41</v>
      </c>
      <c r="D8021" s="453" t="s">
        <v>874</v>
      </c>
      <c r="E8021" s="375" t="s">
        <v>157</v>
      </c>
      <c r="F8021" s="136" t="s">
        <v>1304</v>
      </c>
      <c r="G8021" s="375" t="s">
        <v>921</v>
      </c>
      <c r="H8021" s="375" t="s">
        <v>13968</v>
      </c>
      <c r="I8021" s="454"/>
      <c r="J8021" s="455"/>
      <c r="K8021" s="455"/>
    </row>
    <row r="8022" ht="22.5" customHeight="1">
      <c r="A8022" s="136" t="s">
        <v>15289</v>
      </c>
      <c r="B8022" s="493">
        <v>45833.0</v>
      </c>
      <c r="C8022" s="453" t="s">
        <v>41</v>
      </c>
      <c r="D8022" s="513" t="s">
        <v>896</v>
      </c>
      <c r="E8022" s="375" t="s">
        <v>157</v>
      </c>
      <c r="F8022" s="136" t="s">
        <v>1858</v>
      </c>
      <c r="G8022" s="375" t="s">
        <v>15328</v>
      </c>
      <c r="H8022" s="375" t="s">
        <v>13968</v>
      </c>
      <c r="I8022" s="454"/>
      <c r="J8022" s="455"/>
      <c r="K8022" s="455"/>
    </row>
    <row r="8023" ht="22.5" customHeight="1">
      <c r="A8023" s="136" t="s">
        <v>15289</v>
      </c>
      <c r="B8023" s="493">
        <v>45833.0</v>
      </c>
      <c r="C8023" s="453" t="s">
        <v>41</v>
      </c>
      <c r="D8023" s="508" t="s">
        <v>902</v>
      </c>
      <c r="E8023" s="375" t="s">
        <v>157</v>
      </c>
      <c r="F8023" s="136" t="s">
        <v>7761</v>
      </c>
      <c r="G8023" s="375" t="s">
        <v>60</v>
      </c>
      <c r="H8023" s="375" t="s">
        <v>13968</v>
      </c>
      <c r="I8023" s="454"/>
      <c r="J8023" s="455"/>
      <c r="K8023" s="455"/>
    </row>
    <row r="8024" ht="22.5" customHeight="1">
      <c r="A8024" s="136" t="s">
        <v>15289</v>
      </c>
      <c r="B8024" s="493">
        <v>45833.0</v>
      </c>
      <c r="C8024" s="453" t="s">
        <v>50</v>
      </c>
      <c r="D8024" s="466" t="s">
        <v>15235</v>
      </c>
      <c r="E8024" s="375" t="s">
        <v>158</v>
      </c>
      <c r="F8024" s="136" t="s">
        <v>12387</v>
      </c>
      <c r="G8024" s="375" t="s">
        <v>921</v>
      </c>
      <c r="H8024" s="375" t="s">
        <v>12181</v>
      </c>
      <c r="I8024" s="454"/>
      <c r="J8024" s="455"/>
      <c r="K8024" s="455"/>
    </row>
    <row r="8025" ht="22.5" customHeight="1">
      <c r="A8025" s="136" t="s">
        <v>15289</v>
      </c>
      <c r="B8025" s="493">
        <v>45833.0</v>
      </c>
      <c r="C8025" s="453" t="s">
        <v>50</v>
      </c>
      <c r="D8025" s="512" t="s">
        <v>896</v>
      </c>
      <c r="E8025" s="375" t="s">
        <v>157</v>
      </c>
      <c r="F8025" s="136" t="s">
        <v>12282</v>
      </c>
      <c r="G8025" s="375" t="s">
        <v>15328</v>
      </c>
      <c r="H8025" s="375" t="s">
        <v>13968</v>
      </c>
      <c r="I8025" s="454"/>
      <c r="J8025" s="455"/>
      <c r="K8025" s="455"/>
    </row>
    <row r="8026" ht="22.5" customHeight="1">
      <c r="A8026" s="136" t="s">
        <v>15289</v>
      </c>
      <c r="B8026" s="493">
        <v>45833.0</v>
      </c>
      <c r="C8026" s="453" t="s">
        <v>50</v>
      </c>
      <c r="D8026" s="507" t="s">
        <v>902</v>
      </c>
      <c r="E8026" s="375" t="s">
        <v>157</v>
      </c>
      <c r="F8026" s="136" t="s">
        <v>260</v>
      </c>
      <c r="G8026" s="375" t="s">
        <v>936</v>
      </c>
      <c r="H8026" s="375" t="s">
        <v>12181</v>
      </c>
      <c r="I8026" s="454"/>
      <c r="J8026" s="455"/>
      <c r="K8026" s="455"/>
    </row>
    <row r="8027" ht="22.5" customHeight="1">
      <c r="A8027" s="248" t="s">
        <v>15469</v>
      </c>
      <c r="B8027" s="481">
        <v>45833.0</v>
      </c>
      <c r="C8027" s="482" t="s">
        <v>55</v>
      </c>
      <c r="D8027" s="532" t="s">
        <v>902</v>
      </c>
      <c r="E8027" s="485" t="s">
        <v>158</v>
      </c>
      <c r="F8027" s="280" t="s">
        <v>5318</v>
      </c>
      <c r="G8027" s="375" t="s">
        <v>942</v>
      </c>
      <c r="H8027" s="375" t="s">
        <v>13968</v>
      </c>
      <c r="I8027" s="458"/>
      <c r="J8027" s="459"/>
      <c r="K8027" s="459"/>
    </row>
    <row r="8028" ht="22.5" customHeight="1">
      <c r="A8028" s="136" t="s">
        <v>15289</v>
      </c>
      <c r="B8028" s="493">
        <v>45833.0</v>
      </c>
      <c r="C8028" s="453" t="s">
        <v>55</v>
      </c>
      <c r="D8028" s="453" t="s">
        <v>874</v>
      </c>
      <c r="E8028" s="375" t="s">
        <v>157</v>
      </c>
      <c r="F8028" s="136" t="s">
        <v>2655</v>
      </c>
      <c r="G8028" s="375" t="s">
        <v>921</v>
      </c>
      <c r="H8028" s="375" t="s">
        <v>12181</v>
      </c>
      <c r="I8028" s="454"/>
      <c r="J8028" s="455"/>
      <c r="K8028" s="455"/>
    </row>
    <row r="8029" ht="22.5" customHeight="1">
      <c r="A8029" s="136" t="s">
        <v>15289</v>
      </c>
      <c r="B8029" s="493">
        <v>45833.0</v>
      </c>
      <c r="C8029" s="453" t="s">
        <v>55</v>
      </c>
      <c r="D8029" s="509" t="s">
        <v>896</v>
      </c>
      <c r="E8029" s="375" t="s">
        <v>157</v>
      </c>
      <c r="F8029" s="136" t="s">
        <v>5697</v>
      </c>
      <c r="G8029" s="375" t="s">
        <v>15328</v>
      </c>
      <c r="H8029" s="375" t="s">
        <v>13968</v>
      </c>
      <c r="I8029" s="454"/>
      <c r="J8029" s="455"/>
      <c r="K8029" s="455"/>
    </row>
    <row r="8030" ht="22.5" customHeight="1">
      <c r="A8030" s="136" t="s">
        <v>15289</v>
      </c>
      <c r="B8030" s="493">
        <v>45834.0</v>
      </c>
      <c r="C8030" s="453" t="s">
        <v>1001</v>
      </c>
      <c r="D8030" s="533" t="s">
        <v>874</v>
      </c>
      <c r="E8030" s="375" t="s">
        <v>158</v>
      </c>
      <c r="F8030" s="136" t="s">
        <v>16339</v>
      </c>
      <c r="G8030" s="375" t="s">
        <v>39</v>
      </c>
      <c r="H8030" s="375" t="s">
        <v>13968</v>
      </c>
      <c r="I8030" s="454"/>
      <c r="J8030" s="455"/>
      <c r="K8030" s="455"/>
    </row>
    <row r="8031" ht="22.5" customHeight="1">
      <c r="A8031" s="136" t="s">
        <v>15289</v>
      </c>
      <c r="B8031" s="493">
        <v>45834.0</v>
      </c>
      <c r="C8031" s="453" t="s">
        <v>1001</v>
      </c>
      <c r="D8031" s="533" t="s">
        <v>896</v>
      </c>
      <c r="E8031" s="375" t="s">
        <v>158</v>
      </c>
      <c r="F8031" s="136" t="s">
        <v>6109</v>
      </c>
      <c r="G8031" s="375" t="s">
        <v>929</v>
      </c>
      <c r="H8031" s="375" t="s">
        <v>12181</v>
      </c>
      <c r="I8031" s="454"/>
      <c r="J8031" s="455"/>
      <c r="K8031" s="455"/>
    </row>
    <row r="8032" ht="22.5" customHeight="1">
      <c r="A8032" s="136" t="s">
        <v>15289</v>
      </c>
      <c r="B8032" s="493">
        <v>45834.0</v>
      </c>
      <c r="C8032" s="453" t="s">
        <v>1001</v>
      </c>
      <c r="D8032" s="533" t="s">
        <v>896</v>
      </c>
      <c r="E8032" s="375" t="s">
        <v>158</v>
      </c>
      <c r="F8032" s="136" t="s">
        <v>3034</v>
      </c>
      <c r="G8032" s="375" t="s">
        <v>930</v>
      </c>
      <c r="H8032" s="375" t="s">
        <v>13968</v>
      </c>
      <c r="I8032" s="454"/>
      <c r="J8032" s="455"/>
      <c r="K8032" s="455"/>
    </row>
    <row r="8033" ht="22.5" customHeight="1">
      <c r="A8033" s="136" t="s">
        <v>15289</v>
      </c>
      <c r="B8033" s="493">
        <v>45834.0</v>
      </c>
      <c r="C8033" s="453" t="s">
        <v>1001</v>
      </c>
      <c r="D8033" s="533" t="s">
        <v>902</v>
      </c>
      <c r="E8033" s="375" t="s">
        <v>157</v>
      </c>
      <c r="F8033" s="136" t="s">
        <v>6993</v>
      </c>
      <c r="G8033" s="375" t="s">
        <v>76</v>
      </c>
      <c r="H8033" s="375" t="s">
        <v>13968</v>
      </c>
      <c r="I8033" s="454"/>
      <c r="J8033" s="455"/>
      <c r="K8033" s="455"/>
    </row>
    <row r="8034" ht="22.5" customHeight="1">
      <c r="A8034" s="136" t="s">
        <v>15289</v>
      </c>
      <c r="B8034" s="493">
        <v>45834.0</v>
      </c>
      <c r="C8034" s="453" t="s">
        <v>1001</v>
      </c>
      <c r="D8034" s="534" t="s">
        <v>902</v>
      </c>
      <c r="E8034" s="375" t="s">
        <v>157</v>
      </c>
      <c r="F8034" s="136" t="s">
        <v>6640</v>
      </c>
      <c r="G8034" s="375" t="s">
        <v>942</v>
      </c>
      <c r="H8034" s="375" t="s">
        <v>12181</v>
      </c>
      <c r="I8034" s="454"/>
      <c r="J8034" s="455"/>
      <c r="K8034" s="455"/>
    </row>
    <row r="8035" ht="22.5" customHeight="1">
      <c r="A8035" s="136" t="s">
        <v>15289</v>
      </c>
      <c r="B8035" s="493">
        <v>45834.0</v>
      </c>
      <c r="C8035" s="453" t="s">
        <v>5</v>
      </c>
      <c r="D8035" s="533" t="s">
        <v>874</v>
      </c>
      <c r="E8035" s="375" t="s">
        <v>157</v>
      </c>
      <c r="F8035" s="136" t="s">
        <v>1684</v>
      </c>
      <c r="G8035" s="375" t="s">
        <v>48</v>
      </c>
      <c r="H8035" s="375" t="s">
        <v>13968</v>
      </c>
      <c r="I8035" s="454"/>
      <c r="J8035" s="455"/>
      <c r="K8035" s="455"/>
    </row>
    <row r="8036" ht="22.5" customHeight="1">
      <c r="A8036" s="136" t="s">
        <v>15289</v>
      </c>
      <c r="B8036" s="493">
        <v>45834.0</v>
      </c>
      <c r="C8036" s="453" t="s">
        <v>5</v>
      </c>
      <c r="D8036" s="533" t="s">
        <v>15235</v>
      </c>
      <c r="E8036" s="375" t="s">
        <v>157</v>
      </c>
      <c r="F8036" s="136" t="s">
        <v>231</v>
      </c>
      <c r="G8036" s="375" t="s">
        <v>39</v>
      </c>
      <c r="H8036" s="375" t="s">
        <v>13968</v>
      </c>
      <c r="I8036" s="454"/>
      <c r="J8036" s="455"/>
      <c r="K8036" s="455"/>
    </row>
    <row r="8037" ht="22.5" customHeight="1">
      <c r="A8037" s="136" t="s">
        <v>15289</v>
      </c>
      <c r="B8037" s="493">
        <v>45834.0</v>
      </c>
      <c r="C8037" s="453" t="s">
        <v>5</v>
      </c>
      <c r="D8037" s="533" t="s">
        <v>15235</v>
      </c>
      <c r="E8037" s="375" t="s">
        <v>157</v>
      </c>
      <c r="F8037" s="136" t="s">
        <v>6896</v>
      </c>
      <c r="G8037" s="375" t="s">
        <v>60</v>
      </c>
      <c r="H8037" s="375" t="s">
        <v>13968</v>
      </c>
      <c r="I8037" s="454"/>
      <c r="J8037" s="455"/>
      <c r="K8037" s="455"/>
    </row>
    <row r="8038" ht="22.5" customHeight="1">
      <c r="A8038" s="136" t="s">
        <v>15289</v>
      </c>
      <c r="B8038" s="493">
        <v>45834.0</v>
      </c>
      <c r="C8038" s="453" t="s">
        <v>5</v>
      </c>
      <c r="D8038" s="533" t="s">
        <v>896</v>
      </c>
      <c r="E8038" s="375" t="s">
        <v>157</v>
      </c>
      <c r="F8038" s="136" t="s">
        <v>5575</v>
      </c>
      <c r="G8038" s="375" t="s">
        <v>929</v>
      </c>
      <c r="H8038" s="375" t="s">
        <v>13968</v>
      </c>
      <c r="I8038" s="454"/>
      <c r="J8038" s="455"/>
      <c r="K8038" s="455"/>
    </row>
    <row r="8039" ht="22.5" customHeight="1">
      <c r="A8039" s="136" t="s">
        <v>15289</v>
      </c>
      <c r="B8039" s="493">
        <v>45834.0</v>
      </c>
      <c r="C8039" s="453" t="s">
        <v>5</v>
      </c>
      <c r="D8039" s="533" t="s">
        <v>896</v>
      </c>
      <c r="E8039" s="375" t="s">
        <v>157</v>
      </c>
      <c r="F8039" s="136" t="s">
        <v>6931</v>
      </c>
      <c r="G8039" s="375" t="s">
        <v>930</v>
      </c>
      <c r="H8039" s="375" t="s">
        <v>13968</v>
      </c>
      <c r="I8039" s="454"/>
      <c r="J8039" s="455"/>
      <c r="K8039" s="455"/>
    </row>
    <row r="8040" ht="22.5" customHeight="1">
      <c r="A8040" s="136" t="s">
        <v>15289</v>
      </c>
      <c r="B8040" s="493">
        <v>45834.0</v>
      </c>
      <c r="C8040" s="453" t="s">
        <v>5</v>
      </c>
      <c r="D8040" s="533" t="s">
        <v>902</v>
      </c>
      <c r="E8040" s="375" t="s">
        <v>157</v>
      </c>
      <c r="F8040" s="136" t="s">
        <v>1403</v>
      </c>
      <c r="G8040" s="375" t="s">
        <v>76</v>
      </c>
      <c r="H8040" s="375" t="s">
        <v>13968</v>
      </c>
      <c r="I8040" s="454" t="s">
        <v>16222</v>
      </c>
      <c r="J8040" s="455"/>
      <c r="K8040" s="455"/>
    </row>
    <row r="8041" ht="22.5" customHeight="1">
      <c r="A8041" s="136" t="s">
        <v>15289</v>
      </c>
      <c r="B8041" s="493">
        <v>45834.0</v>
      </c>
      <c r="C8041" s="453" t="s">
        <v>5</v>
      </c>
      <c r="D8041" s="531" t="s">
        <v>902</v>
      </c>
      <c r="E8041" s="375" t="s">
        <v>157</v>
      </c>
      <c r="F8041" s="136" t="s">
        <v>4477</v>
      </c>
      <c r="G8041" s="375" t="s">
        <v>942</v>
      </c>
      <c r="H8041" s="375" t="s">
        <v>13968</v>
      </c>
      <c r="I8041" s="454"/>
      <c r="J8041" s="455"/>
      <c r="K8041" s="455"/>
    </row>
    <row r="8042" ht="22.5" customHeight="1">
      <c r="A8042" s="136" t="s">
        <v>15289</v>
      </c>
      <c r="B8042" s="493">
        <v>45834.0</v>
      </c>
      <c r="C8042" s="453" t="s">
        <v>13</v>
      </c>
      <c r="D8042" s="533" t="s">
        <v>874</v>
      </c>
      <c r="E8042" s="375" t="s">
        <v>157</v>
      </c>
      <c r="F8042" s="136" t="s">
        <v>384</v>
      </c>
      <c r="G8042" s="375" t="s">
        <v>39</v>
      </c>
      <c r="H8042" s="375" t="s">
        <v>12181</v>
      </c>
      <c r="I8042" s="454"/>
      <c r="J8042" s="455"/>
      <c r="K8042" s="455"/>
    </row>
    <row r="8043" ht="22.5" customHeight="1">
      <c r="A8043" s="136" t="s">
        <v>15289</v>
      </c>
      <c r="B8043" s="493">
        <v>45834.0</v>
      </c>
      <c r="C8043" s="453" t="s">
        <v>13</v>
      </c>
      <c r="D8043" s="533" t="s">
        <v>896</v>
      </c>
      <c r="E8043" s="375" t="s">
        <v>157</v>
      </c>
      <c r="F8043" s="136" t="s">
        <v>2496</v>
      </c>
      <c r="G8043" s="375" t="s">
        <v>929</v>
      </c>
      <c r="H8043" s="375" t="s">
        <v>12181</v>
      </c>
      <c r="I8043" s="454"/>
      <c r="J8043" s="455"/>
      <c r="K8043" s="455"/>
    </row>
    <row r="8044" ht="22.5" customHeight="1">
      <c r="A8044" s="136" t="s">
        <v>15289</v>
      </c>
      <c r="B8044" s="493">
        <v>45834.0</v>
      </c>
      <c r="C8044" s="453" t="s">
        <v>13</v>
      </c>
      <c r="D8044" s="531" t="s">
        <v>902</v>
      </c>
      <c r="E8044" s="375" t="s">
        <v>157</v>
      </c>
      <c r="F8044" s="136" t="s">
        <v>1846</v>
      </c>
      <c r="G8044" s="375" t="s">
        <v>930</v>
      </c>
      <c r="H8044" s="375" t="s">
        <v>13968</v>
      </c>
      <c r="I8044" s="454"/>
      <c r="J8044" s="455"/>
      <c r="K8044" s="455"/>
    </row>
    <row r="8045" ht="22.5" customHeight="1">
      <c r="A8045" s="136" t="s">
        <v>15289</v>
      </c>
      <c r="B8045" s="493">
        <v>45834.0</v>
      </c>
      <c r="C8045" s="453" t="s">
        <v>13</v>
      </c>
      <c r="D8045" s="535" t="s">
        <v>902</v>
      </c>
      <c r="E8045" s="375" t="s">
        <v>157</v>
      </c>
      <c r="F8045" s="136" t="s">
        <v>582</v>
      </c>
      <c r="G8045" s="375" t="s">
        <v>76</v>
      </c>
      <c r="H8045" s="375" t="s">
        <v>13968</v>
      </c>
      <c r="I8045" s="454"/>
      <c r="J8045" s="455"/>
      <c r="K8045" s="455"/>
    </row>
    <row r="8046" ht="22.5" customHeight="1">
      <c r="A8046" s="136" t="s">
        <v>15289</v>
      </c>
      <c r="B8046" s="493">
        <v>45834.0</v>
      </c>
      <c r="C8046" s="453" t="s">
        <v>26</v>
      </c>
      <c r="D8046" s="533" t="s">
        <v>15235</v>
      </c>
      <c r="E8046" s="375" t="s">
        <v>157</v>
      </c>
      <c r="F8046" s="136" t="s">
        <v>12303</v>
      </c>
      <c r="G8046" s="375" t="s">
        <v>921</v>
      </c>
      <c r="H8046" s="375" t="s">
        <v>13968</v>
      </c>
      <c r="I8046" s="454"/>
      <c r="J8046" s="455"/>
      <c r="K8046" s="455"/>
    </row>
    <row r="8047" ht="22.5" customHeight="1">
      <c r="A8047" s="136" t="s">
        <v>15289</v>
      </c>
      <c r="B8047" s="493">
        <v>45834.0</v>
      </c>
      <c r="C8047" s="453" t="s">
        <v>26</v>
      </c>
      <c r="D8047" s="533" t="s">
        <v>15235</v>
      </c>
      <c r="E8047" s="375" t="s">
        <v>157</v>
      </c>
      <c r="F8047" s="136" t="s">
        <v>1563</v>
      </c>
      <c r="G8047" s="375" t="s">
        <v>39</v>
      </c>
      <c r="H8047" s="375" t="s">
        <v>13968</v>
      </c>
      <c r="I8047" s="454"/>
      <c r="J8047" s="455"/>
      <c r="K8047" s="455"/>
    </row>
    <row r="8048" ht="22.5" customHeight="1">
      <c r="A8048" s="136" t="s">
        <v>15289</v>
      </c>
      <c r="B8048" s="493">
        <v>45834.0</v>
      </c>
      <c r="C8048" s="453" t="s">
        <v>26</v>
      </c>
      <c r="D8048" s="533" t="s">
        <v>896</v>
      </c>
      <c r="E8048" s="375" t="s">
        <v>157</v>
      </c>
      <c r="F8048" s="136" t="s">
        <v>1599</v>
      </c>
      <c r="G8048" s="375" t="s">
        <v>930</v>
      </c>
      <c r="H8048" s="375" t="s">
        <v>13968</v>
      </c>
      <c r="I8048" s="454"/>
      <c r="J8048" s="455"/>
      <c r="K8048" s="455"/>
    </row>
    <row r="8049" ht="22.5" customHeight="1">
      <c r="A8049" s="136" t="s">
        <v>15289</v>
      </c>
      <c r="B8049" s="493">
        <v>45834.0</v>
      </c>
      <c r="C8049" s="453" t="s">
        <v>26</v>
      </c>
      <c r="D8049" s="531" t="s">
        <v>902</v>
      </c>
      <c r="E8049" s="375" t="s">
        <v>157</v>
      </c>
      <c r="F8049" s="136" t="s">
        <v>6764</v>
      </c>
      <c r="G8049" s="375" t="s">
        <v>76</v>
      </c>
      <c r="H8049" s="375" t="s">
        <v>13968</v>
      </c>
      <c r="I8049" s="454"/>
      <c r="J8049" s="455"/>
      <c r="K8049" s="455"/>
    </row>
    <row r="8050" ht="22.5" customHeight="1">
      <c r="A8050" s="136" t="s">
        <v>15289</v>
      </c>
      <c r="B8050" s="493">
        <v>45834.0</v>
      </c>
      <c r="C8050" s="453" t="s">
        <v>26</v>
      </c>
      <c r="D8050" s="533" t="s">
        <v>902</v>
      </c>
      <c r="E8050" s="375" t="s">
        <v>157</v>
      </c>
      <c r="F8050" s="136" t="s">
        <v>1988</v>
      </c>
      <c r="G8050" s="375" t="s">
        <v>15328</v>
      </c>
      <c r="H8050" s="375" t="s">
        <v>13968</v>
      </c>
      <c r="I8050" s="454">
        <v>10.0</v>
      </c>
      <c r="J8050" s="455"/>
      <c r="K8050" s="455"/>
    </row>
    <row r="8051" ht="22.5" customHeight="1">
      <c r="A8051" s="136" t="s">
        <v>15289</v>
      </c>
      <c r="B8051" s="493">
        <v>45834.0</v>
      </c>
      <c r="C8051" s="453" t="s">
        <v>26</v>
      </c>
      <c r="D8051" s="527" t="s">
        <v>902</v>
      </c>
      <c r="E8051" s="375" t="s">
        <v>157</v>
      </c>
      <c r="F8051" s="136" t="s">
        <v>2581</v>
      </c>
      <c r="G8051" s="375" t="s">
        <v>942</v>
      </c>
      <c r="H8051" s="375" t="s">
        <v>13968</v>
      </c>
      <c r="I8051" s="454"/>
      <c r="J8051" s="455"/>
      <c r="K8051" s="455"/>
    </row>
    <row r="8052" ht="22.5" customHeight="1">
      <c r="A8052" s="136" t="s">
        <v>15289</v>
      </c>
      <c r="B8052" s="493">
        <v>45834.0</v>
      </c>
      <c r="C8052" s="453" t="s">
        <v>26</v>
      </c>
      <c r="D8052" s="533" t="s">
        <v>896</v>
      </c>
      <c r="E8052" s="375" t="s">
        <v>157</v>
      </c>
      <c r="F8052" s="136" t="s">
        <v>4827</v>
      </c>
      <c r="G8052" s="375" t="s">
        <v>929</v>
      </c>
      <c r="H8052" s="375" t="s">
        <v>13968</v>
      </c>
      <c r="I8052" s="454"/>
      <c r="J8052" s="455"/>
      <c r="K8052" s="455"/>
    </row>
    <row r="8053" ht="22.5" customHeight="1">
      <c r="A8053" s="136" t="s">
        <v>15289</v>
      </c>
      <c r="B8053" s="493">
        <v>45834.0</v>
      </c>
      <c r="C8053" s="453" t="s">
        <v>37</v>
      </c>
      <c r="D8053" s="533" t="s">
        <v>15235</v>
      </c>
      <c r="E8053" s="375" t="s">
        <v>157</v>
      </c>
      <c r="F8053" s="136" t="s">
        <v>7522</v>
      </c>
      <c r="G8053" s="375" t="s">
        <v>60</v>
      </c>
      <c r="H8053" s="375" t="s">
        <v>13968</v>
      </c>
      <c r="I8053" s="454" t="s">
        <v>15501</v>
      </c>
      <c r="J8053" s="455"/>
      <c r="K8053" s="455"/>
    </row>
    <row r="8054" ht="22.5" customHeight="1">
      <c r="A8054" s="136" t="s">
        <v>15289</v>
      </c>
      <c r="B8054" s="493">
        <v>45834.0</v>
      </c>
      <c r="C8054" s="453" t="s">
        <v>37</v>
      </c>
      <c r="D8054" s="533" t="s">
        <v>896</v>
      </c>
      <c r="E8054" s="375" t="s">
        <v>157</v>
      </c>
      <c r="F8054" s="136" t="s">
        <v>6712</v>
      </c>
      <c r="G8054" s="375" t="s">
        <v>929</v>
      </c>
      <c r="H8054" s="375" t="s">
        <v>13968</v>
      </c>
      <c r="I8054" s="454"/>
      <c r="J8054" s="455"/>
      <c r="K8054" s="455"/>
    </row>
    <row r="8055" ht="22.5" customHeight="1">
      <c r="A8055" s="136" t="s">
        <v>15289</v>
      </c>
      <c r="B8055" s="493">
        <v>45834.0</v>
      </c>
      <c r="C8055" s="453" t="s">
        <v>37</v>
      </c>
      <c r="D8055" s="533" t="s">
        <v>874</v>
      </c>
      <c r="E8055" s="375" t="s">
        <v>157</v>
      </c>
      <c r="F8055" s="136" t="s">
        <v>1599</v>
      </c>
      <c r="G8055" s="375" t="s">
        <v>921</v>
      </c>
      <c r="H8055" s="375" t="s">
        <v>13968</v>
      </c>
      <c r="I8055" s="454"/>
      <c r="J8055" s="455"/>
      <c r="K8055" s="455"/>
    </row>
    <row r="8056" ht="22.5" customHeight="1">
      <c r="A8056" s="136" t="s">
        <v>15289</v>
      </c>
      <c r="B8056" s="493">
        <v>45834.0</v>
      </c>
      <c r="C8056" s="453" t="s">
        <v>37</v>
      </c>
      <c r="D8056" s="533" t="s">
        <v>874</v>
      </c>
      <c r="E8056" s="375" t="s">
        <v>157</v>
      </c>
      <c r="F8056" s="136" t="s">
        <v>6542</v>
      </c>
      <c r="G8056" s="375" t="s">
        <v>39</v>
      </c>
      <c r="H8056" s="375" t="s">
        <v>13968</v>
      </c>
      <c r="I8056" s="454"/>
      <c r="J8056" s="455"/>
      <c r="K8056" s="455"/>
    </row>
    <row r="8057" ht="22.5" customHeight="1">
      <c r="A8057" s="136" t="s">
        <v>15289</v>
      </c>
      <c r="B8057" s="493">
        <v>45834.0</v>
      </c>
      <c r="C8057" s="453" t="s">
        <v>37</v>
      </c>
      <c r="D8057" s="533" t="s">
        <v>896</v>
      </c>
      <c r="E8057" s="375" t="s">
        <v>157</v>
      </c>
      <c r="F8057" s="136" t="s">
        <v>6108</v>
      </c>
      <c r="G8057" s="375" t="s">
        <v>930</v>
      </c>
      <c r="H8057" s="375" t="s">
        <v>13968</v>
      </c>
      <c r="I8057" s="454"/>
      <c r="J8057" s="455"/>
      <c r="K8057" s="455"/>
    </row>
    <row r="8058" ht="22.5" customHeight="1">
      <c r="A8058" s="136" t="s">
        <v>15289</v>
      </c>
      <c r="B8058" s="493">
        <v>45834.0</v>
      </c>
      <c r="C8058" s="453" t="s">
        <v>37</v>
      </c>
      <c r="D8058" s="533" t="s">
        <v>896</v>
      </c>
      <c r="E8058" s="375" t="s">
        <v>157</v>
      </c>
      <c r="F8058" s="136" t="s">
        <v>1858</v>
      </c>
      <c r="G8058" s="375" t="s">
        <v>15328</v>
      </c>
      <c r="H8058" s="375" t="s">
        <v>12181</v>
      </c>
      <c r="I8058" s="454"/>
      <c r="J8058" s="455"/>
      <c r="K8058" s="455"/>
    </row>
    <row r="8059" ht="22.5" customHeight="1">
      <c r="A8059" s="136" t="s">
        <v>15289</v>
      </c>
      <c r="B8059" s="493">
        <v>45834.0</v>
      </c>
      <c r="C8059" s="453" t="s">
        <v>37</v>
      </c>
      <c r="D8059" s="533" t="s">
        <v>902</v>
      </c>
      <c r="E8059" s="375" t="s">
        <v>157</v>
      </c>
      <c r="F8059" s="136" t="s">
        <v>287</v>
      </c>
      <c r="G8059" s="375" t="s">
        <v>76</v>
      </c>
      <c r="H8059" s="375" t="s">
        <v>13968</v>
      </c>
      <c r="I8059" s="454"/>
      <c r="J8059" s="455"/>
      <c r="K8059" s="455"/>
    </row>
    <row r="8060" ht="22.5" customHeight="1">
      <c r="A8060" s="136" t="s">
        <v>15289</v>
      </c>
      <c r="B8060" s="493">
        <v>45834.0</v>
      </c>
      <c r="C8060" s="453" t="s">
        <v>37</v>
      </c>
      <c r="D8060" s="533" t="s">
        <v>896</v>
      </c>
      <c r="E8060" s="375" t="s">
        <v>157</v>
      </c>
      <c r="F8060" s="136" t="s">
        <v>4961</v>
      </c>
      <c r="G8060" s="375" t="s">
        <v>15328</v>
      </c>
      <c r="H8060" s="375" t="s">
        <v>13968</v>
      </c>
      <c r="I8060" s="454">
        <v>9.0</v>
      </c>
      <c r="J8060" s="455"/>
      <c r="K8060" s="455"/>
    </row>
    <row r="8061" ht="22.5" customHeight="1">
      <c r="A8061" s="136" t="s">
        <v>15289</v>
      </c>
      <c r="B8061" s="493">
        <v>45834.0</v>
      </c>
      <c r="C8061" s="453" t="s">
        <v>37</v>
      </c>
      <c r="D8061" s="533" t="s">
        <v>902</v>
      </c>
      <c r="E8061" s="375" t="s">
        <v>157</v>
      </c>
      <c r="F8061" s="136" t="s">
        <v>6816</v>
      </c>
      <c r="G8061" s="375" t="s">
        <v>942</v>
      </c>
      <c r="H8061" s="375" t="s">
        <v>13968</v>
      </c>
      <c r="I8061" s="454"/>
      <c r="J8061" s="455"/>
      <c r="K8061" s="455"/>
    </row>
    <row r="8062" ht="22.5" customHeight="1">
      <c r="A8062" s="136" t="s">
        <v>15289</v>
      </c>
      <c r="B8062" s="493">
        <v>45834.0</v>
      </c>
      <c r="C8062" s="453" t="s">
        <v>41</v>
      </c>
      <c r="D8062" s="533" t="s">
        <v>874</v>
      </c>
      <c r="E8062" s="375" t="s">
        <v>157</v>
      </c>
      <c r="F8062" s="136" t="s">
        <v>1225</v>
      </c>
      <c r="G8062" s="375" t="s">
        <v>921</v>
      </c>
      <c r="H8062" s="375" t="s">
        <v>13968</v>
      </c>
      <c r="I8062" s="454"/>
      <c r="J8062" s="455"/>
      <c r="K8062" s="455"/>
    </row>
    <row r="8063" ht="22.5" customHeight="1">
      <c r="A8063" s="136" t="s">
        <v>15289</v>
      </c>
      <c r="B8063" s="493">
        <v>45834.0</v>
      </c>
      <c r="C8063" s="453" t="s">
        <v>41</v>
      </c>
      <c r="D8063" s="533" t="s">
        <v>896</v>
      </c>
      <c r="E8063" s="375" t="s">
        <v>157</v>
      </c>
      <c r="F8063" s="136" t="s">
        <v>1521</v>
      </c>
      <c r="G8063" s="375" t="s">
        <v>15328</v>
      </c>
      <c r="H8063" s="375" t="s">
        <v>13968</v>
      </c>
      <c r="I8063" s="454"/>
      <c r="J8063" s="455"/>
      <c r="K8063" s="455"/>
    </row>
    <row r="8064" ht="22.5" customHeight="1">
      <c r="A8064" s="136" t="s">
        <v>15289</v>
      </c>
      <c r="B8064" s="493">
        <v>45834.0</v>
      </c>
      <c r="C8064" s="453" t="s">
        <v>50</v>
      </c>
      <c r="D8064" s="533" t="s">
        <v>15235</v>
      </c>
      <c r="E8064" s="375" t="s">
        <v>157</v>
      </c>
      <c r="F8064" s="136" t="s">
        <v>12399</v>
      </c>
      <c r="G8064" s="375" t="s">
        <v>921</v>
      </c>
      <c r="H8064" s="375" t="s">
        <v>13968</v>
      </c>
      <c r="I8064" s="454"/>
      <c r="J8064" s="455"/>
      <c r="K8064" s="455"/>
    </row>
    <row r="8065" ht="22.5" customHeight="1">
      <c r="A8065" s="136" t="s">
        <v>15289</v>
      </c>
      <c r="B8065" s="493">
        <v>45834.0</v>
      </c>
      <c r="C8065" s="453" t="s">
        <v>50</v>
      </c>
      <c r="D8065" s="533" t="s">
        <v>896</v>
      </c>
      <c r="E8065" s="375" t="s">
        <v>158</v>
      </c>
      <c r="F8065" s="136" t="s">
        <v>12258</v>
      </c>
      <c r="G8065" s="375" t="s">
        <v>15328</v>
      </c>
      <c r="H8065" s="375" t="s">
        <v>12181</v>
      </c>
      <c r="I8065" s="454"/>
      <c r="J8065" s="455"/>
      <c r="K8065" s="455"/>
    </row>
    <row r="8066" ht="22.5" customHeight="1">
      <c r="A8066" s="136" t="s">
        <v>15289</v>
      </c>
      <c r="B8066" s="493">
        <v>45834.0</v>
      </c>
      <c r="C8066" s="453" t="s">
        <v>50</v>
      </c>
      <c r="D8066" s="536" t="s">
        <v>896</v>
      </c>
      <c r="E8066" s="375" t="s">
        <v>157</v>
      </c>
      <c r="F8066" s="136" t="s">
        <v>2906</v>
      </c>
      <c r="G8066" s="375" t="s">
        <v>15328</v>
      </c>
      <c r="H8066" s="375" t="s">
        <v>13968</v>
      </c>
      <c r="I8066" s="454"/>
      <c r="J8066" s="455"/>
      <c r="K8066" s="455"/>
    </row>
    <row r="8067" ht="22.5" customHeight="1">
      <c r="A8067" s="136" t="s">
        <v>15289</v>
      </c>
      <c r="B8067" s="493">
        <v>45834.0</v>
      </c>
      <c r="C8067" s="453" t="s">
        <v>55</v>
      </c>
      <c r="D8067" s="536" t="s">
        <v>15235</v>
      </c>
      <c r="E8067" s="375" t="s">
        <v>201</v>
      </c>
      <c r="F8067" s="136" t="s">
        <v>1245</v>
      </c>
      <c r="G8067" s="375" t="s">
        <v>921</v>
      </c>
      <c r="H8067" s="375" t="s">
        <v>13968</v>
      </c>
      <c r="I8067" s="454"/>
      <c r="J8067" s="455"/>
      <c r="K8067" s="455"/>
    </row>
    <row r="8068" ht="22.5" customHeight="1">
      <c r="A8068" s="136" t="s">
        <v>15289</v>
      </c>
      <c r="B8068" s="493">
        <v>45834.0</v>
      </c>
      <c r="C8068" s="453" t="s">
        <v>55</v>
      </c>
      <c r="D8068" s="533" t="s">
        <v>896</v>
      </c>
      <c r="E8068" s="375" t="s">
        <v>157</v>
      </c>
      <c r="F8068" s="136" t="s">
        <v>5697</v>
      </c>
      <c r="G8068" s="375" t="s">
        <v>15328</v>
      </c>
      <c r="H8068" s="375" t="s">
        <v>13968</v>
      </c>
      <c r="I8068" s="454"/>
      <c r="J8068" s="455"/>
      <c r="K8068" s="455"/>
    </row>
    <row r="8069" ht="22.5" customHeight="1">
      <c r="A8069" s="136" t="s">
        <v>15469</v>
      </c>
      <c r="B8069" s="493">
        <v>45836.0</v>
      </c>
      <c r="C8069" s="453" t="s">
        <v>1001</v>
      </c>
      <c r="D8069" s="533" t="s">
        <v>874</v>
      </c>
      <c r="E8069" s="375" t="s">
        <v>157</v>
      </c>
      <c r="F8069" s="136" t="s">
        <v>436</v>
      </c>
      <c r="G8069" s="375" t="s">
        <v>921</v>
      </c>
      <c r="H8069" s="375" t="s">
        <v>13968</v>
      </c>
      <c r="I8069" s="454"/>
      <c r="J8069" s="455"/>
      <c r="K8069" s="455"/>
    </row>
    <row r="8070" ht="22.5" customHeight="1">
      <c r="A8070" s="136" t="s">
        <v>15469</v>
      </c>
      <c r="B8070" s="493">
        <v>45836.0</v>
      </c>
      <c r="C8070" s="453" t="s">
        <v>1001</v>
      </c>
      <c r="D8070" s="533" t="s">
        <v>896</v>
      </c>
      <c r="E8070" s="375" t="s">
        <v>157</v>
      </c>
      <c r="F8070" s="136" t="s">
        <v>12303</v>
      </c>
      <c r="G8070" s="375" t="s">
        <v>15328</v>
      </c>
      <c r="H8070" s="375" t="s">
        <v>13968</v>
      </c>
      <c r="I8070" s="454"/>
      <c r="J8070" s="455"/>
      <c r="K8070" s="455"/>
    </row>
    <row r="8071" ht="22.5" customHeight="1">
      <c r="A8071" s="136" t="s">
        <v>15469</v>
      </c>
      <c r="B8071" s="493">
        <v>45836.0</v>
      </c>
      <c r="C8071" s="453" t="s">
        <v>5</v>
      </c>
      <c r="D8071" s="533" t="s">
        <v>874</v>
      </c>
      <c r="E8071" s="375" t="s">
        <v>157</v>
      </c>
      <c r="F8071" s="136" t="s">
        <v>647</v>
      </c>
      <c r="G8071" s="375" t="s">
        <v>921</v>
      </c>
      <c r="H8071" s="375" t="s">
        <v>13968</v>
      </c>
      <c r="I8071" s="454"/>
      <c r="J8071" s="455"/>
      <c r="K8071" s="455"/>
    </row>
    <row r="8072" ht="22.5" customHeight="1">
      <c r="A8072" s="136" t="s">
        <v>15469</v>
      </c>
      <c r="B8072" s="493">
        <v>45836.0</v>
      </c>
      <c r="C8072" s="453" t="s">
        <v>5</v>
      </c>
      <c r="D8072" s="533" t="s">
        <v>896</v>
      </c>
      <c r="E8072" s="375" t="s">
        <v>157</v>
      </c>
      <c r="F8072" s="136" t="s">
        <v>2783</v>
      </c>
      <c r="G8072" s="375" t="s">
        <v>15328</v>
      </c>
      <c r="H8072" s="375" t="s">
        <v>13968</v>
      </c>
      <c r="I8072" s="454"/>
      <c r="J8072" s="455"/>
      <c r="K8072" s="455"/>
    </row>
    <row r="8073" ht="22.5" customHeight="1">
      <c r="A8073" s="136" t="s">
        <v>15469</v>
      </c>
      <c r="B8073" s="493">
        <v>45836.0</v>
      </c>
      <c r="C8073" s="453" t="s">
        <v>13</v>
      </c>
      <c r="D8073" s="533" t="s">
        <v>15235</v>
      </c>
      <c r="E8073" s="375" t="s">
        <v>157</v>
      </c>
      <c r="F8073" s="136" t="s">
        <v>12351</v>
      </c>
      <c r="G8073" s="375" t="s">
        <v>921</v>
      </c>
      <c r="H8073" s="375" t="s">
        <v>13968</v>
      </c>
      <c r="I8073" s="454"/>
      <c r="J8073" s="455"/>
      <c r="K8073" s="455"/>
    </row>
    <row r="8074" ht="22.5" customHeight="1">
      <c r="A8074" s="136" t="s">
        <v>15469</v>
      </c>
      <c r="B8074" s="493">
        <v>45836.0</v>
      </c>
      <c r="C8074" s="453" t="s">
        <v>13</v>
      </c>
      <c r="D8074" s="533" t="s">
        <v>896</v>
      </c>
      <c r="E8074" s="375" t="s">
        <v>157</v>
      </c>
      <c r="F8074" s="136" t="s">
        <v>7131</v>
      </c>
      <c r="G8074" s="375" t="s">
        <v>15328</v>
      </c>
      <c r="H8074" s="375" t="s">
        <v>13968</v>
      </c>
      <c r="I8074" s="454" t="s">
        <v>16122</v>
      </c>
      <c r="J8074" s="455"/>
      <c r="K8074" s="455"/>
    </row>
    <row r="8075" ht="22.5" customHeight="1">
      <c r="A8075" s="136" t="s">
        <v>15469</v>
      </c>
      <c r="B8075" s="493">
        <v>45836.0</v>
      </c>
      <c r="C8075" s="453" t="s">
        <v>19</v>
      </c>
      <c r="D8075" s="533" t="s">
        <v>874</v>
      </c>
      <c r="E8075" s="375" t="s">
        <v>157</v>
      </c>
      <c r="F8075" s="136" t="s">
        <v>535</v>
      </c>
      <c r="G8075" s="375" t="s">
        <v>35</v>
      </c>
      <c r="H8075" s="375" t="s">
        <v>13968</v>
      </c>
      <c r="I8075" s="454"/>
      <c r="J8075" s="455"/>
      <c r="K8075" s="455"/>
    </row>
    <row r="8076" ht="22.5" customHeight="1">
      <c r="A8076" s="136" t="s">
        <v>15469</v>
      </c>
      <c r="B8076" s="493">
        <v>45836.0</v>
      </c>
      <c r="C8076" s="453" t="s">
        <v>26</v>
      </c>
      <c r="D8076" s="533" t="s">
        <v>874</v>
      </c>
      <c r="E8076" s="375" t="s">
        <v>158</v>
      </c>
      <c r="F8076" s="136" t="s">
        <v>4082</v>
      </c>
      <c r="G8076" s="375" t="s">
        <v>48</v>
      </c>
      <c r="H8076" s="375" t="s">
        <v>13968</v>
      </c>
      <c r="I8076" s="454"/>
      <c r="J8076" s="455"/>
      <c r="K8076" s="455"/>
    </row>
    <row r="8077" ht="22.5" customHeight="1">
      <c r="A8077" s="136" t="s">
        <v>15469</v>
      </c>
      <c r="B8077" s="493">
        <v>45836.0</v>
      </c>
      <c r="C8077" s="453" t="s">
        <v>26</v>
      </c>
      <c r="D8077" s="533" t="s">
        <v>874</v>
      </c>
      <c r="E8077" s="375" t="s">
        <v>157</v>
      </c>
      <c r="F8077" s="136" t="s">
        <v>6542</v>
      </c>
      <c r="G8077" s="375" t="s">
        <v>921</v>
      </c>
      <c r="H8077" s="375" t="s">
        <v>13968</v>
      </c>
      <c r="I8077" s="454"/>
      <c r="J8077" s="455"/>
      <c r="K8077" s="455"/>
    </row>
    <row r="8078" ht="22.5" customHeight="1">
      <c r="A8078" s="136" t="s">
        <v>15469</v>
      </c>
      <c r="B8078" s="493">
        <v>45836.0</v>
      </c>
      <c r="C8078" s="453" t="s">
        <v>26</v>
      </c>
      <c r="D8078" s="533" t="s">
        <v>15235</v>
      </c>
      <c r="E8078" s="375" t="s">
        <v>158</v>
      </c>
      <c r="F8078" s="136" t="s">
        <v>3489</v>
      </c>
      <c r="G8078" s="375" t="s">
        <v>15328</v>
      </c>
      <c r="H8078" s="375" t="s">
        <v>13968</v>
      </c>
      <c r="I8078" s="454"/>
      <c r="J8078" s="455"/>
      <c r="K8078" s="455"/>
    </row>
    <row r="8079" ht="22.5" customHeight="1">
      <c r="A8079" s="136" t="s">
        <v>15469</v>
      </c>
      <c r="B8079" s="493">
        <v>45836.0</v>
      </c>
      <c r="C8079" s="453" t="s">
        <v>26</v>
      </c>
      <c r="D8079" s="533" t="s">
        <v>902</v>
      </c>
      <c r="E8079" s="375" t="s">
        <v>157</v>
      </c>
      <c r="F8079" s="136" t="s">
        <v>6764</v>
      </c>
      <c r="G8079" s="375" t="s">
        <v>942</v>
      </c>
      <c r="H8079" s="375" t="s">
        <v>13968</v>
      </c>
      <c r="I8079" s="454" t="s">
        <v>16199</v>
      </c>
      <c r="J8079" s="455"/>
      <c r="K8079" s="455"/>
    </row>
    <row r="8080" ht="22.5" customHeight="1">
      <c r="A8080" s="136" t="s">
        <v>15469</v>
      </c>
      <c r="B8080" s="493">
        <v>45836.0</v>
      </c>
      <c r="C8080" s="453" t="s">
        <v>37</v>
      </c>
      <c r="D8080" s="533" t="s">
        <v>874</v>
      </c>
      <c r="E8080" s="375" t="s">
        <v>158</v>
      </c>
      <c r="F8080" s="136" t="s">
        <v>10536</v>
      </c>
      <c r="G8080" s="375" t="s">
        <v>921</v>
      </c>
      <c r="H8080" s="375" t="s">
        <v>12181</v>
      </c>
      <c r="I8080" s="454"/>
      <c r="J8080" s="455"/>
      <c r="K8080" s="455"/>
    </row>
    <row r="8081" ht="22.5" customHeight="1">
      <c r="A8081" s="136" t="s">
        <v>15469</v>
      </c>
      <c r="B8081" s="493">
        <v>45836.0</v>
      </c>
      <c r="C8081" s="453" t="s">
        <v>37</v>
      </c>
      <c r="D8081" s="533" t="s">
        <v>874</v>
      </c>
      <c r="E8081" s="375" t="s">
        <v>157</v>
      </c>
      <c r="F8081" s="136" t="s">
        <v>133</v>
      </c>
      <c r="G8081" s="375" t="s">
        <v>48</v>
      </c>
      <c r="H8081" s="375" t="s">
        <v>13968</v>
      </c>
      <c r="I8081" s="454">
        <v>4.0</v>
      </c>
      <c r="J8081" s="455"/>
      <c r="K8081" s="455"/>
    </row>
    <row r="8082" ht="22.5" customHeight="1">
      <c r="A8082" s="136" t="s">
        <v>15469</v>
      </c>
      <c r="B8082" s="493">
        <v>45836.0</v>
      </c>
      <c r="C8082" s="453" t="s">
        <v>37</v>
      </c>
      <c r="D8082" s="533" t="s">
        <v>896</v>
      </c>
      <c r="E8082" s="375" t="s">
        <v>201</v>
      </c>
      <c r="F8082" s="136" t="s">
        <v>14387</v>
      </c>
      <c r="G8082" s="375" t="s">
        <v>15328</v>
      </c>
      <c r="H8082" s="375" t="s">
        <v>12181</v>
      </c>
      <c r="I8082" s="454"/>
      <c r="J8082" s="455"/>
      <c r="K8082" s="455"/>
    </row>
    <row r="8083" ht="22.5" customHeight="1">
      <c r="A8083" s="136" t="s">
        <v>15469</v>
      </c>
      <c r="B8083" s="493">
        <v>45836.0</v>
      </c>
      <c r="C8083" s="453" t="s">
        <v>37</v>
      </c>
      <c r="D8083" s="533" t="s">
        <v>902</v>
      </c>
      <c r="E8083" s="375" t="s">
        <v>157</v>
      </c>
      <c r="F8083" s="136" t="s">
        <v>5876</v>
      </c>
      <c r="G8083" s="375" t="s">
        <v>942</v>
      </c>
      <c r="H8083" s="375" t="s">
        <v>13968</v>
      </c>
      <c r="I8083" s="454"/>
      <c r="J8083" s="455"/>
      <c r="K8083" s="455"/>
    </row>
    <row r="8084" ht="22.5" customHeight="1">
      <c r="A8084" s="136" t="s">
        <v>15469</v>
      </c>
      <c r="B8084" s="493">
        <v>45836.0</v>
      </c>
      <c r="C8084" s="453" t="s">
        <v>41</v>
      </c>
      <c r="D8084" s="533" t="s">
        <v>874</v>
      </c>
      <c r="E8084" s="375" t="s">
        <v>157</v>
      </c>
      <c r="F8084" s="136" t="s">
        <v>150</v>
      </c>
      <c r="G8084" s="375" t="s">
        <v>48</v>
      </c>
      <c r="H8084" s="375" t="s">
        <v>13968</v>
      </c>
      <c r="I8084" s="454"/>
      <c r="J8084" s="455"/>
      <c r="K8084" s="455"/>
    </row>
    <row r="8085" ht="22.5" customHeight="1">
      <c r="A8085" s="136" t="s">
        <v>15469</v>
      </c>
      <c r="B8085" s="493">
        <v>45836.0</v>
      </c>
      <c r="C8085" s="453" t="s">
        <v>41</v>
      </c>
      <c r="D8085" s="533" t="s">
        <v>902</v>
      </c>
      <c r="E8085" s="375" t="s">
        <v>157</v>
      </c>
      <c r="F8085" s="136" t="s">
        <v>1521</v>
      </c>
      <c r="G8085" s="375" t="s">
        <v>942</v>
      </c>
      <c r="H8085" s="375" t="s">
        <v>13968</v>
      </c>
      <c r="I8085" s="454" t="s">
        <v>16199</v>
      </c>
      <c r="J8085" s="455"/>
      <c r="K8085" s="455"/>
    </row>
    <row r="8086" ht="22.5" customHeight="1">
      <c r="A8086" s="136" t="s">
        <v>15469</v>
      </c>
      <c r="B8086" s="493">
        <v>45836.0</v>
      </c>
      <c r="C8086" s="453" t="s">
        <v>50</v>
      </c>
      <c r="D8086" s="533" t="s">
        <v>874</v>
      </c>
      <c r="E8086" s="375" t="s">
        <v>157</v>
      </c>
      <c r="F8086" s="136" t="s">
        <v>140</v>
      </c>
      <c r="G8086" s="375" t="s">
        <v>48</v>
      </c>
      <c r="H8086" s="375" t="s">
        <v>12181</v>
      </c>
      <c r="I8086" s="454"/>
      <c r="J8086" s="455"/>
      <c r="K8086" s="455"/>
    </row>
    <row r="8087" ht="22.5" customHeight="1">
      <c r="A8087" s="136" t="s">
        <v>15469</v>
      </c>
      <c r="B8087" s="493">
        <v>45836.0</v>
      </c>
      <c r="C8087" s="453" t="s">
        <v>50</v>
      </c>
      <c r="D8087" s="533" t="s">
        <v>902</v>
      </c>
      <c r="E8087" s="375" t="s">
        <v>157</v>
      </c>
      <c r="F8087" s="136" t="s">
        <v>5976</v>
      </c>
      <c r="G8087" s="375" t="s">
        <v>942</v>
      </c>
      <c r="H8087" s="375" t="s">
        <v>12181</v>
      </c>
      <c r="I8087" s="454" t="s">
        <v>16285</v>
      </c>
      <c r="J8087" s="455"/>
      <c r="K8087" s="455"/>
    </row>
    <row r="8088" ht="22.5" customHeight="1">
      <c r="A8088" s="136" t="s">
        <v>15469</v>
      </c>
      <c r="B8088" s="493">
        <v>45836.0</v>
      </c>
      <c r="C8088" s="453" t="s">
        <v>55</v>
      </c>
      <c r="D8088" s="533" t="s">
        <v>902</v>
      </c>
      <c r="E8088" s="375" t="s">
        <v>157</v>
      </c>
      <c r="F8088" s="136" t="s">
        <v>6664</v>
      </c>
      <c r="G8088" s="375" t="s">
        <v>942</v>
      </c>
      <c r="H8088" s="375" t="s">
        <v>13968</v>
      </c>
      <c r="I8088" s="454" t="s">
        <v>16211</v>
      </c>
      <c r="J8088" s="455"/>
      <c r="K8088" s="455"/>
    </row>
    <row r="8089" ht="22.5" customHeight="1">
      <c r="A8089" s="136" t="s">
        <v>15289</v>
      </c>
      <c r="B8089" s="493">
        <v>45837.0</v>
      </c>
      <c r="C8089" s="453" t="s">
        <v>1001</v>
      </c>
      <c r="D8089" s="533" t="s">
        <v>896</v>
      </c>
      <c r="E8089" s="375" t="s">
        <v>158</v>
      </c>
      <c r="F8089" s="136" t="s">
        <v>5684</v>
      </c>
      <c r="G8089" s="375" t="s">
        <v>930</v>
      </c>
      <c r="H8089" s="375" t="s">
        <v>13968</v>
      </c>
      <c r="I8089" s="454"/>
      <c r="J8089" s="455"/>
      <c r="K8089" s="455"/>
    </row>
    <row r="8090" ht="22.5" customHeight="1">
      <c r="A8090" s="136" t="s">
        <v>15289</v>
      </c>
      <c r="B8090" s="493">
        <v>45837.0</v>
      </c>
      <c r="C8090" s="453" t="s">
        <v>5</v>
      </c>
      <c r="D8090" s="533" t="s">
        <v>896</v>
      </c>
      <c r="E8090" s="375" t="s">
        <v>157</v>
      </c>
      <c r="F8090" s="136" t="s">
        <v>140</v>
      </c>
      <c r="G8090" s="375" t="s">
        <v>929</v>
      </c>
      <c r="H8090" s="375" t="s">
        <v>12181</v>
      </c>
      <c r="I8090" s="454"/>
      <c r="J8090" s="455"/>
      <c r="K8090" s="455"/>
    </row>
    <row r="8091" ht="22.5" customHeight="1">
      <c r="A8091" s="248" t="s">
        <v>15289</v>
      </c>
      <c r="B8091" s="481">
        <v>45837.0</v>
      </c>
      <c r="C8091" s="453" t="s">
        <v>13</v>
      </c>
      <c r="D8091" s="486" t="s">
        <v>896</v>
      </c>
      <c r="E8091" s="485" t="s">
        <v>157</v>
      </c>
      <c r="F8091" s="280" t="s">
        <v>933</v>
      </c>
      <c r="G8091" s="485" t="s">
        <v>930</v>
      </c>
      <c r="H8091" s="375" t="s">
        <v>13968</v>
      </c>
      <c r="I8091" s="458" t="s">
        <v>16223</v>
      </c>
      <c r="J8091" s="459"/>
      <c r="K8091" s="459"/>
    </row>
    <row r="8092" ht="22.5" customHeight="1">
      <c r="A8092" s="136" t="s">
        <v>15289</v>
      </c>
      <c r="B8092" s="493">
        <v>45837.0</v>
      </c>
      <c r="C8092" s="453" t="s">
        <v>26</v>
      </c>
      <c r="D8092" s="533" t="s">
        <v>15235</v>
      </c>
      <c r="E8092" s="375" t="s">
        <v>201</v>
      </c>
      <c r="F8092" s="136" t="s">
        <v>2687</v>
      </c>
      <c r="G8092" s="375" t="s">
        <v>39</v>
      </c>
      <c r="H8092" s="375" t="s">
        <v>13968</v>
      </c>
      <c r="I8092" s="454"/>
      <c r="J8092" s="455"/>
      <c r="K8092" s="455"/>
    </row>
    <row r="8093" ht="22.5" customHeight="1">
      <c r="A8093" s="136" t="s">
        <v>15289</v>
      </c>
      <c r="B8093" s="493">
        <v>45837.0</v>
      </c>
      <c r="C8093" s="453" t="s">
        <v>26</v>
      </c>
      <c r="D8093" s="533" t="s">
        <v>896</v>
      </c>
      <c r="E8093" s="375" t="s">
        <v>201</v>
      </c>
      <c r="F8093" s="136" t="s">
        <v>12425</v>
      </c>
      <c r="G8093" s="375" t="s">
        <v>929</v>
      </c>
      <c r="H8093" s="375" t="s">
        <v>13968</v>
      </c>
      <c r="I8093" s="454"/>
      <c r="J8093" s="455"/>
      <c r="K8093" s="455"/>
    </row>
    <row r="8094" ht="22.5" customHeight="1">
      <c r="A8094" s="136" t="s">
        <v>15289</v>
      </c>
      <c r="B8094" s="493">
        <v>45837.0</v>
      </c>
      <c r="C8094" s="453" t="s">
        <v>26</v>
      </c>
      <c r="D8094" s="533" t="s">
        <v>896</v>
      </c>
      <c r="E8094" s="375" t="s">
        <v>158</v>
      </c>
      <c r="F8094" s="136" t="s">
        <v>1348</v>
      </c>
      <c r="G8094" s="375" t="s">
        <v>930</v>
      </c>
      <c r="H8094" s="375" t="s">
        <v>13968</v>
      </c>
      <c r="I8094" s="454"/>
      <c r="J8094" s="455"/>
      <c r="K8094" s="455"/>
    </row>
    <row r="8095" ht="22.5" customHeight="1">
      <c r="A8095" s="136" t="s">
        <v>15289</v>
      </c>
      <c r="B8095" s="493">
        <v>45837.0</v>
      </c>
      <c r="C8095" s="453" t="s">
        <v>26</v>
      </c>
      <c r="D8095" s="533" t="s">
        <v>902</v>
      </c>
      <c r="E8095" s="375" t="s">
        <v>157</v>
      </c>
      <c r="F8095" s="136" t="s">
        <v>2868</v>
      </c>
      <c r="G8095" s="375" t="s">
        <v>936</v>
      </c>
      <c r="H8095" s="375" t="s">
        <v>13968</v>
      </c>
      <c r="I8095" s="454" t="s">
        <v>16122</v>
      </c>
      <c r="J8095" s="455"/>
      <c r="K8095" s="455"/>
    </row>
    <row r="8096" ht="22.5" customHeight="1">
      <c r="A8096" s="136" t="s">
        <v>15289</v>
      </c>
      <c r="B8096" s="493">
        <v>45837.0</v>
      </c>
      <c r="C8096" s="453" t="s">
        <v>37</v>
      </c>
      <c r="D8096" s="533" t="s">
        <v>896</v>
      </c>
      <c r="E8096" s="375" t="s">
        <v>157</v>
      </c>
      <c r="F8096" s="136" t="s">
        <v>197</v>
      </c>
      <c r="G8096" s="375" t="s">
        <v>929</v>
      </c>
      <c r="H8096" s="375" t="s">
        <v>13968</v>
      </c>
      <c r="I8096" s="454" t="s">
        <v>16073</v>
      </c>
      <c r="J8096" s="455"/>
      <c r="K8096" s="455"/>
    </row>
    <row r="8097" ht="22.5" customHeight="1">
      <c r="A8097" s="136" t="s">
        <v>15289</v>
      </c>
      <c r="B8097" s="493">
        <v>45837.0</v>
      </c>
      <c r="C8097" s="453" t="s">
        <v>37</v>
      </c>
      <c r="D8097" s="533" t="s">
        <v>896</v>
      </c>
      <c r="E8097" s="375" t="s">
        <v>201</v>
      </c>
      <c r="F8097" s="136" t="s">
        <v>2687</v>
      </c>
      <c r="G8097" s="375" t="s">
        <v>930</v>
      </c>
      <c r="H8097" s="375" t="s">
        <v>13968</v>
      </c>
      <c r="I8097" s="454"/>
      <c r="J8097" s="455"/>
      <c r="K8097" s="455"/>
    </row>
    <row r="8098" ht="22.5" customHeight="1">
      <c r="A8098" s="248" t="s">
        <v>15289</v>
      </c>
      <c r="B8098" s="481">
        <v>45837.0</v>
      </c>
      <c r="C8098" s="453" t="s">
        <v>37</v>
      </c>
      <c r="D8098" s="486" t="s">
        <v>15235</v>
      </c>
      <c r="E8098" s="485"/>
      <c r="F8098" s="280" t="s">
        <v>12368</v>
      </c>
      <c r="G8098" s="485" t="s">
        <v>39</v>
      </c>
      <c r="H8098" s="375" t="s">
        <v>12181</v>
      </c>
      <c r="I8098" s="454" t="s">
        <v>16349</v>
      </c>
      <c r="J8098" s="455"/>
      <c r="K8098" s="455"/>
    </row>
    <row r="8099" ht="22.5" customHeight="1">
      <c r="A8099" s="136" t="s">
        <v>15289</v>
      </c>
      <c r="B8099" s="493">
        <v>45837.0</v>
      </c>
      <c r="C8099" s="453" t="s">
        <v>37</v>
      </c>
      <c r="D8099" s="533" t="s">
        <v>902</v>
      </c>
      <c r="E8099" s="375" t="s">
        <v>158</v>
      </c>
      <c r="F8099" s="136" t="s">
        <v>5994</v>
      </c>
      <c r="G8099" s="375" t="s">
        <v>936</v>
      </c>
      <c r="H8099" s="375" t="s">
        <v>13968</v>
      </c>
      <c r="I8099" s="454"/>
      <c r="J8099" s="455"/>
      <c r="K8099" s="455"/>
    </row>
    <row r="8100" ht="22.5" customHeight="1">
      <c r="A8100" s="136" t="s">
        <v>15469</v>
      </c>
      <c r="B8100" s="493">
        <v>45837.0</v>
      </c>
      <c r="C8100" s="453" t="s">
        <v>41</v>
      </c>
      <c r="D8100" s="533" t="s">
        <v>15235</v>
      </c>
      <c r="E8100" s="375" t="s">
        <v>158</v>
      </c>
      <c r="F8100" s="136" t="s">
        <v>6733</v>
      </c>
      <c r="G8100" s="375" t="s">
        <v>39</v>
      </c>
      <c r="H8100" s="375" t="s">
        <v>13968</v>
      </c>
      <c r="I8100" s="454"/>
      <c r="J8100" s="455"/>
      <c r="K8100" s="455"/>
    </row>
    <row r="8101" ht="22.5" customHeight="1">
      <c r="A8101" s="136" t="s">
        <v>15469</v>
      </c>
      <c r="B8101" s="493">
        <v>45837.0</v>
      </c>
      <c r="C8101" s="453" t="s">
        <v>41</v>
      </c>
      <c r="D8101" s="533" t="s">
        <v>902</v>
      </c>
      <c r="E8101" s="375" t="s">
        <v>158</v>
      </c>
      <c r="F8101" s="136" t="s">
        <v>2751</v>
      </c>
      <c r="G8101" s="375" t="s">
        <v>936</v>
      </c>
      <c r="H8101" s="375" t="s">
        <v>13968</v>
      </c>
      <c r="I8101" s="454"/>
      <c r="J8101" s="455"/>
      <c r="K8101" s="455"/>
    </row>
    <row r="8102" ht="22.5" customHeight="1">
      <c r="A8102" s="136" t="s">
        <v>15469</v>
      </c>
      <c r="B8102" s="493">
        <v>45837.0</v>
      </c>
      <c r="C8102" s="453" t="s">
        <v>50</v>
      </c>
      <c r="D8102" s="533" t="s">
        <v>874</v>
      </c>
      <c r="E8102" s="375" t="s">
        <v>158</v>
      </c>
      <c r="F8102" s="136" t="s">
        <v>237</v>
      </c>
      <c r="G8102" s="375" t="s">
        <v>39</v>
      </c>
      <c r="H8102" s="375" t="s">
        <v>13968</v>
      </c>
      <c r="I8102" s="454"/>
      <c r="J8102" s="455"/>
      <c r="K8102" s="455"/>
    </row>
    <row r="8103" ht="22.5" customHeight="1">
      <c r="A8103" s="136" t="s">
        <v>15469</v>
      </c>
      <c r="B8103" s="493">
        <v>45837.0</v>
      </c>
      <c r="C8103" s="453" t="s">
        <v>50</v>
      </c>
      <c r="D8103" s="533" t="s">
        <v>896</v>
      </c>
      <c r="E8103" s="375" t="s">
        <v>157</v>
      </c>
      <c r="F8103" s="136" t="s">
        <v>647</v>
      </c>
      <c r="G8103" s="375" t="s">
        <v>929</v>
      </c>
      <c r="H8103" s="375" t="s">
        <v>13968</v>
      </c>
      <c r="I8103" s="454" t="s">
        <v>16222</v>
      </c>
      <c r="J8103" s="455"/>
      <c r="K8103" s="455"/>
    </row>
    <row r="8104" ht="22.5" customHeight="1">
      <c r="A8104" s="136" t="s">
        <v>15469</v>
      </c>
      <c r="B8104" s="493">
        <v>45837.0</v>
      </c>
      <c r="C8104" s="453" t="s">
        <v>50</v>
      </c>
      <c r="D8104" s="533" t="s">
        <v>902</v>
      </c>
      <c r="E8104" s="375" t="s">
        <v>158</v>
      </c>
      <c r="F8104" s="136" t="s">
        <v>3253</v>
      </c>
      <c r="G8104" s="375" t="s">
        <v>936</v>
      </c>
      <c r="H8104" s="375" t="s">
        <v>13968</v>
      </c>
      <c r="I8104" s="454"/>
      <c r="J8104" s="455"/>
      <c r="K8104" s="455"/>
    </row>
    <row r="8105" ht="22.5" customHeight="1">
      <c r="A8105" s="136" t="s">
        <v>15469</v>
      </c>
      <c r="B8105" s="493">
        <v>45837.0</v>
      </c>
      <c r="C8105" s="453" t="s">
        <v>55</v>
      </c>
      <c r="D8105" s="533" t="s">
        <v>896</v>
      </c>
      <c r="E8105" s="375" t="s">
        <v>157</v>
      </c>
      <c r="F8105" s="136" t="s">
        <v>1466</v>
      </c>
      <c r="G8105" s="375" t="s">
        <v>929</v>
      </c>
      <c r="H8105" s="375" t="s">
        <v>13968</v>
      </c>
      <c r="I8105" s="454"/>
      <c r="J8105" s="455"/>
      <c r="K8105" s="455"/>
    </row>
    <row r="8106" ht="22.5" customHeight="1">
      <c r="A8106" s="136" t="s">
        <v>15469</v>
      </c>
      <c r="B8106" s="493">
        <v>45837.0</v>
      </c>
      <c r="C8106" s="453" t="s">
        <v>55</v>
      </c>
      <c r="D8106" s="533" t="s">
        <v>902</v>
      </c>
      <c r="E8106" s="375" t="s">
        <v>157</v>
      </c>
      <c r="F8106" s="136" t="s">
        <v>582</v>
      </c>
      <c r="G8106" s="375" t="s">
        <v>936</v>
      </c>
      <c r="H8106" s="375" t="s">
        <v>13968</v>
      </c>
      <c r="I8106" s="454" t="s">
        <v>16223</v>
      </c>
      <c r="J8106" s="455"/>
      <c r="K8106" s="455"/>
    </row>
    <row r="8107" ht="22.5" customHeight="1">
      <c r="A8107" s="136" t="s">
        <v>15289</v>
      </c>
      <c r="B8107" s="493">
        <v>45838.0</v>
      </c>
      <c r="C8107" s="453" t="s">
        <v>1001</v>
      </c>
      <c r="D8107" s="533" t="s">
        <v>874</v>
      </c>
      <c r="E8107" s="375" t="s">
        <v>157</v>
      </c>
      <c r="F8107" s="136" t="s">
        <v>436</v>
      </c>
      <c r="G8107" s="375" t="s">
        <v>921</v>
      </c>
      <c r="H8107" s="375" t="s">
        <v>13968</v>
      </c>
      <c r="I8107" s="454"/>
      <c r="J8107" s="455"/>
      <c r="K8107" s="455"/>
    </row>
    <row r="8108" ht="22.5" customHeight="1">
      <c r="A8108" s="136" t="s">
        <v>15289</v>
      </c>
      <c r="B8108" s="493">
        <v>45838.0</v>
      </c>
      <c r="C8108" s="453" t="s">
        <v>1001</v>
      </c>
      <c r="D8108" s="533" t="s">
        <v>896</v>
      </c>
      <c r="E8108" s="375" t="s">
        <v>158</v>
      </c>
      <c r="F8108" s="136" t="s">
        <v>6109</v>
      </c>
      <c r="G8108" s="375" t="s">
        <v>929</v>
      </c>
      <c r="H8108" s="375" t="s">
        <v>13968</v>
      </c>
      <c r="I8108" s="454"/>
      <c r="J8108" s="455"/>
      <c r="K8108" s="455"/>
    </row>
    <row r="8109" ht="22.5" customHeight="1">
      <c r="A8109" s="136" t="s">
        <v>15289</v>
      </c>
      <c r="B8109" s="493">
        <v>45838.0</v>
      </c>
      <c r="C8109" s="453" t="s">
        <v>1001</v>
      </c>
      <c r="D8109" s="533" t="s">
        <v>902</v>
      </c>
      <c r="E8109" s="375" t="s">
        <v>157</v>
      </c>
      <c r="F8109" s="136" t="s">
        <v>7477</v>
      </c>
      <c r="G8109" s="375" t="s">
        <v>936</v>
      </c>
      <c r="H8109" s="375" t="s">
        <v>13968</v>
      </c>
      <c r="I8109" s="454"/>
      <c r="J8109" s="455"/>
      <c r="K8109" s="455"/>
    </row>
    <row r="8110" ht="22.5" customHeight="1">
      <c r="A8110" s="136" t="s">
        <v>15289</v>
      </c>
      <c r="B8110" s="493">
        <v>45838.0</v>
      </c>
      <c r="C8110" s="453" t="s">
        <v>1001</v>
      </c>
      <c r="D8110" s="533" t="s">
        <v>902</v>
      </c>
      <c r="E8110" s="375" t="s">
        <v>157</v>
      </c>
      <c r="F8110" s="136" t="s">
        <v>1512</v>
      </c>
      <c r="G8110" s="375" t="s">
        <v>942</v>
      </c>
      <c r="H8110" s="375" t="s">
        <v>13968</v>
      </c>
      <c r="I8110" s="454"/>
      <c r="J8110" s="455"/>
      <c r="K8110" s="455"/>
    </row>
    <row r="8111" ht="22.5" customHeight="1">
      <c r="A8111" s="136" t="s">
        <v>15289</v>
      </c>
      <c r="B8111" s="493">
        <v>45838.0</v>
      </c>
      <c r="C8111" s="453" t="s">
        <v>5</v>
      </c>
      <c r="D8111" s="533" t="s">
        <v>15235</v>
      </c>
      <c r="E8111" s="375" t="s">
        <v>157</v>
      </c>
      <c r="F8111" s="136" t="s">
        <v>12351</v>
      </c>
      <c r="G8111" s="375" t="s">
        <v>921</v>
      </c>
      <c r="H8111" s="375" t="s">
        <v>13968</v>
      </c>
      <c r="I8111" s="454"/>
      <c r="J8111" s="455"/>
      <c r="K8111" s="455"/>
    </row>
    <row r="8112" ht="22.5" customHeight="1">
      <c r="A8112" s="136" t="s">
        <v>15289</v>
      </c>
      <c r="B8112" s="493">
        <v>45838.0</v>
      </c>
      <c r="C8112" s="453" t="s">
        <v>5</v>
      </c>
      <c r="D8112" s="533" t="s">
        <v>874</v>
      </c>
      <c r="E8112" s="375" t="s">
        <v>157</v>
      </c>
      <c r="F8112" s="136" t="s">
        <v>1684</v>
      </c>
      <c r="G8112" s="375" t="s">
        <v>48</v>
      </c>
      <c r="H8112" s="375" t="s">
        <v>13968</v>
      </c>
      <c r="I8112" s="454"/>
      <c r="J8112" s="455"/>
      <c r="K8112" s="455"/>
    </row>
    <row r="8113" ht="22.5" customHeight="1">
      <c r="A8113" s="136" t="s">
        <v>15289</v>
      </c>
      <c r="B8113" s="493">
        <v>45838.0</v>
      </c>
      <c r="C8113" s="453" t="s">
        <v>5</v>
      </c>
      <c r="D8113" s="533" t="s">
        <v>896</v>
      </c>
      <c r="E8113" s="375" t="s">
        <v>157</v>
      </c>
      <c r="F8113" s="136" t="s">
        <v>6931</v>
      </c>
      <c r="G8113" s="375" t="s">
        <v>929</v>
      </c>
      <c r="H8113" s="375" t="s">
        <v>13968</v>
      </c>
      <c r="I8113" s="454"/>
      <c r="J8113" s="455"/>
      <c r="K8113" s="455"/>
    </row>
    <row r="8114" ht="22.5" customHeight="1">
      <c r="A8114" s="136" t="s">
        <v>15289</v>
      </c>
      <c r="B8114" s="493">
        <v>45838.0</v>
      </c>
      <c r="C8114" s="453" t="s">
        <v>5</v>
      </c>
      <c r="D8114" s="533" t="s">
        <v>902</v>
      </c>
      <c r="E8114" s="375" t="s">
        <v>157</v>
      </c>
      <c r="F8114" s="136" t="s">
        <v>5920</v>
      </c>
      <c r="G8114" s="375" t="s">
        <v>936</v>
      </c>
      <c r="H8114" s="375" t="s">
        <v>13968</v>
      </c>
      <c r="I8114" s="454"/>
      <c r="J8114" s="455"/>
      <c r="K8114" s="455"/>
    </row>
    <row r="8115" ht="22.5" customHeight="1">
      <c r="A8115" s="136" t="s">
        <v>15289</v>
      </c>
      <c r="B8115" s="493">
        <v>45838.0</v>
      </c>
      <c r="C8115" s="453" t="s">
        <v>5</v>
      </c>
      <c r="D8115" s="533" t="s">
        <v>902</v>
      </c>
      <c r="E8115" s="375" t="s">
        <v>157</v>
      </c>
      <c r="F8115" s="136" t="s">
        <v>5948</v>
      </c>
      <c r="G8115" s="375" t="s">
        <v>942</v>
      </c>
      <c r="H8115" s="375" t="s">
        <v>12181</v>
      </c>
      <c r="I8115" s="454"/>
      <c r="J8115" s="455"/>
      <c r="K8115" s="455"/>
    </row>
    <row r="8116" ht="22.5" customHeight="1">
      <c r="A8116" s="136" t="s">
        <v>15289</v>
      </c>
      <c r="B8116" s="493">
        <v>45838.0</v>
      </c>
      <c r="C8116" s="453" t="s">
        <v>13</v>
      </c>
      <c r="D8116" s="533" t="s">
        <v>874</v>
      </c>
      <c r="E8116" s="375" t="s">
        <v>157</v>
      </c>
      <c r="F8116" s="136" t="s">
        <v>6409</v>
      </c>
      <c r="G8116" s="375" t="s">
        <v>921</v>
      </c>
      <c r="H8116" s="375" t="s">
        <v>12181</v>
      </c>
      <c r="I8116" s="454"/>
      <c r="J8116" s="455"/>
      <c r="K8116" s="455"/>
    </row>
    <row r="8117" ht="22.5" customHeight="1">
      <c r="A8117" s="136" t="s">
        <v>15289</v>
      </c>
      <c r="B8117" s="493">
        <v>45838.0</v>
      </c>
      <c r="C8117" s="453" t="s">
        <v>13</v>
      </c>
      <c r="D8117" s="533" t="s">
        <v>896</v>
      </c>
      <c r="E8117" s="375" t="s">
        <v>157</v>
      </c>
      <c r="F8117" s="136" t="s">
        <v>2496</v>
      </c>
      <c r="G8117" s="375" t="s">
        <v>929</v>
      </c>
      <c r="H8117" s="375" t="s">
        <v>13968</v>
      </c>
      <c r="I8117" s="454"/>
      <c r="J8117" s="455"/>
      <c r="K8117" s="455"/>
    </row>
    <row r="8118" ht="22.5" customHeight="1">
      <c r="A8118" s="136" t="s">
        <v>15289</v>
      </c>
      <c r="B8118" s="493">
        <v>45838.0</v>
      </c>
      <c r="C8118" s="453" t="s">
        <v>13</v>
      </c>
      <c r="D8118" s="533" t="s">
        <v>902</v>
      </c>
      <c r="E8118" s="375" t="s">
        <v>157</v>
      </c>
      <c r="F8118" s="136" t="s">
        <v>5575</v>
      </c>
      <c r="G8118" s="375" t="s">
        <v>936</v>
      </c>
      <c r="H8118" s="375" t="s">
        <v>13968</v>
      </c>
      <c r="I8118" s="454"/>
      <c r="J8118" s="455"/>
      <c r="K8118" s="455"/>
    </row>
    <row r="8119" ht="22.5" customHeight="1">
      <c r="A8119" s="136" t="s">
        <v>15289</v>
      </c>
      <c r="B8119" s="493">
        <v>45838.0</v>
      </c>
      <c r="C8119" s="453" t="s">
        <v>13</v>
      </c>
      <c r="D8119" s="533" t="s">
        <v>902</v>
      </c>
      <c r="E8119" s="375" t="s">
        <v>157</v>
      </c>
      <c r="F8119" s="136" t="s">
        <v>1846</v>
      </c>
      <c r="G8119" s="375" t="s">
        <v>942</v>
      </c>
      <c r="H8119" s="375" t="s">
        <v>12181</v>
      </c>
      <c r="I8119" s="454"/>
      <c r="J8119" s="455"/>
      <c r="K8119" s="455"/>
    </row>
    <row r="8120" ht="22.5" customHeight="1">
      <c r="A8120" s="136" t="s">
        <v>15289</v>
      </c>
      <c r="B8120" s="493">
        <v>45838.0</v>
      </c>
      <c r="C8120" s="453" t="s">
        <v>19</v>
      </c>
      <c r="D8120" s="533" t="s">
        <v>874</v>
      </c>
      <c r="E8120" s="375" t="s">
        <v>157</v>
      </c>
      <c r="F8120" s="136" t="s">
        <v>354</v>
      </c>
      <c r="G8120" s="375" t="s">
        <v>35</v>
      </c>
      <c r="H8120" s="375" t="s">
        <v>12181</v>
      </c>
      <c r="I8120" s="454"/>
      <c r="J8120" s="455"/>
      <c r="K8120" s="455"/>
    </row>
    <row r="8121" ht="22.5" customHeight="1">
      <c r="A8121" s="136" t="s">
        <v>15289</v>
      </c>
      <c r="B8121" s="493">
        <v>45838.0</v>
      </c>
      <c r="C8121" s="453" t="s">
        <v>26</v>
      </c>
      <c r="D8121" s="533" t="s">
        <v>15235</v>
      </c>
      <c r="E8121" s="375" t="s">
        <v>157</v>
      </c>
      <c r="F8121" s="136" t="s">
        <v>5622</v>
      </c>
      <c r="G8121" s="375" t="s">
        <v>39</v>
      </c>
      <c r="H8121" s="375" t="s">
        <v>12181</v>
      </c>
      <c r="I8121" s="454"/>
      <c r="J8121" s="455"/>
      <c r="K8121" s="455"/>
    </row>
    <row r="8122" ht="22.5" customHeight="1">
      <c r="A8122" s="136" t="s">
        <v>15289</v>
      </c>
      <c r="B8122" s="493">
        <v>45838.0</v>
      </c>
      <c r="C8122" s="453" t="s">
        <v>26</v>
      </c>
      <c r="D8122" s="533" t="s">
        <v>896</v>
      </c>
      <c r="E8122" s="375" t="s">
        <v>157</v>
      </c>
      <c r="F8122" s="136" t="s">
        <v>2581</v>
      </c>
      <c r="G8122" s="375" t="s">
        <v>929</v>
      </c>
      <c r="H8122" s="375" t="s">
        <v>13968</v>
      </c>
      <c r="I8122" s="454"/>
      <c r="J8122" s="455"/>
      <c r="K8122" s="455"/>
    </row>
    <row r="8123" ht="22.5" customHeight="1">
      <c r="A8123" s="136" t="s">
        <v>15289</v>
      </c>
      <c r="B8123" s="493">
        <v>45838.0</v>
      </c>
      <c r="C8123" s="453" t="s">
        <v>26</v>
      </c>
      <c r="D8123" s="533" t="s">
        <v>896</v>
      </c>
      <c r="E8123" s="375" t="s">
        <v>157</v>
      </c>
      <c r="F8123" s="136" t="s">
        <v>4776</v>
      </c>
      <c r="G8123" s="375" t="s">
        <v>930</v>
      </c>
      <c r="H8123" s="375" t="s">
        <v>13968</v>
      </c>
      <c r="I8123" s="454"/>
      <c r="J8123" s="455"/>
      <c r="K8123" s="455"/>
    </row>
    <row r="8124" ht="22.5" customHeight="1">
      <c r="A8124" s="136" t="s">
        <v>15289</v>
      </c>
      <c r="B8124" s="493">
        <v>45838.0</v>
      </c>
      <c r="C8124" s="453" t="s">
        <v>26</v>
      </c>
      <c r="D8124" s="533" t="s">
        <v>902</v>
      </c>
      <c r="E8124" s="375" t="s">
        <v>157</v>
      </c>
      <c r="F8124" s="136" t="s">
        <v>6311</v>
      </c>
      <c r="G8124" s="375" t="s">
        <v>76</v>
      </c>
      <c r="H8124" s="375" t="s">
        <v>13968</v>
      </c>
      <c r="I8124" s="454"/>
      <c r="J8124" s="455"/>
      <c r="K8124" s="455"/>
    </row>
    <row r="8125" ht="22.5" customHeight="1">
      <c r="A8125" s="136" t="s">
        <v>15289</v>
      </c>
      <c r="B8125" s="493">
        <v>45838.0</v>
      </c>
      <c r="C8125" s="453" t="s">
        <v>26</v>
      </c>
      <c r="D8125" s="533" t="s">
        <v>902</v>
      </c>
      <c r="E8125" s="375" t="s">
        <v>157</v>
      </c>
      <c r="F8125" s="136" t="s">
        <v>5536</v>
      </c>
      <c r="G8125" s="375" t="s">
        <v>936</v>
      </c>
      <c r="H8125" s="375" t="s">
        <v>12181</v>
      </c>
      <c r="I8125" s="454"/>
      <c r="J8125" s="455"/>
      <c r="K8125" s="455"/>
    </row>
    <row r="8126" ht="22.5" customHeight="1">
      <c r="A8126" s="136" t="s">
        <v>15289</v>
      </c>
      <c r="B8126" s="493">
        <v>45838.0</v>
      </c>
      <c r="C8126" s="453" t="s">
        <v>26</v>
      </c>
      <c r="D8126" s="533" t="s">
        <v>902</v>
      </c>
      <c r="E8126" s="375" t="s">
        <v>157</v>
      </c>
      <c r="F8126" s="136" t="s">
        <v>4961</v>
      </c>
      <c r="G8126" s="375" t="s">
        <v>936</v>
      </c>
      <c r="H8126" s="375" t="s">
        <v>13968</v>
      </c>
      <c r="I8126" s="454"/>
      <c r="J8126" s="455"/>
      <c r="K8126" s="455"/>
    </row>
    <row r="8127" ht="22.5" customHeight="1">
      <c r="A8127" s="136" t="s">
        <v>15289</v>
      </c>
      <c r="B8127" s="493">
        <v>45838.0</v>
      </c>
      <c r="C8127" s="453" t="s">
        <v>26</v>
      </c>
      <c r="D8127" s="533" t="s">
        <v>15235</v>
      </c>
      <c r="E8127" s="375" t="s">
        <v>157</v>
      </c>
      <c r="F8127" s="136" t="s">
        <v>2865</v>
      </c>
      <c r="G8127" s="375" t="s">
        <v>921</v>
      </c>
      <c r="H8127" s="375" t="s">
        <v>13968</v>
      </c>
      <c r="I8127" s="454"/>
      <c r="J8127" s="455"/>
      <c r="K8127" s="455"/>
    </row>
    <row r="8128" ht="22.5" customHeight="1">
      <c r="A8128" s="136" t="s">
        <v>15289</v>
      </c>
      <c r="B8128" s="493">
        <v>45838.0</v>
      </c>
      <c r="C8128" s="453" t="s">
        <v>26</v>
      </c>
      <c r="D8128" s="533" t="s">
        <v>902</v>
      </c>
      <c r="E8128" s="375" t="s">
        <v>157</v>
      </c>
      <c r="F8128" s="136" t="s">
        <v>7069</v>
      </c>
      <c r="G8128" s="375" t="s">
        <v>942</v>
      </c>
      <c r="H8128" s="375" t="s">
        <v>13968</v>
      </c>
      <c r="I8128" s="454"/>
      <c r="J8128" s="455"/>
      <c r="K8128" s="455"/>
    </row>
    <row r="8129" ht="22.5" customHeight="1">
      <c r="A8129" s="136" t="s">
        <v>15289</v>
      </c>
      <c r="B8129" s="493">
        <v>45838.0</v>
      </c>
      <c r="C8129" s="453" t="s">
        <v>37</v>
      </c>
      <c r="D8129" s="533" t="s">
        <v>15235</v>
      </c>
      <c r="E8129" s="375" t="s">
        <v>157</v>
      </c>
      <c r="F8129" s="136" t="s">
        <v>12303</v>
      </c>
      <c r="G8129" s="375" t="s">
        <v>39</v>
      </c>
      <c r="H8129" s="375" t="s">
        <v>13968</v>
      </c>
      <c r="I8129" s="454"/>
      <c r="J8129" s="455"/>
      <c r="K8129" s="455"/>
    </row>
    <row r="8130" ht="22.5" customHeight="1">
      <c r="A8130" s="136" t="s">
        <v>15289</v>
      </c>
      <c r="B8130" s="493">
        <v>45838.0</v>
      </c>
      <c r="C8130" s="453" t="s">
        <v>37</v>
      </c>
      <c r="D8130" s="533" t="s">
        <v>896</v>
      </c>
      <c r="E8130" s="375" t="s">
        <v>157</v>
      </c>
      <c r="F8130" s="136" t="s">
        <v>6055</v>
      </c>
      <c r="G8130" s="375" t="s">
        <v>929</v>
      </c>
      <c r="H8130" s="375" t="s">
        <v>13968</v>
      </c>
      <c r="I8130" s="454"/>
      <c r="J8130" s="455"/>
      <c r="K8130" s="455"/>
    </row>
    <row r="8131" ht="22.5" customHeight="1">
      <c r="A8131" s="136" t="s">
        <v>15289</v>
      </c>
      <c r="B8131" s="493">
        <v>45838.0</v>
      </c>
      <c r="C8131" s="453" t="s">
        <v>37</v>
      </c>
      <c r="D8131" s="533" t="s">
        <v>896</v>
      </c>
      <c r="E8131" s="375" t="s">
        <v>157</v>
      </c>
      <c r="F8131" s="136" t="s">
        <v>5347</v>
      </c>
      <c r="G8131" s="375" t="s">
        <v>930</v>
      </c>
      <c r="H8131" s="375" t="s">
        <v>13968</v>
      </c>
      <c r="I8131" s="454" t="s">
        <v>16285</v>
      </c>
      <c r="J8131" s="455"/>
      <c r="K8131" s="455"/>
    </row>
    <row r="8132" ht="22.5" customHeight="1">
      <c r="A8132" s="136" t="s">
        <v>15289</v>
      </c>
      <c r="B8132" s="493">
        <v>45838.0</v>
      </c>
      <c r="C8132" s="453" t="s">
        <v>37</v>
      </c>
      <c r="D8132" s="533" t="s">
        <v>902</v>
      </c>
      <c r="E8132" s="375" t="s">
        <v>157</v>
      </c>
      <c r="F8132" s="136" t="s">
        <v>6958</v>
      </c>
      <c r="G8132" s="375" t="s">
        <v>936</v>
      </c>
      <c r="H8132" s="375" t="s">
        <v>13968</v>
      </c>
      <c r="I8132" s="454"/>
      <c r="J8132" s="455"/>
      <c r="K8132" s="455"/>
    </row>
    <row r="8133" ht="22.5" customHeight="1">
      <c r="A8133" s="136" t="s">
        <v>15469</v>
      </c>
      <c r="B8133" s="493">
        <v>45838.0</v>
      </c>
      <c r="C8133" s="453" t="s">
        <v>37</v>
      </c>
      <c r="D8133" s="533" t="s">
        <v>15235</v>
      </c>
      <c r="E8133" s="375" t="s">
        <v>157</v>
      </c>
      <c r="F8133" s="136" t="s">
        <v>1119</v>
      </c>
      <c r="G8133" s="375" t="s">
        <v>921</v>
      </c>
      <c r="H8133" s="375" t="s">
        <v>13968</v>
      </c>
      <c r="I8133" s="454" t="s">
        <v>16312</v>
      </c>
      <c r="J8133" s="455"/>
      <c r="K8133" s="455"/>
    </row>
    <row r="8134" ht="22.5" customHeight="1">
      <c r="A8134" s="136" t="s">
        <v>15289</v>
      </c>
      <c r="B8134" s="493">
        <v>45838.0</v>
      </c>
      <c r="C8134" s="453" t="s">
        <v>37</v>
      </c>
      <c r="D8134" s="533" t="s">
        <v>902</v>
      </c>
      <c r="E8134" s="375" t="s">
        <v>157</v>
      </c>
      <c r="F8134" s="136" t="s">
        <v>4827</v>
      </c>
      <c r="G8134" s="375" t="s">
        <v>76</v>
      </c>
      <c r="H8134" s="375" t="s">
        <v>13968</v>
      </c>
      <c r="I8134" s="454"/>
      <c r="J8134" s="455"/>
      <c r="K8134" s="455"/>
    </row>
    <row r="8135" ht="22.5" customHeight="1">
      <c r="A8135" s="136" t="s">
        <v>15469</v>
      </c>
      <c r="B8135" s="493">
        <v>45838.0</v>
      </c>
      <c r="C8135" s="453" t="s">
        <v>41</v>
      </c>
      <c r="D8135" s="533" t="s">
        <v>15235</v>
      </c>
      <c r="E8135" s="375" t="s">
        <v>157</v>
      </c>
      <c r="F8135" s="136" t="s">
        <v>1304</v>
      </c>
      <c r="G8135" s="375" t="s">
        <v>39</v>
      </c>
      <c r="H8135" s="375" t="s">
        <v>12181</v>
      </c>
      <c r="I8135" s="454"/>
      <c r="J8135" s="455"/>
      <c r="K8135" s="455"/>
    </row>
    <row r="8136" ht="22.5" customHeight="1">
      <c r="A8136" s="136" t="s">
        <v>15469</v>
      </c>
      <c r="B8136" s="493">
        <v>45838.0</v>
      </c>
      <c r="C8136" s="453" t="s">
        <v>41</v>
      </c>
      <c r="D8136" s="533" t="s">
        <v>896</v>
      </c>
      <c r="E8136" s="375" t="s">
        <v>157</v>
      </c>
      <c r="F8136" s="136" t="s">
        <v>7761</v>
      </c>
      <c r="G8136" s="375" t="s">
        <v>930</v>
      </c>
      <c r="H8136" s="375" t="s">
        <v>13968</v>
      </c>
      <c r="I8136" s="454">
        <v>10.0</v>
      </c>
      <c r="J8136" s="455"/>
      <c r="K8136" s="455"/>
    </row>
    <row r="8137" ht="22.5" customHeight="1">
      <c r="A8137" s="136" t="s">
        <v>15469</v>
      </c>
      <c r="B8137" s="493">
        <v>45838.0</v>
      </c>
      <c r="C8137" s="453" t="s">
        <v>41</v>
      </c>
      <c r="D8137" s="533" t="s">
        <v>902</v>
      </c>
      <c r="E8137" s="375" t="s">
        <v>157</v>
      </c>
      <c r="F8137" s="136" t="s">
        <v>5876</v>
      </c>
      <c r="G8137" s="375" t="s">
        <v>76</v>
      </c>
      <c r="H8137" s="375" t="s">
        <v>13968</v>
      </c>
      <c r="I8137" s="454"/>
      <c r="J8137" s="455"/>
      <c r="K8137" s="455"/>
    </row>
    <row r="8138" ht="22.5" customHeight="1">
      <c r="A8138" s="136" t="s">
        <v>15469</v>
      </c>
      <c r="B8138" s="493">
        <v>45838.0</v>
      </c>
      <c r="C8138" s="453" t="s">
        <v>50</v>
      </c>
      <c r="D8138" s="533" t="s">
        <v>15235</v>
      </c>
      <c r="E8138" s="375" t="s">
        <v>157</v>
      </c>
      <c r="F8138" s="136" t="s">
        <v>12399</v>
      </c>
      <c r="G8138" s="375" t="s">
        <v>39</v>
      </c>
      <c r="H8138" s="375" t="s">
        <v>12181</v>
      </c>
      <c r="I8138" s="454"/>
      <c r="J8138" s="455"/>
      <c r="K8138" s="455"/>
    </row>
    <row r="8139" ht="22.5" customHeight="1">
      <c r="A8139" s="136" t="s">
        <v>15469</v>
      </c>
      <c r="B8139" s="493">
        <v>45838.0</v>
      </c>
      <c r="C8139" s="453" t="s">
        <v>50</v>
      </c>
      <c r="D8139" s="533" t="s">
        <v>874</v>
      </c>
      <c r="E8139" s="375" t="s">
        <v>157</v>
      </c>
      <c r="F8139" s="136" t="s">
        <v>462</v>
      </c>
      <c r="G8139" s="375" t="s">
        <v>39</v>
      </c>
      <c r="H8139" s="375" t="s">
        <v>13968</v>
      </c>
      <c r="I8139" s="454"/>
      <c r="J8139" s="455"/>
      <c r="K8139" s="455"/>
    </row>
    <row r="8140" ht="22.5" customHeight="1">
      <c r="A8140" s="136" t="s">
        <v>15469</v>
      </c>
      <c r="B8140" s="493">
        <v>45838.0</v>
      </c>
      <c r="C8140" s="453" t="s">
        <v>50</v>
      </c>
      <c r="D8140" s="533" t="s">
        <v>896</v>
      </c>
      <c r="E8140" s="375" t="s">
        <v>157</v>
      </c>
      <c r="F8140" s="136" t="s">
        <v>1466</v>
      </c>
      <c r="G8140" s="375" t="s">
        <v>930</v>
      </c>
      <c r="H8140" s="375" t="s">
        <v>13968</v>
      </c>
      <c r="I8140" s="454"/>
      <c r="J8140" s="455"/>
      <c r="K8140" s="455"/>
    </row>
    <row r="8141" ht="22.5" customHeight="1">
      <c r="A8141" s="136" t="s">
        <v>15469</v>
      </c>
      <c r="B8141" s="493">
        <v>45838.0</v>
      </c>
      <c r="C8141" s="453" t="s">
        <v>50</v>
      </c>
      <c r="D8141" s="533" t="s">
        <v>902</v>
      </c>
      <c r="E8141" s="375" t="s">
        <v>157</v>
      </c>
      <c r="F8141" s="136" t="s">
        <v>12282</v>
      </c>
      <c r="G8141" s="375" t="s">
        <v>76</v>
      </c>
      <c r="H8141" s="375" t="s">
        <v>13968</v>
      </c>
      <c r="I8141" s="454"/>
      <c r="J8141" s="455"/>
      <c r="K8141" s="455"/>
    </row>
    <row r="8142" ht="22.5" customHeight="1">
      <c r="A8142" s="136" t="s">
        <v>15469</v>
      </c>
      <c r="B8142" s="493">
        <v>45838.0</v>
      </c>
      <c r="C8142" s="453" t="s">
        <v>55</v>
      </c>
      <c r="D8142" s="533" t="s">
        <v>896</v>
      </c>
      <c r="E8142" s="375" t="s">
        <v>157</v>
      </c>
      <c r="F8142" s="136" t="s">
        <v>7879</v>
      </c>
      <c r="G8142" s="375" t="s">
        <v>930</v>
      </c>
      <c r="H8142" s="375" t="s">
        <v>12181</v>
      </c>
      <c r="I8142" s="454"/>
      <c r="J8142" s="455"/>
      <c r="K8142" s="455"/>
    </row>
    <row r="8143" ht="22.5" customHeight="1">
      <c r="A8143" s="136" t="s">
        <v>15469</v>
      </c>
      <c r="B8143" s="493">
        <v>45838.0</v>
      </c>
      <c r="C8143" s="453" t="s">
        <v>55</v>
      </c>
      <c r="D8143" s="533" t="s">
        <v>902</v>
      </c>
      <c r="E8143" s="375" t="s">
        <v>158</v>
      </c>
      <c r="F8143" s="136" t="s">
        <v>1085</v>
      </c>
      <c r="G8143" s="375" t="s">
        <v>76</v>
      </c>
      <c r="H8143" s="375" t="s">
        <v>12181</v>
      </c>
      <c r="I8143" s="454"/>
      <c r="J8143" s="455"/>
      <c r="K8143" s="455"/>
    </row>
    <row r="8144" ht="22.5" customHeight="1">
      <c r="A8144" s="136" t="s">
        <v>15289</v>
      </c>
      <c r="B8144" s="493">
        <v>45839.0</v>
      </c>
      <c r="C8144" s="453" t="s">
        <v>1001</v>
      </c>
      <c r="D8144" s="533" t="s">
        <v>874</v>
      </c>
      <c r="E8144" s="375" t="s">
        <v>158</v>
      </c>
      <c r="F8144" s="136" t="s">
        <v>16339</v>
      </c>
      <c r="G8144" s="375" t="s">
        <v>921</v>
      </c>
      <c r="H8144" s="375" t="s">
        <v>13968</v>
      </c>
      <c r="I8144" s="454"/>
      <c r="J8144" s="455"/>
      <c r="K8144" s="455"/>
    </row>
    <row r="8145" ht="22.5" customHeight="1">
      <c r="A8145" s="136" t="s">
        <v>15289</v>
      </c>
      <c r="B8145" s="493">
        <v>45839.0</v>
      </c>
      <c r="C8145" s="453" t="s">
        <v>1001</v>
      </c>
      <c r="D8145" s="533" t="s">
        <v>896</v>
      </c>
      <c r="E8145" s="375" t="s">
        <v>158</v>
      </c>
      <c r="F8145" s="136" t="s">
        <v>4082</v>
      </c>
      <c r="G8145" s="375" t="s">
        <v>929</v>
      </c>
      <c r="H8145" s="375" t="s">
        <v>12181</v>
      </c>
      <c r="I8145" s="454"/>
      <c r="J8145" s="455"/>
      <c r="K8145" s="455"/>
    </row>
    <row r="8146" ht="22.5" customHeight="1">
      <c r="A8146" s="136" t="s">
        <v>15289</v>
      </c>
      <c r="B8146" s="493">
        <v>45839.0</v>
      </c>
      <c r="C8146" s="453" t="s">
        <v>5</v>
      </c>
      <c r="D8146" s="533" t="s">
        <v>874</v>
      </c>
      <c r="E8146" s="375" t="s">
        <v>158</v>
      </c>
      <c r="F8146" s="136" t="s">
        <v>114</v>
      </c>
      <c r="G8146" s="375" t="s">
        <v>921</v>
      </c>
      <c r="H8146" s="375" t="s">
        <v>13968</v>
      </c>
      <c r="I8146" s="454"/>
      <c r="J8146" s="455"/>
      <c r="K8146" s="455"/>
    </row>
    <row r="8147" ht="22.5" customHeight="1">
      <c r="A8147" s="136" t="s">
        <v>15289</v>
      </c>
      <c r="B8147" s="493">
        <v>45839.0</v>
      </c>
      <c r="C8147" s="453" t="s">
        <v>5</v>
      </c>
      <c r="D8147" s="533" t="s">
        <v>902</v>
      </c>
      <c r="E8147" s="375" t="s">
        <v>157</v>
      </c>
      <c r="F8147" s="136" t="s">
        <v>231</v>
      </c>
      <c r="G8147" s="375" t="s">
        <v>936</v>
      </c>
      <c r="H8147" s="375" t="s">
        <v>13968</v>
      </c>
      <c r="I8147" s="454" t="s">
        <v>16312</v>
      </c>
      <c r="J8147" s="455"/>
      <c r="K8147" s="455"/>
    </row>
    <row r="8148" ht="22.5" customHeight="1">
      <c r="A8148" s="136" t="s">
        <v>15289</v>
      </c>
      <c r="B8148" s="493">
        <v>45839.0</v>
      </c>
      <c r="C8148" s="453" t="s">
        <v>5</v>
      </c>
      <c r="D8148" s="533" t="s">
        <v>896</v>
      </c>
      <c r="E8148" s="375" t="s">
        <v>157</v>
      </c>
      <c r="F8148" s="136" t="s">
        <v>12303</v>
      </c>
      <c r="G8148" s="375" t="s">
        <v>929</v>
      </c>
      <c r="H8148" s="375" t="s">
        <v>13968</v>
      </c>
      <c r="I8148" s="454"/>
      <c r="J8148" s="455"/>
      <c r="K8148" s="455"/>
    </row>
    <row r="8149" ht="22.5" customHeight="1">
      <c r="A8149" s="136" t="s">
        <v>15289</v>
      </c>
      <c r="B8149" s="493">
        <v>45839.0</v>
      </c>
      <c r="C8149" s="453" t="s">
        <v>13</v>
      </c>
      <c r="D8149" s="533" t="s">
        <v>15235</v>
      </c>
      <c r="E8149" s="375" t="s">
        <v>157</v>
      </c>
      <c r="F8149" s="136" t="s">
        <v>12303</v>
      </c>
      <c r="G8149" s="375" t="s">
        <v>921</v>
      </c>
      <c r="H8149" s="375" t="s">
        <v>13968</v>
      </c>
      <c r="I8149" s="454">
        <v>10.0</v>
      </c>
      <c r="J8149" s="455"/>
      <c r="K8149" s="455"/>
    </row>
    <row r="8150" ht="22.5" customHeight="1">
      <c r="A8150" s="136" t="s">
        <v>15289</v>
      </c>
      <c r="B8150" s="493">
        <v>45839.0</v>
      </c>
      <c r="C8150" s="453" t="s">
        <v>13</v>
      </c>
      <c r="D8150" s="533" t="s">
        <v>874</v>
      </c>
      <c r="E8150" s="375" t="s">
        <v>157</v>
      </c>
      <c r="F8150" s="136" t="s">
        <v>567</v>
      </c>
      <c r="G8150" s="375" t="s">
        <v>48</v>
      </c>
      <c r="H8150" s="375" t="s">
        <v>13968</v>
      </c>
      <c r="I8150" s="454"/>
      <c r="J8150" s="455"/>
      <c r="K8150" s="455"/>
    </row>
    <row r="8151" ht="22.5" customHeight="1">
      <c r="A8151" s="136" t="s">
        <v>15289</v>
      </c>
      <c r="B8151" s="493">
        <v>45839.0</v>
      </c>
      <c r="C8151" s="453" t="s">
        <v>13</v>
      </c>
      <c r="D8151" s="533" t="s">
        <v>896</v>
      </c>
      <c r="E8151" s="375" t="s">
        <v>157</v>
      </c>
      <c r="F8151" s="136" t="s">
        <v>5575</v>
      </c>
      <c r="G8151" s="375" t="s">
        <v>929</v>
      </c>
      <c r="H8151" s="375" t="s">
        <v>13968</v>
      </c>
      <c r="I8151" s="454"/>
      <c r="J8151" s="455"/>
      <c r="K8151" s="455"/>
    </row>
    <row r="8152" ht="22.5" customHeight="1">
      <c r="A8152" s="136" t="s">
        <v>15289</v>
      </c>
      <c r="B8152" s="493">
        <v>45839.0</v>
      </c>
      <c r="C8152" s="453" t="s">
        <v>13</v>
      </c>
      <c r="D8152" s="533" t="s">
        <v>902</v>
      </c>
      <c r="E8152" s="375" t="s">
        <v>157</v>
      </c>
      <c r="F8152" s="136" t="s">
        <v>2687</v>
      </c>
      <c r="G8152" s="375" t="s">
        <v>936</v>
      </c>
      <c r="H8152" s="375" t="s">
        <v>13968</v>
      </c>
      <c r="I8152" s="454"/>
      <c r="J8152" s="455"/>
      <c r="K8152" s="455"/>
    </row>
    <row r="8153" ht="22.5" customHeight="1">
      <c r="A8153" s="136" t="s">
        <v>15289</v>
      </c>
      <c r="B8153" s="493">
        <v>45839.0</v>
      </c>
      <c r="C8153" s="453" t="s">
        <v>26</v>
      </c>
      <c r="D8153" s="533" t="s">
        <v>15235</v>
      </c>
      <c r="E8153" s="375" t="s">
        <v>157</v>
      </c>
      <c r="F8153" s="136" t="s">
        <v>2865</v>
      </c>
      <c r="G8153" s="375" t="s">
        <v>921</v>
      </c>
      <c r="H8153" s="375" t="s">
        <v>13968</v>
      </c>
      <c r="I8153" s="454" t="s">
        <v>16285</v>
      </c>
      <c r="J8153" s="455"/>
      <c r="K8153" s="455"/>
    </row>
    <row r="8154" ht="22.5" customHeight="1">
      <c r="A8154" s="136" t="s">
        <v>15289</v>
      </c>
      <c r="B8154" s="493">
        <v>45839.0</v>
      </c>
      <c r="C8154" s="453" t="s">
        <v>26</v>
      </c>
      <c r="D8154" s="533" t="s">
        <v>874</v>
      </c>
      <c r="E8154" s="375" t="s">
        <v>157</v>
      </c>
      <c r="F8154" s="136" t="s">
        <v>1599</v>
      </c>
      <c r="G8154" s="375" t="s">
        <v>39</v>
      </c>
      <c r="H8154" s="375" t="s">
        <v>13968</v>
      </c>
      <c r="I8154" s="454"/>
      <c r="J8154" s="455"/>
      <c r="K8154" s="455"/>
    </row>
    <row r="8155" ht="22.5" customHeight="1">
      <c r="A8155" s="136" t="s">
        <v>15289</v>
      </c>
      <c r="B8155" s="493">
        <v>45839.0</v>
      </c>
      <c r="C8155" s="453" t="s">
        <v>26</v>
      </c>
      <c r="D8155" s="533" t="s">
        <v>15235</v>
      </c>
      <c r="E8155" s="375" t="s">
        <v>157</v>
      </c>
      <c r="F8155" s="136" t="s">
        <v>1563</v>
      </c>
      <c r="G8155" s="375" t="s">
        <v>936</v>
      </c>
      <c r="H8155" s="375" t="s">
        <v>13968</v>
      </c>
      <c r="I8155" s="454"/>
      <c r="J8155" s="455"/>
      <c r="K8155" s="455"/>
    </row>
    <row r="8156" ht="22.5" customHeight="1">
      <c r="A8156" s="136" t="s">
        <v>15289</v>
      </c>
      <c r="B8156" s="493">
        <v>45839.0</v>
      </c>
      <c r="C8156" s="453" t="s">
        <v>26</v>
      </c>
      <c r="D8156" s="533" t="s">
        <v>896</v>
      </c>
      <c r="E8156" s="375" t="s">
        <v>157</v>
      </c>
      <c r="F8156" s="136" t="s">
        <v>5876</v>
      </c>
      <c r="G8156" s="375" t="s">
        <v>929</v>
      </c>
      <c r="H8156" s="375" t="s">
        <v>13968</v>
      </c>
      <c r="I8156" s="454">
        <v>7.0</v>
      </c>
      <c r="J8156" s="455"/>
      <c r="K8156" s="455"/>
    </row>
    <row r="8157" ht="22.5" customHeight="1">
      <c r="A8157" s="136" t="s">
        <v>15289</v>
      </c>
      <c r="B8157" s="493">
        <v>45839.0</v>
      </c>
      <c r="C8157" s="453" t="s">
        <v>26</v>
      </c>
      <c r="D8157" s="533" t="s">
        <v>896</v>
      </c>
      <c r="E8157" s="375" t="s">
        <v>157</v>
      </c>
      <c r="F8157" s="136" t="s">
        <v>1761</v>
      </c>
      <c r="G8157" s="375" t="s">
        <v>930</v>
      </c>
      <c r="H8157" s="375" t="s">
        <v>13968</v>
      </c>
      <c r="I8157" s="454"/>
      <c r="J8157" s="455"/>
      <c r="K8157" s="455"/>
    </row>
    <row r="8158" ht="22.5" customHeight="1">
      <c r="A8158" s="136" t="s">
        <v>15289</v>
      </c>
      <c r="B8158" s="493">
        <v>45839.0</v>
      </c>
      <c r="C8158" s="453" t="s">
        <v>26</v>
      </c>
      <c r="D8158" s="533" t="s">
        <v>902</v>
      </c>
      <c r="E8158" s="375" t="s">
        <v>157</v>
      </c>
      <c r="F8158" s="136" t="s">
        <v>5536</v>
      </c>
      <c r="G8158" s="375" t="s">
        <v>76</v>
      </c>
      <c r="H8158" s="375" t="s">
        <v>13968</v>
      </c>
      <c r="I8158" s="454"/>
      <c r="J8158" s="455"/>
      <c r="K8158" s="455"/>
    </row>
    <row r="8159" ht="22.5" customHeight="1">
      <c r="A8159" s="136" t="s">
        <v>15289</v>
      </c>
      <c r="B8159" s="493">
        <v>45839.0</v>
      </c>
      <c r="C8159" s="453" t="s">
        <v>26</v>
      </c>
      <c r="D8159" s="533" t="s">
        <v>902</v>
      </c>
      <c r="E8159" s="375" t="s">
        <v>157</v>
      </c>
      <c r="F8159" s="136" t="s">
        <v>6712</v>
      </c>
      <c r="G8159" s="375" t="s">
        <v>936</v>
      </c>
      <c r="H8159" s="375" t="s">
        <v>13968</v>
      </c>
      <c r="I8159" s="454"/>
      <c r="J8159" s="455"/>
      <c r="K8159" s="455"/>
    </row>
    <row r="8160" ht="22.5" customHeight="1">
      <c r="A8160" s="136" t="s">
        <v>15289</v>
      </c>
      <c r="B8160" s="493">
        <v>45839.0</v>
      </c>
      <c r="C8160" s="453" t="s">
        <v>26</v>
      </c>
      <c r="D8160" s="533" t="s">
        <v>874</v>
      </c>
      <c r="E8160" s="375" t="s">
        <v>201</v>
      </c>
      <c r="F8160" s="136" t="s">
        <v>12432</v>
      </c>
      <c r="G8160" s="375" t="s">
        <v>48</v>
      </c>
      <c r="H8160" s="375" t="s">
        <v>12181</v>
      </c>
      <c r="I8160" s="454"/>
      <c r="J8160" s="455"/>
      <c r="K8160" s="455"/>
    </row>
    <row r="8161" ht="22.5" customHeight="1">
      <c r="A8161" s="136" t="s">
        <v>15289</v>
      </c>
      <c r="B8161" s="493">
        <v>45839.0</v>
      </c>
      <c r="C8161" s="453" t="s">
        <v>37</v>
      </c>
      <c r="D8161" s="533" t="s">
        <v>874</v>
      </c>
      <c r="E8161" s="375" t="s">
        <v>157</v>
      </c>
      <c r="F8161" s="136" t="s">
        <v>1635</v>
      </c>
      <c r="G8161" s="375" t="s">
        <v>921</v>
      </c>
      <c r="H8161" s="375" t="s">
        <v>13968</v>
      </c>
      <c r="I8161" s="454"/>
      <c r="J8161" s="455"/>
      <c r="K8161" s="455"/>
    </row>
    <row r="8162" ht="22.5" customHeight="1">
      <c r="A8162" s="136" t="s">
        <v>15289</v>
      </c>
      <c r="B8162" s="493">
        <v>45839.0</v>
      </c>
      <c r="C8162" s="453" t="s">
        <v>37</v>
      </c>
      <c r="D8162" s="533" t="s">
        <v>874</v>
      </c>
      <c r="E8162" s="375" t="s">
        <v>158</v>
      </c>
      <c r="F8162" s="136" t="s">
        <v>12294</v>
      </c>
      <c r="G8162" s="375" t="s">
        <v>39</v>
      </c>
      <c r="H8162" s="375" t="s">
        <v>12181</v>
      </c>
      <c r="I8162" s="454"/>
      <c r="J8162" s="455"/>
      <c r="K8162" s="455"/>
    </row>
    <row r="8163" ht="22.5" customHeight="1">
      <c r="A8163" s="136" t="s">
        <v>15289</v>
      </c>
      <c r="B8163" s="493">
        <v>45839.0</v>
      </c>
      <c r="C8163" s="453" t="s">
        <v>37</v>
      </c>
      <c r="D8163" s="533" t="s">
        <v>15235</v>
      </c>
      <c r="E8163" s="375" t="s">
        <v>157</v>
      </c>
      <c r="F8163" s="136" t="s">
        <v>5622</v>
      </c>
      <c r="G8163" s="375" t="s">
        <v>39</v>
      </c>
      <c r="H8163" s="375" t="s">
        <v>13968</v>
      </c>
      <c r="I8163" s="454"/>
      <c r="J8163" s="455"/>
      <c r="K8163" s="455"/>
    </row>
    <row r="8164" ht="22.5" customHeight="1">
      <c r="A8164" s="136" t="s">
        <v>15289</v>
      </c>
      <c r="B8164" s="493">
        <v>45839.0</v>
      </c>
      <c r="C8164" s="453" t="s">
        <v>37</v>
      </c>
      <c r="D8164" s="533" t="s">
        <v>896</v>
      </c>
      <c r="E8164" s="375" t="s">
        <v>157</v>
      </c>
      <c r="F8164" s="136" t="s">
        <v>1599</v>
      </c>
      <c r="G8164" s="375" t="s">
        <v>929</v>
      </c>
      <c r="H8164" s="375" t="s">
        <v>13968</v>
      </c>
      <c r="I8164" s="454"/>
      <c r="J8164" s="455"/>
      <c r="K8164" s="455"/>
    </row>
    <row r="8165" ht="22.5" customHeight="1">
      <c r="A8165" s="136" t="s">
        <v>15289</v>
      </c>
      <c r="B8165" s="493">
        <v>45839.0</v>
      </c>
      <c r="C8165" s="453" t="s">
        <v>37</v>
      </c>
      <c r="D8165" s="533" t="s">
        <v>896</v>
      </c>
      <c r="E8165" s="375" t="s">
        <v>157</v>
      </c>
      <c r="F8165" s="136" t="s">
        <v>7069</v>
      </c>
      <c r="G8165" s="375" t="s">
        <v>930</v>
      </c>
      <c r="H8165" s="375" t="s">
        <v>13968</v>
      </c>
      <c r="I8165" s="454"/>
      <c r="J8165" s="455"/>
      <c r="K8165" s="455"/>
    </row>
    <row r="8166" ht="22.5" customHeight="1">
      <c r="A8166" s="136" t="s">
        <v>15289</v>
      </c>
      <c r="B8166" s="493">
        <v>45839.0</v>
      </c>
      <c r="C8166" s="453" t="s">
        <v>37</v>
      </c>
      <c r="D8166" s="533" t="s">
        <v>902</v>
      </c>
      <c r="E8166" s="375" t="s">
        <v>157</v>
      </c>
      <c r="F8166" s="136" t="s">
        <v>287</v>
      </c>
      <c r="G8166" s="375" t="s">
        <v>76</v>
      </c>
      <c r="H8166" s="375" t="s">
        <v>13968</v>
      </c>
      <c r="I8166" s="454"/>
      <c r="J8166" s="455"/>
      <c r="K8166" s="455"/>
    </row>
    <row r="8167" ht="22.5" customHeight="1">
      <c r="A8167" s="136" t="s">
        <v>15289</v>
      </c>
      <c r="B8167" s="493">
        <v>45839.0</v>
      </c>
      <c r="C8167" s="453" t="s">
        <v>41</v>
      </c>
      <c r="D8167" s="522" t="s">
        <v>902</v>
      </c>
      <c r="E8167" s="375" t="s">
        <v>157</v>
      </c>
      <c r="F8167" s="136" t="s">
        <v>6816</v>
      </c>
      <c r="G8167" s="375" t="s">
        <v>76</v>
      </c>
      <c r="H8167" s="375" t="s">
        <v>13968</v>
      </c>
      <c r="I8167" s="454"/>
      <c r="J8167" s="455"/>
      <c r="K8167" s="455"/>
    </row>
    <row r="8168" ht="22.5" customHeight="1">
      <c r="A8168" s="136" t="s">
        <v>15469</v>
      </c>
      <c r="B8168" s="493">
        <v>45839.0</v>
      </c>
      <c r="C8168" s="453" t="s">
        <v>41</v>
      </c>
      <c r="D8168" s="533" t="s">
        <v>15235</v>
      </c>
      <c r="E8168" s="375" t="s">
        <v>157</v>
      </c>
      <c r="F8168" s="136" t="s">
        <v>1119</v>
      </c>
      <c r="G8168" s="375" t="s">
        <v>39</v>
      </c>
      <c r="H8168" s="375" t="s">
        <v>13968</v>
      </c>
      <c r="I8168" s="454" t="s">
        <v>16199</v>
      </c>
      <c r="J8168" s="455"/>
      <c r="K8168" s="455"/>
    </row>
    <row r="8169" ht="22.5" customHeight="1">
      <c r="A8169" s="136" t="s">
        <v>15469</v>
      </c>
      <c r="B8169" s="493">
        <v>45839.0</v>
      </c>
      <c r="C8169" s="453" t="s">
        <v>41</v>
      </c>
      <c r="D8169" s="533" t="s">
        <v>896</v>
      </c>
      <c r="E8169" s="375" t="s">
        <v>157</v>
      </c>
      <c r="F8169" s="136" t="s">
        <v>6824</v>
      </c>
      <c r="G8169" s="375" t="s">
        <v>930</v>
      </c>
      <c r="H8169" s="375" t="s">
        <v>13968</v>
      </c>
      <c r="I8169" s="454"/>
      <c r="J8169" s="455"/>
      <c r="K8169" s="455"/>
    </row>
    <row r="8170" ht="22.5" customHeight="1">
      <c r="A8170" s="136" t="s">
        <v>15469</v>
      </c>
      <c r="B8170" s="493">
        <v>45839.0</v>
      </c>
      <c r="C8170" s="453" t="s">
        <v>50</v>
      </c>
      <c r="D8170" s="533" t="s">
        <v>15235</v>
      </c>
      <c r="E8170" s="375" t="s">
        <v>157</v>
      </c>
      <c r="F8170" s="136" t="s">
        <v>260</v>
      </c>
      <c r="G8170" s="375" t="s">
        <v>39</v>
      </c>
      <c r="H8170" s="375" t="s">
        <v>13968</v>
      </c>
      <c r="I8170" s="454"/>
      <c r="J8170" s="455"/>
      <c r="K8170" s="455"/>
    </row>
    <row r="8171" ht="22.5" customHeight="1">
      <c r="A8171" s="136" t="s">
        <v>15469</v>
      </c>
      <c r="B8171" s="493">
        <v>45839.0</v>
      </c>
      <c r="C8171" s="453" t="s">
        <v>50</v>
      </c>
      <c r="D8171" s="533" t="s">
        <v>896</v>
      </c>
      <c r="E8171" s="375" t="s">
        <v>157</v>
      </c>
      <c r="F8171" s="136" t="s">
        <v>6546</v>
      </c>
      <c r="G8171" s="375" t="s">
        <v>930</v>
      </c>
      <c r="H8171" s="375" t="s">
        <v>12181</v>
      </c>
      <c r="I8171" s="454"/>
      <c r="J8171" s="455"/>
      <c r="K8171" s="455"/>
    </row>
    <row r="8172" ht="22.5" customHeight="1">
      <c r="A8172" s="136" t="s">
        <v>15469</v>
      </c>
      <c r="B8172" s="493">
        <v>45839.0</v>
      </c>
      <c r="C8172" s="453" t="s">
        <v>50</v>
      </c>
      <c r="D8172" s="508" t="s">
        <v>902</v>
      </c>
      <c r="E8172" s="375" t="s">
        <v>157</v>
      </c>
      <c r="F8172" s="136" t="s">
        <v>5976</v>
      </c>
      <c r="G8172" s="375" t="s">
        <v>76</v>
      </c>
      <c r="H8172" s="375" t="s">
        <v>13968</v>
      </c>
      <c r="I8172" s="454"/>
      <c r="J8172" s="455"/>
      <c r="K8172" s="455"/>
    </row>
    <row r="8173" ht="22.5" customHeight="1">
      <c r="A8173" s="136" t="s">
        <v>15469</v>
      </c>
      <c r="B8173" s="493">
        <v>45839.0</v>
      </c>
      <c r="C8173" s="453" t="s">
        <v>55</v>
      </c>
      <c r="D8173" s="533" t="s">
        <v>874</v>
      </c>
      <c r="E8173" s="375" t="s">
        <v>157</v>
      </c>
      <c r="F8173" s="136" t="s">
        <v>2655</v>
      </c>
      <c r="G8173" s="375" t="s">
        <v>39</v>
      </c>
      <c r="H8173" s="375" t="s">
        <v>12181</v>
      </c>
      <c r="I8173" s="454"/>
      <c r="J8173" s="455"/>
      <c r="K8173" s="455"/>
    </row>
    <row r="8174" ht="22.5" customHeight="1">
      <c r="A8174" s="136" t="s">
        <v>15469</v>
      </c>
      <c r="B8174" s="493">
        <v>45839.0</v>
      </c>
      <c r="C8174" s="453" t="s">
        <v>55</v>
      </c>
      <c r="D8174" s="533" t="s">
        <v>896</v>
      </c>
      <c r="E8174" s="375" t="s">
        <v>158</v>
      </c>
      <c r="F8174" s="136" t="s">
        <v>1085</v>
      </c>
      <c r="G8174" s="375" t="s">
        <v>930</v>
      </c>
      <c r="H8174" s="375" t="s">
        <v>12181</v>
      </c>
      <c r="I8174" s="454"/>
      <c r="J8174" s="455"/>
      <c r="K8174" s="455"/>
    </row>
    <row r="8175" ht="22.5" customHeight="1">
      <c r="A8175" s="136" t="s">
        <v>15469</v>
      </c>
      <c r="B8175" s="493">
        <v>45839.0</v>
      </c>
      <c r="C8175" s="453" t="s">
        <v>55</v>
      </c>
      <c r="D8175" s="508" t="s">
        <v>902</v>
      </c>
      <c r="E8175" s="375" t="s">
        <v>157</v>
      </c>
      <c r="F8175" s="136" t="s">
        <v>582</v>
      </c>
      <c r="G8175" s="375" t="s">
        <v>76</v>
      </c>
      <c r="H8175" s="375" t="s">
        <v>13968</v>
      </c>
      <c r="I8175" s="454"/>
      <c r="J8175" s="455"/>
      <c r="K8175" s="455"/>
    </row>
    <row r="8176" ht="22.5" customHeight="1">
      <c r="A8176" s="136" t="s">
        <v>15289</v>
      </c>
      <c r="B8176" s="493">
        <v>45840.0</v>
      </c>
      <c r="C8176" s="453" t="s">
        <v>1001</v>
      </c>
      <c r="D8176" s="536" t="s">
        <v>874</v>
      </c>
      <c r="E8176" s="375" t="s">
        <v>157</v>
      </c>
      <c r="F8176" s="136" t="s">
        <v>436</v>
      </c>
      <c r="G8176" s="375" t="s">
        <v>921</v>
      </c>
      <c r="H8176" s="375" t="s">
        <v>13968</v>
      </c>
      <c r="I8176" s="454"/>
      <c r="J8176" s="455"/>
      <c r="K8176" s="455"/>
    </row>
    <row r="8177" ht="22.5" customHeight="1">
      <c r="A8177" s="136" t="s">
        <v>15289</v>
      </c>
      <c r="B8177" s="493">
        <v>45840.0</v>
      </c>
      <c r="C8177" s="453" t="s">
        <v>1001</v>
      </c>
      <c r="D8177" s="536" t="s">
        <v>896</v>
      </c>
      <c r="E8177" s="375" t="s">
        <v>157</v>
      </c>
      <c r="F8177" s="136" t="s">
        <v>7477</v>
      </c>
      <c r="G8177" s="375" t="s">
        <v>929</v>
      </c>
      <c r="H8177" s="375" t="s">
        <v>13968</v>
      </c>
      <c r="I8177" s="454"/>
      <c r="J8177" s="455"/>
      <c r="K8177" s="455"/>
    </row>
    <row r="8178" ht="22.5" customHeight="1">
      <c r="A8178" s="136" t="s">
        <v>15289</v>
      </c>
      <c r="B8178" s="493">
        <v>45840.0</v>
      </c>
      <c r="C8178" s="453" t="s">
        <v>1001</v>
      </c>
      <c r="D8178" s="536" t="s">
        <v>902</v>
      </c>
      <c r="E8178" s="375" t="s">
        <v>157</v>
      </c>
      <c r="F8178" s="136" t="s">
        <v>6993</v>
      </c>
      <c r="G8178" s="375" t="s">
        <v>936</v>
      </c>
      <c r="H8178" s="375" t="s">
        <v>13968</v>
      </c>
      <c r="I8178" s="454"/>
      <c r="J8178" s="455"/>
      <c r="K8178" s="455"/>
    </row>
    <row r="8179" ht="22.5" customHeight="1">
      <c r="A8179" s="136" t="s">
        <v>15289</v>
      </c>
      <c r="B8179" s="493">
        <v>45840.0</v>
      </c>
      <c r="C8179" s="453" t="s">
        <v>5</v>
      </c>
      <c r="D8179" s="536" t="s">
        <v>15235</v>
      </c>
      <c r="E8179" s="375" t="s">
        <v>157</v>
      </c>
      <c r="F8179" s="136" t="s">
        <v>12351</v>
      </c>
      <c r="G8179" s="375" t="s">
        <v>921</v>
      </c>
      <c r="H8179" s="375" t="s">
        <v>13968</v>
      </c>
      <c r="I8179" s="454"/>
      <c r="J8179" s="455"/>
      <c r="K8179" s="455"/>
    </row>
    <row r="8180" ht="22.5" customHeight="1">
      <c r="A8180" s="136" t="s">
        <v>15289</v>
      </c>
      <c r="B8180" s="493">
        <v>45840.0</v>
      </c>
      <c r="C8180" s="453" t="s">
        <v>5</v>
      </c>
      <c r="D8180" s="536" t="s">
        <v>896</v>
      </c>
      <c r="E8180" s="375" t="s">
        <v>157</v>
      </c>
      <c r="F8180" s="136" t="s">
        <v>7879</v>
      </c>
      <c r="G8180" s="375" t="s">
        <v>929</v>
      </c>
      <c r="H8180" s="375" t="s">
        <v>13968</v>
      </c>
      <c r="I8180" s="454"/>
      <c r="J8180" s="455"/>
      <c r="K8180" s="455"/>
    </row>
    <row r="8181" ht="22.5" customHeight="1">
      <c r="A8181" s="136" t="s">
        <v>15289</v>
      </c>
      <c r="B8181" s="493">
        <v>45840.0</v>
      </c>
      <c r="C8181" s="453" t="s">
        <v>5</v>
      </c>
      <c r="D8181" s="536" t="s">
        <v>902</v>
      </c>
      <c r="E8181" s="375" t="s">
        <v>157</v>
      </c>
      <c r="F8181" s="136" t="s">
        <v>7069</v>
      </c>
      <c r="G8181" s="375" t="s">
        <v>936</v>
      </c>
      <c r="H8181" s="375" t="s">
        <v>13968</v>
      </c>
      <c r="I8181" s="454"/>
      <c r="J8181" s="455"/>
      <c r="K8181" s="455"/>
    </row>
    <row r="8182" ht="22.5" customHeight="1">
      <c r="A8182" s="136" t="s">
        <v>15289</v>
      </c>
      <c r="B8182" s="493">
        <v>45840.0</v>
      </c>
      <c r="C8182" s="453" t="s">
        <v>13</v>
      </c>
      <c r="D8182" s="536" t="s">
        <v>902</v>
      </c>
      <c r="E8182" s="375" t="s">
        <v>157</v>
      </c>
      <c r="F8182" s="136" t="s">
        <v>5876</v>
      </c>
      <c r="G8182" s="375" t="s">
        <v>942</v>
      </c>
      <c r="H8182" s="375" t="s">
        <v>12181</v>
      </c>
      <c r="I8182" s="454"/>
      <c r="J8182" s="455"/>
      <c r="K8182" s="455"/>
    </row>
    <row r="8183" ht="22.5" customHeight="1">
      <c r="A8183" s="136" t="s">
        <v>15289</v>
      </c>
      <c r="B8183" s="493">
        <v>45840.0</v>
      </c>
      <c r="C8183" s="453" t="s">
        <v>13</v>
      </c>
      <c r="D8183" s="536" t="s">
        <v>874</v>
      </c>
      <c r="E8183" s="375" t="s">
        <v>157</v>
      </c>
      <c r="F8183" s="136" t="s">
        <v>6409</v>
      </c>
      <c r="G8183" s="375" t="s">
        <v>921</v>
      </c>
      <c r="H8183" s="375" t="s">
        <v>12181</v>
      </c>
      <c r="I8183" s="454"/>
      <c r="J8183" s="455"/>
      <c r="K8183" s="455"/>
    </row>
    <row r="8184" ht="22.5" customHeight="1">
      <c r="A8184" s="136" t="s">
        <v>15289</v>
      </c>
      <c r="B8184" s="493">
        <v>45840.0</v>
      </c>
      <c r="C8184" s="453" t="s">
        <v>13</v>
      </c>
      <c r="D8184" s="536" t="s">
        <v>874</v>
      </c>
      <c r="E8184" s="375" t="s">
        <v>157</v>
      </c>
      <c r="F8184" s="136" t="s">
        <v>567</v>
      </c>
      <c r="G8184" s="375" t="s">
        <v>48</v>
      </c>
      <c r="H8184" s="375" t="s">
        <v>13968</v>
      </c>
      <c r="I8184" s="454"/>
      <c r="J8184" s="455"/>
      <c r="K8184" s="455"/>
    </row>
    <row r="8185" ht="22.5" customHeight="1">
      <c r="A8185" s="136" t="s">
        <v>15289</v>
      </c>
      <c r="B8185" s="493">
        <v>45840.0</v>
      </c>
      <c r="C8185" s="453" t="s">
        <v>13</v>
      </c>
      <c r="D8185" s="536" t="s">
        <v>896</v>
      </c>
      <c r="E8185" s="375" t="s">
        <v>157</v>
      </c>
      <c r="F8185" s="136" t="s">
        <v>5920</v>
      </c>
      <c r="G8185" s="375" t="s">
        <v>929</v>
      </c>
      <c r="H8185" s="375" t="s">
        <v>13968</v>
      </c>
      <c r="I8185" s="454"/>
      <c r="J8185" s="455"/>
      <c r="K8185" s="455"/>
    </row>
    <row r="8186" ht="22.5" customHeight="1">
      <c r="A8186" s="136" t="s">
        <v>15289</v>
      </c>
      <c r="B8186" s="493">
        <v>45840.0</v>
      </c>
      <c r="C8186" s="453" t="s">
        <v>13</v>
      </c>
      <c r="D8186" s="536" t="s">
        <v>902</v>
      </c>
      <c r="E8186" s="375" t="s">
        <v>157</v>
      </c>
      <c r="F8186" s="136" t="s">
        <v>1562</v>
      </c>
      <c r="G8186" s="375" t="s">
        <v>936</v>
      </c>
      <c r="H8186" s="375" t="s">
        <v>13968</v>
      </c>
      <c r="I8186" s="454">
        <v>10.0</v>
      </c>
      <c r="J8186" s="455"/>
      <c r="K8186" s="455"/>
    </row>
    <row r="8187" ht="22.5" customHeight="1">
      <c r="A8187" s="136" t="s">
        <v>15289</v>
      </c>
      <c r="B8187" s="493">
        <v>45840.0</v>
      </c>
      <c r="C8187" s="453" t="s">
        <v>13</v>
      </c>
      <c r="D8187" s="536" t="s">
        <v>902</v>
      </c>
      <c r="E8187" s="375" t="s">
        <v>157</v>
      </c>
      <c r="F8187" s="136" t="s">
        <v>6958</v>
      </c>
      <c r="G8187" s="375" t="s">
        <v>942</v>
      </c>
      <c r="H8187" s="375" t="s">
        <v>12181</v>
      </c>
      <c r="I8187" s="454"/>
      <c r="J8187" s="455"/>
      <c r="K8187" s="455"/>
    </row>
    <row r="8188" ht="22.5" customHeight="1">
      <c r="A8188" s="136" t="s">
        <v>15289</v>
      </c>
      <c r="B8188" s="493">
        <v>45840.0</v>
      </c>
      <c r="C8188" s="453" t="s">
        <v>13</v>
      </c>
      <c r="D8188" s="536" t="s">
        <v>874</v>
      </c>
      <c r="E8188" s="375" t="s">
        <v>201</v>
      </c>
      <c r="F8188" s="136" t="s">
        <v>12440</v>
      </c>
      <c r="G8188" s="375" t="s">
        <v>921</v>
      </c>
      <c r="H8188" s="375" t="s">
        <v>13968</v>
      </c>
      <c r="I8188" s="454"/>
      <c r="J8188" s="455"/>
      <c r="K8188" s="455"/>
    </row>
    <row r="8189" ht="22.5" customHeight="1">
      <c r="A8189" s="136" t="s">
        <v>15289</v>
      </c>
      <c r="B8189" s="493">
        <v>45840.0</v>
      </c>
      <c r="C8189" s="453" t="s">
        <v>19</v>
      </c>
      <c r="D8189" s="536" t="s">
        <v>874</v>
      </c>
      <c r="E8189" s="375" t="s">
        <v>157</v>
      </c>
      <c r="F8189" s="136" t="s">
        <v>354</v>
      </c>
      <c r="G8189" s="375" t="s">
        <v>35</v>
      </c>
      <c r="H8189" s="375" t="s">
        <v>12181</v>
      </c>
      <c r="I8189" s="454"/>
      <c r="J8189" s="455"/>
      <c r="K8189" s="455"/>
    </row>
    <row r="8190" ht="22.5" customHeight="1">
      <c r="A8190" s="136" t="s">
        <v>15289</v>
      </c>
      <c r="B8190" s="493">
        <v>45840.0</v>
      </c>
      <c r="C8190" s="453" t="s">
        <v>26</v>
      </c>
      <c r="D8190" s="536" t="s">
        <v>15235</v>
      </c>
      <c r="E8190" s="375" t="s">
        <v>157</v>
      </c>
      <c r="F8190" s="136" t="s">
        <v>12303</v>
      </c>
      <c r="G8190" s="375" t="s">
        <v>921</v>
      </c>
      <c r="H8190" s="375" t="s">
        <v>12181</v>
      </c>
      <c r="I8190" s="454"/>
      <c r="J8190" s="455"/>
      <c r="K8190" s="455"/>
    </row>
    <row r="8191" ht="22.5" customHeight="1">
      <c r="A8191" s="136" t="s">
        <v>15289</v>
      </c>
      <c r="B8191" s="493">
        <v>45840.0</v>
      </c>
      <c r="C8191" s="453" t="s">
        <v>26</v>
      </c>
      <c r="D8191" s="536" t="s">
        <v>15235</v>
      </c>
      <c r="E8191" s="375" t="s">
        <v>157</v>
      </c>
      <c r="F8191" s="136" t="s">
        <v>5622</v>
      </c>
      <c r="G8191" s="375" t="s">
        <v>39</v>
      </c>
      <c r="H8191" s="375" t="s">
        <v>13968</v>
      </c>
      <c r="I8191" s="454"/>
      <c r="J8191" s="455"/>
      <c r="K8191" s="455"/>
    </row>
    <row r="8192" ht="22.5" customHeight="1">
      <c r="A8192" s="136" t="s">
        <v>15289</v>
      </c>
      <c r="B8192" s="493">
        <v>45840.0</v>
      </c>
      <c r="C8192" s="453" t="s">
        <v>26</v>
      </c>
      <c r="D8192" s="536" t="s">
        <v>896</v>
      </c>
      <c r="E8192" s="375" t="s">
        <v>157</v>
      </c>
      <c r="F8192" s="136" t="s">
        <v>5347</v>
      </c>
      <c r="G8192" s="375" t="s">
        <v>929</v>
      </c>
      <c r="H8192" s="375" t="s">
        <v>13968</v>
      </c>
      <c r="I8192" s="454"/>
      <c r="J8192" s="455"/>
      <c r="K8192" s="455"/>
    </row>
    <row r="8193" ht="22.5" customHeight="1">
      <c r="A8193" s="136" t="s">
        <v>15289</v>
      </c>
      <c r="B8193" s="493">
        <v>45840.0</v>
      </c>
      <c r="C8193" s="453" t="s">
        <v>26</v>
      </c>
      <c r="D8193" s="536" t="s">
        <v>896</v>
      </c>
      <c r="E8193" s="375" t="s">
        <v>157</v>
      </c>
      <c r="F8193" s="136" t="s">
        <v>1988</v>
      </c>
      <c r="G8193" s="375" t="s">
        <v>930</v>
      </c>
      <c r="H8193" s="375" t="s">
        <v>13968</v>
      </c>
      <c r="I8193" s="454"/>
      <c r="J8193" s="455"/>
      <c r="K8193" s="455"/>
    </row>
    <row r="8194" ht="22.5" customHeight="1">
      <c r="A8194" s="136" t="s">
        <v>15289</v>
      </c>
      <c r="B8194" s="493">
        <v>45840.0</v>
      </c>
      <c r="C8194" s="453" t="s">
        <v>26</v>
      </c>
      <c r="D8194" s="536" t="s">
        <v>902</v>
      </c>
      <c r="E8194" s="375" t="s">
        <v>157</v>
      </c>
      <c r="F8194" s="136" t="s">
        <v>221</v>
      </c>
      <c r="G8194" s="375" t="s">
        <v>76</v>
      </c>
      <c r="H8194" s="375" t="s">
        <v>13968</v>
      </c>
      <c r="I8194" s="454">
        <v>8.0</v>
      </c>
      <c r="J8194" s="455"/>
      <c r="K8194" s="455"/>
    </row>
    <row r="8195" ht="22.5" customHeight="1">
      <c r="A8195" s="136" t="s">
        <v>15289</v>
      </c>
      <c r="B8195" s="493">
        <v>45840.0</v>
      </c>
      <c r="C8195" s="453" t="s">
        <v>26</v>
      </c>
      <c r="D8195" s="536" t="s">
        <v>902</v>
      </c>
      <c r="E8195" s="375" t="s">
        <v>157</v>
      </c>
      <c r="F8195" s="136" t="s">
        <v>4477</v>
      </c>
      <c r="G8195" s="375" t="s">
        <v>936</v>
      </c>
      <c r="H8195" s="375" t="s">
        <v>13968</v>
      </c>
      <c r="I8195" s="454" t="s">
        <v>16199</v>
      </c>
      <c r="J8195" s="455"/>
      <c r="K8195" s="455"/>
    </row>
    <row r="8196" ht="22.5" customHeight="1">
      <c r="A8196" s="136" t="s">
        <v>15289</v>
      </c>
      <c r="B8196" s="493">
        <v>45840.0</v>
      </c>
      <c r="C8196" s="453" t="s">
        <v>26</v>
      </c>
      <c r="D8196" s="536" t="s">
        <v>902</v>
      </c>
      <c r="E8196" s="375" t="s">
        <v>157</v>
      </c>
      <c r="F8196" s="136" t="s">
        <v>2581</v>
      </c>
      <c r="G8196" s="375" t="s">
        <v>942</v>
      </c>
      <c r="H8196" s="375" t="s">
        <v>13968</v>
      </c>
      <c r="I8196" s="454"/>
      <c r="J8196" s="455"/>
      <c r="K8196" s="455"/>
    </row>
    <row r="8197" ht="22.5" customHeight="1">
      <c r="A8197" s="136" t="s">
        <v>15289</v>
      </c>
      <c r="B8197" s="493">
        <v>45840.0</v>
      </c>
      <c r="C8197" s="453" t="s">
        <v>37</v>
      </c>
      <c r="D8197" s="536" t="s">
        <v>874</v>
      </c>
      <c r="E8197" s="375" t="s">
        <v>157</v>
      </c>
      <c r="F8197" s="136" t="s">
        <v>6944</v>
      </c>
      <c r="G8197" s="375" t="s">
        <v>921</v>
      </c>
      <c r="H8197" s="375" t="s">
        <v>13968</v>
      </c>
      <c r="I8197" s="454"/>
      <c r="J8197" s="455"/>
      <c r="K8197" s="455"/>
    </row>
    <row r="8198" ht="22.5" customHeight="1">
      <c r="A8198" s="136" t="s">
        <v>15289</v>
      </c>
      <c r="B8198" s="493">
        <v>45840.0</v>
      </c>
      <c r="C8198" s="453" t="s">
        <v>37</v>
      </c>
      <c r="D8198" s="536" t="s">
        <v>874</v>
      </c>
      <c r="E8198" s="375" t="s">
        <v>157</v>
      </c>
      <c r="F8198" s="136" t="s">
        <v>1225</v>
      </c>
      <c r="G8198" s="375" t="s">
        <v>39</v>
      </c>
      <c r="H8198" s="375" t="s">
        <v>13968</v>
      </c>
      <c r="I8198" s="454"/>
      <c r="J8198" s="455"/>
      <c r="K8198" s="455"/>
    </row>
    <row r="8199" ht="22.5" customHeight="1">
      <c r="A8199" s="136" t="s">
        <v>15289</v>
      </c>
      <c r="B8199" s="493">
        <v>45840.0</v>
      </c>
      <c r="C8199" s="453" t="s">
        <v>37</v>
      </c>
      <c r="D8199" s="536" t="s">
        <v>896</v>
      </c>
      <c r="E8199" s="375" t="s">
        <v>157</v>
      </c>
      <c r="F8199" s="136" t="s">
        <v>6055</v>
      </c>
      <c r="G8199" s="375" t="s">
        <v>76</v>
      </c>
      <c r="H8199" s="375" t="s">
        <v>13968</v>
      </c>
      <c r="I8199" s="454"/>
      <c r="J8199" s="455"/>
      <c r="K8199" s="455"/>
    </row>
    <row r="8200" ht="22.5" customHeight="1">
      <c r="A8200" s="136" t="s">
        <v>15289</v>
      </c>
      <c r="B8200" s="493">
        <v>45840.0</v>
      </c>
      <c r="C8200" s="453" t="s">
        <v>37</v>
      </c>
      <c r="D8200" s="536" t="s">
        <v>896</v>
      </c>
      <c r="E8200" s="375" t="s">
        <v>157</v>
      </c>
      <c r="F8200" s="136" t="s">
        <v>933</v>
      </c>
      <c r="G8200" s="375" t="s">
        <v>930</v>
      </c>
      <c r="H8200" s="375" t="s">
        <v>13968</v>
      </c>
      <c r="I8200" s="454">
        <v>8.0</v>
      </c>
      <c r="J8200" s="455"/>
      <c r="K8200" s="455"/>
    </row>
    <row r="8201" ht="22.5" customHeight="1">
      <c r="A8201" s="136" t="s">
        <v>15289</v>
      </c>
      <c r="B8201" s="493">
        <v>45840.0</v>
      </c>
      <c r="C8201" s="453" t="s">
        <v>37</v>
      </c>
      <c r="D8201" s="536" t="s">
        <v>902</v>
      </c>
      <c r="E8201" s="375" t="s">
        <v>157</v>
      </c>
      <c r="F8201" s="136" t="s">
        <v>5536</v>
      </c>
      <c r="G8201" s="375" t="s">
        <v>929</v>
      </c>
      <c r="H8201" s="375" t="s">
        <v>13968</v>
      </c>
      <c r="I8201" s="454"/>
      <c r="J8201" s="455"/>
      <c r="K8201" s="455"/>
    </row>
    <row r="8202" ht="22.5" customHeight="1">
      <c r="A8202" s="136" t="s">
        <v>15289</v>
      </c>
      <c r="B8202" s="493">
        <v>45840.0</v>
      </c>
      <c r="C8202" s="453" t="s">
        <v>37</v>
      </c>
      <c r="D8202" s="536" t="s">
        <v>902</v>
      </c>
      <c r="E8202" s="375" t="s">
        <v>157</v>
      </c>
      <c r="F8202" s="136" t="s">
        <v>6311</v>
      </c>
      <c r="G8202" s="375" t="s">
        <v>936</v>
      </c>
      <c r="H8202" s="375" t="s">
        <v>13968</v>
      </c>
      <c r="I8202" s="454"/>
      <c r="J8202" s="455"/>
      <c r="K8202" s="455"/>
    </row>
    <row r="8203" ht="22.5" customHeight="1">
      <c r="A8203" s="136" t="s">
        <v>15289</v>
      </c>
      <c r="B8203" s="493">
        <v>45840.0</v>
      </c>
      <c r="C8203" s="453" t="s">
        <v>37</v>
      </c>
      <c r="D8203" s="536" t="s">
        <v>902</v>
      </c>
      <c r="E8203" s="375" t="s">
        <v>157</v>
      </c>
      <c r="F8203" s="136" t="s">
        <v>4827</v>
      </c>
      <c r="G8203" s="375" t="s">
        <v>942</v>
      </c>
      <c r="H8203" s="375" t="s">
        <v>13968</v>
      </c>
      <c r="I8203" s="454"/>
      <c r="J8203" s="455"/>
      <c r="K8203" s="455"/>
    </row>
    <row r="8204" ht="22.5" customHeight="1">
      <c r="A8204" s="136" t="s">
        <v>15469</v>
      </c>
      <c r="B8204" s="493">
        <v>45840.0</v>
      </c>
      <c r="C8204" s="453" t="s">
        <v>41</v>
      </c>
      <c r="D8204" s="536" t="s">
        <v>874</v>
      </c>
      <c r="E8204" s="375" t="s">
        <v>157</v>
      </c>
      <c r="F8204" s="136" t="s">
        <v>1304</v>
      </c>
      <c r="G8204" s="375" t="s">
        <v>39</v>
      </c>
      <c r="H8204" s="375" t="s">
        <v>13968</v>
      </c>
      <c r="I8204" s="454"/>
      <c r="J8204" s="455"/>
      <c r="K8204" s="455"/>
    </row>
    <row r="8205" ht="22.5" customHeight="1">
      <c r="A8205" s="136" t="s">
        <v>15469</v>
      </c>
      <c r="B8205" s="493">
        <v>45840.0</v>
      </c>
      <c r="C8205" s="453" t="s">
        <v>41</v>
      </c>
      <c r="D8205" s="536" t="s">
        <v>896</v>
      </c>
      <c r="E8205" s="375" t="s">
        <v>157</v>
      </c>
      <c r="F8205" s="136" t="s">
        <v>1521</v>
      </c>
      <c r="G8205" s="375" t="s">
        <v>930</v>
      </c>
      <c r="H8205" s="375" t="s">
        <v>13968</v>
      </c>
      <c r="I8205" s="454">
        <v>10.0</v>
      </c>
      <c r="J8205" s="455"/>
      <c r="K8205" s="455"/>
    </row>
    <row r="8206" ht="22.5" customHeight="1">
      <c r="A8206" s="136" t="s">
        <v>15469</v>
      </c>
      <c r="B8206" s="493">
        <v>45840.0</v>
      </c>
      <c r="C8206" s="453" t="s">
        <v>41</v>
      </c>
      <c r="D8206" s="536" t="s">
        <v>15235</v>
      </c>
      <c r="E8206" s="375" t="s">
        <v>157</v>
      </c>
      <c r="F8206" s="136" t="s">
        <v>1119</v>
      </c>
      <c r="G8206" s="375" t="s">
        <v>60</v>
      </c>
      <c r="H8206" s="375" t="s">
        <v>12181</v>
      </c>
      <c r="I8206" s="454">
        <v>10.0</v>
      </c>
      <c r="J8206" s="455"/>
      <c r="K8206" s="455"/>
    </row>
    <row r="8207" ht="22.5" customHeight="1">
      <c r="A8207" s="136" t="s">
        <v>15469</v>
      </c>
      <c r="B8207" s="493">
        <v>45840.0</v>
      </c>
      <c r="C8207" s="453" t="s">
        <v>41</v>
      </c>
      <c r="D8207" s="536" t="s">
        <v>902</v>
      </c>
      <c r="E8207" s="375" t="s">
        <v>157</v>
      </c>
      <c r="F8207" s="136" t="s">
        <v>7761</v>
      </c>
      <c r="G8207" s="375" t="s">
        <v>76</v>
      </c>
      <c r="H8207" s="375" t="s">
        <v>12181</v>
      </c>
      <c r="I8207" s="454"/>
      <c r="J8207" s="455"/>
      <c r="K8207" s="455"/>
    </row>
    <row r="8208" ht="22.5" customHeight="1">
      <c r="A8208" s="136" t="s">
        <v>15469</v>
      </c>
      <c r="B8208" s="493">
        <v>45840.0</v>
      </c>
      <c r="C8208" s="453" t="s">
        <v>50</v>
      </c>
      <c r="D8208" s="536" t="s">
        <v>15235</v>
      </c>
      <c r="E8208" s="375" t="s">
        <v>157</v>
      </c>
      <c r="F8208" s="136" t="s">
        <v>12282</v>
      </c>
      <c r="G8208" s="375" t="s">
        <v>39</v>
      </c>
      <c r="H8208" s="375" t="s">
        <v>13968</v>
      </c>
      <c r="I8208" s="454" t="s">
        <v>16223</v>
      </c>
      <c r="J8208" s="455"/>
      <c r="K8208" s="455"/>
    </row>
    <row r="8209" ht="22.5" customHeight="1">
      <c r="A8209" s="136" t="s">
        <v>15469</v>
      </c>
      <c r="B8209" s="493">
        <v>45840.0</v>
      </c>
      <c r="C8209" s="453" t="s">
        <v>50</v>
      </c>
      <c r="D8209" s="536" t="s">
        <v>896</v>
      </c>
      <c r="E8209" s="375" t="s">
        <v>157</v>
      </c>
      <c r="F8209" s="136" t="s">
        <v>7131</v>
      </c>
      <c r="G8209" s="375" t="s">
        <v>930</v>
      </c>
      <c r="H8209" s="375" t="s">
        <v>13968</v>
      </c>
      <c r="I8209" s="454"/>
      <c r="J8209" s="455"/>
      <c r="K8209" s="455"/>
    </row>
    <row r="8210" ht="22.5" customHeight="1">
      <c r="A8210" s="136" t="s">
        <v>15469</v>
      </c>
      <c r="B8210" s="493">
        <v>45840.0</v>
      </c>
      <c r="C8210" s="453" t="s">
        <v>50</v>
      </c>
      <c r="D8210" s="536" t="s">
        <v>902</v>
      </c>
      <c r="E8210" s="375" t="s">
        <v>157</v>
      </c>
      <c r="F8210" s="136" t="s">
        <v>260</v>
      </c>
      <c r="G8210" s="375" t="s">
        <v>76</v>
      </c>
      <c r="H8210" s="375" t="s">
        <v>12181</v>
      </c>
      <c r="I8210" s="454" t="s">
        <v>16113</v>
      </c>
      <c r="J8210" s="455"/>
      <c r="K8210" s="455"/>
    </row>
    <row r="8211" ht="22.5" customHeight="1">
      <c r="A8211" s="136" t="s">
        <v>15469</v>
      </c>
      <c r="B8211" s="493">
        <v>45840.0</v>
      </c>
      <c r="C8211" s="453" t="s">
        <v>55</v>
      </c>
      <c r="D8211" s="536" t="s">
        <v>15235</v>
      </c>
      <c r="E8211" s="375" t="s">
        <v>157</v>
      </c>
      <c r="F8211" s="136" t="s">
        <v>1119</v>
      </c>
      <c r="G8211" s="375" t="s">
        <v>39</v>
      </c>
      <c r="H8211" s="375" t="s">
        <v>13968</v>
      </c>
      <c r="I8211" s="454"/>
      <c r="J8211" s="455"/>
      <c r="K8211" s="455"/>
    </row>
    <row r="8212" ht="22.5" customHeight="1">
      <c r="A8212" s="136" t="s">
        <v>15469</v>
      </c>
      <c r="B8212" s="493">
        <v>45840.0</v>
      </c>
      <c r="C8212" s="453" t="s">
        <v>55</v>
      </c>
      <c r="D8212" s="536" t="s">
        <v>896</v>
      </c>
      <c r="E8212" s="375" t="s">
        <v>157</v>
      </c>
      <c r="F8212" s="136" t="s">
        <v>5697</v>
      </c>
      <c r="G8212" s="375" t="s">
        <v>930</v>
      </c>
      <c r="H8212" s="375" t="s">
        <v>13968</v>
      </c>
      <c r="I8212" s="454">
        <v>10.0</v>
      </c>
      <c r="J8212" s="455"/>
      <c r="K8212" s="455"/>
    </row>
    <row r="8213" ht="22.5" customHeight="1">
      <c r="A8213" s="136" t="s">
        <v>15469</v>
      </c>
      <c r="B8213" s="493">
        <v>45840.0</v>
      </c>
      <c r="C8213" s="453" t="s">
        <v>55</v>
      </c>
      <c r="D8213" s="536" t="s">
        <v>902</v>
      </c>
      <c r="E8213" s="375" t="s">
        <v>157</v>
      </c>
      <c r="F8213" s="136" t="s">
        <v>5976</v>
      </c>
      <c r="G8213" s="375" t="s">
        <v>76</v>
      </c>
      <c r="H8213" s="375" t="s">
        <v>13968</v>
      </c>
      <c r="I8213" s="454"/>
      <c r="J8213" s="455"/>
      <c r="K8213" s="455"/>
    </row>
    <row r="8214" ht="22.5" customHeight="1">
      <c r="A8214" s="136" t="s">
        <v>15289</v>
      </c>
      <c r="B8214" s="493">
        <v>45841.0</v>
      </c>
      <c r="C8214" s="453" t="s">
        <v>1001</v>
      </c>
      <c r="D8214" s="536" t="s">
        <v>874</v>
      </c>
      <c r="E8214" s="375" t="s">
        <v>158</v>
      </c>
      <c r="F8214" s="136" t="s">
        <v>16339</v>
      </c>
      <c r="G8214" s="375" t="s">
        <v>921</v>
      </c>
      <c r="H8214" s="375" t="s">
        <v>13968</v>
      </c>
      <c r="I8214" s="454"/>
      <c r="J8214" s="455"/>
      <c r="K8214" s="455"/>
    </row>
    <row r="8215" ht="22.5" customHeight="1">
      <c r="A8215" s="136" t="s">
        <v>15289</v>
      </c>
      <c r="B8215" s="493">
        <v>45841.0</v>
      </c>
      <c r="C8215" s="453" t="s">
        <v>1001</v>
      </c>
      <c r="D8215" s="536" t="s">
        <v>896</v>
      </c>
      <c r="E8215" s="375" t="s">
        <v>158</v>
      </c>
      <c r="F8215" s="136" t="s">
        <v>6109</v>
      </c>
      <c r="G8215" s="375" t="s">
        <v>929</v>
      </c>
      <c r="H8215" s="375" t="s">
        <v>13968</v>
      </c>
      <c r="I8215" s="454"/>
      <c r="J8215" s="455"/>
      <c r="K8215" s="455"/>
    </row>
    <row r="8216" ht="22.5" customHeight="1">
      <c r="A8216" s="136" t="s">
        <v>15289</v>
      </c>
      <c r="B8216" s="493">
        <v>45841.0</v>
      </c>
      <c r="C8216" s="453" t="s">
        <v>1001</v>
      </c>
      <c r="D8216" s="536" t="s">
        <v>902</v>
      </c>
      <c r="E8216" s="375" t="s">
        <v>158</v>
      </c>
      <c r="F8216" s="136" t="s">
        <v>3034</v>
      </c>
      <c r="G8216" s="375" t="s">
        <v>936</v>
      </c>
      <c r="H8216" s="375" t="s">
        <v>13968</v>
      </c>
      <c r="I8216" s="454"/>
      <c r="J8216" s="455"/>
      <c r="K8216" s="455"/>
    </row>
    <row r="8217" ht="22.5" customHeight="1">
      <c r="A8217" s="136" t="s">
        <v>15289</v>
      </c>
      <c r="B8217" s="493">
        <v>45841.0</v>
      </c>
      <c r="C8217" s="453" t="s">
        <v>1001</v>
      </c>
      <c r="D8217" s="536" t="s">
        <v>902</v>
      </c>
      <c r="E8217" s="375" t="s">
        <v>157</v>
      </c>
      <c r="F8217" s="136" t="s">
        <v>6993</v>
      </c>
      <c r="G8217" s="375" t="s">
        <v>942</v>
      </c>
      <c r="H8217" s="375" t="s">
        <v>13968</v>
      </c>
      <c r="I8217" s="454"/>
      <c r="J8217" s="455"/>
      <c r="K8217" s="455"/>
    </row>
    <row r="8218" ht="22.5" customHeight="1">
      <c r="A8218" s="136" t="s">
        <v>15289</v>
      </c>
      <c r="B8218" s="493">
        <v>45841.0</v>
      </c>
      <c r="C8218" s="453" t="s">
        <v>5</v>
      </c>
      <c r="D8218" s="536" t="s">
        <v>15235</v>
      </c>
      <c r="E8218" s="375" t="s">
        <v>157</v>
      </c>
      <c r="F8218" s="136" t="s">
        <v>231</v>
      </c>
      <c r="G8218" s="375" t="s">
        <v>921</v>
      </c>
      <c r="H8218" s="375" t="s">
        <v>13968</v>
      </c>
      <c r="I8218" s="454"/>
      <c r="J8218" s="455"/>
      <c r="K8218" s="455"/>
    </row>
    <row r="8219" ht="22.5" customHeight="1">
      <c r="A8219" s="136" t="s">
        <v>15289</v>
      </c>
      <c r="B8219" s="493">
        <v>45841.0</v>
      </c>
      <c r="C8219" s="453" t="s">
        <v>5</v>
      </c>
      <c r="D8219" s="536" t="s">
        <v>874</v>
      </c>
      <c r="E8219" s="375" t="s">
        <v>157</v>
      </c>
      <c r="F8219" s="136" t="s">
        <v>1684</v>
      </c>
      <c r="G8219" s="375" t="s">
        <v>39</v>
      </c>
      <c r="H8219" s="375" t="s">
        <v>13968</v>
      </c>
      <c r="I8219" s="454"/>
      <c r="J8219" s="455"/>
      <c r="K8219" s="455"/>
    </row>
    <row r="8220" ht="22.5" customHeight="1">
      <c r="A8220" s="136" t="s">
        <v>15289</v>
      </c>
      <c r="B8220" s="493">
        <v>45841.0</v>
      </c>
      <c r="C8220" s="453" t="s">
        <v>5</v>
      </c>
      <c r="D8220" s="536" t="s">
        <v>896</v>
      </c>
      <c r="E8220" s="375" t="s">
        <v>157</v>
      </c>
      <c r="F8220" s="136" t="s">
        <v>6931</v>
      </c>
      <c r="G8220" s="375" t="s">
        <v>929</v>
      </c>
      <c r="H8220" s="375" t="s">
        <v>13968</v>
      </c>
      <c r="I8220" s="454"/>
      <c r="J8220" s="455"/>
      <c r="K8220" s="455"/>
    </row>
    <row r="8221" ht="22.5" customHeight="1">
      <c r="A8221" s="136" t="s">
        <v>15289</v>
      </c>
      <c r="B8221" s="493">
        <v>45841.0</v>
      </c>
      <c r="C8221" s="453" t="s">
        <v>5</v>
      </c>
      <c r="D8221" s="536" t="s">
        <v>902</v>
      </c>
      <c r="E8221" s="375" t="s">
        <v>157</v>
      </c>
      <c r="F8221" s="136" t="s">
        <v>5575</v>
      </c>
      <c r="G8221" s="375" t="s">
        <v>936</v>
      </c>
      <c r="H8221" s="375" t="s">
        <v>13968</v>
      </c>
      <c r="I8221" s="454"/>
      <c r="J8221" s="455"/>
      <c r="K8221" s="455"/>
    </row>
    <row r="8222" ht="22.5" customHeight="1">
      <c r="A8222" s="136" t="s">
        <v>15289</v>
      </c>
      <c r="B8222" s="493">
        <v>45841.0</v>
      </c>
      <c r="C8222" s="453" t="s">
        <v>5</v>
      </c>
      <c r="D8222" s="536" t="s">
        <v>902</v>
      </c>
      <c r="E8222" s="375" t="s">
        <v>157</v>
      </c>
      <c r="F8222" s="136" t="s">
        <v>7069</v>
      </c>
      <c r="G8222" s="375" t="s">
        <v>942</v>
      </c>
      <c r="H8222" s="375" t="s">
        <v>13968</v>
      </c>
      <c r="I8222" s="454"/>
      <c r="J8222" s="455"/>
      <c r="K8222" s="455"/>
    </row>
    <row r="8223" ht="22.5" customHeight="1">
      <c r="A8223" s="136" t="s">
        <v>15289</v>
      </c>
      <c r="B8223" s="493">
        <v>45841.0</v>
      </c>
      <c r="C8223" s="453" t="s">
        <v>13</v>
      </c>
      <c r="D8223" s="536" t="s">
        <v>874</v>
      </c>
      <c r="E8223" s="375" t="s">
        <v>157</v>
      </c>
      <c r="F8223" s="136" t="s">
        <v>384</v>
      </c>
      <c r="G8223" s="375" t="s">
        <v>921</v>
      </c>
      <c r="H8223" s="375" t="s">
        <v>13968</v>
      </c>
      <c r="I8223" s="454" t="s">
        <v>15456</v>
      </c>
      <c r="J8223" s="455"/>
      <c r="K8223" s="455"/>
    </row>
    <row r="8224" ht="22.5" customHeight="1">
      <c r="A8224" s="136" t="s">
        <v>15289</v>
      </c>
      <c r="B8224" s="493">
        <v>45841.0</v>
      </c>
      <c r="C8224" s="453" t="s">
        <v>13</v>
      </c>
      <c r="D8224" s="536" t="s">
        <v>896</v>
      </c>
      <c r="E8224" s="375" t="s">
        <v>157</v>
      </c>
      <c r="F8224" s="136" t="s">
        <v>2496</v>
      </c>
      <c r="G8224" s="375" t="s">
        <v>929</v>
      </c>
      <c r="H8224" s="375" t="s">
        <v>12181</v>
      </c>
      <c r="I8224" s="454" t="s">
        <v>16072</v>
      </c>
      <c r="J8224" s="455"/>
      <c r="K8224" s="455"/>
    </row>
    <row r="8225" ht="22.5" customHeight="1">
      <c r="A8225" s="136" t="s">
        <v>15289</v>
      </c>
      <c r="B8225" s="493">
        <v>45841.0</v>
      </c>
      <c r="C8225" s="453" t="s">
        <v>13</v>
      </c>
      <c r="D8225" s="536" t="s">
        <v>902</v>
      </c>
      <c r="E8225" s="375" t="s">
        <v>157</v>
      </c>
      <c r="F8225" s="136" t="s">
        <v>1846</v>
      </c>
      <c r="G8225" s="375" t="s">
        <v>936</v>
      </c>
      <c r="H8225" s="375" t="s">
        <v>13968</v>
      </c>
      <c r="I8225" s="454" t="s">
        <v>16078</v>
      </c>
      <c r="J8225" s="455"/>
      <c r="K8225" s="455"/>
    </row>
    <row r="8226" ht="22.5" customHeight="1">
      <c r="A8226" s="136" t="s">
        <v>15289</v>
      </c>
      <c r="B8226" s="493">
        <v>45841.0</v>
      </c>
      <c r="C8226" s="453" t="s">
        <v>13</v>
      </c>
      <c r="D8226" s="536" t="s">
        <v>902</v>
      </c>
      <c r="E8226" s="375" t="s">
        <v>157</v>
      </c>
      <c r="F8226" s="136" t="s">
        <v>1512</v>
      </c>
      <c r="G8226" s="375" t="s">
        <v>942</v>
      </c>
      <c r="H8226" s="375" t="s">
        <v>13968</v>
      </c>
      <c r="I8226" s="454" t="s">
        <v>16078</v>
      </c>
      <c r="J8226" s="455"/>
      <c r="K8226" s="455"/>
    </row>
    <row r="8227" ht="22.5" customHeight="1">
      <c r="A8227" s="136" t="s">
        <v>15289</v>
      </c>
      <c r="B8227" s="493">
        <v>45841.0</v>
      </c>
      <c r="C8227" s="453" t="s">
        <v>13</v>
      </c>
      <c r="D8227" s="536" t="s">
        <v>15235</v>
      </c>
      <c r="E8227" s="375" t="s">
        <v>201</v>
      </c>
      <c r="F8227" s="136" t="s">
        <v>12473</v>
      </c>
      <c r="G8227" s="375" t="s">
        <v>60</v>
      </c>
      <c r="H8227" s="375" t="s">
        <v>13968</v>
      </c>
      <c r="I8227" s="454"/>
      <c r="J8227" s="455"/>
      <c r="K8227" s="455"/>
    </row>
    <row r="8228" ht="22.5" customHeight="1">
      <c r="A8228" s="136" t="s">
        <v>15289</v>
      </c>
      <c r="B8228" s="493">
        <v>45841.0</v>
      </c>
      <c r="C8228" s="453" t="s">
        <v>26</v>
      </c>
      <c r="D8228" s="536" t="s">
        <v>874</v>
      </c>
      <c r="E8228" s="375" t="s">
        <v>158</v>
      </c>
      <c r="F8228" s="136" t="s">
        <v>12294</v>
      </c>
      <c r="G8228" s="375" t="s">
        <v>921</v>
      </c>
      <c r="H8228" s="375" t="s">
        <v>13968</v>
      </c>
      <c r="I8228" s="454"/>
      <c r="J8228" s="455"/>
      <c r="K8228" s="455"/>
    </row>
    <row r="8229" ht="22.5" customHeight="1">
      <c r="A8229" s="136" t="s">
        <v>15289</v>
      </c>
      <c r="B8229" s="493">
        <v>45841.0</v>
      </c>
      <c r="C8229" s="453" t="s">
        <v>26</v>
      </c>
      <c r="D8229" s="536" t="s">
        <v>874</v>
      </c>
      <c r="E8229" s="375" t="s">
        <v>157</v>
      </c>
      <c r="F8229" s="136" t="s">
        <v>1599</v>
      </c>
      <c r="G8229" s="375" t="s">
        <v>39</v>
      </c>
      <c r="H8229" s="375" t="s">
        <v>13968</v>
      </c>
      <c r="I8229" s="454"/>
      <c r="J8229" s="455"/>
      <c r="K8229" s="455"/>
    </row>
    <row r="8230" ht="22.5" customHeight="1">
      <c r="A8230" s="136" t="s">
        <v>15289</v>
      </c>
      <c r="B8230" s="493">
        <v>45841.0</v>
      </c>
      <c r="C8230" s="453" t="s">
        <v>26</v>
      </c>
      <c r="D8230" s="536" t="s">
        <v>896</v>
      </c>
      <c r="E8230" s="375" t="s">
        <v>157</v>
      </c>
      <c r="F8230" s="136" t="s">
        <v>5876</v>
      </c>
      <c r="G8230" s="375" t="s">
        <v>929</v>
      </c>
      <c r="H8230" s="375" t="s">
        <v>13968</v>
      </c>
      <c r="I8230" s="454"/>
      <c r="J8230" s="455"/>
      <c r="K8230" s="455"/>
    </row>
    <row r="8231" ht="22.5" customHeight="1">
      <c r="A8231" s="136" t="s">
        <v>15289</v>
      </c>
      <c r="B8231" s="493">
        <v>45841.0</v>
      </c>
      <c r="C8231" s="453" t="s">
        <v>26</v>
      </c>
      <c r="D8231" s="536" t="s">
        <v>902</v>
      </c>
      <c r="E8231" s="375" t="s">
        <v>157</v>
      </c>
      <c r="F8231" s="136" t="s">
        <v>1988</v>
      </c>
      <c r="G8231" s="375" t="s">
        <v>76</v>
      </c>
      <c r="H8231" s="375" t="s">
        <v>13968</v>
      </c>
      <c r="I8231" s="454"/>
      <c r="J8231" s="455"/>
      <c r="K8231" s="455"/>
    </row>
    <row r="8232" ht="22.5" customHeight="1">
      <c r="A8232" s="136" t="s">
        <v>15289</v>
      </c>
      <c r="B8232" s="493">
        <v>45841.0</v>
      </c>
      <c r="C8232" s="453" t="s">
        <v>26</v>
      </c>
      <c r="D8232" s="536" t="s">
        <v>902</v>
      </c>
      <c r="E8232" s="375" t="s">
        <v>157</v>
      </c>
      <c r="F8232" s="136" t="s">
        <v>6764</v>
      </c>
      <c r="G8232" s="375" t="s">
        <v>936</v>
      </c>
      <c r="H8232" s="375" t="s">
        <v>13968</v>
      </c>
      <c r="I8232" s="454">
        <v>10.0</v>
      </c>
      <c r="J8232" s="455"/>
      <c r="K8232" s="455"/>
    </row>
    <row r="8233" ht="22.5" customHeight="1">
      <c r="A8233" s="136" t="s">
        <v>15289</v>
      </c>
      <c r="B8233" s="493">
        <v>45841.0</v>
      </c>
      <c r="C8233" s="453" t="s">
        <v>26</v>
      </c>
      <c r="D8233" s="536" t="s">
        <v>902</v>
      </c>
      <c r="E8233" s="375" t="s">
        <v>157</v>
      </c>
      <c r="F8233" s="136" t="s">
        <v>2581</v>
      </c>
      <c r="G8233" s="375" t="s">
        <v>942</v>
      </c>
      <c r="H8233" s="375" t="s">
        <v>13968</v>
      </c>
      <c r="I8233" s="454" t="s">
        <v>16312</v>
      </c>
      <c r="J8233" s="455"/>
      <c r="K8233" s="455"/>
    </row>
    <row r="8234" ht="22.5" customHeight="1">
      <c r="A8234" s="136" t="s">
        <v>15289</v>
      </c>
      <c r="B8234" s="493">
        <v>45841.0</v>
      </c>
      <c r="C8234" s="453" t="s">
        <v>26</v>
      </c>
      <c r="D8234" s="536" t="s">
        <v>896</v>
      </c>
      <c r="E8234" s="375" t="s">
        <v>157</v>
      </c>
      <c r="F8234" s="136" t="s">
        <v>4827</v>
      </c>
      <c r="G8234" s="375" t="s">
        <v>930</v>
      </c>
      <c r="H8234" s="375" t="s">
        <v>13968</v>
      </c>
      <c r="I8234" s="454" t="s">
        <v>16223</v>
      </c>
      <c r="J8234" s="455"/>
      <c r="K8234" s="455"/>
    </row>
    <row r="8235" ht="22.5" customHeight="1">
      <c r="A8235" s="136" t="s">
        <v>15289</v>
      </c>
      <c r="B8235" s="493">
        <v>45841.0</v>
      </c>
      <c r="C8235" s="453" t="s">
        <v>37</v>
      </c>
      <c r="D8235" s="536" t="s">
        <v>874</v>
      </c>
      <c r="E8235" s="375" t="s">
        <v>157</v>
      </c>
      <c r="F8235" s="136" t="s">
        <v>6542</v>
      </c>
      <c r="G8235" s="375" t="s">
        <v>921</v>
      </c>
      <c r="H8235" s="375" t="s">
        <v>13968</v>
      </c>
      <c r="I8235" s="454"/>
      <c r="J8235" s="455"/>
      <c r="K8235" s="455"/>
    </row>
    <row r="8236" ht="22.5" customHeight="1">
      <c r="A8236" s="136" t="s">
        <v>15289</v>
      </c>
      <c r="B8236" s="493">
        <v>45841.0</v>
      </c>
      <c r="C8236" s="453" t="s">
        <v>37</v>
      </c>
      <c r="D8236" s="536" t="s">
        <v>896</v>
      </c>
      <c r="E8236" s="375" t="s">
        <v>157</v>
      </c>
      <c r="F8236" s="136" t="s">
        <v>1599</v>
      </c>
      <c r="G8236" s="375" t="s">
        <v>929</v>
      </c>
      <c r="H8236" s="375" t="s">
        <v>13968</v>
      </c>
      <c r="I8236" s="454"/>
      <c r="J8236" s="455"/>
      <c r="K8236" s="455"/>
    </row>
    <row r="8237" ht="22.5" customHeight="1">
      <c r="A8237" s="136" t="s">
        <v>15289</v>
      </c>
      <c r="B8237" s="493">
        <v>45841.0</v>
      </c>
      <c r="C8237" s="453" t="s">
        <v>37</v>
      </c>
      <c r="D8237" s="536" t="s">
        <v>896</v>
      </c>
      <c r="E8237" s="375" t="s">
        <v>157</v>
      </c>
      <c r="F8237" s="136" t="s">
        <v>1858</v>
      </c>
      <c r="G8237" s="375" t="s">
        <v>930</v>
      </c>
      <c r="H8237" s="375" t="s">
        <v>13968</v>
      </c>
      <c r="I8237" s="454">
        <v>10.0</v>
      </c>
      <c r="J8237" s="455"/>
      <c r="K8237" s="455"/>
    </row>
    <row r="8238" ht="22.5" customHeight="1">
      <c r="A8238" s="136" t="s">
        <v>15289</v>
      </c>
      <c r="B8238" s="493">
        <v>45841.0</v>
      </c>
      <c r="C8238" s="453" t="s">
        <v>37</v>
      </c>
      <c r="D8238" s="536" t="s">
        <v>902</v>
      </c>
      <c r="E8238" s="375" t="s">
        <v>157</v>
      </c>
      <c r="F8238" s="136" t="s">
        <v>6816</v>
      </c>
      <c r="G8238" s="375" t="s">
        <v>76</v>
      </c>
      <c r="H8238" s="375" t="s">
        <v>13968</v>
      </c>
      <c r="I8238" s="454"/>
      <c r="J8238" s="455"/>
      <c r="K8238" s="455"/>
    </row>
    <row r="8239" ht="22.5" customHeight="1">
      <c r="A8239" s="136" t="s">
        <v>15289</v>
      </c>
      <c r="B8239" s="493">
        <v>45841.0</v>
      </c>
      <c r="C8239" s="453" t="s">
        <v>37</v>
      </c>
      <c r="D8239" s="536" t="s">
        <v>902</v>
      </c>
      <c r="E8239" s="375" t="s">
        <v>157</v>
      </c>
      <c r="F8239" s="136" t="s">
        <v>287</v>
      </c>
      <c r="G8239" s="375" t="s">
        <v>936</v>
      </c>
      <c r="H8239" s="375" t="s">
        <v>13968</v>
      </c>
      <c r="I8239" s="454">
        <v>10.0</v>
      </c>
      <c r="J8239" s="455"/>
      <c r="K8239" s="455"/>
    </row>
    <row r="8240" ht="22.5" customHeight="1">
      <c r="A8240" s="136" t="s">
        <v>15289</v>
      </c>
      <c r="B8240" s="493">
        <v>45841.0</v>
      </c>
      <c r="C8240" s="453" t="s">
        <v>37</v>
      </c>
      <c r="D8240" s="536" t="s">
        <v>902</v>
      </c>
      <c r="E8240" s="375" t="s">
        <v>157</v>
      </c>
      <c r="F8240" s="136" t="s">
        <v>6712</v>
      </c>
      <c r="G8240" s="375" t="s">
        <v>942</v>
      </c>
      <c r="H8240" s="375" t="s">
        <v>13968</v>
      </c>
      <c r="I8240" s="454">
        <v>10.0</v>
      </c>
      <c r="J8240" s="455"/>
      <c r="K8240" s="455"/>
    </row>
    <row r="8241" ht="22.5" customHeight="1">
      <c r="A8241" s="136" t="s">
        <v>15469</v>
      </c>
      <c r="B8241" s="493">
        <v>45841.0</v>
      </c>
      <c r="C8241" s="453" t="s">
        <v>41</v>
      </c>
      <c r="D8241" s="536" t="s">
        <v>874</v>
      </c>
      <c r="E8241" s="375" t="s">
        <v>157</v>
      </c>
      <c r="F8241" s="136" t="s">
        <v>1225</v>
      </c>
      <c r="G8241" s="375" t="s">
        <v>39</v>
      </c>
      <c r="H8241" s="375" t="s">
        <v>12181</v>
      </c>
      <c r="I8241" s="454"/>
      <c r="J8241" s="455"/>
      <c r="K8241" s="455"/>
    </row>
    <row r="8242" ht="22.5" customHeight="1">
      <c r="A8242" s="136" t="s">
        <v>15469</v>
      </c>
      <c r="B8242" s="493">
        <v>45841.0</v>
      </c>
      <c r="C8242" s="453" t="s">
        <v>41</v>
      </c>
      <c r="D8242" s="536" t="s">
        <v>896</v>
      </c>
      <c r="E8242" s="375" t="s">
        <v>157</v>
      </c>
      <c r="F8242" s="136" t="s">
        <v>1521</v>
      </c>
      <c r="G8242" s="375" t="s">
        <v>930</v>
      </c>
      <c r="H8242" s="375" t="s">
        <v>13968</v>
      </c>
      <c r="I8242" s="454"/>
      <c r="J8242" s="455"/>
      <c r="K8242" s="455"/>
    </row>
    <row r="8243" ht="22.5" customHeight="1">
      <c r="A8243" s="136" t="s">
        <v>15469</v>
      </c>
      <c r="B8243" s="493">
        <v>45841.0</v>
      </c>
      <c r="C8243" s="453" t="s">
        <v>41</v>
      </c>
      <c r="D8243" s="536" t="s">
        <v>902</v>
      </c>
      <c r="E8243" s="375" t="s">
        <v>157</v>
      </c>
      <c r="F8243" s="136" t="s">
        <v>4477</v>
      </c>
      <c r="G8243" s="375" t="s">
        <v>76</v>
      </c>
      <c r="H8243" s="375" t="s">
        <v>13968</v>
      </c>
      <c r="I8243" s="454">
        <v>10.0</v>
      </c>
      <c r="J8243" s="455"/>
      <c r="K8243" s="455"/>
    </row>
    <row r="8244" ht="22.5" customHeight="1">
      <c r="A8244" s="136" t="s">
        <v>15469</v>
      </c>
      <c r="B8244" s="493">
        <v>45841.0</v>
      </c>
      <c r="C8244" s="453" t="s">
        <v>50</v>
      </c>
      <c r="D8244" s="536" t="s">
        <v>15235</v>
      </c>
      <c r="E8244" s="375" t="s">
        <v>157</v>
      </c>
      <c r="F8244" s="136" t="s">
        <v>12399</v>
      </c>
      <c r="G8244" s="375" t="s">
        <v>39</v>
      </c>
      <c r="H8244" s="375" t="s">
        <v>13968</v>
      </c>
      <c r="I8244" s="454"/>
      <c r="J8244" s="455"/>
      <c r="K8244" s="455"/>
    </row>
    <row r="8245" ht="22.5" customHeight="1">
      <c r="A8245" s="136" t="s">
        <v>15469</v>
      </c>
      <c r="B8245" s="493">
        <v>45841.0</v>
      </c>
      <c r="C8245" s="453" t="s">
        <v>50</v>
      </c>
      <c r="D8245" s="536" t="s">
        <v>896</v>
      </c>
      <c r="E8245" s="375" t="s">
        <v>157</v>
      </c>
      <c r="F8245" s="136" t="s">
        <v>12303</v>
      </c>
      <c r="G8245" s="375" t="s">
        <v>930</v>
      </c>
      <c r="H8245" s="375" t="s">
        <v>13968</v>
      </c>
      <c r="I8245" s="454"/>
      <c r="J8245" s="455"/>
      <c r="K8245" s="455"/>
    </row>
    <row r="8246" ht="22.5" customHeight="1">
      <c r="A8246" s="136" t="s">
        <v>15469</v>
      </c>
      <c r="B8246" s="493">
        <v>45841.0</v>
      </c>
      <c r="C8246" s="453" t="s">
        <v>50</v>
      </c>
      <c r="D8246" s="536" t="s">
        <v>902</v>
      </c>
      <c r="E8246" s="375" t="s">
        <v>157</v>
      </c>
      <c r="F8246" s="136" t="s">
        <v>197</v>
      </c>
      <c r="G8246" s="375" t="s">
        <v>76</v>
      </c>
      <c r="H8246" s="375" t="s">
        <v>13968</v>
      </c>
      <c r="I8246" s="454"/>
      <c r="J8246" s="455"/>
      <c r="K8246" s="455"/>
    </row>
    <row r="8247" ht="22.5" customHeight="1">
      <c r="A8247" s="136" t="s">
        <v>15469</v>
      </c>
      <c r="B8247" s="493">
        <v>45841.0</v>
      </c>
      <c r="C8247" s="453" t="s">
        <v>55</v>
      </c>
      <c r="D8247" s="536" t="s">
        <v>15235</v>
      </c>
      <c r="E8247" s="375" t="s">
        <v>157</v>
      </c>
      <c r="F8247" s="136" t="s">
        <v>7522</v>
      </c>
      <c r="G8247" s="375" t="s">
        <v>39</v>
      </c>
      <c r="H8247" s="375" t="s">
        <v>13968</v>
      </c>
      <c r="I8247" s="454"/>
      <c r="J8247" s="455"/>
      <c r="K8247" s="455"/>
    </row>
    <row r="8248" ht="22.5" customHeight="1">
      <c r="A8248" s="136" t="s">
        <v>15469</v>
      </c>
      <c r="B8248" s="493">
        <v>45841.0</v>
      </c>
      <c r="C8248" s="453" t="s">
        <v>55</v>
      </c>
      <c r="D8248" s="536" t="s">
        <v>896</v>
      </c>
      <c r="E8248" s="375" t="s">
        <v>157</v>
      </c>
      <c r="F8248" s="136" t="s">
        <v>5697</v>
      </c>
      <c r="G8248" s="375" t="s">
        <v>930</v>
      </c>
      <c r="H8248" s="375" t="s">
        <v>13968</v>
      </c>
      <c r="I8248" s="454" t="s">
        <v>16327</v>
      </c>
      <c r="J8248" s="455"/>
      <c r="K8248" s="455"/>
    </row>
    <row r="8249" ht="22.5" customHeight="1">
      <c r="A8249" s="136" t="s">
        <v>15469</v>
      </c>
      <c r="B8249" s="493">
        <v>45841.0</v>
      </c>
      <c r="C8249" s="453" t="s">
        <v>55</v>
      </c>
      <c r="D8249" s="536" t="s">
        <v>902</v>
      </c>
      <c r="E8249" s="375" t="s">
        <v>157</v>
      </c>
      <c r="F8249" s="136" t="s">
        <v>582</v>
      </c>
      <c r="G8249" s="375" t="s">
        <v>76</v>
      </c>
      <c r="H8249" s="375" t="s">
        <v>13968</v>
      </c>
      <c r="I8249" s="454">
        <v>9.0</v>
      </c>
      <c r="J8249" s="455"/>
      <c r="K8249" s="455"/>
    </row>
    <row r="8250" ht="22.5" customHeight="1">
      <c r="A8250" s="136" t="s">
        <v>15469</v>
      </c>
      <c r="B8250" s="493">
        <v>45842.0</v>
      </c>
      <c r="C8250" s="453" t="s">
        <v>1001</v>
      </c>
      <c r="D8250" s="536" t="s">
        <v>896</v>
      </c>
      <c r="E8250" s="375" t="s">
        <v>157</v>
      </c>
      <c r="F8250" s="136" t="s">
        <v>7477</v>
      </c>
      <c r="G8250" s="375" t="s">
        <v>929</v>
      </c>
      <c r="H8250" s="375" t="s">
        <v>13968</v>
      </c>
      <c r="I8250" s="454" t="s">
        <v>16211</v>
      </c>
      <c r="J8250" s="455"/>
      <c r="K8250" s="455"/>
    </row>
    <row r="8251" ht="22.5" customHeight="1">
      <c r="A8251" s="136" t="s">
        <v>15469</v>
      </c>
      <c r="B8251" s="493">
        <v>45842.0</v>
      </c>
      <c r="C8251" s="453" t="s">
        <v>1001</v>
      </c>
      <c r="D8251" s="536" t="s">
        <v>896</v>
      </c>
      <c r="E8251" s="375" t="s">
        <v>157</v>
      </c>
      <c r="F8251" s="136" t="s">
        <v>6993</v>
      </c>
      <c r="G8251" s="375" t="s">
        <v>930</v>
      </c>
      <c r="H8251" s="375" t="s">
        <v>13968</v>
      </c>
      <c r="I8251" s="454">
        <v>5.0</v>
      </c>
      <c r="J8251" s="455"/>
      <c r="K8251" s="455"/>
    </row>
    <row r="8252" ht="22.5" customHeight="1">
      <c r="A8252" s="136" t="s">
        <v>15469</v>
      </c>
      <c r="B8252" s="493">
        <v>45842.0</v>
      </c>
      <c r="C8252" s="453" t="s">
        <v>5</v>
      </c>
      <c r="D8252" s="536" t="s">
        <v>902</v>
      </c>
      <c r="E8252" s="375" t="s">
        <v>157</v>
      </c>
      <c r="F8252" s="136" t="s">
        <v>5920</v>
      </c>
      <c r="G8252" s="375" t="s">
        <v>60</v>
      </c>
      <c r="H8252" s="375" t="s">
        <v>13968</v>
      </c>
      <c r="I8252" s="454">
        <v>5.0</v>
      </c>
      <c r="J8252" s="455"/>
      <c r="K8252" s="455"/>
    </row>
    <row r="8253" ht="22.5" customHeight="1">
      <c r="A8253" s="136" t="s">
        <v>15469</v>
      </c>
      <c r="B8253" s="493">
        <v>45842.0</v>
      </c>
      <c r="C8253" s="453" t="s">
        <v>5</v>
      </c>
      <c r="D8253" s="536" t="s">
        <v>896</v>
      </c>
      <c r="E8253" s="375" t="s">
        <v>157</v>
      </c>
      <c r="F8253" s="136" t="s">
        <v>12303</v>
      </c>
      <c r="G8253" s="375" t="s">
        <v>929</v>
      </c>
      <c r="H8253" s="375" t="s">
        <v>13968</v>
      </c>
      <c r="I8253" s="454"/>
      <c r="J8253" s="455"/>
      <c r="K8253" s="455"/>
    </row>
    <row r="8254" ht="22.5" customHeight="1">
      <c r="A8254" s="136" t="s">
        <v>15469</v>
      </c>
      <c r="B8254" s="493">
        <v>45842.0</v>
      </c>
      <c r="C8254" s="453" t="s">
        <v>5</v>
      </c>
      <c r="D8254" s="536" t="s">
        <v>896</v>
      </c>
      <c r="E8254" s="375" t="s">
        <v>157</v>
      </c>
      <c r="F8254" s="136" t="s">
        <v>7879</v>
      </c>
      <c r="G8254" s="375" t="s">
        <v>930</v>
      </c>
      <c r="H8254" s="375" t="s">
        <v>13968</v>
      </c>
      <c r="I8254" s="454">
        <v>3.0</v>
      </c>
      <c r="J8254" s="455"/>
      <c r="K8254" s="455"/>
    </row>
    <row r="8255" ht="22.5" customHeight="1">
      <c r="A8255" s="136" t="s">
        <v>15469</v>
      </c>
      <c r="B8255" s="493">
        <v>45842.0</v>
      </c>
      <c r="C8255" s="453" t="s">
        <v>13</v>
      </c>
      <c r="D8255" s="536" t="s">
        <v>15235</v>
      </c>
      <c r="E8255" s="375" t="s">
        <v>157</v>
      </c>
      <c r="F8255" s="136" t="s">
        <v>2687</v>
      </c>
      <c r="G8255" s="375" t="s">
        <v>60</v>
      </c>
      <c r="H8255" s="375" t="s">
        <v>13968</v>
      </c>
      <c r="I8255" s="454"/>
      <c r="J8255" s="455"/>
      <c r="K8255" s="455"/>
    </row>
    <row r="8256" ht="22.5" customHeight="1">
      <c r="A8256" s="136" t="s">
        <v>15469</v>
      </c>
      <c r="B8256" s="493">
        <v>45842.0</v>
      </c>
      <c r="C8256" s="453" t="s">
        <v>13</v>
      </c>
      <c r="D8256" s="536" t="s">
        <v>896</v>
      </c>
      <c r="E8256" s="375" t="s">
        <v>157</v>
      </c>
      <c r="F8256" s="136" t="s">
        <v>6896</v>
      </c>
      <c r="G8256" s="375" t="s">
        <v>929</v>
      </c>
      <c r="H8256" s="375" t="s">
        <v>13968</v>
      </c>
      <c r="I8256" s="454" t="s">
        <v>16223</v>
      </c>
      <c r="J8256" s="455"/>
      <c r="K8256" s="455"/>
    </row>
    <row r="8257" ht="22.5" customHeight="1">
      <c r="A8257" s="136" t="s">
        <v>15469</v>
      </c>
      <c r="B8257" s="493">
        <v>45842.0</v>
      </c>
      <c r="C8257" s="453" t="s">
        <v>13</v>
      </c>
      <c r="D8257" s="536" t="s">
        <v>896</v>
      </c>
      <c r="E8257" s="375" t="s">
        <v>157</v>
      </c>
      <c r="F8257" s="136" t="s">
        <v>7069</v>
      </c>
      <c r="G8257" s="375" t="s">
        <v>930</v>
      </c>
      <c r="H8257" s="375" t="s">
        <v>13968</v>
      </c>
      <c r="I8257" s="454">
        <v>10.0</v>
      </c>
      <c r="J8257" s="455"/>
      <c r="K8257" s="455"/>
    </row>
    <row r="8258" ht="22.5" customHeight="1">
      <c r="A8258" s="136" t="s">
        <v>15469</v>
      </c>
      <c r="B8258" s="493">
        <v>45842.0</v>
      </c>
      <c r="C8258" s="453" t="s">
        <v>19</v>
      </c>
      <c r="D8258" s="536" t="s">
        <v>896</v>
      </c>
      <c r="E8258" s="375" t="s">
        <v>157</v>
      </c>
      <c r="F8258" s="136" t="s">
        <v>4776</v>
      </c>
      <c r="G8258" s="375" t="s">
        <v>929</v>
      </c>
      <c r="H8258" s="375" t="s">
        <v>13968</v>
      </c>
      <c r="I8258" s="454"/>
      <c r="J8258" s="455"/>
      <c r="K8258" s="455"/>
    </row>
    <row r="8259" ht="22.5" customHeight="1">
      <c r="A8259" s="136" t="s">
        <v>15469</v>
      </c>
      <c r="B8259" s="493">
        <v>45842.0</v>
      </c>
      <c r="C8259" s="453" t="s">
        <v>19</v>
      </c>
      <c r="D8259" s="536" t="s">
        <v>896</v>
      </c>
      <c r="E8259" s="375" t="s">
        <v>157</v>
      </c>
      <c r="F8259" s="136" t="s">
        <v>1110</v>
      </c>
      <c r="G8259" s="375" t="s">
        <v>930</v>
      </c>
      <c r="H8259" s="375" t="s">
        <v>13968</v>
      </c>
      <c r="I8259" s="454"/>
      <c r="J8259" s="455"/>
      <c r="K8259" s="455"/>
    </row>
    <row r="8260" ht="22.5" customHeight="1">
      <c r="A8260" s="136" t="s">
        <v>15469</v>
      </c>
      <c r="B8260" s="493">
        <v>45842.0</v>
      </c>
      <c r="C8260" s="453" t="s">
        <v>26</v>
      </c>
      <c r="D8260" s="536" t="s">
        <v>874</v>
      </c>
      <c r="E8260" s="375" t="s">
        <v>158</v>
      </c>
      <c r="F8260" s="136" t="s">
        <v>10536</v>
      </c>
      <c r="G8260" s="375" t="s">
        <v>39</v>
      </c>
      <c r="H8260" s="375" t="s">
        <v>13968</v>
      </c>
      <c r="I8260" s="454"/>
      <c r="J8260" s="455"/>
      <c r="K8260" s="455"/>
    </row>
    <row r="8261" ht="22.5" customHeight="1">
      <c r="A8261" s="136" t="s">
        <v>15469</v>
      </c>
      <c r="B8261" s="493">
        <v>45842.0</v>
      </c>
      <c r="C8261" s="453" t="s">
        <v>26</v>
      </c>
      <c r="D8261" s="536" t="s">
        <v>874</v>
      </c>
      <c r="E8261" s="375" t="s">
        <v>157</v>
      </c>
      <c r="F8261" s="136" t="s">
        <v>7250</v>
      </c>
      <c r="G8261" s="375" t="s">
        <v>60</v>
      </c>
      <c r="H8261" s="375" t="s">
        <v>13968</v>
      </c>
      <c r="I8261" s="454" t="s">
        <v>16211</v>
      </c>
      <c r="J8261" s="455"/>
      <c r="K8261" s="455"/>
    </row>
    <row r="8262" ht="22.5" customHeight="1">
      <c r="A8262" s="136" t="s">
        <v>15469</v>
      </c>
      <c r="B8262" s="493">
        <v>45842.0</v>
      </c>
      <c r="C8262" s="453" t="s">
        <v>26</v>
      </c>
      <c r="D8262" s="536" t="s">
        <v>902</v>
      </c>
      <c r="E8262" s="375" t="s">
        <v>157</v>
      </c>
      <c r="F8262" s="136" t="s">
        <v>6311</v>
      </c>
      <c r="G8262" s="375" t="s">
        <v>942</v>
      </c>
      <c r="H8262" s="375" t="s">
        <v>13968</v>
      </c>
      <c r="I8262" s="454" t="s">
        <v>16223</v>
      </c>
      <c r="J8262" s="455"/>
      <c r="K8262" s="455"/>
    </row>
    <row r="8263" ht="22.5" customHeight="1">
      <c r="A8263" s="136" t="s">
        <v>15469</v>
      </c>
      <c r="B8263" s="493">
        <v>45842.0</v>
      </c>
      <c r="C8263" s="453" t="s">
        <v>37</v>
      </c>
      <c r="D8263" s="536" t="s">
        <v>15235</v>
      </c>
      <c r="E8263" s="375" t="s">
        <v>157</v>
      </c>
      <c r="F8263" s="136" t="s">
        <v>1563</v>
      </c>
      <c r="G8263" s="375" t="s">
        <v>39</v>
      </c>
      <c r="H8263" s="375" t="s">
        <v>13968</v>
      </c>
      <c r="I8263" s="454">
        <v>9.0</v>
      </c>
      <c r="J8263" s="455"/>
      <c r="K8263" s="455"/>
    </row>
    <row r="8264" ht="22.5" customHeight="1">
      <c r="A8264" s="136" t="s">
        <v>15469</v>
      </c>
      <c r="B8264" s="493">
        <v>45842.0</v>
      </c>
      <c r="C8264" s="453" t="s">
        <v>37</v>
      </c>
      <c r="D8264" s="536" t="s">
        <v>874</v>
      </c>
      <c r="E8264" s="375" t="s">
        <v>201</v>
      </c>
      <c r="F8264" s="136" t="s">
        <v>12449</v>
      </c>
      <c r="G8264" s="375" t="s">
        <v>60</v>
      </c>
      <c r="H8264" s="375" t="s">
        <v>13968</v>
      </c>
      <c r="I8264" s="454"/>
      <c r="J8264" s="455"/>
      <c r="K8264" s="455"/>
    </row>
    <row r="8265" ht="22.5" customHeight="1">
      <c r="A8265" s="136" t="s">
        <v>15469</v>
      </c>
      <c r="B8265" s="493">
        <v>45842.0</v>
      </c>
      <c r="C8265" s="453" t="s">
        <v>37</v>
      </c>
      <c r="D8265" s="536" t="s">
        <v>896</v>
      </c>
      <c r="E8265" s="375" t="s">
        <v>157</v>
      </c>
      <c r="F8265" s="136" t="s">
        <v>12303</v>
      </c>
      <c r="G8265" s="375" t="s">
        <v>930</v>
      </c>
      <c r="H8265" s="375" t="s">
        <v>13968</v>
      </c>
      <c r="I8265" s="454" t="s">
        <v>16122</v>
      </c>
      <c r="J8265" s="455"/>
      <c r="K8265" s="455"/>
    </row>
    <row r="8266" ht="22.5" customHeight="1">
      <c r="A8266" s="136" t="s">
        <v>15469</v>
      </c>
      <c r="B8266" s="493">
        <v>45842.0</v>
      </c>
      <c r="C8266" s="453" t="s">
        <v>37</v>
      </c>
      <c r="D8266" s="536" t="s">
        <v>896</v>
      </c>
      <c r="E8266" s="375" t="s">
        <v>157</v>
      </c>
      <c r="F8266" s="136" t="s">
        <v>5876</v>
      </c>
      <c r="G8266" s="375" t="s">
        <v>929</v>
      </c>
      <c r="H8266" s="375" t="s">
        <v>13968</v>
      </c>
      <c r="I8266" s="454"/>
      <c r="J8266" s="455"/>
      <c r="K8266" s="455"/>
    </row>
    <row r="8267" ht="22.5" customHeight="1">
      <c r="A8267" s="136" t="s">
        <v>15469</v>
      </c>
      <c r="B8267" s="493">
        <v>45842.0</v>
      </c>
      <c r="C8267" s="453" t="s">
        <v>41</v>
      </c>
      <c r="D8267" s="536" t="s">
        <v>15235</v>
      </c>
      <c r="E8267" s="375" t="s">
        <v>157</v>
      </c>
      <c r="F8267" s="136" t="s">
        <v>5622</v>
      </c>
      <c r="G8267" s="375" t="s">
        <v>39</v>
      </c>
      <c r="H8267" s="375" t="s">
        <v>13968</v>
      </c>
      <c r="I8267" s="454"/>
      <c r="J8267" s="455"/>
      <c r="K8267" s="455"/>
    </row>
    <row r="8268" ht="22.5" customHeight="1">
      <c r="A8268" s="136" t="s">
        <v>15469</v>
      </c>
      <c r="B8268" s="493">
        <v>45842.0</v>
      </c>
      <c r="C8268" s="453" t="s">
        <v>41</v>
      </c>
      <c r="D8268" s="536" t="s">
        <v>902</v>
      </c>
      <c r="E8268" s="375" t="s">
        <v>157</v>
      </c>
      <c r="F8268" s="136" t="s">
        <v>7761</v>
      </c>
      <c r="G8268" s="375" t="s">
        <v>942</v>
      </c>
      <c r="H8268" s="375" t="s">
        <v>12181</v>
      </c>
      <c r="I8268" s="454" t="s">
        <v>14821</v>
      </c>
      <c r="J8268" s="455"/>
      <c r="K8268" s="455"/>
    </row>
    <row r="8269" ht="22.5" customHeight="1">
      <c r="A8269" s="136" t="s">
        <v>15469</v>
      </c>
      <c r="B8269" s="493">
        <v>45842.0</v>
      </c>
      <c r="C8269" s="453" t="s">
        <v>50</v>
      </c>
      <c r="D8269" s="536" t="s">
        <v>15235</v>
      </c>
      <c r="E8269" s="375" t="s">
        <v>157</v>
      </c>
      <c r="F8269" s="136" t="s">
        <v>7522</v>
      </c>
      <c r="G8269" s="375" t="s">
        <v>39</v>
      </c>
      <c r="H8269" s="375" t="s">
        <v>12181</v>
      </c>
      <c r="I8269" s="454"/>
      <c r="J8269" s="455"/>
      <c r="K8269" s="455"/>
    </row>
    <row r="8270" ht="22.5" customHeight="1">
      <c r="A8270" s="136" t="s">
        <v>15469</v>
      </c>
      <c r="B8270" s="493">
        <v>45842.0</v>
      </c>
      <c r="C8270" s="453" t="s">
        <v>50</v>
      </c>
      <c r="D8270" s="536" t="s">
        <v>902</v>
      </c>
      <c r="E8270" s="375" t="s">
        <v>157</v>
      </c>
      <c r="F8270" s="136" t="s">
        <v>12282</v>
      </c>
      <c r="G8270" s="375" t="s">
        <v>942</v>
      </c>
      <c r="H8270" s="375" t="s">
        <v>13968</v>
      </c>
      <c r="I8270" s="454" t="s">
        <v>16312</v>
      </c>
      <c r="J8270" s="455"/>
      <c r="K8270" s="455"/>
    </row>
    <row r="8271" ht="22.5" customHeight="1">
      <c r="A8271" s="136" t="s">
        <v>15469</v>
      </c>
      <c r="B8271" s="493">
        <v>45842.0</v>
      </c>
      <c r="C8271" s="453" t="s">
        <v>55</v>
      </c>
      <c r="D8271" s="536" t="s">
        <v>874</v>
      </c>
      <c r="E8271" s="375" t="s">
        <v>157</v>
      </c>
      <c r="F8271" s="136" t="s">
        <v>2655</v>
      </c>
      <c r="G8271" s="375" t="s">
        <v>39</v>
      </c>
      <c r="H8271" s="375" t="s">
        <v>13968</v>
      </c>
      <c r="I8271" s="454"/>
      <c r="J8271" s="455"/>
      <c r="K8271" s="455"/>
    </row>
    <row r="8272" ht="22.5" customHeight="1">
      <c r="A8272" s="136" t="s">
        <v>15469</v>
      </c>
      <c r="B8272" s="493">
        <v>45842.0</v>
      </c>
      <c r="C8272" s="453" t="s">
        <v>55</v>
      </c>
      <c r="D8272" s="536" t="s">
        <v>902</v>
      </c>
      <c r="E8272" s="375" t="s">
        <v>158</v>
      </c>
      <c r="F8272" s="136" t="s">
        <v>12275</v>
      </c>
      <c r="G8272" s="375" t="s">
        <v>942</v>
      </c>
      <c r="H8272" s="375" t="s">
        <v>12181</v>
      </c>
      <c r="I8272" s="454"/>
      <c r="J8272" s="455"/>
      <c r="K8272" s="455"/>
    </row>
    <row r="8273" ht="22.5" customHeight="1">
      <c r="A8273" s="136" t="s">
        <v>15289</v>
      </c>
      <c r="B8273" s="493">
        <v>45843.0</v>
      </c>
      <c r="C8273" s="453" t="s">
        <v>1001</v>
      </c>
      <c r="D8273" s="536" t="s">
        <v>874</v>
      </c>
      <c r="E8273" s="375" t="s">
        <v>157</v>
      </c>
      <c r="F8273" s="136" t="s">
        <v>436</v>
      </c>
      <c r="G8273" s="375" t="s">
        <v>39</v>
      </c>
      <c r="H8273" s="375" t="s">
        <v>13968</v>
      </c>
      <c r="I8273" s="454"/>
      <c r="J8273" s="455"/>
      <c r="K8273" s="455"/>
    </row>
    <row r="8274" ht="22.5" customHeight="1">
      <c r="A8274" s="136" t="s">
        <v>15289</v>
      </c>
      <c r="B8274" s="493">
        <v>45843.0</v>
      </c>
      <c r="C8274" s="453" t="s">
        <v>1001</v>
      </c>
      <c r="D8274" s="536" t="s">
        <v>15235</v>
      </c>
      <c r="E8274" s="375" t="s">
        <v>157</v>
      </c>
      <c r="F8274" s="136" t="s">
        <v>2783</v>
      </c>
      <c r="G8274" s="375" t="s">
        <v>48</v>
      </c>
      <c r="H8274" s="375" t="s">
        <v>13968</v>
      </c>
      <c r="I8274" s="454" t="s">
        <v>16285</v>
      </c>
      <c r="J8274" s="455"/>
      <c r="K8274" s="455"/>
    </row>
    <row r="8275" ht="22.5" customHeight="1">
      <c r="A8275" s="136" t="s">
        <v>15289</v>
      </c>
      <c r="B8275" s="493">
        <v>45843.0</v>
      </c>
      <c r="C8275" s="453" t="s">
        <v>1001</v>
      </c>
      <c r="D8275" s="536" t="s">
        <v>902</v>
      </c>
      <c r="E8275" s="375" t="s">
        <v>157</v>
      </c>
      <c r="F8275" s="136" t="s">
        <v>12303</v>
      </c>
      <c r="G8275" s="375" t="s">
        <v>942</v>
      </c>
      <c r="H8275" s="375" t="s">
        <v>13968</v>
      </c>
      <c r="I8275" s="454"/>
      <c r="J8275" s="455"/>
      <c r="K8275" s="455"/>
    </row>
    <row r="8276" ht="22.5" customHeight="1">
      <c r="A8276" s="136" t="s">
        <v>15289</v>
      </c>
      <c r="B8276" s="493">
        <v>45843.0</v>
      </c>
      <c r="C8276" s="453" t="s">
        <v>5</v>
      </c>
      <c r="D8276" s="536" t="s">
        <v>874</v>
      </c>
      <c r="E8276" s="375" t="s">
        <v>157</v>
      </c>
      <c r="F8276" s="136" t="s">
        <v>647</v>
      </c>
      <c r="G8276" s="375" t="s">
        <v>39</v>
      </c>
      <c r="H8276" s="375" t="s">
        <v>13968</v>
      </c>
      <c r="I8276" s="454" t="s">
        <v>16073</v>
      </c>
      <c r="J8276" s="455"/>
      <c r="K8276" s="455"/>
    </row>
    <row r="8277" ht="22.5" customHeight="1">
      <c r="A8277" s="136" t="s">
        <v>15289</v>
      </c>
      <c r="B8277" s="493">
        <v>45843.0</v>
      </c>
      <c r="C8277" s="453" t="s">
        <v>5</v>
      </c>
      <c r="D8277" s="536" t="s">
        <v>874</v>
      </c>
      <c r="E8277" s="375" t="s">
        <v>157</v>
      </c>
      <c r="F8277" s="136" t="s">
        <v>1684</v>
      </c>
      <c r="G8277" s="375" t="s">
        <v>48</v>
      </c>
      <c r="H8277" s="375" t="s">
        <v>13968</v>
      </c>
      <c r="I8277" s="454"/>
      <c r="J8277" s="455"/>
      <c r="K8277" s="455"/>
    </row>
    <row r="8278" ht="22.5" customHeight="1">
      <c r="A8278" s="136" t="s">
        <v>15289</v>
      </c>
      <c r="B8278" s="493">
        <v>45843.0</v>
      </c>
      <c r="C8278" s="453" t="s">
        <v>5</v>
      </c>
      <c r="D8278" s="536" t="s">
        <v>902</v>
      </c>
      <c r="E8278" s="375" t="s">
        <v>157</v>
      </c>
      <c r="F8278" s="136" t="s">
        <v>287</v>
      </c>
      <c r="G8278" s="375" t="s">
        <v>942</v>
      </c>
      <c r="H8278" s="375" t="s">
        <v>13968</v>
      </c>
      <c r="I8278" s="454"/>
      <c r="J8278" s="455"/>
      <c r="K8278" s="455"/>
    </row>
    <row r="8279" ht="22.5" customHeight="1">
      <c r="A8279" s="136" t="s">
        <v>15289</v>
      </c>
      <c r="B8279" s="493">
        <v>45843.0</v>
      </c>
      <c r="C8279" s="453" t="s">
        <v>13</v>
      </c>
      <c r="D8279" s="536" t="s">
        <v>874</v>
      </c>
      <c r="E8279" s="375" t="s">
        <v>157</v>
      </c>
      <c r="F8279" s="136" t="s">
        <v>384</v>
      </c>
      <c r="G8279" s="375" t="s">
        <v>39</v>
      </c>
      <c r="H8279" s="375" t="s">
        <v>12181</v>
      </c>
      <c r="I8279" s="454"/>
      <c r="J8279" s="455"/>
      <c r="K8279" s="455"/>
    </row>
    <row r="8280" ht="22.5" customHeight="1">
      <c r="A8280" s="136" t="s">
        <v>15289</v>
      </c>
      <c r="B8280" s="493">
        <v>45843.0</v>
      </c>
      <c r="C8280" s="453" t="s">
        <v>13</v>
      </c>
      <c r="D8280" s="536" t="s">
        <v>874</v>
      </c>
      <c r="E8280" s="375" t="s">
        <v>157</v>
      </c>
      <c r="F8280" s="136" t="s">
        <v>1597</v>
      </c>
      <c r="G8280" s="375" t="s">
        <v>48</v>
      </c>
      <c r="H8280" s="375" t="s">
        <v>13968</v>
      </c>
      <c r="I8280" s="454" t="s">
        <v>16072</v>
      </c>
      <c r="J8280" s="455"/>
      <c r="K8280" s="455"/>
    </row>
    <row r="8281" ht="22.5" customHeight="1">
      <c r="A8281" s="136" t="s">
        <v>15289</v>
      </c>
      <c r="B8281" s="493">
        <v>45843.0</v>
      </c>
      <c r="C8281" s="453" t="s">
        <v>13</v>
      </c>
      <c r="D8281" s="536" t="s">
        <v>902</v>
      </c>
      <c r="E8281" s="375" t="s">
        <v>157</v>
      </c>
      <c r="F8281" s="136" t="s">
        <v>7069</v>
      </c>
      <c r="G8281" s="375" t="s">
        <v>942</v>
      </c>
      <c r="H8281" s="375" t="s">
        <v>13968</v>
      </c>
      <c r="I8281" s="454"/>
      <c r="J8281" s="455"/>
      <c r="K8281" s="455"/>
    </row>
    <row r="8282" ht="22.5" customHeight="1">
      <c r="A8282" s="136" t="s">
        <v>15289</v>
      </c>
      <c r="B8282" s="493">
        <v>45843.0</v>
      </c>
      <c r="C8282" s="453" t="s">
        <v>26</v>
      </c>
      <c r="D8282" s="536" t="s">
        <v>874</v>
      </c>
      <c r="E8282" s="375" t="s">
        <v>158</v>
      </c>
      <c r="F8282" s="136" t="s">
        <v>4082</v>
      </c>
      <c r="G8282" s="375" t="s">
        <v>39</v>
      </c>
      <c r="H8282" s="375" t="s">
        <v>12181</v>
      </c>
      <c r="I8282" s="454"/>
      <c r="J8282" s="455"/>
      <c r="K8282" s="455"/>
    </row>
    <row r="8283" ht="22.5" customHeight="1">
      <c r="A8283" s="136" t="s">
        <v>15289</v>
      </c>
      <c r="B8283" s="493">
        <v>45843.0</v>
      </c>
      <c r="C8283" s="453" t="s">
        <v>26</v>
      </c>
      <c r="D8283" s="536" t="s">
        <v>874</v>
      </c>
      <c r="E8283" s="375" t="s">
        <v>157</v>
      </c>
      <c r="F8283" s="136" t="s">
        <v>6542</v>
      </c>
      <c r="G8283" s="375" t="s">
        <v>921</v>
      </c>
      <c r="H8283" s="375" t="s">
        <v>12181</v>
      </c>
      <c r="I8283" s="454"/>
      <c r="J8283" s="455"/>
      <c r="K8283" s="455"/>
    </row>
    <row r="8284" ht="22.5" customHeight="1">
      <c r="A8284" s="136" t="s">
        <v>15289</v>
      </c>
      <c r="B8284" s="493">
        <v>45843.0</v>
      </c>
      <c r="C8284" s="453" t="s">
        <v>26</v>
      </c>
      <c r="D8284" s="536" t="s">
        <v>896</v>
      </c>
      <c r="E8284" s="375" t="s">
        <v>157</v>
      </c>
      <c r="F8284" s="136" t="s">
        <v>221</v>
      </c>
      <c r="G8284" s="375" t="s">
        <v>929</v>
      </c>
      <c r="H8284" s="375" t="s">
        <v>13968</v>
      </c>
      <c r="I8284" s="454"/>
      <c r="J8284" s="455"/>
      <c r="K8284" s="455"/>
    </row>
    <row r="8285" ht="22.5" customHeight="1">
      <c r="A8285" s="136" t="s">
        <v>15289</v>
      </c>
      <c r="B8285" s="493">
        <v>45843.0</v>
      </c>
      <c r="C8285" s="453" t="s">
        <v>26</v>
      </c>
      <c r="D8285" s="536" t="s">
        <v>902</v>
      </c>
      <c r="E8285" s="375" t="s">
        <v>157</v>
      </c>
      <c r="F8285" s="136" t="s">
        <v>6764</v>
      </c>
      <c r="G8285" s="375" t="s">
        <v>936</v>
      </c>
      <c r="H8285" s="375" t="s">
        <v>13968</v>
      </c>
      <c r="I8285" s="454">
        <v>1.0</v>
      </c>
      <c r="J8285" s="455"/>
      <c r="K8285" s="455"/>
    </row>
    <row r="8286" ht="22.5" customHeight="1">
      <c r="A8286" s="136" t="s">
        <v>15289</v>
      </c>
      <c r="B8286" s="493">
        <v>45843.0</v>
      </c>
      <c r="C8286" s="453" t="s">
        <v>26</v>
      </c>
      <c r="D8286" s="536" t="s">
        <v>902</v>
      </c>
      <c r="E8286" s="375" t="s">
        <v>157</v>
      </c>
      <c r="F8286" s="136" t="s">
        <v>2868</v>
      </c>
      <c r="G8286" s="375" t="s">
        <v>942</v>
      </c>
      <c r="H8286" s="375" t="s">
        <v>13968</v>
      </c>
      <c r="I8286" s="454"/>
      <c r="J8286" s="455"/>
      <c r="K8286" s="455"/>
    </row>
    <row r="8287" ht="22.5" customHeight="1">
      <c r="A8287" s="136" t="s">
        <v>15289</v>
      </c>
      <c r="B8287" s="493">
        <v>45843.0</v>
      </c>
      <c r="C8287" s="453" t="s">
        <v>37</v>
      </c>
      <c r="D8287" s="536" t="s">
        <v>874</v>
      </c>
      <c r="E8287" s="375" t="s">
        <v>157</v>
      </c>
      <c r="F8287" s="136" t="s">
        <v>7250</v>
      </c>
      <c r="G8287" s="375" t="s">
        <v>39</v>
      </c>
      <c r="H8287" s="375" t="s">
        <v>13968</v>
      </c>
      <c r="I8287" s="454"/>
      <c r="J8287" s="455"/>
      <c r="K8287" s="455"/>
    </row>
    <row r="8288" ht="22.5" customHeight="1">
      <c r="A8288" s="136" t="s">
        <v>15289</v>
      </c>
      <c r="B8288" s="493">
        <v>45843.0</v>
      </c>
      <c r="C8288" s="453" t="s">
        <v>37</v>
      </c>
      <c r="D8288" s="536" t="s">
        <v>15235</v>
      </c>
      <c r="E8288" s="375" t="s">
        <v>157</v>
      </c>
      <c r="F8288" s="136" t="s">
        <v>12351</v>
      </c>
      <c r="G8288" s="375" t="s">
        <v>921</v>
      </c>
      <c r="H8288" s="375" t="s">
        <v>12181</v>
      </c>
      <c r="I8288" s="454"/>
      <c r="J8288" s="455"/>
      <c r="K8288" s="455"/>
    </row>
    <row r="8289" ht="22.5" customHeight="1">
      <c r="A8289" s="136" t="s">
        <v>15289</v>
      </c>
      <c r="B8289" s="493">
        <v>45843.0</v>
      </c>
      <c r="C8289" s="453" t="s">
        <v>37</v>
      </c>
      <c r="D8289" s="536" t="s">
        <v>896</v>
      </c>
      <c r="E8289" s="375" t="s">
        <v>157</v>
      </c>
      <c r="F8289" s="136" t="s">
        <v>6824</v>
      </c>
      <c r="G8289" s="375" t="s">
        <v>929</v>
      </c>
      <c r="H8289" s="375" t="s">
        <v>13968</v>
      </c>
      <c r="I8289" s="454">
        <v>10.0</v>
      </c>
      <c r="J8289" s="455"/>
      <c r="K8289" s="455"/>
    </row>
    <row r="8290" ht="22.5" customHeight="1">
      <c r="A8290" s="136" t="s">
        <v>15289</v>
      </c>
      <c r="B8290" s="493">
        <v>45843.0</v>
      </c>
      <c r="C8290" s="453" t="s">
        <v>37</v>
      </c>
      <c r="D8290" s="536" t="s">
        <v>902</v>
      </c>
      <c r="E8290" s="375" t="s">
        <v>157</v>
      </c>
      <c r="F8290" s="136" t="s">
        <v>5876</v>
      </c>
      <c r="G8290" s="375" t="s">
        <v>936</v>
      </c>
      <c r="H8290" s="375" t="s">
        <v>13968</v>
      </c>
      <c r="I8290" s="454">
        <v>10.0</v>
      </c>
      <c r="J8290" s="455"/>
      <c r="K8290" s="455"/>
    </row>
    <row r="8291" ht="22.5" customHeight="1">
      <c r="A8291" s="136" t="s">
        <v>15289</v>
      </c>
      <c r="B8291" s="493">
        <v>45843.0</v>
      </c>
      <c r="C8291" s="453" t="s">
        <v>37</v>
      </c>
      <c r="D8291" s="536" t="s">
        <v>910</v>
      </c>
      <c r="E8291" s="375" t="s">
        <v>201</v>
      </c>
      <c r="F8291" s="136" t="s">
        <v>16350</v>
      </c>
      <c r="G8291" s="375" t="s">
        <v>942</v>
      </c>
      <c r="H8291" s="375" t="s">
        <v>13968</v>
      </c>
      <c r="I8291" s="454"/>
      <c r="J8291" s="455"/>
      <c r="K8291" s="455"/>
    </row>
    <row r="8292" ht="22.5" customHeight="1">
      <c r="A8292" s="136" t="s">
        <v>15289</v>
      </c>
      <c r="B8292" s="493">
        <v>45843.0</v>
      </c>
      <c r="C8292" s="453" t="s">
        <v>41</v>
      </c>
      <c r="D8292" s="536" t="s">
        <v>874</v>
      </c>
      <c r="E8292" s="375" t="s">
        <v>157</v>
      </c>
      <c r="F8292" s="136" t="s">
        <v>150</v>
      </c>
      <c r="G8292" s="375" t="s">
        <v>921</v>
      </c>
      <c r="H8292" s="375" t="s">
        <v>12181</v>
      </c>
      <c r="I8292" s="454" t="s">
        <v>16351</v>
      </c>
      <c r="J8292" s="455"/>
      <c r="K8292" s="455"/>
    </row>
    <row r="8293" ht="22.5" customHeight="1">
      <c r="A8293" s="136" t="s">
        <v>15289</v>
      </c>
      <c r="B8293" s="493">
        <v>45843.0</v>
      </c>
      <c r="C8293" s="453" t="s">
        <v>41</v>
      </c>
      <c r="D8293" s="536" t="s">
        <v>896</v>
      </c>
      <c r="E8293" s="375" t="s">
        <v>157</v>
      </c>
      <c r="F8293" s="136" t="s">
        <v>12303</v>
      </c>
      <c r="G8293" s="375" t="s">
        <v>929</v>
      </c>
      <c r="H8293" s="375" t="s">
        <v>13968</v>
      </c>
      <c r="I8293" s="454"/>
      <c r="J8293" s="455"/>
      <c r="K8293" s="455"/>
    </row>
    <row r="8294" ht="22.5" customHeight="1">
      <c r="A8294" s="136" t="s">
        <v>15289</v>
      </c>
      <c r="B8294" s="493">
        <v>45843.0</v>
      </c>
      <c r="C8294" s="453" t="s">
        <v>41</v>
      </c>
      <c r="D8294" s="536" t="s">
        <v>902</v>
      </c>
      <c r="E8294" s="375" t="s">
        <v>157</v>
      </c>
      <c r="F8294" s="136" t="s">
        <v>1521</v>
      </c>
      <c r="G8294" s="375" t="s">
        <v>936</v>
      </c>
      <c r="H8294" s="375" t="s">
        <v>13968</v>
      </c>
      <c r="I8294" s="454"/>
      <c r="J8294" s="455"/>
      <c r="K8294" s="455"/>
    </row>
    <row r="8295" ht="22.5" customHeight="1">
      <c r="A8295" s="136" t="s">
        <v>15289</v>
      </c>
      <c r="B8295" s="493">
        <v>45843.0</v>
      </c>
      <c r="C8295" s="453" t="s">
        <v>41</v>
      </c>
      <c r="D8295" s="536" t="s">
        <v>15235</v>
      </c>
      <c r="E8295" s="375" t="s">
        <v>157</v>
      </c>
      <c r="F8295" s="136" t="s">
        <v>7522</v>
      </c>
      <c r="G8295" s="375" t="s">
        <v>921</v>
      </c>
      <c r="H8295" s="375" t="s">
        <v>13968</v>
      </c>
      <c r="I8295" s="454"/>
      <c r="J8295" s="455"/>
      <c r="K8295" s="455"/>
    </row>
    <row r="8296" ht="22.5" customHeight="1">
      <c r="A8296" s="136" t="s">
        <v>15289</v>
      </c>
      <c r="B8296" s="493">
        <v>45843.0</v>
      </c>
      <c r="C8296" s="453" t="s">
        <v>50</v>
      </c>
      <c r="D8296" s="536" t="s">
        <v>874</v>
      </c>
      <c r="E8296" s="375" t="s">
        <v>157</v>
      </c>
      <c r="F8296" s="136" t="s">
        <v>692</v>
      </c>
      <c r="G8296" s="375" t="s">
        <v>921</v>
      </c>
      <c r="H8296" s="375" t="s">
        <v>13968</v>
      </c>
      <c r="I8296" s="454"/>
      <c r="J8296" s="455"/>
      <c r="K8296" s="455"/>
    </row>
    <row r="8297" ht="22.5" customHeight="1">
      <c r="A8297" s="136" t="s">
        <v>15289</v>
      </c>
      <c r="B8297" s="493">
        <v>45843.0</v>
      </c>
      <c r="C8297" s="453" t="s">
        <v>50</v>
      </c>
      <c r="D8297" s="536" t="s">
        <v>896</v>
      </c>
      <c r="E8297" s="375" t="s">
        <v>157</v>
      </c>
      <c r="F8297" s="136" t="s">
        <v>2751</v>
      </c>
      <c r="G8297" s="375" t="s">
        <v>929</v>
      </c>
      <c r="H8297" s="375" t="s">
        <v>13968</v>
      </c>
      <c r="I8297" s="454" t="s">
        <v>16124</v>
      </c>
      <c r="J8297" s="455"/>
      <c r="K8297" s="455"/>
    </row>
    <row r="8298" ht="22.5" customHeight="1">
      <c r="A8298" s="136" t="s">
        <v>15289</v>
      </c>
      <c r="B8298" s="493">
        <v>45843.0</v>
      </c>
      <c r="C8298" s="453" t="s">
        <v>50</v>
      </c>
      <c r="D8298" s="536" t="s">
        <v>902</v>
      </c>
      <c r="E8298" s="375" t="s">
        <v>157</v>
      </c>
      <c r="F8298" s="136" t="s">
        <v>5976</v>
      </c>
      <c r="G8298" s="375" t="s">
        <v>936</v>
      </c>
      <c r="H8298" s="375" t="s">
        <v>13968</v>
      </c>
      <c r="I8298" s="454"/>
      <c r="J8298" s="455"/>
      <c r="K8298" s="455"/>
    </row>
    <row r="8299" ht="22.5" customHeight="1">
      <c r="A8299" s="136" t="s">
        <v>15289</v>
      </c>
      <c r="B8299" s="493">
        <v>45843.0</v>
      </c>
      <c r="C8299" s="453" t="s">
        <v>55</v>
      </c>
      <c r="D8299" s="536" t="s">
        <v>15235</v>
      </c>
      <c r="E8299" s="375" t="s">
        <v>157</v>
      </c>
      <c r="F8299" s="136" t="s">
        <v>1119</v>
      </c>
      <c r="G8299" s="375" t="s">
        <v>921</v>
      </c>
      <c r="H8299" s="375" t="s">
        <v>13968</v>
      </c>
      <c r="I8299" s="454"/>
      <c r="J8299" s="455"/>
      <c r="K8299" s="455"/>
    </row>
    <row r="8300" ht="22.5" customHeight="1">
      <c r="A8300" s="136" t="s">
        <v>15289</v>
      </c>
      <c r="B8300" s="493">
        <v>45843.0</v>
      </c>
      <c r="C8300" s="453" t="s">
        <v>55</v>
      </c>
      <c r="D8300" s="536" t="s">
        <v>896</v>
      </c>
      <c r="E8300" s="375" t="s">
        <v>157</v>
      </c>
      <c r="F8300" s="136" t="s">
        <v>6546</v>
      </c>
      <c r="G8300" s="375" t="s">
        <v>929</v>
      </c>
      <c r="H8300" s="375" t="s">
        <v>12181</v>
      </c>
      <c r="I8300" s="454"/>
      <c r="J8300" s="455"/>
      <c r="K8300" s="455"/>
    </row>
    <row r="8301" ht="22.5" customHeight="1">
      <c r="A8301" s="136" t="s">
        <v>15289</v>
      </c>
      <c r="B8301" s="493">
        <v>45843.0</v>
      </c>
      <c r="C8301" s="453" t="s">
        <v>55</v>
      </c>
      <c r="D8301" s="536" t="s">
        <v>902</v>
      </c>
      <c r="E8301" s="375" t="s">
        <v>157</v>
      </c>
      <c r="F8301" s="136" t="s">
        <v>6664</v>
      </c>
      <c r="G8301" s="375" t="s">
        <v>936</v>
      </c>
      <c r="H8301" s="375" t="s">
        <v>12181</v>
      </c>
      <c r="I8301" s="454"/>
      <c r="J8301" s="455"/>
      <c r="K8301" s="455"/>
    </row>
    <row r="8302" ht="22.5" customHeight="1">
      <c r="A8302" s="136" t="s">
        <v>15469</v>
      </c>
      <c r="B8302" s="493">
        <v>45844.0</v>
      </c>
      <c r="C8302" s="453" t="s">
        <v>1001</v>
      </c>
      <c r="D8302" s="536" t="s">
        <v>896</v>
      </c>
      <c r="E8302" s="375" t="s">
        <v>201</v>
      </c>
      <c r="F8302" s="136" t="s">
        <v>12473</v>
      </c>
      <c r="G8302" s="375" t="s">
        <v>930</v>
      </c>
      <c r="H8302" s="375" t="s">
        <v>13968</v>
      </c>
      <c r="I8302" s="454"/>
      <c r="J8302" s="455"/>
      <c r="K8302" s="455"/>
    </row>
    <row r="8303" ht="22.5" customHeight="1">
      <c r="A8303" s="136" t="s">
        <v>15469</v>
      </c>
      <c r="B8303" s="493">
        <v>45844.0</v>
      </c>
      <c r="C8303" s="453" t="s">
        <v>5</v>
      </c>
      <c r="D8303" s="536" t="s">
        <v>896</v>
      </c>
      <c r="E8303" s="375" t="s">
        <v>157</v>
      </c>
      <c r="F8303" s="136" t="s">
        <v>1466</v>
      </c>
      <c r="G8303" s="375" t="s">
        <v>930</v>
      </c>
      <c r="H8303" s="375" t="s">
        <v>13968</v>
      </c>
      <c r="I8303" s="454"/>
      <c r="J8303" s="455"/>
      <c r="K8303" s="455"/>
    </row>
    <row r="8304" ht="22.5" customHeight="1">
      <c r="A8304" s="136" t="s">
        <v>15469</v>
      </c>
      <c r="B8304" s="493">
        <v>45844.0</v>
      </c>
      <c r="C8304" s="453" t="s">
        <v>13</v>
      </c>
      <c r="D8304" s="536" t="s">
        <v>896</v>
      </c>
      <c r="E8304" s="375" t="s">
        <v>201</v>
      </c>
      <c r="F8304" s="136" t="s">
        <v>12458</v>
      </c>
      <c r="G8304" s="375" t="s">
        <v>930</v>
      </c>
      <c r="H8304" s="375" t="s">
        <v>13968</v>
      </c>
      <c r="I8304" s="454"/>
      <c r="J8304" s="455"/>
      <c r="K8304" s="455"/>
    </row>
    <row r="8305" ht="22.5" customHeight="1">
      <c r="A8305" s="136" t="s">
        <v>15469</v>
      </c>
      <c r="B8305" s="493">
        <v>45844.0</v>
      </c>
      <c r="C8305" s="453" t="s">
        <v>19</v>
      </c>
      <c r="D8305" s="536" t="s">
        <v>902</v>
      </c>
      <c r="E8305" s="375" t="s">
        <v>158</v>
      </c>
      <c r="F8305" s="136" t="s">
        <v>1348</v>
      </c>
      <c r="G8305" s="375" t="s">
        <v>76</v>
      </c>
      <c r="H8305" s="375" t="s">
        <v>13968</v>
      </c>
      <c r="I8305" s="454"/>
      <c r="J8305" s="455"/>
      <c r="K8305" s="455"/>
    </row>
    <row r="8306" ht="22.5" customHeight="1">
      <c r="A8306" s="136" t="s">
        <v>15469</v>
      </c>
      <c r="B8306" s="493">
        <v>45844.0</v>
      </c>
      <c r="C8306" s="453" t="s">
        <v>26</v>
      </c>
      <c r="D8306" s="536" t="s">
        <v>874</v>
      </c>
      <c r="E8306" s="375" t="s">
        <v>157</v>
      </c>
      <c r="F8306" s="136" t="s">
        <v>133</v>
      </c>
      <c r="G8306" s="375" t="s">
        <v>48</v>
      </c>
      <c r="H8306" s="375" t="s">
        <v>13968</v>
      </c>
      <c r="I8306" s="454"/>
      <c r="J8306" s="455"/>
      <c r="K8306" s="455"/>
    </row>
    <row r="8307" ht="22.5" customHeight="1">
      <c r="A8307" s="280" t="s">
        <v>15469</v>
      </c>
      <c r="B8307" s="481">
        <v>45844.0</v>
      </c>
      <c r="C8307" s="453" t="s">
        <v>26</v>
      </c>
      <c r="D8307" s="537" t="s">
        <v>15235</v>
      </c>
      <c r="E8307" s="485" t="s">
        <v>201</v>
      </c>
      <c r="F8307" s="280" t="s">
        <v>12458</v>
      </c>
      <c r="G8307" s="375" t="s">
        <v>921</v>
      </c>
      <c r="H8307" s="375" t="s">
        <v>13968</v>
      </c>
      <c r="I8307" s="458"/>
      <c r="J8307" s="459"/>
      <c r="K8307" s="459"/>
    </row>
    <row r="8308" ht="22.5" customHeight="1">
      <c r="A8308" s="136" t="s">
        <v>15469</v>
      </c>
      <c r="B8308" s="493">
        <v>45844.0</v>
      </c>
      <c r="C8308" s="453" t="s">
        <v>26</v>
      </c>
      <c r="D8308" s="536" t="s">
        <v>896</v>
      </c>
      <c r="E8308" s="375" t="s">
        <v>157</v>
      </c>
      <c r="F8308" s="136" t="s">
        <v>647</v>
      </c>
      <c r="G8308" s="375" t="s">
        <v>930</v>
      </c>
      <c r="H8308" s="375" t="s">
        <v>13968</v>
      </c>
      <c r="I8308" s="454"/>
      <c r="J8308" s="455"/>
      <c r="K8308" s="455"/>
    </row>
    <row r="8309" ht="22.5" customHeight="1">
      <c r="A8309" s="136" t="s">
        <v>15469</v>
      </c>
      <c r="B8309" s="493">
        <v>45844.0</v>
      </c>
      <c r="C8309" s="453" t="s">
        <v>26</v>
      </c>
      <c r="D8309" s="536" t="s">
        <v>902</v>
      </c>
      <c r="E8309" s="375" t="s">
        <v>157</v>
      </c>
      <c r="F8309" s="136" t="s">
        <v>2868</v>
      </c>
      <c r="G8309" s="375" t="s">
        <v>936</v>
      </c>
      <c r="H8309" s="375" t="s">
        <v>13968</v>
      </c>
      <c r="I8309" s="454">
        <v>5.0</v>
      </c>
      <c r="J8309" s="455"/>
      <c r="K8309" s="455"/>
    </row>
    <row r="8310" ht="22.5" customHeight="1">
      <c r="A8310" s="136" t="s">
        <v>15469</v>
      </c>
      <c r="B8310" s="493">
        <v>45844.0</v>
      </c>
      <c r="C8310" s="453" t="s">
        <v>37</v>
      </c>
      <c r="D8310" s="536" t="s">
        <v>874</v>
      </c>
      <c r="E8310" s="375" t="s">
        <v>157</v>
      </c>
      <c r="F8310" s="136" t="s">
        <v>313</v>
      </c>
      <c r="G8310" s="375" t="s">
        <v>921</v>
      </c>
      <c r="H8310" s="375" t="s">
        <v>13968</v>
      </c>
      <c r="I8310" s="454"/>
      <c r="J8310" s="455"/>
      <c r="K8310" s="455"/>
    </row>
    <row r="8311" ht="22.5" customHeight="1">
      <c r="A8311" s="136" t="s">
        <v>15469</v>
      </c>
      <c r="B8311" s="493">
        <v>45844.0</v>
      </c>
      <c r="C8311" s="453" t="s">
        <v>37</v>
      </c>
      <c r="D8311" s="536" t="s">
        <v>874</v>
      </c>
      <c r="E8311" s="375" t="s">
        <v>157</v>
      </c>
      <c r="F8311" s="136" t="s">
        <v>333</v>
      </c>
      <c r="G8311" s="375" t="s">
        <v>48</v>
      </c>
      <c r="H8311" s="375" t="s">
        <v>13968</v>
      </c>
      <c r="I8311" s="454"/>
      <c r="J8311" s="455"/>
      <c r="K8311" s="455"/>
    </row>
    <row r="8312" ht="22.5" customHeight="1">
      <c r="A8312" s="136" t="s">
        <v>15469</v>
      </c>
      <c r="B8312" s="493">
        <v>45844.0</v>
      </c>
      <c r="C8312" s="453" t="s">
        <v>37</v>
      </c>
      <c r="D8312" s="536" t="s">
        <v>896</v>
      </c>
      <c r="E8312" s="375" t="s">
        <v>201</v>
      </c>
      <c r="F8312" s="136" t="s">
        <v>15439</v>
      </c>
      <c r="G8312" s="375" t="s">
        <v>930</v>
      </c>
      <c r="H8312" s="375" t="s">
        <v>12181</v>
      </c>
      <c r="I8312" s="454"/>
      <c r="J8312" s="455"/>
      <c r="K8312" s="455"/>
    </row>
    <row r="8313" ht="22.5" customHeight="1">
      <c r="A8313" s="136" t="s">
        <v>15469</v>
      </c>
      <c r="B8313" s="493">
        <v>45844.0</v>
      </c>
      <c r="C8313" s="453" t="s">
        <v>37</v>
      </c>
      <c r="D8313" s="536" t="s">
        <v>902</v>
      </c>
      <c r="E8313" s="375" t="s">
        <v>158</v>
      </c>
      <c r="F8313" s="136" t="s">
        <v>5994</v>
      </c>
      <c r="G8313" s="375" t="s">
        <v>76</v>
      </c>
      <c r="H8313" s="375" t="s">
        <v>13968</v>
      </c>
      <c r="I8313" s="454"/>
      <c r="J8313" s="455"/>
      <c r="K8313" s="455"/>
    </row>
    <row r="8314" ht="22.5" customHeight="1">
      <c r="A8314" s="136" t="s">
        <v>15469</v>
      </c>
      <c r="B8314" s="493">
        <v>45844.0</v>
      </c>
      <c r="C8314" s="453" t="s">
        <v>37</v>
      </c>
      <c r="D8314" s="536" t="s">
        <v>902</v>
      </c>
      <c r="E8314" s="375" t="s">
        <v>158</v>
      </c>
      <c r="F8314" s="136" t="s">
        <v>2751</v>
      </c>
      <c r="G8314" s="375" t="s">
        <v>936</v>
      </c>
      <c r="H8314" s="375" t="s">
        <v>13968</v>
      </c>
      <c r="I8314" s="454"/>
      <c r="J8314" s="455"/>
      <c r="K8314" s="455"/>
    </row>
    <row r="8315" ht="22.5" customHeight="1">
      <c r="A8315" s="136" t="s">
        <v>15469</v>
      </c>
      <c r="B8315" s="493">
        <v>45844.0</v>
      </c>
      <c r="C8315" s="453" t="s">
        <v>41</v>
      </c>
      <c r="D8315" s="536" t="s">
        <v>15235</v>
      </c>
      <c r="E8315" s="375" t="s">
        <v>201</v>
      </c>
      <c r="F8315" s="136" t="s">
        <v>12425</v>
      </c>
      <c r="G8315" s="375" t="s">
        <v>921</v>
      </c>
      <c r="H8315" s="375" t="s">
        <v>13968</v>
      </c>
      <c r="I8315" s="454"/>
      <c r="J8315" s="455"/>
      <c r="K8315" s="455"/>
    </row>
    <row r="8316" ht="22.5" customHeight="1">
      <c r="A8316" s="136" t="s">
        <v>15469</v>
      </c>
      <c r="B8316" s="493">
        <v>45844.0</v>
      </c>
      <c r="C8316" s="453" t="s">
        <v>41</v>
      </c>
      <c r="D8316" s="536" t="s">
        <v>902</v>
      </c>
      <c r="E8316" s="375" t="s">
        <v>157</v>
      </c>
      <c r="F8316" s="136" t="s">
        <v>197</v>
      </c>
      <c r="G8316" s="375" t="s">
        <v>76</v>
      </c>
      <c r="H8316" s="375" t="s">
        <v>13968</v>
      </c>
      <c r="I8316" s="454"/>
      <c r="J8316" s="455"/>
      <c r="K8316" s="455"/>
    </row>
    <row r="8317" ht="22.5" customHeight="1">
      <c r="A8317" s="136" t="s">
        <v>15469</v>
      </c>
      <c r="B8317" s="493">
        <v>45844.0</v>
      </c>
      <c r="C8317" s="453" t="s">
        <v>41</v>
      </c>
      <c r="D8317" s="536" t="s">
        <v>902</v>
      </c>
      <c r="E8317" s="375" t="s">
        <v>158</v>
      </c>
      <c r="F8317" s="136" t="s">
        <v>3476</v>
      </c>
      <c r="G8317" s="375" t="s">
        <v>936</v>
      </c>
      <c r="H8317" s="375" t="s">
        <v>13968</v>
      </c>
      <c r="I8317" s="454"/>
      <c r="J8317" s="455"/>
      <c r="K8317" s="455"/>
    </row>
    <row r="8318" ht="22.5" customHeight="1">
      <c r="A8318" s="136" t="s">
        <v>15289</v>
      </c>
      <c r="B8318" s="493">
        <v>45844.0</v>
      </c>
      <c r="C8318" s="453" t="s">
        <v>45</v>
      </c>
      <c r="D8318" s="536" t="s">
        <v>874</v>
      </c>
      <c r="E8318" s="375" t="s">
        <v>157</v>
      </c>
      <c r="F8318" s="136" t="s">
        <v>140</v>
      </c>
      <c r="G8318" s="375" t="s">
        <v>48</v>
      </c>
      <c r="H8318" s="375" t="s">
        <v>13968</v>
      </c>
      <c r="I8318" s="454"/>
      <c r="J8318" s="455"/>
      <c r="K8318" s="455"/>
    </row>
    <row r="8319" ht="22.5" customHeight="1">
      <c r="A8319" s="136" t="s">
        <v>15289</v>
      </c>
      <c r="B8319" s="493">
        <v>45844.0</v>
      </c>
      <c r="C8319" s="453" t="s">
        <v>50</v>
      </c>
      <c r="D8319" s="536" t="s">
        <v>874</v>
      </c>
      <c r="E8319" s="375" t="s">
        <v>158</v>
      </c>
      <c r="F8319" s="136" t="s">
        <v>237</v>
      </c>
      <c r="G8319" s="375" t="s">
        <v>921</v>
      </c>
      <c r="H8319" s="375" t="s">
        <v>12181</v>
      </c>
      <c r="I8319" s="454"/>
      <c r="J8319" s="455"/>
      <c r="K8319" s="455"/>
    </row>
    <row r="8320" ht="22.5" customHeight="1">
      <c r="A8320" s="136" t="s">
        <v>15289</v>
      </c>
      <c r="B8320" s="493">
        <v>45844.0</v>
      </c>
      <c r="C8320" s="453" t="s">
        <v>50</v>
      </c>
      <c r="D8320" s="536" t="s">
        <v>902</v>
      </c>
      <c r="E8320" s="375" t="s">
        <v>158</v>
      </c>
      <c r="F8320" s="136" t="s">
        <v>3253</v>
      </c>
      <c r="G8320" s="375" t="s">
        <v>936</v>
      </c>
      <c r="H8320" s="375" t="s">
        <v>13968</v>
      </c>
      <c r="I8320" s="454"/>
      <c r="J8320" s="455"/>
      <c r="K8320" s="455"/>
    </row>
    <row r="8321" ht="22.5" customHeight="1">
      <c r="A8321" s="136" t="s">
        <v>15289</v>
      </c>
      <c r="B8321" s="493">
        <v>45844.0</v>
      </c>
      <c r="C8321" s="453" t="s">
        <v>55</v>
      </c>
      <c r="D8321" s="536" t="s">
        <v>874</v>
      </c>
      <c r="E8321" s="375" t="s">
        <v>157</v>
      </c>
      <c r="F8321" s="136" t="s">
        <v>462</v>
      </c>
      <c r="G8321" s="375" t="s">
        <v>921</v>
      </c>
      <c r="H8321" s="375" t="s">
        <v>13968</v>
      </c>
      <c r="I8321" s="454"/>
      <c r="J8321" s="455"/>
      <c r="K8321" s="455"/>
    </row>
    <row r="8322" ht="22.5" customHeight="1">
      <c r="A8322" s="136" t="s">
        <v>15289</v>
      </c>
      <c r="B8322" s="493">
        <v>45844.0</v>
      </c>
      <c r="C8322" s="453" t="s">
        <v>55</v>
      </c>
      <c r="D8322" s="536" t="s">
        <v>902</v>
      </c>
      <c r="E8322" s="375" t="s">
        <v>157</v>
      </c>
      <c r="F8322" s="136" t="s">
        <v>582</v>
      </c>
      <c r="G8322" s="375" t="s">
        <v>936</v>
      </c>
      <c r="H8322" s="375" t="s">
        <v>13968</v>
      </c>
      <c r="I8322" s="454">
        <v>10.0</v>
      </c>
      <c r="J8322" s="455"/>
      <c r="K8322" s="455"/>
    </row>
    <row r="8323" ht="22.5" customHeight="1">
      <c r="A8323" s="136" t="s">
        <v>15289</v>
      </c>
      <c r="B8323" s="493">
        <v>45845.0</v>
      </c>
      <c r="C8323" s="453" t="s">
        <v>1001</v>
      </c>
      <c r="D8323" s="536" t="s">
        <v>874</v>
      </c>
      <c r="E8323" s="375" t="s">
        <v>157</v>
      </c>
      <c r="F8323" s="136" t="s">
        <v>436</v>
      </c>
      <c r="G8323" s="375" t="s">
        <v>39</v>
      </c>
      <c r="H8323" s="375" t="s">
        <v>13968</v>
      </c>
      <c r="I8323" s="454"/>
      <c r="J8323" s="455"/>
      <c r="K8323" s="455"/>
    </row>
    <row r="8324" ht="22.5" customHeight="1">
      <c r="A8324" s="136" t="s">
        <v>15289</v>
      </c>
      <c r="B8324" s="493">
        <v>45845.0</v>
      </c>
      <c r="C8324" s="453" t="s">
        <v>1001</v>
      </c>
      <c r="D8324" s="536" t="s">
        <v>896</v>
      </c>
      <c r="E8324" s="375" t="s">
        <v>158</v>
      </c>
      <c r="F8324" s="136" t="s">
        <v>6109</v>
      </c>
      <c r="G8324" s="375" t="s">
        <v>930</v>
      </c>
      <c r="H8324" s="375" t="s">
        <v>13968</v>
      </c>
      <c r="I8324" s="454"/>
      <c r="J8324" s="455"/>
      <c r="K8324" s="455"/>
    </row>
    <row r="8325" ht="22.5" customHeight="1">
      <c r="A8325" s="136" t="s">
        <v>15289</v>
      </c>
      <c r="B8325" s="493">
        <v>45845.0</v>
      </c>
      <c r="C8325" s="453" t="s">
        <v>1001</v>
      </c>
      <c r="D8325" s="536" t="s">
        <v>902</v>
      </c>
      <c r="E8325" s="375" t="s">
        <v>157</v>
      </c>
      <c r="F8325" s="136" t="s">
        <v>7477</v>
      </c>
      <c r="G8325" s="538" t="s">
        <v>76</v>
      </c>
      <c r="H8325" s="375" t="s">
        <v>13968</v>
      </c>
      <c r="I8325" s="454"/>
      <c r="J8325" s="455"/>
      <c r="K8325" s="455"/>
    </row>
    <row r="8326" ht="22.5" customHeight="1">
      <c r="A8326" s="136" t="s">
        <v>15289</v>
      </c>
      <c r="B8326" s="493">
        <v>45845.0</v>
      </c>
      <c r="C8326" s="453" t="s">
        <v>1001</v>
      </c>
      <c r="D8326" s="508" t="s">
        <v>902</v>
      </c>
      <c r="E8326" s="375" t="s">
        <v>157</v>
      </c>
      <c r="F8326" s="136" t="s">
        <v>6993</v>
      </c>
      <c r="G8326" s="375" t="s">
        <v>942</v>
      </c>
      <c r="H8326" s="375" t="s">
        <v>13968</v>
      </c>
      <c r="I8326" s="454"/>
      <c r="J8326" s="455"/>
      <c r="K8326" s="455"/>
    </row>
    <row r="8327" ht="22.5" customHeight="1">
      <c r="A8327" s="136" t="s">
        <v>15289</v>
      </c>
      <c r="B8327" s="493">
        <v>45845.0</v>
      </c>
      <c r="C8327" s="453" t="s">
        <v>5</v>
      </c>
      <c r="D8327" s="536" t="s">
        <v>15235</v>
      </c>
      <c r="E8327" s="375" t="s">
        <v>158</v>
      </c>
      <c r="F8327" s="136" t="s">
        <v>12218</v>
      </c>
      <c r="G8327" s="375" t="s">
        <v>39</v>
      </c>
      <c r="H8327" s="375" t="s">
        <v>13968</v>
      </c>
      <c r="I8327" s="454"/>
      <c r="J8327" s="455"/>
      <c r="K8327" s="455"/>
    </row>
    <row r="8328" ht="22.5" customHeight="1">
      <c r="A8328" s="136" t="s">
        <v>15289</v>
      </c>
      <c r="B8328" s="493">
        <v>45845.0</v>
      </c>
      <c r="C8328" s="453" t="s">
        <v>5</v>
      </c>
      <c r="D8328" s="536" t="s">
        <v>874</v>
      </c>
      <c r="E8328" s="375" t="s">
        <v>157</v>
      </c>
      <c r="F8328" s="136" t="s">
        <v>1684</v>
      </c>
      <c r="G8328" s="375" t="s">
        <v>48</v>
      </c>
      <c r="H8328" s="375" t="s">
        <v>12181</v>
      </c>
      <c r="I8328" s="454"/>
      <c r="J8328" s="455"/>
      <c r="K8328" s="455"/>
    </row>
    <row r="8329" ht="22.5" customHeight="1">
      <c r="A8329" s="136" t="s">
        <v>15289</v>
      </c>
      <c r="B8329" s="493">
        <v>45845.0</v>
      </c>
      <c r="C8329" s="453" t="s">
        <v>5</v>
      </c>
      <c r="D8329" s="536" t="s">
        <v>15235</v>
      </c>
      <c r="E8329" s="375" t="s">
        <v>157</v>
      </c>
      <c r="F8329" s="136" t="s">
        <v>12351</v>
      </c>
      <c r="G8329" s="375" t="s">
        <v>60</v>
      </c>
      <c r="H8329" s="375" t="s">
        <v>12181</v>
      </c>
      <c r="I8329" s="454"/>
      <c r="J8329" s="455"/>
      <c r="K8329" s="455"/>
    </row>
    <row r="8330" ht="22.5" customHeight="1">
      <c r="A8330" s="136" t="s">
        <v>15289</v>
      </c>
      <c r="B8330" s="493">
        <v>45845.0</v>
      </c>
      <c r="C8330" s="453" t="s">
        <v>5</v>
      </c>
      <c r="D8330" s="536" t="s">
        <v>896</v>
      </c>
      <c r="E8330" s="375" t="s">
        <v>157</v>
      </c>
      <c r="F8330" s="136" t="s">
        <v>6931</v>
      </c>
      <c r="G8330" s="375" t="s">
        <v>930</v>
      </c>
      <c r="H8330" s="375" t="s">
        <v>13968</v>
      </c>
      <c r="I8330" s="454"/>
      <c r="J8330" s="455"/>
      <c r="K8330" s="455"/>
    </row>
    <row r="8331" ht="22.5" customHeight="1">
      <c r="A8331" s="136" t="s">
        <v>15289</v>
      </c>
      <c r="B8331" s="493">
        <v>45845.0</v>
      </c>
      <c r="C8331" s="453" t="s">
        <v>5</v>
      </c>
      <c r="D8331" s="536" t="s">
        <v>902</v>
      </c>
      <c r="E8331" s="375" t="s">
        <v>157</v>
      </c>
      <c r="F8331" s="136" t="s">
        <v>5920</v>
      </c>
      <c r="G8331" s="539" t="s">
        <v>76</v>
      </c>
      <c r="H8331" s="375" t="s">
        <v>13968</v>
      </c>
      <c r="I8331" s="454"/>
      <c r="J8331" s="455"/>
      <c r="K8331" s="455"/>
    </row>
    <row r="8332" ht="22.5" customHeight="1">
      <c r="A8332" s="136" t="s">
        <v>15289</v>
      </c>
      <c r="B8332" s="493">
        <v>45845.0</v>
      </c>
      <c r="C8332" s="453" t="s">
        <v>13</v>
      </c>
      <c r="D8332" s="508" t="s">
        <v>902</v>
      </c>
      <c r="E8332" s="375" t="s">
        <v>157</v>
      </c>
      <c r="F8332" s="136" t="s">
        <v>7069</v>
      </c>
      <c r="G8332" s="375" t="s">
        <v>942</v>
      </c>
      <c r="H8332" s="375" t="s">
        <v>13968</v>
      </c>
      <c r="I8332" s="454"/>
      <c r="J8332" s="455"/>
      <c r="K8332" s="455"/>
    </row>
    <row r="8333" ht="22.5" customHeight="1">
      <c r="A8333" s="136" t="s">
        <v>15289</v>
      </c>
      <c r="B8333" s="493">
        <v>45845.0</v>
      </c>
      <c r="C8333" s="453" t="s">
        <v>13</v>
      </c>
      <c r="D8333" s="536" t="s">
        <v>874</v>
      </c>
      <c r="E8333" s="375" t="s">
        <v>157</v>
      </c>
      <c r="F8333" s="136" t="s">
        <v>12440</v>
      </c>
      <c r="G8333" s="375" t="s">
        <v>39</v>
      </c>
      <c r="H8333" s="375" t="s">
        <v>13968</v>
      </c>
      <c r="I8333" s="454"/>
      <c r="J8333" s="455"/>
      <c r="K8333" s="455"/>
    </row>
    <row r="8334" ht="22.5" customHeight="1">
      <c r="A8334" s="136" t="s">
        <v>15289</v>
      </c>
      <c r="B8334" s="493">
        <v>45845.0</v>
      </c>
      <c r="C8334" s="453" t="s">
        <v>13</v>
      </c>
      <c r="D8334" s="536" t="s">
        <v>896</v>
      </c>
      <c r="E8334" s="375" t="s">
        <v>157</v>
      </c>
      <c r="F8334" s="136" t="s">
        <v>2496</v>
      </c>
      <c r="G8334" s="375" t="s">
        <v>930</v>
      </c>
      <c r="H8334" s="375" t="s">
        <v>13968</v>
      </c>
      <c r="I8334" s="454"/>
      <c r="J8334" s="455"/>
      <c r="K8334" s="455"/>
    </row>
    <row r="8335" ht="22.5" customHeight="1">
      <c r="A8335" s="136" t="s">
        <v>15289</v>
      </c>
      <c r="B8335" s="493">
        <v>45845.0</v>
      </c>
      <c r="C8335" s="453" t="s">
        <v>13</v>
      </c>
      <c r="D8335" s="536" t="s">
        <v>902</v>
      </c>
      <c r="E8335" s="375" t="s">
        <v>157</v>
      </c>
      <c r="F8335" s="136" t="s">
        <v>5575</v>
      </c>
      <c r="G8335" s="538" t="s">
        <v>76</v>
      </c>
      <c r="H8335" s="375" t="s">
        <v>12181</v>
      </c>
      <c r="I8335" s="454"/>
      <c r="J8335" s="455"/>
      <c r="K8335" s="455"/>
    </row>
    <row r="8336" ht="22.5" customHeight="1">
      <c r="A8336" s="136" t="s">
        <v>15289</v>
      </c>
      <c r="B8336" s="493">
        <v>45845.0</v>
      </c>
      <c r="C8336" s="453" t="s">
        <v>13</v>
      </c>
      <c r="D8336" s="508" t="s">
        <v>902</v>
      </c>
      <c r="E8336" s="375" t="s">
        <v>157</v>
      </c>
      <c r="F8336" s="136" t="s">
        <v>1846</v>
      </c>
      <c r="G8336" s="375" t="s">
        <v>942</v>
      </c>
      <c r="H8336" s="375" t="s">
        <v>12181</v>
      </c>
      <c r="I8336" s="454"/>
      <c r="J8336" s="455"/>
      <c r="K8336" s="455"/>
    </row>
    <row r="8337" ht="22.5" customHeight="1">
      <c r="A8337" s="136" t="s">
        <v>15289</v>
      </c>
      <c r="B8337" s="493">
        <v>45845.0</v>
      </c>
      <c r="C8337" s="453" t="s">
        <v>19</v>
      </c>
      <c r="D8337" s="536" t="s">
        <v>874</v>
      </c>
      <c r="E8337" s="375" t="s">
        <v>157</v>
      </c>
      <c r="F8337" s="136" t="s">
        <v>354</v>
      </c>
      <c r="G8337" s="375" t="s">
        <v>35</v>
      </c>
      <c r="H8337" s="375" t="s">
        <v>12181</v>
      </c>
      <c r="I8337" s="454"/>
      <c r="J8337" s="455"/>
      <c r="K8337" s="455"/>
    </row>
    <row r="8338" ht="22.5" customHeight="1">
      <c r="A8338" s="136" t="s">
        <v>15289</v>
      </c>
      <c r="B8338" s="493">
        <v>45845.0</v>
      </c>
      <c r="C8338" s="453" t="s">
        <v>26</v>
      </c>
      <c r="D8338" s="536" t="s">
        <v>15235</v>
      </c>
      <c r="E8338" s="375" t="s">
        <v>157</v>
      </c>
      <c r="F8338" s="136" t="s">
        <v>5622</v>
      </c>
      <c r="G8338" s="375" t="s">
        <v>39</v>
      </c>
      <c r="H8338" s="375" t="s">
        <v>13968</v>
      </c>
      <c r="I8338" s="454"/>
      <c r="J8338" s="455"/>
      <c r="K8338" s="455"/>
    </row>
    <row r="8339" ht="22.5" customHeight="1">
      <c r="A8339" s="136" t="s">
        <v>15289</v>
      </c>
      <c r="B8339" s="493">
        <v>45845.0</v>
      </c>
      <c r="C8339" s="453" t="s">
        <v>26</v>
      </c>
      <c r="D8339" s="536" t="s">
        <v>896</v>
      </c>
      <c r="E8339" s="375" t="s">
        <v>157</v>
      </c>
      <c r="F8339" s="136" t="s">
        <v>1119</v>
      </c>
      <c r="G8339" s="375" t="s">
        <v>929</v>
      </c>
      <c r="H8339" s="375" t="s">
        <v>13968</v>
      </c>
      <c r="I8339" s="454"/>
      <c r="J8339" s="455"/>
      <c r="K8339" s="455"/>
    </row>
    <row r="8340" ht="22.5" customHeight="1">
      <c r="A8340" s="136" t="s">
        <v>15289</v>
      </c>
      <c r="B8340" s="493">
        <v>45845.0</v>
      </c>
      <c r="C8340" s="453" t="s">
        <v>26</v>
      </c>
      <c r="D8340" s="536" t="s">
        <v>896</v>
      </c>
      <c r="E8340" s="375" t="s">
        <v>157</v>
      </c>
      <c r="F8340" s="136" t="s">
        <v>4776</v>
      </c>
      <c r="G8340" s="375" t="s">
        <v>929</v>
      </c>
      <c r="H8340" s="375" t="s">
        <v>12181</v>
      </c>
      <c r="I8340" s="454"/>
      <c r="J8340" s="455"/>
      <c r="K8340" s="455"/>
    </row>
    <row r="8341" ht="22.5" customHeight="1">
      <c r="A8341" s="136" t="s">
        <v>15289</v>
      </c>
      <c r="B8341" s="493">
        <v>45845.0</v>
      </c>
      <c r="C8341" s="453" t="s">
        <v>26</v>
      </c>
      <c r="D8341" s="536" t="s">
        <v>896</v>
      </c>
      <c r="E8341" s="375" t="s">
        <v>201</v>
      </c>
      <c r="F8341" s="136" t="s">
        <v>12464</v>
      </c>
      <c r="G8341" s="375" t="s">
        <v>930</v>
      </c>
      <c r="H8341" s="375" t="s">
        <v>13968</v>
      </c>
      <c r="I8341" s="454"/>
      <c r="J8341" s="455"/>
      <c r="K8341" s="455"/>
    </row>
    <row r="8342" ht="22.5" customHeight="1">
      <c r="A8342" s="136" t="s">
        <v>15289</v>
      </c>
      <c r="B8342" s="493">
        <v>45845.0</v>
      </c>
      <c r="C8342" s="453" t="s">
        <v>26</v>
      </c>
      <c r="D8342" s="536" t="s">
        <v>902</v>
      </c>
      <c r="E8342" s="375" t="s">
        <v>157</v>
      </c>
      <c r="F8342" s="136" t="s">
        <v>2581</v>
      </c>
      <c r="G8342" s="539" t="s">
        <v>76</v>
      </c>
      <c r="H8342" s="375" t="s">
        <v>12181</v>
      </c>
      <c r="I8342" s="454"/>
      <c r="J8342" s="455"/>
      <c r="K8342" s="455"/>
    </row>
    <row r="8343" ht="22.5" customHeight="1">
      <c r="A8343" s="136" t="s">
        <v>15289</v>
      </c>
      <c r="B8343" s="493">
        <v>45845.0</v>
      </c>
      <c r="C8343" s="453" t="s">
        <v>26</v>
      </c>
      <c r="D8343" s="508" t="s">
        <v>902</v>
      </c>
      <c r="E8343" s="375" t="s">
        <v>157</v>
      </c>
      <c r="F8343" s="136" t="s">
        <v>6311</v>
      </c>
      <c r="G8343" s="136" t="s">
        <v>936</v>
      </c>
      <c r="H8343" s="375" t="s">
        <v>13968</v>
      </c>
      <c r="I8343" s="454"/>
      <c r="J8343" s="455"/>
      <c r="K8343" s="455"/>
    </row>
    <row r="8344" ht="22.5" customHeight="1">
      <c r="A8344" s="136" t="s">
        <v>15289</v>
      </c>
      <c r="B8344" s="493">
        <v>45845.0</v>
      </c>
      <c r="C8344" s="453" t="s">
        <v>26</v>
      </c>
      <c r="D8344" s="508" t="s">
        <v>902</v>
      </c>
      <c r="E8344" s="375" t="s">
        <v>157</v>
      </c>
      <c r="F8344" s="136" t="s">
        <v>2865</v>
      </c>
      <c r="G8344" s="375" t="s">
        <v>942</v>
      </c>
      <c r="H8344" s="375" t="s">
        <v>13968</v>
      </c>
      <c r="I8344" s="454"/>
      <c r="J8344" s="455"/>
      <c r="K8344" s="455"/>
    </row>
    <row r="8345" ht="22.5" customHeight="1">
      <c r="A8345" s="136" t="s">
        <v>15289</v>
      </c>
      <c r="B8345" s="493">
        <v>45845.0</v>
      </c>
      <c r="C8345" s="453" t="s">
        <v>37</v>
      </c>
      <c r="D8345" s="536" t="s">
        <v>15235</v>
      </c>
      <c r="E8345" s="375" t="s">
        <v>157</v>
      </c>
      <c r="F8345" s="136" t="s">
        <v>7522</v>
      </c>
      <c r="G8345" s="375" t="s">
        <v>39</v>
      </c>
      <c r="H8345" s="375" t="s">
        <v>12181</v>
      </c>
      <c r="I8345" s="454"/>
      <c r="J8345" s="455"/>
      <c r="K8345" s="455"/>
    </row>
    <row r="8346" ht="22.5" customHeight="1">
      <c r="A8346" s="136" t="s">
        <v>15289</v>
      </c>
      <c r="B8346" s="493">
        <v>45845.0</v>
      </c>
      <c r="C8346" s="453" t="s">
        <v>37</v>
      </c>
      <c r="D8346" s="536" t="s">
        <v>15235</v>
      </c>
      <c r="E8346" s="375" t="s">
        <v>201</v>
      </c>
      <c r="F8346" s="136" t="s">
        <v>12464</v>
      </c>
      <c r="G8346" s="375" t="s">
        <v>921</v>
      </c>
      <c r="H8346" s="375" t="s">
        <v>13968</v>
      </c>
      <c r="I8346" s="454"/>
      <c r="J8346" s="455"/>
      <c r="K8346" s="455"/>
    </row>
    <row r="8347" ht="22.5" customHeight="1">
      <c r="A8347" s="136" t="s">
        <v>15289</v>
      </c>
      <c r="B8347" s="493">
        <v>45845.0</v>
      </c>
      <c r="C8347" s="453" t="s">
        <v>37</v>
      </c>
      <c r="D8347" s="536" t="s">
        <v>896</v>
      </c>
      <c r="E8347" s="375" t="s">
        <v>157</v>
      </c>
      <c r="F8347" s="136" t="s">
        <v>5347</v>
      </c>
      <c r="G8347" s="375" t="s">
        <v>929</v>
      </c>
      <c r="H8347" s="375" t="s">
        <v>12181</v>
      </c>
      <c r="I8347" s="454"/>
      <c r="J8347" s="455"/>
      <c r="K8347" s="455"/>
    </row>
    <row r="8348" ht="22.5" customHeight="1">
      <c r="A8348" s="136" t="s">
        <v>15289</v>
      </c>
      <c r="B8348" s="493">
        <v>45845.0</v>
      </c>
      <c r="C8348" s="453" t="s">
        <v>37</v>
      </c>
      <c r="D8348" s="536" t="s">
        <v>896</v>
      </c>
      <c r="E8348" s="375" t="s">
        <v>157</v>
      </c>
      <c r="F8348" s="136" t="s">
        <v>12303</v>
      </c>
      <c r="G8348" s="375" t="s">
        <v>930</v>
      </c>
      <c r="H8348" s="375" t="s">
        <v>13968</v>
      </c>
      <c r="I8348" s="454"/>
      <c r="J8348" s="455"/>
      <c r="K8348" s="455"/>
    </row>
    <row r="8349" ht="22.5" customHeight="1">
      <c r="A8349" s="136" t="s">
        <v>15289</v>
      </c>
      <c r="B8349" s="493">
        <v>45845.0</v>
      </c>
      <c r="C8349" s="453" t="s">
        <v>37</v>
      </c>
      <c r="D8349" s="536" t="s">
        <v>902</v>
      </c>
      <c r="E8349" s="375" t="s">
        <v>157</v>
      </c>
      <c r="F8349" s="136" t="s">
        <v>6958</v>
      </c>
      <c r="G8349" s="538" t="s">
        <v>76</v>
      </c>
      <c r="H8349" s="375" t="s">
        <v>13968</v>
      </c>
      <c r="I8349" s="454"/>
      <c r="J8349" s="455"/>
      <c r="K8349" s="455"/>
    </row>
    <row r="8350" ht="22.5" customHeight="1">
      <c r="A8350" s="136" t="s">
        <v>15289</v>
      </c>
      <c r="B8350" s="493">
        <v>45845.0</v>
      </c>
      <c r="C8350" s="453" t="s">
        <v>37</v>
      </c>
      <c r="D8350" s="508" t="s">
        <v>902</v>
      </c>
      <c r="E8350" s="375" t="s">
        <v>157</v>
      </c>
      <c r="F8350" s="136" t="s">
        <v>6055</v>
      </c>
      <c r="G8350" s="375" t="s">
        <v>942</v>
      </c>
      <c r="H8350" s="375" t="s">
        <v>13968</v>
      </c>
      <c r="I8350" s="454"/>
      <c r="J8350" s="455"/>
      <c r="K8350" s="455"/>
    </row>
    <row r="8351" ht="22.5" customHeight="1">
      <c r="A8351" s="136" t="s">
        <v>15289</v>
      </c>
      <c r="B8351" s="493">
        <v>45845.0</v>
      </c>
      <c r="C8351" s="453" t="s">
        <v>37</v>
      </c>
      <c r="D8351" s="508" t="s">
        <v>902</v>
      </c>
      <c r="E8351" s="375" t="s">
        <v>157</v>
      </c>
      <c r="F8351" s="136" t="s">
        <v>4827</v>
      </c>
      <c r="G8351" s="136" t="s">
        <v>936</v>
      </c>
      <c r="H8351" s="375" t="s">
        <v>13968</v>
      </c>
      <c r="I8351" s="454"/>
      <c r="J8351" s="455"/>
      <c r="K8351" s="455"/>
    </row>
    <row r="8352" ht="22.5" customHeight="1">
      <c r="A8352" s="136" t="s">
        <v>15469</v>
      </c>
      <c r="B8352" s="493">
        <v>45845.0</v>
      </c>
      <c r="C8352" s="453" t="s">
        <v>41</v>
      </c>
      <c r="D8352" s="536" t="s">
        <v>874</v>
      </c>
      <c r="E8352" s="375" t="s">
        <v>157</v>
      </c>
      <c r="F8352" s="136" t="s">
        <v>1304</v>
      </c>
      <c r="G8352" s="375" t="s">
        <v>921</v>
      </c>
      <c r="H8352" s="375" t="s">
        <v>13968</v>
      </c>
      <c r="I8352" s="454"/>
      <c r="J8352" s="455"/>
      <c r="K8352" s="455"/>
    </row>
    <row r="8353" ht="22.5" customHeight="1">
      <c r="A8353" s="136" t="s">
        <v>15469</v>
      </c>
      <c r="B8353" s="493">
        <v>45845.0</v>
      </c>
      <c r="C8353" s="453" t="s">
        <v>41</v>
      </c>
      <c r="D8353" s="536" t="s">
        <v>896</v>
      </c>
      <c r="E8353" s="375" t="s">
        <v>157</v>
      </c>
      <c r="F8353" s="136" t="s">
        <v>7761</v>
      </c>
      <c r="G8353" s="375" t="s">
        <v>929</v>
      </c>
      <c r="H8353" s="375" t="s">
        <v>12181</v>
      </c>
      <c r="I8353" s="454"/>
      <c r="J8353" s="455"/>
      <c r="K8353" s="455"/>
    </row>
    <row r="8354" ht="22.5" customHeight="1">
      <c r="A8354" s="136" t="s">
        <v>15469</v>
      </c>
      <c r="B8354" s="493">
        <v>45845.0</v>
      </c>
      <c r="C8354" s="453" t="s">
        <v>41</v>
      </c>
      <c r="D8354" s="508" t="s">
        <v>902</v>
      </c>
      <c r="E8354" s="375" t="s">
        <v>157</v>
      </c>
      <c r="F8354" s="136" t="s">
        <v>12303</v>
      </c>
      <c r="G8354" s="136" t="s">
        <v>936</v>
      </c>
      <c r="H8354" s="375" t="s">
        <v>13968</v>
      </c>
      <c r="I8354" s="454"/>
      <c r="J8354" s="455"/>
      <c r="K8354" s="455"/>
    </row>
    <row r="8355" ht="22.5" customHeight="1">
      <c r="A8355" s="136" t="s">
        <v>15469</v>
      </c>
      <c r="B8355" s="493">
        <v>45845.0</v>
      </c>
      <c r="C8355" s="453" t="s">
        <v>50</v>
      </c>
      <c r="D8355" s="536" t="s">
        <v>15235</v>
      </c>
      <c r="E8355" s="375" t="s">
        <v>157</v>
      </c>
      <c r="F8355" s="136" t="s">
        <v>12399</v>
      </c>
      <c r="G8355" s="375" t="s">
        <v>921</v>
      </c>
      <c r="H8355" s="375" t="s">
        <v>13968</v>
      </c>
      <c r="I8355" s="454"/>
      <c r="J8355" s="455"/>
      <c r="K8355" s="455"/>
    </row>
    <row r="8356" ht="22.5" customHeight="1">
      <c r="A8356" s="136" t="s">
        <v>15469</v>
      </c>
      <c r="B8356" s="493">
        <v>45845.0</v>
      </c>
      <c r="C8356" s="453" t="s">
        <v>50</v>
      </c>
      <c r="D8356" s="536" t="s">
        <v>896</v>
      </c>
      <c r="E8356" s="375" t="s">
        <v>157</v>
      </c>
      <c r="F8356" s="136" t="s">
        <v>7131</v>
      </c>
      <c r="G8356" s="375" t="s">
        <v>929</v>
      </c>
      <c r="H8356" s="375" t="s">
        <v>12181</v>
      </c>
      <c r="I8356" s="454"/>
      <c r="J8356" s="455"/>
      <c r="K8356" s="455"/>
    </row>
    <row r="8357" ht="22.5" customHeight="1">
      <c r="A8357" s="136" t="s">
        <v>15469</v>
      </c>
      <c r="B8357" s="493">
        <v>45845.0</v>
      </c>
      <c r="C8357" s="453" t="s">
        <v>50</v>
      </c>
      <c r="D8357" s="508" t="s">
        <v>902</v>
      </c>
      <c r="E8357" s="375" t="s">
        <v>157</v>
      </c>
      <c r="F8357" s="136" t="s">
        <v>12282</v>
      </c>
      <c r="G8357" s="136" t="s">
        <v>936</v>
      </c>
      <c r="H8357" s="375" t="s">
        <v>13968</v>
      </c>
      <c r="I8357" s="454">
        <v>9.0</v>
      </c>
      <c r="J8357" s="455"/>
      <c r="K8357" s="455"/>
    </row>
    <row r="8358" ht="22.5" customHeight="1">
      <c r="A8358" s="136" t="s">
        <v>15469</v>
      </c>
      <c r="B8358" s="493">
        <v>45845.0</v>
      </c>
      <c r="C8358" s="453" t="s">
        <v>55</v>
      </c>
      <c r="D8358" s="536" t="s">
        <v>15235</v>
      </c>
      <c r="E8358" s="375" t="s">
        <v>157</v>
      </c>
      <c r="F8358" s="136" t="s">
        <v>1119</v>
      </c>
      <c r="G8358" s="375" t="s">
        <v>921</v>
      </c>
      <c r="H8358" s="375" t="s">
        <v>12181</v>
      </c>
      <c r="I8358" s="454"/>
      <c r="J8358" s="455"/>
      <c r="K8358" s="455"/>
    </row>
    <row r="8359" ht="22.5" customHeight="1">
      <c r="A8359" s="136" t="s">
        <v>15469</v>
      </c>
      <c r="B8359" s="493">
        <v>45845.0</v>
      </c>
      <c r="C8359" s="453" t="s">
        <v>55</v>
      </c>
      <c r="D8359" s="536" t="s">
        <v>896</v>
      </c>
      <c r="E8359" s="375" t="s">
        <v>157</v>
      </c>
      <c r="F8359" s="136" t="s">
        <v>7879</v>
      </c>
      <c r="G8359" s="375" t="s">
        <v>929</v>
      </c>
      <c r="H8359" s="375" t="s">
        <v>13968</v>
      </c>
      <c r="I8359" s="454"/>
      <c r="J8359" s="455"/>
      <c r="K8359" s="455"/>
    </row>
    <row r="8360" ht="22.5" customHeight="1">
      <c r="A8360" s="136" t="s">
        <v>15469</v>
      </c>
      <c r="B8360" s="493">
        <v>45845.0</v>
      </c>
      <c r="C8360" s="453" t="s">
        <v>55</v>
      </c>
      <c r="D8360" s="508" t="s">
        <v>902</v>
      </c>
      <c r="E8360" s="375" t="s">
        <v>157</v>
      </c>
      <c r="F8360" s="136" t="s">
        <v>1085</v>
      </c>
      <c r="G8360" s="136" t="s">
        <v>936</v>
      </c>
      <c r="H8360" s="375" t="s">
        <v>13968</v>
      </c>
      <c r="I8360" s="454"/>
      <c r="J8360" s="455"/>
      <c r="K8360" s="455"/>
    </row>
    <row r="8361" ht="22.5" customHeight="1">
      <c r="A8361" s="136" t="s">
        <v>15469</v>
      </c>
      <c r="B8361" s="493">
        <v>45845.0</v>
      </c>
      <c r="C8361" s="453" t="s">
        <v>55</v>
      </c>
      <c r="D8361" s="536" t="s">
        <v>15235</v>
      </c>
      <c r="E8361" s="375" t="s">
        <v>157</v>
      </c>
      <c r="F8361" s="136" t="s">
        <v>12473</v>
      </c>
      <c r="G8361" s="375" t="s">
        <v>921</v>
      </c>
      <c r="H8361" s="375" t="s">
        <v>13968</v>
      </c>
      <c r="I8361" s="454"/>
      <c r="J8361" s="455"/>
      <c r="K8361" s="455"/>
    </row>
    <row r="8362" ht="22.5" customHeight="1">
      <c r="A8362" s="136" t="s">
        <v>15289</v>
      </c>
      <c r="B8362" s="493">
        <v>45846.0</v>
      </c>
      <c r="C8362" s="453" t="s">
        <v>1001</v>
      </c>
      <c r="D8362" s="536" t="s">
        <v>874</v>
      </c>
      <c r="E8362" s="375" t="s">
        <v>158</v>
      </c>
      <c r="F8362" s="136" t="s">
        <v>16339</v>
      </c>
      <c r="G8362" s="375" t="s">
        <v>39</v>
      </c>
      <c r="H8362" s="375" t="s">
        <v>13968</v>
      </c>
      <c r="I8362" s="454"/>
      <c r="J8362" s="455"/>
      <c r="K8362" s="455"/>
    </row>
    <row r="8363" ht="22.5" customHeight="1">
      <c r="A8363" s="136" t="s">
        <v>15289</v>
      </c>
      <c r="B8363" s="493">
        <v>45846.0</v>
      </c>
      <c r="C8363" s="453" t="s">
        <v>1001</v>
      </c>
      <c r="D8363" s="536" t="s">
        <v>896</v>
      </c>
      <c r="E8363" s="375" t="s">
        <v>158</v>
      </c>
      <c r="F8363" s="136" t="s">
        <v>4082</v>
      </c>
      <c r="G8363" s="375" t="s">
        <v>930</v>
      </c>
      <c r="H8363" s="375" t="s">
        <v>13968</v>
      </c>
      <c r="I8363" s="454"/>
      <c r="J8363" s="455"/>
      <c r="K8363" s="455"/>
    </row>
    <row r="8364" ht="22.5" customHeight="1">
      <c r="A8364" s="136" t="s">
        <v>15289</v>
      </c>
      <c r="B8364" s="493">
        <v>45846.0</v>
      </c>
      <c r="C8364" s="453" t="s">
        <v>5</v>
      </c>
      <c r="D8364" s="536" t="s">
        <v>874</v>
      </c>
      <c r="E8364" s="375" t="s">
        <v>158</v>
      </c>
      <c r="F8364" s="136" t="s">
        <v>114</v>
      </c>
      <c r="G8364" s="375" t="s">
        <v>39</v>
      </c>
      <c r="H8364" s="375" t="s">
        <v>13968</v>
      </c>
      <c r="I8364" s="454"/>
      <c r="J8364" s="455"/>
      <c r="K8364" s="455"/>
    </row>
    <row r="8365" ht="22.5" customHeight="1">
      <c r="A8365" s="136" t="s">
        <v>15289</v>
      </c>
      <c r="B8365" s="493">
        <v>45846.0</v>
      </c>
      <c r="C8365" s="453" t="s">
        <v>5</v>
      </c>
      <c r="D8365" s="536" t="s">
        <v>896</v>
      </c>
      <c r="E8365" s="375" t="s">
        <v>157</v>
      </c>
      <c r="F8365" s="136" t="s">
        <v>1512</v>
      </c>
      <c r="G8365" s="375" t="s">
        <v>930</v>
      </c>
      <c r="H8365" s="375" t="s">
        <v>13968</v>
      </c>
      <c r="I8365" s="454">
        <v>8.0</v>
      </c>
      <c r="J8365" s="455"/>
      <c r="K8365" s="455"/>
    </row>
    <row r="8366" ht="22.5" customHeight="1">
      <c r="A8366" s="136" t="s">
        <v>15289</v>
      </c>
      <c r="B8366" s="493">
        <v>45846.0</v>
      </c>
      <c r="C8366" s="453" t="s">
        <v>5</v>
      </c>
      <c r="D8366" s="536" t="s">
        <v>902</v>
      </c>
      <c r="E8366" s="375" t="s">
        <v>157</v>
      </c>
      <c r="F8366" s="136" t="s">
        <v>231</v>
      </c>
      <c r="G8366" s="375" t="s">
        <v>76</v>
      </c>
      <c r="H8366" s="375" t="s">
        <v>12181</v>
      </c>
      <c r="I8366" s="454"/>
      <c r="J8366" s="455"/>
      <c r="K8366" s="455"/>
    </row>
    <row r="8367" ht="22.5" customHeight="1">
      <c r="A8367" s="136" t="s">
        <v>15289</v>
      </c>
      <c r="B8367" s="493">
        <v>45846.0</v>
      </c>
      <c r="C8367" s="453" t="s">
        <v>13</v>
      </c>
      <c r="D8367" s="536" t="s">
        <v>874</v>
      </c>
      <c r="E8367" s="375" t="s">
        <v>157</v>
      </c>
      <c r="F8367" s="136" t="s">
        <v>567</v>
      </c>
      <c r="G8367" s="375" t="s">
        <v>48</v>
      </c>
      <c r="H8367" s="375" t="s">
        <v>13968</v>
      </c>
      <c r="I8367" s="454"/>
      <c r="J8367" s="455"/>
      <c r="K8367" s="455"/>
    </row>
    <row r="8368" ht="22.5" customHeight="1">
      <c r="A8368" s="136" t="s">
        <v>15289</v>
      </c>
      <c r="B8368" s="493">
        <v>45846.0</v>
      </c>
      <c r="C8368" s="453" t="s">
        <v>13</v>
      </c>
      <c r="D8368" s="536" t="s">
        <v>896</v>
      </c>
      <c r="E8368" s="375" t="s">
        <v>157</v>
      </c>
      <c r="F8368" s="136" t="s">
        <v>1521</v>
      </c>
      <c r="G8368" s="375" t="s">
        <v>930</v>
      </c>
      <c r="H8368" s="375" t="s">
        <v>13968</v>
      </c>
      <c r="I8368" s="454"/>
      <c r="J8368" s="455"/>
      <c r="K8368" s="455"/>
    </row>
    <row r="8369" ht="22.5" customHeight="1">
      <c r="A8369" s="136" t="s">
        <v>15289</v>
      </c>
      <c r="B8369" s="493">
        <v>45846.0</v>
      </c>
      <c r="C8369" s="453" t="s">
        <v>13</v>
      </c>
      <c r="D8369" s="536" t="s">
        <v>874</v>
      </c>
      <c r="E8369" s="375" t="s">
        <v>157</v>
      </c>
      <c r="F8369" s="136" t="s">
        <v>1635</v>
      </c>
      <c r="G8369" s="375" t="s">
        <v>39</v>
      </c>
      <c r="H8369" s="375" t="s">
        <v>13968</v>
      </c>
      <c r="I8369" s="454"/>
      <c r="J8369" s="455"/>
      <c r="K8369" s="455"/>
    </row>
    <row r="8370" ht="22.5" customHeight="1">
      <c r="A8370" s="136" t="s">
        <v>15289</v>
      </c>
      <c r="B8370" s="493">
        <v>45846.0</v>
      </c>
      <c r="C8370" s="453" t="s">
        <v>13</v>
      </c>
      <c r="D8370" s="536" t="s">
        <v>902</v>
      </c>
      <c r="E8370" s="375" t="s">
        <v>157</v>
      </c>
      <c r="F8370" s="136" t="s">
        <v>12464</v>
      </c>
      <c r="G8370" s="375" t="s">
        <v>76</v>
      </c>
      <c r="H8370" s="375" t="s">
        <v>13968</v>
      </c>
      <c r="I8370" s="454"/>
      <c r="J8370" s="455"/>
      <c r="K8370" s="455"/>
    </row>
    <row r="8371" ht="22.5" customHeight="1">
      <c r="A8371" s="136" t="s">
        <v>15289</v>
      </c>
      <c r="B8371" s="493">
        <v>45846.0</v>
      </c>
      <c r="C8371" s="453" t="s">
        <v>19</v>
      </c>
      <c r="D8371" s="536" t="s">
        <v>15235</v>
      </c>
      <c r="E8371" s="375" t="s">
        <v>201</v>
      </c>
      <c r="F8371" s="136" t="s">
        <v>7649</v>
      </c>
      <c r="G8371" s="375" t="s">
        <v>60</v>
      </c>
      <c r="H8371" s="375" t="s">
        <v>13968</v>
      </c>
      <c r="I8371" s="454"/>
      <c r="J8371" s="455"/>
      <c r="K8371" s="455"/>
    </row>
    <row r="8372" ht="22.5" customHeight="1">
      <c r="A8372" s="136" t="s">
        <v>15289</v>
      </c>
      <c r="B8372" s="493">
        <v>45846.0</v>
      </c>
      <c r="C8372" s="453" t="s">
        <v>26</v>
      </c>
      <c r="D8372" s="536" t="s">
        <v>15235</v>
      </c>
      <c r="E8372" s="375" t="s">
        <v>157</v>
      </c>
      <c r="F8372" s="136" t="s">
        <v>1119</v>
      </c>
      <c r="G8372" s="375" t="s">
        <v>39</v>
      </c>
      <c r="H8372" s="375" t="s">
        <v>13968</v>
      </c>
      <c r="I8372" s="454"/>
      <c r="J8372" s="455"/>
      <c r="K8372" s="455"/>
    </row>
    <row r="8373" ht="22.5" customHeight="1">
      <c r="A8373" s="136" t="s">
        <v>15289</v>
      </c>
      <c r="B8373" s="493">
        <v>45846.0</v>
      </c>
      <c r="C8373" s="453" t="s">
        <v>26</v>
      </c>
      <c r="D8373" s="536" t="s">
        <v>896</v>
      </c>
      <c r="E8373" s="375" t="s">
        <v>157</v>
      </c>
      <c r="F8373" s="136" t="s">
        <v>1761</v>
      </c>
      <c r="G8373" s="375" t="s">
        <v>930</v>
      </c>
      <c r="H8373" s="375" t="s">
        <v>13968</v>
      </c>
      <c r="I8373" s="454"/>
      <c r="J8373" s="455"/>
      <c r="K8373" s="455"/>
    </row>
    <row r="8374" ht="22.5" customHeight="1">
      <c r="A8374" s="136" t="s">
        <v>15289</v>
      </c>
      <c r="B8374" s="493">
        <v>45846.0</v>
      </c>
      <c r="C8374" s="453" t="s">
        <v>26</v>
      </c>
      <c r="D8374" s="536" t="s">
        <v>896</v>
      </c>
      <c r="E8374" s="375" t="s">
        <v>201</v>
      </c>
      <c r="F8374" s="136" t="s">
        <v>7649</v>
      </c>
      <c r="G8374" s="375" t="s">
        <v>929</v>
      </c>
      <c r="H8374" s="375" t="s">
        <v>13968</v>
      </c>
      <c r="I8374" s="454"/>
      <c r="J8374" s="455"/>
      <c r="K8374" s="455"/>
    </row>
    <row r="8375" ht="22.5" customHeight="1">
      <c r="A8375" s="136" t="s">
        <v>15289</v>
      </c>
      <c r="B8375" s="493">
        <v>45846.0</v>
      </c>
      <c r="C8375" s="453" t="s">
        <v>26</v>
      </c>
      <c r="D8375" s="536" t="s">
        <v>902</v>
      </c>
      <c r="E8375" s="375" t="s">
        <v>157</v>
      </c>
      <c r="F8375" s="136" t="s">
        <v>1563</v>
      </c>
      <c r="G8375" s="375" t="s">
        <v>76</v>
      </c>
      <c r="H8375" s="375" t="s">
        <v>13968</v>
      </c>
      <c r="I8375" s="454">
        <v>10.0</v>
      </c>
      <c r="J8375" s="455"/>
      <c r="K8375" s="455"/>
    </row>
    <row r="8376" ht="22.5" customHeight="1">
      <c r="A8376" s="136" t="s">
        <v>15289</v>
      </c>
      <c r="B8376" s="493">
        <v>45846.0</v>
      </c>
      <c r="C8376" s="453" t="s">
        <v>26</v>
      </c>
      <c r="D8376" s="536" t="s">
        <v>902</v>
      </c>
      <c r="E8376" s="375" t="s">
        <v>157</v>
      </c>
      <c r="F8376" s="136" t="s">
        <v>2865</v>
      </c>
      <c r="G8376" s="375" t="s">
        <v>936</v>
      </c>
      <c r="H8376" s="375" t="s">
        <v>13968</v>
      </c>
      <c r="I8376" s="454"/>
      <c r="J8376" s="455"/>
      <c r="K8376" s="455"/>
    </row>
    <row r="8377" ht="22.5" customHeight="1">
      <c r="A8377" s="136" t="s">
        <v>15289</v>
      </c>
      <c r="B8377" s="493">
        <v>45846.0</v>
      </c>
      <c r="C8377" s="453" t="s">
        <v>37</v>
      </c>
      <c r="D8377" s="536" t="s">
        <v>15235</v>
      </c>
      <c r="E8377" s="375" t="s">
        <v>157</v>
      </c>
      <c r="F8377" s="136" t="s">
        <v>1110</v>
      </c>
      <c r="G8377" s="375" t="s">
        <v>921</v>
      </c>
      <c r="H8377" s="375" t="s">
        <v>13968</v>
      </c>
      <c r="I8377" s="454"/>
      <c r="J8377" s="455"/>
      <c r="K8377" s="455"/>
    </row>
    <row r="8378" ht="22.5" customHeight="1">
      <c r="A8378" s="136" t="s">
        <v>15289</v>
      </c>
      <c r="B8378" s="493">
        <v>45846.0</v>
      </c>
      <c r="C8378" s="453" t="s">
        <v>37</v>
      </c>
      <c r="D8378" s="536" t="s">
        <v>896</v>
      </c>
      <c r="E8378" s="375" t="s">
        <v>157</v>
      </c>
      <c r="F8378" s="136" t="s">
        <v>7131</v>
      </c>
      <c r="G8378" s="375" t="s">
        <v>930</v>
      </c>
      <c r="H8378" s="375" t="s">
        <v>13968</v>
      </c>
      <c r="I8378" s="454"/>
      <c r="J8378" s="455"/>
      <c r="K8378" s="455"/>
    </row>
    <row r="8379" ht="22.5" customHeight="1">
      <c r="A8379" s="136" t="s">
        <v>15289</v>
      </c>
      <c r="B8379" s="493">
        <v>45846.0</v>
      </c>
      <c r="C8379" s="453" t="s">
        <v>37</v>
      </c>
      <c r="D8379" s="536" t="s">
        <v>896</v>
      </c>
      <c r="E8379" s="375" t="s">
        <v>158</v>
      </c>
      <c r="F8379" s="136" t="s">
        <v>1668</v>
      </c>
      <c r="G8379" s="375" t="s">
        <v>929</v>
      </c>
      <c r="H8379" s="375" t="s">
        <v>12181</v>
      </c>
      <c r="I8379" s="454"/>
      <c r="J8379" s="455"/>
      <c r="K8379" s="455"/>
    </row>
    <row r="8380" ht="22.5" customHeight="1">
      <c r="A8380" s="136" t="s">
        <v>15289</v>
      </c>
      <c r="B8380" s="493">
        <v>45846.0</v>
      </c>
      <c r="C8380" s="453" t="s">
        <v>37</v>
      </c>
      <c r="D8380" s="536" t="s">
        <v>902</v>
      </c>
      <c r="E8380" s="375" t="s">
        <v>157</v>
      </c>
      <c r="F8380" s="136" t="s">
        <v>287</v>
      </c>
      <c r="G8380" s="375" t="s">
        <v>76</v>
      </c>
      <c r="H8380" s="375" t="s">
        <v>13968</v>
      </c>
      <c r="I8380" s="454"/>
      <c r="J8380" s="455"/>
      <c r="K8380" s="455"/>
    </row>
    <row r="8381" ht="22.5" customHeight="1">
      <c r="A8381" s="136" t="s">
        <v>15289</v>
      </c>
      <c r="B8381" s="493">
        <v>45846.0</v>
      </c>
      <c r="C8381" s="453" t="s">
        <v>37</v>
      </c>
      <c r="D8381" s="536" t="s">
        <v>902</v>
      </c>
      <c r="E8381" s="375" t="s">
        <v>157</v>
      </c>
      <c r="F8381" s="136" t="s">
        <v>6816</v>
      </c>
      <c r="G8381" s="375" t="s">
        <v>936</v>
      </c>
      <c r="H8381" s="375" t="s">
        <v>13968</v>
      </c>
      <c r="I8381" s="454">
        <v>3.0</v>
      </c>
      <c r="J8381" s="455"/>
      <c r="K8381" s="455"/>
    </row>
    <row r="8382" ht="22.5" customHeight="1">
      <c r="A8382" s="136" t="s">
        <v>15289</v>
      </c>
      <c r="B8382" s="493">
        <v>45846.0</v>
      </c>
      <c r="C8382" s="453" t="s">
        <v>37</v>
      </c>
      <c r="D8382" s="536" t="s">
        <v>902</v>
      </c>
      <c r="E8382" s="375" t="s">
        <v>157</v>
      </c>
      <c r="F8382" s="136" t="s">
        <v>12303</v>
      </c>
      <c r="G8382" s="375" t="s">
        <v>942</v>
      </c>
      <c r="H8382" s="375" t="s">
        <v>13968</v>
      </c>
      <c r="I8382" s="454">
        <v>8.0</v>
      </c>
      <c r="J8382" s="455"/>
      <c r="K8382" s="455"/>
    </row>
    <row r="8383" ht="22.5" customHeight="1">
      <c r="A8383" s="136" t="s">
        <v>15469</v>
      </c>
      <c r="B8383" s="493">
        <v>45846.0</v>
      </c>
      <c r="C8383" s="453" t="s">
        <v>41</v>
      </c>
      <c r="D8383" s="536" t="s">
        <v>896</v>
      </c>
      <c r="E8383" s="375" t="s">
        <v>157</v>
      </c>
      <c r="F8383" s="136" t="s">
        <v>6824</v>
      </c>
      <c r="G8383" s="375" t="s">
        <v>929</v>
      </c>
      <c r="H8383" s="375" t="s">
        <v>12181</v>
      </c>
      <c r="I8383" s="454"/>
      <c r="J8383" s="455"/>
      <c r="K8383" s="455"/>
    </row>
    <row r="8384" ht="22.5" customHeight="1">
      <c r="A8384" s="136" t="s">
        <v>15469</v>
      </c>
      <c r="B8384" s="493">
        <v>45846.0</v>
      </c>
      <c r="C8384" s="453" t="s">
        <v>41</v>
      </c>
      <c r="D8384" s="536" t="s">
        <v>902</v>
      </c>
      <c r="E8384" s="375" t="s">
        <v>158</v>
      </c>
      <c r="F8384" s="136" t="s">
        <v>5318</v>
      </c>
      <c r="G8384" s="375" t="s">
        <v>942</v>
      </c>
      <c r="H8384" s="375" t="s">
        <v>13968</v>
      </c>
      <c r="I8384" s="454"/>
      <c r="J8384" s="455"/>
      <c r="K8384" s="455"/>
    </row>
    <row r="8385" ht="22.5" customHeight="1">
      <c r="A8385" s="136" t="s">
        <v>15469</v>
      </c>
      <c r="B8385" s="493">
        <v>45846.0</v>
      </c>
      <c r="C8385" s="453" t="s">
        <v>41</v>
      </c>
      <c r="D8385" s="536" t="s">
        <v>902</v>
      </c>
      <c r="E8385" s="375" t="s">
        <v>157</v>
      </c>
      <c r="F8385" s="136" t="s">
        <v>7069</v>
      </c>
      <c r="G8385" s="375" t="s">
        <v>936</v>
      </c>
      <c r="H8385" s="375" t="s">
        <v>13968</v>
      </c>
      <c r="I8385" s="454"/>
      <c r="J8385" s="455"/>
      <c r="K8385" s="455"/>
    </row>
    <row r="8386" ht="22.5" customHeight="1">
      <c r="A8386" s="136" t="s">
        <v>15469</v>
      </c>
      <c r="B8386" s="493">
        <v>45846.0</v>
      </c>
      <c r="C8386" s="453" t="s">
        <v>50</v>
      </c>
      <c r="D8386" s="536" t="s">
        <v>15235</v>
      </c>
      <c r="E8386" s="375" t="s">
        <v>157</v>
      </c>
      <c r="F8386" s="136" t="s">
        <v>260</v>
      </c>
      <c r="G8386" s="375" t="s">
        <v>921</v>
      </c>
      <c r="H8386" s="375" t="s">
        <v>12181</v>
      </c>
      <c r="I8386" s="454"/>
      <c r="J8386" s="455"/>
      <c r="K8386" s="455"/>
    </row>
    <row r="8387" ht="22.5" customHeight="1">
      <c r="A8387" s="136" t="s">
        <v>15469</v>
      </c>
      <c r="B8387" s="493">
        <v>45846.0</v>
      </c>
      <c r="C8387" s="453" t="s">
        <v>50</v>
      </c>
      <c r="D8387" s="536" t="s">
        <v>896</v>
      </c>
      <c r="E8387" s="375" t="s">
        <v>157</v>
      </c>
      <c r="F8387" s="136" t="s">
        <v>6546</v>
      </c>
      <c r="G8387" s="375" t="s">
        <v>929</v>
      </c>
      <c r="H8387" s="375" t="s">
        <v>13968</v>
      </c>
      <c r="I8387" s="454"/>
      <c r="J8387" s="455"/>
      <c r="K8387" s="455"/>
    </row>
    <row r="8388" ht="22.5" customHeight="1">
      <c r="A8388" s="136" t="s">
        <v>15469</v>
      </c>
      <c r="B8388" s="493">
        <v>45846.0</v>
      </c>
      <c r="C8388" s="453" t="s">
        <v>50</v>
      </c>
      <c r="D8388" s="536" t="s">
        <v>902</v>
      </c>
      <c r="E8388" s="375" t="s">
        <v>157</v>
      </c>
      <c r="F8388" s="136" t="s">
        <v>2687</v>
      </c>
      <c r="G8388" s="375" t="s">
        <v>936</v>
      </c>
      <c r="H8388" s="375" t="s">
        <v>13968</v>
      </c>
      <c r="I8388" s="454"/>
      <c r="J8388" s="455"/>
      <c r="K8388" s="455"/>
    </row>
    <row r="8389" ht="22.5" customHeight="1">
      <c r="A8389" s="136" t="s">
        <v>15469</v>
      </c>
      <c r="B8389" s="493">
        <v>45846.0</v>
      </c>
      <c r="C8389" s="453" t="s">
        <v>50</v>
      </c>
      <c r="D8389" s="536" t="s">
        <v>15235</v>
      </c>
      <c r="E8389" s="375" t="s">
        <v>157</v>
      </c>
      <c r="F8389" s="136" t="s">
        <v>12399</v>
      </c>
      <c r="G8389" s="375" t="s">
        <v>942</v>
      </c>
      <c r="H8389" s="375" t="s">
        <v>13968</v>
      </c>
      <c r="I8389" s="454">
        <v>5.0</v>
      </c>
      <c r="J8389" s="455"/>
      <c r="K8389" s="455"/>
    </row>
    <row r="8390" ht="22.5" customHeight="1">
      <c r="A8390" s="136" t="s">
        <v>15469</v>
      </c>
      <c r="B8390" s="493">
        <v>45846.0</v>
      </c>
      <c r="C8390" s="453" t="s">
        <v>55</v>
      </c>
      <c r="D8390" s="536" t="s">
        <v>874</v>
      </c>
      <c r="E8390" s="375" t="s">
        <v>157</v>
      </c>
      <c r="F8390" s="136" t="s">
        <v>2655</v>
      </c>
      <c r="G8390" s="375" t="s">
        <v>921</v>
      </c>
      <c r="H8390" s="375" t="s">
        <v>12181</v>
      </c>
      <c r="I8390" s="454"/>
      <c r="J8390" s="455"/>
      <c r="K8390" s="455"/>
    </row>
    <row r="8391" ht="22.5" customHeight="1">
      <c r="A8391" s="136" t="s">
        <v>15469</v>
      </c>
      <c r="B8391" s="493">
        <v>45846.0</v>
      </c>
      <c r="C8391" s="453" t="s">
        <v>55</v>
      </c>
      <c r="D8391" s="536" t="s">
        <v>896</v>
      </c>
      <c r="E8391" s="375" t="s">
        <v>158</v>
      </c>
      <c r="F8391" s="136" t="s">
        <v>1085</v>
      </c>
      <c r="G8391" s="375" t="s">
        <v>929</v>
      </c>
      <c r="H8391" s="375" t="s">
        <v>13968</v>
      </c>
      <c r="I8391" s="454"/>
      <c r="J8391" s="455"/>
      <c r="K8391" s="455"/>
    </row>
    <row r="8392" ht="22.5" customHeight="1">
      <c r="A8392" s="136" t="s">
        <v>15469</v>
      </c>
      <c r="B8392" s="493">
        <v>45846.0</v>
      </c>
      <c r="C8392" s="453" t="s">
        <v>55</v>
      </c>
      <c r="D8392" s="536" t="s">
        <v>902</v>
      </c>
      <c r="E8392" s="375" t="s">
        <v>157</v>
      </c>
      <c r="F8392" s="136" t="s">
        <v>582</v>
      </c>
      <c r="G8392" s="375" t="s">
        <v>942</v>
      </c>
      <c r="H8392" s="375" t="s">
        <v>13968</v>
      </c>
      <c r="I8392" s="454" t="s">
        <v>16317</v>
      </c>
      <c r="J8392" s="455"/>
      <c r="K8392" s="455"/>
    </row>
    <row r="8393" ht="22.5" customHeight="1">
      <c r="A8393" s="136" t="s">
        <v>15469</v>
      </c>
      <c r="B8393" s="493">
        <v>45846.0</v>
      </c>
      <c r="C8393" s="453" t="s">
        <v>55</v>
      </c>
      <c r="D8393" s="536" t="s">
        <v>15235</v>
      </c>
      <c r="E8393" s="375" t="s">
        <v>157</v>
      </c>
      <c r="F8393" s="136" t="s">
        <v>12473</v>
      </c>
      <c r="G8393" s="375" t="s">
        <v>921</v>
      </c>
      <c r="H8393" s="375" t="s">
        <v>13968</v>
      </c>
      <c r="I8393" s="454"/>
      <c r="J8393" s="455"/>
      <c r="K8393" s="455"/>
    </row>
    <row r="8394" ht="22.5" customHeight="1">
      <c r="A8394" s="136" t="s">
        <v>15289</v>
      </c>
      <c r="B8394" s="493">
        <v>45847.0</v>
      </c>
      <c r="C8394" s="453" t="s">
        <v>1001</v>
      </c>
      <c r="D8394" s="536" t="s">
        <v>874</v>
      </c>
      <c r="E8394" s="375" t="s">
        <v>157</v>
      </c>
      <c r="F8394" s="136" t="s">
        <v>436</v>
      </c>
      <c r="G8394" s="375" t="s">
        <v>39</v>
      </c>
      <c r="H8394" s="375" t="s">
        <v>13968</v>
      </c>
      <c r="I8394" s="454">
        <v>6.0</v>
      </c>
      <c r="J8394" s="455"/>
      <c r="K8394" s="455"/>
    </row>
    <row r="8395" ht="22.5" customHeight="1">
      <c r="A8395" s="136" t="s">
        <v>15289</v>
      </c>
      <c r="B8395" s="493">
        <v>45847.0</v>
      </c>
      <c r="C8395" s="453" t="s">
        <v>1001</v>
      </c>
      <c r="D8395" s="536" t="s">
        <v>896</v>
      </c>
      <c r="E8395" s="375" t="s">
        <v>157</v>
      </c>
      <c r="F8395" s="136" t="s">
        <v>7477</v>
      </c>
      <c r="G8395" s="375" t="s">
        <v>930</v>
      </c>
      <c r="H8395" s="375" t="s">
        <v>13968</v>
      </c>
      <c r="I8395" s="454"/>
      <c r="J8395" s="455"/>
      <c r="K8395" s="455"/>
    </row>
    <row r="8396" ht="22.5" customHeight="1">
      <c r="A8396" s="136" t="s">
        <v>15289</v>
      </c>
      <c r="B8396" s="493">
        <v>45847.0</v>
      </c>
      <c r="C8396" s="453" t="s">
        <v>1001</v>
      </c>
      <c r="D8396" s="536" t="s">
        <v>902</v>
      </c>
      <c r="E8396" s="375" t="s">
        <v>157</v>
      </c>
      <c r="F8396" s="136" t="s">
        <v>6993</v>
      </c>
      <c r="G8396" s="375" t="s">
        <v>76</v>
      </c>
      <c r="H8396" s="375" t="s">
        <v>13968</v>
      </c>
      <c r="I8396" s="454"/>
      <c r="J8396" s="455"/>
      <c r="K8396" s="455"/>
    </row>
    <row r="8397" ht="22.5" customHeight="1">
      <c r="A8397" s="136" t="s">
        <v>15289</v>
      </c>
      <c r="B8397" s="493">
        <v>45847.0</v>
      </c>
      <c r="C8397" s="453" t="s">
        <v>5</v>
      </c>
      <c r="D8397" s="536" t="s">
        <v>15235</v>
      </c>
      <c r="E8397" s="375" t="s">
        <v>157</v>
      </c>
      <c r="F8397" s="136" t="s">
        <v>12351</v>
      </c>
      <c r="G8397" s="375" t="s">
        <v>39</v>
      </c>
      <c r="H8397" s="375" t="s">
        <v>13968</v>
      </c>
      <c r="I8397" s="454"/>
      <c r="J8397" s="455"/>
      <c r="K8397" s="455"/>
    </row>
    <row r="8398" ht="22.5" customHeight="1">
      <c r="A8398" s="136" t="s">
        <v>15289</v>
      </c>
      <c r="B8398" s="493">
        <v>45847.0</v>
      </c>
      <c r="C8398" s="453" t="s">
        <v>5</v>
      </c>
      <c r="D8398" s="536" t="s">
        <v>896</v>
      </c>
      <c r="E8398" s="375" t="s">
        <v>157</v>
      </c>
      <c r="F8398" s="136" t="s">
        <v>7879</v>
      </c>
      <c r="G8398" s="375" t="s">
        <v>930</v>
      </c>
      <c r="H8398" s="375" t="s">
        <v>13968</v>
      </c>
      <c r="I8398" s="454"/>
      <c r="J8398" s="455"/>
      <c r="K8398" s="455"/>
    </row>
    <row r="8399" ht="22.5" customHeight="1">
      <c r="A8399" s="136" t="s">
        <v>15289</v>
      </c>
      <c r="B8399" s="493">
        <v>45847.0</v>
      </c>
      <c r="C8399" s="453" t="s">
        <v>13</v>
      </c>
      <c r="D8399" s="536" t="s">
        <v>902</v>
      </c>
      <c r="E8399" s="375" t="s">
        <v>157</v>
      </c>
      <c r="F8399" s="136" t="s">
        <v>7069</v>
      </c>
      <c r="G8399" s="375" t="s">
        <v>942</v>
      </c>
      <c r="H8399" s="375" t="s">
        <v>13968</v>
      </c>
      <c r="I8399" s="454"/>
      <c r="J8399" s="455"/>
      <c r="K8399" s="455"/>
    </row>
    <row r="8400" ht="22.5" customHeight="1">
      <c r="A8400" s="136" t="s">
        <v>15289</v>
      </c>
      <c r="B8400" s="493">
        <v>45847.0</v>
      </c>
      <c r="C8400" s="453" t="s">
        <v>13</v>
      </c>
      <c r="D8400" s="536" t="s">
        <v>874</v>
      </c>
      <c r="E8400" s="375" t="s">
        <v>157</v>
      </c>
      <c r="F8400" s="136" t="s">
        <v>12440</v>
      </c>
      <c r="G8400" s="375" t="s">
        <v>39</v>
      </c>
      <c r="H8400" s="375" t="s">
        <v>13968</v>
      </c>
      <c r="I8400" s="454" t="s">
        <v>16236</v>
      </c>
      <c r="J8400" s="455"/>
      <c r="K8400" s="455"/>
    </row>
    <row r="8401" ht="22.5" customHeight="1">
      <c r="A8401" s="136" t="s">
        <v>15289</v>
      </c>
      <c r="B8401" s="493">
        <v>45847.0</v>
      </c>
      <c r="C8401" s="453" t="s">
        <v>13</v>
      </c>
      <c r="D8401" s="536" t="s">
        <v>874</v>
      </c>
      <c r="E8401" s="375" t="s">
        <v>157</v>
      </c>
      <c r="F8401" s="136" t="s">
        <v>567</v>
      </c>
      <c r="G8401" s="375" t="s">
        <v>48</v>
      </c>
      <c r="H8401" s="375" t="s">
        <v>13968</v>
      </c>
      <c r="I8401" s="454"/>
      <c r="J8401" s="455"/>
      <c r="K8401" s="455"/>
    </row>
    <row r="8402" ht="22.5" customHeight="1">
      <c r="A8402" s="136" t="s">
        <v>15289</v>
      </c>
      <c r="B8402" s="493">
        <v>45847.0</v>
      </c>
      <c r="C8402" s="453" t="s">
        <v>13</v>
      </c>
      <c r="D8402" s="536" t="s">
        <v>902</v>
      </c>
      <c r="E8402" s="375" t="s">
        <v>157</v>
      </c>
      <c r="F8402" s="136" t="s">
        <v>1562</v>
      </c>
      <c r="G8402" s="375" t="s">
        <v>76</v>
      </c>
      <c r="H8402" s="375" t="s">
        <v>13968</v>
      </c>
      <c r="I8402" s="454"/>
      <c r="J8402" s="455"/>
      <c r="K8402" s="455"/>
    </row>
    <row r="8403" ht="22.5" customHeight="1">
      <c r="A8403" s="136" t="s">
        <v>15289</v>
      </c>
      <c r="B8403" s="493">
        <v>45847.0</v>
      </c>
      <c r="C8403" s="453" t="s">
        <v>19</v>
      </c>
      <c r="D8403" s="536" t="s">
        <v>874</v>
      </c>
      <c r="E8403" s="375" t="s">
        <v>157</v>
      </c>
      <c r="F8403" s="136" t="s">
        <v>354</v>
      </c>
      <c r="G8403" s="375" t="s">
        <v>35</v>
      </c>
      <c r="H8403" s="375" t="s">
        <v>12181</v>
      </c>
      <c r="I8403" s="454"/>
      <c r="J8403" s="455"/>
      <c r="K8403" s="455"/>
    </row>
    <row r="8404" ht="22.5" customHeight="1">
      <c r="A8404" s="136" t="s">
        <v>15289</v>
      </c>
      <c r="B8404" s="493">
        <v>45847.0</v>
      </c>
      <c r="C8404" s="453" t="s">
        <v>26</v>
      </c>
      <c r="D8404" s="536" t="s">
        <v>15235</v>
      </c>
      <c r="E8404" s="375" t="s">
        <v>157</v>
      </c>
      <c r="F8404" s="136" t="s">
        <v>5622</v>
      </c>
      <c r="G8404" s="375" t="s">
        <v>921</v>
      </c>
      <c r="H8404" s="375" t="s">
        <v>13968</v>
      </c>
      <c r="I8404" s="454"/>
      <c r="J8404" s="455"/>
      <c r="K8404" s="455"/>
    </row>
    <row r="8405" ht="22.5" customHeight="1">
      <c r="A8405" s="136" t="s">
        <v>15289</v>
      </c>
      <c r="B8405" s="493">
        <v>45847.0</v>
      </c>
      <c r="C8405" s="453" t="s">
        <v>26</v>
      </c>
      <c r="D8405" s="536" t="s">
        <v>896</v>
      </c>
      <c r="E8405" s="375" t="s">
        <v>157</v>
      </c>
      <c r="F8405" s="136" t="s">
        <v>1119</v>
      </c>
      <c r="G8405" s="375" t="s">
        <v>929</v>
      </c>
      <c r="H8405" s="375" t="s">
        <v>13968</v>
      </c>
      <c r="I8405" s="454"/>
      <c r="J8405" s="455"/>
      <c r="K8405" s="455"/>
    </row>
    <row r="8406" ht="22.5" customHeight="1">
      <c r="A8406" s="136" t="s">
        <v>15289</v>
      </c>
      <c r="B8406" s="493">
        <v>45847.0</v>
      </c>
      <c r="C8406" s="453" t="s">
        <v>26</v>
      </c>
      <c r="D8406" s="536" t="s">
        <v>896</v>
      </c>
      <c r="E8406" s="375" t="s">
        <v>157</v>
      </c>
      <c r="F8406" s="136" t="s">
        <v>5347</v>
      </c>
      <c r="G8406" s="375" t="s">
        <v>930</v>
      </c>
      <c r="H8406" s="375" t="s">
        <v>13968</v>
      </c>
      <c r="I8406" s="454"/>
      <c r="J8406" s="455"/>
      <c r="K8406" s="455"/>
    </row>
    <row r="8407" ht="22.5" customHeight="1">
      <c r="A8407" s="136" t="s">
        <v>15289</v>
      </c>
      <c r="B8407" s="493">
        <v>45847.0</v>
      </c>
      <c r="C8407" s="453" t="s">
        <v>26</v>
      </c>
      <c r="D8407" s="536" t="s">
        <v>902</v>
      </c>
      <c r="E8407" s="375" t="s">
        <v>157</v>
      </c>
      <c r="F8407" s="136" t="s">
        <v>221</v>
      </c>
      <c r="G8407" s="375" t="s">
        <v>936</v>
      </c>
      <c r="H8407" s="375" t="s">
        <v>13968</v>
      </c>
      <c r="I8407" s="454" t="s">
        <v>15412</v>
      </c>
      <c r="J8407" s="455"/>
      <c r="K8407" s="455"/>
    </row>
    <row r="8408" ht="22.5" customHeight="1">
      <c r="A8408" s="136" t="s">
        <v>15289</v>
      </c>
      <c r="B8408" s="493">
        <v>45847.0</v>
      </c>
      <c r="C8408" s="453" t="s">
        <v>26</v>
      </c>
      <c r="D8408" s="536" t="s">
        <v>902</v>
      </c>
      <c r="E8408" s="375" t="s">
        <v>157</v>
      </c>
      <c r="F8408" s="136" t="s">
        <v>2581</v>
      </c>
      <c r="G8408" s="375" t="s">
        <v>76</v>
      </c>
      <c r="H8408" s="375" t="s">
        <v>13968</v>
      </c>
      <c r="I8408" s="454"/>
      <c r="J8408" s="455"/>
      <c r="K8408" s="455"/>
    </row>
    <row r="8409" ht="22.5" customHeight="1">
      <c r="A8409" s="136" t="s">
        <v>15289</v>
      </c>
      <c r="B8409" s="493">
        <v>45847.0</v>
      </c>
      <c r="C8409" s="453" t="s">
        <v>26</v>
      </c>
      <c r="D8409" s="536" t="s">
        <v>902</v>
      </c>
      <c r="E8409" s="375" t="s">
        <v>157</v>
      </c>
      <c r="F8409" s="136" t="s">
        <v>1988</v>
      </c>
      <c r="G8409" s="375" t="s">
        <v>942</v>
      </c>
      <c r="H8409" s="375" t="s">
        <v>13968</v>
      </c>
      <c r="I8409" s="454"/>
      <c r="J8409" s="455"/>
      <c r="K8409" s="455"/>
    </row>
    <row r="8410" ht="22.5" customHeight="1">
      <c r="A8410" s="136" t="s">
        <v>15289</v>
      </c>
      <c r="B8410" s="493">
        <v>45847.0</v>
      </c>
      <c r="C8410" s="453" t="s">
        <v>37</v>
      </c>
      <c r="D8410" s="536" t="s">
        <v>874</v>
      </c>
      <c r="E8410" s="375" t="s">
        <v>157</v>
      </c>
      <c r="F8410" s="136" t="s">
        <v>6944</v>
      </c>
      <c r="G8410" s="375" t="s">
        <v>39</v>
      </c>
      <c r="H8410" s="375" t="s">
        <v>12181</v>
      </c>
      <c r="I8410" s="454" t="s">
        <v>16312</v>
      </c>
      <c r="J8410" s="455"/>
      <c r="K8410" s="455"/>
    </row>
    <row r="8411" ht="22.5" customHeight="1">
      <c r="A8411" s="136" t="s">
        <v>15289</v>
      </c>
      <c r="B8411" s="493">
        <v>45847.0</v>
      </c>
      <c r="C8411" s="453" t="s">
        <v>37</v>
      </c>
      <c r="D8411" s="536" t="s">
        <v>896</v>
      </c>
      <c r="E8411" s="375" t="s">
        <v>157</v>
      </c>
      <c r="F8411" s="136" t="s">
        <v>6055</v>
      </c>
      <c r="G8411" s="375" t="s">
        <v>929</v>
      </c>
      <c r="H8411" s="375" t="s">
        <v>13968</v>
      </c>
      <c r="I8411" s="454"/>
      <c r="J8411" s="455"/>
      <c r="K8411" s="455"/>
    </row>
    <row r="8412" ht="22.5" customHeight="1">
      <c r="A8412" s="136" t="s">
        <v>15289</v>
      </c>
      <c r="B8412" s="493">
        <v>45847.0</v>
      </c>
      <c r="C8412" s="453" t="s">
        <v>37</v>
      </c>
      <c r="D8412" s="536" t="s">
        <v>896</v>
      </c>
      <c r="E8412" s="375" t="s">
        <v>157</v>
      </c>
      <c r="F8412" s="136" t="s">
        <v>933</v>
      </c>
      <c r="G8412" s="375" t="s">
        <v>930</v>
      </c>
      <c r="H8412" s="375" t="s">
        <v>12181</v>
      </c>
      <c r="I8412" s="454"/>
      <c r="J8412" s="455"/>
      <c r="K8412" s="455"/>
    </row>
    <row r="8413" ht="22.5" customHeight="1">
      <c r="A8413" s="136" t="s">
        <v>15289</v>
      </c>
      <c r="B8413" s="493">
        <v>45847.0</v>
      </c>
      <c r="C8413" s="453" t="s">
        <v>37</v>
      </c>
      <c r="D8413" s="536" t="s">
        <v>902</v>
      </c>
      <c r="E8413" s="375" t="s">
        <v>157</v>
      </c>
      <c r="F8413" s="136" t="s">
        <v>5536</v>
      </c>
      <c r="G8413" s="375" t="s">
        <v>936</v>
      </c>
      <c r="H8413" s="375" t="s">
        <v>13968</v>
      </c>
      <c r="I8413" s="454"/>
      <c r="J8413" s="455"/>
      <c r="K8413" s="455"/>
    </row>
    <row r="8414" ht="22.5" customHeight="1">
      <c r="A8414" s="136" t="s">
        <v>15289</v>
      </c>
      <c r="B8414" s="493">
        <v>45847.0</v>
      </c>
      <c r="C8414" s="453" t="s">
        <v>37</v>
      </c>
      <c r="D8414" s="536" t="s">
        <v>902</v>
      </c>
      <c r="E8414" s="375" t="s">
        <v>157</v>
      </c>
      <c r="F8414" s="136" t="s">
        <v>6311</v>
      </c>
      <c r="G8414" s="375" t="s">
        <v>76</v>
      </c>
      <c r="H8414" s="375" t="s">
        <v>13968</v>
      </c>
      <c r="I8414" s="454"/>
      <c r="J8414" s="455"/>
      <c r="K8414" s="455"/>
    </row>
    <row r="8415" ht="22.5" customHeight="1">
      <c r="A8415" s="136" t="s">
        <v>15289</v>
      </c>
      <c r="B8415" s="493">
        <v>45847.0</v>
      </c>
      <c r="C8415" s="453" t="s">
        <v>37</v>
      </c>
      <c r="D8415" s="536" t="s">
        <v>896</v>
      </c>
      <c r="E8415" s="375" t="s">
        <v>157</v>
      </c>
      <c r="F8415" s="136" t="s">
        <v>12303</v>
      </c>
      <c r="G8415" s="375" t="s">
        <v>930</v>
      </c>
      <c r="H8415" s="375" t="s">
        <v>13968</v>
      </c>
      <c r="I8415" s="454"/>
      <c r="J8415" s="455"/>
      <c r="K8415" s="455"/>
    </row>
    <row r="8416" ht="22.5" customHeight="1">
      <c r="A8416" s="136" t="s">
        <v>15289</v>
      </c>
      <c r="B8416" s="493">
        <v>45847.0</v>
      </c>
      <c r="C8416" s="453" t="s">
        <v>37</v>
      </c>
      <c r="D8416" s="536" t="s">
        <v>15235</v>
      </c>
      <c r="E8416" s="375" t="s">
        <v>158</v>
      </c>
      <c r="F8416" s="136" t="s">
        <v>12294</v>
      </c>
      <c r="G8416" s="375" t="s">
        <v>921</v>
      </c>
      <c r="H8416" s="375" t="s">
        <v>13968</v>
      </c>
      <c r="I8416" s="454"/>
      <c r="J8416" s="455"/>
      <c r="K8416" s="455"/>
    </row>
    <row r="8417" ht="22.5" customHeight="1">
      <c r="A8417" s="136" t="s">
        <v>15289</v>
      </c>
      <c r="B8417" s="493">
        <v>45847.0</v>
      </c>
      <c r="C8417" s="453" t="s">
        <v>37</v>
      </c>
      <c r="D8417" s="536" t="s">
        <v>902</v>
      </c>
      <c r="E8417" s="375" t="s">
        <v>157</v>
      </c>
      <c r="F8417" s="136" t="s">
        <v>4827</v>
      </c>
      <c r="G8417" s="375" t="s">
        <v>942</v>
      </c>
      <c r="H8417" s="375" t="s">
        <v>13968</v>
      </c>
      <c r="I8417" s="454"/>
      <c r="J8417" s="455"/>
      <c r="K8417" s="455"/>
    </row>
    <row r="8418" ht="22.5" customHeight="1">
      <c r="A8418" s="136" t="s">
        <v>15469</v>
      </c>
      <c r="B8418" s="493">
        <v>45847.0</v>
      </c>
      <c r="C8418" s="453" t="s">
        <v>41</v>
      </c>
      <c r="D8418" s="536" t="s">
        <v>874</v>
      </c>
      <c r="E8418" s="375" t="s">
        <v>157</v>
      </c>
      <c r="F8418" s="136" t="s">
        <v>1304</v>
      </c>
      <c r="G8418" s="375" t="s">
        <v>921</v>
      </c>
      <c r="H8418" s="375" t="s">
        <v>13968</v>
      </c>
      <c r="I8418" s="454"/>
      <c r="J8418" s="455"/>
      <c r="K8418" s="455"/>
    </row>
    <row r="8419" ht="22.5" customHeight="1">
      <c r="A8419" s="136" t="s">
        <v>15469</v>
      </c>
      <c r="B8419" s="493">
        <v>45847.0</v>
      </c>
      <c r="C8419" s="453" t="s">
        <v>41</v>
      </c>
      <c r="D8419" s="536" t="s">
        <v>896</v>
      </c>
      <c r="E8419" s="375" t="s">
        <v>157</v>
      </c>
      <c r="F8419" s="136" t="s">
        <v>12303</v>
      </c>
      <c r="G8419" s="375" t="s">
        <v>929</v>
      </c>
      <c r="H8419" s="375" t="s">
        <v>13968</v>
      </c>
      <c r="I8419" s="454"/>
      <c r="J8419" s="455"/>
      <c r="K8419" s="455"/>
    </row>
    <row r="8420" ht="22.5" customHeight="1">
      <c r="A8420" s="136" t="s">
        <v>15469</v>
      </c>
      <c r="B8420" s="493">
        <v>45847.0</v>
      </c>
      <c r="C8420" s="453" t="s">
        <v>41</v>
      </c>
      <c r="D8420" s="536" t="s">
        <v>902</v>
      </c>
      <c r="E8420" s="375" t="s">
        <v>157</v>
      </c>
      <c r="F8420" s="136" t="s">
        <v>7761</v>
      </c>
      <c r="G8420" s="375" t="s">
        <v>936</v>
      </c>
      <c r="H8420" s="375" t="s">
        <v>12181</v>
      </c>
      <c r="I8420" s="454"/>
      <c r="J8420" s="455"/>
      <c r="K8420" s="455"/>
    </row>
    <row r="8421" ht="22.5" customHeight="1">
      <c r="A8421" s="136" t="s">
        <v>15469</v>
      </c>
      <c r="B8421" s="493">
        <v>45847.0</v>
      </c>
      <c r="C8421" s="453" t="s">
        <v>50</v>
      </c>
      <c r="D8421" s="536" t="s">
        <v>902</v>
      </c>
      <c r="E8421" s="375" t="s">
        <v>157</v>
      </c>
      <c r="F8421" s="136" t="s">
        <v>260</v>
      </c>
      <c r="G8421" s="375" t="s">
        <v>936</v>
      </c>
      <c r="H8421" s="375" t="s">
        <v>12181</v>
      </c>
      <c r="I8421" s="454"/>
      <c r="J8421" s="455"/>
      <c r="K8421" s="455"/>
    </row>
    <row r="8422" ht="22.5" customHeight="1">
      <c r="A8422" s="248" t="s">
        <v>15469</v>
      </c>
      <c r="B8422" s="481">
        <v>45847.0</v>
      </c>
      <c r="C8422" s="453" t="s">
        <v>50</v>
      </c>
      <c r="D8422" s="495" t="s">
        <v>896</v>
      </c>
      <c r="E8422" s="485" t="s">
        <v>157</v>
      </c>
      <c r="F8422" s="280" t="s">
        <v>5920</v>
      </c>
      <c r="G8422" s="375" t="s">
        <v>929</v>
      </c>
      <c r="H8422" s="375" t="s">
        <v>12181</v>
      </c>
      <c r="I8422" s="458"/>
      <c r="J8422" s="459"/>
      <c r="K8422" s="459"/>
    </row>
    <row r="8423" ht="22.5" customHeight="1">
      <c r="A8423" s="248" t="s">
        <v>15469</v>
      </c>
      <c r="B8423" s="452">
        <v>45847.0</v>
      </c>
      <c r="C8423" s="453" t="s">
        <v>50</v>
      </c>
      <c r="D8423" s="537" t="s">
        <v>15235</v>
      </c>
      <c r="E8423" s="375" t="s">
        <v>157</v>
      </c>
      <c r="F8423" s="248" t="s">
        <v>12473</v>
      </c>
      <c r="G8423" s="375" t="s">
        <v>921</v>
      </c>
      <c r="H8423" s="375" t="s">
        <v>13968</v>
      </c>
      <c r="I8423" s="458"/>
      <c r="J8423" s="459"/>
      <c r="K8423" s="459"/>
    </row>
    <row r="8424" ht="22.5" customHeight="1">
      <c r="A8424" s="136" t="s">
        <v>15469</v>
      </c>
      <c r="B8424" s="493">
        <v>45847.0</v>
      </c>
      <c r="C8424" s="453" t="s">
        <v>50</v>
      </c>
      <c r="D8424" s="536" t="s">
        <v>902</v>
      </c>
      <c r="E8424" s="375" t="s">
        <v>157</v>
      </c>
      <c r="F8424" s="136" t="s">
        <v>2687</v>
      </c>
      <c r="G8424" s="375" t="s">
        <v>936</v>
      </c>
      <c r="H8424" s="375" t="s">
        <v>13968</v>
      </c>
      <c r="I8424" s="454"/>
      <c r="J8424" s="455"/>
      <c r="K8424" s="455"/>
    </row>
    <row r="8425" ht="22.5" customHeight="1">
      <c r="A8425" s="136" t="s">
        <v>15469</v>
      </c>
      <c r="B8425" s="493">
        <v>45847.0</v>
      </c>
      <c r="C8425" s="453" t="s">
        <v>55</v>
      </c>
      <c r="D8425" s="536" t="s">
        <v>874</v>
      </c>
      <c r="E8425" s="375" t="s">
        <v>157</v>
      </c>
      <c r="F8425" s="136" t="s">
        <v>2655</v>
      </c>
      <c r="G8425" s="375" t="s">
        <v>921</v>
      </c>
      <c r="H8425" s="375" t="s">
        <v>12181</v>
      </c>
      <c r="I8425" s="454"/>
      <c r="J8425" s="455"/>
      <c r="K8425" s="455"/>
    </row>
    <row r="8426" ht="22.5" customHeight="1">
      <c r="A8426" s="136" t="s">
        <v>15469</v>
      </c>
      <c r="B8426" s="493">
        <v>45847.0</v>
      </c>
      <c r="C8426" s="453" t="s">
        <v>55</v>
      </c>
      <c r="D8426" s="536" t="s">
        <v>896</v>
      </c>
      <c r="E8426" s="375" t="s">
        <v>157</v>
      </c>
      <c r="F8426" s="136" t="s">
        <v>5697</v>
      </c>
      <c r="G8426" s="375" t="s">
        <v>929</v>
      </c>
      <c r="H8426" s="375" t="s">
        <v>13968</v>
      </c>
      <c r="I8426" s="454"/>
      <c r="J8426" s="455"/>
      <c r="K8426" s="455"/>
    </row>
    <row r="8427" ht="22.5" customHeight="1">
      <c r="A8427" s="280" t="s">
        <v>15469</v>
      </c>
      <c r="B8427" s="481">
        <v>45847.0</v>
      </c>
      <c r="C8427" s="453" t="s">
        <v>55</v>
      </c>
      <c r="D8427" s="537" t="s">
        <v>902</v>
      </c>
      <c r="E8427" s="485" t="s">
        <v>157</v>
      </c>
      <c r="F8427" s="280" t="s">
        <v>12282</v>
      </c>
      <c r="G8427" s="375" t="s">
        <v>936</v>
      </c>
      <c r="H8427" s="375" t="s">
        <v>13968</v>
      </c>
      <c r="I8427" s="454">
        <v>10.0</v>
      </c>
      <c r="J8427" s="455"/>
      <c r="K8427" s="455"/>
    </row>
    <row r="8428" ht="22.5" customHeight="1">
      <c r="A8428" s="248" t="s">
        <v>15469</v>
      </c>
      <c r="B8428" s="452">
        <v>45847.0</v>
      </c>
      <c r="C8428" s="453" t="s">
        <v>55</v>
      </c>
      <c r="D8428" s="537" t="s">
        <v>15235</v>
      </c>
      <c r="E8428" s="375" t="s">
        <v>157</v>
      </c>
      <c r="F8428" s="248" t="s">
        <v>12464</v>
      </c>
      <c r="G8428" s="375" t="s">
        <v>921</v>
      </c>
      <c r="H8428" s="375" t="s">
        <v>13968</v>
      </c>
      <c r="I8428" s="458"/>
      <c r="J8428" s="459"/>
      <c r="K8428" s="459"/>
    </row>
    <row r="8429" ht="22.5" customHeight="1">
      <c r="A8429" s="136" t="s">
        <v>15289</v>
      </c>
      <c r="B8429" s="493">
        <v>45848.0</v>
      </c>
      <c r="C8429" s="453" t="s">
        <v>1001</v>
      </c>
      <c r="D8429" s="536" t="s">
        <v>874</v>
      </c>
      <c r="E8429" s="375" t="s">
        <v>158</v>
      </c>
      <c r="F8429" s="136" t="s">
        <v>16339</v>
      </c>
      <c r="G8429" s="375" t="s">
        <v>39</v>
      </c>
      <c r="H8429" s="375" t="s">
        <v>13968</v>
      </c>
      <c r="I8429" s="454"/>
      <c r="J8429" s="455"/>
      <c r="K8429" s="455"/>
    </row>
    <row r="8430" ht="22.5" customHeight="1">
      <c r="A8430" s="136" t="s">
        <v>15289</v>
      </c>
      <c r="B8430" s="493">
        <v>45848.0</v>
      </c>
      <c r="C8430" s="453" t="s">
        <v>1001</v>
      </c>
      <c r="D8430" s="536" t="s">
        <v>896</v>
      </c>
      <c r="E8430" s="375" t="s">
        <v>158</v>
      </c>
      <c r="F8430" s="136" t="s">
        <v>6109</v>
      </c>
      <c r="G8430" s="375" t="s">
        <v>930</v>
      </c>
      <c r="H8430" s="375" t="s">
        <v>13968</v>
      </c>
      <c r="I8430" s="454"/>
      <c r="J8430" s="455"/>
      <c r="K8430" s="455"/>
    </row>
    <row r="8431" ht="22.5" customHeight="1">
      <c r="A8431" s="136" t="s">
        <v>15289</v>
      </c>
      <c r="B8431" s="493">
        <v>45848.0</v>
      </c>
      <c r="C8431" s="453" t="s">
        <v>1001</v>
      </c>
      <c r="D8431" s="536" t="s">
        <v>902</v>
      </c>
      <c r="E8431" s="375" t="s">
        <v>158</v>
      </c>
      <c r="F8431" s="136" t="s">
        <v>3034</v>
      </c>
      <c r="G8431" s="375" t="s">
        <v>76</v>
      </c>
      <c r="H8431" s="375" t="s">
        <v>13968</v>
      </c>
      <c r="I8431" s="454"/>
      <c r="J8431" s="455"/>
      <c r="K8431" s="455"/>
    </row>
    <row r="8432" ht="22.5" customHeight="1">
      <c r="A8432" s="136" t="s">
        <v>15289</v>
      </c>
      <c r="B8432" s="493">
        <v>45848.0</v>
      </c>
      <c r="C8432" s="453" t="s">
        <v>1001</v>
      </c>
      <c r="D8432" s="536" t="s">
        <v>902</v>
      </c>
      <c r="E8432" s="375" t="s">
        <v>157</v>
      </c>
      <c r="F8432" s="136" t="s">
        <v>6993</v>
      </c>
      <c r="G8432" s="375" t="s">
        <v>942</v>
      </c>
      <c r="H8432" s="375" t="s">
        <v>13968</v>
      </c>
      <c r="I8432" s="454"/>
      <c r="J8432" s="455"/>
      <c r="K8432" s="455"/>
    </row>
    <row r="8433" ht="22.5" customHeight="1">
      <c r="A8433" s="136" t="s">
        <v>15289</v>
      </c>
      <c r="B8433" s="493">
        <v>45848.0</v>
      </c>
      <c r="C8433" s="453" t="s">
        <v>5</v>
      </c>
      <c r="D8433" s="536" t="s">
        <v>15235</v>
      </c>
      <c r="E8433" s="375" t="s">
        <v>157</v>
      </c>
      <c r="F8433" s="136" t="s">
        <v>231</v>
      </c>
      <c r="G8433" s="375" t="s">
        <v>39</v>
      </c>
      <c r="H8433" s="375" t="s">
        <v>13968</v>
      </c>
      <c r="I8433" s="454">
        <v>10.0</v>
      </c>
      <c r="J8433" s="455"/>
      <c r="K8433" s="455"/>
    </row>
    <row r="8434" ht="22.5" customHeight="1">
      <c r="A8434" s="136" t="s">
        <v>15289</v>
      </c>
      <c r="B8434" s="493">
        <v>45848.0</v>
      </c>
      <c r="C8434" s="453" t="s">
        <v>5</v>
      </c>
      <c r="D8434" s="536" t="s">
        <v>15235</v>
      </c>
      <c r="E8434" s="375" t="s">
        <v>157</v>
      </c>
      <c r="F8434" s="136" t="s">
        <v>12464</v>
      </c>
      <c r="G8434" s="375" t="s">
        <v>60</v>
      </c>
      <c r="H8434" s="375" t="s">
        <v>12181</v>
      </c>
      <c r="I8434" s="454"/>
      <c r="J8434" s="455"/>
      <c r="K8434" s="455"/>
    </row>
    <row r="8435" ht="22.5" customHeight="1">
      <c r="A8435" s="136" t="s">
        <v>15289</v>
      </c>
      <c r="B8435" s="493">
        <v>45848.0</v>
      </c>
      <c r="C8435" s="453" t="s">
        <v>5</v>
      </c>
      <c r="D8435" s="536" t="s">
        <v>896</v>
      </c>
      <c r="E8435" s="375" t="s">
        <v>157</v>
      </c>
      <c r="F8435" s="136" t="s">
        <v>6931</v>
      </c>
      <c r="G8435" s="375" t="s">
        <v>930</v>
      </c>
      <c r="H8435" s="375" t="s">
        <v>13968</v>
      </c>
      <c r="I8435" s="454"/>
      <c r="J8435" s="455"/>
      <c r="K8435" s="455"/>
    </row>
    <row r="8436" ht="22.5" customHeight="1">
      <c r="A8436" s="136" t="s">
        <v>15289</v>
      </c>
      <c r="B8436" s="493">
        <v>45848.0</v>
      </c>
      <c r="C8436" s="453" t="s">
        <v>5</v>
      </c>
      <c r="D8436" s="536" t="s">
        <v>902</v>
      </c>
      <c r="E8436" s="375" t="s">
        <v>157</v>
      </c>
      <c r="F8436" s="136" t="s">
        <v>7069</v>
      </c>
      <c r="G8436" s="375" t="s">
        <v>76</v>
      </c>
      <c r="H8436" s="375" t="s">
        <v>12181</v>
      </c>
      <c r="I8436" s="454"/>
      <c r="J8436" s="455"/>
      <c r="K8436" s="455"/>
    </row>
    <row r="8437" ht="22.5" customHeight="1">
      <c r="A8437" s="136" t="s">
        <v>15289</v>
      </c>
      <c r="B8437" s="493">
        <v>45848.0</v>
      </c>
      <c r="C8437" s="453" t="s">
        <v>13</v>
      </c>
      <c r="D8437" s="536" t="s">
        <v>874</v>
      </c>
      <c r="E8437" s="375" t="s">
        <v>157</v>
      </c>
      <c r="F8437" s="136" t="s">
        <v>384</v>
      </c>
      <c r="G8437" s="375" t="s">
        <v>39</v>
      </c>
      <c r="H8437" s="375" t="s">
        <v>13968</v>
      </c>
      <c r="I8437" s="454" t="s">
        <v>16352</v>
      </c>
      <c r="J8437" s="455"/>
      <c r="K8437" s="455"/>
    </row>
    <row r="8438" ht="22.5" customHeight="1">
      <c r="A8438" s="136" t="s">
        <v>15289</v>
      </c>
      <c r="B8438" s="493">
        <v>45848.0</v>
      </c>
      <c r="C8438" s="453" t="s">
        <v>13</v>
      </c>
      <c r="D8438" s="536" t="s">
        <v>874</v>
      </c>
      <c r="E8438" s="375" t="s">
        <v>158</v>
      </c>
      <c r="F8438" s="136" t="s">
        <v>7024</v>
      </c>
      <c r="G8438" s="375" t="s">
        <v>35</v>
      </c>
      <c r="H8438" s="375" t="s">
        <v>13968</v>
      </c>
      <c r="I8438" s="454"/>
      <c r="J8438" s="455"/>
      <c r="K8438" s="455"/>
    </row>
    <row r="8439" ht="22.5" customHeight="1">
      <c r="A8439" s="136" t="s">
        <v>15289</v>
      </c>
      <c r="B8439" s="493">
        <v>45848.0</v>
      </c>
      <c r="C8439" s="453" t="s">
        <v>13</v>
      </c>
      <c r="D8439" s="536" t="s">
        <v>896</v>
      </c>
      <c r="E8439" s="375" t="s">
        <v>157</v>
      </c>
      <c r="F8439" s="136" t="s">
        <v>2496</v>
      </c>
      <c r="G8439" s="375" t="s">
        <v>930</v>
      </c>
      <c r="H8439" s="375" t="s">
        <v>12181</v>
      </c>
      <c r="I8439" s="454"/>
      <c r="J8439" s="455"/>
      <c r="K8439" s="455"/>
    </row>
    <row r="8440" ht="22.5" customHeight="1">
      <c r="A8440" s="136" t="s">
        <v>15289</v>
      </c>
      <c r="B8440" s="493">
        <v>45848.0</v>
      </c>
      <c r="C8440" s="453" t="s">
        <v>13</v>
      </c>
      <c r="D8440" s="536" t="s">
        <v>902</v>
      </c>
      <c r="E8440" s="375" t="s">
        <v>157</v>
      </c>
      <c r="F8440" s="136" t="s">
        <v>1846</v>
      </c>
      <c r="G8440" s="375" t="s">
        <v>76</v>
      </c>
      <c r="H8440" s="375" t="s">
        <v>12181</v>
      </c>
      <c r="I8440" s="454"/>
      <c r="J8440" s="455"/>
      <c r="K8440" s="455"/>
    </row>
    <row r="8441" ht="22.5" customHeight="1">
      <c r="A8441" s="136" t="s">
        <v>15289</v>
      </c>
      <c r="B8441" s="493">
        <v>45848.0</v>
      </c>
      <c r="C8441" s="453" t="s">
        <v>13</v>
      </c>
      <c r="D8441" s="536" t="s">
        <v>902</v>
      </c>
      <c r="E8441" s="375" t="s">
        <v>157</v>
      </c>
      <c r="F8441" s="136" t="s">
        <v>1512</v>
      </c>
      <c r="G8441" s="375" t="s">
        <v>76</v>
      </c>
      <c r="H8441" s="375" t="s">
        <v>13968</v>
      </c>
      <c r="I8441" s="454"/>
      <c r="J8441" s="455"/>
      <c r="K8441" s="455"/>
    </row>
    <row r="8442" ht="22.5" customHeight="1">
      <c r="A8442" s="136" t="s">
        <v>15289</v>
      </c>
      <c r="B8442" s="493">
        <v>45848.0</v>
      </c>
      <c r="C8442" s="453" t="s">
        <v>26</v>
      </c>
      <c r="D8442" s="536" t="s">
        <v>15235</v>
      </c>
      <c r="E8442" s="375" t="s">
        <v>157</v>
      </c>
      <c r="F8442" s="136" t="s">
        <v>2865</v>
      </c>
      <c r="G8442" s="375" t="s">
        <v>39</v>
      </c>
      <c r="H8442" s="375" t="s">
        <v>13968</v>
      </c>
      <c r="I8442" s="454"/>
      <c r="J8442" s="455"/>
      <c r="K8442" s="455"/>
    </row>
    <row r="8443" ht="22.5" customHeight="1">
      <c r="A8443" s="136" t="s">
        <v>15289</v>
      </c>
      <c r="B8443" s="493">
        <v>45848.0</v>
      </c>
      <c r="C8443" s="453" t="s">
        <v>26</v>
      </c>
      <c r="D8443" s="536" t="s">
        <v>874</v>
      </c>
      <c r="E8443" s="375" t="s">
        <v>157</v>
      </c>
      <c r="F8443" s="136" t="s">
        <v>2655</v>
      </c>
      <c r="G8443" s="375" t="s">
        <v>921</v>
      </c>
      <c r="H8443" s="375" t="s">
        <v>13968</v>
      </c>
      <c r="I8443" s="454"/>
      <c r="J8443" s="455"/>
      <c r="K8443" s="455"/>
    </row>
    <row r="8444" ht="22.5" customHeight="1">
      <c r="A8444" s="136" t="s">
        <v>15289</v>
      </c>
      <c r="B8444" s="493">
        <v>45848.0</v>
      </c>
      <c r="C8444" s="453" t="s">
        <v>26</v>
      </c>
      <c r="D8444" s="536" t="s">
        <v>896</v>
      </c>
      <c r="E8444" s="375" t="s">
        <v>157</v>
      </c>
      <c r="F8444" s="136" t="s">
        <v>1599</v>
      </c>
      <c r="G8444" s="375" t="s">
        <v>930</v>
      </c>
      <c r="H8444" s="375" t="s">
        <v>13968</v>
      </c>
      <c r="I8444" s="454"/>
      <c r="J8444" s="455"/>
      <c r="K8444" s="455"/>
    </row>
    <row r="8445" ht="22.5" customHeight="1">
      <c r="A8445" s="136" t="s">
        <v>15289</v>
      </c>
      <c r="B8445" s="493">
        <v>45848.0</v>
      </c>
      <c r="C8445" s="453" t="s">
        <v>26</v>
      </c>
      <c r="D8445" s="536" t="s">
        <v>896</v>
      </c>
      <c r="E8445" s="375" t="s">
        <v>157</v>
      </c>
      <c r="F8445" s="136" t="s">
        <v>1988</v>
      </c>
      <c r="G8445" s="375" t="s">
        <v>929</v>
      </c>
      <c r="H8445" s="375" t="s">
        <v>13968</v>
      </c>
      <c r="I8445" s="454"/>
      <c r="J8445" s="455"/>
      <c r="K8445" s="455"/>
    </row>
    <row r="8446" ht="22.5" customHeight="1">
      <c r="A8446" s="136" t="s">
        <v>15289</v>
      </c>
      <c r="B8446" s="493">
        <v>45848.0</v>
      </c>
      <c r="C8446" s="453" t="s">
        <v>26</v>
      </c>
      <c r="D8446" s="536" t="s">
        <v>902</v>
      </c>
      <c r="E8446" s="375" t="s">
        <v>157</v>
      </c>
      <c r="F8446" s="136" t="s">
        <v>2581</v>
      </c>
      <c r="G8446" s="375" t="s">
        <v>76</v>
      </c>
      <c r="H8446" s="375" t="s">
        <v>13968</v>
      </c>
      <c r="I8446" s="454">
        <v>10.0</v>
      </c>
      <c r="J8446" s="455"/>
      <c r="K8446" s="455"/>
    </row>
    <row r="8447" ht="22.5" customHeight="1">
      <c r="A8447" s="136" t="s">
        <v>15289</v>
      </c>
      <c r="B8447" s="493">
        <v>45848.0</v>
      </c>
      <c r="C8447" s="453" t="s">
        <v>26</v>
      </c>
      <c r="D8447" s="536" t="s">
        <v>902</v>
      </c>
      <c r="E8447" s="375" t="s">
        <v>157</v>
      </c>
      <c r="F8447" s="136" t="s">
        <v>4827</v>
      </c>
      <c r="G8447" s="375" t="s">
        <v>936</v>
      </c>
      <c r="H8447" s="375" t="s">
        <v>13968</v>
      </c>
      <c r="I8447" s="454"/>
      <c r="J8447" s="455"/>
      <c r="K8447" s="455"/>
    </row>
    <row r="8448" ht="22.5" customHeight="1">
      <c r="A8448" s="136" t="s">
        <v>15469</v>
      </c>
      <c r="B8448" s="493">
        <v>45848.0</v>
      </c>
      <c r="C8448" s="453" t="s">
        <v>37</v>
      </c>
      <c r="D8448" s="536" t="s">
        <v>874</v>
      </c>
      <c r="E8448" s="375" t="s">
        <v>157</v>
      </c>
      <c r="F8448" s="136" t="s">
        <v>1599</v>
      </c>
      <c r="G8448" s="375" t="s">
        <v>39</v>
      </c>
      <c r="H8448" s="375" t="s">
        <v>13968</v>
      </c>
      <c r="I8448" s="454" t="s">
        <v>16071</v>
      </c>
      <c r="J8448" s="455"/>
      <c r="K8448" s="455"/>
    </row>
    <row r="8449" ht="22.5" customHeight="1">
      <c r="A8449" s="136" t="s">
        <v>15469</v>
      </c>
      <c r="B8449" s="493">
        <v>45848.0</v>
      </c>
      <c r="C8449" s="453" t="s">
        <v>37</v>
      </c>
      <c r="D8449" s="536" t="s">
        <v>874</v>
      </c>
      <c r="E8449" s="375" t="s">
        <v>157</v>
      </c>
      <c r="F8449" s="136" t="s">
        <v>6542</v>
      </c>
      <c r="G8449" s="375" t="s">
        <v>921</v>
      </c>
      <c r="H8449" s="375" t="s">
        <v>13968</v>
      </c>
      <c r="I8449" s="454">
        <v>9.0</v>
      </c>
      <c r="J8449" s="455"/>
      <c r="K8449" s="455"/>
    </row>
    <row r="8450" ht="22.5" customHeight="1">
      <c r="A8450" s="136" t="s">
        <v>15469</v>
      </c>
      <c r="B8450" s="493">
        <v>45848.0</v>
      </c>
      <c r="C8450" s="453" t="s">
        <v>37</v>
      </c>
      <c r="D8450" s="536" t="s">
        <v>896</v>
      </c>
      <c r="E8450" s="375" t="s">
        <v>157</v>
      </c>
      <c r="F8450" s="136" t="s">
        <v>1119</v>
      </c>
      <c r="G8450" s="375" t="s">
        <v>930</v>
      </c>
      <c r="H8450" s="375" t="s">
        <v>12181</v>
      </c>
      <c r="I8450" s="454"/>
      <c r="J8450" s="455"/>
      <c r="K8450" s="455"/>
    </row>
    <row r="8451" ht="22.5" customHeight="1">
      <c r="A8451" s="136" t="s">
        <v>15469</v>
      </c>
      <c r="B8451" s="493">
        <v>45848.0</v>
      </c>
      <c r="C8451" s="453" t="s">
        <v>37</v>
      </c>
      <c r="D8451" s="536" t="s">
        <v>874</v>
      </c>
      <c r="E8451" s="375" t="s">
        <v>157</v>
      </c>
      <c r="F8451" s="136" t="s">
        <v>7250</v>
      </c>
      <c r="G8451" s="375" t="s">
        <v>60</v>
      </c>
      <c r="H8451" s="375" t="s">
        <v>13968</v>
      </c>
      <c r="I8451" s="454">
        <v>7.0</v>
      </c>
      <c r="J8451" s="455"/>
      <c r="K8451" s="455"/>
    </row>
    <row r="8452" ht="22.5" customHeight="1">
      <c r="A8452" s="136" t="s">
        <v>15469</v>
      </c>
      <c r="B8452" s="493">
        <v>45848.0</v>
      </c>
      <c r="C8452" s="453" t="s">
        <v>37</v>
      </c>
      <c r="D8452" s="536" t="s">
        <v>902</v>
      </c>
      <c r="E8452" s="375" t="s">
        <v>157</v>
      </c>
      <c r="F8452" s="136" t="s">
        <v>6816</v>
      </c>
      <c r="G8452" s="375" t="s">
        <v>936</v>
      </c>
      <c r="H8452" s="375" t="s">
        <v>13968</v>
      </c>
      <c r="I8452" s="454"/>
      <c r="J8452" s="455"/>
      <c r="K8452" s="455"/>
    </row>
    <row r="8453" ht="22.5" customHeight="1">
      <c r="A8453" s="136" t="s">
        <v>15469</v>
      </c>
      <c r="B8453" s="493">
        <v>45848.0</v>
      </c>
      <c r="C8453" s="453" t="s">
        <v>37</v>
      </c>
      <c r="D8453" s="536" t="s">
        <v>902</v>
      </c>
      <c r="E8453" s="375" t="s">
        <v>157</v>
      </c>
      <c r="F8453" s="136" t="s">
        <v>287</v>
      </c>
      <c r="G8453" s="375" t="s">
        <v>76</v>
      </c>
      <c r="H8453" s="375" t="s">
        <v>13968</v>
      </c>
      <c r="I8453" s="454"/>
      <c r="J8453" s="455"/>
      <c r="K8453" s="455"/>
    </row>
    <row r="8454" ht="22.5" customHeight="1">
      <c r="A8454" s="136" t="s">
        <v>15469</v>
      </c>
      <c r="B8454" s="493">
        <v>45848.0</v>
      </c>
      <c r="C8454" s="453" t="s">
        <v>41</v>
      </c>
      <c r="D8454" s="536" t="s">
        <v>874</v>
      </c>
      <c r="E8454" s="375" t="s">
        <v>157</v>
      </c>
      <c r="F8454" s="136" t="s">
        <v>1225</v>
      </c>
      <c r="G8454" s="375" t="s">
        <v>921</v>
      </c>
      <c r="H8454" s="375" t="s">
        <v>12181</v>
      </c>
      <c r="I8454" s="454"/>
      <c r="J8454" s="455"/>
      <c r="K8454" s="455"/>
    </row>
    <row r="8455" ht="22.5" customHeight="1">
      <c r="A8455" s="136" t="s">
        <v>15469</v>
      </c>
      <c r="B8455" s="493">
        <v>45848.0</v>
      </c>
      <c r="C8455" s="453" t="s">
        <v>41</v>
      </c>
      <c r="D8455" s="536" t="s">
        <v>902</v>
      </c>
      <c r="E8455" s="375" t="s">
        <v>157</v>
      </c>
      <c r="F8455" s="136" t="s">
        <v>12303</v>
      </c>
      <c r="G8455" s="375" t="s">
        <v>936</v>
      </c>
      <c r="H8455" s="375" t="s">
        <v>13968</v>
      </c>
      <c r="I8455" s="454">
        <v>1.0</v>
      </c>
      <c r="J8455" s="455"/>
      <c r="K8455" s="455"/>
    </row>
    <row r="8456" ht="22.5" customHeight="1">
      <c r="A8456" s="280" t="s">
        <v>15469</v>
      </c>
      <c r="B8456" s="481">
        <v>45848.0</v>
      </c>
      <c r="C8456" s="482" t="s">
        <v>41</v>
      </c>
      <c r="D8456" s="495" t="s">
        <v>896</v>
      </c>
      <c r="E8456" s="485" t="s">
        <v>157</v>
      </c>
      <c r="F8456" s="280" t="s">
        <v>7069</v>
      </c>
      <c r="G8456" s="485" t="s">
        <v>929</v>
      </c>
      <c r="H8456" s="485" t="s">
        <v>13968</v>
      </c>
      <c r="I8456" s="458"/>
      <c r="J8456" s="459"/>
      <c r="K8456" s="459"/>
    </row>
    <row r="8457" ht="22.5" customHeight="1">
      <c r="A8457" s="136" t="s">
        <v>15469</v>
      </c>
      <c r="B8457" s="493">
        <v>45848.0</v>
      </c>
      <c r="C8457" s="453" t="s">
        <v>50</v>
      </c>
      <c r="D8457" s="536" t="s">
        <v>15235</v>
      </c>
      <c r="E8457" s="375" t="s">
        <v>157</v>
      </c>
      <c r="F8457" s="136" t="s">
        <v>12399</v>
      </c>
      <c r="G8457" s="375" t="s">
        <v>921</v>
      </c>
      <c r="H8457" s="375" t="s">
        <v>13968</v>
      </c>
      <c r="I8457" s="454"/>
      <c r="J8457" s="455"/>
      <c r="K8457" s="455"/>
    </row>
    <row r="8458" ht="22.5" customHeight="1">
      <c r="A8458" s="136" t="s">
        <v>15469</v>
      </c>
      <c r="B8458" s="493">
        <v>45848.0</v>
      </c>
      <c r="C8458" s="453" t="s">
        <v>50</v>
      </c>
      <c r="D8458" s="536" t="s">
        <v>896</v>
      </c>
      <c r="E8458" s="375" t="s">
        <v>157</v>
      </c>
      <c r="F8458" s="136" t="s">
        <v>197</v>
      </c>
      <c r="G8458" s="375" t="s">
        <v>929</v>
      </c>
      <c r="H8458" s="375" t="s">
        <v>13968</v>
      </c>
      <c r="I8458" s="454">
        <v>8.0</v>
      </c>
      <c r="J8458" s="455"/>
      <c r="K8458" s="455"/>
    </row>
    <row r="8459" ht="22.5" customHeight="1">
      <c r="A8459" s="136" t="s">
        <v>15469</v>
      </c>
      <c r="B8459" s="493">
        <v>45848.0</v>
      </c>
      <c r="C8459" s="453" t="s">
        <v>50</v>
      </c>
      <c r="D8459" s="536" t="s">
        <v>902</v>
      </c>
      <c r="E8459" s="375" t="s">
        <v>157</v>
      </c>
      <c r="F8459" s="136" t="s">
        <v>12464</v>
      </c>
      <c r="G8459" s="375" t="s">
        <v>936</v>
      </c>
      <c r="H8459" s="375" t="s">
        <v>12181</v>
      </c>
      <c r="I8459" s="454"/>
      <c r="J8459" s="455"/>
      <c r="K8459" s="455"/>
    </row>
    <row r="8460" ht="22.5" customHeight="1">
      <c r="A8460" s="136" t="s">
        <v>15469</v>
      </c>
      <c r="B8460" s="493">
        <v>45848.0</v>
      </c>
      <c r="C8460" s="453" t="s">
        <v>55</v>
      </c>
      <c r="D8460" s="536" t="s">
        <v>874</v>
      </c>
      <c r="E8460" s="375" t="s">
        <v>158</v>
      </c>
      <c r="F8460" s="136" t="s">
        <v>6873</v>
      </c>
      <c r="G8460" s="375" t="s">
        <v>921</v>
      </c>
      <c r="H8460" s="375" t="s">
        <v>13968</v>
      </c>
      <c r="I8460" s="454"/>
      <c r="J8460" s="455"/>
      <c r="K8460" s="455"/>
    </row>
    <row r="8461" ht="22.5" customHeight="1">
      <c r="A8461" s="136" t="s">
        <v>15469</v>
      </c>
      <c r="B8461" s="493">
        <v>45848.0</v>
      </c>
      <c r="C8461" s="453" t="s">
        <v>55</v>
      </c>
      <c r="D8461" s="536" t="s">
        <v>896</v>
      </c>
      <c r="E8461" s="375" t="s">
        <v>157</v>
      </c>
      <c r="F8461" s="136" t="s">
        <v>5697</v>
      </c>
      <c r="G8461" s="375" t="s">
        <v>929</v>
      </c>
      <c r="H8461" s="375" t="s">
        <v>13968</v>
      </c>
      <c r="I8461" s="454"/>
      <c r="J8461" s="455"/>
      <c r="K8461" s="455"/>
    </row>
    <row r="8462" ht="22.5" customHeight="1">
      <c r="A8462" s="136" t="s">
        <v>15469</v>
      </c>
      <c r="B8462" s="493">
        <v>45848.0</v>
      </c>
      <c r="C8462" s="453" t="s">
        <v>55</v>
      </c>
      <c r="D8462" s="536" t="s">
        <v>902</v>
      </c>
      <c r="E8462" s="375" t="s">
        <v>157</v>
      </c>
      <c r="F8462" s="136" t="s">
        <v>582</v>
      </c>
      <c r="G8462" s="375" t="s">
        <v>936</v>
      </c>
      <c r="H8462" s="375" t="s">
        <v>13968</v>
      </c>
      <c r="I8462" s="454"/>
      <c r="J8462" s="455"/>
      <c r="K8462" s="455"/>
    </row>
    <row r="8463" ht="22.5" customHeight="1">
      <c r="A8463" s="136" t="s">
        <v>15469</v>
      </c>
      <c r="B8463" s="493">
        <v>45849.0</v>
      </c>
      <c r="C8463" s="453" t="s">
        <v>1001</v>
      </c>
      <c r="D8463" s="536" t="s">
        <v>896</v>
      </c>
      <c r="E8463" s="375" t="s">
        <v>157</v>
      </c>
      <c r="F8463" s="136" t="s">
        <v>6993</v>
      </c>
      <c r="G8463" s="375" t="s">
        <v>930</v>
      </c>
      <c r="H8463" s="375" t="s">
        <v>13968</v>
      </c>
      <c r="I8463" s="454">
        <v>9.0</v>
      </c>
      <c r="J8463" s="455"/>
      <c r="K8463" s="455"/>
    </row>
    <row r="8464" ht="22.5" customHeight="1">
      <c r="A8464" s="136" t="s">
        <v>15469</v>
      </c>
      <c r="B8464" s="493">
        <v>45849.0</v>
      </c>
      <c r="C8464" s="453" t="s">
        <v>1001</v>
      </c>
      <c r="D8464" s="536" t="s">
        <v>896</v>
      </c>
      <c r="E8464" s="375" t="s">
        <v>157</v>
      </c>
      <c r="F8464" s="136" t="s">
        <v>12303</v>
      </c>
      <c r="G8464" s="375" t="s">
        <v>929</v>
      </c>
      <c r="H8464" s="375" t="s">
        <v>13968</v>
      </c>
      <c r="I8464" s="454"/>
      <c r="J8464" s="455"/>
      <c r="K8464" s="455"/>
    </row>
    <row r="8465" ht="22.5" customHeight="1">
      <c r="A8465" s="136" t="s">
        <v>15469</v>
      </c>
      <c r="B8465" s="493">
        <v>45849.0</v>
      </c>
      <c r="C8465" s="453" t="s">
        <v>5</v>
      </c>
      <c r="D8465" s="536" t="s">
        <v>896</v>
      </c>
      <c r="E8465" s="375" t="s">
        <v>157</v>
      </c>
      <c r="F8465" s="136" t="s">
        <v>5536</v>
      </c>
      <c r="G8465" s="375" t="s">
        <v>929</v>
      </c>
      <c r="H8465" s="375" t="s">
        <v>13968</v>
      </c>
      <c r="I8465" s="454" t="s">
        <v>15199</v>
      </c>
      <c r="J8465" s="455"/>
      <c r="K8465" s="455"/>
    </row>
    <row r="8466" ht="22.5" customHeight="1">
      <c r="A8466" s="136" t="s">
        <v>15469</v>
      </c>
      <c r="B8466" s="493">
        <v>45849.0</v>
      </c>
      <c r="C8466" s="453" t="s">
        <v>5</v>
      </c>
      <c r="D8466" s="536" t="s">
        <v>896</v>
      </c>
      <c r="E8466" s="375" t="s">
        <v>157</v>
      </c>
      <c r="F8466" s="136" t="s">
        <v>7879</v>
      </c>
      <c r="G8466" s="375" t="s">
        <v>930</v>
      </c>
      <c r="H8466" s="375" t="s">
        <v>13968</v>
      </c>
      <c r="I8466" s="454" t="s">
        <v>16285</v>
      </c>
      <c r="J8466" s="455"/>
      <c r="K8466" s="455"/>
    </row>
    <row r="8467" ht="22.5" customHeight="1">
      <c r="A8467" s="136" t="s">
        <v>15469</v>
      </c>
      <c r="B8467" s="493">
        <v>45849.0</v>
      </c>
      <c r="C8467" s="453" t="s">
        <v>5</v>
      </c>
      <c r="D8467" s="536" t="s">
        <v>902</v>
      </c>
      <c r="E8467" s="375" t="s">
        <v>157</v>
      </c>
      <c r="F8467" s="136" t="s">
        <v>5920</v>
      </c>
      <c r="G8467" s="375" t="s">
        <v>76</v>
      </c>
      <c r="H8467" s="375" t="s">
        <v>13968</v>
      </c>
      <c r="I8467" s="454"/>
      <c r="J8467" s="455"/>
      <c r="K8467" s="455"/>
    </row>
    <row r="8468" ht="22.5" customHeight="1">
      <c r="A8468" s="136" t="s">
        <v>15469</v>
      </c>
      <c r="B8468" s="493">
        <v>45849.0</v>
      </c>
      <c r="C8468" s="453" t="s">
        <v>13</v>
      </c>
      <c r="D8468" s="536" t="s">
        <v>896</v>
      </c>
      <c r="E8468" s="375" t="s">
        <v>157</v>
      </c>
      <c r="F8468" s="136" t="s">
        <v>6896</v>
      </c>
      <c r="G8468" s="375" t="s">
        <v>929</v>
      </c>
      <c r="H8468" s="375" t="s">
        <v>13968</v>
      </c>
      <c r="I8468" s="454">
        <v>8.0</v>
      </c>
      <c r="J8468" s="455"/>
      <c r="K8468" s="455"/>
    </row>
    <row r="8469" ht="22.5" customHeight="1">
      <c r="A8469" s="136" t="s">
        <v>15469</v>
      </c>
      <c r="B8469" s="493">
        <v>45849.0</v>
      </c>
      <c r="C8469" s="453" t="s">
        <v>13</v>
      </c>
      <c r="D8469" s="536" t="s">
        <v>896</v>
      </c>
      <c r="E8469" s="375" t="s">
        <v>157</v>
      </c>
      <c r="F8469" s="136" t="s">
        <v>6764</v>
      </c>
      <c r="G8469" s="375" t="s">
        <v>930</v>
      </c>
      <c r="H8469" s="375" t="s">
        <v>13968</v>
      </c>
      <c r="I8469" s="454">
        <v>2.0</v>
      </c>
      <c r="J8469" s="455"/>
      <c r="K8469" s="455"/>
    </row>
    <row r="8470" ht="22.5" customHeight="1">
      <c r="A8470" s="136" t="s">
        <v>15469</v>
      </c>
      <c r="B8470" s="493">
        <v>45849.0</v>
      </c>
      <c r="C8470" s="453" t="s">
        <v>19</v>
      </c>
      <c r="D8470" s="536" t="s">
        <v>896</v>
      </c>
      <c r="E8470" s="375" t="s">
        <v>157</v>
      </c>
      <c r="F8470" s="136" t="s">
        <v>4776</v>
      </c>
      <c r="G8470" s="375" t="s">
        <v>929</v>
      </c>
      <c r="H8470" s="375" t="s">
        <v>13968</v>
      </c>
      <c r="I8470" s="454">
        <v>4.0</v>
      </c>
      <c r="J8470" s="455"/>
      <c r="K8470" s="455"/>
    </row>
    <row r="8471" ht="22.5" customHeight="1">
      <c r="A8471" s="136" t="s">
        <v>15469</v>
      </c>
      <c r="B8471" s="493">
        <v>45849.0</v>
      </c>
      <c r="C8471" s="453" t="s">
        <v>19</v>
      </c>
      <c r="D8471" s="536" t="s">
        <v>896</v>
      </c>
      <c r="E8471" s="375" t="s">
        <v>157</v>
      </c>
      <c r="F8471" s="136" t="s">
        <v>7069</v>
      </c>
      <c r="G8471" s="375" t="s">
        <v>930</v>
      </c>
      <c r="H8471" s="375" t="s">
        <v>13968</v>
      </c>
      <c r="I8471" s="454"/>
      <c r="J8471" s="455"/>
      <c r="K8471" s="455"/>
    </row>
    <row r="8472" ht="22.5" customHeight="1">
      <c r="A8472" s="136" t="s">
        <v>15469</v>
      </c>
      <c r="B8472" s="493">
        <v>45849.0</v>
      </c>
      <c r="C8472" s="453" t="s">
        <v>26</v>
      </c>
      <c r="D8472" s="536" t="s">
        <v>874</v>
      </c>
      <c r="E8472" s="375" t="s">
        <v>158</v>
      </c>
      <c r="F8472" s="136" t="s">
        <v>10536</v>
      </c>
      <c r="G8472" s="375" t="s">
        <v>921</v>
      </c>
      <c r="H8472" s="375" t="s">
        <v>12181</v>
      </c>
      <c r="I8472" s="454"/>
      <c r="J8472" s="455"/>
      <c r="K8472" s="455"/>
    </row>
    <row r="8473" ht="22.5" customHeight="1">
      <c r="A8473" s="136" t="s">
        <v>15469</v>
      </c>
      <c r="B8473" s="493">
        <v>45849.0</v>
      </c>
      <c r="C8473" s="453" t="s">
        <v>26</v>
      </c>
      <c r="D8473" s="536" t="s">
        <v>902</v>
      </c>
      <c r="E8473" s="375" t="s">
        <v>157</v>
      </c>
      <c r="F8473" s="136" t="s">
        <v>6311</v>
      </c>
      <c r="G8473" s="375" t="s">
        <v>76</v>
      </c>
      <c r="H8473" s="375" t="s">
        <v>13968</v>
      </c>
      <c r="I8473" s="454" t="s">
        <v>15199</v>
      </c>
      <c r="J8473" s="455"/>
      <c r="K8473" s="455"/>
    </row>
    <row r="8474" ht="22.5" customHeight="1">
      <c r="A8474" s="136" t="s">
        <v>15469</v>
      </c>
      <c r="B8474" s="493">
        <v>45849.0</v>
      </c>
      <c r="C8474" s="453" t="s">
        <v>37</v>
      </c>
      <c r="D8474" s="536" t="s">
        <v>15235</v>
      </c>
      <c r="E8474" s="375" t="s">
        <v>157</v>
      </c>
      <c r="F8474" s="136" t="s">
        <v>1563</v>
      </c>
      <c r="G8474" s="375" t="s">
        <v>921</v>
      </c>
      <c r="H8474" s="375" t="s">
        <v>13968</v>
      </c>
      <c r="I8474" s="454"/>
      <c r="J8474" s="455"/>
      <c r="K8474" s="455"/>
    </row>
    <row r="8475" ht="22.5" customHeight="1">
      <c r="A8475" s="136" t="s">
        <v>15469</v>
      </c>
      <c r="B8475" s="493">
        <v>45849.0</v>
      </c>
      <c r="C8475" s="453" t="s">
        <v>37</v>
      </c>
      <c r="D8475" s="536" t="s">
        <v>896</v>
      </c>
      <c r="E8475" s="375"/>
      <c r="F8475" s="136" t="s">
        <v>3873</v>
      </c>
      <c r="G8475" s="375" t="s">
        <v>930</v>
      </c>
      <c r="H8475" s="375" t="s">
        <v>12181</v>
      </c>
      <c r="I8475" s="454" t="s">
        <v>16236</v>
      </c>
      <c r="J8475" s="455"/>
      <c r="K8475" s="455"/>
    </row>
    <row r="8476" ht="22.5" customHeight="1">
      <c r="A8476" s="136" t="s">
        <v>15469</v>
      </c>
      <c r="B8476" s="493">
        <v>45849.0</v>
      </c>
      <c r="C8476" s="453" t="s">
        <v>37</v>
      </c>
      <c r="D8476" s="536" t="s">
        <v>902</v>
      </c>
      <c r="E8476" s="375" t="s">
        <v>157</v>
      </c>
      <c r="F8476" s="136" t="s">
        <v>5622</v>
      </c>
      <c r="G8476" s="375" t="s">
        <v>76</v>
      </c>
      <c r="H8476" s="375" t="s">
        <v>13968</v>
      </c>
      <c r="I8476" s="454"/>
      <c r="J8476" s="455"/>
      <c r="K8476" s="455"/>
    </row>
    <row r="8477" ht="22.5" customHeight="1">
      <c r="A8477" s="136" t="s">
        <v>15469</v>
      </c>
      <c r="B8477" s="493">
        <v>45849.0</v>
      </c>
      <c r="C8477" s="453" t="s">
        <v>41</v>
      </c>
      <c r="D8477" s="536" t="s">
        <v>15235</v>
      </c>
      <c r="E8477" s="375" t="s">
        <v>158</v>
      </c>
      <c r="F8477" s="136" t="s">
        <v>6733</v>
      </c>
      <c r="G8477" s="375" t="s">
        <v>921</v>
      </c>
      <c r="H8477" s="375" t="s">
        <v>13968</v>
      </c>
      <c r="I8477" s="454"/>
      <c r="J8477" s="455"/>
      <c r="K8477" s="455"/>
    </row>
    <row r="8478" ht="22.5" customHeight="1">
      <c r="A8478" s="136" t="s">
        <v>15469</v>
      </c>
      <c r="B8478" s="493">
        <v>45849.0</v>
      </c>
      <c r="C8478" s="453" t="s">
        <v>41</v>
      </c>
      <c r="D8478" s="536" t="s">
        <v>902</v>
      </c>
      <c r="E8478" s="375" t="s">
        <v>157</v>
      </c>
      <c r="F8478" s="136" t="s">
        <v>7761</v>
      </c>
      <c r="G8478" s="375" t="s">
        <v>942</v>
      </c>
      <c r="H8478" s="375" t="s">
        <v>12181</v>
      </c>
      <c r="I8478" s="454" t="s">
        <v>14821</v>
      </c>
      <c r="J8478" s="455"/>
      <c r="K8478" s="455"/>
    </row>
    <row r="8479" ht="22.5" customHeight="1">
      <c r="A8479" s="136" t="s">
        <v>15469</v>
      </c>
      <c r="B8479" s="493">
        <v>45849.0</v>
      </c>
      <c r="C8479" s="453" t="s">
        <v>50</v>
      </c>
      <c r="D8479" s="536" t="s">
        <v>15235</v>
      </c>
      <c r="E8479" s="375" t="s">
        <v>157</v>
      </c>
      <c r="F8479" s="136" t="s">
        <v>7522</v>
      </c>
      <c r="G8479" s="375" t="s">
        <v>921</v>
      </c>
      <c r="H8479" s="375" t="s">
        <v>12181</v>
      </c>
      <c r="I8479" s="454" t="s">
        <v>14821</v>
      </c>
      <c r="J8479" s="455"/>
      <c r="K8479" s="455"/>
    </row>
    <row r="8480" ht="22.5" customHeight="1">
      <c r="A8480" s="136" t="s">
        <v>15469</v>
      </c>
      <c r="B8480" s="493">
        <v>45849.0</v>
      </c>
      <c r="C8480" s="453" t="s">
        <v>50</v>
      </c>
      <c r="D8480" s="536" t="s">
        <v>902</v>
      </c>
      <c r="E8480" s="375" t="s">
        <v>158</v>
      </c>
      <c r="F8480" s="136" t="s">
        <v>12275</v>
      </c>
      <c r="G8480" s="375" t="s">
        <v>942</v>
      </c>
      <c r="H8480" s="375" t="s">
        <v>12181</v>
      </c>
      <c r="I8480" s="454"/>
      <c r="J8480" s="455"/>
      <c r="K8480" s="455"/>
    </row>
    <row r="8481" ht="22.5" customHeight="1">
      <c r="A8481" s="136" t="s">
        <v>15469</v>
      </c>
      <c r="B8481" s="493">
        <v>45849.0</v>
      </c>
      <c r="C8481" s="453" t="s">
        <v>55</v>
      </c>
      <c r="D8481" s="536" t="s">
        <v>874</v>
      </c>
      <c r="E8481" s="375" t="s">
        <v>157</v>
      </c>
      <c r="F8481" s="136" t="s">
        <v>2655</v>
      </c>
      <c r="G8481" s="375" t="s">
        <v>921</v>
      </c>
      <c r="H8481" s="375" t="s">
        <v>13968</v>
      </c>
      <c r="I8481" s="454" t="s">
        <v>16312</v>
      </c>
      <c r="J8481" s="455"/>
      <c r="K8481" s="455"/>
    </row>
    <row r="8482" ht="22.5" customHeight="1">
      <c r="A8482" s="136" t="s">
        <v>15469</v>
      </c>
      <c r="B8482" s="493">
        <v>45849.0</v>
      </c>
      <c r="C8482" s="453" t="s">
        <v>55</v>
      </c>
      <c r="D8482" s="536" t="s">
        <v>902</v>
      </c>
      <c r="E8482" s="375" t="s">
        <v>157</v>
      </c>
      <c r="F8482" s="136" t="s">
        <v>2751</v>
      </c>
      <c r="G8482" s="375" t="s">
        <v>942</v>
      </c>
      <c r="H8482" s="375" t="s">
        <v>13968</v>
      </c>
      <c r="I8482" s="454"/>
      <c r="J8482" s="455"/>
      <c r="K8482" s="455"/>
    </row>
    <row r="8483" ht="22.5" customHeight="1">
      <c r="A8483" s="136" t="s">
        <v>15289</v>
      </c>
      <c r="B8483" s="493">
        <v>45850.0</v>
      </c>
      <c r="C8483" s="453" t="s">
        <v>1001</v>
      </c>
      <c r="D8483" s="536" t="s">
        <v>874</v>
      </c>
      <c r="E8483" s="375" t="s">
        <v>157</v>
      </c>
      <c r="F8483" s="136" t="s">
        <v>436</v>
      </c>
      <c r="G8483" s="375" t="s">
        <v>921</v>
      </c>
      <c r="H8483" s="375" t="s">
        <v>13968</v>
      </c>
      <c r="I8483" s="454"/>
      <c r="J8483" s="455"/>
      <c r="K8483" s="455"/>
    </row>
    <row r="8484" ht="22.5" customHeight="1">
      <c r="A8484" s="136" t="s">
        <v>15289</v>
      </c>
      <c r="B8484" s="493">
        <v>45850.0</v>
      </c>
      <c r="C8484" s="453" t="s">
        <v>5</v>
      </c>
      <c r="D8484" s="536" t="s">
        <v>874</v>
      </c>
      <c r="E8484" s="375" t="s">
        <v>157</v>
      </c>
      <c r="F8484" s="136" t="s">
        <v>647</v>
      </c>
      <c r="G8484" s="375" t="s">
        <v>921</v>
      </c>
      <c r="H8484" s="375" t="s">
        <v>13968</v>
      </c>
      <c r="I8484" s="454"/>
      <c r="J8484" s="455"/>
      <c r="K8484" s="455"/>
    </row>
    <row r="8485" ht="22.5" customHeight="1">
      <c r="A8485" s="136" t="s">
        <v>15289</v>
      </c>
      <c r="B8485" s="493">
        <v>45850.0</v>
      </c>
      <c r="C8485" s="453" t="s">
        <v>5</v>
      </c>
      <c r="D8485" s="536" t="s">
        <v>15235</v>
      </c>
      <c r="E8485" s="375" t="s">
        <v>157</v>
      </c>
      <c r="F8485" s="136" t="s">
        <v>2783</v>
      </c>
      <c r="G8485" s="375" t="s">
        <v>929</v>
      </c>
      <c r="H8485" s="375" t="s">
        <v>13968</v>
      </c>
      <c r="I8485" s="454"/>
      <c r="J8485" s="455"/>
      <c r="K8485" s="455"/>
    </row>
    <row r="8486" ht="22.5" customHeight="1">
      <c r="A8486" s="136" t="s">
        <v>15289</v>
      </c>
      <c r="B8486" s="493">
        <v>45850.0</v>
      </c>
      <c r="C8486" s="453" t="s">
        <v>13</v>
      </c>
      <c r="D8486" s="536" t="s">
        <v>874</v>
      </c>
      <c r="E8486" s="375" t="s">
        <v>157</v>
      </c>
      <c r="F8486" s="136" t="s">
        <v>384</v>
      </c>
      <c r="G8486" s="375" t="s">
        <v>921</v>
      </c>
      <c r="H8486" s="375" t="s">
        <v>13968</v>
      </c>
      <c r="I8486" s="454"/>
      <c r="J8486" s="455"/>
      <c r="K8486" s="455"/>
    </row>
    <row r="8487" ht="22.5" customHeight="1">
      <c r="A8487" s="136" t="s">
        <v>15289</v>
      </c>
      <c r="B8487" s="493">
        <v>45850.0</v>
      </c>
      <c r="C8487" s="453" t="s">
        <v>13</v>
      </c>
      <c r="D8487" s="536" t="s">
        <v>896</v>
      </c>
      <c r="E8487" s="375" t="s">
        <v>157</v>
      </c>
      <c r="F8487" s="136" t="s">
        <v>2751</v>
      </c>
      <c r="G8487" s="375" t="s">
        <v>929</v>
      </c>
      <c r="H8487" s="375" t="s">
        <v>13968</v>
      </c>
      <c r="I8487" s="454" t="s">
        <v>16122</v>
      </c>
      <c r="J8487" s="455"/>
      <c r="K8487" s="455"/>
    </row>
    <row r="8488" ht="22.5" customHeight="1">
      <c r="A8488" s="136" t="s">
        <v>15289</v>
      </c>
      <c r="B8488" s="493">
        <v>45850.0</v>
      </c>
      <c r="C8488" s="453" t="s">
        <v>13</v>
      </c>
      <c r="D8488" s="536" t="s">
        <v>902</v>
      </c>
      <c r="E8488" s="375" t="s">
        <v>157</v>
      </c>
      <c r="F8488" s="136" t="s">
        <v>1562</v>
      </c>
      <c r="G8488" s="375" t="s">
        <v>60</v>
      </c>
      <c r="H8488" s="375" t="s">
        <v>13968</v>
      </c>
      <c r="I8488" s="454"/>
      <c r="J8488" s="455"/>
      <c r="K8488" s="455"/>
    </row>
    <row r="8489" ht="22.5" customHeight="1">
      <c r="A8489" s="136" t="s">
        <v>15289</v>
      </c>
      <c r="B8489" s="493">
        <v>45850.0</v>
      </c>
      <c r="C8489" s="453" t="s">
        <v>19</v>
      </c>
      <c r="D8489" s="536" t="s">
        <v>902</v>
      </c>
      <c r="E8489" s="375" t="s">
        <v>157</v>
      </c>
      <c r="F8489" s="136" t="s">
        <v>12303</v>
      </c>
      <c r="G8489" s="375" t="s">
        <v>60</v>
      </c>
      <c r="H8489" s="375" t="s">
        <v>13968</v>
      </c>
      <c r="I8489" s="454"/>
      <c r="J8489" s="455"/>
      <c r="K8489" s="455"/>
    </row>
    <row r="8490" ht="22.5" customHeight="1">
      <c r="A8490" s="136" t="s">
        <v>15289</v>
      </c>
      <c r="B8490" s="493">
        <v>45850.0</v>
      </c>
      <c r="C8490" s="453" t="s">
        <v>19</v>
      </c>
      <c r="D8490" s="536" t="s">
        <v>874</v>
      </c>
      <c r="E8490" s="375" t="s">
        <v>157</v>
      </c>
      <c r="F8490" s="136" t="s">
        <v>535</v>
      </c>
      <c r="G8490" s="375" t="s">
        <v>35</v>
      </c>
      <c r="H8490" s="375" t="s">
        <v>13968</v>
      </c>
      <c r="I8490" s="454">
        <v>4.0</v>
      </c>
      <c r="J8490" s="455"/>
      <c r="K8490" s="455"/>
    </row>
    <row r="8491" ht="22.5" customHeight="1">
      <c r="A8491" s="136" t="s">
        <v>15289</v>
      </c>
      <c r="B8491" s="493">
        <v>45850.0</v>
      </c>
      <c r="C8491" s="453" t="s">
        <v>26</v>
      </c>
      <c r="D8491" s="536" t="s">
        <v>15235</v>
      </c>
      <c r="E8491" s="375" t="s">
        <v>157</v>
      </c>
      <c r="F8491" s="136" t="s">
        <v>12351</v>
      </c>
      <c r="G8491" s="375" t="s">
        <v>39</v>
      </c>
      <c r="H8491" s="375" t="s">
        <v>13968</v>
      </c>
      <c r="I8491" s="454">
        <v>7.0</v>
      </c>
      <c r="J8491" s="455"/>
      <c r="K8491" s="455"/>
    </row>
    <row r="8492" ht="22.5" customHeight="1">
      <c r="A8492" s="136" t="s">
        <v>15289</v>
      </c>
      <c r="B8492" s="493">
        <v>45850.0</v>
      </c>
      <c r="C8492" s="453" t="s">
        <v>26</v>
      </c>
      <c r="D8492" s="536" t="s">
        <v>874</v>
      </c>
      <c r="E8492" s="375" t="s">
        <v>158</v>
      </c>
      <c r="F8492" s="136" t="s">
        <v>4082</v>
      </c>
      <c r="G8492" s="375" t="s">
        <v>921</v>
      </c>
      <c r="H8492" s="375" t="s">
        <v>13968</v>
      </c>
      <c r="I8492" s="454"/>
      <c r="J8492" s="455"/>
      <c r="K8492" s="455"/>
    </row>
    <row r="8493" ht="22.5" customHeight="1">
      <c r="A8493" s="136" t="s">
        <v>15289</v>
      </c>
      <c r="B8493" s="493">
        <v>45850.0</v>
      </c>
      <c r="C8493" s="453" t="s">
        <v>26</v>
      </c>
      <c r="D8493" s="536" t="s">
        <v>896</v>
      </c>
      <c r="E8493" s="375" t="s">
        <v>157</v>
      </c>
      <c r="F8493" s="136" t="s">
        <v>221</v>
      </c>
      <c r="G8493" s="375" t="s">
        <v>929</v>
      </c>
      <c r="H8493" s="375" t="s">
        <v>13968</v>
      </c>
      <c r="I8493" s="454"/>
      <c r="J8493" s="455"/>
      <c r="K8493" s="455"/>
    </row>
    <row r="8494" ht="22.5" customHeight="1">
      <c r="A8494" s="136" t="s">
        <v>15289</v>
      </c>
      <c r="B8494" s="493">
        <v>45850.0</v>
      </c>
      <c r="C8494" s="453" t="s">
        <v>26</v>
      </c>
      <c r="D8494" s="536" t="s">
        <v>902</v>
      </c>
      <c r="E8494" s="375" t="s">
        <v>157</v>
      </c>
      <c r="F8494" s="136" t="s">
        <v>2868</v>
      </c>
      <c r="G8494" s="375" t="s">
        <v>942</v>
      </c>
      <c r="H8494" s="375" t="s">
        <v>13968</v>
      </c>
      <c r="I8494" s="454"/>
      <c r="J8494" s="455"/>
      <c r="K8494" s="455"/>
    </row>
    <row r="8495" ht="22.5" customHeight="1">
      <c r="A8495" s="136" t="s">
        <v>15289</v>
      </c>
      <c r="B8495" s="493">
        <v>45850.0</v>
      </c>
      <c r="C8495" s="453" t="s">
        <v>26</v>
      </c>
      <c r="D8495" s="536" t="s">
        <v>902</v>
      </c>
      <c r="E8495" s="375" t="s">
        <v>157</v>
      </c>
      <c r="F8495" s="136" t="s">
        <v>6764</v>
      </c>
      <c r="G8495" s="375" t="s">
        <v>942</v>
      </c>
      <c r="H8495" s="375" t="s">
        <v>12181</v>
      </c>
      <c r="I8495" s="454"/>
      <c r="J8495" s="455"/>
      <c r="K8495" s="455"/>
    </row>
    <row r="8496" ht="22.5" customHeight="1">
      <c r="A8496" s="136" t="s">
        <v>15289</v>
      </c>
      <c r="B8496" s="493">
        <v>45850.0</v>
      </c>
      <c r="C8496" s="453" t="s">
        <v>37</v>
      </c>
      <c r="D8496" s="536" t="s">
        <v>874</v>
      </c>
      <c r="E8496" s="375" t="s">
        <v>157</v>
      </c>
      <c r="F8496" s="136" t="s">
        <v>7250</v>
      </c>
      <c r="G8496" s="375" t="s">
        <v>39</v>
      </c>
      <c r="H8496" s="375" t="s">
        <v>13968</v>
      </c>
      <c r="I8496" s="454"/>
      <c r="J8496" s="455"/>
      <c r="K8496" s="455"/>
    </row>
    <row r="8497" ht="22.5" customHeight="1">
      <c r="A8497" s="136" t="s">
        <v>15289</v>
      </c>
      <c r="B8497" s="493">
        <v>45850.0</v>
      </c>
      <c r="C8497" s="453" t="s">
        <v>37</v>
      </c>
      <c r="D8497" s="536" t="s">
        <v>874</v>
      </c>
      <c r="E8497" s="375" t="s">
        <v>157</v>
      </c>
      <c r="F8497" s="136" t="s">
        <v>6542</v>
      </c>
      <c r="G8497" s="375" t="s">
        <v>921</v>
      </c>
      <c r="H8497" s="375" t="s">
        <v>13968</v>
      </c>
      <c r="I8497" s="454">
        <v>10.0</v>
      </c>
      <c r="J8497" s="455"/>
      <c r="K8497" s="455"/>
    </row>
    <row r="8498" ht="22.5" customHeight="1">
      <c r="A8498" s="136" t="s">
        <v>15289</v>
      </c>
      <c r="B8498" s="493">
        <v>45850.0</v>
      </c>
      <c r="C8498" s="453" t="s">
        <v>37</v>
      </c>
      <c r="D8498" s="536" t="s">
        <v>896</v>
      </c>
      <c r="E8498" s="375" t="s">
        <v>157</v>
      </c>
      <c r="F8498" s="136" t="s">
        <v>287</v>
      </c>
      <c r="G8498" s="375" t="s">
        <v>929</v>
      </c>
      <c r="H8498" s="375" t="s">
        <v>13968</v>
      </c>
      <c r="I8498" s="454"/>
      <c r="J8498" s="455"/>
      <c r="K8498" s="455"/>
    </row>
    <row r="8499" ht="22.5" customHeight="1">
      <c r="A8499" s="136" t="s">
        <v>15289</v>
      </c>
      <c r="B8499" s="493">
        <v>45850.0</v>
      </c>
      <c r="C8499" s="453" t="s">
        <v>37</v>
      </c>
      <c r="D8499" s="536" t="s">
        <v>902</v>
      </c>
      <c r="E8499" s="375" t="s">
        <v>158</v>
      </c>
      <c r="F8499" s="136" t="s">
        <v>3476</v>
      </c>
      <c r="G8499" s="375" t="s">
        <v>942</v>
      </c>
      <c r="H8499" s="375" t="s">
        <v>13968</v>
      </c>
      <c r="I8499" s="454"/>
      <c r="J8499" s="455"/>
      <c r="K8499" s="455"/>
    </row>
    <row r="8500" ht="22.5" customHeight="1">
      <c r="A8500" s="136" t="s">
        <v>15289</v>
      </c>
      <c r="B8500" s="493">
        <v>45850.0</v>
      </c>
      <c r="C8500" s="453" t="s">
        <v>37</v>
      </c>
      <c r="D8500" s="536" t="s">
        <v>902</v>
      </c>
      <c r="E8500" s="375"/>
      <c r="F8500" s="136" t="s">
        <v>12425</v>
      </c>
      <c r="G8500" s="375" t="s">
        <v>942</v>
      </c>
      <c r="H8500" s="375" t="s">
        <v>12181</v>
      </c>
      <c r="I8500" s="454" t="s">
        <v>16236</v>
      </c>
      <c r="J8500" s="455"/>
      <c r="K8500" s="455"/>
    </row>
    <row r="8501" ht="22.5" customHeight="1">
      <c r="A8501" s="136" t="s">
        <v>15289</v>
      </c>
      <c r="B8501" s="493">
        <v>45850.0</v>
      </c>
      <c r="C8501" s="453" t="s">
        <v>41</v>
      </c>
      <c r="D8501" s="536" t="s">
        <v>874</v>
      </c>
      <c r="E8501" s="375" t="s">
        <v>157</v>
      </c>
      <c r="F8501" s="136" t="s">
        <v>150</v>
      </c>
      <c r="G8501" s="375" t="s">
        <v>39</v>
      </c>
      <c r="H8501" s="375" t="s">
        <v>13968</v>
      </c>
      <c r="I8501" s="454"/>
      <c r="J8501" s="455"/>
      <c r="K8501" s="455"/>
    </row>
    <row r="8502" ht="22.5" customHeight="1">
      <c r="A8502" s="136" t="s">
        <v>15289</v>
      </c>
      <c r="B8502" s="493">
        <v>45850.0</v>
      </c>
      <c r="C8502" s="453" t="s">
        <v>41</v>
      </c>
      <c r="D8502" s="536" t="s">
        <v>896</v>
      </c>
      <c r="E8502" s="375" t="s">
        <v>157</v>
      </c>
      <c r="F8502" s="136" t="s">
        <v>1466</v>
      </c>
      <c r="G8502" s="375" t="s">
        <v>929</v>
      </c>
      <c r="H8502" s="375" t="s">
        <v>13968</v>
      </c>
      <c r="I8502" s="454"/>
      <c r="J8502" s="455"/>
      <c r="K8502" s="455"/>
    </row>
    <row r="8503" ht="22.5" customHeight="1">
      <c r="A8503" s="136" t="s">
        <v>15289</v>
      </c>
      <c r="B8503" s="493">
        <v>45850.0</v>
      </c>
      <c r="C8503" s="453" t="s">
        <v>41</v>
      </c>
      <c r="D8503" s="536" t="s">
        <v>902</v>
      </c>
      <c r="E8503" s="375" t="s">
        <v>157</v>
      </c>
      <c r="F8503" s="136" t="s">
        <v>1521</v>
      </c>
      <c r="G8503" s="375" t="s">
        <v>942</v>
      </c>
      <c r="H8503" s="375" t="s">
        <v>13968</v>
      </c>
      <c r="I8503" s="454"/>
      <c r="J8503" s="455"/>
      <c r="K8503" s="455"/>
    </row>
    <row r="8504" ht="22.5" customHeight="1">
      <c r="A8504" s="136" t="s">
        <v>15289</v>
      </c>
      <c r="B8504" s="493">
        <v>45850.0</v>
      </c>
      <c r="C8504" s="453" t="s">
        <v>41</v>
      </c>
      <c r="D8504" s="536" t="s">
        <v>874</v>
      </c>
      <c r="E8504" s="375" t="s">
        <v>157</v>
      </c>
      <c r="F8504" s="136" t="s">
        <v>1684</v>
      </c>
      <c r="G8504" s="375" t="s">
        <v>48</v>
      </c>
      <c r="H8504" s="375" t="s">
        <v>13968</v>
      </c>
      <c r="I8504" s="454"/>
      <c r="J8504" s="455"/>
      <c r="K8504" s="455"/>
    </row>
    <row r="8505" ht="22.5" customHeight="1">
      <c r="A8505" s="136" t="s">
        <v>15289</v>
      </c>
      <c r="B8505" s="493">
        <v>45850.0</v>
      </c>
      <c r="C8505" s="453" t="s">
        <v>45</v>
      </c>
      <c r="D8505" s="536" t="s">
        <v>874</v>
      </c>
      <c r="E8505" s="375" t="s">
        <v>157</v>
      </c>
      <c r="F8505" s="136" t="s">
        <v>140</v>
      </c>
      <c r="G8505" s="375" t="s">
        <v>48</v>
      </c>
      <c r="H8505" s="375" t="s">
        <v>13968</v>
      </c>
      <c r="I8505" s="454"/>
      <c r="J8505" s="455"/>
      <c r="K8505" s="455"/>
    </row>
    <row r="8506" ht="22.5" customHeight="1">
      <c r="A8506" s="136" t="s">
        <v>15289</v>
      </c>
      <c r="B8506" s="493">
        <v>45850.0</v>
      </c>
      <c r="C8506" s="453" t="s">
        <v>50</v>
      </c>
      <c r="D8506" s="536" t="s">
        <v>15235</v>
      </c>
      <c r="E8506" s="375" t="s">
        <v>201</v>
      </c>
      <c r="F8506" s="136" t="s">
        <v>12502</v>
      </c>
      <c r="G8506" s="375" t="s">
        <v>39</v>
      </c>
      <c r="H8506" s="375" t="s">
        <v>12181</v>
      </c>
      <c r="I8506" s="454"/>
      <c r="J8506" s="455"/>
      <c r="K8506" s="455"/>
    </row>
    <row r="8507" ht="22.5" customHeight="1">
      <c r="A8507" s="136" t="s">
        <v>15289</v>
      </c>
      <c r="B8507" s="493">
        <v>45850.0</v>
      </c>
      <c r="C8507" s="453" t="s">
        <v>50</v>
      </c>
      <c r="D8507" s="536" t="s">
        <v>874</v>
      </c>
      <c r="E8507" s="375" t="s">
        <v>201</v>
      </c>
      <c r="F8507" s="136" t="s">
        <v>12432</v>
      </c>
      <c r="G8507" s="375" t="s">
        <v>48</v>
      </c>
      <c r="H8507" s="375" t="s">
        <v>13968</v>
      </c>
      <c r="I8507" s="454"/>
      <c r="J8507" s="455"/>
      <c r="K8507" s="455"/>
    </row>
    <row r="8508" ht="22.5" customHeight="1">
      <c r="A8508" s="136" t="s">
        <v>15289</v>
      </c>
      <c r="B8508" s="493">
        <v>45850.0</v>
      </c>
      <c r="C8508" s="453" t="s">
        <v>50</v>
      </c>
      <c r="D8508" s="536" t="s">
        <v>902</v>
      </c>
      <c r="E8508" s="375" t="s">
        <v>157</v>
      </c>
      <c r="F8508" s="136" t="s">
        <v>7069</v>
      </c>
      <c r="G8508" s="375" t="s">
        <v>942</v>
      </c>
      <c r="H8508" s="375" t="s">
        <v>13968</v>
      </c>
      <c r="I8508" s="454"/>
      <c r="J8508" s="455"/>
      <c r="K8508" s="455"/>
    </row>
    <row r="8509" ht="22.5" customHeight="1">
      <c r="A8509" s="136" t="s">
        <v>15289</v>
      </c>
      <c r="B8509" s="493">
        <v>45850.0</v>
      </c>
      <c r="C8509" s="453" t="s">
        <v>55</v>
      </c>
      <c r="D8509" s="536" t="s">
        <v>15235</v>
      </c>
      <c r="E8509" s="375" t="s">
        <v>157</v>
      </c>
      <c r="F8509" s="136" t="s">
        <v>1119</v>
      </c>
      <c r="G8509" s="375" t="s">
        <v>48</v>
      </c>
      <c r="H8509" s="375" t="s">
        <v>13968</v>
      </c>
      <c r="I8509" s="454"/>
      <c r="J8509" s="455"/>
      <c r="K8509" s="455"/>
    </row>
    <row r="8510" ht="22.5" customHeight="1">
      <c r="A8510" s="136" t="s">
        <v>15289</v>
      </c>
      <c r="B8510" s="493">
        <v>45850.0</v>
      </c>
      <c r="C8510" s="453" t="s">
        <v>55</v>
      </c>
      <c r="D8510" s="536" t="s">
        <v>902</v>
      </c>
      <c r="E8510" s="375" t="s">
        <v>157</v>
      </c>
      <c r="F8510" s="136" t="s">
        <v>6664</v>
      </c>
      <c r="G8510" s="375" t="s">
        <v>942</v>
      </c>
      <c r="H8510" s="375" t="s">
        <v>13968</v>
      </c>
      <c r="I8510" s="454"/>
      <c r="J8510" s="455"/>
      <c r="K8510" s="455"/>
    </row>
    <row r="8511" ht="22.5" customHeight="1">
      <c r="A8511" s="136" t="s">
        <v>15469</v>
      </c>
      <c r="B8511" s="493">
        <v>45851.0</v>
      </c>
      <c r="C8511" s="453" t="s">
        <v>1001</v>
      </c>
      <c r="D8511" s="536" t="s">
        <v>896</v>
      </c>
      <c r="E8511" s="375" t="s">
        <v>201</v>
      </c>
      <c r="F8511" s="136" t="s">
        <v>12494</v>
      </c>
      <c r="G8511" s="375" t="s">
        <v>930</v>
      </c>
      <c r="H8511" s="375" t="s">
        <v>13968</v>
      </c>
      <c r="I8511" s="454"/>
      <c r="J8511" s="455"/>
      <c r="K8511" s="455"/>
    </row>
    <row r="8512" ht="22.5" customHeight="1">
      <c r="A8512" s="136" t="s">
        <v>15469</v>
      </c>
      <c r="B8512" s="493">
        <v>45851.0</v>
      </c>
      <c r="C8512" s="453" t="s">
        <v>5</v>
      </c>
      <c r="D8512" s="536" t="s">
        <v>896</v>
      </c>
      <c r="E8512" s="375" t="s">
        <v>157</v>
      </c>
      <c r="F8512" s="136" t="s">
        <v>1466</v>
      </c>
      <c r="G8512" s="375" t="s">
        <v>930</v>
      </c>
      <c r="H8512" s="375" t="s">
        <v>13968</v>
      </c>
      <c r="I8512" s="454"/>
      <c r="J8512" s="455"/>
      <c r="K8512" s="455"/>
    </row>
    <row r="8513" ht="22.5" customHeight="1">
      <c r="A8513" s="136" t="s">
        <v>15469</v>
      </c>
      <c r="B8513" s="493">
        <v>45851.0</v>
      </c>
      <c r="C8513" s="453" t="s">
        <v>13</v>
      </c>
      <c r="D8513" s="536" t="s">
        <v>896</v>
      </c>
      <c r="E8513" s="375" t="s">
        <v>157</v>
      </c>
      <c r="F8513" s="136" t="s">
        <v>933</v>
      </c>
      <c r="G8513" s="375" t="s">
        <v>930</v>
      </c>
      <c r="H8513" s="375" t="s">
        <v>13968</v>
      </c>
      <c r="I8513" s="454">
        <v>9.0</v>
      </c>
      <c r="J8513" s="455"/>
      <c r="K8513" s="455"/>
    </row>
    <row r="8514" ht="22.5" customHeight="1">
      <c r="A8514" s="136" t="s">
        <v>15469</v>
      </c>
      <c r="B8514" s="493">
        <v>45851.0</v>
      </c>
      <c r="C8514" s="453" t="s">
        <v>19</v>
      </c>
      <c r="D8514" s="536" t="s">
        <v>902</v>
      </c>
      <c r="E8514" s="375" t="s">
        <v>158</v>
      </c>
      <c r="F8514" s="136" t="s">
        <v>1348</v>
      </c>
      <c r="G8514" s="375" t="s">
        <v>936</v>
      </c>
      <c r="H8514" s="375" t="s">
        <v>13968</v>
      </c>
      <c r="I8514" s="454"/>
      <c r="J8514" s="455"/>
      <c r="K8514" s="455"/>
    </row>
    <row r="8515" ht="22.5" customHeight="1">
      <c r="A8515" s="136" t="s">
        <v>15469</v>
      </c>
      <c r="B8515" s="493">
        <v>45851.0</v>
      </c>
      <c r="C8515" s="453" t="s">
        <v>26</v>
      </c>
      <c r="D8515" s="536" t="s">
        <v>15235</v>
      </c>
      <c r="E8515" s="375" t="s">
        <v>158</v>
      </c>
      <c r="F8515" s="136" t="s">
        <v>12458</v>
      </c>
      <c r="G8515" s="375" t="s">
        <v>48</v>
      </c>
      <c r="H8515" s="375" t="s">
        <v>13968</v>
      </c>
      <c r="I8515" s="454" t="s">
        <v>16236</v>
      </c>
      <c r="J8515" s="455"/>
      <c r="K8515" s="455"/>
    </row>
    <row r="8516" ht="22.5" customHeight="1">
      <c r="A8516" s="136" t="s">
        <v>15469</v>
      </c>
      <c r="B8516" s="493">
        <v>45851.0</v>
      </c>
      <c r="C8516" s="453" t="s">
        <v>26</v>
      </c>
      <c r="D8516" s="536" t="s">
        <v>896</v>
      </c>
      <c r="E8516" s="375" t="s">
        <v>157</v>
      </c>
      <c r="F8516" s="136" t="s">
        <v>647</v>
      </c>
      <c r="G8516" s="375" t="s">
        <v>930</v>
      </c>
      <c r="H8516" s="375" t="s">
        <v>13968</v>
      </c>
      <c r="I8516" s="454"/>
      <c r="J8516" s="455"/>
      <c r="K8516" s="455"/>
    </row>
    <row r="8517" ht="22.5" customHeight="1">
      <c r="A8517" s="136" t="s">
        <v>15469</v>
      </c>
      <c r="B8517" s="493">
        <v>45851.0</v>
      </c>
      <c r="C8517" s="453" t="s">
        <v>26</v>
      </c>
      <c r="D8517" s="536" t="s">
        <v>902</v>
      </c>
      <c r="E8517" s="375" t="s">
        <v>157</v>
      </c>
      <c r="F8517" s="136" t="s">
        <v>2868</v>
      </c>
      <c r="G8517" s="375" t="s">
        <v>76</v>
      </c>
      <c r="H8517" s="375" t="s">
        <v>13968</v>
      </c>
      <c r="I8517" s="454">
        <v>7.0</v>
      </c>
      <c r="J8517" s="455"/>
      <c r="K8517" s="455"/>
    </row>
    <row r="8518" ht="22.5" customHeight="1">
      <c r="A8518" s="136" t="s">
        <v>15469</v>
      </c>
      <c r="B8518" s="493">
        <v>45851.0</v>
      </c>
      <c r="C8518" s="453" t="s">
        <v>37</v>
      </c>
      <c r="D8518" s="536" t="s">
        <v>874</v>
      </c>
      <c r="E8518" s="375" t="s">
        <v>157</v>
      </c>
      <c r="F8518" s="136" t="s">
        <v>313</v>
      </c>
      <c r="G8518" s="375" t="s">
        <v>48</v>
      </c>
      <c r="H8518" s="375" t="s">
        <v>13968</v>
      </c>
      <c r="I8518" s="454"/>
      <c r="J8518" s="455"/>
      <c r="K8518" s="455"/>
    </row>
    <row r="8519" ht="22.5" customHeight="1">
      <c r="A8519" s="136" t="s">
        <v>15469</v>
      </c>
      <c r="B8519" s="493">
        <v>45851.0</v>
      </c>
      <c r="C8519" s="453" t="s">
        <v>37</v>
      </c>
      <c r="D8519" s="536" t="s">
        <v>902</v>
      </c>
      <c r="E8519" s="375" t="s">
        <v>158</v>
      </c>
      <c r="F8519" s="136" t="s">
        <v>2751</v>
      </c>
      <c r="G8519" s="375" t="s">
        <v>76</v>
      </c>
      <c r="H8519" s="375" t="s">
        <v>13968</v>
      </c>
      <c r="I8519" s="454"/>
      <c r="J8519" s="455"/>
      <c r="K8519" s="455"/>
    </row>
    <row r="8520" ht="22.5" customHeight="1">
      <c r="A8520" s="136" t="s">
        <v>15469</v>
      </c>
      <c r="B8520" s="493">
        <v>45851.0</v>
      </c>
      <c r="C8520" s="453" t="s">
        <v>37</v>
      </c>
      <c r="D8520" s="536" t="s">
        <v>902</v>
      </c>
      <c r="E8520" s="375" t="s">
        <v>158</v>
      </c>
      <c r="F8520" s="136" t="s">
        <v>5994</v>
      </c>
      <c r="G8520" s="375" t="s">
        <v>936</v>
      </c>
      <c r="H8520" s="375" t="s">
        <v>13968</v>
      </c>
      <c r="I8520" s="454"/>
      <c r="J8520" s="455"/>
      <c r="K8520" s="455"/>
    </row>
    <row r="8521" ht="22.5" customHeight="1">
      <c r="A8521" s="136" t="s">
        <v>15469</v>
      </c>
      <c r="B8521" s="493">
        <v>45851.0</v>
      </c>
      <c r="C8521" s="453" t="s">
        <v>37</v>
      </c>
      <c r="D8521" s="536" t="s">
        <v>902</v>
      </c>
      <c r="E8521" s="375" t="s">
        <v>158</v>
      </c>
      <c r="F8521" s="136" t="s">
        <v>1062</v>
      </c>
      <c r="G8521" s="375" t="s">
        <v>76</v>
      </c>
      <c r="H8521" s="375" t="s">
        <v>12181</v>
      </c>
      <c r="I8521" s="454"/>
      <c r="J8521" s="455"/>
      <c r="K8521" s="455"/>
    </row>
    <row r="8522" ht="22.5" customHeight="1">
      <c r="A8522" s="136" t="s">
        <v>15469</v>
      </c>
      <c r="B8522" s="493">
        <v>45851.0</v>
      </c>
      <c r="C8522" s="453" t="s">
        <v>37</v>
      </c>
      <c r="D8522" s="536" t="s">
        <v>874</v>
      </c>
      <c r="E8522" s="375" t="s">
        <v>157</v>
      </c>
      <c r="F8522" s="136" t="s">
        <v>133</v>
      </c>
      <c r="G8522" s="375" t="s">
        <v>48</v>
      </c>
      <c r="H8522" s="375" t="s">
        <v>13968</v>
      </c>
      <c r="I8522" s="454"/>
      <c r="J8522" s="455"/>
      <c r="K8522" s="455"/>
    </row>
    <row r="8523" ht="22.5" customHeight="1">
      <c r="A8523" s="136" t="s">
        <v>15469</v>
      </c>
      <c r="B8523" s="493">
        <v>45851.0</v>
      </c>
      <c r="C8523" s="453" t="s">
        <v>41</v>
      </c>
      <c r="D8523" s="536" t="s">
        <v>902</v>
      </c>
      <c r="E8523" s="375" t="s">
        <v>157</v>
      </c>
      <c r="F8523" s="136" t="s">
        <v>197</v>
      </c>
      <c r="G8523" s="375" t="s">
        <v>936</v>
      </c>
      <c r="H8523" s="375" t="s">
        <v>13968</v>
      </c>
      <c r="I8523" s="454"/>
      <c r="J8523" s="455"/>
      <c r="K8523" s="455"/>
    </row>
    <row r="8524" ht="22.5" customHeight="1">
      <c r="A8524" s="136" t="s">
        <v>15469</v>
      </c>
      <c r="B8524" s="493">
        <v>45851.0</v>
      </c>
      <c r="C8524" s="453" t="s">
        <v>41</v>
      </c>
      <c r="D8524" s="536" t="s">
        <v>902</v>
      </c>
      <c r="E8524" s="375" t="s">
        <v>158</v>
      </c>
      <c r="F8524" s="136" t="s">
        <v>3476</v>
      </c>
      <c r="G8524" s="375" t="s">
        <v>936</v>
      </c>
      <c r="H8524" s="375" t="s">
        <v>12181</v>
      </c>
      <c r="I8524" s="454"/>
      <c r="J8524" s="455"/>
      <c r="K8524" s="455"/>
    </row>
    <row r="8525" ht="22.5" customHeight="1">
      <c r="A8525" s="136" t="s">
        <v>15289</v>
      </c>
      <c r="B8525" s="493">
        <v>45851.0</v>
      </c>
      <c r="C8525" s="453" t="s">
        <v>50</v>
      </c>
      <c r="D8525" s="536" t="s">
        <v>874</v>
      </c>
      <c r="E8525" s="375" t="s">
        <v>158</v>
      </c>
      <c r="F8525" s="136" t="s">
        <v>237</v>
      </c>
      <c r="G8525" s="375" t="s">
        <v>48</v>
      </c>
      <c r="H8525" s="375" t="s">
        <v>13968</v>
      </c>
      <c r="I8525" s="454"/>
      <c r="J8525" s="455"/>
      <c r="K8525" s="455"/>
    </row>
    <row r="8526" ht="22.5" customHeight="1">
      <c r="A8526" s="136" t="s">
        <v>15289</v>
      </c>
      <c r="B8526" s="493">
        <v>45851.0</v>
      </c>
      <c r="C8526" s="453" t="s">
        <v>50</v>
      </c>
      <c r="D8526" s="536" t="s">
        <v>902</v>
      </c>
      <c r="E8526" s="375" t="s">
        <v>158</v>
      </c>
      <c r="F8526" s="136" t="s">
        <v>3253</v>
      </c>
      <c r="G8526" s="375" t="s">
        <v>76</v>
      </c>
      <c r="H8526" s="375" t="s">
        <v>13968</v>
      </c>
      <c r="I8526" s="454"/>
      <c r="J8526" s="455"/>
      <c r="K8526" s="455"/>
    </row>
    <row r="8527" ht="22.5" customHeight="1">
      <c r="A8527" s="136" t="s">
        <v>15289</v>
      </c>
      <c r="B8527" s="493">
        <v>45851.0</v>
      </c>
      <c r="C8527" s="453" t="s">
        <v>55</v>
      </c>
      <c r="D8527" s="536" t="s">
        <v>874</v>
      </c>
      <c r="E8527" s="375" t="s">
        <v>157</v>
      </c>
      <c r="F8527" s="136" t="s">
        <v>462</v>
      </c>
      <c r="G8527" s="375" t="s">
        <v>48</v>
      </c>
      <c r="H8527" s="375" t="s">
        <v>12181</v>
      </c>
      <c r="I8527" s="454"/>
      <c r="J8527" s="455"/>
      <c r="K8527" s="455"/>
    </row>
    <row r="8528" ht="22.5" customHeight="1">
      <c r="A8528" s="136" t="s">
        <v>15289</v>
      </c>
      <c r="B8528" s="493">
        <v>45851.0</v>
      </c>
      <c r="C8528" s="453" t="s">
        <v>55</v>
      </c>
      <c r="D8528" s="536" t="s">
        <v>902</v>
      </c>
      <c r="E8528" s="375" t="s">
        <v>157</v>
      </c>
      <c r="F8528" s="136" t="s">
        <v>582</v>
      </c>
      <c r="G8528" s="375" t="s">
        <v>76</v>
      </c>
      <c r="H8528" s="375" t="s">
        <v>13968</v>
      </c>
      <c r="I8528" s="454"/>
      <c r="J8528" s="455"/>
      <c r="K8528" s="455"/>
    </row>
    <row r="8529" ht="22.5" customHeight="1">
      <c r="A8529" s="136" t="s">
        <v>15289</v>
      </c>
      <c r="B8529" s="493">
        <v>45852.0</v>
      </c>
      <c r="C8529" s="453" t="s">
        <v>1001</v>
      </c>
      <c r="D8529" s="536" t="s">
        <v>874</v>
      </c>
      <c r="E8529" s="375" t="s">
        <v>157</v>
      </c>
      <c r="F8529" s="136" t="s">
        <v>436</v>
      </c>
      <c r="G8529" s="375" t="s">
        <v>48</v>
      </c>
      <c r="H8529" s="375" t="s">
        <v>13968</v>
      </c>
      <c r="I8529" s="454"/>
      <c r="J8529" s="455"/>
      <c r="K8529" s="455"/>
    </row>
    <row r="8530" ht="22.5" customHeight="1">
      <c r="A8530" s="136" t="s">
        <v>15289</v>
      </c>
      <c r="B8530" s="493">
        <v>45852.0</v>
      </c>
      <c r="C8530" s="453" t="s">
        <v>1001</v>
      </c>
      <c r="D8530" s="536" t="s">
        <v>896</v>
      </c>
      <c r="E8530" s="375" t="s">
        <v>158</v>
      </c>
      <c r="F8530" s="136" t="s">
        <v>6109</v>
      </c>
      <c r="G8530" s="375" t="s">
        <v>929</v>
      </c>
      <c r="H8530" s="375" t="s">
        <v>12181</v>
      </c>
      <c r="I8530" s="454"/>
      <c r="J8530" s="455"/>
      <c r="K8530" s="455"/>
    </row>
    <row r="8531" ht="22.5" customHeight="1">
      <c r="A8531" s="248" t="s">
        <v>15289</v>
      </c>
      <c r="B8531" s="481">
        <v>45852.0</v>
      </c>
      <c r="C8531" s="453" t="s">
        <v>1001</v>
      </c>
      <c r="D8531" s="495" t="s">
        <v>902</v>
      </c>
      <c r="E8531" s="485" t="s">
        <v>157</v>
      </c>
      <c r="F8531" s="280" t="s">
        <v>7069</v>
      </c>
      <c r="G8531" s="375" t="s">
        <v>936</v>
      </c>
      <c r="H8531" s="485" t="s">
        <v>13968</v>
      </c>
      <c r="I8531" s="458"/>
      <c r="J8531" s="459"/>
      <c r="K8531" s="459"/>
    </row>
    <row r="8532" ht="22.5" customHeight="1">
      <c r="A8532" s="136" t="s">
        <v>15289</v>
      </c>
      <c r="B8532" s="493">
        <v>45852.0</v>
      </c>
      <c r="C8532" s="453" t="s">
        <v>1001</v>
      </c>
      <c r="D8532" s="536" t="s">
        <v>896</v>
      </c>
      <c r="E8532" s="375" t="s">
        <v>157</v>
      </c>
      <c r="F8532" s="136" t="s">
        <v>6993</v>
      </c>
      <c r="G8532" s="375" t="s">
        <v>929</v>
      </c>
      <c r="H8532" s="375" t="s">
        <v>13968</v>
      </c>
      <c r="I8532" s="454">
        <v>10.0</v>
      </c>
      <c r="J8532" s="455"/>
      <c r="K8532" s="455"/>
    </row>
    <row r="8533" ht="22.5" customHeight="1">
      <c r="A8533" s="136" t="s">
        <v>15289</v>
      </c>
      <c r="B8533" s="493">
        <v>45852.0</v>
      </c>
      <c r="C8533" s="453" t="s">
        <v>5</v>
      </c>
      <c r="D8533" s="536" t="s">
        <v>874</v>
      </c>
      <c r="E8533" s="375" t="s">
        <v>157</v>
      </c>
      <c r="F8533" s="136" t="s">
        <v>1684</v>
      </c>
      <c r="G8533" s="375" t="s">
        <v>48</v>
      </c>
      <c r="H8533" s="375" t="s">
        <v>12181</v>
      </c>
      <c r="I8533" s="454"/>
      <c r="J8533" s="455"/>
      <c r="K8533" s="455"/>
    </row>
    <row r="8534" ht="22.5" customHeight="1">
      <c r="A8534" s="136" t="s">
        <v>15289</v>
      </c>
      <c r="B8534" s="493">
        <v>45852.0</v>
      </c>
      <c r="C8534" s="453" t="s">
        <v>5</v>
      </c>
      <c r="D8534" s="536" t="s">
        <v>15235</v>
      </c>
      <c r="E8534" s="375" t="s">
        <v>157</v>
      </c>
      <c r="F8534" s="136" t="s">
        <v>12464</v>
      </c>
      <c r="G8534" s="375" t="s">
        <v>60</v>
      </c>
      <c r="H8534" s="375" t="s">
        <v>13968</v>
      </c>
      <c r="I8534" s="454"/>
      <c r="J8534" s="455"/>
      <c r="K8534" s="455"/>
    </row>
    <row r="8535" ht="22.5" customHeight="1">
      <c r="A8535" s="136" t="s">
        <v>15289</v>
      </c>
      <c r="B8535" s="493">
        <v>45852.0</v>
      </c>
      <c r="C8535" s="453" t="s">
        <v>5</v>
      </c>
      <c r="D8535" s="536" t="s">
        <v>896</v>
      </c>
      <c r="E8535" s="375" t="s">
        <v>157</v>
      </c>
      <c r="F8535" s="136" t="s">
        <v>6931</v>
      </c>
      <c r="G8535" s="375" t="s">
        <v>929</v>
      </c>
      <c r="H8535" s="375" t="s">
        <v>13968</v>
      </c>
      <c r="I8535" s="454"/>
      <c r="J8535" s="455"/>
      <c r="K8535" s="455"/>
    </row>
    <row r="8536" ht="22.5" customHeight="1">
      <c r="A8536" s="136" t="s">
        <v>15289</v>
      </c>
      <c r="B8536" s="493">
        <v>45852.0</v>
      </c>
      <c r="C8536" s="453" t="s">
        <v>5</v>
      </c>
      <c r="D8536" s="536" t="s">
        <v>902</v>
      </c>
      <c r="E8536" s="375" t="s">
        <v>157</v>
      </c>
      <c r="F8536" s="136" t="s">
        <v>12303</v>
      </c>
      <c r="G8536" s="375" t="s">
        <v>942</v>
      </c>
      <c r="H8536" s="375" t="s">
        <v>13968</v>
      </c>
      <c r="I8536" s="454"/>
      <c r="J8536" s="455"/>
      <c r="K8536" s="455"/>
    </row>
    <row r="8537" ht="22.5" customHeight="1">
      <c r="A8537" s="136" t="s">
        <v>15289</v>
      </c>
      <c r="B8537" s="493">
        <v>45852.0</v>
      </c>
      <c r="C8537" s="453" t="s">
        <v>5</v>
      </c>
      <c r="D8537" s="536" t="s">
        <v>902</v>
      </c>
      <c r="E8537" s="375" t="s">
        <v>157</v>
      </c>
      <c r="F8537" s="136" t="s">
        <v>5920</v>
      </c>
      <c r="G8537" s="375" t="s">
        <v>936</v>
      </c>
      <c r="H8537" s="375" t="s">
        <v>13968</v>
      </c>
      <c r="I8537" s="454"/>
      <c r="J8537" s="455"/>
      <c r="K8537" s="455"/>
    </row>
    <row r="8538" ht="22.5" customHeight="1">
      <c r="A8538" s="136" t="s">
        <v>15289</v>
      </c>
      <c r="B8538" s="493">
        <v>45852.0</v>
      </c>
      <c r="C8538" s="453" t="s">
        <v>13</v>
      </c>
      <c r="D8538" s="536" t="s">
        <v>15235</v>
      </c>
      <c r="E8538" s="375" t="s">
        <v>157</v>
      </c>
      <c r="F8538" s="136" t="s">
        <v>12351</v>
      </c>
      <c r="G8538" s="375" t="s">
        <v>48</v>
      </c>
      <c r="H8538" s="375" t="s">
        <v>13968</v>
      </c>
      <c r="I8538" s="454"/>
      <c r="J8538" s="455"/>
      <c r="K8538" s="455"/>
    </row>
    <row r="8539" ht="22.5" customHeight="1">
      <c r="A8539" s="136" t="s">
        <v>15289</v>
      </c>
      <c r="B8539" s="493">
        <v>45852.0</v>
      </c>
      <c r="C8539" s="453" t="s">
        <v>13</v>
      </c>
      <c r="D8539" s="536" t="s">
        <v>874</v>
      </c>
      <c r="E8539" s="375" t="s">
        <v>157</v>
      </c>
      <c r="F8539" s="136" t="s">
        <v>12440</v>
      </c>
      <c r="G8539" s="375" t="s">
        <v>60</v>
      </c>
      <c r="H8539" s="375" t="s">
        <v>13968</v>
      </c>
      <c r="I8539" s="454"/>
      <c r="J8539" s="455"/>
      <c r="K8539" s="455"/>
    </row>
    <row r="8540" ht="22.5" customHeight="1">
      <c r="A8540" s="136" t="s">
        <v>15289</v>
      </c>
      <c r="B8540" s="493">
        <v>45852.0</v>
      </c>
      <c r="C8540" s="453" t="s">
        <v>13</v>
      </c>
      <c r="D8540" s="536" t="s">
        <v>896</v>
      </c>
      <c r="E8540" s="375" t="s">
        <v>157</v>
      </c>
      <c r="F8540" s="136" t="s">
        <v>2496</v>
      </c>
      <c r="G8540" s="375" t="s">
        <v>929</v>
      </c>
      <c r="H8540" s="375" t="s">
        <v>13968</v>
      </c>
      <c r="I8540" s="454"/>
      <c r="J8540" s="455"/>
      <c r="K8540" s="455"/>
    </row>
    <row r="8541" ht="22.5" customHeight="1">
      <c r="A8541" s="136" t="s">
        <v>15289</v>
      </c>
      <c r="B8541" s="493">
        <v>45852.0</v>
      </c>
      <c r="C8541" s="453" t="s">
        <v>13</v>
      </c>
      <c r="D8541" s="536" t="s">
        <v>902</v>
      </c>
      <c r="E8541" s="375" t="s">
        <v>157</v>
      </c>
      <c r="F8541" s="136" t="s">
        <v>5575</v>
      </c>
      <c r="G8541" s="375" t="s">
        <v>936</v>
      </c>
      <c r="H8541" s="375" t="s">
        <v>13968</v>
      </c>
      <c r="I8541" s="454"/>
      <c r="J8541" s="455"/>
      <c r="K8541" s="455"/>
    </row>
    <row r="8542" ht="22.5" customHeight="1">
      <c r="A8542" s="136" t="s">
        <v>15289</v>
      </c>
      <c r="B8542" s="493">
        <v>45852.0</v>
      </c>
      <c r="C8542" s="453" t="s">
        <v>13</v>
      </c>
      <c r="D8542" s="536" t="s">
        <v>902</v>
      </c>
      <c r="E8542" s="375" t="s">
        <v>157</v>
      </c>
      <c r="F8542" s="136" t="s">
        <v>1846</v>
      </c>
      <c r="G8542" s="375" t="s">
        <v>942</v>
      </c>
      <c r="H8542" s="375" t="s">
        <v>13968</v>
      </c>
      <c r="I8542" s="454"/>
      <c r="J8542" s="455"/>
      <c r="K8542" s="455"/>
    </row>
    <row r="8543" ht="22.5" customHeight="1">
      <c r="A8543" s="136" t="s">
        <v>15289</v>
      </c>
      <c r="B8543" s="493">
        <v>45852.0</v>
      </c>
      <c r="C8543" s="453" t="s">
        <v>19</v>
      </c>
      <c r="D8543" s="536" t="s">
        <v>874</v>
      </c>
      <c r="E8543" s="375" t="s">
        <v>157</v>
      </c>
      <c r="F8543" s="136" t="s">
        <v>354</v>
      </c>
      <c r="G8543" s="375" t="s">
        <v>35</v>
      </c>
      <c r="H8543" s="375" t="s">
        <v>13968</v>
      </c>
      <c r="I8543" s="454"/>
      <c r="J8543" s="455"/>
      <c r="K8543" s="455"/>
    </row>
    <row r="8544" ht="22.5" customHeight="1">
      <c r="A8544" s="136" t="s">
        <v>15289</v>
      </c>
      <c r="B8544" s="493">
        <v>45852.0</v>
      </c>
      <c r="C8544" s="453" t="s">
        <v>26</v>
      </c>
      <c r="D8544" s="536" t="s">
        <v>15235</v>
      </c>
      <c r="E8544" s="375" t="s">
        <v>157</v>
      </c>
      <c r="F8544" s="136" t="s">
        <v>5622</v>
      </c>
      <c r="G8544" s="375" t="s">
        <v>921</v>
      </c>
      <c r="H8544" s="375" t="s">
        <v>13968</v>
      </c>
      <c r="I8544" s="454"/>
      <c r="J8544" s="455"/>
      <c r="K8544" s="455"/>
    </row>
    <row r="8545" ht="22.5" customHeight="1">
      <c r="A8545" s="136" t="s">
        <v>15289</v>
      </c>
      <c r="B8545" s="493">
        <v>45852.0</v>
      </c>
      <c r="C8545" s="453" t="s">
        <v>26</v>
      </c>
      <c r="D8545" s="536" t="s">
        <v>15235</v>
      </c>
      <c r="E8545" s="375" t="s">
        <v>201</v>
      </c>
      <c r="F8545" s="136" t="s">
        <v>12494</v>
      </c>
      <c r="G8545" s="375" t="s">
        <v>60</v>
      </c>
      <c r="H8545" s="375" t="s">
        <v>13968</v>
      </c>
      <c r="I8545" s="454"/>
      <c r="J8545" s="455"/>
      <c r="K8545" s="455"/>
    </row>
    <row r="8546" ht="22.5" customHeight="1">
      <c r="A8546" s="136" t="s">
        <v>15289</v>
      </c>
      <c r="B8546" s="493">
        <v>45852.0</v>
      </c>
      <c r="C8546" s="453" t="s">
        <v>26</v>
      </c>
      <c r="D8546" s="536" t="s">
        <v>896</v>
      </c>
      <c r="E8546" s="375" t="s">
        <v>157</v>
      </c>
      <c r="F8546" s="136" t="s">
        <v>7131</v>
      </c>
      <c r="G8546" s="375" t="s">
        <v>929</v>
      </c>
      <c r="H8546" s="375" t="s">
        <v>13968</v>
      </c>
      <c r="I8546" s="454"/>
      <c r="J8546" s="455"/>
      <c r="K8546" s="455"/>
    </row>
    <row r="8547" ht="22.5" customHeight="1">
      <c r="A8547" s="136" t="s">
        <v>15289</v>
      </c>
      <c r="B8547" s="493">
        <v>45852.0</v>
      </c>
      <c r="C8547" s="453" t="s">
        <v>26</v>
      </c>
      <c r="D8547" s="536" t="s">
        <v>902</v>
      </c>
      <c r="E8547" s="375" t="s">
        <v>157</v>
      </c>
      <c r="F8547" s="136" t="s">
        <v>6311</v>
      </c>
      <c r="G8547" s="375" t="s">
        <v>76</v>
      </c>
      <c r="H8547" s="375" t="s">
        <v>13968</v>
      </c>
      <c r="I8547" s="454" t="s">
        <v>12184</v>
      </c>
      <c r="J8547" s="455"/>
      <c r="K8547" s="455"/>
    </row>
    <row r="8548" ht="22.5" customHeight="1">
      <c r="A8548" s="136" t="s">
        <v>15289</v>
      </c>
      <c r="B8548" s="493">
        <v>45852.0</v>
      </c>
      <c r="C8548" s="453" t="s">
        <v>26</v>
      </c>
      <c r="D8548" s="536" t="s">
        <v>902</v>
      </c>
      <c r="E8548" s="375" t="s">
        <v>157</v>
      </c>
      <c r="F8548" s="136" t="s">
        <v>5536</v>
      </c>
      <c r="G8548" s="375" t="s">
        <v>936</v>
      </c>
      <c r="H8548" s="375" t="s">
        <v>13968</v>
      </c>
      <c r="I8548" s="454"/>
      <c r="J8548" s="455"/>
      <c r="K8548" s="455"/>
    </row>
    <row r="8549" ht="22.5" customHeight="1">
      <c r="A8549" s="136" t="s">
        <v>15289</v>
      </c>
      <c r="B8549" s="493">
        <v>45852.0</v>
      </c>
      <c r="C8549" s="453" t="s">
        <v>26</v>
      </c>
      <c r="D8549" s="536" t="s">
        <v>902</v>
      </c>
      <c r="E8549" s="375" t="s">
        <v>157</v>
      </c>
      <c r="F8549" s="136" t="s">
        <v>6958</v>
      </c>
      <c r="G8549" s="375" t="s">
        <v>942</v>
      </c>
      <c r="H8549" s="375" t="s">
        <v>13968</v>
      </c>
      <c r="I8549" s="454"/>
      <c r="J8549" s="455"/>
      <c r="K8549" s="455"/>
    </row>
    <row r="8550" ht="22.5" customHeight="1">
      <c r="A8550" s="136" t="s">
        <v>15289</v>
      </c>
      <c r="B8550" s="493">
        <v>45852.0</v>
      </c>
      <c r="C8550" s="453" t="s">
        <v>37</v>
      </c>
      <c r="D8550" s="536" t="s">
        <v>15235</v>
      </c>
      <c r="E8550" s="375" t="s">
        <v>157</v>
      </c>
      <c r="F8550" s="136" t="s">
        <v>1119</v>
      </c>
      <c r="G8550" s="375" t="s">
        <v>921</v>
      </c>
      <c r="H8550" s="375" t="s">
        <v>13968</v>
      </c>
      <c r="I8550" s="454"/>
      <c r="J8550" s="455"/>
      <c r="K8550" s="455"/>
    </row>
    <row r="8551" ht="22.5" customHeight="1">
      <c r="A8551" s="136" t="s">
        <v>15289</v>
      </c>
      <c r="B8551" s="493">
        <v>45852.0</v>
      </c>
      <c r="C8551" s="453" t="s">
        <v>37</v>
      </c>
      <c r="D8551" s="536" t="s">
        <v>15235</v>
      </c>
      <c r="E8551" s="375" t="s">
        <v>157</v>
      </c>
      <c r="F8551" s="136" t="s">
        <v>7522</v>
      </c>
      <c r="G8551" s="375" t="s">
        <v>60</v>
      </c>
      <c r="H8551" s="375" t="s">
        <v>12181</v>
      </c>
      <c r="I8551" s="454"/>
      <c r="J8551" s="455"/>
      <c r="K8551" s="455"/>
    </row>
    <row r="8552" ht="22.5" customHeight="1">
      <c r="A8552" s="136" t="s">
        <v>15289</v>
      </c>
      <c r="B8552" s="493">
        <v>45852.0</v>
      </c>
      <c r="C8552" s="453" t="s">
        <v>37</v>
      </c>
      <c r="D8552" s="536" t="s">
        <v>896</v>
      </c>
      <c r="E8552" s="375" t="s">
        <v>157</v>
      </c>
      <c r="F8552" s="136" t="s">
        <v>5347</v>
      </c>
      <c r="G8552" s="375" t="s">
        <v>929</v>
      </c>
      <c r="H8552" s="375" t="s">
        <v>13968</v>
      </c>
      <c r="I8552" s="454"/>
      <c r="J8552" s="455"/>
      <c r="K8552" s="455"/>
    </row>
    <row r="8553" ht="22.5" customHeight="1">
      <c r="A8553" s="136" t="s">
        <v>15289</v>
      </c>
      <c r="B8553" s="493">
        <v>45852.0</v>
      </c>
      <c r="C8553" s="453" t="s">
        <v>37</v>
      </c>
      <c r="D8553" s="536" t="s">
        <v>902</v>
      </c>
      <c r="E8553" s="375" t="s">
        <v>157</v>
      </c>
      <c r="F8553" s="136" t="s">
        <v>2581</v>
      </c>
      <c r="G8553" s="375" t="s">
        <v>936</v>
      </c>
      <c r="H8553" s="375" t="s">
        <v>13968</v>
      </c>
      <c r="I8553" s="454"/>
      <c r="J8553" s="455"/>
      <c r="K8553" s="455"/>
    </row>
    <row r="8554" ht="22.5" customHeight="1">
      <c r="A8554" s="136" t="s">
        <v>15289</v>
      </c>
      <c r="B8554" s="493">
        <v>45852.0</v>
      </c>
      <c r="C8554" s="453" t="s">
        <v>37</v>
      </c>
      <c r="D8554" s="536" t="s">
        <v>902</v>
      </c>
      <c r="E8554" s="375" t="s">
        <v>157</v>
      </c>
      <c r="F8554" s="136" t="s">
        <v>6055</v>
      </c>
      <c r="G8554" s="375" t="s">
        <v>942</v>
      </c>
      <c r="H8554" s="375" t="s">
        <v>13968</v>
      </c>
      <c r="I8554" s="454">
        <v>8.0</v>
      </c>
      <c r="J8554" s="455"/>
      <c r="K8554" s="455"/>
    </row>
    <row r="8555" ht="22.5" customHeight="1">
      <c r="A8555" s="136" t="s">
        <v>15289</v>
      </c>
      <c r="B8555" s="493">
        <v>45852.0</v>
      </c>
      <c r="C8555" s="453" t="s">
        <v>37</v>
      </c>
      <c r="D8555" s="536" t="s">
        <v>902</v>
      </c>
      <c r="E8555" s="375" t="s">
        <v>157</v>
      </c>
      <c r="F8555" s="136" t="s">
        <v>4827</v>
      </c>
      <c r="G8555" s="375" t="s">
        <v>76</v>
      </c>
      <c r="H8555" s="375" t="s">
        <v>13968</v>
      </c>
      <c r="I8555" s="454">
        <v>1.0</v>
      </c>
      <c r="J8555" s="455"/>
      <c r="K8555" s="455"/>
    </row>
    <row r="8556" ht="22.5" customHeight="1">
      <c r="A8556" s="136" t="s">
        <v>15469</v>
      </c>
      <c r="B8556" s="493">
        <v>45852.0</v>
      </c>
      <c r="C8556" s="453" t="s">
        <v>41</v>
      </c>
      <c r="D8556" s="536" t="s">
        <v>874</v>
      </c>
      <c r="E8556" s="375" t="s">
        <v>157</v>
      </c>
      <c r="F8556" s="136" t="s">
        <v>1304</v>
      </c>
      <c r="G8556" s="375" t="s">
        <v>921</v>
      </c>
      <c r="H8556" s="375" t="s">
        <v>13968</v>
      </c>
      <c r="I8556" s="454"/>
      <c r="J8556" s="455"/>
      <c r="K8556" s="455"/>
    </row>
    <row r="8557" ht="22.5" customHeight="1">
      <c r="A8557" s="136" t="s">
        <v>15469</v>
      </c>
      <c r="B8557" s="493">
        <v>45852.0</v>
      </c>
      <c r="C8557" s="453" t="s">
        <v>41</v>
      </c>
      <c r="D8557" s="536" t="s">
        <v>902</v>
      </c>
      <c r="E8557" s="375" t="s">
        <v>157</v>
      </c>
      <c r="F8557" s="136" t="s">
        <v>7761</v>
      </c>
      <c r="G8557" s="375" t="s">
        <v>76</v>
      </c>
      <c r="H8557" s="375" t="s">
        <v>13968</v>
      </c>
      <c r="I8557" s="454"/>
      <c r="J8557" s="455"/>
      <c r="K8557" s="455"/>
    </row>
    <row r="8558" ht="22.5" customHeight="1">
      <c r="A8558" s="136" t="s">
        <v>15469</v>
      </c>
      <c r="B8558" s="493">
        <v>45852.0</v>
      </c>
      <c r="C8558" s="453" t="s">
        <v>50</v>
      </c>
      <c r="D8558" s="536" t="s">
        <v>15235</v>
      </c>
      <c r="E8558" s="375" t="s">
        <v>157</v>
      </c>
      <c r="F8558" s="136" t="s">
        <v>12399</v>
      </c>
      <c r="G8558" s="375" t="s">
        <v>921</v>
      </c>
      <c r="H8558" s="375" t="s">
        <v>13968</v>
      </c>
      <c r="I8558" s="454"/>
      <c r="J8558" s="455"/>
      <c r="K8558" s="455"/>
    </row>
    <row r="8559" ht="22.5" customHeight="1">
      <c r="A8559" s="136" t="s">
        <v>15469</v>
      </c>
      <c r="B8559" s="493">
        <v>45852.0</v>
      </c>
      <c r="C8559" s="453" t="s">
        <v>50</v>
      </c>
      <c r="D8559" s="536" t="s">
        <v>902</v>
      </c>
      <c r="E8559" s="375" t="s">
        <v>157</v>
      </c>
      <c r="F8559" s="136" t="s">
        <v>12282</v>
      </c>
      <c r="G8559" s="375" t="s">
        <v>76</v>
      </c>
      <c r="H8559" s="375" t="s">
        <v>13968</v>
      </c>
      <c r="I8559" s="454"/>
      <c r="J8559" s="455"/>
      <c r="K8559" s="455"/>
    </row>
    <row r="8560" ht="22.5" customHeight="1">
      <c r="A8560" s="136" t="s">
        <v>15469</v>
      </c>
      <c r="B8560" s="493">
        <v>45852.0</v>
      </c>
      <c r="C8560" s="453" t="s">
        <v>55</v>
      </c>
      <c r="D8560" s="536" t="s">
        <v>15235</v>
      </c>
      <c r="E8560" s="375" t="s">
        <v>157</v>
      </c>
      <c r="F8560" s="136" t="s">
        <v>1403</v>
      </c>
      <c r="G8560" s="375" t="s">
        <v>921</v>
      </c>
      <c r="H8560" s="375" t="s">
        <v>13968</v>
      </c>
      <c r="I8560" s="454"/>
      <c r="J8560" s="455"/>
      <c r="K8560" s="455"/>
    </row>
    <row r="8561" ht="22.5" customHeight="1">
      <c r="A8561" s="136" t="s">
        <v>15469</v>
      </c>
      <c r="B8561" s="493">
        <v>45852.0</v>
      </c>
      <c r="C8561" s="453" t="s">
        <v>55</v>
      </c>
      <c r="D8561" s="536" t="s">
        <v>902</v>
      </c>
      <c r="E8561" s="375" t="s">
        <v>158</v>
      </c>
      <c r="F8561" s="136" t="s">
        <v>1085</v>
      </c>
      <c r="G8561" s="375" t="s">
        <v>76</v>
      </c>
      <c r="H8561" s="375" t="s">
        <v>13968</v>
      </c>
      <c r="I8561" s="454"/>
      <c r="J8561" s="455"/>
      <c r="K8561" s="455"/>
    </row>
    <row r="8562" ht="22.5" customHeight="1">
      <c r="A8562" s="136" t="s">
        <v>15289</v>
      </c>
      <c r="B8562" s="493">
        <v>45853.0</v>
      </c>
      <c r="C8562" s="453" t="s">
        <v>1001</v>
      </c>
      <c r="D8562" s="536" t="s">
        <v>874</v>
      </c>
      <c r="E8562" s="375" t="s">
        <v>158</v>
      </c>
      <c r="F8562" s="540" t="s">
        <v>16339</v>
      </c>
      <c r="G8562" s="375" t="s">
        <v>921</v>
      </c>
      <c r="H8562" s="375" t="s">
        <v>13968</v>
      </c>
      <c r="I8562" s="454"/>
      <c r="J8562" s="455"/>
      <c r="K8562" s="455"/>
    </row>
    <row r="8563" ht="22.5" customHeight="1">
      <c r="A8563" s="136" t="s">
        <v>15289</v>
      </c>
      <c r="B8563" s="493">
        <v>45853.0</v>
      </c>
      <c r="C8563" s="453" t="s">
        <v>1001</v>
      </c>
      <c r="D8563" s="536" t="s">
        <v>896</v>
      </c>
      <c r="E8563" s="375" t="s">
        <v>157</v>
      </c>
      <c r="F8563" s="136" t="s">
        <v>12303</v>
      </c>
      <c r="G8563" s="375" t="s">
        <v>929</v>
      </c>
      <c r="H8563" s="375" t="s">
        <v>13968</v>
      </c>
      <c r="I8563" s="454"/>
      <c r="J8563" s="455"/>
      <c r="K8563" s="455"/>
    </row>
    <row r="8564" ht="22.5" customHeight="1">
      <c r="A8564" s="136" t="s">
        <v>15289</v>
      </c>
      <c r="B8564" s="493">
        <v>45853.0</v>
      </c>
      <c r="C8564" s="453" t="s">
        <v>1001</v>
      </c>
      <c r="D8564" s="536" t="s">
        <v>902</v>
      </c>
      <c r="E8564" s="375" t="s">
        <v>157</v>
      </c>
      <c r="F8564" s="136" t="s">
        <v>5267</v>
      </c>
      <c r="G8564" s="375" t="s">
        <v>936</v>
      </c>
      <c r="H8564" s="375" t="s">
        <v>13968</v>
      </c>
      <c r="I8564" s="454" t="s">
        <v>16124</v>
      </c>
      <c r="J8564" s="455"/>
      <c r="K8564" s="455"/>
    </row>
    <row r="8565" ht="22.5" customHeight="1">
      <c r="A8565" s="136" t="s">
        <v>15289</v>
      </c>
      <c r="B8565" s="493">
        <v>45853.0</v>
      </c>
      <c r="C8565" s="453" t="s">
        <v>5</v>
      </c>
      <c r="D8565" s="536" t="s">
        <v>874</v>
      </c>
      <c r="E8565" s="375" t="s">
        <v>158</v>
      </c>
      <c r="F8565" s="136" t="s">
        <v>114</v>
      </c>
      <c r="G8565" s="375" t="s">
        <v>921</v>
      </c>
      <c r="H8565" s="375" t="s">
        <v>13968</v>
      </c>
      <c r="I8565" s="454"/>
      <c r="J8565" s="455"/>
      <c r="K8565" s="455"/>
    </row>
    <row r="8566" ht="22.5" customHeight="1">
      <c r="A8566" s="136" t="s">
        <v>15289</v>
      </c>
      <c r="B8566" s="493">
        <v>45853.0</v>
      </c>
      <c r="C8566" s="453" t="s">
        <v>5</v>
      </c>
      <c r="D8566" s="536" t="s">
        <v>15235</v>
      </c>
      <c r="E8566" s="375" t="s">
        <v>157</v>
      </c>
      <c r="F8566" s="136" t="s">
        <v>7522</v>
      </c>
      <c r="G8566" s="375" t="s">
        <v>60</v>
      </c>
      <c r="H8566" s="375" t="s">
        <v>13968</v>
      </c>
      <c r="I8566" s="454" t="s">
        <v>15456</v>
      </c>
      <c r="J8566" s="455"/>
      <c r="K8566" s="455"/>
    </row>
    <row r="8567" ht="22.5" customHeight="1">
      <c r="A8567" s="136" t="s">
        <v>15289</v>
      </c>
      <c r="B8567" s="493">
        <v>45853.0</v>
      </c>
      <c r="C8567" s="453" t="s">
        <v>5</v>
      </c>
      <c r="D8567" s="536" t="s">
        <v>896</v>
      </c>
      <c r="E8567" s="375" t="s">
        <v>157</v>
      </c>
      <c r="F8567" s="136" t="s">
        <v>6896</v>
      </c>
      <c r="G8567" s="375" t="s">
        <v>929</v>
      </c>
      <c r="H8567" s="375" t="s">
        <v>13968</v>
      </c>
      <c r="I8567" s="454"/>
      <c r="J8567" s="455"/>
      <c r="K8567" s="455"/>
    </row>
    <row r="8568" ht="22.5" customHeight="1">
      <c r="A8568" s="136" t="s">
        <v>15289</v>
      </c>
      <c r="B8568" s="493">
        <v>45853.0</v>
      </c>
      <c r="C8568" s="453" t="s">
        <v>5</v>
      </c>
      <c r="D8568" s="536" t="s">
        <v>902</v>
      </c>
      <c r="E8568" s="375" t="s">
        <v>157</v>
      </c>
      <c r="F8568" s="136" t="s">
        <v>231</v>
      </c>
      <c r="G8568" s="375" t="s">
        <v>936</v>
      </c>
      <c r="H8568" s="375" t="s">
        <v>13968</v>
      </c>
      <c r="I8568" s="454"/>
      <c r="J8568" s="455"/>
      <c r="K8568" s="455"/>
    </row>
    <row r="8569" ht="22.5" customHeight="1">
      <c r="A8569" s="136" t="s">
        <v>15289</v>
      </c>
      <c r="B8569" s="493">
        <v>45853.0</v>
      </c>
      <c r="C8569" s="453" t="s">
        <v>13</v>
      </c>
      <c r="D8569" s="536" t="s">
        <v>874</v>
      </c>
      <c r="E8569" s="375" t="s">
        <v>157</v>
      </c>
      <c r="F8569" s="136" t="s">
        <v>567</v>
      </c>
      <c r="G8569" s="375" t="s">
        <v>35</v>
      </c>
      <c r="H8569" s="375" t="s">
        <v>13968</v>
      </c>
      <c r="I8569" s="454">
        <v>7.0</v>
      </c>
      <c r="J8569" s="455"/>
      <c r="K8569" s="455"/>
    </row>
    <row r="8570" ht="22.5" customHeight="1">
      <c r="A8570" s="136" t="s">
        <v>15289</v>
      </c>
      <c r="B8570" s="493">
        <v>45853.0</v>
      </c>
      <c r="C8570" s="453" t="s">
        <v>13</v>
      </c>
      <c r="D8570" s="536" t="s">
        <v>15235</v>
      </c>
      <c r="E8570" s="375" t="s">
        <v>157</v>
      </c>
      <c r="F8570" s="136" t="s">
        <v>1110</v>
      </c>
      <c r="G8570" s="375" t="s">
        <v>921</v>
      </c>
      <c r="H8570" s="375" t="s">
        <v>12181</v>
      </c>
      <c r="I8570" s="454" t="s">
        <v>14821</v>
      </c>
      <c r="J8570" s="455"/>
      <c r="K8570" s="455"/>
    </row>
    <row r="8571" ht="22.5" customHeight="1">
      <c r="A8571" s="136" t="s">
        <v>15289</v>
      </c>
      <c r="B8571" s="493">
        <v>45853.0</v>
      </c>
      <c r="C8571" s="453" t="s">
        <v>13</v>
      </c>
      <c r="D8571" s="536" t="s">
        <v>902</v>
      </c>
      <c r="E8571" s="375" t="s">
        <v>157</v>
      </c>
      <c r="F8571" s="136" t="s">
        <v>5575</v>
      </c>
      <c r="G8571" s="375" t="s">
        <v>60</v>
      </c>
      <c r="H8571" s="375" t="s">
        <v>12181</v>
      </c>
      <c r="I8571" s="454"/>
      <c r="J8571" s="455"/>
      <c r="K8571" s="455"/>
    </row>
    <row r="8572" ht="22.5" customHeight="1">
      <c r="A8572" s="136" t="s">
        <v>15289</v>
      </c>
      <c r="B8572" s="493">
        <v>45853.0</v>
      </c>
      <c r="C8572" s="453" t="s">
        <v>13</v>
      </c>
      <c r="D8572" s="536" t="s">
        <v>896</v>
      </c>
      <c r="E8572" s="375" t="s">
        <v>157</v>
      </c>
      <c r="F8572" s="136" t="s">
        <v>1512</v>
      </c>
      <c r="G8572" s="375" t="s">
        <v>929</v>
      </c>
      <c r="H8572" s="375" t="s">
        <v>13968</v>
      </c>
      <c r="I8572" s="454">
        <v>10.0</v>
      </c>
      <c r="J8572" s="455"/>
      <c r="K8572" s="455"/>
    </row>
    <row r="8573" ht="22.5" customHeight="1">
      <c r="A8573" s="136" t="s">
        <v>15289</v>
      </c>
      <c r="B8573" s="493">
        <v>45853.0</v>
      </c>
      <c r="C8573" s="453" t="s">
        <v>26</v>
      </c>
      <c r="D8573" s="536" t="s">
        <v>15235</v>
      </c>
      <c r="E8573" s="375" t="s">
        <v>157</v>
      </c>
      <c r="F8573" s="136" t="s">
        <v>1599</v>
      </c>
      <c r="G8573" s="375" t="s">
        <v>39</v>
      </c>
      <c r="H8573" s="375" t="s">
        <v>13968</v>
      </c>
      <c r="I8573" s="454"/>
      <c r="J8573" s="455"/>
      <c r="K8573" s="455"/>
    </row>
    <row r="8574" ht="22.5" customHeight="1">
      <c r="A8574" s="136" t="s">
        <v>15289</v>
      </c>
      <c r="B8574" s="493">
        <v>45853.0</v>
      </c>
      <c r="C8574" s="453" t="s">
        <v>26</v>
      </c>
      <c r="D8574" s="536" t="s">
        <v>15235</v>
      </c>
      <c r="E8574" s="375" t="s">
        <v>157</v>
      </c>
      <c r="F8574" s="136" t="s">
        <v>2865</v>
      </c>
      <c r="G8574" s="375" t="s">
        <v>921</v>
      </c>
      <c r="H8574" s="375" t="s">
        <v>13968</v>
      </c>
      <c r="I8574" s="454"/>
      <c r="J8574" s="455"/>
      <c r="K8574" s="455"/>
    </row>
    <row r="8575" ht="22.5" customHeight="1">
      <c r="A8575" s="136" t="s">
        <v>15289</v>
      </c>
      <c r="B8575" s="493">
        <v>45853.0</v>
      </c>
      <c r="C8575" s="453" t="s">
        <v>26</v>
      </c>
      <c r="D8575" s="536" t="s">
        <v>896</v>
      </c>
      <c r="E8575" s="375" t="s">
        <v>201</v>
      </c>
      <c r="F8575" s="136" t="s">
        <v>1433</v>
      </c>
      <c r="G8575" s="375" t="s">
        <v>929</v>
      </c>
      <c r="H8575" s="375" t="s">
        <v>13968</v>
      </c>
      <c r="I8575" s="454"/>
      <c r="J8575" s="455"/>
      <c r="K8575" s="455"/>
    </row>
    <row r="8576" ht="22.5" customHeight="1">
      <c r="A8576" s="136" t="s">
        <v>15289</v>
      </c>
      <c r="B8576" s="493">
        <v>45853.0</v>
      </c>
      <c r="C8576" s="453" t="s">
        <v>26</v>
      </c>
      <c r="D8576" s="536" t="s">
        <v>896</v>
      </c>
      <c r="E8576" s="375" t="s">
        <v>157</v>
      </c>
      <c r="F8576" s="136" t="s">
        <v>1761</v>
      </c>
      <c r="G8576" s="375" t="s">
        <v>930</v>
      </c>
      <c r="H8576" s="375" t="s">
        <v>13968</v>
      </c>
      <c r="I8576" s="454"/>
      <c r="J8576" s="455"/>
      <c r="K8576" s="455"/>
    </row>
    <row r="8577" ht="22.5" customHeight="1">
      <c r="A8577" s="136" t="s">
        <v>15289</v>
      </c>
      <c r="B8577" s="493">
        <v>45853.0</v>
      </c>
      <c r="C8577" s="453" t="s">
        <v>26</v>
      </c>
      <c r="D8577" s="536" t="s">
        <v>902</v>
      </c>
      <c r="E8577" s="375" t="s">
        <v>157</v>
      </c>
      <c r="F8577" s="136" t="s">
        <v>1563</v>
      </c>
      <c r="G8577" s="375" t="s">
        <v>936</v>
      </c>
      <c r="H8577" s="375" t="s">
        <v>13968</v>
      </c>
      <c r="I8577" s="454"/>
      <c r="J8577" s="455"/>
      <c r="K8577" s="455"/>
    </row>
    <row r="8578" ht="22.5" customHeight="1">
      <c r="A8578" s="136" t="s">
        <v>15289</v>
      </c>
      <c r="B8578" s="493">
        <v>45853.0</v>
      </c>
      <c r="C8578" s="453" t="s">
        <v>26</v>
      </c>
      <c r="D8578" s="536" t="s">
        <v>902</v>
      </c>
      <c r="E8578" s="375" t="s">
        <v>157</v>
      </c>
      <c r="F8578" s="136" t="s">
        <v>5536</v>
      </c>
      <c r="G8578" s="375" t="s">
        <v>76</v>
      </c>
      <c r="H8578" s="375" t="s">
        <v>12181</v>
      </c>
      <c r="I8578" s="454" t="s">
        <v>14821</v>
      </c>
      <c r="J8578" s="455"/>
      <c r="K8578" s="455"/>
    </row>
    <row r="8579" ht="22.5" customHeight="1">
      <c r="A8579" s="136" t="s">
        <v>15289</v>
      </c>
      <c r="B8579" s="493">
        <v>45853.0</v>
      </c>
      <c r="C8579" s="453" t="s">
        <v>26</v>
      </c>
      <c r="D8579" s="536" t="s">
        <v>902</v>
      </c>
      <c r="E8579" s="375" t="s">
        <v>157</v>
      </c>
      <c r="F8579" s="136" t="s">
        <v>6764</v>
      </c>
      <c r="G8579" s="375" t="s">
        <v>76</v>
      </c>
      <c r="H8579" s="375" t="s">
        <v>13968</v>
      </c>
      <c r="I8579" s="454"/>
      <c r="J8579" s="455"/>
      <c r="K8579" s="455"/>
    </row>
    <row r="8580" ht="22.5" customHeight="1">
      <c r="A8580" s="136" t="s">
        <v>15289</v>
      </c>
      <c r="B8580" s="493">
        <v>45853.0</v>
      </c>
      <c r="C8580" s="453" t="s">
        <v>37</v>
      </c>
      <c r="D8580" s="536" t="s">
        <v>15235</v>
      </c>
      <c r="E8580" s="375" t="s">
        <v>201</v>
      </c>
      <c r="F8580" s="136" t="s">
        <v>1433</v>
      </c>
      <c r="G8580" s="375" t="s">
        <v>39</v>
      </c>
      <c r="H8580" s="375" t="s">
        <v>13968</v>
      </c>
      <c r="I8580" s="454"/>
      <c r="J8580" s="455"/>
      <c r="K8580" s="455"/>
    </row>
    <row r="8581" ht="22.5" customHeight="1">
      <c r="A8581" s="136" t="s">
        <v>15289</v>
      </c>
      <c r="B8581" s="493">
        <v>45853.0</v>
      </c>
      <c r="C8581" s="453" t="s">
        <v>37</v>
      </c>
      <c r="D8581" s="536" t="s">
        <v>15235</v>
      </c>
      <c r="E8581" s="375" t="s">
        <v>157</v>
      </c>
      <c r="F8581" s="136" t="s">
        <v>5267</v>
      </c>
      <c r="G8581" s="375" t="s">
        <v>921</v>
      </c>
      <c r="H8581" s="375" t="s">
        <v>13968</v>
      </c>
      <c r="I8581" s="454"/>
      <c r="J8581" s="455"/>
      <c r="K8581" s="455"/>
    </row>
    <row r="8582" ht="22.5" customHeight="1">
      <c r="A8582" s="136" t="s">
        <v>15289</v>
      </c>
      <c r="B8582" s="493">
        <v>45853.0</v>
      </c>
      <c r="C8582" s="453" t="s">
        <v>37</v>
      </c>
      <c r="D8582" s="536" t="s">
        <v>896</v>
      </c>
      <c r="E8582" s="375" t="s">
        <v>157</v>
      </c>
      <c r="F8582" s="136" t="s">
        <v>1599</v>
      </c>
      <c r="G8582" s="375" t="s">
        <v>929</v>
      </c>
      <c r="H8582" s="375" t="s">
        <v>13968</v>
      </c>
      <c r="I8582" s="454"/>
      <c r="J8582" s="455"/>
      <c r="K8582" s="455"/>
    </row>
    <row r="8583" ht="22.5" customHeight="1">
      <c r="A8583" s="136" t="s">
        <v>15289</v>
      </c>
      <c r="B8583" s="493">
        <v>45853.0</v>
      </c>
      <c r="C8583" s="453" t="s">
        <v>37</v>
      </c>
      <c r="D8583" s="536" t="s">
        <v>896</v>
      </c>
      <c r="E8583" s="375" t="s">
        <v>157</v>
      </c>
      <c r="F8583" s="136" t="s">
        <v>1668</v>
      </c>
      <c r="G8583" s="375" t="s">
        <v>930</v>
      </c>
      <c r="H8583" s="375" t="s">
        <v>13968</v>
      </c>
      <c r="I8583" s="454">
        <v>10.0</v>
      </c>
      <c r="J8583" s="455"/>
      <c r="K8583" s="455"/>
    </row>
    <row r="8584" ht="22.5" customHeight="1">
      <c r="A8584" s="136" t="s">
        <v>15289</v>
      </c>
      <c r="B8584" s="493">
        <v>45853.0</v>
      </c>
      <c r="C8584" s="453" t="s">
        <v>37</v>
      </c>
      <c r="D8584" s="536" t="s">
        <v>902</v>
      </c>
      <c r="E8584" s="375" t="s">
        <v>157</v>
      </c>
      <c r="F8584" s="136" t="s">
        <v>6816</v>
      </c>
      <c r="G8584" s="375" t="s">
        <v>936</v>
      </c>
      <c r="H8584" s="375" t="s">
        <v>12181</v>
      </c>
      <c r="I8584" s="454" t="s">
        <v>14821</v>
      </c>
      <c r="J8584" s="455"/>
      <c r="K8584" s="455"/>
    </row>
    <row r="8585" ht="22.5" customHeight="1">
      <c r="A8585" s="136" t="s">
        <v>15289</v>
      </c>
      <c r="B8585" s="493">
        <v>45853.0</v>
      </c>
      <c r="C8585" s="453" t="s">
        <v>37</v>
      </c>
      <c r="D8585" s="536" t="s">
        <v>902</v>
      </c>
      <c r="E8585" s="375" t="s">
        <v>157</v>
      </c>
      <c r="F8585" s="136" t="s">
        <v>287</v>
      </c>
      <c r="G8585" s="375" t="s">
        <v>76</v>
      </c>
      <c r="H8585" s="375" t="s">
        <v>13968</v>
      </c>
      <c r="I8585" s="454"/>
      <c r="J8585" s="455"/>
      <c r="K8585" s="455"/>
    </row>
    <row r="8586" ht="22.5" customHeight="1">
      <c r="A8586" s="248" t="s">
        <v>15289</v>
      </c>
      <c r="B8586" s="481">
        <v>45853.0</v>
      </c>
      <c r="C8586" s="482" t="s">
        <v>41</v>
      </c>
      <c r="D8586" s="495" t="s">
        <v>902</v>
      </c>
      <c r="E8586" s="485" t="s">
        <v>157</v>
      </c>
      <c r="F8586" s="280" t="s">
        <v>7069</v>
      </c>
      <c r="G8586" s="375" t="s">
        <v>936</v>
      </c>
      <c r="H8586" s="375" t="s">
        <v>13968</v>
      </c>
      <c r="I8586" s="458"/>
      <c r="J8586" s="459"/>
      <c r="K8586" s="459"/>
    </row>
    <row r="8587" ht="22.5" customHeight="1">
      <c r="A8587" s="136" t="s">
        <v>15469</v>
      </c>
      <c r="B8587" s="493">
        <v>45853.0</v>
      </c>
      <c r="C8587" s="453" t="s">
        <v>41</v>
      </c>
      <c r="D8587" s="536" t="s">
        <v>874</v>
      </c>
      <c r="E8587" s="375" t="s">
        <v>157</v>
      </c>
      <c r="F8587" s="136" t="s">
        <v>1635</v>
      </c>
      <c r="G8587" s="375" t="s">
        <v>39</v>
      </c>
      <c r="H8587" s="375" t="s">
        <v>13968</v>
      </c>
      <c r="I8587" s="454"/>
      <c r="J8587" s="455"/>
      <c r="K8587" s="455"/>
    </row>
    <row r="8588" ht="22.5" customHeight="1">
      <c r="A8588" s="136" t="s">
        <v>15469</v>
      </c>
      <c r="B8588" s="493">
        <v>45853.0</v>
      </c>
      <c r="C8588" s="453" t="s">
        <v>41</v>
      </c>
      <c r="D8588" s="536" t="s">
        <v>896</v>
      </c>
      <c r="E8588" s="375" t="s">
        <v>157</v>
      </c>
      <c r="F8588" s="136" t="s">
        <v>12473</v>
      </c>
      <c r="G8588" s="375" t="s">
        <v>930</v>
      </c>
      <c r="H8588" s="375" t="s">
        <v>13968</v>
      </c>
      <c r="I8588" s="454"/>
      <c r="J8588" s="455"/>
      <c r="K8588" s="455"/>
    </row>
    <row r="8589" ht="22.5" customHeight="1">
      <c r="A8589" s="136" t="s">
        <v>15469</v>
      </c>
      <c r="B8589" s="493">
        <v>45853.0</v>
      </c>
      <c r="C8589" s="453" t="s">
        <v>50</v>
      </c>
      <c r="D8589" s="536" t="s">
        <v>15235</v>
      </c>
      <c r="E8589" s="375" t="s">
        <v>157</v>
      </c>
      <c r="F8589" s="136" t="s">
        <v>260</v>
      </c>
      <c r="G8589" s="375" t="s">
        <v>39</v>
      </c>
      <c r="H8589" s="375" t="s">
        <v>12181</v>
      </c>
      <c r="I8589" s="454"/>
      <c r="J8589" s="455"/>
      <c r="K8589" s="455"/>
    </row>
    <row r="8590" ht="22.5" customHeight="1">
      <c r="A8590" s="136" t="s">
        <v>15469</v>
      </c>
      <c r="B8590" s="493">
        <v>45853.0</v>
      </c>
      <c r="C8590" s="453" t="s">
        <v>50</v>
      </c>
      <c r="D8590" s="536" t="s">
        <v>896</v>
      </c>
      <c r="E8590" s="375" t="s">
        <v>157</v>
      </c>
      <c r="F8590" s="136" t="s">
        <v>6546</v>
      </c>
      <c r="G8590" s="375" t="s">
        <v>930</v>
      </c>
      <c r="H8590" s="375" t="s">
        <v>12181</v>
      </c>
      <c r="I8590" s="454"/>
      <c r="J8590" s="455"/>
      <c r="K8590" s="455"/>
    </row>
    <row r="8591" ht="22.5" customHeight="1">
      <c r="A8591" s="280" t="s">
        <v>15469</v>
      </c>
      <c r="B8591" s="481">
        <v>45853.0</v>
      </c>
      <c r="C8591" s="453" t="s">
        <v>50</v>
      </c>
      <c r="D8591" s="537" t="s">
        <v>896</v>
      </c>
      <c r="E8591" s="485" t="s">
        <v>157</v>
      </c>
      <c r="F8591" s="280" t="s">
        <v>1119</v>
      </c>
      <c r="G8591" s="375" t="s">
        <v>930</v>
      </c>
      <c r="H8591" s="375" t="s">
        <v>13968</v>
      </c>
      <c r="I8591" s="458"/>
      <c r="J8591" s="459"/>
      <c r="K8591" s="459"/>
    </row>
    <row r="8592" ht="22.5" customHeight="1">
      <c r="A8592" s="248" t="s">
        <v>15469</v>
      </c>
      <c r="B8592" s="452">
        <v>45853.0</v>
      </c>
      <c r="C8592" s="453" t="s">
        <v>50</v>
      </c>
      <c r="D8592" s="537" t="s">
        <v>902</v>
      </c>
      <c r="E8592" s="375" t="s">
        <v>157</v>
      </c>
      <c r="F8592" s="248" t="s">
        <v>2687</v>
      </c>
      <c r="G8592" s="375" t="s">
        <v>942</v>
      </c>
      <c r="H8592" s="375" t="s">
        <v>13968</v>
      </c>
      <c r="I8592" s="458"/>
      <c r="J8592" s="459"/>
      <c r="K8592" s="459"/>
    </row>
    <row r="8593" ht="22.5" customHeight="1">
      <c r="A8593" s="136" t="s">
        <v>15469</v>
      </c>
      <c r="B8593" s="493">
        <v>45853.0</v>
      </c>
      <c r="C8593" s="453" t="s">
        <v>50</v>
      </c>
      <c r="D8593" s="536" t="s">
        <v>902</v>
      </c>
      <c r="E8593" s="375" t="s">
        <v>157</v>
      </c>
      <c r="F8593" s="136" t="s">
        <v>12399</v>
      </c>
      <c r="G8593" s="375" t="s">
        <v>76</v>
      </c>
      <c r="H8593" s="375" t="s">
        <v>13968</v>
      </c>
      <c r="I8593" s="454"/>
      <c r="J8593" s="455"/>
      <c r="K8593" s="455"/>
    </row>
    <row r="8594" ht="22.5" customHeight="1">
      <c r="A8594" s="136" t="s">
        <v>15469</v>
      </c>
      <c r="B8594" s="493">
        <v>45853.0</v>
      </c>
      <c r="C8594" s="453" t="s">
        <v>55</v>
      </c>
      <c r="D8594" s="536" t="s">
        <v>896</v>
      </c>
      <c r="E8594" s="375" t="s">
        <v>158</v>
      </c>
      <c r="F8594" s="136" t="s">
        <v>1085</v>
      </c>
      <c r="G8594" s="375" t="s">
        <v>930</v>
      </c>
      <c r="H8594" s="375" t="s">
        <v>13968</v>
      </c>
      <c r="I8594" s="454"/>
      <c r="J8594" s="455"/>
      <c r="K8594" s="455"/>
    </row>
    <row r="8595" ht="22.5" customHeight="1">
      <c r="A8595" s="136" t="s">
        <v>15469</v>
      </c>
      <c r="B8595" s="493">
        <v>45853.0</v>
      </c>
      <c r="C8595" s="453" t="s">
        <v>55</v>
      </c>
      <c r="D8595" s="536" t="s">
        <v>902</v>
      </c>
      <c r="E8595" s="375" t="s">
        <v>157</v>
      </c>
      <c r="F8595" s="136" t="s">
        <v>582</v>
      </c>
      <c r="G8595" s="375" t="s">
        <v>76</v>
      </c>
      <c r="H8595" s="375" t="s">
        <v>13968</v>
      </c>
      <c r="I8595" s="454"/>
      <c r="J8595" s="455"/>
      <c r="K8595" s="455"/>
    </row>
    <row r="8596" ht="22.5" customHeight="1">
      <c r="A8596" s="136" t="s">
        <v>15289</v>
      </c>
      <c r="B8596" s="493">
        <v>45854.0</v>
      </c>
      <c r="C8596" s="453" t="s">
        <v>1001</v>
      </c>
      <c r="D8596" s="536" t="s">
        <v>874</v>
      </c>
      <c r="E8596" s="375" t="s">
        <v>157</v>
      </c>
      <c r="F8596" s="136" t="s">
        <v>436</v>
      </c>
      <c r="G8596" s="375" t="s">
        <v>921</v>
      </c>
      <c r="H8596" s="375" t="s">
        <v>13968</v>
      </c>
      <c r="I8596" s="454"/>
      <c r="J8596" s="455"/>
      <c r="K8596" s="455"/>
    </row>
    <row r="8597" ht="22.5" customHeight="1">
      <c r="A8597" s="136" t="s">
        <v>15289</v>
      </c>
      <c r="B8597" s="493">
        <v>45854.0</v>
      </c>
      <c r="C8597" s="453" t="s">
        <v>1001</v>
      </c>
      <c r="D8597" s="536" t="s">
        <v>896</v>
      </c>
      <c r="E8597" s="375" t="s">
        <v>157</v>
      </c>
      <c r="F8597" s="136" t="s">
        <v>7477</v>
      </c>
      <c r="G8597" s="375" t="s">
        <v>929</v>
      </c>
      <c r="H8597" s="375" t="s">
        <v>13968</v>
      </c>
      <c r="I8597" s="454"/>
      <c r="J8597" s="455"/>
      <c r="K8597" s="455"/>
    </row>
    <row r="8598" ht="22.5" customHeight="1">
      <c r="A8598" s="136" t="s">
        <v>15289</v>
      </c>
      <c r="B8598" s="493">
        <v>45854.0</v>
      </c>
      <c r="C8598" s="453" t="s">
        <v>1001</v>
      </c>
      <c r="D8598" s="536" t="s">
        <v>902</v>
      </c>
      <c r="E8598" s="375" t="s">
        <v>157</v>
      </c>
      <c r="F8598" s="136" t="s">
        <v>6993</v>
      </c>
      <c r="G8598" s="375" t="s">
        <v>936</v>
      </c>
      <c r="H8598" s="375" t="s">
        <v>13968</v>
      </c>
      <c r="I8598" s="454"/>
      <c r="J8598" s="455"/>
      <c r="K8598" s="455"/>
    </row>
    <row r="8599" ht="22.5" customHeight="1">
      <c r="A8599" s="136" t="s">
        <v>15289</v>
      </c>
      <c r="B8599" s="493">
        <v>45854.0</v>
      </c>
      <c r="C8599" s="453" t="s">
        <v>1001</v>
      </c>
      <c r="D8599" s="536" t="s">
        <v>902</v>
      </c>
      <c r="E8599" s="375" t="s">
        <v>157</v>
      </c>
      <c r="F8599" s="136" t="s">
        <v>5267</v>
      </c>
      <c r="G8599" s="375" t="s">
        <v>942</v>
      </c>
      <c r="H8599" s="375" t="s">
        <v>13968</v>
      </c>
      <c r="I8599" s="454"/>
      <c r="J8599" s="455"/>
      <c r="K8599" s="455"/>
    </row>
    <row r="8600" ht="22.5" customHeight="1">
      <c r="A8600" s="136" t="s">
        <v>15289</v>
      </c>
      <c r="B8600" s="493">
        <v>45854.0</v>
      </c>
      <c r="C8600" s="453" t="s">
        <v>5</v>
      </c>
      <c r="D8600" s="536" t="s">
        <v>15235</v>
      </c>
      <c r="E8600" s="375" t="s">
        <v>157</v>
      </c>
      <c r="F8600" s="136" t="s">
        <v>12351</v>
      </c>
      <c r="G8600" s="375" t="s">
        <v>921</v>
      </c>
      <c r="H8600" s="375" t="s">
        <v>13968</v>
      </c>
      <c r="I8600" s="454"/>
      <c r="J8600" s="455"/>
      <c r="K8600" s="455"/>
    </row>
    <row r="8601" ht="22.5" customHeight="1">
      <c r="A8601" s="136" t="s">
        <v>15289</v>
      </c>
      <c r="B8601" s="493">
        <v>45854.0</v>
      </c>
      <c r="C8601" s="453" t="s">
        <v>5</v>
      </c>
      <c r="D8601" s="536" t="s">
        <v>874</v>
      </c>
      <c r="E8601" s="375" t="s">
        <v>157</v>
      </c>
      <c r="F8601" s="136" t="s">
        <v>1597</v>
      </c>
      <c r="G8601" s="375" t="s">
        <v>48</v>
      </c>
      <c r="H8601" s="375" t="s">
        <v>13968</v>
      </c>
      <c r="I8601" s="454"/>
      <c r="J8601" s="455"/>
      <c r="K8601" s="455"/>
    </row>
    <row r="8602" ht="22.5" customHeight="1">
      <c r="A8602" s="136" t="s">
        <v>15289</v>
      </c>
      <c r="B8602" s="493">
        <v>45854.0</v>
      </c>
      <c r="C8602" s="453" t="s">
        <v>5</v>
      </c>
      <c r="D8602" s="536" t="s">
        <v>896</v>
      </c>
      <c r="E8602" s="375" t="s">
        <v>157</v>
      </c>
      <c r="F8602" s="136" t="s">
        <v>5920</v>
      </c>
      <c r="G8602" s="375" t="s">
        <v>929</v>
      </c>
      <c r="H8602" s="375" t="s">
        <v>13968</v>
      </c>
      <c r="I8602" s="454"/>
      <c r="J8602" s="455"/>
      <c r="K8602" s="455"/>
    </row>
    <row r="8603" ht="22.5" customHeight="1">
      <c r="A8603" s="136" t="s">
        <v>15289</v>
      </c>
      <c r="B8603" s="493">
        <v>45854.0</v>
      </c>
      <c r="C8603" s="453" t="s">
        <v>5</v>
      </c>
      <c r="D8603" s="536" t="s">
        <v>902</v>
      </c>
      <c r="E8603" s="375" t="s">
        <v>157</v>
      </c>
      <c r="F8603" s="136" t="s">
        <v>12464</v>
      </c>
      <c r="G8603" s="375" t="s">
        <v>936</v>
      </c>
      <c r="H8603" s="375" t="s">
        <v>13968</v>
      </c>
      <c r="I8603" s="454"/>
      <c r="J8603" s="455"/>
      <c r="K8603" s="455"/>
    </row>
    <row r="8604" ht="22.5" customHeight="1">
      <c r="A8604" s="136" t="s">
        <v>15289</v>
      </c>
      <c r="B8604" s="493">
        <v>45854.0</v>
      </c>
      <c r="C8604" s="453" t="s">
        <v>5</v>
      </c>
      <c r="D8604" s="536" t="s">
        <v>902</v>
      </c>
      <c r="E8604" s="375" t="s">
        <v>157</v>
      </c>
      <c r="F8604" s="136" t="s">
        <v>7069</v>
      </c>
      <c r="G8604" s="375" t="s">
        <v>942</v>
      </c>
      <c r="H8604" s="375" t="s">
        <v>13968</v>
      </c>
      <c r="I8604" s="454"/>
      <c r="J8604" s="455"/>
      <c r="K8604" s="455"/>
    </row>
    <row r="8605" ht="22.5" customHeight="1">
      <c r="A8605" s="136" t="s">
        <v>15289</v>
      </c>
      <c r="B8605" s="493">
        <v>45854.0</v>
      </c>
      <c r="C8605" s="453" t="s">
        <v>13</v>
      </c>
      <c r="D8605" s="536" t="s">
        <v>874</v>
      </c>
      <c r="E8605" s="375" t="s">
        <v>157</v>
      </c>
      <c r="F8605" s="136" t="s">
        <v>12440</v>
      </c>
      <c r="G8605" s="375" t="s">
        <v>921</v>
      </c>
      <c r="H8605" s="375" t="s">
        <v>13968</v>
      </c>
      <c r="I8605" s="454"/>
      <c r="J8605" s="455"/>
      <c r="K8605" s="455"/>
    </row>
    <row r="8606" ht="22.5" customHeight="1">
      <c r="A8606" s="136" t="s">
        <v>15289</v>
      </c>
      <c r="B8606" s="493">
        <v>45854.0</v>
      </c>
      <c r="C8606" s="453" t="s">
        <v>13</v>
      </c>
      <c r="D8606" s="536" t="s">
        <v>874</v>
      </c>
      <c r="E8606" s="375" t="s">
        <v>157</v>
      </c>
      <c r="F8606" s="136" t="s">
        <v>567</v>
      </c>
      <c r="G8606" s="375" t="s">
        <v>48</v>
      </c>
      <c r="H8606" s="375" t="s">
        <v>13968</v>
      </c>
      <c r="I8606" s="454"/>
      <c r="J8606" s="455"/>
      <c r="K8606" s="455"/>
    </row>
    <row r="8607" ht="22.5" customHeight="1">
      <c r="A8607" s="136" t="s">
        <v>15289</v>
      </c>
      <c r="B8607" s="493">
        <v>45854.0</v>
      </c>
      <c r="C8607" s="453" t="s">
        <v>13</v>
      </c>
      <c r="D8607" s="536" t="s">
        <v>896</v>
      </c>
      <c r="E8607" s="375" t="s">
        <v>201</v>
      </c>
      <c r="F8607" s="136" t="s">
        <v>6214</v>
      </c>
      <c r="G8607" s="375" t="s">
        <v>929</v>
      </c>
      <c r="H8607" s="375" t="s">
        <v>13968</v>
      </c>
      <c r="I8607" s="454"/>
      <c r="J8607" s="455"/>
      <c r="K8607" s="455"/>
    </row>
    <row r="8608" ht="22.5" customHeight="1">
      <c r="A8608" s="136" t="s">
        <v>15289</v>
      </c>
      <c r="B8608" s="493">
        <v>45854.0</v>
      </c>
      <c r="C8608" s="453" t="s">
        <v>13</v>
      </c>
      <c r="D8608" s="536" t="s">
        <v>902</v>
      </c>
      <c r="E8608" s="375" t="s">
        <v>157</v>
      </c>
      <c r="F8608" s="136" t="s">
        <v>1562</v>
      </c>
      <c r="G8608" s="375" t="s">
        <v>936</v>
      </c>
      <c r="H8608" s="375" t="s">
        <v>13968</v>
      </c>
      <c r="I8608" s="454"/>
      <c r="J8608" s="455"/>
      <c r="K8608" s="455"/>
    </row>
    <row r="8609" ht="22.5" customHeight="1">
      <c r="A8609" s="136" t="s">
        <v>15289</v>
      </c>
      <c r="B8609" s="493">
        <v>45854.0</v>
      </c>
      <c r="C8609" s="453" t="s">
        <v>13</v>
      </c>
      <c r="D8609" s="536" t="s">
        <v>902</v>
      </c>
      <c r="E8609" s="375" t="s">
        <v>157</v>
      </c>
      <c r="F8609" s="136" t="s">
        <v>6958</v>
      </c>
      <c r="G8609" s="375" t="s">
        <v>942</v>
      </c>
      <c r="H8609" s="375" t="s">
        <v>13968</v>
      </c>
      <c r="I8609" s="454"/>
      <c r="J8609" s="455"/>
      <c r="K8609" s="455"/>
    </row>
    <row r="8610" ht="22.5" customHeight="1">
      <c r="A8610" s="136" t="s">
        <v>15289</v>
      </c>
      <c r="B8610" s="493">
        <v>45854.0</v>
      </c>
      <c r="C8610" s="453" t="s">
        <v>19</v>
      </c>
      <c r="D8610" s="536" t="s">
        <v>874</v>
      </c>
      <c r="E8610" s="375" t="s">
        <v>157</v>
      </c>
      <c r="F8610" s="136" t="s">
        <v>354</v>
      </c>
      <c r="G8610" s="375" t="s">
        <v>35</v>
      </c>
      <c r="H8610" s="375" t="s">
        <v>12181</v>
      </c>
      <c r="I8610" s="454"/>
      <c r="J8610" s="455"/>
      <c r="K8610" s="455"/>
    </row>
    <row r="8611" ht="22.5" customHeight="1">
      <c r="A8611" s="136" t="s">
        <v>15289</v>
      </c>
      <c r="B8611" s="493">
        <v>45854.0</v>
      </c>
      <c r="C8611" s="453" t="s">
        <v>26</v>
      </c>
      <c r="D8611" s="536" t="s">
        <v>15235</v>
      </c>
      <c r="E8611" s="375" t="s">
        <v>201</v>
      </c>
      <c r="F8611" s="136" t="s">
        <v>6214</v>
      </c>
      <c r="G8611" s="375" t="s">
        <v>921</v>
      </c>
      <c r="H8611" s="375" t="s">
        <v>13968</v>
      </c>
      <c r="I8611" s="454"/>
      <c r="J8611" s="455"/>
      <c r="K8611" s="455"/>
    </row>
    <row r="8612" ht="22.5" customHeight="1">
      <c r="A8612" s="136" t="s">
        <v>15289</v>
      </c>
      <c r="B8612" s="493">
        <v>45854.0</v>
      </c>
      <c r="C8612" s="453" t="s">
        <v>26</v>
      </c>
      <c r="D8612" s="536" t="s">
        <v>15235</v>
      </c>
      <c r="E8612" s="375" t="s">
        <v>157</v>
      </c>
      <c r="F8612" s="136" t="s">
        <v>5622</v>
      </c>
      <c r="G8612" s="375" t="s">
        <v>39</v>
      </c>
      <c r="H8612" s="375" t="s">
        <v>13968</v>
      </c>
      <c r="I8612" s="454"/>
      <c r="J8612" s="455"/>
      <c r="K8612" s="455"/>
    </row>
    <row r="8613" ht="22.5" customHeight="1">
      <c r="A8613" s="136" t="s">
        <v>15289</v>
      </c>
      <c r="B8613" s="493">
        <v>45854.0</v>
      </c>
      <c r="C8613" s="453" t="s">
        <v>26</v>
      </c>
      <c r="D8613" s="536" t="s">
        <v>896</v>
      </c>
      <c r="E8613" s="375" t="s">
        <v>157</v>
      </c>
      <c r="F8613" s="136" t="s">
        <v>1988</v>
      </c>
      <c r="G8613" s="375" t="s">
        <v>930</v>
      </c>
      <c r="H8613" s="375" t="s">
        <v>13968</v>
      </c>
      <c r="I8613" s="454"/>
      <c r="J8613" s="455"/>
      <c r="K8613" s="455"/>
    </row>
    <row r="8614" ht="22.5" customHeight="1">
      <c r="A8614" s="136" t="s">
        <v>15289</v>
      </c>
      <c r="B8614" s="493">
        <v>45854.0</v>
      </c>
      <c r="C8614" s="453" t="s">
        <v>26</v>
      </c>
      <c r="D8614" s="536" t="s">
        <v>896</v>
      </c>
      <c r="E8614" s="375" t="s">
        <v>157</v>
      </c>
      <c r="F8614" s="136" t="s">
        <v>5347</v>
      </c>
      <c r="G8614" s="375" t="s">
        <v>929</v>
      </c>
      <c r="H8614" s="375" t="s">
        <v>12181</v>
      </c>
      <c r="I8614" s="454"/>
      <c r="J8614" s="455"/>
      <c r="K8614" s="455"/>
    </row>
    <row r="8615" ht="22.5" customHeight="1">
      <c r="A8615" s="136" t="s">
        <v>15289</v>
      </c>
      <c r="B8615" s="493">
        <v>45854.0</v>
      </c>
      <c r="C8615" s="453" t="s">
        <v>26</v>
      </c>
      <c r="D8615" s="536" t="s">
        <v>902</v>
      </c>
      <c r="E8615" s="375" t="s">
        <v>157</v>
      </c>
      <c r="F8615" s="136" t="s">
        <v>12303</v>
      </c>
      <c r="G8615" s="375" t="s">
        <v>76</v>
      </c>
      <c r="H8615" s="375" t="s">
        <v>13968</v>
      </c>
      <c r="I8615" s="454"/>
      <c r="J8615" s="455"/>
      <c r="K8615" s="455"/>
    </row>
    <row r="8616" ht="22.5" customHeight="1">
      <c r="A8616" s="136" t="s">
        <v>15289</v>
      </c>
      <c r="B8616" s="493">
        <v>45854.0</v>
      </c>
      <c r="C8616" s="453" t="s">
        <v>26</v>
      </c>
      <c r="D8616" s="536" t="s">
        <v>902</v>
      </c>
      <c r="E8616" s="375" t="s">
        <v>157</v>
      </c>
      <c r="F8616" s="136" t="s">
        <v>2581</v>
      </c>
      <c r="G8616" s="375" t="s">
        <v>942</v>
      </c>
      <c r="H8616" s="375" t="s">
        <v>13968</v>
      </c>
      <c r="I8616" s="454"/>
      <c r="J8616" s="455"/>
      <c r="K8616" s="455"/>
    </row>
    <row r="8617" ht="22.5" customHeight="1">
      <c r="A8617" s="136" t="s">
        <v>15289</v>
      </c>
      <c r="B8617" s="493">
        <v>45854.0</v>
      </c>
      <c r="C8617" s="453" t="s">
        <v>26</v>
      </c>
      <c r="D8617" s="536" t="s">
        <v>902</v>
      </c>
      <c r="E8617" s="375" t="s">
        <v>157</v>
      </c>
      <c r="F8617" s="136" t="s">
        <v>5267</v>
      </c>
      <c r="G8617" s="375" t="s">
        <v>936</v>
      </c>
      <c r="H8617" s="375" t="s">
        <v>13968</v>
      </c>
      <c r="I8617" s="454"/>
      <c r="J8617" s="455"/>
      <c r="K8617" s="455"/>
    </row>
    <row r="8618" ht="22.5" customHeight="1">
      <c r="A8618" s="136" t="s">
        <v>15289</v>
      </c>
      <c r="B8618" s="493">
        <v>45854.0</v>
      </c>
      <c r="C8618" s="453" t="s">
        <v>37</v>
      </c>
      <c r="D8618" s="536" t="s">
        <v>15235</v>
      </c>
      <c r="E8618" s="375" t="s">
        <v>157</v>
      </c>
      <c r="F8618" s="136" t="s">
        <v>6944</v>
      </c>
      <c r="G8618" s="375" t="s">
        <v>921</v>
      </c>
      <c r="H8618" s="375" t="s">
        <v>12181</v>
      </c>
      <c r="I8618" s="454"/>
      <c r="J8618" s="455"/>
      <c r="K8618" s="455"/>
    </row>
    <row r="8619" ht="22.5" customHeight="1">
      <c r="A8619" s="136" t="s">
        <v>15289</v>
      </c>
      <c r="B8619" s="493">
        <v>45854.0</v>
      </c>
      <c r="C8619" s="453" t="s">
        <v>37</v>
      </c>
      <c r="D8619" s="536" t="s">
        <v>874</v>
      </c>
      <c r="E8619" s="375" t="s">
        <v>157</v>
      </c>
      <c r="F8619" s="136" t="s">
        <v>1225</v>
      </c>
      <c r="G8619" s="375" t="s">
        <v>39</v>
      </c>
      <c r="H8619" s="375" t="s">
        <v>13968</v>
      </c>
      <c r="I8619" s="454">
        <v>7.0</v>
      </c>
      <c r="J8619" s="455"/>
      <c r="K8619" s="455"/>
    </row>
    <row r="8620" ht="22.5" customHeight="1">
      <c r="A8620" s="136" t="s">
        <v>15289</v>
      </c>
      <c r="B8620" s="493">
        <v>45854.0</v>
      </c>
      <c r="C8620" s="453" t="s">
        <v>37</v>
      </c>
      <c r="D8620" s="536" t="s">
        <v>896</v>
      </c>
      <c r="E8620" s="375" t="s">
        <v>157</v>
      </c>
      <c r="F8620" s="136" t="s">
        <v>933</v>
      </c>
      <c r="G8620" s="375" t="s">
        <v>930</v>
      </c>
      <c r="H8620" s="375" t="s">
        <v>13968</v>
      </c>
      <c r="I8620" s="454">
        <v>10.0</v>
      </c>
      <c r="J8620" s="455"/>
      <c r="K8620" s="455"/>
    </row>
    <row r="8621" ht="22.5" customHeight="1">
      <c r="A8621" s="136" t="s">
        <v>15289</v>
      </c>
      <c r="B8621" s="493">
        <v>45854.0</v>
      </c>
      <c r="C8621" s="453" t="s">
        <v>37</v>
      </c>
      <c r="D8621" s="536" t="s">
        <v>896</v>
      </c>
      <c r="E8621" s="375" t="s">
        <v>157</v>
      </c>
      <c r="F8621" s="136" t="s">
        <v>6055</v>
      </c>
      <c r="G8621" s="375" t="s">
        <v>929</v>
      </c>
      <c r="H8621" s="375" t="s">
        <v>13968</v>
      </c>
      <c r="I8621" s="454"/>
      <c r="J8621" s="455"/>
      <c r="K8621" s="455"/>
    </row>
    <row r="8622" ht="22.5" customHeight="1">
      <c r="A8622" s="136" t="s">
        <v>15289</v>
      </c>
      <c r="B8622" s="493">
        <v>45854.0</v>
      </c>
      <c r="C8622" s="453" t="s">
        <v>37</v>
      </c>
      <c r="D8622" s="536" t="s">
        <v>902</v>
      </c>
      <c r="E8622" s="375" t="s">
        <v>157</v>
      </c>
      <c r="F8622" s="136" t="s">
        <v>5536</v>
      </c>
      <c r="G8622" s="375" t="s">
        <v>76</v>
      </c>
      <c r="H8622" s="375" t="s">
        <v>13968</v>
      </c>
      <c r="I8622" s="454"/>
      <c r="J8622" s="455"/>
      <c r="K8622" s="455"/>
    </row>
    <row r="8623" ht="22.5" customHeight="1">
      <c r="A8623" s="136" t="s">
        <v>15289</v>
      </c>
      <c r="B8623" s="493">
        <v>45854.0</v>
      </c>
      <c r="C8623" s="453" t="s">
        <v>37</v>
      </c>
      <c r="D8623" s="536" t="s">
        <v>902</v>
      </c>
      <c r="E8623" s="375" t="s">
        <v>157</v>
      </c>
      <c r="F8623" s="136" t="s">
        <v>6311</v>
      </c>
      <c r="G8623" s="375" t="s">
        <v>60</v>
      </c>
      <c r="H8623" s="375" t="s">
        <v>13968</v>
      </c>
      <c r="I8623" s="454"/>
      <c r="J8623" s="455"/>
      <c r="K8623" s="455"/>
    </row>
    <row r="8624" ht="22.5" customHeight="1">
      <c r="A8624" s="136" t="s">
        <v>15289</v>
      </c>
      <c r="B8624" s="493">
        <v>45854.0</v>
      </c>
      <c r="C8624" s="453" t="s">
        <v>37</v>
      </c>
      <c r="D8624" s="536" t="s">
        <v>902</v>
      </c>
      <c r="E8624" s="375" t="s">
        <v>157</v>
      </c>
      <c r="F8624" s="136" t="s">
        <v>4827</v>
      </c>
      <c r="G8624" s="375" t="s">
        <v>942</v>
      </c>
      <c r="H8624" s="375" t="s">
        <v>13968</v>
      </c>
      <c r="I8624" s="454"/>
      <c r="J8624" s="455"/>
      <c r="K8624" s="455"/>
    </row>
    <row r="8625" ht="22.5" customHeight="1">
      <c r="A8625" s="136" t="s">
        <v>15469</v>
      </c>
      <c r="B8625" s="493">
        <v>45854.0</v>
      </c>
      <c r="C8625" s="453" t="s">
        <v>41</v>
      </c>
      <c r="D8625" s="536" t="s">
        <v>874</v>
      </c>
      <c r="E8625" s="375" t="s">
        <v>157</v>
      </c>
      <c r="F8625" s="136" t="s">
        <v>1304</v>
      </c>
      <c r="G8625" s="375" t="s">
        <v>39</v>
      </c>
      <c r="H8625" s="375" t="s">
        <v>13968</v>
      </c>
      <c r="I8625" s="454">
        <v>7.0</v>
      </c>
      <c r="J8625" s="455"/>
      <c r="K8625" s="455"/>
    </row>
    <row r="8626" ht="22.5" customHeight="1">
      <c r="A8626" s="136" t="s">
        <v>15469</v>
      </c>
      <c r="B8626" s="493">
        <v>45854.0</v>
      </c>
      <c r="C8626" s="453" t="s">
        <v>41</v>
      </c>
      <c r="D8626" s="536" t="s">
        <v>896</v>
      </c>
      <c r="E8626" s="375" t="s">
        <v>157</v>
      </c>
      <c r="F8626" s="136" t="s">
        <v>1521</v>
      </c>
      <c r="G8626" s="375" t="s">
        <v>930</v>
      </c>
      <c r="H8626" s="375" t="s">
        <v>13968</v>
      </c>
      <c r="I8626" s="454"/>
      <c r="J8626" s="455"/>
      <c r="K8626" s="455"/>
    </row>
    <row r="8627" ht="22.5" customHeight="1">
      <c r="A8627" s="136" t="s">
        <v>15469</v>
      </c>
      <c r="B8627" s="493">
        <v>45854.0</v>
      </c>
      <c r="C8627" s="453" t="s">
        <v>41</v>
      </c>
      <c r="D8627" s="536" t="s">
        <v>902</v>
      </c>
      <c r="E8627" s="375" t="s">
        <v>157</v>
      </c>
      <c r="F8627" s="136" t="s">
        <v>7761</v>
      </c>
      <c r="G8627" s="375" t="s">
        <v>76</v>
      </c>
      <c r="H8627" s="375" t="s">
        <v>12181</v>
      </c>
      <c r="I8627" s="454"/>
      <c r="J8627" s="455"/>
      <c r="K8627" s="455"/>
    </row>
    <row r="8628" ht="22.5" customHeight="1">
      <c r="A8628" s="136" t="s">
        <v>15469</v>
      </c>
      <c r="B8628" s="493">
        <v>45854.0</v>
      </c>
      <c r="C8628" s="453" t="s">
        <v>50</v>
      </c>
      <c r="D8628" s="536" t="s">
        <v>15235</v>
      </c>
      <c r="E8628" s="375" t="s">
        <v>157</v>
      </c>
      <c r="F8628" s="136" t="s">
        <v>12282</v>
      </c>
      <c r="G8628" s="375" t="s">
        <v>39</v>
      </c>
      <c r="H8628" s="375" t="s">
        <v>13968</v>
      </c>
      <c r="I8628" s="454"/>
      <c r="J8628" s="455"/>
      <c r="K8628" s="455"/>
    </row>
    <row r="8629" ht="22.5" customHeight="1">
      <c r="A8629" s="136" t="s">
        <v>15469</v>
      </c>
      <c r="B8629" s="493">
        <v>45854.0</v>
      </c>
      <c r="C8629" s="453" t="s">
        <v>50</v>
      </c>
      <c r="D8629" s="536" t="s">
        <v>896</v>
      </c>
      <c r="E8629" s="375" t="s">
        <v>157</v>
      </c>
      <c r="F8629" s="136" t="s">
        <v>7131</v>
      </c>
      <c r="G8629" s="375" t="s">
        <v>930</v>
      </c>
      <c r="H8629" s="375" t="s">
        <v>13968</v>
      </c>
      <c r="I8629" s="454"/>
      <c r="J8629" s="455"/>
      <c r="K8629" s="455"/>
    </row>
    <row r="8630" ht="22.5" customHeight="1">
      <c r="A8630" s="136" t="s">
        <v>15469</v>
      </c>
      <c r="B8630" s="493">
        <v>45854.0</v>
      </c>
      <c r="C8630" s="453" t="s">
        <v>50</v>
      </c>
      <c r="D8630" s="536" t="s">
        <v>902</v>
      </c>
      <c r="E8630" s="375" t="s">
        <v>157</v>
      </c>
      <c r="F8630" s="136" t="s">
        <v>260</v>
      </c>
      <c r="G8630" s="375" t="s">
        <v>76</v>
      </c>
      <c r="H8630" s="375" t="s">
        <v>13968</v>
      </c>
      <c r="I8630" s="454"/>
      <c r="J8630" s="455"/>
      <c r="K8630" s="455"/>
    </row>
    <row r="8631" ht="22.5" customHeight="1">
      <c r="A8631" s="136" t="s">
        <v>15469</v>
      </c>
      <c r="B8631" s="493">
        <v>45854.0</v>
      </c>
      <c r="C8631" s="453" t="s">
        <v>55</v>
      </c>
      <c r="D8631" s="536" t="s">
        <v>15235</v>
      </c>
      <c r="E8631" s="375" t="s">
        <v>157</v>
      </c>
      <c r="F8631" s="136" t="s">
        <v>2655</v>
      </c>
      <c r="G8631" s="375" t="s">
        <v>39</v>
      </c>
      <c r="H8631" s="375" t="s">
        <v>13968</v>
      </c>
      <c r="I8631" s="454"/>
      <c r="J8631" s="455"/>
      <c r="K8631" s="455"/>
    </row>
    <row r="8632" ht="22.5" customHeight="1">
      <c r="A8632" s="136" t="s">
        <v>15469</v>
      </c>
      <c r="B8632" s="493">
        <v>45854.0</v>
      </c>
      <c r="C8632" s="453" t="s">
        <v>55</v>
      </c>
      <c r="D8632" s="536" t="s">
        <v>896</v>
      </c>
      <c r="E8632" s="375" t="s">
        <v>157</v>
      </c>
      <c r="F8632" s="136" t="s">
        <v>5697</v>
      </c>
      <c r="G8632" s="375" t="s">
        <v>930</v>
      </c>
      <c r="H8632" s="375" t="s">
        <v>13968</v>
      </c>
      <c r="I8632" s="454"/>
      <c r="J8632" s="455"/>
      <c r="K8632" s="455"/>
    </row>
    <row r="8633" ht="22.5" customHeight="1">
      <c r="A8633" s="136" t="s">
        <v>15469</v>
      </c>
      <c r="B8633" s="493">
        <v>45854.0</v>
      </c>
      <c r="C8633" s="453" t="s">
        <v>55</v>
      </c>
      <c r="D8633" s="536" t="s">
        <v>902</v>
      </c>
      <c r="E8633" s="375" t="s">
        <v>157</v>
      </c>
      <c r="F8633" s="136" t="s">
        <v>1403</v>
      </c>
      <c r="G8633" s="375" t="s">
        <v>76</v>
      </c>
      <c r="H8633" s="375" t="s">
        <v>13968</v>
      </c>
      <c r="I8633" s="454"/>
      <c r="J8633" s="455"/>
      <c r="K8633" s="455"/>
    </row>
    <row r="8634" ht="22.5" customHeight="1">
      <c r="A8634" s="136" t="s">
        <v>15289</v>
      </c>
      <c r="B8634" s="493">
        <v>45855.0</v>
      </c>
      <c r="C8634" s="453" t="s">
        <v>1001</v>
      </c>
      <c r="D8634" s="536" t="s">
        <v>15235</v>
      </c>
      <c r="E8634" s="375" t="s">
        <v>157</v>
      </c>
      <c r="F8634" s="136" t="s">
        <v>5267</v>
      </c>
      <c r="G8634" s="375" t="s">
        <v>921</v>
      </c>
      <c r="H8634" s="375" t="s">
        <v>13968</v>
      </c>
      <c r="I8634" s="454"/>
      <c r="J8634" s="455"/>
      <c r="K8634" s="455"/>
    </row>
    <row r="8635" ht="22.5" customHeight="1">
      <c r="A8635" s="136" t="s">
        <v>15289</v>
      </c>
      <c r="B8635" s="493">
        <v>45855.0</v>
      </c>
      <c r="C8635" s="453" t="s">
        <v>1001</v>
      </c>
      <c r="D8635" s="536" t="s">
        <v>896</v>
      </c>
      <c r="E8635" s="375" t="s">
        <v>158</v>
      </c>
      <c r="F8635" s="136" t="s">
        <v>6109</v>
      </c>
      <c r="G8635" s="375" t="s">
        <v>929</v>
      </c>
      <c r="H8635" s="375" t="s">
        <v>13968</v>
      </c>
      <c r="I8635" s="454"/>
      <c r="J8635" s="455"/>
      <c r="K8635" s="455"/>
    </row>
    <row r="8636" ht="22.5" customHeight="1">
      <c r="A8636" s="136" t="s">
        <v>15289</v>
      </c>
      <c r="B8636" s="493">
        <v>45855.0</v>
      </c>
      <c r="C8636" s="453" t="s">
        <v>1001</v>
      </c>
      <c r="D8636" s="536" t="s">
        <v>902</v>
      </c>
      <c r="E8636" s="375" t="s">
        <v>158</v>
      </c>
      <c r="F8636" s="136" t="s">
        <v>3034</v>
      </c>
      <c r="G8636" s="375" t="s">
        <v>936</v>
      </c>
      <c r="H8636" s="375" t="s">
        <v>13968</v>
      </c>
      <c r="I8636" s="454"/>
      <c r="J8636" s="455"/>
      <c r="K8636" s="455"/>
    </row>
    <row r="8637" ht="22.5" customHeight="1">
      <c r="A8637" s="136" t="s">
        <v>15289</v>
      </c>
      <c r="B8637" s="493">
        <v>45855.0</v>
      </c>
      <c r="C8637" s="453" t="s">
        <v>1001</v>
      </c>
      <c r="D8637" s="536" t="s">
        <v>902</v>
      </c>
      <c r="E8637" s="375" t="s">
        <v>157</v>
      </c>
      <c r="F8637" s="136" t="s">
        <v>6993</v>
      </c>
      <c r="G8637" s="375" t="s">
        <v>942</v>
      </c>
      <c r="H8637" s="375" t="s">
        <v>13968</v>
      </c>
      <c r="I8637" s="454"/>
      <c r="J8637" s="455"/>
      <c r="K8637" s="455"/>
    </row>
    <row r="8638" ht="22.5" customHeight="1">
      <c r="A8638" s="136" t="s">
        <v>15289</v>
      </c>
      <c r="B8638" s="493">
        <v>45855.0</v>
      </c>
      <c r="C8638" s="453" t="s">
        <v>5</v>
      </c>
      <c r="D8638" s="536" t="s">
        <v>15235</v>
      </c>
      <c r="E8638" s="375" t="s">
        <v>157</v>
      </c>
      <c r="F8638" s="136" t="s">
        <v>231</v>
      </c>
      <c r="G8638" s="375" t="s">
        <v>921</v>
      </c>
      <c r="H8638" s="375" t="s">
        <v>12181</v>
      </c>
      <c r="I8638" s="454"/>
      <c r="J8638" s="455"/>
      <c r="K8638" s="455"/>
    </row>
    <row r="8639" ht="22.5" customHeight="1">
      <c r="A8639" s="136" t="s">
        <v>15289</v>
      </c>
      <c r="B8639" s="493">
        <v>45855.0</v>
      </c>
      <c r="C8639" s="453" t="s">
        <v>5</v>
      </c>
      <c r="D8639" s="536" t="s">
        <v>896</v>
      </c>
      <c r="E8639" s="375" t="s">
        <v>157</v>
      </c>
      <c r="F8639" s="136" t="s">
        <v>6931</v>
      </c>
      <c r="G8639" s="375" t="s">
        <v>929</v>
      </c>
      <c r="H8639" s="375" t="s">
        <v>13968</v>
      </c>
      <c r="I8639" s="454"/>
      <c r="J8639" s="455"/>
      <c r="K8639" s="455"/>
    </row>
    <row r="8640" ht="22.5" customHeight="1">
      <c r="A8640" s="136" t="s">
        <v>15289</v>
      </c>
      <c r="B8640" s="493">
        <v>45855.0</v>
      </c>
      <c r="C8640" s="453" t="s">
        <v>5</v>
      </c>
      <c r="D8640" s="536" t="s">
        <v>902</v>
      </c>
      <c r="E8640" s="375" t="s">
        <v>157</v>
      </c>
      <c r="F8640" s="136" t="s">
        <v>5575</v>
      </c>
      <c r="G8640" s="375" t="s">
        <v>936</v>
      </c>
      <c r="H8640" s="375" t="s">
        <v>12181</v>
      </c>
      <c r="I8640" s="454"/>
      <c r="J8640" s="455"/>
      <c r="K8640" s="455"/>
    </row>
    <row r="8641" ht="22.5" customHeight="1">
      <c r="A8641" s="136" t="s">
        <v>15289</v>
      </c>
      <c r="B8641" s="493">
        <v>45855.0</v>
      </c>
      <c r="C8641" s="453" t="s">
        <v>5</v>
      </c>
      <c r="D8641" s="536" t="s">
        <v>902</v>
      </c>
      <c r="E8641" s="375" t="s">
        <v>157</v>
      </c>
      <c r="F8641" s="136" t="s">
        <v>5267</v>
      </c>
      <c r="G8641" s="375" t="s">
        <v>936</v>
      </c>
      <c r="H8641" s="375" t="s">
        <v>13968</v>
      </c>
      <c r="I8641" s="454"/>
      <c r="J8641" s="455"/>
      <c r="K8641" s="455"/>
    </row>
    <row r="8642" ht="22.5" customHeight="1">
      <c r="A8642" s="136" t="s">
        <v>15289</v>
      </c>
      <c r="B8642" s="493">
        <v>45855.0</v>
      </c>
      <c r="C8642" s="453" t="s">
        <v>13</v>
      </c>
      <c r="D8642" s="536" t="s">
        <v>874</v>
      </c>
      <c r="E8642" s="375" t="s">
        <v>157</v>
      </c>
      <c r="F8642" s="136" t="s">
        <v>1597</v>
      </c>
      <c r="G8642" s="375" t="s">
        <v>48</v>
      </c>
      <c r="H8642" s="375" t="s">
        <v>13968</v>
      </c>
      <c r="I8642" s="454"/>
      <c r="J8642" s="455"/>
      <c r="K8642" s="455"/>
    </row>
    <row r="8643" ht="22.5" customHeight="1">
      <c r="A8643" s="136" t="s">
        <v>15289</v>
      </c>
      <c r="B8643" s="493">
        <v>45855.0</v>
      </c>
      <c r="C8643" s="453" t="s">
        <v>13</v>
      </c>
      <c r="D8643" s="536" t="s">
        <v>874</v>
      </c>
      <c r="E8643" s="375" t="s">
        <v>157</v>
      </c>
      <c r="F8643" s="136" t="s">
        <v>384</v>
      </c>
      <c r="G8643" s="375" t="s">
        <v>921</v>
      </c>
      <c r="H8643" s="375" t="s">
        <v>13968</v>
      </c>
      <c r="I8643" s="454"/>
      <c r="J8643" s="455"/>
      <c r="K8643" s="455"/>
    </row>
    <row r="8644" ht="22.5" customHeight="1">
      <c r="A8644" s="136" t="s">
        <v>15289</v>
      </c>
      <c r="B8644" s="493">
        <v>45855.0</v>
      </c>
      <c r="C8644" s="453" t="s">
        <v>13</v>
      </c>
      <c r="D8644" s="536" t="s">
        <v>15235</v>
      </c>
      <c r="E8644" s="375" t="s">
        <v>201</v>
      </c>
      <c r="F8644" s="136" t="s">
        <v>7227</v>
      </c>
      <c r="G8644" s="375" t="s">
        <v>60</v>
      </c>
      <c r="H8644" s="375" t="s">
        <v>12181</v>
      </c>
      <c r="I8644" s="454"/>
      <c r="J8644" s="455"/>
      <c r="K8644" s="455"/>
    </row>
    <row r="8645" ht="22.5" customHeight="1">
      <c r="A8645" s="136" t="s">
        <v>15289</v>
      </c>
      <c r="B8645" s="493">
        <v>45855.0</v>
      </c>
      <c r="C8645" s="453" t="s">
        <v>13</v>
      </c>
      <c r="D8645" s="536" t="s">
        <v>896</v>
      </c>
      <c r="E8645" s="375" t="s">
        <v>157</v>
      </c>
      <c r="F8645" s="136" t="s">
        <v>2496</v>
      </c>
      <c r="G8645" s="375" t="s">
        <v>929</v>
      </c>
      <c r="H8645" s="375" t="s">
        <v>12181</v>
      </c>
      <c r="I8645" s="454"/>
      <c r="J8645" s="455"/>
      <c r="K8645" s="455"/>
    </row>
    <row r="8646" ht="22.5" customHeight="1">
      <c r="A8646" s="136" t="s">
        <v>15289</v>
      </c>
      <c r="B8646" s="493">
        <v>45855.0</v>
      </c>
      <c r="C8646" s="453" t="s">
        <v>13</v>
      </c>
      <c r="D8646" s="536" t="s">
        <v>902</v>
      </c>
      <c r="E8646" s="375" t="s">
        <v>157</v>
      </c>
      <c r="F8646" s="136" t="s">
        <v>1846</v>
      </c>
      <c r="G8646" s="375" t="s">
        <v>936</v>
      </c>
      <c r="H8646" s="375" t="s">
        <v>13968</v>
      </c>
      <c r="I8646" s="454"/>
      <c r="J8646" s="455"/>
      <c r="K8646" s="455"/>
    </row>
    <row r="8647" ht="22.5" customHeight="1">
      <c r="A8647" s="136" t="s">
        <v>15289</v>
      </c>
      <c r="B8647" s="493">
        <v>45855.0</v>
      </c>
      <c r="C8647" s="453" t="s">
        <v>13</v>
      </c>
      <c r="D8647" s="536" t="s">
        <v>902</v>
      </c>
      <c r="E8647" s="375" t="s">
        <v>157</v>
      </c>
      <c r="F8647" s="136" t="s">
        <v>1512</v>
      </c>
      <c r="G8647" s="375" t="s">
        <v>942</v>
      </c>
      <c r="H8647" s="375" t="s">
        <v>13968</v>
      </c>
      <c r="I8647" s="454"/>
      <c r="J8647" s="455"/>
      <c r="K8647" s="455"/>
    </row>
    <row r="8648" ht="22.5" customHeight="1">
      <c r="A8648" s="136" t="s">
        <v>15289</v>
      </c>
      <c r="B8648" s="493">
        <v>45855.0</v>
      </c>
      <c r="C8648" s="453" t="s">
        <v>26</v>
      </c>
      <c r="D8648" s="536" t="s">
        <v>15235</v>
      </c>
      <c r="E8648" s="375" t="s">
        <v>157</v>
      </c>
      <c r="F8648" s="136" t="s">
        <v>12494</v>
      </c>
      <c r="G8648" s="375" t="s">
        <v>39</v>
      </c>
      <c r="H8648" s="375" t="s">
        <v>13968</v>
      </c>
      <c r="I8648" s="454"/>
      <c r="J8648" s="455"/>
      <c r="K8648" s="455"/>
    </row>
    <row r="8649" ht="22.5" customHeight="1">
      <c r="A8649" s="136" t="s">
        <v>15289</v>
      </c>
      <c r="B8649" s="493">
        <v>45855.0</v>
      </c>
      <c r="C8649" s="453" t="s">
        <v>26</v>
      </c>
      <c r="D8649" s="536" t="s">
        <v>15235</v>
      </c>
      <c r="E8649" s="375" t="s">
        <v>157</v>
      </c>
      <c r="F8649" s="136" t="s">
        <v>7522</v>
      </c>
      <c r="G8649" s="375" t="s">
        <v>921</v>
      </c>
      <c r="H8649" s="375" t="s">
        <v>13968</v>
      </c>
      <c r="I8649" s="454"/>
      <c r="J8649" s="455"/>
      <c r="K8649" s="455"/>
    </row>
    <row r="8650" ht="22.5" customHeight="1">
      <c r="A8650" s="136" t="s">
        <v>15289</v>
      </c>
      <c r="B8650" s="493">
        <v>45855.0</v>
      </c>
      <c r="C8650" s="453" t="s">
        <v>26</v>
      </c>
      <c r="D8650" s="536" t="s">
        <v>896</v>
      </c>
      <c r="E8650" s="375" t="s">
        <v>157</v>
      </c>
      <c r="F8650" s="136" t="s">
        <v>1599</v>
      </c>
      <c r="G8650" s="375" t="s">
        <v>929</v>
      </c>
      <c r="H8650" s="375" t="s">
        <v>13968</v>
      </c>
      <c r="I8650" s="454"/>
      <c r="J8650" s="455"/>
      <c r="K8650" s="455"/>
    </row>
    <row r="8651" ht="22.5" customHeight="1">
      <c r="A8651" s="136" t="s">
        <v>15289</v>
      </c>
      <c r="B8651" s="493">
        <v>45855.0</v>
      </c>
      <c r="C8651" s="453" t="s">
        <v>26</v>
      </c>
      <c r="D8651" s="536" t="s">
        <v>902</v>
      </c>
      <c r="E8651" s="375" t="s">
        <v>157</v>
      </c>
      <c r="F8651" s="136" t="s">
        <v>1988</v>
      </c>
      <c r="G8651" s="375" t="s">
        <v>76</v>
      </c>
      <c r="H8651" s="375" t="s">
        <v>13968</v>
      </c>
      <c r="I8651" s="454"/>
      <c r="J8651" s="455"/>
      <c r="K8651" s="455"/>
    </row>
    <row r="8652" ht="22.5" customHeight="1">
      <c r="A8652" s="136" t="s">
        <v>15289</v>
      </c>
      <c r="B8652" s="493">
        <v>45855.0</v>
      </c>
      <c r="C8652" s="453" t="s">
        <v>26</v>
      </c>
      <c r="D8652" s="536" t="s">
        <v>902</v>
      </c>
      <c r="E8652" s="375" t="s">
        <v>157</v>
      </c>
      <c r="F8652" s="136" t="s">
        <v>2581</v>
      </c>
      <c r="G8652" s="375" t="s">
        <v>936</v>
      </c>
      <c r="H8652" s="375" t="s">
        <v>12181</v>
      </c>
      <c r="I8652" s="454"/>
      <c r="J8652" s="455"/>
      <c r="K8652" s="455"/>
    </row>
    <row r="8653" ht="22.5" customHeight="1">
      <c r="A8653" s="136" t="s">
        <v>15289</v>
      </c>
      <c r="B8653" s="493">
        <v>45855.0</v>
      </c>
      <c r="C8653" s="453" t="s">
        <v>26</v>
      </c>
      <c r="D8653" s="536" t="s">
        <v>896</v>
      </c>
      <c r="E8653" s="375" t="s">
        <v>157</v>
      </c>
      <c r="F8653" s="136" t="s">
        <v>4827</v>
      </c>
      <c r="G8653" s="375" t="s">
        <v>930</v>
      </c>
      <c r="H8653" s="375" t="s">
        <v>13968</v>
      </c>
      <c r="I8653" s="454"/>
      <c r="J8653" s="455"/>
      <c r="K8653" s="455"/>
    </row>
    <row r="8654" ht="22.5" customHeight="1">
      <c r="A8654" s="136" t="s">
        <v>15469</v>
      </c>
      <c r="B8654" s="493">
        <v>45855.0</v>
      </c>
      <c r="C8654" s="453" t="s">
        <v>37</v>
      </c>
      <c r="D8654" s="536" t="s">
        <v>874</v>
      </c>
      <c r="E8654" s="375" t="s">
        <v>157</v>
      </c>
      <c r="F8654" s="136" t="s">
        <v>6542</v>
      </c>
      <c r="G8654" s="375" t="s">
        <v>39</v>
      </c>
      <c r="H8654" s="375" t="s">
        <v>13968</v>
      </c>
      <c r="I8654" s="454"/>
      <c r="J8654" s="455"/>
      <c r="K8654" s="455"/>
    </row>
    <row r="8655" ht="22.5" customHeight="1">
      <c r="A8655" s="136" t="s">
        <v>15469</v>
      </c>
      <c r="B8655" s="493">
        <v>45855.0</v>
      </c>
      <c r="C8655" s="453" t="s">
        <v>37</v>
      </c>
      <c r="D8655" s="536" t="s">
        <v>874</v>
      </c>
      <c r="E8655" s="375" t="s">
        <v>157</v>
      </c>
      <c r="F8655" s="136" t="s">
        <v>1599</v>
      </c>
      <c r="G8655" s="375" t="s">
        <v>921</v>
      </c>
      <c r="H8655" s="375" t="s">
        <v>13968</v>
      </c>
      <c r="I8655" s="454"/>
      <c r="J8655" s="455"/>
      <c r="K8655" s="455"/>
    </row>
    <row r="8656" ht="22.5" customHeight="1">
      <c r="A8656" s="136" t="s">
        <v>15469</v>
      </c>
      <c r="B8656" s="493">
        <v>45855.0</v>
      </c>
      <c r="C8656" s="453" t="s">
        <v>37</v>
      </c>
      <c r="D8656" s="536" t="s">
        <v>874</v>
      </c>
      <c r="E8656" s="375" t="s">
        <v>157</v>
      </c>
      <c r="F8656" s="136" t="s">
        <v>7250</v>
      </c>
      <c r="G8656" s="375" t="s">
        <v>60</v>
      </c>
      <c r="H8656" s="375" t="s">
        <v>13968</v>
      </c>
      <c r="I8656" s="454"/>
      <c r="J8656" s="455"/>
      <c r="K8656" s="455"/>
    </row>
    <row r="8657" ht="22.5" customHeight="1">
      <c r="A8657" s="136" t="s">
        <v>15469</v>
      </c>
      <c r="B8657" s="493">
        <v>45855.0</v>
      </c>
      <c r="C8657" s="453" t="s">
        <v>37</v>
      </c>
      <c r="D8657" s="536" t="s">
        <v>896</v>
      </c>
      <c r="E8657" s="375" t="s">
        <v>157</v>
      </c>
      <c r="F8657" s="136" t="s">
        <v>6764</v>
      </c>
      <c r="G8657" s="375" t="s">
        <v>929</v>
      </c>
      <c r="H8657" s="375" t="s">
        <v>13968</v>
      </c>
      <c r="I8657" s="454"/>
      <c r="J8657" s="455"/>
      <c r="K8657" s="455"/>
    </row>
    <row r="8658" ht="22.5" customHeight="1">
      <c r="A8658" s="136" t="s">
        <v>15469</v>
      </c>
      <c r="B8658" s="493">
        <v>45855.0</v>
      </c>
      <c r="C8658" s="453" t="s">
        <v>37</v>
      </c>
      <c r="D8658" s="536" t="s">
        <v>896</v>
      </c>
      <c r="E8658" s="375" t="s">
        <v>157</v>
      </c>
      <c r="F8658" s="136" t="s">
        <v>12473</v>
      </c>
      <c r="G8658" s="375" t="s">
        <v>930</v>
      </c>
      <c r="H8658" s="375" t="s">
        <v>13968</v>
      </c>
      <c r="I8658" s="454"/>
      <c r="J8658" s="455"/>
      <c r="K8658" s="455"/>
    </row>
    <row r="8659" ht="22.5" customHeight="1">
      <c r="A8659" s="136" t="s">
        <v>15469</v>
      </c>
      <c r="B8659" s="493">
        <v>45855.0</v>
      </c>
      <c r="C8659" s="453" t="s">
        <v>37</v>
      </c>
      <c r="D8659" s="536" t="s">
        <v>902</v>
      </c>
      <c r="E8659" s="375" t="s">
        <v>157</v>
      </c>
      <c r="F8659" s="136" t="s">
        <v>287</v>
      </c>
      <c r="G8659" s="375" t="s">
        <v>76</v>
      </c>
      <c r="H8659" s="375" t="s">
        <v>13968</v>
      </c>
      <c r="I8659" s="454"/>
      <c r="J8659" s="455"/>
      <c r="K8659" s="455"/>
    </row>
    <row r="8660" ht="22.5" customHeight="1">
      <c r="A8660" s="136" t="s">
        <v>15469</v>
      </c>
      <c r="B8660" s="493">
        <v>45855.0</v>
      </c>
      <c r="C8660" s="453" t="s">
        <v>41</v>
      </c>
      <c r="D8660" s="536" t="s">
        <v>874</v>
      </c>
      <c r="E8660" s="375" t="s">
        <v>157</v>
      </c>
      <c r="F8660" s="136" t="s">
        <v>1225</v>
      </c>
      <c r="G8660" s="375" t="s">
        <v>39</v>
      </c>
      <c r="H8660" s="375" t="s">
        <v>13968</v>
      </c>
      <c r="I8660" s="454"/>
      <c r="J8660" s="455"/>
      <c r="K8660" s="455"/>
    </row>
    <row r="8661" ht="22.5" customHeight="1">
      <c r="A8661" s="136" t="s">
        <v>15469</v>
      </c>
      <c r="B8661" s="493">
        <v>45855.0</v>
      </c>
      <c r="C8661" s="453" t="s">
        <v>41</v>
      </c>
      <c r="D8661" s="536" t="s">
        <v>15235</v>
      </c>
      <c r="E8661" s="375" t="s">
        <v>157</v>
      </c>
      <c r="F8661" s="136" t="s">
        <v>1433</v>
      </c>
      <c r="G8661" s="375" t="s">
        <v>60</v>
      </c>
      <c r="H8661" s="375" t="s">
        <v>13968</v>
      </c>
      <c r="I8661" s="454" t="s">
        <v>16353</v>
      </c>
      <c r="J8661" s="455"/>
      <c r="K8661" s="455"/>
    </row>
    <row r="8662" ht="22.5" customHeight="1">
      <c r="A8662" s="136" t="s">
        <v>15469</v>
      </c>
      <c r="B8662" s="493">
        <v>45855.0</v>
      </c>
      <c r="C8662" s="453" t="s">
        <v>41</v>
      </c>
      <c r="D8662" s="536" t="s">
        <v>896</v>
      </c>
      <c r="E8662" s="375" t="s">
        <v>157</v>
      </c>
      <c r="F8662" s="136" t="s">
        <v>12303</v>
      </c>
      <c r="G8662" s="375" t="s">
        <v>930</v>
      </c>
      <c r="H8662" s="375" t="s">
        <v>13968</v>
      </c>
      <c r="I8662" s="454"/>
      <c r="J8662" s="455"/>
      <c r="K8662" s="455"/>
    </row>
    <row r="8663" ht="22.5" customHeight="1">
      <c r="A8663" s="136" t="s">
        <v>15469</v>
      </c>
      <c r="B8663" s="493">
        <v>45855.0</v>
      </c>
      <c r="C8663" s="453" t="s">
        <v>41</v>
      </c>
      <c r="D8663" s="536" t="s">
        <v>902</v>
      </c>
      <c r="E8663" s="375" t="s">
        <v>157</v>
      </c>
      <c r="F8663" s="136" t="s">
        <v>6816</v>
      </c>
      <c r="G8663" s="375" t="s">
        <v>76</v>
      </c>
      <c r="H8663" s="375" t="s">
        <v>13968</v>
      </c>
      <c r="I8663" s="454"/>
      <c r="J8663" s="455"/>
      <c r="K8663" s="455"/>
    </row>
    <row r="8664" ht="22.5" customHeight="1">
      <c r="A8664" s="136" t="s">
        <v>15469</v>
      </c>
      <c r="B8664" s="493">
        <v>45855.0</v>
      </c>
      <c r="C8664" s="453" t="s">
        <v>50</v>
      </c>
      <c r="D8664" s="536" t="s">
        <v>15235</v>
      </c>
      <c r="E8664" s="375" t="s">
        <v>157</v>
      </c>
      <c r="F8664" s="136" t="s">
        <v>12399</v>
      </c>
      <c r="G8664" s="375" t="s">
        <v>39</v>
      </c>
      <c r="H8664" s="375" t="s">
        <v>13968</v>
      </c>
      <c r="I8664" s="454">
        <v>9.0</v>
      </c>
      <c r="J8664" s="455"/>
      <c r="K8664" s="455"/>
    </row>
    <row r="8665" ht="22.5" customHeight="1">
      <c r="A8665" s="136" t="s">
        <v>15469</v>
      </c>
      <c r="B8665" s="493">
        <v>45855.0</v>
      </c>
      <c r="C8665" s="453" t="s">
        <v>50</v>
      </c>
      <c r="D8665" s="536" t="s">
        <v>896</v>
      </c>
      <c r="E8665" s="375" t="s">
        <v>157</v>
      </c>
      <c r="F8665" s="136" t="s">
        <v>197</v>
      </c>
      <c r="G8665" s="375" t="s">
        <v>930</v>
      </c>
      <c r="H8665" s="375" t="s">
        <v>13968</v>
      </c>
      <c r="I8665" s="454"/>
      <c r="J8665" s="455"/>
      <c r="K8665" s="455"/>
    </row>
    <row r="8666" ht="22.5" customHeight="1">
      <c r="A8666" s="136" t="s">
        <v>15469</v>
      </c>
      <c r="B8666" s="493">
        <v>45855.0</v>
      </c>
      <c r="C8666" s="453" t="s">
        <v>50</v>
      </c>
      <c r="D8666" s="536" t="s">
        <v>902</v>
      </c>
      <c r="E8666" s="375" t="s">
        <v>157</v>
      </c>
      <c r="F8666" s="136" t="s">
        <v>2687</v>
      </c>
      <c r="G8666" s="375" t="s">
        <v>76</v>
      </c>
      <c r="H8666" s="375" t="s">
        <v>13968</v>
      </c>
      <c r="I8666" s="454">
        <v>6.0</v>
      </c>
      <c r="J8666" s="455"/>
      <c r="K8666" s="455"/>
    </row>
    <row r="8667" ht="22.5" customHeight="1">
      <c r="A8667" s="136" t="s">
        <v>15469</v>
      </c>
      <c r="B8667" s="493">
        <v>45855.0</v>
      </c>
      <c r="C8667" s="453" t="s">
        <v>55</v>
      </c>
      <c r="D8667" s="536" t="s">
        <v>15235</v>
      </c>
      <c r="E8667" s="375" t="s">
        <v>157</v>
      </c>
      <c r="F8667" s="136" t="s">
        <v>12464</v>
      </c>
      <c r="G8667" s="375" t="s">
        <v>39</v>
      </c>
      <c r="H8667" s="375" t="s">
        <v>13968</v>
      </c>
      <c r="I8667" s="454"/>
      <c r="J8667" s="455"/>
      <c r="K8667" s="455"/>
    </row>
    <row r="8668" ht="22.5" customHeight="1">
      <c r="A8668" s="136" t="s">
        <v>15469</v>
      </c>
      <c r="B8668" s="493">
        <v>45855.0</v>
      </c>
      <c r="C8668" s="453" t="s">
        <v>55</v>
      </c>
      <c r="D8668" s="536" t="s">
        <v>896</v>
      </c>
      <c r="E8668" s="375" t="s">
        <v>157</v>
      </c>
      <c r="F8668" s="136" t="s">
        <v>5697</v>
      </c>
      <c r="G8668" s="375" t="s">
        <v>930</v>
      </c>
      <c r="H8668" s="375" t="s">
        <v>13968</v>
      </c>
      <c r="I8668" s="454"/>
      <c r="J8668" s="455"/>
      <c r="K8668" s="455"/>
    </row>
    <row r="8669" ht="22.5" customHeight="1">
      <c r="A8669" s="136" t="s">
        <v>15469</v>
      </c>
      <c r="B8669" s="493">
        <v>45855.0</v>
      </c>
      <c r="C8669" s="453" t="s">
        <v>55</v>
      </c>
      <c r="D8669" s="536" t="s">
        <v>902</v>
      </c>
      <c r="E8669" s="375" t="s">
        <v>157</v>
      </c>
      <c r="F8669" s="136" t="s">
        <v>582</v>
      </c>
      <c r="G8669" s="375" t="s">
        <v>76</v>
      </c>
      <c r="H8669" s="375" t="s">
        <v>13968</v>
      </c>
      <c r="I8669" s="454"/>
      <c r="J8669" s="455"/>
      <c r="K8669" s="455"/>
    </row>
    <row r="8670" ht="22.5" customHeight="1">
      <c r="A8670" s="136" t="s">
        <v>15469</v>
      </c>
      <c r="B8670" s="493">
        <v>45856.0</v>
      </c>
      <c r="C8670" s="453" t="s">
        <v>1001</v>
      </c>
      <c r="D8670" s="536" t="s">
        <v>896</v>
      </c>
      <c r="E8670" s="375" t="s">
        <v>201</v>
      </c>
      <c r="F8670" s="136" t="s">
        <v>7757</v>
      </c>
      <c r="G8670" s="375" t="s">
        <v>930</v>
      </c>
      <c r="H8670" s="375" t="s">
        <v>12181</v>
      </c>
      <c r="I8670" s="454"/>
      <c r="J8670" s="455"/>
      <c r="K8670" s="455"/>
    </row>
    <row r="8671" ht="22.5" customHeight="1">
      <c r="A8671" s="136" t="s">
        <v>15469</v>
      </c>
      <c r="B8671" s="493">
        <v>45856.0</v>
      </c>
      <c r="C8671" s="453" t="s">
        <v>1001</v>
      </c>
      <c r="D8671" s="536" t="s">
        <v>896</v>
      </c>
      <c r="E8671" s="375" t="s">
        <v>157</v>
      </c>
      <c r="F8671" s="136" t="s">
        <v>6993</v>
      </c>
      <c r="G8671" s="375" t="s">
        <v>929</v>
      </c>
      <c r="H8671" s="375" t="s">
        <v>13968</v>
      </c>
      <c r="I8671" s="454"/>
      <c r="J8671" s="455"/>
      <c r="K8671" s="455"/>
    </row>
    <row r="8672" ht="22.5" customHeight="1">
      <c r="A8672" s="136" t="s">
        <v>15469</v>
      </c>
      <c r="B8672" s="493">
        <v>45856.0</v>
      </c>
      <c r="C8672" s="453" t="s">
        <v>1001</v>
      </c>
      <c r="D8672" s="536" t="s">
        <v>902</v>
      </c>
      <c r="E8672" s="375" t="s">
        <v>157</v>
      </c>
      <c r="F8672" s="136" t="s">
        <v>7477</v>
      </c>
      <c r="G8672" s="375" t="s">
        <v>76</v>
      </c>
      <c r="H8672" s="375" t="s">
        <v>13968</v>
      </c>
      <c r="I8672" s="454"/>
      <c r="J8672" s="455"/>
      <c r="K8672" s="455"/>
    </row>
    <row r="8673" ht="22.5" customHeight="1">
      <c r="A8673" s="136" t="s">
        <v>15469</v>
      </c>
      <c r="B8673" s="493">
        <v>45856.0</v>
      </c>
      <c r="C8673" s="453" t="s">
        <v>5</v>
      </c>
      <c r="D8673" s="536" t="s">
        <v>15235</v>
      </c>
      <c r="E8673" s="375" t="s">
        <v>201</v>
      </c>
      <c r="F8673" s="136" t="s">
        <v>7757</v>
      </c>
      <c r="G8673" s="375" t="s">
        <v>60</v>
      </c>
      <c r="H8673" s="375" t="s">
        <v>13968</v>
      </c>
      <c r="I8673" s="454"/>
      <c r="J8673" s="455"/>
      <c r="K8673" s="455"/>
    </row>
    <row r="8674" ht="22.5" customHeight="1">
      <c r="A8674" s="136" t="s">
        <v>15469</v>
      </c>
      <c r="B8674" s="493">
        <v>45856.0</v>
      </c>
      <c r="C8674" s="453" t="s">
        <v>5</v>
      </c>
      <c r="D8674" s="536" t="s">
        <v>896</v>
      </c>
      <c r="E8674" s="375" t="s">
        <v>157</v>
      </c>
      <c r="F8674" s="136" t="s">
        <v>12473</v>
      </c>
      <c r="G8674" s="375" t="s">
        <v>930</v>
      </c>
      <c r="H8674" s="375" t="s">
        <v>13968</v>
      </c>
      <c r="I8674" s="454"/>
      <c r="J8674" s="455"/>
      <c r="K8674" s="455"/>
    </row>
    <row r="8675" ht="22.5" customHeight="1">
      <c r="A8675" s="136" t="s">
        <v>15469</v>
      </c>
      <c r="B8675" s="493">
        <v>45856.0</v>
      </c>
      <c r="C8675" s="453" t="s">
        <v>5</v>
      </c>
      <c r="D8675" s="536" t="s">
        <v>902</v>
      </c>
      <c r="E8675" s="375" t="s">
        <v>157</v>
      </c>
      <c r="F8675" s="136" t="s">
        <v>5920</v>
      </c>
      <c r="G8675" s="375" t="s">
        <v>76</v>
      </c>
      <c r="H8675" s="375" t="s">
        <v>13968</v>
      </c>
      <c r="I8675" s="454">
        <v>10.0</v>
      </c>
      <c r="J8675" s="455"/>
      <c r="K8675" s="455"/>
    </row>
    <row r="8676" ht="22.5" customHeight="1">
      <c r="A8676" s="136" t="s">
        <v>15469</v>
      </c>
      <c r="B8676" s="493">
        <v>45856.0</v>
      </c>
      <c r="C8676" s="453" t="s">
        <v>13</v>
      </c>
      <c r="D8676" s="536" t="s">
        <v>15235</v>
      </c>
      <c r="E8676" s="375" t="s">
        <v>201</v>
      </c>
      <c r="F8676" s="136" t="s">
        <v>12514</v>
      </c>
      <c r="G8676" s="375" t="s">
        <v>60</v>
      </c>
      <c r="H8676" s="375" t="s">
        <v>13968</v>
      </c>
      <c r="I8676" s="454"/>
      <c r="J8676" s="455"/>
      <c r="K8676" s="455"/>
    </row>
    <row r="8677" ht="22.5" customHeight="1">
      <c r="A8677" s="136" t="s">
        <v>15469</v>
      </c>
      <c r="B8677" s="493">
        <v>45856.0</v>
      </c>
      <c r="C8677" s="453" t="s">
        <v>13</v>
      </c>
      <c r="D8677" s="536" t="s">
        <v>896</v>
      </c>
      <c r="E8677" s="375" t="s">
        <v>201</v>
      </c>
      <c r="F8677" s="136" t="s">
        <v>12514</v>
      </c>
      <c r="G8677" s="375" t="s">
        <v>929</v>
      </c>
      <c r="H8677" s="375" t="s">
        <v>13968</v>
      </c>
      <c r="I8677" s="454"/>
      <c r="J8677" s="455"/>
      <c r="K8677" s="455"/>
    </row>
    <row r="8678" ht="22.5" customHeight="1">
      <c r="A8678" s="136" t="s">
        <v>15469</v>
      </c>
      <c r="B8678" s="493">
        <v>45856.0</v>
      </c>
      <c r="C8678" s="453" t="s">
        <v>13</v>
      </c>
      <c r="D8678" s="536" t="s">
        <v>902</v>
      </c>
      <c r="E8678" s="375" t="s">
        <v>157</v>
      </c>
      <c r="F8678" s="136" t="s">
        <v>12464</v>
      </c>
      <c r="G8678" s="375" t="s">
        <v>76</v>
      </c>
      <c r="H8678" s="375" t="s">
        <v>13968</v>
      </c>
      <c r="I8678" s="454"/>
      <c r="J8678" s="455"/>
      <c r="K8678" s="455"/>
    </row>
    <row r="8679" ht="22.5" customHeight="1">
      <c r="A8679" s="280" t="s">
        <v>15469</v>
      </c>
      <c r="B8679" s="481">
        <v>45856.0</v>
      </c>
      <c r="C8679" s="453" t="s">
        <v>13</v>
      </c>
      <c r="D8679" s="495" t="s">
        <v>896</v>
      </c>
      <c r="E8679" s="485" t="s">
        <v>157</v>
      </c>
      <c r="F8679" s="280" t="s">
        <v>4776</v>
      </c>
      <c r="G8679" s="485" t="s">
        <v>930</v>
      </c>
      <c r="H8679" s="375" t="s">
        <v>13968</v>
      </c>
      <c r="I8679" s="458"/>
      <c r="J8679" s="459"/>
      <c r="K8679" s="459"/>
    </row>
    <row r="8680" ht="22.5" customHeight="1">
      <c r="A8680" s="136" t="s">
        <v>15469</v>
      </c>
      <c r="B8680" s="493">
        <v>45856.0</v>
      </c>
      <c r="C8680" s="453" t="s">
        <v>19</v>
      </c>
      <c r="D8680" s="536" t="s">
        <v>15235</v>
      </c>
      <c r="E8680" s="375" t="s">
        <v>201</v>
      </c>
      <c r="F8680" s="136" t="s">
        <v>12522</v>
      </c>
      <c r="G8680" s="375" t="s">
        <v>60</v>
      </c>
      <c r="H8680" s="375" t="s">
        <v>13968</v>
      </c>
      <c r="I8680" s="454"/>
      <c r="J8680" s="455"/>
      <c r="K8680" s="455"/>
    </row>
    <row r="8681" ht="22.5" customHeight="1">
      <c r="A8681" s="136" t="s">
        <v>15469</v>
      </c>
      <c r="B8681" s="493">
        <v>45856.0</v>
      </c>
      <c r="C8681" s="453" t="s">
        <v>19</v>
      </c>
      <c r="D8681" s="536" t="s">
        <v>896</v>
      </c>
      <c r="E8681" s="375" t="s">
        <v>157</v>
      </c>
      <c r="F8681" s="136" t="s">
        <v>2783</v>
      </c>
      <c r="G8681" s="375" t="s">
        <v>930</v>
      </c>
      <c r="H8681" s="375" t="s">
        <v>13968</v>
      </c>
      <c r="I8681" s="454"/>
      <c r="J8681" s="455"/>
      <c r="K8681" s="455"/>
    </row>
    <row r="8682" ht="22.5" customHeight="1">
      <c r="A8682" s="136" t="s">
        <v>15469</v>
      </c>
      <c r="B8682" s="493">
        <v>45856.0</v>
      </c>
      <c r="C8682" s="453" t="s">
        <v>19</v>
      </c>
      <c r="D8682" s="536" t="s">
        <v>896</v>
      </c>
      <c r="E8682" s="375" t="s">
        <v>201</v>
      </c>
      <c r="F8682" s="136" t="s">
        <v>12522</v>
      </c>
      <c r="G8682" s="375" t="s">
        <v>929</v>
      </c>
      <c r="H8682" s="375" t="s">
        <v>13968</v>
      </c>
      <c r="I8682" s="454"/>
      <c r="J8682" s="455"/>
      <c r="K8682" s="455"/>
    </row>
    <row r="8683" ht="22.5" customHeight="1">
      <c r="A8683" s="136" t="s">
        <v>15469</v>
      </c>
      <c r="B8683" s="493">
        <v>45856.0</v>
      </c>
      <c r="C8683" s="453" t="s">
        <v>19</v>
      </c>
      <c r="D8683" s="536" t="s">
        <v>902</v>
      </c>
      <c r="E8683" s="375" t="s">
        <v>157</v>
      </c>
      <c r="F8683" s="136" t="s">
        <v>9093</v>
      </c>
      <c r="G8683" s="375" t="s">
        <v>76</v>
      </c>
      <c r="H8683" s="375" t="s">
        <v>13968</v>
      </c>
      <c r="I8683" s="454"/>
      <c r="J8683" s="455"/>
      <c r="K8683" s="455"/>
    </row>
    <row r="8684" ht="22.5" customHeight="1">
      <c r="A8684" s="136" t="s">
        <v>15469</v>
      </c>
      <c r="B8684" s="493">
        <v>45856.0</v>
      </c>
      <c r="C8684" s="453" t="s">
        <v>26</v>
      </c>
      <c r="D8684" s="536" t="s">
        <v>902</v>
      </c>
      <c r="E8684" s="375" t="s">
        <v>157</v>
      </c>
      <c r="F8684" s="136" t="s">
        <v>6311</v>
      </c>
      <c r="G8684" s="375" t="s">
        <v>942</v>
      </c>
      <c r="H8684" s="375" t="s">
        <v>13968</v>
      </c>
      <c r="I8684" s="454"/>
      <c r="J8684" s="455"/>
      <c r="K8684" s="455"/>
    </row>
    <row r="8685" ht="22.5" customHeight="1">
      <c r="A8685" s="136" t="s">
        <v>15469</v>
      </c>
      <c r="B8685" s="493">
        <v>45856.0</v>
      </c>
      <c r="C8685" s="453" t="s">
        <v>26</v>
      </c>
      <c r="D8685" s="536" t="s">
        <v>15235</v>
      </c>
      <c r="E8685" s="375" t="s">
        <v>201</v>
      </c>
      <c r="F8685" s="136" t="s">
        <v>7882</v>
      </c>
      <c r="G8685" s="375" t="s">
        <v>39</v>
      </c>
      <c r="H8685" s="375" t="s">
        <v>13968</v>
      </c>
      <c r="I8685" s="454"/>
      <c r="J8685" s="455"/>
      <c r="K8685" s="455"/>
    </row>
    <row r="8686" ht="22.5" customHeight="1">
      <c r="A8686" s="136" t="s">
        <v>15469</v>
      </c>
      <c r="B8686" s="493">
        <v>45856.0</v>
      </c>
      <c r="C8686" s="453" t="s">
        <v>37</v>
      </c>
      <c r="D8686" s="536" t="s">
        <v>15235</v>
      </c>
      <c r="E8686" s="375" t="s">
        <v>157</v>
      </c>
      <c r="F8686" s="136" t="s">
        <v>1563</v>
      </c>
      <c r="G8686" s="375" t="s">
        <v>39</v>
      </c>
      <c r="H8686" s="375" t="s">
        <v>13968</v>
      </c>
      <c r="I8686" s="454"/>
      <c r="J8686" s="455"/>
      <c r="K8686" s="455"/>
    </row>
    <row r="8687" ht="22.5" customHeight="1">
      <c r="A8687" s="136" t="s">
        <v>15469</v>
      </c>
      <c r="B8687" s="493">
        <v>45856.0</v>
      </c>
      <c r="C8687" s="453" t="s">
        <v>37</v>
      </c>
      <c r="D8687" s="536" t="s">
        <v>896</v>
      </c>
      <c r="E8687" s="375" t="s">
        <v>157</v>
      </c>
      <c r="F8687" s="136" t="s">
        <v>12303</v>
      </c>
      <c r="G8687" s="375" t="s">
        <v>930</v>
      </c>
      <c r="H8687" s="375" t="s">
        <v>13968</v>
      </c>
      <c r="I8687" s="454"/>
      <c r="J8687" s="455"/>
      <c r="K8687" s="455"/>
    </row>
    <row r="8688" ht="22.5" customHeight="1">
      <c r="A8688" s="136" t="s">
        <v>15469</v>
      </c>
      <c r="B8688" s="493">
        <v>45856.0</v>
      </c>
      <c r="C8688" s="453" t="s">
        <v>37</v>
      </c>
      <c r="D8688" s="536" t="s">
        <v>896</v>
      </c>
      <c r="E8688" s="375" t="s">
        <v>157</v>
      </c>
      <c r="F8688" s="136" t="s">
        <v>1119</v>
      </c>
      <c r="G8688" s="375" t="s">
        <v>929</v>
      </c>
      <c r="H8688" s="375" t="s">
        <v>13968</v>
      </c>
      <c r="I8688" s="454">
        <v>9.0</v>
      </c>
      <c r="J8688" s="455"/>
      <c r="K8688" s="455"/>
    </row>
    <row r="8689" ht="22.5" customHeight="1">
      <c r="A8689" s="136" t="s">
        <v>15469</v>
      </c>
      <c r="B8689" s="493">
        <v>45856.0</v>
      </c>
      <c r="C8689" s="453" t="s">
        <v>37</v>
      </c>
      <c r="D8689" s="536" t="s">
        <v>902</v>
      </c>
      <c r="E8689" s="375" t="s">
        <v>157</v>
      </c>
      <c r="F8689" s="136" t="s">
        <v>5622</v>
      </c>
      <c r="G8689" s="375" t="s">
        <v>942</v>
      </c>
      <c r="H8689" s="375" t="s">
        <v>13968</v>
      </c>
      <c r="I8689" s="454"/>
      <c r="J8689" s="455"/>
      <c r="K8689" s="455"/>
    </row>
    <row r="8690" ht="22.5" customHeight="1">
      <c r="A8690" s="136" t="s">
        <v>15469</v>
      </c>
      <c r="B8690" s="493">
        <v>45856.0</v>
      </c>
      <c r="C8690" s="453" t="s">
        <v>37</v>
      </c>
      <c r="D8690" s="536" t="s">
        <v>902</v>
      </c>
      <c r="E8690" s="375" t="s">
        <v>157</v>
      </c>
      <c r="F8690" s="136" t="s">
        <v>1110</v>
      </c>
      <c r="G8690" s="375" t="s">
        <v>942</v>
      </c>
      <c r="H8690" s="375" t="s">
        <v>12181</v>
      </c>
      <c r="I8690" s="454"/>
      <c r="J8690" s="455"/>
      <c r="K8690" s="455"/>
    </row>
    <row r="8691" ht="22.5" customHeight="1">
      <c r="A8691" s="136" t="s">
        <v>15469</v>
      </c>
      <c r="B8691" s="493">
        <v>45856.0</v>
      </c>
      <c r="C8691" s="453" t="s">
        <v>41</v>
      </c>
      <c r="D8691" s="536" t="s">
        <v>15235</v>
      </c>
      <c r="E8691" s="375" t="s">
        <v>157</v>
      </c>
      <c r="F8691" s="136" t="s">
        <v>12494</v>
      </c>
      <c r="G8691" s="375" t="s">
        <v>39</v>
      </c>
      <c r="H8691" s="375" t="s">
        <v>13968</v>
      </c>
      <c r="I8691" s="454"/>
      <c r="J8691" s="455"/>
      <c r="K8691" s="455"/>
    </row>
    <row r="8692" ht="22.5" customHeight="1">
      <c r="A8692" s="136" t="s">
        <v>15469</v>
      </c>
      <c r="B8692" s="493">
        <v>45856.0</v>
      </c>
      <c r="C8692" s="453" t="s">
        <v>41</v>
      </c>
      <c r="D8692" s="536" t="s">
        <v>902</v>
      </c>
      <c r="E8692" s="375" t="s">
        <v>157</v>
      </c>
      <c r="F8692" s="136" t="s">
        <v>7761</v>
      </c>
      <c r="G8692" s="375" t="s">
        <v>942</v>
      </c>
      <c r="H8692" s="375" t="s">
        <v>13968</v>
      </c>
      <c r="I8692" s="454"/>
      <c r="J8692" s="455"/>
      <c r="K8692" s="455"/>
    </row>
    <row r="8693" ht="22.5" customHeight="1">
      <c r="A8693" s="136" t="s">
        <v>15469</v>
      </c>
      <c r="B8693" s="493">
        <v>45856.0</v>
      </c>
      <c r="C8693" s="453" t="s">
        <v>50</v>
      </c>
      <c r="D8693" s="536" t="s">
        <v>15235</v>
      </c>
      <c r="E8693" s="375" t="s">
        <v>201</v>
      </c>
      <c r="F8693" s="136" t="s">
        <v>1793</v>
      </c>
      <c r="G8693" s="375" t="s">
        <v>39</v>
      </c>
      <c r="H8693" s="375" t="s">
        <v>13968</v>
      </c>
      <c r="I8693" s="454"/>
      <c r="J8693" s="455"/>
      <c r="K8693" s="455"/>
    </row>
    <row r="8694" ht="22.5" customHeight="1">
      <c r="A8694" s="136" t="s">
        <v>15469</v>
      </c>
      <c r="B8694" s="493">
        <v>45856.0</v>
      </c>
      <c r="C8694" s="453" t="s">
        <v>50</v>
      </c>
      <c r="D8694" s="536" t="s">
        <v>902</v>
      </c>
      <c r="E8694" s="375" t="s">
        <v>157</v>
      </c>
      <c r="F8694" s="136" t="s">
        <v>12282</v>
      </c>
      <c r="G8694" s="375" t="s">
        <v>942</v>
      </c>
      <c r="H8694" s="375" t="s">
        <v>13968</v>
      </c>
      <c r="I8694" s="454"/>
      <c r="J8694" s="455"/>
      <c r="K8694" s="455"/>
    </row>
    <row r="8695" ht="22.5" customHeight="1">
      <c r="A8695" s="136" t="s">
        <v>15469</v>
      </c>
      <c r="B8695" s="493">
        <v>45856.0</v>
      </c>
      <c r="C8695" s="453" t="s">
        <v>55</v>
      </c>
      <c r="D8695" s="536" t="s">
        <v>15235</v>
      </c>
      <c r="E8695" s="375" t="s">
        <v>157</v>
      </c>
      <c r="F8695" s="136" t="s">
        <v>2655</v>
      </c>
      <c r="G8695" s="375" t="s">
        <v>39</v>
      </c>
      <c r="H8695" s="375" t="s">
        <v>13968</v>
      </c>
      <c r="I8695" s="454">
        <v>10.0</v>
      </c>
      <c r="J8695" s="455"/>
      <c r="K8695" s="455"/>
    </row>
    <row r="8696" ht="22.5" customHeight="1">
      <c r="A8696" s="136" t="s">
        <v>15469</v>
      </c>
      <c r="B8696" s="493">
        <v>45856.0</v>
      </c>
      <c r="C8696" s="453" t="s">
        <v>55</v>
      </c>
      <c r="D8696" s="536" t="s">
        <v>902</v>
      </c>
      <c r="E8696" s="375" t="s">
        <v>157</v>
      </c>
      <c r="F8696" s="136" t="s">
        <v>2751</v>
      </c>
      <c r="G8696" s="375" t="s">
        <v>942</v>
      </c>
      <c r="H8696" s="375" t="s">
        <v>13968</v>
      </c>
      <c r="I8696" s="454">
        <v>4.0</v>
      </c>
      <c r="J8696" s="455"/>
      <c r="K8696" s="455"/>
    </row>
    <row r="8697" ht="22.5" customHeight="1">
      <c r="A8697" s="136" t="s">
        <v>15289</v>
      </c>
      <c r="B8697" s="493">
        <v>45857.0</v>
      </c>
      <c r="C8697" s="453" t="s">
        <v>1001</v>
      </c>
      <c r="D8697" s="536" t="s">
        <v>874</v>
      </c>
      <c r="E8697" s="375" t="s">
        <v>157</v>
      </c>
      <c r="F8697" s="136" t="s">
        <v>436</v>
      </c>
      <c r="G8697" s="375" t="s">
        <v>39</v>
      </c>
      <c r="H8697" s="375" t="s">
        <v>13968</v>
      </c>
      <c r="I8697" s="454">
        <v>10.0</v>
      </c>
      <c r="J8697" s="455"/>
      <c r="K8697" s="455"/>
    </row>
    <row r="8698" ht="22.5" customHeight="1">
      <c r="A8698" s="136" t="s">
        <v>15289</v>
      </c>
      <c r="B8698" s="493">
        <v>45857.0</v>
      </c>
      <c r="C8698" s="453" t="s">
        <v>5</v>
      </c>
      <c r="D8698" s="536" t="s">
        <v>15235</v>
      </c>
      <c r="E8698" s="375" t="s">
        <v>157</v>
      </c>
      <c r="F8698" s="136" t="s">
        <v>2783</v>
      </c>
      <c r="G8698" s="375" t="s">
        <v>39</v>
      </c>
      <c r="H8698" s="375" t="s">
        <v>13968</v>
      </c>
      <c r="I8698" s="454"/>
      <c r="J8698" s="455"/>
      <c r="K8698" s="455"/>
    </row>
    <row r="8699" ht="22.5" customHeight="1">
      <c r="A8699" s="136" t="s">
        <v>15289</v>
      </c>
      <c r="B8699" s="493">
        <v>45857.0</v>
      </c>
      <c r="C8699" s="453" t="s">
        <v>5</v>
      </c>
      <c r="D8699" s="536" t="s">
        <v>902</v>
      </c>
      <c r="E8699" s="375" t="s">
        <v>158</v>
      </c>
      <c r="F8699" s="136" t="s">
        <v>12487</v>
      </c>
      <c r="G8699" s="375" t="s">
        <v>936</v>
      </c>
      <c r="H8699" s="375" t="s">
        <v>13968</v>
      </c>
      <c r="I8699" s="454" t="s">
        <v>16349</v>
      </c>
      <c r="J8699" s="455"/>
      <c r="K8699" s="455"/>
    </row>
    <row r="8700" ht="22.5" customHeight="1">
      <c r="A8700" s="136" t="s">
        <v>15289</v>
      </c>
      <c r="B8700" s="493">
        <v>45857.0</v>
      </c>
      <c r="C8700" s="453" t="s">
        <v>13</v>
      </c>
      <c r="D8700" s="536" t="s">
        <v>874</v>
      </c>
      <c r="E8700" s="375" t="s">
        <v>157</v>
      </c>
      <c r="F8700" s="136" t="s">
        <v>384</v>
      </c>
      <c r="G8700" s="375" t="s">
        <v>39</v>
      </c>
      <c r="H8700" s="375" t="s">
        <v>13968</v>
      </c>
      <c r="I8700" s="454"/>
      <c r="J8700" s="455"/>
      <c r="K8700" s="455"/>
    </row>
    <row r="8701" ht="22.5" customHeight="1">
      <c r="A8701" s="136" t="s">
        <v>15289</v>
      </c>
      <c r="B8701" s="493">
        <v>45857.0</v>
      </c>
      <c r="C8701" s="453" t="s">
        <v>13</v>
      </c>
      <c r="D8701" s="536" t="s">
        <v>902</v>
      </c>
      <c r="E8701" s="375" t="s">
        <v>157</v>
      </c>
      <c r="F8701" s="136" t="s">
        <v>1562</v>
      </c>
      <c r="G8701" s="375" t="s">
        <v>936</v>
      </c>
      <c r="H8701" s="375" t="s">
        <v>13968</v>
      </c>
      <c r="I8701" s="454"/>
      <c r="J8701" s="455"/>
      <c r="K8701" s="455"/>
    </row>
    <row r="8702" ht="22.5" customHeight="1">
      <c r="A8702" s="136" t="s">
        <v>15289</v>
      </c>
      <c r="B8702" s="493">
        <v>45857.0</v>
      </c>
      <c r="C8702" s="453" t="s">
        <v>19</v>
      </c>
      <c r="D8702" s="536" t="s">
        <v>874</v>
      </c>
      <c r="E8702" s="375" t="s">
        <v>157</v>
      </c>
      <c r="F8702" s="136" t="s">
        <v>535</v>
      </c>
      <c r="G8702" s="375" t="s">
        <v>35</v>
      </c>
      <c r="H8702" s="375" t="s">
        <v>13968</v>
      </c>
      <c r="I8702" s="454"/>
      <c r="J8702" s="455"/>
      <c r="K8702" s="455"/>
    </row>
    <row r="8703" ht="22.5" customHeight="1">
      <c r="A8703" s="136" t="s">
        <v>15289</v>
      </c>
      <c r="B8703" s="493">
        <v>45857.0</v>
      </c>
      <c r="C8703" s="453" t="s">
        <v>26</v>
      </c>
      <c r="D8703" s="536" t="s">
        <v>15235</v>
      </c>
      <c r="E8703" s="375" t="s">
        <v>157</v>
      </c>
      <c r="F8703" s="136" t="s">
        <v>12351</v>
      </c>
      <c r="G8703" s="375" t="s">
        <v>921</v>
      </c>
      <c r="H8703" s="375" t="s">
        <v>13968</v>
      </c>
      <c r="I8703" s="454">
        <v>10.0</v>
      </c>
      <c r="J8703" s="455"/>
      <c r="K8703" s="455"/>
    </row>
    <row r="8704" ht="22.5" customHeight="1">
      <c r="A8704" s="136" t="s">
        <v>15289</v>
      </c>
      <c r="B8704" s="493">
        <v>45857.0</v>
      </c>
      <c r="C8704" s="453" t="s">
        <v>26</v>
      </c>
      <c r="D8704" s="536" t="s">
        <v>874</v>
      </c>
      <c r="E8704" s="375" t="s">
        <v>158</v>
      </c>
      <c r="F8704" s="136" t="s">
        <v>4082</v>
      </c>
      <c r="G8704" s="375" t="s">
        <v>39</v>
      </c>
      <c r="H8704" s="375" t="s">
        <v>12181</v>
      </c>
      <c r="I8704" s="454"/>
      <c r="J8704" s="455"/>
      <c r="K8704" s="455"/>
    </row>
    <row r="8705" ht="22.5" customHeight="1">
      <c r="A8705" s="136" t="s">
        <v>15289</v>
      </c>
      <c r="B8705" s="493">
        <v>45857.0</v>
      </c>
      <c r="C8705" s="453" t="s">
        <v>26</v>
      </c>
      <c r="D8705" s="536" t="s">
        <v>896</v>
      </c>
      <c r="E8705" s="375" t="s">
        <v>201</v>
      </c>
      <c r="F8705" s="136" t="s">
        <v>12552</v>
      </c>
      <c r="G8705" s="375" t="s">
        <v>929</v>
      </c>
      <c r="H8705" s="375" t="s">
        <v>13968</v>
      </c>
      <c r="I8705" s="454"/>
      <c r="J8705" s="455"/>
      <c r="K8705" s="455"/>
    </row>
    <row r="8706" ht="22.5" customHeight="1">
      <c r="A8706" s="136" t="s">
        <v>15289</v>
      </c>
      <c r="B8706" s="493">
        <v>45857.0</v>
      </c>
      <c r="C8706" s="453" t="s">
        <v>26</v>
      </c>
      <c r="D8706" s="536" t="s">
        <v>902</v>
      </c>
      <c r="E8706" s="375" t="s">
        <v>157</v>
      </c>
      <c r="F8706" s="136" t="s">
        <v>2868</v>
      </c>
      <c r="G8706" s="375" t="s">
        <v>936</v>
      </c>
      <c r="H8706" s="375" t="s">
        <v>13968</v>
      </c>
      <c r="I8706" s="454"/>
      <c r="J8706" s="455"/>
      <c r="K8706" s="455"/>
    </row>
    <row r="8707" ht="22.5" customHeight="1">
      <c r="A8707" s="136" t="s">
        <v>15289</v>
      </c>
      <c r="B8707" s="493">
        <v>45857.0</v>
      </c>
      <c r="C8707" s="453" t="s">
        <v>37</v>
      </c>
      <c r="D8707" s="536" t="s">
        <v>902</v>
      </c>
      <c r="E8707" s="375" t="s">
        <v>157</v>
      </c>
      <c r="F8707" s="136" t="s">
        <v>6764</v>
      </c>
      <c r="G8707" s="375" t="s">
        <v>936</v>
      </c>
      <c r="H8707" s="375" t="s">
        <v>13968</v>
      </c>
      <c r="I8707" s="454"/>
      <c r="J8707" s="455"/>
      <c r="K8707" s="455"/>
    </row>
    <row r="8708" ht="22.5" customHeight="1">
      <c r="A8708" s="136" t="s">
        <v>15289</v>
      </c>
      <c r="B8708" s="493">
        <v>45857.0</v>
      </c>
      <c r="C8708" s="453" t="s">
        <v>37</v>
      </c>
      <c r="D8708" s="536" t="s">
        <v>874</v>
      </c>
      <c r="E8708" s="375" t="s">
        <v>157</v>
      </c>
      <c r="F8708" s="136" t="s">
        <v>6542</v>
      </c>
      <c r="G8708" s="375" t="s">
        <v>921</v>
      </c>
      <c r="H8708" s="375" t="s">
        <v>13968</v>
      </c>
      <c r="I8708" s="454"/>
      <c r="J8708" s="455"/>
      <c r="K8708" s="455"/>
    </row>
    <row r="8709" ht="22.5" customHeight="1">
      <c r="A8709" s="136" t="s">
        <v>15289</v>
      </c>
      <c r="B8709" s="493">
        <v>45857.0</v>
      </c>
      <c r="C8709" s="453" t="s">
        <v>37</v>
      </c>
      <c r="D8709" s="536" t="s">
        <v>874</v>
      </c>
      <c r="E8709" s="375" t="s">
        <v>157</v>
      </c>
      <c r="F8709" s="136" t="s">
        <v>7250</v>
      </c>
      <c r="G8709" s="375" t="s">
        <v>39</v>
      </c>
      <c r="H8709" s="375" t="s">
        <v>13968</v>
      </c>
      <c r="I8709" s="454">
        <v>10.0</v>
      </c>
      <c r="J8709" s="455"/>
      <c r="K8709" s="455"/>
    </row>
    <row r="8710" ht="22.5" customHeight="1">
      <c r="A8710" s="136" t="s">
        <v>15289</v>
      </c>
      <c r="B8710" s="493">
        <v>45857.0</v>
      </c>
      <c r="C8710" s="453" t="s">
        <v>37</v>
      </c>
      <c r="D8710" s="536" t="s">
        <v>896</v>
      </c>
      <c r="E8710" s="375" t="s">
        <v>157</v>
      </c>
      <c r="F8710" s="136" t="s">
        <v>287</v>
      </c>
      <c r="G8710" s="375" t="s">
        <v>929</v>
      </c>
      <c r="H8710" s="375" t="s">
        <v>13968</v>
      </c>
      <c r="I8710" s="454"/>
      <c r="J8710" s="455"/>
      <c r="K8710" s="455"/>
    </row>
    <row r="8711" ht="22.5" customHeight="1">
      <c r="A8711" s="136" t="s">
        <v>15289</v>
      </c>
      <c r="B8711" s="493">
        <v>45857.0</v>
      </c>
      <c r="C8711" s="453" t="s">
        <v>37</v>
      </c>
      <c r="D8711" s="536" t="s">
        <v>902</v>
      </c>
      <c r="E8711" s="375" t="s">
        <v>157</v>
      </c>
      <c r="F8711" s="136" t="s">
        <v>12464</v>
      </c>
      <c r="G8711" s="375" t="s">
        <v>942</v>
      </c>
      <c r="H8711" s="375" t="s">
        <v>13968</v>
      </c>
      <c r="I8711" s="454"/>
      <c r="J8711" s="455"/>
      <c r="K8711" s="455"/>
    </row>
    <row r="8712" ht="22.5" customHeight="1">
      <c r="A8712" s="136" t="s">
        <v>15289</v>
      </c>
      <c r="B8712" s="493">
        <v>45857.0</v>
      </c>
      <c r="C8712" s="453" t="s">
        <v>41</v>
      </c>
      <c r="D8712" s="536" t="s">
        <v>874</v>
      </c>
      <c r="E8712" s="375" t="s">
        <v>157</v>
      </c>
      <c r="F8712" s="136" t="s">
        <v>150</v>
      </c>
      <c r="G8712" s="375" t="s">
        <v>921</v>
      </c>
      <c r="H8712" s="375" t="s">
        <v>12181</v>
      </c>
      <c r="I8712" s="454"/>
      <c r="J8712" s="455"/>
      <c r="K8712" s="455"/>
    </row>
    <row r="8713" ht="22.5" customHeight="1">
      <c r="A8713" s="136" t="s">
        <v>15289</v>
      </c>
      <c r="B8713" s="493">
        <v>45857.0</v>
      </c>
      <c r="C8713" s="453" t="s">
        <v>41</v>
      </c>
      <c r="D8713" s="536" t="s">
        <v>15235</v>
      </c>
      <c r="E8713" s="375" t="s">
        <v>201</v>
      </c>
      <c r="F8713" s="136" t="s">
        <v>12552</v>
      </c>
      <c r="G8713" s="375" t="s">
        <v>921</v>
      </c>
      <c r="H8713" s="375" t="s">
        <v>13968</v>
      </c>
      <c r="I8713" s="454"/>
      <c r="J8713" s="455"/>
      <c r="K8713" s="455"/>
    </row>
    <row r="8714" ht="22.5" customHeight="1">
      <c r="A8714" s="136" t="s">
        <v>15289</v>
      </c>
      <c r="B8714" s="493">
        <v>45857.0</v>
      </c>
      <c r="C8714" s="453" t="s">
        <v>41</v>
      </c>
      <c r="D8714" s="536" t="s">
        <v>896</v>
      </c>
      <c r="E8714" s="375" t="s">
        <v>157</v>
      </c>
      <c r="F8714" s="136" t="s">
        <v>1466</v>
      </c>
      <c r="G8714" s="375" t="s">
        <v>929</v>
      </c>
      <c r="H8714" s="375" t="s">
        <v>13968</v>
      </c>
      <c r="I8714" s="454">
        <v>10.0</v>
      </c>
      <c r="J8714" s="455"/>
      <c r="K8714" s="455"/>
    </row>
    <row r="8715" ht="22.5" customHeight="1">
      <c r="A8715" s="136" t="s">
        <v>15289</v>
      </c>
      <c r="B8715" s="493">
        <v>45857.0</v>
      </c>
      <c r="C8715" s="453" t="s">
        <v>41</v>
      </c>
      <c r="D8715" s="536" t="s">
        <v>902</v>
      </c>
      <c r="E8715" s="375" t="s">
        <v>157</v>
      </c>
      <c r="F8715" s="136" t="s">
        <v>1521</v>
      </c>
      <c r="G8715" s="375" t="s">
        <v>942</v>
      </c>
      <c r="H8715" s="375" t="s">
        <v>13968</v>
      </c>
      <c r="I8715" s="454"/>
      <c r="J8715" s="455"/>
      <c r="K8715" s="455"/>
    </row>
    <row r="8716" ht="22.5" customHeight="1">
      <c r="A8716" s="136" t="s">
        <v>15289</v>
      </c>
      <c r="B8716" s="493">
        <v>45857.0</v>
      </c>
      <c r="C8716" s="453" t="s">
        <v>50</v>
      </c>
      <c r="D8716" s="536" t="s">
        <v>874</v>
      </c>
      <c r="E8716" s="375" t="s">
        <v>158</v>
      </c>
      <c r="F8716" s="136" t="s">
        <v>16339</v>
      </c>
      <c r="G8716" s="375" t="s">
        <v>921</v>
      </c>
      <c r="H8716" s="375" t="s">
        <v>13968</v>
      </c>
      <c r="I8716" s="454"/>
      <c r="J8716" s="455"/>
      <c r="K8716" s="455"/>
    </row>
    <row r="8717" ht="22.5" customHeight="1">
      <c r="A8717" s="136" t="s">
        <v>15289</v>
      </c>
      <c r="B8717" s="493">
        <v>45857.0</v>
      </c>
      <c r="C8717" s="453" t="s">
        <v>50</v>
      </c>
      <c r="D8717" s="536" t="s">
        <v>896</v>
      </c>
      <c r="E8717" s="375" t="s">
        <v>157</v>
      </c>
      <c r="F8717" s="136" t="s">
        <v>2751</v>
      </c>
      <c r="G8717" s="375" t="s">
        <v>929</v>
      </c>
      <c r="H8717" s="375" t="s">
        <v>13968</v>
      </c>
      <c r="I8717" s="454">
        <v>5.0</v>
      </c>
      <c r="J8717" s="455"/>
      <c r="K8717" s="455"/>
    </row>
    <row r="8718" ht="22.5" customHeight="1">
      <c r="A8718" s="136" t="s">
        <v>15289</v>
      </c>
      <c r="B8718" s="493">
        <v>45857.0</v>
      </c>
      <c r="C8718" s="453" t="s">
        <v>50</v>
      </c>
      <c r="D8718" s="536" t="s">
        <v>902</v>
      </c>
      <c r="E8718" s="375" t="s">
        <v>157</v>
      </c>
      <c r="F8718" s="136" t="s">
        <v>12303</v>
      </c>
      <c r="G8718" s="375" t="s">
        <v>942</v>
      </c>
      <c r="H8718" s="375" t="s">
        <v>13968</v>
      </c>
      <c r="I8718" s="454"/>
      <c r="J8718" s="455"/>
      <c r="K8718" s="455"/>
    </row>
    <row r="8719" ht="22.5" customHeight="1">
      <c r="A8719" s="136" t="s">
        <v>15289</v>
      </c>
      <c r="B8719" s="493">
        <v>45857.0</v>
      </c>
      <c r="C8719" s="453" t="s">
        <v>55</v>
      </c>
      <c r="D8719" s="536" t="s">
        <v>15235</v>
      </c>
      <c r="E8719" s="375" t="s">
        <v>157</v>
      </c>
      <c r="F8719" s="136" t="s">
        <v>1119</v>
      </c>
      <c r="G8719" s="375" t="s">
        <v>921</v>
      </c>
      <c r="H8719" s="375" t="s">
        <v>13968</v>
      </c>
      <c r="I8719" s="454"/>
      <c r="J8719" s="455"/>
      <c r="K8719" s="455"/>
    </row>
    <row r="8720" ht="22.5" customHeight="1">
      <c r="A8720" s="136" t="s">
        <v>15289</v>
      </c>
      <c r="B8720" s="493">
        <v>45857.0</v>
      </c>
      <c r="C8720" s="453" t="s">
        <v>55</v>
      </c>
      <c r="D8720" s="536" t="s">
        <v>896</v>
      </c>
      <c r="E8720" s="375" t="s">
        <v>157</v>
      </c>
      <c r="F8720" s="136" t="s">
        <v>6546</v>
      </c>
      <c r="G8720" s="375" t="s">
        <v>929</v>
      </c>
      <c r="H8720" s="375" t="s">
        <v>13968</v>
      </c>
      <c r="I8720" s="454"/>
      <c r="J8720" s="455"/>
      <c r="K8720" s="455"/>
    </row>
    <row r="8721" ht="22.5" customHeight="1">
      <c r="A8721" s="136" t="s">
        <v>15289</v>
      </c>
      <c r="B8721" s="493">
        <v>45857.0</v>
      </c>
      <c r="C8721" s="453" t="s">
        <v>55</v>
      </c>
      <c r="D8721" s="536" t="s">
        <v>902</v>
      </c>
      <c r="E8721" s="375" t="s">
        <v>157</v>
      </c>
      <c r="F8721" s="136" t="s">
        <v>6664</v>
      </c>
      <c r="G8721" s="375" t="s">
        <v>942</v>
      </c>
      <c r="H8721" s="375" t="s">
        <v>13968</v>
      </c>
      <c r="I8721" s="454"/>
      <c r="J8721" s="455"/>
      <c r="K8721" s="455"/>
    </row>
    <row r="8722" ht="22.5" customHeight="1">
      <c r="A8722" s="136" t="s">
        <v>15289</v>
      </c>
      <c r="B8722" s="493">
        <v>45858.0</v>
      </c>
      <c r="C8722" s="453" t="s">
        <v>1001</v>
      </c>
      <c r="D8722" s="536" t="s">
        <v>896</v>
      </c>
      <c r="E8722" s="375" t="s">
        <v>201</v>
      </c>
      <c r="F8722" s="136" t="s">
        <v>7744</v>
      </c>
      <c r="G8722" s="375" t="s">
        <v>930</v>
      </c>
      <c r="H8722" s="375" t="s">
        <v>12181</v>
      </c>
      <c r="I8722" s="454" t="s">
        <v>16354</v>
      </c>
      <c r="J8722" s="455"/>
      <c r="K8722" s="455"/>
    </row>
    <row r="8723" ht="22.5" customHeight="1">
      <c r="A8723" s="136" t="s">
        <v>15289</v>
      </c>
      <c r="B8723" s="493">
        <v>45858.0</v>
      </c>
      <c r="C8723" s="453" t="s">
        <v>5</v>
      </c>
      <c r="D8723" s="536" t="s">
        <v>896</v>
      </c>
      <c r="E8723" s="375" t="s">
        <v>157</v>
      </c>
      <c r="F8723" s="136" t="s">
        <v>1466</v>
      </c>
      <c r="G8723" s="375" t="s">
        <v>930</v>
      </c>
      <c r="H8723" s="375" t="s">
        <v>13968</v>
      </c>
      <c r="I8723" s="454"/>
      <c r="J8723" s="455"/>
      <c r="K8723" s="455"/>
    </row>
    <row r="8724" ht="22.5" customHeight="1">
      <c r="A8724" s="136" t="s">
        <v>15289</v>
      </c>
      <c r="B8724" s="493">
        <v>45858.0</v>
      </c>
      <c r="C8724" s="453" t="s">
        <v>13</v>
      </c>
      <c r="D8724" s="536" t="s">
        <v>896</v>
      </c>
      <c r="E8724" s="375" t="s">
        <v>157</v>
      </c>
      <c r="F8724" s="136" t="s">
        <v>933</v>
      </c>
      <c r="G8724" s="375" t="s">
        <v>930</v>
      </c>
      <c r="H8724" s="375" t="s">
        <v>13968</v>
      </c>
      <c r="I8724" s="454" t="s">
        <v>16203</v>
      </c>
      <c r="J8724" s="455"/>
      <c r="K8724" s="455"/>
    </row>
    <row r="8725" ht="22.5" customHeight="1">
      <c r="A8725" s="136" t="s">
        <v>15289</v>
      </c>
      <c r="B8725" s="493">
        <v>45858.0</v>
      </c>
      <c r="C8725" s="453" t="s">
        <v>19</v>
      </c>
      <c r="D8725" s="536" t="s">
        <v>902</v>
      </c>
      <c r="E8725" s="375" t="s">
        <v>158</v>
      </c>
      <c r="F8725" s="136" t="s">
        <v>1348</v>
      </c>
      <c r="G8725" s="375" t="s">
        <v>76</v>
      </c>
      <c r="H8725" s="375" t="s">
        <v>13968</v>
      </c>
      <c r="I8725" s="454"/>
      <c r="J8725" s="455"/>
      <c r="K8725" s="455"/>
    </row>
    <row r="8726" ht="22.5" customHeight="1">
      <c r="A8726" s="136" t="s">
        <v>15289</v>
      </c>
      <c r="B8726" s="493">
        <v>45858.0</v>
      </c>
      <c r="C8726" s="453" t="s">
        <v>26</v>
      </c>
      <c r="D8726" s="536" t="s">
        <v>15235</v>
      </c>
      <c r="E8726" s="375" t="s">
        <v>158</v>
      </c>
      <c r="F8726" s="136" t="s">
        <v>12458</v>
      </c>
      <c r="G8726" s="375" t="s">
        <v>921</v>
      </c>
      <c r="H8726" s="375" t="s">
        <v>13968</v>
      </c>
      <c r="I8726" s="454"/>
      <c r="J8726" s="455"/>
      <c r="K8726" s="455"/>
    </row>
    <row r="8727" ht="22.5" customHeight="1">
      <c r="A8727" s="136" t="s">
        <v>15289</v>
      </c>
      <c r="B8727" s="493">
        <v>45858.0</v>
      </c>
      <c r="C8727" s="453" t="s">
        <v>26</v>
      </c>
      <c r="D8727" s="536" t="s">
        <v>874</v>
      </c>
      <c r="E8727" s="375" t="s">
        <v>157</v>
      </c>
      <c r="F8727" s="136" t="s">
        <v>133</v>
      </c>
      <c r="G8727" s="375" t="s">
        <v>48</v>
      </c>
      <c r="H8727" s="375" t="s">
        <v>13968</v>
      </c>
      <c r="I8727" s="454" t="s">
        <v>16122</v>
      </c>
      <c r="J8727" s="455"/>
      <c r="K8727" s="455"/>
    </row>
    <row r="8728" ht="22.5" customHeight="1">
      <c r="A8728" s="136" t="s">
        <v>15289</v>
      </c>
      <c r="B8728" s="493">
        <v>45858.0</v>
      </c>
      <c r="C8728" s="453" t="s">
        <v>26</v>
      </c>
      <c r="D8728" s="536" t="s">
        <v>896</v>
      </c>
      <c r="E8728" s="375" t="s">
        <v>201</v>
      </c>
      <c r="F8728" s="136" t="s">
        <v>7757</v>
      </c>
      <c r="G8728" s="375" t="s">
        <v>930</v>
      </c>
      <c r="H8728" s="375" t="s">
        <v>13968</v>
      </c>
      <c r="I8728" s="454"/>
      <c r="J8728" s="455"/>
      <c r="K8728" s="455"/>
    </row>
    <row r="8729" ht="22.5" customHeight="1">
      <c r="A8729" s="136" t="s">
        <v>15289</v>
      </c>
      <c r="B8729" s="493">
        <v>45858.0</v>
      </c>
      <c r="C8729" s="453" t="s">
        <v>26</v>
      </c>
      <c r="D8729" s="536" t="s">
        <v>902</v>
      </c>
      <c r="E8729" s="375" t="s">
        <v>157</v>
      </c>
      <c r="F8729" s="136" t="s">
        <v>2868</v>
      </c>
      <c r="G8729" s="375" t="s">
        <v>936</v>
      </c>
      <c r="H8729" s="375" t="s">
        <v>13968</v>
      </c>
      <c r="I8729" s="454" t="s">
        <v>16199</v>
      </c>
      <c r="J8729" s="455"/>
      <c r="K8729" s="455"/>
    </row>
    <row r="8730" ht="22.5" customHeight="1">
      <c r="A8730" s="136" t="s">
        <v>15289</v>
      </c>
      <c r="B8730" s="493">
        <v>45858.0</v>
      </c>
      <c r="C8730" s="453" t="s">
        <v>37</v>
      </c>
      <c r="D8730" s="536" t="s">
        <v>874</v>
      </c>
      <c r="E8730" s="375" t="s">
        <v>157</v>
      </c>
      <c r="F8730" s="136" t="s">
        <v>313</v>
      </c>
      <c r="G8730" s="375" t="s">
        <v>921</v>
      </c>
      <c r="H8730" s="375" t="s">
        <v>13968</v>
      </c>
      <c r="I8730" s="454">
        <v>3.0</v>
      </c>
      <c r="J8730" s="455"/>
      <c r="K8730" s="455"/>
    </row>
    <row r="8731" ht="22.5" customHeight="1">
      <c r="A8731" s="136" t="s">
        <v>15289</v>
      </c>
      <c r="B8731" s="493">
        <v>45858.0</v>
      </c>
      <c r="C8731" s="453" t="s">
        <v>37</v>
      </c>
      <c r="D8731" s="536" t="s">
        <v>874</v>
      </c>
      <c r="E8731" s="375" t="s">
        <v>157</v>
      </c>
      <c r="F8731" s="136" t="s">
        <v>333</v>
      </c>
      <c r="G8731" s="375" t="s">
        <v>48</v>
      </c>
      <c r="H8731" s="375" t="s">
        <v>13968</v>
      </c>
      <c r="I8731" s="454"/>
      <c r="J8731" s="455"/>
      <c r="K8731" s="455"/>
    </row>
    <row r="8732" ht="22.5" customHeight="1">
      <c r="A8732" s="136" t="s">
        <v>15289</v>
      </c>
      <c r="B8732" s="493">
        <v>45858.0</v>
      </c>
      <c r="C8732" s="453" t="s">
        <v>37</v>
      </c>
      <c r="D8732" s="536" t="s">
        <v>896</v>
      </c>
      <c r="E8732" s="375" t="s">
        <v>158</v>
      </c>
      <c r="F8732" s="136" t="s">
        <v>2751</v>
      </c>
      <c r="G8732" s="375" t="s">
        <v>930</v>
      </c>
      <c r="H8732" s="375" t="s">
        <v>13968</v>
      </c>
      <c r="I8732" s="454"/>
      <c r="J8732" s="455"/>
      <c r="K8732" s="455"/>
    </row>
    <row r="8733" ht="22.5" customHeight="1">
      <c r="A8733" s="136" t="s">
        <v>15289</v>
      </c>
      <c r="B8733" s="493">
        <v>45858.0</v>
      </c>
      <c r="C8733" s="453" t="s">
        <v>37</v>
      </c>
      <c r="D8733" s="536" t="s">
        <v>902</v>
      </c>
      <c r="E8733" s="375" t="s">
        <v>158</v>
      </c>
      <c r="F8733" s="136" t="s">
        <v>5994</v>
      </c>
      <c r="G8733" s="375" t="s">
        <v>76</v>
      </c>
      <c r="H8733" s="375" t="s">
        <v>13968</v>
      </c>
      <c r="I8733" s="454"/>
      <c r="J8733" s="455"/>
      <c r="K8733" s="455"/>
    </row>
    <row r="8734" ht="22.5" customHeight="1">
      <c r="A8734" s="136" t="s">
        <v>15289</v>
      </c>
      <c r="B8734" s="493">
        <v>45858.0</v>
      </c>
      <c r="C8734" s="453" t="s">
        <v>37</v>
      </c>
      <c r="D8734" s="536" t="s">
        <v>902</v>
      </c>
      <c r="E8734" s="375" t="s">
        <v>158</v>
      </c>
      <c r="F8734" s="136" t="s">
        <v>1062</v>
      </c>
      <c r="G8734" s="375" t="s">
        <v>936</v>
      </c>
      <c r="H8734" s="375" t="s">
        <v>12181</v>
      </c>
      <c r="I8734" s="454"/>
      <c r="J8734" s="455"/>
      <c r="K8734" s="455"/>
    </row>
    <row r="8735" ht="22.5" customHeight="1">
      <c r="A8735" s="136" t="s">
        <v>15469</v>
      </c>
      <c r="B8735" s="493">
        <v>45858.0</v>
      </c>
      <c r="C8735" s="453" t="s">
        <v>41</v>
      </c>
      <c r="D8735" s="536" t="s">
        <v>15235</v>
      </c>
      <c r="E8735" s="375" t="s">
        <v>201</v>
      </c>
      <c r="F8735" s="136" t="s">
        <v>7781</v>
      </c>
      <c r="G8735" s="375" t="s">
        <v>921</v>
      </c>
      <c r="H8735" s="375" t="s">
        <v>13968</v>
      </c>
      <c r="I8735" s="454"/>
      <c r="J8735" s="455"/>
      <c r="K8735" s="455"/>
    </row>
    <row r="8736" ht="22.5" customHeight="1">
      <c r="A8736" s="136" t="s">
        <v>15469</v>
      </c>
      <c r="B8736" s="493">
        <v>45858.0</v>
      </c>
      <c r="C8736" s="453" t="s">
        <v>41</v>
      </c>
      <c r="D8736" s="536" t="s">
        <v>902</v>
      </c>
      <c r="E8736" s="375" t="s">
        <v>157</v>
      </c>
      <c r="F8736" s="136" t="s">
        <v>197</v>
      </c>
      <c r="G8736" s="375" t="s">
        <v>76</v>
      </c>
      <c r="H8736" s="375" t="s">
        <v>12181</v>
      </c>
      <c r="I8736" s="454"/>
      <c r="J8736" s="455"/>
      <c r="K8736" s="455"/>
    </row>
    <row r="8737" ht="22.5" customHeight="1">
      <c r="A8737" s="136" t="s">
        <v>15469</v>
      </c>
      <c r="B8737" s="493">
        <v>45858.0</v>
      </c>
      <c r="C8737" s="453" t="s">
        <v>41</v>
      </c>
      <c r="D8737" s="536" t="s">
        <v>902</v>
      </c>
      <c r="E8737" s="375" t="s">
        <v>158</v>
      </c>
      <c r="F8737" s="136" t="s">
        <v>3476</v>
      </c>
      <c r="G8737" s="375" t="s">
        <v>936</v>
      </c>
      <c r="H8737" s="375" t="s">
        <v>12181</v>
      </c>
      <c r="I8737" s="454"/>
      <c r="J8737" s="455"/>
      <c r="K8737" s="455"/>
    </row>
    <row r="8738" ht="22.5" customHeight="1">
      <c r="A8738" s="136" t="s">
        <v>15469</v>
      </c>
      <c r="B8738" s="493">
        <v>45858.0</v>
      </c>
      <c r="C8738" s="453" t="s">
        <v>45</v>
      </c>
      <c r="D8738" s="536" t="s">
        <v>874</v>
      </c>
      <c r="E8738" s="375" t="s">
        <v>157</v>
      </c>
      <c r="F8738" s="136" t="s">
        <v>140</v>
      </c>
      <c r="G8738" s="375" t="s">
        <v>48</v>
      </c>
      <c r="H8738" s="375" t="s">
        <v>13968</v>
      </c>
      <c r="I8738" s="454"/>
      <c r="J8738" s="455"/>
      <c r="K8738" s="455"/>
    </row>
    <row r="8739" ht="22.5" customHeight="1">
      <c r="A8739" s="136" t="s">
        <v>15469</v>
      </c>
      <c r="B8739" s="493">
        <v>45858.0</v>
      </c>
      <c r="C8739" s="453" t="s">
        <v>50</v>
      </c>
      <c r="D8739" s="536" t="s">
        <v>874</v>
      </c>
      <c r="E8739" s="375" t="s">
        <v>158</v>
      </c>
      <c r="F8739" s="136" t="s">
        <v>237</v>
      </c>
      <c r="G8739" s="375" t="s">
        <v>921</v>
      </c>
      <c r="H8739" s="375" t="s">
        <v>13968</v>
      </c>
      <c r="I8739" s="454"/>
      <c r="J8739" s="455"/>
      <c r="K8739" s="455"/>
    </row>
    <row r="8740" ht="22.5" customHeight="1">
      <c r="A8740" s="136" t="s">
        <v>15469</v>
      </c>
      <c r="B8740" s="493">
        <v>45858.0</v>
      </c>
      <c r="C8740" s="453" t="s">
        <v>50</v>
      </c>
      <c r="D8740" s="536" t="s">
        <v>902</v>
      </c>
      <c r="E8740" s="375" t="s">
        <v>158</v>
      </c>
      <c r="F8740" s="136" t="s">
        <v>3253</v>
      </c>
      <c r="G8740" s="375" t="s">
        <v>936</v>
      </c>
      <c r="H8740" s="375" t="s">
        <v>13968</v>
      </c>
      <c r="I8740" s="454"/>
      <c r="J8740" s="455"/>
      <c r="K8740" s="455"/>
    </row>
    <row r="8741" ht="22.5" customHeight="1">
      <c r="A8741" s="136" t="s">
        <v>15469</v>
      </c>
      <c r="B8741" s="493">
        <v>45858.0</v>
      </c>
      <c r="C8741" s="453" t="s">
        <v>55</v>
      </c>
      <c r="D8741" s="536" t="s">
        <v>874</v>
      </c>
      <c r="E8741" s="375" t="s">
        <v>157</v>
      </c>
      <c r="F8741" s="136" t="s">
        <v>462</v>
      </c>
      <c r="G8741" s="375" t="s">
        <v>921</v>
      </c>
      <c r="H8741" s="375" t="s">
        <v>13968</v>
      </c>
      <c r="I8741" s="454"/>
      <c r="J8741" s="455"/>
      <c r="K8741" s="455"/>
    </row>
    <row r="8742" ht="22.5" customHeight="1">
      <c r="A8742" s="136" t="s">
        <v>15469</v>
      </c>
      <c r="B8742" s="493">
        <v>45858.0</v>
      </c>
      <c r="C8742" s="453" t="s">
        <v>55</v>
      </c>
      <c r="D8742" s="536" t="s">
        <v>902</v>
      </c>
      <c r="E8742" s="375" t="s">
        <v>157</v>
      </c>
      <c r="F8742" s="136" t="s">
        <v>582</v>
      </c>
      <c r="G8742" s="375" t="s">
        <v>936</v>
      </c>
      <c r="H8742" s="375" t="s">
        <v>12181</v>
      </c>
      <c r="I8742" s="454"/>
      <c r="J8742" s="455"/>
      <c r="K8742" s="455"/>
    </row>
    <row r="8743" ht="22.5" customHeight="1">
      <c r="A8743" s="136" t="s">
        <v>15289</v>
      </c>
      <c r="B8743" s="493">
        <v>45859.0</v>
      </c>
      <c r="C8743" s="453" t="s">
        <v>1001</v>
      </c>
      <c r="D8743" s="536" t="s">
        <v>874</v>
      </c>
      <c r="E8743" s="375" t="s">
        <v>157</v>
      </c>
      <c r="F8743" s="136" t="s">
        <v>436</v>
      </c>
      <c r="G8743" s="375" t="s">
        <v>39</v>
      </c>
      <c r="H8743" s="375" t="s">
        <v>13968</v>
      </c>
      <c r="I8743" s="454"/>
      <c r="J8743" s="455"/>
      <c r="K8743" s="455"/>
    </row>
    <row r="8744" ht="22.5" customHeight="1">
      <c r="A8744" s="136" t="s">
        <v>15289</v>
      </c>
      <c r="B8744" s="493">
        <v>45859.0</v>
      </c>
      <c r="C8744" s="453" t="s">
        <v>1001</v>
      </c>
      <c r="D8744" s="536" t="s">
        <v>896</v>
      </c>
      <c r="E8744" s="375" t="s">
        <v>158</v>
      </c>
      <c r="F8744" s="136" t="s">
        <v>6109</v>
      </c>
      <c r="G8744" s="375" t="s">
        <v>930</v>
      </c>
      <c r="H8744" s="375" t="s">
        <v>13968</v>
      </c>
      <c r="I8744" s="454"/>
      <c r="J8744" s="455"/>
      <c r="K8744" s="455"/>
    </row>
    <row r="8745" ht="22.5" customHeight="1">
      <c r="A8745" s="136" t="s">
        <v>15289</v>
      </c>
      <c r="B8745" s="493">
        <v>45859.0</v>
      </c>
      <c r="C8745" s="453" t="s">
        <v>1001</v>
      </c>
      <c r="D8745" s="536" t="s">
        <v>902</v>
      </c>
      <c r="E8745" s="375" t="s">
        <v>157</v>
      </c>
      <c r="F8745" s="136" t="s">
        <v>7477</v>
      </c>
      <c r="G8745" s="375" t="s">
        <v>942</v>
      </c>
      <c r="H8745" s="375" t="s">
        <v>13968</v>
      </c>
      <c r="I8745" s="454">
        <v>10.0</v>
      </c>
      <c r="J8745" s="455"/>
      <c r="K8745" s="455"/>
    </row>
    <row r="8746" ht="22.5" customHeight="1">
      <c r="A8746" s="136" t="s">
        <v>15289</v>
      </c>
      <c r="B8746" s="493">
        <v>45859.0</v>
      </c>
      <c r="C8746" s="453" t="s">
        <v>1001</v>
      </c>
      <c r="D8746" s="536" t="s">
        <v>902</v>
      </c>
      <c r="E8746" s="375" t="s">
        <v>157</v>
      </c>
      <c r="F8746" s="136" t="s">
        <v>6993</v>
      </c>
      <c r="G8746" s="375" t="s">
        <v>942</v>
      </c>
      <c r="H8746" s="375" t="s">
        <v>12181</v>
      </c>
      <c r="I8746" s="454"/>
      <c r="J8746" s="455"/>
      <c r="K8746" s="455"/>
    </row>
    <row r="8747" ht="22.5" customHeight="1">
      <c r="A8747" s="136" t="s">
        <v>15289</v>
      </c>
      <c r="B8747" s="493">
        <v>45859.0</v>
      </c>
      <c r="C8747" s="453" t="s">
        <v>5</v>
      </c>
      <c r="D8747" s="536" t="s">
        <v>15235</v>
      </c>
      <c r="E8747" s="375" t="s">
        <v>157</v>
      </c>
      <c r="F8747" s="136" t="s">
        <v>12494</v>
      </c>
      <c r="G8747" s="375" t="s">
        <v>60</v>
      </c>
      <c r="H8747" s="375" t="s">
        <v>13968</v>
      </c>
      <c r="I8747" s="454"/>
      <c r="J8747" s="455"/>
      <c r="K8747" s="455"/>
    </row>
    <row r="8748" ht="22.5" customHeight="1">
      <c r="A8748" s="136" t="s">
        <v>15289</v>
      </c>
      <c r="B8748" s="493">
        <v>45859.0</v>
      </c>
      <c r="C8748" s="453" t="s">
        <v>5</v>
      </c>
      <c r="D8748" s="536" t="s">
        <v>15235</v>
      </c>
      <c r="E8748" s="375" t="s">
        <v>157</v>
      </c>
      <c r="F8748" s="136" t="s">
        <v>12351</v>
      </c>
      <c r="G8748" s="375" t="s">
        <v>39</v>
      </c>
      <c r="H8748" s="375" t="s">
        <v>13968</v>
      </c>
      <c r="I8748" s="454"/>
      <c r="J8748" s="455"/>
      <c r="K8748" s="455"/>
    </row>
    <row r="8749" ht="22.5" customHeight="1">
      <c r="A8749" s="136" t="s">
        <v>15289</v>
      </c>
      <c r="B8749" s="493">
        <v>45859.0</v>
      </c>
      <c r="C8749" s="453" t="s">
        <v>5</v>
      </c>
      <c r="D8749" s="536" t="s">
        <v>896</v>
      </c>
      <c r="E8749" s="375" t="s">
        <v>157</v>
      </c>
      <c r="F8749" s="136" t="s">
        <v>6931</v>
      </c>
      <c r="G8749" s="375" t="s">
        <v>930</v>
      </c>
      <c r="H8749" s="375" t="s">
        <v>13968</v>
      </c>
      <c r="I8749" s="454"/>
      <c r="J8749" s="455"/>
      <c r="K8749" s="455"/>
    </row>
    <row r="8750" ht="22.5" customHeight="1">
      <c r="A8750" s="136" t="s">
        <v>15289</v>
      </c>
      <c r="B8750" s="493">
        <v>45859.0</v>
      </c>
      <c r="C8750" s="453" t="s">
        <v>5</v>
      </c>
      <c r="D8750" s="536" t="s">
        <v>902</v>
      </c>
      <c r="E8750" s="375" t="s">
        <v>157</v>
      </c>
      <c r="F8750" s="136" t="s">
        <v>5920</v>
      </c>
      <c r="G8750" s="375" t="s">
        <v>76</v>
      </c>
      <c r="H8750" s="375" t="s">
        <v>12181</v>
      </c>
      <c r="I8750" s="454"/>
      <c r="J8750" s="455"/>
      <c r="K8750" s="455"/>
    </row>
    <row r="8751" ht="22.5" customHeight="1">
      <c r="A8751" s="136" t="s">
        <v>15289</v>
      </c>
      <c r="B8751" s="493">
        <v>45859.0</v>
      </c>
      <c r="C8751" s="453" t="s">
        <v>5</v>
      </c>
      <c r="D8751" s="536" t="s">
        <v>902</v>
      </c>
      <c r="E8751" s="375" t="s">
        <v>157</v>
      </c>
      <c r="F8751" s="136" t="s">
        <v>12303</v>
      </c>
      <c r="G8751" s="375" t="s">
        <v>942</v>
      </c>
      <c r="H8751" s="375" t="s">
        <v>13968</v>
      </c>
      <c r="I8751" s="454"/>
      <c r="J8751" s="455"/>
      <c r="K8751" s="455"/>
    </row>
    <row r="8752" ht="22.5" customHeight="1">
      <c r="A8752" s="136" t="s">
        <v>15289</v>
      </c>
      <c r="B8752" s="493">
        <v>45859.0</v>
      </c>
      <c r="C8752" s="453" t="s">
        <v>13</v>
      </c>
      <c r="D8752" s="536" t="s">
        <v>15235</v>
      </c>
      <c r="E8752" s="375" t="s">
        <v>201</v>
      </c>
      <c r="F8752" s="136" t="s">
        <v>3547</v>
      </c>
      <c r="G8752" s="375" t="s">
        <v>60</v>
      </c>
      <c r="H8752" s="375" t="s">
        <v>13968</v>
      </c>
      <c r="I8752" s="454"/>
      <c r="J8752" s="455"/>
      <c r="K8752" s="455"/>
    </row>
    <row r="8753" ht="22.5" customHeight="1">
      <c r="A8753" s="136" t="s">
        <v>15289</v>
      </c>
      <c r="B8753" s="493">
        <v>45859.0</v>
      </c>
      <c r="C8753" s="453" t="s">
        <v>13</v>
      </c>
      <c r="D8753" s="536" t="s">
        <v>874</v>
      </c>
      <c r="E8753" s="375" t="s">
        <v>157</v>
      </c>
      <c r="F8753" s="136" t="s">
        <v>12440</v>
      </c>
      <c r="G8753" s="375" t="s">
        <v>39</v>
      </c>
      <c r="H8753" s="375" t="s">
        <v>13968</v>
      </c>
      <c r="I8753" s="454"/>
      <c r="J8753" s="455"/>
      <c r="K8753" s="455"/>
    </row>
    <row r="8754" ht="22.5" customHeight="1">
      <c r="A8754" s="136" t="s">
        <v>15289</v>
      </c>
      <c r="B8754" s="493">
        <v>45859.0</v>
      </c>
      <c r="C8754" s="453" t="s">
        <v>13</v>
      </c>
      <c r="D8754" s="536" t="s">
        <v>896</v>
      </c>
      <c r="E8754" s="375" t="s">
        <v>157</v>
      </c>
      <c r="F8754" s="136" t="s">
        <v>2496</v>
      </c>
      <c r="G8754" s="375" t="s">
        <v>930</v>
      </c>
      <c r="H8754" s="375" t="s">
        <v>13968</v>
      </c>
      <c r="I8754" s="454"/>
      <c r="J8754" s="455"/>
      <c r="K8754" s="455"/>
    </row>
    <row r="8755" ht="22.5" customHeight="1">
      <c r="A8755" s="136" t="s">
        <v>15289</v>
      </c>
      <c r="B8755" s="493">
        <v>45859.0</v>
      </c>
      <c r="C8755" s="453" t="s">
        <v>13</v>
      </c>
      <c r="D8755" s="536" t="s">
        <v>902</v>
      </c>
      <c r="E8755" s="375" t="s">
        <v>157</v>
      </c>
      <c r="F8755" s="136" t="s">
        <v>5575</v>
      </c>
      <c r="G8755" s="375" t="s">
        <v>76</v>
      </c>
      <c r="H8755" s="375" t="s">
        <v>12181</v>
      </c>
      <c r="I8755" s="454"/>
      <c r="J8755" s="455"/>
      <c r="K8755" s="455"/>
    </row>
    <row r="8756" ht="22.5" customHeight="1">
      <c r="A8756" s="136" t="s">
        <v>15289</v>
      </c>
      <c r="B8756" s="493">
        <v>45859.0</v>
      </c>
      <c r="C8756" s="453" t="s">
        <v>13</v>
      </c>
      <c r="D8756" s="536" t="s">
        <v>902</v>
      </c>
      <c r="E8756" s="375" t="s">
        <v>157</v>
      </c>
      <c r="F8756" s="136" t="s">
        <v>1846</v>
      </c>
      <c r="G8756" s="375" t="s">
        <v>942</v>
      </c>
      <c r="H8756" s="375" t="s">
        <v>13968</v>
      </c>
      <c r="I8756" s="454"/>
      <c r="J8756" s="455"/>
      <c r="K8756" s="455"/>
    </row>
    <row r="8757" ht="22.5" customHeight="1">
      <c r="A8757" s="136" t="s">
        <v>15289</v>
      </c>
      <c r="B8757" s="493">
        <v>45859.0</v>
      </c>
      <c r="C8757" s="453" t="s">
        <v>19</v>
      </c>
      <c r="D8757" s="536" t="s">
        <v>874</v>
      </c>
      <c r="E8757" s="375" t="s">
        <v>157</v>
      </c>
      <c r="F8757" s="136" t="s">
        <v>354</v>
      </c>
      <c r="G8757" s="375" t="s">
        <v>35</v>
      </c>
      <c r="H8757" s="375" t="s">
        <v>13968</v>
      </c>
      <c r="I8757" s="454"/>
      <c r="J8757" s="455"/>
      <c r="K8757" s="455"/>
    </row>
    <row r="8758" ht="22.5" customHeight="1">
      <c r="A8758" s="136" t="s">
        <v>15289</v>
      </c>
      <c r="B8758" s="493">
        <v>45859.0</v>
      </c>
      <c r="C8758" s="453" t="s">
        <v>26</v>
      </c>
      <c r="D8758" s="536" t="s">
        <v>15235</v>
      </c>
      <c r="E8758" s="375" t="s">
        <v>157</v>
      </c>
      <c r="F8758" s="136" t="s">
        <v>5622</v>
      </c>
      <c r="G8758" s="375" t="s">
        <v>921</v>
      </c>
      <c r="H8758" s="375" t="s">
        <v>12181</v>
      </c>
      <c r="I8758" s="454"/>
      <c r="J8758" s="455"/>
      <c r="K8758" s="455"/>
    </row>
    <row r="8759" ht="22.5" customHeight="1">
      <c r="A8759" s="136" t="s">
        <v>15289</v>
      </c>
      <c r="B8759" s="493">
        <v>45859.0</v>
      </c>
      <c r="C8759" s="453" t="s">
        <v>26</v>
      </c>
      <c r="D8759" s="536" t="s">
        <v>15235</v>
      </c>
      <c r="E8759" s="375" t="s">
        <v>157</v>
      </c>
      <c r="F8759" s="136" t="s">
        <v>1433</v>
      </c>
      <c r="G8759" s="375" t="s">
        <v>39</v>
      </c>
      <c r="H8759" s="375" t="s">
        <v>13968</v>
      </c>
      <c r="I8759" s="454"/>
      <c r="J8759" s="455"/>
      <c r="K8759" s="455"/>
    </row>
    <row r="8760" ht="22.5" customHeight="1">
      <c r="A8760" s="136" t="s">
        <v>15289</v>
      </c>
      <c r="B8760" s="493">
        <v>45859.0</v>
      </c>
      <c r="C8760" s="453" t="s">
        <v>26</v>
      </c>
      <c r="D8760" s="536" t="s">
        <v>896</v>
      </c>
      <c r="E8760" s="375" t="s">
        <v>157</v>
      </c>
      <c r="F8760" s="136" t="s">
        <v>6958</v>
      </c>
      <c r="G8760" s="375" t="s">
        <v>930</v>
      </c>
      <c r="H8760" s="375" t="s">
        <v>13968</v>
      </c>
      <c r="I8760" s="454"/>
      <c r="J8760" s="455"/>
      <c r="K8760" s="455"/>
    </row>
    <row r="8761" ht="22.5" customHeight="1">
      <c r="A8761" s="136" t="s">
        <v>15289</v>
      </c>
      <c r="B8761" s="493">
        <v>45859.0</v>
      </c>
      <c r="C8761" s="453" t="s">
        <v>26</v>
      </c>
      <c r="D8761" s="536" t="s">
        <v>896</v>
      </c>
      <c r="E8761" s="375" t="s">
        <v>157</v>
      </c>
      <c r="F8761" s="136" t="s">
        <v>4776</v>
      </c>
      <c r="G8761" s="375" t="s">
        <v>929</v>
      </c>
      <c r="H8761" s="375" t="s">
        <v>12181</v>
      </c>
      <c r="I8761" s="454"/>
      <c r="J8761" s="455"/>
      <c r="K8761" s="455"/>
    </row>
    <row r="8762" ht="22.5" customHeight="1">
      <c r="A8762" s="136" t="s">
        <v>15289</v>
      </c>
      <c r="B8762" s="493">
        <v>45859.0</v>
      </c>
      <c r="C8762" s="453" t="s">
        <v>26</v>
      </c>
      <c r="D8762" s="536" t="s">
        <v>902</v>
      </c>
      <c r="E8762" s="375" t="s">
        <v>157</v>
      </c>
      <c r="F8762" s="136" t="s">
        <v>6311</v>
      </c>
      <c r="G8762" s="375" t="s">
        <v>936</v>
      </c>
      <c r="H8762" s="375" t="s">
        <v>13968</v>
      </c>
      <c r="I8762" s="454"/>
      <c r="J8762" s="455"/>
      <c r="K8762" s="455"/>
    </row>
    <row r="8763" ht="22.5" customHeight="1">
      <c r="A8763" s="136" t="s">
        <v>15289</v>
      </c>
      <c r="B8763" s="493">
        <v>45859.0</v>
      </c>
      <c r="C8763" s="453" t="s">
        <v>26</v>
      </c>
      <c r="D8763" s="536" t="s">
        <v>902</v>
      </c>
      <c r="E8763" s="375" t="s">
        <v>157</v>
      </c>
      <c r="F8763" s="136" t="s">
        <v>5536</v>
      </c>
      <c r="G8763" s="375" t="s">
        <v>942</v>
      </c>
      <c r="H8763" s="375" t="s">
        <v>13968</v>
      </c>
      <c r="I8763" s="454"/>
      <c r="J8763" s="455"/>
      <c r="K8763" s="455"/>
    </row>
    <row r="8764" ht="22.5" customHeight="1">
      <c r="A8764" s="136" t="s">
        <v>15289</v>
      </c>
      <c r="B8764" s="493">
        <v>45859.0</v>
      </c>
      <c r="C8764" s="453" t="s">
        <v>26</v>
      </c>
      <c r="D8764" s="536" t="s">
        <v>896</v>
      </c>
      <c r="E8764" s="375" t="s">
        <v>157</v>
      </c>
      <c r="F8764" s="136" t="s">
        <v>2581</v>
      </c>
      <c r="G8764" s="375" t="s">
        <v>929</v>
      </c>
      <c r="H8764" s="375" t="s">
        <v>13968</v>
      </c>
      <c r="I8764" s="454"/>
      <c r="J8764" s="455"/>
      <c r="K8764" s="455"/>
    </row>
    <row r="8765" ht="22.5" customHeight="1">
      <c r="A8765" s="136" t="s">
        <v>15289</v>
      </c>
      <c r="B8765" s="493">
        <v>45859.0</v>
      </c>
      <c r="C8765" s="453" t="s">
        <v>37</v>
      </c>
      <c r="D8765" s="536" t="s">
        <v>910</v>
      </c>
      <c r="E8765" s="375" t="s">
        <v>201</v>
      </c>
      <c r="F8765" s="136" t="s">
        <v>15327</v>
      </c>
      <c r="G8765" s="375" t="s">
        <v>942</v>
      </c>
      <c r="H8765" s="375" t="s">
        <v>13968</v>
      </c>
      <c r="I8765" s="454" t="s">
        <v>3957</v>
      </c>
      <c r="J8765" s="455"/>
      <c r="K8765" s="455"/>
    </row>
    <row r="8766" ht="22.5" customHeight="1">
      <c r="A8766" s="136" t="s">
        <v>15289</v>
      </c>
      <c r="B8766" s="493">
        <v>45859.0</v>
      </c>
      <c r="C8766" s="453" t="s">
        <v>37</v>
      </c>
      <c r="D8766" s="536" t="s">
        <v>15235</v>
      </c>
      <c r="E8766" s="375" t="s">
        <v>157</v>
      </c>
      <c r="F8766" s="136" t="s">
        <v>12464</v>
      </c>
      <c r="G8766" s="375" t="s">
        <v>921</v>
      </c>
      <c r="H8766" s="375" t="s">
        <v>13968</v>
      </c>
      <c r="I8766" s="454"/>
      <c r="J8766" s="455"/>
      <c r="K8766" s="455"/>
    </row>
    <row r="8767" ht="22.5" customHeight="1">
      <c r="A8767" s="136" t="s">
        <v>15289</v>
      </c>
      <c r="B8767" s="493">
        <v>45859.0</v>
      </c>
      <c r="C8767" s="453" t="s">
        <v>37</v>
      </c>
      <c r="D8767" s="536" t="s">
        <v>15235</v>
      </c>
      <c r="E8767" s="375" t="s">
        <v>157</v>
      </c>
      <c r="F8767" s="136" t="s">
        <v>1119</v>
      </c>
      <c r="G8767" s="375" t="s">
        <v>60</v>
      </c>
      <c r="H8767" s="375" t="s">
        <v>12181</v>
      </c>
      <c r="I8767" s="454"/>
      <c r="J8767" s="455"/>
      <c r="K8767" s="455"/>
    </row>
    <row r="8768" ht="22.5" customHeight="1">
      <c r="A8768" s="136" t="s">
        <v>15289</v>
      </c>
      <c r="B8768" s="493">
        <v>45859.0</v>
      </c>
      <c r="C8768" s="453" t="s">
        <v>37</v>
      </c>
      <c r="D8768" s="536" t="s">
        <v>15235</v>
      </c>
      <c r="E8768" s="375" t="s">
        <v>201</v>
      </c>
      <c r="F8768" s="136" t="s">
        <v>6142</v>
      </c>
      <c r="G8768" s="375" t="s">
        <v>39</v>
      </c>
      <c r="H8768" s="375" t="s">
        <v>13968</v>
      </c>
      <c r="I8768" s="454"/>
      <c r="J8768" s="455"/>
      <c r="K8768" s="455"/>
    </row>
    <row r="8769" ht="22.5" customHeight="1">
      <c r="A8769" s="136" t="s">
        <v>15289</v>
      </c>
      <c r="B8769" s="493">
        <v>45859.0</v>
      </c>
      <c r="C8769" s="453" t="s">
        <v>37</v>
      </c>
      <c r="D8769" s="536" t="s">
        <v>896</v>
      </c>
      <c r="E8769" s="375" t="s">
        <v>157</v>
      </c>
      <c r="F8769" s="136" t="s">
        <v>5347</v>
      </c>
      <c r="G8769" s="375" t="s">
        <v>929</v>
      </c>
      <c r="H8769" s="375" t="s">
        <v>12181</v>
      </c>
      <c r="I8769" s="454"/>
      <c r="J8769" s="455"/>
      <c r="K8769" s="455"/>
    </row>
    <row r="8770" ht="22.5" customHeight="1">
      <c r="A8770" s="136" t="s">
        <v>15289</v>
      </c>
      <c r="B8770" s="493">
        <v>45859.0</v>
      </c>
      <c r="C8770" s="453" t="s">
        <v>37</v>
      </c>
      <c r="D8770" s="536" t="s">
        <v>896</v>
      </c>
      <c r="E8770" s="375" t="s">
        <v>157</v>
      </c>
      <c r="F8770" s="136" t="s">
        <v>6055</v>
      </c>
      <c r="G8770" s="375" t="s">
        <v>930</v>
      </c>
      <c r="H8770" s="375" t="s">
        <v>13968</v>
      </c>
      <c r="I8770" s="454"/>
      <c r="J8770" s="455"/>
      <c r="K8770" s="455"/>
    </row>
    <row r="8771" ht="22.5" customHeight="1">
      <c r="A8771" s="136" t="s">
        <v>15289</v>
      </c>
      <c r="B8771" s="493">
        <v>45859.0</v>
      </c>
      <c r="C8771" s="453" t="s">
        <v>37</v>
      </c>
      <c r="D8771" s="536" t="s">
        <v>902</v>
      </c>
      <c r="E8771" s="375" t="s">
        <v>157</v>
      </c>
      <c r="F8771" s="136" t="s">
        <v>4827</v>
      </c>
      <c r="G8771" s="375" t="s">
        <v>936</v>
      </c>
      <c r="H8771" s="375" t="s">
        <v>13968</v>
      </c>
      <c r="I8771" s="454"/>
      <c r="J8771" s="455"/>
      <c r="K8771" s="455"/>
    </row>
    <row r="8772" ht="22.5" customHeight="1">
      <c r="A8772" s="136" t="s">
        <v>15469</v>
      </c>
      <c r="B8772" s="493">
        <v>45859.0</v>
      </c>
      <c r="C8772" s="453" t="s">
        <v>41</v>
      </c>
      <c r="D8772" s="536" t="s">
        <v>874</v>
      </c>
      <c r="E8772" s="375" t="s">
        <v>157</v>
      </c>
      <c r="F8772" s="136" t="s">
        <v>1304</v>
      </c>
      <c r="G8772" s="375" t="s">
        <v>921</v>
      </c>
      <c r="H8772" s="375" t="s">
        <v>13968</v>
      </c>
      <c r="I8772" s="454"/>
      <c r="J8772" s="455"/>
      <c r="K8772" s="455"/>
    </row>
    <row r="8773" ht="22.5" customHeight="1">
      <c r="A8773" s="136" t="s">
        <v>15469</v>
      </c>
      <c r="B8773" s="493">
        <v>45859.0</v>
      </c>
      <c r="C8773" s="453" t="s">
        <v>41</v>
      </c>
      <c r="D8773" s="536" t="s">
        <v>874</v>
      </c>
      <c r="E8773" s="375" t="s">
        <v>158</v>
      </c>
      <c r="F8773" s="136" t="s">
        <v>16339</v>
      </c>
      <c r="G8773" s="375" t="s">
        <v>60</v>
      </c>
      <c r="H8773" s="375" t="s">
        <v>12181</v>
      </c>
      <c r="I8773" s="454"/>
      <c r="J8773" s="455"/>
      <c r="K8773" s="455"/>
    </row>
    <row r="8774" ht="22.5" customHeight="1">
      <c r="A8774" s="136" t="s">
        <v>15469</v>
      </c>
      <c r="B8774" s="493">
        <v>45859.0</v>
      </c>
      <c r="C8774" s="453" t="s">
        <v>41</v>
      </c>
      <c r="D8774" s="536" t="s">
        <v>896</v>
      </c>
      <c r="E8774" s="375" t="s">
        <v>201</v>
      </c>
      <c r="F8774" s="136" t="s">
        <v>6142</v>
      </c>
      <c r="G8774" s="375" t="s">
        <v>929</v>
      </c>
      <c r="H8774" s="375" t="s">
        <v>13968</v>
      </c>
      <c r="I8774" s="454"/>
      <c r="J8774" s="455"/>
      <c r="K8774" s="455"/>
    </row>
    <row r="8775" ht="22.5" customHeight="1">
      <c r="A8775" s="136" t="s">
        <v>15469</v>
      </c>
      <c r="B8775" s="493">
        <v>45859.0</v>
      </c>
      <c r="C8775" s="453" t="s">
        <v>41</v>
      </c>
      <c r="D8775" s="536" t="s">
        <v>902</v>
      </c>
      <c r="E8775" s="375" t="s">
        <v>157</v>
      </c>
      <c r="F8775" s="136" t="s">
        <v>7761</v>
      </c>
      <c r="G8775" s="375" t="s">
        <v>936</v>
      </c>
      <c r="H8775" s="375" t="s">
        <v>12181</v>
      </c>
      <c r="I8775" s="454"/>
      <c r="J8775" s="455"/>
      <c r="K8775" s="455"/>
    </row>
    <row r="8776" ht="22.5" customHeight="1">
      <c r="A8776" s="136" t="s">
        <v>15469</v>
      </c>
      <c r="B8776" s="493">
        <v>45859.0</v>
      </c>
      <c r="C8776" s="453" t="s">
        <v>50</v>
      </c>
      <c r="D8776" s="536" t="s">
        <v>15235</v>
      </c>
      <c r="E8776" s="375" t="s">
        <v>157</v>
      </c>
      <c r="F8776" s="136" t="s">
        <v>12399</v>
      </c>
      <c r="G8776" s="375" t="s">
        <v>921</v>
      </c>
      <c r="H8776" s="375" t="s">
        <v>13968</v>
      </c>
      <c r="I8776" s="454">
        <v>10.0</v>
      </c>
      <c r="J8776" s="455"/>
      <c r="K8776" s="455"/>
    </row>
    <row r="8777" ht="22.5" customHeight="1">
      <c r="A8777" s="136" t="s">
        <v>15469</v>
      </c>
      <c r="B8777" s="493">
        <v>45859.0</v>
      </c>
      <c r="C8777" s="453" t="s">
        <v>50</v>
      </c>
      <c r="D8777" s="536" t="s">
        <v>896</v>
      </c>
      <c r="E8777" s="375" t="s">
        <v>157</v>
      </c>
      <c r="F8777" s="136" t="s">
        <v>12282</v>
      </c>
      <c r="G8777" s="375" t="s">
        <v>929</v>
      </c>
      <c r="H8777" s="375" t="s">
        <v>13968</v>
      </c>
      <c r="I8777" s="454"/>
      <c r="J8777" s="455"/>
      <c r="K8777" s="455"/>
    </row>
    <row r="8778" ht="22.5" customHeight="1">
      <c r="A8778" s="136" t="s">
        <v>15469</v>
      </c>
      <c r="B8778" s="493">
        <v>45859.0</v>
      </c>
      <c r="C8778" s="453" t="s">
        <v>50</v>
      </c>
      <c r="D8778" s="536" t="s">
        <v>902</v>
      </c>
      <c r="E8778" s="375" t="s">
        <v>157</v>
      </c>
      <c r="F8778" s="136" t="s">
        <v>6830</v>
      </c>
      <c r="G8778" s="375" t="s">
        <v>936</v>
      </c>
      <c r="H8778" s="375" t="s">
        <v>13968</v>
      </c>
      <c r="I8778" s="454"/>
      <c r="J8778" s="455"/>
      <c r="K8778" s="455"/>
    </row>
    <row r="8779" ht="22.5" customHeight="1">
      <c r="A8779" s="136" t="s">
        <v>15469</v>
      </c>
      <c r="B8779" s="493">
        <v>45859.0</v>
      </c>
      <c r="C8779" s="453" t="s">
        <v>55</v>
      </c>
      <c r="D8779" s="536" t="s">
        <v>15235</v>
      </c>
      <c r="E8779" s="375" t="s">
        <v>157</v>
      </c>
      <c r="F8779" s="136" t="s">
        <v>1403</v>
      </c>
      <c r="G8779" s="375" t="s">
        <v>921</v>
      </c>
      <c r="H8779" s="375" t="s">
        <v>13968</v>
      </c>
      <c r="I8779" s="454"/>
      <c r="J8779" s="455"/>
      <c r="K8779" s="455"/>
    </row>
    <row r="8780" ht="22.5" customHeight="1">
      <c r="A8780" s="136" t="s">
        <v>15469</v>
      </c>
      <c r="B8780" s="493">
        <v>45859.0</v>
      </c>
      <c r="C8780" s="453" t="s">
        <v>55</v>
      </c>
      <c r="D8780" s="536" t="s">
        <v>896</v>
      </c>
      <c r="E8780" s="375" t="s">
        <v>157</v>
      </c>
      <c r="F8780" s="136" t="s">
        <v>7879</v>
      </c>
      <c r="G8780" s="375" t="s">
        <v>929</v>
      </c>
      <c r="H8780" s="375" t="s">
        <v>13968</v>
      </c>
      <c r="I8780" s="454">
        <v>7.0</v>
      </c>
      <c r="J8780" s="455"/>
      <c r="K8780" s="455"/>
    </row>
    <row r="8781" ht="22.5" customHeight="1">
      <c r="A8781" s="136" t="s">
        <v>15469</v>
      </c>
      <c r="B8781" s="493">
        <v>45859.0</v>
      </c>
      <c r="C8781" s="453" t="s">
        <v>55</v>
      </c>
      <c r="D8781" s="536" t="s">
        <v>902</v>
      </c>
      <c r="E8781" s="375" t="s">
        <v>157</v>
      </c>
      <c r="F8781" s="136" t="s">
        <v>1085</v>
      </c>
      <c r="G8781" s="375" t="s">
        <v>936</v>
      </c>
      <c r="H8781" s="375" t="s">
        <v>13968</v>
      </c>
      <c r="I8781" s="454"/>
      <c r="J8781" s="455"/>
      <c r="K8781" s="455"/>
    </row>
    <row r="8782" ht="22.5" customHeight="1">
      <c r="A8782" s="136" t="s">
        <v>15289</v>
      </c>
      <c r="B8782" s="493">
        <v>45860.0</v>
      </c>
      <c r="C8782" s="453" t="s">
        <v>1001</v>
      </c>
      <c r="D8782" s="536" t="s">
        <v>15235</v>
      </c>
      <c r="E8782" s="375" t="s">
        <v>157</v>
      </c>
      <c r="F8782" s="136" t="s">
        <v>12351</v>
      </c>
      <c r="G8782" s="375" t="s">
        <v>39</v>
      </c>
      <c r="H8782" s="375" t="s">
        <v>13968</v>
      </c>
      <c r="I8782" s="454"/>
      <c r="J8782" s="455"/>
      <c r="K8782" s="455"/>
    </row>
    <row r="8783" ht="22.5" customHeight="1">
      <c r="A8783" s="136" t="s">
        <v>15289</v>
      </c>
      <c r="B8783" s="493">
        <v>45860.0</v>
      </c>
      <c r="C8783" s="453" t="s">
        <v>1001</v>
      </c>
      <c r="D8783" s="536" t="s">
        <v>896</v>
      </c>
      <c r="E8783" s="375" t="s">
        <v>201</v>
      </c>
      <c r="F8783" s="136" t="s">
        <v>12575</v>
      </c>
      <c r="G8783" s="375" t="s">
        <v>930</v>
      </c>
      <c r="H8783" s="375" t="s">
        <v>13968</v>
      </c>
      <c r="I8783" s="454"/>
      <c r="J8783" s="455"/>
      <c r="K8783" s="455"/>
    </row>
    <row r="8784" ht="22.5" customHeight="1">
      <c r="A8784" s="136" t="s">
        <v>15289</v>
      </c>
      <c r="B8784" s="493">
        <v>45860.0</v>
      </c>
      <c r="C8784" s="453" t="s">
        <v>1001</v>
      </c>
      <c r="D8784" s="536" t="s">
        <v>15235</v>
      </c>
      <c r="E8784" s="375" t="s">
        <v>201</v>
      </c>
      <c r="F8784" s="136" t="s">
        <v>12575</v>
      </c>
      <c r="G8784" s="375" t="s">
        <v>60</v>
      </c>
      <c r="H8784" s="375" t="s">
        <v>13968</v>
      </c>
      <c r="I8784" s="454"/>
      <c r="J8784" s="455"/>
      <c r="K8784" s="455"/>
    </row>
    <row r="8785" ht="22.5" customHeight="1">
      <c r="A8785" s="136" t="s">
        <v>15289</v>
      </c>
      <c r="B8785" s="493">
        <v>45860.0</v>
      </c>
      <c r="C8785" s="453" t="s">
        <v>5</v>
      </c>
      <c r="D8785" s="536" t="s">
        <v>874</v>
      </c>
      <c r="E8785" s="375" t="s">
        <v>158</v>
      </c>
      <c r="F8785" s="136" t="s">
        <v>114</v>
      </c>
      <c r="G8785" s="375" t="s">
        <v>39</v>
      </c>
      <c r="H8785" s="375" t="s">
        <v>13968</v>
      </c>
      <c r="I8785" s="454"/>
      <c r="J8785" s="455"/>
      <c r="K8785" s="455"/>
    </row>
    <row r="8786" ht="22.5" customHeight="1">
      <c r="A8786" s="136" t="s">
        <v>15289</v>
      </c>
      <c r="B8786" s="493">
        <v>45860.0</v>
      </c>
      <c r="C8786" s="453" t="s">
        <v>5</v>
      </c>
      <c r="D8786" s="536" t="s">
        <v>896</v>
      </c>
      <c r="E8786" s="375" t="s">
        <v>157</v>
      </c>
      <c r="F8786" s="136" t="s">
        <v>1512</v>
      </c>
      <c r="G8786" s="375" t="s">
        <v>930</v>
      </c>
      <c r="H8786" s="375" t="s">
        <v>13968</v>
      </c>
      <c r="I8786" s="454"/>
      <c r="J8786" s="455"/>
      <c r="K8786" s="455"/>
    </row>
    <row r="8787" ht="22.5" customHeight="1">
      <c r="A8787" s="136" t="s">
        <v>15289</v>
      </c>
      <c r="B8787" s="493">
        <v>45860.0</v>
      </c>
      <c r="C8787" s="453" t="s">
        <v>5</v>
      </c>
      <c r="D8787" s="536" t="s">
        <v>902</v>
      </c>
      <c r="E8787" s="375" t="s">
        <v>157</v>
      </c>
      <c r="F8787" s="136" t="s">
        <v>231</v>
      </c>
      <c r="G8787" s="375" t="s">
        <v>942</v>
      </c>
      <c r="H8787" s="375" t="s">
        <v>12181</v>
      </c>
      <c r="I8787" s="454"/>
      <c r="J8787" s="455"/>
      <c r="K8787" s="455"/>
    </row>
    <row r="8788" ht="22.5" customHeight="1">
      <c r="A8788" s="136" t="s">
        <v>15289</v>
      </c>
      <c r="B8788" s="493">
        <v>45860.0</v>
      </c>
      <c r="C8788" s="453" t="s">
        <v>13</v>
      </c>
      <c r="D8788" s="536" t="s">
        <v>874</v>
      </c>
      <c r="E8788" s="375" t="s">
        <v>157</v>
      </c>
      <c r="F8788" s="136" t="s">
        <v>567</v>
      </c>
      <c r="G8788" s="375" t="s">
        <v>35</v>
      </c>
      <c r="H8788" s="375" t="s">
        <v>13968</v>
      </c>
      <c r="I8788" s="454"/>
      <c r="J8788" s="455"/>
      <c r="K8788" s="455"/>
    </row>
    <row r="8789" ht="22.5" customHeight="1">
      <c r="A8789" s="136" t="s">
        <v>15289</v>
      </c>
      <c r="B8789" s="493">
        <v>45860.0</v>
      </c>
      <c r="C8789" s="453" t="s">
        <v>13</v>
      </c>
      <c r="D8789" s="536" t="s">
        <v>15235</v>
      </c>
      <c r="E8789" s="375" t="s">
        <v>157</v>
      </c>
      <c r="F8789" s="136" t="s">
        <v>1110</v>
      </c>
      <c r="G8789" s="375" t="s">
        <v>39</v>
      </c>
      <c r="H8789" s="375" t="s">
        <v>12181</v>
      </c>
      <c r="I8789" s="454"/>
      <c r="J8789" s="455"/>
      <c r="K8789" s="455"/>
    </row>
    <row r="8790" ht="22.5" customHeight="1">
      <c r="A8790" s="136" t="s">
        <v>15289</v>
      </c>
      <c r="B8790" s="493">
        <v>45860.0</v>
      </c>
      <c r="C8790" s="453" t="s">
        <v>13</v>
      </c>
      <c r="D8790" s="536" t="s">
        <v>896</v>
      </c>
      <c r="E8790" s="375" t="s">
        <v>157</v>
      </c>
      <c r="F8790" s="136" t="s">
        <v>7131</v>
      </c>
      <c r="G8790" s="375" t="s">
        <v>930</v>
      </c>
      <c r="H8790" s="375" t="s">
        <v>13968</v>
      </c>
      <c r="I8790" s="454"/>
      <c r="J8790" s="455"/>
      <c r="K8790" s="455"/>
    </row>
    <row r="8791" ht="22.5" customHeight="1">
      <c r="A8791" s="136" t="s">
        <v>15289</v>
      </c>
      <c r="B8791" s="493">
        <v>45860.0</v>
      </c>
      <c r="C8791" s="453" t="s">
        <v>13</v>
      </c>
      <c r="D8791" s="536" t="s">
        <v>902</v>
      </c>
      <c r="E8791" s="375" t="s">
        <v>157</v>
      </c>
      <c r="F8791" s="136" t="s">
        <v>5575</v>
      </c>
      <c r="G8791" s="375" t="s">
        <v>942</v>
      </c>
      <c r="H8791" s="375" t="s">
        <v>12181</v>
      </c>
      <c r="I8791" s="454"/>
      <c r="J8791" s="455"/>
      <c r="K8791" s="455"/>
    </row>
    <row r="8792" ht="22.5" customHeight="1">
      <c r="A8792" s="136" t="s">
        <v>15289</v>
      </c>
      <c r="B8792" s="493">
        <v>45860.0</v>
      </c>
      <c r="C8792" s="453" t="s">
        <v>26</v>
      </c>
      <c r="D8792" s="536" t="s">
        <v>874</v>
      </c>
      <c r="E8792" s="375" t="s">
        <v>157</v>
      </c>
      <c r="F8792" s="136" t="s">
        <v>1599</v>
      </c>
      <c r="G8792" s="375" t="s">
        <v>921</v>
      </c>
      <c r="H8792" s="375" t="s">
        <v>12181</v>
      </c>
      <c r="I8792" s="454"/>
      <c r="J8792" s="455"/>
      <c r="K8792" s="455"/>
    </row>
    <row r="8793" ht="22.5" customHeight="1">
      <c r="A8793" s="136" t="s">
        <v>15289</v>
      </c>
      <c r="B8793" s="493">
        <v>45860.0</v>
      </c>
      <c r="C8793" s="453" t="s">
        <v>26</v>
      </c>
      <c r="D8793" s="536" t="s">
        <v>15235</v>
      </c>
      <c r="E8793" s="375" t="s">
        <v>157</v>
      </c>
      <c r="F8793" s="136" t="s">
        <v>5622</v>
      </c>
      <c r="G8793" s="375" t="s">
        <v>39</v>
      </c>
      <c r="H8793" s="375" t="s">
        <v>13968</v>
      </c>
      <c r="I8793" s="454">
        <v>10.0</v>
      </c>
      <c r="J8793" s="455"/>
      <c r="K8793" s="455"/>
    </row>
    <row r="8794" ht="22.5" customHeight="1">
      <c r="A8794" s="136" t="s">
        <v>15289</v>
      </c>
      <c r="B8794" s="493">
        <v>45860.0</v>
      </c>
      <c r="C8794" s="453" t="s">
        <v>26</v>
      </c>
      <c r="D8794" s="536" t="s">
        <v>896</v>
      </c>
      <c r="E8794" s="375" t="s">
        <v>157</v>
      </c>
      <c r="F8794" s="136" t="s">
        <v>1761</v>
      </c>
      <c r="G8794" s="375" t="s">
        <v>930</v>
      </c>
      <c r="H8794" s="375" t="s">
        <v>13968</v>
      </c>
      <c r="I8794" s="454"/>
      <c r="J8794" s="455"/>
      <c r="K8794" s="455"/>
    </row>
    <row r="8795" ht="22.5" customHeight="1">
      <c r="A8795" s="136" t="s">
        <v>15289</v>
      </c>
      <c r="B8795" s="493">
        <v>45860.0</v>
      </c>
      <c r="C8795" s="453" t="s">
        <v>26</v>
      </c>
      <c r="D8795" s="536" t="s">
        <v>902</v>
      </c>
      <c r="E8795" s="375" t="s">
        <v>157</v>
      </c>
      <c r="F8795" s="136" t="s">
        <v>1563</v>
      </c>
      <c r="G8795" s="375" t="s">
        <v>936</v>
      </c>
      <c r="H8795" s="375" t="s">
        <v>13968</v>
      </c>
      <c r="I8795" s="454"/>
      <c r="J8795" s="455"/>
      <c r="K8795" s="455"/>
    </row>
    <row r="8796" ht="22.5" customHeight="1">
      <c r="A8796" s="136" t="s">
        <v>15289</v>
      </c>
      <c r="B8796" s="493">
        <v>45860.0</v>
      </c>
      <c r="C8796" s="453" t="s">
        <v>26</v>
      </c>
      <c r="D8796" s="536" t="s">
        <v>896</v>
      </c>
      <c r="E8796" s="375" t="s">
        <v>157</v>
      </c>
      <c r="F8796" s="136" t="s">
        <v>5536</v>
      </c>
      <c r="G8796" s="375" t="s">
        <v>929</v>
      </c>
      <c r="H8796" s="375" t="s">
        <v>13968</v>
      </c>
      <c r="I8796" s="454"/>
      <c r="J8796" s="455"/>
      <c r="K8796" s="455"/>
    </row>
    <row r="8797" ht="22.5" customHeight="1">
      <c r="A8797" s="136" t="s">
        <v>15289</v>
      </c>
      <c r="B8797" s="493">
        <v>45860.0</v>
      </c>
      <c r="C8797" s="453" t="s">
        <v>26</v>
      </c>
      <c r="D8797" s="536" t="s">
        <v>902</v>
      </c>
      <c r="E8797" s="375" t="s">
        <v>157</v>
      </c>
      <c r="F8797" s="136" t="s">
        <v>12464</v>
      </c>
      <c r="G8797" s="375" t="s">
        <v>942</v>
      </c>
      <c r="H8797" s="375" t="s">
        <v>12181</v>
      </c>
      <c r="I8797" s="454"/>
      <c r="J8797" s="455"/>
      <c r="K8797" s="455"/>
    </row>
    <row r="8798" ht="22.5" customHeight="1">
      <c r="A8798" s="136" t="s">
        <v>15289</v>
      </c>
      <c r="B8798" s="493">
        <v>45860.0</v>
      </c>
      <c r="C8798" s="453" t="s">
        <v>37</v>
      </c>
      <c r="D8798" s="536" t="s">
        <v>15235</v>
      </c>
      <c r="E8798" s="375" t="s">
        <v>158</v>
      </c>
      <c r="F8798" s="136" t="s">
        <v>12522</v>
      </c>
      <c r="G8798" s="375" t="s">
        <v>921</v>
      </c>
      <c r="H8798" s="375" t="s">
        <v>13968</v>
      </c>
      <c r="I8798" s="454" t="s">
        <v>16349</v>
      </c>
      <c r="J8798" s="455"/>
      <c r="K8798" s="455"/>
    </row>
    <row r="8799" ht="22.5" customHeight="1">
      <c r="A8799" s="136" t="s">
        <v>15289</v>
      </c>
      <c r="B8799" s="493">
        <v>45860.0</v>
      </c>
      <c r="C8799" s="453" t="s">
        <v>37</v>
      </c>
      <c r="D8799" s="536" t="s">
        <v>15235</v>
      </c>
      <c r="E8799" s="375" t="s">
        <v>158</v>
      </c>
      <c r="F8799" s="136" t="s">
        <v>12514</v>
      </c>
      <c r="G8799" s="375" t="s">
        <v>39</v>
      </c>
      <c r="H8799" s="375" t="s">
        <v>13968</v>
      </c>
      <c r="I8799" s="454" t="s">
        <v>16349</v>
      </c>
      <c r="J8799" s="455"/>
      <c r="K8799" s="455"/>
    </row>
    <row r="8800" ht="22.5" customHeight="1">
      <c r="A8800" s="136" t="s">
        <v>15289</v>
      </c>
      <c r="B8800" s="493">
        <v>45860.0</v>
      </c>
      <c r="C8800" s="453" t="s">
        <v>37</v>
      </c>
      <c r="D8800" s="536" t="s">
        <v>896</v>
      </c>
      <c r="E8800" s="375" t="s">
        <v>157</v>
      </c>
      <c r="F8800" s="136" t="s">
        <v>1599</v>
      </c>
      <c r="G8800" s="375" t="s">
        <v>930</v>
      </c>
      <c r="H8800" s="375" t="s">
        <v>12181</v>
      </c>
      <c r="I8800" s="454"/>
      <c r="J8800" s="455"/>
      <c r="K8800" s="455"/>
    </row>
    <row r="8801" ht="22.5" customHeight="1">
      <c r="A8801" s="136" t="s">
        <v>15289</v>
      </c>
      <c r="B8801" s="493">
        <v>45860.0</v>
      </c>
      <c r="C8801" s="453" t="s">
        <v>37</v>
      </c>
      <c r="D8801" s="536" t="s">
        <v>896</v>
      </c>
      <c r="E8801" s="375" t="s">
        <v>157</v>
      </c>
      <c r="F8801" s="136" t="s">
        <v>1668</v>
      </c>
      <c r="G8801" s="375" t="s">
        <v>929</v>
      </c>
      <c r="H8801" s="375" t="s">
        <v>13968</v>
      </c>
      <c r="I8801" s="454"/>
      <c r="J8801" s="455"/>
      <c r="K8801" s="455"/>
    </row>
    <row r="8802" ht="22.5" customHeight="1">
      <c r="A8802" s="136" t="s">
        <v>15289</v>
      </c>
      <c r="B8802" s="493">
        <v>45860.0</v>
      </c>
      <c r="C8802" s="453" t="s">
        <v>37</v>
      </c>
      <c r="D8802" s="536" t="s">
        <v>896</v>
      </c>
      <c r="E8802" s="375" t="s">
        <v>157</v>
      </c>
      <c r="F8802" s="136" t="s">
        <v>6816</v>
      </c>
      <c r="G8802" s="375" t="s">
        <v>930</v>
      </c>
      <c r="H8802" s="375" t="s">
        <v>13968</v>
      </c>
      <c r="I8802" s="454"/>
      <c r="J8802" s="455"/>
      <c r="K8802" s="455"/>
    </row>
    <row r="8803" ht="22.5" customHeight="1">
      <c r="A8803" s="136" t="s">
        <v>15289</v>
      </c>
      <c r="B8803" s="493">
        <v>45860.0</v>
      </c>
      <c r="C8803" s="453" t="s">
        <v>37</v>
      </c>
      <c r="D8803" s="536" t="s">
        <v>902</v>
      </c>
      <c r="E8803" s="375" t="s">
        <v>157</v>
      </c>
      <c r="F8803" s="136" t="s">
        <v>287</v>
      </c>
      <c r="G8803" s="375" t="s">
        <v>936</v>
      </c>
      <c r="H8803" s="375" t="s">
        <v>13968</v>
      </c>
      <c r="I8803" s="454">
        <v>8.0</v>
      </c>
      <c r="J8803" s="455"/>
      <c r="K8803" s="455"/>
    </row>
    <row r="8804" ht="22.5" customHeight="1">
      <c r="A8804" s="136" t="s">
        <v>15469</v>
      </c>
      <c r="B8804" s="493">
        <v>45860.0</v>
      </c>
      <c r="C8804" s="453" t="s">
        <v>41</v>
      </c>
      <c r="D8804" s="536" t="s">
        <v>874</v>
      </c>
      <c r="E8804" s="375" t="s">
        <v>157</v>
      </c>
      <c r="F8804" s="136" t="s">
        <v>1635</v>
      </c>
      <c r="G8804" s="375" t="s">
        <v>921</v>
      </c>
      <c r="H8804" s="375" t="s">
        <v>13968</v>
      </c>
      <c r="I8804" s="454"/>
      <c r="J8804" s="455"/>
      <c r="K8804" s="455"/>
    </row>
    <row r="8805" ht="22.5" customHeight="1">
      <c r="A8805" s="136" t="s">
        <v>15469</v>
      </c>
      <c r="B8805" s="493">
        <v>45860.0</v>
      </c>
      <c r="C8805" s="453" t="s">
        <v>41</v>
      </c>
      <c r="D8805" s="536" t="s">
        <v>896</v>
      </c>
      <c r="E8805" s="375" t="s">
        <v>157</v>
      </c>
      <c r="F8805" s="136" t="s">
        <v>12473</v>
      </c>
      <c r="G8805" s="375" t="s">
        <v>929</v>
      </c>
      <c r="H8805" s="375" t="s">
        <v>13968</v>
      </c>
      <c r="I8805" s="454"/>
      <c r="J8805" s="455"/>
      <c r="K8805" s="455"/>
    </row>
    <row r="8806" ht="22.5" customHeight="1">
      <c r="A8806" s="136" t="s">
        <v>15469</v>
      </c>
      <c r="B8806" s="493">
        <v>45860.0</v>
      </c>
      <c r="C8806" s="453" t="s">
        <v>41</v>
      </c>
      <c r="D8806" s="536" t="s">
        <v>902</v>
      </c>
      <c r="E8806" s="375" t="s">
        <v>157</v>
      </c>
      <c r="F8806" s="136" t="s">
        <v>7761</v>
      </c>
      <c r="G8806" s="375" t="s">
        <v>936</v>
      </c>
      <c r="H8806" s="375" t="s">
        <v>13968</v>
      </c>
      <c r="I8806" s="454"/>
      <c r="J8806" s="455"/>
      <c r="K8806" s="455"/>
    </row>
    <row r="8807" ht="22.5" customHeight="1">
      <c r="A8807" s="136" t="s">
        <v>15469</v>
      </c>
      <c r="B8807" s="493">
        <v>45860.0</v>
      </c>
      <c r="C8807" s="453" t="s">
        <v>50</v>
      </c>
      <c r="D8807" s="536" t="s">
        <v>15235</v>
      </c>
      <c r="E8807" s="375" t="s">
        <v>157</v>
      </c>
      <c r="F8807" s="136" t="s">
        <v>260</v>
      </c>
      <c r="G8807" s="375" t="s">
        <v>921</v>
      </c>
      <c r="H8807" s="375" t="s">
        <v>12181</v>
      </c>
      <c r="I8807" s="454"/>
      <c r="J8807" s="455"/>
      <c r="K8807" s="455"/>
    </row>
    <row r="8808" ht="22.5" customHeight="1">
      <c r="A8808" s="136" t="s">
        <v>15469</v>
      </c>
      <c r="B8808" s="493">
        <v>45860.0</v>
      </c>
      <c r="C8808" s="453" t="s">
        <v>50</v>
      </c>
      <c r="D8808" s="536" t="s">
        <v>896</v>
      </c>
      <c r="E8808" s="375" t="s">
        <v>157</v>
      </c>
      <c r="F8808" s="136" t="s">
        <v>6546</v>
      </c>
      <c r="G8808" s="375" t="s">
        <v>929</v>
      </c>
      <c r="H8808" s="375" t="s">
        <v>13968</v>
      </c>
      <c r="I8808" s="454"/>
      <c r="J8808" s="455"/>
      <c r="K8808" s="455"/>
    </row>
    <row r="8809" ht="22.5" customHeight="1">
      <c r="A8809" s="248" t="s">
        <v>15469</v>
      </c>
      <c r="B8809" s="481">
        <v>45860.0</v>
      </c>
      <c r="C8809" s="482" t="s">
        <v>50</v>
      </c>
      <c r="D8809" s="495" t="s">
        <v>15235</v>
      </c>
      <c r="E8809" s="485" t="s">
        <v>157</v>
      </c>
      <c r="F8809" s="280" t="s">
        <v>7522</v>
      </c>
      <c r="G8809" s="485" t="s">
        <v>921</v>
      </c>
      <c r="H8809" s="375" t="s">
        <v>13968</v>
      </c>
      <c r="I8809" s="458"/>
      <c r="J8809" s="459"/>
      <c r="K8809" s="459"/>
    </row>
    <row r="8810" ht="22.5" customHeight="1">
      <c r="A8810" s="136" t="s">
        <v>15469</v>
      </c>
      <c r="B8810" s="493">
        <v>45860.0</v>
      </c>
      <c r="C8810" s="453" t="s">
        <v>50</v>
      </c>
      <c r="D8810" s="536" t="s">
        <v>902</v>
      </c>
      <c r="E8810" s="375" t="s">
        <v>157</v>
      </c>
      <c r="F8810" s="136" t="s">
        <v>12399</v>
      </c>
      <c r="G8810" s="375" t="s">
        <v>936</v>
      </c>
      <c r="H8810" s="375" t="s">
        <v>13968</v>
      </c>
      <c r="I8810" s="454"/>
      <c r="J8810" s="455"/>
      <c r="K8810" s="455"/>
    </row>
    <row r="8811" ht="22.5" customHeight="1">
      <c r="A8811" s="136" t="s">
        <v>15469</v>
      </c>
      <c r="B8811" s="493">
        <v>45860.0</v>
      </c>
      <c r="C8811" s="453" t="s">
        <v>55</v>
      </c>
      <c r="D8811" s="536" t="s">
        <v>874</v>
      </c>
      <c r="E8811" s="375" t="s">
        <v>157</v>
      </c>
      <c r="F8811" s="136" t="s">
        <v>2655</v>
      </c>
      <c r="G8811" s="375" t="s">
        <v>921</v>
      </c>
      <c r="H8811" s="375" t="s">
        <v>13968</v>
      </c>
      <c r="I8811" s="454"/>
      <c r="J8811" s="455"/>
      <c r="K8811" s="455"/>
    </row>
    <row r="8812" ht="22.5" customHeight="1">
      <c r="A8812" s="136" t="s">
        <v>15469</v>
      </c>
      <c r="B8812" s="493">
        <v>45860.0</v>
      </c>
      <c r="C8812" s="453" t="s">
        <v>55</v>
      </c>
      <c r="D8812" s="536" t="s">
        <v>896</v>
      </c>
      <c r="E8812" s="375" t="s">
        <v>158</v>
      </c>
      <c r="F8812" s="136" t="s">
        <v>1085</v>
      </c>
      <c r="G8812" s="375" t="s">
        <v>929</v>
      </c>
      <c r="H8812" s="375" t="s">
        <v>13968</v>
      </c>
      <c r="I8812" s="454"/>
      <c r="J8812" s="455"/>
      <c r="K8812" s="455"/>
    </row>
    <row r="8813" ht="22.5" customHeight="1">
      <c r="A8813" s="136" t="s">
        <v>15469</v>
      </c>
      <c r="B8813" s="493">
        <v>45860.0</v>
      </c>
      <c r="C8813" s="453" t="s">
        <v>55</v>
      </c>
      <c r="D8813" s="536" t="s">
        <v>902</v>
      </c>
      <c r="E8813" s="375" t="s">
        <v>157</v>
      </c>
      <c r="F8813" s="136" t="s">
        <v>582</v>
      </c>
      <c r="G8813" s="375" t="s">
        <v>936</v>
      </c>
      <c r="H8813" s="375" t="s">
        <v>13968</v>
      </c>
      <c r="I8813" s="454"/>
      <c r="J8813" s="455"/>
      <c r="K8813" s="455"/>
    </row>
    <row r="8814" ht="22.5" customHeight="1">
      <c r="A8814" s="136" t="s">
        <v>15289</v>
      </c>
      <c r="B8814" s="493">
        <v>45861.0</v>
      </c>
      <c r="C8814" s="453" t="s">
        <v>1001</v>
      </c>
      <c r="D8814" s="536" t="s">
        <v>896</v>
      </c>
      <c r="E8814" s="375" t="s">
        <v>157</v>
      </c>
      <c r="F8814" s="136" t="s">
        <v>7477</v>
      </c>
      <c r="G8814" s="375" t="s">
        <v>930</v>
      </c>
      <c r="H8814" s="375" t="s">
        <v>13968</v>
      </c>
      <c r="I8814" s="454"/>
      <c r="J8814" s="455"/>
      <c r="K8814" s="455"/>
    </row>
    <row r="8815" ht="22.5" customHeight="1">
      <c r="A8815" s="136" t="s">
        <v>15289</v>
      </c>
      <c r="B8815" s="493">
        <v>45861.0</v>
      </c>
      <c r="C8815" s="453" t="s">
        <v>1001</v>
      </c>
      <c r="D8815" s="536" t="s">
        <v>902</v>
      </c>
      <c r="E8815" s="375" t="s">
        <v>157</v>
      </c>
      <c r="F8815" s="136" t="s">
        <v>6993</v>
      </c>
      <c r="G8815" s="375" t="s">
        <v>76</v>
      </c>
      <c r="H8815" s="375" t="s">
        <v>12181</v>
      </c>
      <c r="I8815" s="454"/>
      <c r="J8815" s="455"/>
      <c r="K8815" s="455"/>
    </row>
    <row r="8816" ht="22.5" customHeight="1">
      <c r="A8816" s="280" t="s">
        <v>15289</v>
      </c>
      <c r="B8816" s="481">
        <v>45861.0</v>
      </c>
      <c r="C8816" s="453" t="s">
        <v>1001</v>
      </c>
      <c r="D8816" s="537" t="s">
        <v>15235</v>
      </c>
      <c r="E8816" s="375" t="s">
        <v>157</v>
      </c>
      <c r="F8816" s="280" t="s">
        <v>12351</v>
      </c>
      <c r="G8816" s="375" t="s">
        <v>39</v>
      </c>
      <c r="H8816" s="375" t="s">
        <v>13968</v>
      </c>
      <c r="I8816" s="458"/>
      <c r="J8816" s="459"/>
      <c r="K8816" s="459"/>
    </row>
    <row r="8817" ht="22.5" customHeight="1">
      <c r="A8817" s="136" t="s">
        <v>15289</v>
      </c>
      <c r="B8817" s="493">
        <v>45861.0</v>
      </c>
      <c r="C8817" s="453" t="s">
        <v>5</v>
      </c>
      <c r="D8817" s="536" t="s">
        <v>874</v>
      </c>
      <c r="E8817" s="375" t="s">
        <v>157</v>
      </c>
      <c r="F8817" s="136" t="s">
        <v>2972</v>
      </c>
      <c r="G8817" s="375" t="s">
        <v>48</v>
      </c>
      <c r="H8817" s="375" t="s">
        <v>12181</v>
      </c>
      <c r="I8817" s="454"/>
      <c r="J8817" s="455"/>
      <c r="K8817" s="455"/>
    </row>
    <row r="8818" ht="22.5" customHeight="1">
      <c r="A8818" s="136" t="s">
        <v>15289</v>
      </c>
      <c r="B8818" s="493">
        <v>45861.0</v>
      </c>
      <c r="C8818" s="453" t="s">
        <v>5</v>
      </c>
      <c r="D8818" s="536" t="s">
        <v>874</v>
      </c>
      <c r="E8818" s="375" t="s">
        <v>158</v>
      </c>
      <c r="F8818" s="136" t="s">
        <v>13398</v>
      </c>
      <c r="G8818" s="375" t="s">
        <v>39</v>
      </c>
      <c r="H8818" s="375" t="s">
        <v>12181</v>
      </c>
      <c r="I8818" s="454"/>
      <c r="J8818" s="455"/>
      <c r="K8818" s="455"/>
    </row>
    <row r="8819" ht="22.5" customHeight="1">
      <c r="A8819" s="136" t="s">
        <v>15289</v>
      </c>
      <c r="B8819" s="493">
        <v>45861.0</v>
      </c>
      <c r="C8819" s="453" t="s">
        <v>5</v>
      </c>
      <c r="D8819" s="536" t="s">
        <v>896</v>
      </c>
      <c r="E8819" s="375" t="s">
        <v>157</v>
      </c>
      <c r="F8819" s="136" t="s">
        <v>7879</v>
      </c>
      <c r="G8819" s="375" t="s">
        <v>930</v>
      </c>
      <c r="H8819" s="375" t="s">
        <v>13968</v>
      </c>
      <c r="I8819" s="454"/>
      <c r="J8819" s="455"/>
      <c r="K8819" s="455"/>
    </row>
    <row r="8820" ht="22.5" customHeight="1">
      <c r="A8820" s="136" t="s">
        <v>15289</v>
      </c>
      <c r="B8820" s="493">
        <v>45861.0</v>
      </c>
      <c r="C8820" s="453" t="s">
        <v>5</v>
      </c>
      <c r="D8820" s="536" t="s">
        <v>910</v>
      </c>
      <c r="E8820" s="375" t="s">
        <v>201</v>
      </c>
      <c r="F8820" s="136" t="s">
        <v>16355</v>
      </c>
      <c r="G8820" s="375" t="s">
        <v>942</v>
      </c>
      <c r="H8820" s="375" t="s">
        <v>12181</v>
      </c>
      <c r="I8820" s="454" t="s">
        <v>15493</v>
      </c>
      <c r="J8820" s="455"/>
      <c r="K8820" s="455"/>
    </row>
    <row r="8821" ht="22.5" customHeight="1">
      <c r="A8821" s="136" t="s">
        <v>15289</v>
      </c>
      <c r="B8821" s="493">
        <v>45861.0</v>
      </c>
      <c r="C8821" s="453" t="s">
        <v>13</v>
      </c>
      <c r="D8821" s="536" t="s">
        <v>874</v>
      </c>
      <c r="E8821" s="375" t="s">
        <v>157</v>
      </c>
      <c r="F8821" s="136" t="s">
        <v>567</v>
      </c>
      <c r="G8821" s="375" t="s">
        <v>48</v>
      </c>
      <c r="H8821" s="375" t="s">
        <v>13968</v>
      </c>
      <c r="I8821" s="454"/>
      <c r="J8821" s="455"/>
      <c r="K8821" s="455"/>
    </row>
    <row r="8822" ht="22.5" customHeight="1">
      <c r="A8822" s="136" t="s">
        <v>15289</v>
      </c>
      <c r="B8822" s="493">
        <v>45861.0</v>
      </c>
      <c r="C8822" s="453" t="s">
        <v>13</v>
      </c>
      <c r="D8822" s="536" t="s">
        <v>15235</v>
      </c>
      <c r="E8822" s="375" t="s">
        <v>157</v>
      </c>
      <c r="F8822" s="136" t="s">
        <v>12494</v>
      </c>
      <c r="G8822" s="375" t="s">
        <v>60</v>
      </c>
      <c r="H8822" s="375" t="s">
        <v>13968</v>
      </c>
      <c r="I8822" s="454"/>
      <c r="J8822" s="455"/>
      <c r="K8822" s="455"/>
    </row>
    <row r="8823" ht="22.5" customHeight="1">
      <c r="A8823" s="136" t="s">
        <v>15289</v>
      </c>
      <c r="B8823" s="493">
        <v>45861.0</v>
      </c>
      <c r="C8823" s="453" t="s">
        <v>13</v>
      </c>
      <c r="D8823" s="536" t="s">
        <v>874</v>
      </c>
      <c r="E8823" s="375" t="s">
        <v>157</v>
      </c>
      <c r="F8823" s="136" t="s">
        <v>12440</v>
      </c>
      <c r="G8823" s="375" t="s">
        <v>39</v>
      </c>
      <c r="H8823" s="375" t="s">
        <v>13968</v>
      </c>
      <c r="I8823" s="454"/>
      <c r="J8823" s="455"/>
      <c r="K8823" s="455"/>
    </row>
    <row r="8824" ht="22.5" customHeight="1">
      <c r="A8824" s="136" t="s">
        <v>15289</v>
      </c>
      <c r="B8824" s="493">
        <v>45861.0</v>
      </c>
      <c r="C8824" s="453" t="s">
        <v>13</v>
      </c>
      <c r="D8824" s="536" t="s">
        <v>896</v>
      </c>
      <c r="E8824" s="375" t="s">
        <v>157</v>
      </c>
      <c r="F8824" s="136" t="s">
        <v>6830</v>
      </c>
      <c r="G8824" s="375" t="s">
        <v>930</v>
      </c>
      <c r="H8824" s="375" t="s">
        <v>13968</v>
      </c>
      <c r="I8824" s="454"/>
      <c r="J8824" s="455"/>
      <c r="K8824" s="455"/>
    </row>
    <row r="8825" ht="22.5" customHeight="1">
      <c r="A8825" s="136" t="s">
        <v>15289</v>
      </c>
      <c r="B8825" s="493">
        <v>45861.0</v>
      </c>
      <c r="C8825" s="453" t="s">
        <v>13</v>
      </c>
      <c r="D8825" s="536" t="s">
        <v>902</v>
      </c>
      <c r="E8825" s="375" t="s">
        <v>157</v>
      </c>
      <c r="F8825" s="136" t="s">
        <v>9093</v>
      </c>
      <c r="G8825" s="375" t="s">
        <v>76</v>
      </c>
      <c r="H8825" s="375" t="s">
        <v>13968</v>
      </c>
      <c r="I8825" s="454"/>
      <c r="J8825" s="455"/>
      <c r="K8825" s="455"/>
    </row>
    <row r="8826" ht="22.5" customHeight="1">
      <c r="A8826" s="136" t="s">
        <v>15289</v>
      </c>
      <c r="B8826" s="493">
        <v>45861.0</v>
      </c>
      <c r="C8826" s="453" t="s">
        <v>13</v>
      </c>
      <c r="D8826" s="536" t="s">
        <v>902</v>
      </c>
      <c r="E8826" s="375" t="s">
        <v>157</v>
      </c>
      <c r="F8826" s="136" t="s">
        <v>1562</v>
      </c>
      <c r="G8826" s="375" t="s">
        <v>942</v>
      </c>
      <c r="H8826" s="375" t="s">
        <v>13968</v>
      </c>
      <c r="I8826" s="454"/>
      <c r="J8826" s="455"/>
      <c r="K8826" s="455"/>
    </row>
    <row r="8827" ht="22.5" customHeight="1">
      <c r="A8827" s="136" t="s">
        <v>15289</v>
      </c>
      <c r="B8827" s="493">
        <v>45861.0</v>
      </c>
      <c r="C8827" s="453" t="s">
        <v>19</v>
      </c>
      <c r="D8827" s="536" t="s">
        <v>874</v>
      </c>
      <c r="E8827" s="375" t="s">
        <v>157</v>
      </c>
      <c r="F8827" s="136" t="s">
        <v>354</v>
      </c>
      <c r="G8827" s="375" t="s">
        <v>35</v>
      </c>
      <c r="H8827" s="375" t="s">
        <v>13968</v>
      </c>
      <c r="I8827" s="454"/>
      <c r="J8827" s="455"/>
      <c r="K8827" s="455"/>
    </row>
    <row r="8828" ht="22.5" customHeight="1">
      <c r="A8828" s="136" t="s">
        <v>15289</v>
      </c>
      <c r="B8828" s="493">
        <v>45861.0</v>
      </c>
      <c r="C8828" s="453" t="s">
        <v>26</v>
      </c>
      <c r="D8828" s="536" t="s">
        <v>15235</v>
      </c>
      <c r="E8828" s="375" t="s">
        <v>157</v>
      </c>
      <c r="F8828" s="136" t="s">
        <v>5622</v>
      </c>
      <c r="G8828" s="375" t="s">
        <v>39</v>
      </c>
      <c r="H8828" s="375" t="s">
        <v>13968</v>
      </c>
      <c r="I8828" s="454"/>
      <c r="J8828" s="455"/>
      <c r="K8828" s="455"/>
    </row>
    <row r="8829" ht="22.5" customHeight="1">
      <c r="A8829" s="136" t="s">
        <v>15289</v>
      </c>
      <c r="B8829" s="493">
        <v>45861.0</v>
      </c>
      <c r="C8829" s="453" t="s">
        <v>26</v>
      </c>
      <c r="D8829" s="536" t="s">
        <v>896</v>
      </c>
      <c r="E8829" s="375" t="s">
        <v>157</v>
      </c>
      <c r="F8829" s="136" t="s">
        <v>1988</v>
      </c>
      <c r="G8829" s="375" t="s">
        <v>929</v>
      </c>
      <c r="H8829" s="375" t="s">
        <v>13968</v>
      </c>
      <c r="I8829" s="454"/>
      <c r="J8829" s="455"/>
      <c r="K8829" s="455"/>
    </row>
    <row r="8830" ht="22.5" customHeight="1">
      <c r="A8830" s="136" t="s">
        <v>15289</v>
      </c>
      <c r="B8830" s="493">
        <v>45861.0</v>
      </c>
      <c r="C8830" s="453" t="s">
        <v>26</v>
      </c>
      <c r="D8830" s="536" t="s">
        <v>896</v>
      </c>
      <c r="E8830" s="375" t="s">
        <v>157</v>
      </c>
      <c r="F8830" s="136" t="s">
        <v>6993</v>
      </c>
      <c r="G8830" s="375" t="s">
        <v>930</v>
      </c>
      <c r="H8830" s="375" t="s">
        <v>13968</v>
      </c>
      <c r="I8830" s="454"/>
      <c r="J8830" s="455"/>
      <c r="K8830" s="455"/>
    </row>
    <row r="8831" ht="22.5" customHeight="1">
      <c r="A8831" s="136" t="s">
        <v>15289</v>
      </c>
      <c r="B8831" s="493">
        <v>45861.0</v>
      </c>
      <c r="C8831" s="453" t="s">
        <v>26</v>
      </c>
      <c r="D8831" s="536" t="s">
        <v>902</v>
      </c>
      <c r="E8831" s="375" t="s">
        <v>157</v>
      </c>
      <c r="F8831" s="136" t="s">
        <v>221</v>
      </c>
      <c r="G8831" s="375" t="s">
        <v>936</v>
      </c>
      <c r="H8831" s="375" t="s">
        <v>12181</v>
      </c>
      <c r="I8831" s="454"/>
      <c r="J8831" s="455"/>
      <c r="K8831" s="455"/>
    </row>
    <row r="8832" ht="22.5" customHeight="1">
      <c r="A8832" s="136" t="s">
        <v>15289</v>
      </c>
      <c r="B8832" s="493">
        <v>45861.0</v>
      </c>
      <c r="C8832" s="453" t="s">
        <v>26</v>
      </c>
      <c r="D8832" s="536" t="s">
        <v>902</v>
      </c>
      <c r="E8832" s="375" t="s">
        <v>157</v>
      </c>
      <c r="F8832" s="136" t="s">
        <v>2581</v>
      </c>
      <c r="G8832" s="375" t="s">
        <v>76</v>
      </c>
      <c r="H8832" s="375" t="s">
        <v>13968</v>
      </c>
      <c r="I8832" s="454"/>
      <c r="J8832" s="455"/>
      <c r="K8832" s="455"/>
    </row>
    <row r="8833" ht="22.5" customHeight="1">
      <c r="A8833" s="136" t="s">
        <v>15289</v>
      </c>
      <c r="B8833" s="493">
        <v>45861.0</v>
      </c>
      <c r="C8833" s="453" t="s">
        <v>37</v>
      </c>
      <c r="D8833" s="536" t="s">
        <v>15235</v>
      </c>
      <c r="E8833" s="375" t="s">
        <v>157</v>
      </c>
      <c r="F8833" s="136" t="s">
        <v>1225</v>
      </c>
      <c r="G8833" s="375" t="s">
        <v>921</v>
      </c>
      <c r="H8833" s="375" t="s">
        <v>13968</v>
      </c>
      <c r="I8833" s="454"/>
      <c r="J8833" s="455"/>
      <c r="K8833" s="455"/>
    </row>
    <row r="8834" ht="22.5" customHeight="1">
      <c r="A8834" s="136" t="s">
        <v>15289</v>
      </c>
      <c r="B8834" s="493">
        <v>45861.0</v>
      </c>
      <c r="C8834" s="453" t="s">
        <v>37</v>
      </c>
      <c r="D8834" s="536" t="s">
        <v>874</v>
      </c>
      <c r="E8834" s="375" t="s">
        <v>157</v>
      </c>
      <c r="F8834" s="136" t="s">
        <v>6944</v>
      </c>
      <c r="G8834" s="375" t="s">
        <v>39</v>
      </c>
      <c r="H8834" s="375" t="s">
        <v>12181</v>
      </c>
      <c r="I8834" s="454"/>
      <c r="J8834" s="455"/>
      <c r="K8834" s="455"/>
    </row>
    <row r="8835" ht="22.5" customHeight="1">
      <c r="A8835" s="136" t="s">
        <v>15289</v>
      </c>
      <c r="B8835" s="493">
        <v>45861.0</v>
      </c>
      <c r="C8835" s="453" t="s">
        <v>37</v>
      </c>
      <c r="D8835" s="536" t="s">
        <v>896</v>
      </c>
      <c r="E8835" s="375" t="s">
        <v>157</v>
      </c>
      <c r="F8835" s="136" t="s">
        <v>6055</v>
      </c>
      <c r="G8835" s="375" t="s">
        <v>929</v>
      </c>
      <c r="H8835" s="375" t="s">
        <v>13968</v>
      </c>
      <c r="I8835" s="454">
        <v>1.0</v>
      </c>
      <c r="J8835" s="455"/>
      <c r="K8835" s="455"/>
    </row>
    <row r="8836" ht="22.5" customHeight="1">
      <c r="A8836" s="136" t="s">
        <v>15289</v>
      </c>
      <c r="B8836" s="493">
        <v>45861.0</v>
      </c>
      <c r="C8836" s="453" t="s">
        <v>37</v>
      </c>
      <c r="D8836" s="536" t="s">
        <v>896</v>
      </c>
      <c r="E8836" s="375" t="s">
        <v>157</v>
      </c>
      <c r="F8836" s="136" t="s">
        <v>6958</v>
      </c>
      <c r="G8836" s="375" t="s">
        <v>930</v>
      </c>
      <c r="H8836" s="375" t="s">
        <v>13968</v>
      </c>
      <c r="I8836" s="454"/>
      <c r="J8836" s="455"/>
      <c r="K8836" s="455"/>
    </row>
    <row r="8837" ht="22.5" customHeight="1">
      <c r="A8837" s="136" t="s">
        <v>15289</v>
      </c>
      <c r="B8837" s="493">
        <v>45861.0</v>
      </c>
      <c r="C8837" s="453" t="s">
        <v>37</v>
      </c>
      <c r="D8837" s="536" t="s">
        <v>902</v>
      </c>
      <c r="E8837" s="375" t="s">
        <v>157</v>
      </c>
      <c r="F8837" s="136" t="s">
        <v>5536</v>
      </c>
      <c r="G8837" s="375" t="s">
        <v>936</v>
      </c>
      <c r="H8837" s="375" t="s">
        <v>13968</v>
      </c>
      <c r="I8837" s="454"/>
      <c r="J8837" s="455"/>
      <c r="K8837" s="455"/>
    </row>
    <row r="8838" ht="22.5" customHeight="1">
      <c r="A8838" s="136" t="s">
        <v>15289</v>
      </c>
      <c r="B8838" s="493">
        <v>45861.0</v>
      </c>
      <c r="C8838" s="453" t="s">
        <v>37</v>
      </c>
      <c r="D8838" s="536" t="s">
        <v>902</v>
      </c>
      <c r="E8838" s="375" t="s">
        <v>157</v>
      </c>
      <c r="F8838" s="136" t="s">
        <v>6311</v>
      </c>
      <c r="G8838" s="375" t="s">
        <v>76</v>
      </c>
      <c r="H8838" s="375" t="s">
        <v>13968</v>
      </c>
      <c r="I8838" s="454"/>
      <c r="J8838" s="455"/>
      <c r="K8838" s="455"/>
    </row>
    <row r="8839" ht="22.5" customHeight="1">
      <c r="A8839" s="136" t="s">
        <v>15289</v>
      </c>
      <c r="B8839" s="493">
        <v>45861.0</v>
      </c>
      <c r="C8839" s="453" t="s">
        <v>37</v>
      </c>
      <c r="D8839" s="536" t="s">
        <v>902</v>
      </c>
      <c r="E8839" s="375" t="s">
        <v>157</v>
      </c>
      <c r="F8839" s="136" t="s">
        <v>4827</v>
      </c>
      <c r="G8839" s="375" t="s">
        <v>942</v>
      </c>
      <c r="H8839" s="375" t="s">
        <v>13968</v>
      </c>
      <c r="I8839" s="454"/>
      <c r="J8839" s="455"/>
      <c r="K8839" s="455"/>
    </row>
    <row r="8840" ht="22.5" customHeight="1">
      <c r="A8840" s="136" t="s">
        <v>15469</v>
      </c>
      <c r="B8840" s="493">
        <v>45861.0</v>
      </c>
      <c r="C8840" s="453" t="s">
        <v>41</v>
      </c>
      <c r="D8840" s="536" t="s">
        <v>874</v>
      </c>
      <c r="E8840" s="375" t="s">
        <v>157</v>
      </c>
      <c r="F8840" s="136" t="s">
        <v>1304</v>
      </c>
      <c r="G8840" s="375" t="s">
        <v>921</v>
      </c>
      <c r="H8840" s="375" t="s">
        <v>13968</v>
      </c>
      <c r="I8840" s="454"/>
      <c r="J8840" s="455"/>
      <c r="K8840" s="455"/>
    </row>
    <row r="8841" ht="22.5" customHeight="1">
      <c r="A8841" s="136" t="s">
        <v>15469</v>
      </c>
      <c r="B8841" s="493">
        <v>45861.0</v>
      </c>
      <c r="C8841" s="453" t="s">
        <v>41</v>
      </c>
      <c r="D8841" s="536" t="s">
        <v>896</v>
      </c>
      <c r="E8841" s="375" t="s">
        <v>157</v>
      </c>
      <c r="F8841" s="136" t="s">
        <v>1521</v>
      </c>
      <c r="G8841" s="375" t="s">
        <v>929</v>
      </c>
      <c r="H8841" s="375" t="s">
        <v>13968</v>
      </c>
      <c r="I8841" s="454"/>
      <c r="J8841" s="455"/>
      <c r="K8841" s="455"/>
    </row>
    <row r="8842" ht="22.5" customHeight="1">
      <c r="A8842" s="136" t="s">
        <v>15469</v>
      </c>
      <c r="B8842" s="493">
        <v>45861.0</v>
      </c>
      <c r="C8842" s="453" t="s">
        <v>41</v>
      </c>
      <c r="D8842" s="536" t="s">
        <v>902</v>
      </c>
      <c r="E8842" s="375" t="s">
        <v>157</v>
      </c>
      <c r="F8842" s="136" t="s">
        <v>7761</v>
      </c>
      <c r="G8842" s="375" t="s">
        <v>936</v>
      </c>
      <c r="H8842" s="375" t="s">
        <v>12181</v>
      </c>
      <c r="I8842" s="454"/>
      <c r="J8842" s="455"/>
      <c r="K8842" s="455"/>
    </row>
    <row r="8843" ht="22.5" customHeight="1">
      <c r="A8843" s="136" t="s">
        <v>15469</v>
      </c>
      <c r="B8843" s="493">
        <v>45861.0</v>
      </c>
      <c r="C8843" s="453" t="s">
        <v>50</v>
      </c>
      <c r="D8843" s="536" t="s">
        <v>15235</v>
      </c>
      <c r="E8843" s="375" t="s">
        <v>157</v>
      </c>
      <c r="F8843" s="136" t="s">
        <v>1433</v>
      </c>
      <c r="G8843" s="375" t="s">
        <v>921</v>
      </c>
      <c r="H8843" s="375" t="s">
        <v>13968</v>
      </c>
      <c r="I8843" s="454"/>
      <c r="J8843" s="455"/>
      <c r="K8843" s="455"/>
    </row>
    <row r="8844" ht="22.5" customHeight="1">
      <c r="A8844" s="136" t="s">
        <v>15469</v>
      </c>
      <c r="B8844" s="493">
        <v>45861.0</v>
      </c>
      <c r="C8844" s="453" t="s">
        <v>50</v>
      </c>
      <c r="D8844" s="536" t="s">
        <v>896</v>
      </c>
      <c r="E8844" s="375" t="s">
        <v>201</v>
      </c>
      <c r="F8844" s="136" t="s">
        <v>7781</v>
      </c>
      <c r="G8844" s="375" t="s">
        <v>929</v>
      </c>
      <c r="H8844" s="375" t="s">
        <v>13968</v>
      </c>
      <c r="I8844" s="454"/>
      <c r="J8844" s="455"/>
      <c r="K8844" s="455"/>
    </row>
    <row r="8845" ht="22.5" customHeight="1">
      <c r="A8845" s="136" t="s">
        <v>15469</v>
      </c>
      <c r="B8845" s="493">
        <v>45861.0</v>
      </c>
      <c r="C8845" s="453" t="s">
        <v>50</v>
      </c>
      <c r="D8845" s="536" t="s">
        <v>902</v>
      </c>
      <c r="E8845" s="375" t="s">
        <v>157</v>
      </c>
      <c r="F8845" s="136" t="s">
        <v>1403</v>
      </c>
      <c r="G8845" s="375" t="s">
        <v>936</v>
      </c>
      <c r="H8845" s="375" t="s">
        <v>13968</v>
      </c>
      <c r="I8845" s="454"/>
      <c r="J8845" s="455"/>
      <c r="K8845" s="455"/>
    </row>
    <row r="8846" ht="22.5" customHeight="1">
      <c r="A8846" s="136" t="s">
        <v>15469</v>
      </c>
      <c r="B8846" s="493">
        <v>45861.0</v>
      </c>
      <c r="C8846" s="453" t="s">
        <v>55</v>
      </c>
      <c r="D8846" s="536" t="s">
        <v>874</v>
      </c>
      <c r="E8846" s="375" t="s">
        <v>157</v>
      </c>
      <c r="F8846" s="136" t="s">
        <v>2655</v>
      </c>
      <c r="G8846" s="375" t="s">
        <v>921</v>
      </c>
      <c r="H8846" s="375" t="s">
        <v>12181</v>
      </c>
      <c r="I8846" s="454"/>
      <c r="J8846" s="455"/>
      <c r="K8846" s="455"/>
    </row>
    <row r="8847" ht="22.5" customHeight="1">
      <c r="A8847" s="136" t="s">
        <v>15469</v>
      </c>
      <c r="B8847" s="493">
        <v>45861.0</v>
      </c>
      <c r="C8847" s="453" t="s">
        <v>55</v>
      </c>
      <c r="D8847" s="536" t="s">
        <v>874</v>
      </c>
      <c r="E8847" s="375" t="s">
        <v>158</v>
      </c>
      <c r="F8847" s="136" t="s">
        <v>12294</v>
      </c>
      <c r="G8847" s="375" t="s">
        <v>921</v>
      </c>
      <c r="H8847" s="375" t="s">
        <v>13968</v>
      </c>
      <c r="I8847" s="454"/>
      <c r="J8847" s="455"/>
      <c r="K8847" s="455"/>
    </row>
    <row r="8848" ht="22.5" customHeight="1">
      <c r="A8848" s="136" t="s">
        <v>15469</v>
      </c>
      <c r="B8848" s="493">
        <v>45861.0</v>
      </c>
      <c r="C8848" s="453" t="s">
        <v>55</v>
      </c>
      <c r="D8848" s="536" t="s">
        <v>896</v>
      </c>
      <c r="E8848" s="375" t="s">
        <v>157</v>
      </c>
      <c r="F8848" s="136" t="s">
        <v>12473</v>
      </c>
      <c r="G8848" s="375" t="s">
        <v>929</v>
      </c>
      <c r="H8848" s="375" t="s">
        <v>13968</v>
      </c>
      <c r="I8848" s="454"/>
      <c r="J8848" s="455"/>
      <c r="K8848" s="455"/>
    </row>
    <row r="8849" ht="22.5" customHeight="1">
      <c r="A8849" s="136" t="s">
        <v>15469</v>
      </c>
      <c r="B8849" s="493">
        <v>45861.0</v>
      </c>
      <c r="C8849" s="453" t="s">
        <v>55</v>
      </c>
      <c r="D8849" s="536" t="s">
        <v>902</v>
      </c>
      <c r="E8849" s="375" t="s">
        <v>157</v>
      </c>
      <c r="F8849" s="136" t="s">
        <v>5697</v>
      </c>
      <c r="G8849" s="375" t="s">
        <v>936</v>
      </c>
      <c r="H8849" s="375" t="s">
        <v>13968</v>
      </c>
      <c r="I8849" s="454"/>
      <c r="J8849" s="455"/>
      <c r="K8849" s="455"/>
    </row>
    <row r="8850" ht="22.5" customHeight="1">
      <c r="A8850" s="136" t="s">
        <v>15289</v>
      </c>
      <c r="B8850" s="493">
        <v>45862.0</v>
      </c>
      <c r="C8850" s="453" t="s">
        <v>1001</v>
      </c>
      <c r="D8850" s="536" t="s">
        <v>15235</v>
      </c>
      <c r="E8850" s="375" t="s">
        <v>157</v>
      </c>
      <c r="F8850" s="136" t="s">
        <v>12494</v>
      </c>
      <c r="G8850" s="375" t="s">
        <v>39</v>
      </c>
      <c r="H8850" s="375" t="s">
        <v>13968</v>
      </c>
      <c r="I8850" s="454">
        <v>5.0</v>
      </c>
      <c r="J8850" s="455"/>
      <c r="K8850" s="455"/>
    </row>
    <row r="8851" ht="22.5" customHeight="1">
      <c r="A8851" s="136" t="s">
        <v>15289</v>
      </c>
      <c r="B8851" s="493">
        <v>45862.0</v>
      </c>
      <c r="C8851" s="453" t="s">
        <v>1001</v>
      </c>
      <c r="D8851" s="536" t="s">
        <v>896</v>
      </c>
      <c r="E8851" s="375" t="s">
        <v>158</v>
      </c>
      <c r="F8851" s="136" t="s">
        <v>6109</v>
      </c>
      <c r="G8851" s="375" t="s">
        <v>930</v>
      </c>
      <c r="H8851" s="375" t="s">
        <v>13968</v>
      </c>
      <c r="I8851" s="454"/>
      <c r="J8851" s="455"/>
      <c r="K8851" s="455"/>
    </row>
    <row r="8852" ht="22.5" customHeight="1">
      <c r="A8852" s="136" t="s">
        <v>15289</v>
      </c>
      <c r="B8852" s="493">
        <v>45862.0</v>
      </c>
      <c r="C8852" s="453" t="s">
        <v>1001</v>
      </c>
      <c r="D8852" s="536" t="s">
        <v>902</v>
      </c>
      <c r="E8852" s="375" t="s">
        <v>158</v>
      </c>
      <c r="F8852" s="136" t="s">
        <v>3034</v>
      </c>
      <c r="G8852" s="375" t="s">
        <v>76</v>
      </c>
      <c r="H8852" s="375" t="s">
        <v>13968</v>
      </c>
      <c r="I8852" s="454"/>
      <c r="J8852" s="455"/>
      <c r="K8852" s="455"/>
    </row>
    <row r="8853" ht="22.5" customHeight="1">
      <c r="A8853" s="136" t="s">
        <v>15289</v>
      </c>
      <c r="B8853" s="493">
        <v>45862.0</v>
      </c>
      <c r="C8853" s="453" t="s">
        <v>1001</v>
      </c>
      <c r="D8853" s="536" t="s">
        <v>902</v>
      </c>
      <c r="E8853" s="375" t="s">
        <v>157</v>
      </c>
      <c r="F8853" s="136" t="s">
        <v>6993</v>
      </c>
      <c r="G8853" s="375" t="s">
        <v>942</v>
      </c>
      <c r="H8853" s="375" t="s">
        <v>13968</v>
      </c>
      <c r="I8853" s="454"/>
      <c r="J8853" s="455"/>
      <c r="K8853" s="455"/>
    </row>
    <row r="8854" ht="22.5" customHeight="1">
      <c r="A8854" s="136" t="s">
        <v>15289</v>
      </c>
      <c r="B8854" s="493">
        <v>45862.0</v>
      </c>
      <c r="C8854" s="453" t="s">
        <v>5</v>
      </c>
      <c r="D8854" s="536" t="s">
        <v>874</v>
      </c>
      <c r="E8854" s="375" t="s">
        <v>157</v>
      </c>
      <c r="F8854" s="136" t="s">
        <v>1684</v>
      </c>
      <c r="G8854" s="375" t="s">
        <v>48</v>
      </c>
      <c r="H8854" s="375" t="s">
        <v>13968</v>
      </c>
      <c r="I8854" s="454"/>
      <c r="J8854" s="455"/>
      <c r="K8854" s="455"/>
    </row>
    <row r="8855" ht="22.5" customHeight="1">
      <c r="A8855" s="136" t="s">
        <v>15289</v>
      </c>
      <c r="B8855" s="493">
        <v>45862.0</v>
      </c>
      <c r="C8855" s="453" t="s">
        <v>5</v>
      </c>
      <c r="D8855" s="536" t="s">
        <v>15235</v>
      </c>
      <c r="E8855" s="375" t="s">
        <v>157</v>
      </c>
      <c r="F8855" s="136" t="s">
        <v>231</v>
      </c>
      <c r="G8855" s="375" t="s">
        <v>39</v>
      </c>
      <c r="H8855" s="375" t="s">
        <v>13968</v>
      </c>
      <c r="I8855" s="454"/>
      <c r="J8855" s="455"/>
      <c r="K8855" s="455"/>
    </row>
    <row r="8856" ht="22.5" customHeight="1">
      <c r="A8856" s="136" t="s">
        <v>15289</v>
      </c>
      <c r="B8856" s="493">
        <v>45862.0</v>
      </c>
      <c r="C8856" s="453" t="s">
        <v>5</v>
      </c>
      <c r="D8856" s="536" t="s">
        <v>896</v>
      </c>
      <c r="E8856" s="375" t="s">
        <v>157</v>
      </c>
      <c r="F8856" s="136" t="s">
        <v>6931</v>
      </c>
      <c r="G8856" s="375" t="s">
        <v>930</v>
      </c>
      <c r="H8856" s="375" t="s">
        <v>13968</v>
      </c>
      <c r="I8856" s="454"/>
      <c r="J8856" s="455"/>
      <c r="K8856" s="455"/>
    </row>
    <row r="8857" ht="22.5" customHeight="1">
      <c r="A8857" s="136" t="s">
        <v>15289</v>
      </c>
      <c r="B8857" s="493">
        <v>45862.0</v>
      </c>
      <c r="C8857" s="453" t="s">
        <v>5</v>
      </c>
      <c r="D8857" s="536" t="s">
        <v>902</v>
      </c>
      <c r="E8857" s="375" t="s">
        <v>157</v>
      </c>
      <c r="F8857" s="136" t="s">
        <v>5575</v>
      </c>
      <c r="G8857" s="375" t="s">
        <v>76</v>
      </c>
      <c r="H8857" s="375" t="s">
        <v>13968</v>
      </c>
      <c r="I8857" s="454" t="s">
        <v>16356</v>
      </c>
      <c r="J8857" s="455"/>
      <c r="K8857" s="455"/>
    </row>
    <row r="8858" ht="22.5" customHeight="1">
      <c r="A8858" s="136" t="s">
        <v>15289</v>
      </c>
      <c r="B8858" s="493">
        <v>45862.0</v>
      </c>
      <c r="C8858" s="453" t="s">
        <v>5</v>
      </c>
      <c r="D8858" s="536" t="s">
        <v>902</v>
      </c>
      <c r="E8858" s="375" t="s">
        <v>158</v>
      </c>
      <c r="F8858" s="136" t="s">
        <v>3547</v>
      </c>
      <c r="G8858" s="375" t="s">
        <v>942</v>
      </c>
      <c r="H8858" s="375" t="s">
        <v>13968</v>
      </c>
      <c r="I8858" s="454"/>
      <c r="J8858" s="455"/>
      <c r="K8858" s="455"/>
    </row>
    <row r="8859" ht="22.5" customHeight="1">
      <c r="A8859" s="136" t="s">
        <v>15289</v>
      </c>
      <c r="B8859" s="493">
        <v>45862.0</v>
      </c>
      <c r="C8859" s="453" t="s">
        <v>13</v>
      </c>
      <c r="D8859" s="536" t="s">
        <v>874</v>
      </c>
      <c r="E8859" s="375" t="s">
        <v>157</v>
      </c>
      <c r="F8859" s="136" t="s">
        <v>1597</v>
      </c>
      <c r="G8859" s="375" t="s">
        <v>48</v>
      </c>
      <c r="H8859" s="375" t="s">
        <v>13968</v>
      </c>
      <c r="I8859" s="454"/>
      <c r="J8859" s="455"/>
      <c r="K8859" s="455"/>
    </row>
    <row r="8860" ht="22.5" customHeight="1">
      <c r="A8860" s="136" t="s">
        <v>15289</v>
      </c>
      <c r="B8860" s="493">
        <v>45862.0</v>
      </c>
      <c r="C8860" s="453" t="s">
        <v>13</v>
      </c>
      <c r="D8860" s="536" t="s">
        <v>874</v>
      </c>
      <c r="E8860" s="375" t="s">
        <v>157</v>
      </c>
      <c r="F8860" s="136" t="s">
        <v>384</v>
      </c>
      <c r="G8860" s="375" t="s">
        <v>39</v>
      </c>
      <c r="H8860" s="375" t="s">
        <v>13968</v>
      </c>
      <c r="I8860" s="454"/>
      <c r="J8860" s="455"/>
      <c r="K8860" s="455"/>
    </row>
    <row r="8861" ht="22.5" customHeight="1">
      <c r="A8861" s="136" t="s">
        <v>15289</v>
      </c>
      <c r="B8861" s="493">
        <v>45862.0</v>
      </c>
      <c r="C8861" s="453" t="s">
        <v>13</v>
      </c>
      <c r="D8861" s="536" t="s">
        <v>896</v>
      </c>
      <c r="E8861" s="375" t="s">
        <v>157</v>
      </c>
      <c r="F8861" s="136" t="s">
        <v>2496</v>
      </c>
      <c r="G8861" s="375" t="s">
        <v>930</v>
      </c>
      <c r="H8861" s="375" t="s">
        <v>13968</v>
      </c>
      <c r="I8861" s="454"/>
      <c r="J8861" s="455"/>
      <c r="K8861" s="455"/>
    </row>
    <row r="8862" ht="22.5" customHeight="1">
      <c r="A8862" s="136" t="s">
        <v>15289</v>
      </c>
      <c r="B8862" s="493">
        <v>45862.0</v>
      </c>
      <c r="C8862" s="453" t="s">
        <v>13</v>
      </c>
      <c r="D8862" s="536" t="s">
        <v>902</v>
      </c>
      <c r="E8862" s="375" t="s">
        <v>157</v>
      </c>
      <c r="F8862" s="136" t="s">
        <v>1846</v>
      </c>
      <c r="G8862" s="375" t="s">
        <v>76</v>
      </c>
      <c r="H8862" s="375" t="s">
        <v>12181</v>
      </c>
      <c r="I8862" s="454"/>
      <c r="J8862" s="455"/>
      <c r="K8862" s="455"/>
    </row>
    <row r="8863" ht="22.5" customHeight="1">
      <c r="A8863" s="136" t="s">
        <v>15289</v>
      </c>
      <c r="B8863" s="493">
        <v>45862.0</v>
      </c>
      <c r="C8863" s="453" t="s">
        <v>13</v>
      </c>
      <c r="D8863" s="536" t="s">
        <v>902</v>
      </c>
      <c r="E8863" s="375" t="s">
        <v>157</v>
      </c>
      <c r="F8863" s="136" t="s">
        <v>1512</v>
      </c>
      <c r="G8863" s="375" t="s">
        <v>76</v>
      </c>
      <c r="H8863" s="375" t="s">
        <v>13968</v>
      </c>
      <c r="I8863" s="454"/>
      <c r="J8863" s="455"/>
      <c r="K8863" s="455"/>
    </row>
    <row r="8864" ht="22.5" customHeight="1">
      <c r="A8864" s="136" t="s">
        <v>15289</v>
      </c>
      <c r="B8864" s="493">
        <v>45862.0</v>
      </c>
      <c r="C8864" s="453" t="s">
        <v>26</v>
      </c>
      <c r="D8864" s="536" t="s">
        <v>15235</v>
      </c>
      <c r="E8864" s="375" t="s">
        <v>158</v>
      </c>
      <c r="F8864" s="136" t="s">
        <v>12522</v>
      </c>
      <c r="G8864" s="375" t="s">
        <v>921</v>
      </c>
      <c r="H8864" s="375" t="s">
        <v>13968</v>
      </c>
      <c r="I8864" s="454"/>
      <c r="J8864" s="455"/>
      <c r="K8864" s="455"/>
    </row>
    <row r="8865" ht="22.5" customHeight="1">
      <c r="A8865" s="136" t="s">
        <v>15289</v>
      </c>
      <c r="B8865" s="493">
        <v>45862.0</v>
      </c>
      <c r="C8865" s="453" t="s">
        <v>26</v>
      </c>
      <c r="D8865" s="536" t="s">
        <v>15235</v>
      </c>
      <c r="E8865" s="375" t="s">
        <v>158</v>
      </c>
      <c r="F8865" s="136" t="s">
        <v>12514</v>
      </c>
      <c r="G8865" s="375" t="s">
        <v>39</v>
      </c>
      <c r="H8865" s="375" t="s">
        <v>13968</v>
      </c>
      <c r="I8865" s="454"/>
      <c r="J8865" s="455"/>
      <c r="K8865" s="455"/>
    </row>
    <row r="8866" ht="22.5" customHeight="1">
      <c r="A8866" s="136" t="s">
        <v>15289</v>
      </c>
      <c r="B8866" s="493">
        <v>45862.0</v>
      </c>
      <c r="C8866" s="453" t="s">
        <v>26</v>
      </c>
      <c r="D8866" s="536" t="s">
        <v>896</v>
      </c>
      <c r="E8866" s="375" t="s">
        <v>157</v>
      </c>
      <c r="F8866" s="136" t="s">
        <v>1599</v>
      </c>
      <c r="G8866" s="375" t="s">
        <v>930</v>
      </c>
      <c r="H8866" s="375" t="s">
        <v>13968</v>
      </c>
      <c r="I8866" s="454"/>
      <c r="J8866" s="455"/>
      <c r="K8866" s="455"/>
    </row>
    <row r="8867" ht="22.5" customHeight="1">
      <c r="A8867" s="136" t="s">
        <v>15289</v>
      </c>
      <c r="B8867" s="493">
        <v>45862.0</v>
      </c>
      <c r="C8867" s="453" t="s">
        <v>26</v>
      </c>
      <c r="D8867" s="536" t="s">
        <v>902</v>
      </c>
      <c r="E8867" s="375" t="s">
        <v>157</v>
      </c>
      <c r="F8867" s="136" t="s">
        <v>1988</v>
      </c>
      <c r="G8867" s="375" t="s">
        <v>936</v>
      </c>
      <c r="H8867" s="375" t="s">
        <v>13968</v>
      </c>
      <c r="I8867" s="454"/>
      <c r="J8867" s="455"/>
      <c r="K8867" s="455"/>
    </row>
    <row r="8868" ht="22.5" customHeight="1">
      <c r="A8868" s="136" t="s">
        <v>15289</v>
      </c>
      <c r="B8868" s="493">
        <v>45862.0</v>
      </c>
      <c r="C8868" s="453" t="s">
        <v>26</v>
      </c>
      <c r="D8868" s="536" t="s">
        <v>902</v>
      </c>
      <c r="E8868" s="375" t="s">
        <v>157</v>
      </c>
      <c r="F8868" s="136" t="s">
        <v>2581</v>
      </c>
      <c r="G8868" s="375" t="s">
        <v>76</v>
      </c>
      <c r="H8868" s="375" t="s">
        <v>12181</v>
      </c>
      <c r="I8868" s="454"/>
      <c r="J8868" s="455"/>
      <c r="K8868" s="455"/>
    </row>
    <row r="8869" ht="22.5" customHeight="1">
      <c r="A8869" s="136" t="s">
        <v>15289</v>
      </c>
      <c r="B8869" s="493">
        <v>45862.0</v>
      </c>
      <c r="C8869" s="453" t="s">
        <v>26</v>
      </c>
      <c r="D8869" s="536" t="s">
        <v>896</v>
      </c>
      <c r="E8869" s="375" t="s">
        <v>157</v>
      </c>
      <c r="F8869" s="136" t="s">
        <v>4827</v>
      </c>
      <c r="G8869" s="375" t="s">
        <v>929</v>
      </c>
      <c r="H8869" s="375" t="s">
        <v>13968</v>
      </c>
      <c r="I8869" s="454"/>
      <c r="J8869" s="455"/>
      <c r="K8869" s="455"/>
    </row>
    <row r="8870" ht="22.5" customHeight="1">
      <c r="A8870" s="136" t="s">
        <v>15469</v>
      </c>
      <c r="B8870" s="493">
        <v>45862.0</v>
      </c>
      <c r="C8870" s="453" t="s">
        <v>37</v>
      </c>
      <c r="D8870" s="536" t="s">
        <v>15235</v>
      </c>
      <c r="E8870" s="375" t="s">
        <v>157</v>
      </c>
      <c r="F8870" s="136" t="s">
        <v>6542</v>
      </c>
      <c r="G8870" s="375" t="s">
        <v>921</v>
      </c>
      <c r="H8870" s="375" t="s">
        <v>13968</v>
      </c>
      <c r="I8870" s="454"/>
      <c r="J8870" s="455"/>
      <c r="K8870" s="455"/>
    </row>
    <row r="8871" ht="22.5" customHeight="1">
      <c r="A8871" s="136" t="s">
        <v>15469</v>
      </c>
      <c r="B8871" s="493">
        <v>45862.0</v>
      </c>
      <c r="C8871" s="453" t="s">
        <v>37</v>
      </c>
      <c r="D8871" s="536" t="s">
        <v>874</v>
      </c>
      <c r="E8871" s="375" t="s">
        <v>157</v>
      </c>
      <c r="F8871" s="136" t="s">
        <v>7250</v>
      </c>
      <c r="G8871" s="375" t="s">
        <v>60</v>
      </c>
      <c r="H8871" s="375" t="s">
        <v>13968</v>
      </c>
      <c r="I8871" s="454"/>
      <c r="J8871" s="455"/>
      <c r="K8871" s="455"/>
    </row>
    <row r="8872" ht="22.5" customHeight="1">
      <c r="A8872" s="136" t="s">
        <v>15469</v>
      </c>
      <c r="B8872" s="493">
        <v>45862.0</v>
      </c>
      <c r="C8872" s="453" t="s">
        <v>37</v>
      </c>
      <c r="D8872" s="536" t="s">
        <v>874</v>
      </c>
      <c r="E8872" s="375" t="s">
        <v>157</v>
      </c>
      <c r="F8872" s="136" t="s">
        <v>1599</v>
      </c>
      <c r="G8872" s="375" t="s">
        <v>39</v>
      </c>
      <c r="H8872" s="375" t="s">
        <v>13968</v>
      </c>
      <c r="I8872" s="454"/>
      <c r="J8872" s="455"/>
      <c r="K8872" s="455"/>
    </row>
    <row r="8873" ht="22.5" customHeight="1">
      <c r="A8873" s="136" t="s">
        <v>15469</v>
      </c>
      <c r="B8873" s="493">
        <v>45862.0</v>
      </c>
      <c r="C8873" s="453" t="s">
        <v>37</v>
      </c>
      <c r="D8873" s="536" t="s">
        <v>896</v>
      </c>
      <c r="E8873" s="375" t="s">
        <v>157</v>
      </c>
      <c r="F8873" s="136" t="s">
        <v>6764</v>
      </c>
      <c r="G8873" s="375" t="s">
        <v>930</v>
      </c>
      <c r="H8873" s="375" t="s">
        <v>13968</v>
      </c>
      <c r="I8873" s="454"/>
      <c r="J8873" s="455"/>
      <c r="K8873" s="455"/>
    </row>
    <row r="8874" ht="22.5" customHeight="1">
      <c r="A8874" s="136" t="s">
        <v>15469</v>
      </c>
      <c r="B8874" s="493">
        <v>45862.0</v>
      </c>
      <c r="C8874" s="453" t="s">
        <v>37</v>
      </c>
      <c r="D8874" s="536" t="s">
        <v>896</v>
      </c>
      <c r="E8874" s="375" t="s">
        <v>157</v>
      </c>
      <c r="F8874" s="136" t="s">
        <v>6816</v>
      </c>
      <c r="G8874" s="375" t="s">
        <v>929</v>
      </c>
      <c r="H8874" s="375" t="s">
        <v>13968</v>
      </c>
      <c r="I8874" s="454"/>
      <c r="J8874" s="455"/>
      <c r="K8874" s="455"/>
    </row>
    <row r="8875" ht="22.5" customHeight="1">
      <c r="A8875" s="136" t="s">
        <v>15469</v>
      </c>
      <c r="B8875" s="493">
        <v>45862.0</v>
      </c>
      <c r="C8875" s="453" t="s">
        <v>37</v>
      </c>
      <c r="D8875" s="536" t="s">
        <v>902</v>
      </c>
      <c r="E8875" s="375" t="s">
        <v>157</v>
      </c>
      <c r="F8875" s="136" t="s">
        <v>287</v>
      </c>
      <c r="G8875" s="375" t="s">
        <v>936</v>
      </c>
      <c r="H8875" s="375" t="s">
        <v>13968</v>
      </c>
      <c r="I8875" s="454"/>
      <c r="J8875" s="455"/>
      <c r="K8875" s="455"/>
    </row>
    <row r="8876" ht="22.5" customHeight="1">
      <c r="A8876" s="136" t="s">
        <v>15469</v>
      </c>
      <c r="B8876" s="493">
        <v>45862.0</v>
      </c>
      <c r="C8876" s="453" t="s">
        <v>41</v>
      </c>
      <c r="D8876" s="536" t="s">
        <v>15235</v>
      </c>
      <c r="E8876" s="375" t="s">
        <v>157</v>
      </c>
      <c r="F8876" s="136" t="s">
        <v>1225</v>
      </c>
      <c r="G8876" s="375" t="s">
        <v>921</v>
      </c>
      <c r="H8876" s="375" t="s">
        <v>12181</v>
      </c>
      <c r="I8876" s="454"/>
      <c r="J8876" s="455"/>
      <c r="K8876" s="455"/>
    </row>
    <row r="8877" ht="22.5" customHeight="1">
      <c r="A8877" s="136" t="s">
        <v>15469</v>
      </c>
      <c r="B8877" s="493">
        <v>45862.0</v>
      </c>
      <c r="C8877" s="453" t="s">
        <v>41</v>
      </c>
      <c r="D8877" s="536" t="s">
        <v>874</v>
      </c>
      <c r="E8877" s="375" t="s">
        <v>201</v>
      </c>
      <c r="F8877" s="136" t="s">
        <v>6701</v>
      </c>
      <c r="G8877" s="375" t="s">
        <v>60</v>
      </c>
      <c r="H8877" s="375" t="s">
        <v>13968</v>
      </c>
      <c r="I8877" s="454"/>
      <c r="J8877" s="455"/>
      <c r="K8877" s="455"/>
    </row>
    <row r="8878" ht="22.5" customHeight="1">
      <c r="A8878" s="136" t="s">
        <v>15469</v>
      </c>
      <c r="B8878" s="493">
        <v>45862.0</v>
      </c>
      <c r="C8878" s="453" t="s">
        <v>41</v>
      </c>
      <c r="D8878" s="536" t="s">
        <v>896</v>
      </c>
      <c r="E8878" s="375" t="s">
        <v>157</v>
      </c>
      <c r="F8878" s="136" t="s">
        <v>1521</v>
      </c>
      <c r="G8878" s="375" t="s">
        <v>929</v>
      </c>
      <c r="H8878" s="375" t="s">
        <v>12181</v>
      </c>
      <c r="I8878" s="454"/>
      <c r="J8878" s="455"/>
      <c r="K8878" s="455"/>
    </row>
    <row r="8879" ht="22.5" customHeight="1">
      <c r="A8879" s="136" t="s">
        <v>15469</v>
      </c>
      <c r="B8879" s="493">
        <v>45862.0</v>
      </c>
      <c r="C8879" s="453" t="s">
        <v>50</v>
      </c>
      <c r="D8879" s="536" t="s">
        <v>15235</v>
      </c>
      <c r="E8879" s="375" t="s">
        <v>157</v>
      </c>
      <c r="F8879" s="136" t="s">
        <v>1403</v>
      </c>
      <c r="G8879" s="375" t="s">
        <v>921</v>
      </c>
      <c r="H8879" s="375" t="s">
        <v>13968</v>
      </c>
      <c r="I8879" s="454"/>
      <c r="J8879" s="455"/>
      <c r="K8879" s="455"/>
    </row>
    <row r="8880" ht="22.5" customHeight="1">
      <c r="A8880" s="136" t="s">
        <v>15469</v>
      </c>
      <c r="B8880" s="493">
        <v>45862.0</v>
      </c>
      <c r="C8880" s="453" t="s">
        <v>50</v>
      </c>
      <c r="D8880" s="536" t="s">
        <v>896</v>
      </c>
      <c r="E8880" s="375" t="s">
        <v>157</v>
      </c>
      <c r="F8880" s="136" t="s">
        <v>2687</v>
      </c>
      <c r="G8880" s="375" t="s">
        <v>929</v>
      </c>
      <c r="H8880" s="375" t="s">
        <v>13968</v>
      </c>
      <c r="I8880" s="454">
        <v>7.0</v>
      </c>
      <c r="J8880" s="455"/>
      <c r="K8880" s="455"/>
    </row>
    <row r="8881" ht="22.5" customHeight="1">
      <c r="A8881" s="136" t="s">
        <v>15469</v>
      </c>
      <c r="B8881" s="493">
        <v>45862.0</v>
      </c>
      <c r="C8881" s="453" t="s">
        <v>50</v>
      </c>
      <c r="D8881" s="536" t="s">
        <v>902</v>
      </c>
      <c r="E8881" s="375" t="s">
        <v>157</v>
      </c>
      <c r="F8881" s="136" t="s">
        <v>12464</v>
      </c>
      <c r="G8881" s="375" t="s">
        <v>936</v>
      </c>
      <c r="H8881" s="375" t="s">
        <v>13968</v>
      </c>
      <c r="I8881" s="454"/>
      <c r="J8881" s="455"/>
      <c r="K8881" s="455"/>
    </row>
    <row r="8882" ht="22.5" customHeight="1">
      <c r="A8882" s="136" t="s">
        <v>15469</v>
      </c>
      <c r="B8882" s="493">
        <v>45862.0</v>
      </c>
      <c r="C8882" s="453" t="s">
        <v>55</v>
      </c>
      <c r="D8882" s="536" t="s">
        <v>15235</v>
      </c>
      <c r="E8882" s="375" t="s">
        <v>157</v>
      </c>
      <c r="F8882" s="136" t="s">
        <v>1119</v>
      </c>
      <c r="G8882" s="375" t="s">
        <v>921</v>
      </c>
      <c r="H8882" s="375" t="s">
        <v>13968</v>
      </c>
      <c r="I8882" s="454">
        <v>1.0</v>
      </c>
      <c r="J8882" s="455"/>
      <c r="K8882" s="455"/>
    </row>
    <row r="8883" ht="22.5" customHeight="1">
      <c r="A8883" s="136" t="s">
        <v>15469</v>
      </c>
      <c r="B8883" s="493">
        <v>45862.0</v>
      </c>
      <c r="C8883" s="453" t="s">
        <v>55</v>
      </c>
      <c r="D8883" s="536" t="s">
        <v>896</v>
      </c>
      <c r="E8883" s="375" t="s">
        <v>157</v>
      </c>
      <c r="F8883" s="136" t="s">
        <v>582</v>
      </c>
      <c r="G8883" s="375" t="s">
        <v>929</v>
      </c>
      <c r="H8883" s="375" t="s">
        <v>13968</v>
      </c>
      <c r="I8883" s="454"/>
      <c r="J8883" s="455"/>
      <c r="K8883" s="455"/>
    </row>
    <row r="8884" ht="22.5" customHeight="1">
      <c r="A8884" s="136" t="s">
        <v>15469</v>
      </c>
      <c r="B8884" s="493">
        <v>45862.0</v>
      </c>
      <c r="C8884" s="453" t="s">
        <v>55</v>
      </c>
      <c r="D8884" s="536" t="s">
        <v>902</v>
      </c>
      <c r="E8884" s="375" t="s">
        <v>157</v>
      </c>
      <c r="F8884" s="136" t="s">
        <v>5697</v>
      </c>
      <c r="G8884" s="375" t="s">
        <v>936</v>
      </c>
      <c r="H8884" s="375" t="s">
        <v>13968</v>
      </c>
      <c r="I8884" s="454"/>
      <c r="J8884" s="455"/>
      <c r="K8884" s="455"/>
    </row>
    <row r="8885" ht="22.5" customHeight="1">
      <c r="A8885" s="136" t="s">
        <v>15469</v>
      </c>
      <c r="B8885" s="493">
        <v>45863.0</v>
      </c>
      <c r="C8885" s="453" t="s">
        <v>1001</v>
      </c>
      <c r="D8885" s="536" t="s">
        <v>896</v>
      </c>
      <c r="E8885" s="375" t="s">
        <v>157</v>
      </c>
      <c r="F8885" s="136" t="s">
        <v>6993</v>
      </c>
      <c r="G8885" s="375" t="s">
        <v>930</v>
      </c>
      <c r="H8885" s="375" t="s">
        <v>13968</v>
      </c>
      <c r="I8885" s="454"/>
      <c r="J8885" s="455"/>
      <c r="K8885" s="455"/>
    </row>
    <row r="8886" ht="22.5" customHeight="1">
      <c r="A8886" s="136" t="s">
        <v>15469</v>
      </c>
      <c r="B8886" s="493">
        <v>45863.0</v>
      </c>
      <c r="C8886" s="453" t="s">
        <v>1001</v>
      </c>
      <c r="D8886" s="536" t="s">
        <v>902</v>
      </c>
      <c r="E8886" s="375" t="s">
        <v>157</v>
      </c>
      <c r="F8886" s="136" t="s">
        <v>7477</v>
      </c>
      <c r="G8886" s="375" t="s">
        <v>76</v>
      </c>
      <c r="H8886" s="375" t="s">
        <v>13968</v>
      </c>
      <c r="I8886" s="454"/>
      <c r="J8886" s="455"/>
      <c r="K8886" s="455"/>
    </row>
    <row r="8887" ht="22.5" customHeight="1">
      <c r="A8887" s="136" t="s">
        <v>15469</v>
      </c>
      <c r="B8887" s="493">
        <v>45863.0</v>
      </c>
      <c r="C8887" s="453" t="s">
        <v>5</v>
      </c>
      <c r="D8887" s="536" t="s">
        <v>896</v>
      </c>
      <c r="E8887" s="375" t="s">
        <v>157</v>
      </c>
      <c r="F8887" s="136" t="s">
        <v>7879</v>
      </c>
      <c r="G8887" s="375" t="s">
        <v>930</v>
      </c>
      <c r="H8887" s="375" t="s">
        <v>13968</v>
      </c>
      <c r="I8887" s="454">
        <v>9.0</v>
      </c>
      <c r="J8887" s="455"/>
      <c r="K8887" s="455"/>
    </row>
    <row r="8888" ht="22.5" customHeight="1">
      <c r="A8888" s="136" t="s">
        <v>15469</v>
      </c>
      <c r="B8888" s="493">
        <v>45863.0</v>
      </c>
      <c r="C8888" s="453" t="s">
        <v>13</v>
      </c>
      <c r="D8888" s="536" t="s">
        <v>896</v>
      </c>
      <c r="E8888" s="375" t="s">
        <v>157</v>
      </c>
      <c r="F8888" s="136" t="s">
        <v>7131</v>
      </c>
      <c r="G8888" s="375" t="s">
        <v>930</v>
      </c>
      <c r="H8888" s="375" t="s">
        <v>13968</v>
      </c>
      <c r="I8888" s="454" t="s">
        <v>16199</v>
      </c>
      <c r="J8888" s="455"/>
      <c r="K8888" s="455"/>
    </row>
    <row r="8889" ht="22.5" customHeight="1">
      <c r="A8889" s="136" t="s">
        <v>15469</v>
      </c>
      <c r="B8889" s="493">
        <v>45863.0</v>
      </c>
      <c r="C8889" s="453" t="s">
        <v>13</v>
      </c>
      <c r="D8889" s="536" t="s">
        <v>902</v>
      </c>
      <c r="E8889" s="375" t="s">
        <v>157</v>
      </c>
      <c r="F8889" s="136" t="s">
        <v>12464</v>
      </c>
      <c r="G8889" s="375" t="s">
        <v>76</v>
      </c>
      <c r="H8889" s="375" t="s">
        <v>12181</v>
      </c>
      <c r="I8889" s="454"/>
      <c r="J8889" s="455"/>
      <c r="K8889" s="455"/>
    </row>
    <row r="8890" ht="22.5" customHeight="1">
      <c r="A8890" s="280" t="s">
        <v>15469</v>
      </c>
      <c r="B8890" s="481">
        <v>45863.0</v>
      </c>
      <c r="C8890" s="453" t="s">
        <v>13</v>
      </c>
      <c r="D8890" s="495" t="s">
        <v>902</v>
      </c>
      <c r="E8890" s="485" t="s">
        <v>157</v>
      </c>
      <c r="F8890" s="280" t="s">
        <v>9093</v>
      </c>
      <c r="G8890" s="485" t="s">
        <v>76</v>
      </c>
      <c r="H8890" s="485" t="s">
        <v>13968</v>
      </c>
      <c r="I8890" s="458">
        <v>3.0</v>
      </c>
      <c r="J8890" s="459"/>
      <c r="K8890" s="459"/>
    </row>
    <row r="8891" ht="22.5" customHeight="1">
      <c r="A8891" s="136" t="s">
        <v>15469</v>
      </c>
      <c r="B8891" s="493">
        <v>45863.0</v>
      </c>
      <c r="C8891" s="453" t="s">
        <v>19</v>
      </c>
      <c r="D8891" s="536" t="s">
        <v>896</v>
      </c>
      <c r="E8891" s="375" t="s">
        <v>157</v>
      </c>
      <c r="F8891" s="136" t="s">
        <v>2783</v>
      </c>
      <c r="G8891" s="375" t="s">
        <v>930</v>
      </c>
      <c r="H8891" s="375" t="s">
        <v>13968</v>
      </c>
      <c r="I8891" s="454">
        <v>10.0</v>
      </c>
      <c r="J8891" s="455"/>
      <c r="K8891" s="455"/>
    </row>
    <row r="8892" ht="22.5" customHeight="1">
      <c r="A8892" s="136" t="s">
        <v>15469</v>
      </c>
      <c r="B8892" s="493">
        <v>45863.0</v>
      </c>
      <c r="C8892" s="453" t="s">
        <v>26</v>
      </c>
      <c r="D8892" s="536" t="s">
        <v>15235</v>
      </c>
      <c r="E8892" s="375" t="s">
        <v>157</v>
      </c>
      <c r="F8892" s="136" t="s">
        <v>1433</v>
      </c>
      <c r="G8892" s="375" t="s">
        <v>921</v>
      </c>
      <c r="H8892" s="375" t="s">
        <v>13968</v>
      </c>
      <c r="I8892" s="454"/>
      <c r="J8892" s="455"/>
      <c r="K8892" s="455"/>
    </row>
    <row r="8893" ht="22.5" customHeight="1">
      <c r="A8893" s="136" t="s">
        <v>15469</v>
      </c>
      <c r="B8893" s="493">
        <v>45863.0</v>
      </c>
      <c r="C8893" s="453" t="s">
        <v>26</v>
      </c>
      <c r="D8893" s="536" t="s">
        <v>896</v>
      </c>
      <c r="E8893" s="375" t="s">
        <v>157</v>
      </c>
      <c r="F8893" s="136" t="s">
        <v>4776</v>
      </c>
      <c r="G8893" s="375" t="s">
        <v>929</v>
      </c>
      <c r="H8893" s="375" t="s">
        <v>13968</v>
      </c>
      <c r="I8893" s="454">
        <v>6.0</v>
      </c>
      <c r="J8893" s="455"/>
      <c r="K8893" s="455"/>
    </row>
    <row r="8894" ht="22.5" customHeight="1">
      <c r="A8894" s="136" t="s">
        <v>15469</v>
      </c>
      <c r="B8894" s="493">
        <v>45863.0</v>
      </c>
      <c r="C8894" s="453" t="s">
        <v>26</v>
      </c>
      <c r="D8894" s="536" t="s">
        <v>902</v>
      </c>
      <c r="E8894" s="375" t="s">
        <v>157</v>
      </c>
      <c r="F8894" s="136" t="s">
        <v>6311</v>
      </c>
      <c r="G8894" s="375" t="s">
        <v>942</v>
      </c>
      <c r="H8894" s="375" t="s">
        <v>13968</v>
      </c>
      <c r="I8894" s="454"/>
      <c r="J8894" s="455"/>
      <c r="K8894" s="455"/>
    </row>
    <row r="8895" ht="22.5" customHeight="1">
      <c r="A8895" s="136" t="s">
        <v>15469</v>
      </c>
      <c r="B8895" s="493">
        <v>45863.0</v>
      </c>
      <c r="C8895" s="453" t="s">
        <v>37</v>
      </c>
      <c r="D8895" s="536" t="s">
        <v>896</v>
      </c>
      <c r="E8895" s="375" t="s">
        <v>157</v>
      </c>
      <c r="F8895" s="136" t="s">
        <v>12575</v>
      </c>
      <c r="G8895" s="375" t="s">
        <v>929</v>
      </c>
      <c r="H8895" s="375" t="s">
        <v>13968</v>
      </c>
      <c r="I8895" s="454"/>
      <c r="J8895" s="455"/>
      <c r="K8895" s="455"/>
    </row>
    <row r="8896" ht="22.5" customHeight="1">
      <c r="A8896" s="136" t="s">
        <v>15469</v>
      </c>
      <c r="B8896" s="493">
        <v>45863.0</v>
      </c>
      <c r="C8896" s="453" t="s">
        <v>37</v>
      </c>
      <c r="D8896" s="536" t="s">
        <v>896</v>
      </c>
      <c r="E8896" s="375" t="s">
        <v>157</v>
      </c>
      <c r="F8896" s="136" t="s">
        <v>5622</v>
      </c>
      <c r="G8896" s="375" t="s">
        <v>930</v>
      </c>
      <c r="H8896" s="375" t="s">
        <v>13968</v>
      </c>
      <c r="I8896" s="454"/>
      <c r="J8896" s="455"/>
      <c r="K8896" s="455"/>
    </row>
    <row r="8897" ht="22.5" customHeight="1">
      <c r="A8897" s="136" t="s">
        <v>15469</v>
      </c>
      <c r="B8897" s="493">
        <v>45863.0</v>
      </c>
      <c r="C8897" s="453" t="s">
        <v>37</v>
      </c>
      <c r="D8897" s="536" t="s">
        <v>902</v>
      </c>
      <c r="E8897" s="375" t="s">
        <v>157</v>
      </c>
      <c r="F8897" s="136" t="s">
        <v>1110</v>
      </c>
      <c r="G8897" s="375" t="s">
        <v>76</v>
      </c>
      <c r="H8897" s="375" t="s">
        <v>13968</v>
      </c>
      <c r="I8897" s="454"/>
      <c r="J8897" s="455"/>
      <c r="K8897" s="455"/>
    </row>
    <row r="8898" ht="22.5" customHeight="1">
      <c r="A8898" s="136" t="s">
        <v>15469</v>
      </c>
      <c r="B8898" s="493">
        <v>45863.0</v>
      </c>
      <c r="C8898" s="453" t="s">
        <v>37</v>
      </c>
      <c r="D8898" s="536" t="s">
        <v>15235</v>
      </c>
      <c r="E8898" s="375" t="s">
        <v>157</v>
      </c>
      <c r="F8898" s="136" t="s">
        <v>12464</v>
      </c>
      <c r="G8898" s="375" t="s">
        <v>921</v>
      </c>
      <c r="H8898" s="375" t="s">
        <v>13968</v>
      </c>
      <c r="I8898" s="454">
        <v>10.0</v>
      </c>
      <c r="J8898" s="455"/>
      <c r="K8898" s="455"/>
    </row>
    <row r="8899" ht="22.5" customHeight="1">
      <c r="A8899" s="136" t="s">
        <v>15469</v>
      </c>
      <c r="B8899" s="493">
        <v>45863.0</v>
      </c>
      <c r="C8899" s="453" t="s">
        <v>41</v>
      </c>
      <c r="D8899" s="536" t="s">
        <v>874</v>
      </c>
      <c r="E8899" s="375" t="s">
        <v>158</v>
      </c>
      <c r="F8899" s="136" t="s">
        <v>10536</v>
      </c>
      <c r="G8899" s="375" t="s">
        <v>921</v>
      </c>
      <c r="H8899" s="375" t="s">
        <v>13968</v>
      </c>
      <c r="I8899" s="454"/>
      <c r="J8899" s="455"/>
      <c r="K8899" s="455"/>
    </row>
    <row r="8900" ht="22.5" customHeight="1">
      <c r="A8900" s="136" t="s">
        <v>15469</v>
      </c>
      <c r="B8900" s="493">
        <v>45863.0</v>
      </c>
      <c r="C8900" s="453" t="s">
        <v>41</v>
      </c>
      <c r="D8900" s="536" t="s">
        <v>896</v>
      </c>
      <c r="E8900" s="375" t="s">
        <v>157</v>
      </c>
      <c r="F8900" s="136" t="s">
        <v>1119</v>
      </c>
      <c r="G8900" s="375" t="s">
        <v>929</v>
      </c>
      <c r="H8900" s="375" t="s">
        <v>13968</v>
      </c>
      <c r="I8900" s="454"/>
      <c r="J8900" s="455"/>
      <c r="K8900" s="455"/>
    </row>
    <row r="8901" ht="22.5" customHeight="1">
      <c r="A8901" s="136" t="s">
        <v>15469</v>
      </c>
      <c r="B8901" s="493">
        <v>45863.0</v>
      </c>
      <c r="C8901" s="453" t="s">
        <v>41</v>
      </c>
      <c r="D8901" s="536" t="s">
        <v>902</v>
      </c>
      <c r="E8901" s="375" t="s">
        <v>157</v>
      </c>
      <c r="F8901" s="136" t="s">
        <v>7761</v>
      </c>
      <c r="G8901" s="375" t="s">
        <v>942</v>
      </c>
      <c r="H8901" s="375" t="s">
        <v>12181</v>
      </c>
      <c r="I8901" s="454"/>
      <c r="J8901" s="455"/>
      <c r="K8901" s="455"/>
    </row>
    <row r="8902" ht="22.5" customHeight="1">
      <c r="A8902" s="136" t="s">
        <v>15469</v>
      </c>
      <c r="B8902" s="493">
        <v>45863.0</v>
      </c>
      <c r="C8902" s="453" t="s">
        <v>50</v>
      </c>
      <c r="D8902" s="536" t="s">
        <v>15235</v>
      </c>
      <c r="E8902" s="375" t="s">
        <v>201</v>
      </c>
      <c r="F8902" s="136" t="s">
        <v>12016</v>
      </c>
      <c r="G8902" s="375" t="s">
        <v>921</v>
      </c>
      <c r="H8902" s="375" t="s">
        <v>13968</v>
      </c>
      <c r="I8902" s="454"/>
      <c r="J8902" s="455"/>
      <c r="K8902" s="455"/>
    </row>
    <row r="8903" ht="22.5" customHeight="1">
      <c r="A8903" s="136" t="s">
        <v>15469</v>
      </c>
      <c r="B8903" s="493">
        <v>45863.0</v>
      </c>
      <c r="C8903" s="453" t="s">
        <v>50</v>
      </c>
      <c r="D8903" s="536" t="s">
        <v>896</v>
      </c>
      <c r="E8903" s="375" t="s">
        <v>201</v>
      </c>
      <c r="F8903" s="136" t="s">
        <v>1793</v>
      </c>
      <c r="G8903" s="375" t="s">
        <v>929</v>
      </c>
      <c r="H8903" s="375" t="s">
        <v>12181</v>
      </c>
      <c r="I8903" s="454"/>
      <c r="J8903" s="455"/>
      <c r="K8903" s="455"/>
    </row>
    <row r="8904" ht="22.5" customHeight="1">
      <c r="A8904" s="136" t="s">
        <v>15469</v>
      </c>
      <c r="B8904" s="493">
        <v>45863.0</v>
      </c>
      <c r="C8904" s="453" t="s">
        <v>50</v>
      </c>
      <c r="D8904" s="536" t="s">
        <v>902</v>
      </c>
      <c r="E8904" s="375" t="s">
        <v>157</v>
      </c>
      <c r="F8904" s="136" t="s">
        <v>12282</v>
      </c>
      <c r="G8904" s="375" t="s">
        <v>942</v>
      </c>
      <c r="H8904" s="375" t="s">
        <v>12181</v>
      </c>
      <c r="I8904" s="454"/>
      <c r="J8904" s="455"/>
      <c r="K8904" s="455"/>
    </row>
    <row r="8905" ht="22.5" customHeight="1">
      <c r="A8905" s="280" t="s">
        <v>15469</v>
      </c>
      <c r="B8905" s="481">
        <v>45863.0</v>
      </c>
      <c r="C8905" s="453" t="s">
        <v>50</v>
      </c>
      <c r="D8905" s="495" t="s">
        <v>896</v>
      </c>
      <c r="E8905" s="485" t="s">
        <v>157</v>
      </c>
      <c r="F8905" s="280" t="s">
        <v>2687</v>
      </c>
      <c r="G8905" s="485" t="s">
        <v>929</v>
      </c>
      <c r="H8905" s="375" t="s">
        <v>13968</v>
      </c>
      <c r="I8905" s="458"/>
      <c r="J8905" s="459"/>
      <c r="K8905" s="459"/>
    </row>
    <row r="8906" ht="22.5" customHeight="1">
      <c r="A8906" s="136" t="s">
        <v>15469</v>
      </c>
      <c r="B8906" s="493">
        <v>45863.0</v>
      </c>
      <c r="C8906" s="453" t="s">
        <v>55</v>
      </c>
      <c r="D8906" s="536" t="s">
        <v>874</v>
      </c>
      <c r="E8906" s="375" t="s">
        <v>157</v>
      </c>
      <c r="F8906" s="136" t="s">
        <v>2655</v>
      </c>
      <c r="G8906" s="375" t="s">
        <v>921</v>
      </c>
      <c r="H8906" s="375" t="s">
        <v>13968</v>
      </c>
      <c r="I8906" s="454"/>
      <c r="J8906" s="455"/>
      <c r="K8906" s="455"/>
    </row>
    <row r="8907" ht="22.5" customHeight="1">
      <c r="A8907" s="136" t="s">
        <v>15469</v>
      </c>
      <c r="B8907" s="493">
        <v>45863.0</v>
      </c>
      <c r="C8907" s="453" t="s">
        <v>55</v>
      </c>
      <c r="D8907" s="536" t="s">
        <v>902</v>
      </c>
      <c r="E8907" s="375" t="s">
        <v>157</v>
      </c>
      <c r="F8907" s="136" t="s">
        <v>2751</v>
      </c>
      <c r="G8907" s="375" t="s">
        <v>942</v>
      </c>
      <c r="H8907" s="375" t="s">
        <v>13968</v>
      </c>
      <c r="I8907" s="454">
        <v>6.0</v>
      </c>
      <c r="J8907" s="455"/>
      <c r="K8907" s="455"/>
    </row>
    <row r="8908" ht="22.5" customHeight="1">
      <c r="A8908" s="280" t="s">
        <v>15469</v>
      </c>
      <c r="B8908" s="481">
        <v>45863.0</v>
      </c>
      <c r="C8908" s="453" t="s">
        <v>55</v>
      </c>
      <c r="D8908" s="537" t="s">
        <v>896</v>
      </c>
      <c r="E8908" s="485" t="s">
        <v>201</v>
      </c>
      <c r="F8908" s="280" t="s">
        <v>12016</v>
      </c>
      <c r="G8908" s="375" t="s">
        <v>929</v>
      </c>
      <c r="H8908" s="375" t="s">
        <v>13968</v>
      </c>
      <c r="I8908" s="458"/>
      <c r="J8908" s="459"/>
      <c r="K8908" s="459"/>
    </row>
    <row r="8909" ht="22.5" customHeight="1">
      <c r="A8909" s="136" t="s">
        <v>15289</v>
      </c>
      <c r="B8909" s="493">
        <v>45864.0</v>
      </c>
      <c r="C8909" s="453" t="s">
        <v>1001</v>
      </c>
      <c r="D8909" s="536" t="s">
        <v>874</v>
      </c>
      <c r="E8909" s="375" t="s">
        <v>157</v>
      </c>
      <c r="F8909" s="136" t="s">
        <v>436</v>
      </c>
      <c r="G8909" s="375" t="s">
        <v>921</v>
      </c>
      <c r="H8909" s="375" t="s">
        <v>13968</v>
      </c>
      <c r="I8909" s="454"/>
      <c r="J8909" s="455"/>
      <c r="K8909" s="455"/>
    </row>
    <row r="8910" ht="22.5" customHeight="1">
      <c r="A8910" s="136" t="s">
        <v>15289</v>
      </c>
      <c r="B8910" s="493">
        <v>45864.0</v>
      </c>
      <c r="C8910" s="453" t="s">
        <v>5</v>
      </c>
      <c r="D8910" s="536" t="s">
        <v>15235</v>
      </c>
      <c r="E8910" s="375" t="s">
        <v>157</v>
      </c>
      <c r="F8910" s="136" t="s">
        <v>2783</v>
      </c>
      <c r="G8910" s="375" t="s">
        <v>921</v>
      </c>
      <c r="H8910" s="375" t="s">
        <v>12181</v>
      </c>
      <c r="I8910" s="454"/>
      <c r="J8910" s="455"/>
      <c r="K8910" s="455"/>
    </row>
    <row r="8911" ht="22.5" customHeight="1">
      <c r="A8911" s="136" t="s">
        <v>15289</v>
      </c>
      <c r="B8911" s="493">
        <v>45864.0</v>
      </c>
      <c r="C8911" s="453" t="s">
        <v>5</v>
      </c>
      <c r="D8911" s="536" t="s">
        <v>902</v>
      </c>
      <c r="E8911" s="375" t="s">
        <v>157</v>
      </c>
      <c r="F8911" s="136" t="s">
        <v>12399</v>
      </c>
      <c r="G8911" s="375" t="s">
        <v>936</v>
      </c>
      <c r="H8911" s="375" t="s">
        <v>13968</v>
      </c>
      <c r="I8911" s="454"/>
      <c r="J8911" s="455"/>
      <c r="K8911" s="455"/>
    </row>
    <row r="8912" ht="22.5" customHeight="1">
      <c r="A8912" s="136" t="s">
        <v>15289</v>
      </c>
      <c r="B8912" s="493">
        <v>45864.0</v>
      </c>
      <c r="C8912" s="453" t="s">
        <v>13</v>
      </c>
      <c r="D8912" s="536" t="s">
        <v>874</v>
      </c>
      <c r="E8912" s="375" t="s">
        <v>157</v>
      </c>
      <c r="F8912" s="136" t="s">
        <v>384</v>
      </c>
      <c r="G8912" s="375" t="s">
        <v>921</v>
      </c>
      <c r="H8912" s="375" t="s">
        <v>13968</v>
      </c>
      <c r="I8912" s="454">
        <v>2.0</v>
      </c>
      <c r="J8912" s="455"/>
      <c r="K8912" s="455"/>
    </row>
    <row r="8913" ht="22.5" customHeight="1">
      <c r="A8913" s="136" t="s">
        <v>15289</v>
      </c>
      <c r="B8913" s="493">
        <v>45864.0</v>
      </c>
      <c r="C8913" s="453" t="s">
        <v>13</v>
      </c>
      <c r="D8913" s="536" t="s">
        <v>902</v>
      </c>
      <c r="E8913" s="375" t="s">
        <v>157</v>
      </c>
      <c r="F8913" s="136" t="s">
        <v>1562</v>
      </c>
      <c r="G8913" s="375" t="s">
        <v>936</v>
      </c>
      <c r="H8913" s="375" t="s">
        <v>13968</v>
      </c>
      <c r="I8913" s="454">
        <v>6.0</v>
      </c>
      <c r="J8913" s="455"/>
      <c r="K8913" s="455"/>
    </row>
    <row r="8914" ht="22.5" customHeight="1">
      <c r="A8914" s="136" t="s">
        <v>15289</v>
      </c>
      <c r="B8914" s="493">
        <v>45864.0</v>
      </c>
      <c r="C8914" s="453" t="s">
        <v>19</v>
      </c>
      <c r="D8914" s="536" t="s">
        <v>874</v>
      </c>
      <c r="E8914" s="375" t="s">
        <v>157</v>
      </c>
      <c r="F8914" s="136" t="s">
        <v>535</v>
      </c>
      <c r="G8914" s="375" t="s">
        <v>35</v>
      </c>
      <c r="H8914" s="375" t="s">
        <v>13968</v>
      </c>
      <c r="I8914" s="454"/>
      <c r="J8914" s="455"/>
      <c r="K8914" s="455"/>
    </row>
    <row r="8915" ht="22.5" customHeight="1">
      <c r="A8915" s="136" t="s">
        <v>15289</v>
      </c>
      <c r="B8915" s="493">
        <v>45864.0</v>
      </c>
      <c r="C8915" s="453" t="s">
        <v>26</v>
      </c>
      <c r="D8915" s="536" t="s">
        <v>874</v>
      </c>
      <c r="E8915" s="375" t="s">
        <v>158</v>
      </c>
      <c r="F8915" s="136" t="s">
        <v>4082</v>
      </c>
      <c r="G8915" s="375" t="s">
        <v>921</v>
      </c>
      <c r="H8915" s="375" t="s">
        <v>13968</v>
      </c>
      <c r="I8915" s="454"/>
      <c r="J8915" s="455"/>
      <c r="K8915" s="455"/>
    </row>
    <row r="8916" ht="22.5" customHeight="1">
      <c r="A8916" s="136" t="s">
        <v>15289</v>
      </c>
      <c r="B8916" s="493">
        <v>45864.0</v>
      </c>
      <c r="C8916" s="453" t="s">
        <v>26</v>
      </c>
      <c r="D8916" s="536" t="s">
        <v>15235</v>
      </c>
      <c r="E8916" s="375" t="s">
        <v>157</v>
      </c>
      <c r="F8916" s="136" t="s">
        <v>6142</v>
      </c>
      <c r="G8916" s="375" t="s">
        <v>39</v>
      </c>
      <c r="H8916" s="375" t="s">
        <v>13968</v>
      </c>
      <c r="I8916" s="454" t="s">
        <v>15501</v>
      </c>
      <c r="J8916" s="455"/>
      <c r="K8916" s="455"/>
    </row>
    <row r="8917" ht="22.5" customHeight="1">
      <c r="A8917" s="136" t="s">
        <v>15289</v>
      </c>
      <c r="B8917" s="493">
        <v>45864.0</v>
      </c>
      <c r="C8917" s="453" t="s">
        <v>26</v>
      </c>
      <c r="D8917" s="536" t="s">
        <v>896</v>
      </c>
      <c r="E8917" s="375" t="s">
        <v>157</v>
      </c>
      <c r="F8917" s="136" t="s">
        <v>221</v>
      </c>
      <c r="G8917" s="375" t="s">
        <v>929</v>
      </c>
      <c r="H8917" s="375" t="s">
        <v>13968</v>
      </c>
      <c r="I8917" s="454"/>
      <c r="J8917" s="455"/>
      <c r="K8917" s="455"/>
    </row>
    <row r="8918" ht="22.5" customHeight="1">
      <c r="A8918" s="136" t="s">
        <v>15289</v>
      </c>
      <c r="B8918" s="493">
        <v>45864.0</v>
      </c>
      <c r="C8918" s="453" t="s">
        <v>26</v>
      </c>
      <c r="D8918" s="536" t="s">
        <v>902</v>
      </c>
      <c r="E8918" s="375" t="s">
        <v>157</v>
      </c>
      <c r="F8918" s="136" t="s">
        <v>2868</v>
      </c>
      <c r="G8918" s="375" t="s">
        <v>936</v>
      </c>
      <c r="H8918" s="375" t="s">
        <v>13968</v>
      </c>
      <c r="I8918" s="454">
        <v>10.0</v>
      </c>
      <c r="J8918" s="455"/>
      <c r="K8918" s="455"/>
    </row>
    <row r="8919" ht="22.5" customHeight="1">
      <c r="A8919" s="136" t="s">
        <v>15289</v>
      </c>
      <c r="B8919" s="493">
        <v>45864.0</v>
      </c>
      <c r="C8919" s="453" t="s">
        <v>26</v>
      </c>
      <c r="D8919" s="536" t="s">
        <v>902</v>
      </c>
      <c r="E8919" s="375" t="s">
        <v>157</v>
      </c>
      <c r="F8919" s="136" t="s">
        <v>6764</v>
      </c>
      <c r="G8919" s="375" t="s">
        <v>942</v>
      </c>
      <c r="H8919" s="375" t="s">
        <v>13968</v>
      </c>
      <c r="I8919" s="454">
        <v>7.0</v>
      </c>
      <c r="J8919" s="455"/>
      <c r="K8919" s="455"/>
    </row>
    <row r="8920" ht="22.5" customHeight="1">
      <c r="A8920" s="136" t="s">
        <v>15289</v>
      </c>
      <c r="B8920" s="493">
        <v>45864.0</v>
      </c>
      <c r="C8920" s="453" t="s">
        <v>37</v>
      </c>
      <c r="D8920" s="536" t="s">
        <v>874</v>
      </c>
      <c r="E8920" s="375" t="s">
        <v>157</v>
      </c>
      <c r="F8920" s="136" t="s">
        <v>7250</v>
      </c>
      <c r="G8920" s="375" t="s">
        <v>921</v>
      </c>
      <c r="H8920" s="375" t="s">
        <v>13968</v>
      </c>
      <c r="I8920" s="454"/>
      <c r="J8920" s="455"/>
      <c r="K8920" s="455"/>
    </row>
    <row r="8921" ht="22.5" customHeight="1">
      <c r="A8921" s="136" t="s">
        <v>15289</v>
      </c>
      <c r="B8921" s="493">
        <v>45864.0</v>
      </c>
      <c r="C8921" s="453" t="s">
        <v>37</v>
      </c>
      <c r="D8921" s="536" t="s">
        <v>874</v>
      </c>
      <c r="E8921" s="375" t="s">
        <v>157</v>
      </c>
      <c r="F8921" s="136" t="s">
        <v>6542</v>
      </c>
      <c r="G8921" s="375" t="s">
        <v>39</v>
      </c>
      <c r="H8921" s="375" t="s">
        <v>13968</v>
      </c>
      <c r="I8921" s="454"/>
      <c r="J8921" s="455"/>
      <c r="K8921" s="455"/>
    </row>
    <row r="8922" ht="22.5" customHeight="1">
      <c r="A8922" s="136" t="s">
        <v>15289</v>
      </c>
      <c r="B8922" s="493">
        <v>45864.0</v>
      </c>
      <c r="C8922" s="453" t="s">
        <v>37</v>
      </c>
      <c r="D8922" s="536" t="s">
        <v>902</v>
      </c>
      <c r="E8922" s="375" t="s">
        <v>157</v>
      </c>
      <c r="F8922" s="136" t="s">
        <v>287</v>
      </c>
      <c r="G8922" s="375" t="s">
        <v>929</v>
      </c>
      <c r="H8922" s="375" t="s">
        <v>12181</v>
      </c>
      <c r="I8922" s="454"/>
      <c r="J8922" s="455"/>
      <c r="K8922" s="455"/>
    </row>
    <row r="8923" ht="22.5" customHeight="1">
      <c r="A8923" s="136" t="s">
        <v>15289</v>
      </c>
      <c r="B8923" s="493">
        <v>45864.0</v>
      </c>
      <c r="C8923" s="453" t="s">
        <v>37</v>
      </c>
      <c r="D8923" s="536" t="s">
        <v>902</v>
      </c>
      <c r="E8923" s="375" t="s">
        <v>157</v>
      </c>
      <c r="F8923" s="136" t="s">
        <v>1563</v>
      </c>
      <c r="G8923" s="375" t="s">
        <v>936</v>
      </c>
      <c r="H8923" s="375" t="s">
        <v>13968</v>
      </c>
      <c r="I8923" s="454">
        <v>5.0</v>
      </c>
      <c r="J8923" s="455"/>
      <c r="K8923" s="455"/>
    </row>
    <row r="8924" ht="22.5" customHeight="1">
      <c r="A8924" s="136" t="s">
        <v>15289</v>
      </c>
      <c r="B8924" s="493">
        <v>45864.0</v>
      </c>
      <c r="C8924" s="453" t="s">
        <v>37</v>
      </c>
      <c r="D8924" s="536" t="s">
        <v>874</v>
      </c>
      <c r="E8924" s="375" t="s">
        <v>157</v>
      </c>
      <c r="F8924" s="136" t="s">
        <v>133</v>
      </c>
      <c r="G8924" s="375" t="s">
        <v>48</v>
      </c>
      <c r="H8924" s="375" t="s">
        <v>13968</v>
      </c>
      <c r="I8924" s="454">
        <v>4.0</v>
      </c>
      <c r="J8924" s="455"/>
      <c r="K8924" s="455"/>
    </row>
    <row r="8925" ht="22.5" customHeight="1">
      <c r="A8925" s="136" t="s">
        <v>15289</v>
      </c>
      <c r="B8925" s="493">
        <v>45864.0</v>
      </c>
      <c r="C8925" s="453" t="s">
        <v>37</v>
      </c>
      <c r="D8925" s="536" t="s">
        <v>902</v>
      </c>
      <c r="E8925" s="375" t="s">
        <v>157</v>
      </c>
      <c r="F8925" s="136" t="s">
        <v>12464</v>
      </c>
      <c r="G8925" s="375" t="s">
        <v>942</v>
      </c>
      <c r="H8925" s="375" t="s">
        <v>13968</v>
      </c>
      <c r="I8925" s="454">
        <v>1.0</v>
      </c>
      <c r="J8925" s="455"/>
      <c r="K8925" s="455"/>
    </row>
    <row r="8926" ht="22.5" customHeight="1">
      <c r="A8926" s="136" t="s">
        <v>15289</v>
      </c>
      <c r="B8926" s="493">
        <v>45864.0</v>
      </c>
      <c r="C8926" s="453" t="s">
        <v>41</v>
      </c>
      <c r="D8926" s="536" t="s">
        <v>874</v>
      </c>
      <c r="E8926" s="375" t="s">
        <v>157</v>
      </c>
      <c r="F8926" s="136" t="s">
        <v>1684</v>
      </c>
      <c r="G8926" s="375" t="s">
        <v>48</v>
      </c>
      <c r="H8926" s="375" t="s">
        <v>13968</v>
      </c>
      <c r="I8926" s="454"/>
      <c r="J8926" s="455"/>
      <c r="K8926" s="455"/>
    </row>
    <row r="8927" ht="22.5" customHeight="1">
      <c r="A8927" s="136" t="s">
        <v>15289</v>
      </c>
      <c r="B8927" s="493">
        <v>45864.0</v>
      </c>
      <c r="C8927" s="453" t="s">
        <v>41</v>
      </c>
      <c r="D8927" s="536" t="s">
        <v>874</v>
      </c>
      <c r="E8927" s="375" t="s">
        <v>157</v>
      </c>
      <c r="F8927" s="136" t="s">
        <v>150</v>
      </c>
      <c r="G8927" s="375" t="s">
        <v>39</v>
      </c>
      <c r="H8927" s="375" t="s">
        <v>13968</v>
      </c>
      <c r="I8927" s="454">
        <v>4.0</v>
      </c>
      <c r="J8927" s="455"/>
      <c r="K8927" s="455"/>
    </row>
    <row r="8928" ht="22.5" customHeight="1">
      <c r="A8928" s="136" t="s">
        <v>15289</v>
      </c>
      <c r="B8928" s="493">
        <v>45864.0</v>
      </c>
      <c r="C8928" s="453" t="s">
        <v>41</v>
      </c>
      <c r="D8928" s="536" t="s">
        <v>896</v>
      </c>
      <c r="E8928" s="375" t="s">
        <v>157</v>
      </c>
      <c r="F8928" s="136" t="s">
        <v>1466</v>
      </c>
      <c r="G8928" s="375" t="s">
        <v>929</v>
      </c>
      <c r="H8928" s="375" t="s">
        <v>12181</v>
      </c>
      <c r="I8928" s="454"/>
      <c r="J8928" s="455"/>
      <c r="K8928" s="455"/>
    </row>
    <row r="8929" ht="22.5" customHeight="1">
      <c r="A8929" s="136" t="s">
        <v>15289</v>
      </c>
      <c r="B8929" s="493">
        <v>45864.0</v>
      </c>
      <c r="C8929" s="453" t="s">
        <v>41</v>
      </c>
      <c r="D8929" s="536" t="s">
        <v>902</v>
      </c>
      <c r="E8929" s="375" t="s">
        <v>157</v>
      </c>
      <c r="F8929" s="136" t="s">
        <v>1521</v>
      </c>
      <c r="G8929" s="375" t="s">
        <v>942</v>
      </c>
      <c r="H8929" s="375" t="s">
        <v>13968</v>
      </c>
      <c r="I8929" s="454"/>
      <c r="J8929" s="455"/>
      <c r="K8929" s="455"/>
    </row>
    <row r="8930" ht="22.5" customHeight="1">
      <c r="A8930" s="136" t="s">
        <v>15289</v>
      </c>
      <c r="B8930" s="493">
        <v>45864.0</v>
      </c>
      <c r="C8930" s="453" t="s">
        <v>50</v>
      </c>
      <c r="D8930" s="536" t="s">
        <v>874</v>
      </c>
      <c r="E8930" s="375" t="s">
        <v>158</v>
      </c>
      <c r="F8930" s="136" t="s">
        <v>6701</v>
      </c>
      <c r="G8930" s="375" t="s">
        <v>39</v>
      </c>
      <c r="H8930" s="375" t="s">
        <v>13968</v>
      </c>
      <c r="I8930" s="454" t="s">
        <v>15501</v>
      </c>
      <c r="J8930" s="455"/>
      <c r="K8930" s="455"/>
    </row>
    <row r="8931" ht="22.5" customHeight="1">
      <c r="A8931" s="136" t="s">
        <v>15289</v>
      </c>
      <c r="B8931" s="493">
        <v>45864.0</v>
      </c>
      <c r="C8931" s="453" t="s">
        <v>50</v>
      </c>
      <c r="D8931" s="536" t="s">
        <v>896</v>
      </c>
      <c r="E8931" s="375" t="s">
        <v>157</v>
      </c>
      <c r="F8931" s="136" t="s">
        <v>2751</v>
      </c>
      <c r="G8931" s="375" t="s">
        <v>929</v>
      </c>
      <c r="H8931" s="375" t="s">
        <v>13968</v>
      </c>
      <c r="I8931" s="454">
        <v>7.0</v>
      </c>
      <c r="J8931" s="455"/>
      <c r="K8931" s="455"/>
    </row>
    <row r="8932" ht="22.5" customHeight="1">
      <c r="A8932" s="136" t="s">
        <v>15289</v>
      </c>
      <c r="B8932" s="493">
        <v>45864.0</v>
      </c>
      <c r="C8932" s="453" t="s">
        <v>50</v>
      </c>
      <c r="D8932" s="536" t="s">
        <v>902</v>
      </c>
      <c r="E8932" s="375" t="s">
        <v>157</v>
      </c>
      <c r="F8932" s="136" t="s">
        <v>7882</v>
      </c>
      <c r="G8932" s="375" t="s">
        <v>942</v>
      </c>
      <c r="H8932" s="375" t="s">
        <v>13968</v>
      </c>
      <c r="I8932" s="454">
        <v>1.0</v>
      </c>
      <c r="J8932" s="455"/>
      <c r="K8932" s="455"/>
    </row>
    <row r="8933" ht="22.5" customHeight="1">
      <c r="A8933" s="136" t="s">
        <v>15289</v>
      </c>
      <c r="B8933" s="493">
        <v>45864.0</v>
      </c>
      <c r="C8933" s="453" t="s">
        <v>55</v>
      </c>
      <c r="D8933" s="536" t="s">
        <v>15235</v>
      </c>
      <c r="E8933" s="375" t="s">
        <v>157</v>
      </c>
      <c r="F8933" s="136" t="s">
        <v>1119</v>
      </c>
      <c r="G8933" s="375" t="s">
        <v>39</v>
      </c>
      <c r="H8933" s="375" t="s">
        <v>13968</v>
      </c>
      <c r="I8933" s="454"/>
      <c r="J8933" s="455"/>
      <c r="K8933" s="455"/>
    </row>
    <row r="8934" ht="22.5" customHeight="1">
      <c r="A8934" s="136" t="s">
        <v>15289</v>
      </c>
      <c r="B8934" s="493">
        <v>45864.0</v>
      </c>
      <c r="C8934" s="453" t="s">
        <v>55</v>
      </c>
      <c r="D8934" s="536" t="s">
        <v>896</v>
      </c>
      <c r="E8934" s="375" t="s">
        <v>157</v>
      </c>
      <c r="F8934" s="136" t="s">
        <v>6546</v>
      </c>
      <c r="G8934" s="375" t="s">
        <v>929</v>
      </c>
      <c r="H8934" s="375" t="s">
        <v>12181</v>
      </c>
      <c r="I8934" s="454"/>
      <c r="J8934" s="455"/>
      <c r="K8934" s="455"/>
    </row>
    <row r="8935" ht="22.5" customHeight="1">
      <c r="A8935" s="136" t="s">
        <v>15289</v>
      </c>
      <c r="B8935" s="493">
        <v>45864.0</v>
      </c>
      <c r="C8935" s="453" t="s">
        <v>55</v>
      </c>
      <c r="D8935" s="536" t="s">
        <v>902</v>
      </c>
      <c r="E8935" s="375" t="s">
        <v>157</v>
      </c>
      <c r="F8935" s="136" t="s">
        <v>6664</v>
      </c>
      <c r="G8935" s="375" t="s">
        <v>942</v>
      </c>
      <c r="H8935" s="375" t="s">
        <v>13968</v>
      </c>
      <c r="I8935" s="454"/>
      <c r="J8935" s="455"/>
      <c r="K8935" s="455"/>
    </row>
    <row r="8936" ht="22.5" customHeight="1">
      <c r="A8936" s="136" t="s">
        <v>15469</v>
      </c>
      <c r="B8936" s="493">
        <v>45865.0</v>
      </c>
      <c r="C8936" s="453" t="s">
        <v>1001</v>
      </c>
      <c r="D8936" s="536" t="s">
        <v>896</v>
      </c>
      <c r="E8936" s="375" t="s">
        <v>201</v>
      </c>
      <c r="F8936" s="136" t="s">
        <v>7882</v>
      </c>
      <c r="G8936" s="375" t="s">
        <v>930</v>
      </c>
      <c r="H8936" s="375" t="s">
        <v>13968</v>
      </c>
      <c r="I8936" s="454"/>
      <c r="J8936" s="455"/>
      <c r="K8936" s="455"/>
    </row>
    <row r="8937" ht="22.5" customHeight="1">
      <c r="A8937" s="136" t="s">
        <v>15469</v>
      </c>
      <c r="B8937" s="493">
        <v>45865.0</v>
      </c>
      <c r="C8937" s="453" t="s">
        <v>5</v>
      </c>
      <c r="D8937" s="536" t="s">
        <v>874</v>
      </c>
      <c r="E8937" s="375" t="s">
        <v>157</v>
      </c>
      <c r="F8937" s="136" t="s">
        <v>140</v>
      </c>
      <c r="G8937" s="375" t="s">
        <v>48</v>
      </c>
      <c r="H8937" s="375" t="s">
        <v>12181</v>
      </c>
      <c r="I8937" s="454"/>
      <c r="J8937" s="455"/>
      <c r="K8937" s="455"/>
    </row>
    <row r="8938" ht="22.5" customHeight="1">
      <c r="A8938" s="136" t="s">
        <v>15469</v>
      </c>
      <c r="B8938" s="493">
        <v>45865.0</v>
      </c>
      <c r="C8938" s="453" t="s">
        <v>5</v>
      </c>
      <c r="D8938" s="536" t="s">
        <v>896</v>
      </c>
      <c r="E8938" s="375" t="s">
        <v>157</v>
      </c>
      <c r="F8938" s="136" t="s">
        <v>1466</v>
      </c>
      <c r="G8938" s="375" t="s">
        <v>930</v>
      </c>
      <c r="H8938" s="375" t="s">
        <v>12181</v>
      </c>
      <c r="I8938" s="454" t="s">
        <v>14821</v>
      </c>
      <c r="J8938" s="455"/>
      <c r="K8938" s="455"/>
    </row>
    <row r="8939" ht="22.5" customHeight="1">
      <c r="A8939" s="136" t="s">
        <v>15469</v>
      </c>
      <c r="B8939" s="493">
        <v>45865.0</v>
      </c>
      <c r="C8939" s="453" t="s">
        <v>13</v>
      </c>
      <c r="D8939" s="536" t="s">
        <v>896</v>
      </c>
      <c r="E8939" s="375" t="s">
        <v>157</v>
      </c>
      <c r="F8939" s="136" t="s">
        <v>933</v>
      </c>
      <c r="G8939" s="375" t="s">
        <v>930</v>
      </c>
      <c r="H8939" s="375" t="s">
        <v>13968</v>
      </c>
      <c r="I8939" s="454"/>
      <c r="J8939" s="455"/>
      <c r="K8939" s="455"/>
    </row>
    <row r="8940" ht="22.5" customHeight="1">
      <c r="A8940" s="136" t="s">
        <v>15469</v>
      </c>
      <c r="B8940" s="493">
        <v>45865.0</v>
      </c>
      <c r="C8940" s="453" t="s">
        <v>19</v>
      </c>
      <c r="D8940" s="536" t="s">
        <v>902</v>
      </c>
      <c r="E8940" s="375" t="s">
        <v>158</v>
      </c>
      <c r="F8940" s="136" t="s">
        <v>1348</v>
      </c>
      <c r="G8940" s="375" t="s">
        <v>76</v>
      </c>
      <c r="H8940" s="375" t="s">
        <v>13968</v>
      </c>
      <c r="I8940" s="454"/>
      <c r="J8940" s="455"/>
      <c r="K8940" s="455"/>
    </row>
    <row r="8941" ht="22.5" customHeight="1">
      <c r="A8941" s="136" t="s">
        <v>15469</v>
      </c>
      <c r="B8941" s="493">
        <v>45865.0</v>
      </c>
      <c r="C8941" s="453" t="s">
        <v>26</v>
      </c>
      <c r="D8941" s="536" t="s">
        <v>15235</v>
      </c>
      <c r="E8941" s="375" t="s">
        <v>158</v>
      </c>
      <c r="F8941" s="136" t="s">
        <v>12458</v>
      </c>
      <c r="G8941" s="375" t="s">
        <v>39</v>
      </c>
      <c r="H8941" s="375" t="s">
        <v>12181</v>
      </c>
      <c r="I8941" s="454"/>
      <c r="J8941" s="455"/>
      <c r="K8941" s="455"/>
    </row>
    <row r="8942" ht="22.5" customHeight="1">
      <c r="A8942" s="136" t="s">
        <v>15469</v>
      </c>
      <c r="B8942" s="493">
        <v>45865.0</v>
      </c>
      <c r="C8942" s="453" t="s">
        <v>26</v>
      </c>
      <c r="D8942" s="536" t="s">
        <v>15235</v>
      </c>
      <c r="E8942" s="375" t="s">
        <v>201</v>
      </c>
      <c r="F8942" s="136" t="s">
        <v>6204</v>
      </c>
      <c r="G8942" s="375" t="s">
        <v>60</v>
      </c>
      <c r="H8942" s="375" t="s">
        <v>13968</v>
      </c>
      <c r="I8942" s="454"/>
      <c r="J8942" s="455"/>
      <c r="K8942" s="455"/>
    </row>
    <row r="8943" ht="22.5" customHeight="1">
      <c r="A8943" s="136" t="s">
        <v>15469</v>
      </c>
      <c r="B8943" s="493">
        <v>45865.0</v>
      </c>
      <c r="C8943" s="453" t="s">
        <v>26</v>
      </c>
      <c r="D8943" s="536" t="s">
        <v>896</v>
      </c>
      <c r="E8943" s="375" t="s">
        <v>158</v>
      </c>
      <c r="F8943" s="136" t="s">
        <v>2751</v>
      </c>
      <c r="G8943" s="375" t="s">
        <v>930</v>
      </c>
      <c r="H8943" s="375" t="s">
        <v>13968</v>
      </c>
      <c r="I8943" s="454"/>
      <c r="J8943" s="455"/>
      <c r="K8943" s="455"/>
    </row>
    <row r="8944" ht="22.5" customHeight="1">
      <c r="A8944" s="136" t="s">
        <v>15469</v>
      </c>
      <c r="B8944" s="493">
        <v>45865.0</v>
      </c>
      <c r="C8944" s="453" t="s">
        <v>26</v>
      </c>
      <c r="D8944" s="536" t="s">
        <v>902</v>
      </c>
      <c r="E8944" s="375" t="s">
        <v>157</v>
      </c>
      <c r="F8944" s="136" t="s">
        <v>2868</v>
      </c>
      <c r="G8944" s="375" t="s">
        <v>936</v>
      </c>
      <c r="H8944" s="375" t="s">
        <v>13968</v>
      </c>
      <c r="I8944" s="454"/>
      <c r="J8944" s="455"/>
      <c r="K8944" s="455"/>
    </row>
    <row r="8945" ht="22.5" customHeight="1">
      <c r="A8945" s="136" t="s">
        <v>15469</v>
      </c>
      <c r="B8945" s="493">
        <v>45865.0</v>
      </c>
      <c r="C8945" s="453" t="s">
        <v>37</v>
      </c>
      <c r="D8945" s="536" t="s">
        <v>874</v>
      </c>
      <c r="E8945" s="375" t="s">
        <v>157</v>
      </c>
      <c r="F8945" s="136" t="s">
        <v>333</v>
      </c>
      <c r="G8945" s="375" t="s">
        <v>48</v>
      </c>
      <c r="H8945" s="375" t="s">
        <v>13968</v>
      </c>
      <c r="I8945" s="454"/>
      <c r="J8945" s="455"/>
      <c r="K8945" s="455"/>
    </row>
    <row r="8946" ht="22.5" customHeight="1">
      <c r="A8946" s="136" t="s">
        <v>15469</v>
      </c>
      <c r="B8946" s="493">
        <v>45865.0</v>
      </c>
      <c r="C8946" s="453" t="s">
        <v>37</v>
      </c>
      <c r="D8946" s="536" t="s">
        <v>874</v>
      </c>
      <c r="E8946" s="375" t="s">
        <v>157</v>
      </c>
      <c r="F8946" s="136" t="s">
        <v>313</v>
      </c>
      <c r="G8946" s="375" t="s">
        <v>39</v>
      </c>
      <c r="H8946" s="375" t="s">
        <v>13968</v>
      </c>
      <c r="I8946" s="454"/>
      <c r="J8946" s="455"/>
      <c r="K8946" s="455"/>
    </row>
    <row r="8947" ht="22.5" customHeight="1">
      <c r="A8947" s="136" t="s">
        <v>15469</v>
      </c>
      <c r="B8947" s="493">
        <v>45865.0</v>
      </c>
      <c r="C8947" s="453" t="s">
        <v>37</v>
      </c>
      <c r="D8947" s="536" t="s">
        <v>902</v>
      </c>
      <c r="E8947" s="375" t="s">
        <v>158</v>
      </c>
      <c r="F8947" s="136" t="s">
        <v>5994</v>
      </c>
      <c r="G8947" s="375" t="s">
        <v>76</v>
      </c>
      <c r="H8947" s="375" t="s">
        <v>13968</v>
      </c>
      <c r="I8947" s="454"/>
      <c r="J8947" s="455"/>
      <c r="K8947" s="455"/>
    </row>
    <row r="8948" ht="22.5" customHeight="1">
      <c r="A8948" s="136" t="s">
        <v>15469</v>
      </c>
      <c r="B8948" s="493">
        <v>45865.0</v>
      </c>
      <c r="C8948" s="453" t="s">
        <v>37</v>
      </c>
      <c r="D8948" s="536" t="s">
        <v>902</v>
      </c>
      <c r="E8948" s="375" t="s">
        <v>158</v>
      </c>
      <c r="F8948" s="136" t="s">
        <v>12487</v>
      </c>
      <c r="G8948" s="375" t="s">
        <v>936</v>
      </c>
      <c r="H8948" s="375" t="s">
        <v>13968</v>
      </c>
      <c r="I8948" s="454"/>
      <c r="J8948" s="455"/>
      <c r="K8948" s="455"/>
    </row>
    <row r="8949" ht="22.5" customHeight="1">
      <c r="A8949" s="136" t="s">
        <v>15469</v>
      </c>
      <c r="B8949" s="493">
        <v>45865.0</v>
      </c>
      <c r="C8949" s="453" t="s">
        <v>41</v>
      </c>
      <c r="D8949" s="536" t="s">
        <v>15235</v>
      </c>
      <c r="E8949" s="375" t="s">
        <v>201</v>
      </c>
      <c r="F8949" s="136" t="s">
        <v>12559</v>
      </c>
      <c r="G8949" s="375" t="s">
        <v>39</v>
      </c>
      <c r="H8949" s="375" t="s">
        <v>12181</v>
      </c>
      <c r="I8949" s="454"/>
      <c r="J8949" s="455"/>
      <c r="K8949" s="455"/>
    </row>
    <row r="8950" ht="22.5" customHeight="1">
      <c r="A8950" s="136" t="s">
        <v>15469</v>
      </c>
      <c r="B8950" s="493">
        <v>45865.0</v>
      </c>
      <c r="C8950" s="453" t="s">
        <v>41</v>
      </c>
      <c r="D8950" s="536" t="s">
        <v>902</v>
      </c>
      <c r="E8950" s="375" t="s">
        <v>158</v>
      </c>
      <c r="F8950" s="136" t="s">
        <v>7882</v>
      </c>
      <c r="G8950" s="375" t="s">
        <v>76</v>
      </c>
      <c r="H8950" s="375" t="s">
        <v>13968</v>
      </c>
      <c r="I8950" s="454"/>
      <c r="J8950" s="455"/>
      <c r="K8950" s="455"/>
    </row>
    <row r="8951" ht="22.5" customHeight="1">
      <c r="A8951" s="136" t="s">
        <v>15469</v>
      </c>
      <c r="B8951" s="493">
        <v>45865.0</v>
      </c>
      <c r="C8951" s="453" t="s">
        <v>41</v>
      </c>
      <c r="D8951" s="536" t="s">
        <v>902</v>
      </c>
      <c r="E8951" s="375" t="s">
        <v>158</v>
      </c>
      <c r="F8951" s="136" t="s">
        <v>3476</v>
      </c>
      <c r="G8951" s="375" t="s">
        <v>936</v>
      </c>
      <c r="H8951" s="375" t="s">
        <v>13968</v>
      </c>
      <c r="I8951" s="454"/>
      <c r="J8951" s="455"/>
      <c r="K8951" s="455"/>
    </row>
    <row r="8952" ht="22.5" customHeight="1">
      <c r="A8952" s="136" t="s">
        <v>15289</v>
      </c>
      <c r="B8952" s="493">
        <v>45865.0</v>
      </c>
      <c r="C8952" s="453" t="s">
        <v>50</v>
      </c>
      <c r="D8952" s="536" t="s">
        <v>874</v>
      </c>
      <c r="E8952" s="375" t="s">
        <v>158</v>
      </c>
      <c r="F8952" s="136" t="s">
        <v>237</v>
      </c>
      <c r="G8952" s="375" t="s">
        <v>39</v>
      </c>
      <c r="H8952" s="375" t="s">
        <v>13968</v>
      </c>
      <c r="I8952" s="454"/>
      <c r="J8952" s="455"/>
      <c r="K8952" s="455"/>
    </row>
    <row r="8953" ht="22.5" customHeight="1">
      <c r="A8953" s="136" t="s">
        <v>15289</v>
      </c>
      <c r="B8953" s="493">
        <v>45865.0</v>
      </c>
      <c r="C8953" s="453" t="s">
        <v>50</v>
      </c>
      <c r="D8953" s="536" t="s">
        <v>902</v>
      </c>
      <c r="E8953" s="375" t="s">
        <v>158</v>
      </c>
      <c r="F8953" s="136" t="s">
        <v>3253</v>
      </c>
      <c r="G8953" s="375" t="s">
        <v>936</v>
      </c>
      <c r="H8953" s="375" t="s">
        <v>13968</v>
      </c>
      <c r="I8953" s="454"/>
      <c r="J8953" s="455"/>
      <c r="K8953" s="455"/>
    </row>
    <row r="8954" ht="22.5" customHeight="1">
      <c r="A8954" s="136" t="s">
        <v>15289</v>
      </c>
      <c r="B8954" s="493">
        <v>45865.0</v>
      </c>
      <c r="C8954" s="453" t="s">
        <v>55</v>
      </c>
      <c r="D8954" s="536" t="s">
        <v>874</v>
      </c>
      <c r="E8954" s="375" t="s">
        <v>157</v>
      </c>
      <c r="F8954" s="136" t="s">
        <v>462</v>
      </c>
      <c r="G8954" s="375" t="s">
        <v>39</v>
      </c>
      <c r="H8954" s="375" t="s">
        <v>13968</v>
      </c>
      <c r="I8954" s="454"/>
      <c r="J8954" s="455"/>
      <c r="K8954" s="455"/>
    </row>
    <row r="8955" ht="22.5" customHeight="1">
      <c r="A8955" s="136" t="s">
        <v>15289</v>
      </c>
      <c r="B8955" s="493">
        <v>45865.0</v>
      </c>
      <c r="C8955" s="453" t="s">
        <v>55</v>
      </c>
      <c r="D8955" s="536" t="s">
        <v>902</v>
      </c>
      <c r="E8955" s="375" t="s">
        <v>157</v>
      </c>
      <c r="F8955" s="136" t="s">
        <v>582</v>
      </c>
      <c r="G8955" s="375" t="s">
        <v>936</v>
      </c>
      <c r="H8955" s="375" t="s">
        <v>12181</v>
      </c>
      <c r="I8955" s="454"/>
      <c r="J8955" s="455"/>
      <c r="K8955" s="455"/>
    </row>
    <row r="8956" ht="22.5" customHeight="1">
      <c r="A8956" s="136" t="s">
        <v>15289</v>
      </c>
      <c r="B8956" s="493">
        <v>45866.0</v>
      </c>
      <c r="C8956" s="453" t="s">
        <v>1001</v>
      </c>
      <c r="D8956" s="536" t="s">
        <v>874</v>
      </c>
      <c r="E8956" s="375" t="s">
        <v>157</v>
      </c>
      <c r="F8956" s="136" t="s">
        <v>436</v>
      </c>
      <c r="G8956" s="375" t="s">
        <v>921</v>
      </c>
      <c r="H8956" s="375" t="s">
        <v>13968</v>
      </c>
      <c r="I8956" s="454"/>
      <c r="J8956" s="455"/>
      <c r="K8956" s="455"/>
    </row>
    <row r="8957" ht="22.5" customHeight="1">
      <c r="A8957" s="136" t="s">
        <v>15289</v>
      </c>
      <c r="B8957" s="493">
        <v>45866.0</v>
      </c>
      <c r="C8957" s="453" t="s">
        <v>1001</v>
      </c>
      <c r="D8957" s="536" t="s">
        <v>896</v>
      </c>
      <c r="E8957" s="375" t="s">
        <v>158</v>
      </c>
      <c r="F8957" s="136" t="s">
        <v>6109</v>
      </c>
      <c r="G8957" s="375" t="s">
        <v>929</v>
      </c>
      <c r="H8957" s="375" t="s">
        <v>12181</v>
      </c>
      <c r="I8957" s="454"/>
      <c r="J8957" s="455"/>
      <c r="K8957" s="455"/>
    </row>
    <row r="8958" ht="22.5" customHeight="1">
      <c r="A8958" s="136" t="s">
        <v>15289</v>
      </c>
      <c r="B8958" s="493">
        <v>45866.0</v>
      </c>
      <c r="C8958" s="453" t="s">
        <v>1001</v>
      </c>
      <c r="D8958" s="536" t="s">
        <v>902</v>
      </c>
      <c r="E8958" s="375" t="s">
        <v>157</v>
      </c>
      <c r="F8958" s="136" t="s">
        <v>7477</v>
      </c>
      <c r="G8958" s="375" t="s">
        <v>936</v>
      </c>
      <c r="H8958" s="375" t="s">
        <v>13968</v>
      </c>
      <c r="I8958" s="454"/>
      <c r="J8958" s="455"/>
      <c r="K8958" s="455"/>
    </row>
    <row r="8959" ht="22.5" customHeight="1">
      <c r="A8959" s="136" t="s">
        <v>15289</v>
      </c>
      <c r="B8959" s="493">
        <v>45866.0</v>
      </c>
      <c r="C8959" s="453" t="s">
        <v>1001</v>
      </c>
      <c r="D8959" s="536" t="s">
        <v>896</v>
      </c>
      <c r="E8959" s="375" t="s">
        <v>157</v>
      </c>
      <c r="F8959" s="136" t="s">
        <v>6993</v>
      </c>
      <c r="G8959" s="375" t="s">
        <v>929</v>
      </c>
      <c r="H8959" s="375" t="s">
        <v>13968</v>
      </c>
      <c r="I8959" s="454">
        <v>7.0</v>
      </c>
      <c r="J8959" s="455"/>
      <c r="K8959" s="455"/>
    </row>
    <row r="8960" ht="22.5" customHeight="1">
      <c r="A8960" s="136" t="s">
        <v>15289</v>
      </c>
      <c r="B8960" s="493">
        <v>45866.0</v>
      </c>
      <c r="C8960" s="453" t="s">
        <v>5</v>
      </c>
      <c r="D8960" s="536" t="s">
        <v>15235</v>
      </c>
      <c r="E8960" s="375" t="s">
        <v>157</v>
      </c>
      <c r="F8960" s="136" t="s">
        <v>12494</v>
      </c>
      <c r="G8960" s="375" t="s">
        <v>921</v>
      </c>
      <c r="H8960" s="375" t="s">
        <v>13968</v>
      </c>
      <c r="I8960" s="454"/>
      <c r="J8960" s="455"/>
      <c r="K8960" s="455"/>
    </row>
    <row r="8961" ht="22.5" customHeight="1">
      <c r="A8961" s="136" t="s">
        <v>15289</v>
      </c>
      <c r="B8961" s="493">
        <v>45866.0</v>
      </c>
      <c r="C8961" s="453" t="s">
        <v>5</v>
      </c>
      <c r="D8961" s="536" t="s">
        <v>896</v>
      </c>
      <c r="E8961" s="375" t="s">
        <v>157</v>
      </c>
      <c r="F8961" s="136" t="s">
        <v>6931</v>
      </c>
      <c r="G8961" s="375" t="s">
        <v>929</v>
      </c>
      <c r="H8961" s="375" t="s">
        <v>13968</v>
      </c>
      <c r="I8961" s="454">
        <v>10.0</v>
      </c>
      <c r="J8961" s="455"/>
      <c r="K8961" s="455"/>
    </row>
    <row r="8962" ht="22.5" customHeight="1">
      <c r="A8962" s="136" t="s">
        <v>15289</v>
      </c>
      <c r="B8962" s="493">
        <v>45866.0</v>
      </c>
      <c r="C8962" s="453" t="s">
        <v>5</v>
      </c>
      <c r="D8962" s="536" t="s">
        <v>902</v>
      </c>
      <c r="E8962" s="375" t="s">
        <v>158</v>
      </c>
      <c r="F8962" s="136" t="s">
        <v>3547</v>
      </c>
      <c r="G8962" s="375" t="s">
        <v>936</v>
      </c>
      <c r="H8962" s="375" t="s">
        <v>13968</v>
      </c>
      <c r="I8962" s="454"/>
      <c r="J8962" s="455"/>
      <c r="K8962" s="455"/>
    </row>
    <row r="8963" ht="22.5" customHeight="1">
      <c r="A8963" s="136" t="s">
        <v>15289</v>
      </c>
      <c r="B8963" s="493">
        <v>45866.0</v>
      </c>
      <c r="C8963" s="453" t="s">
        <v>13</v>
      </c>
      <c r="D8963" s="536" t="s">
        <v>874</v>
      </c>
      <c r="E8963" s="375" t="s">
        <v>157</v>
      </c>
      <c r="F8963" s="136" t="s">
        <v>12440</v>
      </c>
      <c r="G8963" s="375" t="s">
        <v>921</v>
      </c>
      <c r="H8963" s="375" t="s">
        <v>13968</v>
      </c>
      <c r="I8963" s="454"/>
      <c r="J8963" s="455"/>
      <c r="K8963" s="455"/>
    </row>
    <row r="8964" ht="22.5" customHeight="1">
      <c r="A8964" s="136" t="s">
        <v>15289</v>
      </c>
      <c r="B8964" s="493">
        <v>45866.0</v>
      </c>
      <c r="C8964" s="453" t="s">
        <v>13</v>
      </c>
      <c r="D8964" s="536" t="s">
        <v>15235</v>
      </c>
      <c r="E8964" s="375" t="s">
        <v>157</v>
      </c>
      <c r="F8964" s="136" t="s">
        <v>7757</v>
      </c>
      <c r="G8964" s="375" t="s">
        <v>60</v>
      </c>
      <c r="H8964" s="375" t="s">
        <v>13968</v>
      </c>
      <c r="I8964" s="454"/>
      <c r="J8964" s="455"/>
      <c r="K8964" s="455"/>
    </row>
    <row r="8965" ht="22.5" customHeight="1">
      <c r="A8965" s="136" t="s">
        <v>15289</v>
      </c>
      <c r="B8965" s="493">
        <v>45866.0</v>
      </c>
      <c r="C8965" s="453" t="s">
        <v>13</v>
      </c>
      <c r="D8965" s="536" t="s">
        <v>896</v>
      </c>
      <c r="E8965" s="375" t="s">
        <v>157</v>
      </c>
      <c r="F8965" s="136" t="s">
        <v>2496</v>
      </c>
      <c r="G8965" s="375" t="s">
        <v>929</v>
      </c>
      <c r="H8965" s="375" t="s">
        <v>12181</v>
      </c>
      <c r="I8965" s="454"/>
      <c r="J8965" s="455"/>
      <c r="K8965" s="455"/>
    </row>
    <row r="8966" ht="22.5" customHeight="1">
      <c r="A8966" s="136" t="s">
        <v>15289</v>
      </c>
      <c r="B8966" s="493">
        <v>45866.0</v>
      </c>
      <c r="C8966" s="453" t="s">
        <v>13</v>
      </c>
      <c r="D8966" s="536" t="s">
        <v>902</v>
      </c>
      <c r="E8966" s="375" t="s">
        <v>157</v>
      </c>
      <c r="F8966" s="136" t="s">
        <v>1846</v>
      </c>
      <c r="G8966" s="375" t="s">
        <v>936</v>
      </c>
      <c r="H8966" s="375" t="s">
        <v>13968</v>
      </c>
      <c r="I8966" s="454">
        <v>1.0</v>
      </c>
      <c r="J8966" s="455"/>
      <c r="K8966" s="455"/>
    </row>
    <row r="8967" ht="22.5" customHeight="1">
      <c r="A8967" s="136" t="s">
        <v>15289</v>
      </c>
      <c r="B8967" s="493">
        <v>45866.0</v>
      </c>
      <c r="C8967" s="453" t="s">
        <v>19</v>
      </c>
      <c r="D8967" s="536" t="s">
        <v>874</v>
      </c>
      <c r="E8967" s="375" t="s">
        <v>157</v>
      </c>
      <c r="F8967" s="136" t="s">
        <v>354</v>
      </c>
      <c r="G8967" s="375" t="s">
        <v>35</v>
      </c>
      <c r="H8967" s="375" t="s">
        <v>13968</v>
      </c>
      <c r="I8967" s="454" t="s">
        <v>16348</v>
      </c>
      <c r="J8967" s="455"/>
      <c r="K8967" s="455"/>
    </row>
    <row r="8968" ht="22.5" customHeight="1">
      <c r="A8968" s="136" t="s">
        <v>15289</v>
      </c>
      <c r="B8968" s="493">
        <v>45866.0</v>
      </c>
      <c r="C8968" s="453" t="s">
        <v>26</v>
      </c>
      <c r="D8968" s="536" t="s">
        <v>15235</v>
      </c>
      <c r="E8968" s="375" t="s">
        <v>157</v>
      </c>
      <c r="F8968" s="136" t="s">
        <v>1433</v>
      </c>
      <c r="G8968" s="375" t="s">
        <v>921</v>
      </c>
      <c r="H8968" s="375" t="s">
        <v>13968</v>
      </c>
      <c r="I8968" s="454"/>
      <c r="J8968" s="455"/>
      <c r="K8968" s="455"/>
    </row>
    <row r="8969" ht="22.5" customHeight="1">
      <c r="A8969" s="136" t="s">
        <v>15289</v>
      </c>
      <c r="B8969" s="493">
        <v>45866.0</v>
      </c>
      <c r="C8969" s="453" t="s">
        <v>26</v>
      </c>
      <c r="D8969" s="536" t="s">
        <v>15235</v>
      </c>
      <c r="E8969" s="375" t="s">
        <v>201</v>
      </c>
      <c r="F8969" s="136" t="s">
        <v>7868</v>
      </c>
      <c r="G8969" s="136" t="s">
        <v>60</v>
      </c>
      <c r="H8969" s="375" t="s">
        <v>13968</v>
      </c>
      <c r="I8969" s="454"/>
      <c r="J8969" s="455"/>
      <c r="K8969" s="455"/>
    </row>
    <row r="8970" ht="22.5" customHeight="1">
      <c r="A8970" s="136" t="s">
        <v>15289</v>
      </c>
      <c r="B8970" s="493">
        <v>45866.0</v>
      </c>
      <c r="C8970" s="453" t="s">
        <v>26</v>
      </c>
      <c r="D8970" s="536" t="s">
        <v>15235</v>
      </c>
      <c r="E8970" s="375" t="s">
        <v>157</v>
      </c>
      <c r="F8970" s="136" t="s">
        <v>5622</v>
      </c>
      <c r="G8970" s="375" t="s">
        <v>39</v>
      </c>
      <c r="H8970" s="375" t="s">
        <v>13968</v>
      </c>
      <c r="I8970" s="454"/>
      <c r="J8970" s="455"/>
      <c r="K8970" s="455"/>
    </row>
    <row r="8971" ht="22.5" customHeight="1">
      <c r="A8971" s="136" t="s">
        <v>15289</v>
      </c>
      <c r="B8971" s="493">
        <v>45866.0</v>
      </c>
      <c r="C8971" s="453" t="s">
        <v>26</v>
      </c>
      <c r="D8971" s="536" t="s">
        <v>896</v>
      </c>
      <c r="E8971" s="375" t="s">
        <v>157</v>
      </c>
      <c r="F8971" s="136" t="s">
        <v>2581</v>
      </c>
      <c r="G8971" s="375" t="s">
        <v>929</v>
      </c>
      <c r="H8971" s="375" t="s">
        <v>12181</v>
      </c>
      <c r="I8971" s="454"/>
      <c r="J8971" s="455"/>
      <c r="K8971" s="455"/>
    </row>
    <row r="8972" ht="22.5" customHeight="1">
      <c r="A8972" s="136" t="s">
        <v>15289</v>
      </c>
      <c r="B8972" s="493">
        <v>45866.0</v>
      </c>
      <c r="C8972" s="453" t="s">
        <v>26</v>
      </c>
      <c r="D8972" s="536" t="s">
        <v>896</v>
      </c>
      <c r="E8972" s="375" t="s">
        <v>157</v>
      </c>
      <c r="F8972" s="136" t="s">
        <v>4776</v>
      </c>
      <c r="G8972" s="375" t="s">
        <v>930</v>
      </c>
      <c r="H8972" s="375" t="s">
        <v>13968</v>
      </c>
      <c r="I8972" s="454"/>
      <c r="J8972" s="455"/>
      <c r="K8972" s="455"/>
    </row>
    <row r="8973" ht="22.5" customHeight="1">
      <c r="A8973" s="136" t="s">
        <v>15289</v>
      </c>
      <c r="B8973" s="493">
        <v>45866.0</v>
      </c>
      <c r="C8973" s="453" t="s">
        <v>26</v>
      </c>
      <c r="D8973" s="536" t="s">
        <v>902</v>
      </c>
      <c r="E8973" s="375" t="s">
        <v>157</v>
      </c>
      <c r="F8973" s="136" t="s">
        <v>6311</v>
      </c>
      <c r="G8973" s="375" t="s">
        <v>942</v>
      </c>
      <c r="H8973" s="375" t="s">
        <v>13968</v>
      </c>
      <c r="I8973" s="454"/>
      <c r="J8973" s="455"/>
      <c r="K8973" s="455"/>
    </row>
    <row r="8974" ht="22.5" customHeight="1">
      <c r="A8974" s="136" t="s">
        <v>15289</v>
      </c>
      <c r="B8974" s="493">
        <v>45866.0</v>
      </c>
      <c r="C8974" s="453" t="s">
        <v>26</v>
      </c>
      <c r="D8974" s="536" t="s">
        <v>902</v>
      </c>
      <c r="E8974" s="375" t="s">
        <v>157</v>
      </c>
      <c r="F8974" s="136" t="s">
        <v>5536</v>
      </c>
      <c r="G8974" s="375" t="s">
        <v>936</v>
      </c>
      <c r="H8974" s="375" t="s">
        <v>13968</v>
      </c>
      <c r="I8974" s="454"/>
      <c r="J8974" s="455"/>
      <c r="K8974" s="455"/>
    </row>
    <row r="8975" ht="22.5" customHeight="1">
      <c r="A8975" s="136" t="s">
        <v>15289</v>
      </c>
      <c r="B8975" s="493">
        <v>45866.0</v>
      </c>
      <c r="C8975" s="453" t="s">
        <v>26</v>
      </c>
      <c r="D8975" s="536" t="s">
        <v>896</v>
      </c>
      <c r="E8975" s="375" t="s">
        <v>157</v>
      </c>
      <c r="F8975" s="136" t="s">
        <v>6958</v>
      </c>
      <c r="G8975" s="375" t="s">
        <v>929</v>
      </c>
      <c r="H8975" s="375" t="s">
        <v>13968</v>
      </c>
      <c r="I8975" s="454"/>
      <c r="J8975" s="455"/>
      <c r="K8975" s="455"/>
    </row>
    <row r="8976" ht="22.5" customHeight="1">
      <c r="A8976" s="136" t="s">
        <v>15289</v>
      </c>
      <c r="B8976" s="493">
        <v>45866.0</v>
      </c>
      <c r="C8976" s="453" t="s">
        <v>37</v>
      </c>
      <c r="D8976" s="536" t="s">
        <v>15235</v>
      </c>
      <c r="E8976" s="375" t="s">
        <v>201</v>
      </c>
      <c r="F8976" s="136" t="s">
        <v>12598</v>
      </c>
      <c r="G8976" s="375" t="s">
        <v>921</v>
      </c>
      <c r="H8976" s="375" t="s">
        <v>13968</v>
      </c>
      <c r="I8976" s="454"/>
      <c r="J8976" s="455"/>
      <c r="K8976" s="455"/>
    </row>
    <row r="8977" ht="22.5" customHeight="1">
      <c r="A8977" s="136" t="s">
        <v>15289</v>
      </c>
      <c r="B8977" s="493">
        <v>45866.0</v>
      </c>
      <c r="C8977" s="453" t="s">
        <v>37</v>
      </c>
      <c r="D8977" s="536" t="s">
        <v>15235</v>
      </c>
      <c r="E8977" s="375" t="s">
        <v>157</v>
      </c>
      <c r="F8977" s="136" t="s">
        <v>12464</v>
      </c>
      <c r="G8977" s="375" t="s">
        <v>39</v>
      </c>
      <c r="H8977" s="375" t="s">
        <v>13968</v>
      </c>
      <c r="I8977" s="454"/>
      <c r="J8977" s="455"/>
      <c r="K8977" s="455"/>
    </row>
    <row r="8978" ht="22.5" customHeight="1">
      <c r="A8978" s="136" t="s">
        <v>15289</v>
      </c>
      <c r="B8978" s="493">
        <v>45866.0</v>
      </c>
      <c r="C8978" s="453" t="s">
        <v>37</v>
      </c>
      <c r="D8978" s="536" t="s">
        <v>896</v>
      </c>
      <c r="E8978" s="375" t="s">
        <v>201</v>
      </c>
      <c r="F8978" s="136" t="s">
        <v>7868</v>
      </c>
      <c r="G8978" s="375" t="s">
        <v>929</v>
      </c>
      <c r="H8978" s="375" t="s">
        <v>13968</v>
      </c>
      <c r="I8978" s="454"/>
      <c r="J8978" s="455"/>
      <c r="K8978" s="455"/>
    </row>
    <row r="8979" ht="22.5" customHeight="1">
      <c r="A8979" s="136" t="s">
        <v>15289</v>
      </c>
      <c r="B8979" s="493">
        <v>45866.0</v>
      </c>
      <c r="C8979" s="453" t="s">
        <v>37</v>
      </c>
      <c r="D8979" s="536" t="s">
        <v>896</v>
      </c>
      <c r="E8979" s="375" t="s">
        <v>201</v>
      </c>
      <c r="F8979" s="136" t="s">
        <v>12605</v>
      </c>
      <c r="G8979" s="375" t="s">
        <v>930</v>
      </c>
      <c r="H8979" s="375" t="s">
        <v>13968</v>
      </c>
      <c r="I8979" s="454"/>
      <c r="J8979" s="455"/>
      <c r="K8979" s="455"/>
    </row>
    <row r="8980" ht="22.5" customHeight="1">
      <c r="A8980" s="136" t="s">
        <v>15289</v>
      </c>
      <c r="B8980" s="493">
        <v>45866.0</v>
      </c>
      <c r="C8980" s="453" t="s">
        <v>37</v>
      </c>
      <c r="D8980" s="536" t="s">
        <v>902</v>
      </c>
      <c r="E8980" s="375" t="s">
        <v>157</v>
      </c>
      <c r="F8980" s="136" t="s">
        <v>6055</v>
      </c>
      <c r="G8980" s="375" t="s">
        <v>936</v>
      </c>
      <c r="H8980" s="375" t="s">
        <v>13968</v>
      </c>
      <c r="I8980" s="454"/>
      <c r="J8980" s="455"/>
      <c r="K8980" s="455"/>
    </row>
    <row r="8981" ht="22.5" customHeight="1">
      <c r="A8981" s="136" t="s">
        <v>15289</v>
      </c>
      <c r="B8981" s="493">
        <v>45866.0</v>
      </c>
      <c r="C8981" s="453" t="s">
        <v>37</v>
      </c>
      <c r="D8981" s="536" t="s">
        <v>902</v>
      </c>
      <c r="E8981" s="375" t="s">
        <v>157</v>
      </c>
      <c r="F8981" s="136" t="s">
        <v>4827</v>
      </c>
      <c r="G8981" s="375" t="s">
        <v>76</v>
      </c>
      <c r="H8981" s="375" t="s">
        <v>13968</v>
      </c>
      <c r="I8981" s="454"/>
      <c r="J8981" s="455"/>
      <c r="K8981" s="455"/>
    </row>
    <row r="8982" ht="22.5" customHeight="1">
      <c r="A8982" s="136" t="s">
        <v>15469</v>
      </c>
      <c r="B8982" s="493">
        <v>45866.0</v>
      </c>
      <c r="C8982" s="453" t="s">
        <v>41</v>
      </c>
      <c r="D8982" s="536" t="s">
        <v>874</v>
      </c>
      <c r="E8982" s="375" t="s">
        <v>157</v>
      </c>
      <c r="F8982" s="136" t="s">
        <v>1304</v>
      </c>
      <c r="G8982" s="375" t="s">
        <v>39</v>
      </c>
      <c r="H8982" s="375" t="s">
        <v>13968</v>
      </c>
      <c r="I8982" s="454">
        <v>10.0</v>
      </c>
      <c r="J8982" s="455"/>
      <c r="K8982" s="455"/>
    </row>
    <row r="8983" ht="22.5" customHeight="1">
      <c r="A8983" s="136" t="s">
        <v>15469</v>
      </c>
      <c r="B8983" s="493">
        <v>45866.0</v>
      </c>
      <c r="C8983" s="453" t="s">
        <v>41</v>
      </c>
      <c r="D8983" s="536" t="s">
        <v>896</v>
      </c>
      <c r="E8983" s="375" t="s">
        <v>201</v>
      </c>
      <c r="F8983" s="136" t="s">
        <v>12598</v>
      </c>
      <c r="G8983" s="375" t="s">
        <v>930</v>
      </c>
      <c r="H8983" s="375" t="s">
        <v>13968</v>
      </c>
      <c r="I8983" s="454"/>
      <c r="J8983" s="455"/>
      <c r="K8983" s="455"/>
    </row>
    <row r="8984" ht="22.5" customHeight="1">
      <c r="A8984" s="136" t="s">
        <v>15469</v>
      </c>
      <c r="B8984" s="493">
        <v>45866.0</v>
      </c>
      <c r="C8984" s="453" t="s">
        <v>41</v>
      </c>
      <c r="D8984" s="536" t="s">
        <v>902</v>
      </c>
      <c r="E8984" s="375" t="s">
        <v>157</v>
      </c>
      <c r="F8984" s="136" t="s">
        <v>7761</v>
      </c>
      <c r="G8984" s="375" t="s">
        <v>76</v>
      </c>
      <c r="H8984" s="375" t="s">
        <v>13968</v>
      </c>
      <c r="I8984" s="454"/>
      <c r="J8984" s="455"/>
      <c r="K8984" s="455"/>
    </row>
    <row r="8985" ht="22.5" customHeight="1">
      <c r="A8985" s="136" t="s">
        <v>15469</v>
      </c>
      <c r="B8985" s="493">
        <v>45866.0</v>
      </c>
      <c r="C8985" s="453" t="s">
        <v>50</v>
      </c>
      <c r="D8985" s="536" t="s">
        <v>15235</v>
      </c>
      <c r="E8985" s="375" t="s">
        <v>157</v>
      </c>
      <c r="F8985" s="136" t="s">
        <v>12399</v>
      </c>
      <c r="G8985" s="375" t="s">
        <v>39</v>
      </c>
      <c r="H8985" s="375" t="s">
        <v>13968</v>
      </c>
      <c r="I8985" s="454"/>
      <c r="J8985" s="455"/>
      <c r="K8985" s="455"/>
    </row>
    <row r="8986" ht="22.5" customHeight="1">
      <c r="A8986" s="136" t="s">
        <v>15469</v>
      </c>
      <c r="B8986" s="493">
        <v>45866.0</v>
      </c>
      <c r="C8986" s="453" t="s">
        <v>50</v>
      </c>
      <c r="D8986" s="536" t="s">
        <v>896</v>
      </c>
      <c r="E8986" s="375" t="s">
        <v>157</v>
      </c>
      <c r="F8986" s="136" t="s">
        <v>12282</v>
      </c>
      <c r="G8986" s="375" t="s">
        <v>930</v>
      </c>
      <c r="H8986" s="375" t="s">
        <v>13968</v>
      </c>
      <c r="I8986" s="454"/>
      <c r="J8986" s="455"/>
      <c r="K8986" s="455"/>
    </row>
    <row r="8987" ht="22.5" customHeight="1">
      <c r="A8987" s="136" t="s">
        <v>15469</v>
      </c>
      <c r="B8987" s="493">
        <v>45866.0</v>
      </c>
      <c r="C8987" s="453" t="s">
        <v>50</v>
      </c>
      <c r="D8987" s="536" t="s">
        <v>902</v>
      </c>
      <c r="E8987" s="375" t="s">
        <v>157</v>
      </c>
      <c r="F8987" s="136" t="s">
        <v>12575</v>
      </c>
      <c r="G8987" s="375" t="s">
        <v>76</v>
      </c>
      <c r="H8987" s="375" t="s">
        <v>13968</v>
      </c>
      <c r="I8987" s="454"/>
      <c r="J8987" s="455"/>
      <c r="K8987" s="455"/>
    </row>
    <row r="8988" ht="22.5" customHeight="1">
      <c r="A8988" s="136" t="s">
        <v>15469</v>
      </c>
      <c r="B8988" s="493">
        <v>45866.0</v>
      </c>
      <c r="C8988" s="136" t="s">
        <v>55</v>
      </c>
      <c r="D8988" s="536" t="s">
        <v>15235</v>
      </c>
      <c r="E8988" s="375" t="s">
        <v>157</v>
      </c>
      <c r="F8988" s="136" t="s">
        <v>1403</v>
      </c>
      <c r="G8988" s="375" t="s">
        <v>39</v>
      </c>
      <c r="H8988" s="375" t="s">
        <v>13968</v>
      </c>
      <c r="I8988" s="454" t="s">
        <v>15412</v>
      </c>
      <c r="J8988" s="455"/>
      <c r="K8988" s="455"/>
    </row>
    <row r="8989" ht="22.5" customHeight="1">
      <c r="A8989" s="136" t="s">
        <v>15469</v>
      </c>
      <c r="B8989" s="493">
        <v>45866.0</v>
      </c>
      <c r="C8989" s="136" t="s">
        <v>55</v>
      </c>
      <c r="D8989" s="536" t="s">
        <v>896</v>
      </c>
      <c r="E8989" s="375" t="s">
        <v>157</v>
      </c>
      <c r="F8989" s="136" t="s">
        <v>7879</v>
      </c>
      <c r="G8989" s="375" t="s">
        <v>930</v>
      </c>
      <c r="H8989" s="375" t="s">
        <v>13968</v>
      </c>
      <c r="I8989" s="454">
        <v>10.0</v>
      </c>
      <c r="J8989" s="455"/>
      <c r="K8989" s="455"/>
    </row>
    <row r="8990" ht="22.5" customHeight="1">
      <c r="A8990" s="136" t="s">
        <v>15469</v>
      </c>
      <c r="B8990" s="493">
        <v>45866.0</v>
      </c>
      <c r="C8990" s="136" t="s">
        <v>55</v>
      </c>
      <c r="D8990" s="536" t="s">
        <v>902</v>
      </c>
      <c r="E8990" s="375" t="s">
        <v>158</v>
      </c>
      <c r="F8990" s="136" t="s">
        <v>1085</v>
      </c>
      <c r="G8990" s="375" t="s">
        <v>76</v>
      </c>
      <c r="H8990" s="375" t="s">
        <v>13968</v>
      </c>
      <c r="I8990" s="454"/>
      <c r="J8990" s="455"/>
      <c r="K8990" s="455"/>
    </row>
    <row r="8991" ht="22.5" customHeight="1">
      <c r="A8991" s="136" t="s">
        <v>15289</v>
      </c>
      <c r="B8991" s="493">
        <v>45866.0</v>
      </c>
      <c r="C8991" s="483"/>
      <c r="D8991" s="453" t="s">
        <v>874</v>
      </c>
      <c r="E8991" s="375" t="s">
        <v>157</v>
      </c>
      <c r="F8991" s="136" t="s">
        <v>1684</v>
      </c>
      <c r="G8991" s="375" t="s">
        <v>48</v>
      </c>
      <c r="H8991" s="375" t="s">
        <v>13968</v>
      </c>
      <c r="I8991" s="454"/>
      <c r="J8991" s="455"/>
      <c r="K8991" s="455"/>
    </row>
    <row r="8992" ht="22.5" customHeight="1">
      <c r="A8992" s="136" t="s">
        <v>15289</v>
      </c>
      <c r="B8992" s="493">
        <v>45867.0</v>
      </c>
      <c r="C8992" s="136" t="s">
        <v>1001</v>
      </c>
      <c r="D8992" s="536" t="s">
        <v>15235</v>
      </c>
      <c r="E8992" s="375" t="s">
        <v>157</v>
      </c>
      <c r="F8992" s="136" t="s">
        <v>12351</v>
      </c>
      <c r="G8992" s="375" t="s">
        <v>921</v>
      </c>
      <c r="H8992" s="375" t="s">
        <v>13968</v>
      </c>
      <c r="I8992" s="454"/>
      <c r="J8992" s="455"/>
      <c r="K8992" s="455"/>
    </row>
    <row r="8993" ht="22.5" customHeight="1">
      <c r="A8993" s="136" t="s">
        <v>15289</v>
      </c>
      <c r="B8993" s="493">
        <v>45867.0</v>
      </c>
      <c r="C8993" s="136" t="s">
        <v>1001</v>
      </c>
      <c r="D8993" s="536" t="s">
        <v>896</v>
      </c>
      <c r="E8993" s="375" t="s">
        <v>158</v>
      </c>
      <c r="F8993" s="136" t="s">
        <v>4082</v>
      </c>
      <c r="G8993" s="375" t="s">
        <v>929</v>
      </c>
      <c r="H8993" s="375" t="s">
        <v>12181</v>
      </c>
      <c r="I8993" s="454"/>
      <c r="J8993" s="455"/>
      <c r="K8993" s="455"/>
    </row>
    <row r="8994" ht="22.5" customHeight="1">
      <c r="A8994" s="136" t="s">
        <v>15289</v>
      </c>
      <c r="B8994" s="493">
        <v>45867.0</v>
      </c>
      <c r="C8994" s="136" t="s">
        <v>1001</v>
      </c>
      <c r="D8994" s="536" t="s">
        <v>902</v>
      </c>
      <c r="E8994" s="375" t="s">
        <v>158</v>
      </c>
      <c r="F8994" s="136" t="s">
        <v>3547</v>
      </c>
      <c r="G8994" s="375" t="s">
        <v>942</v>
      </c>
      <c r="H8994" s="375" t="s">
        <v>13968</v>
      </c>
      <c r="I8994" s="454"/>
      <c r="J8994" s="455"/>
      <c r="K8994" s="455"/>
    </row>
    <row r="8995" ht="22.5" customHeight="1">
      <c r="A8995" s="136" t="s">
        <v>15289</v>
      </c>
      <c r="B8995" s="493">
        <v>45867.0</v>
      </c>
      <c r="C8995" s="136" t="s">
        <v>5</v>
      </c>
      <c r="D8995" s="536" t="s">
        <v>874</v>
      </c>
      <c r="E8995" s="375" t="s">
        <v>158</v>
      </c>
      <c r="F8995" s="136" t="s">
        <v>114</v>
      </c>
      <c r="G8995" s="375" t="s">
        <v>921</v>
      </c>
      <c r="H8995" s="375" t="s">
        <v>13968</v>
      </c>
      <c r="I8995" s="454"/>
      <c r="J8995" s="455"/>
      <c r="K8995" s="455"/>
    </row>
    <row r="8996" ht="22.5" customHeight="1">
      <c r="A8996" s="136" t="s">
        <v>15289</v>
      </c>
      <c r="B8996" s="493">
        <v>45867.0</v>
      </c>
      <c r="C8996" s="136" t="s">
        <v>5</v>
      </c>
      <c r="D8996" s="536" t="s">
        <v>896</v>
      </c>
      <c r="E8996" s="375" t="s">
        <v>157</v>
      </c>
      <c r="F8996" s="136" t="s">
        <v>1512</v>
      </c>
      <c r="G8996" s="375" t="s">
        <v>929</v>
      </c>
      <c r="H8996" s="375" t="s">
        <v>13968</v>
      </c>
      <c r="I8996" s="454"/>
      <c r="J8996" s="455"/>
      <c r="K8996" s="455"/>
    </row>
    <row r="8997" ht="22.5" customHeight="1">
      <c r="A8997" s="136" t="s">
        <v>15289</v>
      </c>
      <c r="B8997" s="493">
        <v>45867.0</v>
      </c>
      <c r="C8997" s="136" t="s">
        <v>5</v>
      </c>
      <c r="D8997" s="536" t="s">
        <v>902</v>
      </c>
      <c r="E8997" s="375" t="s">
        <v>157</v>
      </c>
      <c r="F8997" s="136" t="s">
        <v>231</v>
      </c>
      <c r="G8997" s="375" t="s">
        <v>936</v>
      </c>
      <c r="H8997" s="375" t="s">
        <v>12181</v>
      </c>
      <c r="I8997" s="454"/>
      <c r="J8997" s="455"/>
      <c r="K8997" s="455"/>
    </row>
    <row r="8998" ht="22.5" customHeight="1">
      <c r="A8998" s="136" t="s">
        <v>15289</v>
      </c>
      <c r="B8998" s="493">
        <v>45867.0</v>
      </c>
      <c r="C8998" s="136" t="s">
        <v>13</v>
      </c>
      <c r="D8998" s="536" t="s">
        <v>15235</v>
      </c>
      <c r="E8998" s="375" t="s">
        <v>201</v>
      </c>
      <c r="F8998" s="136" t="s">
        <v>12605</v>
      </c>
      <c r="G8998" s="375" t="s">
        <v>921</v>
      </c>
      <c r="H8998" s="375" t="s">
        <v>13968</v>
      </c>
      <c r="I8998" s="454"/>
      <c r="J8998" s="455"/>
      <c r="K8998" s="455"/>
    </row>
    <row r="8999" ht="22.5" customHeight="1">
      <c r="A8999" s="136" t="s">
        <v>15289</v>
      </c>
      <c r="B8999" s="493">
        <v>45867.0</v>
      </c>
      <c r="C8999" s="136" t="s">
        <v>13</v>
      </c>
      <c r="D8999" s="536" t="s">
        <v>874</v>
      </c>
      <c r="E8999" s="375" t="s">
        <v>157</v>
      </c>
      <c r="F8999" s="136" t="s">
        <v>567</v>
      </c>
      <c r="G8999" s="375" t="s">
        <v>35</v>
      </c>
      <c r="H8999" s="375" t="s">
        <v>13968</v>
      </c>
      <c r="I8999" s="454">
        <v>1.0</v>
      </c>
      <c r="J8999" s="455"/>
      <c r="K8999" s="455"/>
    </row>
    <row r="9000" ht="22.5" customHeight="1">
      <c r="A9000" s="136" t="s">
        <v>15289</v>
      </c>
      <c r="B9000" s="493">
        <v>45867.0</v>
      </c>
      <c r="C9000" s="136" t="s">
        <v>13</v>
      </c>
      <c r="D9000" s="536" t="s">
        <v>896</v>
      </c>
      <c r="E9000" s="375" t="s">
        <v>157</v>
      </c>
      <c r="F9000" s="136" t="s">
        <v>6896</v>
      </c>
      <c r="G9000" s="375" t="s">
        <v>929</v>
      </c>
      <c r="H9000" s="375" t="s">
        <v>13968</v>
      </c>
      <c r="I9000" s="454"/>
      <c r="J9000" s="455"/>
      <c r="K9000" s="455"/>
    </row>
    <row r="9001" ht="22.5" customHeight="1">
      <c r="A9001" s="136" t="s">
        <v>15289</v>
      </c>
      <c r="B9001" s="493">
        <v>45867.0</v>
      </c>
      <c r="C9001" s="136" t="s">
        <v>13</v>
      </c>
      <c r="D9001" s="536" t="s">
        <v>874</v>
      </c>
      <c r="E9001" s="375" t="s">
        <v>157</v>
      </c>
      <c r="F9001" s="136" t="s">
        <v>1597</v>
      </c>
      <c r="G9001" s="375" t="s">
        <v>48</v>
      </c>
      <c r="H9001" s="375" t="s">
        <v>13968</v>
      </c>
      <c r="I9001" s="454"/>
      <c r="J9001" s="455"/>
      <c r="K9001" s="455"/>
    </row>
    <row r="9002" ht="22.5" customHeight="1">
      <c r="A9002" s="136" t="s">
        <v>15289</v>
      </c>
      <c r="B9002" s="493">
        <v>45867.0</v>
      </c>
      <c r="C9002" s="136" t="s">
        <v>13</v>
      </c>
      <c r="D9002" s="536" t="s">
        <v>902</v>
      </c>
      <c r="E9002" s="375" t="s">
        <v>157</v>
      </c>
      <c r="F9002" s="136" t="s">
        <v>5575</v>
      </c>
      <c r="G9002" s="375" t="s">
        <v>936</v>
      </c>
      <c r="H9002" s="375" t="s">
        <v>12181</v>
      </c>
      <c r="I9002" s="454"/>
      <c r="J9002" s="455"/>
      <c r="K9002" s="455"/>
    </row>
    <row r="9003" ht="22.5" customHeight="1">
      <c r="A9003" s="136" t="s">
        <v>15289</v>
      </c>
      <c r="B9003" s="493">
        <v>45867.0</v>
      </c>
      <c r="C9003" s="136" t="s">
        <v>26</v>
      </c>
      <c r="D9003" s="536" t="s">
        <v>874</v>
      </c>
      <c r="E9003" s="375" t="s">
        <v>157</v>
      </c>
      <c r="F9003" s="136" t="s">
        <v>1599</v>
      </c>
      <c r="G9003" s="375" t="s">
        <v>921</v>
      </c>
      <c r="H9003" s="375" t="s">
        <v>13968</v>
      </c>
      <c r="I9003" s="454"/>
      <c r="J9003" s="455"/>
      <c r="K9003" s="455"/>
    </row>
    <row r="9004" ht="22.5" customHeight="1">
      <c r="A9004" s="136" t="s">
        <v>15289</v>
      </c>
      <c r="B9004" s="493">
        <v>45867.0</v>
      </c>
      <c r="C9004" s="136" t="s">
        <v>26</v>
      </c>
      <c r="D9004" s="536" t="s">
        <v>896</v>
      </c>
      <c r="E9004" s="375" t="s">
        <v>157</v>
      </c>
      <c r="F9004" s="136" t="s">
        <v>1761</v>
      </c>
      <c r="G9004" s="375" t="s">
        <v>930</v>
      </c>
      <c r="H9004" s="375" t="s">
        <v>13968</v>
      </c>
      <c r="I9004" s="454"/>
      <c r="J9004" s="455"/>
      <c r="K9004" s="455"/>
    </row>
    <row r="9005" ht="22.5" customHeight="1">
      <c r="A9005" s="136" t="s">
        <v>15289</v>
      </c>
      <c r="B9005" s="493">
        <v>45867.0</v>
      </c>
      <c r="C9005" s="136" t="s">
        <v>26</v>
      </c>
      <c r="D9005" s="536" t="s">
        <v>896</v>
      </c>
      <c r="E9005" s="375" t="s">
        <v>157</v>
      </c>
      <c r="F9005" s="136" t="s">
        <v>6830</v>
      </c>
      <c r="G9005" s="375" t="s">
        <v>929</v>
      </c>
      <c r="H9005" s="375" t="s">
        <v>13968</v>
      </c>
      <c r="I9005" s="454">
        <v>3.0</v>
      </c>
      <c r="J9005" s="455"/>
      <c r="K9005" s="455"/>
    </row>
    <row r="9006" ht="22.5" customHeight="1">
      <c r="A9006" s="136" t="s">
        <v>15289</v>
      </c>
      <c r="B9006" s="493">
        <v>45867.0</v>
      </c>
      <c r="C9006" s="136" t="s">
        <v>26</v>
      </c>
      <c r="D9006" s="536" t="s">
        <v>902</v>
      </c>
      <c r="E9006" s="375" t="s">
        <v>157</v>
      </c>
      <c r="F9006" s="136" t="s">
        <v>1563</v>
      </c>
      <c r="G9006" s="375" t="s">
        <v>936</v>
      </c>
      <c r="H9006" s="375" t="s">
        <v>13968</v>
      </c>
      <c r="I9006" s="454"/>
      <c r="J9006" s="455"/>
      <c r="K9006" s="455"/>
    </row>
    <row r="9007" ht="22.5" customHeight="1">
      <c r="A9007" s="136" t="s">
        <v>15289</v>
      </c>
      <c r="B9007" s="493">
        <v>45867.0</v>
      </c>
      <c r="C9007" s="136" t="s">
        <v>26</v>
      </c>
      <c r="D9007" s="536" t="s">
        <v>902</v>
      </c>
      <c r="E9007" s="375" t="s">
        <v>157</v>
      </c>
      <c r="F9007" s="136" t="s">
        <v>5536</v>
      </c>
      <c r="G9007" s="375" t="s">
        <v>76</v>
      </c>
      <c r="H9007" s="375" t="s">
        <v>13968</v>
      </c>
      <c r="I9007" s="454"/>
      <c r="J9007" s="455"/>
      <c r="K9007" s="455"/>
    </row>
    <row r="9008" ht="22.5" customHeight="1">
      <c r="A9008" s="136" t="s">
        <v>15289</v>
      </c>
      <c r="B9008" s="493">
        <v>45867.0</v>
      </c>
      <c r="C9008" s="136" t="s">
        <v>37</v>
      </c>
      <c r="D9008" s="536" t="s">
        <v>15235</v>
      </c>
      <c r="E9008" s="375" t="s">
        <v>158</v>
      </c>
      <c r="F9008" s="136" t="s">
        <v>12522</v>
      </c>
      <c r="G9008" s="375" t="s">
        <v>921</v>
      </c>
      <c r="H9008" s="375" t="s">
        <v>13968</v>
      </c>
      <c r="I9008" s="454"/>
      <c r="J9008" s="455"/>
      <c r="K9008" s="455"/>
    </row>
    <row r="9009" ht="22.5" customHeight="1">
      <c r="A9009" s="136" t="s">
        <v>15289</v>
      </c>
      <c r="B9009" s="493">
        <v>45867.0</v>
      </c>
      <c r="C9009" s="136" t="s">
        <v>37</v>
      </c>
      <c r="D9009" s="536" t="s">
        <v>15235</v>
      </c>
      <c r="E9009" s="375" t="s">
        <v>158</v>
      </c>
      <c r="F9009" s="136" t="s">
        <v>12514</v>
      </c>
      <c r="G9009" s="375" t="s">
        <v>39</v>
      </c>
      <c r="H9009" s="375" t="s">
        <v>13968</v>
      </c>
      <c r="I9009" s="454"/>
      <c r="J9009" s="455"/>
      <c r="K9009" s="455"/>
    </row>
    <row r="9010" ht="22.5" customHeight="1">
      <c r="A9010" s="136" t="s">
        <v>15289</v>
      </c>
      <c r="B9010" s="493">
        <v>45867.0</v>
      </c>
      <c r="C9010" s="136" t="s">
        <v>37</v>
      </c>
      <c r="D9010" s="536" t="s">
        <v>896</v>
      </c>
      <c r="E9010" s="375" t="s">
        <v>157</v>
      </c>
      <c r="F9010" s="136" t="s">
        <v>1599</v>
      </c>
      <c r="G9010" s="375" t="s">
        <v>929</v>
      </c>
      <c r="H9010" s="375" t="s">
        <v>13968</v>
      </c>
      <c r="I9010" s="454"/>
      <c r="J9010" s="455"/>
      <c r="K9010" s="455"/>
    </row>
    <row r="9011" ht="22.5" customHeight="1">
      <c r="A9011" s="136" t="s">
        <v>15289</v>
      </c>
      <c r="B9011" s="493">
        <v>45867.0</v>
      </c>
      <c r="C9011" s="136" t="s">
        <v>37</v>
      </c>
      <c r="D9011" s="536" t="s">
        <v>896</v>
      </c>
      <c r="E9011" s="375" t="s">
        <v>157</v>
      </c>
      <c r="F9011" s="136" t="s">
        <v>1668</v>
      </c>
      <c r="G9011" s="375" t="s">
        <v>930</v>
      </c>
      <c r="H9011" s="375" t="s">
        <v>13968</v>
      </c>
      <c r="I9011" s="454" t="s">
        <v>16357</v>
      </c>
      <c r="J9011" s="455"/>
      <c r="K9011" s="455"/>
    </row>
    <row r="9012" ht="22.5" customHeight="1">
      <c r="A9012" s="136" t="s">
        <v>15289</v>
      </c>
      <c r="B9012" s="493">
        <v>45867.0</v>
      </c>
      <c r="C9012" s="136" t="s">
        <v>37</v>
      </c>
      <c r="D9012" s="536" t="s">
        <v>902</v>
      </c>
      <c r="E9012" s="375" t="s">
        <v>157</v>
      </c>
      <c r="F9012" s="136" t="s">
        <v>287</v>
      </c>
      <c r="G9012" s="375" t="s">
        <v>76</v>
      </c>
      <c r="H9012" s="375" t="s">
        <v>13968</v>
      </c>
      <c r="I9012" s="454">
        <v>10.0</v>
      </c>
      <c r="J9012" s="455"/>
      <c r="K9012" s="455"/>
    </row>
    <row r="9013" ht="22.5" customHeight="1">
      <c r="A9013" s="136" t="s">
        <v>15289</v>
      </c>
      <c r="B9013" s="493">
        <v>45867.0</v>
      </c>
      <c r="C9013" s="136" t="s">
        <v>37</v>
      </c>
      <c r="D9013" s="536" t="s">
        <v>902</v>
      </c>
      <c r="E9013" s="375" t="s">
        <v>157</v>
      </c>
      <c r="F9013" s="136" t="s">
        <v>6816</v>
      </c>
      <c r="G9013" s="375" t="s">
        <v>936</v>
      </c>
      <c r="H9013" s="375" t="s">
        <v>13968</v>
      </c>
      <c r="I9013" s="454"/>
      <c r="J9013" s="455"/>
      <c r="K9013" s="455"/>
    </row>
    <row r="9014" ht="22.5" customHeight="1">
      <c r="A9014" s="136" t="s">
        <v>15469</v>
      </c>
      <c r="B9014" s="493">
        <v>45867.0</v>
      </c>
      <c r="C9014" s="136" t="s">
        <v>41</v>
      </c>
      <c r="D9014" s="536" t="s">
        <v>874</v>
      </c>
      <c r="E9014" s="375" t="s">
        <v>157</v>
      </c>
      <c r="F9014" s="136" t="s">
        <v>1635</v>
      </c>
      <c r="G9014" s="375" t="s">
        <v>39</v>
      </c>
      <c r="H9014" s="375" t="s">
        <v>13968</v>
      </c>
      <c r="I9014" s="454"/>
      <c r="J9014" s="455"/>
      <c r="K9014" s="455"/>
    </row>
    <row r="9015" ht="22.5" customHeight="1">
      <c r="A9015" s="136" t="s">
        <v>15469</v>
      </c>
      <c r="B9015" s="493">
        <v>45867.0</v>
      </c>
      <c r="C9015" s="136" t="s">
        <v>41</v>
      </c>
      <c r="D9015" s="536" t="s">
        <v>896</v>
      </c>
      <c r="E9015" s="375" t="s">
        <v>157</v>
      </c>
      <c r="F9015" s="136" t="s">
        <v>12473</v>
      </c>
      <c r="G9015" s="375" t="s">
        <v>930</v>
      </c>
      <c r="H9015" s="375" t="s">
        <v>13968</v>
      </c>
      <c r="I9015" s="454" t="s">
        <v>16199</v>
      </c>
      <c r="J9015" s="455"/>
      <c r="K9015" s="455"/>
    </row>
    <row r="9016" ht="22.5" customHeight="1">
      <c r="A9016" s="136" t="s">
        <v>15469</v>
      </c>
      <c r="B9016" s="493">
        <v>45867.0</v>
      </c>
      <c r="C9016" s="136" t="s">
        <v>41</v>
      </c>
      <c r="D9016" s="536" t="s">
        <v>902</v>
      </c>
      <c r="E9016" s="375" t="s">
        <v>158</v>
      </c>
      <c r="F9016" s="136" t="s">
        <v>12598</v>
      </c>
      <c r="G9016" s="375" t="s">
        <v>76</v>
      </c>
      <c r="H9016" s="375" t="s">
        <v>13968</v>
      </c>
      <c r="I9016" s="454" t="s">
        <v>15501</v>
      </c>
      <c r="J9016" s="455"/>
      <c r="K9016" s="455"/>
    </row>
    <row r="9017" ht="22.5" customHeight="1">
      <c r="A9017" s="136" t="s">
        <v>15469</v>
      </c>
      <c r="B9017" s="493">
        <v>45867.0</v>
      </c>
      <c r="C9017" s="136" t="s">
        <v>50</v>
      </c>
      <c r="D9017" s="536" t="s">
        <v>15235</v>
      </c>
      <c r="E9017" s="375" t="s">
        <v>157</v>
      </c>
      <c r="F9017" s="136" t="s">
        <v>260</v>
      </c>
      <c r="G9017" s="375" t="s">
        <v>39</v>
      </c>
      <c r="H9017" s="375" t="s">
        <v>12181</v>
      </c>
      <c r="I9017" s="454"/>
      <c r="J9017" s="455"/>
      <c r="K9017" s="455"/>
    </row>
    <row r="9018" ht="22.5" customHeight="1">
      <c r="A9018" s="136" t="s">
        <v>15469</v>
      </c>
      <c r="B9018" s="493">
        <v>45867.0</v>
      </c>
      <c r="C9018" s="136" t="s">
        <v>50</v>
      </c>
      <c r="D9018" s="536" t="s">
        <v>896</v>
      </c>
      <c r="E9018" s="375" t="s">
        <v>157</v>
      </c>
      <c r="F9018" s="136" t="s">
        <v>6546</v>
      </c>
      <c r="G9018" s="375" t="s">
        <v>930</v>
      </c>
      <c r="H9018" s="375" t="s">
        <v>13968</v>
      </c>
      <c r="I9018" s="454">
        <v>7.0</v>
      </c>
      <c r="J9018" s="455"/>
      <c r="K9018" s="455"/>
    </row>
    <row r="9019" ht="22.5" customHeight="1">
      <c r="A9019" s="136" t="s">
        <v>15469</v>
      </c>
      <c r="B9019" s="493">
        <v>45867.0</v>
      </c>
      <c r="C9019" s="136" t="s">
        <v>50</v>
      </c>
      <c r="D9019" s="536" t="s">
        <v>15235</v>
      </c>
      <c r="E9019" s="375" t="s">
        <v>157</v>
      </c>
      <c r="F9019" s="136" t="s">
        <v>7522</v>
      </c>
      <c r="G9019" s="375" t="s">
        <v>39</v>
      </c>
      <c r="H9019" s="375" t="s">
        <v>13968</v>
      </c>
      <c r="I9019" s="454"/>
      <c r="J9019" s="455"/>
      <c r="K9019" s="455"/>
    </row>
    <row r="9020" ht="22.5" customHeight="1">
      <c r="A9020" s="136" t="s">
        <v>15469</v>
      </c>
      <c r="B9020" s="493">
        <v>45867.0</v>
      </c>
      <c r="C9020" s="136" t="s">
        <v>50</v>
      </c>
      <c r="D9020" s="536" t="s">
        <v>910</v>
      </c>
      <c r="E9020" s="375" t="s">
        <v>157</v>
      </c>
      <c r="F9020" s="136" t="s">
        <v>4118</v>
      </c>
      <c r="G9020" s="375" t="s">
        <v>942</v>
      </c>
      <c r="H9020" s="375" t="s">
        <v>12181</v>
      </c>
      <c r="I9020" s="454" t="s">
        <v>16326</v>
      </c>
      <c r="J9020" s="455"/>
      <c r="K9020" s="455"/>
    </row>
    <row r="9021" ht="22.5" customHeight="1">
      <c r="A9021" s="136" t="s">
        <v>15469</v>
      </c>
      <c r="B9021" s="493">
        <v>45867.0</v>
      </c>
      <c r="C9021" s="136" t="s">
        <v>55</v>
      </c>
      <c r="D9021" s="536" t="s">
        <v>874</v>
      </c>
      <c r="E9021" s="375" t="s">
        <v>157</v>
      </c>
      <c r="F9021" s="136" t="s">
        <v>2655</v>
      </c>
      <c r="G9021" s="375" t="s">
        <v>39</v>
      </c>
      <c r="H9021" s="375" t="s">
        <v>13968</v>
      </c>
      <c r="I9021" s="454"/>
      <c r="J9021" s="455"/>
      <c r="K9021" s="455"/>
    </row>
    <row r="9022" ht="22.5" customHeight="1">
      <c r="A9022" s="136" t="s">
        <v>15469</v>
      </c>
      <c r="B9022" s="493">
        <v>45867.0</v>
      </c>
      <c r="C9022" s="136" t="s">
        <v>55</v>
      </c>
      <c r="D9022" s="536" t="s">
        <v>896</v>
      </c>
      <c r="E9022" s="375" t="s">
        <v>158</v>
      </c>
      <c r="F9022" s="136" t="s">
        <v>1085</v>
      </c>
      <c r="G9022" s="375" t="s">
        <v>930</v>
      </c>
      <c r="H9022" s="375" t="s">
        <v>13968</v>
      </c>
      <c r="I9022" s="454"/>
      <c r="J9022" s="455"/>
      <c r="K9022" s="455"/>
    </row>
    <row r="9023" ht="22.5" customHeight="1">
      <c r="A9023" s="136" t="s">
        <v>15469</v>
      </c>
      <c r="B9023" s="493">
        <v>45867.0</v>
      </c>
      <c r="C9023" s="136" t="s">
        <v>55</v>
      </c>
      <c r="D9023" s="536" t="s">
        <v>902</v>
      </c>
      <c r="E9023" s="375" t="s">
        <v>157</v>
      </c>
      <c r="F9023" s="136" t="s">
        <v>1403</v>
      </c>
      <c r="G9023" s="375" t="s">
        <v>76</v>
      </c>
      <c r="H9023" s="375" t="s">
        <v>12181</v>
      </c>
      <c r="I9023" s="454" t="s">
        <v>16352</v>
      </c>
      <c r="J9023" s="455"/>
      <c r="K9023" s="455"/>
    </row>
    <row r="9024" ht="22.5" customHeight="1">
      <c r="A9024" s="136" t="s">
        <v>15469</v>
      </c>
      <c r="B9024" s="493">
        <v>45867.0</v>
      </c>
      <c r="C9024" s="136" t="s">
        <v>55</v>
      </c>
      <c r="D9024" s="536" t="s">
        <v>902</v>
      </c>
      <c r="E9024" s="375" t="s">
        <v>157</v>
      </c>
      <c r="F9024" s="136" t="s">
        <v>582</v>
      </c>
      <c r="G9024" s="375" t="s">
        <v>942</v>
      </c>
      <c r="H9024" s="375" t="s">
        <v>13968</v>
      </c>
      <c r="I9024" s="454"/>
      <c r="J9024" s="455"/>
      <c r="K9024" s="455"/>
    </row>
    <row r="9025" ht="22.5" customHeight="1">
      <c r="A9025" s="136" t="s">
        <v>15289</v>
      </c>
      <c r="B9025" s="493">
        <v>45868.0</v>
      </c>
      <c r="C9025" s="136" t="s">
        <v>1001</v>
      </c>
      <c r="D9025" s="536" t="s">
        <v>874</v>
      </c>
      <c r="E9025" s="375" t="s">
        <v>157</v>
      </c>
      <c r="F9025" s="136" t="s">
        <v>436</v>
      </c>
      <c r="G9025" s="375" t="s">
        <v>921</v>
      </c>
      <c r="H9025" s="375" t="s">
        <v>13968</v>
      </c>
      <c r="I9025" s="454"/>
      <c r="J9025" s="455"/>
      <c r="K9025" s="455"/>
    </row>
    <row r="9026" ht="22.5" customHeight="1">
      <c r="A9026" s="136" t="s">
        <v>15289</v>
      </c>
      <c r="B9026" s="493">
        <v>45868.0</v>
      </c>
      <c r="C9026" s="136" t="s">
        <v>1001</v>
      </c>
      <c r="D9026" s="536" t="s">
        <v>896</v>
      </c>
      <c r="E9026" s="375" t="s">
        <v>157</v>
      </c>
      <c r="F9026" s="136" t="s">
        <v>7477</v>
      </c>
      <c r="G9026" s="375" t="s">
        <v>930</v>
      </c>
      <c r="H9026" s="375" t="s">
        <v>13968</v>
      </c>
      <c r="I9026" s="454"/>
      <c r="J9026" s="455"/>
      <c r="K9026" s="455"/>
    </row>
    <row r="9027" ht="22.5" customHeight="1">
      <c r="A9027" s="136" t="s">
        <v>15289</v>
      </c>
      <c r="B9027" s="493">
        <v>45868.0</v>
      </c>
      <c r="C9027" s="136" t="s">
        <v>1001</v>
      </c>
      <c r="D9027" s="536" t="s">
        <v>902</v>
      </c>
      <c r="E9027" s="375" t="s">
        <v>157</v>
      </c>
      <c r="F9027" s="136" t="s">
        <v>6993</v>
      </c>
      <c r="G9027" s="375" t="s">
        <v>936</v>
      </c>
      <c r="H9027" s="375" t="s">
        <v>13968</v>
      </c>
      <c r="I9027" s="454"/>
      <c r="J9027" s="455"/>
      <c r="K9027" s="455"/>
    </row>
    <row r="9028" ht="22.5" customHeight="1">
      <c r="A9028" s="136" t="s">
        <v>15289</v>
      </c>
      <c r="B9028" s="493">
        <v>45868.0</v>
      </c>
      <c r="C9028" s="136" t="s">
        <v>5</v>
      </c>
      <c r="D9028" s="536" t="s">
        <v>15235</v>
      </c>
      <c r="E9028" s="375" t="s">
        <v>157</v>
      </c>
      <c r="F9028" s="136" t="s">
        <v>7757</v>
      </c>
      <c r="G9028" s="375" t="s">
        <v>921</v>
      </c>
      <c r="H9028" s="375" t="s">
        <v>13968</v>
      </c>
      <c r="I9028" s="454"/>
      <c r="J9028" s="455"/>
      <c r="K9028" s="455"/>
    </row>
    <row r="9029" ht="22.5" customHeight="1">
      <c r="A9029" s="136" t="s">
        <v>15289</v>
      </c>
      <c r="B9029" s="493">
        <v>45868.0</v>
      </c>
      <c r="C9029" s="136" t="s">
        <v>5</v>
      </c>
      <c r="D9029" s="536" t="s">
        <v>874</v>
      </c>
      <c r="E9029" s="375" t="s">
        <v>157</v>
      </c>
      <c r="F9029" s="136" t="s">
        <v>1597</v>
      </c>
      <c r="G9029" s="375" t="s">
        <v>48</v>
      </c>
      <c r="H9029" s="375" t="s">
        <v>13968</v>
      </c>
      <c r="I9029" s="454">
        <v>1.0</v>
      </c>
      <c r="J9029" s="455"/>
      <c r="K9029" s="455"/>
    </row>
    <row r="9030" ht="22.5" customHeight="1">
      <c r="A9030" s="136" t="s">
        <v>15289</v>
      </c>
      <c r="B9030" s="493">
        <v>45868.0</v>
      </c>
      <c r="C9030" s="136" t="s">
        <v>5</v>
      </c>
      <c r="D9030" s="536" t="s">
        <v>15235</v>
      </c>
      <c r="E9030" s="375" t="s">
        <v>157</v>
      </c>
      <c r="F9030" s="136" t="s">
        <v>12351</v>
      </c>
      <c r="G9030" s="375" t="s">
        <v>60</v>
      </c>
      <c r="H9030" s="375" t="s">
        <v>13968</v>
      </c>
      <c r="I9030" s="454"/>
      <c r="J9030" s="455"/>
      <c r="K9030" s="455"/>
    </row>
    <row r="9031" ht="22.5" customHeight="1">
      <c r="A9031" s="136" t="s">
        <v>15289</v>
      </c>
      <c r="B9031" s="493">
        <v>45868.0</v>
      </c>
      <c r="C9031" s="136" t="s">
        <v>5</v>
      </c>
      <c r="D9031" s="536" t="s">
        <v>896</v>
      </c>
      <c r="E9031" s="375" t="s">
        <v>157</v>
      </c>
      <c r="F9031" s="136" t="s">
        <v>7879</v>
      </c>
      <c r="G9031" s="375" t="s">
        <v>929</v>
      </c>
      <c r="H9031" s="375" t="s">
        <v>13968</v>
      </c>
      <c r="I9031" s="454"/>
      <c r="J9031" s="455"/>
      <c r="K9031" s="455"/>
    </row>
    <row r="9032" ht="22.5" customHeight="1">
      <c r="A9032" s="136" t="s">
        <v>15289</v>
      </c>
      <c r="B9032" s="493">
        <v>45868.0</v>
      </c>
      <c r="C9032" s="136" t="s">
        <v>5</v>
      </c>
      <c r="D9032" s="536" t="s">
        <v>902</v>
      </c>
      <c r="E9032" s="375" t="s">
        <v>158</v>
      </c>
      <c r="F9032" s="136" t="s">
        <v>3547</v>
      </c>
      <c r="G9032" s="375" t="s">
        <v>936</v>
      </c>
      <c r="H9032" s="375" t="s">
        <v>13968</v>
      </c>
      <c r="I9032" s="454"/>
      <c r="J9032" s="455"/>
      <c r="K9032" s="455"/>
    </row>
    <row r="9033" ht="22.5" customHeight="1">
      <c r="A9033" s="136" t="s">
        <v>15289</v>
      </c>
      <c r="B9033" s="493">
        <v>45868.0</v>
      </c>
      <c r="C9033" s="136" t="s">
        <v>13</v>
      </c>
      <c r="D9033" s="536" t="s">
        <v>874</v>
      </c>
      <c r="E9033" s="375" t="s">
        <v>157</v>
      </c>
      <c r="F9033" s="136" t="s">
        <v>12440</v>
      </c>
      <c r="G9033" s="375" t="s">
        <v>921</v>
      </c>
      <c r="H9033" s="375" t="s">
        <v>12181</v>
      </c>
      <c r="I9033" s="454"/>
      <c r="J9033" s="455"/>
      <c r="K9033" s="455"/>
    </row>
    <row r="9034" ht="22.5" customHeight="1">
      <c r="A9034" s="136" t="s">
        <v>15289</v>
      </c>
      <c r="B9034" s="493">
        <v>45868.0</v>
      </c>
      <c r="C9034" s="136" t="s">
        <v>13</v>
      </c>
      <c r="D9034" s="536" t="s">
        <v>874</v>
      </c>
      <c r="E9034" s="375" t="s">
        <v>157</v>
      </c>
      <c r="F9034" s="136" t="s">
        <v>567</v>
      </c>
      <c r="G9034" s="375" t="s">
        <v>48</v>
      </c>
      <c r="H9034" s="375" t="s">
        <v>13968</v>
      </c>
      <c r="I9034" s="454"/>
      <c r="J9034" s="455"/>
      <c r="K9034" s="455"/>
    </row>
    <row r="9035" ht="22.5" customHeight="1">
      <c r="A9035" s="136" t="s">
        <v>15289</v>
      </c>
      <c r="B9035" s="493">
        <v>45868.0</v>
      </c>
      <c r="C9035" s="136" t="s">
        <v>13</v>
      </c>
      <c r="D9035" s="536" t="s">
        <v>15235</v>
      </c>
      <c r="E9035" s="375" t="s">
        <v>157</v>
      </c>
      <c r="F9035" s="136" t="s">
        <v>12494</v>
      </c>
      <c r="G9035" s="375" t="s">
        <v>921</v>
      </c>
      <c r="H9035" s="375" t="s">
        <v>13968</v>
      </c>
      <c r="I9035" s="454"/>
      <c r="J9035" s="455"/>
      <c r="K9035" s="455"/>
    </row>
    <row r="9036" ht="22.5" customHeight="1">
      <c r="A9036" s="136" t="s">
        <v>15289</v>
      </c>
      <c r="B9036" s="493">
        <v>45868.0</v>
      </c>
      <c r="C9036" s="136" t="s">
        <v>13</v>
      </c>
      <c r="D9036" s="536" t="s">
        <v>896</v>
      </c>
      <c r="E9036" s="375" t="s">
        <v>157</v>
      </c>
      <c r="F9036" s="136" t="s">
        <v>6958</v>
      </c>
      <c r="G9036" s="375" t="s">
        <v>929</v>
      </c>
      <c r="H9036" s="375" t="s">
        <v>13968</v>
      </c>
      <c r="I9036" s="454"/>
      <c r="J9036" s="455"/>
      <c r="K9036" s="455"/>
    </row>
    <row r="9037" ht="22.5" customHeight="1">
      <c r="A9037" s="136" t="s">
        <v>15289</v>
      </c>
      <c r="B9037" s="493">
        <v>45868.0</v>
      </c>
      <c r="C9037" s="136" t="s">
        <v>13</v>
      </c>
      <c r="D9037" s="536" t="s">
        <v>902</v>
      </c>
      <c r="E9037" s="375" t="s">
        <v>157</v>
      </c>
      <c r="F9037" s="136" t="s">
        <v>1562</v>
      </c>
      <c r="G9037" s="375" t="s">
        <v>936</v>
      </c>
      <c r="H9037" s="375" t="s">
        <v>13968</v>
      </c>
      <c r="I9037" s="454"/>
      <c r="J9037" s="455"/>
      <c r="K9037" s="455"/>
    </row>
    <row r="9038" ht="22.5" customHeight="1">
      <c r="A9038" s="136" t="s">
        <v>15289</v>
      </c>
      <c r="B9038" s="493">
        <v>45868.0</v>
      </c>
      <c r="C9038" s="136" t="s">
        <v>19</v>
      </c>
      <c r="D9038" s="536" t="s">
        <v>874</v>
      </c>
      <c r="E9038" s="375" t="s">
        <v>157</v>
      </c>
      <c r="F9038" s="136" t="s">
        <v>354</v>
      </c>
      <c r="G9038" s="375" t="s">
        <v>35</v>
      </c>
      <c r="H9038" s="375" t="s">
        <v>13968</v>
      </c>
      <c r="I9038" s="454"/>
      <c r="J9038" s="455"/>
      <c r="K9038" s="455"/>
    </row>
    <row r="9039" ht="22.5" customHeight="1">
      <c r="A9039" s="136" t="s">
        <v>15289</v>
      </c>
      <c r="B9039" s="493">
        <v>45868.0</v>
      </c>
      <c r="C9039" s="136" t="s">
        <v>26</v>
      </c>
      <c r="D9039" s="536" t="s">
        <v>902</v>
      </c>
      <c r="E9039" s="375" t="s">
        <v>157</v>
      </c>
      <c r="F9039" s="136" t="s">
        <v>6214</v>
      </c>
      <c r="G9039" s="375" t="s">
        <v>76</v>
      </c>
      <c r="H9039" s="375" t="s">
        <v>13968</v>
      </c>
      <c r="I9039" s="454"/>
      <c r="J9039" s="455"/>
      <c r="K9039" s="455"/>
    </row>
    <row r="9040" ht="22.5" customHeight="1">
      <c r="A9040" s="136" t="s">
        <v>15289</v>
      </c>
      <c r="B9040" s="493">
        <v>45868.0</v>
      </c>
      <c r="C9040" s="136" t="s">
        <v>26</v>
      </c>
      <c r="D9040" s="536" t="s">
        <v>896</v>
      </c>
      <c r="E9040" s="375" t="s">
        <v>157</v>
      </c>
      <c r="F9040" s="136" t="s">
        <v>1988</v>
      </c>
      <c r="G9040" s="375" t="s">
        <v>930</v>
      </c>
      <c r="H9040" s="375" t="s">
        <v>13968</v>
      </c>
      <c r="I9040" s="454"/>
      <c r="J9040" s="455"/>
      <c r="K9040" s="455"/>
    </row>
    <row r="9041" ht="22.5" customHeight="1">
      <c r="A9041" s="136" t="s">
        <v>15289</v>
      </c>
      <c r="B9041" s="493">
        <v>45868.0</v>
      </c>
      <c r="C9041" s="136" t="s">
        <v>26</v>
      </c>
      <c r="D9041" s="536" t="s">
        <v>902</v>
      </c>
      <c r="E9041" s="375" t="s">
        <v>157</v>
      </c>
      <c r="F9041" s="136" t="s">
        <v>221</v>
      </c>
      <c r="G9041" s="375" t="s">
        <v>76</v>
      </c>
      <c r="H9041" s="375" t="s">
        <v>12181</v>
      </c>
      <c r="I9041" s="454"/>
      <c r="J9041" s="455"/>
      <c r="K9041" s="455"/>
    </row>
    <row r="9042" ht="22.5" customHeight="1">
      <c r="A9042" s="136" t="s">
        <v>15289</v>
      </c>
      <c r="B9042" s="493">
        <v>45868.0</v>
      </c>
      <c r="C9042" s="136" t="s">
        <v>26</v>
      </c>
      <c r="D9042" s="536" t="s">
        <v>902</v>
      </c>
      <c r="E9042" s="375" t="s">
        <v>157</v>
      </c>
      <c r="F9042" s="136" t="s">
        <v>2581</v>
      </c>
      <c r="G9042" s="375" t="s">
        <v>936</v>
      </c>
      <c r="H9042" s="375" t="s">
        <v>13968</v>
      </c>
      <c r="I9042" s="454"/>
      <c r="J9042" s="455"/>
      <c r="K9042" s="455"/>
    </row>
    <row r="9043" ht="22.5" customHeight="1">
      <c r="A9043" s="136" t="s">
        <v>15289</v>
      </c>
      <c r="B9043" s="493">
        <v>45868.0</v>
      </c>
      <c r="C9043" s="136" t="s">
        <v>26</v>
      </c>
      <c r="D9043" s="536" t="s">
        <v>896</v>
      </c>
      <c r="E9043" s="375" t="s">
        <v>157</v>
      </c>
      <c r="F9043" s="136" t="s">
        <v>5622</v>
      </c>
      <c r="G9043" s="375" t="s">
        <v>929</v>
      </c>
      <c r="H9043" s="375" t="s">
        <v>13968</v>
      </c>
      <c r="I9043" s="454"/>
      <c r="J9043" s="455"/>
      <c r="K9043" s="455"/>
    </row>
    <row r="9044" ht="22.5" customHeight="1">
      <c r="A9044" s="136" t="s">
        <v>15289</v>
      </c>
      <c r="B9044" s="493">
        <v>45868.0</v>
      </c>
      <c r="C9044" s="136" t="s">
        <v>37</v>
      </c>
      <c r="D9044" s="536" t="s">
        <v>15235</v>
      </c>
      <c r="E9044" s="375" t="s">
        <v>157</v>
      </c>
      <c r="F9044" s="136" t="s">
        <v>12464</v>
      </c>
      <c r="G9044" s="375" t="s">
        <v>921</v>
      </c>
      <c r="H9044" s="375" t="s">
        <v>13968</v>
      </c>
      <c r="I9044" s="454"/>
      <c r="J9044" s="455"/>
      <c r="K9044" s="455"/>
    </row>
    <row r="9045" ht="22.5" customHeight="1">
      <c r="A9045" s="136" t="s">
        <v>15289</v>
      </c>
      <c r="B9045" s="493">
        <v>45868.0</v>
      </c>
      <c r="C9045" s="136" t="s">
        <v>37</v>
      </c>
      <c r="D9045" s="536" t="s">
        <v>874</v>
      </c>
      <c r="E9045" s="375" t="s">
        <v>157</v>
      </c>
      <c r="F9045" s="136" t="s">
        <v>1225</v>
      </c>
      <c r="G9045" s="375" t="s">
        <v>39</v>
      </c>
      <c r="H9045" s="375" t="s">
        <v>13968</v>
      </c>
      <c r="I9045" s="454"/>
      <c r="J9045" s="455"/>
      <c r="K9045" s="455"/>
    </row>
    <row r="9046" ht="22.5" customHeight="1">
      <c r="A9046" s="136" t="s">
        <v>15289</v>
      </c>
      <c r="B9046" s="493">
        <v>45868.0</v>
      </c>
      <c r="C9046" s="136" t="s">
        <v>37</v>
      </c>
      <c r="D9046" s="536" t="s">
        <v>896</v>
      </c>
      <c r="E9046" s="375" t="s">
        <v>157</v>
      </c>
      <c r="F9046" s="136" t="s">
        <v>6055</v>
      </c>
      <c r="G9046" s="375" t="s">
        <v>930</v>
      </c>
      <c r="H9046" s="375" t="s">
        <v>13968</v>
      </c>
      <c r="I9046" s="454"/>
      <c r="J9046" s="455"/>
      <c r="K9046" s="455"/>
    </row>
    <row r="9047" ht="22.5" customHeight="1">
      <c r="A9047" s="136" t="s">
        <v>15289</v>
      </c>
      <c r="B9047" s="493">
        <v>45868.0</v>
      </c>
      <c r="C9047" s="136" t="s">
        <v>37</v>
      </c>
      <c r="D9047" s="536" t="s">
        <v>896</v>
      </c>
      <c r="E9047" s="375" t="s">
        <v>157</v>
      </c>
      <c r="F9047" s="136" t="s">
        <v>5536</v>
      </c>
      <c r="G9047" s="375" t="s">
        <v>929</v>
      </c>
      <c r="H9047" s="375" t="s">
        <v>13968</v>
      </c>
      <c r="I9047" s="454"/>
      <c r="J9047" s="455"/>
      <c r="K9047" s="455"/>
    </row>
    <row r="9048" ht="22.5" customHeight="1">
      <c r="A9048" s="136" t="s">
        <v>15289</v>
      </c>
      <c r="B9048" s="493">
        <v>45868.0</v>
      </c>
      <c r="C9048" s="136" t="s">
        <v>37</v>
      </c>
      <c r="D9048" s="536" t="s">
        <v>902</v>
      </c>
      <c r="E9048" s="375" t="s">
        <v>157</v>
      </c>
      <c r="F9048" s="136" t="s">
        <v>6311</v>
      </c>
      <c r="G9048" s="375" t="s">
        <v>936</v>
      </c>
      <c r="H9048" s="375" t="s">
        <v>13968</v>
      </c>
      <c r="I9048" s="454"/>
      <c r="J9048" s="455"/>
      <c r="K9048" s="455"/>
    </row>
    <row r="9049" ht="22.5" customHeight="1">
      <c r="A9049" s="136" t="s">
        <v>15289</v>
      </c>
      <c r="B9049" s="493">
        <v>45868.0</v>
      </c>
      <c r="C9049" s="136" t="s">
        <v>37</v>
      </c>
      <c r="D9049" s="536" t="s">
        <v>902</v>
      </c>
      <c r="E9049" s="375" t="s">
        <v>157</v>
      </c>
      <c r="F9049" s="136" t="s">
        <v>4827</v>
      </c>
      <c r="G9049" s="375" t="s">
        <v>76</v>
      </c>
      <c r="H9049" s="375" t="s">
        <v>13968</v>
      </c>
      <c r="I9049" s="454"/>
      <c r="J9049" s="455"/>
      <c r="K9049" s="455"/>
    </row>
    <row r="9050" ht="22.5" customHeight="1">
      <c r="A9050" s="136" t="s">
        <v>15469</v>
      </c>
      <c r="B9050" s="493">
        <v>45868.0</v>
      </c>
      <c r="C9050" s="136" t="s">
        <v>41</v>
      </c>
      <c r="D9050" s="536" t="s">
        <v>874</v>
      </c>
      <c r="E9050" s="375" t="s">
        <v>157</v>
      </c>
      <c r="F9050" s="136" t="s">
        <v>1304</v>
      </c>
      <c r="G9050" s="375" t="s">
        <v>39</v>
      </c>
      <c r="H9050" s="375" t="s">
        <v>12181</v>
      </c>
      <c r="I9050" s="454"/>
      <c r="J9050" s="455"/>
      <c r="K9050" s="455"/>
    </row>
    <row r="9051" ht="22.5" customHeight="1">
      <c r="A9051" s="136" t="s">
        <v>15469</v>
      </c>
      <c r="B9051" s="493">
        <v>45868.0</v>
      </c>
      <c r="C9051" s="136" t="s">
        <v>41</v>
      </c>
      <c r="D9051" s="536" t="s">
        <v>896</v>
      </c>
      <c r="E9051" s="375" t="s">
        <v>157</v>
      </c>
      <c r="F9051" s="136" t="s">
        <v>1521</v>
      </c>
      <c r="G9051" s="375" t="s">
        <v>930</v>
      </c>
      <c r="H9051" s="375" t="s">
        <v>13968</v>
      </c>
      <c r="I9051" s="454" t="s">
        <v>16199</v>
      </c>
      <c r="J9051" s="455"/>
      <c r="K9051" s="455"/>
    </row>
    <row r="9052" ht="22.5" customHeight="1">
      <c r="A9052" s="136" t="s">
        <v>15469</v>
      </c>
      <c r="B9052" s="493">
        <v>45868.0</v>
      </c>
      <c r="C9052" s="136" t="s">
        <v>41</v>
      </c>
      <c r="D9052" s="536" t="s">
        <v>902</v>
      </c>
      <c r="E9052" s="375" t="s">
        <v>157</v>
      </c>
      <c r="F9052" s="136" t="s">
        <v>7761</v>
      </c>
      <c r="G9052" s="375" t="s">
        <v>76</v>
      </c>
      <c r="H9052" s="375" t="s">
        <v>12181</v>
      </c>
      <c r="I9052" s="454"/>
      <c r="J9052" s="455"/>
      <c r="K9052" s="455"/>
    </row>
    <row r="9053" ht="22.5" customHeight="1">
      <c r="A9053" s="136" t="s">
        <v>15469</v>
      </c>
      <c r="B9053" s="493">
        <v>45868.0</v>
      </c>
      <c r="C9053" s="136" t="s">
        <v>50</v>
      </c>
      <c r="D9053" s="536" t="s">
        <v>15235</v>
      </c>
      <c r="E9053" s="375" t="s">
        <v>157</v>
      </c>
      <c r="F9053" s="136" t="s">
        <v>1433</v>
      </c>
      <c r="G9053" s="375" t="s">
        <v>39</v>
      </c>
      <c r="H9053" s="375" t="s">
        <v>13968</v>
      </c>
      <c r="I9053" s="454"/>
      <c r="J9053" s="455"/>
      <c r="K9053" s="455"/>
    </row>
    <row r="9054" ht="22.5" customHeight="1">
      <c r="A9054" s="136" t="s">
        <v>15469</v>
      </c>
      <c r="B9054" s="493">
        <v>45868.0</v>
      </c>
      <c r="C9054" s="136" t="s">
        <v>50</v>
      </c>
      <c r="D9054" s="536" t="s">
        <v>896</v>
      </c>
      <c r="E9054" s="375" t="s">
        <v>157</v>
      </c>
      <c r="F9054" s="136" t="s">
        <v>12399</v>
      </c>
      <c r="G9054" s="375" t="s">
        <v>930</v>
      </c>
      <c r="H9054" s="375" t="s">
        <v>13968</v>
      </c>
      <c r="I9054" s="454"/>
      <c r="J9054" s="455"/>
      <c r="K9054" s="455"/>
    </row>
    <row r="9055" ht="22.5" customHeight="1">
      <c r="A9055" s="136" t="s">
        <v>15469</v>
      </c>
      <c r="B9055" s="493">
        <v>45868.0</v>
      </c>
      <c r="C9055" s="136" t="s">
        <v>50</v>
      </c>
      <c r="D9055" s="536" t="s">
        <v>902</v>
      </c>
      <c r="E9055" s="375" t="s">
        <v>157</v>
      </c>
      <c r="F9055" s="136" t="s">
        <v>260</v>
      </c>
      <c r="G9055" s="375" t="s">
        <v>76</v>
      </c>
      <c r="H9055" s="375" t="s">
        <v>12181</v>
      </c>
      <c r="I9055" s="454"/>
      <c r="J9055" s="455"/>
      <c r="K9055" s="455"/>
    </row>
    <row r="9056" ht="22.5" customHeight="1">
      <c r="A9056" s="136" t="s">
        <v>15469</v>
      </c>
      <c r="B9056" s="493">
        <v>45868.0</v>
      </c>
      <c r="C9056" s="136" t="s">
        <v>55</v>
      </c>
      <c r="D9056" s="536" t="s">
        <v>874</v>
      </c>
      <c r="E9056" s="375" t="s">
        <v>158</v>
      </c>
      <c r="F9056" s="136" t="s">
        <v>12294</v>
      </c>
      <c r="G9056" s="375" t="s">
        <v>39</v>
      </c>
      <c r="H9056" s="375" t="s">
        <v>13968</v>
      </c>
      <c r="I9056" s="454"/>
      <c r="J9056" s="455"/>
      <c r="K9056" s="455"/>
    </row>
    <row r="9057" ht="22.5" customHeight="1">
      <c r="A9057" s="136" t="s">
        <v>15469</v>
      </c>
      <c r="B9057" s="493">
        <v>45868.0</v>
      </c>
      <c r="C9057" s="136" t="s">
        <v>55</v>
      </c>
      <c r="D9057" s="536" t="s">
        <v>896</v>
      </c>
      <c r="E9057" s="375" t="s">
        <v>157</v>
      </c>
      <c r="F9057" s="136" t="s">
        <v>12282</v>
      </c>
      <c r="G9057" s="375" t="s">
        <v>930</v>
      </c>
      <c r="H9057" s="375" t="s">
        <v>13968</v>
      </c>
      <c r="I9057" s="454"/>
      <c r="J9057" s="455"/>
      <c r="K9057" s="455"/>
    </row>
    <row r="9058" ht="22.5" customHeight="1">
      <c r="A9058" s="136" t="s">
        <v>15469</v>
      </c>
      <c r="B9058" s="493">
        <v>45868.0</v>
      </c>
      <c r="C9058" s="136" t="s">
        <v>55</v>
      </c>
      <c r="D9058" s="536" t="s">
        <v>902</v>
      </c>
      <c r="E9058" s="375" t="s">
        <v>157</v>
      </c>
      <c r="F9058" s="136" t="s">
        <v>5697</v>
      </c>
      <c r="G9058" s="375" t="s">
        <v>76</v>
      </c>
      <c r="H9058" s="375" t="s">
        <v>12181</v>
      </c>
      <c r="I9058" s="454" t="s">
        <v>16078</v>
      </c>
      <c r="J9058" s="455"/>
      <c r="K9058" s="455"/>
    </row>
    <row r="9059" ht="22.5" customHeight="1">
      <c r="A9059" s="136" t="s">
        <v>15289</v>
      </c>
      <c r="B9059" s="493">
        <v>45869.0</v>
      </c>
      <c r="C9059" s="136" t="s">
        <v>1001</v>
      </c>
      <c r="D9059" s="536" t="s">
        <v>15235</v>
      </c>
      <c r="E9059" s="375" t="s">
        <v>158</v>
      </c>
      <c r="F9059" s="136" t="s">
        <v>3547</v>
      </c>
      <c r="G9059" s="375" t="s">
        <v>921</v>
      </c>
      <c r="H9059" s="375" t="s">
        <v>13968</v>
      </c>
      <c r="I9059" s="454"/>
      <c r="J9059" s="455"/>
      <c r="K9059" s="455"/>
    </row>
    <row r="9060" ht="22.5" customHeight="1">
      <c r="A9060" s="136" t="s">
        <v>15289</v>
      </c>
      <c r="B9060" s="493">
        <v>45869.0</v>
      </c>
      <c r="C9060" s="136" t="s">
        <v>1001</v>
      </c>
      <c r="D9060" s="536" t="s">
        <v>896</v>
      </c>
      <c r="E9060" s="375" t="s">
        <v>158</v>
      </c>
      <c r="F9060" s="136" t="s">
        <v>6109</v>
      </c>
      <c r="G9060" s="375" t="s">
        <v>929</v>
      </c>
      <c r="H9060" s="375" t="s">
        <v>12181</v>
      </c>
      <c r="I9060" s="454"/>
      <c r="J9060" s="455"/>
      <c r="K9060" s="455"/>
    </row>
    <row r="9061" ht="22.5" customHeight="1">
      <c r="A9061" s="136" t="s">
        <v>15289</v>
      </c>
      <c r="B9061" s="493">
        <v>45869.0</v>
      </c>
      <c r="C9061" s="136" t="s">
        <v>1001</v>
      </c>
      <c r="D9061" s="536" t="s">
        <v>896</v>
      </c>
      <c r="E9061" s="375" t="s">
        <v>158</v>
      </c>
      <c r="F9061" s="136" t="s">
        <v>3034</v>
      </c>
      <c r="G9061" s="375" t="s">
        <v>929</v>
      </c>
      <c r="H9061" s="375" t="s">
        <v>13968</v>
      </c>
      <c r="I9061" s="454"/>
      <c r="J9061" s="455"/>
      <c r="K9061" s="455"/>
    </row>
    <row r="9062" ht="22.5" customHeight="1">
      <c r="A9062" s="136" t="s">
        <v>15289</v>
      </c>
      <c r="B9062" s="493">
        <v>45869.0</v>
      </c>
      <c r="C9062" s="136" t="s">
        <v>5</v>
      </c>
      <c r="D9062" s="536" t="s">
        <v>896</v>
      </c>
      <c r="E9062" s="375" t="s">
        <v>157</v>
      </c>
      <c r="F9062" s="136" t="s">
        <v>6931</v>
      </c>
      <c r="G9062" s="375" t="s">
        <v>929</v>
      </c>
      <c r="H9062" s="375" t="s">
        <v>13968</v>
      </c>
      <c r="I9062" s="454"/>
      <c r="J9062" s="455"/>
      <c r="K9062" s="455"/>
    </row>
    <row r="9063" ht="22.5" customHeight="1">
      <c r="A9063" s="136" t="s">
        <v>15289</v>
      </c>
      <c r="B9063" s="493">
        <v>45869.0</v>
      </c>
      <c r="C9063" s="136" t="s">
        <v>5</v>
      </c>
      <c r="D9063" s="536" t="s">
        <v>15235</v>
      </c>
      <c r="E9063" s="375" t="s">
        <v>201</v>
      </c>
      <c r="F9063" s="136" t="s">
        <v>12628</v>
      </c>
      <c r="G9063" s="375" t="s">
        <v>921</v>
      </c>
      <c r="H9063" s="375" t="s">
        <v>13968</v>
      </c>
      <c r="I9063" s="454"/>
      <c r="J9063" s="455"/>
      <c r="K9063" s="455"/>
    </row>
    <row r="9064" ht="22.5" customHeight="1">
      <c r="A9064" s="136" t="s">
        <v>15289</v>
      </c>
      <c r="B9064" s="493">
        <v>45869.0</v>
      </c>
      <c r="C9064" s="136" t="s">
        <v>5</v>
      </c>
      <c r="D9064" s="536" t="s">
        <v>902</v>
      </c>
      <c r="E9064" s="375" t="s">
        <v>157</v>
      </c>
      <c r="F9064" s="136" t="s">
        <v>6993</v>
      </c>
      <c r="G9064" s="375" t="s">
        <v>936</v>
      </c>
      <c r="H9064" s="375" t="s">
        <v>13968</v>
      </c>
      <c r="I9064" s="454"/>
      <c r="J9064" s="455"/>
      <c r="K9064" s="455"/>
    </row>
    <row r="9065" ht="22.5" customHeight="1">
      <c r="A9065" s="136" t="s">
        <v>15289</v>
      </c>
      <c r="B9065" s="493">
        <v>45869.0</v>
      </c>
      <c r="C9065" s="136" t="s">
        <v>13</v>
      </c>
      <c r="D9065" s="536" t="s">
        <v>874</v>
      </c>
      <c r="E9065" s="375" t="s">
        <v>157</v>
      </c>
      <c r="F9065" s="136" t="s">
        <v>384</v>
      </c>
      <c r="G9065" s="375" t="s">
        <v>921</v>
      </c>
      <c r="H9065" s="375" t="s">
        <v>13968</v>
      </c>
      <c r="I9065" s="454"/>
      <c r="J9065" s="455"/>
      <c r="K9065" s="455"/>
    </row>
    <row r="9066" ht="22.5" customHeight="1">
      <c r="A9066" s="136" t="s">
        <v>15289</v>
      </c>
      <c r="B9066" s="493">
        <v>45869.0</v>
      </c>
      <c r="C9066" s="136" t="s">
        <v>13</v>
      </c>
      <c r="D9066" s="536" t="s">
        <v>874</v>
      </c>
      <c r="E9066" s="375" t="s">
        <v>157</v>
      </c>
      <c r="F9066" s="136" t="s">
        <v>1597</v>
      </c>
      <c r="G9066" s="375" t="s">
        <v>48</v>
      </c>
      <c r="H9066" s="375" t="s">
        <v>13968</v>
      </c>
      <c r="I9066" s="454"/>
      <c r="J9066" s="455"/>
      <c r="K9066" s="455"/>
    </row>
    <row r="9067" ht="22.5" customHeight="1">
      <c r="A9067" s="136" t="s">
        <v>15289</v>
      </c>
      <c r="B9067" s="493">
        <v>45869.0</v>
      </c>
      <c r="C9067" s="136" t="s">
        <v>13</v>
      </c>
      <c r="D9067" s="536" t="s">
        <v>896</v>
      </c>
      <c r="E9067" s="375" t="s">
        <v>157</v>
      </c>
      <c r="F9067" s="136" t="s">
        <v>2496</v>
      </c>
      <c r="G9067" s="375" t="s">
        <v>929</v>
      </c>
      <c r="H9067" s="375" t="s">
        <v>13968</v>
      </c>
      <c r="I9067" s="454">
        <v>10.0</v>
      </c>
      <c r="J9067" s="455"/>
      <c r="K9067" s="455"/>
    </row>
    <row r="9068" ht="22.5" customHeight="1">
      <c r="A9068" s="136" t="s">
        <v>15289</v>
      </c>
      <c r="B9068" s="493">
        <v>45869.0</v>
      </c>
      <c r="C9068" s="136" t="s">
        <v>13</v>
      </c>
      <c r="D9068" s="536" t="s">
        <v>902</v>
      </c>
      <c r="E9068" s="375" t="s">
        <v>157</v>
      </c>
      <c r="F9068" s="136" t="s">
        <v>1846</v>
      </c>
      <c r="G9068" s="375" t="s">
        <v>936</v>
      </c>
      <c r="H9068" s="375" t="s">
        <v>13968</v>
      </c>
      <c r="I9068" s="454"/>
      <c r="J9068" s="455"/>
      <c r="K9068" s="455"/>
    </row>
    <row r="9069" ht="22.5" customHeight="1">
      <c r="A9069" s="136" t="s">
        <v>15289</v>
      </c>
      <c r="B9069" s="493">
        <v>45869.0</v>
      </c>
      <c r="C9069" s="136" t="s">
        <v>13</v>
      </c>
      <c r="D9069" s="536" t="s">
        <v>902</v>
      </c>
      <c r="E9069" s="375" t="s">
        <v>157</v>
      </c>
      <c r="F9069" s="136" t="s">
        <v>1512</v>
      </c>
      <c r="G9069" s="375" t="s">
        <v>942</v>
      </c>
      <c r="H9069" s="375" t="s">
        <v>13968</v>
      </c>
      <c r="I9069" s="454"/>
      <c r="J9069" s="455"/>
      <c r="K9069" s="455"/>
    </row>
    <row r="9070" ht="22.5" customHeight="1">
      <c r="A9070" s="136" t="s">
        <v>15289</v>
      </c>
      <c r="B9070" s="493">
        <v>45869.0</v>
      </c>
      <c r="C9070" s="136" t="s">
        <v>26</v>
      </c>
      <c r="D9070" s="536" t="s">
        <v>15235</v>
      </c>
      <c r="E9070" s="375" t="s">
        <v>158</v>
      </c>
      <c r="F9070" s="136" t="s">
        <v>12522</v>
      </c>
      <c r="G9070" s="375" t="s">
        <v>921</v>
      </c>
      <c r="H9070" s="375" t="s">
        <v>13968</v>
      </c>
      <c r="I9070" s="454"/>
      <c r="J9070" s="455"/>
      <c r="K9070" s="455"/>
    </row>
    <row r="9071" ht="22.5" customHeight="1">
      <c r="A9071" s="136" t="s">
        <v>15289</v>
      </c>
      <c r="B9071" s="493">
        <v>45869.0</v>
      </c>
      <c r="C9071" s="136" t="s">
        <v>26</v>
      </c>
      <c r="D9071" s="536" t="s">
        <v>15235</v>
      </c>
      <c r="E9071" s="375" t="s">
        <v>201</v>
      </c>
      <c r="F9071" s="136" t="s">
        <v>1392</v>
      </c>
      <c r="G9071" s="375" t="s">
        <v>60</v>
      </c>
      <c r="H9071" s="375" t="s">
        <v>13968</v>
      </c>
      <c r="I9071" s="454"/>
      <c r="J9071" s="455"/>
      <c r="K9071" s="455"/>
    </row>
    <row r="9072" ht="22.5" customHeight="1">
      <c r="A9072" s="136" t="s">
        <v>15289</v>
      </c>
      <c r="B9072" s="493">
        <v>45869.0</v>
      </c>
      <c r="C9072" s="136" t="s">
        <v>26</v>
      </c>
      <c r="D9072" s="536" t="s">
        <v>15235</v>
      </c>
      <c r="E9072" s="375" t="s">
        <v>158</v>
      </c>
      <c r="F9072" s="136" t="s">
        <v>12514</v>
      </c>
      <c r="G9072" s="375" t="s">
        <v>39</v>
      </c>
      <c r="H9072" s="375" t="s">
        <v>13968</v>
      </c>
      <c r="I9072" s="454"/>
      <c r="J9072" s="455"/>
      <c r="K9072" s="455"/>
    </row>
    <row r="9073" ht="22.5" customHeight="1">
      <c r="A9073" s="136" t="s">
        <v>15289</v>
      </c>
      <c r="B9073" s="493">
        <v>45869.0</v>
      </c>
      <c r="C9073" s="136" t="s">
        <v>26</v>
      </c>
      <c r="D9073" s="536" t="s">
        <v>896</v>
      </c>
      <c r="E9073" s="375" t="s">
        <v>157</v>
      </c>
      <c r="F9073" s="136" t="s">
        <v>1599</v>
      </c>
      <c r="G9073" s="375" t="s">
        <v>929</v>
      </c>
      <c r="H9073" s="375" t="s">
        <v>13968</v>
      </c>
      <c r="I9073" s="454"/>
      <c r="J9073" s="455"/>
      <c r="K9073" s="455"/>
    </row>
    <row r="9074" ht="22.5" customHeight="1">
      <c r="A9074" s="136" t="s">
        <v>15289</v>
      </c>
      <c r="B9074" s="493">
        <v>45869.0</v>
      </c>
      <c r="C9074" s="136" t="s">
        <v>26</v>
      </c>
      <c r="D9074" s="536" t="s">
        <v>902</v>
      </c>
      <c r="E9074" s="375" t="s">
        <v>157</v>
      </c>
      <c r="F9074" s="136" t="s">
        <v>1988</v>
      </c>
      <c r="G9074" s="375" t="s">
        <v>76</v>
      </c>
      <c r="H9074" s="375" t="s">
        <v>13968</v>
      </c>
      <c r="I9074" s="454">
        <v>10.0</v>
      </c>
      <c r="J9074" s="455"/>
      <c r="K9074" s="455"/>
    </row>
    <row r="9075" ht="22.5" customHeight="1">
      <c r="A9075" s="136" t="s">
        <v>15289</v>
      </c>
      <c r="B9075" s="493">
        <v>45869.0</v>
      </c>
      <c r="C9075" s="136" t="s">
        <v>26</v>
      </c>
      <c r="D9075" s="536" t="s">
        <v>902</v>
      </c>
      <c r="E9075" s="375" t="s">
        <v>157</v>
      </c>
      <c r="F9075" s="136" t="s">
        <v>2581</v>
      </c>
      <c r="G9075" s="375" t="s">
        <v>936</v>
      </c>
      <c r="H9075" s="375" t="s">
        <v>12181</v>
      </c>
      <c r="I9075" s="454"/>
      <c r="J9075" s="455"/>
      <c r="K9075" s="455"/>
    </row>
    <row r="9076" ht="22.5" customHeight="1">
      <c r="A9076" s="136" t="s">
        <v>15289</v>
      </c>
      <c r="B9076" s="493">
        <v>45869.0</v>
      </c>
      <c r="C9076" s="136" t="s">
        <v>26</v>
      </c>
      <c r="D9076" s="536" t="s">
        <v>896</v>
      </c>
      <c r="E9076" s="375" t="s">
        <v>157</v>
      </c>
      <c r="F9076" s="136" t="s">
        <v>4827</v>
      </c>
      <c r="G9076" s="375" t="s">
        <v>930</v>
      </c>
      <c r="H9076" s="375" t="s">
        <v>13968</v>
      </c>
      <c r="I9076" s="454"/>
      <c r="J9076" s="455"/>
      <c r="K9076" s="455"/>
    </row>
    <row r="9077" ht="22.5" customHeight="1">
      <c r="A9077" s="136" t="s">
        <v>15469</v>
      </c>
      <c r="B9077" s="493">
        <v>45869.0</v>
      </c>
      <c r="C9077" s="136" t="s">
        <v>37</v>
      </c>
      <c r="D9077" s="536" t="s">
        <v>874</v>
      </c>
      <c r="E9077" s="375" t="s">
        <v>157</v>
      </c>
      <c r="F9077" s="136" t="s">
        <v>1599</v>
      </c>
      <c r="G9077" s="375" t="s">
        <v>921</v>
      </c>
      <c r="H9077" s="375" t="s">
        <v>13968</v>
      </c>
      <c r="I9077" s="454"/>
      <c r="J9077" s="455"/>
      <c r="K9077" s="455"/>
    </row>
    <row r="9078" ht="22.5" customHeight="1">
      <c r="A9078" s="136" t="s">
        <v>15469</v>
      </c>
      <c r="B9078" s="493">
        <v>45869.0</v>
      </c>
      <c r="C9078" s="136" t="s">
        <v>37</v>
      </c>
      <c r="D9078" s="536" t="s">
        <v>874</v>
      </c>
      <c r="E9078" s="375" t="s">
        <v>157</v>
      </c>
      <c r="F9078" s="136" t="s">
        <v>7250</v>
      </c>
      <c r="G9078" s="375" t="s">
        <v>60</v>
      </c>
      <c r="H9078" s="375" t="s">
        <v>13968</v>
      </c>
      <c r="I9078" s="454"/>
      <c r="J9078" s="455"/>
      <c r="K9078" s="455"/>
    </row>
    <row r="9079" ht="22.5" customHeight="1">
      <c r="A9079" s="136" t="s">
        <v>15469</v>
      </c>
      <c r="B9079" s="493">
        <v>45869.0</v>
      </c>
      <c r="C9079" s="136" t="s">
        <v>37</v>
      </c>
      <c r="D9079" s="536" t="s">
        <v>874</v>
      </c>
      <c r="E9079" s="375" t="s">
        <v>157</v>
      </c>
      <c r="F9079" s="136" t="s">
        <v>6542</v>
      </c>
      <c r="G9079" s="375" t="s">
        <v>39</v>
      </c>
      <c r="H9079" s="375" t="s">
        <v>13968</v>
      </c>
      <c r="I9079" s="454">
        <v>5.0</v>
      </c>
      <c r="J9079" s="455"/>
      <c r="K9079" s="455"/>
    </row>
    <row r="9080" ht="22.5" customHeight="1">
      <c r="A9080" s="136" t="s">
        <v>15469</v>
      </c>
      <c r="B9080" s="493">
        <v>45869.0</v>
      </c>
      <c r="C9080" s="136" t="s">
        <v>37</v>
      </c>
      <c r="D9080" s="536" t="s">
        <v>896</v>
      </c>
      <c r="E9080" s="375" t="s">
        <v>157</v>
      </c>
      <c r="F9080" s="136" t="s">
        <v>6764</v>
      </c>
      <c r="G9080" s="375" t="s">
        <v>929</v>
      </c>
      <c r="H9080" s="375" t="s">
        <v>13968</v>
      </c>
      <c r="I9080" s="454"/>
      <c r="J9080" s="455"/>
      <c r="K9080" s="455"/>
    </row>
    <row r="9081" ht="22.5" customHeight="1">
      <c r="A9081" s="136" t="s">
        <v>15469</v>
      </c>
      <c r="B9081" s="493">
        <v>45869.0</v>
      </c>
      <c r="C9081" s="136" t="s">
        <v>37</v>
      </c>
      <c r="D9081" s="536" t="s">
        <v>896</v>
      </c>
      <c r="E9081" s="375" t="s">
        <v>201</v>
      </c>
      <c r="F9081" s="136" t="s">
        <v>1392</v>
      </c>
      <c r="G9081" s="375" t="s">
        <v>930</v>
      </c>
      <c r="H9081" s="375" t="s">
        <v>13968</v>
      </c>
      <c r="I9081" s="454"/>
      <c r="J9081" s="455"/>
      <c r="K9081" s="455"/>
    </row>
    <row r="9082" ht="22.5" customHeight="1">
      <c r="A9082" s="136" t="s">
        <v>15469</v>
      </c>
      <c r="B9082" s="493">
        <v>45869.0</v>
      </c>
      <c r="C9082" s="136" t="s">
        <v>37</v>
      </c>
      <c r="D9082" s="536" t="s">
        <v>902</v>
      </c>
      <c r="E9082" s="375" t="s">
        <v>157</v>
      </c>
      <c r="F9082" s="136" t="s">
        <v>287</v>
      </c>
      <c r="G9082" s="375" t="s">
        <v>76</v>
      </c>
      <c r="H9082" s="375" t="s">
        <v>13968</v>
      </c>
      <c r="I9082" s="454"/>
      <c r="J9082" s="455"/>
      <c r="K9082" s="455"/>
    </row>
    <row r="9083" ht="22.5" customHeight="1">
      <c r="A9083" s="136" t="s">
        <v>15469</v>
      </c>
      <c r="B9083" s="493">
        <v>45869.0</v>
      </c>
      <c r="C9083" s="136" t="s">
        <v>37</v>
      </c>
      <c r="D9083" s="536" t="s">
        <v>902</v>
      </c>
      <c r="E9083" s="375" t="s">
        <v>157</v>
      </c>
      <c r="F9083" s="136" t="s">
        <v>6816</v>
      </c>
      <c r="G9083" s="375" t="s">
        <v>936</v>
      </c>
      <c r="H9083" s="375" t="s">
        <v>13968</v>
      </c>
      <c r="I9083" s="454"/>
      <c r="J9083" s="455"/>
      <c r="K9083" s="455"/>
    </row>
    <row r="9084" ht="22.5" customHeight="1">
      <c r="A9084" s="136" t="s">
        <v>15469</v>
      </c>
      <c r="B9084" s="493">
        <v>45869.0</v>
      </c>
      <c r="C9084" s="136" t="s">
        <v>37</v>
      </c>
      <c r="D9084" s="536" t="s">
        <v>902</v>
      </c>
      <c r="E9084" s="375" t="s">
        <v>157</v>
      </c>
      <c r="F9084" s="136" t="s">
        <v>4920</v>
      </c>
      <c r="G9084" s="375" t="s">
        <v>942</v>
      </c>
      <c r="H9084" s="375" t="s">
        <v>13968</v>
      </c>
      <c r="I9084" s="454"/>
      <c r="J9084" s="455"/>
      <c r="K9084" s="455"/>
    </row>
    <row r="9085" ht="22.5" customHeight="1">
      <c r="A9085" s="136" t="s">
        <v>15469</v>
      </c>
      <c r="B9085" s="493">
        <v>45869.0</v>
      </c>
      <c r="C9085" s="136" t="s">
        <v>41</v>
      </c>
      <c r="D9085" s="536" t="s">
        <v>874</v>
      </c>
      <c r="E9085" s="375" t="s">
        <v>157</v>
      </c>
      <c r="F9085" s="136" t="s">
        <v>1225</v>
      </c>
      <c r="G9085" s="375" t="s">
        <v>39</v>
      </c>
      <c r="H9085" s="375" t="s">
        <v>12181</v>
      </c>
      <c r="I9085" s="454"/>
      <c r="J9085" s="455"/>
      <c r="K9085" s="455"/>
    </row>
    <row r="9086" ht="22.5" customHeight="1">
      <c r="A9086" s="136" t="s">
        <v>15469</v>
      </c>
      <c r="B9086" s="493">
        <v>45869.0</v>
      </c>
      <c r="C9086" s="136" t="s">
        <v>41</v>
      </c>
      <c r="D9086" s="536" t="s">
        <v>896</v>
      </c>
      <c r="E9086" s="375" t="s">
        <v>157</v>
      </c>
      <c r="F9086" s="136" t="s">
        <v>12494</v>
      </c>
      <c r="G9086" s="375" t="s">
        <v>930</v>
      </c>
      <c r="H9086" s="375" t="s">
        <v>13968</v>
      </c>
      <c r="I9086" s="454"/>
      <c r="J9086" s="455"/>
      <c r="K9086" s="455"/>
    </row>
    <row r="9087" ht="22.5" customHeight="1">
      <c r="A9087" s="136" t="s">
        <v>15469</v>
      </c>
      <c r="B9087" s="493">
        <v>45869.0</v>
      </c>
      <c r="C9087" s="136" t="s">
        <v>50</v>
      </c>
      <c r="D9087" s="536" t="s">
        <v>896</v>
      </c>
      <c r="E9087" s="375" t="s">
        <v>201</v>
      </c>
      <c r="F9087" s="136" t="s">
        <v>12618</v>
      </c>
      <c r="G9087" s="375" t="s">
        <v>930</v>
      </c>
      <c r="H9087" s="375" t="s">
        <v>13968</v>
      </c>
      <c r="I9087" s="454"/>
      <c r="J9087" s="455"/>
      <c r="K9087" s="455"/>
    </row>
    <row r="9088" ht="22.5" customHeight="1">
      <c r="A9088" s="136" t="s">
        <v>15469</v>
      </c>
      <c r="B9088" s="493">
        <v>45869.0</v>
      </c>
      <c r="C9088" s="136" t="s">
        <v>50</v>
      </c>
      <c r="D9088" s="536" t="s">
        <v>15235</v>
      </c>
      <c r="E9088" s="375" t="s">
        <v>157</v>
      </c>
      <c r="F9088" s="136" t="s">
        <v>12473</v>
      </c>
      <c r="G9088" s="375" t="s">
        <v>39</v>
      </c>
      <c r="H9088" s="375" t="s">
        <v>13968</v>
      </c>
      <c r="I9088" s="454" t="s">
        <v>16358</v>
      </c>
      <c r="J9088" s="455"/>
      <c r="K9088" s="455"/>
    </row>
    <row r="9089" ht="22.5" customHeight="1">
      <c r="A9089" s="136" t="s">
        <v>15469</v>
      </c>
      <c r="B9089" s="493">
        <v>45869.0</v>
      </c>
      <c r="C9089" s="136" t="s">
        <v>50</v>
      </c>
      <c r="D9089" s="536" t="s">
        <v>902</v>
      </c>
      <c r="E9089" s="375" t="s">
        <v>157</v>
      </c>
      <c r="F9089" s="136" t="s">
        <v>12575</v>
      </c>
      <c r="G9089" s="375" t="s">
        <v>76</v>
      </c>
      <c r="H9089" s="375" t="s">
        <v>13968</v>
      </c>
      <c r="I9089" s="454"/>
      <c r="J9089" s="455"/>
      <c r="K9089" s="455"/>
    </row>
    <row r="9090" ht="22.5" customHeight="1">
      <c r="A9090" s="136" t="s">
        <v>15469</v>
      </c>
      <c r="B9090" s="493">
        <v>45869.0</v>
      </c>
      <c r="C9090" s="136" t="s">
        <v>55</v>
      </c>
      <c r="D9090" s="536" t="s">
        <v>15235</v>
      </c>
      <c r="E9090" s="375" t="s">
        <v>157</v>
      </c>
      <c r="F9090" s="136" t="s">
        <v>7522</v>
      </c>
      <c r="G9090" s="375" t="s">
        <v>39</v>
      </c>
      <c r="H9090" s="375" t="s">
        <v>13968</v>
      </c>
      <c r="I9090" s="454"/>
      <c r="J9090" s="455"/>
      <c r="K9090" s="455"/>
    </row>
    <row r="9091" ht="22.5" customHeight="1">
      <c r="A9091" s="136" t="s">
        <v>15469</v>
      </c>
      <c r="B9091" s="493">
        <v>45869.0</v>
      </c>
      <c r="C9091" s="136" t="s">
        <v>55</v>
      </c>
      <c r="D9091" s="536" t="s">
        <v>896</v>
      </c>
      <c r="E9091" s="375" t="s">
        <v>157</v>
      </c>
      <c r="F9091" s="136" t="s">
        <v>1119</v>
      </c>
      <c r="G9091" s="375" t="s">
        <v>930</v>
      </c>
      <c r="H9091" s="375" t="s">
        <v>13968</v>
      </c>
      <c r="I9091" s="454"/>
      <c r="J9091" s="455"/>
      <c r="K9091" s="455"/>
    </row>
    <row r="9092" ht="22.5" customHeight="1">
      <c r="A9092" s="136" t="s">
        <v>15469</v>
      </c>
      <c r="B9092" s="493">
        <v>45869.0</v>
      </c>
      <c r="C9092" s="136" t="s">
        <v>55</v>
      </c>
      <c r="D9092" s="536" t="s">
        <v>902</v>
      </c>
      <c r="E9092" s="375" t="s">
        <v>157</v>
      </c>
      <c r="F9092" s="136" t="s">
        <v>582</v>
      </c>
      <c r="G9092" s="375" t="s">
        <v>76</v>
      </c>
      <c r="H9092" s="375" t="s">
        <v>13968</v>
      </c>
      <c r="I9092" s="454"/>
      <c r="J9092" s="455"/>
      <c r="K9092" s="455"/>
    </row>
    <row r="9093" ht="22.5" customHeight="1">
      <c r="A9093" s="136" t="s">
        <v>15289</v>
      </c>
      <c r="B9093" s="493">
        <v>45870.0</v>
      </c>
      <c r="C9093" s="136" t="s">
        <v>1001</v>
      </c>
      <c r="D9093" s="536" t="s">
        <v>896</v>
      </c>
      <c r="E9093" s="375" t="s">
        <v>157</v>
      </c>
      <c r="F9093" s="136" t="s">
        <v>6993</v>
      </c>
      <c r="G9093" s="375" t="s">
        <v>929</v>
      </c>
      <c r="H9093" s="375" t="s">
        <v>13968</v>
      </c>
      <c r="I9093" s="454">
        <v>10.0</v>
      </c>
      <c r="J9093" s="455"/>
      <c r="K9093" s="455"/>
    </row>
    <row r="9094" ht="22.5" customHeight="1">
      <c r="A9094" s="136" t="s">
        <v>15289</v>
      </c>
      <c r="B9094" s="493">
        <v>45870.0</v>
      </c>
      <c r="C9094" s="136" t="s">
        <v>1001</v>
      </c>
      <c r="D9094" s="536" t="s">
        <v>902</v>
      </c>
      <c r="E9094" s="375" t="s">
        <v>157</v>
      </c>
      <c r="F9094" s="136" t="s">
        <v>7477</v>
      </c>
      <c r="G9094" s="375" t="s">
        <v>76</v>
      </c>
      <c r="H9094" s="375" t="s">
        <v>13968</v>
      </c>
      <c r="I9094" s="454"/>
      <c r="J9094" s="455"/>
      <c r="K9094" s="455"/>
    </row>
    <row r="9095" ht="22.5" customHeight="1">
      <c r="A9095" s="136" t="s">
        <v>15289</v>
      </c>
      <c r="B9095" s="493">
        <v>45870.0</v>
      </c>
      <c r="C9095" s="136" t="s">
        <v>5</v>
      </c>
      <c r="D9095" s="536" t="s">
        <v>896</v>
      </c>
      <c r="E9095" s="375" t="s">
        <v>157</v>
      </c>
      <c r="F9095" s="136" t="s">
        <v>7879</v>
      </c>
      <c r="G9095" s="375" t="s">
        <v>929</v>
      </c>
      <c r="H9095" s="375" t="s">
        <v>12181</v>
      </c>
      <c r="I9095" s="454" t="s">
        <v>14821</v>
      </c>
      <c r="J9095" s="455"/>
      <c r="K9095" s="455"/>
    </row>
    <row r="9096" ht="22.5" customHeight="1">
      <c r="A9096" s="136" t="s">
        <v>15289</v>
      </c>
      <c r="B9096" s="493">
        <v>45870.0</v>
      </c>
      <c r="C9096" s="136" t="s">
        <v>5</v>
      </c>
      <c r="D9096" s="536" t="s">
        <v>902</v>
      </c>
      <c r="E9096" s="375" t="s">
        <v>158</v>
      </c>
      <c r="F9096" s="136" t="s">
        <v>7868</v>
      </c>
      <c r="G9096" s="375" t="s">
        <v>76</v>
      </c>
      <c r="H9096" s="375" t="s">
        <v>13968</v>
      </c>
      <c r="I9096" s="454"/>
      <c r="J9096" s="455"/>
      <c r="K9096" s="455"/>
    </row>
    <row r="9097" ht="22.5" customHeight="1">
      <c r="A9097" s="136" t="s">
        <v>15289</v>
      </c>
      <c r="B9097" s="493">
        <v>45870.0</v>
      </c>
      <c r="C9097" s="136" t="s">
        <v>13</v>
      </c>
      <c r="D9097" s="536" t="s">
        <v>896</v>
      </c>
      <c r="E9097" s="375" t="s">
        <v>158</v>
      </c>
      <c r="F9097" s="136" t="s">
        <v>12598</v>
      </c>
      <c r="G9097" s="375" t="s">
        <v>929</v>
      </c>
      <c r="H9097" s="375" t="s">
        <v>13968</v>
      </c>
      <c r="I9097" s="454"/>
      <c r="J9097" s="455"/>
      <c r="K9097" s="455"/>
    </row>
    <row r="9098" ht="22.5" customHeight="1">
      <c r="A9098" s="136" t="s">
        <v>15289</v>
      </c>
      <c r="B9098" s="493">
        <v>45870.0</v>
      </c>
      <c r="C9098" s="136" t="s">
        <v>13</v>
      </c>
      <c r="D9098" s="536" t="s">
        <v>902</v>
      </c>
      <c r="E9098" s="375" t="s">
        <v>158</v>
      </c>
      <c r="F9098" s="136" t="s">
        <v>3547</v>
      </c>
      <c r="G9098" s="375" t="s">
        <v>76</v>
      </c>
      <c r="H9098" s="375" t="s">
        <v>13968</v>
      </c>
      <c r="I9098" s="454"/>
      <c r="J9098" s="455"/>
      <c r="K9098" s="455"/>
    </row>
    <row r="9099" ht="22.5" customHeight="1">
      <c r="A9099" s="136" t="s">
        <v>15289</v>
      </c>
      <c r="B9099" s="493">
        <v>45870.0</v>
      </c>
      <c r="C9099" s="136" t="s">
        <v>19</v>
      </c>
      <c r="D9099" s="536" t="s">
        <v>896</v>
      </c>
      <c r="E9099" s="375" t="s">
        <v>157</v>
      </c>
      <c r="F9099" s="136" t="s">
        <v>2783</v>
      </c>
      <c r="G9099" s="375" t="s">
        <v>929</v>
      </c>
      <c r="H9099" s="375" t="s">
        <v>13968</v>
      </c>
      <c r="I9099" s="454"/>
      <c r="J9099" s="455"/>
      <c r="K9099" s="455"/>
    </row>
    <row r="9100" ht="22.5" customHeight="1">
      <c r="A9100" s="136" t="s">
        <v>15289</v>
      </c>
      <c r="B9100" s="493">
        <v>45870.0</v>
      </c>
      <c r="C9100" s="136" t="s">
        <v>19</v>
      </c>
      <c r="D9100" s="536" t="s">
        <v>902</v>
      </c>
      <c r="E9100" s="375" t="s">
        <v>157</v>
      </c>
      <c r="F9100" s="136" t="s">
        <v>9093</v>
      </c>
      <c r="G9100" s="375" t="s">
        <v>76</v>
      </c>
      <c r="H9100" s="375" t="s">
        <v>13968</v>
      </c>
      <c r="I9100" s="454"/>
      <c r="J9100" s="455"/>
      <c r="K9100" s="455"/>
    </row>
    <row r="9101" ht="22.5" customHeight="1">
      <c r="A9101" s="136" t="s">
        <v>15289</v>
      </c>
      <c r="B9101" s="493">
        <v>45870.0</v>
      </c>
      <c r="C9101" s="136" t="s">
        <v>26</v>
      </c>
      <c r="D9101" s="536" t="s">
        <v>896</v>
      </c>
      <c r="E9101" s="375" t="s">
        <v>157</v>
      </c>
      <c r="F9101" s="136" t="s">
        <v>4776</v>
      </c>
      <c r="G9101" s="375" t="s">
        <v>930</v>
      </c>
      <c r="H9101" s="375" t="s">
        <v>13968</v>
      </c>
      <c r="I9101" s="454"/>
      <c r="J9101" s="455"/>
      <c r="K9101" s="455"/>
    </row>
    <row r="9102" ht="22.5" customHeight="1">
      <c r="A9102" s="136" t="s">
        <v>15289</v>
      </c>
      <c r="B9102" s="493">
        <v>45870.0</v>
      </c>
      <c r="C9102" s="136" t="s">
        <v>26</v>
      </c>
      <c r="D9102" s="536" t="s">
        <v>902</v>
      </c>
      <c r="E9102" s="375" t="s">
        <v>157</v>
      </c>
      <c r="F9102" s="136" t="s">
        <v>6311</v>
      </c>
      <c r="G9102" s="375" t="s">
        <v>942</v>
      </c>
      <c r="H9102" s="375" t="s">
        <v>13968</v>
      </c>
      <c r="I9102" s="454"/>
      <c r="J9102" s="455"/>
      <c r="K9102" s="455"/>
    </row>
    <row r="9103" ht="22.5" customHeight="1">
      <c r="A9103" s="136" t="s">
        <v>15289</v>
      </c>
      <c r="B9103" s="493">
        <v>45870.0</v>
      </c>
      <c r="C9103" s="136" t="s">
        <v>26</v>
      </c>
      <c r="D9103" s="536" t="s">
        <v>15235</v>
      </c>
      <c r="E9103" s="375" t="s">
        <v>157</v>
      </c>
      <c r="F9103" s="136" t="s">
        <v>1433</v>
      </c>
      <c r="G9103" s="375" t="s">
        <v>39</v>
      </c>
      <c r="H9103" s="375" t="s">
        <v>12181</v>
      </c>
      <c r="I9103" s="454"/>
      <c r="J9103" s="455"/>
      <c r="K9103" s="455"/>
    </row>
    <row r="9104" ht="22.5" customHeight="1">
      <c r="A9104" s="136" t="s">
        <v>15469</v>
      </c>
      <c r="B9104" s="493">
        <v>45870.0</v>
      </c>
      <c r="C9104" s="136" t="s">
        <v>37</v>
      </c>
      <c r="D9104" s="536" t="s">
        <v>15235</v>
      </c>
      <c r="E9104" s="375" t="s">
        <v>157</v>
      </c>
      <c r="F9104" s="136" t="s">
        <v>1563</v>
      </c>
      <c r="G9104" s="375" t="s">
        <v>39</v>
      </c>
      <c r="H9104" s="375" t="s">
        <v>13968</v>
      </c>
      <c r="I9104" s="454">
        <v>7.0</v>
      </c>
      <c r="J9104" s="455"/>
      <c r="K9104" s="455"/>
    </row>
    <row r="9105" ht="22.5" customHeight="1">
      <c r="A9105" s="136" t="s">
        <v>15469</v>
      </c>
      <c r="B9105" s="493">
        <v>45870.0</v>
      </c>
      <c r="C9105" s="136" t="s">
        <v>37</v>
      </c>
      <c r="D9105" s="536" t="s">
        <v>896</v>
      </c>
      <c r="E9105" s="375" t="s">
        <v>157</v>
      </c>
      <c r="F9105" s="136" t="s">
        <v>5622</v>
      </c>
      <c r="G9105" s="375" t="s">
        <v>930</v>
      </c>
      <c r="H9105" s="375" t="s">
        <v>13968</v>
      </c>
      <c r="I9105" s="454"/>
      <c r="J9105" s="455"/>
      <c r="K9105" s="455"/>
    </row>
    <row r="9106" ht="22.5" customHeight="1">
      <c r="A9106" s="136" t="s">
        <v>15469</v>
      </c>
      <c r="B9106" s="493">
        <v>45870.0</v>
      </c>
      <c r="C9106" s="136" t="s">
        <v>37</v>
      </c>
      <c r="D9106" s="536" t="s">
        <v>896</v>
      </c>
      <c r="E9106" s="375" t="s">
        <v>201</v>
      </c>
      <c r="F9106" s="136" t="s">
        <v>12628</v>
      </c>
      <c r="G9106" s="375" t="s">
        <v>929</v>
      </c>
      <c r="H9106" s="375" t="s">
        <v>13968</v>
      </c>
      <c r="I9106" s="454"/>
      <c r="J9106" s="455"/>
      <c r="K9106" s="455"/>
    </row>
    <row r="9107" ht="22.5" customHeight="1">
      <c r="A9107" s="136" t="s">
        <v>15469</v>
      </c>
      <c r="B9107" s="493">
        <v>45870.0</v>
      </c>
      <c r="C9107" s="136" t="s">
        <v>37</v>
      </c>
      <c r="D9107" s="536" t="s">
        <v>902</v>
      </c>
      <c r="E9107" s="375" t="s">
        <v>157</v>
      </c>
      <c r="F9107" s="136" t="s">
        <v>1110</v>
      </c>
      <c r="G9107" s="375" t="s">
        <v>76</v>
      </c>
      <c r="H9107" s="375" t="s">
        <v>12181</v>
      </c>
      <c r="I9107" s="454"/>
      <c r="J9107" s="455"/>
      <c r="K9107" s="455"/>
    </row>
    <row r="9108" ht="22.5" customHeight="1">
      <c r="A9108" s="136" t="s">
        <v>15469</v>
      </c>
      <c r="B9108" s="493">
        <v>45870.0</v>
      </c>
      <c r="C9108" s="136" t="s">
        <v>41</v>
      </c>
      <c r="D9108" s="536" t="s">
        <v>15235</v>
      </c>
      <c r="E9108" s="375" t="s">
        <v>15501</v>
      </c>
      <c r="F9108" s="136" t="s">
        <v>12016</v>
      </c>
      <c r="G9108" s="375" t="s">
        <v>39</v>
      </c>
      <c r="H9108" s="375" t="s">
        <v>12181</v>
      </c>
      <c r="I9108" s="454"/>
      <c r="J9108" s="455"/>
      <c r="K9108" s="455"/>
    </row>
    <row r="9109" ht="22.5" customHeight="1">
      <c r="A9109" s="136" t="s">
        <v>15469</v>
      </c>
      <c r="B9109" s="493">
        <v>45870.0</v>
      </c>
      <c r="C9109" s="136" t="s">
        <v>41</v>
      </c>
      <c r="D9109" s="536" t="s">
        <v>896</v>
      </c>
      <c r="E9109" s="375" t="s">
        <v>157</v>
      </c>
      <c r="F9109" s="136" t="s">
        <v>12575</v>
      </c>
      <c r="G9109" s="375" t="s">
        <v>930</v>
      </c>
      <c r="H9109" s="375" t="s">
        <v>13968</v>
      </c>
      <c r="I9109" s="454"/>
      <c r="J9109" s="455"/>
      <c r="K9109" s="455"/>
    </row>
    <row r="9110" ht="22.5" customHeight="1">
      <c r="A9110" s="136" t="s">
        <v>15469</v>
      </c>
      <c r="B9110" s="493">
        <v>45870.0</v>
      </c>
      <c r="C9110" s="136" t="s">
        <v>41</v>
      </c>
      <c r="D9110" s="536" t="s">
        <v>902</v>
      </c>
      <c r="E9110" s="375" t="s">
        <v>157</v>
      </c>
      <c r="F9110" s="136" t="s">
        <v>7761</v>
      </c>
      <c r="G9110" s="375" t="s">
        <v>942</v>
      </c>
      <c r="H9110" s="375" t="s">
        <v>13968</v>
      </c>
      <c r="I9110" s="454"/>
      <c r="J9110" s="455"/>
      <c r="K9110" s="455"/>
    </row>
    <row r="9111" ht="22.5" customHeight="1">
      <c r="A9111" s="136" t="s">
        <v>15469</v>
      </c>
      <c r="B9111" s="493">
        <v>45870.0</v>
      </c>
      <c r="C9111" s="136" t="s">
        <v>50</v>
      </c>
      <c r="D9111" s="536" t="s">
        <v>874</v>
      </c>
      <c r="E9111" s="375" t="s">
        <v>158</v>
      </c>
      <c r="F9111" s="136" t="s">
        <v>6701</v>
      </c>
      <c r="G9111" s="375" t="s">
        <v>39</v>
      </c>
      <c r="H9111" s="375" t="s">
        <v>13968</v>
      </c>
      <c r="I9111" s="454"/>
      <c r="J9111" s="455"/>
      <c r="K9111" s="455"/>
    </row>
    <row r="9112" ht="22.5" customHeight="1">
      <c r="A9112" s="136" t="s">
        <v>15469</v>
      </c>
      <c r="B9112" s="493">
        <v>45870.0</v>
      </c>
      <c r="C9112" s="136" t="s">
        <v>50</v>
      </c>
      <c r="D9112" s="536" t="s">
        <v>896</v>
      </c>
      <c r="E9112" s="375" t="s">
        <v>157</v>
      </c>
      <c r="F9112" s="136" t="s">
        <v>1119</v>
      </c>
      <c r="G9112" s="375" t="s">
        <v>930</v>
      </c>
      <c r="H9112" s="375" t="s">
        <v>13968</v>
      </c>
      <c r="I9112" s="454"/>
      <c r="J9112" s="455"/>
      <c r="K9112" s="455"/>
    </row>
    <row r="9113" ht="22.5" customHeight="1">
      <c r="A9113" s="136" t="s">
        <v>15469</v>
      </c>
      <c r="B9113" s="493">
        <v>45870.0</v>
      </c>
      <c r="C9113" s="136" t="s">
        <v>50</v>
      </c>
      <c r="D9113" s="536" t="s">
        <v>902</v>
      </c>
      <c r="E9113" s="375" t="s">
        <v>157</v>
      </c>
      <c r="F9113" s="136" t="s">
        <v>12282</v>
      </c>
      <c r="G9113" s="375" t="s">
        <v>942</v>
      </c>
      <c r="H9113" s="375" t="s">
        <v>13968</v>
      </c>
      <c r="I9113" s="454"/>
      <c r="J9113" s="455"/>
      <c r="K9113" s="455"/>
    </row>
    <row r="9114" ht="22.5" customHeight="1">
      <c r="A9114" s="136" t="s">
        <v>15469</v>
      </c>
      <c r="B9114" s="493">
        <v>45870.0</v>
      </c>
      <c r="C9114" s="136" t="s">
        <v>55</v>
      </c>
      <c r="D9114" s="536" t="s">
        <v>874</v>
      </c>
      <c r="E9114" s="375" t="s">
        <v>157</v>
      </c>
      <c r="F9114" s="136" t="s">
        <v>2655</v>
      </c>
      <c r="G9114" s="375" t="s">
        <v>39</v>
      </c>
      <c r="H9114" s="375" t="s">
        <v>13968</v>
      </c>
      <c r="I9114" s="454">
        <v>4.0</v>
      </c>
      <c r="J9114" s="455"/>
      <c r="K9114" s="455"/>
    </row>
    <row r="9115" ht="22.5" customHeight="1">
      <c r="A9115" s="136" t="s">
        <v>15469</v>
      </c>
      <c r="B9115" s="493">
        <v>45870.0</v>
      </c>
      <c r="C9115" s="136" t="s">
        <v>55</v>
      </c>
      <c r="D9115" s="536" t="s">
        <v>896</v>
      </c>
      <c r="E9115" s="375" t="s">
        <v>157</v>
      </c>
      <c r="F9115" s="136" t="s">
        <v>2687</v>
      </c>
      <c r="G9115" s="375" t="s">
        <v>930</v>
      </c>
      <c r="H9115" s="375" t="s">
        <v>13968</v>
      </c>
      <c r="I9115" s="454"/>
      <c r="J9115" s="455"/>
      <c r="K9115" s="455"/>
    </row>
    <row r="9116" ht="22.5" customHeight="1">
      <c r="A9116" s="136" t="s">
        <v>15469</v>
      </c>
      <c r="B9116" s="493">
        <v>45870.0</v>
      </c>
      <c r="C9116" s="136" t="s">
        <v>55</v>
      </c>
      <c r="D9116" s="536" t="s">
        <v>902</v>
      </c>
      <c r="E9116" s="375" t="s">
        <v>157</v>
      </c>
      <c r="F9116" s="136" t="s">
        <v>2751</v>
      </c>
      <c r="G9116" s="375" t="s">
        <v>942</v>
      </c>
      <c r="H9116" s="375" t="s">
        <v>13968</v>
      </c>
      <c r="I9116" s="454">
        <v>8.0</v>
      </c>
      <c r="J9116" s="455"/>
      <c r="K9116" s="455"/>
    </row>
    <row r="9117" ht="22.5" customHeight="1">
      <c r="A9117" s="136" t="s">
        <v>15289</v>
      </c>
      <c r="B9117" s="493">
        <v>45871.0</v>
      </c>
      <c r="C9117" s="136" t="s">
        <v>1001</v>
      </c>
      <c r="D9117" s="536" t="s">
        <v>874</v>
      </c>
      <c r="E9117" s="375" t="s">
        <v>157</v>
      </c>
      <c r="F9117" s="136" t="s">
        <v>436</v>
      </c>
      <c r="G9117" s="375" t="s">
        <v>39</v>
      </c>
      <c r="H9117" s="375" t="s">
        <v>13968</v>
      </c>
      <c r="I9117" s="454"/>
      <c r="J9117" s="455"/>
      <c r="K9117" s="455"/>
    </row>
    <row r="9118" ht="22.5" customHeight="1">
      <c r="A9118" s="136" t="s">
        <v>15289</v>
      </c>
      <c r="B9118" s="493">
        <v>45871.0</v>
      </c>
      <c r="C9118" s="136" t="s">
        <v>5</v>
      </c>
      <c r="D9118" s="536" t="s">
        <v>874</v>
      </c>
      <c r="E9118" s="375" t="s">
        <v>157</v>
      </c>
      <c r="F9118" s="136" t="s">
        <v>647</v>
      </c>
      <c r="G9118" s="375" t="s">
        <v>39</v>
      </c>
      <c r="H9118" s="375" t="s">
        <v>12181</v>
      </c>
      <c r="I9118" s="454"/>
      <c r="J9118" s="455"/>
      <c r="K9118" s="455"/>
    </row>
    <row r="9119" ht="22.5" customHeight="1">
      <c r="A9119" s="136" t="s">
        <v>15289</v>
      </c>
      <c r="B9119" s="493">
        <v>45871.0</v>
      </c>
      <c r="C9119" s="136" t="s">
        <v>5</v>
      </c>
      <c r="D9119" s="536" t="s">
        <v>874</v>
      </c>
      <c r="E9119" s="375" t="s">
        <v>157</v>
      </c>
      <c r="F9119" s="136" t="s">
        <v>1684</v>
      </c>
      <c r="G9119" s="375" t="s">
        <v>48</v>
      </c>
      <c r="H9119" s="375" t="s">
        <v>13968</v>
      </c>
      <c r="I9119" s="454"/>
      <c r="J9119" s="455"/>
      <c r="K9119" s="455"/>
    </row>
    <row r="9120" ht="22.5" customHeight="1">
      <c r="A9120" s="136" t="s">
        <v>15289</v>
      </c>
      <c r="B9120" s="493">
        <v>45871.0</v>
      </c>
      <c r="C9120" s="136" t="s">
        <v>5</v>
      </c>
      <c r="D9120" s="536" t="s">
        <v>902</v>
      </c>
      <c r="E9120" s="375" t="s">
        <v>158</v>
      </c>
      <c r="F9120" s="136" t="s">
        <v>7868</v>
      </c>
      <c r="G9120" s="375" t="s">
        <v>936</v>
      </c>
      <c r="H9120" s="375" t="s">
        <v>13968</v>
      </c>
      <c r="I9120" s="454"/>
      <c r="J9120" s="455"/>
      <c r="K9120" s="455"/>
    </row>
    <row r="9121" ht="22.5" customHeight="1">
      <c r="A9121" s="136" t="s">
        <v>15289</v>
      </c>
      <c r="B9121" s="493">
        <v>45871.0</v>
      </c>
      <c r="C9121" s="136" t="s">
        <v>13</v>
      </c>
      <c r="D9121" s="536" t="s">
        <v>874</v>
      </c>
      <c r="E9121" s="375" t="s">
        <v>157</v>
      </c>
      <c r="F9121" s="136" t="s">
        <v>384</v>
      </c>
      <c r="G9121" s="375" t="s">
        <v>39</v>
      </c>
      <c r="H9121" s="375" t="s">
        <v>12181</v>
      </c>
      <c r="I9121" s="454" t="s">
        <v>14821</v>
      </c>
      <c r="J9121" s="455"/>
      <c r="K9121" s="455"/>
    </row>
    <row r="9122" ht="22.5" customHeight="1">
      <c r="A9122" s="136" t="s">
        <v>15289</v>
      </c>
      <c r="B9122" s="493">
        <v>45871.0</v>
      </c>
      <c r="C9122" s="136" t="s">
        <v>13</v>
      </c>
      <c r="D9122" s="536" t="s">
        <v>874</v>
      </c>
      <c r="E9122" s="375" t="s">
        <v>157</v>
      </c>
      <c r="F9122" s="136" t="s">
        <v>1597</v>
      </c>
      <c r="G9122" s="375" t="s">
        <v>48</v>
      </c>
      <c r="H9122" s="375" t="s">
        <v>12181</v>
      </c>
      <c r="I9122" s="454"/>
      <c r="J9122" s="455"/>
      <c r="K9122" s="455"/>
    </row>
    <row r="9123" ht="22.5" customHeight="1">
      <c r="A9123" s="136" t="s">
        <v>15289</v>
      </c>
      <c r="B9123" s="493">
        <v>45871.0</v>
      </c>
      <c r="C9123" s="136" t="s">
        <v>13</v>
      </c>
      <c r="D9123" s="536" t="s">
        <v>902</v>
      </c>
      <c r="E9123" s="375" t="s">
        <v>157</v>
      </c>
      <c r="F9123" s="136" t="s">
        <v>1562</v>
      </c>
      <c r="G9123" s="375" t="s">
        <v>936</v>
      </c>
      <c r="H9123" s="375" t="s">
        <v>12181</v>
      </c>
      <c r="I9123" s="454"/>
      <c r="J9123" s="455"/>
      <c r="K9123" s="455"/>
    </row>
    <row r="9124" ht="22.5" customHeight="1">
      <c r="A9124" s="136" t="s">
        <v>15289</v>
      </c>
      <c r="B9124" s="493">
        <v>45871.0</v>
      </c>
      <c r="C9124" s="136" t="s">
        <v>26</v>
      </c>
      <c r="D9124" s="536" t="s">
        <v>15235</v>
      </c>
      <c r="E9124" s="375" t="s">
        <v>201</v>
      </c>
      <c r="F9124" s="136" t="s">
        <v>1383</v>
      </c>
      <c r="G9124" s="375" t="s">
        <v>39</v>
      </c>
      <c r="H9124" s="375" t="s">
        <v>12181</v>
      </c>
      <c r="I9124" s="454"/>
      <c r="J9124" s="455"/>
      <c r="K9124" s="455"/>
    </row>
    <row r="9125" ht="22.5" customHeight="1">
      <c r="A9125" s="136" t="s">
        <v>15289</v>
      </c>
      <c r="B9125" s="493">
        <v>45871.0</v>
      </c>
      <c r="C9125" s="136" t="s">
        <v>26</v>
      </c>
      <c r="D9125" s="536" t="s">
        <v>15235</v>
      </c>
      <c r="E9125" s="375" t="s">
        <v>157</v>
      </c>
      <c r="F9125" s="136" t="s">
        <v>6142</v>
      </c>
      <c r="G9125" s="375" t="s">
        <v>921</v>
      </c>
      <c r="H9125" s="375" t="s">
        <v>12181</v>
      </c>
      <c r="I9125" s="454"/>
      <c r="J9125" s="455"/>
      <c r="K9125" s="455"/>
    </row>
    <row r="9126" ht="22.5" customHeight="1">
      <c r="A9126" s="136" t="s">
        <v>15289</v>
      </c>
      <c r="B9126" s="493">
        <v>45871.0</v>
      </c>
      <c r="C9126" s="136" t="s">
        <v>26</v>
      </c>
      <c r="D9126" s="536" t="s">
        <v>896</v>
      </c>
      <c r="E9126" s="375" t="s">
        <v>157</v>
      </c>
      <c r="F9126" s="136" t="s">
        <v>221</v>
      </c>
      <c r="G9126" s="375" t="s">
        <v>929</v>
      </c>
      <c r="H9126" s="375" t="s">
        <v>12181</v>
      </c>
      <c r="I9126" s="454"/>
      <c r="J9126" s="455"/>
      <c r="K9126" s="455"/>
    </row>
    <row r="9127" ht="22.5" customHeight="1">
      <c r="A9127" s="136" t="s">
        <v>15289</v>
      </c>
      <c r="B9127" s="493">
        <v>45871.0</v>
      </c>
      <c r="C9127" s="136" t="s">
        <v>26</v>
      </c>
      <c r="D9127" s="536" t="s">
        <v>902</v>
      </c>
      <c r="E9127" s="375" t="s">
        <v>157</v>
      </c>
      <c r="F9127" s="136" t="s">
        <v>2868</v>
      </c>
      <c r="G9127" s="375" t="s">
        <v>936</v>
      </c>
      <c r="H9127" s="375" t="s">
        <v>13968</v>
      </c>
      <c r="I9127" s="454"/>
      <c r="J9127" s="455"/>
      <c r="K9127" s="455"/>
    </row>
    <row r="9128" ht="22.5" customHeight="1">
      <c r="A9128" s="136" t="s">
        <v>15289</v>
      </c>
      <c r="B9128" s="493">
        <v>45871.0</v>
      </c>
      <c r="C9128" s="136" t="s">
        <v>26</v>
      </c>
      <c r="D9128" s="536" t="s">
        <v>902</v>
      </c>
      <c r="E9128" s="375" t="s">
        <v>157</v>
      </c>
      <c r="F9128" s="136" t="s">
        <v>6764</v>
      </c>
      <c r="G9128" s="375" t="s">
        <v>942</v>
      </c>
      <c r="H9128" s="375" t="s">
        <v>12181</v>
      </c>
      <c r="I9128" s="454"/>
      <c r="J9128" s="455"/>
      <c r="K9128" s="455"/>
    </row>
    <row r="9129" ht="22.5" customHeight="1">
      <c r="A9129" s="136" t="s">
        <v>15289</v>
      </c>
      <c r="B9129" s="493">
        <v>45871.0</v>
      </c>
      <c r="C9129" s="136" t="s">
        <v>37</v>
      </c>
      <c r="D9129" s="536" t="s">
        <v>874</v>
      </c>
      <c r="E9129" s="375" t="s">
        <v>157</v>
      </c>
      <c r="F9129" s="136" t="s">
        <v>7250</v>
      </c>
      <c r="G9129" s="375" t="s">
        <v>39</v>
      </c>
      <c r="H9129" s="375" t="s">
        <v>13968</v>
      </c>
      <c r="I9129" s="454"/>
      <c r="J9129" s="455"/>
      <c r="K9129" s="455"/>
    </row>
    <row r="9130" ht="22.5" customHeight="1">
      <c r="A9130" s="136" t="s">
        <v>15289</v>
      </c>
      <c r="B9130" s="493">
        <v>45871.0</v>
      </c>
      <c r="C9130" s="136" t="s">
        <v>37</v>
      </c>
      <c r="D9130" s="536" t="s">
        <v>874</v>
      </c>
      <c r="E9130" s="375" t="s">
        <v>157</v>
      </c>
      <c r="F9130" s="136" t="s">
        <v>6542</v>
      </c>
      <c r="G9130" s="375" t="s">
        <v>921</v>
      </c>
      <c r="H9130" s="375" t="s">
        <v>12181</v>
      </c>
      <c r="I9130" s="454"/>
      <c r="J9130" s="455"/>
      <c r="K9130" s="455"/>
    </row>
    <row r="9131" ht="22.5" customHeight="1">
      <c r="A9131" s="136" t="s">
        <v>15289</v>
      </c>
      <c r="B9131" s="493">
        <v>45871.0</v>
      </c>
      <c r="C9131" s="136" t="s">
        <v>37</v>
      </c>
      <c r="D9131" s="536" t="s">
        <v>896</v>
      </c>
      <c r="E9131" s="375" t="s">
        <v>157</v>
      </c>
      <c r="F9131" s="136" t="s">
        <v>287</v>
      </c>
      <c r="G9131" s="375" t="s">
        <v>929</v>
      </c>
      <c r="H9131" s="375" t="s">
        <v>12181</v>
      </c>
      <c r="I9131" s="454"/>
      <c r="J9131" s="455"/>
      <c r="K9131" s="455"/>
    </row>
    <row r="9132" ht="22.5" customHeight="1">
      <c r="A9132" s="136" t="s">
        <v>15289</v>
      </c>
      <c r="B9132" s="493">
        <v>45871.0</v>
      </c>
      <c r="C9132" s="136" t="s">
        <v>37</v>
      </c>
      <c r="D9132" s="536" t="s">
        <v>902</v>
      </c>
      <c r="E9132" s="375" t="s">
        <v>157</v>
      </c>
      <c r="F9132" s="136" t="s">
        <v>3476</v>
      </c>
      <c r="G9132" s="375" t="s">
        <v>942</v>
      </c>
      <c r="H9132" s="375" t="s">
        <v>13968</v>
      </c>
      <c r="I9132" s="454"/>
      <c r="J9132" s="455"/>
      <c r="K9132" s="455"/>
    </row>
    <row r="9133" ht="22.5" customHeight="1">
      <c r="A9133" s="136" t="s">
        <v>15289</v>
      </c>
      <c r="B9133" s="493">
        <v>45871.0</v>
      </c>
      <c r="C9133" s="136" t="s">
        <v>37</v>
      </c>
      <c r="D9133" s="536" t="s">
        <v>902</v>
      </c>
      <c r="E9133" s="375" t="s">
        <v>157</v>
      </c>
      <c r="F9133" s="136" t="s">
        <v>7882</v>
      </c>
      <c r="G9133" s="375" t="s">
        <v>942</v>
      </c>
      <c r="H9133" s="375" t="s">
        <v>13968</v>
      </c>
      <c r="I9133" s="454">
        <v>2.0</v>
      </c>
      <c r="J9133" s="455"/>
      <c r="K9133" s="455"/>
    </row>
    <row r="9134" ht="22.5" customHeight="1">
      <c r="A9134" s="136" t="s">
        <v>15289</v>
      </c>
      <c r="B9134" s="493">
        <v>45871.0</v>
      </c>
      <c r="C9134" s="136" t="s">
        <v>41</v>
      </c>
      <c r="D9134" s="536" t="s">
        <v>874</v>
      </c>
      <c r="E9134" s="375" t="s">
        <v>157</v>
      </c>
      <c r="F9134" s="136" t="s">
        <v>150</v>
      </c>
      <c r="G9134" s="375" t="s">
        <v>921</v>
      </c>
      <c r="H9134" s="375" t="s">
        <v>12181</v>
      </c>
      <c r="I9134" s="454"/>
      <c r="J9134" s="455"/>
      <c r="K9134" s="455"/>
    </row>
    <row r="9135" ht="22.5" customHeight="1">
      <c r="A9135" s="136" t="s">
        <v>15289</v>
      </c>
      <c r="B9135" s="493">
        <v>45871.0</v>
      </c>
      <c r="C9135" s="136" t="s">
        <v>41</v>
      </c>
      <c r="D9135" s="536" t="s">
        <v>896</v>
      </c>
      <c r="E9135" s="375" t="s">
        <v>157</v>
      </c>
      <c r="F9135" s="136" t="s">
        <v>1466</v>
      </c>
      <c r="G9135" s="375" t="s">
        <v>929</v>
      </c>
      <c r="H9135" s="375" t="s">
        <v>13968</v>
      </c>
      <c r="I9135" s="454"/>
      <c r="J9135" s="455"/>
      <c r="K9135" s="455"/>
    </row>
    <row r="9136" ht="22.5" customHeight="1">
      <c r="A9136" s="136" t="s">
        <v>15289</v>
      </c>
      <c r="B9136" s="493">
        <v>45871.0</v>
      </c>
      <c r="C9136" s="136" t="s">
        <v>41</v>
      </c>
      <c r="D9136" s="536" t="s">
        <v>902</v>
      </c>
      <c r="E9136" s="375" t="s">
        <v>157</v>
      </c>
      <c r="F9136" s="136" t="s">
        <v>1521</v>
      </c>
      <c r="G9136" s="375" t="s">
        <v>942</v>
      </c>
      <c r="H9136" s="375" t="s">
        <v>13968</v>
      </c>
      <c r="I9136" s="454">
        <v>10.0</v>
      </c>
      <c r="J9136" s="455"/>
      <c r="K9136" s="455"/>
    </row>
    <row r="9137" ht="22.5" customHeight="1">
      <c r="A9137" s="136" t="s">
        <v>15289</v>
      </c>
      <c r="B9137" s="493">
        <v>45871.0</v>
      </c>
      <c r="C9137" s="136" t="s">
        <v>45</v>
      </c>
      <c r="D9137" s="536" t="s">
        <v>874</v>
      </c>
      <c r="E9137" s="375" t="s">
        <v>157</v>
      </c>
      <c r="F9137" s="136" t="s">
        <v>140</v>
      </c>
      <c r="G9137" s="375" t="s">
        <v>48</v>
      </c>
      <c r="H9137" s="375" t="s">
        <v>13968</v>
      </c>
      <c r="I9137" s="454"/>
      <c r="J9137" s="455"/>
      <c r="K9137" s="455"/>
    </row>
    <row r="9138" ht="22.5" customHeight="1">
      <c r="A9138" s="136" t="s">
        <v>15289</v>
      </c>
      <c r="B9138" s="493">
        <v>45871.0</v>
      </c>
      <c r="C9138" s="136" t="s">
        <v>50</v>
      </c>
      <c r="D9138" s="536" t="s">
        <v>15235</v>
      </c>
      <c r="E9138" s="375" t="s">
        <v>158</v>
      </c>
      <c r="F9138" s="136" t="s">
        <v>12016</v>
      </c>
      <c r="G9138" s="375" t="s">
        <v>921</v>
      </c>
      <c r="H9138" s="375" t="s">
        <v>13968</v>
      </c>
      <c r="I9138" s="454" t="s">
        <v>16349</v>
      </c>
      <c r="J9138" s="455"/>
      <c r="K9138" s="455"/>
    </row>
    <row r="9139" ht="22.5" customHeight="1">
      <c r="A9139" s="136" t="s">
        <v>15289</v>
      </c>
      <c r="B9139" s="493">
        <v>45871.0</v>
      </c>
      <c r="C9139" s="136" t="s">
        <v>50</v>
      </c>
      <c r="D9139" s="536" t="s">
        <v>896</v>
      </c>
      <c r="E9139" s="375" t="s">
        <v>157</v>
      </c>
      <c r="F9139" s="136" t="s">
        <v>2783</v>
      </c>
      <c r="G9139" s="375" t="s">
        <v>929</v>
      </c>
      <c r="H9139" s="375" t="s">
        <v>13968</v>
      </c>
      <c r="I9139" s="454"/>
      <c r="J9139" s="455"/>
      <c r="K9139" s="455"/>
    </row>
    <row r="9140" ht="22.5" customHeight="1">
      <c r="A9140" s="136" t="s">
        <v>15289</v>
      </c>
      <c r="B9140" s="493">
        <v>45871.0</v>
      </c>
      <c r="C9140" s="136" t="s">
        <v>50</v>
      </c>
      <c r="D9140" s="536" t="s">
        <v>902</v>
      </c>
      <c r="E9140" s="375" t="s">
        <v>157</v>
      </c>
      <c r="F9140" s="136" t="s">
        <v>2751</v>
      </c>
      <c r="G9140" s="375" t="s">
        <v>942</v>
      </c>
      <c r="H9140" s="375" t="s">
        <v>13968</v>
      </c>
      <c r="I9140" s="454"/>
      <c r="J9140" s="455"/>
      <c r="K9140" s="455"/>
    </row>
    <row r="9141" ht="22.5" customHeight="1">
      <c r="A9141" s="136" t="s">
        <v>15289</v>
      </c>
      <c r="B9141" s="493">
        <v>45871.0</v>
      </c>
      <c r="C9141" s="136" t="s">
        <v>55</v>
      </c>
      <c r="D9141" s="536" t="s">
        <v>15235</v>
      </c>
      <c r="E9141" s="375" t="s">
        <v>157</v>
      </c>
      <c r="F9141" s="136" t="s">
        <v>7882</v>
      </c>
      <c r="G9141" s="375" t="s">
        <v>921</v>
      </c>
      <c r="H9141" s="375" t="s">
        <v>13968</v>
      </c>
      <c r="I9141" s="454"/>
      <c r="J9141" s="455"/>
      <c r="K9141" s="455"/>
    </row>
    <row r="9142" ht="22.5" customHeight="1">
      <c r="A9142" s="136" t="s">
        <v>15289</v>
      </c>
      <c r="B9142" s="493">
        <v>45871.0</v>
      </c>
      <c r="C9142" s="136" t="s">
        <v>55</v>
      </c>
      <c r="D9142" s="536" t="s">
        <v>896</v>
      </c>
      <c r="E9142" s="375" t="s">
        <v>157</v>
      </c>
      <c r="F9142" s="136" t="s">
        <v>6546</v>
      </c>
      <c r="G9142" s="375" t="s">
        <v>929</v>
      </c>
      <c r="H9142" s="375" t="s">
        <v>13968</v>
      </c>
      <c r="I9142" s="454"/>
      <c r="J9142" s="455"/>
      <c r="K9142" s="455"/>
    </row>
    <row r="9143" ht="22.5" customHeight="1">
      <c r="A9143" s="136" t="s">
        <v>15289</v>
      </c>
      <c r="B9143" s="493">
        <v>45871.0</v>
      </c>
      <c r="C9143" s="136" t="s">
        <v>55</v>
      </c>
      <c r="D9143" s="536" t="s">
        <v>902</v>
      </c>
      <c r="E9143" s="375" t="s">
        <v>157</v>
      </c>
      <c r="F9143" s="136" t="s">
        <v>6664</v>
      </c>
      <c r="G9143" s="375" t="s">
        <v>942</v>
      </c>
      <c r="H9143" s="375" t="s">
        <v>13968</v>
      </c>
      <c r="I9143" s="454"/>
      <c r="J9143" s="455"/>
      <c r="K9143" s="455"/>
    </row>
    <row r="9144" ht="22.5" customHeight="1">
      <c r="A9144" s="136" t="s">
        <v>15469</v>
      </c>
      <c r="B9144" s="493">
        <v>45872.0</v>
      </c>
      <c r="C9144" s="136" t="s">
        <v>1001</v>
      </c>
      <c r="D9144" s="536" t="s">
        <v>896</v>
      </c>
      <c r="E9144" s="375" t="s">
        <v>158</v>
      </c>
      <c r="F9144" s="136" t="s">
        <v>2751</v>
      </c>
      <c r="G9144" s="375" t="s">
        <v>930</v>
      </c>
      <c r="H9144" s="375" t="s">
        <v>13968</v>
      </c>
      <c r="I9144" s="454"/>
      <c r="J9144" s="455"/>
      <c r="K9144" s="455"/>
    </row>
    <row r="9145" ht="22.5" customHeight="1">
      <c r="A9145" s="136" t="s">
        <v>15469</v>
      </c>
      <c r="B9145" s="493">
        <v>45872.0</v>
      </c>
      <c r="C9145" s="136" t="s">
        <v>5</v>
      </c>
      <c r="D9145" s="536" t="s">
        <v>896</v>
      </c>
      <c r="E9145" s="375" t="s">
        <v>157</v>
      </c>
      <c r="F9145" s="136" t="s">
        <v>1466</v>
      </c>
      <c r="G9145" s="375" t="s">
        <v>930</v>
      </c>
      <c r="H9145" s="375" t="s">
        <v>13968</v>
      </c>
      <c r="I9145" s="454"/>
      <c r="J9145" s="455"/>
      <c r="K9145" s="455"/>
    </row>
    <row r="9146" ht="22.5" customHeight="1">
      <c r="A9146" s="136" t="s">
        <v>15469</v>
      </c>
      <c r="B9146" s="493">
        <v>45872.0</v>
      </c>
      <c r="C9146" s="136" t="s">
        <v>13</v>
      </c>
      <c r="D9146" s="536" t="s">
        <v>896</v>
      </c>
      <c r="E9146" s="375" t="s">
        <v>157</v>
      </c>
      <c r="F9146" s="136" t="s">
        <v>933</v>
      </c>
      <c r="G9146" s="375" t="s">
        <v>930</v>
      </c>
      <c r="H9146" s="375" t="s">
        <v>12181</v>
      </c>
      <c r="I9146" s="454"/>
      <c r="J9146" s="455"/>
      <c r="K9146" s="455"/>
    </row>
    <row r="9147" ht="22.5" customHeight="1">
      <c r="A9147" s="136" t="s">
        <v>15469</v>
      </c>
      <c r="B9147" s="493">
        <v>45872.0</v>
      </c>
      <c r="C9147" s="136" t="s">
        <v>19</v>
      </c>
      <c r="D9147" s="536" t="s">
        <v>902</v>
      </c>
      <c r="E9147" s="375" t="s">
        <v>158</v>
      </c>
      <c r="F9147" s="136" t="s">
        <v>7882</v>
      </c>
      <c r="G9147" s="375" t="s">
        <v>76</v>
      </c>
      <c r="H9147" s="375" t="s">
        <v>13968</v>
      </c>
      <c r="I9147" s="454"/>
      <c r="J9147" s="455"/>
      <c r="K9147" s="455"/>
    </row>
    <row r="9148" ht="22.5" customHeight="1">
      <c r="A9148" s="136" t="s">
        <v>15469</v>
      </c>
      <c r="B9148" s="493">
        <v>45872.0</v>
      </c>
      <c r="C9148" s="136" t="s">
        <v>26</v>
      </c>
      <c r="D9148" s="536" t="s">
        <v>15235</v>
      </c>
      <c r="E9148" s="375" t="s">
        <v>158</v>
      </c>
      <c r="F9148" s="136" t="s">
        <v>12458</v>
      </c>
      <c r="G9148" s="375" t="s">
        <v>921</v>
      </c>
      <c r="H9148" s="375" t="s">
        <v>13968</v>
      </c>
      <c r="I9148" s="454"/>
      <c r="J9148" s="455"/>
      <c r="K9148" s="455"/>
    </row>
    <row r="9149" ht="22.5" customHeight="1">
      <c r="A9149" s="136" t="s">
        <v>15469</v>
      </c>
      <c r="B9149" s="493">
        <v>45872.0</v>
      </c>
      <c r="C9149" s="136" t="s">
        <v>26</v>
      </c>
      <c r="D9149" s="536" t="s">
        <v>874</v>
      </c>
      <c r="E9149" s="375" t="s">
        <v>157</v>
      </c>
      <c r="F9149" s="136" t="s">
        <v>133</v>
      </c>
      <c r="G9149" s="375" t="s">
        <v>48</v>
      </c>
      <c r="H9149" s="375" t="s">
        <v>13968</v>
      </c>
      <c r="I9149" s="454" t="s">
        <v>16327</v>
      </c>
      <c r="J9149" s="455"/>
      <c r="K9149" s="455"/>
    </row>
    <row r="9150" ht="22.5" customHeight="1">
      <c r="A9150" s="136" t="s">
        <v>15469</v>
      </c>
      <c r="B9150" s="493">
        <v>45872.0</v>
      </c>
      <c r="C9150" s="136" t="s">
        <v>26</v>
      </c>
      <c r="D9150" s="536" t="s">
        <v>896</v>
      </c>
      <c r="E9150" s="375" t="s">
        <v>157</v>
      </c>
      <c r="F9150" s="136" t="s">
        <v>647</v>
      </c>
      <c r="G9150" s="375" t="s">
        <v>930</v>
      </c>
      <c r="H9150" s="375" t="s">
        <v>13968</v>
      </c>
      <c r="I9150" s="454">
        <v>9.0</v>
      </c>
      <c r="J9150" s="455"/>
      <c r="K9150" s="455"/>
    </row>
    <row r="9151" ht="22.5" customHeight="1">
      <c r="A9151" s="136" t="s">
        <v>15469</v>
      </c>
      <c r="B9151" s="493">
        <v>45872.0</v>
      </c>
      <c r="C9151" s="136" t="s">
        <v>37</v>
      </c>
      <c r="D9151" s="536" t="s">
        <v>902</v>
      </c>
      <c r="E9151" s="375" t="s">
        <v>157</v>
      </c>
      <c r="F9151" s="136" t="s">
        <v>2868</v>
      </c>
      <c r="G9151" s="375" t="s">
        <v>936</v>
      </c>
      <c r="H9151" s="375" t="s">
        <v>13968</v>
      </c>
      <c r="I9151" s="454"/>
      <c r="J9151" s="455"/>
      <c r="K9151" s="455"/>
    </row>
    <row r="9152" ht="22.5" customHeight="1">
      <c r="A9152" s="136" t="s">
        <v>15469</v>
      </c>
      <c r="B9152" s="493">
        <v>45872.0</v>
      </c>
      <c r="C9152" s="136" t="s">
        <v>37</v>
      </c>
      <c r="D9152" s="536" t="s">
        <v>874</v>
      </c>
      <c r="E9152" s="375" t="s">
        <v>158</v>
      </c>
      <c r="F9152" s="136" t="s">
        <v>10536</v>
      </c>
      <c r="G9152" s="375" t="s">
        <v>921</v>
      </c>
      <c r="H9152" s="375" t="s">
        <v>13968</v>
      </c>
      <c r="I9152" s="454"/>
      <c r="J9152" s="455"/>
      <c r="K9152" s="455"/>
    </row>
    <row r="9153" ht="22.5" customHeight="1">
      <c r="A9153" s="136" t="s">
        <v>15469</v>
      </c>
      <c r="B9153" s="493">
        <v>45872.0</v>
      </c>
      <c r="C9153" s="136" t="s">
        <v>37</v>
      </c>
      <c r="D9153" s="536" t="s">
        <v>15235</v>
      </c>
      <c r="E9153" s="375" t="s">
        <v>158</v>
      </c>
      <c r="F9153" s="136" t="s">
        <v>12552</v>
      </c>
      <c r="G9153" s="375" t="s">
        <v>48</v>
      </c>
      <c r="H9153" s="375" t="s">
        <v>13968</v>
      </c>
      <c r="I9153" s="454"/>
      <c r="J9153" s="455"/>
      <c r="K9153" s="455"/>
    </row>
    <row r="9154" ht="22.5" customHeight="1">
      <c r="A9154" s="136" t="s">
        <v>15469</v>
      </c>
      <c r="B9154" s="493">
        <v>45872.0</v>
      </c>
      <c r="C9154" s="136" t="s">
        <v>37</v>
      </c>
      <c r="D9154" s="536" t="s">
        <v>896</v>
      </c>
      <c r="E9154" s="375" t="s">
        <v>201</v>
      </c>
      <c r="F9154" s="136" t="s">
        <v>1383</v>
      </c>
      <c r="G9154" s="375" t="s">
        <v>930</v>
      </c>
      <c r="H9154" s="375" t="s">
        <v>13968</v>
      </c>
      <c r="I9154" s="454"/>
      <c r="J9154" s="455"/>
      <c r="K9154" s="455"/>
    </row>
    <row r="9155" ht="22.5" customHeight="1">
      <c r="A9155" s="136" t="s">
        <v>15469</v>
      </c>
      <c r="B9155" s="493">
        <v>45872.0</v>
      </c>
      <c r="C9155" s="136" t="s">
        <v>37</v>
      </c>
      <c r="D9155" s="536" t="s">
        <v>902</v>
      </c>
      <c r="E9155" s="375" t="s">
        <v>158</v>
      </c>
      <c r="F9155" s="136" t="s">
        <v>1062</v>
      </c>
      <c r="G9155" s="375" t="s">
        <v>76</v>
      </c>
      <c r="H9155" s="375" t="s">
        <v>13968</v>
      </c>
      <c r="I9155" s="454"/>
      <c r="J9155" s="455"/>
      <c r="K9155" s="455"/>
    </row>
    <row r="9156" ht="22.5" customHeight="1">
      <c r="A9156" s="136" t="s">
        <v>15469</v>
      </c>
      <c r="B9156" s="493">
        <v>45872.0</v>
      </c>
      <c r="C9156" s="136" t="s">
        <v>37</v>
      </c>
      <c r="D9156" s="536" t="s">
        <v>15235</v>
      </c>
      <c r="E9156" s="375" t="s">
        <v>201</v>
      </c>
      <c r="F9156" s="136" t="s">
        <v>1383</v>
      </c>
      <c r="G9156" s="375" t="s">
        <v>921</v>
      </c>
      <c r="H9156" s="375" t="s">
        <v>13968</v>
      </c>
      <c r="I9156" s="454"/>
      <c r="J9156" s="455"/>
      <c r="K9156" s="455"/>
    </row>
    <row r="9157" ht="22.5" customHeight="1">
      <c r="A9157" s="136" t="s">
        <v>15469</v>
      </c>
      <c r="B9157" s="493">
        <v>45872.0</v>
      </c>
      <c r="C9157" s="136" t="s">
        <v>41</v>
      </c>
      <c r="D9157" s="536" t="s">
        <v>902</v>
      </c>
      <c r="E9157" s="375" t="s">
        <v>158</v>
      </c>
      <c r="F9157" s="136" t="s">
        <v>3476</v>
      </c>
      <c r="G9157" s="375" t="s">
        <v>936</v>
      </c>
      <c r="H9157" s="375" t="s">
        <v>12181</v>
      </c>
      <c r="I9157" s="454"/>
      <c r="J9157" s="455"/>
      <c r="K9157" s="455"/>
    </row>
    <row r="9158" ht="22.5" customHeight="1">
      <c r="A9158" s="136" t="s">
        <v>15469</v>
      </c>
      <c r="B9158" s="493">
        <v>45872.0</v>
      </c>
      <c r="C9158" s="136" t="s">
        <v>41</v>
      </c>
      <c r="D9158" s="536" t="s">
        <v>874</v>
      </c>
      <c r="E9158" s="375" t="s">
        <v>157</v>
      </c>
      <c r="F9158" s="136" t="s">
        <v>140</v>
      </c>
      <c r="G9158" s="375" t="s">
        <v>48</v>
      </c>
      <c r="H9158" s="375" t="s">
        <v>12181</v>
      </c>
      <c r="I9158" s="454"/>
      <c r="J9158" s="455"/>
      <c r="K9158" s="455"/>
    </row>
    <row r="9159" ht="22.5" customHeight="1">
      <c r="A9159" s="136" t="s">
        <v>15469</v>
      </c>
      <c r="B9159" s="493">
        <v>45872.0</v>
      </c>
      <c r="C9159" s="136" t="s">
        <v>41</v>
      </c>
      <c r="D9159" s="536" t="s">
        <v>902</v>
      </c>
      <c r="E9159" s="375" t="s">
        <v>158</v>
      </c>
      <c r="F9159" s="136" t="s">
        <v>7868</v>
      </c>
      <c r="G9159" s="375" t="s">
        <v>76</v>
      </c>
      <c r="H9159" s="375" t="s">
        <v>13968</v>
      </c>
      <c r="I9159" s="454"/>
      <c r="J9159" s="455"/>
      <c r="K9159" s="455"/>
    </row>
    <row r="9160" ht="22.5" customHeight="1">
      <c r="A9160" s="136" t="s">
        <v>15469</v>
      </c>
      <c r="B9160" s="493">
        <v>45872.0</v>
      </c>
      <c r="C9160" s="136" t="s">
        <v>50</v>
      </c>
      <c r="D9160" s="536" t="s">
        <v>874</v>
      </c>
      <c r="E9160" s="375" t="s">
        <v>158</v>
      </c>
      <c r="F9160" s="136" t="s">
        <v>237</v>
      </c>
      <c r="G9160" s="375" t="s">
        <v>921</v>
      </c>
      <c r="H9160" s="375" t="s">
        <v>13968</v>
      </c>
      <c r="I9160" s="454"/>
      <c r="J9160" s="455"/>
      <c r="K9160" s="455"/>
    </row>
    <row r="9161" ht="22.5" customHeight="1">
      <c r="A9161" s="136" t="s">
        <v>15469</v>
      </c>
      <c r="B9161" s="493">
        <v>45872.0</v>
      </c>
      <c r="C9161" s="136" t="s">
        <v>50</v>
      </c>
      <c r="D9161" s="536" t="s">
        <v>902</v>
      </c>
      <c r="E9161" s="375" t="s">
        <v>158</v>
      </c>
      <c r="F9161" s="136" t="s">
        <v>3253</v>
      </c>
      <c r="G9161" s="375" t="s">
        <v>936</v>
      </c>
      <c r="H9161" s="375" t="s">
        <v>13968</v>
      </c>
      <c r="I9161" s="454"/>
      <c r="J9161" s="455"/>
      <c r="K9161" s="455"/>
    </row>
    <row r="9162" ht="22.5" customHeight="1">
      <c r="A9162" s="136" t="s">
        <v>15469</v>
      </c>
      <c r="B9162" s="493">
        <v>45872.0</v>
      </c>
      <c r="C9162" s="136" t="s">
        <v>55</v>
      </c>
      <c r="D9162" s="536" t="s">
        <v>874</v>
      </c>
      <c r="E9162" s="375" t="s">
        <v>157</v>
      </c>
      <c r="F9162" s="136" t="s">
        <v>462</v>
      </c>
      <c r="G9162" s="375" t="s">
        <v>921</v>
      </c>
      <c r="H9162" s="375" t="s">
        <v>12181</v>
      </c>
      <c r="I9162" s="454"/>
      <c r="J9162" s="455"/>
      <c r="K9162" s="455"/>
    </row>
    <row r="9163" ht="22.5" customHeight="1">
      <c r="A9163" s="136" t="s">
        <v>15469</v>
      </c>
      <c r="B9163" s="493">
        <v>45872.0</v>
      </c>
      <c r="C9163" s="136" t="s">
        <v>55</v>
      </c>
      <c r="D9163" s="536" t="s">
        <v>902</v>
      </c>
      <c r="E9163" s="375" t="s">
        <v>157</v>
      </c>
      <c r="F9163" s="136" t="s">
        <v>582</v>
      </c>
      <c r="G9163" s="375" t="s">
        <v>936</v>
      </c>
      <c r="H9163" s="375" t="s">
        <v>12181</v>
      </c>
      <c r="I9163" s="454"/>
      <c r="J9163" s="455"/>
      <c r="K9163" s="455"/>
    </row>
    <row r="9164" ht="22.5" customHeight="1">
      <c r="A9164" s="136" t="s">
        <v>15289</v>
      </c>
      <c r="B9164" s="493">
        <v>45873.0</v>
      </c>
      <c r="C9164" s="136" t="s">
        <v>1001</v>
      </c>
      <c r="D9164" s="536" t="s">
        <v>874</v>
      </c>
      <c r="E9164" s="375" t="s">
        <v>157</v>
      </c>
      <c r="F9164" s="136" t="s">
        <v>436</v>
      </c>
      <c r="G9164" s="375" t="s">
        <v>39</v>
      </c>
      <c r="H9164" s="375" t="s">
        <v>13968</v>
      </c>
      <c r="I9164" s="454"/>
      <c r="J9164" s="455"/>
      <c r="K9164" s="455"/>
    </row>
    <row r="9165" ht="22.5" customHeight="1">
      <c r="A9165" s="136" t="s">
        <v>15289</v>
      </c>
      <c r="B9165" s="493">
        <v>45873.0</v>
      </c>
      <c r="C9165" s="136" t="s">
        <v>1001</v>
      </c>
      <c r="D9165" s="536" t="s">
        <v>896</v>
      </c>
      <c r="E9165" s="375" t="s">
        <v>158</v>
      </c>
      <c r="F9165" s="136" t="s">
        <v>6109</v>
      </c>
      <c r="G9165" s="375" t="s">
        <v>930</v>
      </c>
      <c r="H9165" s="375" t="s">
        <v>13968</v>
      </c>
      <c r="I9165" s="454"/>
      <c r="J9165" s="455"/>
      <c r="K9165" s="455"/>
    </row>
    <row r="9166" ht="22.5" customHeight="1">
      <c r="A9166" s="136" t="s">
        <v>15289</v>
      </c>
      <c r="B9166" s="493">
        <v>45873.0</v>
      </c>
      <c r="C9166" s="136" t="s">
        <v>1001</v>
      </c>
      <c r="D9166" s="536" t="s">
        <v>902</v>
      </c>
      <c r="E9166" s="375" t="s">
        <v>157</v>
      </c>
      <c r="F9166" s="136" t="s">
        <v>7477</v>
      </c>
      <c r="G9166" s="375" t="s">
        <v>76</v>
      </c>
      <c r="H9166" s="375" t="s">
        <v>13968</v>
      </c>
      <c r="I9166" s="454"/>
      <c r="J9166" s="455"/>
      <c r="K9166" s="455"/>
    </row>
    <row r="9167" ht="22.5" customHeight="1">
      <c r="A9167" s="136" t="s">
        <v>15289</v>
      </c>
      <c r="B9167" s="493">
        <v>45873.0</v>
      </c>
      <c r="C9167" s="136" t="s">
        <v>1001</v>
      </c>
      <c r="D9167" s="536" t="s">
        <v>902</v>
      </c>
      <c r="E9167" s="375" t="s">
        <v>157</v>
      </c>
      <c r="F9167" s="136" t="s">
        <v>6993</v>
      </c>
      <c r="G9167" s="375" t="s">
        <v>942</v>
      </c>
      <c r="H9167" s="375" t="s">
        <v>13968</v>
      </c>
      <c r="I9167" s="454"/>
      <c r="J9167" s="455"/>
      <c r="K9167" s="455"/>
    </row>
    <row r="9168" ht="22.5" customHeight="1">
      <c r="A9168" s="136" t="s">
        <v>15289</v>
      </c>
      <c r="B9168" s="493">
        <v>45873.0</v>
      </c>
      <c r="C9168" s="136" t="s">
        <v>5</v>
      </c>
      <c r="D9168" s="536" t="s">
        <v>15235</v>
      </c>
      <c r="E9168" s="375" t="s">
        <v>157</v>
      </c>
      <c r="F9168" s="136" t="s">
        <v>12351</v>
      </c>
      <c r="G9168" s="375" t="s">
        <v>39</v>
      </c>
      <c r="H9168" s="375" t="s">
        <v>13968</v>
      </c>
      <c r="I9168" s="454"/>
      <c r="J9168" s="455"/>
      <c r="K9168" s="455"/>
    </row>
    <row r="9169" ht="22.5" customHeight="1">
      <c r="A9169" s="136" t="s">
        <v>15289</v>
      </c>
      <c r="B9169" s="493">
        <v>45873.0</v>
      </c>
      <c r="C9169" s="136" t="s">
        <v>5</v>
      </c>
      <c r="D9169" s="536" t="s">
        <v>896</v>
      </c>
      <c r="E9169" s="375" t="s">
        <v>157</v>
      </c>
      <c r="F9169" s="136" t="s">
        <v>12494</v>
      </c>
      <c r="G9169" s="375" t="s">
        <v>930</v>
      </c>
      <c r="H9169" s="375" t="s">
        <v>13968</v>
      </c>
      <c r="I9169" s="454"/>
      <c r="J9169" s="455"/>
      <c r="K9169" s="455"/>
    </row>
    <row r="9170" ht="22.5" customHeight="1">
      <c r="A9170" s="136" t="s">
        <v>15289</v>
      </c>
      <c r="B9170" s="493">
        <v>45873.0</v>
      </c>
      <c r="C9170" s="136" t="s">
        <v>5</v>
      </c>
      <c r="D9170" s="536" t="s">
        <v>896</v>
      </c>
      <c r="E9170" s="375" t="s">
        <v>157</v>
      </c>
      <c r="F9170" s="136" t="s">
        <v>6931</v>
      </c>
      <c r="G9170" s="375" t="s">
        <v>930</v>
      </c>
      <c r="H9170" s="375" t="s">
        <v>12181</v>
      </c>
      <c r="I9170" s="454"/>
      <c r="J9170" s="455"/>
      <c r="K9170" s="455"/>
    </row>
    <row r="9171" ht="22.5" customHeight="1">
      <c r="A9171" s="136" t="s">
        <v>15289</v>
      </c>
      <c r="B9171" s="493">
        <v>45873.0</v>
      </c>
      <c r="C9171" s="136" t="s">
        <v>5</v>
      </c>
      <c r="D9171" s="536" t="s">
        <v>902</v>
      </c>
      <c r="E9171" s="375" t="s">
        <v>158</v>
      </c>
      <c r="F9171" s="136" t="s">
        <v>12598</v>
      </c>
      <c r="G9171" s="375" t="s">
        <v>76</v>
      </c>
      <c r="H9171" s="375" t="s">
        <v>13968</v>
      </c>
      <c r="I9171" s="454"/>
      <c r="J9171" s="455"/>
      <c r="K9171" s="455"/>
    </row>
    <row r="9172" ht="22.5" customHeight="1">
      <c r="A9172" s="136" t="s">
        <v>15289</v>
      </c>
      <c r="B9172" s="493">
        <v>45873.0</v>
      </c>
      <c r="C9172" s="136" t="s">
        <v>5</v>
      </c>
      <c r="D9172" s="536" t="s">
        <v>902</v>
      </c>
      <c r="E9172" s="375" t="s">
        <v>158</v>
      </c>
      <c r="F9172" s="136" t="s">
        <v>7868</v>
      </c>
      <c r="G9172" s="375" t="s">
        <v>942</v>
      </c>
      <c r="H9172" s="375" t="s">
        <v>13968</v>
      </c>
      <c r="I9172" s="454"/>
      <c r="J9172" s="455"/>
      <c r="K9172" s="455"/>
    </row>
    <row r="9173" ht="22.5" customHeight="1">
      <c r="A9173" s="136" t="s">
        <v>15289</v>
      </c>
      <c r="B9173" s="493">
        <v>45873.0</v>
      </c>
      <c r="C9173" s="136" t="s">
        <v>13</v>
      </c>
      <c r="D9173" s="536" t="s">
        <v>874</v>
      </c>
      <c r="E9173" s="375" t="s">
        <v>157</v>
      </c>
      <c r="F9173" s="136" t="s">
        <v>12440</v>
      </c>
      <c r="G9173" s="375" t="s">
        <v>39</v>
      </c>
      <c r="H9173" s="375" t="s">
        <v>13968</v>
      </c>
      <c r="I9173" s="454"/>
      <c r="J9173" s="455"/>
      <c r="K9173" s="455"/>
    </row>
    <row r="9174" ht="22.5" customHeight="1">
      <c r="A9174" s="136" t="s">
        <v>15289</v>
      </c>
      <c r="B9174" s="493">
        <v>45873.0</v>
      </c>
      <c r="C9174" s="136" t="s">
        <v>13</v>
      </c>
      <c r="D9174" s="536" t="s">
        <v>15235</v>
      </c>
      <c r="E9174" s="375" t="s">
        <v>157</v>
      </c>
      <c r="F9174" s="136" t="s">
        <v>7757</v>
      </c>
      <c r="G9174" s="375" t="s">
        <v>48</v>
      </c>
      <c r="H9174" s="375" t="s">
        <v>13968</v>
      </c>
      <c r="I9174" s="454"/>
      <c r="J9174" s="455"/>
      <c r="K9174" s="455"/>
    </row>
    <row r="9175" ht="22.5" customHeight="1">
      <c r="A9175" s="136" t="s">
        <v>15289</v>
      </c>
      <c r="B9175" s="493">
        <v>45873.0</v>
      </c>
      <c r="C9175" s="136" t="s">
        <v>13</v>
      </c>
      <c r="D9175" s="536" t="s">
        <v>896</v>
      </c>
      <c r="E9175" s="375" t="s">
        <v>157</v>
      </c>
      <c r="F9175" s="136" t="s">
        <v>2496</v>
      </c>
      <c r="G9175" s="375" t="s">
        <v>930</v>
      </c>
      <c r="H9175" s="375" t="s">
        <v>12181</v>
      </c>
      <c r="I9175" s="454"/>
      <c r="J9175" s="455"/>
      <c r="K9175" s="455"/>
    </row>
    <row r="9176" ht="22.5" customHeight="1">
      <c r="A9176" s="136" t="s">
        <v>15289</v>
      </c>
      <c r="B9176" s="493">
        <v>45873.0</v>
      </c>
      <c r="C9176" s="136" t="s">
        <v>13</v>
      </c>
      <c r="D9176" s="536" t="s">
        <v>902</v>
      </c>
      <c r="E9176" s="375" t="s">
        <v>157</v>
      </c>
      <c r="F9176" s="136" t="s">
        <v>1846</v>
      </c>
      <c r="G9176" s="375" t="s">
        <v>76</v>
      </c>
      <c r="H9176" s="375" t="s">
        <v>13968</v>
      </c>
      <c r="I9176" s="454"/>
      <c r="J9176" s="455"/>
      <c r="K9176" s="455"/>
    </row>
    <row r="9177" ht="22.5" customHeight="1">
      <c r="A9177" s="136" t="s">
        <v>15289</v>
      </c>
      <c r="B9177" s="493">
        <v>45873.0</v>
      </c>
      <c r="C9177" s="136" t="s">
        <v>19</v>
      </c>
      <c r="D9177" s="536" t="s">
        <v>874</v>
      </c>
      <c r="E9177" s="375" t="s">
        <v>157</v>
      </c>
      <c r="F9177" s="136" t="s">
        <v>354</v>
      </c>
      <c r="G9177" s="375" t="s">
        <v>35</v>
      </c>
      <c r="H9177" s="375" t="s">
        <v>12181</v>
      </c>
      <c r="I9177" s="454"/>
      <c r="J9177" s="455"/>
      <c r="K9177" s="455"/>
    </row>
    <row r="9178" ht="22.5" customHeight="1">
      <c r="A9178" s="136" t="s">
        <v>15289</v>
      </c>
      <c r="B9178" s="493">
        <v>45873.0</v>
      </c>
      <c r="C9178" s="136" t="s">
        <v>19</v>
      </c>
      <c r="D9178" s="536" t="s">
        <v>874</v>
      </c>
      <c r="E9178" s="375" t="s">
        <v>201</v>
      </c>
      <c r="F9178" s="136" t="s">
        <v>12651</v>
      </c>
      <c r="G9178" s="375" t="s">
        <v>48</v>
      </c>
      <c r="H9178" s="375" t="s">
        <v>13968</v>
      </c>
      <c r="I9178" s="454"/>
      <c r="J9178" s="455"/>
      <c r="K9178" s="455"/>
    </row>
    <row r="9179" ht="22.5" customHeight="1">
      <c r="A9179" s="136" t="s">
        <v>15289</v>
      </c>
      <c r="B9179" s="493">
        <v>45873.0</v>
      </c>
      <c r="C9179" s="136" t="s">
        <v>26</v>
      </c>
      <c r="D9179" s="536" t="s">
        <v>15235</v>
      </c>
      <c r="E9179" s="375" t="s">
        <v>157</v>
      </c>
      <c r="F9179" s="136" t="s">
        <v>1433</v>
      </c>
      <c r="G9179" s="375" t="s">
        <v>39</v>
      </c>
      <c r="H9179" s="375" t="s">
        <v>13968</v>
      </c>
      <c r="I9179" s="454"/>
      <c r="J9179" s="455"/>
      <c r="K9179" s="455"/>
    </row>
    <row r="9180" ht="22.5" customHeight="1">
      <c r="A9180" s="136" t="s">
        <v>15289</v>
      </c>
      <c r="B9180" s="493">
        <v>45873.0</v>
      </c>
      <c r="C9180" s="136" t="s">
        <v>26</v>
      </c>
      <c r="D9180" s="536" t="s">
        <v>15235</v>
      </c>
      <c r="E9180" s="375" t="s">
        <v>157</v>
      </c>
      <c r="F9180" s="136" t="s">
        <v>6830</v>
      </c>
      <c r="G9180" s="375" t="s">
        <v>921</v>
      </c>
      <c r="H9180" s="375" t="s">
        <v>13968</v>
      </c>
      <c r="I9180" s="454"/>
      <c r="J9180" s="455"/>
      <c r="K9180" s="455"/>
    </row>
    <row r="9181" ht="22.5" customHeight="1">
      <c r="A9181" s="136" t="s">
        <v>15289</v>
      </c>
      <c r="B9181" s="493">
        <v>45873.0</v>
      </c>
      <c r="C9181" s="136" t="s">
        <v>26</v>
      </c>
      <c r="D9181" s="536" t="s">
        <v>896</v>
      </c>
      <c r="E9181" s="375" t="s">
        <v>157</v>
      </c>
      <c r="F9181" s="136" t="s">
        <v>4776</v>
      </c>
      <c r="G9181" s="375" t="s">
        <v>929</v>
      </c>
      <c r="H9181" s="375" t="s">
        <v>13968</v>
      </c>
      <c r="I9181" s="454"/>
      <c r="J9181" s="455"/>
      <c r="K9181" s="455"/>
    </row>
    <row r="9182" ht="22.5" customHeight="1">
      <c r="A9182" s="136" t="s">
        <v>15289</v>
      </c>
      <c r="B9182" s="493">
        <v>45873.0</v>
      </c>
      <c r="C9182" s="136" t="s">
        <v>26</v>
      </c>
      <c r="D9182" s="536" t="s">
        <v>896</v>
      </c>
      <c r="E9182" s="375" t="s">
        <v>157</v>
      </c>
      <c r="F9182" s="136" t="s">
        <v>2581</v>
      </c>
      <c r="G9182" s="375" t="s">
        <v>930</v>
      </c>
      <c r="H9182" s="375" t="s">
        <v>13968</v>
      </c>
      <c r="I9182" s="454"/>
      <c r="J9182" s="455"/>
      <c r="K9182" s="455"/>
    </row>
    <row r="9183" ht="22.5" customHeight="1">
      <c r="A9183" s="136" t="s">
        <v>15289</v>
      </c>
      <c r="B9183" s="493">
        <v>45873.0</v>
      </c>
      <c r="C9183" s="136" t="s">
        <v>26</v>
      </c>
      <c r="D9183" s="536" t="s">
        <v>902</v>
      </c>
      <c r="E9183" s="375" t="s">
        <v>157</v>
      </c>
      <c r="F9183" s="136" t="s">
        <v>12628</v>
      </c>
      <c r="G9183" s="375" t="s">
        <v>76</v>
      </c>
      <c r="H9183" s="375" t="s">
        <v>13968</v>
      </c>
      <c r="I9183" s="454"/>
      <c r="J9183" s="455"/>
      <c r="K9183" s="455"/>
    </row>
    <row r="9184" ht="22.5" customHeight="1">
      <c r="A9184" s="136" t="s">
        <v>15289</v>
      </c>
      <c r="B9184" s="493">
        <v>45873.0</v>
      </c>
      <c r="C9184" s="136" t="s">
        <v>26</v>
      </c>
      <c r="D9184" s="536" t="s">
        <v>902</v>
      </c>
      <c r="E9184" s="375" t="s">
        <v>157</v>
      </c>
      <c r="F9184" s="136" t="s">
        <v>6958</v>
      </c>
      <c r="G9184" s="375" t="s">
        <v>936</v>
      </c>
      <c r="H9184" s="375" t="s">
        <v>13968</v>
      </c>
      <c r="I9184" s="454"/>
      <c r="J9184" s="455"/>
      <c r="K9184" s="455"/>
    </row>
    <row r="9185" ht="22.5" customHeight="1">
      <c r="A9185" s="136" t="s">
        <v>15289</v>
      </c>
      <c r="B9185" s="493">
        <v>45873.0</v>
      </c>
      <c r="C9185" s="136" t="s">
        <v>37</v>
      </c>
      <c r="D9185" s="536" t="s">
        <v>902</v>
      </c>
      <c r="E9185" s="375" t="s">
        <v>157</v>
      </c>
      <c r="F9185" s="136" t="s">
        <v>6311</v>
      </c>
      <c r="G9185" s="375" t="s">
        <v>936</v>
      </c>
      <c r="H9185" s="375" t="s">
        <v>13968</v>
      </c>
      <c r="I9185" s="454">
        <v>10.0</v>
      </c>
      <c r="J9185" s="455"/>
      <c r="K9185" s="455"/>
    </row>
    <row r="9186" ht="22.5" customHeight="1">
      <c r="A9186" s="136" t="s">
        <v>15289</v>
      </c>
      <c r="B9186" s="493">
        <v>45873.0</v>
      </c>
      <c r="C9186" s="136" t="s">
        <v>37</v>
      </c>
      <c r="D9186" s="536" t="s">
        <v>15235</v>
      </c>
      <c r="E9186" s="375" t="s">
        <v>158</v>
      </c>
      <c r="F9186" s="136" t="s">
        <v>12660</v>
      </c>
      <c r="G9186" s="375" t="s">
        <v>39</v>
      </c>
      <c r="H9186" s="375" t="s">
        <v>13968</v>
      </c>
      <c r="I9186" s="454" t="s">
        <v>16359</v>
      </c>
      <c r="J9186" s="455"/>
      <c r="K9186" s="455"/>
    </row>
    <row r="9187" ht="22.5" customHeight="1">
      <c r="A9187" s="136" t="s">
        <v>15289</v>
      </c>
      <c r="B9187" s="493">
        <v>45873.0</v>
      </c>
      <c r="C9187" s="136" t="s">
        <v>37</v>
      </c>
      <c r="D9187" s="536" t="s">
        <v>15235</v>
      </c>
      <c r="E9187" s="375" t="s">
        <v>157</v>
      </c>
      <c r="F9187" s="136" t="s">
        <v>12464</v>
      </c>
      <c r="G9187" s="375" t="s">
        <v>921</v>
      </c>
      <c r="H9187" s="375" t="s">
        <v>12181</v>
      </c>
      <c r="I9187" s="454"/>
      <c r="J9187" s="455"/>
      <c r="K9187" s="455"/>
    </row>
    <row r="9188" ht="22.5" customHeight="1">
      <c r="A9188" s="136" t="s">
        <v>15289</v>
      </c>
      <c r="B9188" s="493">
        <v>45873.0</v>
      </c>
      <c r="C9188" s="136" t="s">
        <v>37</v>
      </c>
      <c r="D9188" s="536" t="s">
        <v>896</v>
      </c>
      <c r="E9188" s="375" t="s">
        <v>157</v>
      </c>
      <c r="F9188" s="136" t="s">
        <v>5347</v>
      </c>
      <c r="G9188" s="375" t="s">
        <v>929</v>
      </c>
      <c r="H9188" s="375" t="s">
        <v>12181</v>
      </c>
      <c r="I9188" s="454"/>
      <c r="J9188" s="455"/>
      <c r="K9188" s="455"/>
    </row>
    <row r="9189" ht="22.5" customHeight="1">
      <c r="A9189" s="136" t="s">
        <v>15289</v>
      </c>
      <c r="B9189" s="493">
        <v>45873.0</v>
      </c>
      <c r="C9189" s="136" t="s">
        <v>37</v>
      </c>
      <c r="D9189" s="536" t="s">
        <v>896</v>
      </c>
      <c r="E9189" s="375" t="s">
        <v>157</v>
      </c>
      <c r="F9189" s="136" t="s">
        <v>5622</v>
      </c>
      <c r="G9189" s="375" t="s">
        <v>930</v>
      </c>
      <c r="H9189" s="375" t="s">
        <v>13968</v>
      </c>
      <c r="I9189" s="454"/>
      <c r="J9189" s="455"/>
      <c r="K9189" s="455"/>
    </row>
    <row r="9190" ht="22.5" customHeight="1">
      <c r="A9190" s="136" t="s">
        <v>15289</v>
      </c>
      <c r="B9190" s="493">
        <v>45873.0</v>
      </c>
      <c r="C9190" s="136" t="s">
        <v>37</v>
      </c>
      <c r="D9190" s="536" t="s">
        <v>902</v>
      </c>
      <c r="E9190" s="375" t="s">
        <v>157</v>
      </c>
      <c r="F9190" s="136" t="s">
        <v>6055</v>
      </c>
      <c r="G9190" s="375" t="s">
        <v>76</v>
      </c>
      <c r="H9190" s="375" t="s">
        <v>13968</v>
      </c>
      <c r="I9190" s="454"/>
      <c r="J9190" s="455"/>
      <c r="K9190" s="455"/>
    </row>
    <row r="9191" ht="22.5" customHeight="1">
      <c r="A9191" s="136" t="s">
        <v>15289</v>
      </c>
      <c r="B9191" s="493">
        <v>45873.0</v>
      </c>
      <c r="C9191" s="136" t="s">
        <v>37</v>
      </c>
      <c r="D9191" s="536" t="s">
        <v>896</v>
      </c>
      <c r="E9191" s="375" t="s">
        <v>157</v>
      </c>
      <c r="F9191" s="136" t="s">
        <v>4827</v>
      </c>
      <c r="G9191" s="375" t="s">
        <v>929</v>
      </c>
      <c r="H9191" s="375" t="s">
        <v>13968</v>
      </c>
      <c r="I9191" s="454">
        <v>10.0</v>
      </c>
      <c r="J9191" s="455"/>
      <c r="K9191" s="455"/>
    </row>
    <row r="9192" ht="22.5" customHeight="1">
      <c r="A9192" s="136" t="s">
        <v>15491</v>
      </c>
      <c r="B9192" s="493">
        <v>45873.0</v>
      </c>
      <c r="C9192" s="136" t="s">
        <v>41</v>
      </c>
      <c r="D9192" s="536" t="s">
        <v>874</v>
      </c>
      <c r="E9192" s="375" t="s">
        <v>157</v>
      </c>
      <c r="F9192" s="136" t="s">
        <v>1304</v>
      </c>
      <c r="G9192" s="375" t="s">
        <v>921</v>
      </c>
      <c r="H9192" s="375" t="s">
        <v>13968</v>
      </c>
      <c r="I9192" s="454"/>
      <c r="J9192" s="455"/>
      <c r="K9192" s="455"/>
    </row>
    <row r="9193" ht="22.5" customHeight="1">
      <c r="A9193" s="136" t="s">
        <v>15491</v>
      </c>
      <c r="B9193" s="493">
        <v>45873.0</v>
      </c>
      <c r="C9193" s="136" t="s">
        <v>41</v>
      </c>
      <c r="D9193" s="536" t="s">
        <v>902</v>
      </c>
      <c r="E9193" s="375" t="s">
        <v>157</v>
      </c>
      <c r="F9193" s="136" t="s">
        <v>6764</v>
      </c>
      <c r="G9193" s="375" t="s">
        <v>936</v>
      </c>
      <c r="H9193" s="375" t="s">
        <v>13968</v>
      </c>
      <c r="I9193" s="454"/>
      <c r="J9193" s="455"/>
      <c r="K9193" s="455"/>
    </row>
    <row r="9194" ht="22.5" customHeight="1">
      <c r="A9194" s="136" t="s">
        <v>15491</v>
      </c>
      <c r="B9194" s="493">
        <v>45873.0</v>
      </c>
      <c r="C9194" s="136" t="s">
        <v>50</v>
      </c>
      <c r="D9194" s="536" t="s">
        <v>896</v>
      </c>
      <c r="E9194" s="375" t="s">
        <v>201</v>
      </c>
      <c r="F9194" s="136" t="s">
        <v>7965</v>
      </c>
      <c r="G9194" s="375" t="s">
        <v>929</v>
      </c>
      <c r="H9194" s="375" t="s">
        <v>13968</v>
      </c>
      <c r="I9194" s="454"/>
      <c r="J9194" s="455"/>
      <c r="K9194" s="455"/>
    </row>
    <row r="9195" ht="22.5" customHeight="1">
      <c r="A9195" s="136" t="s">
        <v>15491</v>
      </c>
      <c r="B9195" s="493">
        <v>45873.0</v>
      </c>
      <c r="C9195" s="136" t="s">
        <v>50</v>
      </c>
      <c r="D9195" s="536" t="s">
        <v>902</v>
      </c>
      <c r="E9195" s="375" t="s">
        <v>157</v>
      </c>
      <c r="F9195" s="136" t="s">
        <v>12575</v>
      </c>
      <c r="G9195" s="375" t="s">
        <v>936</v>
      </c>
      <c r="H9195" s="375" t="s">
        <v>13968</v>
      </c>
      <c r="I9195" s="454"/>
      <c r="J9195" s="455"/>
      <c r="K9195" s="455"/>
    </row>
    <row r="9196" ht="22.5" customHeight="1">
      <c r="A9196" s="136" t="s">
        <v>15491</v>
      </c>
      <c r="B9196" s="493">
        <v>45873.0</v>
      </c>
      <c r="C9196" s="136" t="s">
        <v>55</v>
      </c>
      <c r="D9196" s="536" t="s">
        <v>896</v>
      </c>
      <c r="E9196" s="375" t="s">
        <v>157</v>
      </c>
      <c r="F9196" s="136" t="s">
        <v>7879</v>
      </c>
      <c r="G9196" s="375" t="s">
        <v>929</v>
      </c>
      <c r="H9196" s="375" t="s">
        <v>13968</v>
      </c>
      <c r="I9196" s="454"/>
      <c r="J9196" s="455"/>
      <c r="K9196" s="455"/>
    </row>
    <row r="9197" ht="22.5" customHeight="1">
      <c r="A9197" s="136" t="s">
        <v>15491</v>
      </c>
      <c r="B9197" s="493">
        <v>45873.0</v>
      </c>
      <c r="C9197" s="136" t="s">
        <v>55</v>
      </c>
      <c r="D9197" s="536" t="s">
        <v>902</v>
      </c>
      <c r="E9197" s="375" t="s">
        <v>158</v>
      </c>
      <c r="F9197" s="136" t="s">
        <v>1085</v>
      </c>
      <c r="G9197" s="375" t="s">
        <v>936</v>
      </c>
      <c r="H9197" s="375" t="s">
        <v>12181</v>
      </c>
      <c r="I9197" s="454" t="s">
        <v>16059</v>
      </c>
      <c r="J9197" s="455"/>
      <c r="K9197" s="455"/>
    </row>
    <row r="9198" ht="22.5" customHeight="1">
      <c r="A9198" s="136" t="s">
        <v>15491</v>
      </c>
      <c r="B9198" s="493">
        <v>45873.0</v>
      </c>
      <c r="C9198" s="136" t="s">
        <v>55</v>
      </c>
      <c r="D9198" s="536" t="s">
        <v>15235</v>
      </c>
      <c r="E9198" s="375" t="s">
        <v>201</v>
      </c>
      <c r="F9198" s="136" t="s">
        <v>7965</v>
      </c>
      <c r="G9198" s="375" t="s">
        <v>921</v>
      </c>
      <c r="H9198" s="375" t="s">
        <v>13968</v>
      </c>
      <c r="I9198" s="454"/>
      <c r="J9198" s="455"/>
      <c r="K9198" s="455"/>
    </row>
    <row r="9199" ht="22.5" customHeight="1">
      <c r="A9199" s="136" t="s">
        <v>15289</v>
      </c>
      <c r="B9199" s="493">
        <v>45874.0</v>
      </c>
      <c r="C9199" s="136" t="s">
        <v>1001</v>
      </c>
      <c r="D9199" s="536" t="s">
        <v>896</v>
      </c>
      <c r="E9199" s="375" t="s">
        <v>157</v>
      </c>
      <c r="F9199" s="136" t="s">
        <v>12351</v>
      </c>
      <c r="G9199" s="375" t="s">
        <v>930</v>
      </c>
      <c r="H9199" s="375" t="s">
        <v>13968</v>
      </c>
      <c r="I9199" s="454"/>
      <c r="J9199" s="455"/>
      <c r="K9199" s="455"/>
    </row>
    <row r="9200" ht="22.5" customHeight="1">
      <c r="A9200" s="136" t="s">
        <v>15289</v>
      </c>
      <c r="B9200" s="493">
        <v>45874.0</v>
      </c>
      <c r="C9200" s="136" t="s">
        <v>1001</v>
      </c>
      <c r="D9200" s="536" t="s">
        <v>902</v>
      </c>
      <c r="E9200" s="375" t="s">
        <v>157</v>
      </c>
      <c r="F9200" s="136" t="s">
        <v>6640</v>
      </c>
      <c r="G9200" s="375" t="s">
        <v>76</v>
      </c>
      <c r="H9200" s="375" t="s">
        <v>13968</v>
      </c>
      <c r="I9200" s="454"/>
      <c r="J9200" s="455"/>
      <c r="K9200" s="455"/>
    </row>
    <row r="9201" ht="22.5" customHeight="1">
      <c r="A9201" s="136" t="s">
        <v>15289</v>
      </c>
      <c r="B9201" s="493">
        <v>45874.0</v>
      </c>
      <c r="C9201" s="136" t="s">
        <v>5</v>
      </c>
      <c r="D9201" s="536" t="s">
        <v>15235</v>
      </c>
      <c r="E9201" s="375" t="s">
        <v>158</v>
      </c>
      <c r="F9201" s="136" t="s">
        <v>114</v>
      </c>
      <c r="G9201" s="375" t="s">
        <v>39</v>
      </c>
      <c r="H9201" s="375" t="s">
        <v>13968</v>
      </c>
      <c r="I9201" s="454"/>
      <c r="J9201" s="455"/>
      <c r="K9201" s="455"/>
    </row>
    <row r="9202" ht="22.5" customHeight="1">
      <c r="A9202" s="136" t="s">
        <v>15289</v>
      </c>
      <c r="B9202" s="493">
        <v>45874.0</v>
      </c>
      <c r="C9202" s="136" t="s">
        <v>5</v>
      </c>
      <c r="D9202" s="536" t="s">
        <v>896</v>
      </c>
      <c r="E9202" s="375" t="s">
        <v>157</v>
      </c>
      <c r="F9202" s="136" t="s">
        <v>1512</v>
      </c>
      <c r="G9202" s="375" t="s">
        <v>930</v>
      </c>
      <c r="H9202" s="375" t="s">
        <v>13968</v>
      </c>
      <c r="I9202" s="454"/>
      <c r="J9202" s="455"/>
      <c r="K9202" s="455"/>
    </row>
    <row r="9203" ht="22.5" customHeight="1">
      <c r="A9203" s="136" t="s">
        <v>15289</v>
      </c>
      <c r="B9203" s="493">
        <v>45874.0</v>
      </c>
      <c r="C9203" s="136" t="s">
        <v>5</v>
      </c>
      <c r="D9203" s="536" t="s">
        <v>902</v>
      </c>
      <c r="E9203" s="375" t="s">
        <v>157</v>
      </c>
      <c r="F9203" s="136" t="s">
        <v>231</v>
      </c>
      <c r="G9203" s="375" t="s">
        <v>76</v>
      </c>
      <c r="H9203" s="375" t="s">
        <v>13968</v>
      </c>
      <c r="I9203" s="454"/>
      <c r="J9203" s="455"/>
      <c r="K9203" s="455"/>
    </row>
    <row r="9204" ht="22.5" customHeight="1">
      <c r="A9204" s="136" t="s">
        <v>15289</v>
      </c>
      <c r="B9204" s="493">
        <v>45874.0</v>
      </c>
      <c r="C9204" s="136" t="s">
        <v>13</v>
      </c>
      <c r="D9204" s="536" t="s">
        <v>874</v>
      </c>
      <c r="E9204" s="375" t="s">
        <v>157</v>
      </c>
      <c r="F9204" s="136" t="s">
        <v>567</v>
      </c>
      <c r="G9204" s="375" t="s">
        <v>48</v>
      </c>
      <c r="H9204" s="375" t="s">
        <v>13968</v>
      </c>
      <c r="I9204" s="454"/>
      <c r="J9204" s="455"/>
      <c r="K9204" s="455"/>
    </row>
    <row r="9205" ht="22.5" customHeight="1">
      <c r="A9205" s="136" t="s">
        <v>15289</v>
      </c>
      <c r="B9205" s="493">
        <v>45874.0</v>
      </c>
      <c r="C9205" s="136" t="s">
        <v>13</v>
      </c>
      <c r="D9205" s="536" t="s">
        <v>896</v>
      </c>
      <c r="E9205" s="375" t="s">
        <v>201</v>
      </c>
      <c r="F9205" s="136" t="s">
        <v>12637</v>
      </c>
      <c r="G9205" s="375" t="s">
        <v>930</v>
      </c>
      <c r="H9205" s="375" t="s">
        <v>13968</v>
      </c>
      <c r="I9205" s="454"/>
      <c r="J9205" s="455"/>
      <c r="K9205" s="455"/>
    </row>
    <row r="9206" ht="22.5" customHeight="1">
      <c r="A9206" s="136" t="s">
        <v>15289</v>
      </c>
      <c r="B9206" s="493">
        <v>45874.0</v>
      </c>
      <c r="C9206" s="136" t="s">
        <v>13</v>
      </c>
      <c r="D9206" s="536" t="s">
        <v>902</v>
      </c>
      <c r="E9206" s="375" t="s">
        <v>157</v>
      </c>
      <c r="F9206" s="136" t="s">
        <v>1110</v>
      </c>
      <c r="G9206" s="375" t="s">
        <v>76</v>
      </c>
      <c r="H9206" s="375" t="s">
        <v>13968</v>
      </c>
      <c r="I9206" s="454"/>
      <c r="J9206" s="455"/>
      <c r="K9206" s="455"/>
    </row>
    <row r="9207" ht="22.5" customHeight="1">
      <c r="A9207" s="136" t="s">
        <v>15289</v>
      </c>
      <c r="B9207" s="493">
        <v>45874.0</v>
      </c>
      <c r="C9207" s="136" t="s">
        <v>26</v>
      </c>
      <c r="D9207" s="536" t="s">
        <v>15235</v>
      </c>
      <c r="E9207" s="375" t="s">
        <v>157</v>
      </c>
      <c r="F9207" s="136" t="s">
        <v>1599</v>
      </c>
      <c r="G9207" s="375" t="s">
        <v>921</v>
      </c>
      <c r="H9207" s="375" t="s">
        <v>13968</v>
      </c>
      <c r="I9207" s="454"/>
      <c r="J9207" s="455"/>
      <c r="K9207" s="455"/>
    </row>
    <row r="9208" ht="22.5" customHeight="1">
      <c r="A9208" s="136" t="s">
        <v>15289</v>
      </c>
      <c r="B9208" s="493">
        <v>45874.0</v>
      </c>
      <c r="C9208" s="136" t="s">
        <v>26</v>
      </c>
      <c r="D9208" s="536" t="s">
        <v>896</v>
      </c>
      <c r="E9208" s="375" t="s">
        <v>157</v>
      </c>
      <c r="F9208" s="136" t="s">
        <v>1761</v>
      </c>
      <c r="G9208" s="375" t="s">
        <v>930</v>
      </c>
      <c r="H9208" s="375" t="s">
        <v>12181</v>
      </c>
      <c r="I9208" s="454"/>
      <c r="J9208" s="455"/>
      <c r="K9208" s="455"/>
    </row>
    <row r="9209" ht="22.5" customHeight="1">
      <c r="A9209" s="136" t="s">
        <v>15289</v>
      </c>
      <c r="B9209" s="493">
        <v>45874.0</v>
      </c>
      <c r="C9209" s="136" t="s">
        <v>26</v>
      </c>
      <c r="D9209" s="536" t="s">
        <v>896</v>
      </c>
      <c r="E9209" s="375" t="s">
        <v>157</v>
      </c>
      <c r="F9209" s="136" t="s">
        <v>7131</v>
      </c>
      <c r="G9209" s="375" t="s">
        <v>929</v>
      </c>
      <c r="H9209" s="375" t="s">
        <v>13968</v>
      </c>
      <c r="I9209" s="454"/>
      <c r="J9209" s="455"/>
      <c r="K9209" s="455"/>
    </row>
    <row r="9210" ht="22.5" customHeight="1">
      <c r="A9210" s="136" t="s">
        <v>15289</v>
      </c>
      <c r="B9210" s="493">
        <v>45874.0</v>
      </c>
      <c r="C9210" s="136" t="s">
        <v>26</v>
      </c>
      <c r="D9210" s="536" t="s">
        <v>902</v>
      </c>
      <c r="E9210" s="375" t="s">
        <v>157</v>
      </c>
      <c r="F9210" s="136" t="s">
        <v>1563</v>
      </c>
      <c r="G9210" s="375" t="s">
        <v>76</v>
      </c>
      <c r="H9210" s="375" t="s">
        <v>13968</v>
      </c>
      <c r="I9210" s="454"/>
      <c r="J9210" s="455"/>
      <c r="K9210" s="455"/>
    </row>
    <row r="9211" ht="22.5" customHeight="1">
      <c r="A9211" s="136" t="s">
        <v>15289</v>
      </c>
      <c r="B9211" s="493">
        <v>45874.0</v>
      </c>
      <c r="C9211" s="136" t="s">
        <v>26</v>
      </c>
      <c r="D9211" s="536" t="s">
        <v>902</v>
      </c>
      <c r="E9211" s="375" t="s">
        <v>157</v>
      </c>
      <c r="F9211" s="136" t="s">
        <v>5536</v>
      </c>
      <c r="G9211" s="375" t="s">
        <v>936</v>
      </c>
      <c r="H9211" s="375" t="s">
        <v>12181</v>
      </c>
      <c r="I9211" s="454"/>
      <c r="J9211" s="455"/>
      <c r="K9211" s="455"/>
    </row>
    <row r="9212" ht="22.5" customHeight="1">
      <c r="A9212" s="136" t="s">
        <v>15289</v>
      </c>
      <c r="B9212" s="493">
        <v>45874.0</v>
      </c>
      <c r="C9212" s="136" t="s">
        <v>26</v>
      </c>
      <c r="D9212" s="536" t="s">
        <v>15235</v>
      </c>
      <c r="E9212" s="375" t="s">
        <v>201</v>
      </c>
      <c r="F9212" s="136" t="s">
        <v>12637</v>
      </c>
      <c r="G9212" s="375" t="s">
        <v>39</v>
      </c>
      <c r="H9212" s="375" t="s">
        <v>12181</v>
      </c>
      <c r="I9212" s="454"/>
      <c r="J9212" s="455"/>
      <c r="K9212" s="455"/>
    </row>
    <row r="9213" ht="22.5" customHeight="1">
      <c r="A9213" s="136" t="s">
        <v>15289</v>
      </c>
      <c r="B9213" s="493">
        <v>45874.0</v>
      </c>
      <c r="C9213" s="136" t="s">
        <v>37</v>
      </c>
      <c r="D9213" s="536" t="s">
        <v>15235</v>
      </c>
      <c r="E9213" s="375" t="s">
        <v>158</v>
      </c>
      <c r="F9213" s="136" t="s">
        <v>12514</v>
      </c>
      <c r="G9213" s="375" t="s">
        <v>921</v>
      </c>
      <c r="H9213" s="375" t="s">
        <v>13968</v>
      </c>
      <c r="I9213" s="454"/>
      <c r="J9213" s="455"/>
      <c r="K9213" s="455"/>
    </row>
    <row r="9214" ht="22.5" customHeight="1">
      <c r="A9214" s="136" t="s">
        <v>15289</v>
      </c>
      <c r="B9214" s="493">
        <v>45874.0</v>
      </c>
      <c r="C9214" s="136" t="s">
        <v>37</v>
      </c>
      <c r="D9214" s="536" t="s">
        <v>15235</v>
      </c>
      <c r="E9214" s="375" t="s">
        <v>158</v>
      </c>
      <c r="F9214" s="136" t="s">
        <v>12522</v>
      </c>
      <c r="G9214" s="375" t="s">
        <v>39</v>
      </c>
      <c r="H9214" s="375" t="s">
        <v>13968</v>
      </c>
      <c r="I9214" s="454"/>
      <c r="J9214" s="455"/>
      <c r="K9214" s="455"/>
    </row>
    <row r="9215" ht="22.5" customHeight="1">
      <c r="A9215" s="136" t="s">
        <v>15289</v>
      </c>
      <c r="B9215" s="493">
        <v>45874.0</v>
      </c>
      <c r="C9215" s="136" t="s">
        <v>37</v>
      </c>
      <c r="D9215" s="536" t="s">
        <v>896</v>
      </c>
      <c r="E9215" s="375" t="s">
        <v>157</v>
      </c>
      <c r="F9215" s="136" t="s">
        <v>1599</v>
      </c>
      <c r="G9215" s="375" t="s">
        <v>930</v>
      </c>
      <c r="H9215" s="375" t="s">
        <v>13968</v>
      </c>
      <c r="I9215" s="454">
        <v>10.0</v>
      </c>
      <c r="J9215" s="455"/>
      <c r="K9215" s="455"/>
    </row>
    <row r="9216" ht="22.5" customHeight="1">
      <c r="A9216" s="136" t="s">
        <v>15289</v>
      </c>
      <c r="B9216" s="493">
        <v>45874.0</v>
      </c>
      <c r="C9216" s="136" t="s">
        <v>37</v>
      </c>
      <c r="D9216" s="536" t="s">
        <v>896</v>
      </c>
      <c r="E9216" s="375" t="s">
        <v>157</v>
      </c>
      <c r="F9216" s="136" t="s">
        <v>1668</v>
      </c>
      <c r="G9216" s="375" t="s">
        <v>929</v>
      </c>
      <c r="H9216" s="375" t="s">
        <v>13968</v>
      </c>
      <c r="I9216" s="454"/>
      <c r="J9216" s="455"/>
      <c r="K9216" s="455"/>
    </row>
    <row r="9217" ht="22.5" customHeight="1">
      <c r="A9217" s="136" t="s">
        <v>15289</v>
      </c>
      <c r="B9217" s="493">
        <v>45874.0</v>
      </c>
      <c r="C9217" s="136" t="s">
        <v>37</v>
      </c>
      <c r="D9217" s="536" t="s">
        <v>902</v>
      </c>
      <c r="E9217" s="375" t="s">
        <v>157</v>
      </c>
      <c r="F9217" s="136" t="s">
        <v>287</v>
      </c>
      <c r="G9217" s="375" t="s">
        <v>76</v>
      </c>
      <c r="H9217" s="375" t="s">
        <v>13968</v>
      </c>
      <c r="I9217" s="454"/>
      <c r="J9217" s="455"/>
      <c r="K9217" s="455"/>
    </row>
    <row r="9218" ht="22.5" customHeight="1">
      <c r="A9218" s="136" t="s">
        <v>15289</v>
      </c>
      <c r="B9218" s="493">
        <v>45874.0</v>
      </c>
      <c r="C9218" s="136" t="s">
        <v>37</v>
      </c>
      <c r="D9218" s="536" t="s">
        <v>902</v>
      </c>
      <c r="E9218" s="375" t="s">
        <v>157</v>
      </c>
      <c r="F9218" s="136" t="s">
        <v>6816</v>
      </c>
      <c r="G9218" s="375" t="s">
        <v>936</v>
      </c>
      <c r="H9218" s="375" t="s">
        <v>13968</v>
      </c>
      <c r="I9218" s="454">
        <v>10.0</v>
      </c>
      <c r="J9218" s="455"/>
      <c r="K9218" s="455"/>
    </row>
    <row r="9219" ht="22.5" customHeight="1">
      <c r="A9219" s="136" t="s">
        <v>15289</v>
      </c>
      <c r="B9219" s="493">
        <v>45874.0</v>
      </c>
      <c r="C9219" s="136" t="s">
        <v>37</v>
      </c>
      <c r="D9219" s="536" t="s">
        <v>902</v>
      </c>
      <c r="E9219" s="375" t="s">
        <v>157</v>
      </c>
      <c r="F9219" s="136" t="s">
        <v>4920</v>
      </c>
      <c r="G9219" s="375" t="s">
        <v>942</v>
      </c>
      <c r="H9219" s="375" t="s">
        <v>12181</v>
      </c>
      <c r="I9219" s="454"/>
      <c r="J9219" s="455"/>
      <c r="K9219" s="455"/>
    </row>
    <row r="9220" ht="22.5" customHeight="1">
      <c r="A9220" s="136" t="s">
        <v>15289</v>
      </c>
      <c r="B9220" s="493">
        <v>45874.0</v>
      </c>
      <c r="C9220" s="136" t="s">
        <v>41</v>
      </c>
      <c r="D9220" s="536" t="s">
        <v>15235</v>
      </c>
      <c r="E9220" s="375" t="s">
        <v>157</v>
      </c>
      <c r="F9220" s="136" t="s">
        <v>1635</v>
      </c>
      <c r="G9220" s="375" t="s">
        <v>921</v>
      </c>
      <c r="H9220" s="375" t="s">
        <v>13968</v>
      </c>
      <c r="I9220" s="454"/>
      <c r="J9220" s="455"/>
      <c r="K9220" s="455"/>
    </row>
    <row r="9221" ht="22.5" customHeight="1">
      <c r="A9221" s="136" t="s">
        <v>15289</v>
      </c>
      <c r="B9221" s="493">
        <v>45874.0</v>
      </c>
      <c r="C9221" s="136" t="s">
        <v>41</v>
      </c>
      <c r="D9221" s="536" t="s">
        <v>896</v>
      </c>
      <c r="E9221" s="375" t="s">
        <v>157</v>
      </c>
      <c r="F9221" s="136" t="s">
        <v>12473</v>
      </c>
      <c r="G9221" s="375" t="s">
        <v>929</v>
      </c>
      <c r="H9221" s="375" t="s">
        <v>13968</v>
      </c>
      <c r="I9221" s="454"/>
      <c r="J9221" s="455"/>
      <c r="K9221" s="455"/>
    </row>
    <row r="9222" ht="22.5" customHeight="1">
      <c r="A9222" s="136" t="s">
        <v>15491</v>
      </c>
      <c r="B9222" s="493">
        <v>45874.0</v>
      </c>
      <c r="C9222" s="136" t="s">
        <v>41</v>
      </c>
      <c r="D9222" s="536" t="s">
        <v>896</v>
      </c>
      <c r="E9222" s="375" t="s">
        <v>158</v>
      </c>
      <c r="F9222" s="136" t="s">
        <v>7868</v>
      </c>
      <c r="G9222" s="375" t="s">
        <v>942</v>
      </c>
      <c r="H9222" s="375" t="s">
        <v>13968</v>
      </c>
      <c r="I9222" s="454"/>
      <c r="J9222" s="455"/>
      <c r="K9222" s="455"/>
    </row>
    <row r="9223" ht="22.5" customHeight="1">
      <c r="A9223" s="136" t="s">
        <v>15491</v>
      </c>
      <c r="B9223" s="493">
        <v>45874.0</v>
      </c>
      <c r="C9223" s="136" t="s">
        <v>50</v>
      </c>
      <c r="D9223" s="536" t="s">
        <v>910</v>
      </c>
      <c r="E9223" s="375" t="s">
        <v>201</v>
      </c>
      <c r="F9223" s="136" t="s">
        <v>2567</v>
      </c>
      <c r="G9223" s="375" t="s">
        <v>942</v>
      </c>
      <c r="H9223" s="375" t="s">
        <v>13968</v>
      </c>
      <c r="I9223" s="454"/>
      <c r="J9223" s="455"/>
      <c r="K9223" s="455"/>
    </row>
    <row r="9224" ht="22.5" customHeight="1">
      <c r="A9224" s="136" t="s">
        <v>15491</v>
      </c>
      <c r="B9224" s="493">
        <v>45874.0</v>
      </c>
      <c r="C9224" s="136" t="s">
        <v>50</v>
      </c>
      <c r="D9224" s="536" t="s">
        <v>15235</v>
      </c>
      <c r="E9224" s="375" t="s">
        <v>157</v>
      </c>
      <c r="F9224" s="136" t="s">
        <v>260</v>
      </c>
      <c r="G9224" s="375" t="s">
        <v>921</v>
      </c>
      <c r="H9224" s="375" t="s">
        <v>13968</v>
      </c>
      <c r="I9224" s="454"/>
      <c r="J9224" s="455"/>
      <c r="K9224" s="455"/>
    </row>
    <row r="9225" ht="22.5" customHeight="1">
      <c r="A9225" s="136" t="s">
        <v>15491</v>
      </c>
      <c r="B9225" s="493">
        <v>45874.0</v>
      </c>
      <c r="C9225" s="136" t="s">
        <v>50</v>
      </c>
      <c r="D9225" s="536" t="s">
        <v>896</v>
      </c>
      <c r="E9225" s="375" t="s">
        <v>157</v>
      </c>
      <c r="F9225" s="136" t="s">
        <v>6546</v>
      </c>
      <c r="G9225" s="375" t="s">
        <v>929</v>
      </c>
      <c r="H9225" s="375" t="s">
        <v>13968</v>
      </c>
      <c r="I9225" s="454"/>
      <c r="J9225" s="455"/>
      <c r="K9225" s="455"/>
    </row>
    <row r="9226" ht="22.5" customHeight="1">
      <c r="A9226" s="136" t="s">
        <v>15491</v>
      </c>
      <c r="B9226" s="493">
        <v>45874.0</v>
      </c>
      <c r="C9226" s="136" t="s">
        <v>55</v>
      </c>
      <c r="D9226" s="536" t="s">
        <v>910</v>
      </c>
      <c r="E9226" s="375" t="s">
        <v>201</v>
      </c>
      <c r="F9226" s="136" t="s">
        <v>12668</v>
      </c>
      <c r="G9226" s="375" t="s">
        <v>942</v>
      </c>
      <c r="H9226" s="375" t="s">
        <v>13968</v>
      </c>
      <c r="I9226" s="454"/>
      <c r="J9226" s="455"/>
      <c r="K9226" s="455"/>
    </row>
    <row r="9227" ht="22.5" customHeight="1">
      <c r="A9227" s="136" t="s">
        <v>15491</v>
      </c>
      <c r="B9227" s="493">
        <v>45874.0</v>
      </c>
      <c r="C9227" s="136" t="s">
        <v>55</v>
      </c>
      <c r="D9227" s="536" t="s">
        <v>896</v>
      </c>
      <c r="E9227" s="375" t="s">
        <v>158</v>
      </c>
      <c r="F9227" s="136" t="s">
        <v>1085</v>
      </c>
      <c r="G9227" s="375" t="s">
        <v>929</v>
      </c>
      <c r="H9227" s="375" t="s">
        <v>13968</v>
      </c>
      <c r="I9227" s="454"/>
      <c r="J9227" s="455"/>
      <c r="K9227" s="455"/>
    </row>
    <row r="9228" ht="22.5" customHeight="1">
      <c r="A9228" s="136" t="s">
        <v>15491</v>
      </c>
      <c r="B9228" s="493">
        <v>45874.0</v>
      </c>
      <c r="C9228" s="136" t="s">
        <v>55</v>
      </c>
      <c r="D9228" s="536" t="s">
        <v>902</v>
      </c>
      <c r="E9228" s="375" t="s">
        <v>157</v>
      </c>
      <c r="F9228" s="136" t="s">
        <v>582</v>
      </c>
      <c r="G9228" s="375" t="s">
        <v>936</v>
      </c>
      <c r="H9228" s="375" t="s">
        <v>13968</v>
      </c>
      <c r="I9228" s="454">
        <v>10.0</v>
      </c>
      <c r="J9228" s="455"/>
      <c r="K9228" s="455"/>
    </row>
    <row r="9229" ht="22.5" customHeight="1">
      <c r="A9229" s="136" t="s">
        <v>15491</v>
      </c>
      <c r="B9229" s="493">
        <v>45874.0</v>
      </c>
      <c r="C9229" s="136" t="s">
        <v>55</v>
      </c>
      <c r="D9229" s="536" t="s">
        <v>15235</v>
      </c>
      <c r="E9229" s="375" t="s">
        <v>201</v>
      </c>
      <c r="F9229" s="136" t="s">
        <v>12618</v>
      </c>
      <c r="G9229" s="375" t="s">
        <v>921</v>
      </c>
      <c r="H9229" s="375" t="s">
        <v>13968</v>
      </c>
      <c r="I9229" s="454"/>
      <c r="J9229" s="455"/>
      <c r="K9229" s="455"/>
    </row>
    <row r="9230" ht="22.5" customHeight="1">
      <c r="A9230" s="136" t="s">
        <v>15289</v>
      </c>
      <c r="B9230" s="493">
        <v>45875.0</v>
      </c>
      <c r="C9230" s="136" t="s">
        <v>1001</v>
      </c>
      <c r="D9230" s="536" t="s">
        <v>15235</v>
      </c>
      <c r="E9230" s="375" t="s">
        <v>157</v>
      </c>
      <c r="F9230" s="136" t="s">
        <v>436</v>
      </c>
      <c r="G9230" s="375" t="s">
        <v>39</v>
      </c>
      <c r="H9230" s="375" t="s">
        <v>13968</v>
      </c>
      <c r="I9230" s="454">
        <v>7.0</v>
      </c>
      <c r="J9230" s="455"/>
      <c r="K9230" s="455"/>
    </row>
    <row r="9231" ht="22.5" customHeight="1">
      <c r="A9231" s="136" t="s">
        <v>15289</v>
      </c>
      <c r="B9231" s="493">
        <v>45875.0</v>
      </c>
      <c r="C9231" s="136" t="s">
        <v>1001</v>
      </c>
      <c r="D9231" s="536" t="s">
        <v>896</v>
      </c>
      <c r="E9231" s="375" t="s">
        <v>157</v>
      </c>
      <c r="F9231" s="136" t="s">
        <v>12351</v>
      </c>
      <c r="G9231" s="375" t="s">
        <v>930</v>
      </c>
      <c r="H9231" s="375" t="s">
        <v>13968</v>
      </c>
      <c r="I9231" s="454"/>
      <c r="J9231" s="455"/>
      <c r="K9231" s="455"/>
    </row>
    <row r="9232" ht="22.5" customHeight="1">
      <c r="A9232" s="136" t="s">
        <v>15289</v>
      </c>
      <c r="B9232" s="493">
        <v>45875.0</v>
      </c>
      <c r="C9232" s="136" t="s">
        <v>1001</v>
      </c>
      <c r="D9232" s="536" t="s">
        <v>902</v>
      </c>
      <c r="E9232" s="375" t="s">
        <v>157</v>
      </c>
      <c r="F9232" s="136" t="s">
        <v>7477</v>
      </c>
      <c r="G9232" s="375" t="s">
        <v>76</v>
      </c>
      <c r="H9232" s="375" t="s">
        <v>13968</v>
      </c>
      <c r="I9232" s="454"/>
      <c r="J9232" s="455"/>
      <c r="K9232" s="455"/>
    </row>
    <row r="9233" ht="22.5" customHeight="1">
      <c r="A9233" s="136" t="s">
        <v>15289</v>
      </c>
      <c r="B9233" s="493">
        <v>45875.0</v>
      </c>
      <c r="C9233" s="136" t="s">
        <v>5</v>
      </c>
      <c r="D9233" s="536" t="s">
        <v>874</v>
      </c>
      <c r="E9233" s="375" t="s">
        <v>157</v>
      </c>
      <c r="F9233" s="136" t="s">
        <v>567</v>
      </c>
      <c r="G9233" s="375" t="s">
        <v>35</v>
      </c>
      <c r="H9233" s="375" t="s">
        <v>13968</v>
      </c>
      <c r="I9233" s="454"/>
      <c r="J9233" s="455"/>
      <c r="K9233" s="455"/>
    </row>
    <row r="9234" ht="22.5" customHeight="1">
      <c r="A9234" s="136" t="s">
        <v>15289</v>
      </c>
      <c r="B9234" s="493">
        <v>45875.0</v>
      </c>
      <c r="C9234" s="136" t="s">
        <v>5</v>
      </c>
      <c r="D9234" s="536" t="s">
        <v>15235</v>
      </c>
      <c r="E9234" s="375" t="s">
        <v>157</v>
      </c>
      <c r="F9234" s="136" t="s">
        <v>7757</v>
      </c>
      <c r="G9234" s="375" t="s">
        <v>39</v>
      </c>
      <c r="H9234" s="375" t="s">
        <v>13968</v>
      </c>
      <c r="I9234" s="454"/>
      <c r="J9234" s="455"/>
      <c r="K9234" s="455"/>
    </row>
    <row r="9235" ht="22.5" customHeight="1">
      <c r="A9235" s="136" t="s">
        <v>15289</v>
      </c>
      <c r="B9235" s="493">
        <v>45875.0</v>
      </c>
      <c r="C9235" s="136" t="s">
        <v>5</v>
      </c>
      <c r="D9235" s="536" t="s">
        <v>896</v>
      </c>
      <c r="E9235" s="375" t="s">
        <v>157</v>
      </c>
      <c r="F9235" s="136" t="s">
        <v>7879</v>
      </c>
      <c r="G9235" s="375" t="s">
        <v>930</v>
      </c>
      <c r="H9235" s="375" t="s">
        <v>13968</v>
      </c>
      <c r="I9235" s="454"/>
      <c r="J9235" s="455"/>
      <c r="K9235" s="455"/>
    </row>
    <row r="9236" ht="22.5" customHeight="1">
      <c r="A9236" s="136" t="s">
        <v>15289</v>
      </c>
      <c r="B9236" s="493">
        <v>45875.0</v>
      </c>
      <c r="C9236" s="136" t="s">
        <v>5</v>
      </c>
      <c r="D9236" s="536" t="s">
        <v>902</v>
      </c>
      <c r="E9236" s="375" t="s">
        <v>157</v>
      </c>
      <c r="F9236" s="136" t="s">
        <v>12628</v>
      </c>
      <c r="G9236" s="375" t="s">
        <v>76</v>
      </c>
      <c r="H9236" s="375" t="s">
        <v>13968</v>
      </c>
      <c r="I9236" s="454"/>
      <c r="J9236" s="455"/>
      <c r="K9236" s="455"/>
    </row>
    <row r="9237" ht="22.5" customHeight="1">
      <c r="A9237" s="136" t="s">
        <v>15289</v>
      </c>
      <c r="B9237" s="493">
        <v>45875.0</v>
      </c>
      <c r="C9237" s="136" t="s">
        <v>5</v>
      </c>
      <c r="D9237" s="536" t="s">
        <v>902</v>
      </c>
      <c r="E9237" s="375" t="s">
        <v>158</v>
      </c>
      <c r="F9237" s="136" t="s">
        <v>7868</v>
      </c>
      <c r="G9237" s="375" t="s">
        <v>942</v>
      </c>
      <c r="H9237" s="375" t="s">
        <v>12181</v>
      </c>
      <c r="I9237" s="454"/>
      <c r="J9237" s="455"/>
      <c r="K9237" s="455"/>
    </row>
    <row r="9238" ht="22.5" customHeight="1">
      <c r="A9238" s="136" t="s">
        <v>15289</v>
      </c>
      <c r="B9238" s="493">
        <v>45875.0</v>
      </c>
      <c r="C9238" s="136" t="s">
        <v>13</v>
      </c>
      <c r="D9238" s="536" t="s">
        <v>896</v>
      </c>
      <c r="E9238" s="375" t="s">
        <v>157</v>
      </c>
      <c r="F9238" s="136" t="s">
        <v>12494</v>
      </c>
      <c r="G9238" s="375" t="s">
        <v>930</v>
      </c>
      <c r="H9238" s="375" t="s">
        <v>13968</v>
      </c>
      <c r="I9238" s="454"/>
      <c r="J9238" s="455"/>
      <c r="K9238" s="455"/>
    </row>
    <row r="9239" ht="22.5" customHeight="1">
      <c r="A9239" s="136" t="s">
        <v>15289</v>
      </c>
      <c r="B9239" s="493">
        <v>45875.0</v>
      </c>
      <c r="C9239" s="136" t="s">
        <v>13</v>
      </c>
      <c r="D9239" s="536" t="s">
        <v>15235</v>
      </c>
      <c r="E9239" s="375" t="s">
        <v>157</v>
      </c>
      <c r="F9239" s="136" t="s">
        <v>12440</v>
      </c>
      <c r="G9239" s="375" t="s">
        <v>39</v>
      </c>
      <c r="H9239" s="375" t="s">
        <v>13968</v>
      </c>
      <c r="I9239" s="454"/>
      <c r="J9239" s="455"/>
      <c r="K9239" s="455"/>
    </row>
    <row r="9240" ht="22.5" customHeight="1">
      <c r="A9240" s="136" t="s">
        <v>15289</v>
      </c>
      <c r="B9240" s="493">
        <v>45875.0</v>
      </c>
      <c r="C9240" s="136" t="s">
        <v>13</v>
      </c>
      <c r="D9240" s="536" t="s">
        <v>896</v>
      </c>
      <c r="E9240" s="375" t="s">
        <v>157</v>
      </c>
      <c r="F9240" s="136" t="s">
        <v>7131</v>
      </c>
      <c r="G9240" s="375" t="s">
        <v>930</v>
      </c>
      <c r="H9240" s="375" t="s">
        <v>12181</v>
      </c>
      <c r="I9240" s="454"/>
      <c r="J9240" s="455"/>
      <c r="K9240" s="455"/>
    </row>
    <row r="9241" ht="22.5" customHeight="1">
      <c r="A9241" s="136" t="s">
        <v>15289</v>
      </c>
      <c r="B9241" s="493">
        <v>45875.0</v>
      </c>
      <c r="C9241" s="136" t="s">
        <v>13</v>
      </c>
      <c r="D9241" s="536" t="s">
        <v>902</v>
      </c>
      <c r="E9241" s="375" t="s">
        <v>157</v>
      </c>
      <c r="F9241" s="136" t="s">
        <v>1562</v>
      </c>
      <c r="G9241" s="375" t="s">
        <v>76</v>
      </c>
      <c r="H9241" s="375" t="s">
        <v>13968</v>
      </c>
      <c r="I9241" s="454"/>
      <c r="J9241" s="455"/>
      <c r="K9241" s="455"/>
    </row>
    <row r="9242" ht="22.5" customHeight="1">
      <c r="A9242" s="136" t="s">
        <v>15289</v>
      </c>
      <c r="B9242" s="493">
        <v>45875.0</v>
      </c>
      <c r="C9242" s="136" t="s">
        <v>13</v>
      </c>
      <c r="D9242" s="536" t="s">
        <v>902</v>
      </c>
      <c r="E9242" s="375" t="s">
        <v>157</v>
      </c>
      <c r="F9242" s="136" t="s">
        <v>6958</v>
      </c>
      <c r="G9242" s="375" t="s">
        <v>60</v>
      </c>
      <c r="H9242" s="375" t="s">
        <v>13968</v>
      </c>
      <c r="I9242" s="454">
        <v>10.0</v>
      </c>
      <c r="J9242" s="455"/>
      <c r="K9242" s="455"/>
    </row>
    <row r="9243" ht="22.5" customHeight="1">
      <c r="A9243" s="136" t="s">
        <v>15289</v>
      </c>
      <c r="B9243" s="493">
        <v>45875.0</v>
      </c>
      <c r="C9243" s="136" t="s">
        <v>19</v>
      </c>
      <c r="D9243" s="536" t="s">
        <v>874</v>
      </c>
      <c r="E9243" s="375" t="s">
        <v>157</v>
      </c>
      <c r="F9243" s="136" t="s">
        <v>354</v>
      </c>
      <c r="G9243" s="375" t="s">
        <v>35</v>
      </c>
      <c r="H9243" s="375" t="s">
        <v>13968</v>
      </c>
      <c r="I9243" s="454"/>
      <c r="J9243" s="455"/>
      <c r="K9243" s="455"/>
    </row>
    <row r="9244" ht="22.5" customHeight="1">
      <c r="A9244" s="136" t="s">
        <v>15289</v>
      </c>
      <c r="B9244" s="493">
        <v>45875.0</v>
      </c>
      <c r="C9244" s="136" t="s">
        <v>26</v>
      </c>
      <c r="D9244" s="536" t="s">
        <v>896</v>
      </c>
      <c r="E9244" s="375" t="s">
        <v>157</v>
      </c>
      <c r="F9244" s="136" t="s">
        <v>1988</v>
      </c>
      <c r="G9244" s="375" t="s">
        <v>929</v>
      </c>
      <c r="H9244" s="375" t="s">
        <v>13968</v>
      </c>
      <c r="I9244" s="454"/>
      <c r="J9244" s="455"/>
      <c r="K9244" s="455"/>
    </row>
    <row r="9245" ht="22.5" customHeight="1">
      <c r="A9245" s="136" t="s">
        <v>15289</v>
      </c>
      <c r="B9245" s="493">
        <v>45875.0</v>
      </c>
      <c r="C9245" s="136" t="s">
        <v>26</v>
      </c>
      <c r="D9245" s="536" t="s">
        <v>896</v>
      </c>
      <c r="E9245" s="375" t="s">
        <v>157</v>
      </c>
      <c r="F9245" s="136" t="s">
        <v>5347</v>
      </c>
      <c r="G9245" s="375" t="s">
        <v>930</v>
      </c>
      <c r="H9245" s="375" t="s">
        <v>12181</v>
      </c>
      <c r="I9245" s="454"/>
      <c r="J9245" s="455"/>
      <c r="K9245" s="455"/>
    </row>
    <row r="9246" ht="22.5" customHeight="1">
      <c r="A9246" s="136" t="s">
        <v>15289</v>
      </c>
      <c r="B9246" s="493">
        <v>45875.0</v>
      </c>
      <c r="C9246" s="136" t="s">
        <v>26</v>
      </c>
      <c r="D9246" s="536" t="s">
        <v>902</v>
      </c>
      <c r="E9246" s="375" t="s">
        <v>157</v>
      </c>
      <c r="F9246" s="136" t="s">
        <v>221</v>
      </c>
      <c r="G9246" s="375" t="s">
        <v>936</v>
      </c>
      <c r="H9246" s="375" t="s">
        <v>13968</v>
      </c>
      <c r="I9246" s="454"/>
      <c r="J9246" s="455"/>
      <c r="K9246" s="455"/>
    </row>
    <row r="9247" ht="22.5" customHeight="1">
      <c r="A9247" s="136" t="s">
        <v>15289</v>
      </c>
      <c r="B9247" s="493">
        <v>45875.0</v>
      </c>
      <c r="C9247" s="136" t="s">
        <v>26</v>
      </c>
      <c r="D9247" s="536" t="s">
        <v>902</v>
      </c>
      <c r="E9247" s="375" t="s">
        <v>157</v>
      </c>
      <c r="F9247" s="136" t="s">
        <v>2581</v>
      </c>
      <c r="G9247" s="375" t="s">
        <v>76</v>
      </c>
      <c r="H9247" s="375" t="s">
        <v>12181</v>
      </c>
      <c r="I9247" s="454"/>
      <c r="J9247" s="455"/>
      <c r="K9247" s="455"/>
    </row>
    <row r="9248" ht="22.5" customHeight="1">
      <c r="A9248" s="136" t="s">
        <v>15289</v>
      </c>
      <c r="B9248" s="493">
        <v>45875.0</v>
      </c>
      <c r="C9248" s="136" t="s">
        <v>26</v>
      </c>
      <c r="D9248" s="536" t="s">
        <v>902</v>
      </c>
      <c r="E9248" s="375" t="s">
        <v>157</v>
      </c>
      <c r="F9248" s="136" t="s">
        <v>5622</v>
      </c>
      <c r="G9248" s="375" t="s">
        <v>76</v>
      </c>
      <c r="H9248" s="375" t="s">
        <v>13968</v>
      </c>
      <c r="I9248" s="454"/>
      <c r="J9248" s="455"/>
      <c r="K9248" s="455"/>
    </row>
    <row r="9249" ht="22.5" customHeight="1">
      <c r="A9249" s="136" t="s">
        <v>15289</v>
      </c>
      <c r="B9249" s="493">
        <v>45875.0</v>
      </c>
      <c r="C9249" s="136" t="s">
        <v>26</v>
      </c>
      <c r="D9249" s="536" t="s">
        <v>15235</v>
      </c>
      <c r="E9249" s="375" t="s">
        <v>157</v>
      </c>
      <c r="F9249" s="136" t="s">
        <v>12605</v>
      </c>
      <c r="G9249" s="375" t="s">
        <v>921</v>
      </c>
      <c r="H9249" s="375" t="s">
        <v>13968</v>
      </c>
      <c r="I9249" s="454"/>
      <c r="J9249" s="455"/>
      <c r="K9249" s="455"/>
    </row>
    <row r="9250" ht="22.5" customHeight="1">
      <c r="A9250" s="136" t="s">
        <v>15289</v>
      </c>
      <c r="B9250" s="493">
        <v>45875.0</v>
      </c>
      <c r="C9250" s="136" t="s">
        <v>37</v>
      </c>
      <c r="D9250" s="536" t="s">
        <v>15235</v>
      </c>
      <c r="E9250" s="375" t="s">
        <v>201</v>
      </c>
      <c r="F9250" s="136" t="s">
        <v>12559</v>
      </c>
      <c r="G9250" s="375" t="s">
        <v>39</v>
      </c>
      <c r="H9250" s="375" t="s">
        <v>13968</v>
      </c>
      <c r="I9250" s="454"/>
      <c r="J9250" s="455"/>
      <c r="K9250" s="455"/>
    </row>
    <row r="9251" ht="22.5" customHeight="1">
      <c r="A9251" s="136" t="s">
        <v>15289</v>
      </c>
      <c r="B9251" s="493">
        <v>45875.0</v>
      </c>
      <c r="C9251" s="136" t="s">
        <v>37</v>
      </c>
      <c r="D9251" s="536" t="s">
        <v>15235</v>
      </c>
      <c r="E9251" s="375" t="s">
        <v>157</v>
      </c>
      <c r="F9251" s="136" t="s">
        <v>1225</v>
      </c>
      <c r="G9251" s="375" t="s">
        <v>921</v>
      </c>
      <c r="H9251" s="375" t="s">
        <v>13968</v>
      </c>
      <c r="I9251" s="454">
        <v>1.0</v>
      </c>
      <c r="J9251" s="455"/>
      <c r="K9251" s="455"/>
    </row>
    <row r="9252" ht="22.5" customHeight="1">
      <c r="A9252" s="136" t="s">
        <v>15289</v>
      </c>
      <c r="B9252" s="493">
        <v>45875.0</v>
      </c>
      <c r="C9252" s="136" t="s">
        <v>37</v>
      </c>
      <c r="D9252" s="536" t="s">
        <v>896</v>
      </c>
      <c r="E9252" s="375" t="s">
        <v>157</v>
      </c>
      <c r="F9252" s="136" t="s">
        <v>6055</v>
      </c>
      <c r="G9252" s="375" t="s">
        <v>929</v>
      </c>
      <c r="H9252" s="375" t="s">
        <v>13968</v>
      </c>
      <c r="I9252" s="454"/>
      <c r="J9252" s="455"/>
      <c r="K9252" s="455"/>
    </row>
    <row r="9253" ht="22.5" customHeight="1">
      <c r="A9253" s="136" t="s">
        <v>15289</v>
      </c>
      <c r="B9253" s="493">
        <v>45875.0</v>
      </c>
      <c r="C9253" s="136" t="s">
        <v>37</v>
      </c>
      <c r="D9253" s="536" t="s">
        <v>902</v>
      </c>
      <c r="E9253" s="375" t="s">
        <v>157</v>
      </c>
      <c r="F9253" s="136" t="s">
        <v>5536</v>
      </c>
      <c r="G9253" s="375" t="s">
        <v>936</v>
      </c>
      <c r="H9253" s="375" t="s">
        <v>13968</v>
      </c>
      <c r="I9253" s="454">
        <v>9.0</v>
      </c>
      <c r="J9253" s="455"/>
      <c r="K9253" s="455"/>
    </row>
    <row r="9254" ht="22.5" customHeight="1">
      <c r="A9254" s="136" t="s">
        <v>15289</v>
      </c>
      <c r="B9254" s="493">
        <v>45875.0</v>
      </c>
      <c r="C9254" s="136" t="s">
        <v>37</v>
      </c>
      <c r="D9254" s="536" t="s">
        <v>902</v>
      </c>
      <c r="E9254" s="375" t="s">
        <v>157</v>
      </c>
      <c r="F9254" s="136" t="s">
        <v>6311</v>
      </c>
      <c r="G9254" s="375" t="s">
        <v>76</v>
      </c>
      <c r="H9254" s="375" t="s">
        <v>13968</v>
      </c>
      <c r="I9254" s="454"/>
      <c r="J9254" s="455"/>
      <c r="K9254" s="455"/>
    </row>
    <row r="9255" ht="22.5" customHeight="1">
      <c r="A9255" s="136" t="s">
        <v>15289</v>
      </c>
      <c r="B9255" s="493">
        <v>45875.0</v>
      </c>
      <c r="C9255" s="136" t="s">
        <v>37</v>
      </c>
      <c r="D9255" s="536" t="s">
        <v>902</v>
      </c>
      <c r="E9255" s="375" t="s">
        <v>157</v>
      </c>
      <c r="F9255" s="136" t="s">
        <v>4827</v>
      </c>
      <c r="G9255" s="375" t="s">
        <v>930</v>
      </c>
      <c r="H9255" s="375" t="s">
        <v>13968</v>
      </c>
      <c r="I9255" s="454"/>
      <c r="J9255" s="455"/>
      <c r="K9255" s="455"/>
    </row>
    <row r="9256" ht="22.5" customHeight="1">
      <c r="A9256" s="136" t="s">
        <v>15289</v>
      </c>
      <c r="B9256" s="493">
        <v>45875.0</v>
      </c>
      <c r="C9256" s="136" t="s">
        <v>41</v>
      </c>
      <c r="D9256" s="536" t="s">
        <v>896</v>
      </c>
      <c r="E9256" s="375" t="s">
        <v>201</v>
      </c>
      <c r="F9256" s="136" t="s">
        <v>12559</v>
      </c>
      <c r="G9256" s="375" t="s">
        <v>930</v>
      </c>
      <c r="H9256" s="375" t="s">
        <v>13968</v>
      </c>
      <c r="I9256" s="454"/>
      <c r="J9256" s="455"/>
      <c r="K9256" s="455"/>
    </row>
    <row r="9257" ht="22.5" customHeight="1">
      <c r="A9257" s="136" t="s">
        <v>15491</v>
      </c>
      <c r="B9257" s="493">
        <v>45875.0</v>
      </c>
      <c r="C9257" s="136" t="s">
        <v>41</v>
      </c>
      <c r="D9257" s="536" t="s">
        <v>15235</v>
      </c>
      <c r="E9257" s="375" t="s">
        <v>157</v>
      </c>
      <c r="F9257" s="136" t="s">
        <v>1304</v>
      </c>
      <c r="G9257" s="375" t="s">
        <v>921</v>
      </c>
      <c r="H9257" s="375" t="s">
        <v>13968</v>
      </c>
      <c r="I9257" s="454"/>
      <c r="J9257" s="455"/>
      <c r="K9257" s="455"/>
    </row>
    <row r="9258" ht="22.5" customHeight="1">
      <c r="A9258" s="136" t="s">
        <v>15491</v>
      </c>
      <c r="B9258" s="493">
        <v>45875.0</v>
      </c>
      <c r="C9258" s="136" t="s">
        <v>41</v>
      </c>
      <c r="D9258" s="536" t="s">
        <v>896</v>
      </c>
      <c r="E9258" s="375" t="s">
        <v>157</v>
      </c>
      <c r="F9258" s="136" t="s">
        <v>1521</v>
      </c>
      <c r="G9258" s="375" t="s">
        <v>936</v>
      </c>
      <c r="H9258" s="375" t="s">
        <v>13968</v>
      </c>
      <c r="I9258" s="454"/>
      <c r="J9258" s="455"/>
      <c r="K9258" s="455"/>
    </row>
    <row r="9259" ht="22.5" customHeight="1">
      <c r="A9259" s="136" t="s">
        <v>15491</v>
      </c>
      <c r="B9259" s="493">
        <v>45875.0</v>
      </c>
      <c r="C9259" s="136" t="s">
        <v>41</v>
      </c>
      <c r="D9259" s="536" t="s">
        <v>902</v>
      </c>
      <c r="E9259" s="375" t="s">
        <v>157</v>
      </c>
      <c r="F9259" s="136" t="s">
        <v>7761</v>
      </c>
      <c r="G9259" s="375" t="s">
        <v>936</v>
      </c>
      <c r="H9259" s="375" t="s">
        <v>12181</v>
      </c>
      <c r="I9259" s="454"/>
      <c r="J9259" s="455"/>
      <c r="K9259" s="455"/>
    </row>
    <row r="9260" ht="22.5" customHeight="1">
      <c r="A9260" s="136" t="s">
        <v>15491</v>
      </c>
      <c r="B9260" s="493">
        <v>45875.0</v>
      </c>
      <c r="C9260" s="136" t="s">
        <v>50</v>
      </c>
      <c r="D9260" s="536" t="s">
        <v>15235</v>
      </c>
      <c r="E9260" s="375" t="s">
        <v>157</v>
      </c>
      <c r="F9260" s="136" t="s">
        <v>1433</v>
      </c>
      <c r="G9260" s="375" t="s">
        <v>921</v>
      </c>
      <c r="H9260" s="375" t="s">
        <v>12181</v>
      </c>
      <c r="I9260" s="454"/>
      <c r="J9260" s="455"/>
      <c r="K9260" s="455"/>
    </row>
    <row r="9261" ht="22.5" customHeight="1">
      <c r="A9261" s="136" t="s">
        <v>15491</v>
      </c>
      <c r="B9261" s="493">
        <v>45875.0</v>
      </c>
      <c r="C9261" s="136" t="s">
        <v>50</v>
      </c>
      <c r="D9261" s="536" t="s">
        <v>902</v>
      </c>
      <c r="E9261" s="375" t="s">
        <v>157</v>
      </c>
      <c r="F9261" s="136" t="s">
        <v>260</v>
      </c>
      <c r="G9261" s="375" t="s">
        <v>936</v>
      </c>
      <c r="H9261" s="375" t="s">
        <v>13968</v>
      </c>
      <c r="I9261" s="454"/>
      <c r="J9261" s="455"/>
      <c r="K9261" s="455"/>
    </row>
    <row r="9262" ht="22.5" customHeight="1">
      <c r="A9262" s="136" t="s">
        <v>15491</v>
      </c>
      <c r="B9262" s="493">
        <v>45875.0</v>
      </c>
      <c r="C9262" s="136" t="s">
        <v>50</v>
      </c>
      <c r="D9262" s="536" t="s">
        <v>874</v>
      </c>
      <c r="E9262" s="375" t="s">
        <v>158</v>
      </c>
      <c r="F9262" s="136" t="s">
        <v>12294</v>
      </c>
      <c r="G9262" s="375" t="s">
        <v>921</v>
      </c>
      <c r="H9262" s="375" t="s">
        <v>13968</v>
      </c>
      <c r="I9262" s="454"/>
      <c r="J9262" s="455"/>
      <c r="K9262" s="455"/>
    </row>
    <row r="9263" ht="22.5" customHeight="1">
      <c r="A9263" s="136" t="s">
        <v>15491</v>
      </c>
      <c r="B9263" s="493">
        <v>45875.0</v>
      </c>
      <c r="C9263" s="136" t="s">
        <v>50</v>
      </c>
      <c r="D9263" s="536" t="s">
        <v>896</v>
      </c>
      <c r="E9263" s="375" t="s">
        <v>158</v>
      </c>
      <c r="F9263" s="136" t="s">
        <v>7965</v>
      </c>
      <c r="G9263" s="375" t="s">
        <v>929</v>
      </c>
      <c r="H9263" s="375" t="s">
        <v>13968</v>
      </c>
      <c r="I9263" s="454"/>
      <c r="J9263" s="455"/>
      <c r="K9263" s="455"/>
    </row>
    <row r="9264" ht="22.5" customHeight="1">
      <c r="A9264" s="136" t="s">
        <v>15491</v>
      </c>
      <c r="B9264" s="493">
        <v>45875.0</v>
      </c>
      <c r="C9264" s="136" t="s">
        <v>55</v>
      </c>
      <c r="D9264" s="536" t="s">
        <v>15235</v>
      </c>
      <c r="E9264" s="375" t="s">
        <v>157</v>
      </c>
      <c r="F9264" s="136" t="s">
        <v>2655</v>
      </c>
      <c r="G9264" s="375" t="s">
        <v>921</v>
      </c>
      <c r="H9264" s="375" t="s">
        <v>13968</v>
      </c>
      <c r="I9264" s="454"/>
      <c r="J9264" s="455"/>
      <c r="K9264" s="455"/>
    </row>
    <row r="9265" ht="22.5" customHeight="1">
      <c r="A9265" s="136" t="s">
        <v>15491</v>
      </c>
      <c r="B9265" s="493">
        <v>45875.0</v>
      </c>
      <c r="C9265" s="136" t="s">
        <v>55</v>
      </c>
      <c r="D9265" s="536" t="s">
        <v>896</v>
      </c>
      <c r="E9265" s="375" t="s">
        <v>157</v>
      </c>
      <c r="F9265" s="136" t="s">
        <v>12282</v>
      </c>
      <c r="G9265" s="375" t="s">
        <v>929</v>
      </c>
      <c r="H9265" s="375" t="s">
        <v>13968</v>
      </c>
      <c r="I9265" s="454"/>
      <c r="J9265" s="455"/>
      <c r="K9265" s="455"/>
    </row>
    <row r="9266" ht="22.5" customHeight="1">
      <c r="A9266" s="136" t="s">
        <v>15491</v>
      </c>
      <c r="B9266" s="493">
        <v>45875.0</v>
      </c>
      <c r="C9266" s="136" t="s">
        <v>55</v>
      </c>
      <c r="D9266" s="536" t="s">
        <v>902</v>
      </c>
      <c r="E9266" s="375" t="s">
        <v>157</v>
      </c>
      <c r="F9266" s="136" t="s">
        <v>5697</v>
      </c>
      <c r="G9266" s="375" t="s">
        <v>936</v>
      </c>
      <c r="H9266" s="375" t="s">
        <v>12181</v>
      </c>
      <c r="I9266" s="454"/>
      <c r="J9266" s="455"/>
      <c r="K9266" s="455"/>
    </row>
    <row r="9267" ht="22.5" customHeight="1">
      <c r="A9267" s="136" t="s">
        <v>15289</v>
      </c>
      <c r="B9267" s="493">
        <v>45876.0</v>
      </c>
      <c r="C9267" s="136" t="s">
        <v>1001</v>
      </c>
      <c r="D9267" s="536" t="s">
        <v>15235</v>
      </c>
      <c r="E9267" s="375" t="s">
        <v>158</v>
      </c>
      <c r="F9267" s="136" t="s">
        <v>6701</v>
      </c>
      <c r="G9267" s="375" t="s">
        <v>39</v>
      </c>
      <c r="H9267" s="375" t="s">
        <v>13968</v>
      </c>
      <c r="I9267" s="454"/>
      <c r="J9267" s="455"/>
      <c r="K9267" s="455"/>
    </row>
    <row r="9268" ht="22.5" customHeight="1">
      <c r="A9268" s="136" t="s">
        <v>15289</v>
      </c>
      <c r="B9268" s="493">
        <v>45876.0</v>
      </c>
      <c r="C9268" s="136" t="s">
        <v>1001</v>
      </c>
      <c r="D9268" s="536" t="s">
        <v>896</v>
      </c>
      <c r="E9268" s="375" t="s">
        <v>158</v>
      </c>
      <c r="F9268" s="136" t="s">
        <v>6109</v>
      </c>
      <c r="G9268" s="375" t="s">
        <v>930</v>
      </c>
      <c r="H9268" s="375" t="s">
        <v>13968</v>
      </c>
      <c r="I9268" s="454"/>
      <c r="J9268" s="455"/>
      <c r="K9268" s="455"/>
    </row>
    <row r="9269" ht="22.5" customHeight="1">
      <c r="A9269" s="136" t="s">
        <v>15289</v>
      </c>
      <c r="B9269" s="493">
        <v>45876.0</v>
      </c>
      <c r="C9269" s="136" t="s">
        <v>1001</v>
      </c>
      <c r="D9269" s="536" t="s">
        <v>902</v>
      </c>
      <c r="E9269" s="375" t="s">
        <v>157</v>
      </c>
      <c r="F9269" s="136" t="s">
        <v>12628</v>
      </c>
      <c r="G9269" s="375" t="s">
        <v>76</v>
      </c>
      <c r="H9269" s="375" t="s">
        <v>13968</v>
      </c>
      <c r="I9269" s="454"/>
      <c r="J9269" s="455"/>
      <c r="K9269" s="455"/>
    </row>
    <row r="9270" ht="22.5" customHeight="1">
      <c r="A9270" s="136" t="s">
        <v>15289</v>
      </c>
      <c r="B9270" s="493">
        <v>45876.0</v>
      </c>
      <c r="C9270" s="136" t="s">
        <v>5</v>
      </c>
      <c r="D9270" s="536" t="s">
        <v>874</v>
      </c>
      <c r="E9270" s="375" t="s">
        <v>157</v>
      </c>
      <c r="F9270" s="136" t="s">
        <v>1684</v>
      </c>
      <c r="G9270" s="375" t="s">
        <v>48</v>
      </c>
      <c r="H9270" s="375" t="s">
        <v>13968</v>
      </c>
      <c r="I9270" s="454"/>
      <c r="J9270" s="455"/>
      <c r="K9270" s="455"/>
    </row>
    <row r="9271" ht="22.5" customHeight="1">
      <c r="A9271" s="136" t="s">
        <v>15289</v>
      </c>
      <c r="B9271" s="493">
        <v>45876.0</v>
      </c>
      <c r="C9271" s="136" t="s">
        <v>5</v>
      </c>
      <c r="D9271" s="536" t="s">
        <v>15235</v>
      </c>
      <c r="E9271" s="375" t="s">
        <v>157</v>
      </c>
      <c r="F9271" s="136" t="s">
        <v>231</v>
      </c>
      <c r="G9271" s="375" t="s">
        <v>39</v>
      </c>
      <c r="H9271" s="375" t="s">
        <v>13968</v>
      </c>
      <c r="I9271" s="454"/>
      <c r="J9271" s="455"/>
      <c r="K9271" s="455"/>
    </row>
    <row r="9272" ht="22.5" customHeight="1">
      <c r="A9272" s="136" t="s">
        <v>15289</v>
      </c>
      <c r="B9272" s="493">
        <v>45876.0</v>
      </c>
      <c r="C9272" s="136" t="s">
        <v>5</v>
      </c>
      <c r="D9272" s="536" t="s">
        <v>896</v>
      </c>
      <c r="E9272" s="375" t="s">
        <v>157</v>
      </c>
      <c r="F9272" s="136" t="s">
        <v>6931</v>
      </c>
      <c r="G9272" s="375" t="s">
        <v>930</v>
      </c>
      <c r="H9272" s="375" t="s">
        <v>13968</v>
      </c>
      <c r="I9272" s="454"/>
      <c r="J9272" s="455"/>
      <c r="K9272" s="455"/>
    </row>
    <row r="9273" ht="22.5" customHeight="1">
      <c r="A9273" s="136" t="s">
        <v>15289</v>
      </c>
      <c r="B9273" s="493">
        <v>45876.0</v>
      </c>
      <c r="C9273" s="136" t="s">
        <v>13</v>
      </c>
      <c r="D9273" s="536" t="s">
        <v>874</v>
      </c>
      <c r="E9273" s="375" t="s">
        <v>157</v>
      </c>
      <c r="F9273" s="136" t="s">
        <v>384</v>
      </c>
      <c r="G9273" s="375" t="s">
        <v>35</v>
      </c>
      <c r="H9273" s="375" t="s">
        <v>13968</v>
      </c>
      <c r="I9273" s="454"/>
      <c r="J9273" s="455"/>
      <c r="K9273" s="455"/>
    </row>
    <row r="9274" ht="22.5" customHeight="1">
      <c r="A9274" s="136" t="s">
        <v>15289</v>
      </c>
      <c r="B9274" s="493">
        <v>45876.0</v>
      </c>
      <c r="C9274" s="136" t="s">
        <v>13</v>
      </c>
      <c r="D9274" s="536" t="s">
        <v>15235</v>
      </c>
      <c r="E9274" s="375" t="s">
        <v>201</v>
      </c>
      <c r="F9274" s="136" t="s">
        <v>12637</v>
      </c>
      <c r="G9274" s="375" t="s">
        <v>39</v>
      </c>
      <c r="H9274" s="375" t="s">
        <v>13968</v>
      </c>
      <c r="I9274" s="454"/>
      <c r="J9274" s="455"/>
      <c r="K9274" s="455"/>
    </row>
    <row r="9275" ht="22.5" customHeight="1">
      <c r="A9275" s="136" t="s">
        <v>15289</v>
      </c>
      <c r="B9275" s="493">
        <v>45876.0</v>
      </c>
      <c r="C9275" s="136" t="s">
        <v>13</v>
      </c>
      <c r="D9275" s="536" t="s">
        <v>896</v>
      </c>
      <c r="E9275" s="375" t="s">
        <v>157</v>
      </c>
      <c r="F9275" s="136" t="s">
        <v>2496</v>
      </c>
      <c r="G9275" s="375" t="s">
        <v>930</v>
      </c>
      <c r="H9275" s="375" t="s">
        <v>13968</v>
      </c>
      <c r="I9275" s="454">
        <v>1.0</v>
      </c>
      <c r="J9275" s="455"/>
      <c r="K9275" s="455"/>
    </row>
    <row r="9276" ht="22.5" customHeight="1">
      <c r="A9276" s="136" t="s">
        <v>15289</v>
      </c>
      <c r="B9276" s="493">
        <v>45876.0</v>
      </c>
      <c r="C9276" s="136" t="s">
        <v>13</v>
      </c>
      <c r="D9276" s="536" t="s">
        <v>902</v>
      </c>
      <c r="E9276" s="375" t="s">
        <v>157</v>
      </c>
      <c r="F9276" s="136" t="s">
        <v>1846</v>
      </c>
      <c r="G9276" s="375" t="s">
        <v>76</v>
      </c>
      <c r="H9276" s="375" t="s">
        <v>12181</v>
      </c>
      <c r="I9276" s="454"/>
      <c r="J9276" s="455"/>
      <c r="K9276" s="455"/>
    </row>
    <row r="9277" ht="22.5" customHeight="1">
      <c r="A9277" s="136" t="s">
        <v>15289</v>
      </c>
      <c r="B9277" s="493">
        <v>45876.0</v>
      </c>
      <c r="C9277" s="136" t="s">
        <v>13</v>
      </c>
      <c r="D9277" s="536" t="s">
        <v>902</v>
      </c>
      <c r="E9277" s="375" t="s">
        <v>157</v>
      </c>
      <c r="F9277" s="136" t="s">
        <v>1512</v>
      </c>
      <c r="G9277" s="375" t="s">
        <v>942</v>
      </c>
      <c r="H9277" s="375" t="s">
        <v>13968</v>
      </c>
      <c r="I9277" s="454"/>
      <c r="J9277" s="455"/>
      <c r="K9277" s="455"/>
    </row>
    <row r="9278" ht="22.5" customHeight="1">
      <c r="A9278" s="136" t="s">
        <v>15289</v>
      </c>
      <c r="B9278" s="493">
        <v>45876.0</v>
      </c>
      <c r="C9278" s="136" t="s">
        <v>26</v>
      </c>
      <c r="D9278" s="536" t="s">
        <v>15235</v>
      </c>
      <c r="E9278" s="375" t="s">
        <v>158</v>
      </c>
      <c r="F9278" s="136" t="s">
        <v>7965</v>
      </c>
      <c r="G9278" s="375" t="s">
        <v>921</v>
      </c>
      <c r="H9278" s="375" t="s">
        <v>12181</v>
      </c>
      <c r="I9278" s="454"/>
      <c r="J9278" s="455"/>
      <c r="K9278" s="455"/>
    </row>
    <row r="9279" ht="22.5" customHeight="1">
      <c r="A9279" s="136" t="s">
        <v>15289</v>
      </c>
      <c r="B9279" s="493">
        <v>45876.0</v>
      </c>
      <c r="C9279" s="136" t="s">
        <v>26</v>
      </c>
      <c r="D9279" s="536" t="s">
        <v>896</v>
      </c>
      <c r="E9279" s="375" t="s">
        <v>157</v>
      </c>
      <c r="F9279" s="136" t="s">
        <v>1599</v>
      </c>
      <c r="G9279" s="375" t="s">
        <v>930</v>
      </c>
      <c r="H9279" s="375" t="s">
        <v>13968</v>
      </c>
      <c r="I9279" s="454"/>
      <c r="J9279" s="455"/>
      <c r="K9279" s="455"/>
    </row>
    <row r="9280" ht="22.5" customHeight="1">
      <c r="A9280" s="136" t="s">
        <v>15289</v>
      </c>
      <c r="B9280" s="493">
        <v>45876.0</v>
      </c>
      <c r="C9280" s="136" t="s">
        <v>26</v>
      </c>
      <c r="D9280" s="536" t="s">
        <v>902</v>
      </c>
      <c r="E9280" s="375" t="s">
        <v>157</v>
      </c>
      <c r="F9280" s="136" t="s">
        <v>1988</v>
      </c>
      <c r="G9280" s="375" t="s">
        <v>936</v>
      </c>
      <c r="H9280" s="375" t="s">
        <v>13968</v>
      </c>
      <c r="I9280" s="454"/>
      <c r="J9280" s="455"/>
      <c r="K9280" s="455"/>
    </row>
    <row r="9281" ht="22.5" customHeight="1">
      <c r="A9281" s="136" t="s">
        <v>15289</v>
      </c>
      <c r="B9281" s="493">
        <v>45876.0</v>
      </c>
      <c r="C9281" s="136" t="s">
        <v>26</v>
      </c>
      <c r="D9281" s="536" t="s">
        <v>15235</v>
      </c>
      <c r="E9281" s="375" t="s">
        <v>157</v>
      </c>
      <c r="F9281" s="136" t="s">
        <v>12464</v>
      </c>
      <c r="G9281" s="375" t="s">
        <v>39</v>
      </c>
      <c r="H9281" s="375" t="s">
        <v>13968</v>
      </c>
      <c r="I9281" s="454"/>
      <c r="J9281" s="455"/>
      <c r="K9281" s="455"/>
    </row>
    <row r="9282" ht="22.5" customHeight="1">
      <c r="A9282" s="136" t="s">
        <v>15289</v>
      </c>
      <c r="B9282" s="493">
        <v>45876.0</v>
      </c>
      <c r="C9282" s="136" t="s">
        <v>26</v>
      </c>
      <c r="D9282" s="536" t="s">
        <v>902</v>
      </c>
      <c r="E9282" s="375" t="s">
        <v>157</v>
      </c>
      <c r="F9282" s="136" t="s">
        <v>2581</v>
      </c>
      <c r="G9282" s="375" t="s">
        <v>76</v>
      </c>
      <c r="H9282" s="375" t="s">
        <v>12181</v>
      </c>
      <c r="I9282" s="454"/>
      <c r="J9282" s="455"/>
      <c r="K9282" s="455"/>
    </row>
    <row r="9283" ht="22.5" customHeight="1">
      <c r="A9283" s="136" t="s">
        <v>15289</v>
      </c>
      <c r="B9283" s="493">
        <v>45876.0</v>
      </c>
      <c r="C9283" s="136" t="s">
        <v>26</v>
      </c>
      <c r="D9283" s="536" t="s">
        <v>896</v>
      </c>
      <c r="E9283" s="375" t="s">
        <v>157</v>
      </c>
      <c r="F9283" s="136" t="s">
        <v>4827</v>
      </c>
      <c r="G9283" s="375" t="s">
        <v>929</v>
      </c>
      <c r="H9283" s="375" t="s">
        <v>13968</v>
      </c>
      <c r="I9283" s="454"/>
      <c r="J9283" s="455"/>
      <c r="K9283" s="455"/>
    </row>
    <row r="9284" ht="22.5" customHeight="1">
      <c r="A9284" s="136" t="s">
        <v>15289</v>
      </c>
      <c r="B9284" s="493">
        <v>45876.0</v>
      </c>
      <c r="C9284" s="136" t="s">
        <v>37</v>
      </c>
      <c r="D9284" s="536" t="s">
        <v>15235</v>
      </c>
      <c r="E9284" s="375" t="s">
        <v>157</v>
      </c>
      <c r="F9284" s="136" t="s">
        <v>6542</v>
      </c>
      <c r="G9284" s="375" t="s">
        <v>921</v>
      </c>
      <c r="H9284" s="375" t="s">
        <v>13968</v>
      </c>
      <c r="I9284" s="454"/>
      <c r="J9284" s="455"/>
      <c r="K9284" s="455"/>
    </row>
    <row r="9285" ht="22.5" customHeight="1">
      <c r="A9285" s="136" t="s">
        <v>15289</v>
      </c>
      <c r="B9285" s="493">
        <v>45876.0</v>
      </c>
      <c r="C9285" s="136" t="s">
        <v>37</v>
      </c>
      <c r="D9285" s="536" t="s">
        <v>15235</v>
      </c>
      <c r="E9285" s="375" t="s">
        <v>157</v>
      </c>
      <c r="F9285" s="136" t="s">
        <v>7250</v>
      </c>
      <c r="G9285" s="375" t="s">
        <v>60</v>
      </c>
      <c r="H9285" s="375" t="s">
        <v>13968</v>
      </c>
      <c r="I9285" s="454"/>
      <c r="J9285" s="455"/>
      <c r="K9285" s="455"/>
    </row>
    <row r="9286" ht="22.5" customHeight="1">
      <c r="A9286" s="136" t="s">
        <v>15289</v>
      </c>
      <c r="B9286" s="493">
        <v>45876.0</v>
      </c>
      <c r="C9286" s="136" t="s">
        <v>37</v>
      </c>
      <c r="D9286" s="536" t="s">
        <v>15235</v>
      </c>
      <c r="E9286" s="375" t="s">
        <v>157</v>
      </c>
      <c r="F9286" s="136" t="s">
        <v>1599</v>
      </c>
      <c r="G9286" s="375" t="s">
        <v>39</v>
      </c>
      <c r="H9286" s="375" t="s">
        <v>13968</v>
      </c>
      <c r="I9286" s="454"/>
      <c r="J9286" s="455"/>
      <c r="K9286" s="455"/>
    </row>
    <row r="9287" ht="22.5" customHeight="1">
      <c r="A9287" s="136" t="s">
        <v>15289</v>
      </c>
      <c r="B9287" s="493">
        <v>45876.0</v>
      </c>
      <c r="C9287" s="136" t="s">
        <v>37</v>
      </c>
      <c r="D9287" s="536" t="s">
        <v>896</v>
      </c>
      <c r="E9287" s="375" t="s">
        <v>157</v>
      </c>
      <c r="F9287" s="136" t="s">
        <v>6764</v>
      </c>
      <c r="G9287" s="375" t="s">
        <v>930</v>
      </c>
      <c r="H9287" s="375" t="s">
        <v>13968</v>
      </c>
      <c r="I9287" s="454">
        <v>10.0</v>
      </c>
      <c r="J9287" s="455"/>
      <c r="K9287" s="455"/>
    </row>
    <row r="9288" ht="22.5" customHeight="1">
      <c r="A9288" s="136" t="s">
        <v>15289</v>
      </c>
      <c r="B9288" s="493">
        <v>45876.0</v>
      </c>
      <c r="C9288" s="136" t="s">
        <v>37</v>
      </c>
      <c r="D9288" s="536" t="s">
        <v>896</v>
      </c>
      <c r="E9288" s="375" t="s">
        <v>157</v>
      </c>
      <c r="F9288" s="136" t="s">
        <v>6816</v>
      </c>
      <c r="G9288" s="375" t="s">
        <v>929</v>
      </c>
      <c r="H9288" s="375" t="s">
        <v>13968</v>
      </c>
      <c r="I9288" s="454"/>
      <c r="J9288" s="455"/>
      <c r="K9288" s="455"/>
    </row>
    <row r="9289" ht="22.5" customHeight="1">
      <c r="A9289" s="136" t="s">
        <v>15289</v>
      </c>
      <c r="B9289" s="493">
        <v>45876.0</v>
      </c>
      <c r="C9289" s="136" t="s">
        <v>37</v>
      </c>
      <c r="D9289" s="536" t="s">
        <v>902</v>
      </c>
      <c r="E9289" s="375" t="s">
        <v>157</v>
      </c>
      <c r="F9289" s="136" t="s">
        <v>4920</v>
      </c>
      <c r="G9289" s="375" t="s">
        <v>936</v>
      </c>
      <c r="H9289" s="375" t="s">
        <v>13968</v>
      </c>
      <c r="I9289" s="454"/>
      <c r="J9289" s="455"/>
      <c r="K9289" s="455"/>
    </row>
    <row r="9290" ht="22.5" customHeight="1">
      <c r="A9290" s="136" t="s">
        <v>15289</v>
      </c>
      <c r="B9290" s="493">
        <v>45876.0</v>
      </c>
      <c r="C9290" s="136" t="s">
        <v>37</v>
      </c>
      <c r="D9290" s="536" t="s">
        <v>902</v>
      </c>
      <c r="E9290" s="375" t="s">
        <v>157</v>
      </c>
      <c r="F9290" s="136" t="s">
        <v>287</v>
      </c>
      <c r="G9290" s="375" t="s">
        <v>76</v>
      </c>
      <c r="H9290" s="375" t="s">
        <v>13968</v>
      </c>
      <c r="I9290" s="454"/>
      <c r="J9290" s="455"/>
      <c r="K9290" s="455"/>
    </row>
    <row r="9291" ht="22.5" customHeight="1">
      <c r="A9291" s="136" t="s">
        <v>15289</v>
      </c>
      <c r="B9291" s="493">
        <v>45876.0</v>
      </c>
      <c r="C9291" s="136" t="s">
        <v>41</v>
      </c>
      <c r="D9291" s="536" t="s">
        <v>15235</v>
      </c>
      <c r="E9291" s="375" t="s">
        <v>157</v>
      </c>
      <c r="F9291" s="136" t="s">
        <v>1225</v>
      </c>
      <c r="G9291" s="375" t="s">
        <v>921</v>
      </c>
      <c r="H9291" s="375" t="s">
        <v>13968</v>
      </c>
      <c r="I9291" s="454"/>
      <c r="J9291" s="455"/>
      <c r="K9291" s="455"/>
    </row>
    <row r="9292" ht="22.5" customHeight="1">
      <c r="A9292" s="136" t="s">
        <v>15289</v>
      </c>
      <c r="B9292" s="493">
        <v>45876.0</v>
      </c>
      <c r="C9292" s="136" t="s">
        <v>41</v>
      </c>
      <c r="D9292" s="536" t="s">
        <v>896</v>
      </c>
      <c r="E9292" s="375" t="s">
        <v>157</v>
      </c>
      <c r="F9292" s="136" t="s">
        <v>12473</v>
      </c>
      <c r="G9292" s="375" t="s">
        <v>929</v>
      </c>
      <c r="H9292" s="375" t="s">
        <v>13968</v>
      </c>
      <c r="I9292" s="454"/>
      <c r="J9292" s="455"/>
      <c r="K9292" s="455"/>
    </row>
    <row r="9293" ht="22.5" customHeight="1">
      <c r="A9293" s="136" t="s">
        <v>15491</v>
      </c>
      <c r="B9293" s="493">
        <v>45876.0</v>
      </c>
      <c r="C9293" s="136" t="s">
        <v>50</v>
      </c>
      <c r="D9293" s="536" t="s">
        <v>15235</v>
      </c>
      <c r="E9293" s="375" t="s">
        <v>157</v>
      </c>
      <c r="F9293" s="136" t="s">
        <v>1392</v>
      </c>
      <c r="G9293" s="375" t="s">
        <v>921</v>
      </c>
      <c r="H9293" s="375" t="s">
        <v>13968</v>
      </c>
      <c r="I9293" s="454"/>
      <c r="J9293" s="455"/>
      <c r="K9293" s="455"/>
    </row>
    <row r="9294" ht="22.5" customHeight="1">
      <c r="A9294" s="136" t="s">
        <v>15491</v>
      </c>
      <c r="B9294" s="493">
        <v>45876.0</v>
      </c>
      <c r="C9294" s="136" t="s">
        <v>50</v>
      </c>
      <c r="D9294" s="536" t="s">
        <v>896</v>
      </c>
      <c r="E9294" s="375" t="s">
        <v>157</v>
      </c>
      <c r="F9294" s="136" t="s">
        <v>1119</v>
      </c>
      <c r="G9294" s="375" t="s">
        <v>929</v>
      </c>
      <c r="H9294" s="375" t="s">
        <v>13968</v>
      </c>
      <c r="I9294" s="454"/>
      <c r="J9294" s="455"/>
      <c r="K9294" s="455"/>
    </row>
    <row r="9295" ht="22.5" customHeight="1">
      <c r="A9295" s="136" t="s">
        <v>15491</v>
      </c>
      <c r="B9295" s="493">
        <v>45876.0</v>
      </c>
      <c r="C9295" s="136" t="s">
        <v>50</v>
      </c>
      <c r="D9295" s="536" t="s">
        <v>902</v>
      </c>
      <c r="E9295" s="375" t="s">
        <v>157</v>
      </c>
      <c r="F9295" s="136" t="s">
        <v>12575</v>
      </c>
      <c r="G9295" s="375" t="s">
        <v>936</v>
      </c>
      <c r="H9295" s="375" t="s">
        <v>13968</v>
      </c>
      <c r="I9295" s="454"/>
      <c r="J9295" s="455"/>
      <c r="K9295" s="455"/>
    </row>
    <row r="9296" ht="22.5" customHeight="1">
      <c r="A9296" s="136" t="s">
        <v>15491</v>
      </c>
      <c r="B9296" s="493">
        <v>45876.0</v>
      </c>
      <c r="C9296" s="136" t="s">
        <v>55</v>
      </c>
      <c r="D9296" s="536" t="s">
        <v>15235</v>
      </c>
      <c r="E9296" s="375" t="s">
        <v>158</v>
      </c>
      <c r="F9296" s="136" t="s">
        <v>4818</v>
      </c>
      <c r="G9296" s="375" t="s">
        <v>921</v>
      </c>
      <c r="H9296" s="375" t="s">
        <v>12181</v>
      </c>
      <c r="I9296" s="454"/>
      <c r="J9296" s="455"/>
      <c r="K9296" s="455"/>
    </row>
    <row r="9297" ht="22.5" customHeight="1">
      <c r="A9297" s="136" t="s">
        <v>15491</v>
      </c>
      <c r="B9297" s="493">
        <v>45876.0</v>
      </c>
      <c r="C9297" s="136" t="s">
        <v>55</v>
      </c>
      <c r="D9297" s="536" t="s">
        <v>896</v>
      </c>
      <c r="E9297" s="375" t="s">
        <v>157</v>
      </c>
      <c r="F9297" s="136" t="s">
        <v>5697</v>
      </c>
      <c r="G9297" s="375" t="s">
        <v>929</v>
      </c>
      <c r="H9297" s="375" t="s">
        <v>12181</v>
      </c>
      <c r="I9297" s="454"/>
      <c r="J9297" s="455"/>
      <c r="K9297" s="455"/>
    </row>
    <row r="9298" ht="22.5" customHeight="1">
      <c r="A9298" s="136" t="s">
        <v>15491</v>
      </c>
      <c r="B9298" s="493">
        <v>45876.0</v>
      </c>
      <c r="C9298" s="136" t="s">
        <v>55</v>
      </c>
      <c r="D9298" s="536" t="s">
        <v>902</v>
      </c>
      <c r="E9298" s="375" t="s">
        <v>157</v>
      </c>
      <c r="F9298" s="136" t="s">
        <v>582</v>
      </c>
      <c r="G9298" s="375" t="s">
        <v>936</v>
      </c>
      <c r="H9298" s="375" t="s">
        <v>13968</v>
      </c>
      <c r="I9298" s="454"/>
      <c r="J9298" s="455"/>
      <c r="K9298" s="455"/>
    </row>
    <row r="9299" ht="22.5" customHeight="1">
      <c r="A9299" s="136" t="s">
        <v>15491</v>
      </c>
      <c r="B9299" s="493">
        <v>45877.0</v>
      </c>
      <c r="C9299" s="136" t="s">
        <v>1001</v>
      </c>
      <c r="D9299" s="536" t="s">
        <v>896</v>
      </c>
      <c r="E9299" s="375" t="s">
        <v>157</v>
      </c>
      <c r="F9299" s="136" t="s">
        <v>7477</v>
      </c>
      <c r="G9299" s="375" t="s">
        <v>930</v>
      </c>
      <c r="H9299" s="375" t="s">
        <v>12181</v>
      </c>
      <c r="I9299" s="454" t="s">
        <v>16360</v>
      </c>
      <c r="J9299" s="455"/>
      <c r="K9299" s="455"/>
    </row>
    <row r="9300" ht="22.5" customHeight="1">
      <c r="A9300" s="136" t="s">
        <v>15491</v>
      </c>
      <c r="B9300" s="493">
        <v>45877.0</v>
      </c>
      <c r="C9300" s="136" t="s">
        <v>1001</v>
      </c>
      <c r="D9300" s="536" t="s">
        <v>902</v>
      </c>
      <c r="E9300" s="375" t="s">
        <v>158</v>
      </c>
      <c r="F9300" s="136" t="s">
        <v>3034</v>
      </c>
      <c r="G9300" s="375" t="s">
        <v>76</v>
      </c>
      <c r="H9300" s="375" t="s">
        <v>13968</v>
      </c>
      <c r="I9300" s="454"/>
      <c r="J9300" s="455"/>
      <c r="K9300" s="455"/>
    </row>
    <row r="9301" ht="22.5" customHeight="1">
      <c r="A9301" s="136" t="s">
        <v>15491</v>
      </c>
      <c r="B9301" s="493">
        <v>45877.0</v>
      </c>
      <c r="C9301" s="136" t="s">
        <v>5</v>
      </c>
      <c r="D9301" s="536" t="s">
        <v>874</v>
      </c>
      <c r="E9301" s="375" t="s">
        <v>201</v>
      </c>
      <c r="F9301" s="136" t="s">
        <v>12675</v>
      </c>
      <c r="G9301" s="375" t="s">
        <v>60</v>
      </c>
      <c r="H9301" s="375" t="s">
        <v>13968</v>
      </c>
      <c r="I9301" s="454"/>
      <c r="J9301" s="455"/>
      <c r="K9301" s="455"/>
    </row>
    <row r="9302" ht="22.5" customHeight="1">
      <c r="A9302" s="136" t="s">
        <v>15491</v>
      </c>
      <c r="B9302" s="493">
        <v>45877.0</v>
      </c>
      <c r="C9302" s="136" t="s">
        <v>5</v>
      </c>
      <c r="D9302" s="536" t="s">
        <v>896</v>
      </c>
      <c r="E9302" s="375" t="s">
        <v>157</v>
      </c>
      <c r="F9302" s="136" t="s">
        <v>7879</v>
      </c>
      <c r="G9302" s="375" t="s">
        <v>930</v>
      </c>
      <c r="H9302" s="375" t="s">
        <v>13968</v>
      </c>
      <c r="I9302" s="454"/>
      <c r="J9302" s="455"/>
      <c r="K9302" s="455"/>
    </row>
    <row r="9303" ht="22.5" customHeight="1">
      <c r="A9303" s="136" t="s">
        <v>15491</v>
      </c>
      <c r="B9303" s="493">
        <v>45877.0</v>
      </c>
      <c r="C9303" s="136" t="s">
        <v>5</v>
      </c>
      <c r="D9303" s="536" t="s">
        <v>902</v>
      </c>
      <c r="E9303" s="375" t="s">
        <v>157</v>
      </c>
      <c r="F9303" s="136" t="s">
        <v>12628</v>
      </c>
      <c r="G9303" s="375" t="s">
        <v>76</v>
      </c>
      <c r="H9303" s="375" t="s">
        <v>13968</v>
      </c>
      <c r="I9303" s="454"/>
      <c r="J9303" s="455"/>
      <c r="K9303" s="455"/>
    </row>
    <row r="9304" ht="22.5" customHeight="1">
      <c r="A9304" s="136" t="s">
        <v>15491</v>
      </c>
      <c r="B9304" s="493">
        <v>45877.0</v>
      </c>
      <c r="C9304" s="136" t="s">
        <v>13</v>
      </c>
      <c r="D9304" s="536" t="s">
        <v>15235</v>
      </c>
      <c r="E9304" s="375" t="s">
        <v>158</v>
      </c>
      <c r="F9304" s="136" t="s">
        <v>7965</v>
      </c>
      <c r="G9304" s="375" t="s">
        <v>60</v>
      </c>
      <c r="H9304" s="375" t="s">
        <v>12181</v>
      </c>
      <c r="I9304" s="454" t="s">
        <v>16361</v>
      </c>
      <c r="J9304" s="455"/>
      <c r="K9304" s="455"/>
    </row>
    <row r="9305" ht="22.5" customHeight="1">
      <c r="A9305" s="136" t="s">
        <v>15491</v>
      </c>
      <c r="B9305" s="493">
        <v>45877.0</v>
      </c>
      <c r="C9305" s="136" t="s">
        <v>13</v>
      </c>
      <c r="D9305" s="536" t="s">
        <v>902</v>
      </c>
      <c r="E9305" s="375"/>
      <c r="F9305" s="136" t="s">
        <v>12598</v>
      </c>
      <c r="G9305" s="375" t="s">
        <v>76</v>
      </c>
      <c r="H9305" s="375" t="s">
        <v>12181</v>
      </c>
      <c r="I9305" s="454" t="s">
        <v>16362</v>
      </c>
      <c r="J9305" s="455"/>
      <c r="K9305" s="455"/>
    </row>
    <row r="9306" ht="22.5" customHeight="1">
      <c r="A9306" s="136" t="s">
        <v>15491</v>
      </c>
      <c r="B9306" s="493">
        <v>45877.0</v>
      </c>
      <c r="C9306" s="136" t="s">
        <v>19</v>
      </c>
      <c r="D9306" s="536" t="s">
        <v>896</v>
      </c>
      <c r="E9306" s="375" t="s">
        <v>157</v>
      </c>
      <c r="F9306" s="136" t="s">
        <v>2783</v>
      </c>
      <c r="G9306" s="375" t="s">
        <v>930</v>
      </c>
      <c r="H9306" s="375" t="s">
        <v>13968</v>
      </c>
      <c r="I9306" s="454"/>
      <c r="J9306" s="455"/>
      <c r="K9306" s="455"/>
    </row>
    <row r="9307" ht="22.5" customHeight="1">
      <c r="A9307" s="136" t="s">
        <v>15491</v>
      </c>
      <c r="B9307" s="493">
        <v>45877.0</v>
      </c>
      <c r="C9307" s="136" t="s">
        <v>19</v>
      </c>
      <c r="D9307" s="536" t="s">
        <v>902</v>
      </c>
      <c r="E9307" s="375" t="s">
        <v>157</v>
      </c>
      <c r="F9307" s="136" t="s">
        <v>9093</v>
      </c>
      <c r="G9307" s="375" t="s">
        <v>76</v>
      </c>
      <c r="H9307" s="375" t="s">
        <v>13968</v>
      </c>
      <c r="I9307" s="454"/>
      <c r="J9307" s="455"/>
      <c r="K9307" s="455"/>
    </row>
    <row r="9308" ht="22.5" customHeight="1">
      <c r="A9308" s="136" t="s">
        <v>15491</v>
      </c>
      <c r="B9308" s="493">
        <v>45877.0</v>
      </c>
      <c r="C9308" s="136" t="s">
        <v>26</v>
      </c>
      <c r="D9308" s="536" t="s">
        <v>15235</v>
      </c>
      <c r="E9308" s="375" t="s">
        <v>157</v>
      </c>
      <c r="F9308" s="136" t="s">
        <v>1433</v>
      </c>
      <c r="G9308" s="375" t="s">
        <v>921</v>
      </c>
      <c r="H9308" s="375" t="s">
        <v>12181</v>
      </c>
      <c r="I9308" s="454" t="s">
        <v>16363</v>
      </c>
      <c r="J9308" s="455"/>
      <c r="K9308" s="455"/>
    </row>
    <row r="9309" ht="22.5" customHeight="1">
      <c r="A9309" s="136" t="s">
        <v>15491</v>
      </c>
      <c r="B9309" s="493">
        <v>45877.0</v>
      </c>
      <c r="C9309" s="136" t="s">
        <v>26</v>
      </c>
      <c r="D9309" s="536" t="s">
        <v>896</v>
      </c>
      <c r="E9309" s="375" t="s">
        <v>157</v>
      </c>
      <c r="F9309" s="136" t="s">
        <v>4776</v>
      </c>
      <c r="G9309" s="375" t="s">
        <v>929</v>
      </c>
      <c r="H9309" s="375" t="s">
        <v>13968</v>
      </c>
      <c r="I9309" s="454">
        <v>10.0</v>
      </c>
      <c r="J9309" s="455"/>
      <c r="K9309" s="455"/>
    </row>
    <row r="9310" ht="22.5" customHeight="1">
      <c r="A9310" s="136" t="s">
        <v>15491</v>
      </c>
      <c r="B9310" s="493">
        <v>45877.0</v>
      </c>
      <c r="C9310" s="136" t="s">
        <v>26</v>
      </c>
      <c r="D9310" s="536" t="s">
        <v>910</v>
      </c>
      <c r="E9310" s="375" t="s">
        <v>201</v>
      </c>
      <c r="F9310" s="136" t="s">
        <v>15515</v>
      </c>
      <c r="G9310" s="375" t="s">
        <v>942</v>
      </c>
      <c r="H9310" s="375" t="s">
        <v>13968</v>
      </c>
      <c r="I9310" s="454"/>
      <c r="J9310" s="455"/>
      <c r="K9310" s="455"/>
    </row>
    <row r="9311" ht="22.5" customHeight="1">
      <c r="A9311" s="136" t="s">
        <v>15491</v>
      </c>
      <c r="B9311" s="493">
        <v>45877.0</v>
      </c>
      <c r="C9311" s="136" t="s">
        <v>37</v>
      </c>
      <c r="D9311" s="536" t="s">
        <v>15235</v>
      </c>
      <c r="E9311" s="375" t="s">
        <v>157</v>
      </c>
      <c r="F9311" s="136" t="s">
        <v>1563</v>
      </c>
      <c r="G9311" s="375" t="s">
        <v>921</v>
      </c>
      <c r="H9311" s="375" t="s">
        <v>13968</v>
      </c>
      <c r="I9311" s="454"/>
      <c r="J9311" s="455"/>
      <c r="K9311" s="455"/>
    </row>
    <row r="9312" ht="22.5" customHeight="1">
      <c r="A9312" s="136" t="s">
        <v>15491</v>
      </c>
      <c r="B9312" s="493">
        <v>45877.0</v>
      </c>
      <c r="C9312" s="136" t="s">
        <v>37</v>
      </c>
      <c r="D9312" s="536" t="s">
        <v>896</v>
      </c>
      <c r="E9312" s="375" t="s">
        <v>157</v>
      </c>
      <c r="F9312" s="136" t="s">
        <v>5622</v>
      </c>
      <c r="G9312" s="375" t="s">
        <v>929</v>
      </c>
      <c r="H9312" s="375" t="s">
        <v>13968</v>
      </c>
      <c r="I9312" s="454"/>
      <c r="J9312" s="455"/>
      <c r="K9312" s="455"/>
    </row>
    <row r="9313" ht="22.5" customHeight="1">
      <c r="A9313" s="136" t="s">
        <v>15491</v>
      </c>
      <c r="B9313" s="493">
        <v>45877.0</v>
      </c>
      <c r="C9313" s="136" t="s">
        <v>37</v>
      </c>
      <c r="D9313" s="536" t="s">
        <v>896</v>
      </c>
      <c r="E9313" s="375" t="s">
        <v>157</v>
      </c>
      <c r="F9313" s="136" t="s">
        <v>1110</v>
      </c>
      <c r="G9313" s="375" t="s">
        <v>930</v>
      </c>
      <c r="H9313" s="375" t="s">
        <v>12181</v>
      </c>
      <c r="I9313" s="454" t="s">
        <v>16364</v>
      </c>
      <c r="J9313" s="455"/>
      <c r="K9313" s="455"/>
    </row>
    <row r="9314" ht="22.5" customHeight="1">
      <c r="A9314" s="136" t="s">
        <v>15491</v>
      </c>
      <c r="B9314" s="493">
        <v>45877.0</v>
      </c>
      <c r="C9314" s="136" t="s">
        <v>37</v>
      </c>
      <c r="D9314" s="536" t="s">
        <v>902</v>
      </c>
      <c r="E9314" s="375" t="s">
        <v>157</v>
      </c>
      <c r="F9314" s="136" t="s">
        <v>6311</v>
      </c>
      <c r="G9314" s="375" t="s">
        <v>76</v>
      </c>
      <c r="H9314" s="375" t="s">
        <v>13968</v>
      </c>
      <c r="I9314" s="454"/>
      <c r="J9314" s="455"/>
      <c r="K9314" s="455"/>
    </row>
    <row r="9315" ht="22.5" customHeight="1">
      <c r="A9315" s="136" t="s">
        <v>15491</v>
      </c>
      <c r="B9315" s="493">
        <v>45877.0</v>
      </c>
      <c r="C9315" s="136" t="s">
        <v>37</v>
      </c>
      <c r="D9315" s="536" t="s">
        <v>902</v>
      </c>
      <c r="E9315" s="375" t="s">
        <v>157</v>
      </c>
      <c r="F9315" s="136" t="s">
        <v>7868</v>
      </c>
      <c r="G9315" s="375" t="s">
        <v>942</v>
      </c>
      <c r="H9315" s="375" t="s">
        <v>12181</v>
      </c>
      <c r="I9315" s="454" t="s">
        <v>16365</v>
      </c>
      <c r="J9315" s="455"/>
      <c r="K9315" s="455"/>
    </row>
    <row r="9316" ht="22.5" customHeight="1">
      <c r="A9316" s="136" t="s">
        <v>15491</v>
      </c>
      <c r="B9316" s="493">
        <v>45877.0</v>
      </c>
      <c r="C9316" s="136" t="s">
        <v>41</v>
      </c>
      <c r="D9316" s="536" t="s">
        <v>15235</v>
      </c>
      <c r="E9316" s="375" t="s">
        <v>158</v>
      </c>
      <c r="F9316" s="136" t="s">
        <v>12016</v>
      </c>
      <c r="G9316" s="375" t="s">
        <v>921</v>
      </c>
      <c r="H9316" s="375" t="s">
        <v>13968</v>
      </c>
      <c r="I9316" s="454"/>
      <c r="J9316" s="455"/>
      <c r="K9316" s="455"/>
    </row>
    <row r="9317" ht="22.5" customHeight="1">
      <c r="A9317" s="136" t="s">
        <v>15491</v>
      </c>
      <c r="B9317" s="493">
        <v>45877.0</v>
      </c>
      <c r="C9317" s="136" t="s">
        <v>41</v>
      </c>
      <c r="D9317" s="536" t="s">
        <v>896</v>
      </c>
      <c r="E9317" s="375" t="s">
        <v>157</v>
      </c>
      <c r="F9317" s="136" t="s">
        <v>12575</v>
      </c>
      <c r="G9317" s="375" t="s">
        <v>929</v>
      </c>
      <c r="H9317" s="375" t="s">
        <v>13968</v>
      </c>
      <c r="I9317" s="454"/>
      <c r="J9317" s="455"/>
      <c r="K9317" s="455"/>
    </row>
    <row r="9318" ht="22.5" customHeight="1">
      <c r="A9318" s="136" t="s">
        <v>15491</v>
      </c>
      <c r="B9318" s="493">
        <v>45877.0</v>
      </c>
      <c r="C9318" s="136" t="s">
        <v>41</v>
      </c>
      <c r="D9318" s="536" t="s">
        <v>902</v>
      </c>
      <c r="E9318" s="375" t="s">
        <v>157</v>
      </c>
      <c r="F9318" s="136" t="s">
        <v>7761</v>
      </c>
      <c r="G9318" s="375" t="s">
        <v>942</v>
      </c>
      <c r="H9318" s="375" t="s">
        <v>13968</v>
      </c>
      <c r="I9318" s="454"/>
      <c r="J9318" s="455"/>
      <c r="K9318" s="455"/>
    </row>
    <row r="9319" ht="22.5" customHeight="1">
      <c r="A9319" s="136" t="s">
        <v>15491</v>
      </c>
      <c r="B9319" s="493">
        <v>45877.0</v>
      </c>
      <c r="C9319" s="136" t="s">
        <v>50</v>
      </c>
      <c r="D9319" s="536" t="s">
        <v>15235</v>
      </c>
      <c r="E9319" s="375" t="s">
        <v>201</v>
      </c>
      <c r="F9319" s="136" t="s">
        <v>12681</v>
      </c>
      <c r="G9319" s="375" t="s">
        <v>921</v>
      </c>
      <c r="H9319" s="375" t="s">
        <v>13968</v>
      </c>
      <c r="I9319" s="454"/>
      <c r="J9319" s="455"/>
      <c r="K9319" s="455"/>
    </row>
    <row r="9320" ht="22.5" customHeight="1">
      <c r="A9320" s="136" t="s">
        <v>15491</v>
      </c>
      <c r="B9320" s="493">
        <v>45877.0</v>
      </c>
      <c r="C9320" s="136" t="s">
        <v>50</v>
      </c>
      <c r="D9320" s="536" t="s">
        <v>896</v>
      </c>
      <c r="E9320" s="375" t="s">
        <v>157</v>
      </c>
      <c r="F9320" s="136" t="s">
        <v>1119</v>
      </c>
      <c r="G9320" s="375" t="s">
        <v>929</v>
      </c>
      <c r="H9320" s="375" t="s">
        <v>13968</v>
      </c>
      <c r="I9320" s="454"/>
      <c r="J9320" s="455"/>
      <c r="K9320" s="455"/>
    </row>
    <row r="9321" ht="22.5" customHeight="1">
      <c r="A9321" s="136" t="s">
        <v>15491</v>
      </c>
      <c r="B9321" s="493">
        <v>45877.0</v>
      </c>
      <c r="C9321" s="136" t="s">
        <v>50</v>
      </c>
      <c r="D9321" s="536" t="s">
        <v>902</v>
      </c>
      <c r="E9321" s="375" t="s">
        <v>157</v>
      </c>
      <c r="F9321" s="136" t="s">
        <v>12282</v>
      </c>
      <c r="G9321" s="375" t="s">
        <v>942</v>
      </c>
      <c r="H9321" s="375" t="s">
        <v>13968</v>
      </c>
      <c r="I9321" s="454"/>
      <c r="J9321" s="455"/>
      <c r="K9321" s="455"/>
    </row>
    <row r="9322" ht="22.5" customHeight="1">
      <c r="A9322" s="136" t="s">
        <v>15491</v>
      </c>
      <c r="B9322" s="493">
        <v>45877.0</v>
      </c>
      <c r="C9322" s="136" t="s">
        <v>55</v>
      </c>
      <c r="D9322" s="536" t="s">
        <v>15235</v>
      </c>
      <c r="E9322" s="375" t="s">
        <v>157</v>
      </c>
      <c r="F9322" s="136" t="s">
        <v>2655</v>
      </c>
      <c r="G9322" s="375" t="s">
        <v>921</v>
      </c>
      <c r="H9322" s="375" t="s">
        <v>13968</v>
      </c>
      <c r="I9322" s="454"/>
      <c r="J9322" s="455"/>
      <c r="K9322" s="455"/>
    </row>
    <row r="9323" ht="22.5" customHeight="1">
      <c r="A9323" s="136" t="s">
        <v>15491</v>
      </c>
      <c r="B9323" s="493">
        <v>45877.0</v>
      </c>
      <c r="C9323" s="136" t="s">
        <v>55</v>
      </c>
      <c r="D9323" s="536" t="s">
        <v>896</v>
      </c>
      <c r="E9323" s="375" t="s">
        <v>157</v>
      </c>
      <c r="F9323" s="136" t="s">
        <v>2687</v>
      </c>
      <c r="G9323" s="375" t="s">
        <v>929</v>
      </c>
      <c r="H9323" s="375" t="s">
        <v>13968</v>
      </c>
      <c r="I9323" s="454">
        <v>10.0</v>
      </c>
      <c r="J9323" s="455"/>
      <c r="K9323" s="455"/>
    </row>
    <row r="9324" ht="22.5" customHeight="1">
      <c r="A9324" s="136" t="s">
        <v>15491</v>
      </c>
      <c r="B9324" s="493">
        <v>45877.0</v>
      </c>
      <c r="C9324" s="136" t="s">
        <v>55</v>
      </c>
      <c r="D9324" s="536" t="s">
        <v>902</v>
      </c>
      <c r="E9324" s="375" t="s">
        <v>157</v>
      </c>
      <c r="F9324" s="136" t="s">
        <v>2751</v>
      </c>
      <c r="G9324" s="375" t="s">
        <v>942</v>
      </c>
      <c r="H9324" s="375" t="s">
        <v>13968</v>
      </c>
      <c r="I9324" s="454">
        <v>10.0</v>
      </c>
      <c r="J9324" s="455"/>
      <c r="K9324" s="455"/>
    </row>
    <row r="9325" ht="22.5" customHeight="1">
      <c r="A9325" s="136" t="s">
        <v>15289</v>
      </c>
      <c r="B9325" s="493">
        <v>45878.0</v>
      </c>
      <c r="C9325" s="136" t="s">
        <v>1001</v>
      </c>
      <c r="D9325" s="536" t="s">
        <v>15235</v>
      </c>
      <c r="E9325" s="375" t="s">
        <v>157</v>
      </c>
      <c r="F9325" s="136" t="s">
        <v>436</v>
      </c>
      <c r="G9325" s="375" t="s">
        <v>921</v>
      </c>
      <c r="H9325" s="375" t="s">
        <v>13968</v>
      </c>
      <c r="I9325" s="454"/>
      <c r="J9325" s="455"/>
      <c r="K9325" s="455"/>
    </row>
    <row r="9326" ht="22.5" customHeight="1">
      <c r="A9326" s="136" t="s">
        <v>15289</v>
      </c>
      <c r="B9326" s="493">
        <v>45878.0</v>
      </c>
      <c r="C9326" s="136" t="s">
        <v>1001</v>
      </c>
      <c r="D9326" s="536" t="s">
        <v>902</v>
      </c>
      <c r="E9326" s="375" t="s">
        <v>157</v>
      </c>
      <c r="F9326" s="136" t="s">
        <v>1562</v>
      </c>
      <c r="G9326" s="375" t="s">
        <v>942</v>
      </c>
      <c r="H9326" s="375" t="s">
        <v>13968</v>
      </c>
      <c r="I9326" s="454"/>
      <c r="J9326" s="455"/>
      <c r="K9326" s="455"/>
    </row>
    <row r="9327" ht="22.5" customHeight="1">
      <c r="A9327" s="136" t="s">
        <v>15289</v>
      </c>
      <c r="B9327" s="493">
        <v>45878.0</v>
      </c>
      <c r="C9327" s="136" t="s">
        <v>19</v>
      </c>
      <c r="D9327" s="536" t="s">
        <v>874</v>
      </c>
      <c r="E9327" s="375" t="s">
        <v>157</v>
      </c>
      <c r="F9327" s="136" t="s">
        <v>535</v>
      </c>
      <c r="G9327" s="375" t="s">
        <v>35</v>
      </c>
      <c r="H9327" s="375" t="s">
        <v>13968</v>
      </c>
      <c r="I9327" s="454"/>
      <c r="J9327" s="455"/>
      <c r="K9327" s="455"/>
    </row>
    <row r="9328" ht="22.5" customHeight="1">
      <c r="A9328" s="136" t="s">
        <v>15289</v>
      </c>
      <c r="B9328" s="493">
        <v>45878.0</v>
      </c>
      <c r="C9328" s="136" t="s">
        <v>26</v>
      </c>
      <c r="D9328" s="536" t="s">
        <v>15235</v>
      </c>
      <c r="E9328" s="375" t="s">
        <v>158</v>
      </c>
      <c r="F9328" s="136" t="s">
        <v>4082</v>
      </c>
      <c r="G9328" s="375" t="s">
        <v>921</v>
      </c>
      <c r="H9328" s="375" t="s">
        <v>12181</v>
      </c>
      <c r="I9328" s="454"/>
      <c r="J9328" s="455"/>
      <c r="K9328" s="455"/>
    </row>
    <row r="9329" ht="22.5" customHeight="1">
      <c r="A9329" s="136" t="s">
        <v>15289</v>
      </c>
      <c r="B9329" s="493">
        <v>45878.0</v>
      </c>
      <c r="C9329" s="136" t="s">
        <v>26</v>
      </c>
      <c r="D9329" s="536" t="s">
        <v>15235</v>
      </c>
      <c r="E9329" s="375" t="s">
        <v>157</v>
      </c>
      <c r="F9329" s="136" t="s">
        <v>6142</v>
      </c>
      <c r="G9329" s="375" t="s">
        <v>39</v>
      </c>
      <c r="H9329" s="375" t="s">
        <v>13968</v>
      </c>
      <c r="I9329" s="454"/>
      <c r="J9329" s="455"/>
      <c r="K9329" s="455"/>
    </row>
    <row r="9330" ht="22.5" customHeight="1">
      <c r="A9330" s="136" t="s">
        <v>15289</v>
      </c>
      <c r="B9330" s="493">
        <v>45878.0</v>
      </c>
      <c r="C9330" s="136" t="s">
        <v>26</v>
      </c>
      <c r="D9330" s="536" t="s">
        <v>902</v>
      </c>
      <c r="E9330" s="375" t="s">
        <v>157</v>
      </c>
      <c r="F9330" s="136" t="s">
        <v>6764</v>
      </c>
      <c r="G9330" s="375" t="s">
        <v>936</v>
      </c>
      <c r="H9330" s="375" t="s">
        <v>13968</v>
      </c>
      <c r="I9330" s="454"/>
      <c r="J9330" s="455"/>
      <c r="K9330" s="455"/>
    </row>
    <row r="9331" ht="22.5" customHeight="1">
      <c r="A9331" s="136" t="s">
        <v>15289</v>
      </c>
      <c r="B9331" s="493">
        <v>45878.0</v>
      </c>
      <c r="C9331" s="136" t="s">
        <v>26</v>
      </c>
      <c r="D9331" s="536" t="s">
        <v>902</v>
      </c>
      <c r="E9331" s="375" t="s">
        <v>157</v>
      </c>
      <c r="F9331" s="136" t="s">
        <v>221</v>
      </c>
      <c r="G9331" s="375" t="s">
        <v>942</v>
      </c>
      <c r="H9331" s="375" t="s">
        <v>13968</v>
      </c>
      <c r="I9331" s="454"/>
      <c r="J9331" s="455"/>
      <c r="K9331" s="455"/>
    </row>
    <row r="9332" ht="22.5" customHeight="1">
      <c r="A9332" s="136" t="s">
        <v>15289</v>
      </c>
      <c r="B9332" s="493">
        <v>45878.0</v>
      </c>
      <c r="C9332" s="136" t="s">
        <v>37</v>
      </c>
      <c r="D9332" s="536" t="s">
        <v>15235</v>
      </c>
      <c r="E9332" s="375" t="s">
        <v>157</v>
      </c>
      <c r="F9332" s="136" t="s">
        <v>7250</v>
      </c>
      <c r="G9332" s="375" t="s">
        <v>921</v>
      </c>
      <c r="H9332" s="375" t="s">
        <v>13968</v>
      </c>
      <c r="I9332" s="454">
        <v>6.0</v>
      </c>
      <c r="J9332" s="455"/>
      <c r="K9332" s="455"/>
    </row>
    <row r="9333" ht="22.5" customHeight="1">
      <c r="A9333" s="136" t="s">
        <v>15289</v>
      </c>
      <c r="B9333" s="493">
        <v>45878.0</v>
      </c>
      <c r="C9333" s="136" t="s">
        <v>37</v>
      </c>
      <c r="D9333" s="536" t="s">
        <v>874</v>
      </c>
      <c r="E9333" s="375" t="s">
        <v>157</v>
      </c>
      <c r="F9333" s="136" t="s">
        <v>1684</v>
      </c>
      <c r="G9333" s="375" t="s">
        <v>48</v>
      </c>
      <c r="H9333" s="375" t="s">
        <v>12181</v>
      </c>
      <c r="I9333" s="454"/>
      <c r="J9333" s="455"/>
      <c r="K9333" s="455"/>
    </row>
    <row r="9334" ht="22.5" customHeight="1">
      <c r="A9334" s="136" t="s">
        <v>15289</v>
      </c>
      <c r="B9334" s="493">
        <v>45878.0</v>
      </c>
      <c r="C9334" s="136" t="s">
        <v>37</v>
      </c>
      <c r="D9334" s="536" t="s">
        <v>15235</v>
      </c>
      <c r="E9334" s="375" t="s">
        <v>157</v>
      </c>
      <c r="F9334" s="136" t="s">
        <v>6542</v>
      </c>
      <c r="G9334" s="375" t="s">
        <v>39</v>
      </c>
      <c r="H9334" s="375" t="s">
        <v>13968</v>
      </c>
      <c r="I9334" s="454"/>
      <c r="J9334" s="455"/>
      <c r="K9334" s="455"/>
    </row>
    <row r="9335" ht="22.5" customHeight="1">
      <c r="A9335" s="136" t="s">
        <v>15289</v>
      </c>
      <c r="B9335" s="493">
        <v>45878.0</v>
      </c>
      <c r="C9335" s="136" t="s">
        <v>37</v>
      </c>
      <c r="D9335" s="536" t="s">
        <v>902</v>
      </c>
      <c r="E9335" s="375" t="s">
        <v>157</v>
      </c>
      <c r="F9335" s="136" t="s">
        <v>7882</v>
      </c>
      <c r="G9335" s="375" t="s">
        <v>936</v>
      </c>
      <c r="H9335" s="375" t="s">
        <v>13968</v>
      </c>
      <c r="I9335" s="454"/>
      <c r="J9335" s="455"/>
      <c r="K9335" s="455"/>
    </row>
    <row r="9336" ht="22.5" customHeight="1">
      <c r="A9336" s="136" t="s">
        <v>15289</v>
      </c>
      <c r="B9336" s="493">
        <v>45878.0</v>
      </c>
      <c r="C9336" s="136" t="s">
        <v>37</v>
      </c>
      <c r="D9336" s="536" t="s">
        <v>902</v>
      </c>
      <c r="E9336" s="375" t="s">
        <v>158</v>
      </c>
      <c r="F9336" s="136" t="s">
        <v>12668</v>
      </c>
      <c r="G9336" s="375" t="s">
        <v>942</v>
      </c>
      <c r="H9336" s="375" t="s">
        <v>13968</v>
      </c>
      <c r="I9336" s="454"/>
      <c r="J9336" s="455"/>
      <c r="K9336" s="455"/>
    </row>
    <row r="9337" ht="22.5" customHeight="1">
      <c r="A9337" s="136" t="s">
        <v>15289</v>
      </c>
      <c r="B9337" s="493">
        <v>45878.0</v>
      </c>
      <c r="C9337" s="136" t="s">
        <v>41</v>
      </c>
      <c r="D9337" s="536" t="s">
        <v>15235</v>
      </c>
      <c r="E9337" s="375" t="s">
        <v>157</v>
      </c>
      <c r="F9337" s="136" t="s">
        <v>647</v>
      </c>
      <c r="G9337" s="375" t="s">
        <v>48</v>
      </c>
      <c r="H9337" s="375" t="s">
        <v>13968</v>
      </c>
      <c r="I9337" s="454">
        <v>10.0</v>
      </c>
      <c r="J9337" s="455"/>
      <c r="K9337" s="455"/>
    </row>
    <row r="9338" ht="22.5" customHeight="1">
      <c r="A9338" s="136" t="s">
        <v>15289</v>
      </c>
      <c r="B9338" s="493">
        <v>45878.0</v>
      </c>
      <c r="C9338" s="136" t="s">
        <v>41</v>
      </c>
      <c r="D9338" s="536" t="s">
        <v>15235</v>
      </c>
      <c r="E9338" s="375" t="s">
        <v>157</v>
      </c>
      <c r="F9338" s="136" t="s">
        <v>150</v>
      </c>
      <c r="G9338" s="375" t="s">
        <v>39</v>
      </c>
      <c r="H9338" s="375" t="s">
        <v>13968</v>
      </c>
      <c r="I9338" s="454"/>
      <c r="J9338" s="455"/>
      <c r="K9338" s="455"/>
    </row>
    <row r="9339" ht="22.5" customHeight="1">
      <c r="A9339" s="136" t="s">
        <v>15289</v>
      </c>
      <c r="B9339" s="493">
        <v>45878.0</v>
      </c>
      <c r="C9339" s="136" t="s">
        <v>41</v>
      </c>
      <c r="D9339" s="536" t="s">
        <v>902</v>
      </c>
      <c r="E9339" s="375" t="s">
        <v>157</v>
      </c>
      <c r="F9339" s="136" t="s">
        <v>1521</v>
      </c>
      <c r="G9339" s="375" t="s">
        <v>936</v>
      </c>
      <c r="H9339" s="375" t="s">
        <v>13968</v>
      </c>
      <c r="I9339" s="454"/>
      <c r="J9339" s="455"/>
      <c r="K9339" s="455"/>
    </row>
    <row r="9340" ht="22.5" customHeight="1">
      <c r="A9340" s="136" t="s">
        <v>15289</v>
      </c>
      <c r="B9340" s="493">
        <v>45878.0</v>
      </c>
      <c r="C9340" s="136" t="s">
        <v>45</v>
      </c>
      <c r="D9340" s="536" t="s">
        <v>874</v>
      </c>
      <c r="E9340" s="375" t="s">
        <v>157</v>
      </c>
      <c r="F9340" s="136" t="s">
        <v>140</v>
      </c>
      <c r="G9340" s="375" t="s">
        <v>48</v>
      </c>
      <c r="H9340" s="375" t="s">
        <v>13968</v>
      </c>
      <c r="I9340" s="454"/>
      <c r="J9340" s="455"/>
      <c r="K9340" s="455"/>
    </row>
    <row r="9341" ht="22.5" customHeight="1">
      <c r="A9341" s="136" t="s">
        <v>15289</v>
      </c>
      <c r="B9341" s="493">
        <v>45878.0</v>
      </c>
      <c r="C9341" s="136" t="s">
        <v>50</v>
      </c>
      <c r="D9341" s="536" t="s">
        <v>15235</v>
      </c>
      <c r="E9341" s="375" t="s">
        <v>157</v>
      </c>
      <c r="F9341" s="136" t="s">
        <v>692</v>
      </c>
      <c r="G9341" s="375" t="s">
        <v>39</v>
      </c>
      <c r="H9341" s="375" t="s">
        <v>12181</v>
      </c>
      <c r="I9341" s="454"/>
      <c r="J9341" s="455"/>
      <c r="K9341" s="455"/>
    </row>
    <row r="9342" ht="22.5" customHeight="1">
      <c r="A9342" s="136" t="s">
        <v>15289</v>
      </c>
      <c r="B9342" s="493">
        <v>45878.0</v>
      </c>
      <c r="C9342" s="136" t="s">
        <v>50</v>
      </c>
      <c r="D9342" s="536" t="s">
        <v>902</v>
      </c>
      <c r="E9342" s="375" t="s">
        <v>157</v>
      </c>
      <c r="F9342" s="136" t="s">
        <v>2751</v>
      </c>
      <c r="G9342" s="375" t="s">
        <v>936</v>
      </c>
      <c r="H9342" s="375" t="s">
        <v>13968</v>
      </c>
      <c r="I9342" s="454"/>
      <c r="J9342" s="455"/>
      <c r="K9342" s="455"/>
    </row>
    <row r="9343" ht="22.5" customHeight="1">
      <c r="A9343" s="136" t="s">
        <v>15289</v>
      </c>
      <c r="B9343" s="493">
        <v>45878.0</v>
      </c>
      <c r="C9343" s="136" t="s">
        <v>55</v>
      </c>
      <c r="D9343" s="536" t="s">
        <v>15235</v>
      </c>
      <c r="E9343" s="375" t="s">
        <v>157</v>
      </c>
      <c r="F9343" s="136" t="s">
        <v>7882</v>
      </c>
      <c r="G9343" s="375" t="s">
        <v>39</v>
      </c>
      <c r="H9343" s="375" t="s">
        <v>13968</v>
      </c>
      <c r="I9343" s="454"/>
      <c r="J9343" s="455"/>
      <c r="K9343" s="455"/>
    </row>
    <row r="9344" ht="22.5" customHeight="1">
      <c r="A9344" s="136" t="s">
        <v>15289</v>
      </c>
      <c r="B9344" s="493">
        <v>45878.0</v>
      </c>
      <c r="C9344" s="136" t="s">
        <v>55</v>
      </c>
      <c r="D9344" s="536" t="s">
        <v>902</v>
      </c>
      <c r="E9344" s="375" t="s">
        <v>157</v>
      </c>
      <c r="F9344" s="136" t="s">
        <v>6664</v>
      </c>
      <c r="G9344" s="375" t="s">
        <v>936</v>
      </c>
      <c r="H9344" s="375" t="s">
        <v>12181</v>
      </c>
      <c r="I9344" s="454"/>
      <c r="J9344" s="455"/>
      <c r="K9344" s="455"/>
    </row>
    <row r="9345" ht="22.5" customHeight="1">
      <c r="A9345" s="136" t="s">
        <v>15289</v>
      </c>
      <c r="B9345" s="493">
        <v>45879.0</v>
      </c>
      <c r="C9345" s="136" t="s">
        <v>1001</v>
      </c>
      <c r="D9345" s="536" t="s">
        <v>896</v>
      </c>
      <c r="E9345" s="375" t="s">
        <v>158</v>
      </c>
      <c r="F9345" s="136" t="s">
        <v>2751</v>
      </c>
      <c r="G9345" s="375" t="s">
        <v>930</v>
      </c>
      <c r="H9345" s="375" t="s">
        <v>12181</v>
      </c>
      <c r="I9345" s="454" t="s">
        <v>16366</v>
      </c>
      <c r="J9345" s="455"/>
      <c r="K9345" s="455"/>
    </row>
    <row r="9346" ht="22.5" customHeight="1">
      <c r="A9346" s="136" t="s">
        <v>15289</v>
      </c>
      <c r="B9346" s="493">
        <v>45879.0</v>
      </c>
      <c r="C9346" s="136" t="s">
        <v>5</v>
      </c>
      <c r="D9346" s="536" t="s">
        <v>896</v>
      </c>
      <c r="E9346" s="375" t="s">
        <v>157</v>
      </c>
      <c r="F9346" s="136" t="s">
        <v>1466</v>
      </c>
      <c r="G9346" s="375" t="s">
        <v>930</v>
      </c>
      <c r="H9346" s="375" t="s">
        <v>13968</v>
      </c>
      <c r="I9346" s="454"/>
      <c r="J9346" s="455"/>
      <c r="K9346" s="455"/>
    </row>
    <row r="9347" ht="22.5" customHeight="1">
      <c r="A9347" s="136" t="s">
        <v>15289</v>
      </c>
      <c r="B9347" s="493">
        <v>45879.0</v>
      </c>
      <c r="C9347" s="136" t="s">
        <v>13</v>
      </c>
      <c r="D9347" s="536" t="s">
        <v>896</v>
      </c>
      <c r="E9347" s="375" t="s">
        <v>157</v>
      </c>
      <c r="F9347" s="136" t="s">
        <v>933</v>
      </c>
      <c r="G9347" s="375" t="s">
        <v>930</v>
      </c>
      <c r="H9347" s="375" t="s">
        <v>13968</v>
      </c>
      <c r="I9347" s="454"/>
      <c r="J9347" s="455"/>
      <c r="K9347" s="455"/>
    </row>
    <row r="9348" ht="22.5" customHeight="1">
      <c r="A9348" s="136" t="s">
        <v>15289</v>
      </c>
      <c r="B9348" s="493">
        <v>45879.0</v>
      </c>
      <c r="C9348" s="136" t="s">
        <v>19</v>
      </c>
      <c r="D9348" s="536" t="s">
        <v>902</v>
      </c>
      <c r="E9348" s="375" t="s">
        <v>158</v>
      </c>
      <c r="F9348" s="136" t="s">
        <v>1348</v>
      </c>
      <c r="G9348" s="375" t="s">
        <v>76</v>
      </c>
      <c r="H9348" s="375" t="s">
        <v>13968</v>
      </c>
      <c r="I9348" s="454"/>
      <c r="J9348" s="455"/>
      <c r="K9348" s="455"/>
    </row>
    <row r="9349" ht="22.5" customHeight="1">
      <c r="A9349" s="136" t="s">
        <v>15289</v>
      </c>
      <c r="B9349" s="493">
        <v>45879.0</v>
      </c>
      <c r="C9349" s="136" t="s">
        <v>26</v>
      </c>
      <c r="D9349" s="536" t="s">
        <v>902</v>
      </c>
      <c r="E9349" s="375" t="s">
        <v>157</v>
      </c>
      <c r="F9349" s="136" t="s">
        <v>133</v>
      </c>
      <c r="G9349" s="375" t="s">
        <v>48</v>
      </c>
      <c r="H9349" s="375" t="s">
        <v>13968</v>
      </c>
      <c r="I9349" s="454"/>
      <c r="J9349" s="455"/>
      <c r="K9349" s="455"/>
    </row>
    <row r="9350" ht="22.5" customHeight="1">
      <c r="A9350" s="136" t="s">
        <v>15289</v>
      </c>
      <c r="B9350" s="493">
        <v>45879.0</v>
      </c>
      <c r="C9350" s="136" t="s">
        <v>26</v>
      </c>
      <c r="D9350" s="536" t="s">
        <v>15235</v>
      </c>
      <c r="E9350" s="375" t="s">
        <v>158</v>
      </c>
      <c r="F9350" s="136" t="s">
        <v>12458</v>
      </c>
      <c r="G9350" s="375" t="s">
        <v>39</v>
      </c>
      <c r="H9350" s="375" t="s">
        <v>12181</v>
      </c>
      <c r="I9350" s="454"/>
      <c r="J9350" s="455"/>
      <c r="K9350" s="455"/>
    </row>
    <row r="9351" ht="22.5" customHeight="1">
      <c r="A9351" s="136" t="s">
        <v>15289</v>
      </c>
      <c r="B9351" s="493">
        <v>45879.0</v>
      </c>
      <c r="C9351" s="136" t="s">
        <v>26</v>
      </c>
      <c r="D9351" s="536" t="s">
        <v>896</v>
      </c>
      <c r="E9351" s="375" t="s">
        <v>157</v>
      </c>
      <c r="F9351" s="136" t="s">
        <v>647</v>
      </c>
      <c r="G9351" s="375" t="s">
        <v>930</v>
      </c>
      <c r="H9351" s="375" t="s">
        <v>13968</v>
      </c>
      <c r="I9351" s="454"/>
      <c r="J9351" s="455"/>
      <c r="K9351" s="455"/>
    </row>
    <row r="9352" ht="22.5" customHeight="1">
      <c r="A9352" s="136" t="s">
        <v>15491</v>
      </c>
      <c r="B9352" s="493">
        <v>45879.0</v>
      </c>
      <c r="C9352" s="136" t="s">
        <v>37</v>
      </c>
      <c r="D9352" s="536" t="s">
        <v>874</v>
      </c>
      <c r="E9352" s="375" t="s">
        <v>157</v>
      </c>
      <c r="F9352" s="136" t="s">
        <v>333</v>
      </c>
      <c r="G9352" s="375" t="s">
        <v>48</v>
      </c>
      <c r="H9352" s="375" t="s">
        <v>13968</v>
      </c>
      <c r="I9352" s="454"/>
      <c r="J9352" s="455"/>
      <c r="K9352" s="455"/>
    </row>
    <row r="9353" ht="22.5" customHeight="1">
      <c r="A9353" s="136" t="s">
        <v>15491</v>
      </c>
      <c r="B9353" s="493">
        <v>45879.0</v>
      </c>
      <c r="C9353" s="136" t="s">
        <v>37</v>
      </c>
      <c r="D9353" s="536" t="s">
        <v>874</v>
      </c>
      <c r="E9353" s="375" t="s">
        <v>157</v>
      </c>
      <c r="F9353" s="136" t="s">
        <v>313</v>
      </c>
      <c r="G9353" s="375" t="s">
        <v>39</v>
      </c>
      <c r="H9353" s="375" t="s">
        <v>13968</v>
      </c>
      <c r="I9353" s="454"/>
      <c r="J9353" s="455"/>
      <c r="K9353" s="455"/>
    </row>
    <row r="9354" ht="22.5" customHeight="1">
      <c r="A9354" s="136" t="s">
        <v>15491</v>
      </c>
      <c r="B9354" s="493">
        <v>45879.0</v>
      </c>
      <c r="C9354" s="136" t="s">
        <v>37</v>
      </c>
      <c r="D9354" s="536" t="s">
        <v>896</v>
      </c>
      <c r="E9354" s="375" t="s">
        <v>158</v>
      </c>
      <c r="F9354" s="136" t="s">
        <v>5994</v>
      </c>
      <c r="G9354" s="375" t="s">
        <v>930</v>
      </c>
      <c r="H9354" s="375" t="s">
        <v>13968</v>
      </c>
      <c r="I9354" s="454"/>
      <c r="J9354" s="455"/>
      <c r="K9354" s="455"/>
    </row>
    <row r="9355" ht="22.5" customHeight="1">
      <c r="A9355" s="136" t="s">
        <v>15491</v>
      </c>
      <c r="B9355" s="493">
        <v>45879.0</v>
      </c>
      <c r="C9355" s="136" t="s">
        <v>37</v>
      </c>
      <c r="D9355" s="536" t="s">
        <v>902</v>
      </c>
      <c r="E9355" s="375" t="s">
        <v>158</v>
      </c>
      <c r="F9355" s="136" t="s">
        <v>1062</v>
      </c>
      <c r="G9355" s="375" t="s">
        <v>76</v>
      </c>
      <c r="H9355" s="375" t="s">
        <v>13968</v>
      </c>
      <c r="I9355" s="454"/>
      <c r="J9355" s="455"/>
      <c r="K9355" s="455"/>
    </row>
    <row r="9356" ht="22.5" customHeight="1">
      <c r="A9356" s="136" t="s">
        <v>15491</v>
      </c>
      <c r="B9356" s="493">
        <v>45879.0</v>
      </c>
      <c r="C9356" s="136" t="s">
        <v>37</v>
      </c>
      <c r="D9356" s="536" t="s">
        <v>902</v>
      </c>
      <c r="E9356" s="375" t="s">
        <v>158</v>
      </c>
      <c r="F9356" s="136" t="s">
        <v>7882</v>
      </c>
      <c r="G9356" s="375" t="s">
        <v>76</v>
      </c>
      <c r="H9356" s="375" t="s">
        <v>13968</v>
      </c>
      <c r="I9356" s="454"/>
      <c r="J9356" s="455"/>
      <c r="K9356" s="455"/>
    </row>
    <row r="9357" ht="22.5" customHeight="1">
      <c r="A9357" s="136" t="s">
        <v>15491</v>
      </c>
      <c r="B9357" s="493">
        <v>45879.0</v>
      </c>
      <c r="C9357" s="136" t="s">
        <v>41</v>
      </c>
      <c r="D9357" s="536" t="s">
        <v>15235</v>
      </c>
      <c r="E9357" s="375" t="s">
        <v>158</v>
      </c>
      <c r="F9357" s="136" t="s">
        <v>10536</v>
      </c>
      <c r="G9357" s="375" t="s">
        <v>39</v>
      </c>
      <c r="H9357" s="375" t="s">
        <v>13968</v>
      </c>
      <c r="I9357" s="454"/>
      <c r="J9357" s="455"/>
      <c r="K9357" s="455"/>
    </row>
    <row r="9358" ht="22.5" customHeight="1">
      <c r="A9358" s="136" t="s">
        <v>15491</v>
      </c>
      <c r="B9358" s="493">
        <v>45879.0</v>
      </c>
      <c r="C9358" s="136" t="s">
        <v>55</v>
      </c>
      <c r="D9358" s="536" t="s">
        <v>874</v>
      </c>
      <c r="E9358" s="375" t="s">
        <v>157</v>
      </c>
      <c r="F9358" s="136" t="s">
        <v>462</v>
      </c>
      <c r="G9358" s="375" t="s">
        <v>39</v>
      </c>
      <c r="H9358" s="375" t="s">
        <v>12181</v>
      </c>
      <c r="I9358" s="454"/>
      <c r="J9358" s="455"/>
      <c r="K9358" s="455"/>
    </row>
    <row r="9359" ht="22.5" customHeight="1">
      <c r="A9359" s="136" t="s">
        <v>15289</v>
      </c>
      <c r="B9359" s="493">
        <v>45880.0</v>
      </c>
      <c r="C9359" s="136" t="s">
        <v>1001</v>
      </c>
      <c r="D9359" s="536" t="s">
        <v>15235</v>
      </c>
      <c r="E9359" s="375" t="s">
        <v>157</v>
      </c>
      <c r="F9359" s="136" t="s">
        <v>436</v>
      </c>
      <c r="G9359" s="375" t="s">
        <v>48</v>
      </c>
      <c r="H9359" s="375" t="s">
        <v>13968</v>
      </c>
      <c r="I9359" s="454"/>
      <c r="J9359" s="455"/>
      <c r="K9359" s="455"/>
    </row>
    <row r="9360" ht="22.5" customHeight="1">
      <c r="A9360" s="136" t="s">
        <v>15289</v>
      </c>
      <c r="B9360" s="493">
        <v>45880.0</v>
      </c>
      <c r="C9360" s="136" t="s">
        <v>1001</v>
      </c>
      <c r="D9360" s="536" t="s">
        <v>896</v>
      </c>
      <c r="E9360" s="375" t="s">
        <v>158</v>
      </c>
      <c r="F9360" s="136" t="s">
        <v>6109</v>
      </c>
      <c r="G9360" s="375" t="s">
        <v>929</v>
      </c>
      <c r="H9360" s="375" t="s">
        <v>13968</v>
      </c>
      <c r="I9360" s="454"/>
      <c r="J9360" s="455"/>
      <c r="K9360" s="455"/>
    </row>
    <row r="9361" ht="22.5" customHeight="1">
      <c r="A9361" s="136" t="s">
        <v>15289</v>
      </c>
      <c r="B9361" s="493">
        <v>45880.0</v>
      </c>
      <c r="C9361" s="136" t="s">
        <v>1001</v>
      </c>
      <c r="D9361" s="536" t="s">
        <v>902</v>
      </c>
      <c r="E9361" s="375" t="s">
        <v>157</v>
      </c>
      <c r="F9361" s="136" t="s">
        <v>7477</v>
      </c>
      <c r="G9361" s="375" t="s">
        <v>942</v>
      </c>
      <c r="H9361" s="375" t="s">
        <v>13968</v>
      </c>
      <c r="I9361" s="454"/>
      <c r="J9361" s="455"/>
      <c r="K9361" s="455"/>
    </row>
    <row r="9362" ht="22.5" customHeight="1">
      <c r="A9362" s="136" t="s">
        <v>15289</v>
      </c>
      <c r="B9362" s="493">
        <v>45880.0</v>
      </c>
      <c r="C9362" s="136" t="s">
        <v>5</v>
      </c>
      <c r="D9362" s="536" t="s">
        <v>15235</v>
      </c>
      <c r="E9362" s="375" t="s">
        <v>157</v>
      </c>
      <c r="F9362" s="136" t="s">
        <v>12351</v>
      </c>
      <c r="G9362" s="375" t="s">
        <v>921</v>
      </c>
      <c r="H9362" s="375" t="s">
        <v>12181</v>
      </c>
      <c r="I9362" s="454"/>
      <c r="J9362" s="455"/>
      <c r="K9362" s="455"/>
    </row>
    <row r="9363" ht="22.5" customHeight="1">
      <c r="A9363" s="136" t="s">
        <v>15289</v>
      </c>
      <c r="B9363" s="493">
        <v>45880.0</v>
      </c>
      <c r="C9363" s="136" t="s">
        <v>5</v>
      </c>
      <c r="D9363" s="536" t="s">
        <v>896</v>
      </c>
      <c r="E9363" s="375" t="s">
        <v>157</v>
      </c>
      <c r="F9363" s="136" t="s">
        <v>12494</v>
      </c>
      <c r="G9363" s="375" t="s">
        <v>929</v>
      </c>
      <c r="H9363" s="375" t="s">
        <v>13968</v>
      </c>
      <c r="I9363" s="454">
        <v>1.0</v>
      </c>
      <c r="J9363" s="455"/>
      <c r="K9363" s="455"/>
    </row>
    <row r="9364" ht="22.5" customHeight="1">
      <c r="A9364" s="136" t="s">
        <v>15289</v>
      </c>
      <c r="B9364" s="493">
        <v>45880.0</v>
      </c>
      <c r="C9364" s="136" t="s">
        <v>5</v>
      </c>
      <c r="D9364" s="536" t="s">
        <v>896</v>
      </c>
      <c r="E9364" s="375" t="s">
        <v>157</v>
      </c>
      <c r="F9364" s="136" t="s">
        <v>6931</v>
      </c>
      <c r="G9364" s="375" t="s">
        <v>929</v>
      </c>
      <c r="H9364" s="375" t="s">
        <v>12181</v>
      </c>
      <c r="I9364" s="454" t="s">
        <v>8617</v>
      </c>
      <c r="J9364" s="455"/>
      <c r="K9364" s="455"/>
    </row>
    <row r="9365" ht="22.5" customHeight="1">
      <c r="A9365" s="136" t="s">
        <v>15289</v>
      </c>
      <c r="B9365" s="493">
        <v>45880.0</v>
      </c>
      <c r="C9365" s="136" t="s">
        <v>5</v>
      </c>
      <c r="D9365" s="536" t="s">
        <v>902</v>
      </c>
      <c r="E9365" s="375" t="s">
        <v>158</v>
      </c>
      <c r="F9365" s="136" t="s">
        <v>12598</v>
      </c>
      <c r="G9365" s="375" t="s">
        <v>942</v>
      </c>
      <c r="H9365" s="375" t="s">
        <v>13968</v>
      </c>
      <c r="I9365" s="454"/>
      <c r="J9365" s="455"/>
      <c r="K9365" s="455"/>
    </row>
    <row r="9366" ht="22.5" customHeight="1">
      <c r="A9366" s="136" t="s">
        <v>15289</v>
      </c>
      <c r="B9366" s="493">
        <v>45880.0</v>
      </c>
      <c r="C9366" s="136" t="s">
        <v>13</v>
      </c>
      <c r="D9366" s="536" t="s">
        <v>15235</v>
      </c>
      <c r="E9366" s="375" t="s">
        <v>157</v>
      </c>
      <c r="F9366" s="136" t="s">
        <v>12440</v>
      </c>
      <c r="G9366" s="375" t="s">
        <v>48</v>
      </c>
      <c r="H9366" s="375" t="s">
        <v>13968</v>
      </c>
      <c r="I9366" s="454"/>
      <c r="J9366" s="455"/>
      <c r="K9366" s="455"/>
    </row>
    <row r="9367" ht="22.5" customHeight="1">
      <c r="A9367" s="136" t="s">
        <v>15289</v>
      </c>
      <c r="B9367" s="493">
        <v>45880.0</v>
      </c>
      <c r="C9367" s="136" t="s">
        <v>13</v>
      </c>
      <c r="D9367" s="536" t="s">
        <v>15235</v>
      </c>
      <c r="E9367" s="375" t="s">
        <v>157</v>
      </c>
      <c r="F9367" s="136" t="s">
        <v>7757</v>
      </c>
      <c r="G9367" s="375" t="s">
        <v>60</v>
      </c>
      <c r="H9367" s="375" t="s">
        <v>13968</v>
      </c>
      <c r="I9367" s="454"/>
      <c r="J9367" s="455"/>
      <c r="K9367" s="455"/>
    </row>
    <row r="9368" ht="22.5" customHeight="1">
      <c r="A9368" s="136" t="s">
        <v>15289</v>
      </c>
      <c r="B9368" s="493">
        <v>45880.0</v>
      </c>
      <c r="C9368" s="136" t="s">
        <v>13</v>
      </c>
      <c r="D9368" s="536" t="s">
        <v>896</v>
      </c>
      <c r="E9368" s="375" t="s">
        <v>157</v>
      </c>
      <c r="F9368" s="136" t="s">
        <v>2496</v>
      </c>
      <c r="G9368" s="375" t="s">
        <v>929</v>
      </c>
      <c r="H9368" s="375" t="s">
        <v>12181</v>
      </c>
      <c r="I9368" s="454"/>
      <c r="J9368" s="455"/>
      <c r="K9368" s="455"/>
    </row>
    <row r="9369" ht="22.5" customHeight="1">
      <c r="A9369" s="136" t="s">
        <v>15289</v>
      </c>
      <c r="B9369" s="493">
        <v>45880.0</v>
      </c>
      <c r="C9369" s="136" t="s">
        <v>13</v>
      </c>
      <c r="D9369" s="536" t="s">
        <v>902</v>
      </c>
      <c r="E9369" s="375" t="s">
        <v>157</v>
      </c>
      <c r="F9369" s="136" t="s">
        <v>1846</v>
      </c>
      <c r="G9369" s="375" t="s">
        <v>942</v>
      </c>
      <c r="H9369" s="375" t="s">
        <v>13968</v>
      </c>
      <c r="I9369" s="454"/>
      <c r="J9369" s="455"/>
      <c r="K9369" s="455"/>
    </row>
    <row r="9370" ht="22.5" customHeight="1">
      <c r="A9370" s="136" t="s">
        <v>15289</v>
      </c>
      <c r="B9370" s="493">
        <v>45880.0</v>
      </c>
      <c r="C9370" s="136" t="s">
        <v>19</v>
      </c>
      <c r="D9370" s="536" t="s">
        <v>874</v>
      </c>
      <c r="E9370" s="375" t="s">
        <v>157</v>
      </c>
      <c r="F9370" s="136" t="s">
        <v>354</v>
      </c>
      <c r="G9370" s="375" t="s">
        <v>35</v>
      </c>
      <c r="H9370" s="375" t="s">
        <v>13968</v>
      </c>
      <c r="I9370" s="454"/>
      <c r="J9370" s="455"/>
      <c r="K9370" s="455"/>
    </row>
    <row r="9371" ht="22.5" customHeight="1">
      <c r="A9371" s="136" t="s">
        <v>15289</v>
      </c>
      <c r="B9371" s="493">
        <v>45880.0</v>
      </c>
      <c r="C9371" s="136" t="s">
        <v>19</v>
      </c>
      <c r="D9371" s="536" t="s">
        <v>874</v>
      </c>
      <c r="E9371" s="375" t="s">
        <v>157</v>
      </c>
      <c r="F9371" s="136" t="s">
        <v>12651</v>
      </c>
      <c r="G9371" s="375" t="s">
        <v>60</v>
      </c>
      <c r="H9371" s="375" t="s">
        <v>12181</v>
      </c>
      <c r="I9371" s="454"/>
      <c r="J9371" s="455"/>
      <c r="K9371" s="455"/>
    </row>
    <row r="9372" ht="22.5" customHeight="1">
      <c r="A9372" s="136" t="s">
        <v>15289</v>
      </c>
      <c r="B9372" s="493">
        <v>45880.0</v>
      </c>
      <c r="C9372" s="136" t="s">
        <v>26</v>
      </c>
      <c r="D9372" s="536" t="s">
        <v>15235</v>
      </c>
      <c r="E9372" s="375" t="s">
        <v>157</v>
      </c>
      <c r="F9372" s="136" t="s">
        <v>1433</v>
      </c>
      <c r="G9372" s="375" t="s">
        <v>921</v>
      </c>
      <c r="H9372" s="375" t="s">
        <v>12181</v>
      </c>
      <c r="I9372" s="454" t="s">
        <v>8617</v>
      </c>
      <c r="J9372" s="455"/>
      <c r="K9372" s="455"/>
    </row>
    <row r="9373" ht="22.5" customHeight="1">
      <c r="A9373" s="136" t="s">
        <v>15289</v>
      </c>
      <c r="B9373" s="493">
        <v>45880.0</v>
      </c>
      <c r="C9373" s="136" t="s">
        <v>26</v>
      </c>
      <c r="D9373" s="536" t="s">
        <v>15235</v>
      </c>
      <c r="E9373" s="375" t="s">
        <v>157</v>
      </c>
      <c r="F9373" s="136" t="s">
        <v>12628</v>
      </c>
      <c r="G9373" s="375" t="s">
        <v>921</v>
      </c>
      <c r="H9373" s="375" t="s">
        <v>13968</v>
      </c>
      <c r="I9373" s="454"/>
      <c r="J9373" s="455"/>
      <c r="K9373" s="455"/>
    </row>
    <row r="9374" ht="22.5" customHeight="1">
      <c r="A9374" s="136" t="s">
        <v>15289</v>
      </c>
      <c r="B9374" s="493">
        <v>45880.0</v>
      </c>
      <c r="C9374" s="136" t="s">
        <v>26</v>
      </c>
      <c r="D9374" s="536" t="s">
        <v>896</v>
      </c>
      <c r="E9374" s="375" t="s">
        <v>157</v>
      </c>
      <c r="F9374" s="136" t="s">
        <v>2581</v>
      </c>
      <c r="G9374" s="375" t="s">
        <v>929</v>
      </c>
      <c r="H9374" s="375" t="s">
        <v>13968</v>
      </c>
      <c r="I9374" s="454">
        <v>7.0</v>
      </c>
      <c r="J9374" s="455"/>
      <c r="K9374" s="455"/>
    </row>
    <row r="9375" ht="22.5" customHeight="1">
      <c r="A9375" s="136" t="s">
        <v>15289</v>
      </c>
      <c r="B9375" s="493">
        <v>45880.0</v>
      </c>
      <c r="C9375" s="136" t="s">
        <v>26</v>
      </c>
      <c r="D9375" s="536" t="s">
        <v>896</v>
      </c>
      <c r="E9375" s="375" t="s">
        <v>157</v>
      </c>
      <c r="F9375" s="136" t="s">
        <v>4776</v>
      </c>
      <c r="G9375" s="375" t="s">
        <v>930</v>
      </c>
      <c r="H9375" s="375" t="s">
        <v>12181</v>
      </c>
      <c r="I9375" s="454"/>
      <c r="J9375" s="455"/>
      <c r="K9375" s="455"/>
    </row>
    <row r="9376" ht="22.5" customHeight="1">
      <c r="A9376" s="136" t="s">
        <v>15289</v>
      </c>
      <c r="B9376" s="493">
        <v>45880.0</v>
      </c>
      <c r="C9376" s="136" t="s">
        <v>26</v>
      </c>
      <c r="D9376" s="536" t="s">
        <v>902</v>
      </c>
      <c r="E9376" s="375" t="s">
        <v>157</v>
      </c>
      <c r="F9376" s="136" t="s">
        <v>6311</v>
      </c>
      <c r="G9376" s="375" t="s">
        <v>76</v>
      </c>
      <c r="H9376" s="375" t="s">
        <v>13968</v>
      </c>
      <c r="I9376" s="454"/>
      <c r="J9376" s="455"/>
      <c r="K9376" s="455"/>
    </row>
    <row r="9377" ht="22.5" customHeight="1">
      <c r="A9377" s="136" t="s">
        <v>15289</v>
      </c>
      <c r="B9377" s="493">
        <v>45880.0</v>
      </c>
      <c r="C9377" s="136" t="s">
        <v>26</v>
      </c>
      <c r="D9377" s="536" t="s">
        <v>902</v>
      </c>
      <c r="E9377" s="375" t="s">
        <v>157</v>
      </c>
      <c r="F9377" s="136" t="s">
        <v>5536</v>
      </c>
      <c r="G9377" s="375" t="s">
        <v>942</v>
      </c>
      <c r="H9377" s="375" t="s">
        <v>13968</v>
      </c>
      <c r="I9377" s="454">
        <v>10.0</v>
      </c>
      <c r="J9377" s="455"/>
      <c r="K9377" s="455"/>
    </row>
    <row r="9378" ht="22.5" customHeight="1">
      <c r="A9378" s="136" t="s">
        <v>15289</v>
      </c>
      <c r="B9378" s="493">
        <v>45880.0</v>
      </c>
      <c r="C9378" s="136" t="s">
        <v>26</v>
      </c>
      <c r="D9378" s="536" t="s">
        <v>902</v>
      </c>
      <c r="E9378" s="375" t="s">
        <v>157</v>
      </c>
      <c r="F9378" s="136" t="s">
        <v>6958</v>
      </c>
      <c r="G9378" s="375" t="s">
        <v>60</v>
      </c>
      <c r="H9378" s="375" t="s">
        <v>13968</v>
      </c>
      <c r="I9378" s="454"/>
      <c r="J9378" s="455"/>
      <c r="K9378" s="455"/>
    </row>
    <row r="9379" ht="22.5" customHeight="1">
      <c r="A9379" s="136" t="s">
        <v>15289</v>
      </c>
      <c r="B9379" s="493">
        <v>45880.0</v>
      </c>
      <c r="C9379" s="136" t="s">
        <v>37</v>
      </c>
      <c r="D9379" s="536" t="s">
        <v>15235</v>
      </c>
      <c r="E9379" s="375" t="s">
        <v>157</v>
      </c>
      <c r="F9379" s="136" t="s">
        <v>1392</v>
      </c>
      <c r="G9379" s="375" t="s">
        <v>60</v>
      </c>
      <c r="H9379" s="375" t="s">
        <v>13968</v>
      </c>
      <c r="I9379" s="454"/>
      <c r="J9379" s="455"/>
      <c r="K9379" s="455"/>
    </row>
    <row r="9380" ht="22.5" customHeight="1">
      <c r="A9380" s="136" t="s">
        <v>15289</v>
      </c>
      <c r="B9380" s="493">
        <v>45880.0</v>
      </c>
      <c r="C9380" s="136" t="s">
        <v>37</v>
      </c>
      <c r="D9380" s="536" t="s">
        <v>15235</v>
      </c>
      <c r="E9380" s="375" t="s">
        <v>201</v>
      </c>
      <c r="F9380" s="136" t="s">
        <v>5086</v>
      </c>
      <c r="G9380" s="375" t="s">
        <v>921</v>
      </c>
      <c r="H9380" s="375" t="s">
        <v>13968</v>
      </c>
      <c r="I9380" s="454"/>
      <c r="J9380" s="455"/>
      <c r="K9380" s="455"/>
    </row>
    <row r="9381" ht="22.5" customHeight="1">
      <c r="A9381" s="136" t="s">
        <v>15289</v>
      </c>
      <c r="B9381" s="493">
        <v>45880.0</v>
      </c>
      <c r="C9381" s="136" t="s">
        <v>37</v>
      </c>
      <c r="D9381" s="536" t="s">
        <v>896</v>
      </c>
      <c r="E9381" s="375" t="s">
        <v>157</v>
      </c>
      <c r="F9381" s="136" t="s">
        <v>5622</v>
      </c>
      <c r="G9381" s="375" t="s">
        <v>929</v>
      </c>
      <c r="H9381" s="375" t="s">
        <v>13968</v>
      </c>
      <c r="I9381" s="454"/>
      <c r="J9381" s="455"/>
      <c r="K9381" s="455"/>
    </row>
    <row r="9382" ht="22.5" customHeight="1">
      <c r="A9382" s="136" t="s">
        <v>15289</v>
      </c>
      <c r="B9382" s="493">
        <v>45880.0</v>
      </c>
      <c r="C9382" s="136" t="s">
        <v>37</v>
      </c>
      <c r="D9382" s="536" t="s">
        <v>902</v>
      </c>
      <c r="E9382" s="375" t="s">
        <v>157</v>
      </c>
      <c r="F9382" s="136" t="s">
        <v>6055</v>
      </c>
      <c r="G9382" s="375" t="s">
        <v>942</v>
      </c>
      <c r="H9382" s="375" t="s">
        <v>13968</v>
      </c>
      <c r="I9382" s="454"/>
      <c r="J9382" s="455"/>
      <c r="K9382" s="455"/>
    </row>
    <row r="9383" ht="22.5" customHeight="1">
      <c r="A9383" s="136" t="s">
        <v>15289</v>
      </c>
      <c r="B9383" s="493">
        <v>45880.0</v>
      </c>
      <c r="C9383" s="136" t="s">
        <v>37</v>
      </c>
      <c r="D9383" s="536" t="s">
        <v>902</v>
      </c>
      <c r="E9383" s="375" t="s">
        <v>157</v>
      </c>
      <c r="F9383" s="136" t="s">
        <v>6764</v>
      </c>
      <c r="G9383" s="375" t="s">
        <v>76</v>
      </c>
      <c r="H9383" s="375" t="s">
        <v>13968</v>
      </c>
      <c r="I9383" s="454"/>
      <c r="J9383" s="455"/>
      <c r="K9383" s="455"/>
    </row>
    <row r="9384" ht="22.5" customHeight="1">
      <c r="A9384" s="136" t="s">
        <v>15289</v>
      </c>
      <c r="B9384" s="493">
        <v>45880.0</v>
      </c>
      <c r="C9384" s="136" t="s">
        <v>37</v>
      </c>
      <c r="D9384" s="536" t="s">
        <v>902</v>
      </c>
      <c r="E9384" s="375" t="s">
        <v>157</v>
      </c>
      <c r="F9384" s="136" t="s">
        <v>4827</v>
      </c>
      <c r="G9384" s="375" t="s">
        <v>930</v>
      </c>
      <c r="H9384" s="375" t="s">
        <v>13968</v>
      </c>
      <c r="I9384" s="454"/>
      <c r="J9384" s="455"/>
      <c r="K9384" s="455"/>
    </row>
    <row r="9385" ht="22.5" customHeight="1">
      <c r="A9385" s="136" t="s">
        <v>15289</v>
      </c>
      <c r="B9385" s="493">
        <v>45880.0</v>
      </c>
      <c r="C9385" s="136" t="s">
        <v>41</v>
      </c>
      <c r="D9385" s="536" t="s">
        <v>15235</v>
      </c>
      <c r="E9385" s="375" t="s">
        <v>157</v>
      </c>
      <c r="F9385" s="136" t="s">
        <v>1304</v>
      </c>
      <c r="G9385" s="375" t="s">
        <v>921</v>
      </c>
      <c r="H9385" s="375" t="s">
        <v>13968</v>
      </c>
      <c r="I9385" s="454"/>
      <c r="J9385" s="455"/>
      <c r="K9385" s="455"/>
    </row>
    <row r="9386" ht="22.5" customHeight="1">
      <c r="A9386" s="136" t="s">
        <v>15289</v>
      </c>
      <c r="B9386" s="493">
        <v>45880.0</v>
      </c>
      <c r="C9386" s="136" t="s">
        <v>41</v>
      </c>
      <c r="D9386" s="536" t="s">
        <v>896</v>
      </c>
      <c r="E9386" s="375" t="s">
        <v>201</v>
      </c>
      <c r="F9386" s="136" t="s">
        <v>5086</v>
      </c>
      <c r="G9386" s="375" t="s">
        <v>930</v>
      </c>
      <c r="H9386" s="375" t="s">
        <v>13968</v>
      </c>
      <c r="I9386" s="454"/>
      <c r="J9386" s="455"/>
      <c r="K9386" s="455"/>
    </row>
    <row r="9387" ht="22.5" customHeight="1">
      <c r="A9387" s="136" t="s">
        <v>15289</v>
      </c>
      <c r="B9387" s="493">
        <v>45880.0</v>
      </c>
      <c r="C9387" s="136" t="s">
        <v>41</v>
      </c>
      <c r="D9387" s="536" t="s">
        <v>902</v>
      </c>
      <c r="E9387" s="375" t="s">
        <v>157</v>
      </c>
      <c r="F9387" s="136" t="s">
        <v>7761</v>
      </c>
      <c r="G9387" s="375" t="s">
        <v>76</v>
      </c>
      <c r="H9387" s="375" t="s">
        <v>12181</v>
      </c>
      <c r="I9387" s="454"/>
      <c r="J9387" s="455"/>
      <c r="K9387" s="455"/>
    </row>
    <row r="9388" ht="22.5" customHeight="1">
      <c r="A9388" s="136" t="s">
        <v>15491</v>
      </c>
      <c r="B9388" s="493">
        <v>45880.0</v>
      </c>
      <c r="C9388" s="136" t="s">
        <v>50</v>
      </c>
      <c r="D9388" s="536" t="s">
        <v>15235</v>
      </c>
      <c r="E9388" s="375" t="s">
        <v>157</v>
      </c>
      <c r="F9388" s="136" t="s">
        <v>12464</v>
      </c>
      <c r="G9388" s="375" t="s">
        <v>921</v>
      </c>
      <c r="H9388" s="375" t="s">
        <v>13968</v>
      </c>
      <c r="I9388" s="454"/>
      <c r="J9388" s="455"/>
      <c r="K9388" s="455"/>
    </row>
    <row r="9389" ht="22.5" customHeight="1">
      <c r="A9389" s="136" t="s">
        <v>15491</v>
      </c>
      <c r="B9389" s="493">
        <v>45880.0</v>
      </c>
      <c r="C9389" s="136" t="s">
        <v>50</v>
      </c>
      <c r="D9389" s="536" t="s">
        <v>896</v>
      </c>
      <c r="E9389" s="375" t="s">
        <v>157</v>
      </c>
      <c r="F9389" s="136" t="s">
        <v>12282</v>
      </c>
      <c r="G9389" s="375" t="s">
        <v>930</v>
      </c>
      <c r="H9389" s="375" t="s">
        <v>13968</v>
      </c>
      <c r="I9389" s="454">
        <v>10.0</v>
      </c>
      <c r="J9389" s="455"/>
      <c r="K9389" s="455"/>
    </row>
    <row r="9390" ht="22.5" customHeight="1">
      <c r="A9390" s="136" t="s">
        <v>15491</v>
      </c>
      <c r="B9390" s="493">
        <v>45880.0</v>
      </c>
      <c r="C9390" s="136" t="s">
        <v>50</v>
      </c>
      <c r="D9390" s="536" t="s">
        <v>902</v>
      </c>
      <c r="E9390" s="375" t="s">
        <v>157</v>
      </c>
      <c r="F9390" s="136" t="s">
        <v>12575</v>
      </c>
      <c r="G9390" s="375" t="s">
        <v>76</v>
      </c>
      <c r="H9390" s="375" t="s">
        <v>13968</v>
      </c>
      <c r="I9390" s="454"/>
      <c r="J9390" s="455"/>
      <c r="K9390" s="455"/>
    </row>
    <row r="9391" ht="22.5" customHeight="1">
      <c r="A9391" s="136" t="s">
        <v>15491</v>
      </c>
      <c r="B9391" s="493">
        <v>45880.0</v>
      </c>
      <c r="C9391" s="136" t="s">
        <v>55</v>
      </c>
      <c r="D9391" s="536" t="s">
        <v>902</v>
      </c>
      <c r="E9391" s="375" t="s">
        <v>158</v>
      </c>
      <c r="F9391" s="136" t="s">
        <v>1085</v>
      </c>
      <c r="G9391" s="375" t="s">
        <v>76</v>
      </c>
      <c r="H9391" s="375" t="s">
        <v>13968</v>
      </c>
      <c r="I9391" s="454"/>
      <c r="J9391" s="455"/>
      <c r="K9391" s="455"/>
    </row>
    <row r="9392" ht="22.5" customHeight="1">
      <c r="A9392" s="136" t="s">
        <v>15491</v>
      </c>
      <c r="B9392" s="493">
        <v>45880.0</v>
      </c>
      <c r="C9392" s="136" t="s">
        <v>55</v>
      </c>
      <c r="D9392" s="536" t="s">
        <v>15235</v>
      </c>
      <c r="E9392" s="375" t="s">
        <v>157</v>
      </c>
      <c r="F9392" s="136" t="s">
        <v>6830</v>
      </c>
      <c r="G9392" s="375" t="s">
        <v>921</v>
      </c>
      <c r="H9392" s="375" t="s">
        <v>13968</v>
      </c>
      <c r="I9392" s="454"/>
      <c r="J9392" s="455"/>
      <c r="K9392" s="455"/>
    </row>
    <row r="9393" ht="22.5" customHeight="1">
      <c r="A9393" s="136" t="s">
        <v>15491</v>
      </c>
      <c r="B9393" s="493">
        <v>45880.0</v>
      </c>
      <c r="C9393" s="136" t="s">
        <v>55</v>
      </c>
      <c r="D9393" s="536" t="s">
        <v>896</v>
      </c>
      <c r="E9393" s="375" t="s">
        <v>201</v>
      </c>
      <c r="F9393" s="136" t="s">
        <v>6428</v>
      </c>
      <c r="G9393" s="375" t="s">
        <v>930</v>
      </c>
      <c r="H9393" s="375" t="s">
        <v>13968</v>
      </c>
      <c r="I9393" s="454"/>
      <c r="J9393" s="455"/>
      <c r="K9393" s="455"/>
    </row>
    <row r="9394" ht="22.5" customHeight="1">
      <c r="A9394" s="136" t="s">
        <v>15289</v>
      </c>
      <c r="B9394" s="493">
        <v>45881.0</v>
      </c>
      <c r="C9394" s="136" t="s">
        <v>1001</v>
      </c>
      <c r="D9394" s="536" t="s">
        <v>896</v>
      </c>
      <c r="E9394" s="375" t="s">
        <v>158</v>
      </c>
      <c r="F9394" s="136" t="s">
        <v>4082</v>
      </c>
      <c r="G9394" s="375" t="s">
        <v>929</v>
      </c>
      <c r="H9394" s="375" t="s">
        <v>12181</v>
      </c>
      <c r="I9394" s="454" t="s">
        <v>16241</v>
      </c>
      <c r="J9394" s="455"/>
      <c r="K9394" s="455"/>
    </row>
    <row r="9395" ht="22.5" customHeight="1">
      <c r="A9395" s="136" t="s">
        <v>15289</v>
      </c>
      <c r="B9395" s="493">
        <v>45881.0</v>
      </c>
      <c r="C9395" s="136" t="s">
        <v>1001</v>
      </c>
      <c r="D9395" s="536" t="s">
        <v>896</v>
      </c>
      <c r="E9395" s="375" t="s">
        <v>157</v>
      </c>
      <c r="F9395" s="136" t="s">
        <v>6640</v>
      </c>
      <c r="G9395" s="375" t="s">
        <v>929</v>
      </c>
      <c r="H9395" s="375" t="s">
        <v>13968</v>
      </c>
      <c r="I9395" s="454"/>
      <c r="J9395" s="455"/>
      <c r="K9395" s="455"/>
    </row>
    <row r="9396" ht="22.5" customHeight="1">
      <c r="A9396" s="136" t="s">
        <v>15289</v>
      </c>
      <c r="B9396" s="493">
        <v>45881.0</v>
      </c>
      <c r="C9396" s="136" t="s">
        <v>5</v>
      </c>
      <c r="D9396" s="536" t="s">
        <v>874</v>
      </c>
      <c r="E9396" s="375" t="s">
        <v>158</v>
      </c>
      <c r="F9396" s="136" t="s">
        <v>114</v>
      </c>
      <c r="G9396" s="375" t="s">
        <v>48</v>
      </c>
      <c r="H9396" s="375" t="s">
        <v>13968</v>
      </c>
      <c r="I9396" s="454"/>
      <c r="J9396" s="455"/>
      <c r="K9396" s="455"/>
    </row>
    <row r="9397" ht="22.5" customHeight="1">
      <c r="A9397" s="136" t="s">
        <v>15289</v>
      </c>
      <c r="B9397" s="493">
        <v>45881.0</v>
      </c>
      <c r="C9397" s="136" t="s">
        <v>5</v>
      </c>
      <c r="D9397" s="536" t="s">
        <v>896</v>
      </c>
      <c r="E9397" s="375" t="s">
        <v>157</v>
      </c>
      <c r="F9397" s="136" t="s">
        <v>1512</v>
      </c>
      <c r="G9397" s="375" t="s">
        <v>929</v>
      </c>
      <c r="H9397" s="375" t="s">
        <v>13968</v>
      </c>
      <c r="I9397" s="454"/>
      <c r="J9397" s="455"/>
      <c r="K9397" s="455"/>
    </row>
    <row r="9398" ht="22.5" customHeight="1">
      <c r="A9398" s="136" t="s">
        <v>15289</v>
      </c>
      <c r="B9398" s="493">
        <v>45881.0</v>
      </c>
      <c r="C9398" s="136" t="s">
        <v>5</v>
      </c>
      <c r="D9398" s="536" t="s">
        <v>902</v>
      </c>
      <c r="E9398" s="375" t="s">
        <v>157</v>
      </c>
      <c r="F9398" s="136" t="s">
        <v>231</v>
      </c>
      <c r="G9398" s="375" t="s">
        <v>60</v>
      </c>
      <c r="H9398" s="375" t="s">
        <v>13968</v>
      </c>
      <c r="I9398" s="454"/>
      <c r="J9398" s="455"/>
      <c r="K9398" s="455"/>
    </row>
    <row r="9399" ht="22.5" customHeight="1">
      <c r="A9399" s="136" t="s">
        <v>15289</v>
      </c>
      <c r="B9399" s="493">
        <v>45881.0</v>
      </c>
      <c r="C9399" s="136" t="s">
        <v>13</v>
      </c>
      <c r="D9399" s="536" t="s">
        <v>874</v>
      </c>
      <c r="E9399" s="375" t="s">
        <v>157</v>
      </c>
      <c r="F9399" s="136" t="s">
        <v>567</v>
      </c>
      <c r="G9399" s="375" t="s">
        <v>35</v>
      </c>
      <c r="H9399" s="375" t="s">
        <v>13968</v>
      </c>
      <c r="I9399" s="454"/>
      <c r="J9399" s="455"/>
      <c r="K9399" s="455"/>
    </row>
    <row r="9400" ht="22.5" customHeight="1">
      <c r="A9400" s="136" t="s">
        <v>15289</v>
      </c>
      <c r="B9400" s="493">
        <v>45881.0</v>
      </c>
      <c r="C9400" s="136" t="s">
        <v>13</v>
      </c>
      <c r="D9400" s="536" t="s">
        <v>15235</v>
      </c>
      <c r="E9400" s="375" t="s">
        <v>157</v>
      </c>
      <c r="F9400" s="136" t="s">
        <v>12605</v>
      </c>
      <c r="G9400" s="375" t="s">
        <v>60</v>
      </c>
      <c r="H9400" s="375" t="s">
        <v>13968</v>
      </c>
      <c r="I9400" s="454"/>
      <c r="J9400" s="455"/>
      <c r="K9400" s="455"/>
    </row>
    <row r="9401" ht="22.5" customHeight="1">
      <c r="A9401" s="136" t="s">
        <v>15289</v>
      </c>
      <c r="B9401" s="493">
        <v>45881.0</v>
      </c>
      <c r="C9401" s="136" t="s">
        <v>13</v>
      </c>
      <c r="D9401" s="536" t="s">
        <v>896</v>
      </c>
      <c r="E9401" s="375" t="s">
        <v>157</v>
      </c>
      <c r="F9401" s="136" t="s">
        <v>12030</v>
      </c>
      <c r="G9401" s="375" t="s">
        <v>929</v>
      </c>
      <c r="H9401" s="375" t="s">
        <v>12181</v>
      </c>
      <c r="I9401" s="454"/>
      <c r="J9401" s="455"/>
      <c r="K9401" s="455"/>
    </row>
    <row r="9402" ht="22.5" customHeight="1">
      <c r="A9402" s="136" t="s">
        <v>15289</v>
      </c>
      <c r="B9402" s="493">
        <v>45881.0</v>
      </c>
      <c r="C9402" s="136" t="s">
        <v>13</v>
      </c>
      <c r="D9402" s="536" t="s">
        <v>902</v>
      </c>
      <c r="E9402" s="375" t="s">
        <v>157</v>
      </c>
      <c r="F9402" s="136" t="s">
        <v>1110</v>
      </c>
      <c r="G9402" s="375" t="s">
        <v>936</v>
      </c>
      <c r="H9402" s="375" t="s">
        <v>12181</v>
      </c>
      <c r="I9402" s="454"/>
      <c r="J9402" s="455"/>
      <c r="K9402" s="455"/>
    </row>
    <row r="9403" ht="22.5" customHeight="1">
      <c r="A9403" s="136" t="s">
        <v>15289</v>
      </c>
      <c r="B9403" s="493">
        <v>45881.0</v>
      </c>
      <c r="C9403" s="136" t="s">
        <v>26</v>
      </c>
      <c r="D9403" s="536" t="s">
        <v>15235</v>
      </c>
      <c r="E9403" s="375" t="s">
        <v>157</v>
      </c>
      <c r="F9403" s="136" t="s">
        <v>1599</v>
      </c>
      <c r="G9403" s="375" t="s">
        <v>921</v>
      </c>
      <c r="H9403" s="375" t="s">
        <v>13968</v>
      </c>
      <c r="I9403" s="454"/>
      <c r="J9403" s="455"/>
      <c r="K9403" s="455"/>
    </row>
    <row r="9404" ht="22.5" customHeight="1">
      <c r="A9404" s="136" t="s">
        <v>15289</v>
      </c>
      <c r="B9404" s="493">
        <v>45881.0</v>
      </c>
      <c r="C9404" s="136" t="s">
        <v>26</v>
      </c>
      <c r="D9404" s="536" t="s">
        <v>896</v>
      </c>
      <c r="E9404" s="375" t="s">
        <v>157</v>
      </c>
      <c r="F9404" s="136" t="s">
        <v>6830</v>
      </c>
      <c r="G9404" s="375" t="s">
        <v>929</v>
      </c>
      <c r="H9404" s="375" t="s">
        <v>13968</v>
      </c>
      <c r="I9404" s="454"/>
      <c r="J9404" s="455"/>
      <c r="K9404" s="455"/>
    </row>
    <row r="9405" ht="22.5" customHeight="1">
      <c r="A9405" s="136" t="s">
        <v>15289</v>
      </c>
      <c r="B9405" s="493">
        <v>45881.0</v>
      </c>
      <c r="C9405" s="136" t="s">
        <v>26</v>
      </c>
      <c r="D9405" s="536" t="s">
        <v>896</v>
      </c>
      <c r="E9405" s="375" t="s">
        <v>157</v>
      </c>
      <c r="F9405" s="136" t="s">
        <v>1761</v>
      </c>
      <c r="G9405" s="375" t="s">
        <v>930</v>
      </c>
      <c r="H9405" s="375" t="s">
        <v>13968</v>
      </c>
      <c r="I9405" s="454"/>
      <c r="J9405" s="455"/>
      <c r="K9405" s="455"/>
    </row>
    <row r="9406" ht="22.5" customHeight="1">
      <c r="A9406" s="136" t="s">
        <v>15289</v>
      </c>
      <c r="B9406" s="493">
        <v>45881.0</v>
      </c>
      <c r="C9406" s="136" t="s">
        <v>26</v>
      </c>
      <c r="D9406" s="536" t="s">
        <v>896</v>
      </c>
      <c r="E9406" s="375" t="s">
        <v>157</v>
      </c>
      <c r="F9406" s="136" t="s">
        <v>5536</v>
      </c>
      <c r="G9406" s="375" t="s">
        <v>929</v>
      </c>
      <c r="H9406" s="375" t="s">
        <v>13968</v>
      </c>
      <c r="I9406" s="454"/>
      <c r="J9406" s="455"/>
      <c r="K9406" s="455"/>
    </row>
    <row r="9407" ht="22.5" customHeight="1">
      <c r="A9407" s="136" t="s">
        <v>15289</v>
      </c>
      <c r="B9407" s="493">
        <v>45881.0</v>
      </c>
      <c r="C9407" s="136" t="s">
        <v>26</v>
      </c>
      <c r="D9407" s="536" t="s">
        <v>902</v>
      </c>
      <c r="E9407" s="375" t="s">
        <v>157</v>
      </c>
      <c r="F9407" s="136" t="s">
        <v>1563</v>
      </c>
      <c r="G9407" s="375" t="s">
        <v>76</v>
      </c>
      <c r="H9407" s="375" t="s">
        <v>13968</v>
      </c>
      <c r="I9407" s="454" t="s">
        <v>16367</v>
      </c>
      <c r="J9407" s="455"/>
      <c r="K9407" s="455"/>
    </row>
    <row r="9408" ht="22.5" customHeight="1">
      <c r="A9408" s="136" t="s">
        <v>15289</v>
      </c>
      <c r="B9408" s="493">
        <v>45881.0</v>
      </c>
      <c r="C9408" s="136" t="s">
        <v>37</v>
      </c>
      <c r="D9408" s="536" t="s">
        <v>15235</v>
      </c>
      <c r="E9408" s="375" t="s">
        <v>158</v>
      </c>
      <c r="F9408" s="136" t="s">
        <v>12514</v>
      </c>
      <c r="G9408" s="375" t="s">
        <v>921</v>
      </c>
      <c r="H9408" s="375" t="s">
        <v>13968</v>
      </c>
      <c r="I9408" s="454"/>
      <c r="J9408" s="455"/>
      <c r="K9408" s="455"/>
    </row>
    <row r="9409" ht="22.5" customHeight="1">
      <c r="A9409" s="136" t="s">
        <v>15289</v>
      </c>
      <c r="B9409" s="493">
        <v>45881.0</v>
      </c>
      <c r="C9409" s="136" t="s">
        <v>37</v>
      </c>
      <c r="D9409" s="536" t="s">
        <v>15235</v>
      </c>
      <c r="E9409" s="375" t="s">
        <v>158</v>
      </c>
      <c r="F9409" s="136" t="s">
        <v>12522</v>
      </c>
      <c r="G9409" s="375" t="s">
        <v>60</v>
      </c>
      <c r="H9409" s="375" t="s">
        <v>13968</v>
      </c>
      <c r="I9409" s="454"/>
      <c r="J9409" s="455"/>
      <c r="K9409" s="455"/>
    </row>
    <row r="9410" ht="22.5" customHeight="1">
      <c r="A9410" s="136" t="s">
        <v>15289</v>
      </c>
      <c r="B9410" s="493">
        <v>45881.0</v>
      </c>
      <c r="C9410" s="136" t="s">
        <v>37</v>
      </c>
      <c r="D9410" s="536" t="s">
        <v>896</v>
      </c>
      <c r="E9410" s="375" t="s">
        <v>157</v>
      </c>
      <c r="F9410" s="136" t="s">
        <v>1599</v>
      </c>
      <c r="G9410" s="375" t="s">
        <v>929</v>
      </c>
      <c r="H9410" s="375" t="s">
        <v>13968</v>
      </c>
      <c r="I9410" s="454"/>
      <c r="J9410" s="455"/>
      <c r="K9410" s="455"/>
    </row>
    <row r="9411" ht="22.5" customHeight="1">
      <c r="A9411" s="136" t="s">
        <v>15289</v>
      </c>
      <c r="B9411" s="493">
        <v>45881.0</v>
      </c>
      <c r="C9411" s="136" t="s">
        <v>37</v>
      </c>
      <c r="D9411" s="536" t="s">
        <v>902</v>
      </c>
      <c r="E9411" s="375" t="s">
        <v>157</v>
      </c>
      <c r="F9411" s="136" t="s">
        <v>6816</v>
      </c>
      <c r="G9411" s="375" t="s">
        <v>936</v>
      </c>
      <c r="H9411" s="375" t="s">
        <v>12181</v>
      </c>
      <c r="I9411" s="454" t="s">
        <v>14821</v>
      </c>
      <c r="J9411" s="455"/>
      <c r="K9411" s="455"/>
    </row>
    <row r="9412" ht="22.5" customHeight="1">
      <c r="A9412" s="136" t="s">
        <v>15289</v>
      </c>
      <c r="B9412" s="493">
        <v>45881.0</v>
      </c>
      <c r="C9412" s="136" t="s">
        <v>37</v>
      </c>
      <c r="D9412" s="536" t="s">
        <v>902</v>
      </c>
      <c r="E9412" s="375" t="s">
        <v>157</v>
      </c>
      <c r="F9412" s="136" t="s">
        <v>287</v>
      </c>
      <c r="G9412" s="375" t="s">
        <v>76</v>
      </c>
      <c r="H9412" s="375" t="s">
        <v>13968</v>
      </c>
      <c r="I9412" s="454"/>
      <c r="J9412" s="455"/>
      <c r="K9412" s="455"/>
    </row>
    <row r="9413" ht="22.5" customHeight="1">
      <c r="A9413" s="136" t="s">
        <v>15289</v>
      </c>
      <c r="B9413" s="493">
        <v>45881.0</v>
      </c>
      <c r="C9413" s="136" t="s">
        <v>37</v>
      </c>
      <c r="D9413" s="536" t="s">
        <v>902</v>
      </c>
      <c r="E9413" s="375" t="s">
        <v>157</v>
      </c>
      <c r="F9413" s="136" t="s">
        <v>4920</v>
      </c>
      <c r="G9413" s="375" t="s">
        <v>942</v>
      </c>
      <c r="H9413" s="375" t="s">
        <v>13968</v>
      </c>
      <c r="I9413" s="454"/>
      <c r="J9413" s="455"/>
      <c r="K9413" s="455"/>
    </row>
    <row r="9414" ht="22.5" customHeight="1">
      <c r="A9414" s="136" t="s">
        <v>15289</v>
      </c>
      <c r="B9414" s="493">
        <v>45881.0</v>
      </c>
      <c r="C9414" s="136" t="s">
        <v>37</v>
      </c>
      <c r="D9414" s="536" t="s">
        <v>896</v>
      </c>
      <c r="E9414" s="375" t="s">
        <v>157</v>
      </c>
      <c r="F9414" s="136" t="s">
        <v>1635</v>
      </c>
      <c r="G9414" s="375" t="s">
        <v>930</v>
      </c>
      <c r="H9414" s="375" t="s">
        <v>13968</v>
      </c>
      <c r="I9414" s="454"/>
      <c r="J9414" s="455"/>
      <c r="K9414" s="455"/>
    </row>
    <row r="9415" ht="22.5" customHeight="1">
      <c r="A9415" s="136" t="s">
        <v>15289</v>
      </c>
      <c r="B9415" s="493">
        <v>45881.0</v>
      </c>
      <c r="C9415" s="136" t="s">
        <v>41</v>
      </c>
      <c r="D9415" s="536" t="s">
        <v>910</v>
      </c>
      <c r="E9415" s="375" t="s">
        <v>201</v>
      </c>
      <c r="F9415" s="136" t="s">
        <v>8038</v>
      </c>
      <c r="G9415" s="375" t="s">
        <v>942</v>
      </c>
      <c r="H9415" s="375" t="s">
        <v>13968</v>
      </c>
      <c r="I9415" s="454"/>
      <c r="J9415" s="455"/>
      <c r="K9415" s="455"/>
    </row>
    <row r="9416" ht="22.5" customHeight="1">
      <c r="A9416" s="136" t="s">
        <v>15289</v>
      </c>
      <c r="B9416" s="493">
        <v>45881.0</v>
      </c>
      <c r="C9416" s="136" t="s">
        <v>41</v>
      </c>
      <c r="D9416" s="536" t="s">
        <v>15235</v>
      </c>
      <c r="E9416" s="375" t="s">
        <v>157</v>
      </c>
      <c r="F9416" s="136" t="s">
        <v>1635</v>
      </c>
      <c r="G9416" s="375" t="s">
        <v>921</v>
      </c>
      <c r="H9416" s="375" t="s">
        <v>13968</v>
      </c>
      <c r="I9416" s="454"/>
      <c r="J9416" s="455"/>
      <c r="K9416" s="455"/>
    </row>
    <row r="9417" ht="22.5" customHeight="1">
      <c r="A9417" s="136" t="s">
        <v>15289</v>
      </c>
      <c r="B9417" s="493">
        <v>45881.0</v>
      </c>
      <c r="C9417" s="136" t="s">
        <v>41</v>
      </c>
      <c r="D9417" s="536" t="s">
        <v>896</v>
      </c>
      <c r="E9417" s="375" t="s">
        <v>157</v>
      </c>
      <c r="F9417" s="136" t="s">
        <v>12473</v>
      </c>
      <c r="G9417" s="375" t="s">
        <v>930</v>
      </c>
      <c r="H9417" s="375" t="s">
        <v>13968</v>
      </c>
      <c r="I9417" s="454"/>
      <c r="J9417" s="455"/>
      <c r="K9417" s="455"/>
    </row>
    <row r="9418" ht="22.5" customHeight="1">
      <c r="A9418" s="136" t="s">
        <v>15289</v>
      </c>
      <c r="B9418" s="493">
        <v>45881.0</v>
      </c>
      <c r="C9418" s="136" t="s">
        <v>41</v>
      </c>
      <c r="D9418" s="536" t="s">
        <v>902</v>
      </c>
      <c r="E9418" s="375" t="s">
        <v>157</v>
      </c>
      <c r="F9418" s="136" t="s">
        <v>1668</v>
      </c>
      <c r="G9418" s="375" t="s">
        <v>76</v>
      </c>
      <c r="H9418" s="375" t="s">
        <v>13968</v>
      </c>
      <c r="I9418" s="454"/>
      <c r="J9418" s="455"/>
      <c r="K9418" s="455"/>
    </row>
    <row r="9419" ht="22.5" customHeight="1">
      <c r="A9419" s="136" t="s">
        <v>15491</v>
      </c>
      <c r="B9419" s="493">
        <v>45881.0</v>
      </c>
      <c r="C9419" s="136" t="s">
        <v>50</v>
      </c>
      <c r="D9419" s="536" t="s">
        <v>15235</v>
      </c>
      <c r="E9419" s="375" t="s">
        <v>157</v>
      </c>
      <c r="F9419" s="136" t="s">
        <v>260</v>
      </c>
      <c r="G9419" s="375" t="s">
        <v>921</v>
      </c>
      <c r="H9419" s="375" t="s">
        <v>13968</v>
      </c>
      <c r="I9419" s="454"/>
      <c r="J9419" s="455"/>
      <c r="K9419" s="455"/>
    </row>
    <row r="9420" ht="22.5" customHeight="1">
      <c r="A9420" s="136" t="s">
        <v>15491</v>
      </c>
      <c r="B9420" s="493">
        <v>45881.0</v>
      </c>
      <c r="C9420" s="136" t="s">
        <v>50</v>
      </c>
      <c r="D9420" s="536" t="s">
        <v>896</v>
      </c>
      <c r="E9420" s="375" t="s">
        <v>157</v>
      </c>
      <c r="F9420" s="136" t="s">
        <v>6546</v>
      </c>
      <c r="G9420" s="375" t="s">
        <v>930</v>
      </c>
      <c r="H9420" s="375" t="s">
        <v>13968</v>
      </c>
      <c r="I9420" s="454">
        <v>10.0</v>
      </c>
      <c r="J9420" s="455"/>
      <c r="K9420" s="455"/>
    </row>
    <row r="9421" ht="22.5" customHeight="1">
      <c r="A9421" s="136" t="s">
        <v>15491</v>
      </c>
      <c r="B9421" s="493">
        <v>45881.0</v>
      </c>
      <c r="C9421" s="136" t="s">
        <v>50</v>
      </c>
      <c r="D9421" s="536" t="s">
        <v>902</v>
      </c>
      <c r="E9421" s="375" t="s">
        <v>157</v>
      </c>
      <c r="F9421" s="136" t="s">
        <v>12399</v>
      </c>
      <c r="G9421" s="375" t="s">
        <v>76</v>
      </c>
      <c r="H9421" s="375" t="s">
        <v>13968</v>
      </c>
      <c r="I9421" s="454"/>
      <c r="J9421" s="455"/>
      <c r="K9421" s="455"/>
    </row>
    <row r="9422" ht="22.5" customHeight="1">
      <c r="A9422" s="136" t="s">
        <v>15491</v>
      </c>
      <c r="B9422" s="493">
        <v>45881.0</v>
      </c>
      <c r="C9422" s="136" t="s">
        <v>50</v>
      </c>
      <c r="D9422" s="536" t="s">
        <v>910</v>
      </c>
      <c r="E9422" s="375"/>
      <c r="F9422" s="136" t="s">
        <v>4118</v>
      </c>
      <c r="G9422" s="375" t="s">
        <v>942</v>
      </c>
      <c r="H9422" s="375" t="s">
        <v>12181</v>
      </c>
      <c r="I9422" s="454"/>
      <c r="J9422" s="455"/>
      <c r="K9422" s="455"/>
    </row>
    <row r="9423" ht="22.5" customHeight="1">
      <c r="A9423" s="136" t="s">
        <v>15491</v>
      </c>
      <c r="B9423" s="493">
        <v>45881.0</v>
      </c>
      <c r="C9423" s="136" t="s">
        <v>55</v>
      </c>
      <c r="D9423" s="536" t="s">
        <v>910</v>
      </c>
      <c r="E9423" s="375" t="s">
        <v>158</v>
      </c>
      <c r="F9423" s="136" t="s">
        <v>12668</v>
      </c>
      <c r="G9423" s="375" t="s">
        <v>942</v>
      </c>
      <c r="H9423" s="375" t="s">
        <v>13968</v>
      </c>
      <c r="I9423" s="454"/>
      <c r="J9423" s="455"/>
      <c r="K9423" s="455"/>
    </row>
    <row r="9424" ht="22.5" customHeight="1">
      <c r="A9424" s="136" t="s">
        <v>15491</v>
      </c>
      <c r="B9424" s="493">
        <v>45881.0</v>
      </c>
      <c r="C9424" s="136" t="s">
        <v>55</v>
      </c>
      <c r="D9424" s="536" t="s">
        <v>15235</v>
      </c>
      <c r="E9424" s="375" t="s">
        <v>157</v>
      </c>
      <c r="F9424" s="136" t="s">
        <v>2655</v>
      </c>
      <c r="G9424" s="375" t="s">
        <v>921</v>
      </c>
      <c r="H9424" s="375" t="s">
        <v>12181</v>
      </c>
      <c r="I9424" s="454" t="s">
        <v>16368</v>
      </c>
      <c r="J9424" s="455"/>
      <c r="K9424" s="455"/>
    </row>
    <row r="9425" ht="22.5" customHeight="1">
      <c r="A9425" s="136" t="s">
        <v>15491</v>
      </c>
      <c r="B9425" s="493">
        <v>45881.0</v>
      </c>
      <c r="C9425" s="136" t="s">
        <v>55</v>
      </c>
      <c r="D9425" s="536" t="s">
        <v>896</v>
      </c>
      <c r="E9425" s="375" t="s">
        <v>158</v>
      </c>
      <c r="F9425" s="136" t="s">
        <v>1085</v>
      </c>
      <c r="G9425" s="375" t="s">
        <v>930</v>
      </c>
      <c r="H9425" s="375" t="s">
        <v>13968</v>
      </c>
      <c r="I9425" s="454"/>
      <c r="J9425" s="455"/>
      <c r="K9425" s="455"/>
    </row>
    <row r="9426" ht="22.5" customHeight="1">
      <c r="A9426" s="136" t="s">
        <v>15491</v>
      </c>
      <c r="B9426" s="493">
        <v>45881.0</v>
      </c>
      <c r="C9426" s="136" t="s">
        <v>55</v>
      </c>
      <c r="D9426" s="536" t="s">
        <v>902</v>
      </c>
      <c r="E9426" s="375" t="s">
        <v>157</v>
      </c>
      <c r="F9426" s="136" t="s">
        <v>582</v>
      </c>
      <c r="G9426" s="375" t="s">
        <v>76</v>
      </c>
      <c r="H9426" s="375" t="s">
        <v>13968</v>
      </c>
      <c r="I9426" s="454"/>
      <c r="J9426" s="455"/>
      <c r="K9426" s="455"/>
    </row>
    <row r="9427" ht="22.5" customHeight="1">
      <c r="A9427" s="136" t="s">
        <v>15289</v>
      </c>
      <c r="B9427" s="493">
        <v>45882.0</v>
      </c>
      <c r="C9427" s="136" t="s">
        <v>1001</v>
      </c>
      <c r="D9427" s="536" t="s">
        <v>874</v>
      </c>
      <c r="E9427" s="375" t="s">
        <v>157</v>
      </c>
      <c r="F9427" s="136" t="s">
        <v>436</v>
      </c>
      <c r="G9427" s="375" t="s">
        <v>921</v>
      </c>
      <c r="H9427" s="375" t="s">
        <v>13968</v>
      </c>
      <c r="I9427" s="454">
        <v>10.0</v>
      </c>
      <c r="J9427" s="455"/>
      <c r="K9427" s="455"/>
    </row>
    <row r="9428" ht="22.5" customHeight="1">
      <c r="A9428" s="136" t="s">
        <v>15289</v>
      </c>
      <c r="B9428" s="493">
        <v>45882.0</v>
      </c>
      <c r="C9428" s="136" t="s">
        <v>1001</v>
      </c>
      <c r="D9428" s="536" t="s">
        <v>896</v>
      </c>
      <c r="E9428" s="375" t="s">
        <v>157</v>
      </c>
      <c r="F9428" s="136" t="s">
        <v>7477</v>
      </c>
      <c r="G9428" s="375" t="s">
        <v>929</v>
      </c>
      <c r="H9428" s="375" t="s">
        <v>12181</v>
      </c>
      <c r="I9428" s="454" t="s">
        <v>16083</v>
      </c>
      <c r="J9428" s="455"/>
      <c r="K9428" s="455"/>
    </row>
    <row r="9429" ht="22.5" customHeight="1">
      <c r="A9429" s="136" t="s">
        <v>15289</v>
      </c>
      <c r="B9429" s="493">
        <v>45882.0</v>
      </c>
      <c r="C9429" s="136" t="s">
        <v>5</v>
      </c>
      <c r="D9429" s="536" t="s">
        <v>15235</v>
      </c>
      <c r="E9429" s="375" t="s">
        <v>157</v>
      </c>
      <c r="F9429" s="136" t="s">
        <v>12494</v>
      </c>
      <c r="G9429" s="375" t="s">
        <v>921</v>
      </c>
      <c r="H9429" s="375" t="s">
        <v>13968</v>
      </c>
      <c r="I9429" s="454" t="s">
        <v>12184</v>
      </c>
      <c r="J9429" s="455"/>
      <c r="K9429" s="455"/>
    </row>
    <row r="9430" ht="22.5" customHeight="1">
      <c r="A9430" s="136" t="s">
        <v>15289</v>
      </c>
      <c r="B9430" s="493">
        <v>45882.0</v>
      </c>
      <c r="C9430" s="136" t="s">
        <v>5</v>
      </c>
      <c r="D9430" s="536" t="s">
        <v>896</v>
      </c>
      <c r="E9430" s="375" t="s">
        <v>157</v>
      </c>
      <c r="F9430" s="136" t="s">
        <v>7879</v>
      </c>
      <c r="G9430" s="375" t="s">
        <v>929</v>
      </c>
      <c r="H9430" s="375" t="s">
        <v>13968</v>
      </c>
      <c r="I9430" s="454"/>
      <c r="J9430" s="455"/>
      <c r="K9430" s="455"/>
    </row>
    <row r="9431" ht="22.5" customHeight="1">
      <c r="A9431" s="136" t="s">
        <v>15289</v>
      </c>
      <c r="B9431" s="493">
        <v>45882.0</v>
      </c>
      <c r="C9431" s="136" t="s">
        <v>5</v>
      </c>
      <c r="D9431" s="536" t="s">
        <v>902</v>
      </c>
      <c r="E9431" s="375" t="s">
        <v>157</v>
      </c>
      <c r="F9431" s="136" t="s">
        <v>7757</v>
      </c>
      <c r="G9431" s="375" t="s">
        <v>936</v>
      </c>
      <c r="H9431" s="375" t="s">
        <v>13968</v>
      </c>
      <c r="I9431" s="454"/>
      <c r="J9431" s="455"/>
      <c r="K9431" s="455"/>
    </row>
    <row r="9432" ht="22.5" customHeight="1">
      <c r="A9432" s="136" t="s">
        <v>15289</v>
      </c>
      <c r="B9432" s="493">
        <v>45882.0</v>
      </c>
      <c r="C9432" s="136" t="s">
        <v>13</v>
      </c>
      <c r="D9432" s="536" t="s">
        <v>874</v>
      </c>
      <c r="E9432" s="375" t="s">
        <v>157</v>
      </c>
      <c r="F9432" s="136" t="s">
        <v>567</v>
      </c>
      <c r="G9432" s="375" t="s">
        <v>48</v>
      </c>
      <c r="H9432" s="375" t="s">
        <v>13968</v>
      </c>
      <c r="I9432" s="454"/>
      <c r="J9432" s="455"/>
      <c r="K9432" s="455"/>
    </row>
    <row r="9433" ht="22.5" customHeight="1">
      <c r="A9433" s="136" t="s">
        <v>15289</v>
      </c>
      <c r="B9433" s="493">
        <v>45882.0</v>
      </c>
      <c r="C9433" s="136" t="s">
        <v>13</v>
      </c>
      <c r="D9433" s="536" t="s">
        <v>15235</v>
      </c>
      <c r="E9433" s="375" t="s">
        <v>157</v>
      </c>
      <c r="F9433" s="136" t="s">
        <v>12440</v>
      </c>
      <c r="G9433" s="375" t="s">
        <v>921</v>
      </c>
      <c r="H9433" s="375" t="s">
        <v>13968</v>
      </c>
      <c r="I9433" s="454">
        <v>1.0</v>
      </c>
      <c r="J9433" s="455"/>
      <c r="K9433" s="455"/>
    </row>
    <row r="9434" ht="22.5" customHeight="1">
      <c r="A9434" s="136" t="s">
        <v>15289</v>
      </c>
      <c r="B9434" s="493">
        <v>45882.0</v>
      </c>
      <c r="C9434" s="136" t="s">
        <v>13</v>
      </c>
      <c r="D9434" s="536" t="s">
        <v>902</v>
      </c>
      <c r="E9434" s="375" t="s">
        <v>157</v>
      </c>
      <c r="F9434" s="136" t="s">
        <v>1562</v>
      </c>
      <c r="G9434" s="375" t="s">
        <v>936</v>
      </c>
      <c r="H9434" s="375" t="s">
        <v>13968</v>
      </c>
      <c r="I9434" s="454">
        <v>10.0</v>
      </c>
      <c r="J9434" s="455"/>
      <c r="K9434" s="455"/>
    </row>
    <row r="9435" ht="22.5" customHeight="1">
      <c r="A9435" s="136" t="s">
        <v>15289</v>
      </c>
      <c r="B9435" s="493">
        <v>45882.0</v>
      </c>
      <c r="C9435" s="136" t="s">
        <v>13</v>
      </c>
      <c r="D9435" s="536" t="s">
        <v>902</v>
      </c>
      <c r="E9435" s="375" t="s">
        <v>158</v>
      </c>
      <c r="F9435" s="136" t="s">
        <v>7338</v>
      </c>
      <c r="G9435" s="375" t="s">
        <v>942</v>
      </c>
      <c r="H9435" s="375" t="s">
        <v>13968</v>
      </c>
      <c r="I9435" s="454"/>
      <c r="J9435" s="455"/>
      <c r="K9435" s="455"/>
    </row>
    <row r="9436" ht="22.5" customHeight="1">
      <c r="A9436" s="136" t="s">
        <v>15289</v>
      </c>
      <c r="B9436" s="493">
        <v>45882.0</v>
      </c>
      <c r="C9436" s="136" t="s">
        <v>19</v>
      </c>
      <c r="D9436" s="536" t="s">
        <v>874</v>
      </c>
      <c r="E9436" s="375" t="s">
        <v>157</v>
      </c>
      <c r="F9436" s="136" t="s">
        <v>354</v>
      </c>
      <c r="G9436" s="375" t="s">
        <v>35</v>
      </c>
      <c r="H9436" s="375" t="s">
        <v>13968</v>
      </c>
      <c r="I9436" s="454">
        <v>1.0</v>
      </c>
      <c r="J9436" s="455"/>
      <c r="K9436" s="455"/>
    </row>
    <row r="9437" ht="22.5" customHeight="1">
      <c r="A9437" s="136" t="s">
        <v>15289</v>
      </c>
      <c r="B9437" s="493">
        <v>45882.0</v>
      </c>
      <c r="C9437" s="136" t="s">
        <v>26</v>
      </c>
      <c r="D9437" s="536" t="s">
        <v>15235</v>
      </c>
      <c r="E9437" s="375" t="s">
        <v>157</v>
      </c>
      <c r="F9437" s="136" t="s">
        <v>12628</v>
      </c>
      <c r="G9437" s="375" t="s">
        <v>921</v>
      </c>
      <c r="H9437" s="375" t="s">
        <v>13968</v>
      </c>
      <c r="I9437" s="454"/>
      <c r="J9437" s="455"/>
      <c r="K9437" s="455"/>
    </row>
    <row r="9438" ht="22.5" customHeight="1">
      <c r="A9438" s="136" t="s">
        <v>15289</v>
      </c>
      <c r="B9438" s="493">
        <v>45882.0</v>
      </c>
      <c r="C9438" s="136" t="s">
        <v>26</v>
      </c>
      <c r="D9438" s="536" t="s">
        <v>896</v>
      </c>
      <c r="E9438" s="375" t="s">
        <v>157</v>
      </c>
      <c r="F9438" s="136" t="s">
        <v>1988</v>
      </c>
      <c r="G9438" s="375" t="s">
        <v>930</v>
      </c>
      <c r="H9438" s="375" t="s">
        <v>13968</v>
      </c>
      <c r="I9438" s="454"/>
      <c r="J9438" s="455"/>
      <c r="K9438" s="455"/>
    </row>
    <row r="9439" ht="22.5" customHeight="1">
      <c r="A9439" s="136" t="s">
        <v>15289</v>
      </c>
      <c r="B9439" s="493">
        <v>45882.0</v>
      </c>
      <c r="C9439" s="136" t="s">
        <v>26</v>
      </c>
      <c r="D9439" s="536" t="s">
        <v>896</v>
      </c>
      <c r="E9439" s="375" t="s">
        <v>157</v>
      </c>
      <c r="F9439" s="136" t="s">
        <v>6958</v>
      </c>
      <c r="G9439" s="375" t="s">
        <v>929</v>
      </c>
      <c r="H9439" s="375" t="s">
        <v>13968</v>
      </c>
      <c r="I9439" s="454"/>
      <c r="J9439" s="455"/>
      <c r="K9439" s="455"/>
    </row>
    <row r="9440" ht="22.5" customHeight="1">
      <c r="A9440" s="136" t="s">
        <v>15289</v>
      </c>
      <c r="B9440" s="493">
        <v>45882.0</v>
      </c>
      <c r="C9440" s="136" t="s">
        <v>26</v>
      </c>
      <c r="D9440" s="536" t="s">
        <v>902</v>
      </c>
      <c r="E9440" s="375" t="s">
        <v>157</v>
      </c>
      <c r="F9440" s="136" t="s">
        <v>221</v>
      </c>
      <c r="G9440" s="375" t="s">
        <v>76</v>
      </c>
      <c r="H9440" s="375" t="s">
        <v>12181</v>
      </c>
      <c r="I9440" s="454"/>
      <c r="J9440" s="455"/>
      <c r="K9440" s="455"/>
    </row>
    <row r="9441" ht="22.5" customHeight="1">
      <c r="A9441" s="136" t="s">
        <v>15289</v>
      </c>
      <c r="B9441" s="493">
        <v>45882.0</v>
      </c>
      <c r="C9441" s="136" t="s">
        <v>26</v>
      </c>
      <c r="D9441" s="536" t="s">
        <v>902</v>
      </c>
      <c r="E9441" s="375" t="s">
        <v>157</v>
      </c>
      <c r="F9441" s="136" t="s">
        <v>2581</v>
      </c>
      <c r="G9441" s="375" t="s">
        <v>936</v>
      </c>
      <c r="H9441" s="375" t="s">
        <v>12181</v>
      </c>
      <c r="I9441" s="454"/>
      <c r="J9441" s="455"/>
      <c r="K9441" s="455"/>
    </row>
    <row r="9442" ht="22.5" customHeight="1">
      <c r="A9442" s="136" t="s">
        <v>15289</v>
      </c>
      <c r="B9442" s="493">
        <v>45882.0</v>
      </c>
      <c r="C9442" s="136" t="s">
        <v>26</v>
      </c>
      <c r="D9442" s="536" t="s">
        <v>902</v>
      </c>
      <c r="E9442" s="375" t="s">
        <v>157</v>
      </c>
      <c r="F9442" s="136" t="s">
        <v>5622</v>
      </c>
      <c r="G9442" s="375" t="s">
        <v>942</v>
      </c>
      <c r="H9442" s="375" t="s">
        <v>12181</v>
      </c>
      <c r="I9442" s="454" t="s">
        <v>16369</v>
      </c>
      <c r="J9442" s="455"/>
      <c r="K9442" s="455"/>
    </row>
    <row r="9443" ht="22.5" customHeight="1">
      <c r="A9443" s="136" t="s">
        <v>15289</v>
      </c>
      <c r="B9443" s="493">
        <v>45882.0</v>
      </c>
      <c r="C9443" s="136" t="s">
        <v>37</v>
      </c>
      <c r="D9443" s="536" t="s">
        <v>874</v>
      </c>
      <c r="E9443" s="375" t="s">
        <v>157</v>
      </c>
      <c r="F9443" s="136" t="s">
        <v>1225</v>
      </c>
      <c r="G9443" s="375" t="s">
        <v>39</v>
      </c>
      <c r="H9443" s="375" t="s">
        <v>13968</v>
      </c>
      <c r="I9443" s="454"/>
      <c r="J9443" s="455"/>
      <c r="K9443" s="455"/>
    </row>
    <row r="9444" ht="22.5" customHeight="1">
      <c r="A9444" s="136" t="s">
        <v>15289</v>
      </c>
      <c r="B9444" s="493">
        <v>45882.0</v>
      </c>
      <c r="C9444" s="136" t="s">
        <v>37</v>
      </c>
      <c r="D9444" s="536" t="s">
        <v>874</v>
      </c>
      <c r="E9444" s="375" t="s">
        <v>157</v>
      </c>
      <c r="F9444" s="136" t="s">
        <v>1597</v>
      </c>
      <c r="G9444" s="375" t="s">
        <v>48</v>
      </c>
      <c r="H9444" s="375" t="s">
        <v>13968</v>
      </c>
      <c r="I9444" s="454"/>
      <c r="J9444" s="455"/>
      <c r="K9444" s="455"/>
    </row>
    <row r="9445" ht="22.5" customHeight="1">
      <c r="A9445" s="136" t="s">
        <v>15289</v>
      </c>
      <c r="B9445" s="493">
        <v>45882.0</v>
      </c>
      <c r="C9445" s="136" t="s">
        <v>37</v>
      </c>
      <c r="D9445" s="536" t="s">
        <v>896</v>
      </c>
      <c r="E9445" s="375" t="s">
        <v>157</v>
      </c>
      <c r="F9445" s="136" t="s">
        <v>6055</v>
      </c>
      <c r="G9445" s="375" t="s">
        <v>929</v>
      </c>
      <c r="H9445" s="375" t="s">
        <v>13968</v>
      </c>
      <c r="I9445" s="454"/>
      <c r="J9445" s="455"/>
      <c r="K9445" s="455"/>
    </row>
    <row r="9446" ht="22.5" customHeight="1">
      <c r="A9446" s="136" t="s">
        <v>15289</v>
      </c>
      <c r="B9446" s="493">
        <v>45882.0</v>
      </c>
      <c r="C9446" s="136" t="s">
        <v>37</v>
      </c>
      <c r="D9446" s="536" t="s">
        <v>896</v>
      </c>
      <c r="E9446" s="375" t="s">
        <v>15500</v>
      </c>
      <c r="F9446" s="136" t="s">
        <v>12559</v>
      </c>
      <c r="G9446" s="375" t="s">
        <v>929</v>
      </c>
      <c r="H9446" s="375" t="s">
        <v>12181</v>
      </c>
      <c r="I9446" s="454" t="s">
        <v>16370</v>
      </c>
      <c r="J9446" s="455"/>
      <c r="K9446" s="455"/>
    </row>
    <row r="9447" ht="22.5" customHeight="1">
      <c r="A9447" s="136" t="s">
        <v>15289</v>
      </c>
      <c r="B9447" s="493">
        <v>45882.0</v>
      </c>
      <c r="C9447" s="136" t="s">
        <v>37</v>
      </c>
      <c r="D9447" s="536" t="s">
        <v>902</v>
      </c>
      <c r="E9447" s="375" t="s">
        <v>157</v>
      </c>
      <c r="F9447" s="136" t="s">
        <v>5536</v>
      </c>
      <c r="G9447" s="375" t="s">
        <v>76</v>
      </c>
      <c r="H9447" s="375" t="s">
        <v>13968</v>
      </c>
      <c r="I9447" s="454"/>
      <c r="J9447" s="455"/>
      <c r="K9447" s="455"/>
    </row>
    <row r="9448" ht="22.5" customHeight="1">
      <c r="A9448" s="136" t="s">
        <v>15289</v>
      </c>
      <c r="B9448" s="493">
        <v>45882.0</v>
      </c>
      <c r="C9448" s="136" t="s">
        <v>37</v>
      </c>
      <c r="D9448" s="536" t="s">
        <v>902</v>
      </c>
      <c r="E9448" s="375" t="s">
        <v>157</v>
      </c>
      <c r="F9448" s="136" t="s">
        <v>6311</v>
      </c>
      <c r="G9448" s="375" t="s">
        <v>936</v>
      </c>
      <c r="H9448" s="375" t="s">
        <v>13968</v>
      </c>
      <c r="I9448" s="454"/>
      <c r="J9448" s="455"/>
      <c r="K9448" s="455"/>
    </row>
    <row r="9449" ht="22.5" customHeight="1">
      <c r="A9449" s="136" t="s">
        <v>15289</v>
      </c>
      <c r="B9449" s="493">
        <v>45882.0</v>
      </c>
      <c r="C9449" s="136" t="s">
        <v>37</v>
      </c>
      <c r="D9449" s="536" t="s">
        <v>896</v>
      </c>
      <c r="E9449" s="375" t="s">
        <v>157</v>
      </c>
      <c r="F9449" s="136" t="s">
        <v>4827</v>
      </c>
      <c r="G9449" s="375" t="s">
        <v>930</v>
      </c>
      <c r="H9449" s="375" t="s">
        <v>13968</v>
      </c>
      <c r="I9449" s="454"/>
      <c r="J9449" s="455"/>
      <c r="K9449" s="455"/>
    </row>
    <row r="9450" ht="22.5" customHeight="1">
      <c r="A9450" s="136" t="s">
        <v>15289</v>
      </c>
      <c r="B9450" s="493">
        <v>45882.0</v>
      </c>
      <c r="C9450" s="136" t="s">
        <v>41</v>
      </c>
      <c r="D9450" s="536" t="s">
        <v>15235</v>
      </c>
      <c r="E9450" s="375" t="s">
        <v>157</v>
      </c>
      <c r="F9450" s="136" t="s">
        <v>1304</v>
      </c>
      <c r="G9450" s="375" t="s">
        <v>39</v>
      </c>
      <c r="H9450" s="375" t="s">
        <v>13968</v>
      </c>
      <c r="I9450" s="454"/>
      <c r="J9450" s="455"/>
      <c r="K9450" s="455"/>
    </row>
    <row r="9451" ht="22.5" customHeight="1">
      <c r="A9451" s="136" t="s">
        <v>15289</v>
      </c>
      <c r="B9451" s="493">
        <v>45882.0</v>
      </c>
      <c r="C9451" s="136" t="s">
        <v>41</v>
      </c>
      <c r="D9451" s="536" t="s">
        <v>896</v>
      </c>
      <c r="E9451" s="375" t="s">
        <v>157</v>
      </c>
      <c r="F9451" s="136" t="s">
        <v>1521</v>
      </c>
      <c r="G9451" s="375" t="s">
        <v>930</v>
      </c>
      <c r="H9451" s="375" t="s">
        <v>13968</v>
      </c>
      <c r="I9451" s="454"/>
      <c r="J9451" s="455"/>
      <c r="K9451" s="455"/>
    </row>
    <row r="9452" ht="22.5" customHeight="1">
      <c r="A9452" s="280" t="s">
        <v>15289</v>
      </c>
      <c r="B9452" s="481">
        <v>45882.0</v>
      </c>
      <c r="C9452" s="280" t="s">
        <v>41</v>
      </c>
      <c r="D9452" s="495" t="s">
        <v>902</v>
      </c>
      <c r="E9452" s="485" t="s">
        <v>157</v>
      </c>
      <c r="F9452" s="280" t="s">
        <v>12464</v>
      </c>
      <c r="G9452" s="485" t="s">
        <v>76</v>
      </c>
      <c r="H9452" s="375" t="s">
        <v>13968</v>
      </c>
      <c r="I9452" s="458"/>
      <c r="J9452" s="459"/>
      <c r="K9452" s="459"/>
    </row>
    <row r="9453" ht="22.5" customHeight="1">
      <c r="A9453" s="136" t="s">
        <v>15491</v>
      </c>
      <c r="B9453" s="493">
        <v>45882.0</v>
      </c>
      <c r="C9453" s="136" t="s">
        <v>50</v>
      </c>
      <c r="D9453" s="536" t="s">
        <v>15235</v>
      </c>
      <c r="E9453" s="375" t="s">
        <v>157</v>
      </c>
      <c r="F9453" s="136" t="s">
        <v>1433</v>
      </c>
      <c r="G9453" s="375" t="s">
        <v>39</v>
      </c>
      <c r="H9453" s="375" t="s">
        <v>13968</v>
      </c>
      <c r="I9453" s="454"/>
      <c r="J9453" s="455"/>
      <c r="K9453" s="455"/>
    </row>
    <row r="9454" ht="22.5" customHeight="1">
      <c r="A9454" s="136" t="s">
        <v>15491</v>
      </c>
      <c r="B9454" s="493">
        <v>45882.0</v>
      </c>
      <c r="C9454" s="136" t="s">
        <v>50</v>
      </c>
      <c r="D9454" s="536" t="s">
        <v>896</v>
      </c>
      <c r="E9454" s="375" t="s">
        <v>157</v>
      </c>
      <c r="F9454" s="136" t="s">
        <v>12399</v>
      </c>
      <c r="G9454" s="375" t="s">
        <v>930</v>
      </c>
      <c r="H9454" s="375" t="s">
        <v>13968</v>
      </c>
      <c r="I9454" s="454"/>
      <c r="J9454" s="455"/>
      <c r="K9454" s="455"/>
    </row>
    <row r="9455" ht="22.5" customHeight="1">
      <c r="A9455" s="136" t="s">
        <v>15491</v>
      </c>
      <c r="B9455" s="493">
        <v>45882.0</v>
      </c>
      <c r="C9455" s="136" t="s">
        <v>50</v>
      </c>
      <c r="D9455" s="536" t="s">
        <v>902</v>
      </c>
      <c r="E9455" s="375" t="s">
        <v>157</v>
      </c>
      <c r="F9455" s="136" t="s">
        <v>260</v>
      </c>
      <c r="G9455" s="375" t="s">
        <v>76</v>
      </c>
      <c r="H9455" s="375" t="s">
        <v>12181</v>
      </c>
      <c r="I9455" s="454" t="s">
        <v>15712</v>
      </c>
      <c r="J9455" s="455"/>
      <c r="K9455" s="455"/>
    </row>
    <row r="9456" ht="22.5" customHeight="1">
      <c r="A9456" s="136" t="s">
        <v>15491</v>
      </c>
      <c r="B9456" s="493">
        <v>45882.0</v>
      </c>
      <c r="C9456" s="136" t="s">
        <v>55</v>
      </c>
      <c r="D9456" s="536" t="s">
        <v>15235</v>
      </c>
      <c r="E9456" s="375" t="s">
        <v>157</v>
      </c>
      <c r="F9456" s="136" t="s">
        <v>2655</v>
      </c>
      <c r="G9456" s="375" t="s">
        <v>39</v>
      </c>
      <c r="H9456" s="375" t="s">
        <v>13968</v>
      </c>
      <c r="I9456" s="454"/>
      <c r="J9456" s="455"/>
      <c r="K9456" s="455"/>
    </row>
    <row r="9457" ht="22.5" customHeight="1">
      <c r="A9457" s="136" t="s">
        <v>15491</v>
      </c>
      <c r="B9457" s="493">
        <v>45882.0</v>
      </c>
      <c r="C9457" s="136" t="s">
        <v>55</v>
      </c>
      <c r="D9457" s="536" t="s">
        <v>902</v>
      </c>
      <c r="E9457" s="375" t="s">
        <v>157</v>
      </c>
      <c r="F9457" s="136" t="s">
        <v>12282</v>
      </c>
      <c r="G9457" s="375" t="s">
        <v>76</v>
      </c>
      <c r="H9457" s="375" t="s">
        <v>12181</v>
      </c>
      <c r="I9457" s="454" t="s">
        <v>8617</v>
      </c>
      <c r="J9457" s="455"/>
      <c r="K9457" s="455"/>
    </row>
    <row r="9458" ht="22.5" customHeight="1">
      <c r="A9458" s="136" t="s">
        <v>15491</v>
      </c>
      <c r="B9458" s="493">
        <v>45882.0</v>
      </c>
      <c r="C9458" s="136" t="s">
        <v>55</v>
      </c>
      <c r="D9458" s="536" t="s">
        <v>896</v>
      </c>
      <c r="E9458" s="375" t="s">
        <v>157</v>
      </c>
      <c r="F9458" s="136" t="s">
        <v>582</v>
      </c>
      <c r="G9458" s="375" t="s">
        <v>76</v>
      </c>
      <c r="H9458" s="375" t="s">
        <v>13968</v>
      </c>
      <c r="I9458" s="454"/>
      <c r="J9458" s="455"/>
      <c r="K9458" s="455"/>
    </row>
    <row r="9459" ht="22.5" customHeight="1">
      <c r="A9459" s="136" t="s">
        <v>15491</v>
      </c>
      <c r="B9459" s="493">
        <v>45882.0</v>
      </c>
      <c r="C9459" s="136" t="s">
        <v>55</v>
      </c>
      <c r="D9459" s="536" t="s">
        <v>896</v>
      </c>
      <c r="E9459" s="375" t="s">
        <v>201</v>
      </c>
      <c r="F9459" s="136" t="s">
        <v>1793</v>
      </c>
      <c r="G9459" s="375" t="s">
        <v>930</v>
      </c>
      <c r="H9459" s="375" t="s">
        <v>13968</v>
      </c>
      <c r="I9459" s="454"/>
      <c r="J9459" s="455"/>
      <c r="K9459" s="455"/>
    </row>
    <row r="9460" ht="22.5" customHeight="1">
      <c r="A9460" s="136" t="s">
        <v>15289</v>
      </c>
      <c r="B9460" s="493">
        <v>45883.0</v>
      </c>
      <c r="C9460" s="136" t="s">
        <v>1001</v>
      </c>
      <c r="D9460" s="536" t="s">
        <v>874</v>
      </c>
      <c r="E9460" s="375" t="s">
        <v>157</v>
      </c>
      <c r="F9460" s="136" t="s">
        <v>12675</v>
      </c>
      <c r="G9460" s="375" t="s">
        <v>921</v>
      </c>
      <c r="H9460" s="375" t="s">
        <v>13968</v>
      </c>
      <c r="I9460" s="454"/>
      <c r="J9460" s="455"/>
      <c r="K9460" s="455"/>
    </row>
    <row r="9461" ht="22.5" customHeight="1">
      <c r="A9461" s="136" t="s">
        <v>15289</v>
      </c>
      <c r="B9461" s="493">
        <v>45883.0</v>
      </c>
      <c r="C9461" s="136" t="s">
        <v>1001</v>
      </c>
      <c r="D9461" s="536" t="s">
        <v>896</v>
      </c>
      <c r="E9461" s="375" t="s">
        <v>158</v>
      </c>
      <c r="F9461" s="136" t="s">
        <v>6109</v>
      </c>
      <c r="G9461" s="375" t="s">
        <v>929</v>
      </c>
      <c r="H9461" s="375" t="s">
        <v>12181</v>
      </c>
      <c r="I9461" s="454" t="s">
        <v>15293</v>
      </c>
      <c r="J9461" s="455"/>
      <c r="K9461" s="455"/>
    </row>
    <row r="9462" ht="22.5" customHeight="1">
      <c r="A9462" s="136" t="s">
        <v>15289</v>
      </c>
      <c r="B9462" s="493">
        <v>45883.0</v>
      </c>
      <c r="C9462" s="136" t="s">
        <v>1001</v>
      </c>
      <c r="D9462" s="536" t="s">
        <v>902</v>
      </c>
      <c r="E9462" s="375" t="s">
        <v>158</v>
      </c>
      <c r="F9462" s="136" t="s">
        <v>3034</v>
      </c>
      <c r="G9462" s="375" t="s">
        <v>936</v>
      </c>
      <c r="H9462" s="375" t="s">
        <v>13968</v>
      </c>
      <c r="I9462" s="454"/>
      <c r="J9462" s="455"/>
      <c r="K9462" s="455"/>
    </row>
    <row r="9463" ht="22.5" customHeight="1">
      <c r="A9463" s="136" t="s">
        <v>15289</v>
      </c>
      <c r="B9463" s="493">
        <v>45883.0</v>
      </c>
      <c r="C9463" s="136" t="s">
        <v>5</v>
      </c>
      <c r="D9463" s="536" t="s">
        <v>874</v>
      </c>
      <c r="E9463" s="375" t="s">
        <v>157</v>
      </c>
      <c r="F9463" s="136" t="s">
        <v>231</v>
      </c>
      <c r="G9463" s="375" t="s">
        <v>921</v>
      </c>
      <c r="H9463" s="375" t="s">
        <v>12181</v>
      </c>
      <c r="I9463" s="454" t="s">
        <v>8617</v>
      </c>
      <c r="J9463" s="455"/>
      <c r="K9463" s="455"/>
    </row>
    <row r="9464" ht="22.5" customHeight="1">
      <c r="A9464" s="136" t="s">
        <v>15289</v>
      </c>
      <c r="B9464" s="493">
        <v>45883.0</v>
      </c>
      <c r="C9464" s="136" t="s">
        <v>5</v>
      </c>
      <c r="D9464" s="536" t="s">
        <v>896</v>
      </c>
      <c r="E9464" s="375" t="s">
        <v>157</v>
      </c>
      <c r="F9464" s="136" t="s">
        <v>6931</v>
      </c>
      <c r="G9464" s="375" t="s">
        <v>929</v>
      </c>
      <c r="H9464" s="375" t="s">
        <v>12181</v>
      </c>
      <c r="I9464" s="454" t="s">
        <v>8617</v>
      </c>
      <c r="J9464" s="455"/>
      <c r="K9464" s="455"/>
    </row>
    <row r="9465" ht="22.5" customHeight="1">
      <c r="A9465" s="136" t="s">
        <v>15289</v>
      </c>
      <c r="B9465" s="493">
        <v>45883.0</v>
      </c>
      <c r="C9465" s="136" t="s">
        <v>5</v>
      </c>
      <c r="D9465" s="536" t="s">
        <v>902</v>
      </c>
      <c r="E9465" s="375" t="s">
        <v>157</v>
      </c>
      <c r="F9465" s="136" t="s">
        <v>12628</v>
      </c>
      <c r="G9465" s="375" t="s">
        <v>936</v>
      </c>
      <c r="H9465" s="375" t="s">
        <v>13968</v>
      </c>
      <c r="I9465" s="454"/>
      <c r="J9465" s="455"/>
      <c r="K9465" s="455"/>
    </row>
    <row r="9466" ht="22.5" customHeight="1">
      <c r="A9466" s="136" t="s">
        <v>15491</v>
      </c>
      <c r="B9466" s="493">
        <v>45883.0</v>
      </c>
      <c r="C9466" s="136" t="s">
        <v>5</v>
      </c>
      <c r="D9466" s="513" t="s">
        <v>896</v>
      </c>
      <c r="E9466" s="375" t="s">
        <v>157</v>
      </c>
      <c r="F9466" s="136" t="s">
        <v>1119</v>
      </c>
      <c r="G9466" s="375" t="s">
        <v>929</v>
      </c>
      <c r="H9466" s="375" t="s">
        <v>13968</v>
      </c>
      <c r="I9466" s="454"/>
      <c r="J9466" s="455"/>
      <c r="K9466" s="455"/>
    </row>
    <row r="9467" ht="22.5" customHeight="1">
      <c r="A9467" s="136" t="s">
        <v>15289</v>
      </c>
      <c r="B9467" s="493">
        <v>45883.0</v>
      </c>
      <c r="C9467" s="136" t="s">
        <v>13</v>
      </c>
      <c r="D9467" s="536" t="s">
        <v>874</v>
      </c>
      <c r="E9467" s="375" t="s">
        <v>157</v>
      </c>
      <c r="F9467" s="136" t="s">
        <v>384</v>
      </c>
      <c r="G9467" s="375" t="s">
        <v>921</v>
      </c>
      <c r="H9467" s="375" t="s">
        <v>12181</v>
      </c>
      <c r="I9467" s="454" t="s">
        <v>8617</v>
      </c>
      <c r="J9467" s="455"/>
      <c r="K9467" s="455"/>
    </row>
    <row r="9468" ht="22.5" customHeight="1">
      <c r="A9468" s="136" t="s">
        <v>15289</v>
      </c>
      <c r="B9468" s="493">
        <v>45883.0</v>
      </c>
      <c r="C9468" s="136" t="s">
        <v>13</v>
      </c>
      <c r="D9468" s="536" t="s">
        <v>896</v>
      </c>
      <c r="E9468" s="375" t="s">
        <v>157</v>
      </c>
      <c r="F9468" s="136" t="s">
        <v>2496</v>
      </c>
      <c r="G9468" s="375" t="s">
        <v>929</v>
      </c>
      <c r="H9468" s="375" t="s">
        <v>13968</v>
      </c>
      <c r="I9468" s="454"/>
      <c r="J9468" s="455"/>
      <c r="K9468" s="455"/>
    </row>
    <row r="9469" ht="22.5" customHeight="1">
      <c r="A9469" s="136" t="s">
        <v>15289</v>
      </c>
      <c r="B9469" s="493">
        <v>45883.0</v>
      </c>
      <c r="C9469" s="136" t="s">
        <v>13</v>
      </c>
      <c r="D9469" s="536" t="s">
        <v>902</v>
      </c>
      <c r="E9469" s="375" t="s">
        <v>157</v>
      </c>
      <c r="F9469" s="136" t="s">
        <v>1846</v>
      </c>
      <c r="G9469" s="375" t="s">
        <v>936</v>
      </c>
      <c r="H9469" s="375" t="s">
        <v>13968</v>
      </c>
      <c r="I9469" s="454"/>
      <c r="J9469" s="455"/>
      <c r="K9469" s="455"/>
    </row>
    <row r="9470" ht="22.5" customHeight="1">
      <c r="A9470" s="136" t="s">
        <v>15289</v>
      </c>
      <c r="B9470" s="493">
        <v>45883.0</v>
      </c>
      <c r="C9470" s="136" t="s">
        <v>13</v>
      </c>
      <c r="D9470" s="536" t="s">
        <v>902</v>
      </c>
      <c r="E9470" s="375" t="s">
        <v>157</v>
      </c>
      <c r="F9470" s="136" t="s">
        <v>1512</v>
      </c>
      <c r="G9470" s="375" t="s">
        <v>942</v>
      </c>
      <c r="H9470" s="375" t="s">
        <v>13968</v>
      </c>
      <c r="I9470" s="454"/>
      <c r="J9470" s="455"/>
      <c r="K9470" s="455"/>
    </row>
    <row r="9471" ht="22.5" customHeight="1">
      <c r="A9471" s="280" t="s">
        <v>15289</v>
      </c>
      <c r="B9471" s="481">
        <v>45883.0</v>
      </c>
      <c r="C9471" s="248" t="s">
        <v>13</v>
      </c>
      <c r="D9471" s="495" t="s">
        <v>874</v>
      </c>
      <c r="E9471" s="485" t="s">
        <v>157</v>
      </c>
      <c r="F9471" s="280" t="s">
        <v>1684</v>
      </c>
      <c r="G9471" s="485" t="s">
        <v>48</v>
      </c>
      <c r="H9471" s="375" t="s">
        <v>13968</v>
      </c>
      <c r="I9471" s="458"/>
      <c r="J9471" s="459"/>
      <c r="K9471" s="459"/>
    </row>
    <row r="9472" ht="22.5" customHeight="1">
      <c r="A9472" s="136" t="s">
        <v>15289</v>
      </c>
      <c r="B9472" s="493">
        <v>45883.0</v>
      </c>
      <c r="C9472" s="136" t="s">
        <v>26</v>
      </c>
      <c r="D9472" s="536" t="s">
        <v>15235</v>
      </c>
      <c r="E9472" s="375" t="s">
        <v>157</v>
      </c>
      <c r="F9472" s="136" t="s">
        <v>1392</v>
      </c>
      <c r="G9472" s="375" t="s">
        <v>39</v>
      </c>
      <c r="H9472" s="375" t="s">
        <v>13968</v>
      </c>
      <c r="I9472" s="454"/>
      <c r="J9472" s="455"/>
      <c r="K9472" s="455"/>
    </row>
    <row r="9473" ht="22.5" customHeight="1">
      <c r="A9473" s="136" t="s">
        <v>15289</v>
      </c>
      <c r="B9473" s="493">
        <v>45883.0</v>
      </c>
      <c r="C9473" s="136" t="s">
        <v>26</v>
      </c>
      <c r="D9473" s="541" t="s">
        <v>902</v>
      </c>
      <c r="E9473" s="375" t="s">
        <v>157</v>
      </c>
      <c r="F9473" s="136" t="s">
        <v>1988</v>
      </c>
      <c r="G9473" s="375" t="s">
        <v>76</v>
      </c>
      <c r="H9473" s="375" t="s">
        <v>13968</v>
      </c>
      <c r="I9473" s="454"/>
      <c r="J9473" s="455"/>
      <c r="K9473" s="455"/>
    </row>
    <row r="9474" ht="22.5" customHeight="1">
      <c r="A9474" s="136" t="s">
        <v>15289</v>
      </c>
      <c r="B9474" s="493">
        <v>45883.0</v>
      </c>
      <c r="C9474" s="136" t="s">
        <v>26</v>
      </c>
      <c r="D9474" s="536" t="s">
        <v>902</v>
      </c>
      <c r="E9474" s="375" t="s">
        <v>157</v>
      </c>
      <c r="F9474" s="136" t="s">
        <v>2581</v>
      </c>
      <c r="G9474" s="375" t="s">
        <v>936</v>
      </c>
      <c r="H9474" s="375" t="s">
        <v>13968</v>
      </c>
      <c r="I9474" s="454"/>
      <c r="J9474" s="455"/>
      <c r="K9474" s="455"/>
    </row>
    <row r="9475" ht="22.5" customHeight="1">
      <c r="A9475" s="136" t="s">
        <v>15289</v>
      </c>
      <c r="B9475" s="493">
        <v>45883.0</v>
      </c>
      <c r="C9475" s="136" t="s">
        <v>26</v>
      </c>
      <c r="D9475" s="536" t="s">
        <v>910</v>
      </c>
      <c r="E9475" s="375" t="s">
        <v>201</v>
      </c>
      <c r="F9475" s="136" t="s">
        <v>2935</v>
      </c>
      <c r="G9475" s="375" t="s">
        <v>942</v>
      </c>
      <c r="H9475" s="375" t="s">
        <v>12181</v>
      </c>
      <c r="I9475" s="454" t="s">
        <v>8617</v>
      </c>
      <c r="J9475" s="455"/>
      <c r="K9475" s="455"/>
    </row>
    <row r="9476" ht="22.5" customHeight="1">
      <c r="A9476" s="136" t="s">
        <v>15289</v>
      </c>
      <c r="B9476" s="493">
        <v>45883.0</v>
      </c>
      <c r="C9476" s="136" t="s">
        <v>26</v>
      </c>
      <c r="D9476" s="536" t="s">
        <v>874</v>
      </c>
      <c r="E9476" s="375" t="s">
        <v>157</v>
      </c>
      <c r="F9476" s="136" t="s">
        <v>1599</v>
      </c>
      <c r="G9476" s="375" t="s">
        <v>921</v>
      </c>
      <c r="H9476" s="375" t="s">
        <v>13968</v>
      </c>
      <c r="I9476" s="454"/>
      <c r="J9476" s="455"/>
      <c r="K9476" s="455"/>
    </row>
    <row r="9477" ht="22.5" customHeight="1">
      <c r="A9477" s="136" t="s">
        <v>15289</v>
      </c>
      <c r="B9477" s="493">
        <v>45883.0</v>
      </c>
      <c r="C9477" s="136" t="s">
        <v>26</v>
      </c>
      <c r="D9477" s="513" t="s">
        <v>896</v>
      </c>
      <c r="E9477" s="375" t="s">
        <v>157</v>
      </c>
      <c r="F9477" s="136" t="s">
        <v>4827</v>
      </c>
      <c r="G9477" s="375" t="s">
        <v>929</v>
      </c>
      <c r="H9477" s="375" t="s">
        <v>13968</v>
      </c>
      <c r="I9477" s="454"/>
      <c r="J9477" s="455"/>
      <c r="K9477" s="455"/>
    </row>
    <row r="9478" ht="22.5" customHeight="1">
      <c r="A9478" s="136" t="s">
        <v>15289</v>
      </c>
      <c r="B9478" s="493">
        <v>45883.0</v>
      </c>
      <c r="C9478" s="136" t="s">
        <v>26</v>
      </c>
      <c r="D9478" s="533" t="s">
        <v>910</v>
      </c>
      <c r="E9478" s="375" t="s">
        <v>201</v>
      </c>
      <c r="F9478" s="136" t="s">
        <v>16371</v>
      </c>
      <c r="G9478" s="375" t="s">
        <v>942</v>
      </c>
      <c r="H9478" s="375" t="s">
        <v>13968</v>
      </c>
      <c r="I9478" s="454"/>
      <c r="J9478" s="455"/>
      <c r="K9478" s="455"/>
    </row>
    <row r="9479" ht="22.5" customHeight="1">
      <c r="A9479" s="136" t="s">
        <v>15289</v>
      </c>
      <c r="B9479" s="493">
        <v>45883.0</v>
      </c>
      <c r="C9479" s="136" t="s">
        <v>37</v>
      </c>
      <c r="D9479" s="536" t="s">
        <v>896</v>
      </c>
      <c r="E9479" s="375" t="s">
        <v>157</v>
      </c>
      <c r="F9479" s="136" t="s">
        <v>1599</v>
      </c>
      <c r="G9479" s="375" t="s">
        <v>930</v>
      </c>
      <c r="H9479" s="375" t="s">
        <v>13968</v>
      </c>
      <c r="I9479" s="454"/>
      <c r="J9479" s="455"/>
      <c r="K9479" s="455"/>
    </row>
    <row r="9480" ht="22.5" customHeight="1">
      <c r="A9480" s="136" t="s">
        <v>15289</v>
      </c>
      <c r="B9480" s="493">
        <v>45883.0</v>
      </c>
      <c r="C9480" s="136" t="s">
        <v>37</v>
      </c>
      <c r="D9480" s="536" t="s">
        <v>15235</v>
      </c>
      <c r="E9480" s="375" t="s">
        <v>157</v>
      </c>
      <c r="F9480" s="136" t="s">
        <v>6542</v>
      </c>
      <c r="G9480" s="375" t="s">
        <v>39</v>
      </c>
      <c r="H9480" s="375" t="s">
        <v>13968</v>
      </c>
      <c r="I9480" s="454"/>
      <c r="J9480" s="455"/>
      <c r="K9480" s="455"/>
    </row>
    <row r="9481" ht="22.5" customHeight="1">
      <c r="A9481" s="136" t="s">
        <v>15289</v>
      </c>
      <c r="B9481" s="493">
        <v>45883.0</v>
      </c>
      <c r="C9481" s="136" t="s">
        <v>37</v>
      </c>
      <c r="D9481" s="536" t="s">
        <v>874</v>
      </c>
      <c r="E9481" s="375" t="s">
        <v>157</v>
      </c>
      <c r="F9481" s="136" t="s">
        <v>7250</v>
      </c>
      <c r="G9481" s="375" t="s">
        <v>921</v>
      </c>
      <c r="H9481" s="375" t="s">
        <v>13968</v>
      </c>
      <c r="I9481" s="454"/>
      <c r="J9481" s="455"/>
      <c r="K9481" s="455"/>
    </row>
    <row r="9482" ht="22.5" customHeight="1">
      <c r="A9482" s="136" t="s">
        <v>15289</v>
      </c>
      <c r="B9482" s="493">
        <v>45883.0</v>
      </c>
      <c r="C9482" s="136" t="s">
        <v>37</v>
      </c>
      <c r="D9482" s="541" t="s">
        <v>896</v>
      </c>
      <c r="E9482" s="375" t="s">
        <v>157</v>
      </c>
      <c r="F9482" s="136" t="s">
        <v>6764</v>
      </c>
      <c r="G9482" s="375" t="s">
        <v>929</v>
      </c>
      <c r="H9482" s="375" t="s">
        <v>13968</v>
      </c>
      <c r="I9482" s="454"/>
      <c r="J9482" s="455"/>
      <c r="K9482" s="455"/>
    </row>
    <row r="9483" ht="22.5" customHeight="1">
      <c r="A9483" s="136" t="s">
        <v>15289</v>
      </c>
      <c r="B9483" s="493">
        <v>45883.0</v>
      </c>
      <c r="C9483" s="136" t="s">
        <v>37</v>
      </c>
      <c r="D9483" s="513" t="s">
        <v>896</v>
      </c>
      <c r="E9483" s="375" t="s">
        <v>157</v>
      </c>
      <c r="F9483" s="136" t="s">
        <v>6816</v>
      </c>
      <c r="G9483" s="375" t="s">
        <v>930</v>
      </c>
      <c r="H9483" s="375" t="s">
        <v>12181</v>
      </c>
      <c r="I9483" s="454" t="s">
        <v>8617</v>
      </c>
      <c r="J9483" s="455"/>
      <c r="K9483" s="455"/>
    </row>
    <row r="9484" ht="22.5" customHeight="1">
      <c r="A9484" s="136" t="s">
        <v>15289</v>
      </c>
      <c r="B9484" s="493">
        <v>45883.0</v>
      </c>
      <c r="C9484" s="136" t="s">
        <v>37</v>
      </c>
      <c r="D9484" s="536" t="s">
        <v>902</v>
      </c>
      <c r="E9484" s="375" t="s">
        <v>157</v>
      </c>
      <c r="F9484" s="136" t="s">
        <v>4920</v>
      </c>
      <c r="G9484" s="375" t="s">
        <v>76</v>
      </c>
      <c r="H9484" s="375" t="s">
        <v>13968</v>
      </c>
      <c r="I9484" s="454"/>
      <c r="J9484" s="455"/>
      <c r="K9484" s="455"/>
    </row>
    <row r="9485" ht="22.5" customHeight="1">
      <c r="A9485" s="136" t="s">
        <v>15289</v>
      </c>
      <c r="B9485" s="493">
        <v>45883.0</v>
      </c>
      <c r="C9485" s="136" t="s">
        <v>37</v>
      </c>
      <c r="D9485" s="536" t="s">
        <v>902</v>
      </c>
      <c r="E9485" s="375" t="s">
        <v>157</v>
      </c>
      <c r="F9485" s="136" t="s">
        <v>287</v>
      </c>
      <c r="G9485" s="375" t="s">
        <v>936</v>
      </c>
      <c r="H9485" s="375" t="s">
        <v>12181</v>
      </c>
      <c r="I9485" s="454" t="s">
        <v>8617</v>
      </c>
      <c r="J9485" s="455"/>
      <c r="K9485" s="455"/>
    </row>
    <row r="9486" ht="22.5" customHeight="1">
      <c r="A9486" s="136" t="s">
        <v>15289</v>
      </c>
      <c r="B9486" s="493">
        <v>45883.0</v>
      </c>
      <c r="C9486" s="136" t="s">
        <v>37</v>
      </c>
      <c r="D9486" s="536" t="s">
        <v>902</v>
      </c>
      <c r="E9486" s="375" t="s">
        <v>157</v>
      </c>
      <c r="F9486" s="136" t="s">
        <v>5622</v>
      </c>
      <c r="G9486" s="375" t="s">
        <v>936</v>
      </c>
      <c r="H9486" s="375" t="s">
        <v>13968</v>
      </c>
      <c r="I9486" s="454"/>
      <c r="J9486" s="455"/>
      <c r="K9486" s="455"/>
    </row>
    <row r="9487" ht="22.5" customHeight="1">
      <c r="A9487" s="136" t="s">
        <v>15491</v>
      </c>
      <c r="B9487" s="493">
        <v>45883.0</v>
      </c>
      <c r="C9487" s="136" t="s">
        <v>41</v>
      </c>
      <c r="D9487" s="541" t="s">
        <v>874</v>
      </c>
      <c r="E9487" s="375" t="s">
        <v>157</v>
      </c>
      <c r="F9487" s="136" t="s">
        <v>1225</v>
      </c>
      <c r="G9487" s="375" t="s">
        <v>39</v>
      </c>
      <c r="H9487" s="375" t="s">
        <v>12181</v>
      </c>
      <c r="I9487" s="454" t="s">
        <v>16372</v>
      </c>
      <c r="J9487" s="455"/>
      <c r="K9487" s="455"/>
    </row>
    <row r="9488" ht="22.5" customHeight="1">
      <c r="A9488" s="136" t="s">
        <v>15491</v>
      </c>
      <c r="B9488" s="493">
        <v>45883.0</v>
      </c>
      <c r="C9488" s="136" t="s">
        <v>41</v>
      </c>
      <c r="D9488" s="509" t="s">
        <v>896</v>
      </c>
      <c r="E9488" s="375" t="s">
        <v>157</v>
      </c>
      <c r="F9488" s="136" t="s">
        <v>12473</v>
      </c>
      <c r="G9488" s="375" t="s">
        <v>930</v>
      </c>
      <c r="H9488" s="375" t="s">
        <v>13968</v>
      </c>
      <c r="I9488" s="454"/>
      <c r="J9488" s="455"/>
      <c r="K9488" s="455"/>
    </row>
    <row r="9489" ht="22.5" customHeight="1">
      <c r="A9489" s="136" t="s">
        <v>15491</v>
      </c>
      <c r="B9489" s="493">
        <v>45883.0</v>
      </c>
      <c r="C9489" s="136" t="s">
        <v>50</v>
      </c>
      <c r="D9489" s="536" t="s">
        <v>902</v>
      </c>
      <c r="E9489" s="375" t="s">
        <v>157</v>
      </c>
      <c r="F9489" s="136" t="s">
        <v>12575</v>
      </c>
      <c r="G9489" s="375" t="s">
        <v>76</v>
      </c>
      <c r="H9489" s="375" t="s">
        <v>13968</v>
      </c>
      <c r="I9489" s="454"/>
      <c r="J9489" s="455"/>
      <c r="K9489" s="455"/>
    </row>
    <row r="9490" ht="22.5" customHeight="1">
      <c r="A9490" s="136" t="s">
        <v>15491</v>
      </c>
      <c r="B9490" s="493">
        <v>45883.0</v>
      </c>
      <c r="C9490" s="136" t="s">
        <v>50</v>
      </c>
      <c r="D9490" s="536" t="s">
        <v>896</v>
      </c>
      <c r="E9490" s="375" t="s">
        <v>201</v>
      </c>
      <c r="F9490" s="136" t="s">
        <v>15519</v>
      </c>
      <c r="G9490" s="375" t="s">
        <v>930</v>
      </c>
      <c r="H9490" s="375" t="s">
        <v>13968</v>
      </c>
      <c r="I9490" s="454"/>
      <c r="J9490" s="455"/>
      <c r="K9490" s="455"/>
    </row>
    <row r="9491" ht="22.5" customHeight="1">
      <c r="A9491" s="136" t="s">
        <v>15491</v>
      </c>
      <c r="B9491" s="493">
        <v>45883.0</v>
      </c>
      <c r="C9491" s="136" t="s">
        <v>55</v>
      </c>
      <c r="D9491" s="536" t="s">
        <v>15235</v>
      </c>
      <c r="E9491" s="375" t="s">
        <v>158</v>
      </c>
      <c r="F9491" s="136" t="s">
        <v>15515</v>
      </c>
      <c r="G9491" s="375" t="s">
        <v>39</v>
      </c>
      <c r="H9491" s="375" t="s">
        <v>13968</v>
      </c>
      <c r="I9491" s="454"/>
      <c r="J9491" s="455"/>
      <c r="K9491" s="455"/>
    </row>
    <row r="9492" ht="22.5" customHeight="1">
      <c r="A9492" s="136" t="s">
        <v>15491</v>
      </c>
      <c r="B9492" s="493">
        <v>45883.0</v>
      </c>
      <c r="C9492" s="136" t="s">
        <v>55</v>
      </c>
      <c r="D9492" s="527" t="s">
        <v>896</v>
      </c>
      <c r="E9492" s="375" t="s">
        <v>158</v>
      </c>
      <c r="F9492" s="136" t="s">
        <v>6428</v>
      </c>
      <c r="G9492" s="375" t="s">
        <v>930</v>
      </c>
      <c r="H9492" s="375" t="s">
        <v>13968</v>
      </c>
      <c r="I9492" s="454"/>
      <c r="J9492" s="455"/>
      <c r="K9492" s="455"/>
    </row>
    <row r="9493" ht="22.5" customHeight="1">
      <c r="A9493" s="136" t="s">
        <v>15491</v>
      </c>
      <c r="B9493" s="493">
        <v>45883.0</v>
      </c>
      <c r="C9493" s="136" t="s">
        <v>55</v>
      </c>
      <c r="D9493" s="536" t="s">
        <v>902</v>
      </c>
      <c r="E9493" s="375" t="s">
        <v>157</v>
      </c>
      <c r="F9493" s="136" t="s">
        <v>582</v>
      </c>
      <c r="G9493" s="375" t="s">
        <v>76</v>
      </c>
      <c r="H9493" s="375" t="s">
        <v>12181</v>
      </c>
      <c r="I9493" s="454" t="s">
        <v>16373</v>
      </c>
      <c r="J9493" s="455"/>
      <c r="K9493" s="455"/>
    </row>
    <row r="9494" ht="22.5" customHeight="1">
      <c r="A9494" s="136" t="s">
        <v>15289</v>
      </c>
      <c r="B9494" s="493">
        <v>45884.0</v>
      </c>
      <c r="C9494" s="136" t="s">
        <v>1001</v>
      </c>
      <c r="D9494" s="536" t="s">
        <v>902</v>
      </c>
      <c r="E9494" s="375" t="s">
        <v>157</v>
      </c>
      <c r="F9494" s="136" t="s">
        <v>7477</v>
      </c>
      <c r="G9494" s="375" t="s">
        <v>76</v>
      </c>
      <c r="H9494" s="375" t="s">
        <v>13968</v>
      </c>
      <c r="I9494" s="454"/>
      <c r="J9494" s="455"/>
      <c r="K9494" s="455"/>
    </row>
    <row r="9495" ht="22.5" customHeight="1">
      <c r="A9495" s="136" t="s">
        <v>15289</v>
      </c>
      <c r="B9495" s="493">
        <v>45884.0</v>
      </c>
      <c r="C9495" s="136" t="s">
        <v>5</v>
      </c>
      <c r="D9495" s="536" t="s">
        <v>874</v>
      </c>
      <c r="E9495" s="375" t="s">
        <v>158</v>
      </c>
      <c r="F9495" s="136" t="s">
        <v>7024</v>
      </c>
      <c r="G9495" s="375" t="s">
        <v>35</v>
      </c>
      <c r="H9495" s="375" t="s">
        <v>13968</v>
      </c>
      <c r="I9495" s="454"/>
      <c r="J9495" s="455"/>
      <c r="K9495" s="455"/>
    </row>
    <row r="9496" ht="22.5" customHeight="1">
      <c r="A9496" s="136" t="s">
        <v>15289</v>
      </c>
      <c r="B9496" s="493">
        <v>45884.0</v>
      </c>
      <c r="C9496" s="136" t="s">
        <v>5</v>
      </c>
      <c r="D9496" s="536" t="s">
        <v>15235</v>
      </c>
      <c r="E9496" s="375" t="s">
        <v>157</v>
      </c>
      <c r="F9496" s="136" t="s">
        <v>7879</v>
      </c>
      <c r="G9496" s="375" t="s">
        <v>60</v>
      </c>
      <c r="H9496" s="375" t="s">
        <v>13968</v>
      </c>
      <c r="I9496" s="454"/>
      <c r="J9496" s="455"/>
      <c r="K9496" s="455"/>
    </row>
    <row r="9497" ht="22.5" customHeight="1">
      <c r="A9497" s="136" t="s">
        <v>15289</v>
      </c>
      <c r="B9497" s="493">
        <v>45884.0</v>
      </c>
      <c r="C9497" s="136" t="s">
        <v>5</v>
      </c>
      <c r="D9497" s="536" t="s">
        <v>902</v>
      </c>
      <c r="E9497" s="375" t="s">
        <v>157</v>
      </c>
      <c r="F9497" s="136" t="s">
        <v>6830</v>
      </c>
      <c r="G9497" s="375" t="s">
        <v>76</v>
      </c>
      <c r="H9497" s="375" t="s">
        <v>12181</v>
      </c>
      <c r="I9497" s="454"/>
      <c r="J9497" s="455"/>
      <c r="K9497" s="455"/>
    </row>
    <row r="9498" ht="22.5" customHeight="1">
      <c r="A9498" s="136" t="s">
        <v>15289</v>
      </c>
      <c r="B9498" s="493">
        <v>45884.0</v>
      </c>
      <c r="C9498" s="136" t="s">
        <v>13</v>
      </c>
      <c r="D9498" s="536" t="s">
        <v>15235</v>
      </c>
      <c r="E9498" s="375" t="s">
        <v>158</v>
      </c>
      <c r="F9498" s="136" t="s">
        <v>12449</v>
      </c>
      <c r="G9498" s="375" t="s">
        <v>60</v>
      </c>
      <c r="H9498" s="375" t="s">
        <v>13968</v>
      </c>
      <c r="I9498" s="454"/>
      <c r="J9498" s="455"/>
      <c r="K9498" s="455"/>
    </row>
    <row r="9499" ht="22.5" customHeight="1">
      <c r="A9499" s="136" t="s">
        <v>15289</v>
      </c>
      <c r="B9499" s="493">
        <v>45884.0</v>
      </c>
      <c r="C9499" s="136" t="s">
        <v>13</v>
      </c>
      <c r="D9499" s="536" t="s">
        <v>902</v>
      </c>
      <c r="E9499" s="375" t="s">
        <v>158</v>
      </c>
      <c r="F9499" s="136" t="s">
        <v>12598</v>
      </c>
      <c r="G9499" s="375" t="s">
        <v>76</v>
      </c>
      <c r="H9499" s="375" t="s">
        <v>13968</v>
      </c>
      <c r="I9499" s="454"/>
      <c r="J9499" s="455"/>
      <c r="K9499" s="455"/>
    </row>
    <row r="9500" ht="22.5" customHeight="1">
      <c r="A9500" s="136" t="s">
        <v>15289</v>
      </c>
      <c r="B9500" s="493">
        <v>45884.0</v>
      </c>
      <c r="C9500" s="136" t="s">
        <v>19</v>
      </c>
      <c r="D9500" s="536" t="s">
        <v>902</v>
      </c>
      <c r="E9500" s="375" t="s">
        <v>157</v>
      </c>
      <c r="F9500" s="136" t="s">
        <v>9093</v>
      </c>
      <c r="G9500" s="375" t="s">
        <v>76</v>
      </c>
      <c r="H9500" s="375" t="s">
        <v>13968</v>
      </c>
      <c r="I9500" s="454"/>
      <c r="J9500" s="455"/>
      <c r="K9500" s="455"/>
    </row>
    <row r="9501" ht="22.5" customHeight="1">
      <c r="A9501" s="136" t="s">
        <v>15289</v>
      </c>
      <c r="B9501" s="493">
        <v>45884.0</v>
      </c>
      <c r="C9501" s="136" t="s">
        <v>26</v>
      </c>
      <c r="D9501" s="536" t="s">
        <v>15235</v>
      </c>
      <c r="E9501" s="375" t="s">
        <v>157</v>
      </c>
      <c r="F9501" s="136" t="s">
        <v>1433</v>
      </c>
      <c r="G9501" s="375" t="s">
        <v>39</v>
      </c>
      <c r="H9501" s="375" t="s">
        <v>13968</v>
      </c>
      <c r="I9501" s="454"/>
      <c r="J9501" s="455"/>
      <c r="K9501" s="455"/>
    </row>
    <row r="9502" ht="22.5" customHeight="1">
      <c r="A9502" s="136" t="s">
        <v>15289</v>
      </c>
      <c r="B9502" s="493">
        <v>45884.0</v>
      </c>
      <c r="C9502" s="136" t="s">
        <v>26</v>
      </c>
      <c r="D9502" s="536" t="s">
        <v>896</v>
      </c>
      <c r="E9502" s="375" t="s">
        <v>157</v>
      </c>
      <c r="F9502" s="136" t="s">
        <v>4776</v>
      </c>
      <c r="G9502" s="375" t="s">
        <v>930</v>
      </c>
      <c r="H9502" s="375" t="s">
        <v>12181</v>
      </c>
      <c r="I9502" s="454" t="s">
        <v>15530</v>
      </c>
      <c r="J9502" s="455"/>
      <c r="K9502" s="455"/>
    </row>
    <row r="9503" ht="22.5" customHeight="1">
      <c r="A9503" s="136" t="s">
        <v>15289</v>
      </c>
      <c r="B9503" s="493">
        <v>45884.0</v>
      </c>
      <c r="C9503" s="136" t="s">
        <v>26</v>
      </c>
      <c r="D9503" s="536" t="s">
        <v>902</v>
      </c>
      <c r="E9503" s="375" t="s">
        <v>157</v>
      </c>
      <c r="F9503" s="136" t="s">
        <v>6311</v>
      </c>
      <c r="G9503" s="375" t="s">
        <v>936</v>
      </c>
      <c r="H9503" s="375" t="s">
        <v>13968</v>
      </c>
      <c r="I9503" s="454"/>
      <c r="J9503" s="455"/>
      <c r="K9503" s="455"/>
    </row>
    <row r="9504" ht="22.5" customHeight="1">
      <c r="A9504" s="136" t="s">
        <v>15289</v>
      </c>
      <c r="B9504" s="493">
        <v>45884.0</v>
      </c>
      <c r="C9504" s="136" t="s">
        <v>26</v>
      </c>
      <c r="D9504" s="536" t="s">
        <v>896</v>
      </c>
      <c r="E9504" s="375" t="s">
        <v>157</v>
      </c>
      <c r="F9504" s="136" t="s">
        <v>2783</v>
      </c>
      <c r="G9504" s="375" t="s">
        <v>930</v>
      </c>
      <c r="H9504" s="375" t="s">
        <v>13968</v>
      </c>
      <c r="I9504" s="454"/>
      <c r="J9504" s="455"/>
      <c r="K9504" s="455"/>
    </row>
    <row r="9505" ht="22.5" customHeight="1">
      <c r="A9505" s="136" t="s">
        <v>15289</v>
      </c>
      <c r="B9505" s="493">
        <v>45884.0</v>
      </c>
      <c r="C9505" s="136" t="s">
        <v>37</v>
      </c>
      <c r="D9505" s="536" t="s">
        <v>15235</v>
      </c>
      <c r="E9505" s="375" t="s">
        <v>157</v>
      </c>
      <c r="F9505" s="136" t="s">
        <v>1563</v>
      </c>
      <c r="G9505" s="375" t="s">
        <v>39</v>
      </c>
      <c r="H9505" s="375" t="s">
        <v>13968</v>
      </c>
      <c r="I9505" s="454"/>
      <c r="J9505" s="455"/>
      <c r="K9505" s="455"/>
    </row>
    <row r="9506" ht="22.5" customHeight="1">
      <c r="A9506" s="136" t="s">
        <v>15289</v>
      </c>
      <c r="B9506" s="493">
        <v>45884.0</v>
      </c>
      <c r="C9506" s="136" t="s">
        <v>37</v>
      </c>
      <c r="D9506" s="536" t="s">
        <v>896</v>
      </c>
      <c r="E9506" s="375" t="s">
        <v>157</v>
      </c>
      <c r="F9506" s="136" t="s">
        <v>5622</v>
      </c>
      <c r="G9506" s="375" t="s">
        <v>930</v>
      </c>
      <c r="H9506" s="375" t="s">
        <v>13968</v>
      </c>
      <c r="I9506" s="454">
        <v>10.0</v>
      </c>
      <c r="J9506" s="455"/>
      <c r="K9506" s="455"/>
    </row>
    <row r="9507" ht="22.5" customHeight="1">
      <c r="A9507" s="136" t="s">
        <v>15289</v>
      </c>
      <c r="B9507" s="493">
        <v>45884.0</v>
      </c>
      <c r="C9507" s="136" t="s">
        <v>37</v>
      </c>
      <c r="D9507" s="536" t="s">
        <v>902</v>
      </c>
      <c r="E9507" s="375" t="s">
        <v>157</v>
      </c>
      <c r="F9507" s="136" t="s">
        <v>1110</v>
      </c>
      <c r="G9507" s="375" t="s">
        <v>76</v>
      </c>
      <c r="H9507" s="375" t="s">
        <v>13968</v>
      </c>
      <c r="I9507" s="454"/>
      <c r="J9507" s="455"/>
      <c r="K9507" s="455"/>
    </row>
    <row r="9508" ht="22.5" customHeight="1">
      <c r="A9508" s="136" t="s">
        <v>15289</v>
      </c>
      <c r="B9508" s="493">
        <v>45884.0</v>
      </c>
      <c r="C9508" s="136" t="s">
        <v>41</v>
      </c>
      <c r="D9508" s="536" t="s">
        <v>902</v>
      </c>
      <c r="E9508" s="375" t="s">
        <v>158</v>
      </c>
      <c r="F9508" s="136" t="s">
        <v>12681</v>
      </c>
      <c r="G9508" s="375" t="s">
        <v>39</v>
      </c>
      <c r="H9508" s="375" t="s">
        <v>13968</v>
      </c>
      <c r="I9508" s="454"/>
      <c r="J9508" s="455"/>
      <c r="K9508" s="455"/>
    </row>
    <row r="9509" ht="22.5" customHeight="1">
      <c r="A9509" s="136" t="s">
        <v>15289</v>
      </c>
      <c r="B9509" s="493">
        <v>45884.0</v>
      </c>
      <c r="C9509" s="136" t="s">
        <v>41</v>
      </c>
      <c r="D9509" s="536" t="s">
        <v>896</v>
      </c>
      <c r="E9509" s="375" t="s">
        <v>157</v>
      </c>
      <c r="F9509" s="136" t="s">
        <v>12575</v>
      </c>
      <c r="G9509" s="375" t="s">
        <v>930</v>
      </c>
      <c r="H9509" s="375" t="s">
        <v>13968</v>
      </c>
      <c r="I9509" s="454"/>
      <c r="J9509" s="455"/>
      <c r="K9509" s="455"/>
    </row>
    <row r="9510" ht="22.5" customHeight="1">
      <c r="A9510" s="136" t="s">
        <v>15289</v>
      </c>
      <c r="B9510" s="493">
        <v>45884.0</v>
      </c>
      <c r="C9510" s="136" t="s">
        <v>41</v>
      </c>
      <c r="D9510" s="536" t="s">
        <v>902</v>
      </c>
      <c r="E9510" s="375" t="s">
        <v>157</v>
      </c>
      <c r="F9510" s="136" t="s">
        <v>7761</v>
      </c>
      <c r="G9510" s="375" t="s">
        <v>936</v>
      </c>
      <c r="H9510" s="375" t="s">
        <v>13968</v>
      </c>
      <c r="I9510" s="454">
        <v>7.0</v>
      </c>
      <c r="J9510" s="455"/>
      <c r="K9510" s="455"/>
    </row>
    <row r="9511" ht="22.5" customHeight="1">
      <c r="A9511" s="136" t="s">
        <v>15289</v>
      </c>
      <c r="B9511" s="493">
        <v>45884.0</v>
      </c>
      <c r="C9511" s="136" t="s">
        <v>50</v>
      </c>
      <c r="D9511" s="536" t="s">
        <v>15235</v>
      </c>
      <c r="E9511" s="375" t="s">
        <v>158</v>
      </c>
      <c r="F9511" s="136" t="s">
        <v>12016</v>
      </c>
      <c r="G9511" s="375" t="s">
        <v>39</v>
      </c>
      <c r="H9511" s="375" t="s">
        <v>13968</v>
      </c>
      <c r="I9511" s="454"/>
      <c r="J9511" s="455"/>
      <c r="K9511" s="455"/>
    </row>
    <row r="9512" ht="22.5" customHeight="1">
      <c r="A9512" s="136" t="s">
        <v>15289</v>
      </c>
      <c r="B9512" s="493">
        <v>45884.0</v>
      </c>
      <c r="C9512" s="136" t="s">
        <v>50</v>
      </c>
      <c r="D9512" s="536" t="s">
        <v>896</v>
      </c>
      <c r="E9512" s="375" t="s">
        <v>157</v>
      </c>
      <c r="F9512" s="136" t="s">
        <v>1119</v>
      </c>
      <c r="G9512" s="375" t="s">
        <v>930</v>
      </c>
      <c r="H9512" s="375" t="s">
        <v>13968</v>
      </c>
      <c r="I9512" s="454"/>
      <c r="J9512" s="455"/>
      <c r="K9512" s="455"/>
    </row>
    <row r="9513" ht="22.5" customHeight="1">
      <c r="A9513" s="136" t="s">
        <v>15289</v>
      </c>
      <c r="B9513" s="493">
        <v>45884.0</v>
      </c>
      <c r="C9513" s="136" t="s">
        <v>50</v>
      </c>
      <c r="D9513" s="536" t="s">
        <v>902</v>
      </c>
      <c r="E9513" s="375" t="s">
        <v>157</v>
      </c>
      <c r="F9513" s="136" t="s">
        <v>12282</v>
      </c>
      <c r="G9513" s="375" t="s">
        <v>936</v>
      </c>
      <c r="H9513" s="375" t="s">
        <v>13968</v>
      </c>
      <c r="I9513" s="454"/>
      <c r="J9513" s="455"/>
      <c r="K9513" s="455"/>
    </row>
    <row r="9514" ht="22.5" customHeight="1">
      <c r="A9514" s="136" t="s">
        <v>15289</v>
      </c>
      <c r="B9514" s="493">
        <v>45884.0</v>
      </c>
      <c r="C9514" s="136" t="s">
        <v>55</v>
      </c>
      <c r="D9514" s="536" t="s">
        <v>15235</v>
      </c>
      <c r="E9514" s="375" t="s">
        <v>157</v>
      </c>
      <c r="F9514" s="136" t="s">
        <v>2655</v>
      </c>
      <c r="G9514" s="375" t="s">
        <v>39</v>
      </c>
      <c r="H9514" s="375" t="s">
        <v>13968</v>
      </c>
      <c r="I9514" s="454"/>
      <c r="J9514" s="455"/>
      <c r="K9514" s="455"/>
    </row>
    <row r="9515" ht="22.5" customHeight="1">
      <c r="A9515" s="136" t="s">
        <v>15289</v>
      </c>
      <c r="B9515" s="493">
        <v>45884.0</v>
      </c>
      <c r="C9515" s="136" t="s">
        <v>55</v>
      </c>
      <c r="D9515" s="536" t="s">
        <v>896</v>
      </c>
      <c r="E9515" s="375" t="s">
        <v>157</v>
      </c>
      <c r="F9515" s="136" t="s">
        <v>2687</v>
      </c>
      <c r="G9515" s="375" t="s">
        <v>930</v>
      </c>
      <c r="H9515" s="375" t="s">
        <v>13968</v>
      </c>
      <c r="I9515" s="454"/>
      <c r="J9515" s="455"/>
      <c r="K9515" s="455"/>
    </row>
    <row r="9516" ht="22.5" customHeight="1">
      <c r="A9516" s="136" t="s">
        <v>15289</v>
      </c>
      <c r="B9516" s="493">
        <v>45884.0</v>
      </c>
      <c r="C9516" s="136" t="s">
        <v>55</v>
      </c>
      <c r="D9516" s="536" t="s">
        <v>902</v>
      </c>
      <c r="E9516" s="375" t="s">
        <v>157</v>
      </c>
      <c r="F9516" s="136" t="s">
        <v>2751</v>
      </c>
      <c r="G9516" s="375" t="s">
        <v>936</v>
      </c>
      <c r="H9516" s="375" t="s">
        <v>13968</v>
      </c>
      <c r="I9516" s="454"/>
      <c r="J9516" s="455"/>
      <c r="K9516" s="455"/>
    </row>
    <row r="9517" ht="22.5" customHeight="1">
      <c r="A9517" s="136" t="s">
        <v>15491</v>
      </c>
      <c r="B9517" s="493">
        <v>45885.0</v>
      </c>
      <c r="C9517" s="136" t="s">
        <v>1001</v>
      </c>
      <c r="D9517" s="536" t="s">
        <v>874</v>
      </c>
      <c r="E9517" s="375" t="s">
        <v>157</v>
      </c>
      <c r="F9517" s="136" t="s">
        <v>436</v>
      </c>
      <c r="G9517" s="375" t="s">
        <v>39</v>
      </c>
      <c r="H9517" s="375" t="s">
        <v>13968</v>
      </c>
      <c r="I9517" s="454"/>
      <c r="J9517" s="455"/>
      <c r="K9517" s="455"/>
    </row>
    <row r="9518" ht="22.5" customHeight="1">
      <c r="A9518" s="136" t="s">
        <v>15491</v>
      </c>
      <c r="B9518" s="493">
        <v>45885.0</v>
      </c>
      <c r="C9518" s="136" t="s">
        <v>5</v>
      </c>
      <c r="D9518" s="536" t="s">
        <v>874</v>
      </c>
      <c r="E9518" s="375" t="s">
        <v>157</v>
      </c>
      <c r="F9518" s="136" t="s">
        <v>1684</v>
      </c>
      <c r="G9518" s="375" t="s">
        <v>48</v>
      </c>
      <c r="H9518" s="375" t="s">
        <v>13968</v>
      </c>
      <c r="I9518" s="454"/>
      <c r="J9518" s="455"/>
      <c r="K9518" s="455"/>
    </row>
    <row r="9519" ht="22.5" customHeight="1">
      <c r="A9519" s="136" t="s">
        <v>15491</v>
      </c>
      <c r="B9519" s="493">
        <v>45885.0</v>
      </c>
      <c r="C9519" s="136" t="s">
        <v>5</v>
      </c>
      <c r="D9519" s="536" t="s">
        <v>874</v>
      </c>
      <c r="E9519" s="375" t="s">
        <v>157</v>
      </c>
      <c r="F9519" s="136" t="s">
        <v>647</v>
      </c>
      <c r="G9519" s="375" t="s">
        <v>39</v>
      </c>
      <c r="H9519" s="375" t="s">
        <v>13968</v>
      </c>
      <c r="I9519" s="454"/>
      <c r="J9519" s="455"/>
      <c r="K9519" s="455"/>
    </row>
    <row r="9520" ht="22.5" customHeight="1">
      <c r="A9520" s="136" t="s">
        <v>15491</v>
      </c>
      <c r="B9520" s="493">
        <v>45885.0</v>
      </c>
      <c r="C9520" s="136" t="s">
        <v>5</v>
      </c>
      <c r="D9520" s="536" t="s">
        <v>902</v>
      </c>
      <c r="E9520" s="375" t="s">
        <v>157</v>
      </c>
      <c r="F9520" s="136" t="s">
        <v>12399</v>
      </c>
      <c r="G9520" s="375" t="s">
        <v>936</v>
      </c>
      <c r="H9520" s="375" t="s">
        <v>13968</v>
      </c>
      <c r="I9520" s="454"/>
      <c r="J9520" s="455"/>
      <c r="K9520" s="455"/>
    </row>
    <row r="9521" ht="22.5" customHeight="1">
      <c r="A9521" s="136" t="s">
        <v>15491</v>
      </c>
      <c r="B9521" s="493">
        <v>45885.0</v>
      </c>
      <c r="C9521" s="136" t="s">
        <v>13</v>
      </c>
      <c r="D9521" s="536" t="s">
        <v>874</v>
      </c>
      <c r="E9521" s="375" t="s">
        <v>157</v>
      </c>
      <c r="F9521" s="136" t="s">
        <v>1597</v>
      </c>
      <c r="G9521" s="375" t="s">
        <v>48</v>
      </c>
      <c r="H9521" s="375" t="s">
        <v>12181</v>
      </c>
      <c r="I9521" s="454" t="s">
        <v>16374</v>
      </c>
      <c r="J9521" s="455"/>
      <c r="K9521" s="455"/>
    </row>
    <row r="9522" ht="22.5" customHeight="1">
      <c r="A9522" s="136" t="s">
        <v>15491</v>
      </c>
      <c r="B9522" s="493">
        <v>45885.0</v>
      </c>
      <c r="C9522" s="136" t="s">
        <v>13</v>
      </c>
      <c r="D9522" s="536" t="s">
        <v>902</v>
      </c>
      <c r="E9522" s="375" t="s">
        <v>157</v>
      </c>
      <c r="F9522" s="136" t="s">
        <v>1562</v>
      </c>
      <c r="G9522" s="375" t="s">
        <v>936</v>
      </c>
      <c r="H9522" s="375" t="s">
        <v>13968</v>
      </c>
      <c r="I9522" s="454"/>
      <c r="J9522" s="455"/>
      <c r="K9522" s="455"/>
    </row>
    <row r="9523" ht="22.5" customHeight="1">
      <c r="A9523" s="136" t="s">
        <v>15491</v>
      </c>
      <c r="B9523" s="493">
        <v>45885.0</v>
      </c>
      <c r="C9523" s="136" t="s">
        <v>19</v>
      </c>
      <c r="D9523" s="536" t="s">
        <v>874</v>
      </c>
      <c r="E9523" s="375" t="s">
        <v>157</v>
      </c>
      <c r="F9523" s="136" t="s">
        <v>535</v>
      </c>
      <c r="G9523" s="375" t="s">
        <v>35</v>
      </c>
      <c r="H9523" s="375" t="s">
        <v>12181</v>
      </c>
      <c r="I9523" s="454" t="s">
        <v>16375</v>
      </c>
      <c r="J9523" s="455"/>
      <c r="K9523" s="455"/>
    </row>
    <row r="9524" ht="22.5" customHeight="1">
      <c r="A9524" s="136" t="s">
        <v>15491</v>
      </c>
      <c r="B9524" s="493">
        <v>45885.0</v>
      </c>
      <c r="C9524" s="136" t="s">
        <v>26</v>
      </c>
      <c r="D9524" s="536" t="s">
        <v>15235</v>
      </c>
      <c r="E9524" s="375" t="s">
        <v>201</v>
      </c>
      <c r="F9524" s="136" t="s">
        <v>12706</v>
      </c>
      <c r="G9524" s="375" t="s">
        <v>921</v>
      </c>
      <c r="H9524" s="375" t="s">
        <v>13968</v>
      </c>
      <c r="I9524" s="454" t="s">
        <v>16376</v>
      </c>
      <c r="J9524" s="455"/>
      <c r="K9524" s="455"/>
    </row>
    <row r="9525" ht="22.5" customHeight="1">
      <c r="A9525" s="136" t="s">
        <v>15491</v>
      </c>
      <c r="B9525" s="493">
        <v>45885.0</v>
      </c>
      <c r="C9525" s="136" t="s">
        <v>26</v>
      </c>
      <c r="D9525" s="536" t="s">
        <v>874</v>
      </c>
      <c r="E9525" s="375" t="s">
        <v>158</v>
      </c>
      <c r="F9525" s="136" t="s">
        <v>4082</v>
      </c>
      <c r="G9525" s="375" t="s">
        <v>39</v>
      </c>
      <c r="H9525" s="375" t="s">
        <v>12181</v>
      </c>
      <c r="I9525" s="454" t="s">
        <v>16377</v>
      </c>
      <c r="J9525" s="455"/>
      <c r="K9525" s="455"/>
    </row>
    <row r="9526" ht="22.5" customHeight="1">
      <c r="A9526" s="136" t="s">
        <v>15491</v>
      </c>
      <c r="B9526" s="493">
        <v>45885.0</v>
      </c>
      <c r="C9526" s="136" t="s">
        <v>26</v>
      </c>
      <c r="D9526" s="536" t="s">
        <v>896</v>
      </c>
      <c r="E9526" s="375" t="s">
        <v>157</v>
      </c>
      <c r="F9526" s="136" t="s">
        <v>221</v>
      </c>
      <c r="G9526" s="375" t="s">
        <v>929</v>
      </c>
      <c r="H9526" s="375" t="s">
        <v>13968</v>
      </c>
      <c r="I9526" s="454"/>
      <c r="J9526" s="455"/>
      <c r="K9526" s="455"/>
    </row>
    <row r="9527" ht="22.5" customHeight="1">
      <c r="A9527" s="136" t="s">
        <v>15491</v>
      </c>
      <c r="B9527" s="493">
        <v>45885.0</v>
      </c>
      <c r="C9527" s="136" t="s">
        <v>26</v>
      </c>
      <c r="D9527" s="536" t="s">
        <v>902</v>
      </c>
      <c r="E9527" s="375" t="s">
        <v>157</v>
      </c>
      <c r="F9527" s="136" t="s">
        <v>2868</v>
      </c>
      <c r="G9527" s="375" t="s">
        <v>936</v>
      </c>
      <c r="H9527" s="375" t="s">
        <v>13968</v>
      </c>
      <c r="I9527" s="454"/>
      <c r="J9527" s="455"/>
      <c r="K9527" s="455"/>
    </row>
    <row r="9528" ht="22.5" customHeight="1">
      <c r="A9528" s="136" t="s">
        <v>15491</v>
      </c>
      <c r="B9528" s="493">
        <v>45885.0</v>
      </c>
      <c r="C9528" s="136" t="s">
        <v>26</v>
      </c>
      <c r="D9528" s="536" t="s">
        <v>902</v>
      </c>
      <c r="E9528" s="375" t="s">
        <v>157</v>
      </c>
      <c r="F9528" s="136" t="s">
        <v>6764</v>
      </c>
      <c r="G9528" s="375" t="s">
        <v>942</v>
      </c>
      <c r="H9528" s="375" t="s">
        <v>13968</v>
      </c>
      <c r="I9528" s="454"/>
      <c r="J9528" s="455"/>
      <c r="K9528" s="455"/>
    </row>
    <row r="9529" ht="22.5" customHeight="1">
      <c r="A9529" s="136" t="s">
        <v>15491</v>
      </c>
      <c r="B9529" s="493">
        <v>45885.0</v>
      </c>
      <c r="C9529" s="136" t="s">
        <v>37</v>
      </c>
      <c r="D9529" s="536" t="s">
        <v>874</v>
      </c>
      <c r="E9529" s="375" t="s">
        <v>157</v>
      </c>
      <c r="F9529" s="136" t="s">
        <v>6542</v>
      </c>
      <c r="G9529" s="375" t="s">
        <v>921</v>
      </c>
      <c r="H9529" s="375" t="s">
        <v>13968</v>
      </c>
      <c r="I9529" s="454"/>
      <c r="J9529" s="455"/>
      <c r="K9529" s="455"/>
    </row>
    <row r="9530" ht="22.5" customHeight="1">
      <c r="A9530" s="136" t="s">
        <v>15491</v>
      </c>
      <c r="B9530" s="493">
        <v>45885.0</v>
      </c>
      <c r="C9530" s="136" t="s">
        <v>37</v>
      </c>
      <c r="D9530" s="536" t="s">
        <v>874</v>
      </c>
      <c r="E9530" s="375" t="s">
        <v>157</v>
      </c>
      <c r="F9530" s="136" t="s">
        <v>7250</v>
      </c>
      <c r="G9530" s="375" t="s">
        <v>39</v>
      </c>
      <c r="H9530" s="375" t="s">
        <v>13968</v>
      </c>
      <c r="I9530" s="454"/>
      <c r="J9530" s="455"/>
      <c r="K9530" s="455"/>
    </row>
    <row r="9531" ht="22.5" customHeight="1">
      <c r="A9531" s="136" t="s">
        <v>15491</v>
      </c>
      <c r="B9531" s="493">
        <v>45885.0</v>
      </c>
      <c r="C9531" s="136" t="s">
        <v>37</v>
      </c>
      <c r="D9531" s="536" t="s">
        <v>896</v>
      </c>
      <c r="E9531" s="375" t="s">
        <v>157</v>
      </c>
      <c r="F9531" s="136" t="s">
        <v>287</v>
      </c>
      <c r="G9531" s="375" t="s">
        <v>929</v>
      </c>
      <c r="H9531" s="375" t="s">
        <v>13968</v>
      </c>
      <c r="I9531" s="454"/>
      <c r="J9531" s="455"/>
      <c r="K9531" s="455"/>
    </row>
    <row r="9532" ht="22.5" customHeight="1">
      <c r="A9532" s="136" t="s">
        <v>15491</v>
      </c>
      <c r="B9532" s="493">
        <v>45885.0</v>
      </c>
      <c r="C9532" s="136" t="s">
        <v>37</v>
      </c>
      <c r="D9532" s="536" t="s">
        <v>902</v>
      </c>
      <c r="E9532" s="375" t="s">
        <v>157</v>
      </c>
      <c r="F9532" s="136" t="s">
        <v>6142</v>
      </c>
      <c r="G9532" s="375" t="s">
        <v>936</v>
      </c>
      <c r="H9532" s="375" t="s">
        <v>13968</v>
      </c>
      <c r="I9532" s="454"/>
      <c r="J9532" s="455"/>
      <c r="K9532" s="455"/>
    </row>
    <row r="9533" ht="22.5" customHeight="1">
      <c r="A9533" s="136" t="s">
        <v>15491</v>
      </c>
      <c r="B9533" s="493">
        <v>45885.0</v>
      </c>
      <c r="C9533" s="136" t="s">
        <v>37</v>
      </c>
      <c r="D9533" s="536" t="s">
        <v>902</v>
      </c>
      <c r="E9533" s="375" t="s">
        <v>158</v>
      </c>
      <c r="F9533" s="136" t="s">
        <v>3476</v>
      </c>
      <c r="G9533" s="375" t="s">
        <v>942</v>
      </c>
      <c r="H9533" s="375" t="s">
        <v>13968</v>
      </c>
      <c r="I9533" s="454" t="s">
        <v>16378</v>
      </c>
      <c r="J9533" s="455"/>
      <c r="K9533" s="455"/>
    </row>
    <row r="9534" ht="22.5" customHeight="1">
      <c r="A9534" s="136" t="s">
        <v>15491</v>
      </c>
      <c r="B9534" s="493">
        <v>45885.0</v>
      </c>
      <c r="C9534" s="136" t="s">
        <v>41</v>
      </c>
      <c r="D9534" s="536" t="s">
        <v>874</v>
      </c>
      <c r="E9534" s="375" t="s">
        <v>157</v>
      </c>
      <c r="F9534" s="136" t="s">
        <v>150</v>
      </c>
      <c r="G9534" s="375" t="s">
        <v>921</v>
      </c>
      <c r="H9534" s="375" t="s">
        <v>13968</v>
      </c>
      <c r="I9534" s="454"/>
      <c r="J9534" s="455"/>
      <c r="K9534" s="455"/>
    </row>
    <row r="9535" ht="22.5" customHeight="1">
      <c r="A9535" s="136" t="s">
        <v>15491</v>
      </c>
      <c r="B9535" s="493">
        <v>45885.0</v>
      </c>
      <c r="C9535" s="136" t="s">
        <v>41</v>
      </c>
      <c r="D9535" s="536" t="s">
        <v>896</v>
      </c>
      <c r="E9535" s="375" t="s">
        <v>157</v>
      </c>
      <c r="F9535" s="136" t="s">
        <v>1466</v>
      </c>
      <c r="G9535" s="375" t="s">
        <v>929</v>
      </c>
      <c r="H9535" s="375" t="s">
        <v>13968</v>
      </c>
      <c r="I9535" s="454"/>
      <c r="J9535" s="455"/>
      <c r="K9535" s="455"/>
    </row>
    <row r="9536" ht="22.5" customHeight="1">
      <c r="A9536" s="136" t="s">
        <v>15491</v>
      </c>
      <c r="B9536" s="493">
        <v>45885.0</v>
      </c>
      <c r="C9536" s="136" t="s">
        <v>41</v>
      </c>
      <c r="D9536" s="536" t="s">
        <v>902</v>
      </c>
      <c r="E9536" s="375" t="s">
        <v>157</v>
      </c>
      <c r="F9536" s="136" t="s">
        <v>1521</v>
      </c>
      <c r="G9536" s="375" t="s">
        <v>942</v>
      </c>
      <c r="H9536" s="375" t="s">
        <v>13968</v>
      </c>
      <c r="I9536" s="454"/>
      <c r="J9536" s="455"/>
      <c r="K9536" s="455"/>
    </row>
    <row r="9537" ht="22.5" customHeight="1">
      <c r="A9537" s="136" t="s">
        <v>15491</v>
      </c>
      <c r="B9537" s="493">
        <v>45885.0</v>
      </c>
      <c r="C9537" s="136" t="s">
        <v>45</v>
      </c>
      <c r="D9537" s="536" t="s">
        <v>874</v>
      </c>
      <c r="E9537" s="375" t="s">
        <v>157</v>
      </c>
      <c r="F9537" s="136" t="s">
        <v>140</v>
      </c>
      <c r="G9537" s="375" t="s">
        <v>48</v>
      </c>
      <c r="H9537" s="375" t="s">
        <v>13968</v>
      </c>
      <c r="I9537" s="454"/>
      <c r="J9537" s="455"/>
      <c r="K9537" s="455"/>
    </row>
    <row r="9538" ht="22.5" customHeight="1">
      <c r="A9538" s="136" t="s">
        <v>15491</v>
      </c>
      <c r="B9538" s="493">
        <v>45885.0</v>
      </c>
      <c r="C9538" s="136" t="s">
        <v>50</v>
      </c>
      <c r="D9538" s="536" t="s">
        <v>874</v>
      </c>
      <c r="E9538" s="375" t="s">
        <v>157</v>
      </c>
      <c r="F9538" s="136" t="s">
        <v>692</v>
      </c>
      <c r="G9538" s="375" t="s">
        <v>921</v>
      </c>
      <c r="H9538" s="375" t="s">
        <v>13968</v>
      </c>
      <c r="I9538" s="454"/>
      <c r="J9538" s="455"/>
      <c r="K9538" s="455"/>
    </row>
    <row r="9539" ht="22.5" customHeight="1">
      <c r="A9539" s="136" t="s">
        <v>15491</v>
      </c>
      <c r="B9539" s="493">
        <v>45885.0</v>
      </c>
      <c r="C9539" s="136" t="s">
        <v>50</v>
      </c>
      <c r="D9539" s="536" t="s">
        <v>896</v>
      </c>
      <c r="E9539" s="375" t="s">
        <v>157</v>
      </c>
      <c r="F9539" s="136" t="s">
        <v>2783</v>
      </c>
      <c r="G9539" s="375" t="s">
        <v>929</v>
      </c>
      <c r="H9539" s="375" t="s">
        <v>13968</v>
      </c>
      <c r="I9539" s="454"/>
      <c r="J9539" s="455"/>
      <c r="K9539" s="455"/>
    </row>
    <row r="9540" ht="22.5" customHeight="1">
      <c r="A9540" s="136" t="s">
        <v>15491</v>
      </c>
      <c r="B9540" s="493">
        <v>45885.0</v>
      </c>
      <c r="C9540" s="136" t="s">
        <v>50</v>
      </c>
      <c r="D9540" s="536" t="s">
        <v>902</v>
      </c>
      <c r="E9540" s="375" t="s">
        <v>157</v>
      </c>
      <c r="F9540" s="136" t="s">
        <v>2751</v>
      </c>
      <c r="G9540" s="375" t="s">
        <v>942</v>
      </c>
      <c r="H9540" s="375" t="s">
        <v>13968</v>
      </c>
      <c r="I9540" s="454"/>
      <c r="J9540" s="455"/>
      <c r="K9540" s="455"/>
    </row>
    <row r="9541" ht="22.5" customHeight="1">
      <c r="A9541" s="136" t="s">
        <v>15491</v>
      </c>
      <c r="B9541" s="493">
        <v>45885.0</v>
      </c>
      <c r="C9541" s="136" t="s">
        <v>55</v>
      </c>
      <c r="D9541" s="536" t="s">
        <v>910</v>
      </c>
      <c r="E9541" s="375" t="s">
        <v>201</v>
      </c>
      <c r="F9541" s="136" t="s">
        <v>2935</v>
      </c>
      <c r="G9541" s="375" t="s">
        <v>942</v>
      </c>
      <c r="H9541" s="375" t="s">
        <v>13968</v>
      </c>
      <c r="I9541" s="454" t="s">
        <v>16379</v>
      </c>
      <c r="J9541" s="455"/>
      <c r="K9541" s="455"/>
    </row>
    <row r="9542" ht="22.5" customHeight="1">
      <c r="A9542" s="136" t="s">
        <v>15491</v>
      </c>
      <c r="B9542" s="493">
        <v>45885.0</v>
      </c>
      <c r="C9542" s="136" t="s">
        <v>55</v>
      </c>
      <c r="D9542" s="536" t="s">
        <v>15235</v>
      </c>
      <c r="E9542" s="375" t="s">
        <v>201</v>
      </c>
      <c r="F9542" s="136" t="s">
        <v>8245</v>
      </c>
      <c r="G9542" s="375" t="s">
        <v>921</v>
      </c>
      <c r="H9542" s="375" t="s">
        <v>13968</v>
      </c>
      <c r="I9542" s="454" t="s">
        <v>16376</v>
      </c>
      <c r="J9542" s="455"/>
      <c r="K9542" s="455"/>
    </row>
    <row r="9543" ht="22.5" customHeight="1">
      <c r="A9543" s="136" t="s">
        <v>15491</v>
      </c>
      <c r="B9543" s="493">
        <v>45885.0</v>
      </c>
      <c r="C9543" s="136" t="s">
        <v>55</v>
      </c>
      <c r="D9543" s="536" t="s">
        <v>896</v>
      </c>
      <c r="E9543" s="375" t="s">
        <v>157</v>
      </c>
      <c r="F9543" s="136" t="s">
        <v>6546</v>
      </c>
      <c r="G9543" s="375" t="s">
        <v>929</v>
      </c>
      <c r="H9543" s="375" t="s">
        <v>12181</v>
      </c>
      <c r="I9543" s="454" t="s">
        <v>15310</v>
      </c>
      <c r="J9543" s="455"/>
      <c r="K9543" s="455"/>
    </row>
    <row r="9544" ht="22.5" customHeight="1">
      <c r="A9544" s="136" t="s">
        <v>15289</v>
      </c>
      <c r="B9544" s="493">
        <v>45888.0</v>
      </c>
      <c r="C9544" s="136" t="s">
        <v>1001</v>
      </c>
      <c r="D9544" s="536" t="s">
        <v>15235</v>
      </c>
      <c r="E9544" s="375" t="s">
        <v>157</v>
      </c>
      <c r="F9544" s="136" t="s">
        <v>12351</v>
      </c>
      <c r="G9544" s="375" t="s">
        <v>39</v>
      </c>
      <c r="H9544" s="375" t="s">
        <v>12181</v>
      </c>
      <c r="I9544" s="454"/>
      <c r="J9544" s="455"/>
      <c r="K9544" s="455"/>
    </row>
    <row r="9545" ht="22.5" customHeight="1">
      <c r="A9545" s="136" t="s">
        <v>15289</v>
      </c>
      <c r="B9545" s="493">
        <v>45888.0</v>
      </c>
      <c r="C9545" s="136" t="s">
        <v>1001</v>
      </c>
      <c r="D9545" s="536" t="s">
        <v>896</v>
      </c>
      <c r="E9545" s="375" t="s">
        <v>158</v>
      </c>
      <c r="F9545" s="136" t="s">
        <v>4082</v>
      </c>
      <c r="G9545" s="375" t="s">
        <v>930</v>
      </c>
      <c r="H9545" s="375" t="s">
        <v>12181</v>
      </c>
      <c r="I9545" s="454"/>
      <c r="J9545" s="455"/>
      <c r="K9545" s="455"/>
    </row>
    <row r="9546" ht="22.5" customHeight="1">
      <c r="A9546" s="136" t="s">
        <v>15289</v>
      </c>
      <c r="B9546" s="493">
        <v>45888.0</v>
      </c>
      <c r="C9546" s="136" t="s">
        <v>1001</v>
      </c>
      <c r="D9546" s="536" t="s">
        <v>896</v>
      </c>
      <c r="E9546" s="375" t="s">
        <v>157</v>
      </c>
      <c r="F9546" s="136" t="s">
        <v>6640</v>
      </c>
      <c r="G9546" s="375" t="s">
        <v>930</v>
      </c>
      <c r="H9546" s="375" t="s">
        <v>13968</v>
      </c>
      <c r="I9546" s="454"/>
      <c r="J9546" s="455"/>
      <c r="K9546" s="455"/>
    </row>
    <row r="9547" ht="22.5" customHeight="1">
      <c r="A9547" s="136" t="s">
        <v>15289</v>
      </c>
      <c r="B9547" s="493">
        <v>45888.0</v>
      </c>
      <c r="C9547" s="136" t="s">
        <v>5</v>
      </c>
      <c r="D9547" s="536" t="s">
        <v>15235</v>
      </c>
      <c r="E9547" s="375" t="s">
        <v>158</v>
      </c>
      <c r="F9547" s="136" t="s">
        <v>114</v>
      </c>
      <c r="G9547" s="375" t="s">
        <v>39</v>
      </c>
      <c r="H9547" s="375" t="s">
        <v>12181</v>
      </c>
      <c r="I9547" s="454"/>
      <c r="J9547" s="455"/>
      <c r="K9547" s="455"/>
    </row>
    <row r="9548" ht="22.5" customHeight="1">
      <c r="A9548" s="136" t="s">
        <v>15289</v>
      </c>
      <c r="B9548" s="493">
        <v>45888.0</v>
      </c>
      <c r="C9548" s="136" t="s">
        <v>5</v>
      </c>
      <c r="D9548" s="536" t="s">
        <v>15235</v>
      </c>
      <c r="E9548" s="375" t="s">
        <v>157</v>
      </c>
      <c r="F9548" s="136" t="s">
        <v>12628</v>
      </c>
      <c r="G9548" s="375" t="s">
        <v>39</v>
      </c>
      <c r="H9548" s="375" t="s">
        <v>13968</v>
      </c>
      <c r="I9548" s="454"/>
      <c r="J9548" s="455"/>
      <c r="K9548" s="455"/>
    </row>
    <row r="9549" ht="22.5" customHeight="1">
      <c r="A9549" s="136" t="s">
        <v>15289</v>
      </c>
      <c r="B9549" s="493">
        <v>45888.0</v>
      </c>
      <c r="C9549" s="136" t="s">
        <v>5</v>
      </c>
      <c r="D9549" s="536" t="s">
        <v>896</v>
      </c>
      <c r="E9549" s="375" t="s">
        <v>157</v>
      </c>
      <c r="F9549" s="136" t="s">
        <v>1512</v>
      </c>
      <c r="G9549" s="375" t="s">
        <v>930</v>
      </c>
      <c r="H9549" s="375" t="s">
        <v>13968</v>
      </c>
      <c r="I9549" s="454">
        <v>10.0</v>
      </c>
      <c r="J9549" s="455"/>
      <c r="K9549" s="455"/>
    </row>
    <row r="9550" ht="22.5" customHeight="1">
      <c r="A9550" s="136" t="s">
        <v>15289</v>
      </c>
      <c r="B9550" s="493">
        <v>45888.0</v>
      </c>
      <c r="C9550" s="136" t="s">
        <v>5</v>
      </c>
      <c r="D9550" s="536" t="s">
        <v>902</v>
      </c>
      <c r="E9550" s="375" t="s">
        <v>157</v>
      </c>
      <c r="F9550" s="136" t="s">
        <v>231</v>
      </c>
      <c r="G9550" s="375" t="s">
        <v>76</v>
      </c>
      <c r="H9550" s="375" t="s">
        <v>12181</v>
      </c>
      <c r="I9550" s="454"/>
      <c r="J9550" s="455"/>
      <c r="K9550" s="455"/>
    </row>
    <row r="9551" ht="22.5" customHeight="1">
      <c r="A9551" s="136" t="s">
        <v>15289</v>
      </c>
      <c r="B9551" s="493">
        <v>45888.0</v>
      </c>
      <c r="C9551" s="136" t="s">
        <v>13</v>
      </c>
      <c r="D9551" s="536" t="s">
        <v>15235</v>
      </c>
      <c r="E9551" s="375" t="s">
        <v>157</v>
      </c>
      <c r="F9551" s="136" t="s">
        <v>12605</v>
      </c>
      <c r="G9551" s="375" t="s">
        <v>39</v>
      </c>
      <c r="H9551" s="375" t="s">
        <v>12181</v>
      </c>
      <c r="I9551" s="454"/>
      <c r="J9551" s="455"/>
      <c r="K9551" s="455"/>
    </row>
    <row r="9552" ht="22.5" customHeight="1">
      <c r="A9552" s="136" t="s">
        <v>15289</v>
      </c>
      <c r="B9552" s="493">
        <v>45888.0</v>
      </c>
      <c r="C9552" s="136" t="s">
        <v>13</v>
      </c>
      <c r="D9552" s="536" t="s">
        <v>874</v>
      </c>
      <c r="E9552" s="375" t="s">
        <v>157</v>
      </c>
      <c r="F9552" s="136" t="s">
        <v>567</v>
      </c>
      <c r="G9552" s="375" t="s">
        <v>35</v>
      </c>
      <c r="H9552" s="375" t="s">
        <v>13968</v>
      </c>
      <c r="I9552" s="454"/>
      <c r="J9552" s="455"/>
      <c r="K9552" s="455"/>
    </row>
    <row r="9553" ht="22.5" customHeight="1">
      <c r="A9553" s="136" t="s">
        <v>15289</v>
      </c>
      <c r="B9553" s="493">
        <v>45888.0</v>
      </c>
      <c r="C9553" s="136" t="s">
        <v>13</v>
      </c>
      <c r="D9553" s="536" t="s">
        <v>896</v>
      </c>
      <c r="E9553" s="375" t="s">
        <v>157</v>
      </c>
      <c r="F9553" s="136" t="s">
        <v>5575</v>
      </c>
      <c r="G9553" s="375" t="s">
        <v>930</v>
      </c>
      <c r="H9553" s="375" t="s">
        <v>12181</v>
      </c>
      <c r="I9553" s="454"/>
      <c r="J9553" s="455"/>
      <c r="K9553" s="455"/>
    </row>
    <row r="9554" ht="22.5" customHeight="1">
      <c r="A9554" s="136" t="s">
        <v>15289</v>
      </c>
      <c r="B9554" s="493">
        <v>45888.0</v>
      </c>
      <c r="C9554" s="136" t="s">
        <v>13</v>
      </c>
      <c r="D9554" s="536" t="s">
        <v>902</v>
      </c>
      <c r="E9554" s="375" t="s">
        <v>157</v>
      </c>
      <c r="F9554" s="136" t="s">
        <v>1110</v>
      </c>
      <c r="G9554" s="375" t="s">
        <v>76</v>
      </c>
      <c r="H9554" s="375" t="s">
        <v>12181</v>
      </c>
      <c r="I9554" s="454"/>
      <c r="J9554" s="455"/>
      <c r="K9554" s="455"/>
    </row>
    <row r="9555" ht="22.5" customHeight="1">
      <c r="A9555" s="136" t="s">
        <v>15289</v>
      </c>
      <c r="B9555" s="493">
        <v>45888.0</v>
      </c>
      <c r="C9555" s="136" t="s">
        <v>13</v>
      </c>
      <c r="D9555" s="536" t="s">
        <v>874</v>
      </c>
      <c r="E9555" s="375" t="s">
        <v>157</v>
      </c>
      <c r="F9555" s="136" t="s">
        <v>12651</v>
      </c>
      <c r="G9555" s="375" t="s">
        <v>39</v>
      </c>
      <c r="H9555" s="375" t="s">
        <v>13968</v>
      </c>
      <c r="I9555" s="454"/>
      <c r="J9555" s="455"/>
      <c r="K9555" s="455"/>
    </row>
    <row r="9556" ht="22.5" customHeight="1">
      <c r="A9556" s="136" t="s">
        <v>15289</v>
      </c>
      <c r="B9556" s="493">
        <v>45888.0</v>
      </c>
      <c r="C9556" s="136" t="s">
        <v>26</v>
      </c>
      <c r="D9556" s="536" t="s">
        <v>15235</v>
      </c>
      <c r="E9556" s="375" t="s">
        <v>157</v>
      </c>
      <c r="F9556" s="136" t="s">
        <v>6830</v>
      </c>
      <c r="G9556" s="375" t="s">
        <v>39</v>
      </c>
      <c r="H9556" s="375" t="s">
        <v>12181</v>
      </c>
      <c r="I9556" s="454"/>
      <c r="J9556" s="455"/>
      <c r="K9556" s="455"/>
    </row>
    <row r="9557" ht="22.5" customHeight="1">
      <c r="A9557" s="136" t="s">
        <v>15289</v>
      </c>
      <c r="B9557" s="493">
        <v>45888.0</v>
      </c>
      <c r="C9557" s="136" t="s">
        <v>26</v>
      </c>
      <c r="D9557" s="536" t="s">
        <v>15235</v>
      </c>
      <c r="E9557" s="375" t="s">
        <v>157</v>
      </c>
      <c r="F9557" s="136" t="s">
        <v>1599</v>
      </c>
      <c r="G9557" s="375" t="s">
        <v>39</v>
      </c>
      <c r="H9557" s="375" t="s">
        <v>13968</v>
      </c>
      <c r="I9557" s="454"/>
      <c r="J9557" s="455"/>
      <c r="K9557" s="455"/>
    </row>
    <row r="9558" ht="22.5" customHeight="1">
      <c r="A9558" s="136" t="s">
        <v>15289</v>
      </c>
      <c r="B9558" s="493">
        <v>45888.0</v>
      </c>
      <c r="C9558" s="136" t="s">
        <v>26</v>
      </c>
      <c r="D9558" s="536" t="s">
        <v>896</v>
      </c>
      <c r="E9558" s="375" t="s">
        <v>157</v>
      </c>
      <c r="F9558" s="136" t="s">
        <v>1761</v>
      </c>
      <c r="G9558" s="375" t="s">
        <v>930</v>
      </c>
      <c r="H9558" s="375" t="s">
        <v>13968</v>
      </c>
      <c r="I9558" s="454">
        <v>10.0</v>
      </c>
      <c r="J9558" s="455"/>
      <c r="K9558" s="455"/>
    </row>
    <row r="9559" ht="22.5" customHeight="1">
      <c r="A9559" s="136" t="s">
        <v>15289</v>
      </c>
      <c r="B9559" s="493">
        <v>45888.0</v>
      </c>
      <c r="C9559" s="136" t="s">
        <v>26</v>
      </c>
      <c r="D9559" s="536" t="s">
        <v>896</v>
      </c>
      <c r="E9559" s="375" t="s">
        <v>157</v>
      </c>
      <c r="F9559" s="136" t="s">
        <v>5536</v>
      </c>
      <c r="G9559" s="375" t="s">
        <v>929</v>
      </c>
      <c r="H9559" s="375" t="s">
        <v>13968</v>
      </c>
      <c r="I9559" s="454"/>
      <c r="J9559" s="455"/>
      <c r="K9559" s="455"/>
    </row>
    <row r="9560" ht="22.5" customHeight="1">
      <c r="A9560" s="136" t="s">
        <v>15289</v>
      </c>
      <c r="B9560" s="493">
        <v>45888.0</v>
      </c>
      <c r="C9560" s="136" t="s">
        <v>26</v>
      </c>
      <c r="D9560" s="536" t="s">
        <v>902</v>
      </c>
      <c r="E9560" s="375" t="s">
        <v>157</v>
      </c>
      <c r="F9560" s="136" t="s">
        <v>1563</v>
      </c>
      <c r="G9560" s="375" t="s">
        <v>76</v>
      </c>
      <c r="H9560" s="375" t="s">
        <v>13968</v>
      </c>
      <c r="I9560" s="454"/>
      <c r="J9560" s="455"/>
      <c r="K9560" s="455"/>
    </row>
    <row r="9561" ht="22.5" customHeight="1">
      <c r="A9561" s="136" t="s">
        <v>15289</v>
      </c>
      <c r="B9561" s="493">
        <v>45888.0</v>
      </c>
      <c r="C9561" s="136" t="s">
        <v>26</v>
      </c>
      <c r="D9561" s="536" t="s">
        <v>910</v>
      </c>
      <c r="E9561" s="375" t="s">
        <v>15501</v>
      </c>
      <c r="F9561" s="136" t="s">
        <v>2935</v>
      </c>
      <c r="G9561" s="375" t="s">
        <v>942</v>
      </c>
      <c r="H9561" s="375" t="s">
        <v>12181</v>
      </c>
      <c r="I9561" s="454"/>
      <c r="J9561" s="455"/>
      <c r="K9561" s="455"/>
    </row>
    <row r="9562" ht="22.5" customHeight="1">
      <c r="A9562" s="136" t="s">
        <v>15289</v>
      </c>
      <c r="B9562" s="493">
        <v>45888.0</v>
      </c>
      <c r="C9562" s="136" t="s">
        <v>37</v>
      </c>
      <c r="D9562" s="536" t="s">
        <v>15235</v>
      </c>
      <c r="E9562" s="375" t="s">
        <v>158</v>
      </c>
      <c r="F9562" s="136" t="s">
        <v>12514</v>
      </c>
      <c r="G9562" s="375" t="s">
        <v>39</v>
      </c>
      <c r="H9562" s="375" t="s">
        <v>12181</v>
      </c>
      <c r="I9562" s="454"/>
      <c r="J9562" s="455"/>
      <c r="K9562" s="455"/>
    </row>
    <row r="9563" ht="22.5" customHeight="1">
      <c r="A9563" s="136" t="s">
        <v>15289</v>
      </c>
      <c r="B9563" s="493">
        <v>45888.0</v>
      </c>
      <c r="C9563" s="136" t="s">
        <v>37</v>
      </c>
      <c r="D9563" s="536" t="s">
        <v>15235</v>
      </c>
      <c r="E9563" s="375" t="s">
        <v>158</v>
      </c>
      <c r="F9563" s="136" t="s">
        <v>12522</v>
      </c>
      <c r="G9563" s="375" t="s">
        <v>921</v>
      </c>
      <c r="H9563" s="375" t="s">
        <v>12181</v>
      </c>
      <c r="I9563" s="454"/>
      <c r="J9563" s="455"/>
      <c r="K9563" s="455"/>
    </row>
    <row r="9564" ht="22.5" customHeight="1">
      <c r="A9564" s="136" t="s">
        <v>15289</v>
      </c>
      <c r="B9564" s="493">
        <v>45888.0</v>
      </c>
      <c r="C9564" s="136" t="s">
        <v>37</v>
      </c>
      <c r="D9564" s="536" t="s">
        <v>896</v>
      </c>
      <c r="E9564" s="375" t="s">
        <v>157</v>
      </c>
      <c r="F9564" s="136" t="s">
        <v>1599</v>
      </c>
      <c r="G9564" s="375" t="s">
        <v>930</v>
      </c>
      <c r="H9564" s="375" t="s">
        <v>13968</v>
      </c>
      <c r="I9564" s="454"/>
      <c r="J9564" s="455"/>
      <c r="K9564" s="455"/>
    </row>
    <row r="9565" ht="22.5" customHeight="1">
      <c r="A9565" s="136" t="s">
        <v>15289</v>
      </c>
      <c r="B9565" s="493">
        <v>45888.0</v>
      </c>
      <c r="C9565" s="136" t="s">
        <v>37</v>
      </c>
      <c r="D9565" s="536" t="s">
        <v>902</v>
      </c>
      <c r="E9565" s="375" t="s">
        <v>157</v>
      </c>
      <c r="F9565" s="136" t="s">
        <v>6816</v>
      </c>
      <c r="G9565" s="375" t="s">
        <v>936</v>
      </c>
      <c r="H9565" s="375" t="s">
        <v>13968</v>
      </c>
      <c r="I9565" s="454"/>
      <c r="J9565" s="455"/>
      <c r="K9565" s="455"/>
    </row>
    <row r="9566" ht="22.5" customHeight="1">
      <c r="A9566" s="136" t="s">
        <v>15289</v>
      </c>
      <c r="B9566" s="493">
        <v>45888.0</v>
      </c>
      <c r="C9566" s="136" t="s">
        <v>37</v>
      </c>
      <c r="D9566" s="536" t="s">
        <v>902</v>
      </c>
      <c r="E9566" s="375" t="s">
        <v>157</v>
      </c>
      <c r="F9566" s="136" t="s">
        <v>4920</v>
      </c>
      <c r="G9566" s="375" t="s">
        <v>936</v>
      </c>
      <c r="H9566" s="375" t="s">
        <v>13968</v>
      </c>
      <c r="I9566" s="454"/>
      <c r="J9566" s="455"/>
      <c r="K9566" s="455"/>
    </row>
    <row r="9567" ht="22.5" customHeight="1">
      <c r="A9567" s="136" t="s">
        <v>15289</v>
      </c>
      <c r="B9567" s="493">
        <v>45888.0</v>
      </c>
      <c r="C9567" s="136" t="s">
        <v>37</v>
      </c>
      <c r="D9567" s="536" t="s">
        <v>902</v>
      </c>
      <c r="E9567" s="375" t="s">
        <v>157</v>
      </c>
      <c r="F9567" s="136" t="s">
        <v>287</v>
      </c>
      <c r="G9567" s="375" t="s">
        <v>76</v>
      </c>
      <c r="H9567" s="375" t="s">
        <v>13968</v>
      </c>
      <c r="I9567" s="454"/>
      <c r="J9567" s="455"/>
      <c r="K9567" s="455"/>
    </row>
    <row r="9568" ht="22.5" customHeight="1">
      <c r="A9568" s="136" t="s">
        <v>15289</v>
      </c>
      <c r="B9568" s="493">
        <v>45888.0</v>
      </c>
      <c r="C9568" s="136" t="s">
        <v>37</v>
      </c>
      <c r="D9568" s="536" t="s">
        <v>15235</v>
      </c>
      <c r="E9568" s="375" t="s">
        <v>201</v>
      </c>
      <c r="F9568" s="136" t="s">
        <v>8084</v>
      </c>
      <c r="G9568" s="375" t="s">
        <v>921</v>
      </c>
      <c r="H9568" s="375" t="s">
        <v>13968</v>
      </c>
      <c r="I9568" s="454"/>
      <c r="J9568" s="455"/>
      <c r="K9568" s="455"/>
    </row>
    <row r="9569" ht="22.5" customHeight="1">
      <c r="A9569" s="136" t="s">
        <v>15289</v>
      </c>
      <c r="B9569" s="493">
        <v>45888.0</v>
      </c>
      <c r="C9569" s="136" t="s">
        <v>37</v>
      </c>
      <c r="D9569" s="536" t="s">
        <v>896</v>
      </c>
      <c r="E9569" s="375" t="s">
        <v>158</v>
      </c>
      <c r="F9569" s="136" t="s">
        <v>12559</v>
      </c>
      <c r="G9569" s="375" t="s">
        <v>929</v>
      </c>
      <c r="H9569" s="375" t="s">
        <v>13968</v>
      </c>
      <c r="I9569" s="454"/>
      <c r="J9569" s="455"/>
      <c r="K9569" s="455"/>
    </row>
    <row r="9570" ht="22.5" customHeight="1">
      <c r="A9570" s="136" t="s">
        <v>15289</v>
      </c>
      <c r="B9570" s="493">
        <v>45888.0</v>
      </c>
      <c r="C9570" s="136" t="s">
        <v>41</v>
      </c>
      <c r="D9570" s="536" t="s">
        <v>896</v>
      </c>
      <c r="E9570" s="375" t="s">
        <v>201</v>
      </c>
      <c r="F9570" s="136" t="s">
        <v>8084</v>
      </c>
      <c r="G9570" s="375" t="s">
        <v>929</v>
      </c>
      <c r="H9570" s="375" t="s">
        <v>13968</v>
      </c>
      <c r="I9570" s="454"/>
      <c r="J9570" s="455"/>
      <c r="K9570" s="455"/>
    </row>
    <row r="9571" ht="22.5" customHeight="1">
      <c r="A9571" s="136" t="s">
        <v>15289</v>
      </c>
      <c r="B9571" s="493">
        <v>45888.0</v>
      </c>
      <c r="C9571" s="136" t="s">
        <v>41</v>
      </c>
      <c r="D9571" s="536" t="s">
        <v>15235</v>
      </c>
      <c r="E9571" s="375" t="s">
        <v>157</v>
      </c>
      <c r="F9571" s="136" t="s">
        <v>1635</v>
      </c>
      <c r="G9571" s="375" t="s">
        <v>921</v>
      </c>
      <c r="H9571" s="375" t="s">
        <v>13968</v>
      </c>
      <c r="I9571" s="454">
        <v>10.0</v>
      </c>
      <c r="J9571" s="455"/>
      <c r="K9571" s="455"/>
    </row>
    <row r="9572" ht="22.5" customHeight="1">
      <c r="A9572" s="136" t="s">
        <v>15289</v>
      </c>
      <c r="B9572" s="493">
        <v>45888.0</v>
      </c>
      <c r="C9572" s="136" t="s">
        <v>41</v>
      </c>
      <c r="D9572" s="536" t="s">
        <v>896</v>
      </c>
      <c r="E9572" s="375" t="s">
        <v>157</v>
      </c>
      <c r="F9572" s="136" t="s">
        <v>12473</v>
      </c>
      <c r="G9572" s="375" t="s">
        <v>929</v>
      </c>
      <c r="H9572" s="375" t="s">
        <v>12181</v>
      </c>
      <c r="I9572" s="454"/>
      <c r="J9572" s="455"/>
      <c r="K9572" s="455"/>
    </row>
    <row r="9573" ht="22.5" customHeight="1">
      <c r="A9573" s="136" t="s">
        <v>15289</v>
      </c>
      <c r="B9573" s="493">
        <v>45888.0</v>
      </c>
      <c r="C9573" s="136" t="s">
        <v>41</v>
      </c>
      <c r="D9573" s="536" t="s">
        <v>902</v>
      </c>
      <c r="E9573" s="375" t="s">
        <v>157</v>
      </c>
      <c r="F9573" s="136" t="s">
        <v>1668</v>
      </c>
      <c r="G9573" s="375" t="s">
        <v>936</v>
      </c>
      <c r="H9573" s="375" t="s">
        <v>12181</v>
      </c>
      <c r="I9573" s="454"/>
      <c r="J9573" s="455"/>
      <c r="K9573" s="455"/>
    </row>
    <row r="9574" ht="22.5" customHeight="1">
      <c r="A9574" s="136" t="s">
        <v>15289</v>
      </c>
      <c r="B9574" s="493">
        <v>45888.0</v>
      </c>
      <c r="C9574" s="136" t="s">
        <v>41</v>
      </c>
      <c r="D9574" s="536" t="s">
        <v>910</v>
      </c>
      <c r="E9574" s="375"/>
      <c r="F9574" s="136" t="s">
        <v>8038</v>
      </c>
      <c r="G9574" s="375" t="s">
        <v>942</v>
      </c>
      <c r="H9574" s="375" t="s">
        <v>12181</v>
      </c>
      <c r="I9574" s="454"/>
      <c r="J9574" s="455"/>
      <c r="K9574" s="455"/>
    </row>
    <row r="9575" ht="22.5" customHeight="1">
      <c r="A9575" s="136" t="s">
        <v>15491</v>
      </c>
      <c r="B9575" s="493">
        <v>45888.0</v>
      </c>
      <c r="C9575" s="136" t="s">
        <v>50</v>
      </c>
      <c r="D9575" s="536" t="s">
        <v>15235</v>
      </c>
      <c r="E9575" s="375" t="s">
        <v>157</v>
      </c>
      <c r="F9575" s="136" t="s">
        <v>260</v>
      </c>
      <c r="G9575" s="375" t="s">
        <v>921</v>
      </c>
      <c r="H9575" s="375" t="s">
        <v>12181</v>
      </c>
      <c r="I9575" s="454"/>
      <c r="J9575" s="455"/>
      <c r="K9575" s="455"/>
    </row>
    <row r="9576" ht="22.5" customHeight="1">
      <c r="A9576" s="136" t="s">
        <v>15491</v>
      </c>
      <c r="B9576" s="493">
        <v>45888.0</v>
      </c>
      <c r="C9576" s="136" t="s">
        <v>50</v>
      </c>
      <c r="D9576" s="536" t="s">
        <v>896</v>
      </c>
      <c r="E9576" s="375" t="s">
        <v>157</v>
      </c>
      <c r="F9576" s="136" t="s">
        <v>6546</v>
      </c>
      <c r="G9576" s="375" t="s">
        <v>929</v>
      </c>
      <c r="H9576" s="375" t="s">
        <v>12181</v>
      </c>
      <c r="I9576" s="454"/>
      <c r="J9576" s="455"/>
      <c r="K9576" s="455"/>
    </row>
    <row r="9577" ht="22.5" customHeight="1">
      <c r="A9577" s="136" t="s">
        <v>15491</v>
      </c>
      <c r="B9577" s="493">
        <v>45888.0</v>
      </c>
      <c r="C9577" s="136" t="s">
        <v>50</v>
      </c>
      <c r="D9577" s="536" t="s">
        <v>902</v>
      </c>
      <c r="E9577" s="375" t="s">
        <v>157</v>
      </c>
      <c r="F9577" s="136" t="s">
        <v>12399</v>
      </c>
      <c r="G9577" s="375" t="s">
        <v>936</v>
      </c>
      <c r="H9577" s="375" t="s">
        <v>12181</v>
      </c>
      <c r="I9577" s="454"/>
      <c r="J9577" s="455"/>
      <c r="K9577" s="455"/>
    </row>
    <row r="9578" ht="22.5" customHeight="1">
      <c r="A9578" s="136" t="s">
        <v>15491</v>
      </c>
      <c r="B9578" s="493">
        <v>45888.0</v>
      </c>
      <c r="C9578" s="136" t="s">
        <v>50</v>
      </c>
      <c r="D9578" s="536" t="s">
        <v>910</v>
      </c>
      <c r="E9578" s="375" t="s">
        <v>157</v>
      </c>
      <c r="F9578" s="136" t="s">
        <v>4118</v>
      </c>
      <c r="G9578" s="375" t="s">
        <v>942</v>
      </c>
      <c r="H9578" s="375" t="s">
        <v>12181</v>
      </c>
      <c r="I9578" s="454"/>
      <c r="J9578" s="455"/>
      <c r="K9578" s="455"/>
    </row>
    <row r="9579" ht="22.5" customHeight="1">
      <c r="A9579" s="136" t="s">
        <v>15491</v>
      </c>
      <c r="B9579" s="493">
        <v>45888.0</v>
      </c>
      <c r="C9579" s="136" t="s">
        <v>50</v>
      </c>
      <c r="D9579" s="536" t="s">
        <v>896</v>
      </c>
      <c r="E9579" s="375" t="s">
        <v>201</v>
      </c>
      <c r="F9579" s="136" t="s">
        <v>12724</v>
      </c>
      <c r="G9579" s="375" t="s">
        <v>929</v>
      </c>
      <c r="H9579" s="375" t="s">
        <v>13968</v>
      </c>
      <c r="I9579" s="454"/>
      <c r="J9579" s="455"/>
      <c r="K9579" s="455"/>
    </row>
    <row r="9580" ht="22.5" customHeight="1">
      <c r="A9580" s="136" t="s">
        <v>15491</v>
      </c>
      <c r="B9580" s="493">
        <v>45888.0</v>
      </c>
      <c r="C9580" s="136" t="s">
        <v>55</v>
      </c>
      <c r="D9580" s="536" t="s">
        <v>15235</v>
      </c>
      <c r="E9580" s="375" t="s">
        <v>201</v>
      </c>
      <c r="F9580" s="136" t="s">
        <v>12724</v>
      </c>
      <c r="G9580" s="375" t="s">
        <v>921</v>
      </c>
      <c r="H9580" s="375" t="s">
        <v>13968</v>
      </c>
      <c r="I9580" s="454"/>
      <c r="J9580" s="455"/>
      <c r="K9580" s="455"/>
    </row>
    <row r="9581" ht="22.5" customHeight="1">
      <c r="A9581" s="136" t="s">
        <v>15491</v>
      </c>
      <c r="B9581" s="493">
        <v>45888.0</v>
      </c>
      <c r="C9581" s="136" t="s">
        <v>55</v>
      </c>
      <c r="D9581" s="536" t="s">
        <v>15235</v>
      </c>
      <c r="E9581" s="375" t="s">
        <v>157</v>
      </c>
      <c r="F9581" s="136" t="s">
        <v>2655</v>
      </c>
      <c r="G9581" s="375" t="s">
        <v>921</v>
      </c>
      <c r="H9581" s="375" t="s">
        <v>12181</v>
      </c>
      <c r="I9581" s="454"/>
      <c r="J9581" s="455"/>
      <c r="K9581" s="455"/>
    </row>
    <row r="9582" ht="22.5" customHeight="1">
      <c r="A9582" s="136" t="s">
        <v>15491</v>
      </c>
      <c r="B9582" s="493">
        <v>45888.0</v>
      </c>
      <c r="C9582" s="136" t="s">
        <v>55</v>
      </c>
      <c r="D9582" s="536" t="s">
        <v>896</v>
      </c>
      <c r="E9582" s="375" t="s">
        <v>158</v>
      </c>
      <c r="F9582" s="136" t="s">
        <v>1085</v>
      </c>
      <c r="G9582" s="375" t="s">
        <v>929</v>
      </c>
      <c r="H9582" s="375" t="s">
        <v>13968</v>
      </c>
      <c r="I9582" s="454"/>
      <c r="J9582" s="455"/>
      <c r="K9582" s="455"/>
    </row>
    <row r="9583" ht="22.5" customHeight="1">
      <c r="A9583" s="136" t="s">
        <v>15491</v>
      </c>
      <c r="B9583" s="493">
        <v>45888.0</v>
      </c>
      <c r="C9583" s="136" t="s">
        <v>55</v>
      </c>
      <c r="D9583" s="536" t="s">
        <v>902</v>
      </c>
      <c r="E9583" s="375" t="s">
        <v>157</v>
      </c>
      <c r="F9583" s="136" t="s">
        <v>1403</v>
      </c>
      <c r="G9583" s="375" t="s">
        <v>936</v>
      </c>
      <c r="H9583" s="375" t="s">
        <v>12181</v>
      </c>
      <c r="I9583" s="454"/>
      <c r="J9583" s="455"/>
      <c r="K9583" s="455"/>
    </row>
    <row r="9584" ht="22.5" customHeight="1">
      <c r="A9584" s="136" t="s">
        <v>15491</v>
      </c>
      <c r="B9584" s="493">
        <v>45888.0</v>
      </c>
      <c r="C9584" s="136" t="s">
        <v>55</v>
      </c>
      <c r="D9584" s="536" t="s">
        <v>902</v>
      </c>
      <c r="E9584" s="375" t="s">
        <v>157</v>
      </c>
      <c r="F9584" s="136" t="s">
        <v>582</v>
      </c>
      <c r="G9584" s="375" t="s">
        <v>16380</v>
      </c>
      <c r="H9584" s="375" t="s">
        <v>12181</v>
      </c>
      <c r="I9584" s="454"/>
      <c r="J9584" s="455"/>
      <c r="K9584" s="455"/>
    </row>
    <row r="9585" ht="22.5" customHeight="1">
      <c r="A9585" s="136" t="s">
        <v>15289</v>
      </c>
      <c r="B9585" s="493">
        <v>45889.0</v>
      </c>
      <c r="C9585" s="136" t="s">
        <v>1001</v>
      </c>
      <c r="D9585" s="536" t="s">
        <v>874</v>
      </c>
      <c r="E9585" s="375" t="s">
        <v>157</v>
      </c>
      <c r="F9585" s="136" t="s">
        <v>436</v>
      </c>
      <c r="G9585" s="375" t="s">
        <v>39</v>
      </c>
      <c r="H9585" s="375" t="s">
        <v>13968</v>
      </c>
      <c r="I9585" s="454"/>
      <c r="J9585" s="455"/>
      <c r="K9585" s="455"/>
    </row>
    <row r="9586" ht="22.5" customHeight="1">
      <c r="A9586" s="136" t="s">
        <v>15289</v>
      </c>
      <c r="B9586" s="493">
        <v>45889.0</v>
      </c>
      <c r="C9586" s="136" t="s">
        <v>1001</v>
      </c>
      <c r="D9586" s="536" t="s">
        <v>896</v>
      </c>
      <c r="E9586" s="375" t="s">
        <v>157</v>
      </c>
      <c r="F9586" s="136" t="s">
        <v>7477</v>
      </c>
      <c r="G9586" s="375" t="s">
        <v>930</v>
      </c>
      <c r="H9586" s="375" t="s">
        <v>13968</v>
      </c>
      <c r="I9586" s="454">
        <v>10.0</v>
      </c>
      <c r="J9586" s="455"/>
      <c r="K9586" s="455"/>
    </row>
    <row r="9587" ht="22.5" customHeight="1">
      <c r="A9587" s="136" t="s">
        <v>15289</v>
      </c>
      <c r="B9587" s="493">
        <v>45889.0</v>
      </c>
      <c r="C9587" s="136" t="s">
        <v>5</v>
      </c>
      <c r="D9587" s="536" t="s">
        <v>15235</v>
      </c>
      <c r="E9587" s="375" t="s">
        <v>157</v>
      </c>
      <c r="F9587" s="136" t="s">
        <v>12494</v>
      </c>
      <c r="G9587" s="375" t="s">
        <v>39</v>
      </c>
      <c r="H9587" s="375" t="s">
        <v>13968</v>
      </c>
      <c r="I9587" s="454"/>
      <c r="J9587" s="455"/>
      <c r="K9587" s="455"/>
    </row>
    <row r="9588" ht="22.5" customHeight="1">
      <c r="A9588" s="136" t="s">
        <v>15289</v>
      </c>
      <c r="B9588" s="493">
        <v>45889.0</v>
      </c>
      <c r="C9588" s="136" t="s">
        <v>5</v>
      </c>
      <c r="D9588" s="536" t="s">
        <v>874</v>
      </c>
      <c r="E9588" s="375" t="s">
        <v>157</v>
      </c>
      <c r="F9588" s="136" t="s">
        <v>1597</v>
      </c>
      <c r="G9588" s="375" t="s">
        <v>48</v>
      </c>
      <c r="H9588" s="375" t="s">
        <v>13968</v>
      </c>
      <c r="I9588" s="454"/>
      <c r="J9588" s="455"/>
      <c r="K9588" s="455"/>
    </row>
    <row r="9589" ht="22.5" customHeight="1">
      <c r="A9589" s="136" t="s">
        <v>15289</v>
      </c>
      <c r="B9589" s="493">
        <v>45889.0</v>
      </c>
      <c r="C9589" s="136" t="s">
        <v>5</v>
      </c>
      <c r="D9589" s="536" t="s">
        <v>896</v>
      </c>
      <c r="E9589" s="375" t="s">
        <v>157</v>
      </c>
      <c r="F9589" s="136" t="s">
        <v>7879</v>
      </c>
      <c r="G9589" s="375" t="s">
        <v>930</v>
      </c>
      <c r="H9589" s="375" t="s">
        <v>13968</v>
      </c>
      <c r="I9589" s="454"/>
      <c r="J9589" s="455"/>
      <c r="K9589" s="455"/>
    </row>
    <row r="9590" ht="22.5" customHeight="1">
      <c r="A9590" s="136" t="s">
        <v>15289</v>
      </c>
      <c r="B9590" s="493">
        <v>45889.0</v>
      </c>
      <c r="C9590" s="136" t="s">
        <v>5</v>
      </c>
      <c r="D9590" s="536" t="s">
        <v>902</v>
      </c>
      <c r="E9590" s="375" t="s">
        <v>157</v>
      </c>
      <c r="F9590" s="136" t="s">
        <v>12464</v>
      </c>
      <c r="G9590" s="375" t="s">
        <v>936</v>
      </c>
      <c r="H9590" s="375" t="s">
        <v>12181</v>
      </c>
      <c r="I9590" s="454"/>
      <c r="J9590" s="455"/>
      <c r="K9590" s="455"/>
    </row>
    <row r="9591" ht="22.5" customHeight="1">
      <c r="A9591" s="136" t="s">
        <v>15289</v>
      </c>
      <c r="B9591" s="493">
        <v>45889.0</v>
      </c>
      <c r="C9591" s="136" t="s">
        <v>5</v>
      </c>
      <c r="D9591" s="536" t="s">
        <v>902</v>
      </c>
      <c r="E9591" s="375" t="s">
        <v>157</v>
      </c>
      <c r="F9591" s="136" t="s">
        <v>7757</v>
      </c>
      <c r="G9591" s="375" t="s">
        <v>942</v>
      </c>
      <c r="H9591" s="375" t="s">
        <v>12181</v>
      </c>
      <c r="I9591" s="454" t="s">
        <v>16381</v>
      </c>
      <c r="J9591" s="455"/>
      <c r="K9591" s="455"/>
    </row>
    <row r="9592" ht="22.5" customHeight="1">
      <c r="A9592" s="136" t="s">
        <v>15289</v>
      </c>
      <c r="B9592" s="493">
        <v>45889.0</v>
      </c>
      <c r="C9592" s="136" t="s">
        <v>13</v>
      </c>
      <c r="D9592" s="536" t="s">
        <v>15235</v>
      </c>
      <c r="E9592" s="375" t="s">
        <v>157</v>
      </c>
      <c r="F9592" s="136" t="s">
        <v>12440</v>
      </c>
      <c r="G9592" s="375" t="s">
        <v>39</v>
      </c>
      <c r="H9592" s="375" t="s">
        <v>13968</v>
      </c>
      <c r="I9592" s="454"/>
      <c r="J9592" s="455"/>
      <c r="K9592" s="455"/>
    </row>
    <row r="9593" ht="22.5" customHeight="1">
      <c r="A9593" s="136" t="s">
        <v>15289</v>
      </c>
      <c r="B9593" s="493">
        <v>45889.0</v>
      </c>
      <c r="C9593" s="136" t="s">
        <v>13</v>
      </c>
      <c r="D9593" s="536" t="s">
        <v>874</v>
      </c>
      <c r="E9593" s="375" t="s">
        <v>157</v>
      </c>
      <c r="F9593" s="136" t="s">
        <v>567</v>
      </c>
      <c r="G9593" s="375" t="s">
        <v>48</v>
      </c>
      <c r="H9593" s="375" t="s">
        <v>13968</v>
      </c>
      <c r="I9593" s="454"/>
      <c r="J9593" s="455"/>
      <c r="K9593" s="455"/>
    </row>
    <row r="9594" ht="22.5" customHeight="1">
      <c r="A9594" s="136" t="s">
        <v>15289</v>
      </c>
      <c r="B9594" s="493">
        <v>45889.0</v>
      </c>
      <c r="C9594" s="136" t="s">
        <v>13</v>
      </c>
      <c r="D9594" s="536" t="s">
        <v>896</v>
      </c>
      <c r="E9594" s="375" t="s">
        <v>157</v>
      </c>
      <c r="F9594" s="136" t="s">
        <v>12473</v>
      </c>
      <c r="G9594" s="375" t="s">
        <v>930</v>
      </c>
      <c r="H9594" s="375" t="s">
        <v>13968</v>
      </c>
      <c r="I9594" s="454"/>
      <c r="J9594" s="455"/>
      <c r="K9594" s="455"/>
    </row>
    <row r="9595" ht="22.5" customHeight="1">
      <c r="A9595" s="136" t="s">
        <v>15289</v>
      </c>
      <c r="B9595" s="493">
        <v>45889.0</v>
      </c>
      <c r="C9595" s="136" t="s">
        <v>13</v>
      </c>
      <c r="D9595" s="536" t="s">
        <v>902</v>
      </c>
      <c r="E9595" s="375" t="s">
        <v>157</v>
      </c>
      <c r="F9595" s="136" t="s">
        <v>12628</v>
      </c>
      <c r="G9595" s="375" t="s">
        <v>76</v>
      </c>
      <c r="H9595" s="375" t="s">
        <v>13968</v>
      </c>
      <c r="I9595" s="454"/>
      <c r="J9595" s="455"/>
      <c r="K9595" s="455"/>
    </row>
    <row r="9596" ht="22.5" customHeight="1">
      <c r="A9596" s="136" t="s">
        <v>15289</v>
      </c>
      <c r="B9596" s="493">
        <v>45889.0</v>
      </c>
      <c r="C9596" s="136" t="s">
        <v>19</v>
      </c>
      <c r="D9596" s="536" t="s">
        <v>874</v>
      </c>
      <c r="E9596" s="375" t="s">
        <v>157</v>
      </c>
      <c r="F9596" s="136" t="s">
        <v>354</v>
      </c>
      <c r="G9596" s="375" t="s">
        <v>35</v>
      </c>
      <c r="H9596" s="375" t="s">
        <v>12181</v>
      </c>
      <c r="I9596" s="454"/>
      <c r="J9596" s="455"/>
      <c r="K9596" s="455"/>
    </row>
    <row r="9597" ht="22.5" customHeight="1">
      <c r="A9597" s="136" t="s">
        <v>15289</v>
      </c>
      <c r="B9597" s="493">
        <v>45889.0</v>
      </c>
      <c r="C9597" s="136" t="s">
        <v>26</v>
      </c>
      <c r="D9597" s="536" t="s">
        <v>15235</v>
      </c>
      <c r="E9597" s="375" t="s">
        <v>157</v>
      </c>
      <c r="F9597" s="136" t="s">
        <v>12605</v>
      </c>
      <c r="G9597" s="375" t="s">
        <v>921</v>
      </c>
      <c r="H9597" s="375" t="s">
        <v>12181</v>
      </c>
      <c r="I9597" s="454"/>
      <c r="J9597" s="455"/>
      <c r="K9597" s="455"/>
    </row>
    <row r="9598" ht="22.5" customHeight="1">
      <c r="A9598" s="136" t="s">
        <v>15289</v>
      </c>
      <c r="B9598" s="493">
        <v>45889.0</v>
      </c>
      <c r="C9598" s="136" t="s">
        <v>26</v>
      </c>
      <c r="D9598" s="536" t="s">
        <v>896</v>
      </c>
      <c r="E9598" s="375" t="s">
        <v>157</v>
      </c>
      <c r="F9598" s="136" t="s">
        <v>1988</v>
      </c>
      <c r="G9598" s="375" t="s">
        <v>929</v>
      </c>
      <c r="H9598" s="375" t="s">
        <v>13968</v>
      </c>
      <c r="I9598" s="454"/>
      <c r="J9598" s="455"/>
      <c r="K9598" s="455"/>
    </row>
    <row r="9599" ht="22.5" customHeight="1">
      <c r="A9599" s="136" t="s">
        <v>15289</v>
      </c>
      <c r="B9599" s="493">
        <v>45889.0</v>
      </c>
      <c r="C9599" s="136" t="s">
        <v>26</v>
      </c>
      <c r="D9599" s="536" t="s">
        <v>896</v>
      </c>
      <c r="E9599" s="375" t="s">
        <v>157</v>
      </c>
      <c r="F9599" s="136" t="s">
        <v>6958</v>
      </c>
      <c r="G9599" s="375" t="s">
        <v>930</v>
      </c>
      <c r="H9599" s="375" t="s">
        <v>13968</v>
      </c>
      <c r="I9599" s="454"/>
      <c r="J9599" s="455"/>
      <c r="K9599" s="455"/>
    </row>
    <row r="9600" ht="22.5" customHeight="1">
      <c r="A9600" s="136" t="s">
        <v>15289</v>
      </c>
      <c r="B9600" s="493">
        <v>45889.0</v>
      </c>
      <c r="C9600" s="136" t="s">
        <v>26</v>
      </c>
      <c r="D9600" s="536" t="s">
        <v>902</v>
      </c>
      <c r="E9600" s="375" t="s">
        <v>157</v>
      </c>
      <c r="F9600" s="136" t="s">
        <v>221</v>
      </c>
      <c r="G9600" s="375" t="s">
        <v>76</v>
      </c>
      <c r="H9600" s="375" t="s">
        <v>12181</v>
      </c>
      <c r="I9600" s="454"/>
      <c r="J9600" s="455"/>
      <c r="K9600" s="455"/>
    </row>
    <row r="9601" ht="22.5" customHeight="1">
      <c r="A9601" s="136" t="s">
        <v>15289</v>
      </c>
      <c r="B9601" s="493">
        <v>45889.0</v>
      </c>
      <c r="C9601" s="136" t="s">
        <v>26</v>
      </c>
      <c r="D9601" s="536" t="s">
        <v>902</v>
      </c>
      <c r="E9601" s="375" t="s">
        <v>157</v>
      </c>
      <c r="F9601" s="136" t="s">
        <v>2581</v>
      </c>
      <c r="G9601" s="375" t="s">
        <v>76</v>
      </c>
      <c r="H9601" s="375" t="s">
        <v>13968</v>
      </c>
      <c r="I9601" s="454"/>
      <c r="J9601" s="455"/>
      <c r="K9601" s="455"/>
    </row>
    <row r="9602" ht="22.5" customHeight="1">
      <c r="A9602" s="136" t="s">
        <v>15289</v>
      </c>
      <c r="B9602" s="493">
        <v>45889.0</v>
      </c>
      <c r="C9602" s="136" t="s">
        <v>26</v>
      </c>
      <c r="D9602" s="536" t="s">
        <v>902</v>
      </c>
      <c r="E9602" s="375" t="s">
        <v>157</v>
      </c>
      <c r="F9602" s="136" t="s">
        <v>5622</v>
      </c>
      <c r="G9602" s="375" t="s">
        <v>942</v>
      </c>
      <c r="H9602" s="375" t="s">
        <v>13968</v>
      </c>
      <c r="I9602" s="454"/>
      <c r="J9602" s="455"/>
      <c r="K9602" s="455"/>
    </row>
    <row r="9603" ht="22.5" customHeight="1">
      <c r="A9603" s="136" t="s">
        <v>15289</v>
      </c>
      <c r="B9603" s="493">
        <v>45889.0</v>
      </c>
      <c r="C9603" s="136" t="s">
        <v>37</v>
      </c>
      <c r="D9603" s="536" t="s">
        <v>15235</v>
      </c>
      <c r="E9603" s="375" t="s">
        <v>158</v>
      </c>
      <c r="F9603" s="136" t="s">
        <v>12514</v>
      </c>
      <c r="G9603" s="375" t="s">
        <v>921</v>
      </c>
      <c r="H9603" s="375" t="s">
        <v>12181</v>
      </c>
      <c r="I9603" s="454"/>
      <c r="J9603" s="455"/>
      <c r="K9603" s="455"/>
    </row>
    <row r="9604" ht="22.5" customHeight="1">
      <c r="A9604" s="136" t="s">
        <v>15289</v>
      </c>
      <c r="B9604" s="493">
        <v>45889.0</v>
      </c>
      <c r="C9604" s="136" t="s">
        <v>37</v>
      </c>
      <c r="D9604" s="536" t="s">
        <v>15235</v>
      </c>
      <c r="E9604" s="375" t="s">
        <v>158</v>
      </c>
      <c r="F9604" s="136" t="s">
        <v>12522</v>
      </c>
      <c r="G9604" s="375" t="s">
        <v>39</v>
      </c>
      <c r="H9604" s="375" t="s">
        <v>12181</v>
      </c>
      <c r="I9604" s="454"/>
      <c r="J9604" s="455"/>
      <c r="K9604" s="455"/>
    </row>
    <row r="9605" ht="22.5" customHeight="1">
      <c r="A9605" s="136" t="s">
        <v>15289</v>
      </c>
      <c r="B9605" s="493">
        <v>45889.0</v>
      </c>
      <c r="C9605" s="136" t="s">
        <v>37</v>
      </c>
      <c r="D9605" s="536" t="s">
        <v>874</v>
      </c>
      <c r="E9605" s="375" t="s">
        <v>157</v>
      </c>
      <c r="F9605" s="136" t="s">
        <v>1225</v>
      </c>
      <c r="G9605" s="375" t="s">
        <v>921</v>
      </c>
      <c r="H9605" s="375" t="s">
        <v>12181</v>
      </c>
      <c r="I9605" s="454"/>
      <c r="J9605" s="455"/>
      <c r="K9605" s="455"/>
    </row>
    <row r="9606" ht="22.5" customHeight="1">
      <c r="A9606" s="136" t="s">
        <v>15289</v>
      </c>
      <c r="B9606" s="493">
        <v>45889.0</v>
      </c>
      <c r="C9606" s="136" t="s">
        <v>37</v>
      </c>
      <c r="D9606" s="536" t="s">
        <v>896</v>
      </c>
      <c r="E9606" s="375" t="s">
        <v>157</v>
      </c>
      <c r="F9606" s="136" t="s">
        <v>6055</v>
      </c>
      <c r="G9606" s="375" t="s">
        <v>929</v>
      </c>
      <c r="H9606" s="375" t="s">
        <v>13968</v>
      </c>
      <c r="I9606" s="454"/>
      <c r="J9606" s="455"/>
      <c r="K9606" s="455"/>
    </row>
    <row r="9607" ht="22.5" customHeight="1">
      <c r="A9607" s="136" t="s">
        <v>15289</v>
      </c>
      <c r="B9607" s="493">
        <v>45889.0</v>
      </c>
      <c r="C9607" s="136" t="s">
        <v>37</v>
      </c>
      <c r="D9607" s="536" t="s">
        <v>896</v>
      </c>
      <c r="E9607" s="375" t="s">
        <v>157</v>
      </c>
      <c r="F9607" s="136" t="s">
        <v>5536</v>
      </c>
      <c r="G9607" s="375" t="s">
        <v>930</v>
      </c>
      <c r="H9607" s="375" t="s">
        <v>13968</v>
      </c>
      <c r="I9607" s="454"/>
      <c r="J9607" s="455"/>
      <c r="K9607" s="455"/>
    </row>
    <row r="9608" ht="22.5" customHeight="1">
      <c r="A9608" s="136" t="s">
        <v>15289</v>
      </c>
      <c r="B9608" s="493">
        <v>45889.0</v>
      </c>
      <c r="C9608" s="136" t="s">
        <v>37</v>
      </c>
      <c r="D9608" s="536" t="s">
        <v>902</v>
      </c>
      <c r="E9608" s="375" t="s">
        <v>157</v>
      </c>
      <c r="F9608" s="136" t="s">
        <v>6311</v>
      </c>
      <c r="G9608" s="375" t="s">
        <v>76</v>
      </c>
      <c r="H9608" s="375" t="s">
        <v>13968</v>
      </c>
      <c r="I9608" s="454"/>
      <c r="J9608" s="455"/>
      <c r="K9608" s="455"/>
    </row>
    <row r="9609" ht="22.5" customHeight="1">
      <c r="A9609" s="136" t="s">
        <v>15289</v>
      </c>
      <c r="B9609" s="493">
        <v>45889.0</v>
      </c>
      <c r="C9609" s="136" t="s">
        <v>37</v>
      </c>
      <c r="D9609" s="536" t="s">
        <v>902</v>
      </c>
      <c r="E9609" s="375" t="s">
        <v>157</v>
      </c>
      <c r="F9609" s="136" t="s">
        <v>4827</v>
      </c>
      <c r="G9609" s="375" t="s">
        <v>936</v>
      </c>
      <c r="H9609" s="375" t="s">
        <v>13968</v>
      </c>
      <c r="I9609" s="454"/>
      <c r="J9609" s="455"/>
      <c r="K9609" s="455"/>
    </row>
    <row r="9610" ht="22.5" customHeight="1">
      <c r="A9610" s="136" t="s">
        <v>15289</v>
      </c>
      <c r="B9610" s="493">
        <v>45889.0</v>
      </c>
      <c r="C9610" s="136" t="s">
        <v>41</v>
      </c>
      <c r="D9610" s="536" t="s">
        <v>15235</v>
      </c>
      <c r="E9610" s="375" t="s">
        <v>157</v>
      </c>
      <c r="F9610" s="136" t="s">
        <v>1304</v>
      </c>
      <c r="G9610" s="375" t="s">
        <v>921</v>
      </c>
      <c r="H9610" s="375" t="s">
        <v>12181</v>
      </c>
      <c r="I9610" s="454"/>
      <c r="J9610" s="455"/>
      <c r="K9610" s="455"/>
    </row>
    <row r="9611" ht="22.5" customHeight="1">
      <c r="A9611" s="136" t="s">
        <v>15289</v>
      </c>
      <c r="B9611" s="493">
        <v>45889.0</v>
      </c>
      <c r="C9611" s="136" t="s">
        <v>41</v>
      </c>
      <c r="D9611" s="536" t="s">
        <v>896</v>
      </c>
      <c r="E9611" s="375" t="s">
        <v>157</v>
      </c>
      <c r="F9611" s="136" t="s">
        <v>1521</v>
      </c>
      <c r="G9611" s="375" t="s">
        <v>929</v>
      </c>
      <c r="H9611" s="375" t="s">
        <v>13968</v>
      </c>
      <c r="I9611" s="454"/>
      <c r="J9611" s="455"/>
      <c r="K9611" s="455"/>
    </row>
    <row r="9612" ht="22.5" customHeight="1">
      <c r="A9612" s="136" t="s">
        <v>15289</v>
      </c>
      <c r="B9612" s="493">
        <v>45889.0</v>
      </c>
      <c r="C9612" s="136" t="s">
        <v>41</v>
      </c>
      <c r="D9612" s="536" t="s">
        <v>902</v>
      </c>
      <c r="E9612" s="375" t="s">
        <v>157</v>
      </c>
      <c r="F9612" s="136" t="s">
        <v>7761</v>
      </c>
      <c r="G9612" s="375" t="s">
        <v>936</v>
      </c>
      <c r="H9612" s="375" t="s">
        <v>12181</v>
      </c>
      <c r="I9612" s="454"/>
      <c r="J9612" s="455"/>
      <c r="K9612" s="455"/>
    </row>
    <row r="9613" ht="22.5" customHeight="1">
      <c r="A9613" s="136" t="s">
        <v>15491</v>
      </c>
      <c r="B9613" s="493">
        <v>45889.0</v>
      </c>
      <c r="C9613" s="136" t="s">
        <v>50</v>
      </c>
      <c r="D9613" s="536" t="s">
        <v>15235</v>
      </c>
      <c r="E9613" s="375" t="s">
        <v>157</v>
      </c>
      <c r="F9613" s="136" t="s">
        <v>1433</v>
      </c>
      <c r="G9613" s="375" t="s">
        <v>921</v>
      </c>
      <c r="H9613" s="375" t="s">
        <v>12181</v>
      </c>
      <c r="I9613" s="454"/>
      <c r="J9613" s="455"/>
      <c r="K9613" s="455"/>
    </row>
    <row r="9614" ht="22.5" customHeight="1">
      <c r="A9614" s="136" t="s">
        <v>15491</v>
      </c>
      <c r="B9614" s="493">
        <v>45889.0</v>
      </c>
      <c r="C9614" s="136" t="s">
        <v>50</v>
      </c>
      <c r="D9614" s="536" t="s">
        <v>896</v>
      </c>
      <c r="E9614" s="375" t="s">
        <v>157</v>
      </c>
      <c r="F9614" s="136" t="s">
        <v>12399</v>
      </c>
      <c r="G9614" s="375" t="s">
        <v>929</v>
      </c>
      <c r="H9614" s="375" t="s">
        <v>12181</v>
      </c>
      <c r="I9614" s="454"/>
      <c r="J9614" s="455"/>
      <c r="K9614" s="455"/>
    </row>
    <row r="9615" ht="22.5" customHeight="1">
      <c r="A9615" s="136" t="s">
        <v>15491</v>
      </c>
      <c r="B9615" s="493">
        <v>45889.0</v>
      </c>
      <c r="C9615" s="136" t="s">
        <v>50</v>
      </c>
      <c r="D9615" s="536" t="s">
        <v>902</v>
      </c>
      <c r="E9615" s="375" t="s">
        <v>157</v>
      </c>
      <c r="F9615" s="136" t="s">
        <v>260</v>
      </c>
      <c r="G9615" s="375" t="s">
        <v>936</v>
      </c>
      <c r="H9615" s="375" t="s">
        <v>12181</v>
      </c>
      <c r="I9615" s="454"/>
      <c r="J9615" s="455"/>
      <c r="K9615" s="455"/>
    </row>
    <row r="9616" ht="22.5" customHeight="1">
      <c r="A9616" s="136" t="s">
        <v>15491</v>
      </c>
      <c r="B9616" s="493">
        <v>45889.0</v>
      </c>
      <c r="C9616" s="136" t="s">
        <v>50</v>
      </c>
      <c r="D9616" s="536" t="s">
        <v>15235</v>
      </c>
      <c r="E9616" s="375" t="s">
        <v>157</v>
      </c>
      <c r="F9616" s="136" t="s">
        <v>12464</v>
      </c>
      <c r="G9616" s="375" t="s">
        <v>921</v>
      </c>
      <c r="H9616" s="375" t="s">
        <v>13968</v>
      </c>
      <c r="I9616" s="454">
        <v>7.0</v>
      </c>
      <c r="J9616" s="455"/>
      <c r="K9616" s="455"/>
    </row>
    <row r="9617" ht="22.5" customHeight="1">
      <c r="A9617" s="136" t="s">
        <v>15491</v>
      </c>
      <c r="B9617" s="493">
        <v>45889.0</v>
      </c>
      <c r="C9617" s="136" t="s">
        <v>55</v>
      </c>
      <c r="D9617" s="536" t="s">
        <v>15235</v>
      </c>
      <c r="E9617" s="375" t="s">
        <v>157</v>
      </c>
      <c r="F9617" s="136" t="s">
        <v>2655</v>
      </c>
      <c r="G9617" s="375" t="s">
        <v>921</v>
      </c>
      <c r="H9617" s="375" t="s">
        <v>13968</v>
      </c>
      <c r="I9617" s="454"/>
      <c r="J9617" s="455"/>
      <c r="K9617" s="455"/>
    </row>
    <row r="9618" ht="22.5" customHeight="1">
      <c r="A9618" s="136" t="s">
        <v>15491</v>
      </c>
      <c r="B9618" s="493">
        <v>45889.0</v>
      </c>
      <c r="C9618" s="136" t="s">
        <v>55</v>
      </c>
      <c r="D9618" s="536" t="s">
        <v>896</v>
      </c>
      <c r="E9618" s="375" t="s">
        <v>157</v>
      </c>
      <c r="F9618" s="136" t="s">
        <v>12282</v>
      </c>
      <c r="G9618" s="375" t="s">
        <v>936</v>
      </c>
      <c r="H9618" s="375" t="s">
        <v>13968</v>
      </c>
      <c r="I9618" s="454"/>
      <c r="J9618" s="455"/>
      <c r="K9618" s="455"/>
    </row>
    <row r="9619" ht="22.5" customHeight="1">
      <c r="A9619" s="136" t="s">
        <v>15491</v>
      </c>
      <c r="B9619" s="493">
        <v>45889.0</v>
      </c>
      <c r="C9619" s="136" t="s">
        <v>55</v>
      </c>
      <c r="D9619" s="536" t="s">
        <v>902</v>
      </c>
      <c r="E9619" s="375" t="s">
        <v>157</v>
      </c>
      <c r="F9619" s="136" t="s">
        <v>7241</v>
      </c>
      <c r="G9619" s="375" t="s">
        <v>76</v>
      </c>
      <c r="H9619" s="375" t="s">
        <v>12181</v>
      </c>
      <c r="I9619" s="454"/>
      <c r="J9619" s="455"/>
      <c r="K9619" s="455"/>
    </row>
    <row r="9620" ht="22.5" customHeight="1">
      <c r="A9620" s="248" t="s">
        <v>15491</v>
      </c>
      <c r="B9620" s="481">
        <v>45889.0</v>
      </c>
      <c r="C9620" s="136" t="s">
        <v>55</v>
      </c>
      <c r="D9620" s="542" t="s">
        <v>15235</v>
      </c>
      <c r="E9620" s="543" t="s">
        <v>157</v>
      </c>
      <c r="F9620" s="544" t="s">
        <v>1433</v>
      </c>
      <c r="G9620" s="375" t="s">
        <v>929</v>
      </c>
      <c r="H9620" s="375" t="s">
        <v>13968</v>
      </c>
      <c r="I9620" s="454">
        <v>10.0</v>
      </c>
      <c r="J9620" s="455"/>
      <c r="K9620" s="455"/>
    </row>
    <row r="9621" ht="22.5" customHeight="1">
      <c r="A9621" s="136" t="s">
        <v>15289</v>
      </c>
      <c r="B9621" s="493">
        <v>45890.0</v>
      </c>
      <c r="C9621" s="136" t="s">
        <v>1001</v>
      </c>
      <c r="D9621" s="536" t="s">
        <v>896</v>
      </c>
      <c r="E9621" s="375" t="s">
        <v>158</v>
      </c>
      <c r="F9621" s="136" t="s">
        <v>6109</v>
      </c>
      <c r="G9621" s="375" t="s">
        <v>930</v>
      </c>
      <c r="H9621" s="375" t="s">
        <v>13968</v>
      </c>
      <c r="I9621" s="454"/>
      <c r="J9621" s="455"/>
      <c r="K9621" s="455"/>
    </row>
    <row r="9622" ht="22.5" customHeight="1">
      <c r="A9622" s="136" t="s">
        <v>15289</v>
      </c>
      <c r="B9622" s="493">
        <v>45890.0</v>
      </c>
      <c r="C9622" s="136" t="s">
        <v>1001</v>
      </c>
      <c r="D9622" s="536" t="s">
        <v>902</v>
      </c>
      <c r="E9622" s="375" t="s">
        <v>158</v>
      </c>
      <c r="F9622" s="136" t="s">
        <v>3034</v>
      </c>
      <c r="G9622" s="375" t="s">
        <v>76</v>
      </c>
      <c r="H9622" s="375" t="s">
        <v>13968</v>
      </c>
      <c r="I9622" s="454"/>
      <c r="J9622" s="455"/>
      <c r="K9622" s="455"/>
    </row>
    <row r="9623" ht="22.5" customHeight="1">
      <c r="A9623" s="136" t="s">
        <v>15289</v>
      </c>
      <c r="B9623" s="493">
        <v>45890.0</v>
      </c>
      <c r="C9623" s="136" t="s">
        <v>1001</v>
      </c>
      <c r="D9623" s="536" t="s">
        <v>902</v>
      </c>
      <c r="E9623" s="375" t="s">
        <v>157</v>
      </c>
      <c r="F9623" s="136" t="s">
        <v>5267</v>
      </c>
      <c r="G9623" s="375" t="s">
        <v>942</v>
      </c>
      <c r="H9623" s="375" t="s">
        <v>13968</v>
      </c>
      <c r="I9623" s="454"/>
      <c r="J9623" s="455"/>
      <c r="K9623" s="455"/>
    </row>
    <row r="9624" ht="22.5" customHeight="1">
      <c r="A9624" s="136" t="s">
        <v>15289</v>
      </c>
      <c r="B9624" s="493">
        <v>45890.0</v>
      </c>
      <c r="C9624" s="136" t="s">
        <v>5</v>
      </c>
      <c r="D9624" s="536" t="s">
        <v>874</v>
      </c>
      <c r="E9624" s="375" t="s">
        <v>157</v>
      </c>
      <c r="F9624" s="136" t="s">
        <v>1597</v>
      </c>
      <c r="G9624" s="375" t="s">
        <v>48</v>
      </c>
      <c r="H9624" s="375" t="s">
        <v>13968</v>
      </c>
      <c r="I9624" s="454"/>
      <c r="J9624" s="455"/>
      <c r="K9624" s="455"/>
    </row>
    <row r="9625" ht="22.5" customHeight="1">
      <c r="A9625" s="136" t="s">
        <v>15289</v>
      </c>
      <c r="B9625" s="493">
        <v>45890.0</v>
      </c>
      <c r="C9625" s="136" t="s">
        <v>5</v>
      </c>
      <c r="D9625" s="536" t="s">
        <v>902</v>
      </c>
      <c r="E9625" s="375" t="s">
        <v>157</v>
      </c>
      <c r="F9625" s="136" t="s">
        <v>12628</v>
      </c>
      <c r="G9625" s="375" t="s">
        <v>76</v>
      </c>
      <c r="H9625" s="375" t="s">
        <v>13968</v>
      </c>
      <c r="I9625" s="454"/>
      <c r="J9625" s="455"/>
      <c r="K9625" s="455"/>
    </row>
    <row r="9626" ht="22.5" customHeight="1">
      <c r="A9626" s="136" t="s">
        <v>15289</v>
      </c>
      <c r="B9626" s="493">
        <v>45890.0</v>
      </c>
      <c r="C9626" s="136" t="s">
        <v>5</v>
      </c>
      <c r="D9626" s="536" t="s">
        <v>896</v>
      </c>
      <c r="E9626" s="375" t="s">
        <v>157</v>
      </c>
      <c r="F9626" s="136" t="s">
        <v>6931</v>
      </c>
      <c r="G9626" s="375" t="s">
        <v>930</v>
      </c>
      <c r="H9626" s="375" t="s">
        <v>13968</v>
      </c>
      <c r="I9626" s="454">
        <v>3.0</v>
      </c>
      <c r="J9626" s="455"/>
      <c r="K9626" s="455"/>
    </row>
    <row r="9627" ht="22.5" customHeight="1">
      <c r="A9627" s="136" t="s">
        <v>15289</v>
      </c>
      <c r="B9627" s="493">
        <v>45890.0</v>
      </c>
      <c r="C9627" s="136" t="s">
        <v>5</v>
      </c>
      <c r="D9627" s="536" t="s">
        <v>902</v>
      </c>
      <c r="E9627" s="375" t="s">
        <v>157</v>
      </c>
      <c r="F9627" s="136" t="s">
        <v>231</v>
      </c>
      <c r="G9627" s="375" t="s">
        <v>76</v>
      </c>
      <c r="H9627" s="375" t="s">
        <v>12181</v>
      </c>
      <c r="I9627" s="454"/>
      <c r="J9627" s="455"/>
      <c r="K9627" s="455"/>
    </row>
    <row r="9628" ht="22.5" customHeight="1">
      <c r="A9628" s="136" t="s">
        <v>15289</v>
      </c>
      <c r="B9628" s="493">
        <v>45890.0</v>
      </c>
      <c r="C9628" s="136" t="s">
        <v>5</v>
      </c>
      <c r="D9628" s="536" t="s">
        <v>910</v>
      </c>
      <c r="E9628" s="375" t="s">
        <v>157</v>
      </c>
      <c r="F9628" s="136" t="s">
        <v>7757</v>
      </c>
      <c r="G9628" s="375" t="s">
        <v>942</v>
      </c>
      <c r="H9628" s="375" t="s">
        <v>12181</v>
      </c>
      <c r="I9628" s="454"/>
      <c r="J9628" s="455"/>
      <c r="K9628" s="455"/>
    </row>
    <row r="9629" ht="22.5" customHeight="1">
      <c r="A9629" s="136" t="s">
        <v>15289</v>
      </c>
      <c r="B9629" s="493">
        <v>45890.0</v>
      </c>
      <c r="C9629" s="136" t="s">
        <v>13</v>
      </c>
      <c r="D9629" s="536" t="s">
        <v>874</v>
      </c>
      <c r="E9629" s="375" t="s">
        <v>157</v>
      </c>
      <c r="F9629" s="136" t="s">
        <v>1684</v>
      </c>
      <c r="G9629" s="375" t="s">
        <v>48</v>
      </c>
      <c r="H9629" s="375" t="s">
        <v>13968</v>
      </c>
      <c r="I9629" s="454"/>
      <c r="J9629" s="455"/>
      <c r="K9629" s="455"/>
    </row>
    <row r="9630" ht="22.5" customHeight="1">
      <c r="A9630" s="136" t="s">
        <v>15289</v>
      </c>
      <c r="B9630" s="493">
        <v>45890.0</v>
      </c>
      <c r="C9630" s="136" t="s">
        <v>13</v>
      </c>
      <c r="D9630" s="536" t="s">
        <v>874</v>
      </c>
      <c r="E9630" s="375" t="s">
        <v>157</v>
      </c>
      <c r="F9630" s="136" t="s">
        <v>384</v>
      </c>
      <c r="G9630" s="375" t="s">
        <v>60</v>
      </c>
      <c r="H9630" s="375" t="s">
        <v>13968</v>
      </c>
      <c r="I9630" s="454">
        <v>1.0</v>
      </c>
      <c r="J9630" s="455"/>
      <c r="K9630" s="455"/>
    </row>
    <row r="9631" ht="22.5" customHeight="1">
      <c r="A9631" s="136" t="s">
        <v>15289</v>
      </c>
      <c r="B9631" s="493">
        <v>45890.0</v>
      </c>
      <c r="C9631" s="136" t="s">
        <v>13</v>
      </c>
      <c r="D9631" s="536" t="s">
        <v>896</v>
      </c>
      <c r="E9631" s="375" t="s">
        <v>157</v>
      </c>
      <c r="F9631" s="136" t="s">
        <v>1846</v>
      </c>
      <c r="G9631" s="375" t="s">
        <v>930</v>
      </c>
      <c r="H9631" s="375" t="s">
        <v>12181</v>
      </c>
      <c r="I9631" s="454"/>
      <c r="J9631" s="455"/>
      <c r="K9631" s="455"/>
    </row>
    <row r="9632" ht="22.5" customHeight="1">
      <c r="A9632" s="136" t="s">
        <v>15289</v>
      </c>
      <c r="B9632" s="493">
        <v>45890.0</v>
      </c>
      <c r="C9632" s="136" t="s">
        <v>13</v>
      </c>
      <c r="D9632" s="536" t="s">
        <v>902</v>
      </c>
      <c r="E9632" s="375" t="s">
        <v>157</v>
      </c>
      <c r="F9632" s="136" t="s">
        <v>2496</v>
      </c>
      <c r="G9632" s="375" t="s">
        <v>76</v>
      </c>
      <c r="H9632" s="375" t="s">
        <v>12181</v>
      </c>
      <c r="I9632" s="454"/>
      <c r="J9632" s="455"/>
      <c r="K9632" s="455"/>
    </row>
    <row r="9633" ht="22.5" customHeight="1">
      <c r="A9633" s="136" t="s">
        <v>15289</v>
      </c>
      <c r="B9633" s="493">
        <v>45890.0</v>
      </c>
      <c r="C9633" s="136" t="s">
        <v>13</v>
      </c>
      <c r="D9633" s="536" t="s">
        <v>902</v>
      </c>
      <c r="E9633" s="375" t="s">
        <v>157</v>
      </c>
      <c r="F9633" s="136" t="s">
        <v>1512</v>
      </c>
      <c r="G9633" s="375" t="s">
        <v>76</v>
      </c>
      <c r="H9633" s="375" t="s">
        <v>13968</v>
      </c>
      <c r="I9633" s="454"/>
      <c r="J9633" s="455"/>
      <c r="K9633" s="455"/>
    </row>
    <row r="9634" ht="22.5" customHeight="1">
      <c r="A9634" s="136" t="s">
        <v>15289</v>
      </c>
      <c r="B9634" s="493">
        <v>45890.0</v>
      </c>
      <c r="C9634" s="136" t="s">
        <v>26</v>
      </c>
      <c r="D9634" s="536" t="s">
        <v>15235</v>
      </c>
      <c r="E9634" s="375" t="s">
        <v>157</v>
      </c>
      <c r="F9634" s="136" t="s">
        <v>1599</v>
      </c>
      <c r="G9634" s="375" t="s">
        <v>60</v>
      </c>
      <c r="H9634" s="375" t="s">
        <v>13968</v>
      </c>
      <c r="I9634" s="454"/>
      <c r="J9634" s="455"/>
      <c r="K9634" s="455"/>
    </row>
    <row r="9635" ht="22.5" customHeight="1">
      <c r="A9635" s="136" t="s">
        <v>15289</v>
      </c>
      <c r="B9635" s="493">
        <v>45890.0</v>
      </c>
      <c r="C9635" s="136" t="s">
        <v>26</v>
      </c>
      <c r="D9635" s="536" t="s">
        <v>15235</v>
      </c>
      <c r="E9635" s="375" t="s">
        <v>157</v>
      </c>
      <c r="F9635" s="136" t="s">
        <v>1392</v>
      </c>
      <c r="G9635" s="375" t="s">
        <v>921</v>
      </c>
      <c r="H9635" s="375" t="s">
        <v>13968</v>
      </c>
      <c r="I9635" s="454">
        <v>4.0</v>
      </c>
      <c r="J9635" s="455"/>
      <c r="K9635" s="455"/>
    </row>
    <row r="9636" ht="22.5" customHeight="1">
      <c r="A9636" s="136" t="s">
        <v>15289</v>
      </c>
      <c r="B9636" s="493">
        <v>45890.0</v>
      </c>
      <c r="C9636" s="136" t="s">
        <v>26</v>
      </c>
      <c r="D9636" s="536" t="s">
        <v>896</v>
      </c>
      <c r="E9636" s="375" t="s">
        <v>201</v>
      </c>
      <c r="F9636" s="136" t="s">
        <v>2241</v>
      </c>
      <c r="G9636" s="375" t="s">
        <v>930</v>
      </c>
      <c r="H9636" s="375" t="s">
        <v>13968</v>
      </c>
      <c r="I9636" s="454"/>
      <c r="J9636" s="455"/>
      <c r="K9636" s="455"/>
    </row>
    <row r="9637" ht="22.5" customHeight="1">
      <c r="A9637" s="136" t="s">
        <v>15289</v>
      </c>
      <c r="B9637" s="493">
        <v>45890.0</v>
      </c>
      <c r="C9637" s="136" t="s">
        <v>26</v>
      </c>
      <c r="D9637" s="536" t="s">
        <v>902</v>
      </c>
      <c r="E9637" s="375" t="s">
        <v>157</v>
      </c>
      <c r="F9637" s="136" t="s">
        <v>1988</v>
      </c>
      <c r="G9637" s="375" t="s">
        <v>936</v>
      </c>
      <c r="H9637" s="375" t="s">
        <v>13968</v>
      </c>
      <c r="I9637" s="454"/>
      <c r="J9637" s="455"/>
      <c r="K9637" s="455"/>
    </row>
    <row r="9638" ht="22.5" customHeight="1">
      <c r="A9638" s="136" t="s">
        <v>15289</v>
      </c>
      <c r="B9638" s="493">
        <v>45890.0</v>
      </c>
      <c r="C9638" s="136" t="s">
        <v>26</v>
      </c>
      <c r="D9638" s="536" t="s">
        <v>902</v>
      </c>
      <c r="E9638" s="375" t="s">
        <v>157</v>
      </c>
      <c r="F9638" s="136" t="s">
        <v>2581</v>
      </c>
      <c r="G9638" s="375" t="s">
        <v>76</v>
      </c>
      <c r="H9638" s="375" t="s">
        <v>13968</v>
      </c>
      <c r="I9638" s="454">
        <v>10.0</v>
      </c>
      <c r="J9638" s="455"/>
      <c r="K9638" s="455"/>
    </row>
    <row r="9639" ht="22.5" customHeight="1">
      <c r="A9639" s="136" t="s">
        <v>15289</v>
      </c>
      <c r="B9639" s="493">
        <v>45890.0</v>
      </c>
      <c r="C9639" s="136" t="s">
        <v>26</v>
      </c>
      <c r="D9639" s="536" t="s">
        <v>896</v>
      </c>
      <c r="E9639" s="375" t="s">
        <v>157</v>
      </c>
      <c r="F9639" s="136" t="s">
        <v>4827</v>
      </c>
      <c r="G9639" s="375" t="s">
        <v>929</v>
      </c>
      <c r="H9639" s="375" t="s">
        <v>13968</v>
      </c>
      <c r="I9639" s="454">
        <v>7.0</v>
      </c>
      <c r="J9639" s="455"/>
      <c r="K9639" s="455"/>
    </row>
    <row r="9640" ht="22.5" customHeight="1">
      <c r="A9640" s="136" t="s">
        <v>15469</v>
      </c>
      <c r="B9640" s="493">
        <v>45890.0</v>
      </c>
      <c r="C9640" s="136" t="s">
        <v>37</v>
      </c>
      <c r="D9640" s="536" t="s">
        <v>874</v>
      </c>
      <c r="E9640" s="375" t="s">
        <v>157</v>
      </c>
      <c r="F9640" s="136" t="s">
        <v>7250</v>
      </c>
      <c r="G9640" s="375" t="s">
        <v>60</v>
      </c>
      <c r="H9640" s="375" t="s">
        <v>13968</v>
      </c>
      <c r="I9640" s="454"/>
      <c r="J9640" s="455"/>
      <c r="K9640" s="455"/>
    </row>
    <row r="9641" ht="22.5" customHeight="1">
      <c r="A9641" s="136" t="s">
        <v>15469</v>
      </c>
      <c r="B9641" s="493">
        <v>45890.0</v>
      </c>
      <c r="C9641" s="136" t="s">
        <v>37</v>
      </c>
      <c r="D9641" s="536" t="s">
        <v>874</v>
      </c>
      <c r="E9641" s="375" t="s">
        <v>157</v>
      </c>
      <c r="F9641" s="136" t="s">
        <v>6542</v>
      </c>
      <c r="G9641" s="375" t="s">
        <v>921</v>
      </c>
      <c r="H9641" s="375" t="s">
        <v>13968</v>
      </c>
      <c r="I9641" s="454">
        <v>10.0</v>
      </c>
      <c r="J9641" s="455"/>
      <c r="K9641" s="455"/>
    </row>
    <row r="9642" ht="22.5" customHeight="1">
      <c r="A9642" s="136" t="s">
        <v>15469</v>
      </c>
      <c r="B9642" s="493">
        <v>45890.0</v>
      </c>
      <c r="C9642" s="136" t="s">
        <v>37</v>
      </c>
      <c r="D9642" s="536" t="s">
        <v>896</v>
      </c>
      <c r="E9642" s="375" t="s">
        <v>157</v>
      </c>
      <c r="F9642" s="136" t="s">
        <v>6764</v>
      </c>
      <c r="G9642" s="375" t="s">
        <v>930</v>
      </c>
      <c r="H9642" s="375" t="s">
        <v>13968</v>
      </c>
      <c r="I9642" s="454"/>
      <c r="J9642" s="455"/>
      <c r="K9642" s="455"/>
    </row>
    <row r="9643" ht="22.5" customHeight="1">
      <c r="A9643" s="136" t="s">
        <v>15469</v>
      </c>
      <c r="B9643" s="493">
        <v>45890.0</v>
      </c>
      <c r="C9643" s="136" t="s">
        <v>37</v>
      </c>
      <c r="D9643" s="536" t="s">
        <v>896</v>
      </c>
      <c r="E9643" s="375" t="s">
        <v>157</v>
      </c>
      <c r="F9643" s="136" t="s">
        <v>1599</v>
      </c>
      <c r="G9643" s="375" t="s">
        <v>929</v>
      </c>
      <c r="H9643" s="375" t="s">
        <v>13968</v>
      </c>
      <c r="I9643" s="454">
        <v>10.0</v>
      </c>
      <c r="J9643" s="455"/>
      <c r="K9643" s="455"/>
    </row>
    <row r="9644" ht="22.5" customHeight="1">
      <c r="A9644" s="136" t="s">
        <v>15469</v>
      </c>
      <c r="B9644" s="493">
        <v>45890.0</v>
      </c>
      <c r="C9644" s="136" t="s">
        <v>37</v>
      </c>
      <c r="D9644" s="536" t="s">
        <v>902</v>
      </c>
      <c r="E9644" s="375" t="s">
        <v>157</v>
      </c>
      <c r="F9644" s="136" t="s">
        <v>4920</v>
      </c>
      <c r="G9644" s="375" t="s">
        <v>936</v>
      </c>
      <c r="H9644" s="375" t="s">
        <v>13968</v>
      </c>
      <c r="I9644" s="454">
        <v>6.0</v>
      </c>
      <c r="J9644" s="455"/>
      <c r="K9644" s="455"/>
    </row>
    <row r="9645" ht="22.5" customHeight="1">
      <c r="A9645" s="136" t="s">
        <v>15469</v>
      </c>
      <c r="B9645" s="493">
        <v>45890.0</v>
      </c>
      <c r="C9645" s="136" t="s">
        <v>37</v>
      </c>
      <c r="D9645" s="536" t="s">
        <v>902</v>
      </c>
      <c r="E9645" s="375" t="s">
        <v>157</v>
      </c>
      <c r="F9645" s="136" t="s">
        <v>287</v>
      </c>
      <c r="G9645" s="375" t="s">
        <v>76</v>
      </c>
      <c r="H9645" s="375" t="s">
        <v>13968</v>
      </c>
      <c r="I9645" s="454">
        <v>7.0</v>
      </c>
      <c r="J9645" s="455"/>
      <c r="K9645" s="455"/>
    </row>
    <row r="9646" ht="22.5" customHeight="1">
      <c r="A9646" s="136" t="s">
        <v>15469</v>
      </c>
      <c r="B9646" s="493">
        <v>45890.0</v>
      </c>
      <c r="C9646" s="136" t="s">
        <v>37</v>
      </c>
      <c r="D9646" s="536" t="s">
        <v>902</v>
      </c>
      <c r="E9646" s="375" t="s">
        <v>157</v>
      </c>
      <c r="F9646" s="136" t="s">
        <v>6816</v>
      </c>
      <c r="G9646" s="375" t="s">
        <v>942</v>
      </c>
      <c r="H9646" s="375" t="s">
        <v>13968</v>
      </c>
      <c r="I9646" s="454"/>
      <c r="J9646" s="455"/>
      <c r="K9646" s="455"/>
    </row>
    <row r="9647" ht="22.5" customHeight="1">
      <c r="A9647" s="136" t="s">
        <v>15469</v>
      </c>
      <c r="B9647" s="493">
        <v>45890.0</v>
      </c>
      <c r="C9647" s="136" t="s">
        <v>41</v>
      </c>
      <c r="D9647" s="536" t="s">
        <v>15235</v>
      </c>
      <c r="E9647" s="375" t="s">
        <v>157</v>
      </c>
      <c r="F9647" s="136" t="s">
        <v>1225</v>
      </c>
      <c r="G9647" s="375" t="s">
        <v>921</v>
      </c>
      <c r="H9647" s="375" t="s">
        <v>12181</v>
      </c>
      <c r="I9647" s="454" t="s">
        <v>14821</v>
      </c>
      <c r="J9647" s="455"/>
      <c r="K9647" s="455"/>
    </row>
    <row r="9648" ht="22.5" customHeight="1">
      <c r="A9648" s="136" t="s">
        <v>15469</v>
      </c>
      <c r="B9648" s="493">
        <v>45890.0</v>
      </c>
      <c r="C9648" s="136" t="s">
        <v>41</v>
      </c>
      <c r="D9648" s="536" t="s">
        <v>902</v>
      </c>
      <c r="E9648" s="375" t="s">
        <v>157</v>
      </c>
      <c r="F9648" s="136" t="s">
        <v>5267</v>
      </c>
      <c r="G9648" s="375" t="s">
        <v>936</v>
      </c>
      <c r="H9648" s="375" t="s">
        <v>13968</v>
      </c>
      <c r="I9648" s="454"/>
      <c r="J9648" s="455"/>
      <c r="K9648" s="455"/>
    </row>
    <row r="9649" ht="22.5" customHeight="1">
      <c r="A9649" s="248" t="s">
        <v>15469</v>
      </c>
      <c r="B9649" s="481">
        <v>45890.0</v>
      </c>
      <c r="C9649" s="248" t="s">
        <v>41</v>
      </c>
      <c r="D9649" s="537" t="s">
        <v>15235</v>
      </c>
      <c r="E9649" s="485" t="s">
        <v>201</v>
      </c>
      <c r="F9649" s="280" t="s">
        <v>2241</v>
      </c>
      <c r="G9649" s="375" t="s">
        <v>921</v>
      </c>
      <c r="H9649" s="485" t="s">
        <v>13968</v>
      </c>
      <c r="I9649" s="458"/>
      <c r="J9649" s="459"/>
      <c r="K9649" s="459"/>
    </row>
    <row r="9650" ht="22.5" customHeight="1">
      <c r="A9650" s="136" t="s">
        <v>15469</v>
      </c>
      <c r="B9650" s="493">
        <v>45890.0</v>
      </c>
      <c r="C9650" s="136" t="s">
        <v>50</v>
      </c>
      <c r="D9650" s="536" t="s">
        <v>15235</v>
      </c>
      <c r="E9650" s="375" t="s">
        <v>201</v>
      </c>
      <c r="F9650" s="136" t="s">
        <v>15519</v>
      </c>
      <c r="G9650" s="375" t="s">
        <v>921</v>
      </c>
      <c r="H9650" s="375" t="s">
        <v>13968</v>
      </c>
      <c r="I9650" s="454"/>
      <c r="J9650" s="455"/>
      <c r="K9650" s="455"/>
    </row>
    <row r="9651" ht="22.5" customHeight="1">
      <c r="A9651" s="136" t="s">
        <v>15469</v>
      </c>
      <c r="B9651" s="493">
        <v>45890.0</v>
      </c>
      <c r="C9651" s="136" t="s">
        <v>50</v>
      </c>
      <c r="D9651" s="536" t="s">
        <v>896</v>
      </c>
      <c r="E9651" s="375" t="s">
        <v>157</v>
      </c>
      <c r="F9651" s="136" t="s">
        <v>1119</v>
      </c>
      <c r="G9651" s="375" t="s">
        <v>929</v>
      </c>
      <c r="H9651" s="375" t="s">
        <v>13968</v>
      </c>
      <c r="I9651" s="454">
        <v>10.0</v>
      </c>
      <c r="J9651" s="455"/>
      <c r="K9651" s="455"/>
    </row>
    <row r="9652" ht="22.5" customHeight="1">
      <c r="A9652" s="136" t="s">
        <v>15469</v>
      </c>
      <c r="B9652" s="493">
        <v>45890.0</v>
      </c>
      <c r="C9652" s="136" t="s">
        <v>50</v>
      </c>
      <c r="D9652" s="536" t="s">
        <v>902</v>
      </c>
      <c r="E9652" s="375" t="s">
        <v>157</v>
      </c>
      <c r="F9652" s="136" t="s">
        <v>582</v>
      </c>
      <c r="G9652" s="375" t="s">
        <v>936</v>
      </c>
      <c r="H9652" s="375" t="s">
        <v>13968</v>
      </c>
      <c r="I9652" s="454" t="s">
        <v>16382</v>
      </c>
      <c r="J9652" s="455"/>
      <c r="K9652" s="455"/>
    </row>
    <row r="9653" ht="22.5" customHeight="1">
      <c r="A9653" s="136" t="s">
        <v>15469</v>
      </c>
      <c r="B9653" s="493">
        <v>45890.0</v>
      </c>
      <c r="C9653" s="136" t="s">
        <v>55</v>
      </c>
      <c r="D9653" s="536" t="s">
        <v>896</v>
      </c>
      <c r="E9653" s="375" t="s">
        <v>158</v>
      </c>
      <c r="F9653" s="136" t="s">
        <v>6428</v>
      </c>
      <c r="G9653" s="375" t="s">
        <v>929</v>
      </c>
      <c r="H9653" s="375" t="s">
        <v>12181</v>
      </c>
      <c r="I9653" s="454" t="s">
        <v>14821</v>
      </c>
      <c r="J9653" s="455"/>
      <c r="K9653" s="455"/>
    </row>
    <row r="9654" ht="22.5" customHeight="1">
      <c r="A9654" s="280" t="s">
        <v>15469</v>
      </c>
      <c r="B9654" s="481">
        <v>45890.0</v>
      </c>
      <c r="C9654" s="248" t="s">
        <v>55</v>
      </c>
      <c r="D9654" s="495" t="s">
        <v>896</v>
      </c>
      <c r="E9654" s="485" t="s">
        <v>157</v>
      </c>
      <c r="F9654" s="280" t="s">
        <v>12473</v>
      </c>
      <c r="G9654" s="485" t="s">
        <v>929</v>
      </c>
      <c r="H9654" s="375" t="s">
        <v>13968</v>
      </c>
      <c r="I9654" s="454">
        <v>6.0</v>
      </c>
      <c r="J9654" s="455"/>
      <c r="K9654" s="455"/>
    </row>
    <row r="9655" ht="22.5" customHeight="1">
      <c r="A9655" s="136" t="s">
        <v>15469</v>
      </c>
      <c r="B9655" s="493">
        <v>45891.0</v>
      </c>
      <c r="C9655" s="136" t="s">
        <v>1001</v>
      </c>
      <c r="D9655" s="536" t="s">
        <v>896</v>
      </c>
      <c r="E9655" s="375" t="s">
        <v>157</v>
      </c>
      <c r="F9655" s="136" t="s">
        <v>7477</v>
      </c>
      <c r="G9655" s="375" t="s">
        <v>930</v>
      </c>
      <c r="H9655" s="375" t="s">
        <v>13968</v>
      </c>
      <c r="I9655" s="454" t="s">
        <v>16327</v>
      </c>
      <c r="J9655" s="455"/>
      <c r="K9655" s="455"/>
    </row>
    <row r="9656" ht="22.5" customHeight="1">
      <c r="A9656" s="136" t="s">
        <v>15469</v>
      </c>
      <c r="B9656" s="493">
        <v>45891.0</v>
      </c>
      <c r="C9656" s="136" t="s">
        <v>5</v>
      </c>
      <c r="D9656" s="536" t="s">
        <v>902</v>
      </c>
      <c r="E9656" s="375" t="s">
        <v>157</v>
      </c>
      <c r="F9656" s="136" t="s">
        <v>5267</v>
      </c>
      <c r="G9656" s="375" t="s">
        <v>60</v>
      </c>
      <c r="H9656" s="375" t="s">
        <v>13968</v>
      </c>
      <c r="I9656" s="454"/>
      <c r="J9656" s="455"/>
      <c r="K9656" s="455"/>
    </row>
    <row r="9657" ht="22.5" customHeight="1">
      <c r="A9657" s="136" t="s">
        <v>15469</v>
      </c>
      <c r="B9657" s="493">
        <v>45891.0</v>
      </c>
      <c r="C9657" s="136" t="s">
        <v>5</v>
      </c>
      <c r="D9657" s="536" t="s">
        <v>896</v>
      </c>
      <c r="E9657" s="375" t="s">
        <v>157</v>
      </c>
      <c r="F9657" s="136" t="s">
        <v>7879</v>
      </c>
      <c r="G9657" s="375" t="s">
        <v>930</v>
      </c>
      <c r="H9657" s="375" t="s">
        <v>13968</v>
      </c>
      <c r="I9657" s="454">
        <v>8.0</v>
      </c>
      <c r="J9657" s="455"/>
      <c r="K9657" s="455"/>
    </row>
    <row r="9658" ht="22.5" customHeight="1">
      <c r="A9658" s="136" t="s">
        <v>15469</v>
      </c>
      <c r="B9658" s="493">
        <v>45891.0</v>
      </c>
      <c r="C9658" s="136" t="s">
        <v>13</v>
      </c>
      <c r="D9658" s="536" t="s">
        <v>902</v>
      </c>
      <c r="E9658" s="375" t="s">
        <v>158</v>
      </c>
      <c r="F9658" s="136" t="s">
        <v>12598</v>
      </c>
      <c r="G9658" s="375" t="s">
        <v>76</v>
      </c>
      <c r="H9658" s="375" t="s">
        <v>13968</v>
      </c>
      <c r="I9658" s="454"/>
      <c r="J9658" s="455"/>
      <c r="K9658" s="455"/>
    </row>
    <row r="9659" ht="22.5" customHeight="1">
      <c r="A9659" s="136" t="s">
        <v>15469</v>
      </c>
      <c r="B9659" s="493">
        <v>45891.0</v>
      </c>
      <c r="C9659" s="136" t="s">
        <v>13</v>
      </c>
      <c r="D9659" s="536" t="s">
        <v>896</v>
      </c>
      <c r="E9659" s="375" t="s">
        <v>157</v>
      </c>
      <c r="F9659" s="136" t="s">
        <v>582</v>
      </c>
      <c r="G9659" s="375" t="s">
        <v>930</v>
      </c>
      <c r="H9659" s="375" t="s">
        <v>13968</v>
      </c>
      <c r="I9659" s="454">
        <v>5.0</v>
      </c>
      <c r="J9659" s="455"/>
      <c r="K9659" s="455"/>
    </row>
    <row r="9660" ht="22.5" customHeight="1">
      <c r="A9660" s="136" t="s">
        <v>15469</v>
      </c>
      <c r="B9660" s="493">
        <v>45891.0</v>
      </c>
      <c r="C9660" s="136" t="s">
        <v>19</v>
      </c>
      <c r="D9660" s="536" t="s">
        <v>896</v>
      </c>
      <c r="E9660" s="375" t="s">
        <v>157</v>
      </c>
      <c r="F9660" s="136" t="s">
        <v>2783</v>
      </c>
      <c r="G9660" s="375" t="s">
        <v>930</v>
      </c>
      <c r="H9660" s="375" t="s">
        <v>13968</v>
      </c>
      <c r="I9660" s="454">
        <v>6.0</v>
      </c>
      <c r="J9660" s="455"/>
      <c r="K9660" s="455"/>
    </row>
    <row r="9661" ht="22.5" customHeight="1">
      <c r="A9661" s="136" t="s">
        <v>15469</v>
      </c>
      <c r="B9661" s="493">
        <v>45891.0</v>
      </c>
      <c r="C9661" s="136" t="s">
        <v>19</v>
      </c>
      <c r="D9661" s="536" t="s">
        <v>902</v>
      </c>
      <c r="E9661" s="375" t="s">
        <v>157</v>
      </c>
      <c r="F9661" s="136" t="s">
        <v>9093</v>
      </c>
      <c r="G9661" s="375" t="s">
        <v>76</v>
      </c>
      <c r="H9661" s="375" t="s">
        <v>13968</v>
      </c>
      <c r="I9661" s="454">
        <v>8.0</v>
      </c>
      <c r="J9661" s="455"/>
      <c r="K9661" s="455"/>
    </row>
    <row r="9662" ht="22.5" customHeight="1">
      <c r="A9662" s="136" t="s">
        <v>15469</v>
      </c>
      <c r="B9662" s="493">
        <v>45891.0</v>
      </c>
      <c r="C9662" s="136" t="s">
        <v>26</v>
      </c>
      <c r="D9662" s="536" t="s">
        <v>896</v>
      </c>
      <c r="E9662" s="375" t="s">
        <v>157</v>
      </c>
      <c r="F9662" s="136" t="s">
        <v>6311</v>
      </c>
      <c r="G9662" s="375" t="s">
        <v>929</v>
      </c>
      <c r="H9662" s="375" t="s">
        <v>13968</v>
      </c>
      <c r="I9662" s="454">
        <v>7.0</v>
      </c>
      <c r="J9662" s="455"/>
      <c r="K9662" s="455"/>
    </row>
    <row r="9663" ht="22.5" customHeight="1">
      <c r="A9663" s="136" t="s">
        <v>15469</v>
      </c>
      <c r="B9663" s="493">
        <v>45891.0</v>
      </c>
      <c r="C9663" s="136" t="s">
        <v>26</v>
      </c>
      <c r="D9663" s="536" t="s">
        <v>902</v>
      </c>
      <c r="E9663" s="375" t="s">
        <v>157</v>
      </c>
      <c r="F9663" s="136" t="s">
        <v>5267</v>
      </c>
      <c r="G9663" s="375" t="s">
        <v>921</v>
      </c>
      <c r="H9663" s="375" t="s">
        <v>13968</v>
      </c>
      <c r="I9663" s="454"/>
      <c r="J9663" s="455"/>
      <c r="K9663" s="455"/>
    </row>
    <row r="9664" ht="22.5" customHeight="1">
      <c r="A9664" s="136" t="s">
        <v>15469</v>
      </c>
      <c r="B9664" s="493">
        <v>45891.0</v>
      </c>
      <c r="C9664" s="136" t="s">
        <v>37</v>
      </c>
      <c r="D9664" s="536" t="s">
        <v>896</v>
      </c>
      <c r="E9664" s="375" t="s">
        <v>157</v>
      </c>
      <c r="F9664" s="136" t="s">
        <v>5622</v>
      </c>
      <c r="G9664" s="375" t="s">
        <v>929</v>
      </c>
      <c r="H9664" s="375" t="s">
        <v>13968</v>
      </c>
      <c r="I9664" s="454" t="s">
        <v>16383</v>
      </c>
      <c r="J9664" s="455"/>
      <c r="K9664" s="455"/>
    </row>
    <row r="9665" ht="22.5" customHeight="1">
      <c r="A9665" s="136" t="s">
        <v>15469</v>
      </c>
      <c r="B9665" s="493">
        <v>45891.0</v>
      </c>
      <c r="C9665" s="136" t="s">
        <v>37</v>
      </c>
      <c r="D9665" s="536" t="s">
        <v>896</v>
      </c>
      <c r="E9665" s="375" t="s">
        <v>157</v>
      </c>
      <c r="F9665" s="136" t="s">
        <v>1110</v>
      </c>
      <c r="G9665" s="375" t="s">
        <v>930</v>
      </c>
      <c r="H9665" s="375" t="s">
        <v>12181</v>
      </c>
      <c r="I9665" s="454" t="s">
        <v>16226</v>
      </c>
      <c r="J9665" s="455"/>
      <c r="K9665" s="455"/>
    </row>
    <row r="9666" ht="22.5" customHeight="1">
      <c r="A9666" s="136" t="s">
        <v>15469</v>
      </c>
      <c r="B9666" s="493">
        <v>45891.0</v>
      </c>
      <c r="C9666" s="136" t="s">
        <v>37</v>
      </c>
      <c r="D9666" s="536" t="s">
        <v>896</v>
      </c>
      <c r="E9666" s="375" t="s">
        <v>158</v>
      </c>
      <c r="F9666" s="136" t="s">
        <v>2241</v>
      </c>
      <c r="G9666" s="375" t="s">
        <v>930</v>
      </c>
      <c r="H9666" s="375" t="s">
        <v>13968</v>
      </c>
      <c r="I9666" s="454"/>
      <c r="J9666" s="455"/>
      <c r="K9666" s="455"/>
    </row>
    <row r="9667" ht="22.5" customHeight="1">
      <c r="A9667" s="136" t="s">
        <v>15469</v>
      </c>
      <c r="B9667" s="493">
        <v>45891.0</v>
      </c>
      <c r="C9667" s="136" t="s">
        <v>37</v>
      </c>
      <c r="D9667" s="536" t="s">
        <v>902</v>
      </c>
      <c r="E9667" s="375" t="s">
        <v>157</v>
      </c>
      <c r="F9667" s="136" t="s">
        <v>6108</v>
      </c>
      <c r="G9667" s="375" t="s">
        <v>76</v>
      </c>
      <c r="H9667" s="375" t="s">
        <v>13968</v>
      </c>
      <c r="I9667" s="454">
        <v>10.0</v>
      </c>
      <c r="J9667" s="455"/>
      <c r="K9667" s="455"/>
    </row>
    <row r="9668" ht="22.5" customHeight="1">
      <c r="A9668" s="136" t="s">
        <v>15469</v>
      </c>
      <c r="B9668" s="493">
        <v>45891.0</v>
      </c>
      <c r="C9668" s="136" t="s">
        <v>37</v>
      </c>
      <c r="D9668" s="536" t="s">
        <v>15235</v>
      </c>
      <c r="E9668" s="375" t="s">
        <v>157</v>
      </c>
      <c r="F9668" s="136" t="s">
        <v>1563</v>
      </c>
      <c r="G9668" s="375" t="s">
        <v>921</v>
      </c>
      <c r="H9668" s="375" t="s">
        <v>13968</v>
      </c>
      <c r="I9668" s="454"/>
      <c r="J9668" s="455"/>
      <c r="K9668" s="455"/>
    </row>
    <row r="9669" ht="22.5" customHeight="1">
      <c r="A9669" s="136" t="s">
        <v>15469</v>
      </c>
      <c r="B9669" s="493">
        <v>45891.0</v>
      </c>
      <c r="C9669" s="136" t="s">
        <v>41</v>
      </c>
      <c r="D9669" s="536" t="s">
        <v>874</v>
      </c>
      <c r="E9669" s="375" t="s">
        <v>158</v>
      </c>
      <c r="F9669" s="136" t="s">
        <v>12681</v>
      </c>
      <c r="G9669" s="375" t="s">
        <v>921</v>
      </c>
      <c r="H9669" s="375" t="s">
        <v>13968</v>
      </c>
      <c r="I9669" s="454"/>
      <c r="J9669" s="455"/>
      <c r="K9669" s="455"/>
    </row>
    <row r="9670" ht="22.5" customHeight="1">
      <c r="A9670" s="136" t="s">
        <v>15469</v>
      </c>
      <c r="B9670" s="493">
        <v>45891.0</v>
      </c>
      <c r="C9670" s="136" t="s">
        <v>41</v>
      </c>
      <c r="D9670" s="536" t="s">
        <v>896</v>
      </c>
      <c r="E9670" s="375" t="s">
        <v>157</v>
      </c>
      <c r="F9670" s="136" t="s">
        <v>7761</v>
      </c>
      <c r="G9670" s="375" t="s">
        <v>942</v>
      </c>
      <c r="H9670" s="375" t="s">
        <v>12181</v>
      </c>
      <c r="I9670" s="454" t="s">
        <v>16384</v>
      </c>
      <c r="J9670" s="455"/>
      <c r="K9670" s="455"/>
    </row>
    <row r="9671" ht="22.5" customHeight="1">
      <c r="A9671" s="136" t="s">
        <v>15469</v>
      </c>
      <c r="B9671" s="493">
        <v>45891.0</v>
      </c>
      <c r="C9671" s="136" t="s">
        <v>41</v>
      </c>
      <c r="D9671" s="536" t="s">
        <v>896</v>
      </c>
      <c r="E9671" s="375" t="s">
        <v>157</v>
      </c>
      <c r="F9671" s="136" t="s">
        <v>1119</v>
      </c>
      <c r="G9671" s="375" t="s">
        <v>929</v>
      </c>
      <c r="H9671" s="375" t="s">
        <v>13968</v>
      </c>
      <c r="I9671" s="454"/>
      <c r="J9671" s="455"/>
      <c r="K9671" s="455"/>
    </row>
    <row r="9672" ht="22.5" customHeight="1">
      <c r="A9672" s="136" t="s">
        <v>15469</v>
      </c>
      <c r="B9672" s="493">
        <v>45891.0</v>
      </c>
      <c r="C9672" s="136" t="s">
        <v>50</v>
      </c>
      <c r="D9672" s="536" t="s">
        <v>910</v>
      </c>
      <c r="E9672" s="375" t="s">
        <v>157</v>
      </c>
      <c r="F9672" s="136" t="s">
        <v>2935</v>
      </c>
      <c r="G9672" s="375" t="s">
        <v>942</v>
      </c>
      <c r="H9672" s="375" t="s">
        <v>13968</v>
      </c>
      <c r="I9672" s="454"/>
      <c r="J9672" s="455"/>
      <c r="K9672" s="455"/>
    </row>
    <row r="9673" ht="22.5" customHeight="1">
      <c r="A9673" s="136" t="s">
        <v>15469</v>
      </c>
      <c r="B9673" s="493">
        <v>45891.0</v>
      </c>
      <c r="C9673" s="136" t="s">
        <v>50</v>
      </c>
      <c r="D9673" s="536" t="s">
        <v>874</v>
      </c>
      <c r="E9673" s="375" t="s">
        <v>158</v>
      </c>
      <c r="F9673" s="136" t="s">
        <v>12016</v>
      </c>
      <c r="G9673" s="375" t="s">
        <v>921</v>
      </c>
      <c r="H9673" s="375" t="s">
        <v>13968</v>
      </c>
      <c r="I9673" s="454"/>
      <c r="J9673" s="455"/>
      <c r="K9673" s="455"/>
    </row>
    <row r="9674" ht="22.5" customHeight="1">
      <c r="A9674" s="136" t="s">
        <v>15469</v>
      </c>
      <c r="B9674" s="493">
        <v>45891.0</v>
      </c>
      <c r="C9674" s="136" t="s">
        <v>50</v>
      </c>
      <c r="D9674" s="536" t="s">
        <v>896</v>
      </c>
      <c r="E9674" s="375" t="s">
        <v>157</v>
      </c>
      <c r="F9674" s="136" t="s">
        <v>12282</v>
      </c>
      <c r="G9674" s="375" t="s">
        <v>929</v>
      </c>
      <c r="H9674" s="375" t="s">
        <v>13968</v>
      </c>
      <c r="I9674" s="454"/>
      <c r="J9674" s="455"/>
      <c r="K9674" s="455"/>
    </row>
    <row r="9675" ht="22.5" customHeight="1">
      <c r="A9675" s="136" t="s">
        <v>15469</v>
      </c>
      <c r="B9675" s="493">
        <v>45891.0</v>
      </c>
      <c r="C9675" s="136" t="s">
        <v>55</v>
      </c>
      <c r="D9675" s="536" t="s">
        <v>874</v>
      </c>
      <c r="E9675" s="375" t="s">
        <v>157</v>
      </c>
      <c r="F9675" s="136" t="s">
        <v>2655</v>
      </c>
      <c r="G9675" s="375" t="s">
        <v>921</v>
      </c>
      <c r="H9675" s="375" t="s">
        <v>13968</v>
      </c>
      <c r="I9675" s="454">
        <v>10.0</v>
      </c>
      <c r="J9675" s="455"/>
      <c r="K9675" s="455"/>
    </row>
    <row r="9676" ht="22.5" customHeight="1">
      <c r="A9676" s="136" t="s">
        <v>15469</v>
      </c>
      <c r="B9676" s="493">
        <v>45891.0</v>
      </c>
      <c r="C9676" s="136" t="s">
        <v>55</v>
      </c>
      <c r="D9676" s="536" t="s">
        <v>896</v>
      </c>
      <c r="E9676" s="375" t="s">
        <v>157</v>
      </c>
      <c r="F9676" s="136" t="s">
        <v>2687</v>
      </c>
      <c r="G9676" s="375" t="s">
        <v>929</v>
      </c>
      <c r="H9676" s="375" t="s">
        <v>13968</v>
      </c>
      <c r="I9676" s="454"/>
      <c r="J9676" s="455"/>
      <c r="K9676" s="455"/>
    </row>
    <row r="9677" ht="22.5" customHeight="1">
      <c r="A9677" s="136" t="s">
        <v>15469</v>
      </c>
      <c r="B9677" s="493">
        <v>45891.0</v>
      </c>
      <c r="C9677" s="136" t="s">
        <v>55</v>
      </c>
      <c r="D9677" s="536" t="s">
        <v>902</v>
      </c>
      <c r="E9677" s="375" t="s">
        <v>157</v>
      </c>
      <c r="F9677" s="136" t="s">
        <v>2751</v>
      </c>
      <c r="G9677" s="375" t="s">
        <v>942</v>
      </c>
      <c r="H9677" s="375" t="s">
        <v>13968</v>
      </c>
      <c r="I9677" s="454"/>
      <c r="J9677" s="455"/>
      <c r="K9677" s="455"/>
    </row>
    <row r="9678" ht="22.5" customHeight="1">
      <c r="A9678" s="136" t="s">
        <v>15289</v>
      </c>
      <c r="B9678" s="493">
        <v>45892.0</v>
      </c>
      <c r="C9678" s="136" t="s">
        <v>1001</v>
      </c>
      <c r="D9678" s="536" t="s">
        <v>874</v>
      </c>
      <c r="E9678" s="375" t="s">
        <v>157</v>
      </c>
      <c r="F9678" s="136" t="s">
        <v>436</v>
      </c>
      <c r="G9678" s="375" t="s">
        <v>921</v>
      </c>
      <c r="H9678" s="375" t="s">
        <v>13968</v>
      </c>
      <c r="I9678" s="454"/>
      <c r="J9678" s="455"/>
      <c r="K9678" s="455"/>
    </row>
    <row r="9679" ht="22.5" customHeight="1">
      <c r="A9679" s="136" t="s">
        <v>15289</v>
      </c>
      <c r="B9679" s="493">
        <v>45892.0</v>
      </c>
      <c r="C9679" s="136" t="s">
        <v>5</v>
      </c>
      <c r="D9679" s="536" t="s">
        <v>874</v>
      </c>
      <c r="E9679" s="375" t="s">
        <v>157</v>
      </c>
      <c r="F9679" s="136" t="s">
        <v>1684</v>
      </c>
      <c r="G9679" s="375" t="s">
        <v>48</v>
      </c>
      <c r="H9679" s="375" t="s">
        <v>12181</v>
      </c>
      <c r="I9679" s="454" t="s">
        <v>8617</v>
      </c>
      <c r="J9679" s="455"/>
      <c r="K9679" s="455"/>
    </row>
    <row r="9680" ht="22.5" customHeight="1">
      <c r="A9680" s="136" t="s">
        <v>15289</v>
      </c>
      <c r="B9680" s="493">
        <v>45892.0</v>
      </c>
      <c r="C9680" s="136" t="s">
        <v>5</v>
      </c>
      <c r="D9680" s="536" t="s">
        <v>902</v>
      </c>
      <c r="E9680" s="375" t="s">
        <v>157</v>
      </c>
      <c r="F9680" s="136" t="s">
        <v>12399</v>
      </c>
      <c r="G9680" s="375" t="s">
        <v>936</v>
      </c>
      <c r="H9680" s="375" t="s">
        <v>13968</v>
      </c>
      <c r="I9680" s="454">
        <v>8.0</v>
      </c>
      <c r="J9680" s="455"/>
      <c r="K9680" s="455"/>
    </row>
    <row r="9681" ht="22.5" customHeight="1">
      <c r="A9681" s="136" t="s">
        <v>15289</v>
      </c>
      <c r="B9681" s="493">
        <v>45892.0</v>
      </c>
      <c r="C9681" s="136" t="s">
        <v>13</v>
      </c>
      <c r="D9681" s="536" t="s">
        <v>874</v>
      </c>
      <c r="E9681" s="375" t="s">
        <v>157</v>
      </c>
      <c r="F9681" s="136" t="s">
        <v>384</v>
      </c>
      <c r="G9681" s="375" t="s">
        <v>921</v>
      </c>
      <c r="H9681" s="375" t="s">
        <v>13968</v>
      </c>
      <c r="I9681" s="454"/>
      <c r="J9681" s="455"/>
      <c r="K9681" s="455"/>
    </row>
    <row r="9682" ht="22.5" customHeight="1">
      <c r="A9682" s="136" t="s">
        <v>15289</v>
      </c>
      <c r="B9682" s="493">
        <v>45892.0</v>
      </c>
      <c r="C9682" s="136" t="s">
        <v>19</v>
      </c>
      <c r="D9682" s="536" t="s">
        <v>874</v>
      </c>
      <c r="E9682" s="375" t="s">
        <v>157</v>
      </c>
      <c r="F9682" s="136" t="s">
        <v>535</v>
      </c>
      <c r="G9682" s="375" t="s">
        <v>35</v>
      </c>
      <c r="H9682" s="375" t="s">
        <v>13968</v>
      </c>
      <c r="I9682" s="454">
        <v>4.0</v>
      </c>
      <c r="J9682" s="455"/>
      <c r="K9682" s="455"/>
    </row>
    <row r="9683" ht="22.5" customHeight="1">
      <c r="A9683" s="136" t="s">
        <v>15289</v>
      </c>
      <c r="B9683" s="493">
        <v>45892.0</v>
      </c>
      <c r="C9683" s="136" t="s">
        <v>26</v>
      </c>
      <c r="D9683" s="536" t="s">
        <v>874</v>
      </c>
      <c r="E9683" s="375" t="s">
        <v>157</v>
      </c>
      <c r="F9683" s="136" t="s">
        <v>12675</v>
      </c>
      <c r="G9683" s="375" t="s">
        <v>39</v>
      </c>
      <c r="H9683" s="375" t="s">
        <v>12181</v>
      </c>
      <c r="I9683" s="454"/>
      <c r="J9683" s="455"/>
      <c r="K9683" s="455"/>
    </row>
    <row r="9684" ht="22.5" customHeight="1">
      <c r="A9684" s="136" t="s">
        <v>15289</v>
      </c>
      <c r="B9684" s="493">
        <v>45892.0</v>
      </c>
      <c r="C9684" s="136" t="s">
        <v>26</v>
      </c>
      <c r="D9684" s="536" t="s">
        <v>874</v>
      </c>
      <c r="E9684" s="375" t="s">
        <v>158</v>
      </c>
      <c r="F9684" s="136" t="s">
        <v>4082</v>
      </c>
      <c r="G9684" s="375" t="s">
        <v>921</v>
      </c>
      <c r="H9684" s="375" t="s">
        <v>12181</v>
      </c>
      <c r="I9684" s="454"/>
      <c r="J9684" s="455"/>
      <c r="K9684" s="455"/>
    </row>
    <row r="9685" ht="22.5" customHeight="1">
      <c r="A9685" s="136" t="s">
        <v>15289</v>
      </c>
      <c r="B9685" s="493">
        <v>45892.0</v>
      </c>
      <c r="C9685" s="136" t="s">
        <v>26</v>
      </c>
      <c r="D9685" s="536" t="s">
        <v>896</v>
      </c>
      <c r="E9685" s="375" t="s">
        <v>157</v>
      </c>
      <c r="F9685" s="136" t="s">
        <v>221</v>
      </c>
      <c r="G9685" s="375" t="s">
        <v>929</v>
      </c>
      <c r="H9685" s="375" t="s">
        <v>13968</v>
      </c>
      <c r="I9685" s="454">
        <v>6.0</v>
      </c>
      <c r="J9685" s="455"/>
      <c r="K9685" s="455"/>
    </row>
    <row r="9686" ht="22.5" customHeight="1">
      <c r="A9686" s="136" t="s">
        <v>15289</v>
      </c>
      <c r="B9686" s="493">
        <v>45892.0</v>
      </c>
      <c r="C9686" s="136" t="s">
        <v>26</v>
      </c>
      <c r="D9686" s="536" t="s">
        <v>902</v>
      </c>
      <c r="E9686" s="375" t="s">
        <v>157</v>
      </c>
      <c r="F9686" s="136" t="s">
        <v>2868</v>
      </c>
      <c r="G9686" s="375" t="s">
        <v>936</v>
      </c>
      <c r="H9686" s="375" t="s">
        <v>13968</v>
      </c>
      <c r="I9686" s="454"/>
      <c r="J9686" s="455"/>
      <c r="K9686" s="455"/>
    </row>
    <row r="9687" ht="22.5" customHeight="1">
      <c r="A9687" s="136" t="s">
        <v>15289</v>
      </c>
      <c r="B9687" s="493">
        <v>45892.0</v>
      </c>
      <c r="C9687" s="136" t="s">
        <v>26</v>
      </c>
      <c r="D9687" s="536" t="s">
        <v>902</v>
      </c>
      <c r="E9687" s="375" t="s">
        <v>157</v>
      </c>
      <c r="F9687" s="136" t="s">
        <v>6764</v>
      </c>
      <c r="G9687" s="375" t="s">
        <v>942</v>
      </c>
      <c r="H9687" s="375" t="s">
        <v>13968</v>
      </c>
      <c r="I9687" s="454">
        <v>6.0</v>
      </c>
      <c r="J9687" s="455"/>
      <c r="K9687" s="455"/>
    </row>
    <row r="9688" ht="22.5" customHeight="1">
      <c r="A9688" s="136" t="s">
        <v>15289</v>
      </c>
      <c r="B9688" s="493">
        <v>45892.0</v>
      </c>
      <c r="C9688" s="136" t="s">
        <v>26</v>
      </c>
      <c r="D9688" s="536" t="s">
        <v>15235</v>
      </c>
      <c r="E9688" s="375" t="s">
        <v>201</v>
      </c>
      <c r="F9688" s="136" t="s">
        <v>12732</v>
      </c>
      <c r="G9688" s="375" t="s">
        <v>39</v>
      </c>
      <c r="H9688" s="375" t="s">
        <v>13968</v>
      </c>
      <c r="I9688" s="454"/>
      <c r="J9688" s="455"/>
      <c r="K9688" s="455"/>
    </row>
    <row r="9689" ht="22.5" customHeight="1">
      <c r="A9689" s="136" t="s">
        <v>15289</v>
      </c>
      <c r="B9689" s="493">
        <v>45892.0</v>
      </c>
      <c r="C9689" s="136" t="s">
        <v>37</v>
      </c>
      <c r="D9689" s="536" t="s">
        <v>896</v>
      </c>
      <c r="E9689" s="375" t="s">
        <v>158</v>
      </c>
      <c r="F9689" s="136" t="s">
        <v>12598</v>
      </c>
      <c r="G9689" s="375" t="s">
        <v>929</v>
      </c>
      <c r="H9689" s="375" t="s">
        <v>13968</v>
      </c>
      <c r="I9689" s="454"/>
      <c r="J9689" s="455"/>
      <c r="K9689" s="455"/>
    </row>
    <row r="9690" ht="22.5" customHeight="1">
      <c r="A9690" s="136" t="s">
        <v>15289</v>
      </c>
      <c r="B9690" s="493">
        <v>45892.0</v>
      </c>
      <c r="C9690" s="136" t="s">
        <v>37</v>
      </c>
      <c r="D9690" s="536" t="s">
        <v>874</v>
      </c>
      <c r="E9690" s="375" t="s">
        <v>157</v>
      </c>
      <c r="F9690" s="136" t="s">
        <v>6542</v>
      </c>
      <c r="G9690" s="375" t="s">
        <v>39</v>
      </c>
      <c r="H9690" s="375" t="s">
        <v>12181</v>
      </c>
      <c r="I9690" s="454"/>
      <c r="J9690" s="455"/>
      <c r="K9690" s="455"/>
    </row>
    <row r="9691" ht="22.5" customHeight="1">
      <c r="A9691" s="136" t="s">
        <v>15289</v>
      </c>
      <c r="B9691" s="493">
        <v>45892.0</v>
      </c>
      <c r="C9691" s="136" t="s">
        <v>37</v>
      </c>
      <c r="D9691" s="536" t="s">
        <v>874</v>
      </c>
      <c r="E9691" s="375" t="s">
        <v>157</v>
      </c>
      <c r="F9691" s="136" t="s">
        <v>7250</v>
      </c>
      <c r="G9691" s="375" t="s">
        <v>921</v>
      </c>
      <c r="H9691" s="375" t="s">
        <v>13968</v>
      </c>
      <c r="I9691" s="454">
        <v>10.0</v>
      </c>
      <c r="J9691" s="455"/>
      <c r="K9691" s="455"/>
    </row>
    <row r="9692" ht="22.5" customHeight="1">
      <c r="A9692" s="136" t="s">
        <v>15289</v>
      </c>
      <c r="B9692" s="493">
        <v>45892.0</v>
      </c>
      <c r="C9692" s="136" t="s">
        <v>37</v>
      </c>
      <c r="D9692" s="536" t="s">
        <v>902</v>
      </c>
      <c r="E9692" s="375" t="s">
        <v>157</v>
      </c>
      <c r="F9692" s="136" t="s">
        <v>6142</v>
      </c>
      <c r="G9692" s="375" t="s">
        <v>936</v>
      </c>
      <c r="H9692" s="375" t="s">
        <v>13968</v>
      </c>
      <c r="I9692" s="454"/>
      <c r="J9692" s="455"/>
      <c r="K9692" s="455"/>
    </row>
    <row r="9693" ht="22.5" customHeight="1">
      <c r="A9693" s="136" t="s">
        <v>15289</v>
      </c>
      <c r="B9693" s="493">
        <v>45892.0</v>
      </c>
      <c r="C9693" s="136" t="s">
        <v>37</v>
      </c>
      <c r="D9693" s="536" t="s">
        <v>902</v>
      </c>
      <c r="E9693" s="375" t="s">
        <v>157</v>
      </c>
      <c r="F9693" s="136" t="s">
        <v>7882</v>
      </c>
      <c r="G9693" s="375" t="s">
        <v>942</v>
      </c>
      <c r="H9693" s="375" t="s">
        <v>13968</v>
      </c>
      <c r="I9693" s="454"/>
      <c r="J9693" s="455"/>
      <c r="K9693" s="455"/>
    </row>
    <row r="9694" ht="22.5" customHeight="1">
      <c r="A9694" s="136" t="s">
        <v>15289</v>
      </c>
      <c r="B9694" s="493">
        <v>45892.0</v>
      </c>
      <c r="C9694" s="136" t="s">
        <v>41</v>
      </c>
      <c r="D9694" s="536" t="s">
        <v>874</v>
      </c>
      <c r="E9694" s="375" t="s">
        <v>157</v>
      </c>
      <c r="F9694" s="136" t="s">
        <v>150</v>
      </c>
      <c r="G9694" s="375" t="s">
        <v>39</v>
      </c>
      <c r="H9694" s="375" t="s">
        <v>12181</v>
      </c>
      <c r="I9694" s="454"/>
      <c r="J9694" s="455"/>
      <c r="K9694" s="455"/>
    </row>
    <row r="9695" ht="22.5" customHeight="1">
      <c r="A9695" s="136" t="s">
        <v>15289</v>
      </c>
      <c r="B9695" s="493">
        <v>45892.0</v>
      </c>
      <c r="C9695" s="136" t="s">
        <v>41</v>
      </c>
      <c r="D9695" s="536" t="s">
        <v>902</v>
      </c>
      <c r="E9695" s="375" t="s">
        <v>157</v>
      </c>
      <c r="F9695" s="136" t="s">
        <v>1521</v>
      </c>
      <c r="G9695" s="375" t="s">
        <v>942</v>
      </c>
      <c r="H9695" s="375" t="s">
        <v>13968</v>
      </c>
      <c r="I9695" s="454"/>
      <c r="J9695" s="455"/>
      <c r="K9695" s="455"/>
    </row>
    <row r="9696" ht="22.5" customHeight="1">
      <c r="A9696" s="136" t="s">
        <v>15289</v>
      </c>
      <c r="B9696" s="493">
        <v>45892.0</v>
      </c>
      <c r="C9696" s="136" t="s">
        <v>41</v>
      </c>
      <c r="D9696" s="536" t="s">
        <v>896</v>
      </c>
      <c r="E9696" s="375" t="s">
        <v>201</v>
      </c>
      <c r="F9696" s="136" t="s">
        <v>12732</v>
      </c>
      <c r="G9696" s="375" t="s">
        <v>929</v>
      </c>
      <c r="H9696" s="375" t="s">
        <v>13968</v>
      </c>
      <c r="I9696" s="454"/>
      <c r="J9696" s="455"/>
      <c r="K9696" s="455"/>
    </row>
    <row r="9697" ht="22.5" customHeight="1">
      <c r="A9697" s="136" t="s">
        <v>15289</v>
      </c>
      <c r="B9697" s="493">
        <v>45892.0</v>
      </c>
      <c r="C9697" s="136" t="s">
        <v>45</v>
      </c>
      <c r="D9697" s="536" t="s">
        <v>874</v>
      </c>
      <c r="E9697" s="375" t="s">
        <v>157</v>
      </c>
      <c r="F9697" s="136" t="s">
        <v>140</v>
      </c>
      <c r="G9697" s="375" t="s">
        <v>48</v>
      </c>
      <c r="H9697" s="375" t="s">
        <v>13968</v>
      </c>
      <c r="I9697" s="454">
        <v>8.0</v>
      </c>
      <c r="J9697" s="455"/>
      <c r="K9697" s="455"/>
    </row>
    <row r="9698" ht="22.5" customHeight="1">
      <c r="A9698" s="136" t="s">
        <v>15469</v>
      </c>
      <c r="B9698" s="493">
        <v>45892.0</v>
      </c>
      <c r="C9698" s="136" t="s">
        <v>45</v>
      </c>
      <c r="D9698" s="536" t="s">
        <v>874</v>
      </c>
      <c r="E9698" s="375" t="s">
        <v>157</v>
      </c>
      <c r="F9698" s="136" t="s">
        <v>140</v>
      </c>
      <c r="G9698" s="375" t="s">
        <v>48</v>
      </c>
      <c r="H9698" s="375" t="s">
        <v>12181</v>
      </c>
      <c r="I9698" s="454"/>
      <c r="J9698" s="455"/>
      <c r="K9698" s="455"/>
    </row>
    <row r="9699" ht="22.5" customHeight="1">
      <c r="A9699" s="136" t="s">
        <v>15289</v>
      </c>
      <c r="B9699" s="493">
        <v>45892.0</v>
      </c>
      <c r="C9699" s="136" t="s">
        <v>50</v>
      </c>
      <c r="D9699" s="536" t="s">
        <v>874</v>
      </c>
      <c r="E9699" s="375" t="s">
        <v>157</v>
      </c>
      <c r="F9699" s="136" t="s">
        <v>692</v>
      </c>
      <c r="G9699" s="375" t="s">
        <v>39</v>
      </c>
      <c r="H9699" s="375" t="s">
        <v>12181</v>
      </c>
      <c r="I9699" s="454"/>
      <c r="J9699" s="455"/>
      <c r="K9699" s="455"/>
    </row>
    <row r="9700" ht="22.5" customHeight="1">
      <c r="A9700" s="136" t="s">
        <v>15289</v>
      </c>
      <c r="B9700" s="493">
        <v>45892.0</v>
      </c>
      <c r="C9700" s="136" t="s">
        <v>50</v>
      </c>
      <c r="D9700" s="536" t="s">
        <v>874</v>
      </c>
      <c r="E9700" s="375" t="s">
        <v>158</v>
      </c>
      <c r="F9700" s="136" t="s">
        <v>12294</v>
      </c>
      <c r="G9700" s="375" t="s">
        <v>39</v>
      </c>
      <c r="H9700" s="375" t="s">
        <v>12181</v>
      </c>
      <c r="I9700" s="454"/>
      <c r="J9700" s="455"/>
      <c r="K9700" s="455"/>
    </row>
    <row r="9701" ht="22.5" customHeight="1">
      <c r="A9701" s="136" t="s">
        <v>15289</v>
      </c>
      <c r="B9701" s="493">
        <v>45892.0</v>
      </c>
      <c r="C9701" s="136" t="s">
        <v>50</v>
      </c>
      <c r="D9701" s="536" t="s">
        <v>896</v>
      </c>
      <c r="E9701" s="375" t="s">
        <v>157</v>
      </c>
      <c r="F9701" s="136" t="s">
        <v>2783</v>
      </c>
      <c r="G9701" s="375" t="s">
        <v>929</v>
      </c>
      <c r="H9701" s="375" t="s">
        <v>13968</v>
      </c>
      <c r="I9701" s="454"/>
      <c r="J9701" s="455"/>
      <c r="K9701" s="455"/>
    </row>
    <row r="9702" ht="22.5" customHeight="1">
      <c r="A9702" s="136" t="s">
        <v>15289</v>
      </c>
      <c r="B9702" s="493">
        <v>45892.0</v>
      </c>
      <c r="C9702" s="136" t="s">
        <v>50</v>
      </c>
      <c r="D9702" s="536" t="s">
        <v>902</v>
      </c>
      <c r="E9702" s="375" t="s">
        <v>157</v>
      </c>
      <c r="F9702" s="136" t="s">
        <v>2751</v>
      </c>
      <c r="G9702" s="375" t="s">
        <v>942</v>
      </c>
      <c r="H9702" s="375" t="s">
        <v>13968</v>
      </c>
      <c r="I9702" s="454"/>
      <c r="J9702" s="455"/>
      <c r="K9702" s="455"/>
    </row>
    <row r="9703" ht="22.5" customHeight="1">
      <c r="A9703" s="136" t="s">
        <v>15289</v>
      </c>
      <c r="B9703" s="493">
        <v>45892.0</v>
      </c>
      <c r="C9703" s="136" t="s">
        <v>55</v>
      </c>
      <c r="D9703" s="536" t="s">
        <v>15235</v>
      </c>
      <c r="E9703" s="375" t="s">
        <v>157</v>
      </c>
      <c r="F9703" s="136" t="s">
        <v>7882</v>
      </c>
      <c r="G9703" s="375" t="s">
        <v>39</v>
      </c>
      <c r="H9703" s="375" t="s">
        <v>13968</v>
      </c>
      <c r="I9703" s="454"/>
      <c r="J9703" s="455"/>
      <c r="K9703" s="455"/>
    </row>
    <row r="9704" ht="22.5" customHeight="1">
      <c r="A9704" s="136" t="s">
        <v>15289</v>
      </c>
      <c r="B9704" s="493">
        <v>45892.0</v>
      </c>
      <c r="C9704" s="136" t="s">
        <v>55</v>
      </c>
      <c r="D9704" s="536" t="s">
        <v>896</v>
      </c>
      <c r="E9704" s="375" t="s">
        <v>157</v>
      </c>
      <c r="F9704" s="136" t="s">
        <v>1466</v>
      </c>
      <c r="G9704" s="375" t="s">
        <v>929</v>
      </c>
      <c r="H9704" s="375" t="s">
        <v>13968</v>
      </c>
      <c r="I9704" s="454"/>
      <c r="J9704" s="455"/>
      <c r="K9704" s="455"/>
    </row>
    <row r="9705" ht="22.5" customHeight="1">
      <c r="A9705" s="136" t="s">
        <v>15289</v>
      </c>
      <c r="B9705" s="493">
        <v>45892.0</v>
      </c>
      <c r="C9705" s="136" t="s">
        <v>55</v>
      </c>
      <c r="D9705" s="536" t="s">
        <v>902</v>
      </c>
      <c r="E9705" s="375" t="s">
        <v>157</v>
      </c>
      <c r="F9705" s="136" t="s">
        <v>12464</v>
      </c>
      <c r="G9705" s="375" t="s">
        <v>942</v>
      </c>
      <c r="H9705" s="375" t="s">
        <v>12181</v>
      </c>
      <c r="I9705" s="454"/>
      <c r="J9705" s="455"/>
      <c r="K9705" s="455"/>
    </row>
    <row r="9706" ht="22.5" customHeight="1">
      <c r="A9706" s="136" t="s">
        <v>15469</v>
      </c>
      <c r="B9706" s="493">
        <v>45893.0</v>
      </c>
      <c r="C9706" s="136" t="s">
        <v>1001</v>
      </c>
      <c r="D9706" s="536" t="s">
        <v>896</v>
      </c>
      <c r="E9706" s="375" t="s">
        <v>158</v>
      </c>
      <c r="F9706" s="136" t="s">
        <v>2751</v>
      </c>
      <c r="G9706" s="375" t="s">
        <v>930</v>
      </c>
      <c r="H9706" s="375" t="s">
        <v>13968</v>
      </c>
      <c r="I9706" s="454"/>
      <c r="J9706" s="455"/>
      <c r="K9706" s="455"/>
    </row>
    <row r="9707" ht="22.5" customHeight="1">
      <c r="A9707" s="136" t="s">
        <v>15469</v>
      </c>
      <c r="B9707" s="493">
        <v>45893.0</v>
      </c>
      <c r="C9707" s="136" t="s">
        <v>5</v>
      </c>
      <c r="D9707" s="536" t="s">
        <v>896</v>
      </c>
      <c r="E9707" s="375" t="s">
        <v>157</v>
      </c>
      <c r="F9707" s="136" t="s">
        <v>1466</v>
      </c>
      <c r="G9707" s="375" t="s">
        <v>930</v>
      </c>
      <c r="H9707" s="375" t="s">
        <v>13968</v>
      </c>
      <c r="I9707" s="454"/>
      <c r="J9707" s="455"/>
      <c r="K9707" s="455"/>
    </row>
    <row r="9708" ht="22.5" customHeight="1">
      <c r="A9708" s="136" t="s">
        <v>15469</v>
      </c>
      <c r="B9708" s="493">
        <v>45893.0</v>
      </c>
      <c r="C9708" s="136" t="s">
        <v>13</v>
      </c>
      <c r="D9708" s="536" t="s">
        <v>896</v>
      </c>
      <c r="E9708" s="375" t="s">
        <v>157</v>
      </c>
      <c r="F9708" s="136" t="s">
        <v>933</v>
      </c>
      <c r="G9708" s="136" t="s">
        <v>930</v>
      </c>
      <c r="H9708" s="375" t="s">
        <v>13968</v>
      </c>
      <c r="I9708" s="454">
        <v>4.0</v>
      </c>
      <c r="J9708" s="455"/>
      <c r="K9708" s="455"/>
    </row>
    <row r="9709" ht="22.5" customHeight="1">
      <c r="A9709" s="136" t="s">
        <v>15469</v>
      </c>
      <c r="B9709" s="493">
        <v>45893.0</v>
      </c>
      <c r="C9709" s="136" t="s">
        <v>19</v>
      </c>
      <c r="D9709" s="536" t="s">
        <v>902</v>
      </c>
      <c r="E9709" s="375" t="s">
        <v>158</v>
      </c>
      <c r="F9709" s="136" t="s">
        <v>1348</v>
      </c>
      <c r="G9709" s="375" t="s">
        <v>76</v>
      </c>
      <c r="H9709" s="375" t="s">
        <v>13968</v>
      </c>
      <c r="I9709" s="454"/>
      <c r="J9709" s="455"/>
      <c r="K9709" s="455"/>
    </row>
    <row r="9710" ht="22.5" customHeight="1">
      <c r="A9710" s="136" t="s">
        <v>15469</v>
      </c>
      <c r="B9710" s="493">
        <v>45893.0</v>
      </c>
      <c r="C9710" s="136" t="s">
        <v>26</v>
      </c>
      <c r="D9710" s="536" t="s">
        <v>902</v>
      </c>
      <c r="E9710" s="375" t="s">
        <v>157</v>
      </c>
      <c r="F9710" s="136" t="s">
        <v>2868</v>
      </c>
      <c r="G9710" s="375" t="s">
        <v>936</v>
      </c>
      <c r="H9710" s="375" t="s">
        <v>13968</v>
      </c>
      <c r="I9710" s="454"/>
      <c r="J9710" s="455"/>
      <c r="K9710" s="455"/>
    </row>
    <row r="9711" ht="22.5" customHeight="1">
      <c r="A9711" s="136" t="s">
        <v>15469</v>
      </c>
      <c r="B9711" s="493">
        <v>45893.0</v>
      </c>
      <c r="C9711" s="136" t="s">
        <v>26</v>
      </c>
      <c r="D9711" s="536" t="s">
        <v>896</v>
      </c>
      <c r="E9711" s="375" t="s">
        <v>157</v>
      </c>
      <c r="F9711" s="136" t="s">
        <v>647</v>
      </c>
      <c r="G9711" s="375" t="s">
        <v>930</v>
      </c>
      <c r="H9711" s="375" t="s">
        <v>13968</v>
      </c>
      <c r="I9711" s="454">
        <v>3.0</v>
      </c>
      <c r="J9711" s="455"/>
      <c r="K9711" s="455"/>
    </row>
    <row r="9712" ht="22.5" customHeight="1">
      <c r="A9712" s="136" t="s">
        <v>15469</v>
      </c>
      <c r="B9712" s="493">
        <v>45893.0</v>
      </c>
      <c r="C9712" s="136" t="s">
        <v>26</v>
      </c>
      <c r="D9712" s="536" t="s">
        <v>874</v>
      </c>
      <c r="E9712" s="375" t="s">
        <v>157</v>
      </c>
      <c r="F9712" s="136" t="s">
        <v>133</v>
      </c>
      <c r="G9712" s="375" t="s">
        <v>48</v>
      </c>
      <c r="H9712" s="375" t="s">
        <v>13968</v>
      </c>
      <c r="I9712" s="454">
        <v>3.0</v>
      </c>
      <c r="J9712" s="455"/>
      <c r="K9712" s="455"/>
    </row>
    <row r="9713" ht="22.5" customHeight="1">
      <c r="A9713" s="136" t="s">
        <v>15469</v>
      </c>
      <c r="B9713" s="493">
        <v>45893.0</v>
      </c>
      <c r="C9713" s="136" t="s">
        <v>26</v>
      </c>
      <c r="D9713" s="536" t="s">
        <v>15235</v>
      </c>
      <c r="E9713" s="375" t="s">
        <v>158</v>
      </c>
      <c r="F9713" s="136" t="s">
        <v>12458</v>
      </c>
      <c r="G9713" s="375" t="s">
        <v>39</v>
      </c>
      <c r="H9713" s="375" t="s">
        <v>12181</v>
      </c>
      <c r="I9713" s="454"/>
      <c r="J9713" s="455"/>
      <c r="K9713" s="455"/>
    </row>
    <row r="9714" ht="22.5" customHeight="1">
      <c r="A9714" s="136" t="s">
        <v>15469</v>
      </c>
      <c r="B9714" s="493">
        <v>45893.0</v>
      </c>
      <c r="C9714" s="136" t="s">
        <v>37</v>
      </c>
      <c r="D9714" s="536" t="s">
        <v>902</v>
      </c>
      <c r="E9714" s="375" t="s">
        <v>158</v>
      </c>
      <c r="F9714" s="136" t="s">
        <v>7882</v>
      </c>
      <c r="G9714" s="375" t="s">
        <v>76</v>
      </c>
      <c r="H9714" s="375" t="s">
        <v>13968</v>
      </c>
      <c r="I9714" s="454"/>
      <c r="J9714" s="455"/>
      <c r="K9714" s="455"/>
    </row>
    <row r="9715" ht="22.5" customHeight="1">
      <c r="A9715" s="136" t="s">
        <v>15469</v>
      </c>
      <c r="B9715" s="493">
        <v>45893.0</v>
      </c>
      <c r="C9715" s="136" t="s">
        <v>37</v>
      </c>
      <c r="D9715" s="536" t="s">
        <v>896</v>
      </c>
      <c r="E9715" s="375" t="s">
        <v>201</v>
      </c>
      <c r="F9715" s="136" t="s">
        <v>8245</v>
      </c>
      <c r="G9715" s="375" t="s">
        <v>930</v>
      </c>
      <c r="H9715" s="375" t="s">
        <v>13968</v>
      </c>
      <c r="I9715" s="454"/>
      <c r="J9715" s="455"/>
      <c r="K9715" s="455"/>
    </row>
    <row r="9716" ht="22.5" customHeight="1">
      <c r="A9716" s="136" t="s">
        <v>15469</v>
      </c>
      <c r="B9716" s="493">
        <v>45893.0</v>
      </c>
      <c r="C9716" s="136" t="s">
        <v>37</v>
      </c>
      <c r="D9716" s="536" t="s">
        <v>874</v>
      </c>
      <c r="E9716" s="375" t="s">
        <v>157</v>
      </c>
      <c r="F9716" s="136" t="s">
        <v>313</v>
      </c>
      <c r="G9716" s="375" t="s">
        <v>39</v>
      </c>
      <c r="H9716" s="375" t="s">
        <v>13968</v>
      </c>
      <c r="I9716" s="454">
        <v>6.0</v>
      </c>
      <c r="J9716" s="455"/>
      <c r="K9716" s="455"/>
    </row>
    <row r="9717" ht="22.5" customHeight="1">
      <c r="A9717" s="136" t="s">
        <v>15469</v>
      </c>
      <c r="B9717" s="493">
        <v>45893.0</v>
      </c>
      <c r="C9717" s="136" t="s">
        <v>37</v>
      </c>
      <c r="D9717" s="536" t="s">
        <v>874</v>
      </c>
      <c r="E9717" s="375" t="s">
        <v>157</v>
      </c>
      <c r="F9717" s="136" t="s">
        <v>333</v>
      </c>
      <c r="G9717" s="375" t="s">
        <v>48</v>
      </c>
      <c r="H9717" s="375" t="s">
        <v>13968</v>
      </c>
      <c r="I9717" s="454"/>
      <c r="J9717" s="455"/>
      <c r="K9717" s="455"/>
    </row>
    <row r="9718" ht="22.5" customHeight="1">
      <c r="A9718" s="136" t="s">
        <v>15469</v>
      </c>
      <c r="B9718" s="493">
        <v>45893.0</v>
      </c>
      <c r="C9718" s="136" t="s">
        <v>37</v>
      </c>
      <c r="D9718" s="536" t="s">
        <v>902</v>
      </c>
      <c r="E9718" s="375" t="s">
        <v>158</v>
      </c>
      <c r="F9718" s="136" t="s">
        <v>5994</v>
      </c>
      <c r="G9718" s="375" t="s">
        <v>76</v>
      </c>
      <c r="H9718" s="375" t="s">
        <v>12181</v>
      </c>
      <c r="I9718" s="454"/>
      <c r="J9718" s="455"/>
      <c r="K9718" s="455"/>
    </row>
    <row r="9719" ht="22.5" customHeight="1">
      <c r="A9719" s="136" t="s">
        <v>15469</v>
      </c>
      <c r="B9719" s="493">
        <v>45893.0</v>
      </c>
      <c r="C9719" s="136" t="s">
        <v>41</v>
      </c>
      <c r="D9719" s="536" t="s">
        <v>874</v>
      </c>
      <c r="E9719" s="375" t="s">
        <v>158</v>
      </c>
      <c r="F9719" s="136" t="s">
        <v>10536</v>
      </c>
      <c r="G9719" s="375" t="s">
        <v>39</v>
      </c>
      <c r="H9719" s="375" t="s">
        <v>13968</v>
      </c>
      <c r="I9719" s="454"/>
      <c r="J9719" s="455"/>
      <c r="K9719" s="455"/>
    </row>
    <row r="9720" ht="22.5" customHeight="1">
      <c r="A9720" s="136" t="s">
        <v>15469</v>
      </c>
      <c r="B9720" s="493">
        <v>45893.0</v>
      </c>
      <c r="C9720" s="136" t="s">
        <v>41</v>
      </c>
      <c r="D9720" s="536" t="s">
        <v>902</v>
      </c>
      <c r="E9720" s="375" t="s">
        <v>158</v>
      </c>
      <c r="F9720" s="136" t="s">
        <v>1062</v>
      </c>
      <c r="G9720" s="375" t="s">
        <v>76</v>
      </c>
      <c r="H9720" s="375" t="s">
        <v>13968</v>
      </c>
      <c r="I9720" s="454"/>
      <c r="J9720" s="455"/>
      <c r="K9720" s="455"/>
    </row>
    <row r="9721" ht="22.5" customHeight="1">
      <c r="A9721" s="136" t="s">
        <v>15289</v>
      </c>
      <c r="B9721" s="493">
        <v>45893.0</v>
      </c>
      <c r="C9721" s="136" t="s">
        <v>50</v>
      </c>
      <c r="D9721" s="536" t="s">
        <v>874</v>
      </c>
      <c r="E9721" s="375" t="s">
        <v>158</v>
      </c>
      <c r="F9721" s="136" t="s">
        <v>237</v>
      </c>
      <c r="G9721" s="375" t="s">
        <v>39</v>
      </c>
      <c r="H9721" s="375" t="s">
        <v>12181</v>
      </c>
      <c r="I9721" s="454"/>
      <c r="J9721" s="455"/>
      <c r="K9721" s="455"/>
    </row>
    <row r="9722" ht="22.5" customHeight="1">
      <c r="A9722" s="136" t="s">
        <v>15289</v>
      </c>
      <c r="B9722" s="493">
        <v>45893.0</v>
      </c>
      <c r="C9722" s="136" t="s">
        <v>50</v>
      </c>
      <c r="D9722" s="536" t="s">
        <v>902</v>
      </c>
      <c r="E9722" s="375" t="s">
        <v>158</v>
      </c>
      <c r="F9722" s="136" t="s">
        <v>3253</v>
      </c>
      <c r="G9722" s="375" t="s">
        <v>936</v>
      </c>
      <c r="H9722" s="375" t="s">
        <v>12181</v>
      </c>
      <c r="I9722" s="454"/>
      <c r="J9722" s="455"/>
      <c r="K9722" s="455"/>
    </row>
    <row r="9723" ht="22.5" customHeight="1">
      <c r="A9723" s="136" t="s">
        <v>15289</v>
      </c>
      <c r="B9723" s="493">
        <v>45893.0</v>
      </c>
      <c r="C9723" s="136" t="s">
        <v>55</v>
      </c>
      <c r="D9723" s="536" t="s">
        <v>874</v>
      </c>
      <c r="E9723" s="375" t="s">
        <v>157</v>
      </c>
      <c r="F9723" s="136" t="s">
        <v>462</v>
      </c>
      <c r="G9723" s="375" t="s">
        <v>39</v>
      </c>
      <c r="H9723" s="375" t="s">
        <v>12181</v>
      </c>
      <c r="I9723" s="454"/>
      <c r="J9723" s="455"/>
      <c r="K9723" s="455"/>
    </row>
    <row r="9724" ht="22.5" customHeight="1">
      <c r="A9724" s="136" t="s">
        <v>15289</v>
      </c>
      <c r="B9724" s="493">
        <v>45893.0</v>
      </c>
      <c r="C9724" s="136" t="s">
        <v>55</v>
      </c>
      <c r="D9724" s="536" t="s">
        <v>902</v>
      </c>
      <c r="E9724" s="375" t="s">
        <v>157</v>
      </c>
      <c r="F9724" s="136" t="s">
        <v>582</v>
      </c>
      <c r="G9724" s="375" t="s">
        <v>936</v>
      </c>
      <c r="H9724" s="375" t="s">
        <v>13968</v>
      </c>
      <c r="I9724" s="454"/>
      <c r="J9724" s="455"/>
      <c r="K9724" s="455"/>
    </row>
    <row r="9725" ht="22.5" customHeight="1">
      <c r="A9725" s="136" t="s">
        <v>15469</v>
      </c>
      <c r="B9725" s="493">
        <v>45894.0</v>
      </c>
      <c r="C9725" s="136" t="s">
        <v>1001</v>
      </c>
      <c r="D9725" s="536" t="s">
        <v>874</v>
      </c>
      <c r="E9725" s="375" t="s">
        <v>157</v>
      </c>
      <c r="F9725" s="136" t="s">
        <v>436</v>
      </c>
      <c r="G9725" s="375" t="s">
        <v>921</v>
      </c>
      <c r="H9725" s="375" t="s">
        <v>13968</v>
      </c>
      <c r="I9725" s="454">
        <v>4.0</v>
      </c>
      <c r="J9725" s="455"/>
      <c r="K9725" s="455"/>
    </row>
    <row r="9726" ht="22.5" customHeight="1">
      <c r="A9726" s="136" t="s">
        <v>15469</v>
      </c>
      <c r="B9726" s="493">
        <v>45894.0</v>
      </c>
      <c r="C9726" s="136" t="s">
        <v>1001</v>
      </c>
      <c r="D9726" s="536" t="s">
        <v>896</v>
      </c>
      <c r="E9726" s="375" t="s">
        <v>158</v>
      </c>
      <c r="F9726" s="136" t="s">
        <v>6109</v>
      </c>
      <c r="G9726" s="375" t="s">
        <v>929</v>
      </c>
      <c r="H9726" s="375" t="s">
        <v>13968</v>
      </c>
      <c r="I9726" s="454"/>
      <c r="J9726" s="455"/>
      <c r="K9726" s="455"/>
    </row>
    <row r="9727" ht="22.5" customHeight="1">
      <c r="A9727" s="136" t="s">
        <v>15469</v>
      </c>
      <c r="B9727" s="493">
        <v>45894.0</v>
      </c>
      <c r="C9727" s="136" t="s">
        <v>1001</v>
      </c>
      <c r="D9727" s="536" t="s">
        <v>902</v>
      </c>
      <c r="E9727" s="375" t="s">
        <v>157</v>
      </c>
      <c r="F9727" s="136" t="s">
        <v>7477</v>
      </c>
      <c r="G9727" s="375" t="s">
        <v>936</v>
      </c>
      <c r="H9727" s="375" t="s">
        <v>12181</v>
      </c>
      <c r="I9727" s="454" t="s">
        <v>16385</v>
      </c>
      <c r="J9727" s="455"/>
      <c r="K9727" s="455"/>
    </row>
    <row r="9728" ht="22.5" customHeight="1">
      <c r="A9728" s="136" t="s">
        <v>15469</v>
      </c>
      <c r="B9728" s="493">
        <v>45894.0</v>
      </c>
      <c r="C9728" s="136" t="s">
        <v>5</v>
      </c>
      <c r="D9728" s="536" t="s">
        <v>896</v>
      </c>
      <c r="E9728" s="375" t="s">
        <v>157</v>
      </c>
      <c r="F9728" s="136" t="s">
        <v>12494</v>
      </c>
      <c r="G9728" s="375" t="s">
        <v>929</v>
      </c>
      <c r="H9728" s="375" t="s">
        <v>13968</v>
      </c>
      <c r="I9728" s="454">
        <v>4.0</v>
      </c>
      <c r="J9728" s="455"/>
      <c r="K9728" s="455"/>
    </row>
    <row r="9729" ht="22.5" customHeight="1">
      <c r="A9729" s="136" t="s">
        <v>15469</v>
      </c>
      <c r="B9729" s="493">
        <v>45894.0</v>
      </c>
      <c r="C9729" s="136" t="s">
        <v>5</v>
      </c>
      <c r="D9729" s="536" t="s">
        <v>896</v>
      </c>
      <c r="E9729" s="375" t="s">
        <v>157</v>
      </c>
      <c r="F9729" s="136" t="s">
        <v>6931</v>
      </c>
      <c r="G9729" s="375" t="s">
        <v>929</v>
      </c>
      <c r="H9729" s="375" t="s">
        <v>12181</v>
      </c>
      <c r="I9729" s="454" t="s">
        <v>16386</v>
      </c>
      <c r="J9729" s="455"/>
      <c r="K9729" s="455"/>
    </row>
    <row r="9730" ht="22.5" customHeight="1">
      <c r="A9730" s="136" t="s">
        <v>15469</v>
      </c>
      <c r="B9730" s="493">
        <v>45894.0</v>
      </c>
      <c r="C9730" s="136" t="s">
        <v>5</v>
      </c>
      <c r="D9730" s="536" t="s">
        <v>902</v>
      </c>
      <c r="E9730" s="375" t="s">
        <v>158</v>
      </c>
      <c r="F9730" s="136" t="s">
        <v>12598</v>
      </c>
      <c r="G9730" s="375" t="s">
        <v>936</v>
      </c>
      <c r="H9730" s="375" t="s">
        <v>12181</v>
      </c>
      <c r="I9730" s="454" t="s">
        <v>16217</v>
      </c>
      <c r="J9730" s="455"/>
      <c r="K9730" s="455"/>
    </row>
    <row r="9731" ht="22.5" customHeight="1">
      <c r="A9731" s="136" t="s">
        <v>15469</v>
      </c>
      <c r="B9731" s="493">
        <v>45894.0</v>
      </c>
      <c r="C9731" s="136" t="s">
        <v>13</v>
      </c>
      <c r="D9731" s="536" t="s">
        <v>15235</v>
      </c>
      <c r="E9731" s="375" t="s">
        <v>157</v>
      </c>
      <c r="F9731" s="136" t="s">
        <v>7757</v>
      </c>
      <c r="G9731" s="375" t="s">
        <v>921</v>
      </c>
      <c r="H9731" s="375" t="s">
        <v>13968</v>
      </c>
      <c r="I9731" s="454">
        <v>7.0</v>
      </c>
      <c r="J9731" s="455"/>
      <c r="K9731" s="455"/>
    </row>
    <row r="9732" ht="22.5" customHeight="1">
      <c r="A9732" s="136" t="s">
        <v>15469</v>
      </c>
      <c r="B9732" s="493">
        <v>45894.0</v>
      </c>
      <c r="C9732" s="136" t="s">
        <v>13</v>
      </c>
      <c r="D9732" s="536" t="s">
        <v>874</v>
      </c>
      <c r="E9732" s="375" t="s">
        <v>157</v>
      </c>
      <c r="F9732" s="136" t="s">
        <v>12440</v>
      </c>
      <c r="G9732" s="375" t="s">
        <v>936</v>
      </c>
      <c r="H9732" s="375" t="s">
        <v>13968</v>
      </c>
      <c r="I9732" s="454">
        <v>3.0</v>
      </c>
      <c r="J9732" s="455"/>
      <c r="K9732" s="455"/>
    </row>
    <row r="9733" ht="22.5" customHeight="1">
      <c r="A9733" s="136" t="s">
        <v>15469</v>
      </c>
      <c r="B9733" s="493">
        <v>45894.0</v>
      </c>
      <c r="C9733" s="136" t="s">
        <v>13</v>
      </c>
      <c r="D9733" s="536" t="s">
        <v>896</v>
      </c>
      <c r="E9733" s="375" t="s">
        <v>157</v>
      </c>
      <c r="F9733" s="136" t="s">
        <v>1846</v>
      </c>
      <c r="G9733" s="375" t="s">
        <v>929</v>
      </c>
      <c r="H9733" s="375" t="s">
        <v>13968</v>
      </c>
      <c r="I9733" s="454">
        <v>6.0</v>
      </c>
      <c r="J9733" s="455"/>
      <c r="K9733" s="455"/>
    </row>
    <row r="9734" ht="22.5" customHeight="1">
      <c r="A9734" s="136" t="s">
        <v>15469</v>
      </c>
      <c r="B9734" s="493">
        <v>45894.0</v>
      </c>
      <c r="C9734" s="136" t="s">
        <v>13</v>
      </c>
      <c r="D9734" s="536" t="s">
        <v>902</v>
      </c>
      <c r="E9734" s="375" t="s">
        <v>157</v>
      </c>
      <c r="F9734" s="136" t="s">
        <v>2496</v>
      </c>
      <c r="G9734" s="375" t="s">
        <v>942</v>
      </c>
      <c r="H9734" s="375" t="s">
        <v>12181</v>
      </c>
      <c r="I9734" s="454" t="s">
        <v>16387</v>
      </c>
      <c r="J9734" s="455"/>
      <c r="K9734" s="455"/>
    </row>
    <row r="9735" ht="22.5" customHeight="1">
      <c r="A9735" s="136" t="s">
        <v>15469</v>
      </c>
      <c r="B9735" s="493">
        <v>45894.0</v>
      </c>
      <c r="C9735" s="136" t="s">
        <v>19</v>
      </c>
      <c r="D9735" s="536" t="s">
        <v>874</v>
      </c>
      <c r="E9735" s="375" t="s">
        <v>157</v>
      </c>
      <c r="F9735" s="136" t="s">
        <v>354</v>
      </c>
      <c r="G9735" s="375" t="s">
        <v>35</v>
      </c>
      <c r="H9735" s="375" t="s">
        <v>13968</v>
      </c>
      <c r="I9735" s="454">
        <v>2.0</v>
      </c>
      <c r="J9735" s="455"/>
      <c r="K9735" s="455"/>
    </row>
    <row r="9736" ht="22.5" customHeight="1">
      <c r="A9736" s="136" t="s">
        <v>15469</v>
      </c>
      <c r="B9736" s="493">
        <v>45894.0</v>
      </c>
      <c r="C9736" s="136" t="s">
        <v>26</v>
      </c>
      <c r="D9736" s="536" t="s">
        <v>15235</v>
      </c>
      <c r="E9736" s="375" t="s">
        <v>201</v>
      </c>
      <c r="F9736" s="136" t="s">
        <v>8118</v>
      </c>
      <c r="G9736" s="375" t="s">
        <v>39</v>
      </c>
      <c r="H9736" s="375" t="s">
        <v>13968</v>
      </c>
      <c r="I9736" s="454"/>
      <c r="J9736" s="455"/>
      <c r="K9736" s="455"/>
    </row>
    <row r="9737" ht="22.5" customHeight="1">
      <c r="A9737" s="136" t="s">
        <v>15469</v>
      </c>
      <c r="B9737" s="493">
        <v>45894.0</v>
      </c>
      <c r="C9737" s="136" t="s">
        <v>26</v>
      </c>
      <c r="D9737" s="536" t="s">
        <v>902</v>
      </c>
      <c r="E9737" s="375" t="s">
        <v>157</v>
      </c>
      <c r="F9737" s="136" t="s">
        <v>5536</v>
      </c>
      <c r="G9737" s="375" t="s">
        <v>936</v>
      </c>
      <c r="H9737" s="375" t="s">
        <v>13968</v>
      </c>
      <c r="I9737" s="454">
        <v>5.0</v>
      </c>
      <c r="J9737" s="455"/>
      <c r="K9737" s="455"/>
    </row>
    <row r="9738" ht="22.5" customHeight="1">
      <c r="A9738" s="136" t="s">
        <v>15469</v>
      </c>
      <c r="B9738" s="493">
        <v>45894.0</v>
      </c>
      <c r="C9738" s="136" t="s">
        <v>26</v>
      </c>
      <c r="D9738" s="536" t="s">
        <v>902</v>
      </c>
      <c r="E9738" s="375" t="s">
        <v>157</v>
      </c>
      <c r="F9738" s="136" t="s">
        <v>6958</v>
      </c>
      <c r="G9738" s="375" t="s">
        <v>76</v>
      </c>
      <c r="H9738" s="375" t="s">
        <v>13968</v>
      </c>
      <c r="I9738" s="454">
        <v>4.0</v>
      </c>
      <c r="J9738" s="455"/>
      <c r="K9738" s="455"/>
    </row>
    <row r="9739" ht="22.5" customHeight="1">
      <c r="A9739" s="136" t="s">
        <v>15469</v>
      </c>
      <c r="B9739" s="493">
        <v>45894.0</v>
      </c>
      <c r="C9739" s="136" t="s">
        <v>26</v>
      </c>
      <c r="D9739" s="536" t="s">
        <v>896</v>
      </c>
      <c r="E9739" s="375" t="s">
        <v>157</v>
      </c>
      <c r="F9739" s="136" t="s">
        <v>2581</v>
      </c>
      <c r="G9739" s="375" t="s">
        <v>929</v>
      </c>
      <c r="H9739" s="375" t="s">
        <v>13968</v>
      </c>
      <c r="I9739" s="454">
        <v>1.0</v>
      </c>
      <c r="J9739" s="455"/>
      <c r="K9739" s="455"/>
    </row>
    <row r="9740" ht="22.5" customHeight="1">
      <c r="A9740" s="136" t="s">
        <v>15469</v>
      </c>
      <c r="B9740" s="493">
        <v>45894.0</v>
      </c>
      <c r="C9740" s="136" t="s">
        <v>26</v>
      </c>
      <c r="D9740" s="536" t="s">
        <v>902</v>
      </c>
      <c r="E9740" s="375" t="s">
        <v>157</v>
      </c>
      <c r="F9740" s="136" t="s">
        <v>6830</v>
      </c>
      <c r="G9740" s="375" t="s">
        <v>942</v>
      </c>
      <c r="H9740" s="375" t="s">
        <v>13968</v>
      </c>
      <c r="I9740" s="454"/>
      <c r="J9740" s="455"/>
      <c r="K9740" s="455"/>
    </row>
    <row r="9741" ht="22.5" customHeight="1">
      <c r="A9741" s="136" t="s">
        <v>15469</v>
      </c>
      <c r="B9741" s="493">
        <v>45894.0</v>
      </c>
      <c r="C9741" s="136" t="s">
        <v>26</v>
      </c>
      <c r="D9741" s="536" t="s">
        <v>15235</v>
      </c>
      <c r="E9741" s="375" t="s">
        <v>157</v>
      </c>
      <c r="F9741" s="136" t="s">
        <v>1433</v>
      </c>
      <c r="G9741" s="375" t="s">
        <v>921</v>
      </c>
      <c r="H9741" s="375" t="s">
        <v>13968</v>
      </c>
      <c r="I9741" s="454" t="s">
        <v>16352</v>
      </c>
      <c r="J9741" s="455"/>
      <c r="K9741" s="455"/>
    </row>
    <row r="9742" ht="22.5" customHeight="1">
      <c r="A9742" s="136" t="s">
        <v>15469</v>
      </c>
      <c r="B9742" s="493">
        <v>45894.0</v>
      </c>
      <c r="C9742" s="136" t="s">
        <v>37</v>
      </c>
      <c r="D9742" s="536" t="s">
        <v>896</v>
      </c>
      <c r="E9742" s="375" t="s">
        <v>157</v>
      </c>
      <c r="F9742" s="136" t="s">
        <v>6311</v>
      </c>
      <c r="G9742" s="375" t="s">
        <v>929</v>
      </c>
      <c r="H9742" s="375" t="s">
        <v>13968</v>
      </c>
      <c r="I9742" s="454">
        <v>8.0</v>
      </c>
      <c r="J9742" s="455"/>
      <c r="K9742" s="455"/>
    </row>
    <row r="9743" ht="22.5" customHeight="1">
      <c r="A9743" s="136" t="s">
        <v>15469</v>
      </c>
      <c r="B9743" s="493">
        <v>45894.0</v>
      </c>
      <c r="C9743" s="136" t="s">
        <v>37</v>
      </c>
      <c r="D9743" s="536" t="s">
        <v>896</v>
      </c>
      <c r="E9743" s="375" t="s">
        <v>201</v>
      </c>
      <c r="F9743" s="136" t="s">
        <v>8118</v>
      </c>
      <c r="G9743" s="375" t="s">
        <v>930</v>
      </c>
      <c r="H9743" s="375" t="s">
        <v>13968</v>
      </c>
      <c r="I9743" s="454"/>
      <c r="J9743" s="455"/>
      <c r="K9743" s="455"/>
    </row>
    <row r="9744" ht="22.5" customHeight="1">
      <c r="A9744" s="136" t="s">
        <v>15469</v>
      </c>
      <c r="B9744" s="493">
        <v>45894.0</v>
      </c>
      <c r="C9744" s="136" t="s">
        <v>37</v>
      </c>
      <c r="D9744" s="536" t="s">
        <v>902</v>
      </c>
      <c r="E9744" s="375" t="s">
        <v>157</v>
      </c>
      <c r="F9744" s="136" t="s">
        <v>6055</v>
      </c>
      <c r="G9744" s="375" t="s">
        <v>942</v>
      </c>
      <c r="H9744" s="375" t="s">
        <v>13968</v>
      </c>
      <c r="I9744" s="454"/>
      <c r="J9744" s="455"/>
      <c r="K9744" s="455"/>
    </row>
    <row r="9745" ht="22.5" customHeight="1">
      <c r="A9745" s="136" t="s">
        <v>15469</v>
      </c>
      <c r="B9745" s="493">
        <v>45894.0</v>
      </c>
      <c r="C9745" s="136" t="s">
        <v>37</v>
      </c>
      <c r="D9745" s="536" t="s">
        <v>15235</v>
      </c>
      <c r="E9745" s="375" t="s">
        <v>157</v>
      </c>
      <c r="F9745" s="136" t="s">
        <v>12464</v>
      </c>
      <c r="G9745" s="375" t="s">
        <v>39</v>
      </c>
      <c r="H9745" s="375" t="s">
        <v>13968</v>
      </c>
      <c r="I9745" s="454"/>
      <c r="J9745" s="455"/>
      <c r="K9745" s="455"/>
    </row>
    <row r="9746" ht="22.5" customHeight="1">
      <c r="A9746" s="136" t="s">
        <v>15469</v>
      </c>
      <c r="B9746" s="493">
        <v>45894.0</v>
      </c>
      <c r="C9746" s="136" t="s">
        <v>37</v>
      </c>
      <c r="D9746" s="536" t="s">
        <v>15235</v>
      </c>
      <c r="E9746" s="375" t="s">
        <v>157</v>
      </c>
      <c r="F9746" s="136" t="s">
        <v>1392</v>
      </c>
      <c r="G9746" s="375" t="s">
        <v>921</v>
      </c>
      <c r="H9746" s="375" t="s">
        <v>12181</v>
      </c>
      <c r="I9746" s="454"/>
      <c r="J9746" s="455"/>
      <c r="K9746" s="455"/>
    </row>
    <row r="9747" ht="22.5" customHeight="1">
      <c r="A9747" s="136" t="s">
        <v>15469</v>
      </c>
      <c r="B9747" s="493">
        <v>45894.0</v>
      </c>
      <c r="C9747" s="136" t="s">
        <v>37</v>
      </c>
      <c r="D9747" s="536" t="s">
        <v>902</v>
      </c>
      <c r="E9747" s="375" t="s">
        <v>157</v>
      </c>
      <c r="F9747" s="136" t="s">
        <v>6764</v>
      </c>
      <c r="G9747" s="375" t="s">
        <v>936</v>
      </c>
      <c r="H9747" s="375" t="s">
        <v>13968</v>
      </c>
      <c r="I9747" s="454">
        <v>7.0</v>
      </c>
      <c r="J9747" s="455"/>
      <c r="K9747" s="455"/>
    </row>
    <row r="9748" ht="22.5" customHeight="1">
      <c r="A9748" s="136" t="s">
        <v>15469</v>
      </c>
      <c r="B9748" s="493">
        <v>45894.0</v>
      </c>
      <c r="C9748" s="136" t="s">
        <v>37</v>
      </c>
      <c r="D9748" s="536" t="s">
        <v>896</v>
      </c>
      <c r="E9748" s="375" t="s">
        <v>157</v>
      </c>
      <c r="F9748" s="136" t="s">
        <v>5622</v>
      </c>
      <c r="G9748" s="375" t="s">
        <v>929</v>
      </c>
      <c r="H9748" s="375" t="s">
        <v>12181</v>
      </c>
      <c r="I9748" s="454" t="s">
        <v>16289</v>
      </c>
      <c r="J9748" s="455"/>
      <c r="K9748" s="455"/>
    </row>
    <row r="9749" ht="22.5" customHeight="1">
      <c r="A9749" s="136" t="s">
        <v>15469</v>
      </c>
      <c r="B9749" s="493">
        <v>45894.0</v>
      </c>
      <c r="C9749" s="136" t="s">
        <v>37</v>
      </c>
      <c r="D9749" s="536" t="s">
        <v>902</v>
      </c>
      <c r="E9749" s="375" t="s">
        <v>157</v>
      </c>
      <c r="F9749" s="136" t="s">
        <v>4827</v>
      </c>
      <c r="G9749" s="375" t="s">
        <v>76</v>
      </c>
      <c r="H9749" s="375" t="s">
        <v>13968</v>
      </c>
      <c r="I9749" s="454"/>
      <c r="J9749" s="455"/>
      <c r="K9749" s="455"/>
    </row>
    <row r="9750" ht="22.5" customHeight="1">
      <c r="A9750" s="136" t="s">
        <v>15289</v>
      </c>
      <c r="B9750" s="493">
        <v>45894.0</v>
      </c>
      <c r="C9750" s="136" t="s">
        <v>41</v>
      </c>
      <c r="D9750" s="536" t="s">
        <v>874</v>
      </c>
      <c r="E9750" s="375" t="s">
        <v>157</v>
      </c>
      <c r="F9750" s="136" t="s">
        <v>1304</v>
      </c>
      <c r="G9750" s="375" t="s">
        <v>39</v>
      </c>
      <c r="H9750" s="375" t="s">
        <v>12181</v>
      </c>
      <c r="I9750" s="454" t="s">
        <v>16063</v>
      </c>
      <c r="J9750" s="455"/>
      <c r="K9750" s="455"/>
    </row>
    <row r="9751" ht="22.5" customHeight="1">
      <c r="A9751" s="136" t="s">
        <v>15289</v>
      </c>
      <c r="B9751" s="493">
        <v>45894.0</v>
      </c>
      <c r="C9751" s="136" t="s">
        <v>41</v>
      </c>
      <c r="D9751" s="536" t="s">
        <v>896</v>
      </c>
      <c r="E9751" s="375" t="s">
        <v>157</v>
      </c>
      <c r="F9751" s="136" t="s">
        <v>7761</v>
      </c>
      <c r="G9751" s="375" t="s">
        <v>930</v>
      </c>
      <c r="H9751" s="375" t="s">
        <v>12181</v>
      </c>
      <c r="I9751" s="454" t="s">
        <v>16388</v>
      </c>
      <c r="J9751" s="455"/>
      <c r="K9751" s="455"/>
    </row>
    <row r="9752" ht="22.5" customHeight="1">
      <c r="A9752" s="136" t="s">
        <v>15289</v>
      </c>
      <c r="B9752" s="493">
        <v>45894.0</v>
      </c>
      <c r="C9752" s="136" t="s">
        <v>41</v>
      </c>
      <c r="D9752" s="536" t="s">
        <v>902</v>
      </c>
      <c r="E9752" s="375" t="s">
        <v>157</v>
      </c>
      <c r="F9752" s="136" t="s">
        <v>5086</v>
      </c>
      <c r="G9752" s="375" t="s">
        <v>76</v>
      </c>
      <c r="H9752" s="375" t="s">
        <v>13968</v>
      </c>
      <c r="I9752" s="454"/>
      <c r="J9752" s="455"/>
      <c r="K9752" s="455"/>
    </row>
    <row r="9753" ht="22.5" customHeight="1">
      <c r="A9753" s="136" t="s">
        <v>15289</v>
      </c>
      <c r="B9753" s="493">
        <v>45894.0</v>
      </c>
      <c r="C9753" s="136" t="s">
        <v>50</v>
      </c>
      <c r="D9753" s="536" t="s">
        <v>15235</v>
      </c>
      <c r="E9753" s="375" t="s">
        <v>158</v>
      </c>
      <c r="F9753" s="136" t="s">
        <v>8084</v>
      </c>
      <c r="G9753" s="375" t="s">
        <v>39</v>
      </c>
      <c r="H9753" s="375" t="s">
        <v>13968</v>
      </c>
      <c r="I9753" s="454"/>
      <c r="J9753" s="455"/>
      <c r="K9753" s="455"/>
    </row>
    <row r="9754" ht="22.5" customHeight="1">
      <c r="A9754" s="136" t="s">
        <v>15289</v>
      </c>
      <c r="B9754" s="493">
        <v>45894.0</v>
      </c>
      <c r="C9754" s="136" t="s">
        <v>50</v>
      </c>
      <c r="D9754" s="536" t="s">
        <v>896</v>
      </c>
      <c r="E9754" s="375" t="s">
        <v>158</v>
      </c>
      <c r="F9754" s="136" t="s">
        <v>6428</v>
      </c>
      <c r="G9754" s="375" t="s">
        <v>930</v>
      </c>
      <c r="H9754" s="375" t="s">
        <v>12181</v>
      </c>
      <c r="I9754" s="454" t="s">
        <v>15281</v>
      </c>
      <c r="J9754" s="455"/>
      <c r="K9754" s="455"/>
    </row>
    <row r="9755" ht="22.5" customHeight="1">
      <c r="A9755" s="136" t="s">
        <v>15289</v>
      </c>
      <c r="B9755" s="493">
        <v>45894.0</v>
      </c>
      <c r="C9755" s="136" t="s">
        <v>50</v>
      </c>
      <c r="D9755" s="536" t="s">
        <v>902</v>
      </c>
      <c r="E9755" s="375" t="s">
        <v>157</v>
      </c>
      <c r="F9755" s="136" t="s">
        <v>7241</v>
      </c>
      <c r="G9755" s="375" t="s">
        <v>76</v>
      </c>
      <c r="H9755" s="375" t="s">
        <v>13968</v>
      </c>
      <c r="I9755" s="454"/>
      <c r="J9755" s="455"/>
      <c r="K9755" s="455"/>
    </row>
    <row r="9756" ht="22.5" customHeight="1">
      <c r="A9756" s="136" t="s">
        <v>15289</v>
      </c>
      <c r="B9756" s="493">
        <v>45894.0</v>
      </c>
      <c r="C9756" s="136" t="s">
        <v>55</v>
      </c>
      <c r="D9756" s="536" t="s">
        <v>896</v>
      </c>
      <c r="E9756" s="375" t="s">
        <v>157</v>
      </c>
      <c r="F9756" s="136" t="s">
        <v>7879</v>
      </c>
      <c r="G9756" s="375" t="s">
        <v>930</v>
      </c>
      <c r="H9756" s="375" t="s">
        <v>13968</v>
      </c>
      <c r="I9756" s="454"/>
      <c r="J9756" s="455"/>
      <c r="K9756" s="455"/>
    </row>
    <row r="9757" ht="22.5" customHeight="1">
      <c r="A9757" s="136" t="s">
        <v>15289</v>
      </c>
      <c r="B9757" s="493">
        <v>45894.0</v>
      </c>
      <c r="C9757" s="136" t="s">
        <v>55</v>
      </c>
      <c r="D9757" s="536" t="s">
        <v>902</v>
      </c>
      <c r="E9757" s="375" t="s">
        <v>158</v>
      </c>
      <c r="F9757" s="136" t="s">
        <v>1085</v>
      </c>
      <c r="G9757" s="375" t="s">
        <v>76</v>
      </c>
      <c r="H9757" s="375" t="s">
        <v>13968</v>
      </c>
      <c r="I9757" s="454"/>
      <c r="J9757" s="455"/>
      <c r="K9757" s="455"/>
    </row>
    <row r="9758" ht="22.5" customHeight="1">
      <c r="A9758" s="136" t="s">
        <v>15289</v>
      </c>
      <c r="B9758" s="493">
        <v>45895.0</v>
      </c>
      <c r="C9758" s="136" t="s">
        <v>1001</v>
      </c>
      <c r="D9758" s="536" t="s">
        <v>896</v>
      </c>
      <c r="E9758" s="375" t="s">
        <v>158</v>
      </c>
      <c r="F9758" s="136" t="s">
        <v>4082</v>
      </c>
      <c r="G9758" s="375" t="s">
        <v>929</v>
      </c>
      <c r="H9758" s="375" t="s">
        <v>12181</v>
      </c>
      <c r="I9758" s="454" t="s">
        <v>15195</v>
      </c>
      <c r="J9758" s="455"/>
      <c r="K9758" s="455"/>
    </row>
    <row r="9759" ht="22.5" customHeight="1">
      <c r="A9759" s="136" t="s">
        <v>15289</v>
      </c>
      <c r="B9759" s="493">
        <v>45895.0</v>
      </c>
      <c r="C9759" s="136" t="s">
        <v>5</v>
      </c>
      <c r="D9759" s="536" t="s">
        <v>896</v>
      </c>
      <c r="E9759" s="375" t="s">
        <v>157</v>
      </c>
      <c r="F9759" s="136" t="s">
        <v>1512</v>
      </c>
      <c r="G9759" s="375" t="s">
        <v>936</v>
      </c>
      <c r="H9759" s="375" t="s">
        <v>13968</v>
      </c>
      <c r="I9759" s="454"/>
      <c r="J9759" s="455"/>
      <c r="K9759" s="455"/>
    </row>
    <row r="9760" ht="22.5" customHeight="1">
      <c r="A9760" s="136" t="s">
        <v>15289</v>
      </c>
      <c r="B9760" s="493">
        <v>45895.0</v>
      </c>
      <c r="C9760" s="136" t="s">
        <v>5</v>
      </c>
      <c r="D9760" s="536" t="s">
        <v>902</v>
      </c>
      <c r="E9760" s="375" t="s">
        <v>157</v>
      </c>
      <c r="F9760" s="136" t="s">
        <v>231</v>
      </c>
      <c r="G9760" s="375" t="s">
        <v>60</v>
      </c>
      <c r="H9760" s="375" t="s">
        <v>13968</v>
      </c>
      <c r="I9760" s="454"/>
      <c r="J9760" s="455"/>
      <c r="K9760" s="455"/>
    </row>
    <row r="9761" ht="22.5" customHeight="1">
      <c r="A9761" s="136" t="s">
        <v>15289</v>
      </c>
      <c r="B9761" s="493">
        <v>45895.0</v>
      </c>
      <c r="C9761" s="136" t="s">
        <v>5</v>
      </c>
      <c r="D9761" s="536" t="s">
        <v>874</v>
      </c>
      <c r="E9761" s="375" t="s">
        <v>157</v>
      </c>
      <c r="F9761" s="136" t="s">
        <v>567</v>
      </c>
      <c r="G9761" s="375" t="s">
        <v>35</v>
      </c>
      <c r="H9761" s="375" t="s">
        <v>13968</v>
      </c>
      <c r="I9761" s="454"/>
      <c r="J9761" s="455"/>
      <c r="K9761" s="455"/>
    </row>
    <row r="9762" ht="22.5" customHeight="1">
      <c r="A9762" s="136" t="s">
        <v>15289</v>
      </c>
      <c r="B9762" s="493">
        <v>45895.0</v>
      </c>
      <c r="C9762" s="136" t="s">
        <v>5</v>
      </c>
      <c r="D9762" s="536" t="s">
        <v>896</v>
      </c>
      <c r="E9762" s="375" t="s">
        <v>157</v>
      </c>
      <c r="F9762" s="136" t="s">
        <v>1119</v>
      </c>
      <c r="G9762" s="375" t="s">
        <v>929</v>
      </c>
      <c r="H9762" s="375" t="s">
        <v>13968</v>
      </c>
      <c r="I9762" s="454"/>
      <c r="J9762" s="455"/>
      <c r="K9762" s="455"/>
    </row>
    <row r="9763" ht="22.5" customHeight="1">
      <c r="A9763" s="136" t="s">
        <v>15289</v>
      </c>
      <c r="B9763" s="493">
        <v>45895.0</v>
      </c>
      <c r="C9763" s="136" t="s">
        <v>13</v>
      </c>
      <c r="D9763" s="536" t="s">
        <v>902</v>
      </c>
      <c r="E9763" s="375" t="s">
        <v>157</v>
      </c>
      <c r="F9763" s="136" t="s">
        <v>1110</v>
      </c>
      <c r="G9763" s="375" t="s">
        <v>936</v>
      </c>
      <c r="H9763" s="375" t="s">
        <v>12181</v>
      </c>
      <c r="I9763" s="454" t="s">
        <v>16389</v>
      </c>
      <c r="J9763" s="455"/>
      <c r="K9763" s="455"/>
    </row>
    <row r="9764" ht="22.5" customHeight="1">
      <c r="A9764" s="136" t="s">
        <v>15289</v>
      </c>
      <c r="B9764" s="493">
        <v>45895.0</v>
      </c>
      <c r="C9764" s="136" t="s">
        <v>26</v>
      </c>
      <c r="D9764" s="536" t="s">
        <v>15235</v>
      </c>
      <c r="E9764" s="375" t="s">
        <v>157</v>
      </c>
      <c r="F9764" s="136" t="s">
        <v>1392</v>
      </c>
      <c r="G9764" s="375" t="s">
        <v>39</v>
      </c>
      <c r="H9764" s="375" t="s">
        <v>13968</v>
      </c>
      <c r="I9764" s="454"/>
      <c r="J9764" s="455"/>
      <c r="K9764" s="455"/>
    </row>
    <row r="9765" ht="22.5" customHeight="1">
      <c r="A9765" s="136" t="s">
        <v>15289</v>
      </c>
      <c r="B9765" s="493">
        <v>45895.0</v>
      </c>
      <c r="C9765" s="136" t="s">
        <v>26</v>
      </c>
      <c r="D9765" s="536" t="s">
        <v>874</v>
      </c>
      <c r="E9765" s="375" t="s">
        <v>157</v>
      </c>
      <c r="F9765" s="136" t="s">
        <v>12651</v>
      </c>
      <c r="G9765" s="375" t="s">
        <v>39</v>
      </c>
      <c r="H9765" s="375" t="s">
        <v>12181</v>
      </c>
      <c r="I9765" s="454" t="s">
        <v>8617</v>
      </c>
      <c r="J9765" s="455"/>
      <c r="K9765" s="455"/>
    </row>
    <row r="9766" ht="22.5" customHeight="1">
      <c r="A9766" s="136" t="s">
        <v>15289</v>
      </c>
      <c r="B9766" s="493">
        <v>45895.0</v>
      </c>
      <c r="C9766" s="136" t="s">
        <v>26</v>
      </c>
      <c r="D9766" s="536" t="s">
        <v>896</v>
      </c>
      <c r="E9766" s="375" t="s">
        <v>157</v>
      </c>
      <c r="F9766" s="136" t="s">
        <v>6830</v>
      </c>
      <c r="G9766" s="375" t="s">
        <v>929</v>
      </c>
      <c r="H9766" s="375" t="s">
        <v>13968</v>
      </c>
      <c r="I9766" s="454">
        <v>8.0</v>
      </c>
      <c r="J9766" s="455"/>
      <c r="K9766" s="455"/>
    </row>
    <row r="9767" ht="22.5" customHeight="1">
      <c r="A9767" s="136" t="s">
        <v>15289</v>
      </c>
      <c r="B9767" s="493">
        <v>45895.0</v>
      </c>
      <c r="C9767" s="136" t="s">
        <v>26</v>
      </c>
      <c r="D9767" s="536" t="s">
        <v>896</v>
      </c>
      <c r="E9767" s="375" t="s">
        <v>157</v>
      </c>
      <c r="F9767" s="136" t="s">
        <v>5536</v>
      </c>
      <c r="G9767" s="375" t="s">
        <v>930</v>
      </c>
      <c r="H9767" s="375" t="s">
        <v>13968</v>
      </c>
      <c r="I9767" s="454"/>
      <c r="J9767" s="455"/>
      <c r="K9767" s="455"/>
    </row>
    <row r="9768" ht="22.5" customHeight="1">
      <c r="A9768" s="136" t="s">
        <v>15289</v>
      </c>
      <c r="B9768" s="493">
        <v>45895.0</v>
      </c>
      <c r="C9768" s="136" t="s">
        <v>26</v>
      </c>
      <c r="D9768" s="536" t="s">
        <v>902</v>
      </c>
      <c r="E9768" s="375" t="s">
        <v>157</v>
      </c>
      <c r="F9768" s="136" t="s">
        <v>6640</v>
      </c>
      <c r="G9768" s="375" t="s">
        <v>76</v>
      </c>
      <c r="H9768" s="375" t="s">
        <v>12181</v>
      </c>
      <c r="I9768" s="454" t="s">
        <v>8617</v>
      </c>
      <c r="J9768" s="455"/>
      <c r="K9768" s="455"/>
    </row>
    <row r="9769" ht="22.5" customHeight="1">
      <c r="A9769" s="136" t="s">
        <v>15289</v>
      </c>
      <c r="B9769" s="493">
        <v>45895.0</v>
      </c>
      <c r="C9769" s="136" t="s">
        <v>26</v>
      </c>
      <c r="D9769" s="536" t="s">
        <v>874</v>
      </c>
      <c r="E9769" s="375" t="s">
        <v>157</v>
      </c>
      <c r="F9769" s="136" t="s">
        <v>1599</v>
      </c>
      <c r="G9769" s="375" t="s">
        <v>936</v>
      </c>
      <c r="H9769" s="375" t="s">
        <v>13968</v>
      </c>
      <c r="I9769" s="454"/>
      <c r="J9769" s="455"/>
      <c r="K9769" s="455"/>
    </row>
    <row r="9770" ht="22.5" customHeight="1">
      <c r="A9770" s="136" t="s">
        <v>15289</v>
      </c>
      <c r="B9770" s="493">
        <v>45895.0</v>
      </c>
      <c r="C9770" s="136" t="s">
        <v>26</v>
      </c>
      <c r="D9770" s="536" t="s">
        <v>902</v>
      </c>
      <c r="E9770" s="375" t="s">
        <v>157</v>
      </c>
      <c r="F9770" s="136" t="s">
        <v>1563</v>
      </c>
      <c r="G9770" s="375" t="s">
        <v>942</v>
      </c>
      <c r="H9770" s="375" t="s">
        <v>13968</v>
      </c>
      <c r="I9770" s="454"/>
      <c r="J9770" s="455"/>
      <c r="K9770" s="455"/>
    </row>
    <row r="9771" ht="22.5" customHeight="1">
      <c r="A9771" s="136" t="s">
        <v>15289</v>
      </c>
      <c r="B9771" s="493">
        <v>45895.0</v>
      </c>
      <c r="C9771" s="136" t="s">
        <v>37</v>
      </c>
      <c r="D9771" s="536" t="s">
        <v>15235</v>
      </c>
      <c r="E9771" s="375" t="s">
        <v>158</v>
      </c>
      <c r="F9771" s="136" t="s">
        <v>12522</v>
      </c>
      <c r="G9771" s="375" t="s">
        <v>39</v>
      </c>
      <c r="H9771" s="375" t="s">
        <v>13968</v>
      </c>
      <c r="I9771" s="454"/>
      <c r="J9771" s="455"/>
      <c r="K9771" s="455"/>
    </row>
    <row r="9772" ht="22.5" customHeight="1">
      <c r="A9772" s="136" t="s">
        <v>15289</v>
      </c>
      <c r="B9772" s="493">
        <v>45895.0</v>
      </c>
      <c r="C9772" s="136" t="s">
        <v>37</v>
      </c>
      <c r="D9772" s="536" t="s">
        <v>15235</v>
      </c>
      <c r="E9772" s="375" t="s">
        <v>158</v>
      </c>
      <c r="F9772" s="136" t="s">
        <v>12514</v>
      </c>
      <c r="G9772" s="375" t="s">
        <v>60</v>
      </c>
      <c r="H9772" s="375" t="s">
        <v>13968</v>
      </c>
      <c r="I9772" s="454"/>
      <c r="J9772" s="455"/>
      <c r="K9772" s="455"/>
    </row>
    <row r="9773" ht="22.5" customHeight="1">
      <c r="A9773" s="136" t="s">
        <v>15289</v>
      </c>
      <c r="B9773" s="493">
        <v>45895.0</v>
      </c>
      <c r="C9773" s="136" t="s">
        <v>37</v>
      </c>
      <c r="D9773" s="536" t="s">
        <v>896</v>
      </c>
      <c r="E9773" s="375" t="s">
        <v>157</v>
      </c>
      <c r="F9773" s="136" t="s">
        <v>1599</v>
      </c>
      <c r="G9773" s="375" t="s">
        <v>929</v>
      </c>
      <c r="H9773" s="375" t="s">
        <v>13968</v>
      </c>
      <c r="I9773" s="454"/>
      <c r="J9773" s="455"/>
      <c r="K9773" s="455"/>
    </row>
    <row r="9774" ht="22.5" customHeight="1">
      <c r="A9774" s="136" t="s">
        <v>15289</v>
      </c>
      <c r="B9774" s="493">
        <v>45895.0</v>
      </c>
      <c r="C9774" s="136" t="s">
        <v>37</v>
      </c>
      <c r="D9774" s="536" t="s">
        <v>896</v>
      </c>
      <c r="E9774" s="375" t="s">
        <v>157</v>
      </c>
      <c r="F9774" s="136" t="s">
        <v>1635</v>
      </c>
      <c r="G9774" s="375" t="s">
        <v>930</v>
      </c>
      <c r="H9774" s="375" t="s">
        <v>13968</v>
      </c>
      <c r="I9774" s="454"/>
      <c r="J9774" s="455"/>
      <c r="K9774" s="455"/>
    </row>
    <row r="9775" ht="22.5" customHeight="1">
      <c r="A9775" s="136" t="s">
        <v>15289</v>
      </c>
      <c r="B9775" s="493">
        <v>45895.0</v>
      </c>
      <c r="C9775" s="136" t="s">
        <v>37</v>
      </c>
      <c r="D9775" s="536" t="s">
        <v>902</v>
      </c>
      <c r="E9775" s="375" t="s">
        <v>157</v>
      </c>
      <c r="F9775" s="136" t="s">
        <v>287</v>
      </c>
      <c r="G9775" s="375" t="s">
        <v>76</v>
      </c>
      <c r="H9775" s="375" t="s">
        <v>13968</v>
      </c>
      <c r="I9775" s="454"/>
      <c r="J9775" s="455"/>
      <c r="K9775" s="455"/>
    </row>
    <row r="9776" ht="22.5" customHeight="1">
      <c r="A9776" s="136" t="s">
        <v>15289</v>
      </c>
      <c r="B9776" s="493">
        <v>45895.0</v>
      </c>
      <c r="C9776" s="136" t="s">
        <v>37</v>
      </c>
      <c r="D9776" s="536" t="s">
        <v>896</v>
      </c>
      <c r="E9776" s="375" t="s">
        <v>157</v>
      </c>
      <c r="F9776" s="136" t="s">
        <v>4920</v>
      </c>
      <c r="G9776" s="375" t="s">
        <v>936</v>
      </c>
      <c r="H9776" s="375" t="s">
        <v>13968</v>
      </c>
      <c r="I9776" s="454"/>
      <c r="J9776" s="455"/>
      <c r="K9776" s="455"/>
    </row>
    <row r="9777" ht="22.5" customHeight="1">
      <c r="A9777" s="136" t="s">
        <v>15289</v>
      </c>
      <c r="B9777" s="493">
        <v>45895.0</v>
      </c>
      <c r="C9777" s="136" t="s">
        <v>37</v>
      </c>
      <c r="D9777" s="536" t="s">
        <v>902</v>
      </c>
      <c r="E9777" s="375" t="s">
        <v>158</v>
      </c>
      <c r="F9777" s="136" t="s">
        <v>8118</v>
      </c>
      <c r="G9777" s="375" t="s">
        <v>936</v>
      </c>
      <c r="H9777" s="375" t="s">
        <v>13968</v>
      </c>
      <c r="I9777" s="454"/>
      <c r="J9777" s="455"/>
      <c r="K9777" s="455"/>
    </row>
    <row r="9778" ht="22.5" customHeight="1">
      <c r="A9778" s="136" t="s">
        <v>15469</v>
      </c>
      <c r="B9778" s="493">
        <v>45895.0</v>
      </c>
      <c r="C9778" s="136" t="s">
        <v>41</v>
      </c>
      <c r="D9778" s="536" t="s">
        <v>15235</v>
      </c>
      <c r="E9778" s="375" t="s">
        <v>157</v>
      </c>
      <c r="F9778" s="136" t="s">
        <v>1635</v>
      </c>
      <c r="G9778" s="375" t="s">
        <v>39</v>
      </c>
      <c r="H9778" s="375" t="s">
        <v>13968</v>
      </c>
      <c r="I9778" s="454">
        <v>2.0</v>
      </c>
      <c r="J9778" s="455"/>
      <c r="K9778" s="455"/>
    </row>
    <row r="9779" ht="22.5" customHeight="1">
      <c r="A9779" s="136" t="s">
        <v>15469</v>
      </c>
      <c r="B9779" s="493">
        <v>45895.0</v>
      </c>
      <c r="C9779" s="136" t="s">
        <v>41</v>
      </c>
      <c r="D9779" s="536" t="s">
        <v>902</v>
      </c>
      <c r="E9779" s="375" t="s">
        <v>157</v>
      </c>
      <c r="F9779" s="136" t="s">
        <v>5622</v>
      </c>
      <c r="G9779" s="375" t="s">
        <v>942</v>
      </c>
      <c r="H9779" s="375" t="s">
        <v>13968</v>
      </c>
      <c r="I9779" s="454"/>
      <c r="J9779" s="455"/>
      <c r="K9779" s="455"/>
    </row>
    <row r="9780" ht="22.5" customHeight="1">
      <c r="A9780" s="136" t="s">
        <v>15469</v>
      </c>
      <c r="B9780" s="493">
        <v>45895.0</v>
      </c>
      <c r="C9780" s="136" t="s">
        <v>41</v>
      </c>
      <c r="D9780" s="536" t="s">
        <v>896</v>
      </c>
      <c r="E9780" s="375" t="s">
        <v>157</v>
      </c>
      <c r="F9780" s="136" t="s">
        <v>9093</v>
      </c>
      <c r="G9780" s="375" t="s">
        <v>930</v>
      </c>
      <c r="H9780" s="375" t="s">
        <v>13968</v>
      </c>
      <c r="I9780" s="454">
        <v>9.0</v>
      </c>
      <c r="J9780" s="455"/>
      <c r="K9780" s="455"/>
    </row>
    <row r="9781" ht="22.5" customHeight="1">
      <c r="A9781" s="136" t="s">
        <v>15469</v>
      </c>
      <c r="B9781" s="493">
        <v>45895.0</v>
      </c>
      <c r="C9781" s="136" t="s">
        <v>41</v>
      </c>
      <c r="D9781" s="536" t="s">
        <v>902</v>
      </c>
      <c r="E9781" s="375" t="s">
        <v>157</v>
      </c>
      <c r="F9781" s="136" t="s">
        <v>1668</v>
      </c>
      <c r="G9781" s="375" t="s">
        <v>76</v>
      </c>
      <c r="H9781" s="375" t="s">
        <v>13968</v>
      </c>
      <c r="I9781" s="454">
        <v>5.0</v>
      </c>
      <c r="J9781" s="455"/>
      <c r="K9781" s="455"/>
    </row>
    <row r="9782" ht="22.5" customHeight="1">
      <c r="A9782" s="136" t="s">
        <v>15469</v>
      </c>
      <c r="B9782" s="493">
        <v>45895.0</v>
      </c>
      <c r="C9782" s="136" t="s">
        <v>50</v>
      </c>
      <c r="D9782" s="536" t="s">
        <v>910</v>
      </c>
      <c r="E9782" s="375" t="s">
        <v>157</v>
      </c>
      <c r="F9782" s="136" t="s">
        <v>2567</v>
      </c>
      <c r="G9782" s="375" t="s">
        <v>942</v>
      </c>
      <c r="H9782" s="375" t="s">
        <v>13968</v>
      </c>
      <c r="I9782" s="454"/>
      <c r="J9782" s="455"/>
      <c r="K9782" s="455"/>
    </row>
    <row r="9783" ht="22.5" customHeight="1">
      <c r="A9783" s="136" t="s">
        <v>15469</v>
      </c>
      <c r="B9783" s="493">
        <v>45895.0</v>
      </c>
      <c r="C9783" s="136" t="s">
        <v>50</v>
      </c>
      <c r="D9783" s="536" t="s">
        <v>15235</v>
      </c>
      <c r="E9783" s="375" t="s">
        <v>157</v>
      </c>
      <c r="F9783" s="136" t="s">
        <v>260</v>
      </c>
      <c r="G9783" s="375" t="s">
        <v>39</v>
      </c>
      <c r="H9783" s="375" t="s">
        <v>12181</v>
      </c>
      <c r="I9783" s="454" t="s">
        <v>16386</v>
      </c>
      <c r="J9783" s="455"/>
      <c r="K9783" s="455"/>
    </row>
    <row r="9784" ht="22.5" customHeight="1">
      <c r="A9784" s="136" t="s">
        <v>15469</v>
      </c>
      <c r="B9784" s="493">
        <v>45895.0</v>
      </c>
      <c r="C9784" s="136" t="s">
        <v>50</v>
      </c>
      <c r="D9784" s="536" t="s">
        <v>15235</v>
      </c>
      <c r="E9784" s="375" t="s">
        <v>157</v>
      </c>
      <c r="F9784" s="136" t="s">
        <v>12473</v>
      </c>
      <c r="G9784" s="375" t="s">
        <v>39</v>
      </c>
      <c r="H9784" s="375" t="s">
        <v>13968</v>
      </c>
      <c r="I9784" s="454">
        <v>7.0</v>
      </c>
      <c r="J9784" s="455"/>
      <c r="K9784" s="455"/>
    </row>
    <row r="9785" ht="22.5" customHeight="1">
      <c r="A9785" s="136" t="s">
        <v>15469</v>
      </c>
      <c r="B9785" s="493">
        <v>45895.0</v>
      </c>
      <c r="C9785" s="136" t="s">
        <v>55</v>
      </c>
      <c r="D9785" s="536" t="s">
        <v>910</v>
      </c>
      <c r="E9785" s="375" t="s">
        <v>158</v>
      </c>
      <c r="F9785" s="136" t="s">
        <v>12668</v>
      </c>
      <c r="G9785" s="375" t="s">
        <v>942</v>
      </c>
      <c r="H9785" s="375" t="s">
        <v>13968</v>
      </c>
      <c r="I9785" s="454"/>
      <c r="J9785" s="455"/>
      <c r="K9785" s="455"/>
    </row>
    <row r="9786" ht="22.5" customHeight="1">
      <c r="A9786" s="136" t="s">
        <v>15469</v>
      </c>
      <c r="B9786" s="493">
        <v>45895.0</v>
      </c>
      <c r="C9786" s="136" t="s">
        <v>55</v>
      </c>
      <c r="D9786" s="536" t="s">
        <v>15235</v>
      </c>
      <c r="E9786" s="375" t="s">
        <v>201</v>
      </c>
      <c r="F9786" s="136" t="s">
        <v>8131</v>
      </c>
      <c r="G9786" s="375" t="s">
        <v>39</v>
      </c>
      <c r="H9786" s="375" t="s">
        <v>13968</v>
      </c>
      <c r="I9786" s="454"/>
      <c r="J9786" s="455"/>
      <c r="K9786" s="455"/>
    </row>
    <row r="9787" ht="22.5" customHeight="1">
      <c r="A9787" s="136" t="s">
        <v>15469</v>
      </c>
      <c r="B9787" s="493">
        <v>45895.0</v>
      </c>
      <c r="C9787" s="136" t="s">
        <v>55</v>
      </c>
      <c r="D9787" s="536" t="s">
        <v>896</v>
      </c>
      <c r="E9787" s="375" t="s">
        <v>157</v>
      </c>
      <c r="F9787" s="136" t="s">
        <v>582</v>
      </c>
      <c r="G9787" s="375" t="s">
        <v>930</v>
      </c>
      <c r="H9787" s="375" t="s">
        <v>13968</v>
      </c>
      <c r="I9787" s="454">
        <v>7.0</v>
      </c>
      <c r="J9787" s="455"/>
      <c r="K9787" s="455"/>
    </row>
    <row r="9788" ht="22.5" customHeight="1">
      <c r="A9788" s="136" t="s">
        <v>15469</v>
      </c>
      <c r="B9788" s="493">
        <v>45895.0</v>
      </c>
      <c r="C9788" s="136" t="s">
        <v>55</v>
      </c>
      <c r="D9788" s="536" t="s">
        <v>896</v>
      </c>
      <c r="E9788" s="375" t="s">
        <v>157</v>
      </c>
      <c r="F9788" s="136" t="s">
        <v>1085</v>
      </c>
      <c r="G9788" s="375" t="s">
        <v>930</v>
      </c>
      <c r="H9788" s="375" t="s">
        <v>12181</v>
      </c>
      <c r="I9788" s="454" t="s">
        <v>8617</v>
      </c>
      <c r="J9788" s="455"/>
      <c r="K9788" s="455"/>
    </row>
    <row r="9789" ht="22.5" customHeight="1">
      <c r="A9789" s="136" t="s">
        <v>15469</v>
      </c>
      <c r="B9789" s="493">
        <v>45896.0</v>
      </c>
      <c r="C9789" s="136" t="s">
        <v>1001</v>
      </c>
      <c r="D9789" s="536" t="s">
        <v>874</v>
      </c>
      <c r="E9789" s="375" t="s">
        <v>157</v>
      </c>
      <c r="F9789" s="136" t="s">
        <v>436</v>
      </c>
      <c r="G9789" s="375" t="s">
        <v>936</v>
      </c>
      <c r="H9789" s="375" t="s">
        <v>13968</v>
      </c>
      <c r="I9789" s="454">
        <v>5.0</v>
      </c>
      <c r="J9789" s="455"/>
      <c r="K9789" s="455"/>
    </row>
    <row r="9790" ht="22.5" customHeight="1">
      <c r="A9790" s="280" t="s">
        <v>15469</v>
      </c>
      <c r="B9790" s="481">
        <v>45896.0</v>
      </c>
      <c r="C9790" s="280" t="s">
        <v>1001</v>
      </c>
      <c r="D9790" s="495" t="s">
        <v>902</v>
      </c>
      <c r="E9790" s="485" t="s">
        <v>157</v>
      </c>
      <c r="F9790" s="280" t="s">
        <v>1521</v>
      </c>
      <c r="G9790" s="485" t="s">
        <v>942</v>
      </c>
      <c r="H9790" s="375" t="s">
        <v>13968</v>
      </c>
      <c r="I9790" s="454">
        <v>7.0</v>
      </c>
      <c r="J9790" s="455"/>
      <c r="K9790" s="455"/>
    </row>
    <row r="9791" ht="22.5" customHeight="1">
      <c r="A9791" s="136" t="s">
        <v>15469</v>
      </c>
      <c r="B9791" s="493">
        <v>45896.0</v>
      </c>
      <c r="C9791" s="136" t="s">
        <v>1001</v>
      </c>
      <c r="D9791" s="536" t="s">
        <v>896</v>
      </c>
      <c r="E9791" s="375" t="s">
        <v>157</v>
      </c>
      <c r="F9791" s="136" t="s">
        <v>7477</v>
      </c>
      <c r="G9791" s="375" t="s">
        <v>929</v>
      </c>
      <c r="H9791" s="375" t="s">
        <v>13968</v>
      </c>
      <c r="I9791" s="454"/>
      <c r="J9791" s="455"/>
      <c r="K9791" s="455"/>
    </row>
    <row r="9792" ht="22.5" customHeight="1">
      <c r="A9792" s="136" t="s">
        <v>15469</v>
      </c>
      <c r="B9792" s="493">
        <v>45896.0</v>
      </c>
      <c r="C9792" s="136" t="s">
        <v>5</v>
      </c>
      <c r="D9792" s="536" t="s">
        <v>874</v>
      </c>
      <c r="E9792" s="375" t="s">
        <v>157</v>
      </c>
      <c r="F9792" s="136" t="s">
        <v>1597</v>
      </c>
      <c r="G9792" s="375" t="s">
        <v>48</v>
      </c>
      <c r="H9792" s="375" t="s">
        <v>12181</v>
      </c>
      <c r="I9792" s="454" t="s">
        <v>16289</v>
      </c>
      <c r="J9792" s="455"/>
      <c r="K9792" s="455"/>
    </row>
    <row r="9793" ht="22.5" customHeight="1">
      <c r="A9793" s="136" t="s">
        <v>15469</v>
      </c>
      <c r="B9793" s="493">
        <v>45896.0</v>
      </c>
      <c r="C9793" s="136" t="s">
        <v>5</v>
      </c>
      <c r="D9793" s="536" t="s">
        <v>902</v>
      </c>
      <c r="E9793" s="375" t="s">
        <v>157</v>
      </c>
      <c r="F9793" s="136" t="s">
        <v>7757</v>
      </c>
      <c r="G9793" s="375" t="s">
        <v>936</v>
      </c>
      <c r="H9793" s="375" t="s">
        <v>13968</v>
      </c>
      <c r="I9793" s="454">
        <v>8.0</v>
      </c>
      <c r="J9793" s="455"/>
      <c r="K9793" s="455"/>
    </row>
    <row r="9794" ht="22.5" customHeight="1">
      <c r="A9794" s="136" t="s">
        <v>15469</v>
      </c>
      <c r="B9794" s="493">
        <v>45896.0</v>
      </c>
      <c r="C9794" s="136" t="s">
        <v>5</v>
      </c>
      <c r="D9794" s="536" t="s">
        <v>15235</v>
      </c>
      <c r="E9794" s="375" t="s">
        <v>157</v>
      </c>
      <c r="F9794" s="136" t="s">
        <v>12494</v>
      </c>
      <c r="G9794" s="375" t="s">
        <v>921</v>
      </c>
      <c r="H9794" s="375" t="s">
        <v>13968</v>
      </c>
      <c r="I9794" s="454">
        <v>5.0</v>
      </c>
      <c r="J9794" s="455"/>
      <c r="K9794" s="455"/>
    </row>
    <row r="9795" ht="22.5" customHeight="1">
      <c r="A9795" s="136" t="s">
        <v>15469</v>
      </c>
      <c r="B9795" s="493">
        <v>45896.0</v>
      </c>
      <c r="C9795" s="136" t="s">
        <v>5</v>
      </c>
      <c r="D9795" s="536" t="s">
        <v>896</v>
      </c>
      <c r="E9795" s="375" t="s">
        <v>157</v>
      </c>
      <c r="F9795" s="136" t="s">
        <v>7879</v>
      </c>
      <c r="G9795" s="375" t="s">
        <v>929</v>
      </c>
      <c r="H9795" s="375" t="s">
        <v>13968</v>
      </c>
      <c r="I9795" s="454">
        <v>10.0</v>
      </c>
      <c r="J9795" s="455"/>
      <c r="K9795" s="455"/>
    </row>
    <row r="9796" ht="22.5" customHeight="1">
      <c r="A9796" s="136" t="s">
        <v>15469</v>
      </c>
      <c r="B9796" s="493">
        <v>45896.0</v>
      </c>
      <c r="C9796" s="136" t="s">
        <v>13</v>
      </c>
      <c r="D9796" s="536" t="s">
        <v>874</v>
      </c>
      <c r="E9796" s="375" t="s">
        <v>157</v>
      </c>
      <c r="F9796" s="136" t="s">
        <v>567</v>
      </c>
      <c r="G9796" s="375" t="s">
        <v>48</v>
      </c>
      <c r="H9796" s="375" t="s">
        <v>13968</v>
      </c>
      <c r="I9796" s="454">
        <v>10.0</v>
      </c>
      <c r="J9796" s="455"/>
      <c r="K9796" s="455"/>
    </row>
    <row r="9797" ht="22.5" customHeight="1">
      <c r="A9797" s="136" t="s">
        <v>15469</v>
      </c>
      <c r="B9797" s="493">
        <v>45896.0</v>
      </c>
      <c r="C9797" s="136" t="s">
        <v>13</v>
      </c>
      <c r="D9797" s="536" t="s">
        <v>874</v>
      </c>
      <c r="E9797" s="375" t="s">
        <v>157</v>
      </c>
      <c r="F9797" s="136" t="s">
        <v>12440</v>
      </c>
      <c r="G9797" s="375" t="s">
        <v>921</v>
      </c>
      <c r="H9797" s="375" t="s">
        <v>13968</v>
      </c>
      <c r="I9797" s="454"/>
      <c r="J9797" s="455"/>
      <c r="K9797" s="455"/>
    </row>
    <row r="9798" ht="22.5" customHeight="1">
      <c r="A9798" s="136" t="s">
        <v>15469</v>
      </c>
      <c r="B9798" s="493">
        <v>45896.0</v>
      </c>
      <c r="C9798" s="136" t="s">
        <v>13</v>
      </c>
      <c r="D9798" s="536" t="s">
        <v>902</v>
      </c>
      <c r="E9798" s="375" t="s">
        <v>157</v>
      </c>
      <c r="F9798" s="136" t="s">
        <v>1562</v>
      </c>
      <c r="G9798" s="375" t="s">
        <v>936</v>
      </c>
      <c r="H9798" s="375" t="s">
        <v>13968</v>
      </c>
      <c r="I9798" s="454"/>
      <c r="J9798" s="455"/>
      <c r="K9798" s="455"/>
    </row>
    <row r="9799" ht="22.5" customHeight="1">
      <c r="A9799" s="136" t="s">
        <v>15469</v>
      </c>
      <c r="B9799" s="493">
        <v>45896.0</v>
      </c>
      <c r="C9799" s="136" t="s">
        <v>19</v>
      </c>
      <c r="D9799" s="536" t="s">
        <v>874</v>
      </c>
      <c r="E9799" s="375" t="s">
        <v>157</v>
      </c>
      <c r="F9799" s="136" t="s">
        <v>354</v>
      </c>
      <c r="G9799" s="375" t="s">
        <v>35</v>
      </c>
      <c r="H9799" s="375" t="s">
        <v>13968</v>
      </c>
      <c r="I9799" s="454"/>
      <c r="J9799" s="455"/>
      <c r="K9799" s="455"/>
    </row>
    <row r="9800" ht="22.5" customHeight="1">
      <c r="A9800" s="136" t="s">
        <v>15469</v>
      </c>
      <c r="B9800" s="493">
        <v>45896.0</v>
      </c>
      <c r="C9800" s="136" t="s">
        <v>26</v>
      </c>
      <c r="D9800" s="536" t="s">
        <v>896</v>
      </c>
      <c r="E9800" s="375" t="s">
        <v>157</v>
      </c>
      <c r="F9800" s="136" t="s">
        <v>6958</v>
      </c>
      <c r="G9800" s="375" t="s">
        <v>929</v>
      </c>
      <c r="H9800" s="375" t="s">
        <v>13968</v>
      </c>
      <c r="I9800" s="454"/>
      <c r="J9800" s="455"/>
      <c r="K9800" s="455"/>
    </row>
    <row r="9801" ht="22.5" customHeight="1">
      <c r="A9801" s="136" t="s">
        <v>15469</v>
      </c>
      <c r="B9801" s="493">
        <v>45896.0</v>
      </c>
      <c r="C9801" s="136" t="s">
        <v>26</v>
      </c>
      <c r="D9801" s="536" t="s">
        <v>896</v>
      </c>
      <c r="E9801" s="375" t="s">
        <v>157</v>
      </c>
      <c r="F9801" s="136" t="s">
        <v>1988</v>
      </c>
      <c r="G9801" s="375" t="s">
        <v>930</v>
      </c>
      <c r="H9801" s="375" t="s">
        <v>13968</v>
      </c>
      <c r="I9801" s="454">
        <v>7.0</v>
      </c>
      <c r="J9801" s="455"/>
      <c r="K9801" s="455"/>
    </row>
    <row r="9802" ht="22.5" customHeight="1">
      <c r="A9802" s="136" t="s">
        <v>15469</v>
      </c>
      <c r="B9802" s="493">
        <v>45896.0</v>
      </c>
      <c r="C9802" s="136" t="s">
        <v>26</v>
      </c>
      <c r="D9802" s="536" t="s">
        <v>15235</v>
      </c>
      <c r="E9802" s="375" t="s">
        <v>157</v>
      </c>
      <c r="F9802" s="136" t="s">
        <v>12464</v>
      </c>
      <c r="G9802" s="375" t="s">
        <v>921</v>
      </c>
      <c r="H9802" s="375" t="s">
        <v>13968</v>
      </c>
      <c r="I9802" s="454">
        <v>9.0</v>
      </c>
      <c r="J9802" s="455"/>
      <c r="K9802" s="455"/>
    </row>
    <row r="9803" ht="22.5" customHeight="1">
      <c r="A9803" s="136" t="s">
        <v>15469</v>
      </c>
      <c r="B9803" s="493">
        <v>45896.0</v>
      </c>
      <c r="C9803" s="136" t="s">
        <v>26</v>
      </c>
      <c r="D9803" s="536" t="s">
        <v>902</v>
      </c>
      <c r="E9803" s="375" t="s">
        <v>157</v>
      </c>
      <c r="F9803" s="136" t="s">
        <v>221</v>
      </c>
      <c r="G9803" s="375" t="s">
        <v>76</v>
      </c>
      <c r="H9803" s="375" t="s">
        <v>13968</v>
      </c>
      <c r="I9803" s="454">
        <v>7.0</v>
      </c>
      <c r="J9803" s="455"/>
      <c r="K9803" s="455"/>
    </row>
    <row r="9804" ht="22.5" customHeight="1">
      <c r="A9804" s="136" t="s">
        <v>15469</v>
      </c>
      <c r="B9804" s="493">
        <v>45896.0</v>
      </c>
      <c r="C9804" s="136" t="s">
        <v>26</v>
      </c>
      <c r="D9804" s="536" t="s">
        <v>902</v>
      </c>
      <c r="E9804" s="375" t="s">
        <v>157</v>
      </c>
      <c r="F9804" s="136" t="s">
        <v>5622</v>
      </c>
      <c r="G9804" s="375" t="s">
        <v>942</v>
      </c>
      <c r="H9804" s="375" t="s">
        <v>13968</v>
      </c>
      <c r="I9804" s="454"/>
      <c r="J9804" s="455"/>
      <c r="K9804" s="455"/>
    </row>
    <row r="9805" ht="22.5" customHeight="1">
      <c r="A9805" s="136" t="s">
        <v>15469</v>
      </c>
      <c r="B9805" s="493">
        <v>45896.0</v>
      </c>
      <c r="C9805" s="136" t="s">
        <v>26</v>
      </c>
      <c r="D9805" s="536" t="s">
        <v>902</v>
      </c>
      <c r="E9805" s="375" t="s">
        <v>157</v>
      </c>
      <c r="F9805" s="136" t="s">
        <v>2581</v>
      </c>
      <c r="G9805" s="375" t="s">
        <v>936</v>
      </c>
      <c r="H9805" s="375" t="s">
        <v>13968</v>
      </c>
      <c r="I9805" s="454">
        <v>2.0</v>
      </c>
      <c r="J9805" s="455"/>
      <c r="K9805" s="455"/>
    </row>
    <row r="9806" ht="22.5" customHeight="1">
      <c r="A9806" s="136" t="s">
        <v>15469</v>
      </c>
      <c r="B9806" s="493">
        <v>45896.0</v>
      </c>
      <c r="C9806" s="136" t="s">
        <v>37</v>
      </c>
      <c r="D9806" s="536" t="s">
        <v>896</v>
      </c>
      <c r="E9806" s="375" t="s">
        <v>157</v>
      </c>
      <c r="F9806" s="136" t="s">
        <v>6055</v>
      </c>
      <c r="G9806" s="375" t="s">
        <v>930</v>
      </c>
      <c r="H9806" s="375" t="s">
        <v>13968</v>
      </c>
      <c r="I9806" s="454">
        <v>10.0</v>
      </c>
      <c r="J9806" s="455"/>
      <c r="K9806" s="455"/>
    </row>
    <row r="9807" ht="22.5" customHeight="1">
      <c r="A9807" s="136" t="s">
        <v>15469</v>
      </c>
      <c r="B9807" s="493">
        <v>45896.0</v>
      </c>
      <c r="C9807" s="136" t="s">
        <v>37</v>
      </c>
      <c r="D9807" s="536" t="s">
        <v>896</v>
      </c>
      <c r="E9807" s="375" t="s">
        <v>157</v>
      </c>
      <c r="F9807" s="136" t="s">
        <v>6108</v>
      </c>
      <c r="G9807" s="375" t="s">
        <v>929</v>
      </c>
      <c r="H9807" s="375" t="s">
        <v>13968</v>
      </c>
      <c r="I9807" s="454" t="s">
        <v>12184</v>
      </c>
      <c r="J9807" s="455"/>
      <c r="K9807" s="455"/>
    </row>
    <row r="9808" ht="22.5" customHeight="1">
      <c r="A9808" s="136" t="s">
        <v>15469</v>
      </c>
      <c r="B9808" s="493">
        <v>45896.0</v>
      </c>
      <c r="C9808" s="136" t="s">
        <v>37</v>
      </c>
      <c r="D9808" s="536" t="s">
        <v>874</v>
      </c>
      <c r="E9808" s="375" t="s">
        <v>157</v>
      </c>
      <c r="F9808" s="136" t="s">
        <v>1225</v>
      </c>
      <c r="G9808" s="375" t="s">
        <v>39</v>
      </c>
      <c r="H9808" s="375" t="s">
        <v>13968</v>
      </c>
      <c r="I9808" s="454"/>
      <c r="J9808" s="455"/>
      <c r="K9808" s="455"/>
    </row>
    <row r="9809" ht="22.5" customHeight="1">
      <c r="A9809" s="136" t="s">
        <v>15469</v>
      </c>
      <c r="B9809" s="493">
        <v>45896.0</v>
      </c>
      <c r="C9809" s="136" t="s">
        <v>37</v>
      </c>
      <c r="D9809" s="536" t="s">
        <v>902</v>
      </c>
      <c r="E9809" s="375" t="s">
        <v>157</v>
      </c>
      <c r="F9809" s="136" t="s">
        <v>5536</v>
      </c>
      <c r="G9809" s="375" t="s">
        <v>76</v>
      </c>
      <c r="H9809" s="375" t="s">
        <v>12181</v>
      </c>
      <c r="I9809" s="454" t="s">
        <v>14821</v>
      </c>
      <c r="J9809" s="455"/>
      <c r="K9809" s="455"/>
    </row>
    <row r="9810" ht="22.5" customHeight="1">
      <c r="A9810" s="136" t="s">
        <v>15469</v>
      </c>
      <c r="B9810" s="493">
        <v>45896.0</v>
      </c>
      <c r="C9810" s="136" t="s">
        <v>37</v>
      </c>
      <c r="D9810" s="536" t="s">
        <v>902</v>
      </c>
      <c r="E9810" s="375" t="s">
        <v>157</v>
      </c>
      <c r="F9810" s="136" t="s">
        <v>6311</v>
      </c>
      <c r="G9810" s="375" t="s">
        <v>936</v>
      </c>
      <c r="H9810" s="375" t="s">
        <v>13968</v>
      </c>
      <c r="I9810" s="454"/>
      <c r="J9810" s="455"/>
      <c r="K9810" s="455"/>
    </row>
    <row r="9811" ht="22.5" customHeight="1">
      <c r="A9811" s="136" t="s">
        <v>15469</v>
      </c>
      <c r="B9811" s="493">
        <v>45896.0</v>
      </c>
      <c r="C9811" s="136" t="s">
        <v>37</v>
      </c>
      <c r="D9811" s="536" t="s">
        <v>902</v>
      </c>
      <c r="E9811" s="375" t="s">
        <v>157</v>
      </c>
      <c r="F9811" s="136" t="s">
        <v>4827</v>
      </c>
      <c r="G9811" s="375" t="s">
        <v>942</v>
      </c>
      <c r="H9811" s="375" t="s">
        <v>13968</v>
      </c>
      <c r="I9811" s="454"/>
      <c r="J9811" s="455"/>
      <c r="K9811" s="455"/>
    </row>
    <row r="9812" ht="22.5" customHeight="1">
      <c r="A9812" s="136" t="s">
        <v>15469</v>
      </c>
      <c r="B9812" s="493">
        <v>45896.0</v>
      </c>
      <c r="C9812" s="136" t="s">
        <v>41</v>
      </c>
      <c r="D9812" s="536" t="s">
        <v>874</v>
      </c>
      <c r="E9812" s="375" t="s">
        <v>157</v>
      </c>
      <c r="F9812" s="136" t="s">
        <v>1304</v>
      </c>
      <c r="G9812" s="375" t="s">
        <v>39</v>
      </c>
      <c r="H9812" s="375" t="s">
        <v>13968</v>
      </c>
      <c r="I9812" s="454"/>
      <c r="J9812" s="455"/>
      <c r="K9812" s="455"/>
    </row>
    <row r="9813" ht="22.5" customHeight="1">
      <c r="A9813" s="136" t="s">
        <v>15469</v>
      </c>
      <c r="B9813" s="493">
        <v>45896.0</v>
      </c>
      <c r="C9813" s="136" t="s">
        <v>41</v>
      </c>
      <c r="D9813" s="536" t="s">
        <v>896</v>
      </c>
      <c r="E9813" s="375" t="s">
        <v>201</v>
      </c>
      <c r="F9813" s="136" t="s">
        <v>8131</v>
      </c>
      <c r="G9813" s="375" t="s">
        <v>930</v>
      </c>
      <c r="H9813" s="375" t="s">
        <v>13968</v>
      </c>
      <c r="I9813" s="454"/>
      <c r="J9813" s="455"/>
      <c r="K9813" s="455"/>
    </row>
    <row r="9814" ht="22.5" customHeight="1">
      <c r="A9814" s="136" t="s">
        <v>15469</v>
      </c>
      <c r="B9814" s="493">
        <v>45896.0</v>
      </c>
      <c r="C9814" s="136" t="s">
        <v>41</v>
      </c>
      <c r="D9814" s="536" t="s">
        <v>902</v>
      </c>
      <c r="E9814" s="375" t="s">
        <v>157</v>
      </c>
      <c r="F9814" s="136" t="s">
        <v>7761</v>
      </c>
      <c r="G9814" s="375" t="s">
        <v>76</v>
      </c>
      <c r="H9814" s="375" t="s">
        <v>12181</v>
      </c>
      <c r="I9814" s="454"/>
      <c r="J9814" s="455"/>
      <c r="K9814" s="455"/>
    </row>
    <row r="9815" ht="22.5" customHeight="1">
      <c r="A9815" s="136" t="s">
        <v>15289</v>
      </c>
      <c r="B9815" s="493">
        <v>45896.0</v>
      </c>
      <c r="C9815" s="136" t="s">
        <v>50</v>
      </c>
      <c r="D9815" s="536" t="s">
        <v>15235</v>
      </c>
      <c r="E9815" s="375" t="s">
        <v>158</v>
      </c>
      <c r="F9815" s="136" t="s">
        <v>12724</v>
      </c>
      <c r="G9815" s="375" t="s">
        <v>39</v>
      </c>
      <c r="H9815" s="375" t="s">
        <v>13968</v>
      </c>
      <c r="I9815" s="454"/>
      <c r="J9815" s="455"/>
      <c r="K9815" s="455"/>
    </row>
    <row r="9816" ht="22.5" customHeight="1">
      <c r="A9816" s="136" t="s">
        <v>15289</v>
      </c>
      <c r="B9816" s="493">
        <v>45896.0</v>
      </c>
      <c r="C9816" s="136" t="s">
        <v>50</v>
      </c>
      <c r="D9816" s="536" t="s">
        <v>896</v>
      </c>
      <c r="E9816" s="375" t="s">
        <v>157</v>
      </c>
      <c r="F9816" s="136" t="s">
        <v>12399</v>
      </c>
      <c r="G9816" s="375" t="s">
        <v>930</v>
      </c>
      <c r="H9816" s="375" t="s">
        <v>13968</v>
      </c>
      <c r="I9816" s="454"/>
      <c r="J9816" s="455"/>
      <c r="K9816" s="455"/>
    </row>
    <row r="9817" ht="22.5" customHeight="1">
      <c r="A9817" s="136" t="s">
        <v>15289</v>
      </c>
      <c r="B9817" s="493">
        <v>45896.0</v>
      </c>
      <c r="C9817" s="136" t="s">
        <v>50</v>
      </c>
      <c r="D9817" s="536" t="s">
        <v>15235</v>
      </c>
      <c r="E9817" s="375" t="s">
        <v>157</v>
      </c>
      <c r="F9817" s="136" t="s">
        <v>260</v>
      </c>
      <c r="G9817" s="375" t="s">
        <v>76</v>
      </c>
      <c r="H9817" s="375" t="s">
        <v>13968</v>
      </c>
      <c r="I9817" s="454"/>
      <c r="J9817" s="455"/>
      <c r="K9817" s="455"/>
    </row>
    <row r="9818" ht="22.5" customHeight="1">
      <c r="A9818" s="136" t="s">
        <v>15289</v>
      </c>
      <c r="B9818" s="493">
        <v>45896.0</v>
      </c>
      <c r="C9818" s="136" t="s">
        <v>55</v>
      </c>
      <c r="D9818" s="536" t="s">
        <v>874</v>
      </c>
      <c r="E9818" s="375" t="s">
        <v>157</v>
      </c>
      <c r="F9818" s="136" t="s">
        <v>2655</v>
      </c>
      <c r="G9818" s="375" t="s">
        <v>39</v>
      </c>
      <c r="H9818" s="375" t="s">
        <v>12181</v>
      </c>
      <c r="I9818" s="454"/>
      <c r="J9818" s="455"/>
      <c r="K9818" s="455"/>
    </row>
    <row r="9819" ht="22.5" customHeight="1">
      <c r="A9819" s="136" t="s">
        <v>15289</v>
      </c>
      <c r="B9819" s="493">
        <v>45896.0</v>
      </c>
      <c r="C9819" s="136" t="s">
        <v>55</v>
      </c>
      <c r="D9819" s="536" t="s">
        <v>15235</v>
      </c>
      <c r="E9819" s="375" t="s">
        <v>201</v>
      </c>
      <c r="F9819" s="136" t="s">
        <v>1037</v>
      </c>
      <c r="G9819" s="375" t="s">
        <v>39</v>
      </c>
      <c r="H9819" s="375" t="s">
        <v>13968</v>
      </c>
      <c r="I9819" s="454"/>
      <c r="J9819" s="455"/>
      <c r="K9819" s="455"/>
    </row>
    <row r="9820" ht="22.5" customHeight="1">
      <c r="A9820" s="136" t="s">
        <v>15289</v>
      </c>
      <c r="B9820" s="493">
        <v>45896.0</v>
      </c>
      <c r="C9820" s="136" t="s">
        <v>55</v>
      </c>
      <c r="D9820" s="536" t="s">
        <v>896</v>
      </c>
      <c r="E9820" s="375" t="s">
        <v>157</v>
      </c>
      <c r="F9820" s="136" t="s">
        <v>12282</v>
      </c>
      <c r="G9820" s="375" t="s">
        <v>929</v>
      </c>
      <c r="H9820" s="375" t="s">
        <v>13968</v>
      </c>
      <c r="I9820" s="454"/>
      <c r="J9820" s="455"/>
      <c r="K9820" s="455"/>
    </row>
    <row r="9821" ht="22.5" customHeight="1">
      <c r="A9821" s="136" t="s">
        <v>15289</v>
      </c>
      <c r="B9821" s="493">
        <v>45896.0</v>
      </c>
      <c r="C9821" s="136" t="s">
        <v>55</v>
      </c>
      <c r="D9821" s="536" t="s">
        <v>902</v>
      </c>
      <c r="E9821" s="375" t="s">
        <v>157</v>
      </c>
      <c r="F9821" s="136" t="s">
        <v>7241</v>
      </c>
      <c r="G9821" s="375" t="s">
        <v>76</v>
      </c>
      <c r="H9821" s="375" t="s">
        <v>13968</v>
      </c>
      <c r="I9821" s="454"/>
      <c r="J9821" s="455"/>
      <c r="K9821" s="455"/>
    </row>
    <row r="9822" ht="22.5" customHeight="1">
      <c r="A9822" s="136" t="s">
        <v>15469</v>
      </c>
      <c r="B9822" s="493">
        <v>45897.0</v>
      </c>
      <c r="C9822" s="136" t="s">
        <v>1001</v>
      </c>
      <c r="D9822" s="536" t="s">
        <v>896</v>
      </c>
      <c r="E9822" s="375" t="s">
        <v>158</v>
      </c>
      <c r="F9822" s="136" t="s">
        <v>6109</v>
      </c>
      <c r="G9822" s="375" t="s">
        <v>929</v>
      </c>
      <c r="H9822" s="375" t="s">
        <v>13968</v>
      </c>
      <c r="I9822" s="454"/>
      <c r="J9822" s="455"/>
      <c r="K9822" s="455"/>
    </row>
    <row r="9823" ht="22.5" customHeight="1">
      <c r="A9823" s="136" t="s">
        <v>15469</v>
      </c>
      <c r="B9823" s="493">
        <v>45897.0</v>
      </c>
      <c r="C9823" s="136" t="s">
        <v>1001</v>
      </c>
      <c r="D9823" s="536" t="s">
        <v>902</v>
      </c>
      <c r="E9823" s="375" t="s">
        <v>158</v>
      </c>
      <c r="F9823" s="136" t="s">
        <v>3034</v>
      </c>
      <c r="G9823" s="375" t="s">
        <v>936</v>
      </c>
      <c r="H9823" s="375" t="s">
        <v>13968</v>
      </c>
      <c r="I9823" s="454"/>
      <c r="J9823" s="455"/>
      <c r="K9823" s="455"/>
    </row>
    <row r="9824" ht="22.5" customHeight="1">
      <c r="A9824" s="136" t="s">
        <v>15469</v>
      </c>
      <c r="B9824" s="493">
        <v>45897.0</v>
      </c>
      <c r="C9824" s="136" t="s">
        <v>5</v>
      </c>
      <c r="D9824" s="536" t="s">
        <v>15235</v>
      </c>
      <c r="E9824" s="375" t="s">
        <v>157</v>
      </c>
      <c r="F9824" s="136" t="s">
        <v>231</v>
      </c>
      <c r="G9824" s="375" t="s">
        <v>921</v>
      </c>
      <c r="H9824" s="375" t="s">
        <v>13968</v>
      </c>
      <c r="I9824" s="454">
        <v>7.0</v>
      </c>
      <c r="J9824" s="455"/>
      <c r="K9824" s="455"/>
    </row>
    <row r="9825" ht="22.5" customHeight="1">
      <c r="A9825" s="136" t="s">
        <v>15469</v>
      </c>
      <c r="B9825" s="493">
        <v>45897.0</v>
      </c>
      <c r="C9825" s="136" t="s">
        <v>5</v>
      </c>
      <c r="D9825" s="536" t="s">
        <v>896</v>
      </c>
      <c r="E9825" s="375" t="s">
        <v>157</v>
      </c>
      <c r="F9825" s="136" t="s">
        <v>6931</v>
      </c>
      <c r="G9825" s="375" t="s">
        <v>929</v>
      </c>
      <c r="H9825" s="375" t="s">
        <v>13968</v>
      </c>
      <c r="I9825" s="454">
        <v>4.0</v>
      </c>
      <c r="J9825" s="455"/>
      <c r="K9825" s="455"/>
    </row>
    <row r="9826" ht="22.5" customHeight="1">
      <c r="A9826" s="136" t="s">
        <v>15469</v>
      </c>
      <c r="B9826" s="493">
        <v>45897.0</v>
      </c>
      <c r="C9826" s="136" t="s">
        <v>5</v>
      </c>
      <c r="D9826" s="536" t="s">
        <v>902</v>
      </c>
      <c r="E9826" s="375" t="s">
        <v>157</v>
      </c>
      <c r="F9826" s="136" t="s">
        <v>6993</v>
      </c>
      <c r="G9826" s="375" t="s">
        <v>936</v>
      </c>
      <c r="H9826" s="375" t="s">
        <v>13968</v>
      </c>
      <c r="I9826" s="454"/>
      <c r="J9826" s="455"/>
      <c r="K9826" s="455"/>
    </row>
    <row r="9827" ht="22.5" customHeight="1">
      <c r="A9827" s="280" t="s">
        <v>15469</v>
      </c>
      <c r="B9827" s="481">
        <v>45897.0</v>
      </c>
      <c r="C9827" s="248" t="s">
        <v>13</v>
      </c>
      <c r="D9827" s="537" t="s">
        <v>896</v>
      </c>
      <c r="E9827" s="375" t="s">
        <v>201</v>
      </c>
      <c r="F9827" s="280" t="s">
        <v>1037</v>
      </c>
      <c r="G9827" s="375" t="s">
        <v>929</v>
      </c>
      <c r="H9827" s="375" t="s">
        <v>13968</v>
      </c>
      <c r="I9827" s="458"/>
      <c r="J9827" s="459"/>
      <c r="K9827" s="459"/>
    </row>
    <row r="9828" ht="22.5" customHeight="1">
      <c r="A9828" s="136" t="s">
        <v>15469</v>
      </c>
      <c r="B9828" s="493">
        <v>45897.0</v>
      </c>
      <c r="C9828" s="136" t="s">
        <v>13</v>
      </c>
      <c r="D9828" s="536" t="s">
        <v>874</v>
      </c>
      <c r="E9828" s="375" t="s">
        <v>157</v>
      </c>
      <c r="F9828" s="136" t="s">
        <v>384</v>
      </c>
      <c r="G9828" s="375" t="s">
        <v>921</v>
      </c>
      <c r="H9828" s="375" t="s">
        <v>13968</v>
      </c>
      <c r="I9828" s="454">
        <v>3.0</v>
      </c>
      <c r="J9828" s="455"/>
      <c r="K9828" s="455"/>
    </row>
    <row r="9829" ht="22.5" customHeight="1">
      <c r="A9829" s="136" t="s">
        <v>15469</v>
      </c>
      <c r="B9829" s="493">
        <v>45897.0</v>
      </c>
      <c r="C9829" s="136" t="s">
        <v>13</v>
      </c>
      <c r="D9829" s="536" t="s">
        <v>902</v>
      </c>
      <c r="E9829" s="375" t="s">
        <v>157</v>
      </c>
      <c r="F9829" s="136" t="s">
        <v>1846</v>
      </c>
      <c r="G9829" s="375" t="s">
        <v>936</v>
      </c>
      <c r="H9829" s="375" t="s">
        <v>13968</v>
      </c>
      <c r="I9829" s="454">
        <v>7.0</v>
      </c>
      <c r="J9829" s="455"/>
      <c r="K9829" s="455"/>
    </row>
    <row r="9830" ht="22.5" customHeight="1">
      <c r="A9830" s="136" t="s">
        <v>15469</v>
      </c>
      <c r="B9830" s="493">
        <v>45897.0</v>
      </c>
      <c r="C9830" s="136" t="s">
        <v>13</v>
      </c>
      <c r="D9830" s="536" t="s">
        <v>902</v>
      </c>
      <c r="E9830" s="375" t="s">
        <v>157</v>
      </c>
      <c r="F9830" s="136" t="s">
        <v>2496</v>
      </c>
      <c r="G9830" s="375" t="s">
        <v>942</v>
      </c>
      <c r="H9830" s="375" t="s">
        <v>13968</v>
      </c>
      <c r="I9830" s="454">
        <v>3.0</v>
      </c>
      <c r="J9830" s="455"/>
      <c r="K9830" s="455"/>
    </row>
    <row r="9831" ht="22.5" customHeight="1">
      <c r="A9831" s="136" t="s">
        <v>15469</v>
      </c>
      <c r="B9831" s="493">
        <v>45897.0</v>
      </c>
      <c r="C9831" s="136" t="s">
        <v>13</v>
      </c>
      <c r="D9831" s="536" t="s">
        <v>896</v>
      </c>
      <c r="E9831" s="375" t="s">
        <v>157</v>
      </c>
      <c r="F9831" s="136" t="s">
        <v>1512</v>
      </c>
      <c r="G9831" s="375" t="s">
        <v>929</v>
      </c>
      <c r="H9831" s="375" t="s">
        <v>12181</v>
      </c>
      <c r="I9831" s="454" t="s">
        <v>16390</v>
      </c>
      <c r="J9831" s="455"/>
      <c r="K9831" s="455"/>
    </row>
    <row r="9832" ht="22.5" customHeight="1">
      <c r="A9832" s="136" t="s">
        <v>15469</v>
      </c>
      <c r="B9832" s="493">
        <v>45897.0</v>
      </c>
      <c r="C9832" s="136" t="s">
        <v>26</v>
      </c>
      <c r="D9832" s="536" t="s">
        <v>902</v>
      </c>
      <c r="E9832" s="375" t="s">
        <v>157</v>
      </c>
      <c r="F9832" s="136" t="s">
        <v>1988</v>
      </c>
      <c r="G9832" s="375" t="s">
        <v>76</v>
      </c>
      <c r="H9832" s="375" t="s">
        <v>13968</v>
      </c>
      <c r="I9832" s="454">
        <v>8.0</v>
      </c>
      <c r="J9832" s="455"/>
      <c r="K9832" s="455"/>
    </row>
    <row r="9833" ht="22.5" customHeight="1">
      <c r="A9833" s="136" t="s">
        <v>15469</v>
      </c>
      <c r="B9833" s="493">
        <v>45897.0</v>
      </c>
      <c r="C9833" s="136" t="s">
        <v>26</v>
      </c>
      <c r="D9833" s="536" t="s">
        <v>896</v>
      </c>
      <c r="E9833" s="375" t="s">
        <v>157</v>
      </c>
      <c r="F9833" s="136" t="s">
        <v>2581</v>
      </c>
      <c r="G9833" s="375" t="s">
        <v>929</v>
      </c>
      <c r="H9833" s="375" t="s">
        <v>13968</v>
      </c>
      <c r="I9833" s="454"/>
      <c r="J9833" s="455"/>
      <c r="K9833" s="455"/>
    </row>
    <row r="9834" ht="22.5" customHeight="1">
      <c r="A9834" s="136" t="s">
        <v>15469</v>
      </c>
      <c r="B9834" s="493">
        <v>45897.0</v>
      </c>
      <c r="C9834" s="136" t="s">
        <v>26</v>
      </c>
      <c r="D9834" s="536" t="s">
        <v>874</v>
      </c>
      <c r="E9834" s="375" t="s">
        <v>157</v>
      </c>
      <c r="F9834" s="136" t="s">
        <v>1599</v>
      </c>
      <c r="G9834" s="375" t="s">
        <v>936</v>
      </c>
      <c r="H9834" s="375" t="s">
        <v>13968</v>
      </c>
      <c r="I9834" s="454"/>
      <c r="J9834" s="455"/>
      <c r="K9834" s="455"/>
    </row>
    <row r="9835" ht="22.5" customHeight="1">
      <c r="A9835" s="136" t="s">
        <v>15469</v>
      </c>
      <c r="B9835" s="493">
        <v>45897.0</v>
      </c>
      <c r="C9835" s="136" t="s">
        <v>26</v>
      </c>
      <c r="D9835" s="536" t="s">
        <v>15235</v>
      </c>
      <c r="E9835" s="375" t="s">
        <v>157</v>
      </c>
      <c r="F9835" s="136" t="s">
        <v>1392</v>
      </c>
      <c r="G9835" s="375" t="s">
        <v>39</v>
      </c>
      <c r="H9835" s="375" t="s">
        <v>13968</v>
      </c>
      <c r="I9835" s="454"/>
      <c r="J9835" s="455"/>
      <c r="K9835" s="455"/>
    </row>
    <row r="9836" ht="22.5" customHeight="1">
      <c r="A9836" s="136" t="s">
        <v>15469</v>
      </c>
      <c r="B9836" s="493">
        <v>45897.0</v>
      </c>
      <c r="C9836" s="136" t="s">
        <v>26</v>
      </c>
      <c r="D9836" s="536" t="s">
        <v>896</v>
      </c>
      <c r="E9836" s="375" t="s">
        <v>157</v>
      </c>
      <c r="F9836" s="136" t="s">
        <v>4827</v>
      </c>
      <c r="G9836" s="375" t="s">
        <v>930</v>
      </c>
      <c r="H9836" s="375" t="s">
        <v>13968</v>
      </c>
      <c r="I9836" s="454">
        <v>10.0</v>
      </c>
      <c r="J9836" s="455"/>
      <c r="K9836" s="455"/>
    </row>
    <row r="9837" ht="22.5" customHeight="1">
      <c r="A9837" s="136" t="s">
        <v>15289</v>
      </c>
      <c r="B9837" s="493">
        <v>45897.0</v>
      </c>
      <c r="C9837" s="136" t="s">
        <v>26</v>
      </c>
      <c r="D9837" s="536" t="s">
        <v>910</v>
      </c>
      <c r="E9837" s="375" t="s">
        <v>201</v>
      </c>
      <c r="F9837" s="136" t="s">
        <v>12771</v>
      </c>
      <c r="G9837" s="375" t="s">
        <v>942</v>
      </c>
      <c r="H9837" s="375" t="s">
        <v>13968</v>
      </c>
      <c r="I9837" s="454"/>
      <c r="J9837" s="455"/>
      <c r="K9837" s="455"/>
    </row>
    <row r="9838" ht="22.5" customHeight="1">
      <c r="A9838" s="248" t="s">
        <v>15289</v>
      </c>
      <c r="B9838" s="481">
        <v>45897.0</v>
      </c>
      <c r="C9838" s="248" t="s">
        <v>37</v>
      </c>
      <c r="D9838" s="495" t="s">
        <v>874</v>
      </c>
      <c r="E9838" s="485" t="s">
        <v>157</v>
      </c>
      <c r="F9838" s="248" t="s">
        <v>1684</v>
      </c>
      <c r="G9838" s="485" t="s">
        <v>48</v>
      </c>
      <c r="H9838" s="375" t="s">
        <v>13968</v>
      </c>
      <c r="I9838" s="458"/>
      <c r="J9838" s="459"/>
      <c r="K9838" s="459"/>
    </row>
    <row r="9839" ht="22.5" customHeight="1">
      <c r="A9839" s="136" t="s">
        <v>15289</v>
      </c>
      <c r="B9839" s="493">
        <v>45897.0</v>
      </c>
      <c r="C9839" s="136" t="s">
        <v>37</v>
      </c>
      <c r="D9839" s="536" t="s">
        <v>15235</v>
      </c>
      <c r="E9839" s="375" t="s">
        <v>157</v>
      </c>
      <c r="F9839" s="136" t="s">
        <v>12464</v>
      </c>
      <c r="G9839" s="375" t="s">
        <v>39</v>
      </c>
      <c r="H9839" s="375" t="s">
        <v>13968</v>
      </c>
      <c r="I9839" s="454"/>
      <c r="J9839" s="455"/>
      <c r="K9839" s="455"/>
    </row>
    <row r="9840" ht="22.5" customHeight="1">
      <c r="A9840" s="136" t="s">
        <v>15289</v>
      </c>
      <c r="B9840" s="493">
        <v>45897.0</v>
      </c>
      <c r="C9840" s="136" t="s">
        <v>37</v>
      </c>
      <c r="D9840" s="536" t="s">
        <v>15235</v>
      </c>
      <c r="E9840" s="375" t="s">
        <v>201</v>
      </c>
      <c r="F9840" s="136" t="s">
        <v>8168</v>
      </c>
      <c r="G9840" s="375" t="s">
        <v>60</v>
      </c>
      <c r="H9840" s="375" t="s">
        <v>13968</v>
      </c>
      <c r="I9840" s="454"/>
      <c r="J9840" s="455"/>
      <c r="K9840" s="455"/>
    </row>
    <row r="9841" ht="22.5" customHeight="1">
      <c r="A9841" s="136" t="s">
        <v>15289</v>
      </c>
      <c r="B9841" s="493">
        <v>45897.0</v>
      </c>
      <c r="C9841" s="136" t="s">
        <v>37</v>
      </c>
      <c r="D9841" s="536" t="s">
        <v>874</v>
      </c>
      <c r="E9841" s="375" t="s">
        <v>157</v>
      </c>
      <c r="F9841" s="136" t="s">
        <v>7250</v>
      </c>
      <c r="G9841" s="375" t="s">
        <v>921</v>
      </c>
      <c r="H9841" s="375" t="s">
        <v>13968</v>
      </c>
      <c r="I9841" s="454"/>
      <c r="J9841" s="455"/>
      <c r="K9841" s="455"/>
    </row>
    <row r="9842" ht="22.5" customHeight="1">
      <c r="A9842" s="136" t="s">
        <v>15289</v>
      </c>
      <c r="B9842" s="493">
        <v>45897.0</v>
      </c>
      <c r="C9842" s="136" t="s">
        <v>37</v>
      </c>
      <c r="D9842" s="536" t="s">
        <v>896</v>
      </c>
      <c r="E9842" s="375" t="s">
        <v>157</v>
      </c>
      <c r="F9842" s="136" t="s">
        <v>6764</v>
      </c>
      <c r="G9842" s="375" t="s">
        <v>929</v>
      </c>
      <c r="H9842" s="375" t="s">
        <v>13968</v>
      </c>
      <c r="I9842" s="454"/>
      <c r="J9842" s="455"/>
      <c r="K9842" s="455"/>
    </row>
    <row r="9843" ht="22.5" customHeight="1">
      <c r="A9843" s="136" t="s">
        <v>15289</v>
      </c>
      <c r="B9843" s="493">
        <v>45897.0</v>
      </c>
      <c r="C9843" s="136" t="s">
        <v>37</v>
      </c>
      <c r="D9843" s="536" t="s">
        <v>896</v>
      </c>
      <c r="E9843" s="375" t="s">
        <v>157</v>
      </c>
      <c r="F9843" s="136" t="s">
        <v>1599</v>
      </c>
      <c r="G9843" s="375" t="s">
        <v>930</v>
      </c>
      <c r="H9843" s="375" t="s">
        <v>13968</v>
      </c>
      <c r="I9843" s="454"/>
      <c r="J9843" s="455"/>
      <c r="K9843" s="455"/>
    </row>
    <row r="9844" ht="22.5" customHeight="1">
      <c r="A9844" s="136" t="s">
        <v>15289</v>
      </c>
      <c r="B9844" s="493">
        <v>45897.0</v>
      </c>
      <c r="C9844" s="136" t="s">
        <v>37</v>
      </c>
      <c r="D9844" s="536" t="s">
        <v>902</v>
      </c>
      <c r="E9844" s="375" t="s">
        <v>157</v>
      </c>
      <c r="F9844" s="136" t="s">
        <v>287</v>
      </c>
      <c r="G9844" s="375" t="s">
        <v>76</v>
      </c>
      <c r="H9844" s="375" t="s">
        <v>13968</v>
      </c>
      <c r="I9844" s="454"/>
      <c r="J9844" s="455"/>
      <c r="K9844" s="455"/>
    </row>
    <row r="9845" ht="22.5" customHeight="1">
      <c r="A9845" s="136" t="s">
        <v>15289</v>
      </c>
      <c r="B9845" s="493">
        <v>45897.0</v>
      </c>
      <c r="C9845" s="136" t="s">
        <v>37</v>
      </c>
      <c r="D9845" s="536" t="s">
        <v>902</v>
      </c>
      <c r="E9845" s="375" t="s">
        <v>157</v>
      </c>
      <c r="F9845" s="136" t="s">
        <v>4920</v>
      </c>
      <c r="G9845" s="375" t="s">
        <v>936</v>
      </c>
      <c r="H9845" s="375" t="s">
        <v>13968</v>
      </c>
      <c r="I9845" s="454"/>
      <c r="J9845" s="455"/>
      <c r="K9845" s="455"/>
    </row>
    <row r="9846" ht="22.5" customHeight="1">
      <c r="A9846" s="136" t="s">
        <v>15469</v>
      </c>
      <c r="B9846" s="493">
        <v>45897.0</v>
      </c>
      <c r="C9846" s="136" t="s">
        <v>37</v>
      </c>
      <c r="D9846" s="536" t="s">
        <v>910</v>
      </c>
      <c r="E9846" s="375" t="s">
        <v>201</v>
      </c>
      <c r="F9846" s="136" t="s">
        <v>12786</v>
      </c>
      <c r="G9846" s="375" t="s">
        <v>942</v>
      </c>
      <c r="H9846" s="375" t="s">
        <v>13968</v>
      </c>
      <c r="I9846" s="454"/>
      <c r="J9846" s="455"/>
      <c r="K9846" s="455"/>
    </row>
    <row r="9847" ht="22.5" customHeight="1">
      <c r="A9847" s="136" t="s">
        <v>15289</v>
      </c>
      <c r="B9847" s="493">
        <v>45897.0</v>
      </c>
      <c r="C9847" s="136" t="s">
        <v>41</v>
      </c>
      <c r="D9847" s="536" t="s">
        <v>874</v>
      </c>
      <c r="E9847" s="375" t="s">
        <v>157</v>
      </c>
      <c r="F9847" s="136" t="s">
        <v>1225</v>
      </c>
      <c r="G9847" s="375" t="s">
        <v>39</v>
      </c>
      <c r="H9847" s="375" t="s">
        <v>12181</v>
      </c>
      <c r="I9847" s="454"/>
      <c r="J9847" s="455"/>
      <c r="K9847" s="455"/>
    </row>
    <row r="9848" ht="22.5" customHeight="1">
      <c r="A9848" s="136" t="s">
        <v>15289</v>
      </c>
      <c r="B9848" s="493">
        <v>45897.0</v>
      </c>
      <c r="C9848" s="136" t="s">
        <v>41</v>
      </c>
      <c r="D9848" s="536" t="s">
        <v>874</v>
      </c>
      <c r="E9848" s="375" t="s">
        <v>157</v>
      </c>
      <c r="F9848" s="136" t="s">
        <v>1597</v>
      </c>
      <c r="G9848" s="375" t="s">
        <v>48</v>
      </c>
      <c r="H9848" s="375" t="s">
        <v>12181</v>
      </c>
      <c r="I9848" s="454"/>
      <c r="J9848" s="455"/>
      <c r="K9848" s="455"/>
    </row>
    <row r="9849" ht="22.5" customHeight="1">
      <c r="A9849" s="136" t="s">
        <v>15289</v>
      </c>
      <c r="B9849" s="493">
        <v>45897.0</v>
      </c>
      <c r="C9849" s="136" t="s">
        <v>41</v>
      </c>
      <c r="D9849" s="536" t="s">
        <v>896</v>
      </c>
      <c r="E9849" s="375" t="s">
        <v>158</v>
      </c>
      <c r="F9849" s="136" t="s">
        <v>2241</v>
      </c>
      <c r="G9849" s="375" t="s">
        <v>930</v>
      </c>
      <c r="H9849" s="375" t="s">
        <v>13968</v>
      </c>
      <c r="I9849" s="454"/>
      <c r="J9849" s="455"/>
      <c r="K9849" s="455"/>
    </row>
    <row r="9850" ht="22.5" customHeight="1">
      <c r="A9850" s="136" t="s">
        <v>15289</v>
      </c>
      <c r="B9850" s="493">
        <v>45897.0</v>
      </c>
      <c r="C9850" s="136" t="s">
        <v>50</v>
      </c>
      <c r="D9850" s="536" t="s">
        <v>874</v>
      </c>
      <c r="E9850" s="375" t="s">
        <v>158</v>
      </c>
      <c r="F9850" s="136" t="s">
        <v>16339</v>
      </c>
      <c r="G9850" s="375" t="s">
        <v>39</v>
      </c>
      <c r="H9850" s="375" t="s">
        <v>13968</v>
      </c>
      <c r="I9850" s="454"/>
      <c r="J9850" s="455"/>
      <c r="K9850" s="455"/>
    </row>
    <row r="9851" ht="22.5" customHeight="1">
      <c r="A9851" s="136" t="s">
        <v>15289</v>
      </c>
      <c r="B9851" s="493">
        <v>45897.0</v>
      </c>
      <c r="C9851" s="136" t="s">
        <v>50</v>
      </c>
      <c r="D9851" s="536" t="s">
        <v>896</v>
      </c>
      <c r="E9851" s="375" t="s">
        <v>158</v>
      </c>
      <c r="F9851" s="136" t="s">
        <v>6428</v>
      </c>
      <c r="G9851" s="375" t="s">
        <v>930</v>
      </c>
      <c r="H9851" s="375" t="s">
        <v>13968</v>
      </c>
      <c r="I9851" s="454"/>
      <c r="J9851" s="455"/>
      <c r="K9851" s="455"/>
    </row>
    <row r="9852" ht="22.5" customHeight="1">
      <c r="A9852" s="136" t="s">
        <v>15289</v>
      </c>
      <c r="B9852" s="493">
        <v>45897.0</v>
      </c>
      <c r="C9852" s="136" t="s">
        <v>55</v>
      </c>
      <c r="D9852" s="536" t="s">
        <v>902</v>
      </c>
      <c r="E9852" s="375" t="s">
        <v>157</v>
      </c>
      <c r="F9852" s="136" t="s">
        <v>5086</v>
      </c>
      <c r="G9852" s="375" t="s">
        <v>76</v>
      </c>
      <c r="H9852" s="375" t="s">
        <v>13968</v>
      </c>
      <c r="I9852" s="454"/>
      <c r="J9852" s="455"/>
      <c r="K9852" s="455"/>
    </row>
    <row r="9853" ht="22.5" customHeight="1">
      <c r="A9853" s="136" t="s">
        <v>15289</v>
      </c>
      <c r="B9853" s="493">
        <v>45897.0</v>
      </c>
      <c r="C9853" s="136" t="s">
        <v>55</v>
      </c>
      <c r="D9853" s="536" t="s">
        <v>15235</v>
      </c>
      <c r="E9853" s="375" t="s">
        <v>158</v>
      </c>
      <c r="F9853" s="136" t="s">
        <v>8084</v>
      </c>
      <c r="G9853" s="375" t="s">
        <v>39</v>
      </c>
      <c r="H9853" s="375" t="s">
        <v>12181</v>
      </c>
      <c r="I9853" s="454"/>
      <c r="J9853" s="455"/>
      <c r="K9853" s="455"/>
    </row>
    <row r="9854" ht="22.5" customHeight="1">
      <c r="A9854" s="136" t="s">
        <v>15289</v>
      </c>
      <c r="B9854" s="493">
        <v>45897.0</v>
      </c>
      <c r="C9854" s="136" t="s">
        <v>55</v>
      </c>
      <c r="D9854" s="536" t="s">
        <v>902</v>
      </c>
      <c r="E9854" s="375" t="s">
        <v>157</v>
      </c>
      <c r="F9854" s="136" t="s">
        <v>582</v>
      </c>
      <c r="G9854" s="375" t="s">
        <v>76</v>
      </c>
      <c r="H9854" s="375" t="s">
        <v>12181</v>
      </c>
      <c r="I9854" s="454"/>
      <c r="J9854" s="455"/>
      <c r="K9854" s="455"/>
    </row>
    <row r="9855" ht="22.5" customHeight="1">
      <c r="A9855" s="136" t="s">
        <v>15289</v>
      </c>
      <c r="B9855" s="493">
        <v>45897.0</v>
      </c>
      <c r="C9855" s="136" t="s">
        <v>55</v>
      </c>
      <c r="D9855" s="536" t="s">
        <v>896</v>
      </c>
      <c r="E9855" s="375" t="s">
        <v>158</v>
      </c>
      <c r="F9855" s="136" t="s">
        <v>12598</v>
      </c>
      <c r="G9855" s="375" t="s">
        <v>930</v>
      </c>
      <c r="H9855" s="375" t="s">
        <v>13968</v>
      </c>
      <c r="I9855" s="454"/>
      <c r="J9855" s="455"/>
      <c r="K9855" s="455"/>
    </row>
    <row r="9856" ht="22.5" customHeight="1">
      <c r="A9856" s="136" t="s">
        <v>15289</v>
      </c>
      <c r="B9856" s="493">
        <v>45898.0</v>
      </c>
      <c r="C9856" s="136" t="s">
        <v>1001</v>
      </c>
      <c r="D9856" s="536" t="s">
        <v>896</v>
      </c>
      <c r="E9856" s="375" t="s">
        <v>157</v>
      </c>
      <c r="F9856" s="136" t="s">
        <v>7477</v>
      </c>
      <c r="G9856" s="375" t="s">
        <v>929</v>
      </c>
      <c r="H9856" s="375" t="s">
        <v>13968</v>
      </c>
      <c r="I9856" s="454"/>
      <c r="J9856" s="455"/>
      <c r="K9856" s="455"/>
    </row>
    <row r="9857" ht="22.5" customHeight="1">
      <c r="A9857" s="136" t="s">
        <v>15289</v>
      </c>
      <c r="B9857" s="493">
        <v>45898.0</v>
      </c>
      <c r="C9857" s="136" t="s">
        <v>5</v>
      </c>
      <c r="D9857" s="536" t="s">
        <v>15235</v>
      </c>
      <c r="E9857" s="375" t="s">
        <v>157</v>
      </c>
      <c r="F9857" s="136" t="s">
        <v>7879</v>
      </c>
      <c r="G9857" s="375" t="s">
        <v>60</v>
      </c>
      <c r="H9857" s="375" t="s">
        <v>13968</v>
      </c>
      <c r="I9857" s="454"/>
      <c r="J9857" s="455"/>
      <c r="K9857" s="455"/>
    </row>
    <row r="9858" ht="22.5" customHeight="1">
      <c r="A9858" s="136" t="s">
        <v>15289</v>
      </c>
      <c r="B9858" s="493">
        <v>45898.0</v>
      </c>
      <c r="C9858" s="136" t="s">
        <v>5</v>
      </c>
      <c r="D9858" s="536" t="s">
        <v>896</v>
      </c>
      <c r="E9858" s="375" t="s">
        <v>157</v>
      </c>
      <c r="F9858" s="136" t="s">
        <v>6993</v>
      </c>
      <c r="G9858" s="375" t="s">
        <v>929</v>
      </c>
      <c r="H9858" s="375" t="s">
        <v>13968</v>
      </c>
      <c r="I9858" s="454"/>
      <c r="J9858" s="455"/>
      <c r="K9858" s="455"/>
    </row>
    <row r="9859" ht="22.5" customHeight="1">
      <c r="A9859" s="136" t="s">
        <v>15289</v>
      </c>
      <c r="B9859" s="493">
        <v>45898.0</v>
      </c>
      <c r="C9859" s="136" t="s">
        <v>13</v>
      </c>
      <c r="D9859" s="536" t="s">
        <v>15235</v>
      </c>
      <c r="E9859" s="375" t="s">
        <v>157</v>
      </c>
      <c r="F9859" s="136" t="s">
        <v>1563</v>
      </c>
      <c r="G9859" s="375" t="s">
        <v>60</v>
      </c>
      <c r="H9859" s="375" t="s">
        <v>13968</v>
      </c>
      <c r="I9859" s="454"/>
      <c r="J9859" s="455"/>
      <c r="K9859" s="455"/>
    </row>
    <row r="9860" ht="22.5" customHeight="1">
      <c r="A9860" s="136" t="s">
        <v>15289</v>
      </c>
      <c r="B9860" s="493">
        <v>45898.0</v>
      </c>
      <c r="C9860" s="136" t="s">
        <v>13</v>
      </c>
      <c r="D9860" s="536" t="s">
        <v>896</v>
      </c>
      <c r="E9860" s="375" t="s">
        <v>157</v>
      </c>
      <c r="F9860" s="136" t="s">
        <v>2783</v>
      </c>
      <c r="G9860" s="375" t="s">
        <v>929</v>
      </c>
      <c r="H9860" s="375" t="s">
        <v>13968</v>
      </c>
      <c r="I9860" s="454"/>
      <c r="J9860" s="455"/>
      <c r="K9860" s="455"/>
    </row>
    <row r="9861" ht="22.5" customHeight="1">
      <c r="A9861" s="136" t="s">
        <v>15289</v>
      </c>
      <c r="B9861" s="493">
        <v>45898.0</v>
      </c>
      <c r="C9861" s="136" t="s">
        <v>13</v>
      </c>
      <c r="D9861" s="536" t="s">
        <v>902</v>
      </c>
      <c r="E9861" s="375" t="s">
        <v>158</v>
      </c>
      <c r="F9861" s="136" t="s">
        <v>12598</v>
      </c>
      <c r="G9861" s="375" t="s">
        <v>76</v>
      </c>
      <c r="H9861" s="375" t="s">
        <v>12181</v>
      </c>
      <c r="I9861" s="454"/>
      <c r="J9861" s="455"/>
      <c r="K9861" s="455"/>
    </row>
    <row r="9862" ht="22.5" customHeight="1">
      <c r="A9862" s="136" t="s">
        <v>15289</v>
      </c>
      <c r="B9862" s="493">
        <v>45898.0</v>
      </c>
      <c r="C9862" s="136" t="s">
        <v>19</v>
      </c>
      <c r="D9862" s="536" t="s">
        <v>902</v>
      </c>
      <c r="E9862" s="375" t="s">
        <v>157</v>
      </c>
      <c r="F9862" s="136" t="s">
        <v>9093</v>
      </c>
      <c r="G9862" s="375" t="s">
        <v>76</v>
      </c>
      <c r="H9862" s="375" t="s">
        <v>12181</v>
      </c>
      <c r="I9862" s="454"/>
      <c r="J9862" s="455"/>
      <c r="K9862" s="455"/>
    </row>
    <row r="9863" ht="22.5" customHeight="1">
      <c r="A9863" s="136" t="s">
        <v>15289</v>
      </c>
      <c r="B9863" s="493">
        <v>45898.0</v>
      </c>
      <c r="C9863" s="136" t="s">
        <v>26</v>
      </c>
      <c r="D9863" s="536" t="s">
        <v>15235</v>
      </c>
      <c r="E9863" s="375" t="s">
        <v>157</v>
      </c>
      <c r="F9863" s="136" t="s">
        <v>1037</v>
      </c>
      <c r="G9863" s="375" t="s">
        <v>39</v>
      </c>
      <c r="H9863" s="375" t="s">
        <v>13968</v>
      </c>
      <c r="I9863" s="454"/>
      <c r="J9863" s="455"/>
      <c r="K9863" s="455"/>
    </row>
    <row r="9864" ht="22.5" customHeight="1">
      <c r="A9864" s="136" t="s">
        <v>15289</v>
      </c>
      <c r="B9864" s="493">
        <v>45898.0</v>
      </c>
      <c r="C9864" s="136" t="s">
        <v>26</v>
      </c>
      <c r="D9864" s="536" t="s">
        <v>896</v>
      </c>
      <c r="E9864" s="375" t="s">
        <v>157</v>
      </c>
      <c r="F9864" s="136" t="s">
        <v>4776</v>
      </c>
      <c r="G9864" s="375" t="s">
        <v>930</v>
      </c>
      <c r="H9864" s="375" t="s">
        <v>13968</v>
      </c>
      <c r="I9864" s="454"/>
      <c r="J9864" s="455"/>
      <c r="K9864" s="455"/>
    </row>
    <row r="9865" ht="22.5" customHeight="1">
      <c r="A9865" s="136" t="s">
        <v>15289</v>
      </c>
      <c r="B9865" s="493">
        <v>45898.0</v>
      </c>
      <c r="C9865" s="136" t="s">
        <v>26</v>
      </c>
      <c r="D9865" s="536" t="s">
        <v>902</v>
      </c>
      <c r="E9865" s="375" t="s">
        <v>157</v>
      </c>
      <c r="F9865" s="136" t="s">
        <v>6311</v>
      </c>
      <c r="G9865" s="375" t="s">
        <v>942</v>
      </c>
      <c r="H9865" s="375" t="s">
        <v>13968</v>
      </c>
      <c r="I9865" s="454">
        <v>10.0</v>
      </c>
      <c r="J9865" s="455"/>
      <c r="K9865" s="455"/>
    </row>
    <row r="9866" ht="22.5" customHeight="1">
      <c r="A9866" s="136" t="s">
        <v>15289</v>
      </c>
      <c r="B9866" s="493">
        <v>45898.0</v>
      </c>
      <c r="C9866" s="136" t="s">
        <v>37</v>
      </c>
      <c r="D9866" s="536" t="s">
        <v>15235</v>
      </c>
      <c r="E9866" s="375" t="s">
        <v>158</v>
      </c>
      <c r="F9866" s="136" t="s">
        <v>8084</v>
      </c>
      <c r="G9866" s="375" t="s">
        <v>39</v>
      </c>
      <c r="H9866" s="375" t="s">
        <v>13968</v>
      </c>
      <c r="I9866" s="454"/>
      <c r="J9866" s="455"/>
      <c r="K9866" s="455"/>
    </row>
    <row r="9867" ht="22.5" customHeight="1">
      <c r="A9867" s="136" t="s">
        <v>15289</v>
      </c>
      <c r="B9867" s="493">
        <v>45898.0</v>
      </c>
      <c r="C9867" s="136" t="s">
        <v>37</v>
      </c>
      <c r="D9867" s="536" t="s">
        <v>896</v>
      </c>
      <c r="E9867" s="375" t="s">
        <v>157</v>
      </c>
      <c r="F9867" s="136" t="s">
        <v>5622</v>
      </c>
      <c r="G9867" s="375" t="s">
        <v>929</v>
      </c>
      <c r="H9867" s="375" t="s">
        <v>13968</v>
      </c>
      <c r="I9867" s="454"/>
      <c r="J9867" s="455"/>
      <c r="K9867" s="455"/>
    </row>
    <row r="9868" ht="22.5" customHeight="1">
      <c r="A9868" s="136" t="s">
        <v>15289</v>
      </c>
      <c r="B9868" s="493">
        <v>45898.0</v>
      </c>
      <c r="C9868" s="136" t="s">
        <v>37</v>
      </c>
      <c r="D9868" s="536" t="s">
        <v>902</v>
      </c>
      <c r="E9868" s="375" t="s">
        <v>157</v>
      </c>
      <c r="F9868" s="136" t="s">
        <v>6108</v>
      </c>
      <c r="G9868" s="375" t="s">
        <v>76</v>
      </c>
      <c r="H9868" s="375" t="s">
        <v>13968</v>
      </c>
      <c r="I9868" s="454"/>
      <c r="J9868" s="455"/>
      <c r="K9868" s="455"/>
    </row>
    <row r="9869" ht="22.5" customHeight="1">
      <c r="A9869" s="136" t="s">
        <v>15289</v>
      </c>
      <c r="B9869" s="493">
        <v>45898.0</v>
      </c>
      <c r="C9869" s="136" t="s">
        <v>37</v>
      </c>
      <c r="D9869" s="536" t="s">
        <v>902</v>
      </c>
      <c r="E9869" s="375" t="s">
        <v>158</v>
      </c>
      <c r="F9869" s="136" t="s">
        <v>7338</v>
      </c>
      <c r="G9869" s="375" t="s">
        <v>942</v>
      </c>
      <c r="H9869" s="375" t="s">
        <v>13968</v>
      </c>
      <c r="I9869" s="454"/>
      <c r="J9869" s="455"/>
      <c r="K9869" s="455"/>
    </row>
    <row r="9870" ht="22.5" customHeight="1">
      <c r="A9870" s="136" t="s">
        <v>15289</v>
      </c>
      <c r="B9870" s="493">
        <v>45898.0</v>
      </c>
      <c r="C9870" s="136" t="s">
        <v>41</v>
      </c>
      <c r="D9870" s="536" t="s">
        <v>874</v>
      </c>
      <c r="E9870" s="375" t="s">
        <v>158</v>
      </c>
      <c r="F9870" s="136" t="s">
        <v>12681</v>
      </c>
      <c r="G9870" s="375" t="s">
        <v>39</v>
      </c>
      <c r="H9870" s="375" t="s">
        <v>13968</v>
      </c>
      <c r="I9870" s="454"/>
      <c r="J9870" s="455"/>
      <c r="K9870" s="455"/>
    </row>
    <row r="9871" ht="22.5" customHeight="1">
      <c r="A9871" s="136" t="s">
        <v>15289</v>
      </c>
      <c r="B9871" s="493">
        <v>45898.0</v>
      </c>
      <c r="C9871" s="136" t="s">
        <v>41</v>
      </c>
      <c r="D9871" s="536" t="s">
        <v>896</v>
      </c>
      <c r="E9871" s="375" t="s">
        <v>157</v>
      </c>
      <c r="F9871" s="136" t="s">
        <v>1521</v>
      </c>
      <c r="G9871" s="375" t="s">
        <v>930</v>
      </c>
      <c r="H9871" s="375" t="s">
        <v>13968</v>
      </c>
      <c r="I9871" s="454"/>
      <c r="J9871" s="455"/>
      <c r="K9871" s="455"/>
    </row>
    <row r="9872" ht="22.5" customHeight="1">
      <c r="A9872" s="136" t="s">
        <v>15289</v>
      </c>
      <c r="B9872" s="493">
        <v>45898.0</v>
      </c>
      <c r="C9872" s="136" t="s">
        <v>41</v>
      </c>
      <c r="D9872" s="536" t="s">
        <v>902</v>
      </c>
      <c r="E9872" s="375" t="s">
        <v>157</v>
      </c>
      <c r="F9872" s="136" t="s">
        <v>7761</v>
      </c>
      <c r="G9872" s="375" t="s">
        <v>942</v>
      </c>
      <c r="H9872" s="375" t="s">
        <v>12181</v>
      </c>
      <c r="I9872" s="454"/>
      <c r="J9872" s="455"/>
      <c r="K9872" s="455"/>
    </row>
    <row r="9873" ht="22.5" customHeight="1">
      <c r="A9873" s="136" t="s">
        <v>15289</v>
      </c>
      <c r="B9873" s="493">
        <v>45898.0</v>
      </c>
      <c r="C9873" s="136" t="s">
        <v>50</v>
      </c>
      <c r="D9873" s="536" t="s">
        <v>15235</v>
      </c>
      <c r="E9873" s="375" t="s">
        <v>157</v>
      </c>
      <c r="F9873" s="136" t="s">
        <v>12016</v>
      </c>
      <c r="G9873" s="375" t="s">
        <v>39</v>
      </c>
      <c r="H9873" s="375" t="s">
        <v>13968</v>
      </c>
      <c r="I9873" s="454" t="s">
        <v>16124</v>
      </c>
      <c r="J9873" s="455"/>
      <c r="K9873" s="455"/>
    </row>
    <row r="9874" ht="22.5" customHeight="1">
      <c r="A9874" s="136" t="s">
        <v>15289</v>
      </c>
      <c r="B9874" s="493">
        <v>45898.0</v>
      </c>
      <c r="C9874" s="136" t="s">
        <v>50</v>
      </c>
      <c r="D9874" s="536" t="s">
        <v>896</v>
      </c>
      <c r="E9874" s="375" t="s">
        <v>157</v>
      </c>
      <c r="F9874" s="136" t="s">
        <v>12282</v>
      </c>
      <c r="G9874" s="375" t="s">
        <v>930</v>
      </c>
      <c r="H9874" s="375" t="s">
        <v>13968</v>
      </c>
      <c r="I9874" s="454"/>
      <c r="J9874" s="455"/>
      <c r="K9874" s="455"/>
    </row>
    <row r="9875" ht="22.5" customHeight="1">
      <c r="A9875" s="136" t="s">
        <v>15289</v>
      </c>
      <c r="B9875" s="493">
        <v>45898.0</v>
      </c>
      <c r="C9875" s="136" t="s">
        <v>50</v>
      </c>
      <c r="D9875" s="536" t="s">
        <v>910</v>
      </c>
      <c r="E9875" s="375" t="s">
        <v>157</v>
      </c>
      <c r="F9875" s="136" t="s">
        <v>2935</v>
      </c>
      <c r="G9875" s="375" t="s">
        <v>942</v>
      </c>
      <c r="H9875" s="375" t="s">
        <v>12181</v>
      </c>
      <c r="I9875" s="454"/>
      <c r="J9875" s="455"/>
      <c r="K9875" s="455"/>
    </row>
    <row r="9876" ht="22.5" customHeight="1">
      <c r="A9876" s="136" t="s">
        <v>15289</v>
      </c>
      <c r="B9876" s="493">
        <v>45898.0</v>
      </c>
      <c r="C9876" s="136" t="s">
        <v>55</v>
      </c>
      <c r="D9876" s="536" t="s">
        <v>874</v>
      </c>
      <c r="E9876" s="375" t="s">
        <v>157</v>
      </c>
      <c r="F9876" s="136" t="s">
        <v>2655</v>
      </c>
      <c r="G9876" s="375" t="s">
        <v>39</v>
      </c>
      <c r="H9876" s="375" t="s">
        <v>13968</v>
      </c>
      <c r="I9876" s="454"/>
      <c r="J9876" s="455"/>
      <c r="K9876" s="455"/>
    </row>
    <row r="9877" ht="22.5" customHeight="1">
      <c r="A9877" s="136" t="s">
        <v>15289</v>
      </c>
      <c r="B9877" s="493">
        <v>45898.0</v>
      </c>
      <c r="C9877" s="136" t="s">
        <v>55</v>
      </c>
      <c r="D9877" s="536" t="s">
        <v>896</v>
      </c>
      <c r="E9877" s="375" t="s">
        <v>157</v>
      </c>
      <c r="F9877" s="136" t="s">
        <v>2687</v>
      </c>
      <c r="G9877" s="375" t="s">
        <v>930</v>
      </c>
      <c r="H9877" s="375" t="s">
        <v>13968</v>
      </c>
      <c r="I9877" s="454"/>
      <c r="J9877" s="455"/>
      <c r="K9877" s="455"/>
    </row>
    <row r="9878" ht="22.5" customHeight="1">
      <c r="A9878" s="136" t="s">
        <v>15289</v>
      </c>
      <c r="B9878" s="493">
        <v>45898.0</v>
      </c>
      <c r="C9878" s="136" t="s">
        <v>55</v>
      </c>
      <c r="D9878" s="536" t="s">
        <v>902</v>
      </c>
      <c r="E9878" s="375" t="s">
        <v>157</v>
      </c>
      <c r="F9878" s="136" t="s">
        <v>2751</v>
      </c>
      <c r="G9878" s="375" t="s">
        <v>942</v>
      </c>
      <c r="H9878" s="375" t="s">
        <v>13968</v>
      </c>
      <c r="I9878" s="454"/>
      <c r="J9878" s="455"/>
      <c r="K9878" s="455"/>
    </row>
    <row r="9879" ht="22.5" customHeight="1">
      <c r="A9879" s="136" t="s">
        <v>15469</v>
      </c>
      <c r="B9879" s="493">
        <v>45899.0</v>
      </c>
      <c r="C9879" s="136" t="s">
        <v>1001</v>
      </c>
      <c r="D9879" s="536" t="s">
        <v>874</v>
      </c>
      <c r="E9879" s="375" t="s">
        <v>157</v>
      </c>
      <c r="F9879" s="136" t="s">
        <v>436</v>
      </c>
      <c r="G9879" s="375" t="s">
        <v>39</v>
      </c>
      <c r="H9879" s="375" t="s">
        <v>13968</v>
      </c>
      <c r="I9879" s="454"/>
      <c r="J9879" s="455"/>
      <c r="K9879" s="455"/>
    </row>
    <row r="9880" ht="22.5" customHeight="1">
      <c r="A9880" s="136" t="s">
        <v>15469</v>
      </c>
      <c r="B9880" s="493">
        <v>45899.0</v>
      </c>
      <c r="C9880" s="136" t="s">
        <v>1001</v>
      </c>
      <c r="D9880" s="536" t="s">
        <v>902</v>
      </c>
      <c r="E9880" s="375" t="s">
        <v>157</v>
      </c>
      <c r="F9880" s="136" t="s">
        <v>1037</v>
      </c>
      <c r="G9880" s="375" t="s">
        <v>936</v>
      </c>
      <c r="H9880" s="375" t="s">
        <v>13968</v>
      </c>
      <c r="I9880" s="454">
        <v>2.0</v>
      </c>
      <c r="J9880" s="455"/>
      <c r="K9880" s="455"/>
    </row>
    <row r="9881" ht="22.5" customHeight="1">
      <c r="A9881" s="136" t="s">
        <v>15469</v>
      </c>
      <c r="B9881" s="493">
        <v>45899.0</v>
      </c>
      <c r="C9881" s="136" t="s">
        <v>5</v>
      </c>
      <c r="D9881" s="536" t="s">
        <v>874</v>
      </c>
      <c r="E9881" s="375" t="s">
        <v>157</v>
      </c>
      <c r="F9881" s="136" t="s">
        <v>647</v>
      </c>
      <c r="G9881" s="375" t="s">
        <v>39</v>
      </c>
      <c r="H9881" s="375" t="s">
        <v>13968</v>
      </c>
      <c r="I9881" s="454"/>
      <c r="J9881" s="455"/>
      <c r="K9881" s="455"/>
    </row>
    <row r="9882" ht="22.5" customHeight="1">
      <c r="A9882" s="136" t="s">
        <v>15469</v>
      </c>
      <c r="B9882" s="493">
        <v>45899.0</v>
      </c>
      <c r="C9882" s="136" t="s">
        <v>5</v>
      </c>
      <c r="D9882" s="536" t="s">
        <v>874</v>
      </c>
      <c r="E9882" s="375" t="s">
        <v>157</v>
      </c>
      <c r="F9882" s="136" t="s">
        <v>1597</v>
      </c>
      <c r="G9882" s="375" t="s">
        <v>48</v>
      </c>
      <c r="H9882" s="375" t="s">
        <v>13968</v>
      </c>
      <c r="I9882" s="454">
        <v>6.0</v>
      </c>
      <c r="J9882" s="455"/>
      <c r="K9882" s="455"/>
    </row>
    <row r="9883" ht="22.5" customHeight="1">
      <c r="A9883" s="136" t="s">
        <v>15469</v>
      </c>
      <c r="B9883" s="493">
        <v>45899.0</v>
      </c>
      <c r="C9883" s="136" t="s">
        <v>5</v>
      </c>
      <c r="D9883" s="536" t="s">
        <v>902</v>
      </c>
      <c r="E9883" s="375" t="s">
        <v>157</v>
      </c>
      <c r="F9883" s="136" t="s">
        <v>12399</v>
      </c>
      <c r="G9883" s="375" t="s">
        <v>936</v>
      </c>
      <c r="H9883" s="375" t="s">
        <v>12181</v>
      </c>
      <c r="I9883" s="454" t="s">
        <v>14821</v>
      </c>
      <c r="J9883" s="455"/>
      <c r="K9883" s="455"/>
    </row>
    <row r="9884" ht="22.5" customHeight="1">
      <c r="A9884" s="136" t="s">
        <v>15469</v>
      </c>
      <c r="B9884" s="493">
        <v>45899.0</v>
      </c>
      <c r="C9884" s="136" t="s">
        <v>13</v>
      </c>
      <c r="D9884" s="536" t="s">
        <v>874</v>
      </c>
      <c r="E9884" s="375" t="s">
        <v>157</v>
      </c>
      <c r="F9884" s="136" t="s">
        <v>384</v>
      </c>
      <c r="G9884" s="375" t="s">
        <v>39</v>
      </c>
      <c r="H9884" s="375" t="s">
        <v>13968</v>
      </c>
      <c r="I9884" s="454"/>
      <c r="J9884" s="455"/>
      <c r="K9884" s="455"/>
    </row>
    <row r="9885" ht="22.5" customHeight="1">
      <c r="A9885" s="136" t="s">
        <v>15469</v>
      </c>
      <c r="B9885" s="493">
        <v>45899.0</v>
      </c>
      <c r="C9885" s="136" t="s">
        <v>13</v>
      </c>
      <c r="D9885" s="536" t="s">
        <v>902</v>
      </c>
      <c r="E9885" s="375" t="s">
        <v>157</v>
      </c>
      <c r="F9885" s="136" t="s">
        <v>1562</v>
      </c>
      <c r="G9885" s="375" t="s">
        <v>936</v>
      </c>
      <c r="H9885" s="375" t="s">
        <v>13968</v>
      </c>
      <c r="I9885" s="454"/>
      <c r="J9885" s="455"/>
      <c r="K9885" s="455"/>
    </row>
    <row r="9886" ht="22.5" customHeight="1">
      <c r="A9886" s="136" t="s">
        <v>15469</v>
      </c>
      <c r="B9886" s="493">
        <v>45899.0</v>
      </c>
      <c r="C9886" s="136" t="s">
        <v>13</v>
      </c>
      <c r="D9886" s="536" t="s">
        <v>874</v>
      </c>
      <c r="E9886" s="375" t="s">
        <v>157</v>
      </c>
      <c r="F9886" s="136" t="s">
        <v>140</v>
      </c>
      <c r="G9886" s="375" t="s">
        <v>48</v>
      </c>
      <c r="H9886" s="375" t="s">
        <v>13968</v>
      </c>
      <c r="I9886" s="454">
        <v>9.0</v>
      </c>
      <c r="J9886" s="455"/>
      <c r="K9886" s="455"/>
    </row>
    <row r="9887" ht="22.5" customHeight="1">
      <c r="A9887" s="136" t="s">
        <v>15469</v>
      </c>
      <c r="B9887" s="493">
        <v>45899.0</v>
      </c>
      <c r="C9887" s="136" t="s">
        <v>19</v>
      </c>
      <c r="D9887" s="536" t="s">
        <v>874</v>
      </c>
      <c r="E9887" s="375" t="s">
        <v>157</v>
      </c>
      <c r="F9887" s="136" t="s">
        <v>535</v>
      </c>
      <c r="G9887" s="375" t="s">
        <v>35</v>
      </c>
      <c r="H9887" s="375" t="s">
        <v>13968</v>
      </c>
      <c r="I9887" s="454">
        <v>1.0</v>
      </c>
      <c r="J9887" s="455"/>
      <c r="K9887" s="455"/>
    </row>
    <row r="9888" ht="22.5" customHeight="1">
      <c r="A9888" s="136" t="s">
        <v>15469</v>
      </c>
      <c r="B9888" s="493">
        <v>45899.0</v>
      </c>
      <c r="C9888" s="136" t="s">
        <v>26</v>
      </c>
      <c r="D9888" s="536" t="s">
        <v>874</v>
      </c>
      <c r="E9888" s="375" t="s">
        <v>158</v>
      </c>
      <c r="F9888" s="136" t="s">
        <v>4082</v>
      </c>
      <c r="G9888" s="375" t="s">
        <v>39</v>
      </c>
      <c r="H9888" s="375" t="s">
        <v>12181</v>
      </c>
      <c r="I9888" s="454" t="s">
        <v>16391</v>
      </c>
      <c r="J9888" s="455"/>
      <c r="K9888" s="455"/>
    </row>
    <row r="9889" ht="22.5" customHeight="1">
      <c r="A9889" s="136" t="s">
        <v>15469</v>
      </c>
      <c r="B9889" s="493">
        <v>45899.0</v>
      </c>
      <c r="C9889" s="136" t="s">
        <v>26</v>
      </c>
      <c r="D9889" s="536" t="s">
        <v>902</v>
      </c>
      <c r="E9889" s="375" t="s">
        <v>157</v>
      </c>
      <c r="F9889" s="136" t="s">
        <v>6764</v>
      </c>
      <c r="G9889" s="375" t="s">
        <v>942</v>
      </c>
      <c r="H9889" s="375" t="s">
        <v>13968</v>
      </c>
      <c r="I9889" s="454"/>
      <c r="J9889" s="455"/>
      <c r="K9889" s="455"/>
    </row>
    <row r="9890" ht="22.5" customHeight="1">
      <c r="A9890" s="136" t="s">
        <v>15469</v>
      </c>
      <c r="B9890" s="493">
        <v>45899.0</v>
      </c>
      <c r="C9890" s="136" t="s">
        <v>26</v>
      </c>
      <c r="D9890" s="536" t="s">
        <v>874</v>
      </c>
      <c r="E9890" s="375" t="s">
        <v>157</v>
      </c>
      <c r="F9890" s="136" t="s">
        <v>12675</v>
      </c>
      <c r="G9890" s="375" t="s">
        <v>921</v>
      </c>
      <c r="H9890" s="375" t="s">
        <v>13968</v>
      </c>
      <c r="I9890" s="454">
        <v>2.0</v>
      </c>
      <c r="J9890" s="455"/>
      <c r="K9890" s="455"/>
    </row>
    <row r="9891" ht="22.5" customHeight="1">
      <c r="A9891" s="136" t="s">
        <v>15469</v>
      </c>
      <c r="B9891" s="493">
        <v>45899.0</v>
      </c>
      <c r="C9891" s="136" t="s">
        <v>26</v>
      </c>
      <c r="D9891" s="536" t="s">
        <v>896</v>
      </c>
      <c r="E9891" s="375" t="s">
        <v>201</v>
      </c>
      <c r="F9891" s="136" t="s">
        <v>15302</v>
      </c>
      <c r="G9891" s="375" t="s">
        <v>929</v>
      </c>
      <c r="H9891" s="375" t="s">
        <v>13968</v>
      </c>
      <c r="I9891" s="454"/>
      <c r="J9891" s="455"/>
      <c r="K9891" s="455"/>
    </row>
    <row r="9892" ht="22.5" customHeight="1">
      <c r="A9892" s="136" t="s">
        <v>15469</v>
      </c>
      <c r="B9892" s="493">
        <v>45899.0</v>
      </c>
      <c r="C9892" s="136" t="s">
        <v>26</v>
      </c>
      <c r="D9892" s="536" t="s">
        <v>902</v>
      </c>
      <c r="E9892" s="375" t="s">
        <v>157</v>
      </c>
      <c r="F9892" s="136" t="s">
        <v>2868</v>
      </c>
      <c r="G9892" s="375" t="s">
        <v>936</v>
      </c>
      <c r="H9892" s="375" t="s">
        <v>13968</v>
      </c>
      <c r="I9892" s="454">
        <v>7.0</v>
      </c>
      <c r="J9892" s="455"/>
      <c r="K9892" s="455"/>
    </row>
    <row r="9893" ht="22.5" customHeight="1">
      <c r="A9893" s="136" t="s">
        <v>15469</v>
      </c>
      <c r="B9893" s="493">
        <v>45899.0</v>
      </c>
      <c r="C9893" s="136" t="s">
        <v>26</v>
      </c>
      <c r="D9893" s="536" t="s">
        <v>896</v>
      </c>
      <c r="E9893" s="375" t="s">
        <v>157</v>
      </c>
      <c r="F9893" s="136" t="s">
        <v>221</v>
      </c>
      <c r="G9893" s="375" t="s">
        <v>929</v>
      </c>
      <c r="H9893" s="375" t="s">
        <v>12181</v>
      </c>
      <c r="I9893" s="454"/>
      <c r="J9893" s="455"/>
      <c r="K9893" s="455"/>
    </row>
    <row r="9894" ht="22.5" customHeight="1">
      <c r="A9894" s="136" t="s">
        <v>15469</v>
      </c>
      <c r="B9894" s="493">
        <v>45899.0</v>
      </c>
      <c r="C9894" s="136" t="s">
        <v>37</v>
      </c>
      <c r="D9894" s="536" t="s">
        <v>874</v>
      </c>
      <c r="E9894" s="375" t="s">
        <v>157</v>
      </c>
      <c r="F9894" s="136" t="s">
        <v>7250</v>
      </c>
      <c r="G9894" s="375" t="s">
        <v>39</v>
      </c>
      <c r="H9894" s="375" t="s">
        <v>13968</v>
      </c>
      <c r="I9894" s="454"/>
      <c r="J9894" s="455"/>
      <c r="K9894" s="455"/>
    </row>
    <row r="9895" ht="22.5" customHeight="1">
      <c r="A9895" s="136" t="s">
        <v>15469</v>
      </c>
      <c r="B9895" s="493">
        <v>45899.0</v>
      </c>
      <c r="C9895" s="136" t="s">
        <v>37</v>
      </c>
      <c r="D9895" s="536" t="s">
        <v>874</v>
      </c>
      <c r="E9895" s="375" t="s">
        <v>157</v>
      </c>
      <c r="F9895" s="136" t="s">
        <v>6542</v>
      </c>
      <c r="G9895" s="375" t="s">
        <v>921</v>
      </c>
      <c r="H9895" s="375" t="s">
        <v>13968</v>
      </c>
      <c r="I9895" s="454"/>
      <c r="J9895" s="455"/>
      <c r="K9895" s="455"/>
    </row>
    <row r="9896" ht="22.5" customHeight="1">
      <c r="A9896" s="136" t="s">
        <v>15469</v>
      </c>
      <c r="B9896" s="493">
        <v>45899.0</v>
      </c>
      <c r="C9896" s="136" t="s">
        <v>37</v>
      </c>
      <c r="D9896" s="536" t="s">
        <v>896</v>
      </c>
      <c r="E9896" s="375" t="s">
        <v>157</v>
      </c>
      <c r="F9896" s="136" t="s">
        <v>12473</v>
      </c>
      <c r="G9896" s="375" t="s">
        <v>929</v>
      </c>
      <c r="H9896" s="375" t="s">
        <v>13968</v>
      </c>
      <c r="I9896" s="454"/>
      <c r="J9896" s="455"/>
      <c r="K9896" s="455"/>
    </row>
    <row r="9897" ht="22.5" customHeight="1">
      <c r="A9897" s="136" t="s">
        <v>15469</v>
      </c>
      <c r="B9897" s="493">
        <v>45899.0</v>
      </c>
      <c r="C9897" s="136" t="s">
        <v>37</v>
      </c>
      <c r="D9897" s="536" t="s">
        <v>902</v>
      </c>
      <c r="E9897" s="375" t="s">
        <v>157</v>
      </c>
      <c r="F9897" s="136" t="s">
        <v>6142</v>
      </c>
      <c r="G9897" s="375" t="s">
        <v>936</v>
      </c>
      <c r="H9897" s="375" t="s">
        <v>13968</v>
      </c>
      <c r="I9897" s="454"/>
      <c r="J9897" s="455"/>
      <c r="K9897" s="455"/>
    </row>
    <row r="9898" ht="22.5" customHeight="1">
      <c r="A9898" s="136" t="s">
        <v>15469</v>
      </c>
      <c r="B9898" s="493">
        <v>45899.0</v>
      </c>
      <c r="C9898" s="136" t="s">
        <v>37</v>
      </c>
      <c r="D9898" s="536" t="s">
        <v>902</v>
      </c>
      <c r="E9898" s="375" t="s">
        <v>157</v>
      </c>
      <c r="F9898" s="136" t="s">
        <v>7882</v>
      </c>
      <c r="G9898" s="375" t="s">
        <v>942</v>
      </c>
      <c r="H9898" s="375" t="s">
        <v>13968</v>
      </c>
      <c r="I9898" s="454">
        <v>8.0</v>
      </c>
      <c r="J9898" s="455"/>
      <c r="K9898" s="455"/>
    </row>
    <row r="9899" ht="22.5" customHeight="1">
      <c r="A9899" s="136" t="s">
        <v>15469</v>
      </c>
      <c r="B9899" s="493">
        <v>45899.0</v>
      </c>
      <c r="C9899" s="136" t="s">
        <v>41</v>
      </c>
      <c r="D9899" s="536" t="s">
        <v>874</v>
      </c>
      <c r="E9899" s="375" t="s">
        <v>157</v>
      </c>
      <c r="F9899" s="136" t="s">
        <v>150</v>
      </c>
      <c r="G9899" s="375" t="s">
        <v>921</v>
      </c>
      <c r="H9899" s="375" t="s">
        <v>13968</v>
      </c>
      <c r="I9899" s="454"/>
      <c r="J9899" s="455"/>
      <c r="K9899" s="455"/>
    </row>
    <row r="9900" ht="22.5" customHeight="1">
      <c r="A9900" s="136" t="s">
        <v>15469</v>
      </c>
      <c r="B9900" s="493">
        <v>45899.0</v>
      </c>
      <c r="C9900" s="136" t="s">
        <v>41</v>
      </c>
      <c r="D9900" s="536" t="s">
        <v>896</v>
      </c>
      <c r="E9900" s="375" t="s">
        <v>201</v>
      </c>
      <c r="F9900" s="136" t="s">
        <v>12706</v>
      </c>
      <c r="G9900" s="375" t="s">
        <v>929</v>
      </c>
      <c r="H9900" s="375" t="s">
        <v>13968</v>
      </c>
      <c r="I9900" s="454"/>
      <c r="J9900" s="455"/>
      <c r="K9900" s="455"/>
    </row>
    <row r="9901" ht="22.5" customHeight="1">
      <c r="A9901" s="136" t="s">
        <v>15469</v>
      </c>
      <c r="B9901" s="493">
        <v>45899.0</v>
      </c>
      <c r="C9901" s="136" t="s">
        <v>41</v>
      </c>
      <c r="D9901" s="536" t="s">
        <v>910</v>
      </c>
      <c r="E9901" s="375" t="s">
        <v>201</v>
      </c>
      <c r="F9901" s="136" t="s">
        <v>12778</v>
      </c>
      <c r="G9901" s="375" t="s">
        <v>942</v>
      </c>
      <c r="H9901" s="375" t="s">
        <v>12181</v>
      </c>
      <c r="I9901" s="454"/>
      <c r="J9901" s="455"/>
      <c r="K9901" s="455"/>
    </row>
    <row r="9902" ht="22.5" customHeight="1">
      <c r="A9902" s="136" t="s">
        <v>15469</v>
      </c>
      <c r="B9902" s="493">
        <v>45899.0</v>
      </c>
      <c r="C9902" s="136" t="s">
        <v>50</v>
      </c>
      <c r="D9902" s="536" t="s">
        <v>15235</v>
      </c>
      <c r="E9902" s="375" t="s">
        <v>201</v>
      </c>
      <c r="F9902" s="136" t="s">
        <v>12802</v>
      </c>
      <c r="G9902" s="375" t="s">
        <v>921</v>
      </c>
      <c r="H9902" s="375" t="s">
        <v>13968</v>
      </c>
      <c r="I9902" s="454"/>
      <c r="J9902" s="455"/>
      <c r="K9902" s="455"/>
    </row>
    <row r="9903" ht="22.5" customHeight="1">
      <c r="A9903" s="136" t="s">
        <v>15469</v>
      </c>
      <c r="B9903" s="493">
        <v>45899.0</v>
      </c>
      <c r="C9903" s="136" t="s">
        <v>50</v>
      </c>
      <c r="D9903" s="536" t="s">
        <v>896</v>
      </c>
      <c r="E9903" s="375" t="s">
        <v>157</v>
      </c>
      <c r="F9903" s="136" t="s">
        <v>2783</v>
      </c>
      <c r="G9903" s="375" t="s">
        <v>929</v>
      </c>
      <c r="H9903" s="375" t="s">
        <v>13968</v>
      </c>
      <c r="I9903" s="454"/>
      <c r="J9903" s="455"/>
      <c r="K9903" s="455"/>
    </row>
    <row r="9904" ht="22.5" customHeight="1">
      <c r="A9904" s="136" t="s">
        <v>15469</v>
      </c>
      <c r="B9904" s="493">
        <v>45899.0</v>
      </c>
      <c r="C9904" s="136" t="s">
        <v>50</v>
      </c>
      <c r="D9904" s="536" t="s">
        <v>902</v>
      </c>
      <c r="E9904" s="375" t="s">
        <v>157</v>
      </c>
      <c r="F9904" s="136" t="s">
        <v>2751</v>
      </c>
      <c r="G9904" s="375" t="s">
        <v>942</v>
      </c>
      <c r="H9904" s="375" t="s">
        <v>13968</v>
      </c>
      <c r="I9904" s="454">
        <v>7.0</v>
      </c>
      <c r="J9904" s="455"/>
      <c r="K9904" s="455"/>
    </row>
    <row r="9905" ht="22.5" customHeight="1">
      <c r="A9905" s="136" t="s">
        <v>15469</v>
      </c>
      <c r="B9905" s="493">
        <v>45899.0</v>
      </c>
      <c r="C9905" s="136" t="s">
        <v>50</v>
      </c>
      <c r="D9905" s="536" t="s">
        <v>874</v>
      </c>
      <c r="E9905" s="375" t="s">
        <v>157</v>
      </c>
      <c r="F9905" s="136" t="s">
        <v>692</v>
      </c>
      <c r="G9905" s="375" t="s">
        <v>921</v>
      </c>
      <c r="H9905" s="375" t="s">
        <v>12181</v>
      </c>
      <c r="I9905" s="454"/>
      <c r="J9905" s="455"/>
      <c r="K9905" s="455"/>
    </row>
    <row r="9906" ht="22.5" customHeight="1">
      <c r="A9906" s="136" t="s">
        <v>15469</v>
      </c>
      <c r="B9906" s="493">
        <v>45899.0</v>
      </c>
      <c r="C9906" s="136" t="s">
        <v>55</v>
      </c>
      <c r="D9906" s="536" t="s">
        <v>15235</v>
      </c>
      <c r="E9906" s="375" t="s">
        <v>157</v>
      </c>
      <c r="F9906" s="136" t="s">
        <v>7882</v>
      </c>
      <c r="G9906" s="375" t="s">
        <v>921</v>
      </c>
      <c r="H9906" s="375" t="s">
        <v>13968</v>
      </c>
      <c r="I9906" s="454">
        <v>9.0</v>
      </c>
      <c r="J9906" s="455"/>
      <c r="K9906" s="455"/>
    </row>
    <row r="9907" ht="22.5" customHeight="1">
      <c r="A9907" s="136" t="s">
        <v>15469</v>
      </c>
      <c r="B9907" s="493">
        <v>45899.0</v>
      </c>
      <c r="C9907" s="136" t="s">
        <v>55</v>
      </c>
      <c r="D9907" s="536" t="s">
        <v>896</v>
      </c>
      <c r="E9907" s="375" t="s">
        <v>157</v>
      </c>
      <c r="F9907" s="136" t="s">
        <v>1466</v>
      </c>
      <c r="G9907" s="375" t="s">
        <v>929</v>
      </c>
      <c r="H9907" s="375" t="s">
        <v>13968</v>
      </c>
      <c r="I9907" s="454"/>
      <c r="J9907" s="455"/>
      <c r="K9907" s="455"/>
    </row>
    <row r="9908" ht="22.5" customHeight="1">
      <c r="A9908" s="136" t="s">
        <v>15469</v>
      </c>
      <c r="B9908" s="493">
        <v>45899.0</v>
      </c>
      <c r="C9908" s="136" t="s">
        <v>55</v>
      </c>
      <c r="D9908" s="536" t="s">
        <v>902</v>
      </c>
      <c r="E9908" s="375" t="s">
        <v>157</v>
      </c>
      <c r="F9908" s="136" t="s">
        <v>8245</v>
      </c>
      <c r="G9908" s="375" t="s">
        <v>942</v>
      </c>
      <c r="H9908" s="375" t="s">
        <v>13968</v>
      </c>
      <c r="I9908" s="454">
        <v>1.0</v>
      </c>
      <c r="J9908" s="455"/>
      <c r="K9908" s="455"/>
    </row>
    <row r="9909" ht="22.5" customHeight="1">
      <c r="A9909" s="136" t="s">
        <v>15469</v>
      </c>
      <c r="B9909" s="493">
        <v>45900.0</v>
      </c>
      <c r="C9909" s="136" t="s">
        <v>1001</v>
      </c>
      <c r="D9909" s="536" t="s">
        <v>896</v>
      </c>
      <c r="E9909" s="375" t="s">
        <v>158</v>
      </c>
      <c r="F9909" s="136" t="s">
        <v>2751</v>
      </c>
      <c r="G9909" s="375" t="s">
        <v>930</v>
      </c>
      <c r="H9909" s="375" t="s">
        <v>13968</v>
      </c>
      <c r="I9909" s="454"/>
      <c r="J9909" s="455"/>
      <c r="K9909" s="455"/>
    </row>
    <row r="9910" ht="22.5" customHeight="1">
      <c r="A9910" s="136" t="s">
        <v>15469</v>
      </c>
      <c r="B9910" s="493">
        <v>45900.0</v>
      </c>
      <c r="C9910" s="136" t="s">
        <v>5</v>
      </c>
      <c r="D9910" s="536" t="s">
        <v>896</v>
      </c>
      <c r="E9910" s="375" t="s">
        <v>157</v>
      </c>
      <c r="F9910" s="136" t="s">
        <v>1466</v>
      </c>
      <c r="G9910" s="375" t="s">
        <v>930</v>
      </c>
      <c r="H9910" s="375" t="s">
        <v>13968</v>
      </c>
      <c r="I9910" s="454"/>
      <c r="J9910" s="455"/>
      <c r="K9910" s="455"/>
    </row>
    <row r="9911" ht="22.5" customHeight="1">
      <c r="A9911" s="136" t="s">
        <v>15469</v>
      </c>
      <c r="B9911" s="493">
        <v>45900.0</v>
      </c>
      <c r="C9911" s="136" t="s">
        <v>13</v>
      </c>
      <c r="D9911" s="536" t="s">
        <v>896</v>
      </c>
      <c r="E9911" s="375" t="s">
        <v>157</v>
      </c>
      <c r="F9911" s="136" t="s">
        <v>933</v>
      </c>
      <c r="G9911" s="375" t="s">
        <v>930</v>
      </c>
      <c r="H9911" s="375" t="s">
        <v>13968</v>
      </c>
      <c r="I9911" s="454"/>
      <c r="J9911" s="455"/>
      <c r="K9911" s="455"/>
    </row>
    <row r="9912" ht="22.5" customHeight="1">
      <c r="A9912" s="136" t="s">
        <v>15469</v>
      </c>
      <c r="B9912" s="493">
        <v>45900.0</v>
      </c>
      <c r="C9912" s="136" t="s">
        <v>13</v>
      </c>
      <c r="D9912" s="536" t="s">
        <v>874</v>
      </c>
      <c r="E9912" s="375" t="s">
        <v>157</v>
      </c>
      <c r="F9912" s="136" t="s">
        <v>140</v>
      </c>
      <c r="G9912" s="375" t="s">
        <v>48</v>
      </c>
      <c r="H9912" s="375" t="s">
        <v>13968</v>
      </c>
      <c r="I9912" s="454">
        <v>10.0</v>
      </c>
      <c r="J9912" s="455"/>
      <c r="K9912" s="455"/>
    </row>
    <row r="9913" ht="22.5" customHeight="1">
      <c r="A9913" s="136" t="s">
        <v>15469</v>
      </c>
      <c r="B9913" s="493">
        <v>45900.0</v>
      </c>
      <c r="C9913" s="136" t="s">
        <v>19</v>
      </c>
      <c r="D9913" s="536" t="s">
        <v>902</v>
      </c>
      <c r="E9913" s="375" t="s">
        <v>158</v>
      </c>
      <c r="F9913" s="136" t="s">
        <v>1348</v>
      </c>
      <c r="G9913" s="375" t="s">
        <v>76</v>
      </c>
      <c r="H9913" s="375" t="s">
        <v>12181</v>
      </c>
      <c r="I9913" s="454"/>
      <c r="J9913" s="455"/>
      <c r="K9913" s="455"/>
    </row>
    <row r="9914" ht="22.5" customHeight="1">
      <c r="A9914" s="136" t="s">
        <v>15469</v>
      </c>
      <c r="B9914" s="493">
        <v>45900.0</v>
      </c>
      <c r="C9914" s="136" t="s">
        <v>26</v>
      </c>
      <c r="D9914" s="536" t="s">
        <v>902</v>
      </c>
      <c r="E9914" s="375" t="s">
        <v>157</v>
      </c>
      <c r="F9914" s="136" t="s">
        <v>2868</v>
      </c>
      <c r="G9914" s="375" t="s">
        <v>936</v>
      </c>
      <c r="H9914" s="375" t="s">
        <v>13968</v>
      </c>
      <c r="I9914" s="454">
        <v>8.0</v>
      </c>
      <c r="J9914" s="455"/>
      <c r="K9914" s="455"/>
    </row>
    <row r="9915" ht="22.5" customHeight="1">
      <c r="A9915" s="136" t="s">
        <v>15469</v>
      </c>
      <c r="B9915" s="493">
        <v>45900.0</v>
      </c>
      <c r="C9915" s="136" t="s">
        <v>26</v>
      </c>
      <c r="D9915" s="536" t="s">
        <v>874</v>
      </c>
      <c r="E9915" s="375" t="s">
        <v>157</v>
      </c>
      <c r="F9915" s="136" t="s">
        <v>133</v>
      </c>
      <c r="G9915" s="375" t="s">
        <v>48</v>
      </c>
      <c r="H9915" s="375" t="s">
        <v>13968</v>
      </c>
      <c r="I9915" s="454">
        <v>4.0</v>
      </c>
      <c r="J9915" s="455"/>
      <c r="K9915" s="455"/>
    </row>
    <row r="9916" ht="22.5" customHeight="1">
      <c r="A9916" s="136" t="s">
        <v>15469</v>
      </c>
      <c r="B9916" s="493">
        <v>45900.0</v>
      </c>
      <c r="C9916" s="136" t="s">
        <v>26</v>
      </c>
      <c r="D9916" s="536" t="s">
        <v>15235</v>
      </c>
      <c r="E9916" s="375" t="s">
        <v>158</v>
      </c>
      <c r="F9916" s="136" t="s">
        <v>12458</v>
      </c>
      <c r="G9916" s="375" t="s">
        <v>921</v>
      </c>
      <c r="H9916" s="375" t="s">
        <v>13968</v>
      </c>
      <c r="I9916" s="454"/>
      <c r="J9916" s="455"/>
      <c r="K9916" s="455"/>
    </row>
    <row r="9917" ht="22.5" customHeight="1">
      <c r="A9917" s="136" t="s">
        <v>15469</v>
      </c>
      <c r="B9917" s="493">
        <v>45900.0</v>
      </c>
      <c r="C9917" s="136" t="s">
        <v>26</v>
      </c>
      <c r="D9917" s="536" t="s">
        <v>896</v>
      </c>
      <c r="E9917" s="375" t="s">
        <v>157</v>
      </c>
      <c r="F9917" s="136" t="s">
        <v>647</v>
      </c>
      <c r="G9917" s="375" t="s">
        <v>930</v>
      </c>
      <c r="H9917" s="375" t="s">
        <v>13968</v>
      </c>
      <c r="I9917" s="454"/>
      <c r="J9917" s="455"/>
      <c r="K9917" s="455"/>
    </row>
    <row r="9918" ht="22.5" customHeight="1">
      <c r="A9918" s="136" t="s">
        <v>15469</v>
      </c>
      <c r="B9918" s="493">
        <v>45900.0</v>
      </c>
      <c r="C9918" s="136" t="s">
        <v>37</v>
      </c>
      <c r="D9918" s="536" t="s">
        <v>874</v>
      </c>
      <c r="E9918" s="375" t="s">
        <v>157</v>
      </c>
      <c r="F9918" s="136" t="s">
        <v>333</v>
      </c>
      <c r="G9918" s="375" t="s">
        <v>921</v>
      </c>
      <c r="H9918" s="375" t="s">
        <v>13968</v>
      </c>
      <c r="I9918" s="454"/>
      <c r="J9918" s="455"/>
      <c r="K9918" s="455"/>
    </row>
    <row r="9919" ht="22.5" customHeight="1">
      <c r="A9919" s="136" t="s">
        <v>15469</v>
      </c>
      <c r="B9919" s="493">
        <v>45900.0</v>
      </c>
      <c r="C9919" s="136" t="s">
        <v>37</v>
      </c>
      <c r="D9919" s="536" t="s">
        <v>902</v>
      </c>
      <c r="E9919" s="375" t="s">
        <v>158</v>
      </c>
      <c r="F9919" s="136" t="s">
        <v>7882</v>
      </c>
      <c r="G9919" s="375" t="s">
        <v>936</v>
      </c>
      <c r="H9919" s="375" t="s">
        <v>13968</v>
      </c>
      <c r="I9919" s="454"/>
      <c r="J9919" s="455"/>
      <c r="K9919" s="455"/>
    </row>
    <row r="9920" ht="22.5" customHeight="1">
      <c r="A9920" s="136" t="s">
        <v>15469</v>
      </c>
      <c r="B9920" s="493">
        <v>45900.0</v>
      </c>
      <c r="C9920" s="136" t="s">
        <v>37</v>
      </c>
      <c r="D9920" s="536" t="s">
        <v>902</v>
      </c>
      <c r="E9920" s="375" t="s">
        <v>158</v>
      </c>
      <c r="F9920" s="136" t="s">
        <v>12598</v>
      </c>
      <c r="G9920" s="375" t="s">
        <v>76</v>
      </c>
      <c r="H9920" s="375" t="s">
        <v>13968</v>
      </c>
      <c r="I9920" s="454"/>
      <c r="J9920" s="455"/>
      <c r="K9920" s="455"/>
    </row>
    <row r="9921" ht="22.5" customHeight="1">
      <c r="A9921" s="136" t="s">
        <v>15469</v>
      </c>
      <c r="B9921" s="493">
        <v>45900.0</v>
      </c>
      <c r="C9921" s="136" t="s">
        <v>41</v>
      </c>
      <c r="D9921" s="536" t="s">
        <v>902</v>
      </c>
      <c r="E9921" s="375" t="s">
        <v>158</v>
      </c>
      <c r="F9921" s="136" t="s">
        <v>1062</v>
      </c>
      <c r="G9921" s="375" t="s">
        <v>76</v>
      </c>
      <c r="H9921" s="375" t="s">
        <v>13968</v>
      </c>
      <c r="I9921" s="454"/>
      <c r="J9921" s="455"/>
      <c r="K9921" s="455"/>
    </row>
    <row r="9922" ht="22.5" customHeight="1">
      <c r="A9922" s="136" t="s">
        <v>15469</v>
      </c>
      <c r="B9922" s="493">
        <v>45900.0</v>
      </c>
      <c r="C9922" s="136" t="s">
        <v>41</v>
      </c>
      <c r="D9922" s="536" t="s">
        <v>902</v>
      </c>
      <c r="E9922" s="375" t="s">
        <v>158</v>
      </c>
      <c r="F9922" s="136" t="s">
        <v>5994</v>
      </c>
      <c r="G9922" s="375" t="s">
        <v>936</v>
      </c>
      <c r="H9922" s="375" t="s">
        <v>13968</v>
      </c>
      <c r="I9922" s="454"/>
      <c r="J9922" s="455"/>
      <c r="K9922" s="455"/>
    </row>
    <row r="9923" ht="22.5" customHeight="1">
      <c r="A9923" s="136" t="s">
        <v>15469</v>
      </c>
      <c r="B9923" s="493">
        <v>45900.0</v>
      </c>
      <c r="C9923" s="136" t="s">
        <v>41</v>
      </c>
      <c r="D9923" s="536" t="s">
        <v>874</v>
      </c>
      <c r="E9923" s="375" t="s">
        <v>158</v>
      </c>
      <c r="F9923" s="136" t="s">
        <v>237</v>
      </c>
      <c r="G9923" s="375" t="s">
        <v>48</v>
      </c>
      <c r="H9923" s="375" t="s">
        <v>13968</v>
      </c>
      <c r="I9923" s="454"/>
      <c r="J9923" s="455"/>
      <c r="K9923" s="455"/>
    </row>
    <row r="9924" ht="22.5" customHeight="1">
      <c r="A9924" s="248" t="s">
        <v>15289</v>
      </c>
      <c r="B9924" s="481">
        <v>45900.0</v>
      </c>
      <c r="C9924" s="248" t="s">
        <v>50</v>
      </c>
      <c r="D9924" s="495" t="s">
        <v>15235</v>
      </c>
      <c r="E9924" s="485" t="s">
        <v>201</v>
      </c>
      <c r="F9924" s="280" t="s">
        <v>15302</v>
      </c>
      <c r="G9924" s="485" t="s">
        <v>921</v>
      </c>
      <c r="H9924" s="375" t="s">
        <v>13968</v>
      </c>
      <c r="I9924" s="458"/>
      <c r="J9924" s="459"/>
      <c r="K9924" s="459"/>
    </row>
    <row r="9925" ht="22.5" customHeight="1">
      <c r="A9925" s="136" t="s">
        <v>15289</v>
      </c>
      <c r="B9925" s="493">
        <v>45900.0</v>
      </c>
      <c r="C9925" s="136" t="s">
        <v>50</v>
      </c>
      <c r="D9925" s="536" t="s">
        <v>902</v>
      </c>
      <c r="E9925" s="375" t="s">
        <v>158</v>
      </c>
      <c r="F9925" s="136" t="s">
        <v>3253</v>
      </c>
      <c r="G9925" s="375" t="s">
        <v>936</v>
      </c>
      <c r="H9925" s="375" t="s">
        <v>13968</v>
      </c>
      <c r="I9925" s="454"/>
      <c r="J9925" s="455"/>
      <c r="K9925" s="455"/>
    </row>
    <row r="9926" ht="22.5" customHeight="1">
      <c r="A9926" s="136" t="s">
        <v>15289</v>
      </c>
      <c r="B9926" s="493">
        <v>45900.0</v>
      </c>
      <c r="C9926" s="136" t="s">
        <v>55</v>
      </c>
      <c r="D9926" s="536" t="s">
        <v>874</v>
      </c>
      <c r="E9926" s="375" t="s">
        <v>157</v>
      </c>
      <c r="F9926" s="136" t="s">
        <v>462</v>
      </c>
      <c r="G9926" s="375" t="s">
        <v>921</v>
      </c>
      <c r="H9926" s="375" t="s">
        <v>12181</v>
      </c>
      <c r="I9926" s="454"/>
      <c r="J9926" s="455"/>
      <c r="K9926" s="455"/>
    </row>
    <row r="9927" ht="22.5" customHeight="1">
      <c r="A9927" s="136" t="s">
        <v>15289</v>
      </c>
      <c r="B9927" s="493">
        <v>45900.0</v>
      </c>
      <c r="C9927" s="136" t="s">
        <v>55</v>
      </c>
      <c r="D9927" s="536" t="s">
        <v>902</v>
      </c>
      <c r="E9927" s="375" t="s">
        <v>157</v>
      </c>
      <c r="F9927" s="136" t="s">
        <v>582</v>
      </c>
      <c r="G9927" s="375" t="s">
        <v>936</v>
      </c>
      <c r="H9927" s="375" t="s">
        <v>13968</v>
      </c>
      <c r="I9927" s="454"/>
      <c r="J9927" s="455"/>
      <c r="K9927" s="455"/>
    </row>
    <row r="9928" ht="22.5" customHeight="1">
      <c r="A9928" s="136" t="s">
        <v>15289</v>
      </c>
      <c r="B9928" s="493">
        <v>45901.0</v>
      </c>
      <c r="C9928" s="136" t="s">
        <v>1001</v>
      </c>
      <c r="D9928" s="536" t="s">
        <v>874</v>
      </c>
      <c r="E9928" s="375" t="s">
        <v>157</v>
      </c>
      <c r="F9928" s="136" t="s">
        <v>436</v>
      </c>
      <c r="G9928" s="375" t="s">
        <v>39</v>
      </c>
      <c r="H9928" s="375" t="s">
        <v>13968</v>
      </c>
      <c r="I9928" s="454"/>
      <c r="J9928" s="455"/>
      <c r="K9928" s="455"/>
    </row>
    <row r="9929" ht="22.5" customHeight="1">
      <c r="A9929" s="136" t="s">
        <v>15289</v>
      </c>
      <c r="B9929" s="493">
        <v>45901.0</v>
      </c>
      <c r="C9929" s="136" t="s">
        <v>1001</v>
      </c>
      <c r="D9929" s="536" t="s">
        <v>896</v>
      </c>
      <c r="E9929" s="375" t="s">
        <v>158</v>
      </c>
      <c r="F9929" s="136" t="s">
        <v>6109</v>
      </c>
      <c r="G9929" s="375" t="s">
        <v>930</v>
      </c>
      <c r="H9929" s="375" t="s">
        <v>13968</v>
      </c>
      <c r="I9929" s="454"/>
      <c r="J9929" s="455"/>
      <c r="K9929" s="455"/>
    </row>
    <row r="9930" ht="22.5" customHeight="1">
      <c r="A9930" s="136" t="s">
        <v>15289</v>
      </c>
      <c r="B9930" s="493">
        <v>45901.0</v>
      </c>
      <c r="C9930" s="136" t="s">
        <v>1001</v>
      </c>
      <c r="D9930" s="536" t="s">
        <v>902</v>
      </c>
      <c r="E9930" s="375" t="s">
        <v>157</v>
      </c>
      <c r="F9930" s="136" t="s">
        <v>7477</v>
      </c>
      <c r="G9930" s="375" t="s">
        <v>76</v>
      </c>
      <c r="H9930" s="375" t="s">
        <v>13968</v>
      </c>
      <c r="I9930" s="454"/>
      <c r="J9930" s="455"/>
      <c r="K9930" s="455"/>
    </row>
    <row r="9931" ht="22.5" customHeight="1">
      <c r="A9931" s="136" t="s">
        <v>15289</v>
      </c>
      <c r="B9931" s="493">
        <v>45901.0</v>
      </c>
      <c r="C9931" s="136" t="s">
        <v>5</v>
      </c>
      <c r="D9931" s="536" t="s">
        <v>15235</v>
      </c>
      <c r="E9931" s="375" t="s">
        <v>157</v>
      </c>
      <c r="F9931" s="136" t="s">
        <v>12494</v>
      </c>
      <c r="G9931" s="375" t="s">
        <v>39</v>
      </c>
      <c r="H9931" s="375" t="s">
        <v>12181</v>
      </c>
      <c r="I9931" s="454" t="s">
        <v>16083</v>
      </c>
      <c r="J9931" s="455"/>
      <c r="K9931" s="455"/>
    </row>
    <row r="9932" ht="22.5" customHeight="1">
      <c r="A9932" s="136" t="s">
        <v>15289</v>
      </c>
      <c r="B9932" s="493">
        <v>45901.0</v>
      </c>
      <c r="C9932" s="136" t="s">
        <v>5</v>
      </c>
      <c r="D9932" s="536" t="s">
        <v>15235</v>
      </c>
      <c r="E9932" s="375" t="s">
        <v>157</v>
      </c>
      <c r="F9932" s="136" t="s">
        <v>7757</v>
      </c>
      <c r="G9932" s="375" t="s">
        <v>921</v>
      </c>
      <c r="H9932" s="375" t="s">
        <v>12181</v>
      </c>
      <c r="I9932" s="454" t="s">
        <v>16392</v>
      </c>
      <c r="J9932" s="455"/>
      <c r="K9932" s="455"/>
    </row>
    <row r="9933" ht="22.5" customHeight="1">
      <c r="A9933" s="136" t="s">
        <v>15289</v>
      </c>
      <c r="B9933" s="493">
        <v>45901.0</v>
      </c>
      <c r="C9933" s="136" t="s">
        <v>5</v>
      </c>
      <c r="D9933" s="536" t="s">
        <v>896</v>
      </c>
      <c r="E9933" s="375" t="s">
        <v>157</v>
      </c>
      <c r="F9933" s="136" t="s">
        <v>6931</v>
      </c>
      <c r="G9933" s="375" t="s">
        <v>930</v>
      </c>
      <c r="H9933" s="375" t="s">
        <v>13968</v>
      </c>
      <c r="I9933" s="454"/>
      <c r="J9933" s="455"/>
      <c r="K9933" s="455"/>
    </row>
    <row r="9934" ht="22.5" customHeight="1">
      <c r="A9934" s="136" t="s">
        <v>15289</v>
      </c>
      <c r="B9934" s="493">
        <v>45901.0</v>
      </c>
      <c r="C9934" s="136" t="s">
        <v>5</v>
      </c>
      <c r="D9934" s="536" t="s">
        <v>15235</v>
      </c>
      <c r="E9934" s="375" t="s">
        <v>158</v>
      </c>
      <c r="F9934" s="136" t="s">
        <v>12598</v>
      </c>
      <c r="G9934" s="375" t="s">
        <v>76</v>
      </c>
      <c r="H9934" s="375" t="s">
        <v>13968</v>
      </c>
      <c r="I9934" s="454"/>
      <c r="J9934" s="455"/>
      <c r="K9934" s="455"/>
    </row>
    <row r="9935" ht="22.5" customHeight="1">
      <c r="A9935" s="136" t="s">
        <v>15289</v>
      </c>
      <c r="B9935" s="493">
        <v>45901.0</v>
      </c>
      <c r="C9935" s="136" t="s">
        <v>13</v>
      </c>
      <c r="D9935" s="536" t="s">
        <v>874</v>
      </c>
      <c r="E9935" s="375" t="s">
        <v>157</v>
      </c>
      <c r="F9935" s="136" t="s">
        <v>12440</v>
      </c>
      <c r="G9935" s="375" t="s">
        <v>39</v>
      </c>
      <c r="H9935" s="375" t="s">
        <v>13968</v>
      </c>
      <c r="I9935" s="454"/>
      <c r="J9935" s="455"/>
      <c r="K9935" s="455"/>
    </row>
    <row r="9936" ht="22.5" customHeight="1">
      <c r="A9936" s="136" t="s">
        <v>15289</v>
      </c>
      <c r="B9936" s="493">
        <v>45901.0</v>
      </c>
      <c r="C9936" s="136" t="s">
        <v>13</v>
      </c>
      <c r="D9936" s="536" t="s">
        <v>896</v>
      </c>
      <c r="E9936" s="375" t="s">
        <v>157</v>
      </c>
      <c r="F9936" s="136" t="s">
        <v>1846</v>
      </c>
      <c r="G9936" s="375" t="s">
        <v>930</v>
      </c>
      <c r="H9936" s="375" t="s">
        <v>13968</v>
      </c>
      <c r="I9936" s="454"/>
      <c r="J9936" s="455"/>
      <c r="K9936" s="455"/>
    </row>
    <row r="9937" ht="22.5" customHeight="1">
      <c r="A9937" s="136" t="s">
        <v>15289</v>
      </c>
      <c r="B9937" s="493">
        <v>45901.0</v>
      </c>
      <c r="C9937" s="136" t="s">
        <v>13</v>
      </c>
      <c r="D9937" s="536" t="s">
        <v>902</v>
      </c>
      <c r="E9937" s="375" t="s">
        <v>157</v>
      </c>
      <c r="F9937" s="136" t="s">
        <v>2496</v>
      </c>
      <c r="G9937" s="375" t="s">
        <v>76</v>
      </c>
      <c r="H9937" s="375" t="s">
        <v>12181</v>
      </c>
      <c r="I9937" s="454" t="s">
        <v>16393</v>
      </c>
      <c r="J9937" s="455"/>
      <c r="K9937" s="455"/>
    </row>
    <row r="9938" ht="22.5" customHeight="1">
      <c r="A9938" s="136" t="s">
        <v>15289</v>
      </c>
      <c r="B9938" s="493">
        <v>45901.0</v>
      </c>
      <c r="C9938" s="136" t="s">
        <v>13</v>
      </c>
      <c r="D9938" s="536" t="s">
        <v>902</v>
      </c>
      <c r="E9938" s="375" t="s">
        <v>157</v>
      </c>
      <c r="F9938" s="136" t="s">
        <v>1563</v>
      </c>
      <c r="G9938" s="375" t="s">
        <v>942</v>
      </c>
      <c r="H9938" s="375" t="s">
        <v>13968</v>
      </c>
      <c r="I9938" s="454"/>
      <c r="J9938" s="455"/>
      <c r="K9938" s="455"/>
    </row>
    <row r="9939" ht="22.5" customHeight="1">
      <c r="A9939" s="280" t="s">
        <v>15289</v>
      </c>
      <c r="B9939" s="481">
        <v>45901.0</v>
      </c>
      <c r="C9939" s="248" t="s">
        <v>13</v>
      </c>
      <c r="D9939" s="495" t="s">
        <v>874</v>
      </c>
      <c r="E9939" s="485" t="s">
        <v>157</v>
      </c>
      <c r="F9939" s="248" t="s">
        <v>1597</v>
      </c>
      <c r="G9939" s="375" t="s">
        <v>48</v>
      </c>
      <c r="H9939" s="485" t="s">
        <v>13968</v>
      </c>
      <c r="I9939" s="458"/>
      <c r="J9939" s="459"/>
      <c r="K9939" s="459"/>
    </row>
    <row r="9940" ht="22.5" customHeight="1">
      <c r="A9940" s="136" t="s">
        <v>15289</v>
      </c>
      <c r="B9940" s="493">
        <v>45901.0</v>
      </c>
      <c r="C9940" s="136" t="s">
        <v>19</v>
      </c>
      <c r="D9940" s="536" t="s">
        <v>874</v>
      </c>
      <c r="E9940" s="375" t="s">
        <v>157</v>
      </c>
      <c r="F9940" s="136" t="s">
        <v>354</v>
      </c>
      <c r="G9940" s="375" t="s">
        <v>35</v>
      </c>
      <c r="H9940" s="375" t="s">
        <v>12181</v>
      </c>
      <c r="I9940" s="454" t="s">
        <v>16394</v>
      </c>
      <c r="J9940" s="455"/>
      <c r="K9940" s="455"/>
    </row>
    <row r="9941" ht="22.5" customHeight="1">
      <c r="A9941" s="136" t="s">
        <v>15289</v>
      </c>
      <c r="B9941" s="493">
        <v>45901.0</v>
      </c>
      <c r="C9941" s="136" t="s">
        <v>26</v>
      </c>
      <c r="D9941" s="536" t="s">
        <v>15235</v>
      </c>
      <c r="E9941" s="375" t="s">
        <v>157</v>
      </c>
      <c r="F9941" s="136" t="s">
        <v>1433</v>
      </c>
      <c r="G9941" s="375" t="s">
        <v>39</v>
      </c>
      <c r="H9941" s="375" t="s">
        <v>13968</v>
      </c>
      <c r="I9941" s="454"/>
      <c r="J9941" s="455"/>
      <c r="K9941" s="455"/>
    </row>
    <row r="9942" ht="22.5" customHeight="1">
      <c r="A9942" s="136" t="s">
        <v>15289</v>
      </c>
      <c r="B9942" s="493">
        <v>45901.0</v>
      </c>
      <c r="C9942" s="136" t="s">
        <v>26</v>
      </c>
      <c r="D9942" s="536" t="s">
        <v>896</v>
      </c>
      <c r="E9942" s="375" t="s">
        <v>157</v>
      </c>
      <c r="F9942" s="136" t="s">
        <v>2581</v>
      </c>
      <c r="G9942" s="375" t="s">
        <v>930</v>
      </c>
      <c r="H9942" s="375" t="s">
        <v>12181</v>
      </c>
      <c r="I9942" s="454" t="s">
        <v>16373</v>
      </c>
      <c r="J9942" s="455"/>
      <c r="K9942" s="455"/>
    </row>
    <row r="9943" ht="22.5" customHeight="1">
      <c r="A9943" s="136" t="s">
        <v>15289</v>
      </c>
      <c r="B9943" s="493">
        <v>45901.0</v>
      </c>
      <c r="C9943" s="136" t="s">
        <v>26</v>
      </c>
      <c r="D9943" s="536" t="s">
        <v>896</v>
      </c>
      <c r="E9943" s="375" t="s">
        <v>201</v>
      </c>
      <c r="F9943" s="136" t="s">
        <v>3145</v>
      </c>
      <c r="G9943" s="375" t="s">
        <v>929</v>
      </c>
      <c r="H9943" s="375" t="s">
        <v>12181</v>
      </c>
      <c r="I9943" s="454" t="s">
        <v>16395</v>
      </c>
      <c r="J9943" s="455"/>
      <c r="K9943" s="455"/>
    </row>
    <row r="9944" ht="22.5" customHeight="1">
      <c r="A9944" s="136" t="s">
        <v>15289</v>
      </c>
      <c r="B9944" s="493">
        <v>45901.0</v>
      </c>
      <c r="C9944" s="136" t="s">
        <v>26</v>
      </c>
      <c r="D9944" s="536" t="s">
        <v>902</v>
      </c>
      <c r="E9944" s="375" t="s">
        <v>157</v>
      </c>
      <c r="F9944" s="136" t="s">
        <v>6311</v>
      </c>
      <c r="G9944" s="375" t="s">
        <v>936</v>
      </c>
      <c r="H9944" s="375" t="s">
        <v>13968</v>
      </c>
      <c r="I9944" s="454"/>
      <c r="J9944" s="455"/>
      <c r="K9944" s="455"/>
    </row>
    <row r="9945" ht="22.5" customHeight="1">
      <c r="A9945" s="136" t="s">
        <v>15289</v>
      </c>
      <c r="B9945" s="493">
        <v>45901.0</v>
      </c>
      <c r="C9945" s="136" t="s">
        <v>26</v>
      </c>
      <c r="D9945" s="536" t="s">
        <v>902</v>
      </c>
      <c r="E9945" s="375" t="s">
        <v>157</v>
      </c>
      <c r="F9945" s="136" t="s">
        <v>5536</v>
      </c>
      <c r="G9945" s="375" t="s">
        <v>76</v>
      </c>
      <c r="H9945" s="375" t="s">
        <v>12181</v>
      </c>
      <c r="I9945" s="454" t="s">
        <v>8617</v>
      </c>
      <c r="J9945" s="455"/>
      <c r="K9945" s="455"/>
    </row>
    <row r="9946" ht="22.5" customHeight="1">
      <c r="A9946" s="136" t="s">
        <v>15289</v>
      </c>
      <c r="B9946" s="493">
        <v>45901.0</v>
      </c>
      <c r="C9946" s="136" t="s">
        <v>26</v>
      </c>
      <c r="D9946" s="536" t="s">
        <v>902</v>
      </c>
      <c r="E9946" s="375" t="s">
        <v>157</v>
      </c>
      <c r="F9946" s="136" t="s">
        <v>6958</v>
      </c>
      <c r="G9946" s="375" t="s">
        <v>942</v>
      </c>
      <c r="H9946" s="375" t="s">
        <v>13968</v>
      </c>
      <c r="I9946" s="454"/>
      <c r="J9946" s="455"/>
      <c r="K9946" s="455"/>
    </row>
    <row r="9947" ht="22.5" customHeight="1">
      <c r="A9947" s="136" t="s">
        <v>15289</v>
      </c>
      <c r="B9947" s="493">
        <v>45901.0</v>
      </c>
      <c r="C9947" s="136" t="s">
        <v>37</v>
      </c>
      <c r="D9947" s="536" t="s">
        <v>15235</v>
      </c>
      <c r="E9947" s="375" t="s">
        <v>157</v>
      </c>
      <c r="F9947" s="136" t="s">
        <v>12464</v>
      </c>
      <c r="G9947" s="375" t="s">
        <v>39</v>
      </c>
      <c r="H9947" s="375" t="s">
        <v>12181</v>
      </c>
      <c r="I9947" s="454" t="s">
        <v>16059</v>
      </c>
      <c r="J9947" s="455"/>
      <c r="K9947" s="455"/>
    </row>
    <row r="9948" ht="22.5" customHeight="1">
      <c r="A9948" s="136" t="s">
        <v>15289</v>
      </c>
      <c r="B9948" s="493">
        <v>45901.0</v>
      </c>
      <c r="C9948" s="136" t="s">
        <v>37</v>
      </c>
      <c r="D9948" s="536" t="s">
        <v>15235</v>
      </c>
      <c r="E9948" s="375" t="s">
        <v>201</v>
      </c>
      <c r="F9948" s="136" t="s">
        <v>3145</v>
      </c>
      <c r="G9948" s="375" t="s">
        <v>921</v>
      </c>
      <c r="H9948" s="375" t="s">
        <v>13968</v>
      </c>
      <c r="I9948" s="454"/>
      <c r="J9948" s="455"/>
      <c r="K9948" s="455"/>
    </row>
    <row r="9949" ht="22.5" customHeight="1">
      <c r="A9949" s="136" t="s">
        <v>15289</v>
      </c>
      <c r="B9949" s="493">
        <v>45901.0</v>
      </c>
      <c r="C9949" s="136" t="s">
        <v>37</v>
      </c>
      <c r="D9949" s="536" t="s">
        <v>896</v>
      </c>
      <c r="E9949" s="375" t="s">
        <v>157</v>
      </c>
      <c r="F9949" s="136" t="s">
        <v>5622</v>
      </c>
      <c r="G9949" s="375" t="s">
        <v>929</v>
      </c>
      <c r="H9949" s="375" t="s">
        <v>13968</v>
      </c>
      <c r="I9949" s="454"/>
      <c r="J9949" s="455"/>
      <c r="K9949" s="455"/>
    </row>
    <row r="9950" ht="22.5" customHeight="1">
      <c r="A9950" s="136" t="s">
        <v>15289</v>
      </c>
      <c r="B9950" s="493">
        <v>45901.0</v>
      </c>
      <c r="C9950" s="136" t="s">
        <v>37</v>
      </c>
      <c r="D9950" s="536" t="s">
        <v>896</v>
      </c>
      <c r="E9950" s="375" t="s">
        <v>201</v>
      </c>
      <c r="F9950" s="136" t="s">
        <v>12752</v>
      </c>
      <c r="G9950" s="375" t="s">
        <v>930</v>
      </c>
      <c r="H9950" s="375" t="s">
        <v>13968</v>
      </c>
      <c r="I9950" s="454"/>
      <c r="J9950" s="455"/>
      <c r="K9950" s="455"/>
    </row>
    <row r="9951" ht="22.5" customHeight="1">
      <c r="A9951" s="136" t="s">
        <v>15289</v>
      </c>
      <c r="B9951" s="493">
        <v>45901.0</v>
      </c>
      <c r="C9951" s="136" t="s">
        <v>37</v>
      </c>
      <c r="D9951" s="536" t="s">
        <v>902</v>
      </c>
      <c r="E9951" s="375" t="s">
        <v>157</v>
      </c>
      <c r="F9951" s="136" t="s">
        <v>6764</v>
      </c>
      <c r="G9951" s="375" t="s">
        <v>76</v>
      </c>
      <c r="H9951" s="375" t="s">
        <v>13968</v>
      </c>
      <c r="I9951" s="454">
        <v>10.0</v>
      </c>
      <c r="J9951" s="455"/>
      <c r="K9951" s="455"/>
    </row>
    <row r="9952" ht="22.5" customHeight="1">
      <c r="A9952" s="136" t="s">
        <v>15289</v>
      </c>
      <c r="B9952" s="493">
        <v>45901.0</v>
      </c>
      <c r="C9952" s="136" t="s">
        <v>37</v>
      </c>
      <c r="D9952" s="536" t="s">
        <v>902</v>
      </c>
      <c r="E9952" s="375" t="s">
        <v>157</v>
      </c>
      <c r="F9952" s="136" t="s">
        <v>6055</v>
      </c>
      <c r="G9952" s="375" t="s">
        <v>942</v>
      </c>
      <c r="H9952" s="375" t="s">
        <v>13968</v>
      </c>
      <c r="I9952" s="454"/>
      <c r="J9952" s="455"/>
      <c r="K9952" s="455"/>
    </row>
    <row r="9953" ht="22.5" customHeight="1">
      <c r="A9953" s="136" t="s">
        <v>15289</v>
      </c>
      <c r="B9953" s="493">
        <v>45901.0</v>
      </c>
      <c r="C9953" s="136" t="s">
        <v>37</v>
      </c>
      <c r="D9953" s="536" t="s">
        <v>902</v>
      </c>
      <c r="E9953" s="375" t="s">
        <v>157</v>
      </c>
      <c r="F9953" s="136" t="s">
        <v>4827</v>
      </c>
      <c r="G9953" s="375" t="s">
        <v>936</v>
      </c>
      <c r="H9953" s="375" t="s">
        <v>13968</v>
      </c>
      <c r="I9953" s="454"/>
      <c r="J9953" s="455"/>
      <c r="K9953" s="455"/>
    </row>
    <row r="9954" ht="22.5" customHeight="1">
      <c r="A9954" s="136" t="s">
        <v>15469</v>
      </c>
      <c r="B9954" s="493">
        <v>45901.0</v>
      </c>
      <c r="C9954" s="136" t="s">
        <v>41</v>
      </c>
      <c r="D9954" s="536" t="s">
        <v>874</v>
      </c>
      <c r="E9954" s="375" t="s">
        <v>157</v>
      </c>
      <c r="F9954" s="136" t="s">
        <v>1304</v>
      </c>
      <c r="G9954" s="375" t="s">
        <v>921</v>
      </c>
      <c r="H9954" s="375" t="s">
        <v>12181</v>
      </c>
      <c r="I9954" s="454"/>
      <c r="J9954" s="455"/>
      <c r="K9954" s="455"/>
    </row>
    <row r="9955" ht="22.5" customHeight="1">
      <c r="A9955" s="136" t="s">
        <v>15469</v>
      </c>
      <c r="B9955" s="493">
        <v>45901.0</v>
      </c>
      <c r="C9955" s="136" t="s">
        <v>41</v>
      </c>
      <c r="D9955" s="536" t="s">
        <v>896</v>
      </c>
      <c r="E9955" s="375" t="s">
        <v>157</v>
      </c>
      <c r="F9955" s="136" t="s">
        <v>7761</v>
      </c>
      <c r="G9955" s="375" t="s">
        <v>929</v>
      </c>
      <c r="H9955" s="375" t="s">
        <v>13968</v>
      </c>
      <c r="I9955" s="454"/>
      <c r="J9955" s="455"/>
      <c r="K9955" s="455"/>
    </row>
    <row r="9956" ht="22.5" customHeight="1">
      <c r="A9956" s="136" t="s">
        <v>15469</v>
      </c>
      <c r="B9956" s="493">
        <v>45901.0</v>
      </c>
      <c r="C9956" s="136" t="s">
        <v>41</v>
      </c>
      <c r="D9956" s="536" t="s">
        <v>902</v>
      </c>
      <c r="E9956" s="375" t="s">
        <v>157</v>
      </c>
      <c r="F9956" s="136" t="s">
        <v>5086</v>
      </c>
      <c r="G9956" s="375" t="s">
        <v>936</v>
      </c>
      <c r="H9956" s="375" t="s">
        <v>13968</v>
      </c>
      <c r="I9956" s="454"/>
      <c r="J9956" s="455"/>
      <c r="K9956" s="455"/>
    </row>
    <row r="9957" ht="22.5" customHeight="1">
      <c r="A9957" s="136" t="s">
        <v>15469</v>
      </c>
      <c r="B9957" s="493">
        <v>45901.0</v>
      </c>
      <c r="C9957" s="136" t="s">
        <v>50</v>
      </c>
      <c r="D9957" s="536" t="s">
        <v>15235</v>
      </c>
      <c r="E9957" s="375" t="s">
        <v>158</v>
      </c>
      <c r="F9957" s="136" t="s">
        <v>8084</v>
      </c>
      <c r="G9957" s="375" t="s">
        <v>921</v>
      </c>
      <c r="H9957" s="375" t="s">
        <v>13968</v>
      </c>
      <c r="I9957" s="454"/>
      <c r="J9957" s="455"/>
      <c r="K9957" s="455"/>
    </row>
    <row r="9958" ht="22.5" customHeight="1">
      <c r="A9958" s="136" t="s">
        <v>15469</v>
      </c>
      <c r="B9958" s="493">
        <v>45901.0</v>
      </c>
      <c r="C9958" s="136" t="s">
        <v>50</v>
      </c>
      <c r="D9958" s="536" t="s">
        <v>896</v>
      </c>
      <c r="E9958" s="375" t="s">
        <v>201</v>
      </c>
      <c r="F9958" s="136" t="s">
        <v>12802</v>
      </c>
      <c r="G9958" s="375" t="s">
        <v>929</v>
      </c>
      <c r="H9958" s="375" t="s">
        <v>13968</v>
      </c>
      <c r="I9958" s="454"/>
      <c r="J9958" s="455"/>
      <c r="K9958" s="455"/>
    </row>
    <row r="9959" ht="22.5" customHeight="1">
      <c r="A9959" s="136" t="s">
        <v>15469</v>
      </c>
      <c r="B9959" s="481">
        <v>45901.0</v>
      </c>
      <c r="C9959" s="280" t="s">
        <v>50</v>
      </c>
      <c r="D9959" s="536" t="s">
        <v>902</v>
      </c>
      <c r="E9959" s="545"/>
      <c r="F9959" s="136" t="s">
        <v>8131</v>
      </c>
      <c r="G9959" s="375" t="s">
        <v>936</v>
      </c>
      <c r="H9959" s="375" t="s">
        <v>12181</v>
      </c>
      <c r="I9959" s="454" t="s">
        <v>16396</v>
      </c>
      <c r="J9959" s="455"/>
      <c r="K9959" s="455"/>
    </row>
    <row r="9960" ht="22.5" customHeight="1">
      <c r="A9960" s="136" t="s">
        <v>15469</v>
      </c>
      <c r="B9960" s="493">
        <v>45901.0</v>
      </c>
      <c r="C9960" s="136" t="s">
        <v>55</v>
      </c>
      <c r="D9960" s="536" t="s">
        <v>896</v>
      </c>
      <c r="E9960" s="375" t="s">
        <v>157</v>
      </c>
      <c r="F9960" s="136" t="s">
        <v>7879</v>
      </c>
      <c r="G9960" s="375" t="s">
        <v>929</v>
      </c>
      <c r="H9960" s="375" t="s">
        <v>12181</v>
      </c>
      <c r="I9960" s="454"/>
      <c r="J9960" s="455"/>
      <c r="K9960" s="455"/>
    </row>
    <row r="9961" ht="22.5" customHeight="1">
      <c r="A9961" s="136" t="s">
        <v>15469</v>
      </c>
      <c r="B9961" s="493">
        <v>45901.0</v>
      </c>
      <c r="C9961" s="136" t="s">
        <v>55</v>
      </c>
      <c r="D9961" s="536" t="s">
        <v>902</v>
      </c>
      <c r="E9961" s="375" t="s">
        <v>158</v>
      </c>
      <c r="F9961" s="136" t="s">
        <v>1085</v>
      </c>
      <c r="G9961" s="375" t="s">
        <v>936</v>
      </c>
      <c r="H9961" s="375" t="s">
        <v>13968</v>
      </c>
      <c r="I9961" s="454"/>
      <c r="J9961" s="455"/>
      <c r="K9961" s="455"/>
    </row>
    <row r="9962" ht="22.5" customHeight="1">
      <c r="A9962" s="136" t="s">
        <v>15469</v>
      </c>
      <c r="B9962" s="493">
        <v>45901.0</v>
      </c>
      <c r="C9962" s="136" t="s">
        <v>55</v>
      </c>
      <c r="D9962" s="536" t="s">
        <v>874</v>
      </c>
      <c r="E9962" s="375" t="s">
        <v>157</v>
      </c>
      <c r="F9962" s="136" t="s">
        <v>8168</v>
      </c>
      <c r="G9962" s="375" t="s">
        <v>921</v>
      </c>
      <c r="H9962" s="375" t="s">
        <v>13968</v>
      </c>
      <c r="I9962" s="454"/>
      <c r="J9962" s="455"/>
      <c r="K9962" s="455"/>
    </row>
    <row r="9963" ht="22.5" customHeight="1">
      <c r="A9963" s="136" t="s">
        <v>15469</v>
      </c>
      <c r="B9963" s="493">
        <v>45901.0</v>
      </c>
      <c r="C9963" s="136" t="s">
        <v>55</v>
      </c>
      <c r="D9963" s="536" t="s">
        <v>896</v>
      </c>
      <c r="E9963" s="375" t="s">
        <v>157</v>
      </c>
      <c r="F9963" s="136" t="s">
        <v>6993</v>
      </c>
      <c r="G9963" s="375" t="s">
        <v>929</v>
      </c>
      <c r="H9963" s="375" t="s">
        <v>13968</v>
      </c>
      <c r="I9963" s="454"/>
      <c r="J9963" s="455"/>
      <c r="K9963" s="455"/>
    </row>
    <row r="9964" ht="22.5" customHeight="1">
      <c r="A9964" s="136" t="s">
        <v>15289</v>
      </c>
      <c r="B9964" s="493">
        <v>45902.0</v>
      </c>
      <c r="C9964" s="136" t="s">
        <v>1001</v>
      </c>
      <c r="D9964" s="536" t="s">
        <v>902</v>
      </c>
      <c r="E9964" s="375" t="s">
        <v>157</v>
      </c>
      <c r="F9964" s="136" t="s">
        <v>6640</v>
      </c>
      <c r="G9964" s="375" t="s">
        <v>76</v>
      </c>
      <c r="H9964" s="375" t="s">
        <v>12181</v>
      </c>
      <c r="I9964" s="454" t="s">
        <v>16397</v>
      </c>
      <c r="J9964" s="455"/>
      <c r="K9964" s="455"/>
    </row>
    <row r="9965" ht="22.5" customHeight="1">
      <c r="A9965" s="136" t="s">
        <v>15289</v>
      </c>
      <c r="B9965" s="493">
        <v>45902.0</v>
      </c>
      <c r="C9965" s="136" t="s">
        <v>5</v>
      </c>
      <c r="D9965" s="536" t="s">
        <v>896</v>
      </c>
      <c r="E9965" s="375" t="s">
        <v>157</v>
      </c>
      <c r="F9965" s="136" t="s">
        <v>1512</v>
      </c>
      <c r="G9965" s="375" t="s">
        <v>930</v>
      </c>
      <c r="H9965" s="375" t="s">
        <v>13968</v>
      </c>
      <c r="I9965" s="454"/>
      <c r="J9965" s="455"/>
      <c r="K9965" s="455"/>
    </row>
    <row r="9966" ht="22.5" customHeight="1">
      <c r="A9966" s="136" t="s">
        <v>15289</v>
      </c>
      <c r="B9966" s="493">
        <v>45902.0</v>
      </c>
      <c r="C9966" s="136" t="s">
        <v>5</v>
      </c>
      <c r="D9966" s="536" t="s">
        <v>902</v>
      </c>
      <c r="E9966" s="375" t="s">
        <v>157</v>
      </c>
      <c r="F9966" s="136" t="s">
        <v>231</v>
      </c>
      <c r="G9966" s="375" t="s">
        <v>76</v>
      </c>
      <c r="H9966" s="375" t="s">
        <v>12181</v>
      </c>
      <c r="I9966" s="454" t="s">
        <v>16398</v>
      </c>
      <c r="J9966" s="455"/>
      <c r="K9966" s="455"/>
    </row>
    <row r="9967" ht="22.5" customHeight="1">
      <c r="A9967" s="136" t="s">
        <v>15289</v>
      </c>
      <c r="B9967" s="493">
        <v>45902.0</v>
      </c>
      <c r="C9967" s="136" t="s">
        <v>13</v>
      </c>
      <c r="D9967" s="536" t="s">
        <v>874</v>
      </c>
      <c r="E9967" s="375" t="s">
        <v>157</v>
      </c>
      <c r="F9967" s="136" t="s">
        <v>567</v>
      </c>
      <c r="G9967" s="375" t="s">
        <v>921</v>
      </c>
      <c r="H9967" s="375" t="s">
        <v>13968</v>
      </c>
      <c r="I9967" s="454"/>
      <c r="J9967" s="455"/>
      <c r="K9967" s="455"/>
    </row>
    <row r="9968" ht="22.5" customHeight="1">
      <c r="A9968" s="136" t="s">
        <v>15289</v>
      </c>
      <c r="B9968" s="493">
        <v>45902.0</v>
      </c>
      <c r="C9968" s="136" t="s">
        <v>13</v>
      </c>
      <c r="D9968" s="536" t="s">
        <v>896</v>
      </c>
      <c r="E9968" s="375" t="s">
        <v>157</v>
      </c>
      <c r="F9968" s="136" t="s">
        <v>2783</v>
      </c>
      <c r="G9968" s="375" t="s">
        <v>930</v>
      </c>
      <c r="H9968" s="375" t="s">
        <v>13968</v>
      </c>
      <c r="I9968" s="454">
        <v>10.0</v>
      </c>
      <c r="J9968" s="455"/>
      <c r="K9968" s="455"/>
    </row>
    <row r="9969" ht="22.5" customHeight="1">
      <c r="A9969" s="136" t="s">
        <v>15289</v>
      </c>
      <c r="B9969" s="493">
        <v>45902.0</v>
      </c>
      <c r="C9969" s="136" t="s">
        <v>13</v>
      </c>
      <c r="D9969" s="536" t="s">
        <v>902</v>
      </c>
      <c r="E9969" s="375" t="s">
        <v>157</v>
      </c>
      <c r="F9969" s="136" t="s">
        <v>1037</v>
      </c>
      <c r="G9969" s="375" t="s">
        <v>76</v>
      </c>
      <c r="H9969" s="375" t="s">
        <v>13968</v>
      </c>
      <c r="I9969" s="454"/>
      <c r="J9969" s="455"/>
      <c r="K9969" s="455"/>
    </row>
    <row r="9970" ht="22.5" customHeight="1">
      <c r="A9970" s="136" t="s">
        <v>15289</v>
      </c>
      <c r="B9970" s="493">
        <v>45902.0</v>
      </c>
      <c r="C9970" s="136" t="s">
        <v>26</v>
      </c>
      <c r="D9970" s="536" t="s">
        <v>15235</v>
      </c>
      <c r="E9970" s="375" t="s">
        <v>157</v>
      </c>
      <c r="F9970" s="136" t="s">
        <v>6830</v>
      </c>
      <c r="G9970" s="375" t="s">
        <v>921</v>
      </c>
      <c r="H9970" s="375" t="s">
        <v>13968</v>
      </c>
      <c r="I9970" s="454"/>
      <c r="J9970" s="455"/>
      <c r="K9970" s="455"/>
    </row>
    <row r="9971" ht="22.5" customHeight="1">
      <c r="A9971" s="136" t="s">
        <v>15289</v>
      </c>
      <c r="B9971" s="493">
        <v>45902.0</v>
      </c>
      <c r="C9971" s="136" t="s">
        <v>26</v>
      </c>
      <c r="D9971" s="536" t="s">
        <v>874</v>
      </c>
      <c r="E9971" s="375" t="s">
        <v>158</v>
      </c>
      <c r="F9971" s="136" t="s">
        <v>12681</v>
      </c>
      <c r="G9971" s="375" t="s">
        <v>39</v>
      </c>
      <c r="H9971" s="375" t="s">
        <v>13968</v>
      </c>
      <c r="I9971" s="454"/>
      <c r="J9971" s="455"/>
      <c r="K9971" s="455"/>
    </row>
    <row r="9972" ht="22.5" customHeight="1">
      <c r="A9972" s="136" t="s">
        <v>15289</v>
      </c>
      <c r="B9972" s="493">
        <v>45902.0</v>
      </c>
      <c r="C9972" s="136" t="s">
        <v>26</v>
      </c>
      <c r="D9972" s="536" t="s">
        <v>896</v>
      </c>
      <c r="E9972" s="375" t="s">
        <v>157</v>
      </c>
      <c r="F9972" s="136" t="s">
        <v>1761</v>
      </c>
      <c r="G9972" s="375" t="s">
        <v>930</v>
      </c>
      <c r="H9972" s="375" t="s">
        <v>13968</v>
      </c>
      <c r="I9972" s="454"/>
      <c r="J9972" s="455"/>
      <c r="K9972" s="455"/>
    </row>
    <row r="9973" ht="22.5" customHeight="1">
      <c r="A9973" s="136" t="s">
        <v>15289</v>
      </c>
      <c r="B9973" s="493">
        <v>45902.0</v>
      </c>
      <c r="C9973" s="136" t="s">
        <v>26</v>
      </c>
      <c r="D9973" s="536" t="s">
        <v>896</v>
      </c>
      <c r="E9973" s="375" t="s">
        <v>157</v>
      </c>
      <c r="F9973" s="136" t="s">
        <v>5536</v>
      </c>
      <c r="G9973" s="375" t="s">
        <v>929</v>
      </c>
      <c r="H9973" s="375" t="s">
        <v>13968</v>
      </c>
      <c r="I9973" s="454"/>
      <c r="J9973" s="455"/>
      <c r="K9973" s="455"/>
    </row>
    <row r="9974" ht="22.5" customHeight="1">
      <c r="A9974" s="136" t="s">
        <v>15289</v>
      </c>
      <c r="B9974" s="493">
        <v>45902.0</v>
      </c>
      <c r="C9974" s="136" t="s">
        <v>26</v>
      </c>
      <c r="D9974" s="536" t="s">
        <v>902</v>
      </c>
      <c r="E9974" s="375" t="s">
        <v>157</v>
      </c>
      <c r="F9974" s="136" t="s">
        <v>1110</v>
      </c>
      <c r="G9974" s="375" t="s">
        <v>76</v>
      </c>
      <c r="H9974" s="375" t="s">
        <v>12181</v>
      </c>
      <c r="I9974" s="454" t="s">
        <v>16399</v>
      </c>
      <c r="J9974" s="455"/>
      <c r="K9974" s="455"/>
    </row>
    <row r="9975" ht="22.5" customHeight="1">
      <c r="A9975" s="136" t="s">
        <v>15289</v>
      </c>
      <c r="B9975" s="493">
        <v>45902.0</v>
      </c>
      <c r="C9975" s="136" t="s">
        <v>26</v>
      </c>
      <c r="D9975" s="536" t="s">
        <v>874</v>
      </c>
      <c r="E9975" s="375" t="s">
        <v>157</v>
      </c>
      <c r="F9975" s="136" t="s">
        <v>1599</v>
      </c>
      <c r="G9975" s="375" t="s">
        <v>936</v>
      </c>
      <c r="H9975" s="375" t="s">
        <v>13968</v>
      </c>
      <c r="I9975" s="454"/>
      <c r="J9975" s="455"/>
      <c r="K9975" s="455"/>
    </row>
    <row r="9976" ht="22.5" customHeight="1">
      <c r="A9976" s="136" t="s">
        <v>15289</v>
      </c>
      <c r="B9976" s="493">
        <v>45902.0</v>
      </c>
      <c r="C9976" s="136" t="s">
        <v>26</v>
      </c>
      <c r="D9976" s="536" t="s">
        <v>910</v>
      </c>
      <c r="E9976" s="375" t="s">
        <v>201</v>
      </c>
      <c r="F9976" s="136" t="s">
        <v>12778</v>
      </c>
      <c r="G9976" s="375" t="s">
        <v>942</v>
      </c>
      <c r="H9976" s="375" t="s">
        <v>12181</v>
      </c>
      <c r="I9976" s="454" t="s">
        <v>16400</v>
      </c>
      <c r="J9976" s="455"/>
      <c r="K9976" s="455"/>
    </row>
    <row r="9977" ht="22.5" customHeight="1">
      <c r="A9977" s="136" t="s">
        <v>15289</v>
      </c>
      <c r="B9977" s="493">
        <v>45902.0</v>
      </c>
      <c r="C9977" s="136" t="s">
        <v>37</v>
      </c>
      <c r="D9977" s="536" t="s">
        <v>15235</v>
      </c>
      <c r="E9977" s="375" t="s">
        <v>158</v>
      </c>
      <c r="F9977" s="136" t="s">
        <v>12514</v>
      </c>
      <c r="G9977" s="375" t="s">
        <v>39</v>
      </c>
      <c r="H9977" s="375" t="s">
        <v>13968</v>
      </c>
      <c r="I9977" s="454"/>
      <c r="J9977" s="455"/>
      <c r="K9977" s="455"/>
    </row>
    <row r="9978" ht="22.5" customHeight="1">
      <c r="A9978" s="136" t="s">
        <v>15289</v>
      </c>
      <c r="B9978" s="493">
        <v>45902.0</v>
      </c>
      <c r="C9978" s="136" t="s">
        <v>37</v>
      </c>
      <c r="D9978" s="536" t="s">
        <v>15235</v>
      </c>
      <c r="E9978" s="375" t="s">
        <v>158</v>
      </c>
      <c r="F9978" s="136" t="s">
        <v>12522</v>
      </c>
      <c r="G9978" s="375" t="s">
        <v>921</v>
      </c>
      <c r="H9978" s="375" t="s">
        <v>13968</v>
      </c>
      <c r="I9978" s="454"/>
      <c r="J9978" s="455"/>
      <c r="K9978" s="455"/>
    </row>
    <row r="9979" ht="22.5" customHeight="1">
      <c r="A9979" s="136" t="s">
        <v>15289</v>
      </c>
      <c r="B9979" s="493">
        <v>45902.0</v>
      </c>
      <c r="C9979" s="136" t="s">
        <v>37</v>
      </c>
      <c r="D9979" s="536" t="s">
        <v>896</v>
      </c>
      <c r="E9979" s="375" t="s">
        <v>157</v>
      </c>
      <c r="F9979" s="136" t="s">
        <v>12752</v>
      </c>
      <c r="G9979" s="375" t="s">
        <v>930</v>
      </c>
      <c r="H9979" s="375" t="s">
        <v>13968</v>
      </c>
      <c r="I9979" s="454"/>
      <c r="J9979" s="455"/>
      <c r="K9979" s="455"/>
    </row>
    <row r="9980" ht="22.5" customHeight="1">
      <c r="A9980" s="136" t="s">
        <v>15289</v>
      </c>
      <c r="B9980" s="493">
        <v>45902.0</v>
      </c>
      <c r="C9980" s="136" t="s">
        <v>37</v>
      </c>
      <c r="D9980" s="536" t="s">
        <v>896</v>
      </c>
      <c r="E9980" s="375" t="s">
        <v>157</v>
      </c>
      <c r="F9980" s="136" t="s">
        <v>1599</v>
      </c>
      <c r="G9980" s="375" t="s">
        <v>929</v>
      </c>
      <c r="H9980" s="375" t="s">
        <v>13968</v>
      </c>
      <c r="I9980" s="454"/>
      <c r="J9980" s="455"/>
      <c r="K9980" s="455"/>
    </row>
    <row r="9981" ht="22.5" customHeight="1">
      <c r="A9981" s="136" t="s">
        <v>15289</v>
      </c>
      <c r="B9981" s="493">
        <v>45902.0</v>
      </c>
      <c r="C9981" s="136" t="s">
        <v>37</v>
      </c>
      <c r="D9981" s="536" t="s">
        <v>902</v>
      </c>
      <c r="E9981" s="375" t="s">
        <v>157</v>
      </c>
      <c r="F9981" s="136" t="s">
        <v>287</v>
      </c>
      <c r="G9981" s="375" t="s">
        <v>76</v>
      </c>
      <c r="H9981" s="375" t="s">
        <v>13968</v>
      </c>
      <c r="I9981" s="454">
        <v>10.0</v>
      </c>
      <c r="J9981" s="455"/>
      <c r="K9981" s="455"/>
    </row>
    <row r="9982" ht="22.5" customHeight="1">
      <c r="A9982" s="136" t="s">
        <v>15289</v>
      </c>
      <c r="B9982" s="493">
        <v>45902.0</v>
      </c>
      <c r="C9982" s="136" t="s">
        <v>37</v>
      </c>
      <c r="D9982" s="536" t="s">
        <v>902</v>
      </c>
      <c r="E9982" s="375" t="s">
        <v>157</v>
      </c>
      <c r="F9982" s="136" t="s">
        <v>4920</v>
      </c>
      <c r="G9982" s="375" t="s">
        <v>936</v>
      </c>
      <c r="H9982" s="375" t="s">
        <v>13968</v>
      </c>
      <c r="I9982" s="454"/>
      <c r="J9982" s="455"/>
      <c r="K9982" s="455"/>
    </row>
    <row r="9983" ht="22.5" customHeight="1">
      <c r="A9983" s="136" t="s">
        <v>15469</v>
      </c>
      <c r="B9983" s="493">
        <v>45902.0</v>
      </c>
      <c r="C9983" s="136" t="s">
        <v>41</v>
      </c>
      <c r="D9983" s="536" t="s">
        <v>874</v>
      </c>
      <c r="E9983" s="375" t="s">
        <v>157</v>
      </c>
      <c r="F9983" s="136" t="s">
        <v>1635</v>
      </c>
      <c r="G9983" s="375" t="s">
        <v>39</v>
      </c>
      <c r="H9983" s="375" t="s">
        <v>12181</v>
      </c>
      <c r="I9983" s="454" t="s">
        <v>16401</v>
      </c>
      <c r="J9983" s="455"/>
      <c r="K9983" s="455"/>
    </row>
    <row r="9984" ht="22.5" customHeight="1">
      <c r="A9984" s="136" t="s">
        <v>15469</v>
      </c>
      <c r="B9984" s="493">
        <v>45902.0</v>
      </c>
      <c r="C9984" s="136" t="s">
        <v>41</v>
      </c>
      <c r="D9984" s="536" t="s">
        <v>896</v>
      </c>
      <c r="E9984" s="375" t="s">
        <v>157</v>
      </c>
      <c r="F9984" s="136" t="s">
        <v>6816</v>
      </c>
      <c r="G9984" s="375" t="s">
        <v>929</v>
      </c>
      <c r="H9984" s="375" t="s">
        <v>13968</v>
      </c>
      <c r="I9984" s="454"/>
      <c r="J9984" s="455"/>
      <c r="K9984" s="455"/>
    </row>
    <row r="9985" ht="22.5" customHeight="1">
      <c r="A9985" s="136" t="s">
        <v>15469</v>
      </c>
      <c r="B9985" s="493">
        <v>45902.0</v>
      </c>
      <c r="C9985" s="136" t="s">
        <v>41</v>
      </c>
      <c r="D9985" s="536" t="s">
        <v>902</v>
      </c>
      <c r="E9985" s="375" t="s">
        <v>157</v>
      </c>
      <c r="F9985" s="136" t="s">
        <v>1668</v>
      </c>
      <c r="G9985" s="375" t="s">
        <v>936</v>
      </c>
      <c r="H9985" s="375" t="s">
        <v>13968</v>
      </c>
      <c r="I9985" s="454"/>
      <c r="J9985" s="455"/>
      <c r="K9985" s="455"/>
    </row>
    <row r="9986" ht="22.5" customHeight="1">
      <c r="A9986" s="136" t="s">
        <v>15469</v>
      </c>
      <c r="B9986" s="493">
        <v>45902.0</v>
      </c>
      <c r="C9986" s="136" t="s">
        <v>41</v>
      </c>
      <c r="D9986" s="536" t="s">
        <v>902</v>
      </c>
      <c r="E9986" s="375" t="s">
        <v>158</v>
      </c>
      <c r="F9986" s="136" t="s">
        <v>7338</v>
      </c>
      <c r="G9986" s="375" t="s">
        <v>942</v>
      </c>
      <c r="H9986" s="375" t="s">
        <v>13968</v>
      </c>
      <c r="I9986" s="454"/>
      <c r="J9986" s="455"/>
      <c r="K9986" s="455"/>
    </row>
    <row r="9987" ht="22.5" customHeight="1">
      <c r="A9987" s="136" t="s">
        <v>15469</v>
      </c>
      <c r="B9987" s="493">
        <v>45902.0</v>
      </c>
      <c r="C9987" s="136" t="s">
        <v>50</v>
      </c>
      <c r="D9987" s="536" t="s">
        <v>15235</v>
      </c>
      <c r="E9987" s="375" t="s">
        <v>157</v>
      </c>
      <c r="F9987" s="136" t="s">
        <v>260</v>
      </c>
      <c r="G9987" s="375" t="s">
        <v>39</v>
      </c>
      <c r="H9987" s="375" t="s">
        <v>12181</v>
      </c>
      <c r="I9987" s="454" t="s">
        <v>16398</v>
      </c>
      <c r="J9987" s="455"/>
      <c r="K9987" s="455"/>
    </row>
    <row r="9988" ht="22.5" customHeight="1">
      <c r="A9988" s="136" t="s">
        <v>15469</v>
      </c>
      <c r="B9988" s="493">
        <v>45902.0</v>
      </c>
      <c r="C9988" s="136" t="s">
        <v>50</v>
      </c>
      <c r="D9988" s="536" t="s">
        <v>896</v>
      </c>
      <c r="E9988" s="375" t="s">
        <v>157</v>
      </c>
      <c r="F9988" s="136" t="s">
        <v>12473</v>
      </c>
      <c r="G9988" s="375" t="s">
        <v>929</v>
      </c>
      <c r="H9988" s="375" t="s">
        <v>13968</v>
      </c>
      <c r="I9988" s="454"/>
      <c r="J9988" s="455"/>
      <c r="K9988" s="455"/>
    </row>
    <row r="9989" ht="22.5" customHeight="1">
      <c r="A9989" s="136" t="s">
        <v>15469</v>
      </c>
      <c r="B9989" s="493">
        <v>45902.0</v>
      </c>
      <c r="C9989" s="136" t="s">
        <v>50</v>
      </c>
      <c r="D9989" s="536" t="s">
        <v>902</v>
      </c>
      <c r="E9989" s="375" t="s">
        <v>158</v>
      </c>
      <c r="F9989" s="136" t="s">
        <v>8131</v>
      </c>
      <c r="G9989" s="375" t="s">
        <v>936</v>
      </c>
      <c r="H9989" s="375" t="s">
        <v>13968</v>
      </c>
      <c r="I9989" s="454" t="s">
        <v>15501</v>
      </c>
      <c r="J9989" s="455"/>
      <c r="K9989" s="455"/>
    </row>
    <row r="9990" ht="22.5" customHeight="1">
      <c r="A9990" s="136" t="s">
        <v>15469</v>
      </c>
      <c r="B9990" s="493">
        <v>45902.0</v>
      </c>
      <c r="C9990" s="136" t="s">
        <v>50</v>
      </c>
      <c r="D9990" s="536" t="s">
        <v>15235</v>
      </c>
      <c r="E9990" s="375" t="s">
        <v>157</v>
      </c>
      <c r="F9990" s="136" t="s">
        <v>12464</v>
      </c>
      <c r="G9990" s="375" t="s">
        <v>39</v>
      </c>
      <c r="H9990" s="375" t="s">
        <v>13968</v>
      </c>
      <c r="I9990" s="454" t="s">
        <v>16352</v>
      </c>
      <c r="J9990" s="455"/>
      <c r="K9990" s="455"/>
    </row>
    <row r="9991" ht="22.5" customHeight="1">
      <c r="A9991" s="136" t="s">
        <v>15469</v>
      </c>
      <c r="B9991" s="493">
        <v>45902.0</v>
      </c>
      <c r="C9991" s="136" t="s">
        <v>50</v>
      </c>
      <c r="D9991" s="536" t="s">
        <v>910</v>
      </c>
      <c r="E9991" s="375" t="s">
        <v>157</v>
      </c>
      <c r="F9991" s="136" t="s">
        <v>4118</v>
      </c>
      <c r="G9991" s="375" t="s">
        <v>942</v>
      </c>
      <c r="H9991" s="375" t="s">
        <v>12181</v>
      </c>
      <c r="I9991" s="454" t="s">
        <v>16402</v>
      </c>
      <c r="J9991" s="455"/>
      <c r="K9991" s="455"/>
    </row>
    <row r="9992" ht="22.5" customHeight="1">
      <c r="A9992" s="136" t="s">
        <v>15469</v>
      </c>
      <c r="B9992" s="493">
        <v>45902.0</v>
      </c>
      <c r="C9992" s="136" t="s">
        <v>55</v>
      </c>
      <c r="D9992" s="536" t="s">
        <v>15235</v>
      </c>
      <c r="E9992" s="375" t="s">
        <v>201</v>
      </c>
      <c r="F9992" s="136" t="s">
        <v>2934</v>
      </c>
      <c r="G9992" s="375" t="s">
        <v>39</v>
      </c>
      <c r="H9992" s="375" t="s">
        <v>13968</v>
      </c>
      <c r="I9992" s="454"/>
      <c r="J9992" s="455"/>
      <c r="K9992" s="455"/>
    </row>
    <row r="9993" ht="22.5" customHeight="1">
      <c r="A9993" s="136" t="s">
        <v>15469</v>
      </c>
      <c r="B9993" s="493">
        <v>45902.0</v>
      </c>
      <c r="C9993" s="136" t="s">
        <v>55</v>
      </c>
      <c r="D9993" s="536" t="s">
        <v>896</v>
      </c>
      <c r="E9993" s="375" t="s">
        <v>158</v>
      </c>
      <c r="F9993" s="136" t="s">
        <v>1085</v>
      </c>
      <c r="G9993" s="375" t="s">
        <v>929</v>
      </c>
      <c r="H9993" s="375" t="s">
        <v>13968</v>
      </c>
      <c r="I9993" s="454"/>
      <c r="J9993" s="455"/>
      <c r="K9993" s="455"/>
    </row>
    <row r="9994" ht="22.5" customHeight="1">
      <c r="A9994" s="136" t="s">
        <v>15469</v>
      </c>
      <c r="B9994" s="493">
        <v>45902.0</v>
      </c>
      <c r="C9994" s="136" t="s">
        <v>55</v>
      </c>
      <c r="D9994" s="536" t="s">
        <v>902</v>
      </c>
      <c r="E9994" s="375" t="s">
        <v>157</v>
      </c>
      <c r="F9994" s="136" t="s">
        <v>582</v>
      </c>
      <c r="G9994" s="375" t="s">
        <v>936</v>
      </c>
      <c r="H9994" s="375" t="s">
        <v>13968</v>
      </c>
      <c r="I9994" s="454"/>
      <c r="J9994" s="455"/>
      <c r="K9994" s="455"/>
    </row>
    <row r="9995" ht="22.5" customHeight="1">
      <c r="A9995" s="136" t="s">
        <v>15289</v>
      </c>
      <c r="B9995" s="493">
        <v>45903.0</v>
      </c>
      <c r="C9995" s="136" t="s">
        <v>1001</v>
      </c>
      <c r="D9995" s="536" t="s">
        <v>874</v>
      </c>
      <c r="E9995" s="375" t="s">
        <v>157</v>
      </c>
      <c r="F9995" s="136" t="s">
        <v>436</v>
      </c>
      <c r="G9995" s="375" t="s">
        <v>39</v>
      </c>
      <c r="H9995" s="375" t="s">
        <v>13968</v>
      </c>
      <c r="I9995" s="454"/>
      <c r="J9995" s="455"/>
      <c r="K9995" s="455"/>
    </row>
    <row r="9996" ht="22.5" customHeight="1">
      <c r="A9996" s="136" t="s">
        <v>15289</v>
      </c>
      <c r="B9996" s="493">
        <v>45903.0</v>
      </c>
      <c r="C9996" s="136" t="s">
        <v>1001</v>
      </c>
      <c r="D9996" s="536" t="s">
        <v>896</v>
      </c>
      <c r="E9996" s="375" t="s">
        <v>157</v>
      </c>
      <c r="F9996" s="136" t="s">
        <v>7477</v>
      </c>
      <c r="G9996" s="375" t="s">
        <v>930</v>
      </c>
      <c r="H9996" s="375" t="s">
        <v>13968</v>
      </c>
      <c r="I9996" s="454"/>
      <c r="J9996" s="455"/>
      <c r="K9996" s="455"/>
    </row>
    <row r="9997" ht="22.5" customHeight="1">
      <c r="A9997" s="136" t="s">
        <v>15289</v>
      </c>
      <c r="B9997" s="493">
        <v>45903.0</v>
      </c>
      <c r="C9997" s="136" t="s">
        <v>1001</v>
      </c>
      <c r="D9997" s="536" t="s">
        <v>902</v>
      </c>
      <c r="E9997" s="375" t="s">
        <v>157</v>
      </c>
      <c r="F9997" s="136" t="s">
        <v>1521</v>
      </c>
      <c r="G9997" s="375" t="s">
        <v>76</v>
      </c>
      <c r="H9997" s="375" t="s">
        <v>13968</v>
      </c>
      <c r="I9997" s="454"/>
      <c r="J9997" s="455"/>
      <c r="K9997" s="455"/>
    </row>
    <row r="9998" ht="22.5" customHeight="1">
      <c r="A9998" s="136" t="s">
        <v>15289</v>
      </c>
      <c r="B9998" s="493">
        <v>45903.0</v>
      </c>
      <c r="C9998" s="136" t="s">
        <v>1001</v>
      </c>
      <c r="D9998" s="536" t="s">
        <v>902</v>
      </c>
      <c r="E9998" s="375" t="s">
        <v>157</v>
      </c>
      <c r="F9998" s="136" t="s">
        <v>6993</v>
      </c>
      <c r="G9998" s="375" t="s">
        <v>942</v>
      </c>
      <c r="H9998" s="375" t="s">
        <v>13968</v>
      </c>
      <c r="I9998" s="454"/>
      <c r="J9998" s="455"/>
      <c r="K9998" s="455"/>
    </row>
    <row r="9999" ht="22.5" customHeight="1">
      <c r="A9999" s="136" t="s">
        <v>15289</v>
      </c>
      <c r="B9999" s="493">
        <v>45903.0</v>
      </c>
      <c r="C9999" s="136" t="s">
        <v>5</v>
      </c>
      <c r="D9999" s="536" t="s">
        <v>15235</v>
      </c>
      <c r="E9999" s="375" t="s">
        <v>157</v>
      </c>
      <c r="F9999" s="136" t="s">
        <v>12494</v>
      </c>
      <c r="G9999" s="375" t="s">
        <v>39</v>
      </c>
      <c r="H9999" s="375" t="s">
        <v>13968</v>
      </c>
      <c r="I9999" s="454"/>
      <c r="J9999" s="455"/>
      <c r="K9999" s="455"/>
    </row>
    <row r="10000" ht="22.5" customHeight="1">
      <c r="A10000" s="136" t="s">
        <v>15289</v>
      </c>
      <c r="B10000" s="493">
        <v>45903.0</v>
      </c>
      <c r="C10000" s="136" t="s">
        <v>5</v>
      </c>
      <c r="D10000" s="536" t="s">
        <v>874</v>
      </c>
      <c r="E10000" s="375" t="s">
        <v>157</v>
      </c>
      <c r="F10000" s="136" t="s">
        <v>1597</v>
      </c>
      <c r="G10000" s="375" t="s">
        <v>48</v>
      </c>
      <c r="H10000" s="375" t="s">
        <v>13968</v>
      </c>
      <c r="I10000" s="454"/>
      <c r="J10000" s="455"/>
      <c r="K10000" s="455"/>
    </row>
    <row r="10001" ht="22.5" customHeight="1">
      <c r="A10001" s="136" t="s">
        <v>15289</v>
      </c>
      <c r="B10001" s="493">
        <v>45903.0</v>
      </c>
      <c r="C10001" s="136" t="s">
        <v>5</v>
      </c>
      <c r="D10001" s="536" t="s">
        <v>896</v>
      </c>
      <c r="E10001" s="375" t="s">
        <v>157</v>
      </c>
      <c r="F10001" s="136" t="s">
        <v>7879</v>
      </c>
      <c r="G10001" s="375" t="s">
        <v>930</v>
      </c>
      <c r="H10001" s="375" t="s">
        <v>13968</v>
      </c>
      <c r="I10001" s="454"/>
      <c r="J10001" s="455"/>
      <c r="K10001" s="455"/>
    </row>
    <row r="10002" ht="22.5" customHeight="1">
      <c r="A10002" s="136" t="s">
        <v>15289</v>
      </c>
      <c r="B10002" s="493">
        <v>45903.0</v>
      </c>
      <c r="C10002" s="136" t="s">
        <v>5</v>
      </c>
      <c r="D10002" s="536" t="s">
        <v>902</v>
      </c>
      <c r="E10002" s="375" t="s">
        <v>157</v>
      </c>
      <c r="F10002" s="136" t="s">
        <v>7757</v>
      </c>
      <c r="G10002" s="375" t="s">
        <v>76</v>
      </c>
      <c r="H10002" s="375" t="s">
        <v>13968</v>
      </c>
      <c r="I10002" s="454"/>
      <c r="J10002" s="455"/>
      <c r="K10002" s="455"/>
    </row>
    <row r="10003" ht="22.5" customHeight="1">
      <c r="A10003" s="136" t="s">
        <v>15289</v>
      </c>
      <c r="B10003" s="493">
        <v>45903.0</v>
      </c>
      <c r="C10003" s="136" t="s">
        <v>5</v>
      </c>
      <c r="D10003" s="536" t="s">
        <v>902</v>
      </c>
      <c r="E10003" s="375" t="s">
        <v>157</v>
      </c>
      <c r="F10003" s="136" t="s">
        <v>12464</v>
      </c>
      <c r="G10003" s="375" t="s">
        <v>942</v>
      </c>
      <c r="H10003" s="375" t="s">
        <v>12181</v>
      </c>
      <c r="I10003" s="454"/>
      <c r="J10003" s="455"/>
      <c r="K10003" s="455"/>
    </row>
    <row r="10004" ht="22.5" customHeight="1">
      <c r="A10004" s="136" t="s">
        <v>15289</v>
      </c>
      <c r="B10004" s="493">
        <v>45903.0</v>
      </c>
      <c r="C10004" s="136" t="s">
        <v>13</v>
      </c>
      <c r="D10004" s="536" t="s">
        <v>874</v>
      </c>
      <c r="E10004" s="375" t="s">
        <v>157</v>
      </c>
      <c r="F10004" s="136" t="s">
        <v>12440</v>
      </c>
      <c r="G10004" s="375" t="s">
        <v>39</v>
      </c>
      <c r="H10004" s="375" t="s">
        <v>13968</v>
      </c>
      <c r="I10004" s="454"/>
      <c r="J10004" s="455"/>
      <c r="K10004" s="455"/>
    </row>
    <row r="10005" ht="22.5" customHeight="1">
      <c r="A10005" s="136" t="s">
        <v>15289</v>
      </c>
      <c r="B10005" s="493">
        <v>45903.0</v>
      </c>
      <c r="C10005" s="136" t="s">
        <v>13</v>
      </c>
      <c r="D10005" s="536" t="s">
        <v>874</v>
      </c>
      <c r="E10005" s="375" t="s">
        <v>157</v>
      </c>
      <c r="F10005" s="136" t="s">
        <v>567</v>
      </c>
      <c r="G10005" s="375" t="s">
        <v>48</v>
      </c>
      <c r="H10005" s="375" t="s">
        <v>13968</v>
      </c>
      <c r="I10005" s="454"/>
      <c r="J10005" s="455"/>
      <c r="K10005" s="455"/>
    </row>
    <row r="10006" ht="22.5" customHeight="1">
      <c r="A10006" s="136" t="s">
        <v>15289</v>
      </c>
      <c r="B10006" s="493">
        <v>45903.0</v>
      </c>
      <c r="C10006" s="136" t="s">
        <v>13</v>
      </c>
      <c r="D10006" s="536" t="s">
        <v>896</v>
      </c>
      <c r="E10006" s="375" t="s">
        <v>157</v>
      </c>
      <c r="F10006" s="136" t="s">
        <v>12752</v>
      </c>
      <c r="G10006" s="375" t="s">
        <v>930</v>
      </c>
      <c r="H10006" s="375" t="s">
        <v>13968</v>
      </c>
      <c r="I10006" s="454"/>
      <c r="J10006" s="455"/>
      <c r="K10006" s="455"/>
    </row>
    <row r="10007" ht="22.5" customHeight="1">
      <c r="A10007" s="136" t="s">
        <v>15289</v>
      </c>
      <c r="B10007" s="493">
        <v>45903.0</v>
      </c>
      <c r="C10007" s="136" t="s">
        <v>13</v>
      </c>
      <c r="D10007" s="536" t="s">
        <v>902</v>
      </c>
      <c r="E10007" s="375" t="s">
        <v>157</v>
      </c>
      <c r="F10007" s="136" t="s">
        <v>1562</v>
      </c>
      <c r="G10007" s="375" t="s">
        <v>76</v>
      </c>
      <c r="H10007" s="375" t="s">
        <v>13968</v>
      </c>
      <c r="I10007" s="454"/>
      <c r="J10007" s="455"/>
      <c r="K10007" s="455"/>
    </row>
    <row r="10008" ht="22.5" customHeight="1">
      <c r="A10008" s="136" t="s">
        <v>15289</v>
      </c>
      <c r="B10008" s="493">
        <v>45903.0</v>
      </c>
      <c r="C10008" s="136" t="s">
        <v>13</v>
      </c>
      <c r="D10008" s="536" t="s">
        <v>902</v>
      </c>
      <c r="E10008" s="375" t="s">
        <v>158</v>
      </c>
      <c r="F10008" s="136" t="s">
        <v>12598</v>
      </c>
      <c r="G10008" s="375" t="s">
        <v>942</v>
      </c>
      <c r="H10008" s="375" t="s">
        <v>13968</v>
      </c>
      <c r="I10008" s="454"/>
      <c r="J10008" s="455"/>
      <c r="K10008" s="455"/>
    </row>
    <row r="10009" ht="22.5" customHeight="1">
      <c r="A10009" s="136" t="s">
        <v>15289</v>
      </c>
      <c r="B10009" s="493">
        <v>45903.0</v>
      </c>
      <c r="C10009" s="136" t="s">
        <v>26</v>
      </c>
      <c r="D10009" s="536" t="s">
        <v>15235</v>
      </c>
      <c r="E10009" s="375" t="s">
        <v>157</v>
      </c>
      <c r="F10009" s="136" t="s">
        <v>6830</v>
      </c>
      <c r="G10009" s="375" t="s">
        <v>39</v>
      </c>
      <c r="H10009" s="375" t="s">
        <v>13968</v>
      </c>
      <c r="I10009" s="454"/>
      <c r="J10009" s="455"/>
      <c r="K10009" s="455"/>
    </row>
    <row r="10010" ht="22.5" customHeight="1">
      <c r="A10010" s="136" t="s">
        <v>15289</v>
      </c>
      <c r="B10010" s="493">
        <v>45903.0</v>
      </c>
      <c r="C10010" s="136" t="s">
        <v>26</v>
      </c>
      <c r="D10010" s="536" t="s">
        <v>896</v>
      </c>
      <c r="E10010" s="375" t="s">
        <v>157</v>
      </c>
      <c r="F10010" s="136" t="s">
        <v>1988</v>
      </c>
      <c r="G10010" s="375" t="s">
        <v>929</v>
      </c>
      <c r="H10010" s="375" t="s">
        <v>13968</v>
      </c>
      <c r="I10010" s="454"/>
      <c r="J10010" s="455"/>
      <c r="K10010" s="455"/>
    </row>
    <row r="10011" ht="22.5" customHeight="1">
      <c r="A10011" s="136" t="s">
        <v>15289</v>
      </c>
      <c r="B10011" s="493">
        <v>45903.0</v>
      </c>
      <c r="C10011" s="136" t="s">
        <v>26</v>
      </c>
      <c r="D10011" s="536" t="s">
        <v>896</v>
      </c>
      <c r="E10011" s="375" t="s">
        <v>157</v>
      </c>
      <c r="F10011" s="136" t="s">
        <v>6958</v>
      </c>
      <c r="G10011" s="375" t="s">
        <v>930</v>
      </c>
      <c r="H10011" s="375" t="s">
        <v>13968</v>
      </c>
      <c r="I10011" s="454"/>
      <c r="J10011" s="455"/>
      <c r="K10011" s="455"/>
    </row>
    <row r="10012" ht="22.5" customHeight="1">
      <c r="A10012" s="136" t="s">
        <v>15289</v>
      </c>
      <c r="B10012" s="493">
        <v>45903.0</v>
      </c>
      <c r="C10012" s="136" t="s">
        <v>26</v>
      </c>
      <c r="D10012" s="536" t="s">
        <v>902</v>
      </c>
      <c r="E10012" s="375" t="s">
        <v>157</v>
      </c>
      <c r="F10012" s="136" t="s">
        <v>5536</v>
      </c>
      <c r="G10012" s="375" t="s">
        <v>936</v>
      </c>
      <c r="H10012" s="375" t="s">
        <v>12181</v>
      </c>
      <c r="I10012" s="454"/>
      <c r="J10012" s="455"/>
      <c r="K10012" s="455"/>
    </row>
    <row r="10013" ht="22.5" customHeight="1">
      <c r="A10013" s="136" t="s">
        <v>15289</v>
      </c>
      <c r="B10013" s="493">
        <v>45903.0</v>
      </c>
      <c r="C10013" s="136" t="s">
        <v>26</v>
      </c>
      <c r="D10013" s="536" t="s">
        <v>902</v>
      </c>
      <c r="E10013" s="375" t="s">
        <v>157</v>
      </c>
      <c r="F10013" s="136" t="s">
        <v>2581</v>
      </c>
      <c r="G10013" s="375" t="s">
        <v>76</v>
      </c>
      <c r="H10013" s="375" t="s">
        <v>13968</v>
      </c>
      <c r="I10013" s="454"/>
      <c r="J10013" s="455"/>
      <c r="K10013" s="455"/>
    </row>
    <row r="10014" ht="22.5" customHeight="1">
      <c r="A10014" s="136" t="s">
        <v>15289</v>
      </c>
      <c r="B10014" s="493">
        <v>45903.0</v>
      </c>
      <c r="C10014" s="136" t="s">
        <v>26</v>
      </c>
      <c r="D10014" s="536" t="s">
        <v>902</v>
      </c>
      <c r="E10014" s="375" t="s">
        <v>157</v>
      </c>
      <c r="F10014" s="136" t="s">
        <v>5622</v>
      </c>
      <c r="G10014" s="375" t="s">
        <v>942</v>
      </c>
      <c r="H10014" s="375" t="s">
        <v>13968</v>
      </c>
      <c r="I10014" s="454"/>
      <c r="J10014" s="455"/>
      <c r="K10014" s="455"/>
    </row>
    <row r="10015" ht="22.5" customHeight="1">
      <c r="A10015" s="136" t="s">
        <v>15289</v>
      </c>
      <c r="B10015" s="493">
        <v>45903.0</v>
      </c>
      <c r="C10015" s="136" t="s">
        <v>26</v>
      </c>
      <c r="D10015" s="536" t="s">
        <v>874</v>
      </c>
      <c r="E10015" s="375" t="s">
        <v>157</v>
      </c>
      <c r="F10015" s="136" t="s">
        <v>1635</v>
      </c>
      <c r="G10015" s="375" t="s">
        <v>921</v>
      </c>
      <c r="H10015" s="375" t="s">
        <v>13968</v>
      </c>
      <c r="I10015" s="454"/>
      <c r="J10015" s="455"/>
      <c r="K10015" s="455"/>
    </row>
    <row r="10016" ht="22.5" customHeight="1">
      <c r="A10016" s="136" t="s">
        <v>15289</v>
      </c>
      <c r="B10016" s="493">
        <v>45903.0</v>
      </c>
      <c r="C10016" s="136" t="s">
        <v>37</v>
      </c>
      <c r="D10016" s="536" t="s">
        <v>15235</v>
      </c>
      <c r="E10016" s="375" t="s">
        <v>201</v>
      </c>
      <c r="F10016" s="136" t="s">
        <v>12760</v>
      </c>
      <c r="G10016" s="375" t="s">
        <v>39</v>
      </c>
      <c r="H10016" s="375" t="s">
        <v>13968</v>
      </c>
      <c r="I10016" s="454"/>
      <c r="J10016" s="455"/>
      <c r="K10016" s="455"/>
    </row>
    <row r="10017" ht="22.5" customHeight="1">
      <c r="A10017" s="136" t="s">
        <v>15289</v>
      </c>
      <c r="B10017" s="493">
        <v>45903.0</v>
      </c>
      <c r="C10017" s="136" t="s">
        <v>37</v>
      </c>
      <c r="D10017" s="536" t="s">
        <v>874</v>
      </c>
      <c r="E10017" s="375" t="s">
        <v>157</v>
      </c>
      <c r="F10017" s="136" t="s">
        <v>1225</v>
      </c>
      <c r="G10017" s="375" t="s">
        <v>921</v>
      </c>
      <c r="H10017" s="375" t="s">
        <v>13968</v>
      </c>
      <c r="I10017" s="454">
        <v>5.0</v>
      </c>
      <c r="J10017" s="455"/>
      <c r="K10017" s="455"/>
    </row>
    <row r="10018" ht="22.5" customHeight="1">
      <c r="A10018" s="136" t="s">
        <v>15289</v>
      </c>
      <c r="B10018" s="493">
        <v>45903.0</v>
      </c>
      <c r="C10018" s="136" t="s">
        <v>37</v>
      </c>
      <c r="D10018" s="536" t="s">
        <v>896</v>
      </c>
      <c r="E10018" s="375" t="s">
        <v>157</v>
      </c>
      <c r="F10018" s="136" t="s">
        <v>6055</v>
      </c>
      <c r="G10018" s="375" t="s">
        <v>929</v>
      </c>
      <c r="H10018" s="375" t="s">
        <v>13968</v>
      </c>
      <c r="I10018" s="454"/>
      <c r="J10018" s="455"/>
      <c r="K10018" s="455"/>
    </row>
    <row r="10019" ht="22.5" customHeight="1">
      <c r="A10019" s="136" t="s">
        <v>15289</v>
      </c>
      <c r="B10019" s="493">
        <v>45903.0</v>
      </c>
      <c r="C10019" s="136" t="s">
        <v>37</v>
      </c>
      <c r="D10019" s="536" t="s">
        <v>896</v>
      </c>
      <c r="E10019" s="375" t="s">
        <v>157</v>
      </c>
      <c r="F10019" s="136" t="s">
        <v>6108</v>
      </c>
      <c r="G10019" s="375" t="s">
        <v>930</v>
      </c>
      <c r="H10019" s="375" t="s">
        <v>12181</v>
      </c>
      <c r="I10019" s="454"/>
      <c r="J10019" s="455"/>
      <c r="K10019" s="455"/>
    </row>
    <row r="10020" ht="22.5" customHeight="1">
      <c r="A10020" s="136" t="s">
        <v>15289</v>
      </c>
      <c r="B10020" s="493">
        <v>45903.0</v>
      </c>
      <c r="C10020" s="136" t="s">
        <v>37</v>
      </c>
      <c r="D10020" s="536" t="s">
        <v>902</v>
      </c>
      <c r="E10020" s="375" t="s">
        <v>157</v>
      </c>
      <c r="F10020" s="136" t="s">
        <v>5536</v>
      </c>
      <c r="G10020" s="375" t="s">
        <v>936</v>
      </c>
      <c r="H10020" s="375" t="s">
        <v>13968</v>
      </c>
      <c r="I10020" s="454"/>
      <c r="J10020" s="455"/>
      <c r="K10020" s="455"/>
    </row>
    <row r="10021" ht="22.5" customHeight="1">
      <c r="A10021" s="136" t="s">
        <v>15289</v>
      </c>
      <c r="B10021" s="493">
        <v>45903.0</v>
      </c>
      <c r="C10021" s="136" t="s">
        <v>37</v>
      </c>
      <c r="D10021" s="536" t="s">
        <v>902</v>
      </c>
      <c r="E10021" s="375" t="s">
        <v>157</v>
      </c>
      <c r="F10021" s="136" t="s">
        <v>4827</v>
      </c>
      <c r="G10021" s="375" t="s">
        <v>942</v>
      </c>
      <c r="H10021" s="375" t="s">
        <v>13968</v>
      </c>
      <c r="I10021" s="454"/>
      <c r="J10021" s="455"/>
      <c r="K10021" s="455"/>
    </row>
    <row r="10022" ht="22.5" customHeight="1">
      <c r="A10022" s="136" t="s">
        <v>15469</v>
      </c>
      <c r="B10022" s="493">
        <v>45903.0</v>
      </c>
      <c r="C10022" s="136" t="s">
        <v>41</v>
      </c>
      <c r="D10022" s="536" t="s">
        <v>874</v>
      </c>
      <c r="E10022" s="375" t="s">
        <v>157</v>
      </c>
      <c r="F10022" s="136" t="s">
        <v>1304</v>
      </c>
      <c r="G10022" s="375" t="s">
        <v>921</v>
      </c>
      <c r="H10022" s="375" t="s">
        <v>13968</v>
      </c>
      <c r="I10022" s="454"/>
      <c r="J10022" s="455"/>
      <c r="K10022" s="455"/>
    </row>
    <row r="10023" ht="22.5" customHeight="1">
      <c r="A10023" s="136" t="s">
        <v>15469</v>
      </c>
      <c r="B10023" s="493">
        <v>45903.0</v>
      </c>
      <c r="C10023" s="136" t="s">
        <v>41</v>
      </c>
      <c r="D10023" s="536" t="s">
        <v>896</v>
      </c>
      <c r="E10023" s="375" t="s">
        <v>201</v>
      </c>
      <c r="F10023" s="136" t="s">
        <v>12760</v>
      </c>
      <c r="G10023" s="375" t="s">
        <v>929</v>
      </c>
      <c r="H10023" s="375" t="s">
        <v>13968</v>
      </c>
      <c r="I10023" s="454"/>
      <c r="J10023" s="455"/>
      <c r="K10023" s="455"/>
    </row>
    <row r="10024" ht="22.5" customHeight="1">
      <c r="A10024" s="248" t="s">
        <v>15469</v>
      </c>
      <c r="B10024" s="481">
        <v>45903.0</v>
      </c>
      <c r="C10024" s="280" t="s">
        <v>41</v>
      </c>
      <c r="D10024" s="495" t="s">
        <v>902</v>
      </c>
      <c r="E10024" s="485" t="s">
        <v>157</v>
      </c>
      <c r="F10024" s="280" t="s">
        <v>6311</v>
      </c>
      <c r="G10024" s="485" t="s">
        <v>936</v>
      </c>
      <c r="H10024" s="485" t="s">
        <v>13968</v>
      </c>
      <c r="I10024" s="458"/>
      <c r="J10024" s="459"/>
      <c r="K10024" s="459"/>
    </row>
    <row r="10025" ht="22.5" customHeight="1">
      <c r="A10025" s="136" t="s">
        <v>15469</v>
      </c>
      <c r="B10025" s="493">
        <v>45903.0</v>
      </c>
      <c r="C10025" s="136" t="s">
        <v>41</v>
      </c>
      <c r="D10025" s="536" t="s">
        <v>902</v>
      </c>
      <c r="E10025" s="375" t="s">
        <v>157</v>
      </c>
      <c r="F10025" s="136" t="s">
        <v>7761</v>
      </c>
      <c r="G10025" s="375" t="s">
        <v>936</v>
      </c>
      <c r="H10025" s="375" t="s">
        <v>12181</v>
      </c>
      <c r="I10025" s="454" t="s">
        <v>16403</v>
      </c>
      <c r="J10025" s="455"/>
      <c r="K10025" s="455"/>
    </row>
    <row r="10026" ht="22.5" customHeight="1">
      <c r="A10026" s="136" t="s">
        <v>15469</v>
      </c>
      <c r="B10026" s="493">
        <v>45903.0</v>
      </c>
      <c r="C10026" s="136" t="s">
        <v>50</v>
      </c>
      <c r="D10026" s="536" t="s">
        <v>15235</v>
      </c>
      <c r="E10026" s="375" t="s">
        <v>157</v>
      </c>
      <c r="F10026" s="136" t="s">
        <v>12464</v>
      </c>
      <c r="G10026" s="375" t="s">
        <v>921</v>
      </c>
      <c r="H10026" s="375" t="s">
        <v>13968</v>
      </c>
      <c r="I10026" s="454">
        <v>2.0</v>
      </c>
      <c r="J10026" s="455"/>
      <c r="K10026" s="455"/>
    </row>
    <row r="10027" ht="22.5" customHeight="1">
      <c r="A10027" s="136" t="s">
        <v>15469</v>
      </c>
      <c r="B10027" s="493">
        <v>45903.0</v>
      </c>
      <c r="C10027" s="136" t="s">
        <v>50</v>
      </c>
      <c r="D10027" s="536" t="s">
        <v>896</v>
      </c>
      <c r="E10027" s="375" t="s">
        <v>157</v>
      </c>
      <c r="F10027" s="136" t="s">
        <v>12399</v>
      </c>
      <c r="G10027" s="375" t="s">
        <v>929</v>
      </c>
      <c r="H10027" s="375" t="s">
        <v>13968</v>
      </c>
      <c r="I10027" s="454">
        <v>10.0</v>
      </c>
      <c r="J10027" s="455"/>
      <c r="K10027" s="455"/>
    </row>
    <row r="10028" ht="22.5" customHeight="1">
      <c r="A10028" s="136" t="s">
        <v>15469</v>
      </c>
      <c r="B10028" s="493">
        <v>45903.0</v>
      </c>
      <c r="C10028" s="136" t="s">
        <v>50</v>
      </c>
      <c r="D10028" s="536" t="s">
        <v>902</v>
      </c>
      <c r="E10028" s="375" t="s">
        <v>157</v>
      </c>
      <c r="F10028" s="136" t="s">
        <v>260</v>
      </c>
      <c r="G10028" s="375" t="s">
        <v>936</v>
      </c>
      <c r="H10028" s="375" t="s">
        <v>12181</v>
      </c>
      <c r="I10028" s="454" t="s">
        <v>16404</v>
      </c>
      <c r="J10028" s="455"/>
      <c r="K10028" s="455"/>
    </row>
    <row r="10029" ht="22.5" customHeight="1">
      <c r="A10029" s="136" t="s">
        <v>15469</v>
      </c>
      <c r="B10029" s="493">
        <v>45903.0</v>
      </c>
      <c r="C10029" s="136" t="s">
        <v>55</v>
      </c>
      <c r="D10029" s="536" t="s">
        <v>874</v>
      </c>
      <c r="E10029" s="375" t="s">
        <v>157</v>
      </c>
      <c r="F10029" s="136" t="s">
        <v>2655</v>
      </c>
      <c r="G10029" s="375" t="s">
        <v>921</v>
      </c>
      <c r="H10029" s="375" t="s">
        <v>13968</v>
      </c>
      <c r="I10029" s="454">
        <v>2.0</v>
      </c>
      <c r="J10029" s="455"/>
      <c r="K10029" s="455"/>
    </row>
    <row r="10030" ht="22.5" customHeight="1">
      <c r="A10030" s="136" t="s">
        <v>15469</v>
      </c>
      <c r="B10030" s="493">
        <v>45903.0</v>
      </c>
      <c r="C10030" s="136" t="s">
        <v>55</v>
      </c>
      <c r="D10030" s="536" t="s">
        <v>896</v>
      </c>
      <c r="E10030" s="375" t="s">
        <v>157</v>
      </c>
      <c r="F10030" s="136" t="s">
        <v>6546</v>
      </c>
      <c r="G10030" s="375" t="s">
        <v>929</v>
      </c>
      <c r="H10030" s="375" t="s">
        <v>13968</v>
      </c>
      <c r="I10030" s="454" t="s">
        <v>16405</v>
      </c>
      <c r="J10030" s="455"/>
      <c r="K10030" s="455"/>
    </row>
    <row r="10031" ht="22.5" customHeight="1">
      <c r="A10031" s="136" t="s">
        <v>15469</v>
      </c>
      <c r="B10031" s="493">
        <v>45903.0</v>
      </c>
      <c r="C10031" s="136" t="s">
        <v>55</v>
      </c>
      <c r="D10031" s="536" t="s">
        <v>902</v>
      </c>
      <c r="E10031" s="375" t="s">
        <v>157</v>
      </c>
      <c r="F10031" s="136" t="s">
        <v>12282</v>
      </c>
      <c r="G10031" s="375" t="s">
        <v>936</v>
      </c>
      <c r="H10031" s="375" t="s">
        <v>13968</v>
      </c>
      <c r="I10031" s="454">
        <v>6.0</v>
      </c>
      <c r="J10031" s="455"/>
      <c r="K10031" s="455"/>
    </row>
    <row r="10032" ht="22.5" customHeight="1">
      <c r="A10032" s="136" t="s">
        <v>15469</v>
      </c>
      <c r="B10032" s="493">
        <v>45904.0</v>
      </c>
      <c r="C10032" s="136" t="s">
        <v>1001</v>
      </c>
      <c r="D10032" s="536" t="s">
        <v>902</v>
      </c>
      <c r="E10032" s="375" t="s">
        <v>158</v>
      </c>
      <c r="F10032" s="136" t="s">
        <v>3034</v>
      </c>
      <c r="G10032" s="375" t="s">
        <v>76</v>
      </c>
      <c r="H10032" s="375" t="s">
        <v>13968</v>
      </c>
      <c r="I10032" s="454"/>
      <c r="J10032" s="455"/>
      <c r="K10032" s="455"/>
    </row>
    <row r="10033" ht="22.5" customHeight="1">
      <c r="A10033" s="136" t="s">
        <v>15469</v>
      </c>
      <c r="B10033" s="493">
        <v>45904.0</v>
      </c>
      <c r="C10033" s="136" t="s">
        <v>5</v>
      </c>
      <c r="D10033" s="536" t="s">
        <v>874</v>
      </c>
      <c r="E10033" s="375" t="s">
        <v>157</v>
      </c>
      <c r="F10033" s="136" t="s">
        <v>1597</v>
      </c>
      <c r="G10033" s="375" t="s">
        <v>48</v>
      </c>
      <c r="H10033" s="375" t="s">
        <v>13968</v>
      </c>
      <c r="I10033" s="454">
        <v>9.0</v>
      </c>
      <c r="J10033" s="455"/>
      <c r="K10033" s="455"/>
    </row>
    <row r="10034" ht="22.5" customHeight="1">
      <c r="A10034" s="136" t="s">
        <v>15469</v>
      </c>
      <c r="B10034" s="493">
        <v>45904.0</v>
      </c>
      <c r="C10034" s="136" t="s">
        <v>5</v>
      </c>
      <c r="D10034" s="536" t="s">
        <v>15235</v>
      </c>
      <c r="E10034" s="375" t="s">
        <v>157</v>
      </c>
      <c r="F10034" s="136" t="s">
        <v>231</v>
      </c>
      <c r="G10034" s="375" t="s">
        <v>921</v>
      </c>
      <c r="H10034" s="375" t="s">
        <v>12181</v>
      </c>
      <c r="I10034" s="454" t="s">
        <v>8617</v>
      </c>
      <c r="J10034" s="455"/>
      <c r="K10034" s="455"/>
    </row>
    <row r="10035" ht="22.5" customHeight="1">
      <c r="A10035" s="136" t="s">
        <v>15469</v>
      </c>
      <c r="B10035" s="493">
        <v>45904.0</v>
      </c>
      <c r="C10035" s="136" t="s">
        <v>5</v>
      </c>
      <c r="D10035" s="536" t="s">
        <v>902</v>
      </c>
      <c r="E10035" s="375" t="s">
        <v>157</v>
      </c>
      <c r="F10035" s="136" t="s">
        <v>6830</v>
      </c>
      <c r="G10035" s="375" t="s">
        <v>76</v>
      </c>
      <c r="H10035" s="375" t="s">
        <v>12181</v>
      </c>
      <c r="I10035" s="454" t="s">
        <v>16406</v>
      </c>
      <c r="J10035" s="455"/>
      <c r="K10035" s="455"/>
    </row>
    <row r="10036" ht="22.5" customHeight="1">
      <c r="A10036" s="136" t="s">
        <v>15469</v>
      </c>
      <c r="B10036" s="493">
        <v>45904.0</v>
      </c>
      <c r="C10036" s="136" t="s">
        <v>5</v>
      </c>
      <c r="D10036" s="536" t="s">
        <v>902</v>
      </c>
      <c r="E10036" s="375" t="s">
        <v>157</v>
      </c>
      <c r="F10036" s="136" t="s">
        <v>6764</v>
      </c>
      <c r="G10036" s="375" t="s">
        <v>942</v>
      </c>
      <c r="H10036" s="375" t="s">
        <v>13968</v>
      </c>
      <c r="I10036" s="454">
        <v>1.0</v>
      </c>
      <c r="J10036" s="455"/>
      <c r="K10036" s="455"/>
    </row>
    <row r="10037" ht="22.5" customHeight="1">
      <c r="A10037" s="136" t="s">
        <v>15469</v>
      </c>
      <c r="B10037" s="493">
        <v>45904.0</v>
      </c>
      <c r="C10037" s="136" t="s">
        <v>13</v>
      </c>
      <c r="D10037" s="536" t="s">
        <v>874</v>
      </c>
      <c r="E10037" s="375" t="s">
        <v>157</v>
      </c>
      <c r="F10037" s="136" t="s">
        <v>1684</v>
      </c>
      <c r="G10037" s="375" t="s">
        <v>48</v>
      </c>
      <c r="H10037" s="375" t="s">
        <v>12181</v>
      </c>
      <c r="I10037" s="454" t="s">
        <v>8617</v>
      </c>
      <c r="J10037" s="455"/>
      <c r="K10037" s="455"/>
    </row>
    <row r="10038" ht="22.5" customHeight="1">
      <c r="A10038" s="136" t="s">
        <v>15469</v>
      </c>
      <c r="B10038" s="493">
        <v>45904.0</v>
      </c>
      <c r="C10038" s="136" t="s">
        <v>13</v>
      </c>
      <c r="D10038" s="536" t="s">
        <v>874</v>
      </c>
      <c r="E10038" s="375" t="s">
        <v>157</v>
      </c>
      <c r="F10038" s="136" t="s">
        <v>384</v>
      </c>
      <c r="G10038" s="375" t="s">
        <v>921</v>
      </c>
      <c r="H10038" s="375" t="s">
        <v>13968</v>
      </c>
      <c r="I10038" s="454" t="s">
        <v>16203</v>
      </c>
      <c r="J10038" s="455"/>
      <c r="K10038" s="455"/>
    </row>
    <row r="10039" ht="22.5" customHeight="1">
      <c r="A10039" s="136" t="s">
        <v>15469</v>
      </c>
      <c r="B10039" s="493">
        <v>45904.0</v>
      </c>
      <c r="C10039" s="136" t="s">
        <v>13</v>
      </c>
      <c r="D10039" s="536" t="s">
        <v>902</v>
      </c>
      <c r="E10039" s="375" t="s">
        <v>157</v>
      </c>
      <c r="F10039" s="136" t="s">
        <v>1512</v>
      </c>
      <c r="G10039" s="375" t="s">
        <v>76</v>
      </c>
      <c r="H10039" s="375" t="s">
        <v>13968</v>
      </c>
      <c r="I10039" s="454"/>
      <c r="J10039" s="455"/>
      <c r="K10039" s="455"/>
    </row>
    <row r="10040" ht="22.5" customHeight="1">
      <c r="A10040" s="136" t="s">
        <v>15469</v>
      </c>
      <c r="B10040" s="493">
        <v>45904.0</v>
      </c>
      <c r="C10040" s="136" t="s">
        <v>13</v>
      </c>
      <c r="D10040" s="536" t="s">
        <v>902</v>
      </c>
      <c r="E10040" s="375" t="s">
        <v>157</v>
      </c>
      <c r="F10040" s="136" t="s">
        <v>1846</v>
      </c>
      <c r="G10040" s="375" t="s">
        <v>942</v>
      </c>
      <c r="H10040" s="375" t="s">
        <v>12181</v>
      </c>
      <c r="I10040" s="454" t="s">
        <v>16407</v>
      </c>
      <c r="J10040" s="455"/>
      <c r="K10040" s="455"/>
    </row>
    <row r="10041" ht="22.5" customHeight="1">
      <c r="A10041" s="136" t="s">
        <v>15469</v>
      </c>
      <c r="B10041" s="493">
        <v>45904.0</v>
      </c>
      <c r="C10041" s="136" t="s">
        <v>19</v>
      </c>
      <c r="D10041" s="536" t="s">
        <v>874</v>
      </c>
      <c r="E10041" s="375" t="s">
        <v>157</v>
      </c>
      <c r="F10041" s="136" t="s">
        <v>8168</v>
      </c>
      <c r="G10041" s="375" t="s">
        <v>48</v>
      </c>
      <c r="H10041" s="375" t="s">
        <v>13968</v>
      </c>
      <c r="I10041" s="454"/>
      <c r="J10041" s="455"/>
      <c r="K10041" s="455"/>
    </row>
    <row r="10042" ht="22.5" customHeight="1">
      <c r="A10042" s="136" t="s">
        <v>15469</v>
      </c>
      <c r="B10042" s="493">
        <v>45904.0</v>
      </c>
      <c r="C10042" s="136" t="s">
        <v>26</v>
      </c>
      <c r="D10042" s="536" t="s">
        <v>902</v>
      </c>
      <c r="E10042" s="375" t="s">
        <v>157</v>
      </c>
      <c r="F10042" s="136" t="s">
        <v>2581</v>
      </c>
      <c r="G10042" s="375" t="s">
        <v>942</v>
      </c>
      <c r="H10042" s="375" t="s">
        <v>13968</v>
      </c>
      <c r="I10042" s="454"/>
      <c r="J10042" s="455"/>
      <c r="K10042" s="455"/>
    </row>
    <row r="10043" ht="22.5" customHeight="1">
      <c r="A10043" s="136" t="s">
        <v>15469</v>
      </c>
      <c r="B10043" s="493">
        <v>45904.0</v>
      </c>
      <c r="C10043" s="136" t="s">
        <v>26</v>
      </c>
      <c r="D10043" s="536" t="s">
        <v>874</v>
      </c>
      <c r="E10043" s="375" t="s">
        <v>157</v>
      </c>
      <c r="F10043" s="136" t="s">
        <v>1599</v>
      </c>
      <c r="G10043" s="375" t="s">
        <v>921</v>
      </c>
      <c r="H10043" s="375" t="s">
        <v>13968</v>
      </c>
      <c r="I10043" s="454"/>
      <c r="J10043" s="455"/>
      <c r="K10043" s="455"/>
    </row>
    <row r="10044" ht="22.5" customHeight="1">
      <c r="A10044" s="136" t="s">
        <v>15469</v>
      </c>
      <c r="B10044" s="493">
        <v>45904.0</v>
      </c>
      <c r="C10044" s="136" t="s">
        <v>26</v>
      </c>
      <c r="D10044" s="536" t="s">
        <v>896</v>
      </c>
      <c r="E10044" s="375" t="s">
        <v>157</v>
      </c>
      <c r="F10044" s="136" t="s">
        <v>12752</v>
      </c>
      <c r="G10044" s="375" t="s">
        <v>930</v>
      </c>
      <c r="H10044" s="375" t="s">
        <v>13968</v>
      </c>
      <c r="I10044" s="454"/>
      <c r="J10044" s="455"/>
      <c r="K10044" s="455"/>
    </row>
    <row r="10045" ht="22.5" customHeight="1">
      <c r="A10045" s="136" t="s">
        <v>15469</v>
      </c>
      <c r="B10045" s="493">
        <v>45904.0</v>
      </c>
      <c r="C10045" s="136" t="s">
        <v>26</v>
      </c>
      <c r="D10045" s="536" t="s">
        <v>902</v>
      </c>
      <c r="E10045" s="375" t="s">
        <v>157</v>
      </c>
      <c r="F10045" s="136" t="s">
        <v>1988</v>
      </c>
      <c r="G10045" s="375" t="s">
        <v>936</v>
      </c>
      <c r="H10045" s="375" t="s">
        <v>13968</v>
      </c>
      <c r="I10045" s="454">
        <v>10.0</v>
      </c>
      <c r="J10045" s="455"/>
      <c r="K10045" s="455"/>
    </row>
    <row r="10046" ht="22.5" customHeight="1">
      <c r="A10046" s="136" t="s">
        <v>15469</v>
      </c>
      <c r="B10046" s="493">
        <v>45904.0</v>
      </c>
      <c r="C10046" s="136" t="s">
        <v>26</v>
      </c>
      <c r="D10046" s="536" t="s">
        <v>902</v>
      </c>
      <c r="E10046" s="375" t="s">
        <v>157</v>
      </c>
      <c r="F10046" s="136" t="s">
        <v>4827</v>
      </c>
      <c r="G10046" s="375" t="s">
        <v>76</v>
      </c>
      <c r="H10046" s="375" t="s">
        <v>13968</v>
      </c>
      <c r="I10046" s="454"/>
      <c r="J10046" s="455"/>
      <c r="K10046" s="455"/>
    </row>
    <row r="10047" ht="22.5" customHeight="1">
      <c r="A10047" s="136" t="s">
        <v>15469</v>
      </c>
      <c r="B10047" s="493">
        <v>45904.0</v>
      </c>
      <c r="C10047" s="136" t="s">
        <v>37</v>
      </c>
      <c r="D10047" s="536" t="s">
        <v>874</v>
      </c>
      <c r="E10047" s="375" t="s">
        <v>157</v>
      </c>
      <c r="F10047" s="136" t="s">
        <v>6542</v>
      </c>
      <c r="G10047" s="375" t="s">
        <v>39</v>
      </c>
      <c r="H10047" s="375" t="s">
        <v>12181</v>
      </c>
      <c r="I10047" s="454" t="s">
        <v>14821</v>
      </c>
      <c r="J10047" s="455"/>
      <c r="K10047" s="455"/>
    </row>
    <row r="10048" ht="22.5" customHeight="1">
      <c r="A10048" s="136" t="s">
        <v>15469</v>
      </c>
      <c r="B10048" s="493">
        <v>45904.0</v>
      </c>
      <c r="C10048" s="136" t="s">
        <v>37</v>
      </c>
      <c r="D10048" s="536" t="s">
        <v>896</v>
      </c>
      <c r="E10048" s="375" t="s">
        <v>157</v>
      </c>
      <c r="F10048" s="136" t="s">
        <v>1599</v>
      </c>
      <c r="G10048" s="375" t="s">
        <v>930</v>
      </c>
      <c r="H10048" s="375" t="s">
        <v>13968</v>
      </c>
      <c r="I10048" s="454">
        <v>8.0</v>
      </c>
      <c r="J10048" s="455"/>
      <c r="K10048" s="455"/>
    </row>
    <row r="10049" ht="22.5" customHeight="1">
      <c r="A10049" s="136" t="s">
        <v>15469</v>
      </c>
      <c r="B10049" s="493">
        <v>45904.0</v>
      </c>
      <c r="C10049" s="136" t="s">
        <v>37</v>
      </c>
      <c r="D10049" s="536" t="s">
        <v>874</v>
      </c>
      <c r="E10049" s="375" t="s">
        <v>157</v>
      </c>
      <c r="F10049" s="136" t="s">
        <v>7250</v>
      </c>
      <c r="G10049" s="375" t="s">
        <v>921</v>
      </c>
      <c r="H10049" s="375" t="s">
        <v>13968</v>
      </c>
      <c r="I10049" s="454"/>
      <c r="J10049" s="455"/>
      <c r="K10049" s="455"/>
    </row>
    <row r="10050" ht="22.5" customHeight="1">
      <c r="A10050" s="136" t="s">
        <v>15469</v>
      </c>
      <c r="B10050" s="493">
        <v>45904.0</v>
      </c>
      <c r="C10050" s="136" t="s">
        <v>37</v>
      </c>
      <c r="D10050" s="536" t="s">
        <v>902</v>
      </c>
      <c r="E10050" s="375" t="s">
        <v>157</v>
      </c>
      <c r="F10050" s="136" t="s">
        <v>6816</v>
      </c>
      <c r="G10050" s="375" t="s">
        <v>936</v>
      </c>
      <c r="H10050" s="375" t="s">
        <v>13968</v>
      </c>
      <c r="I10050" s="454">
        <v>5.0</v>
      </c>
      <c r="J10050" s="455"/>
      <c r="K10050" s="455"/>
    </row>
    <row r="10051" ht="22.5" customHeight="1">
      <c r="A10051" s="136" t="s">
        <v>15469</v>
      </c>
      <c r="B10051" s="493">
        <v>45904.0</v>
      </c>
      <c r="C10051" s="136" t="s">
        <v>37</v>
      </c>
      <c r="D10051" s="536" t="s">
        <v>902</v>
      </c>
      <c r="E10051" s="375" t="s">
        <v>157</v>
      </c>
      <c r="F10051" s="136" t="s">
        <v>287</v>
      </c>
      <c r="G10051" s="375" t="s">
        <v>76</v>
      </c>
      <c r="H10051" s="375" t="s">
        <v>12181</v>
      </c>
      <c r="I10051" s="454" t="s">
        <v>8617</v>
      </c>
      <c r="J10051" s="455"/>
      <c r="K10051" s="455"/>
    </row>
    <row r="10052" ht="22.5" customHeight="1">
      <c r="A10052" s="136" t="s">
        <v>15469</v>
      </c>
      <c r="B10052" s="493">
        <v>45904.0</v>
      </c>
      <c r="C10052" s="136" t="s">
        <v>37</v>
      </c>
      <c r="D10052" s="536" t="s">
        <v>902</v>
      </c>
      <c r="E10052" s="375" t="s">
        <v>157</v>
      </c>
      <c r="F10052" s="136" t="s">
        <v>5086</v>
      </c>
      <c r="G10052" s="375" t="s">
        <v>76</v>
      </c>
      <c r="H10052" s="375" t="s">
        <v>13968</v>
      </c>
      <c r="I10052" s="454">
        <v>4.0</v>
      </c>
      <c r="J10052" s="455"/>
      <c r="K10052" s="455"/>
    </row>
    <row r="10053" ht="22.5" customHeight="1">
      <c r="A10053" s="136" t="s">
        <v>15469</v>
      </c>
      <c r="B10053" s="493">
        <v>45904.0</v>
      </c>
      <c r="C10053" s="136" t="s">
        <v>37</v>
      </c>
      <c r="D10053" s="536" t="s">
        <v>902</v>
      </c>
      <c r="E10053" s="375" t="s">
        <v>157</v>
      </c>
      <c r="F10053" s="136" t="s">
        <v>4920</v>
      </c>
      <c r="G10053" s="375" t="s">
        <v>942</v>
      </c>
      <c r="H10053" s="375" t="s">
        <v>13968</v>
      </c>
      <c r="I10053" s="454">
        <v>10.0</v>
      </c>
      <c r="J10053" s="455"/>
      <c r="K10053" s="455"/>
    </row>
    <row r="10054" ht="22.5" customHeight="1">
      <c r="A10054" s="136" t="s">
        <v>15469</v>
      </c>
      <c r="B10054" s="493">
        <v>45904.0</v>
      </c>
      <c r="C10054" s="136" t="s">
        <v>41</v>
      </c>
      <c r="D10054" s="536" t="s">
        <v>874</v>
      </c>
      <c r="E10054" s="375" t="s">
        <v>157</v>
      </c>
      <c r="F10054" s="136" t="s">
        <v>1225</v>
      </c>
      <c r="G10054" s="375" t="s">
        <v>39</v>
      </c>
      <c r="H10054" s="375" t="s">
        <v>12181</v>
      </c>
      <c r="I10054" s="454" t="s">
        <v>16408</v>
      </c>
      <c r="J10054" s="455"/>
      <c r="K10054" s="455"/>
    </row>
    <row r="10055" ht="22.5" customHeight="1">
      <c r="A10055" s="136" t="s">
        <v>15469</v>
      </c>
      <c r="B10055" s="493">
        <v>45904.0</v>
      </c>
      <c r="C10055" s="136" t="s">
        <v>41</v>
      </c>
      <c r="D10055" s="536" t="s">
        <v>896</v>
      </c>
      <c r="E10055" s="375" t="s">
        <v>157</v>
      </c>
      <c r="F10055" s="136" t="s">
        <v>7781</v>
      </c>
      <c r="G10055" s="375" t="s">
        <v>930</v>
      </c>
      <c r="H10055" s="375" t="s">
        <v>13968</v>
      </c>
      <c r="I10055" s="454" t="s">
        <v>16203</v>
      </c>
      <c r="J10055" s="455"/>
      <c r="K10055" s="455"/>
    </row>
    <row r="10056" ht="22.5" customHeight="1">
      <c r="A10056" s="136" t="s">
        <v>15469</v>
      </c>
      <c r="B10056" s="493">
        <v>45904.0</v>
      </c>
      <c r="C10056" s="136" t="s">
        <v>41</v>
      </c>
      <c r="D10056" s="536" t="s">
        <v>902</v>
      </c>
      <c r="E10056" s="375" t="s">
        <v>158</v>
      </c>
      <c r="F10056" s="136" t="s">
        <v>8131</v>
      </c>
      <c r="G10056" s="375" t="s">
        <v>936</v>
      </c>
      <c r="H10056" s="375" t="s">
        <v>13968</v>
      </c>
      <c r="I10056" s="454"/>
      <c r="J10056" s="455"/>
      <c r="K10056" s="455"/>
    </row>
    <row r="10057" ht="22.5" customHeight="1">
      <c r="A10057" s="136" t="s">
        <v>15469</v>
      </c>
      <c r="B10057" s="493">
        <v>45904.0</v>
      </c>
      <c r="C10057" s="136" t="s">
        <v>50</v>
      </c>
      <c r="D10057" s="536" t="s">
        <v>896</v>
      </c>
      <c r="E10057" s="375" t="s">
        <v>157</v>
      </c>
      <c r="F10057" s="136" t="s">
        <v>1433</v>
      </c>
      <c r="G10057" s="375" t="s">
        <v>930</v>
      </c>
      <c r="H10057" s="375" t="s">
        <v>13968</v>
      </c>
      <c r="I10057" s="454"/>
      <c r="J10057" s="455"/>
      <c r="K10057" s="455"/>
    </row>
    <row r="10058" ht="22.5" customHeight="1">
      <c r="A10058" s="136" t="s">
        <v>15469</v>
      </c>
      <c r="B10058" s="493">
        <v>45904.0</v>
      </c>
      <c r="C10058" s="136" t="s">
        <v>50</v>
      </c>
      <c r="D10058" s="536" t="s">
        <v>902</v>
      </c>
      <c r="E10058" s="375" t="s">
        <v>157</v>
      </c>
      <c r="F10058" s="136" t="s">
        <v>1037</v>
      </c>
      <c r="G10058" s="375" t="s">
        <v>936</v>
      </c>
      <c r="H10058" s="375" t="s">
        <v>13968</v>
      </c>
      <c r="I10058" s="454"/>
      <c r="J10058" s="455"/>
      <c r="K10058" s="455"/>
    </row>
    <row r="10059" ht="22.5" customHeight="1">
      <c r="A10059" s="136" t="s">
        <v>15469</v>
      </c>
      <c r="B10059" s="493">
        <v>45904.0</v>
      </c>
      <c r="C10059" s="136" t="s">
        <v>50</v>
      </c>
      <c r="D10059" s="536" t="s">
        <v>15235</v>
      </c>
      <c r="E10059" s="375" t="s">
        <v>158</v>
      </c>
      <c r="F10059" s="136" t="s">
        <v>8084</v>
      </c>
      <c r="G10059" s="375" t="s">
        <v>39</v>
      </c>
      <c r="H10059" s="375" t="s">
        <v>13968</v>
      </c>
      <c r="I10059" s="454"/>
      <c r="J10059" s="455"/>
      <c r="K10059" s="455"/>
    </row>
    <row r="10060" ht="22.5" customHeight="1">
      <c r="A10060" s="136" t="s">
        <v>15469</v>
      </c>
      <c r="B10060" s="493">
        <v>45904.0</v>
      </c>
      <c r="C10060" s="136" t="s">
        <v>55</v>
      </c>
      <c r="D10060" s="536" t="s">
        <v>15235</v>
      </c>
      <c r="E10060" s="375" t="s">
        <v>157</v>
      </c>
      <c r="F10060" s="136" t="s">
        <v>15302</v>
      </c>
      <c r="G10060" s="375" t="s">
        <v>39</v>
      </c>
      <c r="H10060" s="375" t="s">
        <v>13968</v>
      </c>
      <c r="I10060" s="454" t="s">
        <v>16124</v>
      </c>
      <c r="J10060" s="455"/>
      <c r="K10060" s="455"/>
    </row>
    <row r="10061" ht="22.5" customHeight="1">
      <c r="A10061" s="136" t="s">
        <v>15469</v>
      </c>
      <c r="B10061" s="493">
        <v>45904.0</v>
      </c>
      <c r="C10061" s="136" t="s">
        <v>55</v>
      </c>
      <c r="D10061" s="536" t="s">
        <v>896</v>
      </c>
      <c r="E10061" s="375" t="s">
        <v>201</v>
      </c>
      <c r="F10061" s="136" t="s">
        <v>2934</v>
      </c>
      <c r="G10061" s="375" t="s">
        <v>930</v>
      </c>
      <c r="H10061" s="375" t="s">
        <v>13968</v>
      </c>
      <c r="I10061" s="454"/>
      <c r="J10061" s="455"/>
      <c r="K10061" s="455"/>
    </row>
    <row r="10062" ht="22.5" customHeight="1">
      <c r="A10062" s="136" t="s">
        <v>15469</v>
      </c>
      <c r="B10062" s="493">
        <v>45904.0</v>
      </c>
      <c r="C10062" s="136" t="s">
        <v>55</v>
      </c>
      <c r="D10062" s="536" t="s">
        <v>902</v>
      </c>
      <c r="E10062" s="375" t="s">
        <v>157</v>
      </c>
      <c r="F10062" s="136" t="s">
        <v>582</v>
      </c>
      <c r="G10062" s="375" t="s">
        <v>936</v>
      </c>
      <c r="H10062" s="375" t="s">
        <v>13968</v>
      </c>
      <c r="I10062" s="454">
        <v>10.0</v>
      </c>
      <c r="J10062" s="455"/>
      <c r="K10062" s="455"/>
    </row>
    <row r="10063" ht="22.5" customHeight="1">
      <c r="A10063" s="136" t="s">
        <v>15289</v>
      </c>
      <c r="B10063" s="493">
        <v>45906.0</v>
      </c>
      <c r="C10063" s="136" t="s">
        <v>1001</v>
      </c>
      <c r="D10063" s="536" t="s">
        <v>874</v>
      </c>
      <c r="E10063" s="375" t="s">
        <v>157</v>
      </c>
      <c r="F10063" s="136" t="s">
        <v>436</v>
      </c>
      <c r="G10063" s="375" t="s">
        <v>921</v>
      </c>
      <c r="H10063" s="375" t="s">
        <v>13968</v>
      </c>
      <c r="I10063" s="454"/>
      <c r="J10063" s="455"/>
      <c r="K10063" s="455"/>
    </row>
    <row r="10064" ht="22.5" customHeight="1">
      <c r="A10064" s="136" t="s">
        <v>15289</v>
      </c>
      <c r="B10064" s="493">
        <v>45906.0</v>
      </c>
      <c r="C10064" s="136" t="s">
        <v>1001</v>
      </c>
      <c r="D10064" s="536" t="s">
        <v>902</v>
      </c>
      <c r="E10064" s="375" t="s">
        <v>157</v>
      </c>
      <c r="F10064" s="136" t="s">
        <v>1037</v>
      </c>
      <c r="G10064" s="375" t="s">
        <v>936</v>
      </c>
      <c r="H10064" s="375" t="s">
        <v>13968</v>
      </c>
      <c r="I10064" s="454"/>
      <c r="J10064" s="455"/>
      <c r="K10064" s="455"/>
    </row>
    <row r="10065" ht="22.5" customHeight="1">
      <c r="A10065" s="136" t="s">
        <v>15289</v>
      </c>
      <c r="B10065" s="493">
        <v>45906.0</v>
      </c>
      <c r="C10065" s="136" t="s">
        <v>5</v>
      </c>
      <c r="D10065" s="536" t="s">
        <v>874</v>
      </c>
      <c r="E10065" s="375" t="s">
        <v>157</v>
      </c>
      <c r="F10065" s="136" t="s">
        <v>647</v>
      </c>
      <c r="G10065" s="375" t="s">
        <v>921</v>
      </c>
      <c r="H10065" s="375" t="s">
        <v>13968</v>
      </c>
      <c r="I10065" s="454"/>
      <c r="J10065" s="455"/>
      <c r="K10065" s="455"/>
    </row>
    <row r="10066" ht="22.5" customHeight="1">
      <c r="A10066" s="136" t="s">
        <v>15289</v>
      </c>
      <c r="B10066" s="493">
        <v>45906.0</v>
      </c>
      <c r="C10066" s="136" t="s">
        <v>5</v>
      </c>
      <c r="D10066" s="536" t="s">
        <v>902</v>
      </c>
      <c r="E10066" s="375" t="s">
        <v>157</v>
      </c>
      <c r="F10066" s="136" t="s">
        <v>12399</v>
      </c>
      <c r="G10066" s="375" t="s">
        <v>936</v>
      </c>
      <c r="H10066" s="375" t="s">
        <v>12181</v>
      </c>
      <c r="I10066" s="454" t="s">
        <v>8617</v>
      </c>
      <c r="J10066" s="455"/>
      <c r="K10066" s="455"/>
    </row>
    <row r="10067" ht="22.5" customHeight="1">
      <c r="A10067" s="136" t="s">
        <v>15289</v>
      </c>
      <c r="B10067" s="493">
        <v>45906.0</v>
      </c>
      <c r="C10067" s="136" t="s">
        <v>13</v>
      </c>
      <c r="D10067" s="536" t="s">
        <v>874</v>
      </c>
      <c r="E10067" s="375" t="s">
        <v>157</v>
      </c>
      <c r="F10067" s="136" t="s">
        <v>1684</v>
      </c>
      <c r="G10067" s="375" t="s">
        <v>48</v>
      </c>
      <c r="H10067" s="375" t="s">
        <v>12181</v>
      </c>
      <c r="I10067" s="454" t="s">
        <v>8617</v>
      </c>
      <c r="J10067" s="455"/>
      <c r="K10067" s="455"/>
    </row>
    <row r="10068" ht="22.5" customHeight="1">
      <c r="A10068" s="136" t="s">
        <v>15289</v>
      </c>
      <c r="B10068" s="493">
        <v>45906.0</v>
      </c>
      <c r="C10068" s="136" t="s">
        <v>13</v>
      </c>
      <c r="D10068" s="536" t="s">
        <v>874</v>
      </c>
      <c r="E10068" s="375" t="s">
        <v>157</v>
      </c>
      <c r="F10068" s="136" t="s">
        <v>384</v>
      </c>
      <c r="G10068" s="375" t="s">
        <v>921</v>
      </c>
      <c r="H10068" s="375" t="s">
        <v>13968</v>
      </c>
      <c r="I10068" s="454"/>
      <c r="J10068" s="455"/>
      <c r="K10068" s="455"/>
    </row>
    <row r="10069" ht="22.5" customHeight="1">
      <c r="A10069" s="136" t="s">
        <v>15289</v>
      </c>
      <c r="B10069" s="493">
        <v>45906.0</v>
      </c>
      <c r="C10069" s="136" t="s">
        <v>13</v>
      </c>
      <c r="D10069" s="536" t="s">
        <v>902</v>
      </c>
      <c r="E10069" s="375" t="s">
        <v>157</v>
      </c>
      <c r="F10069" s="136" t="s">
        <v>1562</v>
      </c>
      <c r="G10069" s="375" t="s">
        <v>936</v>
      </c>
      <c r="H10069" s="375" t="s">
        <v>13968</v>
      </c>
      <c r="I10069" s="454"/>
      <c r="J10069" s="455"/>
      <c r="K10069" s="455"/>
    </row>
    <row r="10070" ht="22.5" customHeight="1">
      <c r="A10070" s="136" t="s">
        <v>15289</v>
      </c>
      <c r="B10070" s="493">
        <v>45906.0</v>
      </c>
      <c r="C10070" s="136" t="s">
        <v>26</v>
      </c>
      <c r="D10070" s="536" t="s">
        <v>874</v>
      </c>
      <c r="E10070" s="375" t="s">
        <v>158</v>
      </c>
      <c r="F10070" s="136" t="s">
        <v>4082</v>
      </c>
      <c r="G10070" s="375" t="s">
        <v>48</v>
      </c>
      <c r="H10070" s="375" t="s">
        <v>13968</v>
      </c>
      <c r="I10070" s="454"/>
      <c r="J10070" s="455"/>
      <c r="K10070" s="455"/>
    </row>
    <row r="10071" ht="22.5" customHeight="1">
      <c r="A10071" s="136" t="s">
        <v>15289</v>
      </c>
      <c r="B10071" s="493">
        <v>45906.0</v>
      </c>
      <c r="C10071" s="136" t="s">
        <v>26</v>
      </c>
      <c r="D10071" s="536" t="s">
        <v>15235</v>
      </c>
      <c r="E10071" s="375" t="s">
        <v>201</v>
      </c>
      <c r="F10071" s="136" t="s">
        <v>12824</v>
      </c>
      <c r="G10071" s="375" t="s">
        <v>39</v>
      </c>
      <c r="H10071" s="375" t="s">
        <v>13968</v>
      </c>
      <c r="I10071" s="454"/>
      <c r="J10071" s="455"/>
      <c r="K10071" s="455"/>
    </row>
    <row r="10072" ht="22.5" customHeight="1">
      <c r="A10072" s="136" t="s">
        <v>15289</v>
      </c>
      <c r="B10072" s="493">
        <v>45906.0</v>
      </c>
      <c r="C10072" s="136" t="s">
        <v>26</v>
      </c>
      <c r="D10072" s="536" t="s">
        <v>15235</v>
      </c>
      <c r="E10072" s="375" t="s">
        <v>201</v>
      </c>
      <c r="F10072" s="136" t="s">
        <v>8279</v>
      </c>
      <c r="G10072" s="375" t="s">
        <v>921</v>
      </c>
      <c r="H10072" s="375" t="s">
        <v>13968</v>
      </c>
      <c r="I10072" s="454"/>
      <c r="J10072" s="455"/>
      <c r="K10072" s="455"/>
    </row>
    <row r="10073" ht="22.5" customHeight="1">
      <c r="A10073" s="136" t="s">
        <v>15289</v>
      </c>
      <c r="B10073" s="493">
        <v>45906.0</v>
      </c>
      <c r="C10073" s="136" t="s">
        <v>26</v>
      </c>
      <c r="D10073" s="536" t="s">
        <v>896</v>
      </c>
      <c r="E10073" s="375" t="s">
        <v>157</v>
      </c>
      <c r="F10073" s="136" t="s">
        <v>12752</v>
      </c>
      <c r="G10073" s="375" t="s">
        <v>929</v>
      </c>
      <c r="H10073" s="375" t="s">
        <v>13968</v>
      </c>
      <c r="I10073" s="454"/>
      <c r="J10073" s="455"/>
      <c r="K10073" s="455"/>
    </row>
    <row r="10074" ht="22.5" customHeight="1">
      <c r="A10074" s="136" t="s">
        <v>15289</v>
      </c>
      <c r="B10074" s="493">
        <v>45906.0</v>
      </c>
      <c r="C10074" s="136" t="s">
        <v>26</v>
      </c>
      <c r="D10074" s="536" t="s">
        <v>902</v>
      </c>
      <c r="E10074" s="375" t="s">
        <v>157</v>
      </c>
      <c r="F10074" s="136" t="s">
        <v>2868</v>
      </c>
      <c r="G10074" s="375" t="s">
        <v>936</v>
      </c>
      <c r="H10074" s="375" t="s">
        <v>13968</v>
      </c>
      <c r="I10074" s="454"/>
      <c r="J10074" s="455"/>
      <c r="K10074" s="455"/>
    </row>
    <row r="10075" ht="22.5" customHeight="1">
      <c r="A10075" s="136" t="s">
        <v>15289</v>
      </c>
      <c r="B10075" s="493">
        <v>45906.0</v>
      </c>
      <c r="C10075" s="136" t="s">
        <v>26</v>
      </c>
      <c r="D10075" s="536" t="s">
        <v>902</v>
      </c>
      <c r="E10075" s="375" t="s">
        <v>157</v>
      </c>
      <c r="F10075" s="136" t="s">
        <v>6764</v>
      </c>
      <c r="G10075" s="375" t="s">
        <v>942</v>
      </c>
      <c r="H10075" s="375" t="s">
        <v>13968</v>
      </c>
      <c r="I10075" s="454"/>
      <c r="J10075" s="455"/>
      <c r="K10075" s="455"/>
    </row>
    <row r="10076" ht="22.5" customHeight="1">
      <c r="A10076" s="136" t="s">
        <v>15289</v>
      </c>
      <c r="B10076" s="493">
        <v>45906.0</v>
      </c>
      <c r="C10076" s="136" t="s">
        <v>37</v>
      </c>
      <c r="D10076" s="536" t="s">
        <v>874</v>
      </c>
      <c r="E10076" s="375" t="s">
        <v>157</v>
      </c>
      <c r="F10076" s="136" t="s">
        <v>12675</v>
      </c>
      <c r="G10076" s="375" t="s">
        <v>39</v>
      </c>
      <c r="H10076" s="375" t="s">
        <v>13968</v>
      </c>
      <c r="I10076" s="454"/>
      <c r="J10076" s="455"/>
      <c r="K10076" s="455"/>
    </row>
    <row r="10077" ht="22.5" customHeight="1">
      <c r="A10077" s="136" t="s">
        <v>15289</v>
      </c>
      <c r="B10077" s="493">
        <v>45906.0</v>
      </c>
      <c r="C10077" s="136" t="s">
        <v>37</v>
      </c>
      <c r="D10077" s="536" t="s">
        <v>874</v>
      </c>
      <c r="E10077" s="375" t="s">
        <v>157</v>
      </c>
      <c r="F10077" s="136" t="s">
        <v>6542</v>
      </c>
      <c r="G10077" s="375" t="s">
        <v>921</v>
      </c>
      <c r="H10077" s="375" t="s">
        <v>12181</v>
      </c>
      <c r="I10077" s="454" t="s">
        <v>8617</v>
      </c>
      <c r="J10077" s="455"/>
      <c r="K10077" s="455"/>
    </row>
    <row r="10078" ht="22.5" customHeight="1">
      <c r="A10078" s="136" t="s">
        <v>15289</v>
      </c>
      <c r="B10078" s="493">
        <v>45906.0</v>
      </c>
      <c r="C10078" s="136" t="s">
        <v>37</v>
      </c>
      <c r="D10078" s="536" t="s">
        <v>874</v>
      </c>
      <c r="E10078" s="375" t="s">
        <v>157</v>
      </c>
      <c r="F10078" s="136" t="s">
        <v>7250</v>
      </c>
      <c r="G10078" s="375" t="s">
        <v>39</v>
      </c>
      <c r="H10078" s="375" t="s">
        <v>12181</v>
      </c>
      <c r="I10078" s="454" t="s">
        <v>16373</v>
      </c>
      <c r="J10078" s="455"/>
      <c r="K10078" s="455"/>
    </row>
    <row r="10079" ht="22.5" customHeight="1">
      <c r="A10079" s="136" t="s">
        <v>15289</v>
      </c>
      <c r="B10079" s="493">
        <v>45906.0</v>
      </c>
      <c r="C10079" s="136" t="s">
        <v>37</v>
      </c>
      <c r="D10079" s="536" t="s">
        <v>15235</v>
      </c>
      <c r="E10079" s="375" t="s">
        <v>157</v>
      </c>
      <c r="F10079" s="136" t="s">
        <v>12473</v>
      </c>
      <c r="G10079" s="375" t="s">
        <v>929</v>
      </c>
      <c r="H10079" s="375" t="s">
        <v>13968</v>
      </c>
      <c r="I10079" s="454"/>
      <c r="J10079" s="455"/>
      <c r="K10079" s="455"/>
    </row>
    <row r="10080" ht="22.5" customHeight="1">
      <c r="A10080" s="136" t="s">
        <v>15289</v>
      </c>
      <c r="B10080" s="493">
        <v>45906.0</v>
      </c>
      <c r="C10080" s="136" t="s">
        <v>37</v>
      </c>
      <c r="D10080" s="536" t="s">
        <v>902</v>
      </c>
      <c r="E10080" s="375" t="s">
        <v>157</v>
      </c>
      <c r="F10080" s="136" t="s">
        <v>7882</v>
      </c>
      <c r="G10080" s="375" t="s">
        <v>936</v>
      </c>
      <c r="H10080" s="375" t="s">
        <v>13968</v>
      </c>
      <c r="I10080" s="454">
        <v>10.0</v>
      </c>
      <c r="J10080" s="455"/>
      <c r="K10080" s="455"/>
    </row>
    <row r="10081" ht="22.5" customHeight="1">
      <c r="A10081" s="136" t="s">
        <v>15289</v>
      </c>
      <c r="B10081" s="493">
        <v>45906.0</v>
      </c>
      <c r="C10081" s="136" t="s">
        <v>37</v>
      </c>
      <c r="D10081" s="536" t="s">
        <v>902</v>
      </c>
      <c r="E10081" s="375" t="s">
        <v>158</v>
      </c>
      <c r="F10081" s="136" t="s">
        <v>12706</v>
      </c>
      <c r="G10081" s="375" t="s">
        <v>942</v>
      </c>
      <c r="H10081" s="375" t="s">
        <v>13968</v>
      </c>
      <c r="I10081" s="454"/>
      <c r="J10081" s="455"/>
      <c r="K10081" s="455"/>
    </row>
    <row r="10082" ht="22.5" customHeight="1">
      <c r="A10082" s="136" t="s">
        <v>15289</v>
      </c>
      <c r="B10082" s="493">
        <v>45906.0</v>
      </c>
      <c r="C10082" s="136" t="s">
        <v>41</v>
      </c>
      <c r="D10082" s="536" t="s">
        <v>874</v>
      </c>
      <c r="E10082" s="375" t="s">
        <v>157</v>
      </c>
      <c r="F10082" s="136" t="s">
        <v>140</v>
      </c>
      <c r="G10082" s="375" t="s">
        <v>48</v>
      </c>
      <c r="H10082" s="375" t="s">
        <v>12181</v>
      </c>
      <c r="I10082" s="454" t="s">
        <v>16289</v>
      </c>
      <c r="J10082" s="455"/>
      <c r="K10082" s="455"/>
    </row>
    <row r="10083" ht="22.5" customHeight="1">
      <c r="A10083" s="136" t="s">
        <v>15289</v>
      </c>
      <c r="B10083" s="493">
        <v>45906.0</v>
      </c>
      <c r="C10083" s="136" t="s">
        <v>41</v>
      </c>
      <c r="D10083" s="536" t="s">
        <v>874</v>
      </c>
      <c r="E10083" s="375" t="s">
        <v>157</v>
      </c>
      <c r="F10083" s="136" t="s">
        <v>150</v>
      </c>
      <c r="G10083" s="375" t="s">
        <v>39</v>
      </c>
      <c r="H10083" s="375" t="s">
        <v>12181</v>
      </c>
      <c r="I10083" s="454" t="s">
        <v>8617</v>
      </c>
      <c r="J10083" s="455"/>
      <c r="K10083" s="455"/>
    </row>
    <row r="10084" ht="22.5" customHeight="1">
      <c r="A10084" s="136" t="s">
        <v>15289</v>
      </c>
      <c r="B10084" s="493">
        <v>45906.0</v>
      </c>
      <c r="C10084" s="136" t="s">
        <v>41</v>
      </c>
      <c r="D10084" s="536" t="s">
        <v>896</v>
      </c>
      <c r="E10084" s="375" t="s">
        <v>158</v>
      </c>
      <c r="F10084" s="136" t="s">
        <v>3476</v>
      </c>
      <c r="G10084" s="375" t="s">
        <v>929</v>
      </c>
      <c r="H10084" s="375" t="s">
        <v>12181</v>
      </c>
      <c r="I10084" s="454" t="s">
        <v>16042</v>
      </c>
      <c r="J10084" s="455"/>
      <c r="K10084" s="455"/>
    </row>
    <row r="10085" ht="22.5" customHeight="1">
      <c r="A10085" s="136" t="s">
        <v>15289</v>
      </c>
      <c r="B10085" s="493">
        <v>45906.0</v>
      </c>
      <c r="C10085" s="136" t="s">
        <v>41</v>
      </c>
      <c r="D10085" s="536" t="s">
        <v>902</v>
      </c>
      <c r="E10085" s="375" t="s">
        <v>157</v>
      </c>
      <c r="F10085" s="136" t="s">
        <v>12464</v>
      </c>
      <c r="G10085" s="375" t="s">
        <v>942</v>
      </c>
      <c r="H10085" s="375" t="s">
        <v>13968</v>
      </c>
      <c r="I10085" s="454"/>
      <c r="J10085" s="455"/>
      <c r="K10085" s="455"/>
    </row>
    <row r="10086" ht="22.5" customHeight="1">
      <c r="A10086" s="136" t="s">
        <v>15289</v>
      </c>
      <c r="B10086" s="493">
        <v>45906.0</v>
      </c>
      <c r="C10086" s="136" t="s">
        <v>45</v>
      </c>
      <c r="D10086" s="536" t="s">
        <v>896</v>
      </c>
      <c r="E10086" s="375" t="s">
        <v>201</v>
      </c>
      <c r="F10086" s="136" t="s">
        <v>8279</v>
      </c>
      <c r="G10086" s="375" t="s">
        <v>929</v>
      </c>
      <c r="H10086" s="375" t="s">
        <v>13968</v>
      </c>
      <c r="I10086" s="454"/>
      <c r="J10086" s="455"/>
      <c r="K10086" s="455"/>
    </row>
    <row r="10087" ht="22.5" customHeight="1">
      <c r="A10087" s="136" t="s">
        <v>15289</v>
      </c>
      <c r="B10087" s="493">
        <v>45906.0</v>
      </c>
      <c r="C10087" s="136" t="s">
        <v>50</v>
      </c>
      <c r="D10087" s="536" t="s">
        <v>874</v>
      </c>
      <c r="E10087" s="375" t="s">
        <v>157</v>
      </c>
      <c r="F10087" s="136" t="s">
        <v>692</v>
      </c>
      <c r="G10087" s="375" t="s">
        <v>39</v>
      </c>
      <c r="H10087" s="375" t="s">
        <v>13968</v>
      </c>
      <c r="I10087" s="454">
        <v>5.0</v>
      </c>
      <c r="J10087" s="455"/>
      <c r="K10087" s="455"/>
    </row>
    <row r="10088" ht="22.5" customHeight="1">
      <c r="A10088" s="136" t="s">
        <v>15289</v>
      </c>
      <c r="B10088" s="493">
        <v>45906.0</v>
      </c>
      <c r="C10088" s="136" t="s">
        <v>50</v>
      </c>
      <c r="D10088" s="536" t="s">
        <v>902</v>
      </c>
      <c r="E10088" s="375" t="s">
        <v>157</v>
      </c>
      <c r="F10088" s="136" t="s">
        <v>2751</v>
      </c>
      <c r="G10088" s="375" t="s">
        <v>942</v>
      </c>
      <c r="H10088" s="375" t="s">
        <v>13968</v>
      </c>
      <c r="I10088" s="454"/>
      <c r="J10088" s="455"/>
      <c r="K10088" s="455"/>
    </row>
    <row r="10089" ht="22.5" customHeight="1">
      <c r="A10089" s="136" t="s">
        <v>15289</v>
      </c>
      <c r="B10089" s="493">
        <v>45906.0</v>
      </c>
      <c r="C10089" s="136" t="s">
        <v>55</v>
      </c>
      <c r="D10089" s="536" t="s">
        <v>874</v>
      </c>
      <c r="E10089" s="375" t="s">
        <v>201</v>
      </c>
      <c r="F10089" s="136" t="s">
        <v>12812</v>
      </c>
      <c r="G10089" s="375" t="s">
        <v>39</v>
      </c>
      <c r="H10089" s="375" t="s">
        <v>12181</v>
      </c>
      <c r="I10089" s="454" t="s">
        <v>16289</v>
      </c>
      <c r="J10089" s="455"/>
      <c r="K10089" s="455"/>
    </row>
    <row r="10090" ht="22.5" customHeight="1">
      <c r="A10090" s="136" t="s">
        <v>15289</v>
      </c>
      <c r="B10090" s="493">
        <v>45906.0</v>
      </c>
      <c r="C10090" s="136" t="s">
        <v>55</v>
      </c>
      <c r="D10090" s="536" t="s">
        <v>896</v>
      </c>
      <c r="E10090" s="375" t="s">
        <v>157</v>
      </c>
      <c r="F10090" s="136" t="s">
        <v>1466</v>
      </c>
      <c r="G10090" s="375" t="s">
        <v>929</v>
      </c>
      <c r="H10090" s="375" t="s">
        <v>12181</v>
      </c>
      <c r="I10090" s="454" t="s">
        <v>15195</v>
      </c>
      <c r="J10090" s="455"/>
      <c r="K10090" s="455"/>
    </row>
    <row r="10091" ht="22.5" customHeight="1">
      <c r="A10091" s="136" t="s">
        <v>15289</v>
      </c>
      <c r="B10091" s="493">
        <v>45906.0</v>
      </c>
      <c r="C10091" s="136" t="s">
        <v>55</v>
      </c>
      <c r="D10091" s="536" t="s">
        <v>902</v>
      </c>
      <c r="E10091" s="375" t="s">
        <v>157</v>
      </c>
      <c r="F10091" s="136" t="s">
        <v>8245</v>
      </c>
      <c r="G10091" s="375" t="s">
        <v>942</v>
      </c>
      <c r="H10091" s="375" t="s">
        <v>13968</v>
      </c>
      <c r="I10091" s="454"/>
      <c r="J10091" s="455"/>
      <c r="K10091" s="455"/>
    </row>
    <row r="10092" ht="22.5" customHeight="1">
      <c r="A10092" s="136" t="s">
        <v>15469</v>
      </c>
      <c r="B10092" s="493">
        <v>45907.0</v>
      </c>
      <c r="C10092" s="136" t="s">
        <v>1001</v>
      </c>
      <c r="D10092" s="536" t="s">
        <v>896</v>
      </c>
      <c r="E10092" s="375" t="s">
        <v>158</v>
      </c>
      <c r="F10092" s="136" t="s">
        <v>2751</v>
      </c>
      <c r="G10092" s="375" t="s">
        <v>930</v>
      </c>
      <c r="H10092" s="375" t="s">
        <v>13968</v>
      </c>
      <c r="I10092" s="454"/>
      <c r="J10092" s="455"/>
      <c r="K10092" s="455"/>
    </row>
    <row r="10093" ht="22.5" customHeight="1">
      <c r="A10093" s="136" t="s">
        <v>15469</v>
      </c>
      <c r="B10093" s="493">
        <v>45907.0</v>
      </c>
      <c r="C10093" s="136" t="s">
        <v>5</v>
      </c>
      <c r="D10093" s="536" t="s">
        <v>896</v>
      </c>
      <c r="E10093" s="375" t="s">
        <v>157</v>
      </c>
      <c r="F10093" s="136" t="s">
        <v>1466</v>
      </c>
      <c r="G10093" s="375" t="s">
        <v>930</v>
      </c>
      <c r="H10093" s="375" t="s">
        <v>13968</v>
      </c>
      <c r="I10093" s="454">
        <v>10.0</v>
      </c>
      <c r="J10093" s="455"/>
      <c r="K10093" s="455"/>
    </row>
    <row r="10094" ht="22.5" customHeight="1">
      <c r="A10094" s="136" t="s">
        <v>15469</v>
      </c>
      <c r="B10094" s="493">
        <v>45907.0</v>
      </c>
      <c r="C10094" s="136" t="s">
        <v>13</v>
      </c>
      <c r="D10094" s="536" t="s">
        <v>896</v>
      </c>
      <c r="E10094" s="375" t="s">
        <v>157</v>
      </c>
      <c r="F10094" s="136" t="s">
        <v>933</v>
      </c>
      <c r="G10094" s="375" t="s">
        <v>930</v>
      </c>
      <c r="H10094" s="375" t="s">
        <v>12181</v>
      </c>
      <c r="I10094" s="454" t="s">
        <v>16407</v>
      </c>
      <c r="J10094" s="455"/>
      <c r="K10094" s="455"/>
    </row>
    <row r="10095" ht="22.5" customHeight="1">
      <c r="A10095" s="136" t="s">
        <v>15469</v>
      </c>
      <c r="B10095" s="493">
        <v>45907.0</v>
      </c>
      <c r="C10095" s="136" t="s">
        <v>13</v>
      </c>
      <c r="D10095" s="536" t="s">
        <v>874</v>
      </c>
      <c r="E10095" s="375" t="s">
        <v>157</v>
      </c>
      <c r="F10095" s="136" t="s">
        <v>140</v>
      </c>
      <c r="G10095" s="375" t="s">
        <v>48</v>
      </c>
      <c r="H10095" s="375" t="s">
        <v>13968</v>
      </c>
      <c r="I10095" s="454" t="s">
        <v>16327</v>
      </c>
      <c r="J10095" s="455"/>
      <c r="K10095" s="455"/>
    </row>
    <row r="10096" ht="22.5" customHeight="1">
      <c r="A10096" s="136" t="s">
        <v>15469</v>
      </c>
      <c r="B10096" s="493">
        <v>45907.0</v>
      </c>
      <c r="C10096" s="136" t="s">
        <v>19</v>
      </c>
      <c r="D10096" s="536" t="s">
        <v>874</v>
      </c>
      <c r="E10096" s="375" t="s">
        <v>157</v>
      </c>
      <c r="F10096" s="136" t="s">
        <v>133</v>
      </c>
      <c r="G10096" s="375" t="s">
        <v>48</v>
      </c>
      <c r="H10096" s="375" t="s">
        <v>13968</v>
      </c>
      <c r="I10096" s="454" t="s">
        <v>16409</v>
      </c>
      <c r="J10096" s="455"/>
      <c r="K10096" s="455"/>
    </row>
    <row r="10097" ht="22.5" customHeight="1">
      <c r="A10097" s="136" t="s">
        <v>15469</v>
      </c>
      <c r="B10097" s="493">
        <v>45907.0</v>
      </c>
      <c r="C10097" s="136" t="s">
        <v>19</v>
      </c>
      <c r="D10097" s="536" t="s">
        <v>902</v>
      </c>
      <c r="E10097" s="375" t="s">
        <v>158</v>
      </c>
      <c r="F10097" s="136" t="s">
        <v>1348</v>
      </c>
      <c r="G10097" s="375" t="s">
        <v>76</v>
      </c>
      <c r="H10097" s="375" t="s">
        <v>12181</v>
      </c>
      <c r="I10097" s="454" t="s">
        <v>12663</v>
      </c>
      <c r="J10097" s="455"/>
      <c r="K10097" s="455"/>
    </row>
    <row r="10098" ht="22.5" customHeight="1">
      <c r="A10098" s="136" t="s">
        <v>15469</v>
      </c>
      <c r="B10098" s="493">
        <v>45907.0</v>
      </c>
      <c r="C10098" s="136" t="s">
        <v>26</v>
      </c>
      <c r="D10098" s="536" t="s">
        <v>896</v>
      </c>
      <c r="E10098" s="375" t="s">
        <v>158</v>
      </c>
      <c r="F10098" s="136" t="s">
        <v>12458</v>
      </c>
      <c r="G10098" s="375" t="s">
        <v>930</v>
      </c>
      <c r="H10098" s="375" t="s">
        <v>12181</v>
      </c>
      <c r="I10098" s="454" t="s">
        <v>16410</v>
      </c>
      <c r="J10098" s="455"/>
      <c r="K10098" s="455"/>
    </row>
    <row r="10099" ht="22.5" customHeight="1">
      <c r="A10099" s="136" t="s">
        <v>15469</v>
      </c>
      <c r="B10099" s="493">
        <v>45907.0</v>
      </c>
      <c r="C10099" s="136" t="s">
        <v>26</v>
      </c>
      <c r="D10099" s="536" t="s">
        <v>902</v>
      </c>
      <c r="E10099" s="375" t="s">
        <v>157</v>
      </c>
      <c r="F10099" s="136" t="s">
        <v>2868</v>
      </c>
      <c r="G10099" s="375" t="s">
        <v>76</v>
      </c>
      <c r="H10099" s="375" t="s">
        <v>13968</v>
      </c>
      <c r="I10099" s="454">
        <v>10.0</v>
      </c>
      <c r="J10099" s="455"/>
      <c r="K10099" s="455"/>
    </row>
    <row r="10100" ht="22.5" customHeight="1">
      <c r="A10100" s="136" t="s">
        <v>15469</v>
      </c>
      <c r="B10100" s="493">
        <v>45907.0</v>
      </c>
      <c r="C10100" s="136" t="s">
        <v>26</v>
      </c>
      <c r="D10100" s="536" t="s">
        <v>896</v>
      </c>
      <c r="E10100" s="375" t="s">
        <v>157</v>
      </c>
      <c r="F10100" s="136" t="s">
        <v>12752</v>
      </c>
      <c r="G10100" s="375" t="s">
        <v>930</v>
      </c>
      <c r="H10100" s="375" t="s">
        <v>13968</v>
      </c>
      <c r="I10100" s="454">
        <v>5.0</v>
      </c>
      <c r="J10100" s="455"/>
      <c r="K10100" s="455"/>
    </row>
    <row r="10101" ht="22.5" customHeight="1">
      <c r="A10101" s="136" t="s">
        <v>15469</v>
      </c>
      <c r="B10101" s="493">
        <v>45907.0</v>
      </c>
      <c r="C10101" s="136" t="s">
        <v>26</v>
      </c>
      <c r="D10101" s="536" t="s">
        <v>874</v>
      </c>
      <c r="E10101" s="375" t="s">
        <v>157</v>
      </c>
      <c r="F10101" s="136" t="s">
        <v>313</v>
      </c>
      <c r="G10101" s="375" t="s">
        <v>921</v>
      </c>
      <c r="H10101" s="375" t="s">
        <v>13968</v>
      </c>
      <c r="I10101" s="454"/>
      <c r="J10101" s="455"/>
      <c r="K10101" s="455"/>
    </row>
    <row r="10102" ht="22.5" customHeight="1">
      <c r="A10102" s="136" t="s">
        <v>15469</v>
      </c>
      <c r="B10102" s="493">
        <v>45907.0</v>
      </c>
      <c r="C10102" s="136" t="s">
        <v>26</v>
      </c>
      <c r="D10102" s="536" t="s">
        <v>874</v>
      </c>
      <c r="E10102" s="375" t="s">
        <v>157</v>
      </c>
      <c r="F10102" s="136" t="s">
        <v>333</v>
      </c>
      <c r="G10102" s="375" t="s">
        <v>48</v>
      </c>
      <c r="H10102" s="375" t="s">
        <v>13968</v>
      </c>
      <c r="I10102" s="454"/>
      <c r="J10102" s="455"/>
      <c r="K10102" s="455"/>
    </row>
    <row r="10103" ht="22.5" customHeight="1">
      <c r="A10103" s="136" t="s">
        <v>15469</v>
      </c>
      <c r="B10103" s="493">
        <v>45907.0</v>
      </c>
      <c r="C10103" s="136" t="s">
        <v>37</v>
      </c>
      <c r="D10103" s="536" t="s">
        <v>874</v>
      </c>
      <c r="E10103" s="375" t="s">
        <v>201</v>
      </c>
      <c r="F10103" s="136" t="s">
        <v>12812</v>
      </c>
      <c r="G10103" s="375" t="s">
        <v>921</v>
      </c>
      <c r="H10103" s="375" t="s">
        <v>13968</v>
      </c>
      <c r="I10103" s="454"/>
      <c r="J10103" s="455"/>
      <c r="K10103" s="455"/>
    </row>
    <row r="10104" ht="22.5" customHeight="1">
      <c r="A10104" s="136" t="s">
        <v>15469</v>
      </c>
      <c r="B10104" s="493">
        <v>45907.0</v>
      </c>
      <c r="C10104" s="136" t="s">
        <v>37</v>
      </c>
      <c r="D10104" s="536" t="s">
        <v>896</v>
      </c>
      <c r="E10104" s="375" t="s">
        <v>201</v>
      </c>
      <c r="F10104" s="136" t="s">
        <v>12824</v>
      </c>
      <c r="G10104" s="375" t="s">
        <v>930</v>
      </c>
      <c r="H10104" s="375" t="s">
        <v>13968</v>
      </c>
      <c r="I10104" s="454"/>
      <c r="J10104" s="455"/>
      <c r="K10104" s="455"/>
    </row>
    <row r="10105" ht="22.5" customHeight="1">
      <c r="A10105" s="136" t="s">
        <v>15469</v>
      </c>
      <c r="B10105" s="493">
        <v>45907.0</v>
      </c>
      <c r="C10105" s="136" t="s">
        <v>37</v>
      </c>
      <c r="D10105" s="536" t="s">
        <v>902</v>
      </c>
      <c r="E10105" s="375" t="s">
        <v>158</v>
      </c>
      <c r="F10105" s="136" t="s">
        <v>10536</v>
      </c>
      <c r="G10105" s="375" t="s">
        <v>936</v>
      </c>
      <c r="H10105" s="375" t="s">
        <v>13968</v>
      </c>
      <c r="I10105" s="454"/>
      <c r="J10105" s="455"/>
      <c r="K10105" s="455"/>
    </row>
    <row r="10106" ht="22.5" customHeight="1">
      <c r="A10106" s="136" t="s">
        <v>15469</v>
      </c>
      <c r="B10106" s="493">
        <v>45907.0</v>
      </c>
      <c r="C10106" s="136" t="s">
        <v>37</v>
      </c>
      <c r="D10106" s="536" t="s">
        <v>902</v>
      </c>
      <c r="E10106" s="375" t="s">
        <v>158</v>
      </c>
      <c r="F10106" s="136" t="s">
        <v>7882</v>
      </c>
      <c r="G10106" s="375" t="s">
        <v>76</v>
      </c>
      <c r="H10106" s="375" t="s">
        <v>13968</v>
      </c>
      <c r="I10106" s="454"/>
      <c r="J10106" s="455"/>
      <c r="K10106" s="455"/>
    </row>
    <row r="10107" ht="22.5" customHeight="1">
      <c r="A10107" s="136" t="s">
        <v>15289</v>
      </c>
      <c r="B10107" s="493">
        <v>45907.0</v>
      </c>
      <c r="C10107" s="136" t="s">
        <v>41</v>
      </c>
      <c r="D10107" s="536" t="s">
        <v>15235</v>
      </c>
      <c r="E10107" s="375" t="s">
        <v>158</v>
      </c>
      <c r="F10107" s="136" t="s">
        <v>10536</v>
      </c>
      <c r="G10107" s="375" t="s">
        <v>921</v>
      </c>
      <c r="H10107" s="375" t="s">
        <v>13968</v>
      </c>
      <c r="I10107" s="454"/>
      <c r="J10107" s="455"/>
      <c r="K10107" s="455"/>
    </row>
    <row r="10108" ht="22.5" customHeight="1">
      <c r="A10108" s="136" t="s">
        <v>15289</v>
      </c>
      <c r="B10108" s="493">
        <v>45907.0</v>
      </c>
      <c r="C10108" s="136" t="s">
        <v>41</v>
      </c>
      <c r="D10108" s="536" t="s">
        <v>902</v>
      </c>
      <c r="E10108" s="375" t="s">
        <v>158</v>
      </c>
      <c r="F10108" s="136" t="s">
        <v>5994</v>
      </c>
      <c r="G10108" s="375" t="s">
        <v>936</v>
      </c>
      <c r="H10108" s="375" t="s">
        <v>13968</v>
      </c>
      <c r="I10108" s="454"/>
      <c r="J10108" s="455"/>
      <c r="K10108" s="455"/>
    </row>
    <row r="10109" ht="22.5" customHeight="1">
      <c r="A10109" s="136" t="s">
        <v>15289</v>
      </c>
      <c r="B10109" s="493">
        <v>45907.0</v>
      </c>
      <c r="C10109" s="136" t="s">
        <v>41</v>
      </c>
      <c r="D10109" s="536" t="s">
        <v>902</v>
      </c>
      <c r="E10109" s="375" t="s">
        <v>158</v>
      </c>
      <c r="F10109" s="136" t="s">
        <v>1062</v>
      </c>
      <c r="G10109" s="375" t="s">
        <v>76</v>
      </c>
      <c r="H10109" s="375" t="s">
        <v>13968</v>
      </c>
      <c r="I10109" s="454"/>
      <c r="J10109" s="455"/>
      <c r="K10109" s="455"/>
    </row>
    <row r="10110" ht="22.5" customHeight="1">
      <c r="A10110" s="136" t="s">
        <v>15289</v>
      </c>
      <c r="B10110" s="493">
        <v>45907.0</v>
      </c>
      <c r="C10110" s="136" t="s">
        <v>50</v>
      </c>
      <c r="D10110" s="536" t="s">
        <v>874</v>
      </c>
      <c r="E10110" s="375" t="s">
        <v>158</v>
      </c>
      <c r="F10110" s="136" t="s">
        <v>237</v>
      </c>
      <c r="G10110" s="375" t="s">
        <v>921</v>
      </c>
      <c r="H10110" s="375" t="s">
        <v>13968</v>
      </c>
      <c r="I10110" s="454"/>
      <c r="J10110" s="455"/>
      <c r="K10110" s="455"/>
    </row>
    <row r="10111" ht="22.5" customHeight="1">
      <c r="A10111" s="136" t="s">
        <v>15289</v>
      </c>
      <c r="B10111" s="493">
        <v>45907.0</v>
      </c>
      <c r="C10111" s="136" t="s">
        <v>50</v>
      </c>
      <c r="D10111" s="536" t="s">
        <v>902</v>
      </c>
      <c r="E10111" s="375" t="s">
        <v>158</v>
      </c>
      <c r="F10111" s="136" t="s">
        <v>3253</v>
      </c>
      <c r="G10111" s="375" t="s">
        <v>936</v>
      </c>
      <c r="H10111" s="375" t="s">
        <v>13968</v>
      </c>
      <c r="I10111" s="454"/>
      <c r="J10111" s="455"/>
      <c r="K10111" s="455"/>
    </row>
    <row r="10112" ht="22.5" customHeight="1">
      <c r="A10112" s="136" t="s">
        <v>15289</v>
      </c>
      <c r="B10112" s="493">
        <v>45907.0</v>
      </c>
      <c r="C10112" s="136" t="s">
        <v>55</v>
      </c>
      <c r="D10112" s="536" t="s">
        <v>874</v>
      </c>
      <c r="E10112" s="375" t="s">
        <v>157</v>
      </c>
      <c r="F10112" s="136" t="s">
        <v>462</v>
      </c>
      <c r="G10112" s="375" t="s">
        <v>921</v>
      </c>
      <c r="H10112" s="375" t="s">
        <v>12181</v>
      </c>
      <c r="I10112" s="454" t="s">
        <v>8617</v>
      </c>
      <c r="J10112" s="455"/>
      <c r="K10112" s="455"/>
    </row>
    <row r="10113" ht="22.5" customHeight="1">
      <c r="A10113" s="136" t="s">
        <v>15289</v>
      </c>
      <c r="B10113" s="493">
        <v>45907.0</v>
      </c>
      <c r="C10113" s="136" t="s">
        <v>55</v>
      </c>
      <c r="D10113" s="536" t="s">
        <v>902</v>
      </c>
      <c r="E10113" s="375" t="s">
        <v>157</v>
      </c>
      <c r="F10113" s="136" t="s">
        <v>582</v>
      </c>
      <c r="G10113" s="375" t="s">
        <v>936</v>
      </c>
      <c r="H10113" s="375" t="s">
        <v>13968</v>
      </c>
      <c r="I10113" s="454"/>
      <c r="J10113" s="455"/>
      <c r="K10113" s="455"/>
    </row>
    <row r="10114" ht="22.5" customHeight="1">
      <c r="A10114" s="136" t="s">
        <v>15469</v>
      </c>
      <c r="B10114" s="493">
        <v>45908.0</v>
      </c>
      <c r="C10114" s="136" t="s">
        <v>1001</v>
      </c>
      <c r="D10114" s="536" t="s">
        <v>874</v>
      </c>
      <c r="E10114" s="375" t="s">
        <v>157</v>
      </c>
      <c r="F10114" s="136" t="s">
        <v>436</v>
      </c>
      <c r="G10114" s="375" t="s">
        <v>48</v>
      </c>
      <c r="H10114" s="375" t="s">
        <v>13968</v>
      </c>
      <c r="I10114" s="454">
        <v>10.0</v>
      </c>
      <c r="J10114" s="455"/>
      <c r="K10114" s="455"/>
    </row>
    <row r="10115" ht="22.5" customHeight="1">
      <c r="A10115" s="136" t="s">
        <v>15469</v>
      </c>
      <c r="B10115" s="493">
        <v>45908.0</v>
      </c>
      <c r="C10115" s="136" t="s">
        <v>1001</v>
      </c>
      <c r="D10115" s="536" t="s">
        <v>896</v>
      </c>
      <c r="E10115" s="375" t="s">
        <v>158</v>
      </c>
      <c r="F10115" s="136" t="s">
        <v>6109</v>
      </c>
      <c r="G10115" s="375" t="s">
        <v>929</v>
      </c>
      <c r="H10115" s="375" t="s">
        <v>13968</v>
      </c>
      <c r="I10115" s="454"/>
      <c r="J10115" s="455"/>
      <c r="K10115" s="455"/>
    </row>
    <row r="10116" ht="22.5" customHeight="1">
      <c r="A10116" s="136" t="s">
        <v>15469</v>
      </c>
      <c r="B10116" s="493">
        <v>45908.0</v>
      </c>
      <c r="C10116" s="136" t="s">
        <v>1001</v>
      </c>
      <c r="D10116" s="536" t="s">
        <v>902</v>
      </c>
      <c r="E10116" s="375" t="s">
        <v>157</v>
      </c>
      <c r="F10116" s="136" t="s">
        <v>7477</v>
      </c>
      <c r="G10116" s="375" t="s">
        <v>936</v>
      </c>
      <c r="H10116" s="375" t="s">
        <v>13968</v>
      </c>
      <c r="I10116" s="454">
        <v>6.0</v>
      </c>
      <c r="J10116" s="455"/>
      <c r="K10116" s="455"/>
    </row>
    <row r="10117" ht="22.5" customHeight="1">
      <c r="A10117" s="136" t="s">
        <v>15469</v>
      </c>
      <c r="B10117" s="493">
        <v>45908.0</v>
      </c>
      <c r="C10117" s="136" t="s">
        <v>5</v>
      </c>
      <c r="D10117" s="536" t="s">
        <v>902</v>
      </c>
      <c r="E10117" s="375" t="s">
        <v>157</v>
      </c>
      <c r="F10117" s="136" t="s">
        <v>6931</v>
      </c>
      <c r="G10117" s="375" t="s">
        <v>942</v>
      </c>
      <c r="H10117" s="375" t="s">
        <v>12181</v>
      </c>
      <c r="I10117" s="454" t="s">
        <v>16411</v>
      </c>
      <c r="J10117" s="455"/>
      <c r="K10117" s="455"/>
    </row>
    <row r="10118" ht="22.5" customHeight="1">
      <c r="A10118" s="136" t="s">
        <v>15469</v>
      </c>
      <c r="B10118" s="493">
        <v>45908.0</v>
      </c>
      <c r="C10118" s="136" t="s">
        <v>5</v>
      </c>
      <c r="D10118" s="536" t="s">
        <v>896</v>
      </c>
      <c r="E10118" s="375" t="s">
        <v>158</v>
      </c>
      <c r="F10118" s="136" t="s">
        <v>12598</v>
      </c>
      <c r="G10118" s="375" t="s">
        <v>929</v>
      </c>
      <c r="H10118" s="375" t="s">
        <v>12181</v>
      </c>
      <c r="I10118" s="454" t="s">
        <v>15292</v>
      </c>
      <c r="J10118" s="455"/>
      <c r="K10118" s="455"/>
    </row>
    <row r="10119" ht="22.5" customHeight="1">
      <c r="A10119" s="136" t="s">
        <v>15469</v>
      </c>
      <c r="B10119" s="493">
        <v>45908.0</v>
      </c>
      <c r="C10119" s="136" t="s">
        <v>5</v>
      </c>
      <c r="D10119" s="536" t="s">
        <v>874</v>
      </c>
      <c r="E10119" s="375" t="s">
        <v>157</v>
      </c>
      <c r="F10119" s="136" t="s">
        <v>1597</v>
      </c>
      <c r="G10119" s="375" t="s">
        <v>48</v>
      </c>
      <c r="H10119" s="375" t="s">
        <v>13968</v>
      </c>
      <c r="I10119" s="454">
        <v>10.0</v>
      </c>
      <c r="J10119" s="455"/>
      <c r="K10119" s="455"/>
    </row>
    <row r="10120" ht="22.5" customHeight="1">
      <c r="A10120" s="136" t="s">
        <v>15469</v>
      </c>
      <c r="B10120" s="493">
        <v>45908.0</v>
      </c>
      <c r="C10120" s="136" t="s">
        <v>5</v>
      </c>
      <c r="D10120" s="536" t="s">
        <v>896</v>
      </c>
      <c r="E10120" s="375" t="s">
        <v>157</v>
      </c>
      <c r="F10120" s="136" t="s">
        <v>1119</v>
      </c>
      <c r="G10120" s="375" t="s">
        <v>929</v>
      </c>
      <c r="H10120" s="375" t="s">
        <v>13968</v>
      </c>
      <c r="I10120" s="454"/>
      <c r="J10120" s="455"/>
      <c r="K10120" s="455"/>
    </row>
    <row r="10121" ht="22.5" customHeight="1">
      <c r="A10121" s="136" t="s">
        <v>15469</v>
      </c>
      <c r="B10121" s="493">
        <v>45908.0</v>
      </c>
      <c r="C10121" s="136" t="s">
        <v>5</v>
      </c>
      <c r="D10121" s="536" t="s">
        <v>902</v>
      </c>
      <c r="E10121" s="375" t="s">
        <v>157</v>
      </c>
      <c r="F10121" s="136" t="s">
        <v>6993</v>
      </c>
      <c r="G10121" s="375" t="s">
        <v>942</v>
      </c>
      <c r="H10121" s="375" t="s">
        <v>13968</v>
      </c>
      <c r="I10121" s="454"/>
      <c r="J10121" s="455"/>
      <c r="K10121" s="455"/>
    </row>
    <row r="10122" ht="22.5" customHeight="1">
      <c r="A10122" s="136" t="s">
        <v>15469</v>
      </c>
      <c r="B10122" s="493">
        <v>45908.0</v>
      </c>
      <c r="C10122" s="136" t="s">
        <v>13</v>
      </c>
      <c r="D10122" s="536" t="s">
        <v>15235</v>
      </c>
      <c r="E10122" s="375" t="s">
        <v>157</v>
      </c>
      <c r="F10122" s="136" t="s">
        <v>7757</v>
      </c>
      <c r="G10122" s="375" t="s">
        <v>48</v>
      </c>
      <c r="H10122" s="375" t="s">
        <v>13968</v>
      </c>
      <c r="I10122" s="454">
        <v>10.0</v>
      </c>
      <c r="J10122" s="455"/>
      <c r="K10122" s="455"/>
    </row>
    <row r="10123" ht="22.5" customHeight="1">
      <c r="A10123" s="136" t="s">
        <v>15469</v>
      </c>
      <c r="B10123" s="493">
        <v>45908.0</v>
      </c>
      <c r="C10123" s="136" t="s">
        <v>13</v>
      </c>
      <c r="D10123" s="536" t="s">
        <v>896</v>
      </c>
      <c r="E10123" s="375" t="s">
        <v>157</v>
      </c>
      <c r="F10123" s="136" t="s">
        <v>12494</v>
      </c>
      <c r="G10123" s="375" t="s">
        <v>929</v>
      </c>
      <c r="H10123" s="375" t="s">
        <v>13968</v>
      </c>
      <c r="I10123" s="454">
        <v>7.0</v>
      </c>
      <c r="J10123" s="455"/>
      <c r="K10123" s="455"/>
    </row>
    <row r="10124" ht="22.5" customHeight="1">
      <c r="A10124" s="136" t="s">
        <v>15469</v>
      </c>
      <c r="B10124" s="493">
        <v>45908.0</v>
      </c>
      <c r="C10124" s="136" t="s">
        <v>13</v>
      </c>
      <c r="D10124" s="536" t="s">
        <v>874</v>
      </c>
      <c r="E10124" s="375" t="s">
        <v>157</v>
      </c>
      <c r="F10124" s="136" t="s">
        <v>12440</v>
      </c>
      <c r="G10124" s="375" t="s">
        <v>936</v>
      </c>
      <c r="H10124" s="375" t="s">
        <v>13968</v>
      </c>
      <c r="I10124" s="454">
        <v>7.0</v>
      </c>
      <c r="J10124" s="455"/>
      <c r="K10124" s="455"/>
    </row>
    <row r="10125" ht="22.5" customHeight="1">
      <c r="A10125" s="136" t="s">
        <v>15469</v>
      </c>
      <c r="B10125" s="493">
        <v>45908.0</v>
      </c>
      <c r="C10125" s="136" t="s">
        <v>13</v>
      </c>
      <c r="D10125" s="536" t="s">
        <v>902</v>
      </c>
      <c r="E10125" s="375" t="s">
        <v>157</v>
      </c>
      <c r="F10125" s="136" t="s">
        <v>1846</v>
      </c>
      <c r="G10125" s="375" t="s">
        <v>942</v>
      </c>
      <c r="H10125" s="375" t="s">
        <v>12181</v>
      </c>
      <c r="I10125" s="454" t="s">
        <v>16193</v>
      </c>
      <c r="J10125" s="455"/>
      <c r="K10125" s="455"/>
    </row>
    <row r="10126" ht="22.5" customHeight="1">
      <c r="A10126" s="136" t="s">
        <v>15469</v>
      </c>
      <c r="B10126" s="493">
        <v>45908.0</v>
      </c>
      <c r="C10126" s="136" t="s">
        <v>26</v>
      </c>
      <c r="D10126" s="536" t="s">
        <v>15235</v>
      </c>
      <c r="E10126" s="375" t="s">
        <v>157</v>
      </c>
      <c r="F10126" s="136" t="s">
        <v>1433</v>
      </c>
      <c r="G10126" s="375" t="s">
        <v>921</v>
      </c>
      <c r="H10126" s="375" t="s">
        <v>13968</v>
      </c>
      <c r="I10126" s="454"/>
      <c r="J10126" s="455"/>
      <c r="K10126" s="455"/>
    </row>
    <row r="10127" ht="22.5" customHeight="1">
      <c r="A10127" s="136" t="s">
        <v>15469</v>
      </c>
      <c r="B10127" s="493">
        <v>45908.0</v>
      </c>
      <c r="C10127" s="136" t="s">
        <v>26</v>
      </c>
      <c r="D10127" s="536" t="s">
        <v>896</v>
      </c>
      <c r="E10127" s="375" t="s">
        <v>157</v>
      </c>
      <c r="F10127" s="136" t="s">
        <v>2581</v>
      </c>
      <c r="G10127" s="375" t="s">
        <v>929</v>
      </c>
      <c r="H10127" s="375" t="s">
        <v>13968</v>
      </c>
      <c r="I10127" s="454">
        <v>6.0</v>
      </c>
      <c r="J10127" s="455"/>
      <c r="K10127" s="455"/>
    </row>
    <row r="10128" ht="22.5" customHeight="1">
      <c r="A10128" s="136" t="s">
        <v>15469</v>
      </c>
      <c r="B10128" s="493">
        <v>45908.0</v>
      </c>
      <c r="C10128" s="136" t="s">
        <v>26</v>
      </c>
      <c r="D10128" s="536" t="s">
        <v>896</v>
      </c>
      <c r="E10128" s="375" t="s">
        <v>157</v>
      </c>
      <c r="F10128" s="136" t="s">
        <v>4776</v>
      </c>
      <c r="G10128" s="375" t="s">
        <v>930</v>
      </c>
      <c r="H10128" s="375" t="s">
        <v>13968</v>
      </c>
      <c r="I10128" s="454"/>
      <c r="J10128" s="455"/>
      <c r="K10128" s="455"/>
    </row>
    <row r="10129" ht="22.5" customHeight="1">
      <c r="A10129" s="136" t="s">
        <v>15469</v>
      </c>
      <c r="B10129" s="493">
        <v>45908.0</v>
      </c>
      <c r="C10129" s="136" t="s">
        <v>26</v>
      </c>
      <c r="D10129" s="536" t="s">
        <v>902</v>
      </c>
      <c r="E10129" s="375" t="s">
        <v>157</v>
      </c>
      <c r="F10129" s="136" t="s">
        <v>6311</v>
      </c>
      <c r="G10129" s="375" t="s">
        <v>76</v>
      </c>
      <c r="H10129" s="375" t="s">
        <v>13968</v>
      </c>
      <c r="I10129" s="454"/>
      <c r="J10129" s="455"/>
      <c r="K10129" s="455"/>
    </row>
    <row r="10130" ht="22.5" customHeight="1">
      <c r="A10130" s="136" t="s">
        <v>15469</v>
      </c>
      <c r="B10130" s="493">
        <v>45908.0</v>
      </c>
      <c r="C10130" s="136" t="s">
        <v>26</v>
      </c>
      <c r="D10130" s="536" t="s">
        <v>902</v>
      </c>
      <c r="E10130" s="375" t="s">
        <v>157</v>
      </c>
      <c r="F10130" s="136" t="s">
        <v>5536</v>
      </c>
      <c r="G10130" s="375" t="s">
        <v>936</v>
      </c>
      <c r="H10130" s="375" t="s">
        <v>13968</v>
      </c>
      <c r="I10130" s="454">
        <v>9.0</v>
      </c>
      <c r="J10130" s="455"/>
      <c r="K10130" s="455"/>
    </row>
    <row r="10131" ht="22.5" customHeight="1">
      <c r="A10131" s="136" t="s">
        <v>15469</v>
      </c>
      <c r="B10131" s="493">
        <v>45908.0</v>
      </c>
      <c r="C10131" s="136" t="s">
        <v>26</v>
      </c>
      <c r="D10131" s="536" t="s">
        <v>902</v>
      </c>
      <c r="E10131" s="375" t="s">
        <v>157</v>
      </c>
      <c r="F10131" s="136" t="s">
        <v>6958</v>
      </c>
      <c r="G10131" s="375" t="s">
        <v>942</v>
      </c>
      <c r="H10131" s="375" t="s">
        <v>13968</v>
      </c>
      <c r="I10131" s="454">
        <v>8.0</v>
      </c>
      <c r="J10131" s="455"/>
      <c r="K10131" s="455"/>
    </row>
    <row r="10132" ht="22.5" customHeight="1">
      <c r="A10132" s="136" t="s">
        <v>15469</v>
      </c>
      <c r="B10132" s="493">
        <v>45908.0</v>
      </c>
      <c r="C10132" s="136" t="s">
        <v>37</v>
      </c>
      <c r="D10132" s="536" t="s">
        <v>902</v>
      </c>
      <c r="E10132" s="375" t="s">
        <v>157</v>
      </c>
      <c r="F10132" s="136" t="s">
        <v>6055</v>
      </c>
      <c r="G10132" s="375" t="s">
        <v>936</v>
      </c>
      <c r="H10132" s="375" t="s">
        <v>13968</v>
      </c>
      <c r="I10132" s="454"/>
      <c r="J10132" s="455"/>
      <c r="K10132" s="455"/>
    </row>
    <row r="10133" ht="22.5" customHeight="1">
      <c r="A10133" s="136" t="s">
        <v>15469</v>
      </c>
      <c r="B10133" s="493">
        <v>45908.0</v>
      </c>
      <c r="C10133" s="136" t="s">
        <v>37</v>
      </c>
      <c r="D10133" s="536" t="s">
        <v>15235</v>
      </c>
      <c r="E10133" s="375" t="s">
        <v>157</v>
      </c>
      <c r="F10133" s="136" t="s">
        <v>1392</v>
      </c>
      <c r="G10133" s="375" t="s">
        <v>921</v>
      </c>
      <c r="H10133" s="375" t="s">
        <v>13968</v>
      </c>
      <c r="I10133" s="454">
        <v>7.0</v>
      </c>
      <c r="J10133" s="455"/>
      <c r="K10133" s="455"/>
    </row>
    <row r="10134" ht="22.5" customHeight="1">
      <c r="A10134" s="136" t="s">
        <v>15469</v>
      </c>
      <c r="B10134" s="493">
        <v>45908.0</v>
      </c>
      <c r="C10134" s="136" t="s">
        <v>37</v>
      </c>
      <c r="D10134" s="536" t="s">
        <v>874</v>
      </c>
      <c r="E10134" s="375" t="s">
        <v>201</v>
      </c>
      <c r="F10134" s="136" t="s">
        <v>8361</v>
      </c>
      <c r="G10134" s="375" t="s">
        <v>48</v>
      </c>
      <c r="H10134" s="375" t="s">
        <v>13968</v>
      </c>
      <c r="I10134" s="454"/>
      <c r="J10134" s="455"/>
      <c r="K10134" s="455"/>
    </row>
    <row r="10135" ht="22.5" customHeight="1">
      <c r="A10135" s="136" t="s">
        <v>15469</v>
      </c>
      <c r="B10135" s="493">
        <v>45908.0</v>
      </c>
      <c r="C10135" s="136" t="s">
        <v>37</v>
      </c>
      <c r="D10135" s="536" t="s">
        <v>902</v>
      </c>
      <c r="E10135" s="375" t="s">
        <v>157</v>
      </c>
      <c r="F10135" s="136" t="s">
        <v>6764</v>
      </c>
      <c r="G10135" s="375" t="s">
        <v>942</v>
      </c>
      <c r="H10135" s="375" t="s">
        <v>13968</v>
      </c>
      <c r="I10135" s="454"/>
      <c r="J10135" s="455"/>
      <c r="K10135" s="455"/>
    </row>
    <row r="10136" ht="22.5" customHeight="1">
      <c r="A10136" s="136" t="s">
        <v>15469</v>
      </c>
      <c r="B10136" s="493">
        <v>45908.0</v>
      </c>
      <c r="C10136" s="136" t="s">
        <v>37</v>
      </c>
      <c r="D10136" s="536" t="s">
        <v>896</v>
      </c>
      <c r="E10136" s="375" t="s">
        <v>157</v>
      </c>
      <c r="F10136" s="136" t="s">
        <v>5622</v>
      </c>
      <c r="G10136" s="375" t="s">
        <v>929</v>
      </c>
      <c r="H10136" s="375" t="s">
        <v>13968</v>
      </c>
      <c r="I10136" s="454">
        <v>8.0</v>
      </c>
      <c r="J10136" s="455"/>
      <c r="K10136" s="455"/>
    </row>
    <row r="10137" ht="22.5" customHeight="1">
      <c r="A10137" s="136" t="s">
        <v>15469</v>
      </c>
      <c r="B10137" s="493">
        <v>45908.0</v>
      </c>
      <c r="C10137" s="136" t="s">
        <v>37</v>
      </c>
      <c r="D10137" s="536" t="s">
        <v>896</v>
      </c>
      <c r="E10137" s="375" t="s">
        <v>201</v>
      </c>
      <c r="F10137" s="136" t="s">
        <v>8352</v>
      </c>
      <c r="G10137" s="375" t="s">
        <v>930</v>
      </c>
      <c r="H10137" s="375" t="s">
        <v>13968</v>
      </c>
      <c r="I10137" s="454"/>
      <c r="J10137" s="455"/>
      <c r="K10137" s="455"/>
    </row>
    <row r="10138" ht="22.5" customHeight="1">
      <c r="A10138" s="136" t="s">
        <v>15469</v>
      </c>
      <c r="B10138" s="493">
        <v>45908.0</v>
      </c>
      <c r="C10138" s="136" t="s">
        <v>37</v>
      </c>
      <c r="D10138" s="536" t="s">
        <v>896</v>
      </c>
      <c r="E10138" s="375" t="s">
        <v>157</v>
      </c>
      <c r="F10138" s="136" t="s">
        <v>12752</v>
      </c>
      <c r="G10138" s="375" t="s">
        <v>930</v>
      </c>
      <c r="H10138" s="375" t="s">
        <v>12181</v>
      </c>
      <c r="I10138" s="454" t="s">
        <v>15285</v>
      </c>
      <c r="J10138" s="455"/>
      <c r="K10138" s="455"/>
    </row>
    <row r="10139" ht="22.5" customHeight="1">
      <c r="A10139" s="136" t="s">
        <v>15469</v>
      </c>
      <c r="B10139" s="493">
        <v>45908.0</v>
      </c>
      <c r="C10139" s="136" t="s">
        <v>37</v>
      </c>
      <c r="D10139" s="536" t="s">
        <v>902</v>
      </c>
      <c r="E10139" s="375" t="s">
        <v>157</v>
      </c>
      <c r="F10139" s="136" t="s">
        <v>4827</v>
      </c>
      <c r="G10139" s="375" t="s">
        <v>76</v>
      </c>
      <c r="H10139" s="375" t="s">
        <v>13968</v>
      </c>
      <c r="I10139" s="454"/>
      <c r="J10139" s="455"/>
      <c r="K10139" s="455"/>
    </row>
    <row r="10140" ht="22.5" customHeight="1">
      <c r="A10140" s="136" t="s">
        <v>15289</v>
      </c>
      <c r="B10140" s="493">
        <v>45908.0</v>
      </c>
      <c r="C10140" s="136" t="s">
        <v>41</v>
      </c>
      <c r="D10140" s="536" t="s">
        <v>15235</v>
      </c>
      <c r="E10140" s="375" t="s">
        <v>201</v>
      </c>
      <c r="F10140" s="136" t="s">
        <v>3145</v>
      </c>
      <c r="G10140" s="375" t="s">
        <v>930</v>
      </c>
      <c r="H10140" s="375" t="s">
        <v>13968</v>
      </c>
      <c r="I10140" s="454"/>
      <c r="J10140" s="455"/>
      <c r="K10140" s="455"/>
    </row>
    <row r="10141" ht="22.5" customHeight="1">
      <c r="A10141" s="136" t="s">
        <v>15289</v>
      </c>
      <c r="B10141" s="493">
        <v>45908.0</v>
      </c>
      <c r="C10141" s="136" t="s">
        <v>41</v>
      </c>
      <c r="D10141" s="536" t="s">
        <v>15235</v>
      </c>
      <c r="E10141" s="375" t="s">
        <v>201</v>
      </c>
      <c r="F10141" s="136" t="s">
        <v>8352</v>
      </c>
      <c r="G10141" s="375" t="s">
        <v>921</v>
      </c>
      <c r="H10141" s="375" t="s">
        <v>13968</v>
      </c>
      <c r="I10141" s="454"/>
      <c r="J10141" s="455"/>
      <c r="K10141" s="455"/>
    </row>
    <row r="10142" ht="22.5" customHeight="1">
      <c r="A10142" s="136" t="s">
        <v>15289</v>
      </c>
      <c r="B10142" s="493">
        <v>45908.0</v>
      </c>
      <c r="C10142" s="136" t="s">
        <v>41</v>
      </c>
      <c r="D10142" s="536" t="s">
        <v>874</v>
      </c>
      <c r="E10142" s="375" t="s">
        <v>157</v>
      </c>
      <c r="F10142" s="136" t="s">
        <v>1304</v>
      </c>
      <c r="G10142" s="375" t="s">
        <v>48</v>
      </c>
      <c r="H10142" s="484" t="s">
        <v>13968</v>
      </c>
      <c r="I10142" s="454"/>
      <c r="J10142" s="455"/>
      <c r="K10142" s="455"/>
    </row>
    <row r="10143" ht="22.5" customHeight="1">
      <c r="A10143" s="136" t="s">
        <v>15289</v>
      </c>
      <c r="B10143" s="493">
        <v>45908.0</v>
      </c>
      <c r="C10143" s="136" t="s">
        <v>41</v>
      </c>
      <c r="D10143" s="536" t="s">
        <v>896</v>
      </c>
      <c r="E10143" s="375" t="s">
        <v>157</v>
      </c>
      <c r="F10143" s="136" t="s">
        <v>7761</v>
      </c>
      <c r="G10143" s="375" t="s">
        <v>930</v>
      </c>
      <c r="H10143" s="375" t="s">
        <v>12181</v>
      </c>
      <c r="I10143" s="454" t="s">
        <v>16373</v>
      </c>
      <c r="J10143" s="455"/>
      <c r="K10143" s="455"/>
    </row>
    <row r="10144" ht="22.5" customHeight="1">
      <c r="A10144" s="136" t="s">
        <v>15289</v>
      </c>
      <c r="B10144" s="493">
        <v>45908.0</v>
      </c>
      <c r="C10144" s="136" t="s">
        <v>41</v>
      </c>
      <c r="D10144" s="536" t="s">
        <v>902</v>
      </c>
      <c r="E10144" s="375" t="s">
        <v>157</v>
      </c>
      <c r="F10144" s="136" t="s">
        <v>5086</v>
      </c>
      <c r="G10144" s="375" t="s">
        <v>76</v>
      </c>
      <c r="H10144" s="375" t="s">
        <v>13968</v>
      </c>
      <c r="I10144" s="454"/>
      <c r="J10144" s="455"/>
      <c r="K10144" s="455"/>
    </row>
    <row r="10145" ht="22.5" customHeight="1">
      <c r="A10145" s="136" t="s">
        <v>15289</v>
      </c>
      <c r="B10145" s="493">
        <v>45908.0</v>
      </c>
      <c r="C10145" s="136" t="s">
        <v>50</v>
      </c>
      <c r="D10145" s="536" t="s">
        <v>15235</v>
      </c>
      <c r="E10145" s="375" t="s">
        <v>158</v>
      </c>
      <c r="F10145" s="136" t="s">
        <v>8084</v>
      </c>
      <c r="G10145" s="375" t="s">
        <v>921</v>
      </c>
      <c r="H10145" s="375" t="s">
        <v>13968</v>
      </c>
      <c r="I10145" s="454"/>
      <c r="J10145" s="455"/>
      <c r="K10145" s="455"/>
    </row>
    <row r="10146" ht="22.5" customHeight="1">
      <c r="A10146" s="136" t="s">
        <v>15289</v>
      </c>
      <c r="B10146" s="493">
        <v>45908.0</v>
      </c>
      <c r="C10146" s="136" t="s">
        <v>50</v>
      </c>
      <c r="D10146" s="536" t="s">
        <v>896</v>
      </c>
      <c r="E10146" s="375" t="s">
        <v>157</v>
      </c>
      <c r="F10146" s="136" t="s">
        <v>6546</v>
      </c>
      <c r="G10146" s="375" t="s">
        <v>930</v>
      </c>
      <c r="H10146" s="375" t="s">
        <v>12181</v>
      </c>
      <c r="I10146" s="454" t="s">
        <v>16399</v>
      </c>
      <c r="J10146" s="455"/>
      <c r="K10146" s="455"/>
    </row>
    <row r="10147" ht="22.5" customHeight="1">
      <c r="A10147" s="136" t="s">
        <v>15289</v>
      </c>
      <c r="B10147" s="493">
        <v>45908.0</v>
      </c>
      <c r="C10147" s="136" t="s">
        <v>50</v>
      </c>
      <c r="D10147" s="536" t="s">
        <v>902</v>
      </c>
      <c r="E10147" s="375" t="s">
        <v>157</v>
      </c>
      <c r="F10147" s="136" t="s">
        <v>7781</v>
      </c>
      <c r="G10147" s="375" t="s">
        <v>76</v>
      </c>
      <c r="H10147" s="375" t="s">
        <v>12181</v>
      </c>
      <c r="I10147" s="454" t="s">
        <v>8617</v>
      </c>
      <c r="J10147" s="455"/>
      <c r="K10147" s="455"/>
    </row>
    <row r="10148" ht="22.5" customHeight="1">
      <c r="A10148" s="136" t="s">
        <v>15289</v>
      </c>
      <c r="B10148" s="493">
        <v>45908.0</v>
      </c>
      <c r="C10148" s="136" t="s">
        <v>50</v>
      </c>
      <c r="D10148" s="536" t="s">
        <v>896</v>
      </c>
      <c r="E10148" s="375" t="s">
        <v>157</v>
      </c>
      <c r="F10148" s="136" t="s">
        <v>2783</v>
      </c>
      <c r="G10148" s="375" t="s">
        <v>930</v>
      </c>
      <c r="H10148" s="375" t="s">
        <v>13968</v>
      </c>
      <c r="I10148" s="454"/>
      <c r="J10148" s="455"/>
      <c r="K10148" s="455"/>
    </row>
    <row r="10149" ht="22.5" customHeight="1">
      <c r="A10149" s="136" t="s">
        <v>15289</v>
      </c>
      <c r="B10149" s="493">
        <v>45908.0</v>
      </c>
      <c r="C10149" s="136" t="s">
        <v>55</v>
      </c>
      <c r="D10149" s="536" t="s">
        <v>15235</v>
      </c>
      <c r="E10149" s="375" t="s">
        <v>157</v>
      </c>
      <c r="F10149" s="136" t="s">
        <v>15302</v>
      </c>
      <c r="G10149" s="375" t="s">
        <v>921</v>
      </c>
      <c r="H10149" s="375" t="s">
        <v>12181</v>
      </c>
      <c r="I10149" s="454" t="s">
        <v>16412</v>
      </c>
      <c r="J10149" s="455"/>
      <c r="K10149" s="455"/>
    </row>
    <row r="10150" ht="22.5" customHeight="1">
      <c r="A10150" s="136" t="s">
        <v>15289</v>
      </c>
      <c r="B10150" s="493">
        <v>45908.0</v>
      </c>
      <c r="C10150" s="136" t="s">
        <v>55</v>
      </c>
      <c r="D10150" s="536" t="s">
        <v>896</v>
      </c>
      <c r="E10150" s="375" t="s">
        <v>157</v>
      </c>
      <c r="F10150" s="136" t="s">
        <v>7879</v>
      </c>
      <c r="G10150" s="375" t="s">
        <v>930</v>
      </c>
      <c r="H10150" s="375" t="s">
        <v>13968</v>
      </c>
      <c r="I10150" s="454"/>
      <c r="J10150" s="455"/>
      <c r="K10150" s="455"/>
    </row>
    <row r="10151" ht="22.5" customHeight="1">
      <c r="A10151" s="136" t="s">
        <v>15289</v>
      </c>
      <c r="B10151" s="493">
        <v>45908.0</v>
      </c>
      <c r="C10151" s="136" t="s">
        <v>55</v>
      </c>
      <c r="D10151" s="536" t="s">
        <v>902</v>
      </c>
      <c r="E10151" s="375" t="s">
        <v>158</v>
      </c>
      <c r="F10151" s="136" t="s">
        <v>1085</v>
      </c>
      <c r="G10151" s="375" t="s">
        <v>76</v>
      </c>
      <c r="H10151" s="375" t="s">
        <v>13968</v>
      </c>
      <c r="I10151" s="454"/>
      <c r="J10151" s="455"/>
      <c r="K10151" s="455"/>
    </row>
    <row r="10152" ht="22.5" customHeight="1">
      <c r="A10152" s="136" t="s">
        <v>15469</v>
      </c>
      <c r="B10152" s="493">
        <v>45909.0</v>
      </c>
      <c r="C10152" s="136" t="s">
        <v>1001</v>
      </c>
      <c r="D10152" s="536" t="s">
        <v>15235</v>
      </c>
      <c r="E10152" s="375" t="s">
        <v>157</v>
      </c>
      <c r="F10152" s="136" t="s">
        <v>12351</v>
      </c>
      <c r="G10152" s="375" t="s">
        <v>921</v>
      </c>
      <c r="H10152" s="375" t="s">
        <v>13968</v>
      </c>
      <c r="I10152" s="454">
        <v>9.0</v>
      </c>
      <c r="J10152" s="455"/>
      <c r="K10152" s="455"/>
    </row>
    <row r="10153" ht="22.5" customHeight="1">
      <c r="A10153" s="136" t="s">
        <v>15469</v>
      </c>
      <c r="B10153" s="493">
        <v>45909.0</v>
      </c>
      <c r="C10153" s="136" t="s">
        <v>1001</v>
      </c>
      <c r="D10153" s="536" t="s">
        <v>896</v>
      </c>
      <c r="E10153" s="375" t="s">
        <v>157</v>
      </c>
      <c r="F10153" s="136" t="s">
        <v>1119</v>
      </c>
      <c r="G10153" s="375" t="s">
        <v>929</v>
      </c>
      <c r="H10153" s="375" t="s">
        <v>13968</v>
      </c>
      <c r="I10153" s="454">
        <v>4.0</v>
      </c>
      <c r="J10153" s="455"/>
      <c r="K10153" s="455"/>
    </row>
    <row r="10154" ht="22.5" customHeight="1">
      <c r="A10154" s="136" t="s">
        <v>15469</v>
      </c>
      <c r="B10154" s="493">
        <v>45909.0</v>
      </c>
      <c r="C10154" s="136" t="s">
        <v>1001</v>
      </c>
      <c r="D10154" s="536" t="s">
        <v>902</v>
      </c>
      <c r="E10154" s="375" t="s">
        <v>157</v>
      </c>
      <c r="F10154" s="136" t="s">
        <v>6640</v>
      </c>
      <c r="G10154" s="375" t="s">
        <v>76</v>
      </c>
      <c r="H10154" s="375" t="s">
        <v>13968</v>
      </c>
      <c r="I10154" s="454">
        <v>10.0</v>
      </c>
      <c r="J10154" s="455"/>
      <c r="K10154" s="455"/>
    </row>
    <row r="10155" ht="22.5" customHeight="1">
      <c r="A10155" s="136" t="s">
        <v>15469</v>
      </c>
      <c r="B10155" s="493">
        <v>45909.0</v>
      </c>
      <c r="C10155" s="136" t="s">
        <v>5</v>
      </c>
      <c r="D10155" s="536" t="s">
        <v>874</v>
      </c>
      <c r="E10155" s="375" t="s">
        <v>158</v>
      </c>
      <c r="F10155" s="136" t="s">
        <v>114</v>
      </c>
      <c r="G10155" s="375" t="s">
        <v>921</v>
      </c>
      <c r="H10155" s="375" t="s">
        <v>12181</v>
      </c>
      <c r="I10155" s="454" t="s">
        <v>16413</v>
      </c>
      <c r="J10155" s="455"/>
      <c r="K10155" s="455"/>
    </row>
    <row r="10156" ht="22.5" customHeight="1">
      <c r="A10156" s="136" t="s">
        <v>15469</v>
      </c>
      <c r="B10156" s="493">
        <v>45909.0</v>
      </c>
      <c r="C10156" s="136" t="s">
        <v>5</v>
      </c>
      <c r="D10156" s="536" t="s">
        <v>902</v>
      </c>
      <c r="E10156" s="375" t="s">
        <v>157</v>
      </c>
      <c r="F10156" s="136" t="s">
        <v>1512</v>
      </c>
      <c r="G10156" s="375" t="s">
        <v>76</v>
      </c>
      <c r="H10156" s="375" t="s">
        <v>13968</v>
      </c>
      <c r="I10156" s="454"/>
      <c r="J10156" s="455"/>
      <c r="K10156" s="455"/>
    </row>
    <row r="10157" ht="22.5" customHeight="1">
      <c r="A10157" s="136" t="s">
        <v>15469</v>
      </c>
      <c r="B10157" s="493">
        <v>45909.0</v>
      </c>
      <c r="C10157" s="136" t="s">
        <v>5</v>
      </c>
      <c r="D10157" s="536" t="s">
        <v>896</v>
      </c>
      <c r="E10157" s="375" t="s">
        <v>157</v>
      </c>
      <c r="F10157" s="136" t="s">
        <v>12473</v>
      </c>
      <c r="G10157" s="375" t="s">
        <v>929</v>
      </c>
      <c r="H10157" s="375" t="s">
        <v>13968</v>
      </c>
      <c r="I10157" s="454">
        <v>1.0</v>
      </c>
      <c r="J10157" s="455"/>
      <c r="K10157" s="455"/>
    </row>
    <row r="10158" ht="22.5" customHeight="1">
      <c r="A10158" s="136" t="s">
        <v>15469</v>
      </c>
      <c r="B10158" s="493">
        <v>45909.0</v>
      </c>
      <c r="C10158" s="136" t="s">
        <v>5</v>
      </c>
      <c r="D10158" s="536" t="s">
        <v>874</v>
      </c>
      <c r="E10158" s="375" t="s">
        <v>157</v>
      </c>
      <c r="F10158" s="136" t="s">
        <v>567</v>
      </c>
      <c r="G10158" s="375" t="s">
        <v>921</v>
      </c>
      <c r="H10158" s="375" t="s">
        <v>13968</v>
      </c>
      <c r="I10158" s="454"/>
      <c r="J10158" s="455"/>
      <c r="K10158" s="455"/>
    </row>
    <row r="10159" ht="22.5" customHeight="1">
      <c r="A10159" s="136" t="s">
        <v>15469</v>
      </c>
      <c r="B10159" s="493">
        <v>45909.0</v>
      </c>
      <c r="C10159" s="136" t="s">
        <v>13</v>
      </c>
      <c r="D10159" s="536" t="s">
        <v>15235</v>
      </c>
      <c r="E10159" s="375" t="s">
        <v>157</v>
      </c>
      <c r="F10159" s="136" t="s">
        <v>12605</v>
      </c>
      <c r="G10159" s="375" t="s">
        <v>921</v>
      </c>
      <c r="H10159" s="375" t="s">
        <v>13968</v>
      </c>
      <c r="I10159" s="454">
        <v>3.0</v>
      </c>
      <c r="J10159" s="455"/>
      <c r="K10159" s="455"/>
    </row>
    <row r="10160" ht="22.5" customHeight="1">
      <c r="A10160" s="136" t="s">
        <v>15469</v>
      </c>
      <c r="B10160" s="493">
        <v>45909.0</v>
      </c>
      <c r="C10160" s="136" t="s">
        <v>13</v>
      </c>
      <c r="D10160" s="536" t="s">
        <v>896</v>
      </c>
      <c r="E10160" s="375" t="s">
        <v>157</v>
      </c>
      <c r="F10160" s="136" t="s">
        <v>6830</v>
      </c>
      <c r="G10160" s="375" t="s">
        <v>76</v>
      </c>
      <c r="H10160" s="375" t="s">
        <v>12181</v>
      </c>
      <c r="I10160" s="454" t="s">
        <v>16414</v>
      </c>
      <c r="J10160" s="455"/>
      <c r="K10160" s="455"/>
    </row>
    <row r="10161" ht="22.5" customHeight="1">
      <c r="A10161" s="136" t="s">
        <v>15469</v>
      </c>
      <c r="B10161" s="493">
        <v>45909.0</v>
      </c>
      <c r="C10161" s="136" t="s">
        <v>13</v>
      </c>
      <c r="D10161" s="536" t="s">
        <v>902</v>
      </c>
      <c r="E10161" s="375" t="s">
        <v>157</v>
      </c>
      <c r="F10161" s="136" t="s">
        <v>1110</v>
      </c>
      <c r="G10161" s="375" t="s">
        <v>929</v>
      </c>
      <c r="H10161" s="375" t="s">
        <v>12181</v>
      </c>
      <c r="I10161" s="454" t="s">
        <v>16415</v>
      </c>
      <c r="J10161" s="455"/>
      <c r="K10161" s="455"/>
    </row>
    <row r="10162" ht="22.5" customHeight="1">
      <c r="A10162" s="136" t="s">
        <v>15469</v>
      </c>
      <c r="B10162" s="493">
        <v>45909.0</v>
      </c>
      <c r="C10162" s="136" t="s">
        <v>19</v>
      </c>
      <c r="D10162" s="536" t="s">
        <v>874</v>
      </c>
      <c r="E10162" s="375" t="s">
        <v>157</v>
      </c>
      <c r="F10162" s="136" t="s">
        <v>8168</v>
      </c>
      <c r="G10162" s="375" t="s">
        <v>48</v>
      </c>
      <c r="H10162" s="375" t="s">
        <v>13968</v>
      </c>
      <c r="I10162" s="454">
        <v>3.0</v>
      </c>
      <c r="J10162" s="455"/>
      <c r="K10162" s="455"/>
    </row>
    <row r="10163" ht="22.5" customHeight="1">
      <c r="A10163" s="136" t="s">
        <v>15469</v>
      </c>
      <c r="B10163" s="493">
        <v>45909.0</v>
      </c>
      <c r="C10163" s="136" t="s">
        <v>26</v>
      </c>
      <c r="D10163" s="536" t="s">
        <v>896</v>
      </c>
      <c r="E10163" s="375" t="s">
        <v>157</v>
      </c>
      <c r="F10163" s="136" t="s">
        <v>1599</v>
      </c>
      <c r="G10163" s="375" t="s">
        <v>929</v>
      </c>
      <c r="H10163" s="375" t="s">
        <v>13968</v>
      </c>
      <c r="I10163" s="454"/>
      <c r="J10163" s="455"/>
      <c r="K10163" s="455"/>
    </row>
    <row r="10164" ht="22.5" customHeight="1">
      <c r="A10164" s="136" t="s">
        <v>15469</v>
      </c>
      <c r="B10164" s="493">
        <v>45909.0</v>
      </c>
      <c r="C10164" s="136" t="s">
        <v>26</v>
      </c>
      <c r="D10164" s="536" t="s">
        <v>15235</v>
      </c>
      <c r="E10164" s="375" t="s">
        <v>201</v>
      </c>
      <c r="F10164" s="136" t="s">
        <v>1422</v>
      </c>
      <c r="G10164" s="375" t="s">
        <v>921</v>
      </c>
      <c r="H10164" s="375" t="s">
        <v>13968</v>
      </c>
      <c r="I10164" s="454"/>
      <c r="J10164" s="455"/>
      <c r="K10164" s="455"/>
    </row>
    <row r="10165" ht="22.5" customHeight="1">
      <c r="A10165" s="136" t="s">
        <v>15469</v>
      </c>
      <c r="B10165" s="493">
        <v>45909.0</v>
      </c>
      <c r="C10165" s="136" t="s">
        <v>26</v>
      </c>
      <c r="D10165" s="536" t="s">
        <v>902</v>
      </c>
      <c r="E10165" s="375" t="s">
        <v>157</v>
      </c>
      <c r="F10165" s="136" t="s">
        <v>5536</v>
      </c>
      <c r="G10165" s="375" t="s">
        <v>76</v>
      </c>
      <c r="H10165" s="375" t="s">
        <v>12181</v>
      </c>
      <c r="I10165" s="454" t="s">
        <v>8617</v>
      </c>
      <c r="J10165" s="455"/>
      <c r="K10165" s="455"/>
    </row>
    <row r="10166" ht="22.5" customHeight="1">
      <c r="A10166" s="136" t="s">
        <v>15469</v>
      </c>
      <c r="B10166" s="493">
        <v>45909.0</v>
      </c>
      <c r="C10166" s="136" t="s">
        <v>26</v>
      </c>
      <c r="D10166" s="536" t="s">
        <v>902</v>
      </c>
      <c r="E10166" s="375" t="s">
        <v>157</v>
      </c>
      <c r="F10166" s="136" t="s">
        <v>12464</v>
      </c>
      <c r="G10166" s="375" t="s">
        <v>936</v>
      </c>
      <c r="H10166" s="375" t="s">
        <v>12181</v>
      </c>
      <c r="I10166" s="454" t="s">
        <v>16407</v>
      </c>
      <c r="J10166" s="455"/>
      <c r="K10166" s="455"/>
    </row>
    <row r="10167" ht="22.5" customHeight="1">
      <c r="A10167" s="136" t="s">
        <v>15469</v>
      </c>
      <c r="B10167" s="493">
        <v>45909.0</v>
      </c>
      <c r="C10167" s="136" t="s">
        <v>26</v>
      </c>
      <c r="D10167" s="536" t="s">
        <v>910</v>
      </c>
      <c r="E10167" s="375" t="s">
        <v>201</v>
      </c>
      <c r="F10167" s="136" t="s">
        <v>8304</v>
      </c>
      <c r="G10167" s="375" t="s">
        <v>942</v>
      </c>
      <c r="H10167" s="375" t="s">
        <v>13968</v>
      </c>
      <c r="I10167" s="454"/>
      <c r="J10167" s="455"/>
      <c r="K10167" s="455"/>
    </row>
    <row r="10168" ht="22.5" customHeight="1">
      <c r="A10168" s="136" t="s">
        <v>15469</v>
      </c>
      <c r="B10168" s="493">
        <v>45909.0</v>
      </c>
      <c r="C10168" s="136" t="s">
        <v>37</v>
      </c>
      <c r="D10168" s="536" t="s">
        <v>15235</v>
      </c>
      <c r="E10168" s="375" t="s">
        <v>158</v>
      </c>
      <c r="F10168" s="136" t="s">
        <v>12514</v>
      </c>
      <c r="G10168" s="375" t="s">
        <v>39</v>
      </c>
      <c r="H10168" s="375" t="s">
        <v>12181</v>
      </c>
      <c r="I10168" s="454" t="s">
        <v>16416</v>
      </c>
      <c r="J10168" s="455"/>
      <c r="K10168" s="455"/>
    </row>
    <row r="10169" ht="22.5" customHeight="1">
      <c r="A10169" s="136" t="s">
        <v>15469</v>
      </c>
      <c r="B10169" s="493">
        <v>45909.0</v>
      </c>
      <c r="C10169" s="136" t="s">
        <v>37</v>
      </c>
      <c r="D10169" s="536" t="s">
        <v>15235</v>
      </c>
      <c r="E10169" s="375" t="s">
        <v>158</v>
      </c>
      <c r="F10169" s="136" t="s">
        <v>12522</v>
      </c>
      <c r="G10169" s="375" t="s">
        <v>921</v>
      </c>
      <c r="H10169" s="375" t="s">
        <v>12181</v>
      </c>
      <c r="I10169" s="454" t="s">
        <v>8617</v>
      </c>
      <c r="J10169" s="455"/>
      <c r="K10169" s="455"/>
    </row>
    <row r="10170" ht="22.5" customHeight="1">
      <c r="A10170" s="136" t="s">
        <v>15469</v>
      </c>
      <c r="B10170" s="493">
        <v>45909.0</v>
      </c>
      <c r="C10170" s="136" t="s">
        <v>37</v>
      </c>
      <c r="D10170" s="536" t="s">
        <v>896</v>
      </c>
      <c r="E10170" s="375" t="s">
        <v>201</v>
      </c>
      <c r="F10170" s="136" t="s">
        <v>1422</v>
      </c>
      <c r="G10170" s="375" t="s">
        <v>929</v>
      </c>
      <c r="H10170" s="375" t="s">
        <v>13968</v>
      </c>
      <c r="I10170" s="454"/>
      <c r="J10170" s="455"/>
      <c r="K10170" s="455"/>
    </row>
    <row r="10171" ht="22.5" customHeight="1">
      <c r="A10171" s="136" t="s">
        <v>15469</v>
      </c>
      <c r="B10171" s="493">
        <v>45909.0</v>
      </c>
      <c r="C10171" s="136" t="s">
        <v>37</v>
      </c>
      <c r="D10171" s="536" t="s">
        <v>902</v>
      </c>
      <c r="E10171" s="375" t="s">
        <v>157</v>
      </c>
      <c r="F10171" s="136" t="s">
        <v>4920</v>
      </c>
      <c r="G10171" s="375" t="s">
        <v>76</v>
      </c>
      <c r="H10171" s="375" t="s">
        <v>13968</v>
      </c>
      <c r="I10171" s="454"/>
      <c r="J10171" s="455"/>
      <c r="K10171" s="455"/>
    </row>
    <row r="10172" ht="22.5" customHeight="1">
      <c r="A10172" s="136" t="s">
        <v>15469</v>
      </c>
      <c r="B10172" s="493">
        <v>45909.0</v>
      </c>
      <c r="C10172" s="136" t="s">
        <v>37</v>
      </c>
      <c r="D10172" s="536" t="s">
        <v>874</v>
      </c>
      <c r="E10172" s="375" t="s">
        <v>157</v>
      </c>
      <c r="F10172" s="136" t="s">
        <v>1599</v>
      </c>
      <c r="G10172" s="375" t="s">
        <v>936</v>
      </c>
      <c r="H10172" s="375" t="s">
        <v>13968</v>
      </c>
      <c r="I10172" s="454">
        <v>10.0</v>
      </c>
      <c r="J10172" s="455"/>
      <c r="K10172" s="455"/>
    </row>
    <row r="10173" ht="22.5" customHeight="1">
      <c r="A10173" s="136" t="s">
        <v>15469</v>
      </c>
      <c r="B10173" s="493">
        <v>45909.0</v>
      </c>
      <c r="C10173" s="136" t="s">
        <v>37</v>
      </c>
      <c r="D10173" s="536" t="s">
        <v>902</v>
      </c>
      <c r="E10173" s="375" t="s">
        <v>157</v>
      </c>
      <c r="F10173" s="136" t="s">
        <v>6816</v>
      </c>
      <c r="G10173" s="375" t="s">
        <v>942</v>
      </c>
      <c r="H10173" s="375" t="s">
        <v>13968</v>
      </c>
      <c r="I10173" s="454"/>
      <c r="J10173" s="455"/>
      <c r="K10173" s="455"/>
    </row>
    <row r="10174" ht="22.5" customHeight="1">
      <c r="A10174" s="248" t="s">
        <v>15289</v>
      </c>
      <c r="B10174" s="481">
        <v>45909.0</v>
      </c>
      <c r="C10174" s="280" t="s">
        <v>37</v>
      </c>
      <c r="D10174" s="537" t="s">
        <v>15235</v>
      </c>
      <c r="E10174" s="375" t="s">
        <v>157</v>
      </c>
      <c r="F10174" s="248" t="s">
        <v>12464</v>
      </c>
      <c r="G10174" s="375" t="s">
        <v>39</v>
      </c>
      <c r="H10174" s="375" t="s">
        <v>13968</v>
      </c>
      <c r="I10174" s="458"/>
      <c r="J10174" s="459"/>
      <c r="K10174" s="459"/>
    </row>
    <row r="10175" ht="22.5" customHeight="1">
      <c r="A10175" s="136" t="s">
        <v>15289</v>
      </c>
      <c r="B10175" s="493">
        <v>45909.0</v>
      </c>
      <c r="C10175" s="136" t="s">
        <v>41</v>
      </c>
      <c r="D10175" s="536" t="s">
        <v>874</v>
      </c>
      <c r="E10175" s="375" t="s">
        <v>157</v>
      </c>
      <c r="F10175" s="136" t="s">
        <v>1635</v>
      </c>
      <c r="G10175" s="375" t="s">
        <v>39</v>
      </c>
      <c r="H10175" s="375" t="s">
        <v>13968</v>
      </c>
      <c r="I10175" s="454"/>
      <c r="J10175" s="455"/>
      <c r="K10175" s="455"/>
    </row>
    <row r="10176" ht="22.5" customHeight="1">
      <c r="A10176" s="136" t="s">
        <v>15289</v>
      </c>
      <c r="B10176" s="493">
        <v>45909.0</v>
      </c>
      <c r="C10176" s="136" t="s">
        <v>41</v>
      </c>
      <c r="D10176" s="536" t="s">
        <v>902</v>
      </c>
      <c r="E10176" s="375" t="s">
        <v>157</v>
      </c>
      <c r="F10176" s="136" t="s">
        <v>1668</v>
      </c>
      <c r="G10176" s="375" t="s">
        <v>936</v>
      </c>
      <c r="H10176" s="375" t="s">
        <v>12181</v>
      </c>
      <c r="I10176" s="454" t="s">
        <v>16206</v>
      </c>
      <c r="J10176" s="455"/>
      <c r="K10176" s="455"/>
    </row>
    <row r="10177" ht="22.5" customHeight="1">
      <c r="A10177" s="136" t="s">
        <v>15289</v>
      </c>
      <c r="B10177" s="493">
        <v>45909.0</v>
      </c>
      <c r="C10177" s="136" t="s">
        <v>41</v>
      </c>
      <c r="D10177" s="536" t="s">
        <v>902</v>
      </c>
      <c r="E10177" s="375" t="s">
        <v>157</v>
      </c>
      <c r="F10177" s="136" t="s">
        <v>9093</v>
      </c>
      <c r="G10177" s="375" t="s">
        <v>936</v>
      </c>
      <c r="H10177" s="375" t="s">
        <v>13968</v>
      </c>
      <c r="I10177" s="454"/>
      <c r="J10177" s="455"/>
      <c r="K10177" s="455"/>
    </row>
    <row r="10178" ht="22.5" customHeight="1">
      <c r="A10178" s="136" t="s">
        <v>15289</v>
      </c>
      <c r="B10178" s="493">
        <v>45909.0</v>
      </c>
      <c r="C10178" s="136" t="s">
        <v>50</v>
      </c>
      <c r="D10178" s="536" t="s">
        <v>910</v>
      </c>
      <c r="E10178" s="375" t="s">
        <v>157</v>
      </c>
      <c r="F10178" s="136" t="s">
        <v>2935</v>
      </c>
      <c r="G10178" s="375" t="s">
        <v>942</v>
      </c>
      <c r="H10178" s="375" t="s">
        <v>13968</v>
      </c>
      <c r="I10178" s="454"/>
      <c r="J10178" s="455"/>
      <c r="K10178" s="455"/>
    </row>
    <row r="10179" ht="22.5" customHeight="1">
      <c r="A10179" s="136" t="s">
        <v>15289</v>
      </c>
      <c r="B10179" s="493">
        <v>45909.0</v>
      </c>
      <c r="C10179" s="136" t="s">
        <v>50</v>
      </c>
      <c r="D10179" s="536" t="s">
        <v>902</v>
      </c>
      <c r="E10179" s="375" t="s">
        <v>157</v>
      </c>
      <c r="F10179" s="136" t="s">
        <v>1037</v>
      </c>
      <c r="G10179" s="375" t="s">
        <v>936</v>
      </c>
      <c r="H10179" s="375" t="s">
        <v>13968</v>
      </c>
      <c r="I10179" s="454"/>
      <c r="J10179" s="455"/>
      <c r="K10179" s="455"/>
    </row>
    <row r="10180" ht="22.5" customHeight="1">
      <c r="A10180" s="136" t="s">
        <v>15289</v>
      </c>
      <c r="B10180" s="493">
        <v>45909.0</v>
      </c>
      <c r="C10180" s="136" t="s">
        <v>55</v>
      </c>
      <c r="D10180" s="536" t="s">
        <v>15235</v>
      </c>
      <c r="E10180" s="375" t="s">
        <v>158</v>
      </c>
      <c r="F10180" s="136" t="s">
        <v>8131</v>
      </c>
      <c r="G10180" s="375" t="s">
        <v>39</v>
      </c>
      <c r="H10180" s="375" t="s">
        <v>12181</v>
      </c>
      <c r="I10180" s="454" t="s">
        <v>8617</v>
      </c>
      <c r="J10180" s="455"/>
      <c r="K10180" s="455"/>
    </row>
    <row r="10181" ht="22.5" customHeight="1">
      <c r="A10181" s="136" t="s">
        <v>15289</v>
      </c>
      <c r="B10181" s="493">
        <v>45909.0</v>
      </c>
      <c r="C10181" s="136" t="s">
        <v>55</v>
      </c>
      <c r="D10181" s="536" t="s">
        <v>902</v>
      </c>
      <c r="E10181" s="375" t="s">
        <v>157</v>
      </c>
      <c r="F10181" s="136" t="s">
        <v>582</v>
      </c>
      <c r="G10181" s="375" t="s">
        <v>936</v>
      </c>
      <c r="H10181" s="375" t="s">
        <v>13968</v>
      </c>
      <c r="I10181" s="454"/>
      <c r="J10181" s="455"/>
      <c r="K10181" s="455"/>
    </row>
    <row r="10182" ht="22.5" customHeight="1">
      <c r="A10182" s="136" t="s">
        <v>15289</v>
      </c>
      <c r="B10182" s="493">
        <v>45909.0</v>
      </c>
      <c r="C10182" s="136" t="s">
        <v>55</v>
      </c>
      <c r="D10182" s="536" t="s">
        <v>902</v>
      </c>
      <c r="E10182" s="375" t="s">
        <v>158</v>
      </c>
      <c r="F10182" s="136" t="s">
        <v>1085</v>
      </c>
      <c r="G10182" s="375" t="s">
        <v>942</v>
      </c>
      <c r="H10182" s="375" t="s">
        <v>13968</v>
      </c>
      <c r="I10182" s="454"/>
      <c r="J10182" s="455"/>
      <c r="K10182" s="455"/>
    </row>
    <row r="10183" ht="22.5" customHeight="1">
      <c r="A10183" s="136" t="s">
        <v>15469</v>
      </c>
      <c r="B10183" s="493">
        <v>45910.0</v>
      </c>
      <c r="C10183" s="136" t="s">
        <v>1001</v>
      </c>
      <c r="D10183" s="536" t="s">
        <v>874</v>
      </c>
      <c r="E10183" s="375" t="s">
        <v>157</v>
      </c>
      <c r="F10183" s="136" t="s">
        <v>436</v>
      </c>
      <c r="G10183" s="375" t="s">
        <v>921</v>
      </c>
      <c r="H10183" s="375" t="s">
        <v>13968</v>
      </c>
      <c r="I10183" s="454"/>
      <c r="J10183" s="455"/>
      <c r="K10183" s="455"/>
    </row>
    <row r="10184" ht="22.5" customHeight="1">
      <c r="A10184" s="136" t="s">
        <v>15469</v>
      </c>
      <c r="B10184" s="493">
        <v>45910.0</v>
      </c>
      <c r="C10184" s="136" t="s">
        <v>1001</v>
      </c>
      <c r="D10184" s="536" t="s">
        <v>896</v>
      </c>
      <c r="E10184" s="375" t="s">
        <v>157</v>
      </c>
      <c r="F10184" s="136" t="s">
        <v>7477</v>
      </c>
      <c r="G10184" s="375" t="s">
        <v>930</v>
      </c>
      <c r="H10184" s="375" t="s">
        <v>13968</v>
      </c>
      <c r="I10184" s="454"/>
      <c r="J10184" s="455"/>
      <c r="K10184" s="455"/>
    </row>
    <row r="10185" ht="22.5" customHeight="1">
      <c r="A10185" s="136" t="s">
        <v>15469</v>
      </c>
      <c r="B10185" s="493">
        <v>45910.0</v>
      </c>
      <c r="C10185" s="136" t="s">
        <v>5</v>
      </c>
      <c r="D10185" s="536" t="s">
        <v>15235</v>
      </c>
      <c r="E10185" s="375" t="s">
        <v>157</v>
      </c>
      <c r="F10185" s="136" t="s">
        <v>12351</v>
      </c>
      <c r="G10185" s="375" t="s">
        <v>921</v>
      </c>
      <c r="H10185" s="375" t="s">
        <v>13968</v>
      </c>
      <c r="I10185" s="454">
        <v>10.0</v>
      </c>
      <c r="J10185" s="455"/>
      <c r="K10185" s="455"/>
    </row>
    <row r="10186" ht="22.5" customHeight="1">
      <c r="A10186" s="136" t="s">
        <v>15469</v>
      </c>
      <c r="B10186" s="493">
        <v>45910.0</v>
      </c>
      <c r="C10186" s="136" t="s">
        <v>5</v>
      </c>
      <c r="D10186" s="536" t="s">
        <v>896</v>
      </c>
      <c r="E10186" s="375" t="s">
        <v>157</v>
      </c>
      <c r="F10186" s="136" t="s">
        <v>7879</v>
      </c>
      <c r="G10186" s="375" t="s">
        <v>930</v>
      </c>
      <c r="H10186" s="375" t="s">
        <v>13968</v>
      </c>
      <c r="I10186" s="454"/>
      <c r="J10186" s="455"/>
      <c r="K10186" s="455"/>
    </row>
    <row r="10187" ht="22.5" customHeight="1">
      <c r="A10187" s="136" t="s">
        <v>15469</v>
      </c>
      <c r="B10187" s="493">
        <v>45910.0</v>
      </c>
      <c r="C10187" s="136" t="s">
        <v>13</v>
      </c>
      <c r="D10187" s="536" t="s">
        <v>902</v>
      </c>
      <c r="E10187" s="375" t="s">
        <v>157</v>
      </c>
      <c r="F10187" s="136" t="s">
        <v>1562</v>
      </c>
      <c r="G10187" s="375" t="s">
        <v>936</v>
      </c>
      <c r="H10187" s="375" t="s">
        <v>13968</v>
      </c>
      <c r="I10187" s="454"/>
      <c r="J10187" s="455"/>
      <c r="K10187" s="455"/>
    </row>
    <row r="10188" ht="22.5" customHeight="1">
      <c r="A10188" s="136" t="s">
        <v>15469</v>
      </c>
      <c r="B10188" s="493">
        <v>45910.0</v>
      </c>
      <c r="C10188" s="136" t="s">
        <v>13</v>
      </c>
      <c r="D10188" s="536" t="s">
        <v>902</v>
      </c>
      <c r="E10188" s="375" t="s">
        <v>157</v>
      </c>
      <c r="F10188" s="136" t="s">
        <v>1563</v>
      </c>
      <c r="G10188" s="375" t="s">
        <v>942</v>
      </c>
      <c r="H10188" s="375" t="s">
        <v>13968</v>
      </c>
      <c r="I10188" s="454">
        <v>7.0</v>
      </c>
      <c r="J10188" s="455"/>
      <c r="K10188" s="455"/>
    </row>
    <row r="10189" ht="22.5" customHeight="1">
      <c r="A10189" s="136" t="s">
        <v>15469</v>
      </c>
      <c r="B10189" s="493">
        <v>45910.0</v>
      </c>
      <c r="C10189" s="136" t="s">
        <v>13</v>
      </c>
      <c r="D10189" s="536" t="s">
        <v>874</v>
      </c>
      <c r="E10189" s="375" t="s">
        <v>157</v>
      </c>
      <c r="F10189" s="136" t="s">
        <v>567</v>
      </c>
      <c r="G10189" s="375" t="s">
        <v>48</v>
      </c>
      <c r="H10189" s="375" t="s">
        <v>13968</v>
      </c>
      <c r="I10189" s="454"/>
      <c r="J10189" s="455"/>
      <c r="K10189" s="455"/>
    </row>
    <row r="10190" ht="22.5" customHeight="1">
      <c r="A10190" s="136" t="s">
        <v>15469</v>
      </c>
      <c r="B10190" s="493">
        <v>45910.0</v>
      </c>
      <c r="C10190" s="136" t="s">
        <v>13</v>
      </c>
      <c r="D10190" s="536" t="s">
        <v>896</v>
      </c>
      <c r="E10190" s="375" t="s">
        <v>158</v>
      </c>
      <c r="F10190" s="136" t="s">
        <v>3034</v>
      </c>
      <c r="G10190" s="375" t="s">
        <v>930</v>
      </c>
      <c r="H10190" s="375" t="s">
        <v>13968</v>
      </c>
      <c r="I10190" s="454"/>
      <c r="J10190" s="455"/>
      <c r="K10190" s="455"/>
    </row>
    <row r="10191" ht="22.5" customHeight="1">
      <c r="A10191" s="136" t="s">
        <v>15469</v>
      </c>
      <c r="B10191" s="493">
        <v>45910.0</v>
      </c>
      <c r="C10191" s="136" t="s">
        <v>13</v>
      </c>
      <c r="D10191" s="536" t="s">
        <v>874</v>
      </c>
      <c r="E10191" s="375" t="s">
        <v>157</v>
      </c>
      <c r="F10191" s="136" t="s">
        <v>12440</v>
      </c>
      <c r="G10191" s="375" t="s">
        <v>921</v>
      </c>
      <c r="H10191" s="375" t="s">
        <v>13968</v>
      </c>
      <c r="I10191" s="454"/>
      <c r="J10191" s="455"/>
      <c r="K10191" s="455"/>
    </row>
    <row r="10192" ht="22.5" customHeight="1">
      <c r="A10192" s="136" t="s">
        <v>15469</v>
      </c>
      <c r="B10192" s="493">
        <v>45910.0</v>
      </c>
      <c r="C10192" s="136" t="s">
        <v>19</v>
      </c>
      <c r="D10192" s="536" t="s">
        <v>874</v>
      </c>
      <c r="E10192" s="375" t="s">
        <v>158</v>
      </c>
      <c r="F10192" s="136" t="s">
        <v>8361</v>
      </c>
      <c r="G10192" s="375" t="s">
        <v>48</v>
      </c>
      <c r="H10192" s="375" t="s">
        <v>13968</v>
      </c>
      <c r="I10192" s="454"/>
      <c r="J10192" s="455"/>
      <c r="K10192" s="455"/>
    </row>
    <row r="10193" ht="22.5" customHeight="1">
      <c r="A10193" s="136" t="s">
        <v>15469</v>
      </c>
      <c r="B10193" s="493">
        <v>45910.0</v>
      </c>
      <c r="C10193" s="136" t="s">
        <v>26</v>
      </c>
      <c r="D10193" s="536" t="s">
        <v>896</v>
      </c>
      <c r="E10193" s="375" t="s">
        <v>157</v>
      </c>
      <c r="F10193" s="136" t="s">
        <v>6958</v>
      </c>
      <c r="G10193" s="375" t="s">
        <v>930</v>
      </c>
      <c r="H10193" s="375" t="s">
        <v>13968</v>
      </c>
      <c r="I10193" s="454"/>
      <c r="J10193" s="455"/>
      <c r="K10193" s="455"/>
    </row>
    <row r="10194" ht="22.5" customHeight="1">
      <c r="A10194" s="136" t="s">
        <v>15469</v>
      </c>
      <c r="B10194" s="493">
        <v>45910.0</v>
      </c>
      <c r="C10194" s="136" t="s">
        <v>26</v>
      </c>
      <c r="D10194" s="536" t="s">
        <v>896</v>
      </c>
      <c r="E10194" s="375" t="s">
        <v>157</v>
      </c>
      <c r="F10194" s="136" t="s">
        <v>1988</v>
      </c>
      <c r="G10194" s="375" t="s">
        <v>929</v>
      </c>
      <c r="H10194" s="375" t="s">
        <v>13968</v>
      </c>
      <c r="I10194" s="454"/>
      <c r="J10194" s="455"/>
      <c r="K10194" s="455"/>
    </row>
    <row r="10195" ht="22.5" customHeight="1">
      <c r="A10195" s="136" t="s">
        <v>15469</v>
      </c>
      <c r="B10195" s="493">
        <v>45910.0</v>
      </c>
      <c r="C10195" s="136" t="s">
        <v>26</v>
      </c>
      <c r="D10195" s="536" t="s">
        <v>902</v>
      </c>
      <c r="E10195" s="375" t="s">
        <v>157</v>
      </c>
      <c r="F10195" s="136" t="s">
        <v>2581</v>
      </c>
      <c r="G10195" s="375" t="s">
        <v>936</v>
      </c>
      <c r="H10195" s="375" t="s">
        <v>13968</v>
      </c>
      <c r="I10195" s="454"/>
      <c r="J10195" s="455"/>
      <c r="K10195" s="455"/>
    </row>
    <row r="10196" ht="22.5" customHeight="1">
      <c r="A10196" s="136" t="s">
        <v>15469</v>
      </c>
      <c r="B10196" s="493">
        <v>45910.0</v>
      </c>
      <c r="C10196" s="136" t="s">
        <v>26</v>
      </c>
      <c r="D10196" s="536" t="s">
        <v>15235</v>
      </c>
      <c r="E10196" s="375" t="s">
        <v>157</v>
      </c>
      <c r="F10196" s="136" t="s">
        <v>15302</v>
      </c>
      <c r="G10196" s="375" t="s">
        <v>39</v>
      </c>
      <c r="H10196" s="375" t="s">
        <v>13968</v>
      </c>
      <c r="I10196" s="454"/>
      <c r="J10196" s="455"/>
      <c r="K10196" s="455"/>
    </row>
    <row r="10197" ht="22.5" customHeight="1">
      <c r="A10197" s="136" t="s">
        <v>15469</v>
      </c>
      <c r="B10197" s="493">
        <v>45910.0</v>
      </c>
      <c r="C10197" s="136" t="s">
        <v>26</v>
      </c>
      <c r="D10197" s="536" t="s">
        <v>902</v>
      </c>
      <c r="E10197" s="375" t="s">
        <v>157</v>
      </c>
      <c r="F10197" s="136" t="s">
        <v>221</v>
      </c>
      <c r="G10197" s="375" t="s">
        <v>76</v>
      </c>
      <c r="H10197" s="375" t="s">
        <v>12181</v>
      </c>
      <c r="I10197" s="454" t="s">
        <v>8617</v>
      </c>
      <c r="J10197" s="455"/>
      <c r="K10197" s="455"/>
    </row>
    <row r="10198" ht="22.5" customHeight="1">
      <c r="A10198" s="136" t="s">
        <v>15469</v>
      </c>
      <c r="B10198" s="493">
        <v>45910.0</v>
      </c>
      <c r="C10198" s="136" t="s">
        <v>26</v>
      </c>
      <c r="D10198" s="536" t="s">
        <v>902</v>
      </c>
      <c r="E10198" s="375" t="s">
        <v>157</v>
      </c>
      <c r="F10198" s="136" t="s">
        <v>5622</v>
      </c>
      <c r="G10198" s="375" t="s">
        <v>942</v>
      </c>
      <c r="H10198" s="375" t="s">
        <v>12181</v>
      </c>
      <c r="I10198" s="454" t="s">
        <v>8617</v>
      </c>
      <c r="J10198" s="455"/>
      <c r="K10198" s="455"/>
    </row>
    <row r="10199" ht="22.5" customHeight="1">
      <c r="A10199" s="136" t="s">
        <v>15469</v>
      </c>
      <c r="B10199" s="493">
        <v>45910.0</v>
      </c>
      <c r="C10199" s="136" t="s">
        <v>37</v>
      </c>
      <c r="D10199" s="536" t="s">
        <v>896</v>
      </c>
      <c r="E10199" s="375" t="s">
        <v>157</v>
      </c>
      <c r="F10199" s="136" t="s">
        <v>6055</v>
      </c>
      <c r="G10199" s="375" t="s">
        <v>929</v>
      </c>
      <c r="H10199" s="375" t="s">
        <v>13968</v>
      </c>
      <c r="I10199" s="454"/>
      <c r="J10199" s="455"/>
      <c r="K10199" s="455"/>
    </row>
    <row r="10200" ht="22.5" customHeight="1">
      <c r="A10200" s="136" t="s">
        <v>15469</v>
      </c>
      <c r="B10200" s="493">
        <v>45910.0</v>
      </c>
      <c r="C10200" s="136" t="s">
        <v>37</v>
      </c>
      <c r="D10200" s="536" t="s">
        <v>15235</v>
      </c>
      <c r="E10200" s="375" t="s">
        <v>158</v>
      </c>
      <c r="F10200" s="136" t="s">
        <v>12760</v>
      </c>
      <c r="G10200" s="375" t="s">
        <v>921</v>
      </c>
      <c r="H10200" s="375" t="s">
        <v>13968</v>
      </c>
      <c r="I10200" s="454"/>
      <c r="J10200" s="455"/>
      <c r="K10200" s="455"/>
    </row>
    <row r="10201" ht="22.5" customHeight="1">
      <c r="A10201" s="136" t="s">
        <v>15469</v>
      </c>
      <c r="B10201" s="493">
        <v>45910.0</v>
      </c>
      <c r="C10201" s="136" t="s">
        <v>37</v>
      </c>
      <c r="D10201" s="536" t="s">
        <v>874</v>
      </c>
      <c r="E10201" s="375" t="s">
        <v>157</v>
      </c>
      <c r="F10201" s="136" t="s">
        <v>1225</v>
      </c>
      <c r="G10201" s="375" t="s">
        <v>48</v>
      </c>
      <c r="H10201" s="375" t="s">
        <v>13968</v>
      </c>
      <c r="I10201" s="454"/>
      <c r="J10201" s="455"/>
      <c r="K10201" s="455"/>
    </row>
    <row r="10202" ht="22.5" customHeight="1">
      <c r="A10202" s="136" t="s">
        <v>15469</v>
      </c>
      <c r="B10202" s="493">
        <v>45910.0</v>
      </c>
      <c r="C10202" s="136" t="s">
        <v>37</v>
      </c>
      <c r="D10202" s="536" t="s">
        <v>15235</v>
      </c>
      <c r="E10202" s="375" t="s">
        <v>201</v>
      </c>
      <c r="F10202" s="136" t="s">
        <v>8387</v>
      </c>
      <c r="G10202" s="375" t="s">
        <v>39</v>
      </c>
      <c r="H10202" s="375" t="s">
        <v>13968</v>
      </c>
      <c r="I10202" s="454"/>
      <c r="J10202" s="455"/>
      <c r="K10202" s="455"/>
    </row>
    <row r="10203" ht="22.5" customHeight="1">
      <c r="A10203" s="136" t="s">
        <v>15469</v>
      </c>
      <c r="B10203" s="493">
        <v>45910.0</v>
      </c>
      <c r="C10203" s="136" t="s">
        <v>37</v>
      </c>
      <c r="D10203" s="536" t="s">
        <v>896</v>
      </c>
      <c r="E10203" s="375" t="s">
        <v>157</v>
      </c>
      <c r="F10203" s="136" t="s">
        <v>6108</v>
      </c>
      <c r="G10203" s="375" t="s">
        <v>930</v>
      </c>
      <c r="H10203" s="375" t="s">
        <v>13968</v>
      </c>
      <c r="I10203" s="454"/>
      <c r="J10203" s="455"/>
      <c r="K10203" s="455"/>
    </row>
    <row r="10204" ht="22.5" customHeight="1">
      <c r="A10204" s="136" t="s">
        <v>15469</v>
      </c>
      <c r="B10204" s="493">
        <v>45910.0</v>
      </c>
      <c r="C10204" s="136" t="s">
        <v>37</v>
      </c>
      <c r="D10204" s="536" t="s">
        <v>902</v>
      </c>
      <c r="E10204" s="375" t="s">
        <v>157</v>
      </c>
      <c r="F10204" s="136" t="s">
        <v>6311</v>
      </c>
      <c r="G10204" s="375" t="s">
        <v>936</v>
      </c>
      <c r="H10204" s="375" t="s">
        <v>13968</v>
      </c>
      <c r="I10204" s="454"/>
      <c r="J10204" s="455"/>
      <c r="K10204" s="455"/>
    </row>
    <row r="10205" ht="22.5" customHeight="1">
      <c r="A10205" s="136" t="s">
        <v>15469</v>
      </c>
      <c r="B10205" s="493">
        <v>45910.0</v>
      </c>
      <c r="C10205" s="136" t="s">
        <v>37</v>
      </c>
      <c r="D10205" s="536" t="s">
        <v>902</v>
      </c>
      <c r="E10205" s="375" t="s">
        <v>157</v>
      </c>
      <c r="F10205" s="136" t="s">
        <v>5536</v>
      </c>
      <c r="G10205" s="375" t="s">
        <v>76</v>
      </c>
      <c r="H10205" s="375" t="s">
        <v>12181</v>
      </c>
      <c r="I10205" s="454" t="s">
        <v>16413</v>
      </c>
      <c r="J10205" s="455"/>
      <c r="K10205" s="455"/>
    </row>
    <row r="10206" ht="22.5" customHeight="1">
      <c r="A10206" s="136" t="s">
        <v>15469</v>
      </c>
      <c r="B10206" s="493">
        <v>45910.0</v>
      </c>
      <c r="C10206" s="136" t="s">
        <v>37</v>
      </c>
      <c r="D10206" s="536" t="s">
        <v>902</v>
      </c>
      <c r="E10206" s="375" t="s">
        <v>157</v>
      </c>
      <c r="F10206" s="136" t="s">
        <v>4827</v>
      </c>
      <c r="G10206" s="375" t="s">
        <v>942</v>
      </c>
      <c r="H10206" s="375" t="s">
        <v>13968</v>
      </c>
      <c r="I10206" s="454"/>
      <c r="J10206" s="455"/>
      <c r="K10206" s="455"/>
    </row>
    <row r="10207" ht="22.5" customHeight="1">
      <c r="A10207" s="136" t="s">
        <v>15289</v>
      </c>
      <c r="B10207" s="493">
        <v>45910.0</v>
      </c>
      <c r="C10207" s="136" t="s">
        <v>41</v>
      </c>
      <c r="D10207" s="536" t="s">
        <v>874</v>
      </c>
      <c r="E10207" s="375" t="s">
        <v>157</v>
      </c>
      <c r="F10207" s="136" t="s">
        <v>1304</v>
      </c>
      <c r="G10207" s="375" t="s">
        <v>39</v>
      </c>
      <c r="H10207" s="375" t="s">
        <v>13968</v>
      </c>
      <c r="I10207" s="454"/>
      <c r="J10207" s="455"/>
      <c r="K10207" s="455"/>
    </row>
    <row r="10208" ht="22.5" customHeight="1">
      <c r="A10208" s="136" t="s">
        <v>15289</v>
      </c>
      <c r="B10208" s="493">
        <v>45910.0</v>
      </c>
      <c r="C10208" s="136" t="s">
        <v>41</v>
      </c>
      <c r="D10208" s="536" t="s">
        <v>896</v>
      </c>
      <c r="E10208" s="375" t="s">
        <v>158</v>
      </c>
      <c r="F10208" s="136" t="s">
        <v>2241</v>
      </c>
      <c r="G10208" s="375" t="s">
        <v>930</v>
      </c>
      <c r="H10208" s="375" t="s">
        <v>12181</v>
      </c>
      <c r="I10208" s="454" t="s">
        <v>16083</v>
      </c>
      <c r="J10208" s="455"/>
      <c r="K10208" s="455"/>
    </row>
    <row r="10209" ht="22.5" customHeight="1">
      <c r="A10209" s="136" t="s">
        <v>15289</v>
      </c>
      <c r="B10209" s="493">
        <v>45910.0</v>
      </c>
      <c r="C10209" s="136" t="s">
        <v>41</v>
      </c>
      <c r="D10209" s="536" t="s">
        <v>896</v>
      </c>
      <c r="E10209" s="375" t="s">
        <v>201</v>
      </c>
      <c r="F10209" s="136" t="s">
        <v>8387</v>
      </c>
      <c r="G10209" s="375" t="s">
        <v>929</v>
      </c>
      <c r="H10209" s="375" t="s">
        <v>13968</v>
      </c>
      <c r="I10209" s="454"/>
      <c r="J10209" s="455"/>
      <c r="K10209" s="455"/>
    </row>
    <row r="10210" ht="22.5" customHeight="1">
      <c r="A10210" s="136" t="s">
        <v>15289</v>
      </c>
      <c r="B10210" s="493">
        <v>45910.0</v>
      </c>
      <c r="C10210" s="136" t="s">
        <v>41</v>
      </c>
      <c r="D10210" s="536" t="s">
        <v>902</v>
      </c>
      <c r="E10210" s="375" t="s">
        <v>157</v>
      </c>
      <c r="F10210" s="136" t="s">
        <v>7761</v>
      </c>
      <c r="G10210" s="375" t="s">
        <v>76</v>
      </c>
      <c r="H10210" s="375" t="s">
        <v>13968</v>
      </c>
      <c r="I10210" s="454"/>
      <c r="J10210" s="455"/>
      <c r="K10210" s="455"/>
    </row>
    <row r="10211" ht="22.5" customHeight="1">
      <c r="A10211" s="136" t="s">
        <v>15289</v>
      </c>
      <c r="B10211" s="493">
        <v>45910.0</v>
      </c>
      <c r="C10211" s="136" t="s">
        <v>50</v>
      </c>
      <c r="D10211" s="536" t="s">
        <v>874</v>
      </c>
      <c r="E10211" s="375" t="s">
        <v>201</v>
      </c>
      <c r="F10211" s="136" t="s">
        <v>16417</v>
      </c>
      <c r="G10211" s="375" t="s">
        <v>39</v>
      </c>
      <c r="H10211" s="375" t="s">
        <v>12181</v>
      </c>
      <c r="I10211" s="454"/>
      <c r="J10211" s="455"/>
      <c r="K10211" s="455"/>
    </row>
    <row r="10212" ht="22.5" customHeight="1">
      <c r="A10212" s="136" t="s">
        <v>15289</v>
      </c>
      <c r="B10212" s="493">
        <v>45910.0</v>
      </c>
      <c r="C10212" s="136" t="s">
        <v>50</v>
      </c>
      <c r="D10212" s="536" t="s">
        <v>896</v>
      </c>
      <c r="E10212" s="375" t="s">
        <v>157</v>
      </c>
      <c r="F10212" s="136" t="s">
        <v>12494</v>
      </c>
      <c r="G10212" s="375" t="s">
        <v>929</v>
      </c>
      <c r="H10212" s="375" t="s">
        <v>13968</v>
      </c>
      <c r="I10212" s="454"/>
      <c r="J10212" s="455"/>
      <c r="K10212" s="455"/>
    </row>
    <row r="10213" ht="22.5" customHeight="1">
      <c r="A10213" s="136" t="s">
        <v>15289</v>
      </c>
      <c r="B10213" s="493">
        <v>45910.0</v>
      </c>
      <c r="C10213" s="136" t="s">
        <v>50</v>
      </c>
      <c r="D10213" s="536" t="s">
        <v>902</v>
      </c>
      <c r="E10213" s="375" t="s">
        <v>158</v>
      </c>
      <c r="F10213" s="136" t="s">
        <v>8352</v>
      </c>
      <c r="G10213" s="375" t="s">
        <v>76</v>
      </c>
      <c r="H10213" s="375" t="s">
        <v>13968</v>
      </c>
      <c r="I10213" s="454"/>
      <c r="J10213" s="455"/>
      <c r="K10213" s="455"/>
    </row>
    <row r="10214" ht="22.5" customHeight="1">
      <c r="A10214" s="136" t="s">
        <v>15289</v>
      </c>
      <c r="B10214" s="493">
        <v>45910.0</v>
      </c>
      <c r="C10214" s="136" t="s">
        <v>55</v>
      </c>
      <c r="D10214" s="536" t="s">
        <v>874</v>
      </c>
      <c r="E10214" s="375" t="s">
        <v>157</v>
      </c>
      <c r="F10214" s="136" t="s">
        <v>2655</v>
      </c>
      <c r="G10214" s="375" t="s">
        <v>39</v>
      </c>
      <c r="H10214" s="375" t="s">
        <v>13968</v>
      </c>
      <c r="I10214" s="454"/>
      <c r="J10214" s="455"/>
      <c r="K10214" s="455"/>
    </row>
    <row r="10215" ht="22.5" customHeight="1">
      <c r="A10215" s="136" t="s">
        <v>15289</v>
      </c>
      <c r="B10215" s="493">
        <v>45910.0</v>
      </c>
      <c r="C10215" s="136" t="s">
        <v>55</v>
      </c>
      <c r="D10215" s="536" t="s">
        <v>896</v>
      </c>
      <c r="E10215" s="375" t="s">
        <v>157</v>
      </c>
      <c r="F10215" s="136" t="s">
        <v>12282</v>
      </c>
      <c r="G10215" s="375" t="s">
        <v>929</v>
      </c>
      <c r="H10215" s="375" t="s">
        <v>13968</v>
      </c>
      <c r="I10215" s="454"/>
      <c r="J10215" s="455"/>
      <c r="K10215" s="455"/>
    </row>
    <row r="10216" ht="22.5" customHeight="1">
      <c r="A10216" s="136" t="s">
        <v>15289</v>
      </c>
      <c r="B10216" s="493">
        <v>45910.0</v>
      </c>
      <c r="C10216" s="136" t="s">
        <v>55</v>
      </c>
      <c r="D10216" s="536" t="s">
        <v>902</v>
      </c>
      <c r="E10216" s="375" t="s">
        <v>157</v>
      </c>
      <c r="F10216" s="136" t="s">
        <v>7241</v>
      </c>
      <c r="G10216" s="375" t="s">
        <v>76</v>
      </c>
      <c r="H10216" s="375" t="s">
        <v>12181</v>
      </c>
      <c r="I10216" s="454"/>
      <c r="J10216" s="455"/>
      <c r="K10216" s="455"/>
    </row>
    <row r="10217" ht="22.5" customHeight="1">
      <c r="A10217" s="136" t="s">
        <v>15469</v>
      </c>
      <c r="B10217" s="493">
        <v>45911.0</v>
      </c>
      <c r="C10217" s="136" t="s">
        <v>1001</v>
      </c>
      <c r="D10217" s="536" t="s">
        <v>896</v>
      </c>
      <c r="E10217" s="375" t="s">
        <v>158</v>
      </c>
      <c r="F10217" s="136" t="s">
        <v>6109</v>
      </c>
      <c r="G10217" s="375" t="s">
        <v>930</v>
      </c>
      <c r="H10217" s="375" t="s">
        <v>13968</v>
      </c>
      <c r="I10217" s="454"/>
      <c r="J10217" s="455"/>
      <c r="K10217" s="455"/>
    </row>
    <row r="10218" ht="22.5" customHeight="1">
      <c r="A10218" s="136" t="s">
        <v>15469</v>
      </c>
      <c r="B10218" s="493">
        <v>45911.0</v>
      </c>
      <c r="C10218" s="136" t="s">
        <v>5</v>
      </c>
      <c r="D10218" s="536" t="s">
        <v>896</v>
      </c>
      <c r="E10218" s="375" t="s">
        <v>157</v>
      </c>
      <c r="F10218" s="136" t="s">
        <v>2783</v>
      </c>
      <c r="G10218" s="375" t="s">
        <v>930</v>
      </c>
      <c r="H10218" s="375" t="s">
        <v>13968</v>
      </c>
      <c r="I10218" s="454"/>
      <c r="J10218" s="455"/>
      <c r="K10218" s="455"/>
    </row>
    <row r="10219" ht="22.5" customHeight="1">
      <c r="A10219" s="136" t="s">
        <v>15469</v>
      </c>
      <c r="B10219" s="493">
        <v>45911.0</v>
      </c>
      <c r="C10219" s="136" t="s">
        <v>5</v>
      </c>
      <c r="D10219" s="536" t="s">
        <v>874</v>
      </c>
      <c r="E10219" s="375" t="s">
        <v>157</v>
      </c>
      <c r="F10219" s="136" t="s">
        <v>1597</v>
      </c>
      <c r="G10219" s="375" t="s">
        <v>48</v>
      </c>
      <c r="H10219" s="375" t="s">
        <v>12181</v>
      </c>
      <c r="I10219" s="454" t="s">
        <v>16418</v>
      </c>
      <c r="J10219" s="455"/>
      <c r="K10219" s="455"/>
    </row>
    <row r="10220" ht="22.5" customHeight="1">
      <c r="A10220" s="136" t="s">
        <v>15469</v>
      </c>
      <c r="B10220" s="493">
        <v>45911.0</v>
      </c>
      <c r="C10220" s="136" t="s">
        <v>5</v>
      </c>
      <c r="D10220" s="536" t="s">
        <v>15235</v>
      </c>
      <c r="E10220" s="375" t="s">
        <v>201</v>
      </c>
      <c r="F10220" s="136" t="s">
        <v>12872</v>
      </c>
      <c r="G10220" s="375" t="s">
        <v>921</v>
      </c>
      <c r="H10220" s="375" t="s">
        <v>13968</v>
      </c>
      <c r="I10220" s="454"/>
      <c r="J10220" s="455"/>
      <c r="K10220" s="455"/>
    </row>
    <row r="10221" ht="22.5" customHeight="1">
      <c r="A10221" s="136" t="s">
        <v>15469</v>
      </c>
      <c r="B10221" s="493">
        <v>45911.0</v>
      </c>
      <c r="C10221" s="136" t="s">
        <v>13</v>
      </c>
      <c r="D10221" s="536" t="s">
        <v>874</v>
      </c>
      <c r="E10221" s="375" t="s">
        <v>157</v>
      </c>
      <c r="F10221" s="136" t="s">
        <v>384</v>
      </c>
      <c r="G10221" s="375" t="s">
        <v>921</v>
      </c>
      <c r="H10221" s="375" t="s">
        <v>13968</v>
      </c>
      <c r="I10221" s="454"/>
      <c r="J10221" s="455"/>
      <c r="K10221" s="455"/>
    </row>
    <row r="10222" ht="22.5" customHeight="1">
      <c r="A10222" s="136" t="s">
        <v>15469</v>
      </c>
      <c r="B10222" s="493">
        <v>45911.0</v>
      </c>
      <c r="C10222" s="136" t="s">
        <v>13</v>
      </c>
      <c r="D10222" s="536" t="s">
        <v>896</v>
      </c>
      <c r="E10222" s="375" t="s">
        <v>157</v>
      </c>
      <c r="F10222" s="136" t="s">
        <v>1512</v>
      </c>
      <c r="G10222" s="375" t="s">
        <v>930</v>
      </c>
      <c r="H10222" s="375" t="s">
        <v>13968</v>
      </c>
      <c r="I10222" s="454"/>
      <c r="J10222" s="455"/>
      <c r="K10222" s="455"/>
    </row>
    <row r="10223" ht="22.5" customHeight="1">
      <c r="A10223" s="136" t="s">
        <v>15469</v>
      </c>
      <c r="B10223" s="493">
        <v>45911.0</v>
      </c>
      <c r="C10223" s="136" t="s">
        <v>13</v>
      </c>
      <c r="D10223" s="536" t="s">
        <v>896</v>
      </c>
      <c r="E10223" s="375" t="s">
        <v>201</v>
      </c>
      <c r="F10223" s="136" t="s">
        <v>12872</v>
      </c>
      <c r="G10223" s="375" t="s">
        <v>930</v>
      </c>
      <c r="H10223" s="375" t="s">
        <v>13968</v>
      </c>
      <c r="I10223" s="454"/>
      <c r="J10223" s="455"/>
      <c r="K10223" s="455"/>
    </row>
    <row r="10224" ht="22.5" customHeight="1">
      <c r="A10224" s="136" t="s">
        <v>15469</v>
      </c>
      <c r="B10224" s="493">
        <v>45911.0</v>
      </c>
      <c r="C10224" s="136" t="s">
        <v>26</v>
      </c>
      <c r="D10224" s="536" t="s">
        <v>874</v>
      </c>
      <c r="E10224" s="375" t="s">
        <v>157</v>
      </c>
      <c r="F10224" s="136" t="s">
        <v>1599</v>
      </c>
      <c r="G10224" s="375" t="s">
        <v>921</v>
      </c>
      <c r="H10224" s="375" t="s">
        <v>13968</v>
      </c>
      <c r="I10224" s="454"/>
      <c r="J10224" s="455"/>
      <c r="K10224" s="455"/>
    </row>
    <row r="10225" ht="22.5" customHeight="1">
      <c r="A10225" s="136" t="s">
        <v>15469</v>
      </c>
      <c r="B10225" s="493">
        <v>45911.0</v>
      </c>
      <c r="C10225" s="136" t="s">
        <v>26</v>
      </c>
      <c r="D10225" s="536" t="s">
        <v>15235</v>
      </c>
      <c r="E10225" s="375" t="s">
        <v>157</v>
      </c>
      <c r="F10225" s="136" t="s">
        <v>1392</v>
      </c>
      <c r="G10225" s="375" t="s">
        <v>39</v>
      </c>
      <c r="H10225" s="375" t="s">
        <v>13968</v>
      </c>
      <c r="I10225" s="454"/>
      <c r="J10225" s="455"/>
      <c r="K10225" s="455"/>
    </row>
    <row r="10226" ht="22.5" customHeight="1">
      <c r="A10226" s="136" t="s">
        <v>15469</v>
      </c>
      <c r="B10226" s="493">
        <v>45911.0</v>
      </c>
      <c r="C10226" s="136" t="s">
        <v>26</v>
      </c>
      <c r="D10226" s="536" t="s">
        <v>896</v>
      </c>
      <c r="E10226" s="375" t="s">
        <v>157</v>
      </c>
      <c r="F10226" s="136" t="s">
        <v>1433</v>
      </c>
      <c r="G10226" s="375" t="s">
        <v>930</v>
      </c>
      <c r="H10226" s="375" t="s">
        <v>13968</v>
      </c>
      <c r="I10226" s="454">
        <v>5.0</v>
      </c>
      <c r="J10226" s="455"/>
      <c r="K10226" s="455"/>
    </row>
    <row r="10227" ht="22.5" customHeight="1">
      <c r="A10227" s="136" t="s">
        <v>15469</v>
      </c>
      <c r="B10227" s="493">
        <v>45911.0</v>
      </c>
      <c r="C10227" s="136" t="s">
        <v>26</v>
      </c>
      <c r="D10227" s="536" t="s">
        <v>902</v>
      </c>
      <c r="E10227" s="375" t="s">
        <v>157</v>
      </c>
      <c r="F10227" s="136" t="s">
        <v>2581</v>
      </c>
      <c r="G10227" s="375" t="s">
        <v>942</v>
      </c>
      <c r="H10227" s="375" t="s">
        <v>13968</v>
      </c>
      <c r="I10227" s="454"/>
      <c r="J10227" s="455"/>
      <c r="K10227" s="455"/>
    </row>
    <row r="10228" ht="22.5" customHeight="1">
      <c r="A10228" s="136" t="s">
        <v>15469</v>
      </c>
      <c r="B10228" s="493">
        <v>45911.0</v>
      </c>
      <c r="C10228" s="136" t="s">
        <v>26</v>
      </c>
      <c r="D10228" s="536" t="s">
        <v>902</v>
      </c>
      <c r="E10228" s="375" t="s">
        <v>157</v>
      </c>
      <c r="F10228" s="136" t="s">
        <v>1988</v>
      </c>
      <c r="G10228" s="375" t="s">
        <v>76</v>
      </c>
      <c r="H10228" s="375" t="s">
        <v>12181</v>
      </c>
      <c r="I10228" s="454" t="s">
        <v>16419</v>
      </c>
      <c r="J10228" s="455"/>
      <c r="K10228" s="455"/>
    </row>
    <row r="10229" ht="22.5" customHeight="1">
      <c r="A10229" s="136" t="s">
        <v>15469</v>
      </c>
      <c r="B10229" s="493">
        <v>45911.0</v>
      </c>
      <c r="C10229" s="136" t="s">
        <v>26</v>
      </c>
      <c r="D10229" s="536" t="s">
        <v>896</v>
      </c>
      <c r="E10229" s="375" t="s">
        <v>157</v>
      </c>
      <c r="F10229" s="136" t="s">
        <v>4827</v>
      </c>
      <c r="G10229" s="375" t="s">
        <v>929</v>
      </c>
      <c r="H10229" s="375" t="s">
        <v>13968</v>
      </c>
      <c r="I10229" s="454"/>
      <c r="J10229" s="455"/>
      <c r="K10229" s="455"/>
    </row>
    <row r="10230" ht="22.5" customHeight="1">
      <c r="A10230" s="136" t="s">
        <v>15289</v>
      </c>
      <c r="B10230" s="493">
        <v>45911.0</v>
      </c>
      <c r="C10230" s="136" t="s">
        <v>37</v>
      </c>
      <c r="D10230" s="536" t="s">
        <v>15235</v>
      </c>
      <c r="E10230" s="375" t="s">
        <v>158</v>
      </c>
      <c r="F10230" s="136" t="s">
        <v>12514</v>
      </c>
      <c r="G10230" s="375" t="s">
        <v>921</v>
      </c>
      <c r="H10230" s="375" t="s">
        <v>12181</v>
      </c>
      <c r="I10230" s="454" t="s">
        <v>16413</v>
      </c>
      <c r="J10230" s="455"/>
      <c r="K10230" s="455"/>
    </row>
    <row r="10231" ht="22.5" customHeight="1">
      <c r="A10231" s="136" t="s">
        <v>15289</v>
      </c>
      <c r="B10231" s="493">
        <v>45911.0</v>
      </c>
      <c r="C10231" s="136" t="s">
        <v>37</v>
      </c>
      <c r="D10231" s="536" t="s">
        <v>15235</v>
      </c>
      <c r="E10231" s="375" t="s">
        <v>158</v>
      </c>
      <c r="F10231" s="136" t="s">
        <v>8387</v>
      </c>
      <c r="G10231" s="375" t="s">
        <v>39</v>
      </c>
      <c r="H10231" s="375" t="s">
        <v>13968</v>
      </c>
      <c r="I10231" s="454"/>
      <c r="J10231" s="455"/>
      <c r="K10231" s="455"/>
    </row>
    <row r="10232" ht="22.5" customHeight="1">
      <c r="A10232" s="136" t="s">
        <v>15289</v>
      </c>
      <c r="B10232" s="493">
        <v>45911.0</v>
      </c>
      <c r="C10232" s="136" t="s">
        <v>37</v>
      </c>
      <c r="D10232" s="536" t="s">
        <v>15235</v>
      </c>
      <c r="E10232" s="375" t="s">
        <v>158</v>
      </c>
      <c r="F10232" s="136" t="s">
        <v>12522</v>
      </c>
      <c r="G10232" s="375" t="s">
        <v>48</v>
      </c>
      <c r="H10232" s="375" t="s">
        <v>12181</v>
      </c>
      <c r="I10232" s="454" t="s">
        <v>16413</v>
      </c>
      <c r="J10232" s="455"/>
      <c r="K10232" s="455"/>
    </row>
    <row r="10233" ht="22.5" customHeight="1">
      <c r="A10233" s="136" t="s">
        <v>15289</v>
      </c>
      <c r="B10233" s="493">
        <v>45911.0</v>
      </c>
      <c r="C10233" s="136" t="s">
        <v>37</v>
      </c>
      <c r="D10233" s="536" t="s">
        <v>896</v>
      </c>
      <c r="E10233" s="375" t="s">
        <v>158</v>
      </c>
      <c r="F10233" s="136" t="s">
        <v>1422</v>
      </c>
      <c r="G10233" s="375" t="s">
        <v>930</v>
      </c>
      <c r="H10233" s="375" t="s">
        <v>13968</v>
      </c>
      <c r="I10233" s="454"/>
      <c r="J10233" s="455"/>
      <c r="K10233" s="455"/>
    </row>
    <row r="10234" ht="22.5" customHeight="1">
      <c r="A10234" s="136" t="s">
        <v>15289</v>
      </c>
      <c r="B10234" s="493">
        <v>45911.0</v>
      </c>
      <c r="C10234" s="136" t="s">
        <v>37</v>
      </c>
      <c r="D10234" s="536" t="s">
        <v>896</v>
      </c>
      <c r="E10234" s="375" t="s">
        <v>157</v>
      </c>
      <c r="F10234" s="136" t="s">
        <v>1599</v>
      </c>
      <c r="G10234" s="375" t="s">
        <v>929</v>
      </c>
      <c r="H10234" s="375" t="s">
        <v>13968</v>
      </c>
      <c r="I10234" s="454"/>
      <c r="J10234" s="455"/>
      <c r="K10234" s="455"/>
    </row>
    <row r="10235" ht="22.5" customHeight="1">
      <c r="A10235" s="136" t="s">
        <v>15289</v>
      </c>
      <c r="B10235" s="493">
        <v>45911.0</v>
      </c>
      <c r="C10235" s="136" t="s">
        <v>37</v>
      </c>
      <c r="D10235" s="536" t="s">
        <v>902</v>
      </c>
      <c r="E10235" s="375" t="s">
        <v>157</v>
      </c>
      <c r="F10235" s="136" t="s">
        <v>6816</v>
      </c>
      <c r="G10235" s="375" t="s">
        <v>76</v>
      </c>
      <c r="H10235" s="375" t="s">
        <v>12181</v>
      </c>
      <c r="I10235" s="454" t="s">
        <v>16419</v>
      </c>
      <c r="J10235" s="455"/>
      <c r="K10235" s="455"/>
    </row>
    <row r="10236" ht="22.5" customHeight="1">
      <c r="A10236" s="136" t="s">
        <v>15289</v>
      </c>
      <c r="B10236" s="493">
        <v>45911.0</v>
      </c>
      <c r="C10236" s="136" t="s">
        <v>37</v>
      </c>
      <c r="D10236" s="536" t="s">
        <v>902</v>
      </c>
      <c r="E10236" s="375" t="s">
        <v>157</v>
      </c>
      <c r="F10236" s="136" t="s">
        <v>6764</v>
      </c>
      <c r="G10236" s="375" t="s">
        <v>942</v>
      </c>
      <c r="H10236" s="375" t="s">
        <v>13968</v>
      </c>
      <c r="I10236" s="454"/>
      <c r="J10236" s="455"/>
      <c r="K10236" s="455"/>
    </row>
    <row r="10237" ht="22.5" customHeight="1">
      <c r="A10237" s="136" t="s">
        <v>15289</v>
      </c>
      <c r="B10237" s="493">
        <v>45911.0</v>
      </c>
      <c r="C10237" s="136" t="s">
        <v>41</v>
      </c>
      <c r="D10237" s="536" t="s">
        <v>874</v>
      </c>
      <c r="E10237" s="375" t="s">
        <v>157</v>
      </c>
      <c r="F10237" s="136" t="s">
        <v>1225</v>
      </c>
      <c r="G10237" s="375" t="s">
        <v>39</v>
      </c>
      <c r="H10237" s="375" t="s">
        <v>13968</v>
      </c>
      <c r="I10237" s="454"/>
      <c r="J10237" s="455"/>
      <c r="K10237" s="455"/>
    </row>
    <row r="10238" ht="22.5" customHeight="1">
      <c r="A10238" s="136" t="s">
        <v>15289</v>
      </c>
      <c r="B10238" s="493">
        <v>45911.0</v>
      </c>
      <c r="C10238" s="136" t="s">
        <v>41</v>
      </c>
      <c r="D10238" s="536" t="s">
        <v>896</v>
      </c>
      <c r="E10238" s="375" t="s">
        <v>201</v>
      </c>
      <c r="F10238" s="136" t="s">
        <v>16420</v>
      </c>
      <c r="G10238" s="375" t="s">
        <v>929</v>
      </c>
      <c r="H10238" s="375" t="s">
        <v>12181</v>
      </c>
      <c r="I10238" s="454"/>
      <c r="J10238" s="455"/>
      <c r="K10238" s="455"/>
    </row>
    <row r="10239" ht="22.5" customHeight="1">
      <c r="A10239" s="136" t="s">
        <v>15289</v>
      </c>
      <c r="B10239" s="493">
        <v>45911.0</v>
      </c>
      <c r="C10239" s="136" t="s">
        <v>41</v>
      </c>
      <c r="D10239" s="536" t="s">
        <v>902</v>
      </c>
      <c r="E10239" s="375" t="s">
        <v>157</v>
      </c>
      <c r="F10239" s="136" t="s">
        <v>8131</v>
      </c>
      <c r="G10239" s="375" t="s">
        <v>76</v>
      </c>
      <c r="H10239" s="375" t="s">
        <v>12181</v>
      </c>
      <c r="I10239" s="454" t="s">
        <v>8617</v>
      </c>
      <c r="J10239" s="455"/>
      <c r="K10239" s="455"/>
    </row>
    <row r="10240" ht="22.5" customHeight="1">
      <c r="A10240" s="136" t="s">
        <v>15289</v>
      </c>
      <c r="B10240" s="493">
        <v>45911.0</v>
      </c>
      <c r="C10240" s="136" t="s">
        <v>50</v>
      </c>
      <c r="D10240" s="536" t="s">
        <v>896</v>
      </c>
      <c r="E10240" s="375" t="s">
        <v>157</v>
      </c>
      <c r="F10240" s="136" t="s">
        <v>7781</v>
      </c>
      <c r="G10240" s="375" t="s">
        <v>929</v>
      </c>
      <c r="H10240" s="375" t="s">
        <v>13968</v>
      </c>
      <c r="I10240" s="454"/>
      <c r="J10240" s="455"/>
      <c r="K10240" s="455"/>
    </row>
    <row r="10241" ht="22.5" customHeight="1">
      <c r="A10241" s="136" t="s">
        <v>15289</v>
      </c>
      <c r="B10241" s="493">
        <v>45911.0</v>
      </c>
      <c r="C10241" s="136" t="s">
        <v>50</v>
      </c>
      <c r="D10241" s="536" t="s">
        <v>902</v>
      </c>
      <c r="E10241" s="375" t="s">
        <v>157</v>
      </c>
      <c r="F10241" s="136" t="s">
        <v>1037</v>
      </c>
      <c r="G10241" s="375" t="s">
        <v>39</v>
      </c>
      <c r="H10241" s="375" t="s">
        <v>13968</v>
      </c>
      <c r="I10241" s="454"/>
      <c r="J10241" s="455"/>
      <c r="K10241" s="455"/>
    </row>
    <row r="10242" ht="22.5" customHeight="1">
      <c r="A10242" s="136" t="s">
        <v>15289</v>
      </c>
      <c r="B10242" s="493">
        <v>45911.0</v>
      </c>
      <c r="C10242" s="136" t="s">
        <v>50</v>
      </c>
      <c r="D10242" s="536" t="s">
        <v>896</v>
      </c>
      <c r="E10242" s="375" t="s">
        <v>201</v>
      </c>
      <c r="F10242" s="136" t="s">
        <v>12889</v>
      </c>
      <c r="G10242" s="375" t="s">
        <v>929</v>
      </c>
      <c r="H10242" s="375" t="s">
        <v>13968</v>
      </c>
      <c r="I10242" s="454"/>
      <c r="J10242" s="455"/>
      <c r="K10242" s="455"/>
    </row>
    <row r="10243" ht="22.5" customHeight="1">
      <c r="A10243" s="136" t="s">
        <v>15289</v>
      </c>
      <c r="B10243" s="493">
        <v>45911.0</v>
      </c>
      <c r="C10243" s="136" t="s">
        <v>55</v>
      </c>
      <c r="D10243" s="536" t="s">
        <v>15235</v>
      </c>
      <c r="E10243" s="375" t="s">
        <v>157</v>
      </c>
      <c r="F10243" s="136" t="s">
        <v>2934</v>
      </c>
      <c r="G10243" s="375" t="s">
        <v>39</v>
      </c>
      <c r="H10243" s="375" t="s">
        <v>13968</v>
      </c>
      <c r="I10243" s="454"/>
      <c r="J10243" s="455"/>
      <c r="K10243" s="455"/>
    </row>
    <row r="10244" ht="22.5" customHeight="1">
      <c r="A10244" s="136" t="s">
        <v>15289</v>
      </c>
      <c r="B10244" s="493">
        <v>45911.0</v>
      </c>
      <c r="C10244" s="136" t="s">
        <v>55</v>
      </c>
      <c r="D10244" s="536" t="s">
        <v>896</v>
      </c>
      <c r="E10244" s="375" t="s">
        <v>201</v>
      </c>
      <c r="F10244" s="136" t="s">
        <v>2968</v>
      </c>
      <c r="G10244" s="375" t="s">
        <v>929</v>
      </c>
      <c r="H10244" s="375" t="s">
        <v>13968</v>
      </c>
      <c r="I10244" s="454"/>
      <c r="J10244" s="455"/>
      <c r="K10244" s="455"/>
    </row>
    <row r="10245" ht="22.5" customHeight="1">
      <c r="A10245" s="136" t="s">
        <v>15289</v>
      </c>
      <c r="B10245" s="493">
        <v>45911.0</v>
      </c>
      <c r="C10245" s="136" t="s">
        <v>55</v>
      </c>
      <c r="D10245" s="536" t="s">
        <v>902</v>
      </c>
      <c r="E10245" s="375" t="s">
        <v>157</v>
      </c>
      <c r="F10245" s="136" t="s">
        <v>582</v>
      </c>
      <c r="G10245" s="375" t="s">
        <v>76</v>
      </c>
      <c r="H10245" s="375" t="s">
        <v>12181</v>
      </c>
      <c r="I10245" s="454" t="s">
        <v>16419</v>
      </c>
      <c r="J10245" s="455"/>
      <c r="K10245" s="455"/>
    </row>
    <row r="10246" ht="22.5" customHeight="1">
      <c r="A10246" s="136" t="s">
        <v>15289</v>
      </c>
      <c r="B10246" s="493">
        <v>45912.0</v>
      </c>
      <c r="C10246" s="136" t="s">
        <v>1001</v>
      </c>
      <c r="D10246" s="536" t="s">
        <v>902</v>
      </c>
      <c r="E10246" s="375" t="s">
        <v>157</v>
      </c>
      <c r="F10246" s="136" t="s">
        <v>7477</v>
      </c>
      <c r="G10246" s="375" t="s">
        <v>76</v>
      </c>
      <c r="H10246" s="375" t="s">
        <v>13968</v>
      </c>
      <c r="I10246" s="454"/>
      <c r="J10246" s="455"/>
      <c r="K10246" s="455"/>
    </row>
    <row r="10247" ht="22.5" customHeight="1">
      <c r="A10247" s="136" t="s">
        <v>15289</v>
      </c>
      <c r="B10247" s="493">
        <v>45912.0</v>
      </c>
      <c r="C10247" s="136" t="s">
        <v>1001</v>
      </c>
      <c r="D10247" s="536" t="s">
        <v>896</v>
      </c>
      <c r="E10247" s="375" t="s">
        <v>157</v>
      </c>
      <c r="F10247" s="136" t="s">
        <v>1119</v>
      </c>
      <c r="G10247" s="375" t="s">
        <v>929</v>
      </c>
      <c r="H10247" s="375" t="s">
        <v>13968</v>
      </c>
      <c r="I10247" s="454"/>
      <c r="J10247" s="455"/>
      <c r="K10247" s="455"/>
    </row>
    <row r="10248" ht="22.5" customHeight="1">
      <c r="A10248" s="136" t="s">
        <v>15289</v>
      </c>
      <c r="B10248" s="493">
        <v>45912.0</v>
      </c>
      <c r="C10248" s="136" t="s">
        <v>5</v>
      </c>
      <c r="D10248" s="536" t="s">
        <v>896</v>
      </c>
      <c r="E10248" s="375" t="s">
        <v>157</v>
      </c>
      <c r="F10248" s="136" t="s">
        <v>7879</v>
      </c>
      <c r="G10248" s="375" t="s">
        <v>929</v>
      </c>
      <c r="H10248" s="375" t="s">
        <v>13968</v>
      </c>
      <c r="I10248" s="454"/>
      <c r="J10248" s="455"/>
      <c r="K10248" s="455"/>
    </row>
    <row r="10249" ht="22.5" customHeight="1">
      <c r="A10249" s="136" t="s">
        <v>15289</v>
      </c>
      <c r="B10249" s="493">
        <v>45912.0</v>
      </c>
      <c r="C10249" s="136" t="s">
        <v>13</v>
      </c>
      <c r="D10249" s="536" t="s">
        <v>896</v>
      </c>
      <c r="E10249" s="375" t="s">
        <v>157</v>
      </c>
      <c r="F10249" s="136" t="s">
        <v>6993</v>
      </c>
      <c r="G10249" s="375" t="s">
        <v>929</v>
      </c>
      <c r="H10249" s="375" t="s">
        <v>13968</v>
      </c>
      <c r="I10249" s="454"/>
      <c r="J10249" s="455"/>
      <c r="K10249" s="455"/>
    </row>
    <row r="10250" ht="22.5" customHeight="1">
      <c r="A10250" s="136" t="s">
        <v>15289</v>
      </c>
      <c r="B10250" s="493">
        <v>45912.0</v>
      </c>
      <c r="C10250" s="136" t="s">
        <v>13</v>
      </c>
      <c r="D10250" s="536" t="s">
        <v>902</v>
      </c>
      <c r="E10250" s="375" t="s">
        <v>157</v>
      </c>
      <c r="F10250" s="136" t="s">
        <v>1563</v>
      </c>
      <c r="G10250" s="375" t="s">
        <v>76</v>
      </c>
      <c r="H10250" s="375" t="s">
        <v>13968</v>
      </c>
      <c r="I10250" s="454"/>
      <c r="J10250" s="455"/>
      <c r="K10250" s="455"/>
    </row>
    <row r="10251" ht="22.5" customHeight="1">
      <c r="A10251" s="136" t="s">
        <v>15289</v>
      </c>
      <c r="B10251" s="493">
        <v>45912.0</v>
      </c>
      <c r="C10251" s="136" t="s">
        <v>26</v>
      </c>
      <c r="D10251" s="536" t="s">
        <v>910</v>
      </c>
      <c r="E10251" s="375" t="s">
        <v>201</v>
      </c>
      <c r="F10251" s="136" t="s">
        <v>12897</v>
      </c>
      <c r="G10251" s="375" t="s">
        <v>942</v>
      </c>
      <c r="H10251" s="375" t="s">
        <v>13968</v>
      </c>
      <c r="I10251" s="454" t="s">
        <v>3957</v>
      </c>
      <c r="J10251" s="455"/>
      <c r="K10251" s="455"/>
    </row>
    <row r="10252" ht="22.5" customHeight="1">
      <c r="A10252" s="136" t="s">
        <v>15289</v>
      </c>
      <c r="B10252" s="493">
        <v>45912.0</v>
      </c>
      <c r="C10252" s="136" t="s">
        <v>26</v>
      </c>
      <c r="D10252" s="536" t="s">
        <v>896</v>
      </c>
      <c r="E10252" s="375" t="s">
        <v>157</v>
      </c>
      <c r="F10252" s="136" t="s">
        <v>6311</v>
      </c>
      <c r="G10252" s="375" t="s">
        <v>930</v>
      </c>
      <c r="H10252" s="375" t="s">
        <v>13968</v>
      </c>
      <c r="I10252" s="454"/>
      <c r="J10252" s="455"/>
      <c r="K10252" s="455"/>
    </row>
    <row r="10253" ht="22.5" customHeight="1">
      <c r="A10253" s="136" t="s">
        <v>15289</v>
      </c>
      <c r="B10253" s="493">
        <v>45912.0</v>
      </c>
      <c r="C10253" s="136" t="s">
        <v>37</v>
      </c>
      <c r="D10253" s="536" t="s">
        <v>896</v>
      </c>
      <c r="E10253" s="375" t="s">
        <v>157</v>
      </c>
      <c r="F10253" s="136" t="s">
        <v>5622</v>
      </c>
      <c r="G10253" s="375" t="s">
        <v>930</v>
      </c>
      <c r="H10253" s="375" t="s">
        <v>13968</v>
      </c>
      <c r="I10253" s="454"/>
      <c r="J10253" s="455"/>
      <c r="K10253" s="455"/>
    </row>
    <row r="10254" ht="22.5" customHeight="1">
      <c r="A10254" s="136" t="s">
        <v>15289</v>
      </c>
      <c r="B10254" s="493">
        <v>45912.0</v>
      </c>
      <c r="C10254" s="136" t="s">
        <v>37</v>
      </c>
      <c r="D10254" s="536" t="s">
        <v>896</v>
      </c>
      <c r="E10254" s="375" t="s">
        <v>157</v>
      </c>
      <c r="F10254" s="136" t="s">
        <v>1110</v>
      </c>
      <c r="G10254" s="375" t="s">
        <v>929</v>
      </c>
      <c r="H10254" s="375" t="s">
        <v>13968</v>
      </c>
      <c r="I10254" s="454">
        <v>10.0</v>
      </c>
      <c r="J10254" s="455"/>
      <c r="K10254" s="455"/>
    </row>
    <row r="10255" ht="22.5" customHeight="1">
      <c r="A10255" s="136" t="s">
        <v>15289</v>
      </c>
      <c r="B10255" s="493">
        <v>45912.0</v>
      </c>
      <c r="C10255" s="136" t="s">
        <v>37</v>
      </c>
      <c r="D10255" s="536" t="s">
        <v>902</v>
      </c>
      <c r="E10255" s="375" t="s">
        <v>158</v>
      </c>
      <c r="F10255" s="136" t="s">
        <v>3145</v>
      </c>
      <c r="G10255" s="375" t="s">
        <v>942</v>
      </c>
      <c r="H10255" s="375" t="s">
        <v>13968</v>
      </c>
      <c r="I10255" s="454"/>
      <c r="J10255" s="455"/>
      <c r="K10255" s="455"/>
    </row>
    <row r="10256" ht="22.5" customHeight="1">
      <c r="A10256" s="136" t="s">
        <v>15289</v>
      </c>
      <c r="B10256" s="493">
        <v>45912.0</v>
      </c>
      <c r="C10256" s="136" t="s">
        <v>37</v>
      </c>
      <c r="D10256" s="536" t="s">
        <v>15235</v>
      </c>
      <c r="E10256" s="375" t="s">
        <v>201</v>
      </c>
      <c r="F10256" s="136" t="s">
        <v>12889</v>
      </c>
      <c r="G10256" s="375" t="s">
        <v>39</v>
      </c>
      <c r="H10256" s="375" t="s">
        <v>13968</v>
      </c>
      <c r="I10256" s="454"/>
      <c r="J10256" s="455"/>
      <c r="K10256" s="455"/>
    </row>
    <row r="10257" ht="22.5" customHeight="1">
      <c r="A10257" s="136" t="s">
        <v>15289</v>
      </c>
      <c r="B10257" s="493">
        <v>45912.0</v>
      </c>
      <c r="C10257" s="136" t="s">
        <v>41</v>
      </c>
      <c r="D10257" s="536" t="s">
        <v>896</v>
      </c>
      <c r="E10257" s="375" t="s">
        <v>157</v>
      </c>
      <c r="F10257" s="136" t="s">
        <v>1521</v>
      </c>
      <c r="G10257" s="375" t="s">
        <v>930</v>
      </c>
      <c r="H10257" s="375" t="s">
        <v>13968</v>
      </c>
      <c r="I10257" s="454"/>
      <c r="J10257" s="455"/>
      <c r="K10257" s="455"/>
    </row>
    <row r="10258" ht="22.5" customHeight="1">
      <c r="A10258" s="136" t="s">
        <v>15289</v>
      </c>
      <c r="B10258" s="493">
        <v>45912.0</v>
      </c>
      <c r="C10258" s="136" t="s">
        <v>41</v>
      </c>
      <c r="D10258" s="536" t="s">
        <v>902</v>
      </c>
      <c r="E10258" s="375" t="s">
        <v>157</v>
      </c>
      <c r="F10258" s="136" t="s">
        <v>7761</v>
      </c>
      <c r="G10258" s="375" t="s">
        <v>942</v>
      </c>
      <c r="H10258" s="375" t="s">
        <v>12181</v>
      </c>
      <c r="I10258" s="454" t="s">
        <v>8617</v>
      </c>
      <c r="J10258" s="455"/>
      <c r="K10258" s="455"/>
    </row>
    <row r="10259" ht="22.5" customHeight="1">
      <c r="A10259" s="136" t="s">
        <v>15289</v>
      </c>
      <c r="B10259" s="493">
        <v>45912.0</v>
      </c>
      <c r="C10259" s="136" t="s">
        <v>41</v>
      </c>
      <c r="D10259" s="536" t="s">
        <v>15235</v>
      </c>
      <c r="E10259" s="375" t="s">
        <v>158</v>
      </c>
      <c r="F10259" s="136" t="s">
        <v>12760</v>
      </c>
      <c r="G10259" s="375" t="s">
        <v>39</v>
      </c>
      <c r="H10259" s="375" t="s">
        <v>13968</v>
      </c>
      <c r="I10259" s="454"/>
      <c r="J10259" s="455"/>
      <c r="K10259" s="455"/>
    </row>
    <row r="10260" ht="22.5" customHeight="1">
      <c r="A10260" s="136" t="s">
        <v>15289</v>
      </c>
      <c r="B10260" s="493">
        <v>45912.0</v>
      </c>
      <c r="C10260" s="136" t="s">
        <v>50</v>
      </c>
      <c r="D10260" s="536" t="s">
        <v>910</v>
      </c>
      <c r="E10260" s="375" t="s">
        <v>157</v>
      </c>
      <c r="F10260" s="136" t="s">
        <v>2935</v>
      </c>
      <c r="G10260" s="375" t="s">
        <v>942</v>
      </c>
      <c r="H10260" s="375" t="s">
        <v>13968</v>
      </c>
      <c r="I10260" s="454"/>
      <c r="J10260" s="455"/>
      <c r="K10260" s="455"/>
    </row>
    <row r="10261" ht="22.5" customHeight="1">
      <c r="A10261" s="136" t="s">
        <v>15289</v>
      </c>
      <c r="B10261" s="493">
        <v>45912.0</v>
      </c>
      <c r="C10261" s="136" t="s">
        <v>50</v>
      </c>
      <c r="D10261" s="536" t="s">
        <v>15235</v>
      </c>
      <c r="E10261" s="375" t="s">
        <v>157</v>
      </c>
      <c r="F10261" s="136" t="s">
        <v>12016</v>
      </c>
      <c r="G10261" s="375" t="s">
        <v>39</v>
      </c>
      <c r="H10261" s="375" t="s">
        <v>13968</v>
      </c>
      <c r="I10261" s="454"/>
      <c r="J10261" s="455"/>
      <c r="K10261" s="455"/>
    </row>
    <row r="10262" ht="22.5" customHeight="1">
      <c r="A10262" s="136" t="s">
        <v>15289</v>
      </c>
      <c r="B10262" s="493">
        <v>45912.0</v>
      </c>
      <c r="C10262" s="136" t="s">
        <v>50</v>
      </c>
      <c r="D10262" s="536" t="s">
        <v>896</v>
      </c>
      <c r="E10262" s="375" t="s">
        <v>157</v>
      </c>
      <c r="F10262" s="136" t="s">
        <v>12282</v>
      </c>
      <c r="G10262" s="375" t="s">
        <v>930</v>
      </c>
      <c r="H10262" s="375" t="s">
        <v>13968</v>
      </c>
      <c r="I10262" s="454"/>
      <c r="J10262" s="455"/>
      <c r="K10262" s="455"/>
    </row>
    <row r="10263" ht="22.5" customHeight="1">
      <c r="A10263" s="136" t="s">
        <v>15289</v>
      </c>
      <c r="B10263" s="493">
        <v>45912.0</v>
      </c>
      <c r="C10263" s="136" t="s">
        <v>55</v>
      </c>
      <c r="D10263" s="536" t="s">
        <v>874</v>
      </c>
      <c r="E10263" s="375" t="s">
        <v>157</v>
      </c>
      <c r="F10263" s="136" t="s">
        <v>2655</v>
      </c>
      <c r="G10263" s="375" t="s">
        <v>39</v>
      </c>
      <c r="H10263" s="375" t="s">
        <v>13968</v>
      </c>
      <c r="I10263" s="454"/>
      <c r="J10263" s="455"/>
      <c r="K10263" s="455"/>
    </row>
    <row r="10264" ht="22.5" customHeight="1">
      <c r="A10264" s="136" t="s">
        <v>15289</v>
      </c>
      <c r="B10264" s="493">
        <v>45912.0</v>
      </c>
      <c r="C10264" s="136" t="s">
        <v>55</v>
      </c>
      <c r="D10264" s="536" t="s">
        <v>896</v>
      </c>
      <c r="E10264" s="375" t="s">
        <v>157</v>
      </c>
      <c r="F10264" s="136" t="s">
        <v>2687</v>
      </c>
      <c r="G10264" s="375" t="s">
        <v>930</v>
      </c>
      <c r="H10264" s="375" t="s">
        <v>13968</v>
      </c>
      <c r="I10264" s="454"/>
      <c r="J10264" s="455"/>
      <c r="K10264" s="455"/>
    </row>
    <row r="10265" ht="22.5" customHeight="1">
      <c r="A10265" s="136" t="s">
        <v>15289</v>
      </c>
      <c r="B10265" s="493">
        <v>45912.0</v>
      </c>
      <c r="C10265" s="136" t="s">
        <v>55</v>
      </c>
      <c r="D10265" s="536" t="s">
        <v>902</v>
      </c>
      <c r="E10265" s="375" t="s">
        <v>157</v>
      </c>
      <c r="F10265" s="136" t="s">
        <v>2751</v>
      </c>
      <c r="G10265" s="375" t="s">
        <v>942</v>
      </c>
      <c r="H10265" s="375" t="s">
        <v>13968</v>
      </c>
      <c r="I10265" s="454"/>
      <c r="J10265" s="455"/>
      <c r="K10265" s="455"/>
    </row>
    <row r="10266" ht="22.5" customHeight="1">
      <c r="A10266" s="136" t="s">
        <v>15469</v>
      </c>
      <c r="B10266" s="493">
        <v>45913.0</v>
      </c>
      <c r="C10266" s="136" t="s">
        <v>1001</v>
      </c>
      <c r="D10266" s="536" t="s">
        <v>874</v>
      </c>
      <c r="E10266" s="375" t="s">
        <v>157</v>
      </c>
      <c r="F10266" s="136" t="s">
        <v>436</v>
      </c>
      <c r="G10266" s="375" t="s">
        <v>39</v>
      </c>
      <c r="H10266" s="375" t="s">
        <v>13968</v>
      </c>
      <c r="I10266" s="454"/>
      <c r="J10266" s="455"/>
      <c r="K10266" s="455"/>
    </row>
    <row r="10267" ht="22.5" customHeight="1">
      <c r="A10267" s="136" t="s">
        <v>15469</v>
      </c>
      <c r="B10267" s="493">
        <v>45913.0</v>
      </c>
      <c r="C10267" s="136" t="s">
        <v>1001</v>
      </c>
      <c r="D10267" s="536" t="s">
        <v>902</v>
      </c>
      <c r="E10267" s="375" t="s">
        <v>157</v>
      </c>
      <c r="F10267" s="136" t="s">
        <v>1037</v>
      </c>
      <c r="G10267" s="375" t="s">
        <v>936</v>
      </c>
      <c r="H10267" s="375" t="s">
        <v>13968</v>
      </c>
      <c r="I10267" s="454">
        <v>8.0</v>
      </c>
      <c r="J10267" s="455"/>
      <c r="K10267" s="455"/>
    </row>
    <row r="10268" ht="22.5" customHeight="1">
      <c r="A10268" s="136" t="s">
        <v>15469</v>
      </c>
      <c r="B10268" s="493">
        <v>45913.0</v>
      </c>
      <c r="C10268" s="136" t="s">
        <v>5</v>
      </c>
      <c r="D10268" s="536" t="s">
        <v>874</v>
      </c>
      <c r="E10268" s="375" t="s">
        <v>157</v>
      </c>
      <c r="F10268" s="136" t="s">
        <v>647</v>
      </c>
      <c r="G10268" s="375" t="s">
        <v>39</v>
      </c>
      <c r="H10268" s="375" t="s">
        <v>13968</v>
      </c>
      <c r="I10268" s="454"/>
      <c r="J10268" s="455"/>
      <c r="K10268" s="455"/>
    </row>
    <row r="10269" ht="22.5" customHeight="1">
      <c r="A10269" s="136" t="s">
        <v>15469</v>
      </c>
      <c r="B10269" s="493">
        <v>45913.0</v>
      </c>
      <c r="C10269" s="136" t="s">
        <v>13</v>
      </c>
      <c r="D10269" s="536" t="s">
        <v>902</v>
      </c>
      <c r="E10269" s="375" t="s">
        <v>157</v>
      </c>
      <c r="F10269" s="136" t="s">
        <v>1562</v>
      </c>
      <c r="G10269" s="375" t="s">
        <v>936</v>
      </c>
      <c r="H10269" s="375" t="s">
        <v>13968</v>
      </c>
      <c r="I10269" s="454">
        <v>7.0</v>
      </c>
      <c r="J10269" s="455"/>
      <c r="K10269" s="455"/>
    </row>
    <row r="10270" ht="22.5" customHeight="1">
      <c r="A10270" s="136" t="s">
        <v>15469</v>
      </c>
      <c r="B10270" s="493">
        <v>45913.0</v>
      </c>
      <c r="C10270" s="136" t="s">
        <v>26</v>
      </c>
      <c r="D10270" s="536" t="s">
        <v>896</v>
      </c>
      <c r="E10270" s="375" t="s">
        <v>157</v>
      </c>
      <c r="F10270" s="136" t="s">
        <v>221</v>
      </c>
      <c r="G10270" s="375" t="s">
        <v>929</v>
      </c>
      <c r="H10270" s="375" t="s">
        <v>13968</v>
      </c>
      <c r="I10270" s="454"/>
      <c r="J10270" s="455"/>
      <c r="K10270" s="455"/>
    </row>
    <row r="10271" ht="22.5" customHeight="1">
      <c r="A10271" s="136" t="s">
        <v>15469</v>
      </c>
      <c r="B10271" s="493">
        <v>45913.0</v>
      </c>
      <c r="C10271" s="136" t="s">
        <v>26</v>
      </c>
      <c r="D10271" s="536" t="s">
        <v>902</v>
      </c>
      <c r="E10271" s="375" t="s">
        <v>157</v>
      </c>
      <c r="F10271" s="136" t="s">
        <v>2868</v>
      </c>
      <c r="G10271" s="375" t="s">
        <v>942</v>
      </c>
      <c r="H10271" s="375" t="s">
        <v>13968</v>
      </c>
      <c r="I10271" s="454"/>
      <c r="J10271" s="455"/>
      <c r="K10271" s="455"/>
    </row>
    <row r="10272" ht="22.5" customHeight="1">
      <c r="A10272" s="136" t="s">
        <v>15469</v>
      </c>
      <c r="B10272" s="493">
        <v>45913.0</v>
      </c>
      <c r="C10272" s="136" t="s">
        <v>26</v>
      </c>
      <c r="D10272" s="536" t="s">
        <v>15235</v>
      </c>
      <c r="E10272" s="375" t="s">
        <v>201</v>
      </c>
      <c r="F10272" s="136" t="s">
        <v>12839</v>
      </c>
      <c r="G10272" s="375" t="s">
        <v>921</v>
      </c>
      <c r="H10272" s="375" t="s">
        <v>13968</v>
      </c>
      <c r="I10272" s="454"/>
      <c r="J10272" s="455"/>
      <c r="K10272" s="455"/>
    </row>
    <row r="10273" ht="22.5" customHeight="1">
      <c r="A10273" s="136" t="s">
        <v>15469</v>
      </c>
      <c r="B10273" s="493">
        <v>45913.0</v>
      </c>
      <c r="C10273" s="136" t="s">
        <v>26</v>
      </c>
      <c r="D10273" s="536" t="s">
        <v>902</v>
      </c>
      <c r="E10273" s="375" t="s">
        <v>157</v>
      </c>
      <c r="F10273" s="136" t="s">
        <v>6764</v>
      </c>
      <c r="G10273" s="375" t="s">
        <v>936</v>
      </c>
      <c r="H10273" s="375" t="s">
        <v>13968</v>
      </c>
      <c r="I10273" s="454">
        <v>5.0</v>
      </c>
      <c r="J10273" s="455"/>
      <c r="K10273" s="455"/>
    </row>
    <row r="10274" ht="22.5" customHeight="1">
      <c r="A10274" s="136" t="s">
        <v>15469</v>
      </c>
      <c r="B10274" s="493">
        <v>45913.0</v>
      </c>
      <c r="C10274" s="136" t="s">
        <v>37</v>
      </c>
      <c r="D10274" s="536" t="s">
        <v>874</v>
      </c>
      <c r="E10274" s="375" t="s">
        <v>157</v>
      </c>
      <c r="F10274" s="136" t="s">
        <v>7250</v>
      </c>
      <c r="G10274" s="375" t="s">
        <v>39</v>
      </c>
      <c r="H10274" s="375" t="s">
        <v>13968</v>
      </c>
      <c r="I10274" s="454"/>
      <c r="J10274" s="455"/>
      <c r="K10274" s="455"/>
    </row>
    <row r="10275" ht="22.5" customHeight="1">
      <c r="A10275" s="136" t="s">
        <v>15469</v>
      </c>
      <c r="B10275" s="493">
        <v>45913.0</v>
      </c>
      <c r="C10275" s="136" t="s">
        <v>37</v>
      </c>
      <c r="D10275" s="536" t="s">
        <v>896</v>
      </c>
      <c r="E10275" s="375" t="s">
        <v>157</v>
      </c>
      <c r="F10275" s="136" t="s">
        <v>12473</v>
      </c>
      <c r="G10275" s="375" t="s">
        <v>929</v>
      </c>
      <c r="H10275" s="375" t="s">
        <v>13968</v>
      </c>
      <c r="I10275" s="454"/>
      <c r="J10275" s="455"/>
      <c r="K10275" s="455"/>
    </row>
    <row r="10276" ht="22.5" customHeight="1">
      <c r="A10276" s="136" t="s">
        <v>15469</v>
      </c>
      <c r="B10276" s="493">
        <v>45913.0</v>
      </c>
      <c r="C10276" s="136" t="s">
        <v>37</v>
      </c>
      <c r="D10276" s="536" t="s">
        <v>902</v>
      </c>
      <c r="E10276" s="375" t="s">
        <v>157</v>
      </c>
      <c r="F10276" s="136" t="s">
        <v>6142</v>
      </c>
      <c r="G10276" s="375" t="s">
        <v>936</v>
      </c>
      <c r="H10276" s="375" t="s">
        <v>13968</v>
      </c>
      <c r="I10276" s="454"/>
      <c r="J10276" s="455"/>
      <c r="K10276" s="455"/>
    </row>
    <row r="10277" ht="22.5" customHeight="1">
      <c r="A10277" s="136" t="s">
        <v>15469</v>
      </c>
      <c r="B10277" s="493">
        <v>45913.0</v>
      </c>
      <c r="C10277" s="136" t="s">
        <v>37</v>
      </c>
      <c r="D10277" s="536" t="s">
        <v>902</v>
      </c>
      <c r="E10277" s="375" t="s">
        <v>157</v>
      </c>
      <c r="F10277" s="136" t="s">
        <v>7882</v>
      </c>
      <c r="G10277" s="375" t="s">
        <v>942</v>
      </c>
      <c r="H10277" s="375" t="s">
        <v>13968</v>
      </c>
      <c r="I10277" s="454" t="s">
        <v>16327</v>
      </c>
      <c r="J10277" s="455"/>
      <c r="K10277" s="455"/>
    </row>
    <row r="10278" ht="22.5" customHeight="1">
      <c r="A10278" s="136" t="s">
        <v>15469</v>
      </c>
      <c r="B10278" s="493">
        <v>45913.0</v>
      </c>
      <c r="C10278" s="136" t="s">
        <v>41</v>
      </c>
      <c r="D10278" s="536" t="s">
        <v>910</v>
      </c>
      <c r="E10278" s="375" t="s">
        <v>201</v>
      </c>
      <c r="F10278" s="136" t="s">
        <v>8317</v>
      </c>
      <c r="G10278" s="375" t="s">
        <v>942</v>
      </c>
      <c r="H10278" s="375" t="s">
        <v>13968</v>
      </c>
      <c r="I10278" s="454"/>
      <c r="J10278" s="455"/>
      <c r="K10278" s="455"/>
    </row>
    <row r="10279" ht="22.5" customHeight="1">
      <c r="A10279" s="136" t="s">
        <v>15469</v>
      </c>
      <c r="B10279" s="493">
        <v>45913.0</v>
      </c>
      <c r="C10279" s="136" t="s">
        <v>41</v>
      </c>
      <c r="D10279" s="536" t="s">
        <v>874</v>
      </c>
      <c r="E10279" s="375" t="s">
        <v>157</v>
      </c>
      <c r="F10279" s="136" t="s">
        <v>150</v>
      </c>
      <c r="G10279" s="375" t="s">
        <v>921</v>
      </c>
      <c r="H10279" s="375" t="s">
        <v>12181</v>
      </c>
      <c r="I10279" s="454" t="s">
        <v>16251</v>
      </c>
      <c r="J10279" s="455"/>
      <c r="K10279" s="455"/>
    </row>
    <row r="10280" ht="22.5" customHeight="1">
      <c r="A10280" s="136" t="s">
        <v>15469</v>
      </c>
      <c r="B10280" s="493">
        <v>45913.0</v>
      </c>
      <c r="C10280" s="136" t="s">
        <v>41</v>
      </c>
      <c r="D10280" s="536" t="s">
        <v>896</v>
      </c>
      <c r="E10280" s="375" t="s">
        <v>158</v>
      </c>
      <c r="F10280" s="136" t="s">
        <v>12458</v>
      </c>
      <c r="G10280" s="375" t="s">
        <v>929</v>
      </c>
      <c r="H10280" s="375" t="s">
        <v>13968</v>
      </c>
      <c r="I10280" s="454"/>
      <c r="J10280" s="455"/>
      <c r="K10280" s="455"/>
    </row>
    <row r="10281" ht="22.5" customHeight="1">
      <c r="A10281" s="136" t="s">
        <v>15469</v>
      </c>
      <c r="B10281" s="493">
        <v>45913.0</v>
      </c>
      <c r="C10281" s="136" t="s">
        <v>41</v>
      </c>
      <c r="D10281" s="536" t="s">
        <v>874</v>
      </c>
      <c r="E10281" s="375" t="s">
        <v>157</v>
      </c>
      <c r="F10281" s="136" t="s">
        <v>140</v>
      </c>
      <c r="G10281" s="375" t="s">
        <v>48</v>
      </c>
      <c r="H10281" s="375" t="s">
        <v>13968</v>
      </c>
      <c r="I10281" s="454"/>
      <c r="J10281" s="455"/>
      <c r="K10281" s="455"/>
    </row>
    <row r="10282" ht="22.5" customHeight="1">
      <c r="A10282" s="136" t="s">
        <v>15469</v>
      </c>
      <c r="B10282" s="493">
        <v>45913.0</v>
      </c>
      <c r="C10282" s="136" t="s">
        <v>50</v>
      </c>
      <c r="D10282" s="536" t="s">
        <v>874</v>
      </c>
      <c r="E10282" s="375" t="s">
        <v>157</v>
      </c>
      <c r="F10282" s="136" t="s">
        <v>692</v>
      </c>
      <c r="G10282" s="375" t="s">
        <v>921</v>
      </c>
      <c r="H10282" s="375" t="s">
        <v>12181</v>
      </c>
      <c r="I10282" s="454" t="s">
        <v>16421</v>
      </c>
      <c r="J10282" s="455"/>
      <c r="K10282" s="455"/>
    </row>
    <row r="10283" ht="22.5" customHeight="1">
      <c r="A10283" s="136" t="s">
        <v>15469</v>
      </c>
      <c r="B10283" s="493">
        <v>45913.0</v>
      </c>
      <c r="C10283" s="136" t="s">
        <v>50</v>
      </c>
      <c r="D10283" s="536" t="s">
        <v>896</v>
      </c>
      <c r="E10283" s="375" t="s">
        <v>157</v>
      </c>
      <c r="F10283" s="136" t="s">
        <v>2783</v>
      </c>
      <c r="G10283" s="375" t="s">
        <v>929</v>
      </c>
      <c r="H10283" s="375" t="s">
        <v>12181</v>
      </c>
      <c r="I10283" s="454" t="s">
        <v>16422</v>
      </c>
      <c r="J10283" s="455"/>
      <c r="K10283" s="455"/>
    </row>
    <row r="10284" ht="22.5" customHeight="1">
      <c r="A10284" s="136" t="s">
        <v>15469</v>
      </c>
      <c r="B10284" s="493">
        <v>45913.0</v>
      </c>
      <c r="C10284" s="136" t="s">
        <v>50</v>
      </c>
      <c r="D10284" s="536" t="s">
        <v>902</v>
      </c>
      <c r="E10284" s="375" t="s">
        <v>157</v>
      </c>
      <c r="F10284" s="136" t="s">
        <v>2751</v>
      </c>
      <c r="G10284" s="375" t="s">
        <v>942</v>
      </c>
      <c r="H10284" s="375" t="s">
        <v>13968</v>
      </c>
      <c r="I10284" s="454">
        <v>10.0</v>
      </c>
      <c r="J10284" s="455"/>
      <c r="K10284" s="455"/>
    </row>
    <row r="10285" ht="22.5" customHeight="1">
      <c r="A10285" s="136" t="s">
        <v>15469</v>
      </c>
      <c r="B10285" s="493">
        <v>45913.0</v>
      </c>
      <c r="C10285" s="136" t="s">
        <v>50</v>
      </c>
      <c r="D10285" s="536" t="s">
        <v>15235</v>
      </c>
      <c r="E10285" s="375" t="s">
        <v>158</v>
      </c>
      <c r="F10285" s="136" t="s">
        <v>8131</v>
      </c>
      <c r="G10285" s="375" t="s">
        <v>921</v>
      </c>
      <c r="H10285" s="375" t="s">
        <v>13968</v>
      </c>
      <c r="I10285" s="454"/>
      <c r="J10285" s="455"/>
      <c r="K10285" s="455"/>
    </row>
    <row r="10286" ht="22.5" customHeight="1">
      <c r="A10286" s="136" t="s">
        <v>15469</v>
      </c>
      <c r="B10286" s="493">
        <v>45913.0</v>
      </c>
      <c r="C10286" s="546" t="s">
        <v>55</v>
      </c>
      <c r="D10286" s="536" t="s">
        <v>15235</v>
      </c>
      <c r="E10286" s="375" t="s">
        <v>201</v>
      </c>
      <c r="F10286" s="136" t="s">
        <v>12881</v>
      </c>
      <c r="G10286" s="375" t="s">
        <v>921</v>
      </c>
      <c r="H10286" s="375" t="s">
        <v>12181</v>
      </c>
      <c r="I10286" s="454" t="s">
        <v>16393</v>
      </c>
      <c r="J10286" s="455"/>
      <c r="K10286" s="455"/>
    </row>
    <row r="10287" ht="22.5" customHeight="1">
      <c r="A10287" s="136" t="s">
        <v>15469</v>
      </c>
      <c r="B10287" s="493">
        <v>45913.0</v>
      </c>
      <c r="C10287" s="136" t="s">
        <v>55</v>
      </c>
      <c r="D10287" s="536" t="s">
        <v>896</v>
      </c>
      <c r="E10287" s="375" t="s">
        <v>157</v>
      </c>
      <c r="F10287" s="136" t="s">
        <v>1466</v>
      </c>
      <c r="G10287" s="375" t="s">
        <v>929</v>
      </c>
      <c r="H10287" s="375" t="s">
        <v>13968</v>
      </c>
      <c r="I10287" s="454"/>
      <c r="J10287" s="455"/>
      <c r="K10287" s="455"/>
    </row>
    <row r="10288" ht="22.5" customHeight="1">
      <c r="A10288" s="136" t="s">
        <v>15469</v>
      </c>
      <c r="B10288" s="493">
        <v>45913.0</v>
      </c>
      <c r="C10288" s="136" t="s">
        <v>55</v>
      </c>
      <c r="D10288" s="536" t="s">
        <v>902</v>
      </c>
      <c r="E10288" s="375" t="s">
        <v>157</v>
      </c>
      <c r="F10288" s="136" t="s">
        <v>8245</v>
      </c>
      <c r="G10288" s="375" t="s">
        <v>942</v>
      </c>
      <c r="H10288" s="375" t="s">
        <v>13968</v>
      </c>
      <c r="I10288" s="454"/>
      <c r="J10288" s="455"/>
      <c r="K10288" s="455"/>
    </row>
    <row r="10289" ht="22.5" customHeight="1">
      <c r="A10289" s="136" t="s">
        <v>15469</v>
      </c>
      <c r="B10289" s="493">
        <v>45914.0</v>
      </c>
      <c r="C10289" s="136" t="s">
        <v>5</v>
      </c>
      <c r="D10289" s="536" t="s">
        <v>874</v>
      </c>
      <c r="E10289" s="375" t="s">
        <v>158</v>
      </c>
      <c r="F10289" s="136" t="s">
        <v>12824</v>
      </c>
      <c r="G10289" s="375" t="s">
        <v>48</v>
      </c>
      <c r="H10289" s="375" t="s">
        <v>13968</v>
      </c>
      <c r="I10289" s="454"/>
      <c r="J10289" s="455"/>
      <c r="K10289" s="455"/>
    </row>
    <row r="10290" ht="22.5" customHeight="1">
      <c r="A10290" s="136" t="s">
        <v>15469</v>
      </c>
      <c r="B10290" s="493">
        <v>45914.0</v>
      </c>
      <c r="C10290" s="136" t="s">
        <v>19</v>
      </c>
      <c r="D10290" s="536" t="s">
        <v>902</v>
      </c>
      <c r="E10290" s="375" t="s">
        <v>158</v>
      </c>
      <c r="F10290" s="136" t="s">
        <v>1348</v>
      </c>
      <c r="G10290" s="375" t="s">
        <v>76</v>
      </c>
      <c r="H10290" s="375" t="s">
        <v>13968</v>
      </c>
      <c r="I10290" s="454"/>
      <c r="J10290" s="455"/>
      <c r="K10290" s="455"/>
    </row>
    <row r="10291" ht="22.5" customHeight="1">
      <c r="A10291" s="136" t="s">
        <v>15469</v>
      </c>
      <c r="B10291" s="493">
        <v>45914.0</v>
      </c>
      <c r="C10291" s="136" t="s">
        <v>26</v>
      </c>
      <c r="D10291" s="536" t="s">
        <v>874</v>
      </c>
      <c r="E10291" s="375" t="s">
        <v>157</v>
      </c>
      <c r="F10291" s="136" t="s">
        <v>647</v>
      </c>
      <c r="G10291" s="375" t="s">
        <v>921</v>
      </c>
      <c r="H10291" s="375" t="s">
        <v>13968</v>
      </c>
      <c r="I10291" s="454">
        <v>8.0</v>
      </c>
      <c r="J10291" s="455"/>
      <c r="K10291" s="455"/>
    </row>
    <row r="10292" ht="22.5" customHeight="1">
      <c r="A10292" s="136" t="s">
        <v>15469</v>
      </c>
      <c r="B10292" s="493">
        <v>45914.0</v>
      </c>
      <c r="C10292" s="450" t="s">
        <v>26</v>
      </c>
      <c r="D10292" s="536" t="s">
        <v>902</v>
      </c>
      <c r="E10292" s="375" t="s">
        <v>157</v>
      </c>
      <c r="F10292" s="136" t="s">
        <v>2868</v>
      </c>
      <c r="G10292" s="375" t="s">
        <v>936</v>
      </c>
      <c r="H10292" s="375" t="s">
        <v>13968</v>
      </c>
      <c r="I10292" s="454"/>
      <c r="J10292" s="455"/>
      <c r="K10292" s="455"/>
    </row>
    <row r="10293" ht="22.5" customHeight="1">
      <c r="A10293" s="136" t="s">
        <v>15469</v>
      </c>
      <c r="B10293" s="493">
        <v>45914.0</v>
      </c>
      <c r="C10293" s="450" t="s">
        <v>26</v>
      </c>
      <c r="D10293" s="536" t="s">
        <v>874</v>
      </c>
      <c r="E10293" s="375" t="s">
        <v>157</v>
      </c>
      <c r="F10293" s="136" t="s">
        <v>133</v>
      </c>
      <c r="G10293" s="375" t="s">
        <v>48</v>
      </c>
      <c r="H10293" s="375" t="s">
        <v>13968</v>
      </c>
      <c r="I10293" s="454">
        <v>1.0</v>
      </c>
      <c r="J10293" s="455"/>
      <c r="K10293" s="455"/>
    </row>
    <row r="10294" ht="22.5" customHeight="1">
      <c r="A10294" s="136" t="s">
        <v>15469</v>
      </c>
      <c r="B10294" s="493">
        <v>45914.0</v>
      </c>
      <c r="C10294" s="136" t="s">
        <v>37</v>
      </c>
      <c r="D10294" s="536" t="s">
        <v>902</v>
      </c>
      <c r="E10294" s="375" t="s">
        <v>158</v>
      </c>
      <c r="F10294" s="136" t="s">
        <v>7882</v>
      </c>
      <c r="G10294" s="375" t="s">
        <v>936</v>
      </c>
      <c r="H10294" s="375" t="s">
        <v>13968</v>
      </c>
      <c r="I10294" s="454"/>
      <c r="J10294" s="455"/>
      <c r="K10294" s="455"/>
    </row>
    <row r="10295" ht="22.5" customHeight="1">
      <c r="A10295" s="136" t="s">
        <v>15469</v>
      </c>
      <c r="B10295" s="493">
        <v>45914.0</v>
      </c>
      <c r="C10295" s="136" t="s">
        <v>37</v>
      </c>
      <c r="D10295" s="536" t="s">
        <v>902</v>
      </c>
      <c r="E10295" s="375" t="s">
        <v>158</v>
      </c>
      <c r="F10295" s="136" t="s">
        <v>10536</v>
      </c>
      <c r="G10295" s="375" t="s">
        <v>76</v>
      </c>
      <c r="H10295" s="375" t="s">
        <v>13968</v>
      </c>
      <c r="I10295" s="454"/>
      <c r="J10295" s="455"/>
      <c r="K10295" s="455"/>
    </row>
    <row r="10296" ht="22.5" customHeight="1">
      <c r="A10296" s="136" t="s">
        <v>15289</v>
      </c>
      <c r="B10296" s="493">
        <v>45914.0</v>
      </c>
      <c r="C10296" s="136" t="s">
        <v>41</v>
      </c>
      <c r="D10296" s="536" t="s">
        <v>15235</v>
      </c>
      <c r="E10296" s="375" t="s">
        <v>158</v>
      </c>
      <c r="F10296" s="136" t="s">
        <v>10536</v>
      </c>
      <c r="G10296" s="375" t="s">
        <v>921</v>
      </c>
      <c r="H10296" s="375" t="s">
        <v>13968</v>
      </c>
      <c r="I10296" s="454"/>
      <c r="J10296" s="455"/>
      <c r="K10296" s="455"/>
    </row>
    <row r="10297" ht="22.5" customHeight="1">
      <c r="A10297" s="136" t="s">
        <v>15289</v>
      </c>
      <c r="B10297" s="493">
        <v>45914.0</v>
      </c>
      <c r="C10297" s="136" t="s">
        <v>41</v>
      </c>
      <c r="D10297" s="536" t="s">
        <v>902</v>
      </c>
      <c r="E10297" s="375" t="s">
        <v>158</v>
      </c>
      <c r="F10297" s="136" t="s">
        <v>5994</v>
      </c>
      <c r="G10297" s="375" t="s">
        <v>76</v>
      </c>
      <c r="H10297" s="375" t="s">
        <v>13968</v>
      </c>
      <c r="I10297" s="454"/>
      <c r="J10297" s="455"/>
      <c r="K10297" s="455"/>
    </row>
    <row r="10298" ht="22.5" customHeight="1">
      <c r="A10298" s="136" t="s">
        <v>15289</v>
      </c>
      <c r="B10298" s="493">
        <v>45914.0</v>
      </c>
      <c r="C10298" s="136" t="s">
        <v>41</v>
      </c>
      <c r="D10298" s="536" t="s">
        <v>902</v>
      </c>
      <c r="E10298" s="375" t="s">
        <v>158</v>
      </c>
      <c r="F10298" s="136" t="s">
        <v>5318</v>
      </c>
      <c r="G10298" s="375" t="s">
        <v>936</v>
      </c>
      <c r="H10298" s="375" t="s">
        <v>13968</v>
      </c>
      <c r="I10298" s="454"/>
      <c r="J10298" s="455"/>
      <c r="K10298" s="455"/>
    </row>
    <row r="10299" ht="22.5" customHeight="1">
      <c r="A10299" s="136" t="s">
        <v>15289</v>
      </c>
      <c r="B10299" s="493">
        <v>45914.0</v>
      </c>
      <c r="C10299" s="136" t="s">
        <v>50</v>
      </c>
      <c r="D10299" s="536" t="s">
        <v>874</v>
      </c>
      <c r="E10299" s="375" t="s">
        <v>158</v>
      </c>
      <c r="F10299" s="136" t="s">
        <v>237</v>
      </c>
      <c r="G10299" s="375" t="s">
        <v>921</v>
      </c>
      <c r="H10299" s="375" t="s">
        <v>13968</v>
      </c>
      <c r="I10299" s="454"/>
      <c r="J10299" s="455"/>
      <c r="K10299" s="455"/>
    </row>
    <row r="10300" ht="22.5" customHeight="1">
      <c r="A10300" s="136" t="s">
        <v>15289</v>
      </c>
      <c r="B10300" s="493">
        <v>45914.0</v>
      </c>
      <c r="C10300" s="136" t="s">
        <v>50</v>
      </c>
      <c r="D10300" s="536" t="s">
        <v>902</v>
      </c>
      <c r="E10300" s="375" t="s">
        <v>158</v>
      </c>
      <c r="F10300" s="136" t="s">
        <v>3145</v>
      </c>
      <c r="G10300" s="375" t="s">
        <v>936</v>
      </c>
      <c r="H10300" s="375" t="s">
        <v>13968</v>
      </c>
      <c r="I10300" s="454"/>
      <c r="J10300" s="455"/>
      <c r="K10300" s="455"/>
    </row>
    <row r="10301" ht="22.5" customHeight="1">
      <c r="A10301" s="136" t="s">
        <v>15289</v>
      </c>
      <c r="B10301" s="493">
        <v>45914.0</v>
      </c>
      <c r="C10301" s="136" t="s">
        <v>55</v>
      </c>
      <c r="D10301" s="536" t="s">
        <v>874</v>
      </c>
      <c r="E10301" s="375" t="s">
        <v>157</v>
      </c>
      <c r="F10301" s="136" t="s">
        <v>462</v>
      </c>
      <c r="G10301" s="375" t="s">
        <v>921</v>
      </c>
      <c r="H10301" s="375" t="s">
        <v>13968</v>
      </c>
      <c r="I10301" s="454"/>
      <c r="J10301" s="455"/>
      <c r="K10301" s="455"/>
    </row>
    <row r="10302" ht="22.5" customHeight="1">
      <c r="A10302" s="136" t="s">
        <v>15289</v>
      </c>
      <c r="B10302" s="493">
        <v>45914.0</v>
      </c>
      <c r="C10302" s="136" t="s">
        <v>55</v>
      </c>
      <c r="D10302" s="536" t="s">
        <v>902</v>
      </c>
      <c r="E10302" s="375" t="s">
        <v>158</v>
      </c>
      <c r="F10302" s="136" t="s">
        <v>12872</v>
      </c>
      <c r="G10302" s="375" t="s">
        <v>936</v>
      </c>
      <c r="H10302" s="375" t="s">
        <v>13968</v>
      </c>
      <c r="I10302" s="454"/>
      <c r="J10302" s="455"/>
      <c r="K10302" s="455"/>
    </row>
    <row r="10303" ht="22.5" customHeight="1">
      <c r="A10303" s="136" t="s">
        <v>15289</v>
      </c>
      <c r="B10303" s="493">
        <v>45915.0</v>
      </c>
      <c r="C10303" s="136" t="s">
        <v>1001</v>
      </c>
      <c r="D10303" s="536" t="s">
        <v>874</v>
      </c>
      <c r="E10303" s="375" t="s">
        <v>157</v>
      </c>
      <c r="F10303" s="136" t="s">
        <v>436</v>
      </c>
      <c r="G10303" s="375" t="s">
        <v>39</v>
      </c>
      <c r="H10303" s="375" t="s">
        <v>13968</v>
      </c>
      <c r="I10303" s="454"/>
      <c r="J10303" s="455"/>
      <c r="K10303" s="455"/>
    </row>
    <row r="10304" ht="22.5" customHeight="1">
      <c r="A10304" s="136" t="s">
        <v>15289</v>
      </c>
      <c r="B10304" s="493">
        <v>45915.0</v>
      </c>
      <c r="C10304" s="136" t="s">
        <v>1001</v>
      </c>
      <c r="D10304" s="536" t="s">
        <v>896</v>
      </c>
      <c r="E10304" s="375" t="s">
        <v>158</v>
      </c>
      <c r="F10304" s="136" t="s">
        <v>6109</v>
      </c>
      <c r="G10304" s="375" t="s">
        <v>929</v>
      </c>
      <c r="H10304" s="375" t="s">
        <v>13968</v>
      </c>
      <c r="I10304" s="454"/>
      <c r="J10304" s="455"/>
      <c r="K10304" s="455"/>
    </row>
    <row r="10305" ht="22.5" customHeight="1">
      <c r="A10305" s="136" t="s">
        <v>15289</v>
      </c>
      <c r="B10305" s="493">
        <v>45915.0</v>
      </c>
      <c r="C10305" s="136" t="s">
        <v>1001</v>
      </c>
      <c r="D10305" s="536" t="s">
        <v>902</v>
      </c>
      <c r="E10305" s="375" t="s">
        <v>157</v>
      </c>
      <c r="F10305" s="136" t="s">
        <v>7477</v>
      </c>
      <c r="G10305" s="375" t="s">
        <v>76</v>
      </c>
      <c r="H10305" s="375" t="s">
        <v>13968</v>
      </c>
      <c r="I10305" s="454"/>
      <c r="J10305" s="455"/>
      <c r="K10305" s="455"/>
    </row>
    <row r="10306" ht="22.5" customHeight="1">
      <c r="A10306" s="136" t="s">
        <v>15289</v>
      </c>
      <c r="B10306" s="493">
        <v>45915.0</v>
      </c>
      <c r="C10306" s="136" t="s">
        <v>5</v>
      </c>
      <c r="D10306" s="536" t="s">
        <v>874</v>
      </c>
      <c r="E10306" s="375" t="s">
        <v>157</v>
      </c>
      <c r="F10306" s="136" t="s">
        <v>1597</v>
      </c>
      <c r="G10306" s="375" t="s">
        <v>48</v>
      </c>
      <c r="H10306" s="375" t="s">
        <v>13968</v>
      </c>
      <c r="I10306" s="454"/>
      <c r="J10306" s="455"/>
      <c r="K10306" s="455"/>
    </row>
    <row r="10307" ht="22.5" customHeight="1">
      <c r="A10307" s="136" t="s">
        <v>15289</v>
      </c>
      <c r="B10307" s="493">
        <v>45915.0</v>
      </c>
      <c r="C10307" s="136" t="s">
        <v>5</v>
      </c>
      <c r="D10307" s="536" t="s">
        <v>896</v>
      </c>
      <c r="E10307" s="375" t="s">
        <v>201</v>
      </c>
      <c r="F10307" s="136" t="s">
        <v>12904</v>
      </c>
      <c r="G10307" s="375" t="s">
        <v>929</v>
      </c>
      <c r="H10307" s="375" t="s">
        <v>13968</v>
      </c>
      <c r="I10307" s="454"/>
      <c r="J10307" s="455"/>
      <c r="K10307" s="455"/>
    </row>
    <row r="10308" ht="22.5" customHeight="1">
      <c r="A10308" s="136" t="s">
        <v>15289</v>
      </c>
      <c r="B10308" s="493">
        <v>45915.0</v>
      </c>
      <c r="C10308" s="136" t="s">
        <v>5</v>
      </c>
      <c r="D10308" s="536" t="s">
        <v>902</v>
      </c>
      <c r="E10308" s="375" t="s">
        <v>157</v>
      </c>
      <c r="F10308" s="136" t="s">
        <v>6993</v>
      </c>
      <c r="G10308" s="375" t="s">
        <v>76</v>
      </c>
      <c r="H10308" s="375" t="s">
        <v>13968</v>
      </c>
      <c r="I10308" s="454"/>
      <c r="J10308" s="455"/>
      <c r="K10308" s="455"/>
    </row>
    <row r="10309" ht="22.5" customHeight="1">
      <c r="A10309" s="136" t="s">
        <v>15289</v>
      </c>
      <c r="B10309" s="493">
        <v>45915.0</v>
      </c>
      <c r="C10309" s="136" t="s">
        <v>5</v>
      </c>
      <c r="D10309" s="536" t="s">
        <v>15235</v>
      </c>
      <c r="E10309" s="375" t="s">
        <v>157</v>
      </c>
      <c r="F10309" s="136" t="s">
        <v>1037</v>
      </c>
      <c r="G10309" s="375" t="s">
        <v>39</v>
      </c>
      <c r="H10309" s="375" t="s">
        <v>13968</v>
      </c>
      <c r="I10309" s="454"/>
      <c r="J10309" s="455"/>
      <c r="K10309" s="455"/>
    </row>
    <row r="10310" ht="22.5" customHeight="1">
      <c r="A10310" s="136" t="s">
        <v>15289</v>
      </c>
      <c r="B10310" s="493">
        <v>45915.0</v>
      </c>
      <c r="C10310" s="136" t="s">
        <v>13</v>
      </c>
      <c r="D10310" s="536" t="s">
        <v>15235</v>
      </c>
      <c r="E10310" s="375" t="s">
        <v>201</v>
      </c>
      <c r="F10310" s="136" t="s">
        <v>12904</v>
      </c>
      <c r="G10310" s="375" t="s">
        <v>39</v>
      </c>
      <c r="H10310" s="375" t="s">
        <v>13968</v>
      </c>
      <c r="I10310" s="454"/>
      <c r="J10310" s="455"/>
      <c r="K10310" s="455"/>
    </row>
    <row r="10311" ht="22.5" customHeight="1">
      <c r="A10311" s="136" t="s">
        <v>15289</v>
      </c>
      <c r="B10311" s="493">
        <v>45915.0</v>
      </c>
      <c r="C10311" s="136" t="s">
        <v>13</v>
      </c>
      <c r="D10311" s="536" t="s">
        <v>874</v>
      </c>
      <c r="E10311" s="375" t="s">
        <v>157</v>
      </c>
      <c r="F10311" s="136" t="s">
        <v>12440</v>
      </c>
      <c r="G10311" s="375" t="s">
        <v>48</v>
      </c>
      <c r="H10311" s="375" t="s">
        <v>13968</v>
      </c>
      <c r="I10311" s="454"/>
      <c r="J10311" s="455"/>
      <c r="K10311" s="455"/>
    </row>
    <row r="10312" ht="22.5" customHeight="1">
      <c r="A10312" s="136" t="s">
        <v>15289</v>
      </c>
      <c r="B10312" s="493">
        <v>45915.0</v>
      </c>
      <c r="C10312" s="136" t="s">
        <v>13</v>
      </c>
      <c r="D10312" s="536" t="s">
        <v>896</v>
      </c>
      <c r="E10312" s="375" t="s">
        <v>157</v>
      </c>
      <c r="F10312" s="136" t="s">
        <v>4776</v>
      </c>
      <c r="G10312" s="375" t="s">
        <v>929</v>
      </c>
      <c r="H10312" s="375" t="s">
        <v>13968</v>
      </c>
      <c r="I10312" s="454"/>
      <c r="J10312" s="455"/>
      <c r="K10312" s="455"/>
    </row>
    <row r="10313" ht="22.5" customHeight="1">
      <c r="A10313" s="136" t="s">
        <v>15289</v>
      </c>
      <c r="B10313" s="493">
        <v>45915.0</v>
      </c>
      <c r="C10313" s="136" t="s">
        <v>13</v>
      </c>
      <c r="D10313" s="536" t="s">
        <v>902</v>
      </c>
      <c r="E10313" s="375" t="s">
        <v>157</v>
      </c>
      <c r="F10313" s="136" t="s">
        <v>6764</v>
      </c>
      <c r="G10313" s="375" t="s">
        <v>76</v>
      </c>
      <c r="H10313" s="375" t="s">
        <v>13968</v>
      </c>
      <c r="I10313" s="454"/>
      <c r="J10313" s="455"/>
      <c r="K10313" s="455"/>
    </row>
    <row r="10314" ht="22.5" customHeight="1">
      <c r="A10314" s="136" t="s">
        <v>15289</v>
      </c>
      <c r="B10314" s="493">
        <v>45915.0</v>
      </c>
      <c r="C10314" s="136" t="s">
        <v>13</v>
      </c>
      <c r="D10314" s="536" t="s">
        <v>902</v>
      </c>
      <c r="E10314" s="375" t="s">
        <v>157</v>
      </c>
      <c r="F10314" s="136" t="s">
        <v>1846</v>
      </c>
      <c r="G10314" s="375" t="s">
        <v>942</v>
      </c>
      <c r="H10314" s="375" t="s">
        <v>12181</v>
      </c>
      <c r="I10314" s="454" t="s">
        <v>16423</v>
      </c>
      <c r="J10314" s="455"/>
      <c r="K10314" s="455"/>
    </row>
    <row r="10315" ht="22.5" customHeight="1">
      <c r="A10315" s="136" t="s">
        <v>15289</v>
      </c>
      <c r="B10315" s="493">
        <v>45915.0</v>
      </c>
      <c r="C10315" s="136" t="s">
        <v>26</v>
      </c>
      <c r="D10315" s="536" t="s">
        <v>874</v>
      </c>
      <c r="E10315" s="375" t="s">
        <v>157</v>
      </c>
      <c r="F10315" s="136" t="s">
        <v>8168</v>
      </c>
      <c r="G10315" s="375" t="s">
        <v>921</v>
      </c>
      <c r="H10315" s="375" t="s">
        <v>13968</v>
      </c>
      <c r="I10315" s="454"/>
      <c r="J10315" s="455"/>
      <c r="K10315" s="455"/>
    </row>
    <row r="10316" ht="22.5" customHeight="1">
      <c r="A10316" s="136" t="s">
        <v>15289</v>
      </c>
      <c r="B10316" s="493">
        <v>45915.0</v>
      </c>
      <c r="C10316" s="136" t="s">
        <v>26</v>
      </c>
      <c r="D10316" s="536" t="s">
        <v>15235</v>
      </c>
      <c r="E10316" s="375" t="s">
        <v>157</v>
      </c>
      <c r="F10316" s="136" t="s">
        <v>1433</v>
      </c>
      <c r="G10316" s="375" t="s">
        <v>39</v>
      </c>
      <c r="H10316" s="375" t="s">
        <v>13968</v>
      </c>
      <c r="I10316" s="454"/>
      <c r="J10316" s="455"/>
      <c r="K10316" s="455"/>
    </row>
    <row r="10317" ht="22.5" customHeight="1">
      <c r="A10317" s="136" t="s">
        <v>15289</v>
      </c>
      <c r="B10317" s="493">
        <v>45915.0</v>
      </c>
      <c r="C10317" s="136" t="s">
        <v>26</v>
      </c>
      <c r="D10317" s="536" t="s">
        <v>896</v>
      </c>
      <c r="E10317" s="375" t="s">
        <v>157</v>
      </c>
      <c r="F10317" s="136" t="s">
        <v>2581</v>
      </c>
      <c r="G10317" s="375" t="s">
        <v>929</v>
      </c>
      <c r="H10317" s="375" t="s">
        <v>13968</v>
      </c>
      <c r="I10317" s="454"/>
      <c r="J10317" s="455"/>
      <c r="K10317" s="455"/>
    </row>
    <row r="10318" ht="22.5" customHeight="1">
      <c r="A10318" s="136" t="s">
        <v>15289</v>
      </c>
      <c r="B10318" s="493">
        <v>45915.0</v>
      </c>
      <c r="C10318" s="136" t="s">
        <v>26</v>
      </c>
      <c r="D10318" s="536" t="s">
        <v>902</v>
      </c>
      <c r="E10318" s="375" t="s">
        <v>157</v>
      </c>
      <c r="F10318" s="136" t="s">
        <v>6311</v>
      </c>
      <c r="G10318" s="375" t="s">
        <v>936</v>
      </c>
      <c r="H10318" s="375" t="s">
        <v>13968</v>
      </c>
      <c r="I10318" s="454"/>
      <c r="J10318" s="455"/>
      <c r="K10318" s="455"/>
    </row>
    <row r="10319" ht="22.5" customHeight="1">
      <c r="A10319" s="136" t="s">
        <v>15289</v>
      </c>
      <c r="B10319" s="493">
        <v>45915.0</v>
      </c>
      <c r="C10319" s="136" t="s">
        <v>26</v>
      </c>
      <c r="D10319" s="536" t="s">
        <v>902</v>
      </c>
      <c r="E10319" s="375" t="s">
        <v>157</v>
      </c>
      <c r="F10319" s="136" t="s">
        <v>5536</v>
      </c>
      <c r="G10319" s="375" t="s">
        <v>76</v>
      </c>
      <c r="H10319" s="375" t="s">
        <v>13968</v>
      </c>
      <c r="I10319" s="454"/>
      <c r="J10319" s="455"/>
      <c r="K10319" s="455"/>
    </row>
    <row r="10320" ht="22.5" customHeight="1">
      <c r="A10320" s="136" t="s">
        <v>15289</v>
      </c>
      <c r="B10320" s="493">
        <v>45915.0</v>
      </c>
      <c r="C10320" s="136" t="s">
        <v>26</v>
      </c>
      <c r="D10320" s="536" t="s">
        <v>902</v>
      </c>
      <c r="E10320" s="375" t="s">
        <v>157</v>
      </c>
      <c r="F10320" s="136" t="s">
        <v>6958</v>
      </c>
      <c r="G10320" s="375" t="s">
        <v>942</v>
      </c>
      <c r="H10320" s="375" t="s">
        <v>13968</v>
      </c>
      <c r="I10320" s="454">
        <v>10.0</v>
      </c>
      <c r="J10320" s="455"/>
      <c r="K10320" s="455"/>
    </row>
    <row r="10321" ht="22.5" customHeight="1">
      <c r="A10321" s="136" t="s">
        <v>15289</v>
      </c>
      <c r="B10321" s="493">
        <v>45915.0</v>
      </c>
      <c r="C10321" s="136" t="s">
        <v>37</v>
      </c>
      <c r="D10321" s="536" t="s">
        <v>15235</v>
      </c>
      <c r="E10321" s="375" t="s">
        <v>157</v>
      </c>
      <c r="F10321" s="136" t="s">
        <v>1392</v>
      </c>
      <c r="G10321" s="375" t="s">
        <v>39</v>
      </c>
      <c r="H10321" s="375" t="s">
        <v>13968</v>
      </c>
      <c r="I10321" s="454"/>
      <c r="J10321" s="455"/>
      <c r="K10321" s="455"/>
    </row>
    <row r="10322" ht="22.5" customHeight="1">
      <c r="A10322" s="136" t="s">
        <v>15289</v>
      </c>
      <c r="B10322" s="493">
        <v>45915.0</v>
      </c>
      <c r="C10322" s="136" t="s">
        <v>37</v>
      </c>
      <c r="D10322" s="536" t="s">
        <v>15235</v>
      </c>
      <c r="E10322" s="375" t="s">
        <v>158</v>
      </c>
      <c r="F10322" s="136" t="s">
        <v>8387</v>
      </c>
      <c r="G10322" s="375" t="s">
        <v>921</v>
      </c>
      <c r="H10322" s="375" t="s">
        <v>13968</v>
      </c>
      <c r="I10322" s="454"/>
      <c r="J10322" s="455"/>
      <c r="K10322" s="455"/>
    </row>
    <row r="10323" ht="22.5" customHeight="1">
      <c r="A10323" s="136" t="s">
        <v>15289</v>
      </c>
      <c r="B10323" s="493">
        <v>45915.0</v>
      </c>
      <c r="C10323" s="136" t="s">
        <v>37</v>
      </c>
      <c r="D10323" s="536" t="s">
        <v>896</v>
      </c>
      <c r="E10323" s="375" t="s">
        <v>158</v>
      </c>
      <c r="F10323" s="136" t="s">
        <v>1422</v>
      </c>
      <c r="G10323" s="375" t="s">
        <v>929</v>
      </c>
      <c r="H10323" s="375" t="s">
        <v>13968</v>
      </c>
      <c r="I10323" s="454"/>
      <c r="J10323" s="455"/>
      <c r="K10323" s="455"/>
    </row>
    <row r="10324" ht="22.5" customHeight="1">
      <c r="A10324" s="136" t="s">
        <v>15289</v>
      </c>
      <c r="B10324" s="493">
        <v>45915.0</v>
      </c>
      <c r="C10324" s="136" t="s">
        <v>37</v>
      </c>
      <c r="D10324" s="536" t="s">
        <v>902</v>
      </c>
      <c r="E10324" s="375" t="s">
        <v>157</v>
      </c>
      <c r="F10324" s="136" t="s">
        <v>6055</v>
      </c>
      <c r="G10324" s="375" t="s">
        <v>76</v>
      </c>
      <c r="H10324" s="375" t="s">
        <v>13968</v>
      </c>
      <c r="I10324" s="454"/>
      <c r="J10324" s="455"/>
      <c r="K10324" s="455"/>
    </row>
    <row r="10325" ht="22.5" customHeight="1">
      <c r="A10325" s="136" t="s">
        <v>15289</v>
      </c>
      <c r="B10325" s="493">
        <v>45915.0</v>
      </c>
      <c r="C10325" s="136" t="s">
        <v>37</v>
      </c>
      <c r="D10325" s="536" t="s">
        <v>902</v>
      </c>
      <c r="E10325" s="375" t="s">
        <v>157</v>
      </c>
      <c r="F10325" s="136" t="s">
        <v>5622</v>
      </c>
      <c r="G10325" s="375" t="s">
        <v>942</v>
      </c>
      <c r="H10325" s="375" t="s">
        <v>12181</v>
      </c>
      <c r="I10325" s="454" t="s">
        <v>16424</v>
      </c>
      <c r="J10325" s="455"/>
      <c r="K10325" s="455"/>
    </row>
    <row r="10326" ht="22.5" customHeight="1">
      <c r="A10326" s="136" t="s">
        <v>15289</v>
      </c>
      <c r="B10326" s="493">
        <v>45915.0</v>
      </c>
      <c r="C10326" s="136" t="s">
        <v>37</v>
      </c>
      <c r="D10326" s="536" t="s">
        <v>874</v>
      </c>
      <c r="E10326" s="375" t="s">
        <v>157</v>
      </c>
      <c r="F10326" s="136" t="s">
        <v>12651</v>
      </c>
      <c r="G10326" s="375" t="s">
        <v>48</v>
      </c>
      <c r="H10326" s="375" t="s">
        <v>13968</v>
      </c>
      <c r="I10326" s="454">
        <v>2.0</v>
      </c>
      <c r="J10326" s="455"/>
      <c r="K10326" s="455"/>
    </row>
    <row r="10327" ht="22.5" customHeight="1">
      <c r="A10327" s="136" t="s">
        <v>15289</v>
      </c>
      <c r="B10327" s="493">
        <v>45915.0</v>
      </c>
      <c r="C10327" s="136" t="s">
        <v>37</v>
      </c>
      <c r="D10327" s="536" t="s">
        <v>902</v>
      </c>
      <c r="E10327" s="375" t="s">
        <v>157</v>
      </c>
      <c r="F10327" s="136" t="s">
        <v>4827</v>
      </c>
      <c r="G10327" s="375" t="s">
        <v>936</v>
      </c>
      <c r="H10327" s="375" t="s">
        <v>13968</v>
      </c>
      <c r="I10327" s="454"/>
      <c r="J10327" s="455"/>
      <c r="K10327" s="455"/>
    </row>
    <row r="10328" ht="22.5" customHeight="1">
      <c r="A10328" s="136" t="s">
        <v>15469</v>
      </c>
      <c r="B10328" s="493">
        <v>45915.0</v>
      </c>
      <c r="C10328" s="136" t="s">
        <v>41</v>
      </c>
      <c r="D10328" s="536" t="s">
        <v>874</v>
      </c>
      <c r="E10328" s="375" t="s">
        <v>157</v>
      </c>
      <c r="F10328" s="136" t="s">
        <v>1304</v>
      </c>
      <c r="G10328" s="375" t="s">
        <v>921</v>
      </c>
      <c r="H10328" s="375" t="s">
        <v>13968</v>
      </c>
      <c r="I10328" s="454">
        <v>9.0</v>
      </c>
      <c r="J10328" s="455"/>
      <c r="K10328" s="455"/>
    </row>
    <row r="10329" ht="22.5" customHeight="1">
      <c r="A10329" s="136" t="s">
        <v>15469</v>
      </c>
      <c r="B10329" s="493">
        <v>45915.0</v>
      </c>
      <c r="C10329" s="136" t="s">
        <v>41</v>
      </c>
      <c r="D10329" s="536" t="s">
        <v>902</v>
      </c>
      <c r="E10329" s="375" t="s">
        <v>157</v>
      </c>
      <c r="F10329" s="136" t="s">
        <v>5086</v>
      </c>
      <c r="G10329" s="375" t="s">
        <v>936</v>
      </c>
      <c r="H10329" s="375" t="s">
        <v>13968</v>
      </c>
      <c r="I10329" s="454"/>
      <c r="J10329" s="455"/>
      <c r="K10329" s="455"/>
    </row>
    <row r="10330" ht="22.5" customHeight="1">
      <c r="A10330" s="136" t="s">
        <v>15469</v>
      </c>
      <c r="B10330" s="493">
        <v>45915.0</v>
      </c>
      <c r="C10330" s="136" t="s">
        <v>50</v>
      </c>
      <c r="D10330" s="536" t="s">
        <v>15235</v>
      </c>
      <c r="E10330" s="375" t="s">
        <v>158</v>
      </c>
      <c r="F10330" s="136" t="s">
        <v>8084</v>
      </c>
      <c r="G10330" s="375" t="s">
        <v>921</v>
      </c>
      <c r="H10330" s="375" t="s">
        <v>13968</v>
      </c>
      <c r="I10330" s="454"/>
      <c r="J10330" s="455"/>
      <c r="K10330" s="455"/>
    </row>
    <row r="10331" ht="22.5" customHeight="1">
      <c r="A10331" s="136" t="s">
        <v>15469</v>
      </c>
      <c r="B10331" s="493">
        <v>45915.0</v>
      </c>
      <c r="C10331" s="136" t="s">
        <v>50</v>
      </c>
      <c r="D10331" s="536" t="s">
        <v>874</v>
      </c>
      <c r="E10331" s="375" t="s">
        <v>158</v>
      </c>
      <c r="F10331" s="136" t="s">
        <v>15476</v>
      </c>
      <c r="G10331" s="375" t="s">
        <v>48</v>
      </c>
      <c r="H10331" s="375" t="s">
        <v>13968</v>
      </c>
      <c r="I10331" s="454"/>
      <c r="J10331" s="455"/>
      <c r="K10331" s="455"/>
    </row>
    <row r="10332" ht="22.5" customHeight="1">
      <c r="A10332" s="136" t="s">
        <v>15469</v>
      </c>
      <c r="B10332" s="493">
        <v>45915.0</v>
      </c>
      <c r="C10332" s="136" t="s">
        <v>50</v>
      </c>
      <c r="D10332" s="536" t="s">
        <v>902</v>
      </c>
      <c r="E10332" s="375" t="s">
        <v>157</v>
      </c>
      <c r="F10332" s="136" t="s">
        <v>7781</v>
      </c>
      <c r="G10332" s="375" t="s">
        <v>936</v>
      </c>
      <c r="H10332" s="375" t="s">
        <v>13968</v>
      </c>
      <c r="I10332" s="454">
        <v>3.0</v>
      </c>
      <c r="J10332" s="455"/>
      <c r="K10332" s="455"/>
    </row>
    <row r="10333" ht="22.5" customHeight="1">
      <c r="A10333" s="136" t="s">
        <v>15469</v>
      </c>
      <c r="B10333" s="493">
        <v>45915.0</v>
      </c>
      <c r="C10333" s="136" t="s">
        <v>55</v>
      </c>
      <c r="D10333" s="536" t="s">
        <v>15235</v>
      </c>
      <c r="E10333" s="375" t="s">
        <v>201</v>
      </c>
      <c r="F10333" s="136" t="s">
        <v>8465</v>
      </c>
      <c r="G10333" s="375" t="s">
        <v>921</v>
      </c>
      <c r="H10333" s="375" t="s">
        <v>13968</v>
      </c>
      <c r="I10333" s="454"/>
      <c r="J10333" s="455"/>
      <c r="K10333" s="455"/>
    </row>
    <row r="10334" ht="22.5" customHeight="1">
      <c r="A10334" s="136" t="s">
        <v>15469</v>
      </c>
      <c r="B10334" s="493">
        <v>45915.0</v>
      </c>
      <c r="C10334" s="136" t="s">
        <v>55</v>
      </c>
      <c r="D10334" s="536" t="s">
        <v>902</v>
      </c>
      <c r="E10334" s="375" t="s">
        <v>158</v>
      </c>
      <c r="F10334" s="136" t="s">
        <v>1085</v>
      </c>
      <c r="G10334" s="375" t="s">
        <v>936</v>
      </c>
      <c r="H10334" s="375" t="s">
        <v>13968</v>
      </c>
      <c r="I10334" s="454"/>
      <c r="J10334" s="455"/>
      <c r="K10334" s="455"/>
    </row>
    <row r="10335" ht="22.5" customHeight="1">
      <c r="A10335" s="136" t="s">
        <v>15289</v>
      </c>
      <c r="B10335" s="493">
        <v>45916.0</v>
      </c>
      <c r="C10335" s="136" t="s">
        <v>1001</v>
      </c>
      <c r="D10335" s="536" t="s">
        <v>896</v>
      </c>
      <c r="E10335" s="375" t="s">
        <v>157</v>
      </c>
      <c r="F10335" s="136" t="s">
        <v>1119</v>
      </c>
      <c r="G10335" s="375" t="s">
        <v>929</v>
      </c>
      <c r="H10335" s="375" t="s">
        <v>13968</v>
      </c>
      <c r="I10335" s="454"/>
      <c r="J10335" s="455"/>
      <c r="K10335" s="455"/>
    </row>
    <row r="10336" ht="22.5" customHeight="1">
      <c r="A10336" s="136" t="s">
        <v>15289</v>
      </c>
      <c r="B10336" s="493">
        <v>45916.0</v>
      </c>
      <c r="C10336" s="136" t="s">
        <v>1001</v>
      </c>
      <c r="D10336" s="536" t="s">
        <v>902</v>
      </c>
      <c r="E10336" s="375" t="s">
        <v>158</v>
      </c>
      <c r="F10336" s="136" t="s">
        <v>12598</v>
      </c>
      <c r="G10336" s="375" t="s">
        <v>76</v>
      </c>
      <c r="H10336" s="375" t="s">
        <v>12181</v>
      </c>
      <c r="I10336" s="454"/>
      <c r="J10336" s="455"/>
      <c r="K10336" s="455"/>
    </row>
    <row r="10337" ht="22.5" customHeight="1">
      <c r="A10337" s="136" t="s">
        <v>15289</v>
      </c>
      <c r="B10337" s="493">
        <v>45916.0</v>
      </c>
      <c r="C10337" s="136" t="s">
        <v>5</v>
      </c>
      <c r="D10337" s="536" t="s">
        <v>874</v>
      </c>
      <c r="E10337" s="375" t="s">
        <v>158</v>
      </c>
      <c r="F10337" s="136" t="s">
        <v>114</v>
      </c>
      <c r="G10337" s="375" t="s">
        <v>39</v>
      </c>
      <c r="H10337" s="375" t="s">
        <v>13968</v>
      </c>
      <c r="I10337" s="454"/>
      <c r="J10337" s="455"/>
      <c r="K10337" s="455"/>
    </row>
    <row r="10338" ht="22.5" customHeight="1">
      <c r="A10338" s="136" t="s">
        <v>15289</v>
      </c>
      <c r="B10338" s="493">
        <v>45916.0</v>
      </c>
      <c r="C10338" s="136" t="s">
        <v>5</v>
      </c>
      <c r="D10338" s="536" t="s">
        <v>896</v>
      </c>
      <c r="E10338" s="375" t="s">
        <v>157</v>
      </c>
      <c r="F10338" s="136" t="s">
        <v>12473</v>
      </c>
      <c r="G10338" s="375" t="s">
        <v>929</v>
      </c>
      <c r="H10338" s="375" t="s">
        <v>13968</v>
      </c>
      <c r="I10338" s="454"/>
      <c r="J10338" s="455"/>
      <c r="K10338" s="455"/>
    </row>
    <row r="10339" ht="22.5" customHeight="1">
      <c r="A10339" s="136" t="s">
        <v>15289</v>
      </c>
      <c r="B10339" s="493">
        <v>45916.0</v>
      </c>
      <c r="C10339" s="136" t="s">
        <v>5</v>
      </c>
      <c r="D10339" s="536" t="s">
        <v>902</v>
      </c>
      <c r="E10339" s="375" t="s">
        <v>157</v>
      </c>
      <c r="F10339" s="136" t="s">
        <v>1512</v>
      </c>
      <c r="G10339" s="375" t="s">
        <v>76</v>
      </c>
      <c r="H10339" s="375" t="s">
        <v>13968</v>
      </c>
      <c r="I10339" s="454"/>
      <c r="J10339" s="455"/>
      <c r="K10339" s="455"/>
    </row>
    <row r="10340" ht="22.5" customHeight="1">
      <c r="A10340" s="136" t="s">
        <v>15289</v>
      </c>
      <c r="B10340" s="493">
        <v>45916.0</v>
      </c>
      <c r="C10340" s="136" t="s">
        <v>13</v>
      </c>
      <c r="D10340" s="536" t="s">
        <v>15235</v>
      </c>
      <c r="E10340" s="375" t="s">
        <v>157</v>
      </c>
      <c r="F10340" s="136" t="s">
        <v>12605</v>
      </c>
      <c r="G10340" s="375" t="s">
        <v>39</v>
      </c>
      <c r="H10340" s="375" t="s">
        <v>13968</v>
      </c>
      <c r="I10340" s="454"/>
      <c r="J10340" s="455"/>
      <c r="K10340" s="455"/>
    </row>
    <row r="10341" ht="22.5" customHeight="1">
      <c r="A10341" s="136" t="s">
        <v>15289</v>
      </c>
      <c r="B10341" s="493">
        <v>45916.0</v>
      </c>
      <c r="C10341" s="136" t="s">
        <v>13</v>
      </c>
      <c r="D10341" s="536" t="s">
        <v>874</v>
      </c>
      <c r="E10341" s="375" t="s">
        <v>157</v>
      </c>
      <c r="F10341" s="136" t="s">
        <v>567</v>
      </c>
      <c r="G10341" s="375" t="s">
        <v>48</v>
      </c>
      <c r="H10341" s="375" t="s">
        <v>13968</v>
      </c>
      <c r="I10341" s="454"/>
      <c r="J10341" s="455"/>
      <c r="K10341" s="455"/>
    </row>
    <row r="10342" ht="22.5" customHeight="1">
      <c r="A10342" s="136" t="s">
        <v>15289</v>
      </c>
      <c r="B10342" s="493">
        <v>45916.0</v>
      </c>
      <c r="C10342" s="136" t="s">
        <v>13</v>
      </c>
      <c r="D10342" s="536" t="s">
        <v>896</v>
      </c>
      <c r="E10342" s="375" t="s">
        <v>157</v>
      </c>
      <c r="F10342" s="136" t="s">
        <v>12494</v>
      </c>
      <c r="G10342" s="375" t="s">
        <v>929</v>
      </c>
      <c r="H10342" s="375" t="s">
        <v>13968</v>
      </c>
      <c r="I10342" s="454"/>
      <c r="J10342" s="455"/>
      <c r="K10342" s="455"/>
    </row>
    <row r="10343" ht="22.5" customHeight="1">
      <c r="A10343" s="136" t="s">
        <v>15289</v>
      </c>
      <c r="B10343" s="493">
        <v>45916.0</v>
      </c>
      <c r="C10343" s="136" t="s">
        <v>26</v>
      </c>
      <c r="D10343" s="536" t="s">
        <v>15235</v>
      </c>
      <c r="E10343" s="375" t="s">
        <v>201</v>
      </c>
      <c r="F10343" s="136" t="s">
        <v>12914</v>
      </c>
      <c r="G10343" s="375" t="s">
        <v>39</v>
      </c>
      <c r="H10343" s="375" t="s">
        <v>13968</v>
      </c>
      <c r="I10343" s="454"/>
      <c r="J10343" s="455"/>
      <c r="K10343" s="455"/>
    </row>
    <row r="10344" ht="22.5" customHeight="1">
      <c r="A10344" s="136" t="s">
        <v>15289</v>
      </c>
      <c r="B10344" s="493">
        <v>45916.0</v>
      </c>
      <c r="C10344" s="136" t="s">
        <v>26</v>
      </c>
      <c r="D10344" s="536" t="s">
        <v>896</v>
      </c>
      <c r="E10344" s="375" t="s">
        <v>157</v>
      </c>
      <c r="F10344" s="136" t="s">
        <v>1599</v>
      </c>
      <c r="G10344" s="375" t="s">
        <v>929</v>
      </c>
      <c r="H10344" s="375" t="s">
        <v>13968</v>
      </c>
      <c r="I10344" s="454"/>
      <c r="J10344" s="455"/>
      <c r="K10344" s="455"/>
    </row>
    <row r="10345" ht="22.5" customHeight="1">
      <c r="A10345" s="136" t="s">
        <v>15289</v>
      </c>
      <c r="B10345" s="493">
        <v>45916.0</v>
      </c>
      <c r="C10345" s="136" t="s">
        <v>26</v>
      </c>
      <c r="D10345" s="536" t="s">
        <v>902</v>
      </c>
      <c r="E10345" s="375" t="s">
        <v>157</v>
      </c>
      <c r="F10345" s="136" t="s">
        <v>5536</v>
      </c>
      <c r="G10345" s="375" t="s">
        <v>76</v>
      </c>
      <c r="H10345" s="375" t="s">
        <v>13968</v>
      </c>
      <c r="I10345" s="454"/>
      <c r="J10345" s="455"/>
      <c r="K10345" s="455"/>
    </row>
    <row r="10346" ht="22.5" customHeight="1">
      <c r="A10346" s="136" t="s">
        <v>15289</v>
      </c>
      <c r="B10346" s="493">
        <v>45916.0</v>
      </c>
      <c r="C10346" s="136" t="s">
        <v>26</v>
      </c>
      <c r="D10346" s="536" t="s">
        <v>910</v>
      </c>
      <c r="E10346" s="375" t="s">
        <v>201</v>
      </c>
      <c r="F10346" s="136" t="s">
        <v>16425</v>
      </c>
      <c r="G10346" s="375" t="s">
        <v>942</v>
      </c>
      <c r="H10346" s="375" t="s">
        <v>12181</v>
      </c>
      <c r="I10346" s="454" t="s">
        <v>15493</v>
      </c>
      <c r="J10346" s="455"/>
      <c r="K10346" s="455"/>
    </row>
    <row r="10347" ht="22.5" customHeight="1">
      <c r="A10347" s="136" t="s">
        <v>15289</v>
      </c>
      <c r="B10347" s="493">
        <v>45916.0</v>
      </c>
      <c r="C10347" s="136" t="s">
        <v>37</v>
      </c>
      <c r="D10347" s="536" t="s">
        <v>15235</v>
      </c>
      <c r="E10347" s="375" t="s">
        <v>158</v>
      </c>
      <c r="F10347" s="136" t="s">
        <v>12514</v>
      </c>
      <c r="G10347" s="375" t="s">
        <v>39</v>
      </c>
      <c r="H10347" s="375" t="s">
        <v>12181</v>
      </c>
      <c r="I10347" s="454" t="s">
        <v>16426</v>
      </c>
      <c r="J10347" s="455"/>
      <c r="K10347" s="455"/>
    </row>
    <row r="10348" ht="22.5" customHeight="1">
      <c r="A10348" s="136" t="s">
        <v>15289</v>
      </c>
      <c r="B10348" s="493">
        <v>45916.0</v>
      </c>
      <c r="C10348" s="136" t="s">
        <v>37</v>
      </c>
      <c r="D10348" s="536" t="s">
        <v>15235</v>
      </c>
      <c r="E10348" s="375" t="s">
        <v>158</v>
      </c>
      <c r="F10348" s="136" t="s">
        <v>12522</v>
      </c>
      <c r="G10348" s="375" t="s">
        <v>921</v>
      </c>
      <c r="H10348" s="375" t="s">
        <v>12181</v>
      </c>
      <c r="I10348" s="454" t="s">
        <v>16426</v>
      </c>
      <c r="J10348" s="455"/>
      <c r="K10348" s="455"/>
    </row>
    <row r="10349" ht="22.5" customHeight="1">
      <c r="A10349" s="136" t="s">
        <v>15289</v>
      </c>
      <c r="B10349" s="493">
        <v>45916.0</v>
      </c>
      <c r="C10349" s="136" t="s">
        <v>37</v>
      </c>
      <c r="D10349" s="536" t="s">
        <v>896</v>
      </c>
      <c r="E10349" s="375" t="s">
        <v>201</v>
      </c>
      <c r="F10349" s="136" t="s">
        <v>12839</v>
      </c>
      <c r="G10349" s="375" t="s">
        <v>929</v>
      </c>
      <c r="H10349" s="375" t="s">
        <v>13968</v>
      </c>
      <c r="I10349" s="454"/>
      <c r="J10349" s="455"/>
      <c r="K10349" s="455"/>
    </row>
    <row r="10350" ht="22.5" customHeight="1">
      <c r="A10350" s="136" t="s">
        <v>15289</v>
      </c>
      <c r="B10350" s="493">
        <v>45916.0</v>
      </c>
      <c r="C10350" s="136" t="s">
        <v>37</v>
      </c>
      <c r="D10350" s="536" t="s">
        <v>902</v>
      </c>
      <c r="E10350" s="375" t="s">
        <v>157</v>
      </c>
      <c r="F10350" s="136" t="s">
        <v>6816</v>
      </c>
      <c r="G10350" s="375" t="s">
        <v>76</v>
      </c>
      <c r="H10350" s="375" t="s">
        <v>13968</v>
      </c>
      <c r="I10350" s="454"/>
      <c r="J10350" s="455"/>
      <c r="K10350" s="455"/>
    </row>
    <row r="10351" ht="22.5" customHeight="1">
      <c r="A10351" s="136" t="s">
        <v>15289</v>
      </c>
      <c r="B10351" s="493">
        <v>45916.0</v>
      </c>
      <c r="C10351" s="136" t="s">
        <v>37</v>
      </c>
      <c r="D10351" s="536" t="s">
        <v>874</v>
      </c>
      <c r="E10351" s="375" t="s">
        <v>157</v>
      </c>
      <c r="F10351" s="136" t="s">
        <v>1599</v>
      </c>
      <c r="G10351" s="375" t="s">
        <v>936</v>
      </c>
      <c r="H10351" s="375" t="s">
        <v>13968</v>
      </c>
      <c r="I10351" s="454"/>
      <c r="J10351" s="455"/>
      <c r="K10351" s="455"/>
    </row>
    <row r="10352" ht="22.5" customHeight="1">
      <c r="A10352" s="136" t="s">
        <v>15469</v>
      </c>
      <c r="B10352" s="493">
        <v>45916.0</v>
      </c>
      <c r="C10352" s="136" t="s">
        <v>41</v>
      </c>
      <c r="D10352" s="536" t="s">
        <v>874</v>
      </c>
      <c r="E10352" s="375" t="s">
        <v>157</v>
      </c>
      <c r="F10352" s="136" t="s">
        <v>1635</v>
      </c>
      <c r="G10352" s="375" t="s">
        <v>921</v>
      </c>
      <c r="H10352" s="375" t="s">
        <v>13968</v>
      </c>
      <c r="I10352" s="454">
        <v>5.0</v>
      </c>
      <c r="J10352" s="455"/>
      <c r="K10352" s="455"/>
    </row>
    <row r="10353" ht="22.5" customHeight="1">
      <c r="A10353" s="136" t="s">
        <v>15469</v>
      </c>
      <c r="B10353" s="493">
        <v>45916.0</v>
      </c>
      <c r="C10353" s="136" t="s">
        <v>41</v>
      </c>
      <c r="D10353" s="536" t="s">
        <v>902</v>
      </c>
      <c r="E10353" s="375" t="s">
        <v>157</v>
      </c>
      <c r="F10353" s="136" t="s">
        <v>1668</v>
      </c>
      <c r="G10353" s="375" t="s">
        <v>936</v>
      </c>
      <c r="H10353" s="375" t="s">
        <v>13968</v>
      </c>
      <c r="I10353" s="454"/>
      <c r="J10353" s="455"/>
      <c r="K10353" s="455"/>
    </row>
    <row r="10354" ht="22.5" customHeight="1">
      <c r="A10354" s="136" t="s">
        <v>15469</v>
      </c>
      <c r="B10354" s="493">
        <v>45916.0</v>
      </c>
      <c r="C10354" s="136" t="s">
        <v>41</v>
      </c>
      <c r="D10354" s="536" t="s">
        <v>910</v>
      </c>
      <c r="E10354" s="375" t="s">
        <v>201</v>
      </c>
      <c r="F10354" s="136" t="s">
        <v>12778</v>
      </c>
      <c r="G10354" s="375" t="s">
        <v>942</v>
      </c>
      <c r="H10354" s="375" t="s">
        <v>13968</v>
      </c>
      <c r="I10354" s="454" t="s">
        <v>15493</v>
      </c>
      <c r="J10354" s="455"/>
      <c r="K10354" s="455"/>
    </row>
    <row r="10355" ht="22.5" customHeight="1">
      <c r="A10355" s="136" t="s">
        <v>15469</v>
      </c>
      <c r="B10355" s="493">
        <v>45916.0</v>
      </c>
      <c r="C10355" s="136" t="s">
        <v>50</v>
      </c>
      <c r="D10355" s="536" t="s">
        <v>910</v>
      </c>
      <c r="E10355" s="375" t="s">
        <v>157</v>
      </c>
      <c r="F10355" s="136" t="s">
        <v>4118</v>
      </c>
      <c r="G10355" s="375" t="s">
        <v>942</v>
      </c>
      <c r="H10355" s="375" t="s">
        <v>13968</v>
      </c>
      <c r="I10355" s="454"/>
      <c r="J10355" s="455"/>
      <c r="K10355" s="455"/>
    </row>
    <row r="10356" ht="22.5" customHeight="1">
      <c r="A10356" s="136" t="s">
        <v>15469</v>
      </c>
      <c r="B10356" s="493">
        <v>45916.0</v>
      </c>
      <c r="C10356" s="136" t="s">
        <v>50</v>
      </c>
      <c r="D10356" s="536" t="s">
        <v>15235</v>
      </c>
      <c r="E10356" s="375" t="s">
        <v>157</v>
      </c>
      <c r="F10356" s="136" t="s">
        <v>2934</v>
      </c>
      <c r="G10356" s="375" t="s">
        <v>921</v>
      </c>
      <c r="H10356" s="375" t="s">
        <v>12181</v>
      </c>
      <c r="I10356" s="454" t="s">
        <v>15712</v>
      </c>
      <c r="J10356" s="455"/>
      <c r="K10356" s="455"/>
    </row>
    <row r="10357" ht="22.5" customHeight="1">
      <c r="A10357" s="136" t="s">
        <v>15469</v>
      </c>
      <c r="B10357" s="493">
        <v>45916.0</v>
      </c>
      <c r="C10357" s="136" t="s">
        <v>50</v>
      </c>
      <c r="D10357" s="536" t="s">
        <v>902</v>
      </c>
      <c r="E10357" s="375" t="s">
        <v>158</v>
      </c>
      <c r="F10357" s="136" t="s">
        <v>12872</v>
      </c>
      <c r="G10357" s="375" t="s">
        <v>936</v>
      </c>
      <c r="H10357" s="375" t="s">
        <v>12181</v>
      </c>
      <c r="I10357" s="454" t="s">
        <v>15712</v>
      </c>
      <c r="J10357" s="455"/>
      <c r="K10357" s="455"/>
    </row>
    <row r="10358" ht="22.5" customHeight="1">
      <c r="A10358" s="136" t="s">
        <v>15469</v>
      </c>
      <c r="B10358" s="493">
        <v>45916.0</v>
      </c>
      <c r="C10358" s="136" t="s">
        <v>55</v>
      </c>
      <c r="D10358" s="536" t="s">
        <v>15235</v>
      </c>
      <c r="E10358" s="375" t="s">
        <v>158</v>
      </c>
      <c r="F10358" s="136" t="s">
        <v>8131</v>
      </c>
      <c r="G10358" s="375" t="s">
        <v>921</v>
      </c>
      <c r="H10358" s="375" t="s">
        <v>13968</v>
      </c>
      <c r="I10358" s="454"/>
      <c r="J10358" s="455"/>
      <c r="K10358" s="455"/>
    </row>
    <row r="10359" ht="22.5" customHeight="1">
      <c r="A10359" s="136" t="s">
        <v>15469</v>
      </c>
      <c r="B10359" s="493">
        <v>45916.0</v>
      </c>
      <c r="C10359" s="136" t="s">
        <v>55</v>
      </c>
      <c r="D10359" s="536" t="s">
        <v>902</v>
      </c>
      <c r="E10359" s="375" t="s">
        <v>157</v>
      </c>
      <c r="F10359" s="136" t="s">
        <v>582</v>
      </c>
      <c r="G10359" s="375" t="s">
        <v>936</v>
      </c>
      <c r="H10359" s="375" t="s">
        <v>13968</v>
      </c>
      <c r="I10359" s="454"/>
      <c r="J10359" s="455"/>
      <c r="K10359" s="455"/>
    </row>
    <row r="10360" ht="22.5" customHeight="1">
      <c r="A10360" s="136" t="s">
        <v>15469</v>
      </c>
      <c r="B10360" s="493">
        <v>45916.0</v>
      </c>
      <c r="C10360" s="136" t="s">
        <v>55</v>
      </c>
      <c r="D10360" s="536" t="s">
        <v>910</v>
      </c>
      <c r="E10360" s="375" t="s">
        <v>201</v>
      </c>
      <c r="F10360" s="136" t="s">
        <v>8304</v>
      </c>
      <c r="G10360" s="375" t="s">
        <v>942</v>
      </c>
      <c r="H10360" s="375" t="s">
        <v>13968</v>
      </c>
      <c r="I10360" s="454" t="s">
        <v>5108</v>
      </c>
      <c r="J10360" s="455"/>
      <c r="K10360" s="455"/>
    </row>
    <row r="10361" ht="22.5" customHeight="1">
      <c r="A10361" s="136" t="s">
        <v>15289</v>
      </c>
      <c r="B10361" s="493">
        <v>45917.0</v>
      </c>
      <c r="C10361" s="136" t="s">
        <v>1001</v>
      </c>
      <c r="D10361" s="536" t="s">
        <v>874</v>
      </c>
      <c r="E10361" s="375" t="s">
        <v>157</v>
      </c>
      <c r="F10361" s="136" t="s">
        <v>436</v>
      </c>
      <c r="G10361" s="375" t="s">
        <v>39</v>
      </c>
      <c r="H10361" s="375" t="s">
        <v>13968</v>
      </c>
      <c r="I10361" s="454"/>
      <c r="J10361" s="455"/>
      <c r="K10361" s="455"/>
    </row>
    <row r="10362" ht="22.5" customHeight="1">
      <c r="A10362" s="136" t="s">
        <v>15289</v>
      </c>
      <c r="B10362" s="493">
        <v>45917.0</v>
      </c>
      <c r="C10362" s="136" t="s">
        <v>1001</v>
      </c>
      <c r="D10362" s="536" t="s">
        <v>902</v>
      </c>
      <c r="E10362" s="375" t="s">
        <v>157</v>
      </c>
      <c r="F10362" s="136" t="s">
        <v>1037</v>
      </c>
      <c r="G10362" s="375" t="s">
        <v>942</v>
      </c>
      <c r="H10362" s="375" t="s">
        <v>13968</v>
      </c>
      <c r="I10362" s="454">
        <v>10.0</v>
      </c>
      <c r="J10362" s="455"/>
      <c r="K10362" s="455"/>
    </row>
    <row r="10363" ht="22.5" customHeight="1">
      <c r="A10363" s="136" t="s">
        <v>15289</v>
      </c>
      <c r="B10363" s="493">
        <v>45917.0</v>
      </c>
      <c r="C10363" s="136" t="s">
        <v>1001</v>
      </c>
      <c r="D10363" s="536" t="s">
        <v>896</v>
      </c>
      <c r="E10363" s="375" t="s">
        <v>157</v>
      </c>
      <c r="F10363" s="136" t="s">
        <v>7477</v>
      </c>
      <c r="G10363" s="375" t="s">
        <v>929</v>
      </c>
      <c r="H10363" s="375" t="s">
        <v>13968</v>
      </c>
      <c r="I10363" s="454">
        <v>10.0</v>
      </c>
      <c r="J10363" s="455"/>
      <c r="K10363" s="455"/>
    </row>
    <row r="10364" ht="22.5" customHeight="1">
      <c r="A10364" s="136" t="s">
        <v>15289</v>
      </c>
      <c r="B10364" s="493">
        <v>45917.0</v>
      </c>
      <c r="C10364" s="136" t="s">
        <v>1001</v>
      </c>
      <c r="D10364" s="536" t="s">
        <v>902</v>
      </c>
      <c r="E10364" s="375" t="s">
        <v>157</v>
      </c>
      <c r="F10364" s="136" t="s">
        <v>1521</v>
      </c>
      <c r="G10364" s="375" t="s">
        <v>76</v>
      </c>
      <c r="H10364" s="375" t="s">
        <v>13968</v>
      </c>
      <c r="I10364" s="454">
        <v>1.0</v>
      </c>
      <c r="J10364" s="455"/>
      <c r="K10364" s="455"/>
    </row>
    <row r="10365" ht="22.5" customHeight="1">
      <c r="A10365" s="136" t="s">
        <v>15289</v>
      </c>
      <c r="B10365" s="493">
        <v>45917.0</v>
      </c>
      <c r="C10365" s="136" t="s">
        <v>5</v>
      </c>
      <c r="D10365" s="536" t="s">
        <v>15235</v>
      </c>
      <c r="E10365" s="375" t="s">
        <v>157</v>
      </c>
      <c r="F10365" s="136" t="s">
        <v>7879</v>
      </c>
      <c r="G10365" s="375" t="s">
        <v>39</v>
      </c>
      <c r="H10365" s="375" t="s">
        <v>13968</v>
      </c>
      <c r="I10365" s="454"/>
      <c r="J10365" s="455"/>
      <c r="K10365" s="455"/>
    </row>
    <row r="10366" ht="22.5" customHeight="1">
      <c r="A10366" s="136" t="s">
        <v>15289</v>
      </c>
      <c r="B10366" s="493">
        <v>45917.0</v>
      </c>
      <c r="C10366" s="136" t="s">
        <v>5</v>
      </c>
      <c r="D10366" s="536" t="s">
        <v>874</v>
      </c>
      <c r="E10366" s="375" t="s">
        <v>157</v>
      </c>
      <c r="F10366" s="136" t="s">
        <v>1597</v>
      </c>
      <c r="G10366" s="375" t="s">
        <v>48</v>
      </c>
      <c r="H10366" s="375" t="s">
        <v>12181</v>
      </c>
      <c r="I10366" s="454" t="s">
        <v>16427</v>
      </c>
      <c r="J10366" s="455"/>
      <c r="K10366" s="455"/>
    </row>
    <row r="10367" ht="22.5" customHeight="1">
      <c r="A10367" s="136" t="s">
        <v>15289</v>
      </c>
      <c r="B10367" s="493">
        <v>45917.0</v>
      </c>
      <c r="C10367" s="136" t="s">
        <v>5</v>
      </c>
      <c r="D10367" s="536" t="s">
        <v>896</v>
      </c>
      <c r="E10367" s="375" t="s">
        <v>157</v>
      </c>
      <c r="F10367" s="136" t="s">
        <v>12399</v>
      </c>
      <c r="G10367" s="375" t="s">
        <v>929</v>
      </c>
      <c r="H10367" s="375" t="s">
        <v>13968</v>
      </c>
      <c r="I10367" s="454"/>
      <c r="J10367" s="455"/>
      <c r="K10367" s="455"/>
    </row>
    <row r="10368" ht="22.5" customHeight="1">
      <c r="A10368" s="136" t="s">
        <v>15289</v>
      </c>
      <c r="B10368" s="493">
        <v>45917.0</v>
      </c>
      <c r="C10368" s="136" t="s">
        <v>5</v>
      </c>
      <c r="D10368" s="536" t="s">
        <v>902</v>
      </c>
      <c r="E10368" s="375" t="s">
        <v>157</v>
      </c>
      <c r="F10368" s="136" t="s">
        <v>12904</v>
      </c>
      <c r="G10368" s="375" t="s">
        <v>76</v>
      </c>
      <c r="H10368" s="375" t="s">
        <v>13968</v>
      </c>
      <c r="I10368" s="454"/>
      <c r="J10368" s="455"/>
      <c r="K10368" s="455"/>
    </row>
    <row r="10369" ht="22.5" customHeight="1">
      <c r="A10369" s="136" t="s">
        <v>15289</v>
      </c>
      <c r="B10369" s="493">
        <v>45917.0</v>
      </c>
      <c r="C10369" s="136" t="s">
        <v>5</v>
      </c>
      <c r="D10369" s="536" t="s">
        <v>902</v>
      </c>
      <c r="E10369" s="375" t="s">
        <v>157</v>
      </c>
      <c r="F10369" s="136" t="s">
        <v>1988</v>
      </c>
      <c r="G10369" s="375" t="s">
        <v>942</v>
      </c>
      <c r="H10369" s="375" t="s">
        <v>12181</v>
      </c>
      <c r="I10369" s="454"/>
      <c r="J10369" s="455"/>
      <c r="K10369" s="455"/>
    </row>
    <row r="10370" ht="22.5" customHeight="1">
      <c r="A10370" s="136" t="s">
        <v>15289</v>
      </c>
      <c r="B10370" s="493">
        <v>45917.0</v>
      </c>
      <c r="C10370" s="136" t="s">
        <v>13</v>
      </c>
      <c r="D10370" s="536" t="s">
        <v>874</v>
      </c>
      <c r="E10370" s="375" t="s">
        <v>157</v>
      </c>
      <c r="F10370" s="136" t="s">
        <v>12440</v>
      </c>
      <c r="G10370" s="375" t="s">
        <v>39</v>
      </c>
      <c r="H10370" s="375" t="s">
        <v>13968</v>
      </c>
      <c r="I10370" s="454">
        <v>10.0</v>
      </c>
      <c r="J10370" s="455"/>
      <c r="K10370" s="455"/>
    </row>
    <row r="10371" ht="22.5" customHeight="1">
      <c r="A10371" s="136" t="s">
        <v>15289</v>
      </c>
      <c r="B10371" s="493">
        <v>45917.0</v>
      </c>
      <c r="C10371" s="136" t="s">
        <v>13</v>
      </c>
      <c r="D10371" s="536" t="s">
        <v>902</v>
      </c>
      <c r="E10371" s="375" t="s">
        <v>157</v>
      </c>
      <c r="F10371" s="136" t="s">
        <v>1562</v>
      </c>
      <c r="G10371" s="375" t="s">
        <v>76</v>
      </c>
      <c r="H10371" s="375" t="s">
        <v>13968</v>
      </c>
      <c r="I10371" s="454"/>
      <c r="J10371" s="455"/>
      <c r="K10371" s="455"/>
    </row>
    <row r="10372" ht="22.5" customHeight="1">
      <c r="A10372" s="136" t="s">
        <v>15289</v>
      </c>
      <c r="B10372" s="493">
        <v>45917.0</v>
      </c>
      <c r="C10372" s="136" t="s">
        <v>13</v>
      </c>
      <c r="D10372" s="536" t="s">
        <v>902</v>
      </c>
      <c r="E10372" s="375" t="s">
        <v>157</v>
      </c>
      <c r="F10372" s="136" t="s">
        <v>1563</v>
      </c>
      <c r="G10372" s="375" t="s">
        <v>942</v>
      </c>
      <c r="H10372" s="375" t="s">
        <v>13968</v>
      </c>
      <c r="I10372" s="454"/>
      <c r="J10372" s="455"/>
      <c r="K10372" s="455"/>
    </row>
    <row r="10373" ht="22.5" customHeight="1">
      <c r="A10373" s="136" t="s">
        <v>15289</v>
      </c>
      <c r="B10373" s="493">
        <v>45917.0</v>
      </c>
      <c r="C10373" s="136" t="s">
        <v>13</v>
      </c>
      <c r="D10373" s="536" t="s">
        <v>874</v>
      </c>
      <c r="E10373" s="375" t="s">
        <v>157</v>
      </c>
      <c r="F10373" s="136" t="s">
        <v>567</v>
      </c>
      <c r="G10373" s="375" t="s">
        <v>48</v>
      </c>
      <c r="H10373" s="375" t="s">
        <v>13968</v>
      </c>
      <c r="I10373" s="454"/>
      <c r="J10373" s="455"/>
      <c r="K10373" s="455"/>
    </row>
    <row r="10374" ht="22.5" customHeight="1">
      <c r="A10374" s="136" t="s">
        <v>15289</v>
      </c>
      <c r="B10374" s="493">
        <v>45917.0</v>
      </c>
      <c r="C10374" s="136" t="s">
        <v>13</v>
      </c>
      <c r="D10374" s="536" t="s">
        <v>896</v>
      </c>
      <c r="E10374" s="375" t="s">
        <v>157</v>
      </c>
      <c r="F10374" s="136" t="s">
        <v>12494</v>
      </c>
      <c r="G10374" s="375" t="s">
        <v>929</v>
      </c>
      <c r="H10374" s="375" t="s">
        <v>13968</v>
      </c>
      <c r="I10374" s="454"/>
      <c r="J10374" s="455"/>
      <c r="K10374" s="455"/>
    </row>
    <row r="10375" ht="22.5" customHeight="1">
      <c r="A10375" s="136" t="s">
        <v>15289</v>
      </c>
      <c r="B10375" s="493">
        <v>45917.0</v>
      </c>
      <c r="C10375" s="136" t="s">
        <v>26</v>
      </c>
      <c r="D10375" s="536" t="s">
        <v>896</v>
      </c>
      <c r="E10375" s="375" t="s">
        <v>157</v>
      </c>
      <c r="F10375" s="136" t="s">
        <v>6958</v>
      </c>
      <c r="G10375" s="375" t="s">
        <v>929</v>
      </c>
      <c r="H10375" s="375" t="s">
        <v>13968</v>
      </c>
      <c r="I10375" s="454"/>
      <c r="J10375" s="455"/>
      <c r="K10375" s="455"/>
    </row>
    <row r="10376" ht="22.5" customHeight="1">
      <c r="A10376" s="136" t="s">
        <v>15289</v>
      </c>
      <c r="B10376" s="493">
        <v>45917.0</v>
      </c>
      <c r="C10376" s="136" t="s">
        <v>26</v>
      </c>
      <c r="D10376" s="536" t="s">
        <v>902</v>
      </c>
      <c r="E10376" s="375" t="s">
        <v>157</v>
      </c>
      <c r="F10376" s="136" t="s">
        <v>221</v>
      </c>
      <c r="G10376" s="375" t="s">
        <v>936</v>
      </c>
      <c r="H10376" s="375" t="s">
        <v>13968</v>
      </c>
      <c r="I10376" s="454"/>
      <c r="J10376" s="455"/>
      <c r="K10376" s="455"/>
    </row>
    <row r="10377" ht="22.5" customHeight="1">
      <c r="A10377" s="136" t="s">
        <v>15289</v>
      </c>
      <c r="B10377" s="493">
        <v>45917.0</v>
      </c>
      <c r="C10377" s="136" t="s">
        <v>26</v>
      </c>
      <c r="D10377" s="536" t="s">
        <v>902</v>
      </c>
      <c r="E10377" s="375" t="s">
        <v>157</v>
      </c>
      <c r="F10377" s="136" t="s">
        <v>2581</v>
      </c>
      <c r="G10377" s="375" t="s">
        <v>76</v>
      </c>
      <c r="H10377" s="375" t="s">
        <v>13968</v>
      </c>
      <c r="I10377" s="454">
        <v>10.0</v>
      </c>
      <c r="J10377" s="455"/>
      <c r="K10377" s="455"/>
    </row>
    <row r="10378" ht="22.5" customHeight="1">
      <c r="A10378" s="136" t="s">
        <v>15289</v>
      </c>
      <c r="B10378" s="493">
        <v>45917.0</v>
      </c>
      <c r="C10378" s="136" t="s">
        <v>26</v>
      </c>
      <c r="D10378" s="536" t="s">
        <v>902</v>
      </c>
      <c r="E10378" s="375" t="s">
        <v>157</v>
      </c>
      <c r="F10378" s="136" t="s">
        <v>5622</v>
      </c>
      <c r="G10378" s="375" t="s">
        <v>942</v>
      </c>
      <c r="H10378" s="375" t="s">
        <v>13968</v>
      </c>
      <c r="I10378" s="454"/>
      <c r="J10378" s="455"/>
      <c r="K10378" s="455"/>
    </row>
    <row r="10379" ht="22.5" customHeight="1">
      <c r="A10379" s="136" t="s">
        <v>15289</v>
      </c>
      <c r="B10379" s="493">
        <v>45917.0</v>
      </c>
      <c r="C10379" s="136" t="s">
        <v>37</v>
      </c>
      <c r="D10379" s="536" t="s">
        <v>874</v>
      </c>
      <c r="E10379" s="375" t="s">
        <v>157</v>
      </c>
      <c r="F10379" s="136" t="s">
        <v>1225</v>
      </c>
      <c r="G10379" s="375" t="s">
        <v>921</v>
      </c>
      <c r="H10379" s="375" t="s">
        <v>13968</v>
      </c>
      <c r="I10379" s="454"/>
      <c r="J10379" s="455"/>
      <c r="K10379" s="455"/>
    </row>
    <row r="10380" ht="22.5" customHeight="1">
      <c r="A10380" s="136" t="s">
        <v>15289</v>
      </c>
      <c r="B10380" s="493">
        <v>45917.0</v>
      </c>
      <c r="C10380" s="136" t="s">
        <v>37</v>
      </c>
      <c r="D10380" s="536" t="s">
        <v>896</v>
      </c>
      <c r="E10380" s="375" t="s">
        <v>157</v>
      </c>
      <c r="F10380" s="136" t="s">
        <v>5536</v>
      </c>
      <c r="G10380" s="375" t="s">
        <v>929</v>
      </c>
      <c r="H10380" s="375" t="s">
        <v>13968</v>
      </c>
      <c r="I10380" s="454"/>
      <c r="J10380" s="455"/>
      <c r="K10380" s="455"/>
    </row>
    <row r="10381" ht="22.5" customHeight="1">
      <c r="A10381" s="136" t="s">
        <v>15289</v>
      </c>
      <c r="B10381" s="493">
        <v>45917.0</v>
      </c>
      <c r="C10381" s="136" t="s">
        <v>37</v>
      </c>
      <c r="D10381" s="536" t="s">
        <v>902</v>
      </c>
      <c r="E10381" s="375" t="s">
        <v>157</v>
      </c>
      <c r="F10381" s="136" t="s">
        <v>6311</v>
      </c>
      <c r="G10381" s="375" t="s">
        <v>936</v>
      </c>
      <c r="H10381" s="375" t="s">
        <v>13968</v>
      </c>
      <c r="I10381" s="454"/>
      <c r="J10381" s="455"/>
      <c r="K10381" s="455"/>
    </row>
    <row r="10382" ht="22.5" customHeight="1">
      <c r="A10382" s="136" t="s">
        <v>15289</v>
      </c>
      <c r="B10382" s="493">
        <v>45917.0</v>
      </c>
      <c r="C10382" s="136" t="s">
        <v>37</v>
      </c>
      <c r="D10382" s="536" t="s">
        <v>902</v>
      </c>
      <c r="E10382" s="375" t="s">
        <v>157</v>
      </c>
      <c r="F10382" s="136" t="s">
        <v>6055</v>
      </c>
      <c r="G10382" s="375" t="s">
        <v>76</v>
      </c>
      <c r="H10382" s="375" t="s">
        <v>13968</v>
      </c>
      <c r="I10382" s="454"/>
      <c r="J10382" s="455"/>
      <c r="K10382" s="455"/>
    </row>
    <row r="10383" ht="22.5" customHeight="1">
      <c r="A10383" s="136" t="s">
        <v>15289</v>
      </c>
      <c r="B10383" s="493">
        <v>45917.0</v>
      </c>
      <c r="C10383" s="136" t="s">
        <v>37</v>
      </c>
      <c r="D10383" s="536" t="s">
        <v>902</v>
      </c>
      <c r="E10383" s="375" t="s">
        <v>157</v>
      </c>
      <c r="F10383" s="136" t="s">
        <v>4827</v>
      </c>
      <c r="G10383" s="375" t="s">
        <v>942</v>
      </c>
      <c r="H10383" s="375" t="s">
        <v>13968</v>
      </c>
      <c r="I10383" s="454"/>
      <c r="J10383" s="455"/>
      <c r="K10383" s="455"/>
    </row>
    <row r="10384" ht="22.5" customHeight="1">
      <c r="A10384" s="136" t="s">
        <v>15469</v>
      </c>
      <c r="B10384" s="493">
        <v>45917.0</v>
      </c>
      <c r="C10384" s="136" t="s">
        <v>41</v>
      </c>
      <c r="D10384" s="536" t="s">
        <v>15235</v>
      </c>
      <c r="E10384" s="375" t="s">
        <v>201</v>
      </c>
      <c r="F10384" s="136" t="s">
        <v>16428</v>
      </c>
      <c r="G10384" s="375" t="s">
        <v>921</v>
      </c>
      <c r="H10384" s="375" t="s">
        <v>12181</v>
      </c>
      <c r="I10384" s="454" t="s">
        <v>15220</v>
      </c>
      <c r="J10384" s="455"/>
      <c r="K10384" s="455"/>
    </row>
    <row r="10385" ht="22.5" customHeight="1">
      <c r="A10385" s="136" t="s">
        <v>15469</v>
      </c>
      <c r="B10385" s="493">
        <v>45917.0</v>
      </c>
      <c r="C10385" s="136" t="s">
        <v>41</v>
      </c>
      <c r="D10385" s="536" t="s">
        <v>874</v>
      </c>
      <c r="E10385" s="375" t="s">
        <v>157</v>
      </c>
      <c r="F10385" s="136" t="s">
        <v>1304</v>
      </c>
      <c r="G10385" s="375" t="s">
        <v>48</v>
      </c>
      <c r="H10385" s="375" t="s">
        <v>12181</v>
      </c>
      <c r="I10385" s="454" t="s">
        <v>15185</v>
      </c>
      <c r="J10385" s="455"/>
      <c r="K10385" s="455"/>
    </row>
    <row r="10386" ht="22.5" customHeight="1">
      <c r="A10386" s="136" t="s">
        <v>15469</v>
      </c>
      <c r="B10386" s="493">
        <v>45917.0</v>
      </c>
      <c r="C10386" s="136" t="s">
        <v>41</v>
      </c>
      <c r="D10386" s="536" t="s">
        <v>902</v>
      </c>
      <c r="E10386" s="375" t="s">
        <v>157</v>
      </c>
      <c r="F10386" s="136" t="s">
        <v>7761</v>
      </c>
      <c r="G10386" s="375" t="s">
        <v>936</v>
      </c>
      <c r="H10386" s="375" t="s">
        <v>13968</v>
      </c>
      <c r="I10386" s="454">
        <v>10.0</v>
      </c>
      <c r="J10386" s="455"/>
      <c r="K10386" s="455"/>
    </row>
    <row r="10387" ht="22.5" customHeight="1">
      <c r="A10387" s="136" t="s">
        <v>15469</v>
      </c>
      <c r="B10387" s="493">
        <v>45917.0</v>
      </c>
      <c r="C10387" s="136" t="s">
        <v>50</v>
      </c>
      <c r="D10387" s="536" t="s">
        <v>15235</v>
      </c>
      <c r="E10387" s="375" t="s">
        <v>157</v>
      </c>
      <c r="F10387" s="136" t="s">
        <v>15302</v>
      </c>
      <c r="G10387" s="375" t="s">
        <v>921</v>
      </c>
      <c r="H10387" s="375" t="s">
        <v>12181</v>
      </c>
      <c r="I10387" s="454" t="s">
        <v>15185</v>
      </c>
      <c r="J10387" s="455"/>
      <c r="K10387" s="455"/>
    </row>
    <row r="10388" ht="22.5" customHeight="1">
      <c r="A10388" s="136" t="s">
        <v>15469</v>
      </c>
      <c r="B10388" s="493">
        <v>45917.0</v>
      </c>
      <c r="C10388" s="136" t="s">
        <v>50</v>
      </c>
      <c r="D10388" s="536" t="s">
        <v>902</v>
      </c>
      <c r="E10388" s="375" t="s">
        <v>157</v>
      </c>
      <c r="F10388" s="136" t="s">
        <v>12282</v>
      </c>
      <c r="G10388" s="375" t="s">
        <v>936</v>
      </c>
      <c r="H10388" s="375" t="s">
        <v>12181</v>
      </c>
      <c r="I10388" s="454" t="s">
        <v>8617</v>
      </c>
      <c r="J10388" s="455"/>
      <c r="K10388" s="455"/>
    </row>
    <row r="10389" ht="22.5" customHeight="1">
      <c r="A10389" s="136" t="s">
        <v>15469</v>
      </c>
      <c r="B10389" s="493">
        <v>45917.0</v>
      </c>
      <c r="C10389" s="136" t="s">
        <v>55</v>
      </c>
      <c r="D10389" s="536" t="s">
        <v>874</v>
      </c>
      <c r="E10389" s="375" t="s">
        <v>157</v>
      </c>
      <c r="F10389" s="136" t="s">
        <v>2655</v>
      </c>
      <c r="G10389" s="375" t="s">
        <v>921</v>
      </c>
      <c r="H10389" s="375" t="s">
        <v>13968</v>
      </c>
      <c r="I10389" s="454"/>
      <c r="J10389" s="455"/>
      <c r="K10389" s="455"/>
    </row>
    <row r="10390" ht="22.5" customHeight="1">
      <c r="A10390" s="136" t="s">
        <v>15469</v>
      </c>
      <c r="B10390" s="493">
        <v>45917.0</v>
      </c>
      <c r="C10390" s="136" t="s">
        <v>55</v>
      </c>
      <c r="D10390" s="536" t="s">
        <v>902</v>
      </c>
      <c r="E10390" s="375" t="s">
        <v>157</v>
      </c>
      <c r="F10390" s="136" t="s">
        <v>8317</v>
      </c>
      <c r="G10390" s="375" t="s">
        <v>936</v>
      </c>
      <c r="H10390" s="375" t="s">
        <v>13968</v>
      </c>
      <c r="I10390" s="454"/>
      <c r="J10390" s="455"/>
      <c r="K10390" s="455"/>
    </row>
    <row r="10391" ht="22.5" customHeight="1">
      <c r="A10391" s="136" t="s">
        <v>15289</v>
      </c>
      <c r="B10391" s="493">
        <v>45918.0</v>
      </c>
      <c r="C10391" s="136" t="s">
        <v>1001</v>
      </c>
      <c r="D10391" s="536" t="s">
        <v>896</v>
      </c>
      <c r="E10391" s="375" t="s">
        <v>158</v>
      </c>
      <c r="F10391" s="136" t="s">
        <v>3034</v>
      </c>
      <c r="G10391" s="375" t="s">
        <v>929</v>
      </c>
      <c r="H10391" s="375" t="s">
        <v>13968</v>
      </c>
      <c r="I10391" s="454"/>
      <c r="J10391" s="455"/>
      <c r="K10391" s="455"/>
    </row>
    <row r="10392" ht="22.5" customHeight="1">
      <c r="A10392" s="136" t="s">
        <v>15289</v>
      </c>
      <c r="B10392" s="493">
        <v>45918.0</v>
      </c>
      <c r="C10392" s="136" t="s">
        <v>5</v>
      </c>
      <c r="D10392" s="536" t="s">
        <v>874</v>
      </c>
      <c r="E10392" s="375" t="s">
        <v>157</v>
      </c>
      <c r="F10392" s="136" t="s">
        <v>1597</v>
      </c>
      <c r="G10392" s="375" t="s">
        <v>48</v>
      </c>
      <c r="H10392" s="375" t="s">
        <v>13968</v>
      </c>
      <c r="I10392" s="454"/>
      <c r="J10392" s="455"/>
      <c r="K10392" s="455"/>
    </row>
    <row r="10393" ht="22.5" customHeight="1">
      <c r="A10393" s="136" t="s">
        <v>15289</v>
      </c>
      <c r="B10393" s="493">
        <v>45918.0</v>
      </c>
      <c r="C10393" s="136" t="s">
        <v>5</v>
      </c>
      <c r="D10393" s="536" t="s">
        <v>896</v>
      </c>
      <c r="E10393" s="375" t="s">
        <v>157</v>
      </c>
      <c r="F10393" s="136" t="s">
        <v>1119</v>
      </c>
      <c r="G10393" s="375" t="s">
        <v>929</v>
      </c>
      <c r="H10393" s="375" t="s">
        <v>13968</v>
      </c>
      <c r="I10393" s="454"/>
      <c r="J10393" s="455"/>
      <c r="K10393" s="455"/>
    </row>
    <row r="10394" ht="22.5" customHeight="1">
      <c r="A10394" s="136" t="s">
        <v>15289</v>
      </c>
      <c r="B10394" s="493">
        <v>45918.0</v>
      </c>
      <c r="C10394" s="136" t="s">
        <v>13</v>
      </c>
      <c r="D10394" s="536" t="s">
        <v>874</v>
      </c>
      <c r="E10394" s="375" t="s">
        <v>157</v>
      </c>
      <c r="F10394" s="136" t="s">
        <v>384</v>
      </c>
      <c r="G10394" s="375" t="s">
        <v>39</v>
      </c>
      <c r="H10394" s="375" t="s">
        <v>13968</v>
      </c>
      <c r="I10394" s="454"/>
      <c r="J10394" s="455"/>
      <c r="K10394" s="455"/>
    </row>
    <row r="10395" ht="22.5" customHeight="1">
      <c r="A10395" s="136" t="s">
        <v>15289</v>
      </c>
      <c r="B10395" s="493">
        <v>45918.0</v>
      </c>
      <c r="C10395" s="136" t="s">
        <v>13</v>
      </c>
      <c r="D10395" s="536" t="s">
        <v>896</v>
      </c>
      <c r="E10395" s="375" t="s">
        <v>157</v>
      </c>
      <c r="F10395" s="136" t="s">
        <v>1512</v>
      </c>
      <c r="G10395" s="375" t="s">
        <v>929</v>
      </c>
      <c r="H10395" s="375" t="s">
        <v>13968</v>
      </c>
      <c r="I10395" s="454"/>
      <c r="J10395" s="455"/>
      <c r="K10395" s="455"/>
    </row>
    <row r="10396" ht="22.5" customHeight="1">
      <c r="A10396" s="136" t="s">
        <v>15289</v>
      </c>
      <c r="B10396" s="493">
        <v>45918.0</v>
      </c>
      <c r="C10396" s="136" t="s">
        <v>13</v>
      </c>
      <c r="D10396" s="536" t="s">
        <v>902</v>
      </c>
      <c r="E10396" s="375" t="s">
        <v>158</v>
      </c>
      <c r="F10396" s="136" t="s">
        <v>7338</v>
      </c>
      <c r="G10396" s="375" t="s">
        <v>76</v>
      </c>
      <c r="H10396" s="375" t="s">
        <v>13968</v>
      </c>
      <c r="I10396" s="454"/>
      <c r="J10396" s="455"/>
      <c r="K10396" s="455"/>
    </row>
    <row r="10397" ht="22.5" customHeight="1">
      <c r="A10397" s="136" t="s">
        <v>15289</v>
      </c>
      <c r="B10397" s="493">
        <v>45918.0</v>
      </c>
      <c r="C10397" s="136" t="s">
        <v>13</v>
      </c>
      <c r="D10397" s="536" t="s">
        <v>910</v>
      </c>
      <c r="E10397" s="375" t="s">
        <v>201</v>
      </c>
      <c r="F10397" s="136" t="s">
        <v>4776</v>
      </c>
      <c r="G10397" s="375" t="s">
        <v>942</v>
      </c>
      <c r="H10397" s="375" t="s">
        <v>13968</v>
      </c>
      <c r="I10397" s="454" t="s">
        <v>5108</v>
      </c>
      <c r="J10397" s="455"/>
      <c r="K10397" s="455"/>
    </row>
    <row r="10398" ht="22.5" customHeight="1">
      <c r="A10398" s="136" t="s">
        <v>15289</v>
      </c>
      <c r="B10398" s="493">
        <v>45918.0</v>
      </c>
      <c r="C10398" s="136" t="s">
        <v>26</v>
      </c>
      <c r="D10398" s="536" t="s">
        <v>874</v>
      </c>
      <c r="E10398" s="375" t="s">
        <v>157</v>
      </c>
      <c r="F10398" s="136" t="s">
        <v>1599</v>
      </c>
      <c r="G10398" s="375" t="s">
        <v>39</v>
      </c>
      <c r="H10398" s="375" t="s">
        <v>13968</v>
      </c>
      <c r="I10398" s="454"/>
      <c r="J10398" s="455"/>
      <c r="K10398" s="455"/>
    </row>
    <row r="10399" ht="22.5" customHeight="1">
      <c r="A10399" s="136" t="s">
        <v>15289</v>
      </c>
      <c r="B10399" s="493">
        <v>45918.0</v>
      </c>
      <c r="C10399" s="136" t="s">
        <v>26</v>
      </c>
      <c r="D10399" s="536" t="s">
        <v>15235</v>
      </c>
      <c r="E10399" s="375" t="s">
        <v>157</v>
      </c>
      <c r="F10399" s="136" t="s">
        <v>1392</v>
      </c>
      <c r="G10399" s="375" t="s">
        <v>921</v>
      </c>
      <c r="H10399" s="375" t="s">
        <v>13968</v>
      </c>
      <c r="I10399" s="454"/>
      <c r="J10399" s="455"/>
      <c r="K10399" s="455"/>
    </row>
    <row r="10400" ht="22.5" customHeight="1">
      <c r="A10400" s="136" t="s">
        <v>15289</v>
      </c>
      <c r="B10400" s="493">
        <v>45918.0</v>
      </c>
      <c r="C10400" s="136" t="s">
        <v>26</v>
      </c>
      <c r="D10400" s="536" t="s">
        <v>902</v>
      </c>
      <c r="E10400" s="375" t="s">
        <v>157</v>
      </c>
      <c r="F10400" s="136" t="s">
        <v>1988</v>
      </c>
      <c r="G10400" s="375" t="s">
        <v>936</v>
      </c>
      <c r="H10400" s="375" t="s">
        <v>13968</v>
      </c>
      <c r="I10400" s="454"/>
      <c r="J10400" s="455"/>
      <c r="K10400" s="455"/>
    </row>
    <row r="10401" ht="22.5" customHeight="1">
      <c r="A10401" s="136" t="s">
        <v>15289</v>
      </c>
      <c r="B10401" s="493">
        <v>45918.0</v>
      </c>
      <c r="C10401" s="136" t="s">
        <v>26</v>
      </c>
      <c r="D10401" s="536" t="s">
        <v>896</v>
      </c>
      <c r="E10401" s="375" t="s">
        <v>157</v>
      </c>
      <c r="F10401" s="136" t="s">
        <v>582</v>
      </c>
      <c r="G10401" s="375" t="s">
        <v>929</v>
      </c>
      <c r="H10401" s="375" t="s">
        <v>13968</v>
      </c>
      <c r="I10401" s="454"/>
      <c r="J10401" s="455"/>
      <c r="K10401" s="455"/>
    </row>
    <row r="10402" ht="22.5" customHeight="1">
      <c r="A10402" s="136" t="s">
        <v>15289</v>
      </c>
      <c r="B10402" s="493">
        <v>45918.0</v>
      </c>
      <c r="C10402" s="136" t="s">
        <v>26</v>
      </c>
      <c r="D10402" s="536" t="s">
        <v>902</v>
      </c>
      <c r="E10402" s="375" t="s">
        <v>157</v>
      </c>
      <c r="F10402" s="136" t="s">
        <v>2581</v>
      </c>
      <c r="G10402" s="375" t="s">
        <v>76</v>
      </c>
      <c r="H10402" s="375" t="s">
        <v>13968</v>
      </c>
      <c r="I10402" s="454"/>
      <c r="J10402" s="455"/>
      <c r="K10402" s="455"/>
    </row>
    <row r="10403" ht="22.5" customHeight="1">
      <c r="A10403" s="280" t="s">
        <v>15289</v>
      </c>
      <c r="B10403" s="481">
        <v>45918.0</v>
      </c>
      <c r="C10403" s="248" t="s">
        <v>26</v>
      </c>
      <c r="D10403" s="495" t="s">
        <v>874</v>
      </c>
      <c r="E10403" s="485" t="s">
        <v>157</v>
      </c>
      <c r="F10403" s="280" t="s">
        <v>8168</v>
      </c>
      <c r="G10403" s="375" t="s">
        <v>48</v>
      </c>
      <c r="H10403" s="375" t="s">
        <v>13968</v>
      </c>
      <c r="I10403" s="458"/>
      <c r="J10403" s="459"/>
      <c r="K10403" s="459"/>
    </row>
    <row r="10404" ht="22.5" customHeight="1">
      <c r="A10404" s="136" t="s">
        <v>15289</v>
      </c>
      <c r="B10404" s="493">
        <v>45918.0</v>
      </c>
      <c r="C10404" s="136" t="s">
        <v>26</v>
      </c>
      <c r="D10404" s="536" t="s">
        <v>896</v>
      </c>
      <c r="E10404" s="375" t="s">
        <v>157</v>
      </c>
      <c r="F10404" s="136" t="s">
        <v>4827</v>
      </c>
      <c r="G10404" s="375" t="s">
        <v>930</v>
      </c>
      <c r="H10404" s="375" t="s">
        <v>13968</v>
      </c>
      <c r="I10404" s="454"/>
      <c r="J10404" s="455"/>
      <c r="K10404" s="455"/>
    </row>
    <row r="10405" ht="22.5" customHeight="1">
      <c r="A10405" s="136" t="s">
        <v>15469</v>
      </c>
      <c r="B10405" s="493">
        <v>45918.0</v>
      </c>
      <c r="C10405" s="136" t="s">
        <v>37</v>
      </c>
      <c r="D10405" s="536" t="s">
        <v>902</v>
      </c>
      <c r="E10405" s="375" t="s">
        <v>15501</v>
      </c>
      <c r="F10405" s="136" t="s">
        <v>12778</v>
      </c>
      <c r="G10405" s="375" t="s">
        <v>942</v>
      </c>
      <c r="H10405" s="375" t="s">
        <v>12181</v>
      </c>
      <c r="I10405" s="454" t="s">
        <v>16429</v>
      </c>
      <c r="J10405" s="455"/>
      <c r="K10405" s="455"/>
    </row>
    <row r="10406" ht="22.5" customHeight="1">
      <c r="A10406" s="136" t="s">
        <v>15469</v>
      </c>
      <c r="B10406" s="493">
        <v>45918.0</v>
      </c>
      <c r="C10406" s="136" t="s">
        <v>37</v>
      </c>
      <c r="D10406" s="536" t="s">
        <v>874</v>
      </c>
      <c r="E10406" s="375" t="s">
        <v>157</v>
      </c>
      <c r="F10406" s="136" t="s">
        <v>7250</v>
      </c>
      <c r="G10406" s="375" t="s">
        <v>39</v>
      </c>
      <c r="H10406" s="375" t="s">
        <v>13968</v>
      </c>
      <c r="I10406" s="454"/>
      <c r="J10406" s="455"/>
      <c r="K10406" s="455"/>
    </row>
    <row r="10407" ht="22.5" customHeight="1">
      <c r="A10407" s="136" t="s">
        <v>15469</v>
      </c>
      <c r="B10407" s="493">
        <v>45918.0</v>
      </c>
      <c r="C10407" s="136" t="s">
        <v>37</v>
      </c>
      <c r="D10407" s="536" t="s">
        <v>874</v>
      </c>
      <c r="E10407" s="375" t="s">
        <v>157</v>
      </c>
      <c r="F10407" s="136" t="s">
        <v>6542</v>
      </c>
      <c r="G10407" s="375" t="s">
        <v>921</v>
      </c>
      <c r="H10407" s="375" t="s">
        <v>13968</v>
      </c>
      <c r="I10407" s="454"/>
      <c r="J10407" s="455"/>
      <c r="K10407" s="455"/>
    </row>
    <row r="10408" ht="22.5" customHeight="1">
      <c r="A10408" s="136" t="s">
        <v>15469</v>
      </c>
      <c r="B10408" s="493">
        <v>45918.0</v>
      </c>
      <c r="C10408" s="136" t="s">
        <v>37</v>
      </c>
      <c r="D10408" s="536" t="s">
        <v>896</v>
      </c>
      <c r="E10408" s="375" t="s">
        <v>157</v>
      </c>
      <c r="F10408" s="136" t="s">
        <v>6764</v>
      </c>
      <c r="G10408" s="375" t="s">
        <v>929</v>
      </c>
      <c r="H10408" s="375" t="s">
        <v>13968</v>
      </c>
      <c r="I10408" s="454"/>
      <c r="J10408" s="455"/>
      <c r="K10408" s="455"/>
    </row>
    <row r="10409" ht="22.5" customHeight="1">
      <c r="A10409" s="136" t="s">
        <v>15469</v>
      </c>
      <c r="B10409" s="493">
        <v>45918.0</v>
      </c>
      <c r="C10409" s="136" t="s">
        <v>37</v>
      </c>
      <c r="D10409" s="536" t="s">
        <v>896</v>
      </c>
      <c r="E10409" s="375" t="s">
        <v>157</v>
      </c>
      <c r="F10409" s="136" t="s">
        <v>1599</v>
      </c>
      <c r="G10409" s="375" t="s">
        <v>930</v>
      </c>
      <c r="H10409" s="375" t="s">
        <v>13968</v>
      </c>
      <c r="I10409" s="454"/>
      <c r="J10409" s="455"/>
      <c r="K10409" s="455"/>
    </row>
    <row r="10410" ht="22.5" customHeight="1">
      <c r="A10410" s="136" t="s">
        <v>15469</v>
      </c>
      <c r="B10410" s="493">
        <v>45918.0</v>
      </c>
      <c r="C10410" s="136" t="s">
        <v>37</v>
      </c>
      <c r="D10410" s="536" t="s">
        <v>902</v>
      </c>
      <c r="E10410" s="375" t="s">
        <v>157</v>
      </c>
      <c r="F10410" s="136" t="s">
        <v>6816</v>
      </c>
      <c r="G10410" s="375" t="s">
        <v>936</v>
      </c>
      <c r="H10410" s="375" t="s">
        <v>13968</v>
      </c>
      <c r="I10410" s="454"/>
      <c r="J10410" s="455"/>
      <c r="K10410" s="455"/>
    </row>
    <row r="10411" ht="22.5" customHeight="1">
      <c r="A10411" s="136" t="s">
        <v>15469</v>
      </c>
      <c r="B10411" s="493">
        <v>45918.0</v>
      </c>
      <c r="C10411" s="136" t="s">
        <v>37</v>
      </c>
      <c r="D10411" s="536" t="s">
        <v>902</v>
      </c>
      <c r="E10411" s="375" t="s">
        <v>157</v>
      </c>
      <c r="F10411" s="136" t="s">
        <v>4920</v>
      </c>
      <c r="G10411" s="375" t="s">
        <v>76</v>
      </c>
      <c r="H10411" s="375" t="s">
        <v>12181</v>
      </c>
      <c r="I10411" s="454" t="s">
        <v>16430</v>
      </c>
      <c r="J10411" s="455"/>
      <c r="K10411" s="455"/>
    </row>
    <row r="10412" ht="22.5" customHeight="1">
      <c r="A10412" s="136" t="s">
        <v>15469</v>
      </c>
      <c r="B10412" s="493">
        <v>45918.0</v>
      </c>
      <c r="C10412" s="136" t="s">
        <v>41</v>
      </c>
      <c r="D10412" s="536" t="s">
        <v>874</v>
      </c>
      <c r="E10412" s="375" t="s">
        <v>157</v>
      </c>
      <c r="F10412" s="136" t="s">
        <v>1225</v>
      </c>
      <c r="G10412" s="375" t="s">
        <v>921</v>
      </c>
      <c r="H10412" s="375" t="s">
        <v>13968</v>
      </c>
      <c r="I10412" s="454"/>
      <c r="J10412" s="455"/>
      <c r="K10412" s="455"/>
    </row>
    <row r="10413" ht="22.5" customHeight="1">
      <c r="A10413" s="136" t="s">
        <v>15469</v>
      </c>
      <c r="B10413" s="493">
        <v>45918.0</v>
      </c>
      <c r="C10413" s="136" t="s">
        <v>41</v>
      </c>
      <c r="D10413" s="536" t="s">
        <v>896</v>
      </c>
      <c r="E10413" s="375" t="s">
        <v>158</v>
      </c>
      <c r="F10413" s="136" t="s">
        <v>2241</v>
      </c>
      <c r="G10413" s="375" t="s">
        <v>930</v>
      </c>
      <c r="H10413" s="375" t="s">
        <v>13968</v>
      </c>
      <c r="I10413" s="454"/>
      <c r="J10413" s="455"/>
      <c r="K10413" s="455"/>
    </row>
    <row r="10414" ht="22.5" customHeight="1">
      <c r="A10414" s="136" t="s">
        <v>15469</v>
      </c>
      <c r="B10414" s="493">
        <v>45918.0</v>
      </c>
      <c r="C10414" s="136" t="s">
        <v>41</v>
      </c>
      <c r="D10414" s="536" t="s">
        <v>902</v>
      </c>
      <c r="E10414" s="375" t="s">
        <v>158</v>
      </c>
      <c r="F10414" s="136" t="s">
        <v>3145</v>
      </c>
      <c r="G10414" s="375" t="s">
        <v>76</v>
      </c>
      <c r="H10414" s="375" t="s">
        <v>13968</v>
      </c>
      <c r="I10414" s="454"/>
      <c r="J10414" s="455"/>
      <c r="K10414" s="455"/>
    </row>
    <row r="10415" ht="22.5" customHeight="1">
      <c r="A10415" s="248" t="s">
        <v>15469</v>
      </c>
      <c r="B10415" s="481">
        <v>45918.0</v>
      </c>
      <c r="C10415" s="280" t="s">
        <v>41</v>
      </c>
      <c r="D10415" s="495" t="s">
        <v>874</v>
      </c>
      <c r="E10415" s="485" t="s">
        <v>157</v>
      </c>
      <c r="F10415" s="280" t="s">
        <v>12651</v>
      </c>
      <c r="G10415" s="485" t="s">
        <v>48</v>
      </c>
      <c r="H10415" s="375" t="s">
        <v>13968</v>
      </c>
      <c r="I10415" s="458"/>
      <c r="J10415" s="459"/>
      <c r="K10415" s="459"/>
    </row>
    <row r="10416" ht="22.5" customHeight="1">
      <c r="A10416" s="136" t="s">
        <v>15469</v>
      </c>
      <c r="B10416" s="493">
        <v>45918.0</v>
      </c>
      <c r="C10416" s="136" t="s">
        <v>50</v>
      </c>
      <c r="D10416" s="536" t="s">
        <v>15235</v>
      </c>
      <c r="E10416" s="375" t="s">
        <v>158</v>
      </c>
      <c r="F10416" s="136" t="s">
        <v>8084</v>
      </c>
      <c r="G10416" s="375" t="s">
        <v>921</v>
      </c>
      <c r="H10416" s="375" t="s">
        <v>13968</v>
      </c>
      <c r="I10416" s="454"/>
      <c r="J10416" s="455"/>
      <c r="K10416" s="455"/>
    </row>
    <row r="10417" ht="22.5" customHeight="1">
      <c r="A10417" s="136" t="s">
        <v>15469</v>
      </c>
      <c r="B10417" s="493">
        <v>45918.0</v>
      </c>
      <c r="C10417" s="136" t="s">
        <v>50</v>
      </c>
      <c r="D10417" s="536" t="s">
        <v>896</v>
      </c>
      <c r="E10417" s="375" t="s">
        <v>157</v>
      </c>
      <c r="F10417" s="136" t="s">
        <v>7781</v>
      </c>
      <c r="G10417" s="375" t="s">
        <v>930</v>
      </c>
      <c r="H10417" s="375" t="s">
        <v>13968</v>
      </c>
      <c r="I10417" s="454"/>
      <c r="J10417" s="455"/>
      <c r="K10417" s="455"/>
    </row>
    <row r="10418" ht="22.5" customHeight="1">
      <c r="A10418" s="136" t="s">
        <v>15469</v>
      </c>
      <c r="B10418" s="493">
        <v>45918.0</v>
      </c>
      <c r="C10418" s="136" t="s">
        <v>50</v>
      </c>
      <c r="D10418" s="536" t="s">
        <v>902</v>
      </c>
      <c r="E10418" s="375" t="s">
        <v>158</v>
      </c>
      <c r="F10418" s="136" t="s">
        <v>12872</v>
      </c>
      <c r="G10418" s="375" t="s">
        <v>76</v>
      </c>
      <c r="H10418" s="375" t="s">
        <v>13968</v>
      </c>
      <c r="I10418" s="454"/>
      <c r="J10418" s="455"/>
      <c r="K10418" s="455"/>
    </row>
    <row r="10419" ht="22.5" customHeight="1">
      <c r="A10419" s="136" t="s">
        <v>15469</v>
      </c>
      <c r="B10419" s="493">
        <v>45918.0</v>
      </c>
      <c r="C10419" s="136" t="s">
        <v>55</v>
      </c>
      <c r="D10419" s="536" t="s">
        <v>15235</v>
      </c>
      <c r="E10419" s="375" t="s">
        <v>157</v>
      </c>
      <c r="F10419" s="136" t="s">
        <v>2934</v>
      </c>
      <c r="G10419" s="375" t="s">
        <v>921</v>
      </c>
      <c r="H10419" s="375" t="s">
        <v>13968</v>
      </c>
      <c r="I10419" s="454"/>
      <c r="J10419" s="455"/>
      <c r="K10419" s="455"/>
    </row>
    <row r="10420" ht="22.5" customHeight="1">
      <c r="A10420" s="136" t="s">
        <v>15469</v>
      </c>
      <c r="B10420" s="493">
        <v>45918.0</v>
      </c>
      <c r="C10420" s="136" t="s">
        <v>55</v>
      </c>
      <c r="D10420" s="536" t="s">
        <v>896</v>
      </c>
      <c r="E10420" s="375" t="s">
        <v>157</v>
      </c>
      <c r="F10420" s="136" t="s">
        <v>1433</v>
      </c>
      <c r="G10420" s="375" t="s">
        <v>930</v>
      </c>
      <c r="H10420" s="375" t="s">
        <v>13968</v>
      </c>
      <c r="I10420" s="454"/>
      <c r="J10420" s="455"/>
      <c r="K10420" s="455"/>
    </row>
    <row r="10421" ht="22.5" customHeight="1">
      <c r="A10421" s="136" t="s">
        <v>15469</v>
      </c>
      <c r="B10421" s="493">
        <v>45918.0</v>
      </c>
      <c r="C10421" s="136" t="s">
        <v>55</v>
      </c>
      <c r="D10421" s="536" t="s">
        <v>902</v>
      </c>
      <c r="E10421" s="375" t="s">
        <v>158</v>
      </c>
      <c r="F10421" s="136" t="s">
        <v>8131</v>
      </c>
      <c r="G10421" s="375" t="s">
        <v>76</v>
      </c>
      <c r="H10421" s="375" t="s">
        <v>13968</v>
      </c>
      <c r="I10421" s="454"/>
      <c r="J10421" s="455"/>
      <c r="K10421" s="455"/>
    </row>
    <row r="10422" ht="22.5" customHeight="1">
      <c r="A10422" s="136" t="s">
        <v>15469</v>
      </c>
      <c r="B10422" s="493">
        <v>45919.0</v>
      </c>
      <c r="C10422" s="136" t="s">
        <v>1001</v>
      </c>
      <c r="D10422" s="536" t="s">
        <v>896</v>
      </c>
      <c r="E10422" s="375" t="s">
        <v>157</v>
      </c>
      <c r="F10422" s="136" t="s">
        <v>7477</v>
      </c>
      <c r="G10422" s="375" t="s">
        <v>930</v>
      </c>
      <c r="H10422" s="375" t="s">
        <v>12181</v>
      </c>
      <c r="I10422" s="454" t="s">
        <v>8617</v>
      </c>
      <c r="J10422" s="455"/>
      <c r="K10422" s="455"/>
    </row>
    <row r="10423" ht="22.5" customHeight="1">
      <c r="A10423" s="136" t="s">
        <v>15469</v>
      </c>
      <c r="B10423" s="493">
        <v>45919.0</v>
      </c>
      <c r="C10423" s="136" t="s">
        <v>1001</v>
      </c>
      <c r="D10423" s="536" t="s">
        <v>902</v>
      </c>
      <c r="E10423" s="375" t="s">
        <v>157</v>
      </c>
      <c r="F10423" s="136" t="s">
        <v>1037</v>
      </c>
      <c r="G10423" s="375" t="s">
        <v>76</v>
      </c>
      <c r="H10423" s="375" t="s">
        <v>13968</v>
      </c>
      <c r="I10423" s="454"/>
      <c r="J10423" s="455"/>
      <c r="K10423" s="455"/>
    </row>
    <row r="10424" ht="22.5" customHeight="1">
      <c r="A10424" s="136" t="s">
        <v>15469</v>
      </c>
      <c r="B10424" s="493">
        <v>45919.0</v>
      </c>
      <c r="C10424" s="136" t="s">
        <v>5</v>
      </c>
      <c r="D10424" s="536" t="s">
        <v>896</v>
      </c>
      <c r="E10424" s="375" t="s">
        <v>157</v>
      </c>
      <c r="F10424" s="136" t="s">
        <v>7879</v>
      </c>
      <c r="G10424" s="375" t="s">
        <v>930</v>
      </c>
      <c r="H10424" s="375" t="s">
        <v>13968</v>
      </c>
      <c r="I10424" s="454">
        <v>7.0</v>
      </c>
      <c r="J10424" s="455"/>
      <c r="K10424" s="455"/>
    </row>
    <row r="10425" ht="22.5" customHeight="1">
      <c r="A10425" s="136" t="s">
        <v>15469</v>
      </c>
      <c r="B10425" s="493">
        <v>45919.0</v>
      </c>
      <c r="C10425" s="136" t="s">
        <v>5</v>
      </c>
      <c r="D10425" s="536" t="s">
        <v>902</v>
      </c>
      <c r="E10425" s="375" t="s">
        <v>157</v>
      </c>
      <c r="F10425" s="136" t="s">
        <v>6993</v>
      </c>
      <c r="G10425" s="375" t="s">
        <v>76</v>
      </c>
      <c r="H10425" s="375" t="s">
        <v>13968</v>
      </c>
      <c r="I10425" s="454">
        <v>9.0</v>
      </c>
      <c r="J10425" s="455"/>
      <c r="K10425" s="455"/>
    </row>
    <row r="10426" ht="22.5" customHeight="1">
      <c r="A10426" s="136" t="s">
        <v>15469</v>
      </c>
      <c r="B10426" s="493">
        <v>45919.0</v>
      </c>
      <c r="C10426" s="136" t="s">
        <v>5</v>
      </c>
      <c r="D10426" s="536" t="s">
        <v>902</v>
      </c>
      <c r="E10426" s="375" t="s">
        <v>158</v>
      </c>
      <c r="F10426" s="136" t="s">
        <v>12598</v>
      </c>
      <c r="G10426" s="375" t="s">
        <v>76</v>
      </c>
      <c r="H10426" s="375" t="s">
        <v>12181</v>
      </c>
      <c r="I10426" s="454" t="s">
        <v>15185</v>
      </c>
      <c r="J10426" s="455"/>
      <c r="K10426" s="455"/>
    </row>
    <row r="10427" ht="22.5" customHeight="1">
      <c r="A10427" s="136" t="s">
        <v>15469</v>
      </c>
      <c r="B10427" s="493">
        <v>45919.0</v>
      </c>
      <c r="C10427" s="136" t="s">
        <v>13</v>
      </c>
      <c r="D10427" s="536" t="s">
        <v>896</v>
      </c>
      <c r="E10427" s="375" t="s">
        <v>201</v>
      </c>
      <c r="F10427" s="136" t="s">
        <v>8465</v>
      </c>
      <c r="G10427" s="375" t="s">
        <v>930</v>
      </c>
      <c r="H10427" s="375" t="s">
        <v>13968</v>
      </c>
      <c r="I10427" s="454"/>
      <c r="J10427" s="455"/>
      <c r="K10427" s="455"/>
    </row>
    <row r="10428" ht="22.5" customHeight="1">
      <c r="A10428" s="136" t="s">
        <v>15469</v>
      </c>
      <c r="B10428" s="493">
        <v>45919.0</v>
      </c>
      <c r="C10428" s="136" t="s">
        <v>19</v>
      </c>
      <c r="D10428" s="536" t="s">
        <v>896</v>
      </c>
      <c r="E10428" s="375" t="s">
        <v>157</v>
      </c>
      <c r="F10428" s="136" t="s">
        <v>2783</v>
      </c>
      <c r="G10428" s="375" t="s">
        <v>930</v>
      </c>
      <c r="H10428" s="375" t="s">
        <v>13968</v>
      </c>
      <c r="I10428" s="454">
        <v>3.0</v>
      </c>
      <c r="J10428" s="455"/>
      <c r="K10428" s="455"/>
    </row>
    <row r="10429" ht="22.5" customHeight="1">
      <c r="A10429" s="136" t="s">
        <v>15469</v>
      </c>
      <c r="B10429" s="493">
        <v>45919.0</v>
      </c>
      <c r="C10429" s="136" t="s">
        <v>19</v>
      </c>
      <c r="D10429" s="536" t="s">
        <v>902</v>
      </c>
      <c r="E10429" s="375" t="s">
        <v>157</v>
      </c>
      <c r="F10429" s="136" t="s">
        <v>12904</v>
      </c>
      <c r="G10429" s="375" t="s">
        <v>76</v>
      </c>
      <c r="H10429" s="375" t="s">
        <v>12181</v>
      </c>
      <c r="I10429" s="454" t="s">
        <v>15185</v>
      </c>
      <c r="J10429" s="455"/>
      <c r="K10429" s="455"/>
    </row>
    <row r="10430" ht="22.5" customHeight="1">
      <c r="A10430" s="136" t="s">
        <v>15469</v>
      </c>
      <c r="B10430" s="493">
        <v>45919.0</v>
      </c>
      <c r="C10430" s="136" t="s">
        <v>26</v>
      </c>
      <c r="D10430" s="536" t="s">
        <v>15235</v>
      </c>
      <c r="E10430" s="375" t="s">
        <v>157</v>
      </c>
      <c r="F10430" s="136" t="s">
        <v>1563</v>
      </c>
      <c r="G10430" s="375" t="s">
        <v>921</v>
      </c>
      <c r="H10430" s="375" t="s">
        <v>13968</v>
      </c>
      <c r="I10430" s="454">
        <v>10.0</v>
      </c>
      <c r="J10430" s="455"/>
      <c r="K10430" s="455"/>
    </row>
    <row r="10431" ht="22.5" customHeight="1">
      <c r="A10431" s="136" t="s">
        <v>15469</v>
      </c>
      <c r="B10431" s="493">
        <v>45919.0</v>
      </c>
      <c r="C10431" s="136" t="s">
        <v>26</v>
      </c>
      <c r="D10431" s="536" t="s">
        <v>896</v>
      </c>
      <c r="E10431" s="375" t="s">
        <v>201</v>
      </c>
      <c r="F10431" s="136" t="s">
        <v>12921</v>
      </c>
      <c r="G10431" s="375" t="s">
        <v>929</v>
      </c>
      <c r="H10431" s="375" t="s">
        <v>13968</v>
      </c>
      <c r="I10431" s="454"/>
      <c r="J10431" s="455"/>
      <c r="K10431" s="455"/>
    </row>
    <row r="10432" ht="22.5" customHeight="1">
      <c r="A10432" s="136" t="s">
        <v>15469</v>
      </c>
      <c r="B10432" s="493">
        <v>45919.0</v>
      </c>
      <c r="C10432" s="136" t="s">
        <v>26</v>
      </c>
      <c r="D10432" s="536" t="s">
        <v>902</v>
      </c>
      <c r="E10432" s="375" t="s">
        <v>157</v>
      </c>
      <c r="F10432" s="136" t="s">
        <v>6311</v>
      </c>
      <c r="G10432" s="375" t="s">
        <v>942</v>
      </c>
      <c r="H10432" s="375" t="s">
        <v>13968</v>
      </c>
      <c r="I10432" s="454">
        <v>8.0</v>
      </c>
      <c r="J10432" s="455"/>
      <c r="K10432" s="455"/>
    </row>
    <row r="10433" ht="22.5" customHeight="1">
      <c r="A10433" s="136" t="s">
        <v>15469</v>
      </c>
      <c r="B10433" s="493">
        <v>45919.0</v>
      </c>
      <c r="C10433" s="136" t="s">
        <v>37</v>
      </c>
      <c r="D10433" s="536" t="s">
        <v>15235</v>
      </c>
      <c r="E10433" s="375" t="s">
        <v>201</v>
      </c>
      <c r="F10433" s="136" t="s">
        <v>12921</v>
      </c>
      <c r="G10433" s="375" t="s">
        <v>921</v>
      </c>
      <c r="H10433" s="375" t="s">
        <v>13968</v>
      </c>
      <c r="I10433" s="454"/>
      <c r="J10433" s="455"/>
      <c r="K10433" s="455"/>
    </row>
    <row r="10434" ht="22.5" customHeight="1">
      <c r="A10434" s="136" t="s">
        <v>15469</v>
      </c>
      <c r="B10434" s="493">
        <v>45919.0</v>
      </c>
      <c r="C10434" s="136" t="s">
        <v>37</v>
      </c>
      <c r="D10434" s="536" t="s">
        <v>896</v>
      </c>
      <c r="E10434" s="375" t="s">
        <v>157</v>
      </c>
      <c r="F10434" s="136" t="s">
        <v>5622</v>
      </c>
      <c r="G10434" s="375" t="s">
        <v>929</v>
      </c>
      <c r="H10434" s="375" t="s">
        <v>13968</v>
      </c>
      <c r="I10434" s="454"/>
      <c r="J10434" s="455"/>
      <c r="K10434" s="455"/>
    </row>
    <row r="10435" ht="22.5" customHeight="1">
      <c r="A10435" s="136" t="s">
        <v>15469</v>
      </c>
      <c r="B10435" s="493">
        <v>45919.0</v>
      </c>
      <c r="C10435" s="136" t="s">
        <v>37</v>
      </c>
      <c r="D10435" s="536" t="s">
        <v>896</v>
      </c>
      <c r="E10435" s="375" t="s">
        <v>157</v>
      </c>
      <c r="F10435" s="136" t="s">
        <v>1110</v>
      </c>
      <c r="G10435" s="375" t="s">
        <v>930</v>
      </c>
      <c r="H10435" s="375" t="s">
        <v>13968</v>
      </c>
      <c r="I10435" s="454"/>
      <c r="J10435" s="455"/>
      <c r="K10435" s="455"/>
    </row>
    <row r="10436" ht="22.5" customHeight="1">
      <c r="A10436" s="136" t="s">
        <v>15469</v>
      </c>
      <c r="B10436" s="493">
        <v>45919.0</v>
      </c>
      <c r="C10436" s="136" t="s">
        <v>37</v>
      </c>
      <c r="D10436" s="536" t="s">
        <v>902</v>
      </c>
      <c r="E10436" s="375" t="s">
        <v>157</v>
      </c>
      <c r="F10436" s="136" t="s">
        <v>12904</v>
      </c>
      <c r="G10436" s="375" t="s">
        <v>76</v>
      </c>
      <c r="H10436" s="375" t="s">
        <v>13968</v>
      </c>
      <c r="I10436" s="454">
        <v>2.0</v>
      </c>
      <c r="J10436" s="455"/>
      <c r="K10436" s="455"/>
    </row>
    <row r="10437" ht="22.5" customHeight="1">
      <c r="A10437" s="136" t="s">
        <v>15469</v>
      </c>
      <c r="B10437" s="493">
        <v>45919.0</v>
      </c>
      <c r="C10437" s="136" t="s">
        <v>37</v>
      </c>
      <c r="D10437" s="536" t="s">
        <v>910</v>
      </c>
      <c r="E10437" s="375" t="s">
        <v>201</v>
      </c>
      <c r="F10437" s="136" t="s">
        <v>16431</v>
      </c>
      <c r="G10437" s="375" t="s">
        <v>942</v>
      </c>
      <c r="H10437" s="375" t="s">
        <v>12181</v>
      </c>
      <c r="I10437" s="454" t="s">
        <v>16432</v>
      </c>
      <c r="J10437" s="455"/>
      <c r="K10437" s="455"/>
    </row>
    <row r="10438" ht="22.5" customHeight="1">
      <c r="A10438" s="136" t="s">
        <v>15469</v>
      </c>
      <c r="B10438" s="493">
        <v>45919.0</v>
      </c>
      <c r="C10438" s="136" t="s">
        <v>41</v>
      </c>
      <c r="D10438" s="536" t="s">
        <v>15235</v>
      </c>
      <c r="E10438" s="375" t="s">
        <v>201</v>
      </c>
      <c r="F10438" s="136" t="s">
        <v>1245</v>
      </c>
      <c r="G10438" s="375" t="s">
        <v>921</v>
      </c>
      <c r="H10438" s="375" t="s">
        <v>13968</v>
      </c>
      <c r="I10438" s="454"/>
      <c r="J10438" s="455"/>
      <c r="K10438" s="455"/>
    </row>
    <row r="10439" ht="22.5" customHeight="1">
      <c r="A10439" s="136" t="s">
        <v>15469</v>
      </c>
      <c r="B10439" s="493">
        <v>45919.0</v>
      </c>
      <c r="C10439" s="136" t="s">
        <v>41</v>
      </c>
      <c r="D10439" s="536" t="s">
        <v>896</v>
      </c>
      <c r="E10439" s="375" t="s">
        <v>157</v>
      </c>
      <c r="F10439" s="136" t="s">
        <v>1521</v>
      </c>
      <c r="G10439" s="375" t="s">
        <v>929</v>
      </c>
      <c r="H10439" s="375" t="s">
        <v>13968</v>
      </c>
      <c r="I10439" s="454"/>
      <c r="J10439" s="455"/>
      <c r="K10439" s="455"/>
    </row>
    <row r="10440" ht="22.5" customHeight="1">
      <c r="A10440" s="136" t="s">
        <v>15469</v>
      </c>
      <c r="B10440" s="493">
        <v>45919.0</v>
      </c>
      <c r="C10440" s="136" t="s">
        <v>41</v>
      </c>
      <c r="D10440" s="536" t="s">
        <v>902</v>
      </c>
      <c r="E10440" s="375" t="s">
        <v>157</v>
      </c>
      <c r="F10440" s="136" t="s">
        <v>12778</v>
      </c>
      <c r="G10440" s="375" t="s">
        <v>942</v>
      </c>
      <c r="H10440" s="375" t="s">
        <v>13968</v>
      </c>
      <c r="I10440" s="454"/>
      <c r="J10440" s="455"/>
      <c r="K10440" s="455"/>
    </row>
    <row r="10441" ht="22.5" customHeight="1">
      <c r="A10441" s="136" t="s">
        <v>15469</v>
      </c>
      <c r="B10441" s="493">
        <v>45919.0</v>
      </c>
      <c r="C10441" s="136" t="s">
        <v>50</v>
      </c>
      <c r="D10441" s="536" t="s">
        <v>910</v>
      </c>
      <c r="E10441" s="375" t="s">
        <v>157</v>
      </c>
      <c r="F10441" s="136" t="s">
        <v>2935</v>
      </c>
      <c r="G10441" s="375" t="s">
        <v>942</v>
      </c>
      <c r="H10441" s="375" t="s">
        <v>13968</v>
      </c>
      <c r="I10441" s="454">
        <v>4.0</v>
      </c>
      <c r="J10441" s="455"/>
      <c r="K10441" s="455"/>
    </row>
    <row r="10442" ht="22.5" customHeight="1">
      <c r="A10442" s="136" t="s">
        <v>15469</v>
      </c>
      <c r="B10442" s="493">
        <v>45919.0</v>
      </c>
      <c r="C10442" s="136" t="s">
        <v>50</v>
      </c>
      <c r="D10442" s="536" t="s">
        <v>15235</v>
      </c>
      <c r="E10442" s="375" t="s">
        <v>157</v>
      </c>
      <c r="F10442" s="136" t="s">
        <v>12016</v>
      </c>
      <c r="G10442" s="375" t="s">
        <v>921</v>
      </c>
      <c r="H10442" s="375" t="s">
        <v>13968</v>
      </c>
      <c r="I10442" s="454"/>
      <c r="J10442" s="455"/>
      <c r="K10442" s="455"/>
    </row>
    <row r="10443" ht="22.5" customHeight="1">
      <c r="A10443" s="136" t="s">
        <v>15469</v>
      </c>
      <c r="B10443" s="493">
        <v>45919.0</v>
      </c>
      <c r="C10443" s="136" t="s">
        <v>50</v>
      </c>
      <c r="D10443" s="536" t="s">
        <v>896</v>
      </c>
      <c r="E10443" s="375" t="s">
        <v>157</v>
      </c>
      <c r="F10443" s="136" t="s">
        <v>12282</v>
      </c>
      <c r="G10443" s="375" t="s">
        <v>929</v>
      </c>
      <c r="H10443" s="375" t="s">
        <v>13968</v>
      </c>
      <c r="I10443" s="454">
        <v>9.0</v>
      </c>
      <c r="J10443" s="455"/>
      <c r="K10443" s="455"/>
    </row>
    <row r="10444" ht="22.5" customHeight="1">
      <c r="A10444" s="136" t="s">
        <v>15469</v>
      </c>
      <c r="B10444" s="493">
        <v>45919.0</v>
      </c>
      <c r="C10444" s="136" t="s">
        <v>55</v>
      </c>
      <c r="D10444" s="536" t="s">
        <v>874</v>
      </c>
      <c r="E10444" s="375" t="s">
        <v>157</v>
      </c>
      <c r="F10444" s="136" t="s">
        <v>2655</v>
      </c>
      <c r="G10444" s="375" t="s">
        <v>921</v>
      </c>
      <c r="H10444" s="375" t="s">
        <v>13968</v>
      </c>
      <c r="I10444" s="454"/>
      <c r="J10444" s="455"/>
      <c r="K10444" s="455"/>
    </row>
    <row r="10445" ht="22.5" customHeight="1">
      <c r="A10445" s="136" t="s">
        <v>15469</v>
      </c>
      <c r="B10445" s="493">
        <v>45919.0</v>
      </c>
      <c r="C10445" s="136" t="s">
        <v>55</v>
      </c>
      <c r="D10445" s="536" t="s">
        <v>896</v>
      </c>
      <c r="E10445" s="375" t="s">
        <v>157</v>
      </c>
      <c r="F10445" s="136" t="s">
        <v>2687</v>
      </c>
      <c r="G10445" s="375" t="s">
        <v>929</v>
      </c>
      <c r="H10445" s="375" t="s">
        <v>13968</v>
      </c>
      <c r="I10445" s="454"/>
      <c r="J10445" s="455"/>
      <c r="K10445" s="455"/>
    </row>
    <row r="10446" ht="22.5" customHeight="1">
      <c r="A10446" s="136" t="s">
        <v>15469</v>
      </c>
      <c r="B10446" s="493">
        <v>45919.0</v>
      </c>
      <c r="C10446" s="136" t="s">
        <v>55</v>
      </c>
      <c r="D10446" s="536" t="s">
        <v>902</v>
      </c>
      <c r="E10446" s="375" t="s">
        <v>157</v>
      </c>
      <c r="F10446" s="136" t="s">
        <v>2751</v>
      </c>
      <c r="G10446" s="375" t="s">
        <v>942</v>
      </c>
      <c r="H10446" s="375" t="s">
        <v>13968</v>
      </c>
      <c r="I10446" s="454" t="s">
        <v>16327</v>
      </c>
      <c r="J10446" s="455"/>
      <c r="K10446" s="455"/>
    </row>
    <row r="10447" ht="22.5" customHeight="1">
      <c r="A10447" s="136" t="s">
        <v>15469</v>
      </c>
      <c r="B10447" s="493">
        <v>45920.0</v>
      </c>
      <c r="C10447" s="136" t="s">
        <v>1001</v>
      </c>
      <c r="D10447" s="536" t="s">
        <v>874</v>
      </c>
      <c r="E10447" s="375" t="s">
        <v>157</v>
      </c>
      <c r="F10447" s="136" t="s">
        <v>436</v>
      </c>
      <c r="G10447" s="375" t="s">
        <v>921</v>
      </c>
      <c r="H10447" s="375" t="s">
        <v>13968</v>
      </c>
      <c r="I10447" s="454"/>
      <c r="J10447" s="455"/>
      <c r="K10447" s="455"/>
    </row>
    <row r="10448" ht="22.5" customHeight="1">
      <c r="A10448" s="136" t="s">
        <v>15469</v>
      </c>
      <c r="B10448" s="493">
        <v>45920.0</v>
      </c>
      <c r="C10448" s="136" t="s">
        <v>1001</v>
      </c>
      <c r="D10448" s="536" t="s">
        <v>902</v>
      </c>
      <c r="E10448" s="375" t="s">
        <v>157</v>
      </c>
      <c r="F10448" s="136" t="s">
        <v>12399</v>
      </c>
      <c r="G10448" s="375" t="s">
        <v>942</v>
      </c>
      <c r="H10448" s="375" t="s">
        <v>13968</v>
      </c>
      <c r="I10448" s="454"/>
      <c r="J10448" s="455"/>
      <c r="K10448" s="455"/>
    </row>
    <row r="10449" ht="22.5" customHeight="1">
      <c r="A10449" s="136" t="s">
        <v>15469</v>
      </c>
      <c r="B10449" s="493">
        <v>45920.0</v>
      </c>
      <c r="C10449" s="136" t="s">
        <v>5</v>
      </c>
      <c r="D10449" s="536" t="s">
        <v>874</v>
      </c>
      <c r="E10449" s="375" t="s">
        <v>157</v>
      </c>
      <c r="F10449" s="136" t="s">
        <v>647</v>
      </c>
      <c r="G10449" s="375" t="s">
        <v>921</v>
      </c>
      <c r="H10449" s="375" t="s">
        <v>13968</v>
      </c>
      <c r="I10449" s="454"/>
      <c r="J10449" s="455"/>
      <c r="K10449" s="455"/>
    </row>
    <row r="10450" ht="22.5" customHeight="1">
      <c r="A10450" s="136" t="s">
        <v>15469</v>
      </c>
      <c r="B10450" s="493">
        <v>45920.0</v>
      </c>
      <c r="C10450" s="136" t="s">
        <v>13</v>
      </c>
      <c r="D10450" s="536" t="s">
        <v>874</v>
      </c>
      <c r="E10450" s="375" t="s">
        <v>157</v>
      </c>
      <c r="F10450" s="136" t="s">
        <v>384</v>
      </c>
      <c r="G10450" s="375" t="s">
        <v>921</v>
      </c>
      <c r="H10450" s="375" t="s">
        <v>12181</v>
      </c>
      <c r="I10450" s="454" t="s">
        <v>8617</v>
      </c>
      <c r="J10450" s="455"/>
      <c r="K10450" s="455"/>
    </row>
    <row r="10451" ht="22.5" customHeight="1">
      <c r="A10451" s="136" t="s">
        <v>15469</v>
      </c>
      <c r="B10451" s="493">
        <v>45920.0</v>
      </c>
      <c r="C10451" s="136" t="s">
        <v>19</v>
      </c>
      <c r="D10451" s="536" t="s">
        <v>874</v>
      </c>
      <c r="E10451" s="375" t="s">
        <v>157</v>
      </c>
      <c r="F10451" s="136" t="s">
        <v>535</v>
      </c>
      <c r="G10451" s="375" t="s">
        <v>35</v>
      </c>
      <c r="H10451" s="375" t="s">
        <v>13968</v>
      </c>
      <c r="I10451" s="454"/>
      <c r="J10451" s="455"/>
      <c r="K10451" s="455"/>
    </row>
    <row r="10452" ht="22.5" customHeight="1">
      <c r="A10452" s="136" t="s">
        <v>15469</v>
      </c>
      <c r="B10452" s="493">
        <v>45920.0</v>
      </c>
      <c r="C10452" s="136" t="s">
        <v>26</v>
      </c>
      <c r="D10452" s="536" t="s">
        <v>910</v>
      </c>
      <c r="E10452" s="375" t="s">
        <v>201</v>
      </c>
      <c r="F10452" s="136" t="s">
        <v>12939</v>
      </c>
      <c r="G10452" s="375" t="s">
        <v>942</v>
      </c>
      <c r="H10452" s="375" t="s">
        <v>13968</v>
      </c>
      <c r="I10452" s="454" t="s">
        <v>3957</v>
      </c>
      <c r="J10452" s="455"/>
      <c r="K10452" s="455"/>
    </row>
    <row r="10453" ht="22.5" customHeight="1">
      <c r="A10453" s="136" t="s">
        <v>15469</v>
      </c>
      <c r="B10453" s="493">
        <v>45920.0</v>
      </c>
      <c r="C10453" s="136" t="s">
        <v>26</v>
      </c>
      <c r="D10453" s="536" t="s">
        <v>874</v>
      </c>
      <c r="E10453" s="375" t="s">
        <v>157</v>
      </c>
      <c r="F10453" s="136" t="s">
        <v>12675</v>
      </c>
      <c r="G10453" s="375" t="s">
        <v>39</v>
      </c>
      <c r="H10453" s="375" t="s">
        <v>13968</v>
      </c>
      <c r="I10453" s="454"/>
      <c r="J10453" s="455"/>
      <c r="K10453" s="455"/>
    </row>
    <row r="10454" ht="22.5" customHeight="1">
      <c r="A10454" s="136" t="s">
        <v>15469</v>
      </c>
      <c r="B10454" s="493">
        <v>45920.0</v>
      </c>
      <c r="C10454" s="136" t="s">
        <v>26</v>
      </c>
      <c r="D10454" s="536" t="s">
        <v>15235</v>
      </c>
      <c r="E10454" s="375" t="s">
        <v>157</v>
      </c>
      <c r="F10454" s="136" t="s">
        <v>12921</v>
      </c>
      <c r="G10454" s="375" t="s">
        <v>921</v>
      </c>
      <c r="H10454" s="375" t="s">
        <v>13968</v>
      </c>
      <c r="I10454" s="454"/>
      <c r="J10454" s="455"/>
      <c r="K10454" s="455"/>
    </row>
    <row r="10455" ht="22.5" customHeight="1">
      <c r="A10455" s="136" t="s">
        <v>15469</v>
      </c>
      <c r="B10455" s="493">
        <v>45920.0</v>
      </c>
      <c r="C10455" s="136" t="s">
        <v>26</v>
      </c>
      <c r="D10455" s="536" t="s">
        <v>896</v>
      </c>
      <c r="E10455" s="375" t="s">
        <v>157</v>
      </c>
      <c r="F10455" s="136" t="s">
        <v>221</v>
      </c>
      <c r="G10455" s="375" t="s">
        <v>929</v>
      </c>
      <c r="H10455" s="375" t="s">
        <v>13968</v>
      </c>
      <c r="I10455" s="454">
        <v>10.0</v>
      </c>
      <c r="J10455" s="455"/>
      <c r="K10455" s="455"/>
    </row>
    <row r="10456" ht="22.5" customHeight="1">
      <c r="A10456" s="136" t="s">
        <v>15469</v>
      </c>
      <c r="B10456" s="493">
        <v>45920.0</v>
      </c>
      <c r="C10456" s="136" t="s">
        <v>26</v>
      </c>
      <c r="D10456" s="536" t="s">
        <v>902</v>
      </c>
      <c r="E10456" s="375" t="s">
        <v>157</v>
      </c>
      <c r="F10456" s="136" t="s">
        <v>2868</v>
      </c>
      <c r="G10456" s="375" t="s">
        <v>936</v>
      </c>
      <c r="H10456" s="375" t="s">
        <v>13968</v>
      </c>
      <c r="I10456" s="454"/>
      <c r="J10456" s="455"/>
      <c r="K10456" s="455"/>
    </row>
    <row r="10457" ht="22.5" customHeight="1">
      <c r="A10457" s="136" t="s">
        <v>15469</v>
      </c>
      <c r="B10457" s="493">
        <v>45920.0</v>
      </c>
      <c r="C10457" s="136" t="s">
        <v>37</v>
      </c>
      <c r="D10457" s="536" t="s">
        <v>874</v>
      </c>
      <c r="E10457" s="375" t="s">
        <v>157</v>
      </c>
      <c r="F10457" s="136" t="s">
        <v>6542</v>
      </c>
      <c r="G10457" s="375" t="s">
        <v>39</v>
      </c>
      <c r="H10457" s="375" t="s">
        <v>13968</v>
      </c>
      <c r="I10457" s="454"/>
      <c r="J10457" s="455"/>
      <c r="K10457" s="455"/>
    </row>
    <row r="10458" ht="22.5" customHeight="1">
      <c r="A10458" s="136" t="s">
        <v>15469</v>
      </c>
      <c r="B10458" s="493">
        <v>45920.0</v>
      </c>
      <c r="C10458" s="136" t="s">
        <v>37</v>
      </c>
      <c r="D10458" s="536" t="s">
        <v>874</v>
      </c>
      <c r="E10458" s="375" t="s">
        <v>158</v>
      </c>
      <c r="F10458" s="136" t="s">
        <v>7024</v>
      </c>
      <c r="G10458" s="375" t="s">
        <v>35</v>
      </c>
      <c r="H10458" s="375" t="s">
        <v>13968</v>
      </c>
      <c r="I10458" s="454"/>
      <c r="J10458" s="455"/>
      <c r="K10458" s="455"/>
    </row>
    <row r="10459" ht="22.5" customHeight="1">
      <c r="A10459" s="136" t="s">
        <v>15469</v>
      </c>
      <c r="B10459" s="493">
        <v>45920.0</v>
      </c>
      <c r="C10459" s="136" t="s">
        <v>37</v>
      </c>
      <c r="D10459" s="536" t="s">
        <v>15235</v>
      </c>
      <c r="E10459" s="375" t="s">
        <v>157</v>
      </c>
      <c r="F10459" s="136" t="s">
        <v>15302</v>
      </c>
      <c r="G10459" s="375" t="s">
        <v>921</v>
      </c>
      <c r="H10459" s="375" t="s">
        <v>13968</v>
      </c>
      <c r="I10459" s="454"/>
      <c r="J10459" s="455"/>
      <c r="K10459" s="455"/>
    </row>
    <row r="10460" ht="22.5" customHeight="1">
      <c r="A10460" s="136" t="s">
        <v>15469</v>
      </c>
      <c r="B10460" s="493">
        <v>45920.0</v>
      </c>
      <c r="C10460" s="136" t="s">
        <v>37</v>
      </c>
      <c r="D10460" s="536" t="s">
        <v>874</v>
      </c>
      <c r="E10460" s="375" t="s">
        <v>157</v>
      </c>
      <c r="F10460" s="136" t="s">
        <v>133</v>
      </c>
      <c r="G10460" s="375" t="s">
        <v>48</v>
      </c>
      <c r="H10460" s="375" t="s">
        <v>13968</v>
      </c>
      <c r="I10460" s="454" t="s">
        <v>16433</v>
      </c>
      <c r="J10460" s="455"/>
      <c r="K10460" s="455"/>
    </row>
    <row r="10461" ht="22.5" customHeight="1">
      <c r="A10461" s="136" t="s">
        <v>15469</v>
      </c>
      <c r="B10461" s="493">
        <v>45920.0</v>
      </c>
      <c r="C10461" s="136" t="s">
        <v>37</v>
      </c>
      <c r="D10461" s="536" t="s">
        <v>896</v>
      </c>
      <c r="E10461" s="375" t="s">
        <v>157</v>
      </c>
      <c r="F10461" s="136" t="s">
        <v>12473</v>
      </c>
      <c r="G10461" s="375" t="s">
        <v>929</v>
      </c>
      <c r="H10461" s="375" t="s">
        <v>13968</v>
      </c>
      <c r="I10461" s="454"/>
      <c r="J10461" s="455"/>
      <c r="K10461" s="455"/>
    </row>
    <row r="10462" ht="22.5" customHeight="1">
      <c r="A10462" s="136" t="s">
        <v>15469</v>
      </c>
      <c r="B10462" s="493">
        <v>45920.0</v>
      </c>
      <c r="C10462" s="136" t="s">
        <v>37</v>
      </c>
      <c r="D10462" s="536" t="s">
        <v>902</v>
      </c>
      <c r="E10462" s="375" t="s">
        <v>157</v>
      </c>
      <c r="F10462" s="136" t="s">
        <v>6764</v>
      </c>
      <c r="G10462" s="375" t="s">
        <v>942</v>
      </c>
      <c r="H10462" s="375" t="s">
        <v>13968</v>
      </c>
      <c r="I10462" s="454">
        <v>8.0</v>
      </c>
      <c r="J10462" s="455"/>
      <c r="K10462" s="455"/>
    </row>
    <row r="10463" ht="22.5" customHeight="1">
      <c r="A10463" s="136" t="s">
        <v>15469</v>
      </c>
      <c r="B10463" s="493">
        <v>45920.0</v>
      </c>
      <c r="C10463" s="136" t="s">
        <v>37</v>
      </c>
      <c r="D10463" s="536" t="s">
        <v>902</v>
      </c>
      <c r="E10463" s="375" t="s">
        <v>157</v>
      </c>
      <c r="F10463" s="136" t="s">
        <v>7882</v>
      </c>
      <c r="G10463" s="375" t="s">
        <v>936</v>
      </c>
      <c r="H10463" s="375" t="s">
        <v>13968</v>
      </c>
      <c r="I10463" s="454"/>
      <c r="J10463" s="455"/>
      <c r="K10463" s="455"/>
    </row>
    <row r="10464" ht="22.5" customHeight="1">
      <c r="A10464" s="136" t="s">
        <v>15469</v>
      </c>
      <c r="B10464" s="493">
        <v>45920.0</v>
      </c>
      <c r="C10464" s="136" t="s">
        <v>41</v>
      </c>
      <c r="D10464" s="536" t="s">
        <v>874</v>
      </c>
      <c r="E10464" s="375" t="s">
        <v>157</v>
      </c>
      <c r="F10464" s="136" t="s">
        <v>313</v>
      </c>
      <c r="G10464" s="375" t="s">
        <v>39</v>
      </c>
      <c r="H10464" s="375" t="s">
        <v>13968</v>
      </c>
      <c r="I10464" s="454">
        <v>8.0</v>
      </c>
      <c r="J10464" s="455"/>
      <c r="K10464" s="455"/>
    </row>
    <row r="10465" ht="22.5" customHeight="1">
      <c r="A10465" s="136" t="s">
        <v>15469</v>
      </c>
      <c r="B10465" s="493">
        <v>45920.0</v>
      </c>
      <c r="C10465" s="136" t="s">
        <v>41</v>
      </c>
      <c r="D10465" s="536" t="s">
        <v>874</v>
      </c>
      <c r="E10465" s="375" t="s">
        <v>157</v>
      </c>
      <c r="F10465" s="136" t="s">
        <v>333</v>
      </c>
      <c r="G10465" s="375" t="s">
        <v>48</v>
      </c>
      <c r="H10465" s="375" t="s">
        <v>13968</v>
      </c>
      <c r="I10465" s="454"/>
      <c r="J10465" s="455"/>
      <c r="K10465" s="455"/>
    </row>
    <row r="10466" ht="22.5" customHeight="1">
      <c r="A10466" s="136" t="s">
        <v>15469</v>
      </c>
      <c r="B10466" s="493">
        <v>45920.0</v>
      </c>
      <c r="C10466" s="136" t="s">
        <v>41</v>
      </c>
      <c r="D10466" s="536" t="s">
        <v>896</v>
      </c>
      <c r="E10466" s="375" t="s">
        <v>158</v>
      </c>
      <c r="F10466" s="136" t="s">
        <v>12889</v>
      </c>
      <c r="G10466" s="375" t="s">
        <v>929</v>
      </c>
      <c r="H10466" s="375" t="s">
        <v>13968</v>
      </c>
      <c r="I10466" s="454"/>
      <c r="J10466" s="455"/>
      <c r="K10466" s="455"/>
    </row>
    <row r="10467" ht="22.5" customHeight="1">
      <c r="A10467" s="136" t="s">
        <v>15469</v>
      </c>
      <c r="B10467" s="493">
        <v>45920.0</v>
      </c>
      <c r="C10467" s="136" t="s">
        <v>41</v>
      </c>
      <c r="D10467" s="536" t="s">
        <v>902</v>
      </c>
      <c r="E10467" s="375" t="s">
        <v>157</v>
      </c>
      <c r="F10467" s="136" t="s">
        <v>8317</v>
      </c>
      <c r="G10467" s="375" t="s">
        <v>936</v>
      </c>
      <c r="H10467" s="375" t="s">
        <v>13968</v>
      </c>
      <c r="I10467" s="454">
        <v>2.0</v>
      </c>
      <c r="J10467" s="455"/>
      <c r="K10467" s="455"/>
    </row>
    <row r="10468" ht="22.5" customHeight="1">
      <c r="A10468" s="136" t="s">
        <v>48</v>
      </c>
      <c r="B10468" s="493">
        <v>45920.0</v>
      </c>
      <c r="C10468" s="136" t="s">
        <v>50</v>
      </c>
      <c r="D10468" s="536" t="s">
        <v>874</v>
      </c>
      <c r="E10468" s="375" t="s">
        <v>158</v>
      </c>
      <c r="F10468" s="136" t="s">
        <v>12824</v>
      </c>
      <c r="G10468" s="375" t="s">
        <v>39</v>
      </c>
      <c r="H10468" s="375" t="s">
        <v>13968</v>
      </c>
      <c r="I10468" s="454"/>
      <c r="J10468" s="455"/>
      <c r="K10468" s="455"/>
    </row>
    <row r="10469" ht="22.5" customHeight="1">
      <c r="A10469" s="136" t="s">
        <v>48</v>
      </c>
      <c r="B10469" s="493">
        <v>45920.0</v>
      </c>
      <c r="C10469" s="136" t="s">
        <v>50</v>
      </c>
      <c r="D10469" s="536" t="s">
        <v>896</v>
      </c>
      <c r="E10469" s="375" t="s">
        <v>157</v>
      </c>
      <c r="F10469" s="136" t="s">
        <v>2783</v>
      </c>
      <c r="G10469" s="375" t="s">
        <v>929</v>
      </c>
      <c r="H10469" s="375" t="s">
        <v>13968</v>
      </c>
      <c r="I10469" s="454" t="s">
        <v>15456</v>
      </c>
      <c r="J10469" s="455"/>
      <c r="K10469" s="455"/>
    </row>
    <row r="10470" ht="22.5" customHeight="1">
      <c r="A10470" s="136" t="s">
        <v>48</v>
      </c>
      <c r="B10470" s="493">
        <v>45920.0</v>
      </c>
      <c r="C10470" s="136" t="s">
        <v>50</v>
      </c>
      <c r="D10470" s="536" t="s">
        <v>902</v>
      </c>
      <c r="E10470" s="375" t="s">
        <v>157</v>
      </c>
      <c r="F10470" s="136" t="s">
        <v>2751</v>
      </c>
      <c r="G10470" s="375" t="s">
        <v>936</v>
      </c>
      <c r="H10470" s="375" t="s">
        <v>13968</v>
      </c>
      <c r="I10470" s="454" t="s">
        <v>15455</v>
      </c>
      <c r="J10470" s="455"/>
      <c r="K10470" s="455"/>
    </row>
    <row r="10471" ht="22.5" customHeight="1">
      <c r="A10471" s="136" t="s">
        <v>48</v>
      </c>
      <c r="B10471" s="493">
        <v>45920.0</v>
      </c>
      <c r="C10471" s="136" t="s">
        <v>55</v>
      </c>
      <c r="D10471" s="536" t="s">
        <v>15235</v>
      </c>
      <c r="E10471" s="375" t="s">
        <v>201</v>
      </c>
      <c r="F10471" s="136" t="s">
        <v>8395</v>
      </c>
      <c r="G10471" s="375" t="s">
        <v>39</v>
      </c>
      <c r="H10471" s="375" t="s">
        <v>13968</v>
      </c>
      <c r="I10471" s="454" t="s">
        <v>16434</v>
      </c>
      <c r="J10471" s="455"/>
      <c r="K10471" s="455"/>
    </row>
    <row r="10472" ht="22.5" customHeight="1">
      <c r="A10472" s="136" t="s">
        <v>48</v>
      </c>
      <c r="B10472" s="493">
        <v>45920.0</v>
      </c>
      <c r="C10472" s="136" t="s">
        <v>55</v>
      </c>
      <c r="D10472" s="536" t="s">
        <v>896</v>
      </c>
      <c r="E10472" s="375" t="s">
        <v>157</v>
      </c>
      <c r="F10472" s="136" t="s">
        <v>1466</v>
      </c>
      <c r="G10472" s="375" t="s">
        <v>929</v>
      </c>
      <c r="H10472" s="375" t="s">
        <v>13968</v>
      </c>
      <c r="I10472" s="454" t="s">
        <v>15455</v>
      </c>
      <c r="J10472" s="455"/>
      <c r="K10472" s="455"/>
    </row>
    <row r="10473" ht="22.5" customHeight="1">
      <c r="A10473" s="136" t="s">
        <v>48</v>
      </c>
      <c r="B10473" s="493">
        <v>45920.0</v>
      </c>
      <c r="C10473" s="136" t="s">
        <v>55</v>
      </c>
      <c r="D10473" s="536" t="s">
        <v>902</v>
      </c>
      <c r="E10473" s="375" t="s">
        <v>157</v>
      </c>
      <c r="F10473" s="136" t="s">
        <v>8245</v>
      </c>
      <c r="G10473" s="375" t="s">
        <v>936</v>
      </c>
      <c r="H10473" s="375" t="s">
        <v>12181</v>
      </c>
      <c r="I10473" s="454" t="s">
        <v>16435</v>
      </c>
      <c r="J10473" s="455"/>
      <c r="K10473" s="455"/>
    </row>
    <row r="10474" ht="22.5" customHeight="1">
      <c r="A10474" s="136" t="s">
        <v>48</v>
      </c>
      <c r="B10474" s="493">
        <v>45920.0</v>
      </c>
      <c r="C10474" s="136" t="s">
        <v>55</v>
      </c>
      <c r="D10474" s="536" t="s">
        <v>902</v>
      </c>
      <c r="E10474" s="375" t="s">
        <v>157</v>
      </c>
      <c r="F10474" s="136" t="s">
        <v>12839</v>
      </c>
      <c r="G10474" s="375" t="s">
        <v>936</v>
      </c>
      <c r="H10474" s="375" t="s">
        <v>13968</v>
      </c>
      <c r="I10474" s="454" t="s">
        <v>157</v>
      </c>
      <c r="J10474" s="455"/>
      <c r="K10474" s="455"/>
    </row>
    <row r="10475" ht="22.5" customHeight="1">
      <c r="A10475" s="136" t="s">
        <v>48</v>
      </c>
      <c r="B10475" s="493">
        <v>45921.0</v>
      </c>
      <c r="C10475" s="136" t="s">
        <v>1001</v>
      </c>
      <c r="D10475" s="536" t="s">
        <v>896</v>
      </c>
      <c r="E10475" s="375" t="s">
        <v>158</v>
      </c>
      <c r="F10475" s="136" t="s">
        <v>2751</v>
      </c>
      <c r="G10475" s="375" t="s">
        <v>930</v>
      </c>
      <c r="H10475" s="375" t="s">
        <v>12181</v>
      </c>
      <c r="I10475" s="454" t="s">
        <v>16436</v>
      </c>
      <c r="J10475" s="455"/>
      <c r="K10475" s="455"/>
    </row>
    <row r="10476" ht="22.5" customHeight="1">
      <c r="A10476" s="136" t="s">
        <v>48</v>
      </c>
      <c r="B10476" s="493">
        <v>45921.0</v>
      </c>
      <c r="C10476" s="136" t="s">
        <v>5</v>
      </c>
      <c r="D10476" s="536" t="s">
        <v>896</v>
      </c>
      <c r="E10476" s="375" t="s">
        <v>157</v>
      </c>
      <c r="F10476" s="136" t="s">
        <v>1466</v>
      </c>
      <c r="G10476" s="375" t="s">
        <v>930</v>
      </c>
      <c r="H10476" s="375" t="s">
        <v>12181</v>
      </c>
      <c r="I10476" s="454"/>
      <c r="J10476" s="455"/>
      <c r="K10476" s="455"/>
    </row>
    <row r="10477" ht="22.5" customHeight="1">
      <c r="A10477" s="136" t="s">
        <v>48</v>
      </c>
      <c r="B10477" s="493">
        <v>45921.0</v>
      </c>
      <c r="C10477" s="136" t="s">
        <v>13</v>
      </c>
      <c r="D10477" s="536" t="s">
        <v>896</v>
      </c>
      <c r="E10477" s="375" t="s">
        <v>157</v>
      </c>
      <c r="F10477" s="136" t="s">
        <v>933</v>
      </c>
      <c r="G10477" s="375" t="s">
        <v>930</v>
      </c>
      <c r="H10477" s="375" t="s">
        <v>12181</v>
      </c>
      <c r="I10477" s="454" t="s">
        <v>16072</v>
      </c>
      <c r="J10477" s="455"/>
      <c r="K10477" s="455"/>
    </row>
    <row r="10478" ht="22.5" customHeight="1">
      <c r="A10478" s="136" t="s">
        <v>48</v>
      </c>
      <c r="B10478" s="493">
        <v>45921.0</v>
      </c>
      <c r="C10478" s="136" t="s">
        <v>19</v>
      </c>
      <c r="D10478" s="536" t="s">
        <v>902</v>
      </c>
      <c r="E10478" s="375" t="s">
        <v>158</v>
      </c>
      <c r="F10478" s="136" t="s">
        <v>1348</v>
      </c>
      <c r="G10478" s="375" t="s">
        <v>76</v>
      </c>
      <c r="H10478" s="375" t="s">
        <v>13968</v>
      </c>
      <c r="I10478" s="454"/>
      <c r="J10478" s="455"/>
      <c r="K10478" s="455"/>
    </row>
    <row r="10479" ht="22.5" customHeight="1">
      <c r="A10479" s="136" t="s">
        <v>48</v>
      </c>
      <c r="B10479" s="493">
        <v>45921.0</v>
      </c>
      <c r="C10479" s="136" t="s">
        <v>26</v>
      </c>
      <c r="D10479" s="536" t="s">
        <v>15235</v>
      </c>
      <c r="E10479" s="375" t="s">
        <v>158</v>
      </c>
      <c r="F10479" s="136" t="s">
        <v>12458</v>
      </c>
      <c r="G10479" s="375" t="s">
        <v>39</v>
      </c>
      <c r="H10479" s="375" t="s">
        <v>12181</v>
      </c>
      <c r="I10479" s="454"/>
      <c r="J10479" s="455"/>
      <c r="K10479" s="455"/>
    </row>
    <row r="10480" ht="22.5" customHeight="1">
      <c r="A10480" s="136" t="s">
        <v>48</v>
      </c>
      <c r="B10480" s="493">
        <v>45921.0</v>
      </c>
      <c r="C10480" s="136" t="s">
        <v>26</v>
      </c>
      <c r="D10480" s="536" t="s">
        <v>896</v>
      </c>
      <c r="E10480" s="375" t="s">
        <v>157</v>
      </c>
      <c r="F10480" s="136" t="s">
        <v>647</v>
      </c>
      <c r="G10480" s="375" t="s">
        <v>930</v>
      </c>
      <c r="H10480" s="375" t="s">
        <v>12181</v>
      </c>
      <c r="I10480" s="454" t="s">
        <v>16296</v>
      </c>
      <c r="J10480" s="455"/>
      <c r="K10480" s="455"/>
    </row>
    <row r="10481" ht="22.5" customHeight="1">
      <c r="A10481" s="136" t="s">
        <v>48</v>
      </c>
      <c r="B10481" s="493">
        <v>45921.0</v>
      </c>
      <c r="C10481" s="136" t="s">
        <v>26</v>
      </c>
      <c r="D10481" s="536" t="s">
        <v>902</v>
      </c>
      <c r="E10481" s="375" t="s">
        <v>157</v>
      </c>
      <c r="F10481" s="136" t="s">
        <v>2868</v>
      </c>
      <c r="G10481" s="375" t="s">
        <v>936</v>
      </c>
      <c r="H10481" s="375" t="s">
        <v>13968</v>
      </c>
      <c r="I10481" s="454" t="s">
        <v>15456</v>
      </c>
      <c r="J10481" s="455"/>
      <c r="K10481" s="455"/>
    </row>
    <row r="10482" ht="22.5" customHeight="1">
      <c r="A10482" s="136" t="s">
        <v>48</v>
      </c>
      <c r="B10482" s="493">
        <v>45921.0</v>
      </c>
      <c r="C10482" s="136" t="s">
        <v>37</v>
      </c>
      <c r="D10482" s="536" t="s">
        <v>15235</v>
      </c>
      <c r="E10482" s="375" t="s">
        <v>201</v>
      </c>
      <c r="F10482" s="136" t="s">
        <v>8522</v>
      </c>
      <c r="G10482" s="375" t="s">
        <v>39</v>
      </c>
      <c r="H10482" s="375" t="s">
        <v>13968</v>
      </c>
      <c r="I10482" s="454"/>
      <c r="J10482" s="455"/>
      <c r="K10482" s="455"/>
    </row>
    <row r="10483" ht="22.5" customHeight="1">
      <c r="A10483" s="136" t="s">
        <v>48</v>
      </c>
      <c r="B10483" s="493">
        <v>45921.0</v>
      </c>
      <c r="C10483" s="136" t="s">
        <v>37</v>
      </c>
      <c r="D10483" s="536" t="s">
        <v>902</v>
      </c>
      <c r="E10483" s="375" t="s">
        <v>158</v>
      </c>
      <c r="F10483" s="136" t="s">
        <v>7882</v>
      </c>
      <c r="G10483" s="375" t="s">
        <v>936</v>
      </c>
      <c r="H10483" s="375" t="s">
        <v>13968</v>
      </c>
      <c r="I10483" s="454"/>
      <c r="J10483" s="455"/>
      <c r="K10483" s="455"/>
    </row>
    <row r="10484" ht="22.5" customHeight="1">
      <c r="A10484" s="136" t="s">
        <v>48</v>
      </c>
      <c r="B10484" s="493">
        <v>45921.0</v>
      </c>
      <c r="C10484" s="136" t="s">
        <v>37</v>
      </c>
      <c r="D10484" s="536" t="s">
        <v>874</v>
      </c>
      <c r="E10484" s="375" t="s">
        <v>158</v>
      </c>
      <c r="F10484" s="136" t="s">
        <v>3145</v>
      </c>
      <c r="G10484" s="375" t="s">
        <v>76</v>
      </c>
      <c r="H10484" s="375" t="s">
        <v>13968</v>
      </c>
      <c r="I10484" s="454"/>
      <c r="J10484" s="455"/>
      <c r="K10484" s="455"/>
    </row>
    <row r="10485" ht="22.5" customHeight="1">
      <c r="A10485" s="136" t="s">
        <v>48</v>
      </c>
      <c r="B10485" s="493">
        <v>45921.0</v>
      </c>
      <c r="C10485" s="136" t="s">
        <v>41</v>
      </c>
      <c r="D10485" s="536" t="s">
        <v>902</v>
      </c>
      <c r="E10485" s="375" t="s">
        <v>158</v>
      </c>
      <c r="F10485" s="136" t="s">
        <v>1062</v>
      </c>
      <c r="G10485" s="375" t="s">
        <v>76</v>
      </c>
      <c r="H10485" s="375" t="s">
        <v>13968</v>
      </c>
      <c r="I10485" s="454"/>
      <c r="J10485" s="455"/>
      <c r="K10485" s="455"/>
    </row>
    <row r="10486" ht="22.5" customHeight="1">
      <c r="A10486" s="136" t="s">
        <v>48</v>
      </c>
      <c r="B10486" s="493">
        <v>45921.0</v>
      </c>
      <c r="C10486" s="136" t="s">
        <v>41</v>
      </c>
      <c r="D10486" s="536" t="s">
        <v>902</v>
      </c>
      <c r="E10486" s="375" t="s">
        <v>158</v>
      </c>
      <c r="F10486" s="136" t="s">
        <v>5994</v>
      </c>
      <c r="G10486" s="375" t="s">
        <v>936</v>
      </c>
      <c r="H10486" s="375" t="s">
        <v>13968</v>
      </c>
      <c r="I10486" s="454"/>
      <c r="J10486" s="455"/>
      <c r="K10486" s="455"/>
    </row>
    <row r="10487" ht="22.5" customHeight="1">
      <c r="A10487" s="136" t="s">
        <v>48</v>
      </c>
      <c r="B10487" s="493">
        <v>45921.0</v>
      </c>
      <c r="C10487" s="136" t="s">
        <v>41</v>
      </c>
      <c r="D10487" s="536" t="s">
        <v>15235</v>
      </c>
      <c r="E10487" s="375" t="s">
        <v>158</v>
      </c>
      <c r="F10487" s="136" t="s">
        <v>12921</v>
      </c>
      <c r="G10487" s="375" t="s">
        <v>39</v>
      </c>
      <c r="H10487" s="375" t="s">
        <v>13968</v>
      </c>
      <c r="I10487" s="454"/>
      <c r="J10487" s="455"/>
      <c r="K10487" s="455"/>
    </row>
    <row r="10488" ht="22.5" customHeight="1">
      <c r="A10488" s="136" t="s">
        <v>48</v>
      </c>
      <c r="B10488" s="493">
        <v>45921.0</v>
      </c>
      <c r="C10488" s="136" t="s">
        <v>45</v>
      </c>
      <c r="D10488" s="536" t="s">
        <v>874</v>
      </c>
      <c r="E10488" s="375" t="s">
        <v>157</v>
      </c>
      <c r="F10488" s="136" t="s">
        <v>140</v>
      </c>
      <c r="G10488" s="375" t="s">
        <v>48</v>
      </c>
      <c r="H10488" s="375" t="s">
        <v>13968</v>
      </c>
      <c r="I10488" s="454"/>
      <c r="J10488" s="455"/>
      <c r="K10488" s="455"/>
    </row>
    <row r="10489" ht="22.5" customHeight="1">
      <c r="A10489" s="136" t="s">
        <v>48</v>
      </c>
      <c r="B10489" s="493">
        <v>45921.0</v>
      </c>
      <c r="C10489" s="136" t="s">
        <v>50</v>
      </c>
      <c r="D10489" s="536" t="s">
        <v>902</v>
      </c>
      <c r="E10489" s="375" t="s">
        <v>158</v>
      </c>
      <c r="F10489" s="136" t="s">
        <v>3253</v>
      </c>
      <c r="G10489" s="375" t="s">
        <v>936</v>
      </c>
      <c r="H10489" s="375" t="s">
        <v>13968</v>
      </c>
      <c r="I10489" s="454"/>
      <c r="J10489" s="455"/>
      <c r="K10489" s="455"/>
    </row>
    <row r="10490" ht="22.5" customHeight="1">
      <c r="A10490" s="136" t="s">
        <v>48</v>
      </c>
      <c r="B10490" s="493">
        <v>45921.0</v>
      </c>
      <c r="C10490" s="136" t="s">
        <v>50</v>
      </c>
      <c r="D10490" s="536" t="s">
        <v>874</v>
      </c>
      <c r="E10490" s="375" t="s">
        <v>158</v>
      </c>
      <c r="F10490" s="136" t="s">
        <v>237</v>
      </c>
      <c r="G10490" s="375" t="s">
        <v>39</v>
      </c>
      <c r="H10490" s="375" t="s">
        <v>13968</v>
      </c>
      <c r="I10490" s="454"/>
      <c r="J10490" s="455"/>
      <c r="K10490" s="455"/>
    </row>
    <row r="10491" ht="22.5" customHeight="1">
      <c r="A10491" s="136" t="s">
        <v>48</v>
      </c>
      <c r="B10491" s="493">
        <v>45921.0</v>
      </c>
      <c r="C10491" s="136" t="s">
        <v>55</v>
      </c>
      <c r="D10491" s="536" t="s">
        <v>902</v>
      </c>
      <c r="E10491" s="375" t="s">
        <v>157</v>
      </c>
      <c r="F10491" s="136" t="s">
        <v>582</v>
      </c>
      <c r="G10491" s="375" t="s">
        <v>936</v>
      </c>
      <c r="H10491" s="375" t="s">
        <v>13968</v>
      </c>
      <c r="I10491" s="454"/>
      <c r="J10491" s="455"/>
      <c r="K10491" s="455"/>
    </row>
    <row r="10492" ht="22.5" customHeight="1">
      <c r="A10492" s="136" t="s">
        <v>48</v>
      </c>
      <c r="B10492" s="493">
        <v>45921.0</v>
      </c>
      <c r="C10492" s="136" t="s">
        <v>55</v>
      </c>
      <c r="D10492" s="536" t="s">
        <v>874</v>
      </c>
      <c r="E10492" s="375" t="s">
        <v>157</v>
      </c>
      <c r="F10492" s="136" t="s">
        <v>462</v>
      </c>
      <c r="G10492" s="375" t="s">
        <v>39</v>
      </c>
      <c r="H10492" s="375" t="s">
        <v>12181</v>
      </c>
      <c r="I10492" s="454" t="s">
        <v>16401</v>
      </c>
      <c r="J10492" s="455"/>
      <c r="K10492" s="455"/>
    </row>
    <row r="10493" ht="22.5" customHeight="1">
      <c r="A10493" s="136" t="s">
        <v>48</v>
      </c>
      <c r="B10493" s="493">
        <v>45922.0</v>
      </c>
      <c r="C10493" s="136" t="s">
        <v>1001</v>
      </c>
      <c r="D10493" s="536" t="s">
        <v>902</v>
      </c>
      <c r="E10493" s="375" t="s">
        <v>157</v>
      </c>
      <c r="F10493" s="136" t="s">
        <v>7477</v>
      </c>
      <c r="G10493" s="375" t="s">
        <v>936</v>
      </c>
      <c r="H10493" s="375" t="s">
        <v>13968</v>
      </c>
      <c r="I10493" s="454" t="s">
        <v>16437</v>
      </c>
      <c r="J10493" s="455"/>
      <c r="K10493" s="455"/>
    </row>
    <row r="10494" ht="22.5" customHeight="1">
      <c r="A10494" s="136" t="s">
        <v>48</v>
      </c>
      <c r="B10494" s="493">
        <v>45922.0</v>
      </c>
      <c r="C10494" s="136" t="s">
        <v>1001</v>
      </c>
      <c r="D10494" s="536" t="s">
        <v>874</v>
      </c>
      <c r="E10494" s="375" t="s">
        <v>157</v>
      </c>
      <c r="F10494" s="136" t="s">
        <v>436</v>
      </c>
      <c r="G10494" s="375" t="s">
        <v>921</v>
      </c>
      <c r="H10494" s="375" t="s">
        <v>13968</v>
      </c>
      <c r="I10494" s="454" t="s">
        <v>16438</v>
      </c>
      <c r="J10494" s="455"/>
      <c r="K10494" s="455"/>
    </row>
    <row r="10495" ht="22.5" customHeight="1">
      <c r="A10495" s="136" t="s">
        <v>48</v>
      </c>
      <c r="B10495" s="493">
        <v>45922.0</v>
      </c>
      <c r="C10495" s="136" t="s">
        <v>5</v>
      </c>
      <c r="D10495" s="536" t="s">
        <v>15235</v>
      </c>
      <c r="E10495" s="375" t="s">
        <v>157</v>
      </c>
      <c r="F10495" s="136" t="s">
        <v>12921</v>
      </c>
      <c r="G10495" s="375" t="s">
        <v>921</v>
      </c>
      <c r="H10495" s="375" t="s">
        <v>13968</v>
      </c>
      <c r="I10495" s="454"/>
      <c r="J10495" s="455"/>
      <c r="K10495" s="455"/>
    </row>
    <row r="10496" ht="22.5" customHeight="1">
      <c r="A10496" s="136" t="s">
        <v>48</v>
      </c>
      <c r="B10496" s="493">
        <v>45922.0</v>
      </c>
      <c r="C10496" s="136" t="s">
        <v>5</v>
      </c>
      <c r="D10496" s="536" t="s">
        <v>896</v>
      </c>
      <c r="E10496" s="375" t="s">
        <v>157</v>
      </c>
      <c r="F10496" s="136" t="s">
        <v>1119</v>
      </c>
      <c r="G10496" s="375" t="s">
        <v>929</v>
      </c>
      <c r="H10496" s="375" t="s">
        <v>13968</v>
      </c>
      <c r="I10496" s="454" t="s">
        <v>16439</v>
      </c>
      <c r="J10496" s="455"/>
      <c r="K10496" s="455"/>
    </row>
    <row r="10497" ht="22.5" customHeight="1">
      <c r="A10497" s="136" t="s">
        <v>48</v>
      </c>
      <c r="B10497" s="493">
        <v>45922.0</v>
      </c>
      <c r="C10497" s="136" t="s">
        <v>5</v>
      </c>
      <c r="D10497" s="536" t="s">
        <v>902</v>
      </c>
      <c r="E10497" s="375" t="s">
        <v>158</v>
      </c>
      <c r="F10497" s="136" t="s">
        <v>12598</v>
      </c>
      <c r="G10497" s="375" t="s">
        <v>936</v>
      </c>
      <c r="H10497" s="375" t="s">
        <v>12181</v>
      </c>
      <c r="I10497" s="454"/>
      <c r="J10497" s="455"/>
      <c r="K10497" s="455"/>
    </row>
    <row r="10498" ht="22.5" customHeight="1">
      <c r="A10498" s="136" t="s">
        <v>48</v>
      </c>
      <c r="B10498" s="493">
        <v>45922.0</v>
      </c>
      <c r="C10498" s="136" t="s">
        <v>13</v>
      </c>
      <c r="D10498" s="536" t="s">
        <v>874</v>
      </c>
      <c r="E10498" s="375" t="s">
        <v>157</v>
      </c>
      <c r="F10498" s="136" t="s">
        <v>1597</v>
      </c>
      <c r="G10498" s="375" t="s">
        <v>48</v>
      </c>
      <c r="H10498" s="375" t="s">
        <v>13968</v>
      </c>
      <c r="I10498" s="454" t="s">
        <v>16440</v>
      </c>
      <c r="J10498" s="455"/>
      <c r="K10498" s="455"/>
    </row>
    <row r="10499" ht="22.5" customHeight="1">
      <c r="A10499" s="136" t="s">
        <v>48</v>
      </c>
      <c r="B10499" s="493">
        <v>45922.0</v>
      </c>
      <c r="C10499" s="136" t="s">
        <v>13</v>
      </c>
      <c r="D10499" s="536" t="s">
        <v>896</v>
      </c>
      <c r="E10499" s="375" t="s">
        <v>201</v>
      </c>
      <c r="F10499" s="136" t="s">
        <v>12930</v>
      </c>
      <c r="G10499" s="375" t="s">
        <v>929</v>
      </c>
      <c r="H10499" s="375" t="s">
        <v>13968</v>
      </c>
      <c r="I10499" s="454"/>
      <c r="J10499" s="455"/>
      <c r="K10499" s="455"/>
    </row>
    <row r="10500" ht="22.5" customHeight="1">
      <c r="A10500" s="136" t="s">
        <v>48</v>
      </c>
      <c r="B10500" s="493">
        <v>45922.0</v>
      </c>
      <c r="C10500" s="136" t="s">
        <v>13</v>
      </c>
      <c r="D10500" s="536" t="s">
        <v>902</v>
      </c>
      <c r="E10500" s="375" t="s">
        <v>157</v>
      </c>
      <c r="F10500" s="136" t="s">
        <v>6993</v>
      </c>
      <c r="G10500" s="375" t="s">
        <v>936</v>
      </c>
      <c r="H10500" s="375" t="s">
        <v>13968</v>
      </c>
      <c r="I10500" s="454" t="s">
        <v>16441</v>
      </c>
      <c r="J10500" s="455"/>
      <c r="K10500" s="455"/>
    </row>
    <row r="10501" ht="22.5" customHeight="1">
      <c r="A10501" s="136" t="s">
        <v>48</v>
      </c>
      <c r="B10501" s="493">
        <v>45922.0</v>
      </c>
      <c r="C10501" s="136" t="s">
        <v>26</v>
      </c>
      <c r="D10501" s="536" t="s">
        <v>874</v>
      </c>
      <c r="E10501" s="375" t="s">
        <v>157</v>
      </c>
      <c r="F10501" s="136" t="s">
        <v>8168</v>
      </c>
      <c r="G10501" s="375" t="s">
        <v>39</v>
      </c>
      <c r="H10501" s="375" t="s">
        <v>13968</v>
      </c>
      <c r="I10501" s="454" t="s">
        <v>16438</v>
      </c>
      <c r="J10501" s="455"/>
      <c r="K10501" s="455"/>
    </row>
    <row r="10502" ht="22.5" customHeight="1">
      <c r="A10502" s="136" t="s">
        <v>48</v>
      </c>
      <c r="B10502" s="493">
        <v>45922.0</v>
      </c>
      <c r="C10502" s="136" t="s">
        <v>26</v>
      </c>
      <c r="D10502" s="536" t="s">
        <v>15235</v>
      </c>
      <c r="E10502" s="375" t="s">
        <v>157</v>
      </c>
      <c r="F10502" s="136" t="s">
        <v>1392</v>
      </c>
      <c r="G10502" s="375" t="s">
        <v>921</v>
      </c>
      <c r="H10502" s="375" t="s">
        <v>13968</v>
      </c>
      <c r="I10502" s="454" t="s">
        <v>16442</v>
      </c>
      <c r="J10502" s="455"/>
      <c r="K10502" s="455"/>
    </row>
    <row r="10503" ht="22.5" customHeight="1">
      <c r="A10503" s="136" t="s">
        <v>48</v>
      </c>
      <c r="B10503" s="493">
        <v>45922.0</v>
      </c>
      <c r="C10503" s="136" t="s">
        <v>26</v>
      </c>
      <c r="D10503" s="536" t="s">
        <v>896</v>
      </c>
      <c r="E10503" s="375" t="s">
        <v>157</v>
      </c>
      <c r="F10503" s="136" t="s">
        <v>2581</v>
      </c>
      <c r="G10503" s="375" t="s">
        <v>929</v>
      </c>
      <c r="H10503" s="375" t="s">
        <v>13968</v>
      </c>
      <c r="I10503" s="454"/>
      <c r="J10503" s="455"/>
      <c r="K10503" s="455"/>
    </row>
    <row r="10504" ht="22.5" customHeight="1">
      <c r="A10504" s="136" t="s">
        <v>48</v>
      </c>
      <c r="B10504" s="493">
        <v>45922.0</v>
      </c>
      <c r="C10504" s="136" t="s">
        <v>26</v>
      </c>
      <c r="D10504" s="536" t="s">
        <v>896</v>
      </c>
      <c r="E10504" s="375" t="s">
        <v>157</v>
      </c>
      <c r="F10504" s="136" t="s">
        <v>4776</v>
      </c>
      <c r="G10504" s="375" t="s">
        <v>930</v>
      </c>
      <c r="H10504" s="375" t="s">
        <v>13968</v>
      </c>
      <c r="I10504" s="454" t="s">
        <v>16443</v>
      </c>
      <c r="J10504" s="455"/>
      <c r="K10504" s="455"/>
    </row>
    <row r="10505" ht="22.5" customHeight="1">
      <c r="A10505" s="136" t="s">
        <v>48</v>
      </c>
      <c r="B10505" s="493">
        <v>45922.0</v>
      </c>
      <c r="C10505" s="136" t="s">
        <v>26</v>
      </c>
      <c r="D10505" s="536" t="s">
        <v>902</v>
      </c>
      <c r="E10505" s="375" t="s">
        <v>157</v>
      </c>
      <c r="F10505" s="136" t="s">
        <v>5536</v>
      </c>
      <c r="G10505" s="375" t="s">
        <v>936</v>
      </c>
      <c r="H10505" s="375" t="s">
        <v>13968</v>
      </c>
      <c r="I10505" s="454" t="s">
        <v>16444</v>
      </c>
      <c r="J10505" s="455"/>
      <c r="K10505" s="455"/>
    </row>
    <row r="10506" ht="22.5" customHeight="1">
      <c r="A10506" s="136" t="s">
        <v>48</v>
      </c>
      <c r="B10506" s="493">
        <v>45922.0</v>
      </c>
      <c r="C10506" s="136" t="s">
        <v>26</v>
      </c>
      <c r="D10506" s="536" t="s">
        <v>902</v>
      </c>
      <c r="E10506" s="375" t="s">
        <v>157</v>
      </c>
      <c r="F10506" s="136" t="s">
        <v>6958</v>
      </c>
      <c r="G10506" s="375" t="s">
        <v>942</v>
      </c>
      <c r="H10506" s="375" t="s">
        <v>13968</v>
      </c>
      <c r="I10506" s="454" t="s">
        <v>16445</v>
      </c>
      <c r="J10506" s="455"/>
      <c r="K10506" s="455"/>
    </row>
    <row r="10507" ht="22.5" customHeight="1">
      <c r="A10507" s="136" t="s">
        <v>48</v>
      </c>
      <c r="B10507" s="493">
        <v>45922.0</v>
      </c>
      <c r="C10507" s="136" t="s">
        <v>37</v>
      </c>
      <c r="D10507" s="536" t="s">
        <v>15235</v>
      </c>
      <c r="E10507" s="375" t="s">
        <v>158</v>
      </c>
      <c r="F10507" s="136" t="s">
        <v>8387</v>
      </c>
      <c r="G10507" s="375" t="s">
        <v>39</v>
      </c>
      <c r="H10507" s="375" t="s">
        <v>13968</v>
      </c>
      <c r="I10507" s="454"/>
      <c r="J10507" s="455"/>
      <c r="K10507" s="455"/>
    </row>
    <row r="10508" ht="22.5" customHeight="1">
      <c r="A10508" s="136" t="s">
        <v>48</v>
      </c>
      <c r="B10508" s="493">
        <v>45922.0</v>
      </c>
      <c r="C10508" s="136" t="s">
        <v>37</v>
      </c>
      <c r="D10508" s="536" t="s">
        <v>896</v>
      </c>
      <c r="E10508" s="375" t="s">
        <v>157</v>
      </c>
      <c r="F10508" s="136" t="s">
        <v>5622</v>
      </c>
      <c r="G10508" s="375" t="s">
        <v>929</v>
      </c>
      <c r="H10508" s="375" t="s">
        <v>13968</v>
      </c>
      <c r="I10508" s="454" t="s">
        <v>16445</v>
      </c>
      <c r="J10508" s="455"/>
      <c r="K10508" s="455"/>
    </row>
    <row r="10509" ht="22.5" customHeight="1">
      <c r="A10509" s="136" t="s">
        <v>48</v>
      </c>
      <c r="B10509" s="493">
        <v>45922.0</v>
      </c>
      <c r="C10509" s="136" t="s">
        <v>37</v>
      </c>
      <c r="D10509" s="536" t="s">
        <v>896</v>
      </c>
      <c r="E10509" s="375" t="s">
        <v>158</v>
      </c>
      <c r="F10509" s="136" t="s">
        <v>1422</v>
      </c>
      <c r="G10509" s="375" t="s">
        <v>930</v>
      </c>
      <c r="H10509" s="375" t="s">
        <v>13968</v>
      </c>
      <c r="I10509" s="454"/>
      <c r="J10509" s="455"/>
      <c r="K10509" s="455"/>
    </row>
    <row r="10510" ht="22.5" customHeight="1">
      <c r="A10510" s="136" t="s">
        <v>48</v>
      </c>
      <c r="B10510" s="493">
        <v>45922.0</v>
      </c>
      <c r="C10510" s="136" t="s">
        <v>37</v>
      </c>
      <c r="D10510" s="536" t="s">
        <v>902</v>
      </c>
      <c r="E10510" s="375" t="s">
        <v>157</v>
      </c>
      <c r="F10510" s="136" t="s">
        <v>6055</v>
      </c>
      <c r="G10510" s="375" t="s">
        <v>936</v>
      </c>
      <c r="H10510" s="375" t="s">
        <v>13968</v>
      </c>
      <c r="I10510" s="454">
        <v>7.0</v>
      </c>
      <c r="J10510" s="455"/>
      <c r="K10510" s="455"/>
    </row>
    <row r="10511" ht="22.5" customHeight="1">
      <c r="A10511" s="136" t="s">
        <v>48</v>
      </c>
      <c r="B10511" s="493">
        <v>45922.0</v>
      </c>
      <c r="C10511" s="136" t="s">
        <v>37</v>
      </c>
      <c r="D10511" s="536" t="s">
        <v>902</v>
      </c>
      <c r="E10511" s="375" t="s">
        <v>157</v>
      </c>
      <c r="F10511" s="136" t="s">
        <v>6764</v>
      </c>
      <c r="G10511" s="375" t="s">
        <v>942</v>
      </c>
      <c r="H10511" s="375" t="s">
        <v>13968</v>
      </c>
      <c r="I10511" s="454"/>
      <c r="J10511" s="455"/>
      <c r="K10511" s="455"/>
    </row>
    <row r="10512" ht="22.5" customHeight="1">
      <c r="A10512" s="136" t="s">
        <v>48</v>
      </c>
      <c r="B10512" s="493">
        <v>45922.0</v>
      </c>
      <c r="C10512" s="136" t="s">
        <v>37</v>
      </c>
      <c r="D10512" s="536" t="s">
        <v>902</v>
      </c>
      <c r="E10512" s="375" t="s">
        <v>157</v>
      </c>
      <c r="F10512" s="136" t="s">
        <v>4827</v>
      </c>
      <c r="G10512" s="375" t="s">
        <v>76</v>
      </c>
      <c r="H10512" s="375" t="s">
        <v>13968</v>
      </c>
      <c r="I10512" s="454">
        <v>10.0</v>
      </c>
      <c r="J10512" s="455"/>
      <c r="K10512" s="455"/>
    </row>
    <row r="10513" ht="22.5" customHeight="1">
      <c r="A10513" s="136" t="s">
        <v>15469</v>
      </c>
      <c r="B10513" s="493">
        <v>45922.0</v>
      </c>
      <c r="C10513" s="136" t="s">
        <v>41</v>
      </c>
      <c r="D10513" s="536" t="s">
        <v>874</v>
      </c>
      <c r="E10513" s="375" t="s">
        <v>157</v>
      </c>
      <c r="F10513" s="136" t="s">
        <v>1304</v>
      </c>
      <c r="G10513" s="375" t="s">
        <v>39</v>
      </c>
      <c r="H10513" s="375" t="s">
        <v>13968</v>
      </c>
      <c r="I10513" s="454"/>
      <c r="J10513" s="455"/>
      <c r="K10513" s="455"/>
    </row>
    <row r="10514" ht="22.5" customHeight="1">
      <c r="A10514" s="136" t="s">
        <v>15469</v>
      </c>
      <c r="B10514" s="493">
        <v>45922.0</v>
      </c>
      <c r="C10514" s="136" t="s">
        <v>41</v>
      </c>
      <c r="D10514" s="536" t="s">
        <v>896</v>
      </c>
      <c r="E10514" s="375" t="s">
        <v>158</v>
      </c>
      <c r="F10514" s="136" t="s">
        <v>8084</v>
      </c>
      <c r="G10514" s="375" t="s">
        <v>930</v>
      </c>
      <c r="H10514" s="375" t="s">
        <v>13968</v>
      </c>
      <c r="I10514" s="454"/>
      <c r="J10514" s="455"/>
      <c r="K10514" s="455"/>
    </row>
    <row r="10515" ht="22.5" customHeight="1">
      <c r="A10515" s="136" t="s">
        <v>15469</v>
      </c>
      <c r="B10515" s="493">
        <v>45922.0</v>
      </c>
      <c r="C10515" s="136" t="s">
        <v>41</v>
      </c>
      <c r="D10515" s="536" t="s">
        <v>874</v>
      </c>
      <c r="E10515" s="375" t="s">
        <v>157</v>
      </c>
      <c r="F10515" s="136" t="s">
        <v>12651</v>
      </c>
      <c r="G10515" s="375" t="s">
        <v>60</v>
      </c>
      <c r="H10515" s="375" t="s">
        <v>13968</v>
      </c>
      <c r="I10515" s="454"/>
      <c r="J10515" s="455"/>
      <c r="K10515" s="455"/>
    </row>
    <row r="10516" ht="22.5" customHeight="1">
      <c r="A10516" s="136" t="s">
        <v>15469</v>
      </c>
      <c r="B10516" s="493">
        <v>45922.0</v>
      </c>
      <c r="C10516" s="136" t="s">
        <v>41</v>
      </c>
      <c r="D10516" s="536" t="s">
        <v>902</v>
      </c>
      <c r="E10516" s="375" t="s">
        <v>157</v>
      </c>
      <c r="F10516" s="136" t="s">
        <v>5086</v>
      </c>
      <c r="G10516" s="375" t="s">
        <v>76</v>
      </c>
      <c r="H10516" s="375" t="s">
        <v>13968</v>
      </c>
      <c r="I10516" s="454">
        <v>7.0</v>
      </c>
      <c r="J10516" s="455"/>
      <c r="K10516" s="455"/>
    </row>
    <row r="10517" ht="22.5" customHeight="1">
      <c r="A10517" s="136" t="s">
        <v>15469</v>
      </c>
      <c r="B10517" s="493">
        <v>45922.0</v>
      </c>
      <c r="C10517" s="136" t="s">
        <v>50</v>
      </c>
      <c r="D10517" s="536" t="s">
        <v>15235</v>
      </c>
      <c r="E10517" s="375" t="s">
        <v>157</v>
      </c>
      <c r="F10517" s="136" t="s">
        <v>1037</v>
      </c>
      <c r="G10517" s="375" t="s">
        <v>39</v>
      </c>
      <c r="H10517" s="375" t="s">
        <v>13968</v>
      </c>
      <c r="I10517" s="454"/>
      <c r="J10517" s="455"/>
      <c r="K10517" s="455"/>
    </row>
    <row r="10518" ht="22.5" customHeight="1">
      <c r="A10518" s="136" t="s">
        <v>15469</v>
      </c>
      <c r="B10518" s="493">
        <v>45922.0</v>
      </c>
      <c r="C10518" s="136" t="s">
        <v>50</v>
      </c>
      <c r="D10518" s="536" t="s">
        <v>896</v>
      </c>
      <c r="E10518" s="375" t="s">
        <v>157</v>
      </c>
      <c r="F10518" s="136" t="s">
        <v>1433</v>
      </c>
      <c r="G10518" s="375" t="s">
        <v>930</v>
      </c>
      <c r="H10518" s="375" t="s">
        <v>13968</v>
      </c>
      <c r="I10518" s="454">
        <v>8.0</v>
      </c>
      <c r="J10518" s="455"/>
      <c r="K10518" s="455"/>
    </row>
    <row r="10519" ht="22.5" customHeight="1">
      <c r="A10519" s="136" t="s">
        <v>15469</v>
      </c>
      <c r="B10519" s="493">
        <v>45922.0</v>
      </c>
      <c r="C10519" s="136" t="s">
        <v>50</v>
      </c>
      <c r="D10519" s="536" t="s">
        <v>902</v>
      </c>
      <c r="E10519" s="375" t="s">
        <v>157</v>
      </c>
      <c r="F10519" s="136" t="s">
        <v>7781</v>
      </c>
      <c r="G10519" s="375" t="s">
        <v>76</v>
      </c>
      <c r="H10519" s="375" t="s">
        <v>13968</v>
      </c>
      <c r="I10519" s="454"/>
      <c r="J10519" s="455"/>
      <c r="K10519" s="455"/>
    </row>
    <row r="10520" ht="22.5" customHeight="1">
      <c r="A10520" s="136" t="s">
        <v>15469</v>
      </c>
      <c r="B10520" s="493">
        <v>45922.0</v>
      </c>
      <c r="C10520" s="136" t="s">
        <v>55</v>
      </c>
      <c r="D10520" s="536" t="s">
        <v>15235</v>
      </c>
      <c r="E10520" s="375" t="s">
        <v>201</v>
      </c>
      <c r="F10520" s="136" t="s">
        <v>2968</v>
      </c>
      <c r="G10520" s="375" t="s">
        <v>39</v>
      </c>
      <c r="H10520" s="375" t="s">
        <v>13968</v>
      </c>
      <c r="I10520" s="454"/>
      <c r="J10520" s="455"/>
      <c r="K10520" s="455"/>
    </row>
    <row r="10521" ht="22.5" customHeight="1">
      <c r="A10521" s="136" t="s">
        <v>15469</v>
      </c>
      <c r="B10521" s="493">
        <v>45922.0</v>
      </c>
      <c r="C10521" s="136" t="s">
        <v>55</v>
      </c>
      <c r="D10521" s="536" t="s">
        <v>896</v>
      </c>
      <c r="E10521" s="375" t="s">
        <v>157</v>
      </c>
      <c r="F10521" s="136" t="s">
        <v>7879</v>
      </c>
      <c r="G10521" s="375" t="s">
        <v>930</v>
      </c>
      <c r="H10521" s="375" t="s">
        <v>13968</v>
      </c>
      <c r="I10521" s="454"/>
      <c r="J10521" s="455"/>
      <c r="K10521" s="455"/>
    </row>
    <row r="10522" ht="22.5" customHeight="1">
      <c r="A10522" s="136" t="s">
        <v>15469</v>
      </c>
      <c r="B10522" s="493">
        <v>45922.0</v>
      </c>
      <c r="C10522" s="136" t="s">
        <v>55</v>
      </c>
      <c r="D10522" s="536" t="s">
        <v>902</v>
      </c>
      <c r="E10522" s="375" t="s">
        <v>158</v>
      </c>
      <c r="F10522" s="136" t="s">
        <v>1085</v>
      </c>
      <c r="G10522" s="375" t="s">
        <v>76</v>
      </c>
      <c r="H10522" s="375" t="s">
        <v>13968</v>
      </c>
      <c r="I10522" s="454"/>
      <c r="J10522" s="455"/>
      <c r="K10522" s="455"/>
    </row>
    <row r="10523" ht="22.5" customHeight="1">
      <c r="A10523" s="136" t="s">
        <v>15289</v>
      </c>
      <c r="B10523" s="493">
        <v>45923.0</v>
      </c>
      <c r="C10523" s="136" t="s">
        <v>1001</v>
      </c>
      <c r="D10523" s="536" t="s">
        <v>15235</v>
      </c>
      <c r="E10523" s="375" t="s">
        <v>157</v>
      </c>
      <c r="F10523" s="136" t="s">
        <v>12921</v>
      </c>
      <c r="G10523" s="375" t="s">
        <v>921</v>
      </c>
      <c r="H10523" s="375" t="s">
        <v>13968</v>
      </c>
      <c r="I10523" s="454"/>
      <c r="J10523" s="455"/>
      <c r="K10523" s="455"/>
    </row>
    <row r="10524" ht="22.5" customHeight="1">
      <c r="A10524" s="136" t="s">
        <v>15289</v>
      </c>
      <c r="B10524" s="493">
        <v>45923.0</v>
      </c>
      <c r="C10524" s="136" t="s">
        <v>1001</v>
      </c>
      <c r="D10524" s="536" t="s">
        <v>896</v>
      </c>
      <c r="E10524" s="375" t="s">
        <v>201</v>
      </c>
      <c r="F10524" s="136" t="s">
        <v>12946</v>
      </c>
      <c r="G10524" s="375" t="s">
        <v>929</v>
      </c>
      <c r="H10524" s="375" t="s">
        <v>13968</v>
      </c>
      <c r="I10524" s="454"/>
      <c r="J10524" s="455"/>
      <c r="K10524" s="455"/>
    </row>
    <row r="10525" ht="22.5" customHeight="1">
      <c r="A10525" s="136" t="s">
        <v>15289</v>
      </c>
      <c r="B10525" s="493">
        <v>45923.0</v>
      </c>
      <c r="C10525" s="136" t="s">
        <v>5</v>
      </c>
      <c r="D10525" s="536" t="s">
        <v>874</v>
      </c>
      <c r="E10525" s="375" t="s">
        <v>157</v>
      </c>
      <c r="F10525" s="136" t="s">
        <v>567</v>
      </c>
      <c r="G10525" s="375" t="s">
        <v>35</v>
      </c>
      <c r="H10525" s="375" t="s">
        <v>13968</v>
      </c>
      <c r="I10525" s="454"/>
      <c r="J10525" s="455"/>
      <c r="K10525" s="455"/>
    </row>
    <row r="10526" ht="22.5" customHeight="1">
      <c r="A10526" s="136" t="s">
        <v>15289</v>
      </c>
      <c r="B10526" s="493">
        <v>45923.0</v>
      </c>
      <c r="C10526" s="136" t="s">
        <v>5</v>
      </c>
      <c r="D10526" s="536" t="s">
        <v>874</v>
      </c>
      <c r="E10526" s="375" t="s">
        <v>158</v>
      </c>
      <c r="F10526" s="136" t="s">
        <v>114</v>
      </c>
      <c r="G10526" s="375" t="s">
        <v>921</v>
      </c>
      <c r="H10526" s="375" t="s">
        <v>13968</v>
      </c>
      <c r="I10526" s="454"/>
      <c r="J10526" s="455"/>
      <c r="K10526" s="455"/>
    </row>
    <row r="10527" ht="22.5" customHeight="1">
      <c r="A10527" s="136" t="s">
        <v>15289</v>
      </c>
      <c r="B10527" s="493">
        <v>45923.0</v>
      </c>
      <c r="C10527" s="136" t="s">
        <v>5</v>
      </c>
      <c r="D10527" s="536" t="s">
        <v>15235</v>
      </c>
      <c r="E10527" s="375" t="s">
        <v>201</v>
      </c>
      <c r="F10527" s="136" t="s">
        <v>12946</v>
      </c>
      <c r="G10527" s="375" t="s">
        <v>60</v>
      </c>
      <c r="H10527" s="375" t="s">
        <v>13968</v>
      </c>
      <c r="I10527" s="454"/>
      <c r="J10527" s="455"/>
      <c r="K10527" s="455"/>
    </row>
    <row r="10528" ht="22.5" customHeight="1">
      <c r="A10528" s="136" t="s">
        <v>15289</v>
      </c>
      <c r="B10528" s="493">
        <v>45923.0</v>
      </c>
      <c r="C10528" s="136" t="s">
        <v>5</v>
      </c>
      <c r="D10528" s="536" t="s">
        <v>896</v>
      </c>
      <c r="E10528" s="375" t="s">
        <v>157</v>
      </c>
      <c r="F10528" s="136" t="s">
        <v>1512</v>
      </c>
      <c r="G10528" s="375" t="s">
        <v>929</v>
      </c>
      <c r="H10528" s="375" t="s">
        <v>13968</v>
      </c>
      <c r="I10528" s="454"/>
      <c r="J10528" s="455"/>
      <c r="K10528" s="455"/>
    </row>
    <row r="10529" ht="22.5" customHeight="1">
      <c r="A10529" s="136" t="s">
        <v>15289</v>
      </c>
      <c r="B10529" s="493">
        <v>45923.0</v>
      </c>
      <c r="C10529" s="136" t="s">
        <v>5</v>
      </c>
      <c r="D10529" s="536" t="s">
        <v>902</v>
      </c>
      <c r="E10529" s="375" t="s">
        <v>157</v>
      </c>
      <c r="F10529" s="136" t="s">
        <v>231</v>
      </c>
      <c r="G10529" s="375" t="s">
        <v>936</v>
      </c>
      <c r="H10529" s="375" t="s">
        <v>13968</v>
      </c>
      <c r="I10529" s="454"/>
      <c r="J10529" s="455"/>
      <c r="K10529" s="455"/>
    </row>
    <row r="10530" ht="22.5" customHeight="1">
      <c r="A10530" s="136" t="s">
        <v>15289</v>
      </c>
      <c r="B10530" s="493">
        <v>45923.0</v>
      </c>
      <c r="C10530" s="136" t="s">
        <v>13</v>
      </c>
      <c r="D10530" s="536" t="s">
        <v>874</v>
      </c>
      <c r="E10530" s="375" t="s">
        <v>157</v>
      </c>
      <c r="F10530" s="136" t="s">
        <v>12605</v>
      </c>
      <c r="G10530" s="375" t="s">
        <v>921</v>
      </c>
      <c r="H10530" s="375" t="s">
        <v>13968</v>
      </c>
      <c r="I10530" s="454"/>
      <c r="J10530" s="455"/>
      <c r="K10530" s="455"/>
    </row>
    <row r="10531" ht="22.5" customHeight="1">
      <c r="A10531" s="136" t="s">
        <v>15289</v>
      </c>
      <c r="B10531" s="493">
        <v>45923.0</v>
      </c>
      <c r="C10531" s="136" t="s">
        <v>13</v>
      </c>
      <c r="D10531" s="536" t="s">
        <v>874</v>
      </c>
      <c r="E10531" s="375" t="s">
        <v>157</v>
      </c>
      <c r="F10531" s="136" t="s">
        <v>1597</v>
      </c>
      <c r="G10531" s="375" t="s">
        <v>48</v>
      </c>
      <c r="H10531" s="375" t="s">
        <v>13968</v>
      </c>
      <c r="I10531" s="454"/>
      <c r="J10531" s="455"/>
      <c r="K10531" s="455"/>
    </row>
    <row r="10532" ht="22.5" customHeight="1">
      <c r="A10532" s="136" t="s">
        <v>15289</v>
      </c>
      <c r="B10532" s="493">
        <v>45923.0</v>
      </c>
      <c r="C10532" s="136" t="s">
        <v>13</v>
      </c>
      <c r="D10532" s="536" t="s">
        <v>896</v>
      </c>
      <c r="E10532" s="375" t="s">
        <v>158</v>
      </c>
      <c r="F10532" s="136" t="s">
        <v>7338</v>
      </c>
      <c r="G10532" s="375" t="s">
        <v>929</v>
      </c>
      <c r="H10532" s="375" t="s">
        <v>13968</v>
      </c>
      <c r="I10532" s="454"/>
      <c r="J10532" s="455"/>
      <c r="K10532" s="455"/>
    </row>
    <row r="10533" ht="22.5" customHeight="1">
      <c r="A10533" s="136" t="s">
        <v>15289</v>
      </c>
      <c r="B10533" s="493">
        <v>45923.0</v>
      </c>
      <c r="C10533" s="136" t="s">
        <v>13</v>
      </c>
      <c r="D10533" s="536" t="s">
        <v>902</v>
      </c>
      <c r="E10533" s="375" t="s">
        <v>157</v>
      </c>
      <c r="F10533" s="136" t="s">
        <v>1110</v>
      </c>
      <c r="G10533" s="375" t="s">
        <v>936</v>
      </c>
      <c r="H10533" s="375" t="s">
        <v>12181</v>
      </c>
      <c r="I10533" s="454" t="s">
        <v>8617</v>
      </c>
      <c r="J10533" s="455"/>
      <c r="K10533" s="455"/>
    </row>
    <row r="10534" ht="22.5" customHeight="1">
      <c r="A10534" s="136" t="s">
        <v>15289</v>
      </c>
      <c r="B10534" s="493">
        <v>45923.0</v>
      </c>
      <c r="C10534" s="136" t="s">
        <v>26</v>
      </c>
      <c r="D10534" s="536" t="s">
        <v>874</v>
      </c>
      <c r="E10534" s="375" t="s">
        <v>157</v>
      </c>
      <c r="F10534" s="136" t="s">
        <v>12675</v>
      </c>
      <c r="G10534" s="375" t="s">
        <v>39</v>
      </c>
      <c r="H10534" s="375" t="s">
        <v>13968</v>
      </c>
      <c r="I10534" s="454"/>
      <c r="J10534" s="455"/>
      <c r="K10534" s="455"/>
    </row>
    <row r="10535" ht="22.5" customHeight="1">
      <c r="A10535" s="136" t="s">
        <v>15289</v>
      </c>
      <c r="B10535" s="493">
        <v>45923.0</v>
      </c>
      <c r="C10535" s="136" t="s">
        <v>26</v>
      </c>
      <c r="D10535" s="536" t="s">
        <v>15235</v>
      </c>
      <c r="E10535" s="375" t="s">
        <v>157</v>
      </c>
      <c r="F10535" s="136" t="s">
        <v>8465</v>
      </c>
      <c r="G10535" s="375" t="s">
        <v>921</v>
      </c>
      <c r="H10535" s="375" t="s">
        <v>13968</v>
      </c>
      <c r="I10535" s="454"/>
      <c r="J10535" s="455"/>
      <c r="K10535" s="455"/>
    </row>
    <row r="10536" ht="22.5" customHeight="1">
      <c r="A10536" s="136" t="s">
        <v>15289</v>
      </c>
      <c r="B10536" s="493">
        <v>45923.0</v>
      </c>
      <c r="C10536" s="136" t="s">
        <v>26</v>
      </c>
      <c r="D10536" s="536" t="s">
        <v>896</v>
      </c>
      <c r="E10536" s="375" t="s">
        <v>157</v>
      </c>
      <c r="F10536" s="375" t="s">
        <v>1599</v>
      </c>
      <c r="G10536" s="375" t="s">
        <v>929</v>
      </c>
      <c r="H10536" s="375" t="s">
        <v>13968</v>
      </c>
      <c r="I10536" s="454"/>
      <c r="J10536" s="455"/>
      <c r="K10536" s="455"/>
    </row>
    <row r="10537" ht="22.5" customHeight="1">
      <c r="A10537" s="136" t="s">
        <v>15289</v>
      </c>
      <c r="B10537" s="493">
        <v>45923.0</v>
      </c>
      <c r="C10537" s="136" t="s">
        <v>26</v>
      </c>
      <c r="D10537" s="536" t="s">
        <v>896</v>
      </c>
      <c r="E10537" s="375" t="s">
        <v>157</v>
      </c>
      <c r="F10537" s="375" t="s">
        <v>5536</v>
      </c>
      <c r="G10537" s="375" t="s">
        <v>930</v>
      </c>
      <c r="H10537" s="375" t="s">
        <v>12181</v>
      </c>
      <c r="I10537" s="454" t="s">
        <v>15402</v>
      </c>
      <c r="J10537" s="455"/>
      <c r="K10537" s="455"/>
    </row>
    <row r="10538" ht="22.5" customHeight="1">
      <c r="A10538" s="136" t="s">
        <v>15289</v>
      </c>
      <c r="B10538" s="493">
        <v>45923.0</v>
      </c>
      <c r="C10538" s="136" t="s">
        <v>26</v>
      </c>
      <c r="D10538" s="536" t="s">
        <v>902</v>
      </c>
      <c r="E10538" s="375" t="s">
        <v>157</v>
      </c>
      <c r="F10538" s="375" t="s">
        <v>1761</v>
      </c>
      <c r="G10538" s="375" t="s">
        <v>936</v>
      </c>
      <c r="H10538" s="375" t="s">
        <v>13968</v>
      </c>
      <c r="I10538" s="454"/>
      <c r="J10538" s="455"/>
      <c r="K10538" s="455"/>
    </row>
    <row r="10539" ht="22.5" customHeight="1">
      <c r="A10539" s="136" t="s">
        <v>15289</v>
      </c>
      <c r="B10539" s="493">
        <v>45923.0</v>
      </c>
      <c r="C10539" s="136" t="s">
        <v>37</v>
      </c>
      <c r="D10539" s="536" t="s">
        <v>874</v>
      </c>
      <c r="E10539" s="375" t="s">
        <v>157</v>
      </c>
      <c r="F10539" s="375" t="s">
        <v>1599</v>
      </c>
      <c r="G10539" s="375" t="s">
        <v>936</v>
      </c>
      <c r="H10539" s="375" t="s">
        <v>13968</v>
      </c>
      <c r="I10539" s="454"/>
      <c r="J10539" s="455"/>
      <c r="K10539" s="455"/>
    </row>
    <row r="10540" ht="22.5" customHeight="1">
      <c r="A10540" s="136" t="s">
        <v>15289</v>
      </c>
      <c r="B10540" s="493">
        <v>45923.0</v>
      </c>
      <c r="C10540" s="136" t="s">
        <v>37</v>
      </c>
      <c r="D10540" s="536" t="s">
        <v>874</v>
      </c>
      <c r="E10540" s="375" t="s">
        <v>157</v>
      </c>
      <c r="F10540" s="136" t="s">
        <v>1635</v>
      </c>
      <c r="G10540" s="375" t="s">
        <v>39</v>
      </c>
      <c r="H10540" s="375" t="s">
        <v>13968</v>
      </c>
      <c r="I10540" s="454"/>
      <c r="J10540" s="455"/>
      <c r="K10540" s="455"/>
    </row>
    <row r="10541" ht="22.5" customHeight="1">
      <c r="A10541" s="136" t="s">
        <v>15289</v>
      </c>
      <c r="B10541" s="493">
        <v>45923.0</v>
      </c>
      <c r="C10541" s="136" t="s">
        <v>37</v>
      </c>
      <c r="D10541" s="536" t="s">
        <v>896</v>
      </c>
      <c r="E10541" s="375" t="s">
        <v>157</v>
      </c>
      <c r="F10541" s="136" t="s">
        <v>1761</v>
      </c>
      <c r="G10541" s="375" t="s">
        <v>930</v>
      </c>
      <c r="H10541" s="375" t="s">
        <v>13968</v>
      </c>
      <c r="I10541" s="454"/>
      <c r="J10541" s="455"/>
      <c r="K10541" s="455"/>
    </row>
    <row r="10542" ht="22.5" customHeight="1">
      <c r="A10542" s="136" t="s">
        <v>15289</v>
      </c>
      <c r="B10542" s="493">
        <v>45923.0</v>
      </c>
      <c r="C10542" s="136" t="s">
        <v>37</v>
      </c>
      <c r="D10542" s="536" t="s">
        <v>896</v>
      </c>
      <c r="E10542" s="375" t="s">
        <v>157</v>
      </c>
      <c r="F10542" s="136" t="s">
        <v>6816</v>
      </c>
      <c r="G10542" s="375" t="s">
        <v>930</v>
      </c>
      <c r="H10542" s="375" t="s">
        <v>13968</v>
      </c>
      <c r="I10542" s="454"/>
      <c r="J10542" s="455"/>
      <c r="K10542" s="455"/>
    </row>
    <row r="10543" ht="22.5" customHeight="1">
      <c r="A10543" s="136" t="s">
        <v>15289</v>
      </c>
      <c r="B10543" s="493">
        <v>45923.0</v>
      </c>
      <c r="C10543" s="136" t="s">
        <v>37</v>
      </c>
      <c r="D10543" s="536" t="s">
        <v>902</v>
      </c>
      <c r="E10543" s="375" t="s">
        <v>158</v>
      </c>
      <c r="F10543" s="136" t="s">
        <v>8118</v>
      </c>
      <c r="G10543" s="375" t="s">
        <v>936</v>
      </c>
      <c r="H10543" s="375" t="s">
        <v>12181</v>
      </c>
      <c r="I10543" s="454" t="s">
        <v>15530</v>
      </c>
      <c r="J10543" s="455"/>
      <c r="K10543" s="455"/>
    </row>
    <row r="10544" ht="22.5" customHeight="1">
      <c r="A10544" s="136" t="s">
        <v>15289</v>
      </c>
      <c r="B10544" s="493">
        <v>45923.0</v>
      </c>
      <c r="C10544" s="136" t="s">
        <v>37</v>
      </c>
      <c r="D10544" s="536" t="s">
        <v>902</v>
      </c>
      <c r="E10544" s="375" t="s">
        <v>157</v>
      </c>
      <c r="F10544" s="136" t="s">
        <v>4920</v>
      </c>
      <c r="G10544" s="375" t="s">
        <v>76</v>
      </c>
      <c r="H10544" s="375" t="s">
        <v>12181</v>
      </c>
      <c r="I10544" s="454" t="s">
        <v>16446</v>
      </c>
      <c r="J10544" s="455"/>
      <c r="K10544" s="455"/>
    </row>
    <row r="10545" ht="22.5" customHeight="1">
      <c r="A10545" s="136" t="s">
        <v>15469</v>
      </c>
      <c r="B10545" s="493">
        <v>45923.0</v>
      </c>
      <c r="C10545" s="136" t="s">
        <v>41</v>
      </c>
      <c r="D10545" s="536" t="s">
        <v>902</v>
      </c>
      <c r="E10545" s="375" t="s">
        <v>157</v>
      </c>
      <c r="F10545" s="136" t="s">
        <v>15302</v>
      </c>
      <c r="G10545" s="375" t="s">
        <v>76</v>
      </c>
      <c r="H10545" s="375" t="s">
        <v>13968</v>
      </c>
      <c r="I10545" s="454"/>
      <c r="J10545" s="455"/>
      <c r="K10545" s="455"/>
    </row>
    <row r="10546" ht="22.5" customHeight="1">
      <c r="A10546" s="136" t="s">
        <v>15469</v>
      </c>
      <c r="B10546" s="493">
        <v>45923.0</v>
      </c>
      <c r="C10546" s="136" t="s">
        <v>41</v>
      </c>
      <c r="D10546" s="536" t="s">
        <v>896</v>
      </c>
      <c r="E10546" s="375" t="s">
        <v>157</v>
      </c>
      <c r="F10546" s="136" t="s">
        <v>1635</v>
      </c>
      <c r="G10546" s="375" t="s">
        <v>930</v>
      </c>
      <c r="H10546" s="375" t="s">
        <v>13968</v>
      </c>
      <c r="I10546" s="454"/>
      <c r="J10546" s="455"/>
      <c r="K10546" s="455"/>
    </row>
    <row r="10547" ht="22.5" customHeight="1">
      <c r="A10547" s="136" t="s">
        <v>15469</v>
      </c>
      <c r="B10547" s="493">
        <v>45923.0</v>
      </c>
      <c r="C10547" s="136" t="s">
        <v>41</v>
      </c>
      <c r="D10547" s="536" t="s">
        <v>902</v>
      </c>
      <c r="E10547" s="375" t="s">
        <v>157</v>
      </c>
      <c r="F10547" s="136" t="s">
        <v>1668</v>
      </c>
      <c r="G10547" s="375" t="s">
        <v>76</v>
      </c>
      <c r="H10547" s="375" t="s">
        <v>12181</v>
      </c>
      <c r="I10547" s="454" t="s">
        <v>16447</v>
      </c>
      <c r="J10547" s="455"/>
      <c r="K10547" s="455"/>
    </row>
    <row r="10548" ht="22.5" customHeight="1">
      <c r="A10548" s="136" t="s">
        <v>15469</v>
      </c>
      <c r="B10548" s="493">
        <v>45923.0</v>
      </c>
      <c r="C10548" s="136" t="s">
        <v>41</v>
      </c>
      <c r="D10548" s="536" t="s">
        <v>902</v>
      </c>
      <c r="E10548" s="375" t="s">
        <v>157</v>
      </c>
      <c r="F10548" s="136" t="s">
        <v>12778</v>
      </c>
      <c r="G10548" s="375" t="s">
        <v>942</v>
      </c>
      <c r="H10548" s="375" t="s">
        <v>12181</v>
      </c>
      <c r="I10548" s="454" t="s">
        <v>15185</v>
      </c>
      <c r="J10548" s="455"/>
      <c r="K10548" s="455"/>
    </row>
    <row r="10549" ht="22.5" customHeight="1">
      <c r="A10549" s="136" t="s">
        <v>15469</v>
      </c>
      <c r="B10549" s="493">
        <v>45923.0</v>
      </c>
      <c r="C10549" s="136" t="s">
        <v>50</v>
      </c>
      <c r="D10549" s="536" t="s">
        <v>15235</v>
      </c>
      <c r="E10549" s="375" t="s">
        <v>157</v>
      </c>
      <c r="F10549" s="136" t="s">
        <v>260</v>
      </c>
      <c r="G10549" s="375" t="s">
        <v>39</v>
      </c>
      <c r="H10549" s="375" t="s">
        <v>13968</v>
      </c>
      <c r="I10549" s="454" t="s">
        <v>16448</v>
      </c>
      <c r="J10549" s="455"/>
      <c r="K10549" s="455"/>
    </row>
    <row r="10550" ht="22.5" customHeight="1">
      <c r="A10550" s="136" t="s">
        <v>15469</v>
      </c>
      <c r="B10550" s="493">
        <v>45923.0</v>
      </c>
      <c r="C10550" s="136" t="s">
        <v>50</v>
      </c>
      <c r="D10550" s="536" t="s">
        <v>896</v>
      </c>
      <c r="E10550" s="375" t="s">
        <v>157</v>
      </c>
      <c r="F10550" s="136" t="s">
        <v>12473</v>
      </c>
      <c r="G10550" s="375" t="s">
        <v>930</v>
      </c>
      <c r="H10550" s="375" t="s">
        <v>13968</v>
      </c>
      <c r="I10550" s="454"/>
      <c r="J10550" s="455"/>
      <c r="K10550" s="455"/>
    </row>
    <row r="10551" ht="22.5" customHeight="1">
      <c r="A10551" s="136" t="s">
        <v>15469</v>
      </c>
      <c r="B10551" s="493">
        <v>45923.0</v>
      </c>
      <c r="C10551" s="136" t="s">
        <v>50</v>
      </c>
      <c r="D10551" s="536" t="s">
        <v>902</v>
      </c>
      <c r="E10551" s="375" t="s">
        <v>158</v>
      </c>
      <c r="F10551" s="136" t="s">
        <v>12872</v>
      </c>
      <c r="G10551" s="375" t="s">
        <v>76</v>
      </c>
      <c r="H10551" s="375" t="s">
        <v>13968</v>
      </c>
      <c r="I10551" s="454"/>
      <c r="J10551" s="455"/>
      <c r="K10551" s="455"/>
    </row>
    <row r="10552" ht="22.5" customHeight="1">
      <c r="A10552" s="136" t="s">
        <v>15469</v>
      </c>
      <c r="B10552" s="493">
        <v>45923.0</v>
      </c>
      <c r="C10552" s="136" t="s">
        <v>50</v>
      </c>
      <c r="D10552" s="536" t="s">
        <v>902</v>
      </c>
      <c r="E10552" s="375" t="s">
        <v>158</v>
      </c>
      <c r="F10552" s="136" t="s">
        <v>4118</v>
      </c>
      <c r="G10552" s="375" t="s">
        <v>942</v>
      </c>
      <c r="H10552" s="375" t="s">
        <v>13968</v>
      </c>
      <c r="I10552" s="454"/>
      <c r="J10552" s="455"/>
      <c r="K10552" s="455"/>
    </row>
    <row r="10553" ht="22.5" customHeight="1">
      <c r="A10553" s="136" t="s">
        <v>15469</v>
      </c>
      <c r="B10553" s="493">
        <v>45923.0</v>
      </c>
      <c r="C10553" s="136" t="s">
        <v>55</v>
      </c>
      <c r="D10553" s="536" t="s">
        <v>15235</v>
      </c>
      <c r="E10553" s="375" t="s">
        <v>158</v>
      </c>
      <c r="F10553" s="136" t="s">
        <v>8131</v>
      </c>
      <c r="G10553" s="375" t="s">
        <v>39</v>
      </c>
      <c r="H10553" s="375" t="s">
        <v>12181</v>
      </c>
      <c r="I10553" s="454" t="s">
        <v>8617</v>
      </c>
      <c r="J10553" s="455"/>
      <c r="K10553" s="455"/>
    </row>
    <row r="10554" ht="22.5" customHeight="1">
      <c r="A10554" s="136" t="s">
        <v>15469</v>
      </c>
      <c r="B10554" s="493">
        <v>45923.0</v>
      </c>
      <c r="C10554" s="136" t="s">
        <v>55</v>
      </c>
      <c r="D10554" s="536" t="s">
        <v>896</v>
      </c>
      <c r="E10554" s="375" t="s">
        <v>158</v>
      </c>
      <c r="F10554" s="136" t="s">
        <v>1085</v>
      </c>
      <c r="G10554" s="375" t="s">
        <v>930</v>
      </c>
      <c r="H10554" s="375" t="s">
        <v>12181</v>
      </c>
      <c r="I10554" s="454" t="s">
        <v>16421</v>
      </c>
      <c r="J10554" s="455"/>
      <c r="K10554" s="455"/>
    </row>
    <row r="10555" ht="22.5" customHeight="1">
      <c r="A10555" s="136" t="s">
        <v>15469</v>
      </c>
      <c r="B10555" s="493">
        <v>45923.0</v>
      </c>
      <c r="C10555" s="136" t="s">
        <v>55</v>
      </c>
      <c r="D10555" s="536" t="s">
        <v>896</v>
      </c>
      <c r="E10555" s="375" t="s">
        <v>157</v>
      </c>
      <c r="F10555" s="136" t="s">
        <v>582</v>
      </c>
      <c r="G10555" s="375" t="s">
        <v>930</v>
      </c>
      <c r="H10555" s="375" t="s">
        <v>13968</v>
      </c>
      <c r="I10555" s="454">
        <v>6.0</v>
      </c>
      <c r="J10555" s="455"/>
      <c r="K10555" s="455"/>
    </row>
    <row r="10556" ht="22.5" customHeight="1">
      <c r="A10556" s="136" t="s">
        <v>15469</v>
      </c>
      <c r="B10556" s="493">
        <v>45923.0</v>
      </c>
      <c r="C10556" s="136" t="s">
        <v>55</v>
      </c>
      <c r="D10556" s="536" t="s">
        <v>902</v>
      </c>
      <c r="E10556" s="375" t="s">
        <v>157</v>
      </c>
      <c r="F10556" s="136" t="s">
        <v>12464</v>
      </c>
      <c r="G10556" s="375" t="s">
        <v>942</v>
      </c>
      <c r="H10556" s="375" t="s">
        <v>12181</v>
      </c>
      <c r="I10556" s="454" t="s">
        <v>16449</v>
      </c>
      <c r="J10556" s="455"/>
      <c r="K10556" s="455"/>
    </row>
    <row r="10557" ht="22.5" customHeight="1">
      <c r="A10557" s="136" t="s">
        <v>15469</v>
      </c>
      <c r="B10557" s="493">
        <v>45924.0</v>
      </c>
      <c r="C10557" s="136" t="s">
        <v>1001</v>
      </c>
      <c r="D10557" s="536" t="s">
        <v>874</v>
      </c>
      <c r="E10557" s="375" t="s">
        <v>157</v>
      </c>
      <c r="F10557" s="136" t="s">
        <v>436</v>
      </c>
      <c r="G10557" s="375" t="s">
        <v>921</v>
      </c>
      <c r="H10557" s="375" t="s">
        <v>13968</v>
      </c>
      <c r="I10557" s="454"/>
      <c r="J10557" s="455"/>
      <c r="K10557" s="455"/>
    </row>
    <row r="10558" ht="22.5" customHeight="1">
      <c r="A10558" s="136" t="s">
        <v>15469</v>
      </c>
      <c r="B10558" s="493">
        <v>45924.0</v>
      </c>
      <c r="C10558" s="136" t="s">
        <v>1001</v>
      </c>
      <c r="D10558" s="536" t="s">
        <v>896</v>
      </c>
      <c r="E10558" s="375" t="s">
        <v>157</v>
      </c>
      <c r="F10558" s="136" t="s">
        <v>7477</v>
      </c>
      <c r="G10558" s="375" t="s">
        <v>929</v>
      </c>
      <c r="H10558" s="375" t="s">
        <v>13968</v>
      </c>
      <c r="I10558" s="454"/>
      <c r="J10558" s="455"/>
      <c r="K10558" s="455"/>
    </row>
    <row r="10559" ht="22.5" customHeight="1">
      <c r="A10559" s="136" t="s">
        <v>15469</v>
      </c>
      <c r="B10559" s="493">
        <v>45924.0</v>
      </c>
      <c r="C10559" s="136" t="s">
        <v>1001</v>
      </c>
      <c r="D10559" s="536" t="s">
        <v>902</v>
      </c>
      <c r="E10559" s="375" t="s">
        <v>157</v>
      </c>
      <c r="F10559" s="136" t="s">
        <v>1521</v>
      </c>
      <c r="G10559" s="375" t="s">
        <v>936</v>
      </c>
      <c r="H10559" s="375" t="s">
        <v>12181</v>
      </c>
      <c r="I10559" s="454" t="s">
        <v>8617</v>
      </c>
      <c r="J10559" s="455"/>
      <c r="K10559" s="455"/>
    </row>
    <row r="10560" ht="22.5" customHeight="1">
      <c r="A10560" s="136" t="s">
        <v>15469</v>
      </c>
      <c r="B10560" s="493">
        <v>45924.0</v>
      </c>
      <c r="C10560" s="136" t="s">
        <v>1001</v>
      </c>
      <c r="D10560" s="536" t="s">
        <v>902</v>
      </c>
      <c r="E10560" s="375" t="s">
        <v>157</v>
      </c>
      <c r="F10560" s="136" t="s">
        <v>1037</v>
      </c>
      <c r="G10560" s="375" t="s">
        <v>942</v>
      </c>
      <c r="H10560" s="375" t="s">
        <v>13968</v>
      </c>
      <c r="I10560" s="454"/>
      <c r="J10560" s="455"/>
      <c r="K10560" s="455"/>
    </row>
    <row r="10561" ht="22.5" customHeight="1">
      <c r="A10561" s="136" t="s">
        <v>15469</v>
      </c>
      <c r="B10561" s="493">
        <v>45924.0</v>
      </c>
      <c r="C10561" s="136" t="s">
        <v>5</v>
      </c>
      <c r="D10561" s="536" t="s">
        <v>15235</v>
      </c>
      <c r="E10561" s="375" t="s">
        <v>157</v>
      </c>
      <c r="F10561" s="136" t="s">
        <v>12921</v>
      </c>
      <c r="G10561" s="375" t="s">
        <v>921</v>
      </c>
      <c r="H10561" s="375" t="s">
        <v>13968</v>
      </c>
      <c r="I10561" s="454"/>
      <c r="J10561" s="455"/>
      <c r="K10561" s="455"/>
    </row>
    <row r="10562" ht="22.5" customHeight="1">
      <c r="A10562" s="136" t="s">
        <v>15469</v>
      </c>
      <c r="B10562" s="493">
        <v>45924.0</v>
      </c>
      <c r="C10562" s="136" t="s">
        <v>5</v>
      </c>
      <c r="D10562" s="536" t="s">
        <v>896</v>
      </c>
      <c r="E10562" s="375" t="s">
        <v>157</v>
      </c>
      <c r="F10562" s="136" t="s">
        <v>1119</v>
      </c>
      <c r="G10562" s="375" t="s">
        <v>929</v>
      </c>
      <c r="H10562" s="375" t="s">
        <v>13968</v>
      </c>
      <c r="I10562" s="454"/>
      <c r="J10562" s="455"/>
      <c r="K10562" s="455"/>
    </row>
    <row r="10563" ht="22.5" customHeight="1">
      <c r="A10563" s="136" t="s">
        <v>15469</v>
      </c>
      <c r="B10563" s="493">
        <v>45924.0</v>
      </c>
      <c r="C10563" s="136" t="s">
        <v>5</v>
      </c>
      <c r="D10563" s="536" t="s">
        <v>902</v>
      </c>
      <c r="E10563" s="375" t="s">
        <v>157</v>
      </c>
      <c r="F10563" s="136" t="s">
        <v>12904</v>
      </c>
      <c r="G10563" s="375" t="s">
        <v>936</v>
      </c>
      <c r="H10563" s="375" t="s">
        <v>12181</v>
      </c>
      <c r="I10563" s="454" t="s">
        <v>8617</v>
      </c>
      <c r="J10563" s="455"/>
      <c r="K10563" s="455"/>
    </row>
    <row r="10564" ht="22.5" customHeight="1">
      <c r="A10564" s="136" t="s">
        <v>15469</v>
      </c>
      <c r="B10564" s="493">
        <v>45924.0</v>
      </c>
      <c r="C10564" s="136" t="s">
        <v>13</v>
      </c>
      <c r="D10564" s="536" t="s">
        <v>874</v>
      </c>
      <c r="E10564" s="375" t="s">
        <v>157</v>
      </c>
      <c r="F10564" s="136" t="s">
        <v>12440</v>
      </c>
      <c r="G10564" s="375" t="s">
        <v>921</v>
      </c>
      <c r="H10564" s="375" t="s">
        <v>13968</v>
      </c>
      <c r="I10564" s="454" t="s">
        <v>16327</v>
      </c>
      <c r="J10564" s="455"/>
      <c r="K10564" s="455"/>
    </row>
    <row r="10565" ht="22.5" customHeight="1">
      <c r="A10565" s="136" t="s">
        <v>15469</v>
      </c>
      <c r="B10565" s="493">
        <v>45924.0</v>
      </c>
      <c r="C10565" s="136" t="s">
        <v>13</v>
      </c>
      <c r="D10565" s="536" t="s">
        <v>874</v>
      </c>
      <c r="E10565" s="375" t="s">
        <v>157</v>
      </c>
      <c r="F10565" s="136" t="s">
        <v>567</v>
      </c>
      <c r="G10565" s="375" t="s">
        <v>48</v>
      </c>
      <c r="H10565" s="375" t="s">
        <v>13968</v>
      </c>
      <c r="I10565" s="454">
        <v>8.0</v>
      </c>
      <c r="J10565" s="455"/>
      <c r="K10565" s="455"/>
    </row>
    <row r="10566" ht="22.5" customHeight="1">
      <c r="A10566" s="136" t="s">
        <v>15469</v>
      </c>
      <c r="B10566" s="493">
        <v>45924.0</v>
      </c>
      <c r="C10566" s="136" t="s">
        <v>13</v>
      </c>
      <c r="D10566" s="536" t="s">
        <v>896</v>
      </c>
      <c r="E10566" s="375" t="s">
        <v>201</v>
      </c>
      <c r="F10566" s="136" t="s">
        <v>8522</v>
      </c>
      <c r="G10566" s="375" t="s">
        <v>929</v>
      </c>
      <c r="H10566" s="375" t="s">
        <v>13968</v>
      </c>
      <c r="I10566" s="454"/>
      <c r="J10566" s="455"/>
      <c r="K10566" s="455"/>
    </row>
    <row r="10567" ht="22.5" customHeight="1">
      <c r="A10567" s="136" t="s">
        <v>15469</v>
      </c>
      <c r="B10567" s="493">
        <v>45924.0</v>
      </c>
      <c r="C10567" s="136" t="s">
        <v>13</v>
      </c>
      <c r="D10567" s="536" t="s">
        <v>902</v>
      </c>
      <c r="E10567" s="375" t="s">
        <v>157</v>
      </c>
      <c r="F10567" s="136" t="s">
        <v>1562</v>
      </c>
      <c r="G10567" s="375" t="s">
        <v>936</v>
      </c>
      <c r="H10567" s="375" t="s">
        <v>13968</v>
      </c>
      <c r="I10567" s="454">
        <v>9.0</v>
      </c>
      <c r="J10567" s="455"/>
      <c r="K10567" s="455"/>
    </row>
    <row r="10568" ht="22.5" customHeight="1">
      <c r="A10568" s="136" t="s">
        <v>15469</v>
      </c>
      <c r="B10568" s="493">
        <v>45924.0</v>
      </c>
      <c r="C10568" s="136" t="s">
        <v>19</v>
      </c>
      <c r="D10568" s="536" t="s">
        <v>874</v>
      </c>
      <c r="E10568" s="375" t="s">
        <v>157</v>
      </c>
      <c r="F10568" s="136" t="s">
        <v>354</v>
      </c>
      <c r="G10568" s="375" t="s">
        <v>35</v>
      </c>
      <c r="H10568" s="375" t="s">
        <v>13968</v>
      </c>
      <c r="I10568" s="454">
        <v>4.0</v>
      </c>
      <c r="J10568" s="455"/>
      <c r="K10568" s="455"/>
    </row>
    <row r="10569" ht="22.5" customHeight="1">
      <c r="A10569" s="136" t="s">
        <v>15469</v>
      </c>
      <c r="B10569" s="493">
        <v>45924.0</v>
      </c>
      <c r="C10569" s="136" t="s">
        <v>26</v>
      </c>
      <c r="D10569" s="536" t="s">
        <v>15235</v>
      </c>
      <c r="E10569" s="375" t="s">
        <v>201</v>
      </c>
      <c r="F10569" s="136" t="s">
        <v>12930</v>
      </c>
      <c r="G10569" s="375" t="s">
        <v>921</v>
      </c>
      <c r="H10569" s="375" t="s">
        <v>13968</v>
      </c>
      <c r="I10569" s="454"/>
      <c r="J10569" s="455"/>
      <c r="K10569" s="455"/>
    </row>
    <row r="10570" ht="22.5" customHeight="1">
      <c r="A10570" s="136" t="s">
        <v>15469</v>
      </c>
      <c r="B10570" s="493">
        <v>45924.0</v>
      </c>
      <c r="C10570" s="136" t="s">
        <v>26</v>
      </c>
      <c r="D10570" s="536" t="s">
        <v>896</v>
      </c>
      <c r="E10570" s="375" t="s">
        <v>157</v>
      </c>
      <c r="F10570" s="136" t="s">
        <v>1988</v>
      </c>
      <c r="G10570" s="375" t="s">
        <v>930</v>
      </c>
      <c r="H10570" s="375" t="s">
        <v>13968</v>
      </c>
      <c r="I10570" s="454"/>
      <c r="J10570" s="455"/>
      <c r="K10570" s="455"/>
    </row>
    <row r="10571" ht="22.5" customHeight="1">
      <c r="A10571" s="136" t="s">
        <v>15469</v>
      </c>
      <c r="B10571" s="493">
        <v>45924.0</v>
      </c>
      <c r="C10571" s="136" t="s">
        <v>26</v>
      </c>
      <c r="D10571" s="536" t="s">
        <v>896</v>
      </c>
      <c r="E10571" s="375" t="s">
        <v>157</v>
      </c>
      <c r="F10571" s="136" t="s">
        <v>6958</v>
      </c>
      <c r="G10571" s="375" t="s">
        <v>929</v>
      </c>
      <c r="H10571" s="375" t="s">
        <v>13968</v>
      </c>
      <c r="I10571" s="454"/>
      <c r="J10571" s="455"/>
      <c r="K10571" s="455"/>
    </row>
    <row r="10572" ht="22.5" customHeight="1">
      <c r="A10572" s="136" t="s">
        <v>15469</v>
      </c>
      <c r="B10572" s="493">
        <v>45924.0</v>
      </c>
      <c r="C10572" s="136" t="s">
        <v>26</v>
      </c>
      <c r="D10572" s="536" t="s">
        <v>902</v>
      </c>
      <c r="E10572" s="375" t="s">
        <v>157</v>
      </c>
      <c r="F10572" s="136" t="s">
        <v>221</v>
      </c>
      <c r="G10572" s="375" t="s">
        <v>76</v>
      </c>
      <c r="H10572" s="375" t="s">
        <v>13968</v>
      </c>
      <c r="I10572" s="454"/>
      <c r="J10572" s="455"/>
      <c r="K10572" s="455"/>
    </row>
    <row r="10573" ht="22.5" customHeight="1">
      <c r="A10573" s="136" t="s">
        <v>15469</v>
      </c>
      <c r="B10573" s="493">
        <v>45924.0</v>
      </c>
      <c r="C10573" s="136" t="s">
        <v>26</v>
      </c>
      <c r="D10573" s="536" t="s">
        <v>902</v>
      </c>
      <c r="E10573" s="375" t="s">
        <v>157</v>
      </c>
      <c r="F10573" s="136" t="s">
        <v>2581</v>
      </c>
      <c r="G10573" s="375" t="s">
        <v>936</v>
      </c>
      <c r="H10573" s="375" t="s">
        <v>13968</v>
      </c>
      <c r="I10573" s="454"/>
      <c r="J10573" s="455"/>
      <c r="K10573" s="455"/>
    </row>
    <row r="10574" ht="22.5" customHeight="1">
      <c r="A10574" s="136" t="s">
        <v>15469</v>
      </c>
      <c r="B10574" s="493">
        <v>45924.0</v>
      </c>
      <c r="C10574" s="136" t="s">
        <v>26</v>
      </c>
      <c r="D10574" s="536" t="s">
        <v>902</v>
      </c>
      <c r="E10574" s="375" t="s">
        <v>157</v>
      </c>
      <c r="F10574" s="136" t="s">
        <v>5622</v>
      </c>
      <c r="G10574" s="375" t="s">
        <v>942</v>
      </c>
      <c r="H10574" s="375" t="s">
        <v>13968</v>
      </c>
      <c r="I10574" s="454"/>
      <c r="J10574" s="455"/>
      <c r="K10574" s="455"/>
    </row>
    <row r="10575" ht="22.5" customHeight="1">
      <c r="A10575" s="136" t="s">
        <v>15469</v>
      </c>
      <c r="B10575" s="493">
        <v>45924.0</v>
      </c>
      <c r="C10575" s="136" t="s">
        <v>37</v>
      </c>
      <c r="D10575" s="536" t="s">
        <v>874</v>
      </c>
      <c r="E10575" s="375" t="s">
        <v>157</v>
      </c>
      <c r="F10575" s="136" t="s">
        <v>1225</v>
      </c>
      <c r="G10575" s="375" t="s">
        <v>39</v>
      </c>
      <c r="H10575" s="375" t="s">
        <v>13968</v>
      </c>
      <c r="I10575" s="454">
        <v>10.0</v>
      </c>
      <c r="J10575" s="455"/>
      <c r="K10575" s="455"/>
    </row>
    <row r="10576" ht="22.5" customHeight="1">
      <c r="A10576" s="136" t="s">
        <v>15469</v>
      </c>
      <c r="B10576" s="493">
        <v>45924.0</v>
      </c>
      <c r="C10576" s="136" t="s">
        <v>37</v>
      </c>
      <c r="D10576" s="536" t="s">
        <v>874</v>
      </c>
      <c r="E10576" s="375" t="s">
        <v>158</v>
      </c>
      <c r="F10576" s="136" t="s">
        <v>8361</v>
      </c>
      <c r="G10576" s="375" t="s">
        <v>921</v>
      </c>
      <c r="H10576" s="375" t="s">
        <v>12181</v>
      </c>
      <c r="I10576" s="454" t="s">
        <v>16450</v>
      </c>
      <c r="J10576" s="455"/>
      <c r="K10576" s="455"/>
    </row>
    <row r="10577" ht="22.5" customHeight="1">
      <c r="A10577" s="136" t="s">
        <v>15469</v>
      </c>
      <c r="B10577" s="493">
        <v>45924.0</v>
      </c>
      <c r="C10577" s="136" t="s">
        <v>37</v>
      </c>
      <c r="D10577" s="536" t="s">
        <v>15235</v>
      </c>
      <c r="E10577" s="375" t="s">
        <v>157</v>
      </c>
      <c r="F10577" s="136" t="s">
        <v>12464</v>
      </c>
      <c r="G10577" s="375" t="s">
        <v>921</v>
      </c>
      <c r="H10577" s="375" t="s">
        <v>13968</v>
      </c>
      <c r="I10577" s="454">
        <v>5.0</v>
      </c>
      <c r="J10577" s="455"/>
      <c r="K10577" s="455"/>
    </row>
    <row r="10578" ht="22.5" customHeight="1">
      <c r="A10578" s="136" t="s">
        <v>15469</v>
      </c>
      <c r="B10578" s="493">
        <v>45924.0</v>
      </c>
      <c r="C10578" s="136" t="s">
        <v>37</v>
      </c>
      <c r="D10578" s="536" t="s">
        <v>896</v>
      </c>
      <c r="E10578" s="375" t="s">
        <v>157</v>
      </c>
      <c r="F10578" s="136" t="s">
        <v>6055</v>
      </c>
      <c r="G10578" s="375" t="s">
        <v>929</v>
      </c>
      <c r="H10578" s="375" t="s">
        <v>13968</v>
      </c>
      <c r="I10578" s="454"/>
      <c r="J10578" s="455"/>
      <c r="K10578" s="455"/>
    </row>
    <row r="10579" ht="22.5" customHeight="1">
      <c r="A10579" s="136" t="s">
        <v>15469</v>
      </c>
      <c r="B10579" s="493">
        <v>45924.0</v>
      </c>
      <c r="C10579" s="136" t="s">
        <v>37</v>
      </c>
      <c r="D10579" s="536" t="s">
        <v>902</v>
      </c>
      <c r="E10579" s="375" t="s">
        <v>157</v>
      </c>
      <c r="F10579" s="136" t="s">
        <v>6108</v>
      </c>
      <c r="G10579" s="375" t="s">
        <v>76</v>
      </c>
      <c r="H10579" s="375" t="s">
        <v>12181</v>
      </c>
      <c r="I10579" s="454" t="s">
        <v>16413</v>
      </c>
      <c r="J10579" s="455"/>
      <c r="K10579" s="455"/>
    </row>
    <row r="10580" ht="22.5" customHeight="1">
      <c r="A10580" s="136" t="s">
        <v>15469</v>
      </c>
      <c r="B10580" s="493">
        <v>45924.0</v>
      </c>
      <c r="C10580" s="136" t="s">
        <v>37</v>
      </c>
      <c r="D10580" s="536" t="s">
        <v>896</v>
      </c>
      <c r="E10580" s="375" t="s">
        <v>157</v>
      </c>
      <c r="F10580" s="136" t="s">
        <v>6311</v>
      </c>
      <c r="G10580" s="375" t="s">
        <v>930</v>
      </c>
      <c r="H10580" s="375" t="s">
        <v>13968</v>
      </c>
      <c r="I10580" s="454"/>
      <c r="J10580" s="455"/>
      <c r="K10580" s="455"/>
    </row>
    <row r="10581" ht="22.5" customHeight="1">
      <c r="A10581" s="136" t="s">
        <v>15469</v>
      </c>
      <c r="B10581" s="493">
        <v>45924.0</v>
      </c>
      <c r="C10581" s="136" t="s">
        <v>37</v>
      </c>
      <c r="D10581" s="536" t="s">
        <v>902</v>
      </c>
      <c r="E10581" s="375" t="s">
        <v>157</v>
      </c>
      <c r="F10581" s="136" t="s">
        <v>12778</v>
      </c>
      <c r="G10581" s="375" t="s">
        <v>942</v>
      </c>
      <c r="H10581" s="375" t="s">
        <v>13968</v>
      </c>
      <c r="I10581" s="454"/>
      <c r="J10581" s="455"/>
      <c r="K10581" s="455"/>
    </row>
    <row r="10582" ht="22.5" customHeight="1">
      <c r="A10582" s="136" t="s">
        <v>15469</v>
      </c>
      <c r="B10582" s="493">
        <v>45924.0</v>
      </c>
      <c r="C10582" s="136" t="s">
        <v>37</v>
      </c>
      <c r="D10582" s="536" t="s">
        <v>902</v>
      </c>
      <c r="E10582" s="375" t="s">
        <v>157</v>
      </c>
      <c r="F10582" s="136" t="s">
        <v>4827</v>
      </c>
      <c r="G10582" s="375" t="s">
        <v>76</v>
      </c>
      <c r="H10582" s="375" t="s">
        <v>13968</v>
      </c>
      <c r="I10582" s="454"/>
      <c r="J10582" s="455"/>
      <c r="K10582" s="455"/>
    </row>
    <row r="10583" ht="22.5" customHeight="1">
      <c r="A10583" s="136" t="s">
        <v>15289</v>
      </c>
      <c r="B10583" s="493">
        <v>45924.0</v>
      </c>
      <c r="C10583" s="136" t="s">
        <v>41</v>
      </c>
      <c r="D10583" s="536" t="s">
        <v>874</v>
      </c>
      <c r="E10583" s="375" t="s">
        <v>157</v>
      </c>
      <c r="F10583" s="136" t="s">
        <v>1304</v>
      </c>
      <c r="G10583" s="375" t="s">
        <v>39</v>
      </c>
      <c r="H10583" s="375" t="s">
        <v>13968</v>
      </c>
      <c r="I10583" s="454"/>
      <c r="J10583" s="455"/>
      <c r="K10583" s="455"/>
    </row>
    <row r="10584" ht="22.5" customHeight="1">
      <c r="A10584" s="248" t="s">
        <v>15289</v>
      </c>
      <c r="B10584" s="481">
        <v>45924.0</v>
      </c>
      <c r="C10584" s="248" t="s">
        <v>41</v>
      </c>
      <c r="D10584" s="495" t="s">
        <v>874</v>
      </c>
      <c r="E10584" s="485" t="s">
        <v>157</v>
      </c>
      <c r="F10584" s="280" t="s">
        <v>1684</v>
      </c>
      <c r="G10584" s="485" t="s">
        <v>48</v>
      </c>
      <c r="H10584" s="375" t="s">
        <v>12181</v>
      </c>
      <c r="I10584" s="454" t="s">
        <v>8617</v>
      </c>
      <c r="J10584" s="455"/>
      <c r="K10584" s="455"/>
    </row>
    <row r="10585" ht="22.5" customHeight="1">
      <c r="A10585" s="136" t="s">
        <v>15289</v>
      </c>
      <c r="B10585" s="493">
        <v>45924.0</v>
      </c>
      <c r="C10585" s="136" t="s">
        <v>41</v>
      </c>
      <c r="D10585" s="536" t="s">
        <v>896</v>
      </c>
      <c r="E10585" s="375" t="s">
        <v>157</v>
      </c>
      <c r="F10585" s="136" t="s">
        <v>2241</v>
      </c>
      <c r="G10585" s="375" t="s">
        <v>930</v>
      </c>
      <c r="H10585" s="375" t="s">
        <v>13968</v>
      </c>
      <c r="I10585" s="454"/>
      <c r="J10585" s="455"/>
      <c r="K10585" s="455"/>
    </row>
    <row r="10586" ht="22.5" customHeight="1">
      <c r="A10586" s="136" t="s">
        <v>15289</v>
      </c>
      <c r="B10586" s="493">
        <v>45924.0</v>
      </c>
      <c r="C10586" s="136" t="s">
        <v>41</v>
      </c>
      <c r="D10586" s="536" t="s">
        <v>902</v>
      </c>
      <c r="E10586" s="375" t="s">
        <v>157</v>
      </c>
      <c r="F10586" s="136" t="s">
        <v>5086</v>
      </c>
      <c r="G10586" s="375" t="s">
        <v>76</v>
      </c>
      <c r="H10586" s="375" t="s">
        <v>13968</v>
      </c>
      <c r="I10586" s="454"/>
      <c r="J10586" s="455"/>
      <c r="K10586" s="455"/>
    </row>
    <row r="10587" ht="22.5" customHeight="1">
      <c r="A10587" s="136" t="s">
        <v>15289</v>
      </c>
      <c r="B10587" s="493">
        <v>45924.0</v>
      </c>
      <c r="C10587" s="136" t="s">
        <v>50</v>
      </c>
      <c r="D10587" s="536" t="s">
        <v>874</v>
      </c>
      <c r="E10587" s="375" t="s">
        <v>201</v>
      </c>
      <c r="F10587" s="136" t="s">
        <v>12964</v>
      </c>
      <c r="G10587" s="375" t="s">
        <v>39</v>
      </c>
      <c r="H10587" s="375" t="s">
        <v>13968</v>
      </c>
      <c r="I10587" s="454"/>
      <c r="J10587" s="455"/>
      <c r="K10587" s="455"/>
    </row>
    <row r="10588" ht="22.5" customHeight="1">
      <c r="A10588" s="136" t="s">
        <v>15289</v>
      </c>
      <c r="B10588" s="493">
        <v>45924.0</v>
      </c>
      <c r="C10588" s="136" t="s">
        <v>50</v>
      </c>
      <c r="D10588" s="536" t="s">
        <v>896</v>
      </c>
      <c r="E10588" s="375" t="s">
        <v>157</v>
      </c>
      <c r="F10588" s="136" t="s">
        <v>12399</v>
      </c>
      <c r="G10588" s="375" t="s">
        <v>930</v>
      </c>
      <c r="H10588" s="375" t="s">
        <v>12181</v>
      </c>
      <c r="I10588" s="454" t="s">
        <v>16451</v>
      </c>
      <c r="J10588" s="455"/>
      <c r="K10588" s="455"/>
    </row>
    <row r="10589" ht="22.5" customHeight="1">
      <c r="A10589" s="136" t="s">
        <v>15289</v>
      </c>
      <c r="B10589" s="493">
        <v>45924.0</v>
      </c>
      <c r="C10589" s="136" t="s">
        <v>50</v>
      </c>
      <c r="D10589" s="536" t="s">
        <v>902</v>
      </c>
      <c r="E10589" s="375" t="s">
        <v>157</v>
      </c>
      <c r="F10589" s="136" t="s">
        <v>260</v>
      </c>
      <c r="G10589" s="375" t="s">
        <v>76</v>
      </c>
      <c r="H10589" s="375" t="s">
        <v>12181</v>
      </c>
      <c r="I10589" s="454" t="s">
        <v>15712</v>
      </c>
      <c r="J10589" s="455"/>
      <c r="K10589" s="455"/>
    </row>
    <row r="10590" ht="22.5" customHeight="1">
      <c r="A10590" s="136" t="s">
        <v>15289</v>
      </c>
      <c r="B10590" s="493">
        <v>45924.0</v>
      </c>
      <c r="C10590" s="136" t="s">
        <v>55</v>
      </c>
      <c r="D10590" s="536" t="s">
        <v>15235</v>
      </c>
      <c r="E10590" s="375" t="s">
        <v>157</v>
      </c>
      <c r="F10590" s="136" t="s">
        <v>2968</v>
      </c>
      <c r="G10590" s="375" t="s">
        <v>39</v>
      </c>
      <c r="H10590" s="375" t="s">
        <v>13968</v>
      </c>
      <c r="I10590" s="454"/>
      <c r="J10590" s="455"/>
      <c r="K10590" s="455"/>
    </row>
    <row r="10591" ht="22.5" customHeight="1">
      <c r="A10591" s="136" t="s">
        <v>15289</v>
      </c>
      <c r="B10591" s="493">
        <v>45924.0</v>
      </c>
      <c r="C10591" s="136" t="s">
        <v>55</v>
      </c>
      <c r="D10591" s="536" t="s">
        <v>896</v>
      </c>
      <c r="E10591" s="375" t="s">
        <v>157</v>
      </c>
      <c r="F10591" s="136" t="s">
        <v>12282</v>
      </c>
      <c r="G10591" s="375" t="s">
        <v>930</v>
      </c>
      <c r="H10591" s="375" t="s">
        <v>13968</v>
      </c>
      <c r="I10591" s="454"/>
      <c r="J10591" s="455"/>
      <c r="K10591" s="455"/>
    </row>
    <row r="10592" ht="22.5" customHeight="1">
      <c r="A10592" s="136" t="s">
        <v>15289</v>
      </c>
      <c r="B10592" s="493">
        <v>45924.0</v>
      </c>
      <c r="C10592" s="136" t="s">
        <v>55</v>
      </c>
      <c r="D10592" s="536" t="s">
        <v>902</v>
      </c>
      <c r="E10592" s="375" t="s">
        <v>157</v>
      </c>
      <c r="F10592" s="136" t="s">
        <v>8317</v>
      </c>
      <c r="G10592" s="375" t="s">
        <v>76</v>
      </c>
      <c r="H10592" s="375" t="s">
        <v>12181</v>
      </c>
      <c r="I10592" s="454" t="s">
        <v>16451</v>
      </c>
      <c r="J10592" s="455"/>
      <c r="K10592" s="455"/>
    </row>
    <row r="10593" ht="22.5" customHeight="1">
      <c r="A10593" s="136" t="s">
        <v>15469</v>
      </c>
      <c r="B10593" s="493">
        <v>45925.0</v>
      </c>
      <c r="C10593" s="136" t="s">
        <v>1001</v>
      </c>
      <c r="D10593" s="536" t="s">
        <v>896</v>
      </c>
      <c r="E10593" s="375" t="s">
        <v>158</v>
      </c>
      <c r="F10593" s="136" t="s">
        <v>6109</v>
      </c>
      <c r="G10593" s="375" t="s">
        <v>929</v>
      </c>
      <c r="H10593" s="375" t="s">
        <v>13968</v>
      </c>
      <c r="I10593" s="454"/>
      <c r="J10593" s="455"/>
      <c r="K10593" s="455"/>
    </row>
    <row r="10594" ht="22.5" customHeight="1">
      <c r="A10594" s="136" t="s">
        <v>15469</v>
      </c>
      <c r="B10594" s="493">
        <v>45925.0</v>
      </c>
      <c r="C10594" s="136" t="s">
        <v>1001</v>
      </c>
      <c r="D10594" s="536" t="s">
        <v>902</v>
      </c>
      <c r="E10594" s="375" t="s">
        <v>158</v>
      </c>
      <c r="F10594" s="136" t="s">
        <v>3034</v>
      </c>
      <c r="G10594" s="375" t="s">
        <v>936</v>
      </c>
      <c r="H10594" s="375" t="s">
        <v>13968</v>
      </c>
      <c r="I10594" s="454"/>
      <c r="J10594" s="455"/>
      <c r="K10594" s="455"/>
    </row>
    <row r="10595" ht="22.5" customHeight="1">
      <c r="A10595" s="136" t="s">
        <v>15469</v>
      </c>
      <c r="B10595" s="493">
        <v>45925.0</v>
      </c>
      <c r="C10595" s="136" t="s">
        <v>1001</v>
      </c>
      <c r="D10595" s="536" t="s">
        <v>15235</v>
      </c>
      <c r="E10595" s="375" t="s">
        <v>201</v>
      </c>
      <c r="F10595" s="136" t="s">
        <v>15309</v>
      </c>
      <c r="G10595" s="375" t="s">
        <v>921</v>
      </c>
      <c r="H10595" s="375" t="s">
        <v>13968</v>
      </c>
      <c r="I10595" s="454"/>
      <c r="J10595" s="455"/>
      <c r="K10595" s="455"/>
    </row>
    <row r="10596" ht="22.5" customHeight="1">
      <c r="A10596" s="136" t="s">
        <v>15469</v>
      </c>
      <c r="B10596" s="493">
        <v>45925.0</v>
      </c>
      <c r="C10596" s="136" t="s">
        <v>5</v>
      </c>
      <c r="D10596" s="536" t="s">
        <v>15235</v>
      </c>
      <c r="E10596" s="375" t="s">
        <v>157</v>
      </c>
      <c r="F10596" s="136" t="s">
        <v>8522</v>
      </c>
      <c r="G10596" s="375" t="s">
        <v>921</v>
      </c>
      <c r="H10596" s="375" t="s">
        <v>13968</v>
      </c>
      <c r="I10596" s="454"/>
      <c r="J10596" s="455"/>
      <c r="K10596" s="455"/>
    </row>
    <row r="10597" ht="22.5" customHeight="1">
      <c r="A10597" s="136" t="s">
        <v>15469</v>
      </c>
      <c r="B10597" s="493">
        <v>45925.0</v>
      </c>
      <c r="C10597" s="136" t="s">
        <v>5</v>
      </c>
      <c r="D10597" s="536" t="s">
        <v>896</v>
      </c>
      <c r="E10597" s="375" t="s">
        <v>201</v>
      </c>
      <c r="F10597" s="136" t="s">
        <v>12954</v>
      </c>
      <c r="G10597" s="375" t="s">
        <v>929</v>
      </c>
      <c r="H10597" s="375" t="s">
        <v>13968</v>
      </c>
      <c r="I10597" s="454" t="s">
        <v>16452</v>
      </c>
      <c r="J10597" s="455"/>
      <c r="K10597" s="455"/>
    </row>
    <row r="10598" ht="22.5" customHeight="1">
      <c r="A10598" s="136" t="s">
        <v>15469</v>
      </c>
      <c r="B10598" s="493">
        <v>45925.0</v>
      </c>
      <c r="C10598" s="136" t="s">
        <v>5</v>
      </c>
      <c r="D10598" s="536" t="s">
        <v>902</v>
      </c>
      <c r="E10598" s="375" t="s">
        <v>157</v>
      </c>
      <c r="F10598" s="136" t="s">
        <v>231</v>
      </c>
      <c r="G10598" s="375" t="s">
        <v>936</v>
      </c>
      <c r="H10598" s="375" t="s">
        <v>13968</v>
      </c>
      <c r="I10598" s="454">
        <v>9.0</v>
      </c>
      <c r="J10598" s="455"/>
      <c r="K10598" s="455"/>
    </row>
    <row r="10599" ht="22.5" customHeight="1">
      <c r="A10599" s="136" t="s">
        <v>15469</v>
      </c>
      <c r="B10599" s="493">
        <v>45925.0</v>
      </c>
      <c r="C10599" s="136" t="s">
        <v>13</v>
      </c>
      <c r="D10599" s="536" t="s">
        <v>15235</v>
      </c>
      <c r="E10599" s="375" t="s">
        <v>201</v>
      </c>
      <c r="F10599" s="136" t="s">
        <v>12954</v>
      </c>
      <c r="G10599" s="375" t="s">
        <v>921</v>
      </c>
      <c r="H10599" s="375" t="s">
        <v>13968</v>
      </c>
      <c r="I10599" s="454"/>
      <c r="J10599" s="455"/>
      <c r="K10599" s="455"/>
    </row>
    <row r="10600" ht="22.5" customHeight="1">
      <c r="A10600" s="136" t="s">
        <v>15469</v>
      </c>
      <c r="B10600" s="493">
        <v>45925.0</v>
      </c>
      <c r="C10600" s="136" t="s">
        <v>13</v>
      </c>
      <c r="D10600" s="536" t="s">
        <v>874</v>
      </c>
      <c r="E10600" s="375" t="s">
        <v>157</v>
      </c>
      <c r="F10600" s="136" t="s">
        <v>1597</v>
      </c>
      <c r="G10600" s="375" t="s">
        <v>48</v>
      </c>
      <c r="H10600" s="375" t="s">
        <v>12181</v>
      </c>
      <c r="I10600" s="454" t="s">
        <v>16453</v>
      </c>
      <c r="J10600" s="455"/>
      <c r="K10600" s="455"/>
    </row>
    <row r="10601" ht="22.5" customHeight="1">
      <c r="A10601" s="136" t="s">
        <v>15469</v>
      </c>
      <c r="B10601" s="493">
        <v>45925.0</v>
      </c>
      <c r="C10601" s="136" t="s">
        <v>13</v>
      </c>
      <c r="D10601" s="536" t="s">
        <v>896</v>
      </c>
      <c r="E10601" s="375" t="s">
        <v>157</v>
      </c>
      <c r="F10601" s="136" t="s">
        <v>582</v>
      </c>
      <c r="G10601" s="375" t="s">
        <v>929</v>
      </c>
      <c r="H10601" s="375" t="s">
        <v>13968</v>
      </c>
      <c r="I10601" s="454">
        <v>7.0</v>
      </c>
      <c r="J10601" s="455"/>
      <c r="K10601" s="455"/>
    </row>
    <row r="10602" ht="22.5" customHeight="1">
      <c r="A10602" s="136" t="s">
        <v>15469</v>
      </c>
      <c r="B10602" s="493">
        <v>45925.0</v>
      </c>
      <c r="C10602" s="136" t="s">
        <v>13</v>
      </c>
      <c r="D10602" s="536" t="s">
        <v>874</v>
      </c>
      <c r="E10602" s="375" t="s">
        <v>157</v>
      </c>
      <c r="F10602" s="136" t="s">
        <v>384</v>
      </c>
      <c r="G10602" s="375" t="s">
        <v>936</v>
      </c>
      <c r="H10602" s="375" t="s">
        <v>13968</v>
      </c>
      <c r="I10602" s="454"/>
      <c r="J10602" s="455"/>
      <c r="K10602" s="455"/>
    </row>
    <row r="10603" ht="22.5" customHeight="1">
      <c r="A10603" s="136" t="s">
        <v>15469</v>
      </c>
      <c r="B10603" s="493">
        <v>45925.0</v>
      </c>
      <c r="C10603" s="136" t="s">
        <v>13</v>
      </c>
      <c r="D10603" s="536" t="s">
        <v>902</v>
      </c>
      <c r="E10603" s="375" t="s">
        <v>157</v>
      </c>
      <c r="F10603" s="136" t="s">
        <v>1512</v>
      </c>
      <c r="G10603" s="375" t="s">
        <v>942</v>
      </c>
      <c r="H10603" s="375" t="s">
        <v>13968</v>
      </c>
      <c r="I10603" s="454">
        <v>10.0</v>
      </c>
      <c r="J10603" s="455"/>
      <c r="K10603" s="455"/>
    </row>
    <row r="10604" ht="22.5" customHeight="1">
      <c r="A10604" s="136" t="s">
        <v>15469</v>
      </c>
      <c r="B10604" s="493">
        <v>45925.0</v>
      </c>
      <c r="C10604" s="136" t="s">
        <v>26</v>
      </c>
      <c r="D10604" s="536" t="s">
        <v>15235</v>
      </c>
      <c r="E10604" s="375" t="s">
        <v>157</v>
      </c>
      <c r="F10604" s="136" t="s">
        <v>1392</v>
      </c>
      <c r="G10604" s="375" t="s">
        <v>39</v>
      </c>
      <c r="H10604" s="375" t="s">
        <v>13968</v>
      </c>
      <c r="I10604" s="454"/>
      <c r="J10604" s="455"/>
      <c r="K10604" s="455"/>
    </row>
    <row r="10605" ht="22.5" customHeight="1">
      <c r="A10605" s="136" t="s">
        <v>15469</v>
      </c>
      <c r="B10605" s="493">
        <v>45925.0</v>
      </c>
      <c r="C10605" s="136" t="s">
        <v>26</v>
      </c>
      <c r="D10605" s="536" t="s">
        <v>15235</v>
      </c>
      <c r="E10605" s="375" t="s">
        <v>158</v>
      </c>
      <c r="F10605" s="136" t="s">
        <v>8387</v>
      </c>
      <c r="G10605" s="375" t="s">
        <v>921</v>
      </c>
      <c r="H10605" s="375" t="s">
        <v>13968</v>
      </c>
      <c r="I10605" s="454"/>
      <c r="J10605" s="455"/>
      <c r="K10605" s="455"/>
    </row>
    <row r="10606" ht="22.5" customHeight="1">
      <c r="A10606" s="136" t="s">
        <v>15469</v>
      </c>
      <c r="B10606" s="493">
        <v>45925.0</v>
      </c>
      <c r="C10606" s="136" t="s">
        <v>26</v>
      </c>
      <c r="D10606" s="536" t="s">
        <v>896</v>
      </c>
      <c r="E10606" s="375" t="s">
        <v>158</v>
      </c>
      <c r="F10606" s="136" t="s">
        <v>1422</v>
      </c>
      <c r="G10606" s="375" t="s">
        <v>929</v>
      </c>
      <c r="H10606" s="375" t="s">
        <v>13968</v>
      </c>
      <c r="I10606" s="454"/>
      <c r="J10606" s="455"/>
      <c r="K10606" s="455"/>
    </row>
    <row r="10607" ht="22.5" customHeight="1">
      <c r="A10607" s="136" t="s">
        <v>15469</v>
      </c>
      <c r="B10607" s="493">
        <v>45925.0</v>
      </c>
      <c r="C10607" s="136" t="s">
        <v>26</v>
      </c>
      <c r="D10607" s="536" t="s">
        <v>902</v>
      </c>
      <c r="E10607" s="375" t="s">
        <v>157</v>
      </c>
      <c r="F10607" s="136" t="s">
        <v>1988</v>
      </c>
      <c r="G10607" s="375" t="s">
        <v>942</v>
      </c>
      <c r="H10607" s="375" t="s">
        <v>13968</v>
      </c>
      <c r="I10607" s="454">
        <v>4.0</v>
      </c>
      <c r="J10607" s="455"/>
      <c r="K10607" s="455"/>
    </row>
    <row r="10608" ht="22.5" customHeight="1">
      <c r="A10608" s="136" t="s">
        <v>15469</v>
      </c>
      <c r="B10608" s="493">
        <v>45925.0</v>
      </c>
      <c r="C10608" s="136" t="s">
        <v>26</v>
      </c>
      <c r="D10608" s="536" t="s">
        <v>874</v>
      </c>
      <c r="E10608" s="375" t="s">
        <v>157</v>
      </c>
      <c r="F10608" s="136" t="s">
        <v>1599</v>
      </c>
      <c r="G10608" s="375" t="s">
        <v>936</v>
      </c>
      <c r="H10608" s="375" t="s">
        <v>13968</v>
      </c>
      <c r="I10608" s="454"/>
      <c r="J10608" s="455"/>
      <c r="K10608" s="455"/>
    </row>
    <row r="10609" ht="22.5" customHeight="1">
      <c r="A10609" s="136" t="s">
        <v>15469</v>
      </c>
      <c r="B10609" s="493">
        <v>45925.0</v>
      </c>
      <c r="C10609" s="136" t="s">
        <v>26</v>
      </c>
      <c r="D10609" s="536" t="s">
        <v>902</v>
      </c>
      <c r="E10609" s="375" t="s">
        <v>157</v>
      </c>
      <c r="F10609" s="136" t="s">
        <v>2581</v>
      </c>
      <c r="G10609" s="375" t="s">
        <v>76</v>
      </c>
      <c r="H10609" s="375" t="s">
        <v>13968</v>
      </c>
      <c r="I10609" s="454"/>
      <c r="J10609" s="455"/>
      <c r="K10609" s="455"/>
    </row>
    <row r="10610" ht="22.5" customHeight="1">
      <c r="A10610" s="136" t="s">
        <v>15469</v>
      </c>
      <c r="B10610" s="493">
        <v>45925.0</v>
      </c>
      <c r="C10610" s="136" t="s">
        <v>26</v>
      </c>
      <c r="D10610" s="536" t="s">
        <v>896</v>
      </c>
      <c r="E10610" s="375" t="s">
        <v>157</v>
      </c>
      <c r="F10610" s="136" t="s">
        <v>4827</v>
      </c>
      <c r="G10610" s="375" t="s">
        <v>930</v>
      </c>
      <c r="H10610" s="375" t="s">
        <v>13968</v>
      </c>
      <c r="I10610" s="454"/>
      <c r="J10610" s="455"/>
      <c r="K10610" s="455"/>
    </row>
    <row r="10611" ht="22.5" customHeight="1">
      <c r="A10611" s="136" t="s">
        <v>15289</v>
      </c>
      <c r="B10611" s="493">
        <v>45925.0</v>
      </c>
      <c r="C10611" s="136" t="s">
        <v>37</v>
      </c>
      <c r="D10611" s="536" t="s">
        <v>874</v>
      </c>
      <c r="E10611" s="375" t="s">
        <v>157</v>
      </c>
      <c r="F10611" s="136" t="s">
        <v>6542</v>
      </c>
      <c r="G10611" s="375" t="s">
        <v>39</v>
      </c>
      <c r="H10611" s="375" t="s">
        <v>13968</v>
      </c>
      <c r="I10611" s="454"/>
      <c r="J10611" s="455"/>
      <c r="K10611" s="455"/>
    </row>
    <row r="10612" ht="22.5" customHeight="1">
      <c r="A10612" s="136" t="s">
        <v>15289</v>
      </c>
      <c r="B10612" s="493">
        <v>45925.0</v>
      </c>
      <c r="C10612" s="136" t="s">
        <v>37</v>
      </c>
      <c r="D10612" s="536" t="s">
        <v>874</v>
      </c>
      <c r="E10612" s="375" t="s">
        <v>157</v>
      </c>
      <c r="F10612" s="136" t="s">
        <v>7250</v>
      </c>
      <c r="G10612" s="375" t="s">
        <v>921</v>
      </c>
      <c r="H10612" s="375" t="s">
        <v>13968</v>
      </c>
      <c r="I10612" s="454">
        <v>6.0</v>
      </c>
      <c r="J10612" s="455"/>
      <c r="K10612" s="455"/>
    </row>
    <row r="10613" ht="22.5" customHeight="1">
      <c r="A10613" s="136" t="s">
        <v>15289</v>
      </c>
      <c r="B10613" s="493">
        <v>45925.0</v>
      </c>
      <c r="C10613" s="136" t="s">
        <v>37</v>
      </c>
      <c r="D10613" s="536" t="s">
        <v>896</v>
      </c>
      <c r="E10613" s="375" t="s">
        <v>157</v>
      </c>
      <c r="F10613" s="136" t="s">
        <v>6764</v>
      </c>
      <c r="G10613" s="375" t="s">
        <v>929</v>
      </c>
      <c r="H10613" s="375" t="s">
        <v>13968</v>
      </c>
      <c r="I10613" s="454"/>
      <c r="J10613" s="455"/>
      <c r="K10613" s="455"/>
    </row>
    <row r="10614" ht="22.5" customHeight="1">
      <c r="A10614" s="136" t="s">
        <v>15289</v>
      </c>
      <c r="B10614" s="493">
        <v>45925.0</v>
      </c>
      <c r="C10614" s="136" t="s">
        <v>37</v>
      </c>
      <c r="D10614" s="536" t="s">
        <v>896</v>
      </c>
      <c r="E10614" s="375" t="s">
        <v>157</v>
      </c>
      <c r="F10614" s="136" t="s">
        <v>1599</v>
      </c>
      <c r="G10614" s="375" t="s">
        <v>930</v>
      </c>
      <c r="H10614" s="375" t="s">
        <v>13968</v>
      </c>
      <c r="I10614" s="454">
        <v>10.0</v>
      </c>
      <c r="J10614" s="455"/>
      <c r="K10614" s="455"/>
    </row>
    <row r="10615" ht="22.5" customHeight="1">
      <c r="A10615" s="136" t="s">
        <v>15289</v>
      </c>
      <c r="B10615" s="493">
        <v>45925.0</v>
      </c>
      <c r="C10615" s="136" t="s">
        <v>37</v>
      </c>
      <c r="D10615" s="536" t="s">
        <v>902</v>
      </c>
      <c r="E10615" s="375" t="s">
        <v>157</v>
      </c>
      <c r="F10615" s="136" t="s">
        <v>4920</v>
      </c>
      <c r="G10615" s="375" t="s">
        <v>76</v>
      </c>
      <c r="H10615" s="375" t="s">
        <v>12181</v>
      </c>
      <c r="I10615" s="454" t="s">
        <v>16454</v>
      </c>
      <c r="J10615" s="455"/>
      <c r="K10615" s="455"/>
    </row>
    <row r="10616" ht="22.5" customHeight="1">
      <c r="A10616" s="136" t="s">
        <v>15289</v>
      </c>
      <c r="B10616" s="493">
        <v>45925.0</v>
      </c>
      <c r="C10616" s="136" t="s">
        <v>37</v>
      </c>
      <c r="D10616" s="536" t="s">
        <v>902</v>
      </c>
      <c r="E10616" s="375" t="s">
        <v>157</v>
      </c>
      <c r="F10616" s="136" t="s">
        <v>6816</v>
      </c>
      <c r="G10616" s="375" t="s">
        <v>936</v>
      </c>
      <c r="H10616" s="375" t="s">
        <v>13968</v>
      </c>
      <c r="I10616" s="454">
        <v>10.0</v>
      </c>
      <c r="J10616" s="455"/>
      <c r="K10616" s="455"/>
    </row>
    <row r="10617" ht="22.5" customHeight="1">
      <c r="A10617" s="136" t="s">
        <v>15289</v>
      </c>
      <c r="B10617" s="493">
        <v>45925.0</v>
      </c>
      <c r="C10617" s="136" t="s">
        <v>37</v>
      </c>
      <c r="D10617" s="536" t="s">
        <v>910</v>
      </c>
      <c r="E10617" s="375" t="s">
        <v>158</v>
      </c>
      <c r="F10617" s="136" t="s">
        <v>8304</v>
      </c>
      <c r="G10617" s="375" t="s">
        <v>942</v>
      </c>
      <c r="H10617" s="375" t="s">
        <v>13968</v>
      </c>
      <c r="I10617" s="454"/>
      <c r="J10617" s="455"/>
      <c r="K10617" s="455"/>
    </row>
    <row r="10618" ht="22.5" customHeight="1">
      <c r="A10618" s="136" t="s">
        <v>15289</v>
      </c>
      <c r="B10618" s="493">
        <v>45925.0</v>
      </c>
      <c r="C10618" s="136" t="s">
        <v>41</v>
      </c>
      <c r="D10618" s="536" t="s">
        <v>874</v>
      </c>
      <c r="E10618" s="375" t="s">
        <v>157</v>
      </c>
      <c r="F10618" s="136" t="s">
        <v>1225</v>
      </c>
      <c r="G10618" s="375" t="s">
        <v>39</v>
      </c>
      <c r="H10618" s="375" t="s">
        <v>12181</v>
      </c>
      <c r="I10618" s="454" t="s">
        <v>16042</v>
      </c>
      <c r="J10618" s="455"/>
      <c r="K10618" s="455"/>
    </row>
    <row r="10619" ht="22.5" customHeight="1">
      <c r="A10619" s="136" t="s">
        <v>15289</v>
      </c>
      <c r="B10619" s="493">
        <v>45925.0</v>
      </c>
      <c r="C10619" s="136" t="s">
        <v>41</v>
      </c>
      <c r="D10619" s="536" t="s">
        <v>874</v>
      </c>
      <c r="E10619" s="375" t="s">
        <v>201</v>
      </c>
      <c r="F10619" s="136" t="s">
        <v>8604</v>
      </c>
      <c r="G10619" s="375" t="s">
        <v>39</v>
      </c>
      <c r="H10619" s="375" t="s">
        <v>13968</v>
      </c>
      <c r="I10619" s="454"/>
      <c r="J10619" s="455"/>
      <c r="K10619" s="455"/>
    </row>
    <row r="10620" ht="22.5" customHeight="1">
      <c r="A10620" s="136" t="s">
        <v>15289</v>
      </c>
      <c r="B10620" s="493">
        <v>45925.0</v>
      </c>
      <c r="C10620" s="136" t="s">
        <v>41</v>
      </c>
      <c r="D10620" s="536" t="s">
        <v>896</v>
      </c>
      <c r="E10620" s="375" t="s">
        <v>201</v>
      </c>
      <c r="F10620" s="136" t="s">
        <v>1245</v>
      </c>
      <c r="G10620" s="375" t="s">
        <v>930</v>
      </c>
      <c r="H10620" s="375" t="s">
        <v>13968</v>
      </c>
      <c r="I10620" s="454"/>
      <c r="J10620" s="455"/>
      <c r="K10620" s="455"/>
    </row>
    <row r="10621" ht="22.5" customHeight="1">
      <c r="A10621" s="136" t="s">
        <v>15289</v>
      </c>
      <c r="B10621" s="493">
        <v>45925.0</v>
      </c>
      <c r="C10621" s="136" t="s">
        <v>41</v>
      </c>
      <c r="D10621" s="536" t="s">
        <v>902</v>
      </c>
      <c r="E10621" s="375" t="s">
        <v>158</v>
      </c>
      <c r="F10621" s="136" t="s">
        <v>7338</v>
      </c>
      <c r="G10621" s="375" t="s">
        <v>942</v>
      </c>
      <c r="H10621" s="375" t="s">
        <v>13968</v>
      </c>
      <c r="I10621" s="454"/>
      <c r="J10621" s="455"/>
      <c r="K10621" s="455"/>
    </row>
    <row r="10622" ht="22.5" customHeight="1">
      <c r="A10622" s="136" t="s">
        <v>15289</v>
      </c>
      <c r="B10622" s="493">
        <v>45925.0</v>
      </c>
      <c r="C10622" s="136" t="s">
        <v>50</v>
      </c>
      <c r="D10622" s="536" t="s">
        <v>910</v>
      </c>
      <c r="E10622" s="375" t="s">
        <v>158</v>
      </c>
      <c r="F10622" s="136" t="s">
        <v>12668</v>
      </c>
      <c r="G10622" s="375" t="s">
        <v>942</v>
      </c>
      <c r="H10622" s="375" t="s">
        <v>13968</v>
      </c>
      <c r="I10622" s="454"/>
      <c r="J10622" s="455"/>
      <c r="K10622" s="455"/>
    </row>
    <row r="10623" ht="22.5" customHeight="1">
      <c r="A10623" s="136" t="s">
        <v>15289</v>
      </c>
      <c r="B10623" s="493">
        <v>45925.0</v>
      </c>
      <c r="C10623" s="136" t="s">
        <v>50</v>
      </c>
      <c r="D10623" s="536" t="s">
        <v>15235</v>
      </c>
      <c r="E10623" s="375" t="s">
        <v>158</v>
      </c>
      <c r="F10623" s="136" t="s">
        <v>8084</v>
      </c>
      <c r="G10623" s="375" t="s">
        <v>39</v>
      </c>
      <c r="H10623" s="375" t="s">
        <v>13968</v>
      </c>
      <c r="I10623" s="454"/>
      <c r="J10623" s="455"/>
      <c r="K10623" s="455"/>
    </row>
    <row r="10624" ht="22.5" customHeight="1">
      <c r="A10624" s="136" t="s">
        <v>15289</v>
      </c>
      <c r="B10624" s="493">
        <v>45925.0</v>
      </c>
      <c r="C10624" s="136" t="s">
        <v>50</v>
      </c>
      <c r="D10624" s="536" t="s">
        <v>896</v>
      </c>
      <c r="E10624" s="375" t="s">
        <v>157</v>
      </c>
      <c r="F10624" s="136" t="s">
        <v>7781</v>
      </c>
      <c r="G10624" s="375" t="s">
        <v>930</v>
      </c>
      <c r="H10624" s="375" t="s">
        <v>13968</v>
      </c>
      <c r="I10624" s="454"/>
      <c r="J10624" s="455"/>
      <c r="K10624" s="455"/>
    </row>
    <row r="10625" ht="22.5" customHeight="1">
      <c r="A10625" s="136" t="s">
        <v>15289</v>
      </c>
      <c r="B10625" s="493">
        <v>45925.0</v>
      </c>
      <c r="C10625" s="136" t="s">
        <v>50</v>
      </c>
      <c r="D10625" s="536" t="s">
        <v>902</v>
      </c>
      <c r="E10625" s="375" t="s">
        <v>158</v>
      </c>
      <c r="F10625" s="136" t="s">
        <v>12872</v>
      </c>
      <c r="G10625" s="375" t="s">
        <v>76</v>
      </c>
      <c r="H10625" s="375" t="s">
        <v>12181</v>
      </c>
      <c r="I10625" s="454"/>
      <c r="J10625" s="455"/>
      <c r="K10625" s="455"/>
    </row>
    <row r="10626" ht="22.5" customHeight="1">
      <c r="A10626" s="136" t="s">
        <v>15289</v>
      </c>
      <c r="B10626" s="493">
        <v>45925.0</v>
      </c>
      <c r="C10626" s="136" t="s">
        <v>55</v>
      </c>
      <c r="D10626" s="536" t="s">
        <v>15235</v>
      </c>
      <c r="E10626" s="375" t="s">
        <v>157</v>
      </c>
      <c r="F10626" s="136" t="s">
        <v>2934</v>
      </c>
      <c r="G10626" s="375" t="s">
        <v>39</v>
      </c>
      <c r="H10626" s="375" t="s">
        <v>12181</v>
      </c>
      <c r="I10626" s="454"/>
      <c r="J10626" s="455"/>
      <c r="K10626" s="455"/>
    </row>
    <row r="10627" ht="22.5" customHeight="1">
      <c r="A10627" s="136" t="s">
        <v>15289</v>
      </c>
      <c r="B10627" s="493">
        <v>45925.0</v>
      </c>
      <c r="C10627" s="136" t="s">
        <v>55</v>
      </c>
      <c r="D10627" s="536" t="s">
        <v>896</v>
      </c>
      <c r="E10627" s="375" t="s">
        <v>157</v>
      </c>
      <c r="F10627" s="136" t="s">
        <v>1433</v>
      </c>
      <c r="G10627" s="375" t="s">
        <v>930</v>
      </c>
      <c r="H10627" s="375" t="s">
        <v>12181</v>
      </c>
      <c r="I10627" s="454" t="s">
        <v>16455</v>
      </c>
      <c r="J10627" s="455"/>
      <c r="K10627" s="455"/>
    </row>
    <row r="10628" ht="22.5" customHeight="1">
      <c r="A10628" s="136" t="s">
        <v>15289</v>
      </c>
      <c r="B10628" s="493">
        <v>45925.0</v>
      </c>
      <c r="C10628" s="136" t="s">
        <v>55</v>
      </c>
      <c r="D10628" s="536" t="s">
        <v>15235</v>
      </c>
      <c r="E10628" s="375" t="s">
        <v>157</v>
      </c>
      <c r="F10628" s="136" t="s">
        <v>15302</v>
      </c>
      <c r="G10628" s="375" t="s">
        <v>39</v>
      </c>
      <c r="H10628" s="375" t="s">
        <v>12181</v>
      </c>
      <c r="I10628" s="454" t="s">
        <v>8617</v>
      </c>
      <c r="J10628" s="455"/>
      <c r="K10628" s="455"/>
    </row>
    <row r="10629" ht="22.5" customHeight="1">
      <c r="A10629" s="136" t="s">
        <v>15289</v>
      </c>
      <c r="B10629" s="493">
        <v>45926.0</v>
      </c>
      <c r="C10629" s="136" t="s">
        <v>1001</v>
      </c>
      <c r="D10629" s="536" t="s">
        <v>896</v>
      </c>
      <c r="E10629" s="375" t="s">
        <v>157</v>
      </c>
      <c r="F10629" s="136" t="s">
        <v>1119</v>
      </c>
      <c r="G10629" s="375" t="s">
        <v>929</v>
      </c>
      <c r="H10629" s="375" t="s">
        <v>13968</v>
      </c>
      <c r="I10629" s="454">
        <v>10.0</v>
      </c>
      <c r="J10629" s="455"/>
      <c r="K10629" s="455"/>
    </row>
    <row r="10630" ht="22.5" customHeight="1">
      <c r="A10630" s="136" t="s">
        <v>15289</v>
      </c>
      <c r="B10630" s="493">
        <v>45926.0</v>
      </c>
      <c r="C10630" s="136" t="s">
        <v>1001</v>
      </c>
      <c r="D10630" s="536" t="s">
        <v>902</v>
      </c>
      <c r="E10630" s="375" t="s">
        <v>157</v>
      </c>
      <c r="F10630" s="136" t="s">
        <v>1037</v>
      </c>
      <c r="G10630" s="375" t="s">
        <v>942</v>
      </c>
      <c r="H10630" s="375" t="s">
        <v>13968</v>
      </c>
      <c r="I10630" s="454"/>
      <c r="J10630" s="455"/>
      <c r="K10630" s="455"/>
    </row>
    <row r="10631" ht="22.5" customHeight="1">
      <c r="A10631" s="136" t="s">
        <v>15289</v>
      </c>
      <c r="B10631" s="493">
        <v>45926.0</v>
      </c>
      <c r="C10631" s="136" t="s">
        <v>5</v>
      </c>
      <c r="D10631" s="536" t="s">
        <v>896</v>
      </c>
      <c r="E10631" s="375" t="s">
        <v>157</v>
      </c>
      <c r="F10631" s="136" t="s">
        <v>7879</v>
      </c>
      <c r="G10631" s="375" t="s">
        <v>929</v>
      </c>
      <c r="H10631" s="375" t="s">
        <v>13968</v>
      </c>
      <c r="I10631" s="454"/>
      <c r="J10631" s="455"/>
      <c r="K10631" s="455"/>
    </row>
    <row r="10632" ht="22.5" customHeight="1">
      <c r="A10632" s="136" t="s">
        <v>15289</v>
      </c>
      <c r="B10632" s="493">
        <v>45926.0</v>
      </c>
      <c r="C10632" s="136" t="s">
        <v>5</v>
      </c>
      <c r="D10632" s="536" t="s">
        <v>902</v>
      </c>
      <c r="E10632" s="375" t="s">
        <v>158</v>
      </c>
      <c r="F10632" s="136" t="s">
        <v>3145</v>
      </c>
      <c r="G10632" s="375" t="s">
        <v>942</v>
      </c>
      <c r="H10632" s="375" t="s">
        <v>13968</v>
      </c>
      <c r="I10632" s="454"/>
      <c r="J10632" s="455"/>
      <c r="K10632" s="455"/>
    </row>
    <row r="10633" ht="22.5" customHeight="1">
      <c r="A10633" s="136" t="s">
        <v>15289</v>
      </c>
      <c r="B10633" s="493">
        <v>45926.0</v>
      </c>
      <c r="C10633" s="136" t="s">
        <v>13</v>
      </c>
      <c r="D10633" s="536" t="s">
        <v>874</v>
      </c>
      <c r="E10633" s="375" t="s">
        <v>157</v>
      </c>
      <c r="F10633" s="136" t="s">
        <v>1684</v>
      </c>
      <c r="G10633" s="375" t="s">
        <v>48</v>
      </c>
      <c r="H10633" s="375" t="s">
        <v>13968</v>
      </c>
      <c r="I10633" s="454"/>
      <c r="J10633" s="455"/>
      <c r="K10633" s="455"/>
    </row>
    <row r="10634" ht="22.5" customHeight="1">
      <c r="A10634" s="136" t="s">
        <v>15289</v>
      </c>
      <c r="B10634" s="493">
        <v>45926.0</v>
      </c>
      <c r="C10634" s="136" t="s">
        <v>13</v>
      </c>
      <c r="D10634" s="536" t="s">
        <v>896</v>
      </c>
      <c r="E10634" s="375" t="s">
        <v>201</v>
      </c>
      <c r="F10634" s="136" t="s">
        <v>2549</v>
      </c>
      <c r="G10634" s="375" t="s">
        <v>929</v>
      </c>
      <c r="H10634" s="375" t="s">
        <v>13968</v>
      </c>
      <c r="I10634" s="454"/>
      <c r="J10634" s="455"/>
      <c r="K10634" s="455"/>
    </row>
    <row r="10635" ht="22.5" customHeight="1">
      <c r="A10635" s="136" t="s">
        <v>15289</v>
      </c>
      <c r="B10635" s="493">
        <v>45926.0</v>
      </c>
      <c r="C10635" s="136" t="s">
        <v>19</v>
      </c>
      <c r="D10635" s="536" t="s">
        <v>15235</v>
      </c>
      <c r="E10635" s="375" t="s">
        <v>201</v>
      </c>
      <c r="F10635" s="136" t="s">
        <v>2549</v>
      </c>
      <c r="G10635" s="375" t="s">
        <v>60</v>
      </c>
      <c r="H10635" s="375" t="s">
        <v>13968</v>
      </c>
      <c r="I10635" s="454"/>
      <c r="J10635" s="455"/>
      <c r="K10635" s="455"/>
    </row>
    <row r="10636" ht="22.5" customHeight="1">
      <c r="A10636" s="136" t="s">
        <v>15289</v>
      </c>
      <c r="B10636" s="493">
        <v>45926.0</v>
      </c>
      <c r="C10636" s="136" t="s">
        <v>19</v>
      </c>
      <c r="D10636" s="536" t="s">
        <v>896</v>
      </c>
      <c r="E10636" s="375" t="s">
        <v>157</v>
      </c>
      <c r="F10636" s="136" t="s">
        <v>2783</v>
      </c>
      <c r="G10636" s="375" t="s">
        <v>929</v>
      </c>
      <c r="H10636" s="375" t="s">
        <v>13968</v>
      </c>
      <c r="I10636" s="454"/>
      <c r="J10636" s="455"/>
      <c r="K10636" s="455"/>
    </row>
    <row r="10637" ht="22.5" customHeight="1">
      <c r="A10637" s="136" t="s">
        <v>15289</v>
      </c>
      <c r="B10637" s="493">
        <v>45926.0</v>
      </c>
      <c r="C10637" s="136" t="s">
        <v>19</v>
      </c>
      <c r="D10637" s="536" t="s">
        <v>902</v>
      </c>
      <c r="E10637" s="375" t="s">
        <v>157</v>
      </c>
      <c r="F10637" s="136" t="s">
        <v>12904</v>
      </c>
      <c r="G10637" s="375" t="s">
        <v>942</v>
      </c>
      <c r="H10637" s="375" t="s">
        <v>13968</v>
      </c>
      <c r="I10637" s="454"/>
      <c r="J10637" s="455"/>
      <c r="K10637" s="455"/>
    </row>
    <row r="10638" ht="22.5" customHeight="1">
      <c r="A10638" s="136" t="s">
        <v>15289</v>
      </c>
      <c r="B10638" s="493">
        <v>45926.0</v>
      </c>
      <c r="C10638" s="136" t="s">
        <v>26</v>
      </c>
      <c r="D10638" s="536" t="s">
        <v>874</v>
      </c>
      <c r="E10638" s="375" t="s">
        <v>158</v>
      </c>
      <c r="F10638" s="136" t="s">
        <v>13398</v>
      </c>
      <c r="G10638" s="375" t="s">
        <v>39</v>
      </c>
      <c r="H10638" s="375" t="s">
        <v>13968</v>
      </c>
      <c r="I10638" s="454"/>
      <c r="J10638" s="455"/>
      <c r="K10638" s="455"/>
    </row>
    <row r="10639" ht="22.5" customHeight="1">
      <c r="A10639" s="136" t="s">
        <v>15289</v>
      </c>
      <c r="B10639" s="493">
        <v>45926.0</v>
      </c>
      <c r="C10639" s="136" t="s">
        <v>26</v>
      </c>
      <c r="D10639" s="536" t="s">
        <v>896</v>
      </c>
      <c r="E10639" s="375" t="s">
        <v>157</v>
      </c>
      <c r="F10639" s="136" t="s">
        <v>6311</v>
      </c>
      <c r="G10639" s="375" t="s">
        <v>930</v>
      </c>
      <c r="H10639" s="375" t="s">
        <v>12181</v>
      </c>
      <c r="I10639" s="454" t="s">
        <v>15185</v>
      </c>
      <c r="J10639" s="455"/>
      <c r="K10639" s="455"/>
    </row>
    <row r="10640" ht="22.5" customHeight="1">
      <c r="A10640" s="136" t="s">
        <v>15289</v>
      </c>
      <c r="B10640" s="493">
        <v>45926.0</v>
      </c>
      <c r="C10640" s="136" t="s">
        <v>26</v>
      </c>
      <c r="D10640" s="536" t="s">
        <v>902</v>
      </c>
      <c r="E10640" s="375" t="s">
        <v>157</v>
      </c>
      <c r="F10640" s="136" t="s">
        <v>8317</v>
      </c>
      <c r="G10640" s="375" t="s">
        <v>76</v>
      </c>
      <c r="H10640" s="375" t="s">
        <v>13968</v>
      </c>
      <c r="I10640" s="454"/>
      <c r="J10640" s="455"/>
      <c r="K10640" s="455"/>
    </row>
    <row r="10641" ht="22.5" customHeight="1">
      <c r="A10641" s="136" t="s">
        <v>15289</v>
      </c>
      <c r="B10641" s="493">
        <v>45926.0</v>
      </c>
      <c r="C10641" s="136" t="s">
        <v>37</v>
      </c>
      <c r="D10641" s="536" t="s">
        <v>874</v>
      </c>
      <c r="E10641" s="375" t="s">
        <v>157</v>
      </c>
      <c r="F10641" s="136" t="s">
        <v>12651</v>
      </c>
      <c r="G10641" s="375" t="s">
        <v>39</v>
      </c>
      <c r="H10641" s="375" t="s">
        <v>13968</v>
      </c>
      <c r="I10641" s="454"/>
      <c r="J10641" s="455"/>
      <c r="K10641" s="455"/>
    </row>
    <row r="10642" ht="22.5" customHeight="1">
      <c r="A10642" s="136" t="s">
        <v>15289</v>
      </c>
      <c r="B10642" s="493">
        <v>45926.0</v>
      </c>
      <c r="C10642" s="136" t="s">
        <v>37</v>
      </c>
      <c r="D10642" s="536" t="s">
        <v>896</v>
      </c>
      <c r="E10642" s="375" t="s">
        <v>157</v>
      </c>
      <c r="F10642" s="136" t="s">
        <v>5622</v>
      </c>
      <c r="G10642" s="375" t="s">
        <v>930</v>
      </c>
      <c r="H10642" s="375" t="s">
        <v>13968</v>
      </c>
      <c r="I10642" s="454"/>
      <c r="J10642" s="455"/>
      <c r="K10642" s="455"/>
    </row>
    <row r="10643" ht="22.5" customHeight="1">
      <c r="A10643" s="136" t="s">
        <v>15289</v>
      </c>
      <c r="B10643" s="493">
        <v>45926.0</v>
      </c>
      <c r="C10643" s="136" t="s">
        <v>37</v>
      </c>
      <c r="D10643" s="536" t="s">
        <v>902</v>
      </c>
      <c r="E10643" s="375" t="s">
        <v>157</v>
      </c>
      <c r="F10643" s="136" t="s">
        <v>12464</v>
      </c>
      <c r="G10643" s="375" t="s">
        <v>942</v>
      </c>
      <c r="H10643" s="375" t="s">
        <v>13968</v>
      </c>
      <c r="I10643" s="454"/>
      <c r="J10643" s="455"/>
      <c r="K10643" s="455"/>
    </row>
    <row r="10644" ht="22.5" customHeight="1">
      <c r="A10644" s="136" t="s">
        <v>15289</v>
      </c>
      <c r="B10644" s="493">
        <v>45926.0</v>
      </c>
      <c r="C10644" s="136" t="s">
        <v>37</v>
      </c>
      <c r="D10644" s="536" t="s">
        <v>902</v>
      </c>
      <c r="E10644" s="375" t="s">
        <v>157</v>
      </c>
      <c r="F10644" s="136" t="s">
        <v>8395</v>
      </c>
      <c r="G10644" s="375" t="s">
        <v>76</v>
      </c>
      <c r="H10644" s="375" t="s">
        <v>13968</v>
      </c>
      <c r="I10644" s="454"/>
      <c r="J10644" s="455"/>
      <c r="K10644" s="455"/>
    </row>
    <row r="10645" ht="22.5" customHeight="1">
      <c r="A10645" s="136" t="s">
        <v>15289</v>
      </c>
      <c r="B10645" s="493">
        <v>45926.0</v>
      </c>
      <c r="C10645" s="136" t="s">
        <v>41</v>
      </c>
      <c r="D10645" s="536" t="s">
        <v>15235</v>
      </c>
      <c r="E10645" s="375" t="s">
        <v>157</v>
      </c>
      <c r="F10645" s="136" t="s">
        <v>1245</v>
      </c>
      <c r="G10645" s="375" t="s">
        <v>39</v>
      </c>
      <c r="H10645" s="375" t="s">
        <v>12181</v>
      </c>
      <c r="I10645" s="454"/>
      <c r="J10645" s="455"/>
      <c r="K10645" s="455"/>
    </row>
    <row r="10646" ht="22.5" customHeight="1">
      <c r="A10646" s="136" t="s">
        <v>15289</v>
      </c>
      <c r="B10646" s="493">
        <v>45926.0</v>
      </c>
      <c r="C10646" s="136" t="s">
        <v>41</v>
      </c>
      <c r="D10646" s="536" t="s">
        <v>896</v>
      </c>
      <c r="E10646" s="375" t="s">
        <v>157</v>
      </c>
      <c r="F10646" s="136" t="s">
        <v>1521</v>
      </c>
      <c r="G10646" s="375" t="s">
        <v>930</v>
      </c>
      <c r="H10646" s="375" t="s">
        <v>13968</v>
      </c>
      <c r="I10646" s="454"/>
      <c r="J10646" s="455"/>
      <c r="K10646" s="455"/>
    </row>
    <row r="10647" ht="22.5" customHeight="1">
      <c r="A10647" s="136" t="s">
        <v>15289</v>
      </c>
      <c r="B10647" s="493">
        <v>45926.0</v>
      </c>
      <c r="C10647" s="136" t="s">
        <v>41</v>
      </c>
      <c r="D10647" s="536" t="s">
        <v>902</v>
      </c>
      <c r="E10647" s="375" t="s">
        <v>157</v>
      </c>
      <c r="F10647" s="136" t="s">
        <v>6993</v>
      </c>
      <c r="G10647" s="375" t="s">
        <v>76</v>
      </c>
      <c r="H10647" s="375" t="s">
        <v>13968</v>
      </c>
      <c r="I10647" s="454"/>
      <c r="J10647" s="455"/>
      <c r="K10647" s="455"/>
    </row>
    <row r="10648" ht="22.5" customHeight="1">
      <c r="A10648" s="136" t="s">
        <v>15289</v>
      </c>
      <c r="B10648" s="493">
        <v>45926.0</v>
      </c>
      <c r="C10648" s="136" t="s">
        <v>50</v>
      </c>
      <c r="D10648" s="536" t="s">
        <v>15235</v>
      </c>
      <c r="E10648" s="375" t="s">
        <v>157</v>
      </c>
      <c r="F10648" s="136" t="s">
        <v>12016</v>
      </c>
      <c r="G10648" s="375" t="s">
        <v>39</v>
      </c>
      <c r="H10648" s="375" t="s">
        <v>13968</v>
      </c>
      <c r="I10648" s="454"/>
      <c r="J10648" s="455"/>
      <c r="K10648" s="455"/>
    </row>
    <row r="10649" ht="22.5" customHeight="1">
      <c r="A10649" s="136" t="s">
        <v>15289</v>
      </c>
      <c r="B10649" s="493">
        <v>45926.0</v>
      </c>
      <c r="C10649" s="136" t="s">
        <v>50</v>
      </c>
      <c r="D10649" s="536" t="s">
        <v>896</v>
      </c>
      <c r="E10649" s="375" t="s">
        <v>201</v>
      </c>
      <c r="F10649" s="136" t="s">
        <v>15309</v>
      </c>
      <c r="G10649" s="375" t="s">
        <v>930</v>
      </c>
      <c r="H10649" s="375" t="s">
        <v>13968</v>
      </c>
      <c r="I10649" s="454"/>
      <c r="J10649" s="455"/>
      <c r="K10649" s="455"/>
    </row>
    <row r="10650" ht="22.5" customHeight="1">
      <c r="A10650" s="136" t="s">
        <v>15289</v>
      </c>
      <c r="B10650" s="493">
        <v>45926.0</v>
      </c>
      <c r="C10650" s="136" t="s">
        <v>50</v>
      </c>
      <c r="D10650" s="536" t="s">
        <v>902</v>
      </c>
      <c r="E10650" s="375" t="s">
        <v>158</v>
      </c>
      <c r="F10650" s="136" t="s">
        <v>12282</v>
      </c>
      <c r="G10650" s="375" t="s">
        <v>76</v>
      </c>
      <c r="H10650" s="375" t="s">
        <v>13968</v>
      </c>
      <c r="I10650" s="454"/>
      <c r="J10650" s="455"/>
      <c r="K10650" s="455"/>
    </row>
    <row r="10651" ht="22.5" customHeight="1">
      <c r="A10651" s="136" t="s">
        <v>15289</v>
      </c>
      <c r="B10651" s="493">
        <v>45926.0</v>
      </c>
      <c r="C10651" s="136" t="s">
        <v>55</v>
      </c>
      <c r="D10651" s="536" t="s">
        <v>15235</v>
      </c>
      <c r="E10651" s="375" t="s">
        <v>157</v>
      </c>
      <c r="F10651" s="136" t="s">
        <v>15302</v>
      </c>
      <c r="G10651" s="375" t="s">
        <v>39</v>
      </c>
      <c r="H10651" s="375" t="s">
        <v>13968</v>
      </c>
      <c r="I10651" s="454"/>
      <c r="J10651" s="455"/>
      <c r="K10651" s="455"/>
    </row>
    <row r="10652" ht="22.5" customHeight="1">
      <c r="A10652" s="136" t="s">
        <v>15289</v>
      </c>
      <c r="B10652" s="493">
        <v>45926.0</v>
      </c>
      <c r="C10652" s="136" t="s">
        <v>55</v>
      </c>
      <c r="D10652" s="536" t="s">
        <v>896</v>
      </c>
      <c r="E10652" s="375" t="s">
        <v>157</v>
      </c>
      <c r="F10652" s="136" t="s">
        <v>2687</v>
      </c>
      <c r="G10652" s="375" t="s">
        <v>930</v>
      </c>
      <c r="H10652" s="375" t="s">
        <v>13968</v>
      </c>
      <c r="I10652" s="454">
        <v>6.0</v>
      </c>
      <c r="J10652" s="455"/>
      <c r="K10652" s="455"/>
    </row>
    <row r="10653" ht="22.5" customHeight="1">
      <c r="A10653" s="136" t="s">
        <v>15289</v>
      </c>
      <c r="B10653" s="493">
        <v>45926.0</v>
      </c>
      <c r="C10653" s="136" t="s">
        <v>55</v>
      </c>
      <c r="D10653" s="536" t="s">
        <v>902</v>
      </c>
      <c r="E10653" s="375" t="s">
        <v>157</v>
      </c>
      <c r="F10653" s="136" t="s">
        <v>2751</v>
      </c>
      <c r="G10653" s="375" t="s">
        <v>76</v>
      </c>
      <c r="H10653" s="375" t="s">
        <v>13968</v>
      </c>
      <c r="I10653" s="454"/>
      <c r="J10653" s="455"/>
      <c r="K10653" s="455"/>
    </row>
    <row r="10654" ht="22.5" customHeight="1">
      <c r="A10654" s="136" t="s">
        <v>15469</v>
      </c>
      <c r="B10654" s="493">
        <v>45927.0</v>
      </c>
      <c r="C10654" s="136" t="s">
        <v>1001</v>
      </c>
      <c r="D10654" s="536" t="s">
        <v>874</v>
      </c>
      <c r="E10654" s="375" t="s">
        <v>157</v>
      </c>
      <c r="F10654" s="136" t="s">
        <v>436</v>
      </c>
      <c r="G10654" s="375" t="s">
        <v>39</v>
      </c>
      <c r="H10654" s="375" t="s">
        <v>13968</v>
      </c>
      <c r="I10654" s="454">
        <v>8.0</v>
      </c>
      <c r="J10654" s="455"/>
      <c r="K10654" s="455"/>
    </row>
    <row r="10655" ht="22.5" customHeight="1">
      <c r="A10655" s="136" t="s">
        <v>15469</v>
      </c>
      <c r="B10655" s="493">
        <v>45927.0</v>
      </c>
      <c r="C10655" s="136" t="s">
        <v>1001</v>
      </c>
      <c r="D10655" s="536" t="s">
        <v>902</v>
      </c>
      <c r="E10655" s="375" t="s">
        <v>157</v>
      </c>
      <c r="F10655" s="136" t="s">
        <v>8245</v>
      </c>
      <c r="G10655" s="375" t="s">
        <v>936</v>
      </c>
      <c r="H10655" s="375" t="s">
        <v>13968</v>
      </c>
      <c r="I10655" s="454"/>
      <c r="J10655" s="455"/>
      <c r="K10655" s="455"/>
    </row>
    <row r="10656" ht="22.5" customHeight="1">
      <c r="A10656" s="136" t="s">
        <v>15469</v>
      </c>
      <c r="B10656" s="493">
        <v>45927.0</v>
      </c>
      <c r="C10656" s="136" t="s">
        <v>5</v>
      </c>
      <c r="D10656" s="536" t="s">
        <v>874</v>
      </c>
      <c r="E10656" s="375" t="s">
        <v>157</v>
      </c>
      <c r="F10656" s="136" t="s">
        <v>647</v>
      </c>
      <c r="G10656" s="375" t="s">
        <v>39</v>
      </c>
      <c r="H10656" s="375" t="s">
        <v>12181</v>
      </c>
      <c r="I10656" s="454" t="s">
        <v>8617</v>
      </c>
      <c r="J10656" s="455"/>
      <c r="K10656" s="455"/>
    </row>
    <row r="10657" ht="22.5" customHeight="1">
      <c r="A10657" s="136" t="s">
        <v>15469</v>
      </c>
      <c r="B10657" s="493">
        <v>45927.0</v>
      </c>
      <c r="C10657" s="136" t="s">
        <v>5</v>
      </c>
      <c r="D10657" s="536" t="s">
        <v>902</v>
      </c>
      <c r="E10657" s="375" t="s">
        <v>157</v>
      </c>
      <c r="F10657" s="136" t="s">
        <v>12399</v>
      </c>
      <c r="G10657" s="375" t="s">
        <v>936</v>
      </c>
      <c r="H10657" s="375" t="s">
        <v>12181</v>
      </c>
      <c r="I10657" s="454" t="s">
        <v>8617</v>
      </c>
      <c r="J10657" s="455"/>
      <c r="K10657" s="455"/>
    </row>
    <row r="10658" ht="22.5" customHeight="1">
      <c r="A10658" s="136" t="s">
        <v>15469</v>
      </c>
      <c r="B10658" s="493">
        <v>45927.0</v>
      </c>
      <c r="C10658" s="136" t="s">
        <v>13</v>
      </c>
      <c r="D10658" s="536" t="s">
        <v>874</v>
      </c>
      <c r="E10658" s="375" t="s">
        <v>157</v>
      </c>
      <c r="F10658" s="136" t="s">
        <v>384</v>
      </c>
      <c r="G10658" s="375" t="s">
        <v>39</v>
      </c>
      <c r="H10658" s="375" t="s">
        <v>13968</v>
      </c>
      <c r="I10658" s="454"/>
      <c r="J10658" s="455"/>
      <c r="K10658" s="455"/>
    </row>
    <row r="10659" ht="22.5" customHeight="1">
      <c r="A10659" s="136" t="s">
        <v>15469</v>
      </c>
      <c r="B10659" s="493">
        <v>45927.0</v>
      </c>
      <c r="C10659" s="136" t="s">
        <v>13</v>
      </c>
      <c r="D10659" s="536" t="s">
        <v>902</v>
      </c>
      <c r="E10659" s="375" t="s">
        <v>157</v>
      </c>
      <c r="F10659" s="136" t="s">
        <v>1562</v>
      </c>
      <c r="G10659" s="375" t="s">
        <v>936</v>
      </c>
      <c r="H10659" s="375" t="s">
        <v>13968</v>
      </c>
      <c r="I10659" s="454">
        <v>10.0</v>
      </c>
      <c r="J10659" s="455"/>
      <c r="K10659" s="455"/>
    </row>
    <row r="10660" ht="22.5" customHeight="1">
      <c r="A10660" s="136" t="s">
        <v>15469</v>
      </c>
      <c r="B10660" s="493">
        <v>45927.0</v>
      </c>
      <c r="C10660" s="136" t="s">
        <v>19</v>
      </c>
      <c r="D10660" s="536" t="s">
        <v>874</v>
      </c>
      <c r="E10660" s="375" t="s">
        <v>157</v>
      </c>
      <c r="F10660" s="136" t="s">
        <v>535</v>
      </c>
      <c r="G10660" s="375" t="s">
        <v>35</v>
      </c>
      <c r="H10660" s="375" t="s">
        <v>13968</v>
      </c>
      <c r="I10660" s="454"/>
      <c r="J10660" s="455"/>
      <c r="K10660" s="455"/>
    </row>
    <row r="10661" ht="22.5" customHeight="1">
      <c r="A10661" s="136" t="s">
        <v>15469</v>
      </c>
      <c r="B10661" s="493">
        <v>45927.0</v>
      </c>
      <c r="C10661" s="136" t="s">
        <v>26</v>
      </c>
      <c r="D10661" s="536" t="s">
        <v>15235</v>
      </c>
      <c r="E10661" s="375" t="s">
        <v>157</v>
      </c>
      <c r="F10661" s="136" t="s">
        <v>8522</v>
      </c>
      <c r="G10661" s="375" t="s">
        <v>921</v>
      </c>
      <c r="H10661" s="375" t="s">
        <v>13968</v>
      </c>
      <c r="I10661" s="454"/>
      <c r="J10661" s="455"/>
      <c r="K10661" s="455"/>
    </row>
    <row r="10662" ht="22.5" customHeight="1">
      <c r="A10662" s="136" t="s">
        <v>15469</v>
      </c>
      <c r="B10662" s="493">
        <v>45927.0</v>
      </c>
      <c r="C10662" s="136" t="s">
        <v>26</v>
      </c>
      <c r="D10662" s="536" t="s">
        <v>896</v>
      </c>
      <c r="E10662" s="375" t="s">
        <v>157</v>
      </c>
      <c r="F10662" s="136" t="s">
        <v>221</v>
      </c>
      <c r="G10662" s="375" t="s">
        <v>929</v>
      </c>
      <c r="H10662" s="375" t="s">
        <v>13968</v>
      </c>
      <c r="I10662" s="454"/>
      <c r="J10662" s="455"/>
      <c r="K10662" s="455"/>
    </row>
    <row r="10663" ht="22.5" customHeight="1">
      <c r="A10663" s="136" t="s">
        <v>15469</v>
      </c>
      <c r="B10663" s="493">
        <v>45927.0</v>
      </c>
      <c r="C10663" s="136" t="s">
        <v>26</v>
      </c>
      <c r="D10663" s="536" t="s">
        <v>902</v>
      </c>
      <c r="E10663" s="375" t="s">
        <v>157</v>
      </c>
      <c r="F10663" s="136" t="s">
        <v>2868</v>
      </c>
      <c r="G10663" s="375" t="s">
        <v>936</v>
      </c>
      <c r="H10663" s="375" t="s">
        <v>13968</v>
      </c>
      <c r="I10663" s="454"/>
      <c r="J10663" s="455"/>
      <c r="K10663" s="455"/>
    </row>
    <row r="10664" ht="22.5" customHeight="1">
      <c r="A10664" s="136" t="s">
        <v>15469</v>
      </c>
      <c r="B10664" s="493">
        <v>45927.0</v>
      </c>
      <c r="C10664" s="136" t="s">
        <v>37</v>
      </c>
      <c r="D10664" s="536" t="s">
        <v>874</v>
      </c>
      <c r="E10664" s="375" t="s">
        <v>157</v>
      </c>
      <c r="F10664" s="136" t="s">
        <v>7250</v>
      </c>
      <c r="G10664" s="485" t="s">
        <v>39</v>
      </c>
      <c r="H10664" s="375" t="s">
        <v>13968</v>
      </c>
      <c r="I10664" s="454">
        <v>7.0</v>
      </c>
      <c r="J10664" s="455"/>
      <c r="K10664" s="455"/>
    </row>
    <row r="10665" ht="22.5" customHeight="1">
      <c r="A10665" s="136" t="s">
        <v>15469</v>
      </c>
      <c r="B10665" s="493">
        <v>45927.0</v>
      </c>
      <c r="C10665" s="136" t="s">
        <v>37</v>
      </c>
      <c r="D10665" s="536" t="s">
        <v>874</v>
      </c>
      <c r="E10665" s="375" t="s">
        <v>157</v>
      </c>
      <c r="F10665" s="136" t="s">
        <v>6542</v>
      </c>
      <c r="G10665" s="485" t="s">
        <v>921</v>
      </c>
      <c r="H10665" s="375" t="s">
        <v>13968</v>
      </c>
      <c r="I10665" s="454">
        <v>5.0</v>
      </c>
      <c r="J10665" s="455"/>
      <c r="K10665" s="455"/>
    </row>
    <row r="10666" ht="22.5" customHeight="1">
      <c r="A10666" s="136" t="s">
        <v>15469</v>
      </c>
      <c r="B10666" s="493">
        <v>45927.0</v>
      </c>
      <c r="C10666" s="136" t="s">
        <v>37</v>
      </c>
      <c r="D10666" s="536" t="s">
        <v>896</v>
      </c>
      <c r="E10666" s="375" t="s">
        <v>157</v>
      </c>
      <c r="F10666" s="136" t="s">
        <v>12473</v>
      </c>
      <c r="G10666" s="485" t="s">
        <v>929</v>
      </c>
      <c r="H10666" s="375" t="s">
        <v>13968</v>
      </c>
      <c r="I10666" s="454">
        <v>6.0</v>
      </c>
      <c r="J10666" s="455"/>
      <c r="K10666" s="455"/>
    </row>
    <row r="10667" ht="22.5" customHeight="1">
      <c r="A10667" s="136" t="s">
        <v>15469</v>
      </c>
      <c r="B10667" s="493">
        <v>45927.0</v>
      </c>
      <c r="C10667" s="136" t="s">
        <v>37</v>
      </c>
      <c r="D10667" s="536" t="s">
        <v>902</v>
      </c>
      <c r="E10667" s="375" t="s">
        <v>157</v>
      </c>
      <c r="F10667" s="136" t="s">
        <v>7882</v>
      </c>
      <c r="G10667" s="375" t="s">
        <v>936</v>
      </c>
      <c r="H10667" s="375" t="s">
        <v>13968</v>
      </c>
      <c r="I10667" s="454">
        <v>3.0</v>
      </c>
      <c r="J10667" s="455"/>
      <c r="K10667" s="455"/>
    </row>
    <row r="10668" ht="22.5" customHeight="1">
      <c r="A10668" s="136" t="s">
        <v>15469</v>
      </c>
      <c r="B10668" s="493">
        <v>45927.0</v>
      </c>
      <c r="C10668" s="136" t="s">
        <v>41</v>
      </c>
      <c r="D10668" s="536" t="s">
        <v>874</v>
      </c>
      <c r="E10668" s="375" t="s">
        <v>157</v>
      </c>
      <c r="F10668" s="136" t="s">
        <v>150</v>
      </c>
      <c r="G10668" s="375" t="s">
        <v>921</v>
      </c>
      <c r="H10668" s="375" t="s">
        <v>13968</v>
      </c>
      <c r="I10668" s="454">
        <v>4.0</v>
      </c>
      <c r="J10668" s="455"/>
      <c r="K10668" s="455"/>
    </row>
    <row r="10669" ht="22.5" customHeight="1">
      <c r="A10669" s="136" t="s">
        <v>15469</v>
      </c>
      <c r="B10669" s="493">
        <v>45927.0</v>
      </c>
      <c r="C10669" s="136" t="s">
        <v>41</v>
      </c>
      <c r="D10669" s="536" t="s">
        <v>896</v>
      </c>
      <c r="E10669" s="375" t="s">
        <v>158</v>
      </c>
      <c r="F10669" s="136" t="s">
        <v>12724</v>
      </c>
      <c r="G10669" s="375" t="s">
        <v>929</v>
      </c>
      <c r="H10669" s="375" t="s">
        <v>13968</v>
      </c>
      <c r="I10669" s="454"/>
      <c r="J10669" s="455"/>
      <c r="K10669" s="455"/>
    </row>
    <row r="10670" ht="22.5" customHeight="1">
      <c r="A10670" s="136" t="s">
        <v>15469</v>
      </c>
      <c r="B10670" s="493">
        <v>45927.0</v>
      </c>
      <c r="C10670" s="136" t="s">
        <v>50</v>
      </c>
      <c r="D10670" s="536" t="s">
        <v>874</v>
      </c>
      <c r="E10670" s="375" t="s">
        <v>157</v>
      </c>
      <c r="F10670" s="136" t="s">
        <v>692</v>
      </c>
      <c r="G10670" s="485" t="s">
        <v>921</v>
      </c>
      <c r="H10670" s="375" t="s">
        <v>12181</v>
      </c>
      <c r="I10670" s="454" t="s">
        <v>16456</v>
      </c>
      <c r="J10670" s="455"/>
      <c r="K10670" s="455"/>
    </row>
    <row r="10671" ht="22.5" customHeight="1">
      <c r="A10671" s="136" t="s">
        <v>15469</v>
      </c>
      <c r="B10671" s="493">
        <v>45927.0</v>
      </c>
      <c r="C10671" s="136" t="s">
        <v>50</v>
      </c>
      <c r="D10671" s="536" t="s">
        <v>874</v>
      </c>
      <c r="E10671" s="375" t="s">
        <v>201</v>
      </c>
      <c r="F10671" s="136" t="s">
        <v>12981</v>
      </c>
      <c r="G10671" s="375" t="s">
        <v>921</v>
      </c>
      <c r="H10671" s="375" t="s">
        <v>13968</v>
      </c>
      <c r="I10671" s="454"/>
      <c r="J10671" s="455"/>
      <c r="K10671" s="455"/>
    </row>
    <row r="10672" ht="22.5" customHeight="1">
      <c r="A10672" s="136" t="s">
        <v>15469</v>
      </c>
      <c r="B10672" s="493">
        <v>45927.0</v>
      </c>
      <c r="C10672" s="136" t="s">
        <v>50</v>
      </c>
      <c r="D10672" s="536" t="s">
        <v>896</v>
      </c>
      <c r="E10672" s="375" t="s">
        <v>157</v>
      </c>
      <c r="F10672" s="136" t="s">
        <v>2751</v>
      </c>
      <c r="G10672" s="485" t="s">
        <v>929</v>
      </c>
      <c r="H10672" s="375" t="s">
        <v>13968</v>
      </c>
      <c r="I10672" s="454"/>
      <c r="J10672" s="455"/>
      <c r="K10672" s="455"/>
    </row>
    <row r="10673" ht="22.5" customHeight="1">
      <c r="A10673" s="136" t="s">
        <v>15469</v>
      </c>
      <c r="B10673" s="493">
        <v>45927.0</v>
      </c>
      <c r="C10673" s="136" t="s">
        <v>55</v>
      </c>
      <c r="D10673" s="536" t="s">
        <v>15235</v>
      </c>
      <c r="E10673" s="375" t="s">
        <v>157</v>
      </c>
      <c r="F10673" s="136" t="s">
        <v>8465</v>
      </c>
      <c r="G10673" s="485" t="s">
        <v>921</v>
      </c>
      <c r="H10673" s="375" t="s">
        <v>13968</v>
      </c>
      <c r="I10673" s="454"/>
      <c r="J10673" s="455"/>
      <c r="K10673" s="455"/>
    </row>
    <row r="10674" ht="22.5" customHeight="1">
      <c r="A10674" s="136" t="s">
        <v>15469</v>
      </c>
      <c r="B10674" s="493">
        <v>45927.0</v>
      </c>
      <c r="C10674" s="136" t="s">
        <v>55</v>
      </c>
      <c r="D10674" s="536" t="s">
        <v>896</v>
      </c>
      <c r="E10674" s="375" t="s">
        <v>157</v>
      </c>
      <c r="F10674" s="136" t="s">
        <v>1466</v>
      </c>
      <c r="G10674" s="485" t="s">
        <v>929</v>
      </c>
      <c r="H10674" s="375" t="s">
        <v>12181</v>
      </c>
      <c r="I10674" s="454" t="s">
        <v>8617</v>
      </c>
      <c r="J10674" s="455"/>
      <c r="K10674" s="455"/>
    </row>
    <row r="10675" ht="22.5" customHeight="1">
      <c r="A10675" s="136" t="s">
        <v>15469</v>
      </c>
      <c r="B10675" s="493">
        <v>45928.0</v>
      </c>
      <c r="C10675" s="136" t="s">
        <v>1001</v>
      </c>
      <c r="D10675" s="536" t="s">
        <v>896</v>
      </c>
      <c r="E10675" s="375" t="s">
        <v>158</v>
      </c>
      <c r="F10675" s="136" t="s">
        <v>2751</v>
      </c>
      <c r="G10675" s="375" t="s">
        <v>930</v>
      </c>
      <c r="H10675" s="375" t="s">
        <v>13968</v>
      </c>
      <c r="I10675" s="454"/>
      <c r="J10675" s="455"/>
      <c r="K10675" s="455"/>
    </row>
    <row r="10676" ht="22.5" customHeight="1">
      <c r="A10676" s="136" t="s">
        <v>15469</v>
      </c>
      <c r="B10676" s="493">
        <v>45928.0</v>
      </c>
      <c r="C10676" s="136" t="s">
        <v>5</v>
      </c>
      <c r="D10676" s="536" t="s">
        <v>896</v>
      </c>
      <c r="E10676" s="375" t="s">
        <v>157</v>
      </c>
      <c r="F10676" s="136" t="s">
        <v>1466</v>
      </c>
      <c r="G10676" s="375" t="s">
        <v>930</v>
      </c>
      <c r="H10676" s="375" t="s">
        <v>13968</v>
      </c>
      <c r="I10676" s="454"/>
      <c r="J10676" s="455"/>
      <c r="K10676" s="455"/>
    </row>
    <row r="10677" ht="22.5" customHeight="1">
      <c r="A10677" s="136" t="s">
        <v>15469</v>
      </c>
      <c r="B10677" s="493">
        <v>45928.0</v>
      </c>
      <c r="C10677" s="136" t="s">
        <v>13</v>
      </c>
      <c r="D10677" s="536" t="s">
        <v>896</v>
      </c>
      <c r="E10677" s="375" t="s">
        <v>157</v>
      </c>
      <c r="F10677" s="136" t="s">
        <v>933</v>
      </c>
      <c r="G10677" s="375" t="s">
        <v>930</v>
      </c>
      <c r="H10677" s="375" t="s">
        <v>13968</v>
      </c>
      <c r="I10677" s="454"/>
      <c r="J10677" s="455"/>
      <c r="K10677" s="455"/>
    </row>
    <row r="10678" ht="22.5" customHeight="1">
      <c r="A10678" s="136" t="s">
        <v>15469</v>
      </c>
      <c r="B10678" s="493">
        <v>45928.0</v>
      </c>
      <c r="C10678" s="136" t="s">
        <v>19</v>
      </c>
      <c r="D10678" s="536" t="s">
        <v>902</v>
      </c>
      <c r="E10678" s="375" t="s">
        <v>158</v>
      </c>
      <c r="F10678" s="136" t="s">
        <v>1348</v>
      </c>
      <c r="G10678" s="375" t="s">
        <v>76</v>
      </c>
      <c r="H10678" s="375" t="s">
        <v>13968</v>
      </c>
      <c r="I10678" s="454"/>
      <c r="J10678" s="455"/>
      <c r="K10678" s="455"/>
    </row>
    <row r="10679" ht="22.5" customHeight="1">
      <c r="A10679" s="136" t="s">
        <v>15469</v>
      </c>
      <c r="B10679" s="493">
        <v>45928.0</v>
      </c>
      <c r="C10679" s="136" t="s">
        <v>26</v>
      </c>
      <c r="D10679" s="536" t="s">
        <v>874</v>
      </c>
      <c r="E10679" s="375" t="s">
        <v>157</v>
      </c>
      <c r="F10679" s="136" t="s">
        <v>133</v>
      </c>
      <c r="G10679" s="375" t="s">
        <v>48</v>
      </c>
      <c r="H10679" s="375" t="s">
        <v>13968</v>
      </c>
      <c r="I10679" s="454"/>
      <c r="J10679" s="455"/>
      <c r="K10679" s="455"/>
    </row>
    <row r="10680" ht="22.5" customHeight="1">
      <c r="A10680" s="136" t="s">
        <v>15469</v>
      </c>
      <c r="B10680" s="493">
        <v>45928.0</v>
      </c>
      <c r="C10680" s="136" t="s">
        <v>26</v>
      </c>
      <c r="D10680" s="536" t="s">
        <v>874</v>
      </c>
      <c r="E10680" s="375" t="s">
        <v>158</v>
      </c>
      <c r="F10680" s="136" t="s">
        <v>15476</v>
      </c>
      <c r="G10680" s="375" t="s">
        <v>921</v>
      </c>
      <c r="H10680" s="375" t="s">
        <v>13968</v>
      </c>
      <c r="I10680" s="454"/>
      <c r="J10680" s="455"/>
      <c r="K10680" s="455"/>
    </row>
    <row r="10681" ht="22.5" customHeight="1">
      <c r="A10681" s="136" t="s">
        <v>15469</v>
      </c>
      <c r="B10681" s="493">
        <v>45928.0</v>
      </c>
      <c r="C10681" s="136" t="s">
        <v>26</v>
      </c>
      <c r="D10681" s="536" t="s">
        <v>896</v>
      </c>
      <c r="E10681" s="375" t="s">
        <v>158</v>
      </c>
      <c r="F10681" s="136" t="s">
        <v>12458</v>
      </c>
      <c r="G10681" s="375" t="s">
        <v>930</v>
      </c>
      <c r="H10681" s="375" t="s">
        <v>13968</v>
      </c>
      <c r="I10681" s="454"/>
      <c r="J10681" s="455"/>
      <c r="K10681" s="455"/>
    </row>
    <row r="10682" ht="22.5" customHeight="1">
      <c r="A10682" s="280" t="s">
        <v>15469</v>
      </c>
      <c r="B10682" s="481">
        <v>45928.0</v>
      </c>
      <c r="C10682" s="280" t="s">
        <v>26</v>
      </c>
      <c r="D10682" s="495" t="s">
        <v>902</v>
      </c>
      <c r="E10682" s="485" t="s">
        <v>158</v>
      </c>
      <c r="F10682" s="280" t="s">
        <v>7882</v>
      </c>
      <c r="G10682" s="485" t="s">
        <v>936</v>
      </c>
      <c r="H10682" s="375" t="s">
        <v>13968</v>
      </c>
      <c r="I10682" s="458"/>
      <c r="J10682" s="459"/>
      <c r="K10682" s="459"/>
    </row>
    <row r="10683" ht="22.5" customHeight="1">
      <c r="A10683" s="136" t="s">
        <v>15469</v>
      </c>
      <c r="B10683" s="493">
        <v>45928.0</v>
      </c>
      <c r="C10683" s="136" t="s">
        <v>26</v>
      </c>
      <c r="D10683" s="536" t="s">
        <v>902</v>
      </c>
      <c r="E10683" s="375" t="s">
        <v>157</v>
      </c>
      <c r="F10683" s="136" t="s">
        <v>2868</v>
      </c>
      <c r="G10683" s="375" t="s">
        <v>936</v>
      </c>
      <c r="H10683" s="375" t="s">
        <v>12181</v>
      </c>
      <c r="I10683" s="454" t="s">
        <v>8617</v>
      </c>
      <c r="J10683" s="455"/>
      <c r="K10683" s="455"/>
    </row>
    <row r="10684" ht="22.5" customHeight="1">
      <c r="A10684" s="136" t="s">
        <v>15469</v>
      </c>
      <c r="B10684" s="493">
        <v>45928.0</v>
      </c>
      <c r="C10684" s="136" t="s">
        <v>37</v>
      </c>
      <c r="D10684" s="536" t="s">
        <v>874</v>
      </c>
      <c r="E10684" s="375" t="s">
        <v>157</v>
      </c>
      <c r="F10684" s="136" t="s">
        <v>313</v>
      </c>
      <c r="G10684" s="375" t="s">
        <v>921</v>
      </c>
      <c r="H10684" s="375" t="s">
        <v>13968</v>
      </c>
      <c r="I10684" s="454">
        <v>9.0</v>
      </c>
      <c r="J10684" s="455"/>
      <c r="K10684" s="455"/>
    </row>
    <row r="10685" ht="22.5" customHeight="1">
      <c r="A10685" s="136" t="s">
        <v>15469</v>
      </c>
      <c r="B10685" s="493">
        <v>45928.0</v>
      </c>
      <c r="C10685" s="136" t="s">
        <v>37</v>
      </c>
      <c r="D10685" s="536" t="s">
        <v>874</v>
      </c>
      <c r="E10685" s="375" t="s">
        <v>157</v>
      </c>
      <c r="F10685" s="136" t="s">
        <v>333</v>
      </c>
      <c r="G10685" s="375" t="s">
        <v>48</v>
      </c>
      <c r="H10685" s="375" t="s">
        <v>13968</v>
      </c>
      <c r="I10685" s="454"/>
      <c r="J10685" s="455"/>
      <c r="K10685" s="455"/>
    </row>
    <row r="10686" ht="22.5" customHeight="1">
      <c r="A10686" s="136" t="s">
        <v>15469</v>
      </c>
      <c r="B10686" s="493">
        <v>45928.0</v>
      </c>
      <c r="C10686" s="136" t="s">
        <v>37</v>
      </c>
      <c r="D10686" s="536" t="s">
        <v>896</v>
      </c>
      <c r="E10686" s="375" t="s">
        <v>158</v>
      </c>
      <c r="F10686" s="136" t="s">
        <v>5994</v>
      </c>
      <c r="G10686" s="375" t="s">
        <v>930</v>
      </c>
      <c r="H10686" s="375" t="s">
        <v>12181</v>
      </c>
      <c r="I10686" s="454" t="s">
        <v>16392</v>
      </c>
      <c r="J10686" s="455"/>
      <c r="K10686" s="455"/>
    </row>
    <row r="10687" ht="22.5" customHeight="1">
      <c r="A10687" s="136" t="s">
        <v>15469</v>
      </c>
      <c r="B10687" s="493">
        <v>45928.0</v>
      </c>
      <c r="C10687" s="136" t="s">
        <v>37</v>
      </c>
      <c r="D10687" s="536" t="s">
        <v>902</v>
      </c>
      <c r="E10687" s="375" t="s">
        <v>158</v>
      </c>
      <c r="F10687" s="136" t="s">
        <v>10536</v>
      </c>
      <c r="G10687" s="375" t="s">
        <v>76</v>
      </c>
      <c r="H10687" s="375" t="s">
        <v>13968</v>
      </c>
      <c r="I10687" s="454"/>
      <c r="J10687" s="455"/>
      <c r="K10687" s="455"/>
    </row>
    <row r="10688" ht="22.5" customHeight="1">
      <c r="A10688" s="136" t="s">
        <v>15289</v>
      </c>
      <c r="B10688" s="493">
        <v>45928.0</v>
      </c>
      <c r="C10688" s="136" t="s">
        <v>41</v>
      </c>
      <c r="D10688" s="536" t="s">
        <v>15235</v>
      </c>
      <c r="E10688" s="375" t="s">
        <v>158</v>
      </c>
      <c r="F10688" s="136" t="s">
        <v>10536</v>
      </c>
      <c r="G10688" s="375" t="s">
        <v>921</v>
      </c>
      <c r="H10688" s="375" t="s">
        <v>13968</v>
      </c>
      <c r="I10688" s="454"/>
      <c r="J10688" s="455"/>
      <c r="K10688" s="455"/>
    </row>
    <row r="10689" ht="22.5" customHeight="1">
      <c r="A10689" s="136" t="s">
        <v>15289</v>
      </c>
      <c r="B10689" s="493">
        <v>45928.0</v>
      </c>
      <c r="C10689" s="136" t="s">
        <v>41</v>
      </c>
      <c r="D10689" s="536" t="s">
        <v>902</v>
      </c>
      <c r="E10689" s="375" t="s">
        <v>158</v>
      </c>
      <c r="F10689" s="136" t="s">
        <v>1062</v>
      </c>
      <c r="G10689" s="375" t="s">
        <v>76</v>
      </c>
      <c r="H10689" s="375" t="s">
        <v>13968</v>
      </c>
      <c r="I10689" s="454"/>
      <c r="J10689" s="455"/>
      <c r="K10689" s="455"/>
    </row>
    <row r="10690" ht="22.5" customHeight="1">
      <c r="A10690" s="136" t="s">
        <v>15289</v>
      </c>
      <c r="B10690" s="493">
        <v>45928.0</v>
      </c>
      <c r="C10690" s="136" t="s">
        <v>41</v>
      </c>
      <c r="D10690" s="536" t="s">
        <v>902</v>
      </c>
      <c r="E10690" s="375" t="s">
        <v>158</v>
      </c>
      <c r="F10690" s="136" t="s">
        <v>12706</v>
      </c>
      <c r="G10690" s="375" t="s">
        <v>936</v>
      </c>
      <c r="H10690" s="375" t="s">
        <v>12181</v>
      </c>
      <c r="I10690" s="454" t="s">
        <v>15292</v>
      </c>
      <c r="J10690" s="455"/>
      <c r="K10690" s="455"/>
    </row>
    <row r="10691" ht="22.5" customHeight="1">
      <c r="A10691" s="136" t="s">
        <v>15289</v>
      </c>
      <c r="B10691" s="493">
        <v>45928.0</v>
      </c>
      <c r="C10691" s="136" t="s">
        <v>45</v>
      </c>
      <c r="D10691" s="536" t="s">
        <v>874</v>
      </c>
      <c r="E10691" s="375" t="s">
        <v>157</v>
      </c>
      <c r="F10691" s="136" t="s">
        <v>140</v>
      </c>
      <c r="G10691" s="375" t="s">
        <v>48</v>
      </c>
      <c r="H10691" s="375" t="s">
        <v>13968</v>
      </c>
      <c r="I10691" s="454"/>
      <c r="J10691" s="455"/>
      <c r="K10691" s="455"/>
    </row>
    <row r="10692" ht="22.5" customHeight="1">
      <c r="A10692" s="136" t="s">
        <v>15289</v>
      </c>
      <c r="B10692" s="493">
        <v>45928.0</v>
      </c>
      <c r="C10692" s="136" t="s">
        <v>50</v>
      </c>
      <c r="D10692" s="536" t="s">
        <v>874</v>
      </c>
      <c r="E10692" s="375" t="s">
        <v>158</v>
      </c>
      <c r="F10692" s="136" t="s">
        <v>237</v>
      </c>
      <c r="G10692" s="375" t="s">
        <v>921</v>
      </c>
      <c r="H10692" s="375" t="s">
        <v>13968</v>
      </c>
      <c r="I10692" s="454"/>
      <c r="J10692" s="455"/>
      <c r="K10692" s="455"/>
    </row>
    <row r="10693" ht="22.5" customHeight="1">
      <c r="A10693" s="136" t="s">
        <v>15289</v>
      </c>
      <c r="B10693" s="493">
        <v>45928.0</v>
      </c>
      <c r="C10693" s="136" t="s">
        <v>50</v>
      </c>
      <c r="D10693" s="536" t="s">
        <v>902</v>
      </c>
      <c r="E10693" s="375" t="s">
        <v>158</v>
      </c>
      <c r="F10693" s="136" t="s">
        <v>3253</v>
      </c>
      <c r="G10693" s="375" t="s">
        <v>936</v>
      </c>
      <c r="H10693" s="375" t="s">
        <v>13968</v>
      </c>
      <c r="I10693" s="454"/>
      <c r="J10693" s="455"/>
      <c r="K10693" s="455"/>
    </row>
    <row r="10694" ht="22.5" customHeight="1">
      <c r="A10694" s="136" t="s">
        <v>15289</v>
      </c>
      <c r="B10694" s="493">
        <v>45928.0</v>
      </c>
      <c r="C10694" s="136" t="s">
        <v>55</v>
      </c>
      <c r="D10694" s="536" t="s">
        <v>874</v>
      </c>
      <c r="E10694" s="375" t="s">
        <v>157</v>
      </c>
      <c r="F10694" s="136" t="s">
        <v>462</v>
      </c>
      <c r="G10694" s="375" t="s">
        <v>921</v>
      </c>
      <c r="H10694" s="375" t="s">
        <v>12181</v>
      </c>
      <c r="I10694" s="454"/>
      <c r="J10694" s="455"/>
      <c r="K10694" s="455"/>
    </row>
    <row r="10695" ht="22.5" customHeight="1">
      <c r="A10695" s="136" t="s">
        <v>15289</v>
      </c>
      <c r="B10695" s="493">
        <v>45928.0</v>
      </c>
      <c r="C10695" s="136" t="s">
        <v>55</v>
      </c>
      <c r="D10695" s="536" t="s">
        <v>902</v>
      </c>
      <c r="E10695" s="375" t="s">
        <v>157</v>
      </c>
      <c r="F10695" s="136" t="s">
        <v>582</v>
      </c>
      <c r="G10695" s="375" t="s">
        <v>936</v>
      </c>
      <c r="H10695" s="375" t="s">
        <v>12181</v>
      </c>
      <c r="I10695" s="454" t="s">
        <v>8617</v>
      </c>
      <c r="J10695" s="455"/>
      <c r="K10695" s="455"/>
    </row>
    <row r="10696" ht="22.5" customHeight="1">
      <c r="A10696" s="136" t="s">
        <v>15289</v>
      </c>
      <c r="B10696" s="493">
        <v>45929.0</v>
      </c>
      <c r="C10696" s="136" t="s">
        <v>1001</v>
      </c>
      <c r="D10696" s="536" t="s">
        <v>874</v>
      </c>
      <c r="E10696" s="375" t="s">
        <v>157</v>
      </c>
      <c r="F10696" s="136" t="s">
        <v>436</v>
      </c>
      <c r="G10696" s="375" t="s">
        <v>48</v>
      </c>
      <c r="H10696" s="375" t="s">
        <v>13968</v>
      </c>
      <c r="I10696" s="454"/>
      <c r="J10696" s="455"/>
      <c r="K10696" s="455"/>
    </row>
    <row r="10697" ht="22.5" customHeight="1">
      <c r="A10697" s="136" t="s">
        <v>15289</v>
      </c>
      <c r="B10697" s="493">
        <v>45929.0</v>
      </c>
      <c r="C10697" s="136" t="s">
        <v>1001</v>
      </c>
      <c r="D10697" s="536" t="s">
        <v>896</v>
      </c>
      <c r="E10697" s="375" t="s">
        <v>158</v>
      </c>
      <c r="F10697" s="136" t="s">
        <v>6109</v>
      </c>
      <c r="G10697" s="375" t="s">
        <v>930</v>
      </c>
      <c r="H10697" s="375" t="s">
        <v>13968</v>
      </c>
      <c r="I10697" s="454"/>
      <c r="J10697" s="455"/>
      <c r="K10697" s="455"/>
    </row>
    <row r="10698" ht="22.5" customHeight="1">
      <c r="A10698" s="136" t="s">
        <v>15289</v>
      </c>
      <c r="B10698" s="493">
        <v>45929.0</v>
      </c>
      <c r="C10698" s="136" t="s">
        <v>5</v>
      </c>
      <c r="D10698" s="536" t="s">
        <v>896</v>
      </c>
      <c r="E10698" s="375" t="s">
        <v>201</v>
      </c>
      <c r="F10698" s="136" t="s">
        <v>8395</v>
      </c>
      <c r="G10698" s="375" t="s">
        <v>930</v>
      </c>
      <c r="H10698" s="375" t="s">
        <v>13968</v>
      </c>
      <c r="I10698" s="454"/>
      <c r="J10698" s="455"/>
      <c r="K10698" s="455"/>
    </row>
    <row r="10699" ht="22.5" customHeight="1">
      <c r="A10699" s="136" t="s">
        <v>15289</v>
      </c>
      <c r="B10699" s="493">
        <v>45929.0</v>
      </c>
      <c r="C10699" s="136" t="s">
        <v>5</v>
      </c>
      <c r="D10699" s="536" t="s">
        <v>902</v>
      </c>
      <c r="E10699" s="375" t="s">
        <v>157</v>
      </c>
      <c r="F10699" s="136" t="s">
        <v>1037</v>
      </c>
      <c r="G10699" s="375" t="s">
        <v>76</v>
      </c>
      <c r="H10699" s="375" t="s">
        <v>13968</v>
      </c>
      <c r="I10699" s="454"/>
      <c r="J10699" s="455"/>
      <c r="K10699" s="455"/>
    </row>
    <row r="10700" ht="22.5" customHeight="1">
      <c r="A10700" s="136" t="s">
        <v>15289</v>
      </c>
      <c r="B10700" s="493">
        <v>45929.0</v>
      </c>
      <c r="C10700" s="136" t="s">
        <v>13</v>
      </c>
      <c r="D10700" s="536" t="s">
        <v>874</v>
      </c>
      <c r="E10700" s="375" t="s">
        <v>157</v>
      </c>
      <c r="F10700" s="136" t="s">
        <v>1597</v>
      </c>
      <c r="G10700" s="375" t="s">
        <v>48</v>
      </c>
      <c r="H10700" s="375" t="s">
        <v>13968</v>
      </c>
      <c r="I10700" s="454"/>
      <c r="J10700" s="455"/>
      <c r="K10700" s="455"/>
    </row>
    <row r="10701" ht="22.5" customHeight="1">
      <c r="A10701" s="136" t="s">
        <v>15289</v>
      </c>
      <c r="B10701" s="493">
        <v>45929.0</v>
      </c>
      <c r="C10701" s="136" t="s">
        <v>13</v>
      </c>
      <c r="D10701" s="536" t="s">
        <v>874</v>
      </c>
      <c r="E10701" s="375" t="s">
        <v>157</v>
      </c>
      <c r="F10701" s="136" t="s">
        <v>12440</v>
      </c>
      <c r="G10701" s="375" t="s">
        <v>60</v>
      </c>
      <c r="H10701" s="375" t="s">
        <v>13968</v>
      </c>
      <c r="I10701" s="454"/>
      <c r="J10701" s="455"/>
      <c r="K10701" s="455"/>
    </row>
    <row r="10702" ht="22.5" customHeight="1">
      <c r="A10702" s="136" t="s">
        <v>15289</v>
      </c>
      <c r="B10702" s="493">
        <v>45929.0</v>
      </c>
      <c r="C10702" s="136" t="s">
        <v>13</v>
      </c>
      <c r="D10702" s="536" t="s">
        <v>896</v>
      </c>
      <c r="E10702" s="375" t="s">
        <v>157</v>
      </c>
      <c r="F10702" s="136" t="s">
        <v>12399</v>
      </c>
      <c r="G10702" s="375" t="s">
        <v>930</v>
      </c>
      <c r="H10702" s="375" t="s">
        <v>13968</v>
      </c>
      <c r="I10702" s="454"/>
      <c r="J10702" s="455"/>
      <c r="K10702" s="455"/>
    </row>
    <row r="10703" ht="22.5" customHeight="1">
      <c r="A10703" s="136" t="s">
        <v>15289</v>
      </c>
      <c r="B10703" s="493">
        <v>45929.0</v>
      </c>
      <c r="C10703" s="136" t="s">
        <v>13</v>
      </c>
      <c r="D10703" s="536" t="s">
        <v>902</v>
      </c>
      <c r="E10703" s="375" t="s">
        <v>157</v>
      </c>
      <c r="F10703" s="136" t="s">
        <v>2496</v>
      </c>
      <c r="G10703" s="375" t="s">
        <v>76</v>
      </c>
      <c r="H10703" s="375" t="s">
        <v>13968</v>
      </c>
      <c r="I10703" s="454"/>
      <c r="J10703" s="455"/>
      <c r="K10703" s="455"/>
    </row>
    <row r="10704" ht="22.5" customHeight="1">
      <c r="A10704" s="136" t="s">
        <v>15289</v>
      </c>
      <c r="B10704" s="493">
        <v>45929.0</v>
      </c>
      <c r="C10704" s="136" t="s">
        <v>19</v>
      </c>
      <c r="D10704" s="536" t="s">
        <v>874</v>
      </c>
      <c r="E10704" s="375" t="s">
        <v>157</v>
      </c>
      <c r="F10704" s="136" t="s">
        <v>354</v>
      </c>
      <c r="G10704" s="375" t="s">
        <v>35</v>
      </c>
      <c r="H10704" s="375" t="s">
        <v>13968</v>
      </c>
      <c r="I10704" s="454"/>
      <c r="J10704" s="455"/>
      <c r="K10704" s="455"/>
    </row>
    <row r="10705" ht="22.5" customHeight="1">
      <c r="A10705" s="136" t="s">
        <v>15289</v>
      </c>
      <c r="B10705" s="493">
        <v>45929.0</v>
      </c>
      <c r="C10705" s="136" t="s">
        <v>26</v>
      </c>
      <c r="D10705" s="536" t="s">
        <v>902</v>
      </c>
      <c r="E10705" s="375" t="s">
        <v>157</v>
      </c>
      <c r="F10705" s="136" t="s">
        <v>6958</v>
      </c>
      <c r="G10705" s="375" t="s">
        <v>929</v>
      </c>
      <c r="H10705" s="375" t="s">
        <v>13968</v>
      </c>
      <c r="I10705" s="454"/>
      <c r="J10705" s="455"/>
      <c r="K10705" s="455"/>
    </row>
    <row r="10706" ht="22.5" customHeight="1">
      <c r="A10706" s="136" t="s">
        <v>15289</v>
      </c>
      <c r="B10706" s="493">
        <v>45929.0</v>
      </c>
      <c r="C10706" s="136" t="s">
        <v>26</v>
      </c>
      <c r="D10706" s="536" t="s">
        <v>896</v>
      </c>
      <c r="E10706" s="375" t="s">
        <v>157</v>
      </c>
      <c r="F10706" s="136" t="s">
        <v>2581</v>
      </c>
      <c r="G10706" s="375" t="s">
        <v>930</v>
      </c>
      <c r="H10706" s="375" t="s">
        <v>13968</v>
      </c>
      <c r="I10706" s="454"/>
      <c r="J10706" s="455"/>
      <c r="K10706" s="455"/>
    </row>
    <row r="10707" ht="22.5" customHeight="1">
      <c r="A10707" s="136" t="s">
        <v>15289</v>
      </c>
      <c r="B10707" s="493">
        <v>45929.0</v>
      </c>
      <c r="C10707" s="136" t="s">
        <v>26</v>
      </c>
      <c r="D10707" s="536" t="s">
        <v>896</v>
      </c>
      <c r="E10707" s="375" t="s">
        <v>157</v>
      </c>
      <c r="F10707" s="136" t="s">
        <v>4776</v>
      </c>
      <c r="G10707" s="375" t="s">
        <v>929</v>
      </c>
      <c r="H10707" s="375" t="s">
        <v>12181</v>
      </c>
      <c r="I10707" s="454" t="s">
        <v>16059</v>
      </c>
      <c r="J10707" s="455"/>
      <c r="K10707" s="455"/>
    </row>
    <row r="10708" ht="22.5" customHeight="1">
      <c r="A10708" s="136" t="s">
        <v>15289</v>
      </c>
      <c r="B10708" s="493">
        <v>45929.0</v>
      </c>
      <c r="C10708" s="136" t="s">
        <v>26</v>
      </c>
      <c r="D10708" s="536" t="s">
        <v>902</v>
      </c>
      <c r="E10708" s="375" t="s">
        <v>157</v>
      </c>
      <c r="F10708" s="136" t="s">
        <v>6311</v>
      </c>
      <c r="G10708" s="375" t="s">
        <v>936</v>
      </c>
      <c r="H10708" s="375" t="s">
        <v>13968</v>
      </c>
      <c r="I10708" s="454">
        <v>10.0</v>
      </c>
      <c r="J10708" s="455"/>
      <c r="K10708" s="455"/>
    </row>
    <row r="10709" ht="22.5" customHeight="1">
      <c r="A10709" s="136" t="s">
        <v>15289</v>
      </c>
      <c r="B10709" s="493">
        <v>45929.0</v>
      </c>
      <c r="C10709" s="136" t="s">
        <v>26</v>
      </c>
      <c r="D10709" s="536" t="s">
        <v>902</v>
      </c>
      <c r="E10709" s="375" t="s">
        <v>157</v>
      </c>
      <c r="F10709" s="136" t="s">
        <v>5536</v>
      </c>
      <c r="G10709" s="375" t="s">
        <v>76</v>
      </c>
      <c r="H10709" s="375" t="s">
        <v>13968</v>
      </c>
      <c r="I10709" s="454"/>
      <c r="J10709" s="455"/>
      <c r="K10709" s="455"/>
    </row>
    <row r="10710" ht="22.5" customHeight="1">
      <c r="A10710" s="136" t="s">
        <v>15289</v>
      </c>
      <c r="B10710" s="493">
        <v>45929.0</v>
      </c>
      <c r="C10710" s="136" t="s">
        <v>37</v>
      </c>
      <c r="D10710" s="536" t="s">
        <v>15235</v>
      </c>
      <c r="E10710" s="375" t="s">
        <v>158</v>
      </c>
      <c r="F10710" s="136" t="s">
        <v>2549</v>
      </c>
      <c r="G10710" s="375" t="s">
        <v>39</v>
      </c>
      <c r="H10710" s="375" t="s">
        <v>13968</v>
      </c>
      <c r="I10710" s="454"/>
      <c r="J10710" s="455"/>
      <c r="K10710" s="455"/>
    </row>
    <row r="10711" ht="22.5" customHeight="1">
      <c r="A10711" s="136" t="s">
        <v>15289</v>
      </c>
      <c r="B10711" s="493">
        <v>45929.0</v>
      </c>
      <c r="C10711" s="136" t="s">
        <v>37</v>
      </c>
      <c r="D10711" s="536" t="s">
        <v>15235</v>
      </c>
      <c r="E10711" s="375" t="s">
        <v>157</v>
      </c>
      <c r="F10711" s="136" t="s">
        <v>1392</v>
      </c>
      <c r="G10711" s="375" t="s">
        <v>39</v>
      </c>
      <c r="H10711" s="375" t="s">
        <v>13968</v>
      </c>
      <c r="I10711" s="454"/>
      <c r="J10711" s="455"/>
      <c r="K10711" s="455"/>
    </row>
    <row r="10712" ht="22.5" customHeight="1">
      <c r="A10712" s="136" t="s">
        <v>15289</v>
      </c>
      <c r="B10712" s="493">
        <v>45929.0</v>
      </c>
      <c r="C10712" s="136" t="s">
        <v>37</v>
      </c>
      <c r="D10712" s="536" t="s">
        <v>902</v>
      </c>
      <c r="E10712" s="375" t="s">
        <v>157</v>
      </c>
      <c r="F10712" s="136" t="s">
        <v>6764</v>
      </c>
      <c r="G10712" s="375" t="s">
        <v>930</v>
      </c>
      <c r="H10712" s="375" t="s">
        <v>13968</v>
      </c>
      <c r="I10712" s="454"/>
      <c r="J10712" s="455"/>
      <c r="K10712" s="455"/>
    </row>
    <row r="10713" ht="22.5" customHeight="1">
      <c r="A10713" s="136" t="s">
        <v>15289</v>
      </c>
      <c r="B10713" s="493">
        <v>45929.0</v>
      </c>
      <c r="C10713" s="136" t="s">
        <v>37</v>
      </c>
      <c r="D10713" s="536" t="s">
        <v>896</v>
      </c>
      <c r="E10713" s="375" t="s">
        <v>157</v>
      </c>
      <c r="F10713" s="136" t="s">
        <v>5622</v>
      </c>
      <c r="G10713" s="375" t="s">
        <v>930</v>
      </c>
      <c r="H10713" s="375" t="s">
        <v>12181</v>
      </c>
      <c r="I10713" s="454"/>
      <c r="J10713" s="455"/>
      <c r="K10713" s="455"/>
    </row>
    <row r="10714" ht="22.5" customHeight="1">
      <c r="A10714" s="136" t="s">
        <v>15289</v>
      </c>
      <c r="B10714" s="493">
        <v>45929.0</v>
      </c>
      <c r="C10714" s="136" t="s">
        <v>37</v>
      </c>
      <c r="D10714" s="536" t="s">
        <v>896</v>
      </c>
      <c r="E10714" s="375" t="s">
        <v>158</v>
      </c>
      <c r="F10714" s="136" t="s">
        <v>1422</v>
      </c>
      <c r="G10714" s="375" t="s">
        <v>929</v>
      </c>
      <c r="H10714" s="375" t="s">
        <v>13968</v>
      </c>
      <c r="I10714" s="454"/>
      <c r="J10714" s="455"/>
      <c r="K10714" s="455"/>
    </row>
    <row r="10715" ht="22.5" customHeight="1">
      <c r="A10715" s="136" t="s">
        <v>15289</v>
      </c>
      <c r="B10715" s="493">
        <v>45929.0</v>
      </c>
      <c r="C10715" s="136" t="s">
        <v>37</v>
      </c>
      <c r="D10715" s="536" t="s">
        <v>902</v>
      </c>
      <c r="E10715" s="375" t="s">
        <v>157</v>
      </c>
      <c r="F10715" s="136" t="s">
        <v>6055</v>
      </c>
      <c r="G10715" s="375" t="s">
        <v>76</v>
      </c>
      <c r="H10715" s="375" t="s">
        <v>13968</v>
      </c>
      <c r="I10715" s="454"/>
      <c r="J10715" s="455"/>
      <c r="K10715" s="455"/>
    </row>
    <row r="10716" ht="22.5" customHeight="1">
      <c r="A10716" s="248" t="s">
        <v>15469</v>
      </c>
      <c r="B10716" s="481">
        <v>45929.0</v>
      </c>
      <c r="C10716" s="280" t="s">
        <v>37</v>
      </c>
      <c r="D10716" s="495" t="s">
        <v>874</v>
      </c>
      <c r="E10716" s="485" t="s">
        <v>157</v>
      </c>
      <c r="F10716" s="280" t="s">
        <v>12651</v>
      </c>
      <c r="G10716" s="485" t="s">
        <v>39</v>
      </c>
      <c r="H10716" s="375" t="s">
        <v>13968</v>
      </c>
      <c r="I10716" s="454">
        <v>6.0</v>
      </c>
      <c r="J10716" s="455"/>
      <c r="K10716" s="455"/>
    </row>
    <row r="10717" ht="22.5" customHeight="1">
      <c r="A10717" s="136" t="s">
        <v>15289</v>
      </c>
      <c r="B10717" s="493">
        <v>45929.0</v>
      </c>
      <c r="C10717" s="136" t="s">
        <v>37</v>
      </c>
      <c r="D10717" s="536" t="s">
        <v>902</v>
      </c>
      <c r="E10717" s="375" t="s">
        <v>157</v>
      </c>
      <c r="F10717" s="136" t="s">
        <v>4827</v>
      </c>
      <c r="G10717" s="375" t="s">
        <v>936</v>
      </c>
      <c r="H10717" s="375" t="s">
        <v>13968</v>
      </c>
      <c r="I10717" s="454"/>
      <c r="J10717" s="455"/>
      <c r="K10717" s="455"/>
    </row>
    <row r="10718" ht="22.5" customHeight="1">
      <c r="A10718" s="136" t="s">
        <v>15469</v>
      </c>
      <c r="B10718" s="493">
        <v>45929.0</v>
      </c>
      <c r="C10718" s="136" t="s">
        <v>41</v>
      </c>
      <c r="D10718" s="536" t="s">
        <v>874</v>
      </c>
      <c r="E10718" s="375" t="s">
        <v>157</v>
      </c>
      <c r="F10718" s="136" t="s">
        <v>1304</v>
      </c>
      <c r="G10718" s="375" t="s">
        <v>39</v>
      </c>
      <c r="H10718" s="375" t="s">
        <v>12181</v>
      </c>
      <c r="I10718" s="454" t="s">
        <v>16457</v>
      </c>
      <c r="J10718" s="455"/>
      <c r="K10718" s="455"/>
    </row>
    <row r="10719" ht="22.5" customHeight="1">
      <c r="A10719" s="136" t="s">
        <v>15469</v>
      </c>
      <c r="B10719" s="493">
        <v>45929.0</v>
      </c>
      <c r="C10719" s="136" t="s">
        <v>41</v>
      </c>
      <c r="D10719" s="536" t="s">
        <v>896</v>
      </c>
      <c r="E10719" s="375" t="s">
        <v>158</v>
      </c>
      <c r="F10719" s="136" t="s">
        <v>8084</v>
      </c>
      <c r="G10719" s="375" t="s">
        <v>929</v>
      </c>
      <c r="H10719" s="375" t="s">
        <v>13968</v>
      </c>
      <c r="I10719" s="454"/>
      <c r="J10719" s="455"/>
      <c r="K10719" s="455"/>
    </row>
    <row r="10720" ht="22.5" customHeight="1">
      <c r="A10720" s="136" t="s">
        <v>15469</v>
      </c>
      <c r="B10720" s="493">
        <v>45929.0</v>
      </c>
      <c r="C10720" s="136" t="s">
        <v>41</v>
      </c>
      <c r="D10720" s="536" t="s">
        <v>902</v>
      </c>
      <c r="E10720" s="375" t="s">
        <v>157</v>
      </c>
      <c r="F10720" s="136" t="s">
        <v>5086</v>
      </c>
      <c r="G10720" s="375" t="s">
        <v>936</v>
      </c>
      <c r="H10720" s="375" t="s">
        <v>13968</v>
      </c>
      <c r="I10720" s="454">
        <v>9.0</v>
      </c>
      <c r="J10720" s="455"/>
      <c r="K10720" s="455"/>
    </row>
    <row r="10721" ht="22.5" customHeight="1">
      <c r="A10721" s="136" t="s">
        <v>15469</v>
      </c>
      <c r="B10721" s="493">
        <v>45929.0</v>
      </c>
      <c r="C10721" s="136" t="s">
        <v>50</v>
      </c>
      <c r="D10721" s="536" t="s">
        <v>874</v>
      </c>
      <c r="E10721" s="375" t="s">
        <v>157</v>
      </c>
      <c r="F10721" s="136" t="s">
        <v>12964</v>
      </c>
      <c r="G10721" s="375" t="s">
        <v>39</v>
      </c>
      <c r="H10721" s="375" t="s">
        <v>13968</v>
      </c>
      <c r="I10721" s="454"/>
      <c r="J10721" s="455"/>
      <c r="K10721" s="455"/>
    </row>
    <row r="10722" ht="22.5" customHeight="1">
      <c r="A10722" s="136" t="s">
        <v>15469</v>
      </c>
      <c r="B10722" s="493">
        <v>45929.0</v>
      </c>
      <c r="C10722" s="136" t="s">
        <v>50</v>
      </c>
      <c r="D10722" s="536" t="s">
        <v>896</v>
      </c>
      <c r="E10722" s="375" t="s">
        <v>157</v>
      </c>
      <c r="F10722" s="136" t="s">
        <v>1433</v>
      </c>
      <c r="G10722" s="375" t="s">
        <v>929</v>
      </c>
      <c r="H10722" s="375" t="s">
        <v>13968</v>
      </c>
      <c r="I10722" s="454"/>
      <c r="J10722" s="455"/>
      <c r="K10722" s="455"/>
    </row>
    <row r="10723" ht="22.5" customHeight="1">
      <c r="A10723" s="136" t="s">
        <v>15469</v>
      </c>
      <c r="B10723" s="493">
        <v>45929.0</v>
      </c>
      <c r="C10723" s="136" t="s">
        <v>50</v>
      </c>
      <c r="D10723" s="536" t="s">
        <v>902</v>
      </c>
      <c r="E10723" s="375" t="s">
        <v>157</v>
      </c>
      <c r="F10723" s="136" t="s">
        <v>7781</v>
      </c>
      <c r="G10723" s="375" t="s">
        <v>936</v>
      </c>
      <c r="H10723" s="375" t="s">
        <v>13968</v>
      </c>
      <c r="I10723" s="454">
        <v>7.0</v>
      </c>
      <c r="J10723" s="455"/>
      <c r="K10723" s="455"/>
    </row>
    <row r="10724" ht="22.5" customHeight="1">
      <c r="A10724" s="136" t="s">
        <v>15469</v>
      </c>
      <c r="B10724" s="493">
        <v>45929.0</v>
      </c>
      <c r="C10724" s="136" t="s">
        <v>55</v>
      </c>
      <c r="D10724" s="536" t="s">
        <v>15235</v>
      </c>
      <c r="E10724" s="375" t="s">
        <v>157</v>
      </c>
      <c r="F10724" s="136" t="s">
        <v>2968</v>
      </c>
      <c r="G10724" s="375" t="s">
        <v>39</v>
      </c>
      <c r="H10724" s="375" t="s">
        <v>13968</v>
      </c>
      <c r="I10724" s="454"/>
      <c r="J10724" s="455"/>
      <c r="K10724" s="455"/>
    </row>
    <row r="10725" ht="22.5" customHeight="1">
      <c r="A10725" s="136" t="s">
        <v>15469</v>
      </c>
      <c r="B10725" s="493">
        <v>45929.0</v>
      </c>
      <c r="C10725" s="136" t="s">
        <v>55</v>
      </c>
      <c r="D10725" s="536" t="s">
        <v>896</v>
      </c>
      <c r="E10725" s="375" t="s">
        <v>157</v>
      </c>
      <c r="F10725" s="136" t="s">
        <v>7879</v>
      </c>
      <c r="G10725" s="375" t="s">
        <v>929</v>
      </c>
      <c r="H10725" s="375" t="s">
        <v>13968</v>
      </c>
      <c r="I10725" s="454">
        <v>10.0</v>
      </c>
      <c r="J10725" s="455"/>
      <c r="K10725" s="455"/>
    </row>
    <row r="10726" ht="22.5" customHeight="1">
      <c r="A10726" s="136" t="s">
        <v>15469</v>
      </c>
      <c r="B10726" s="493">
        <v>45929.0</v>
      </c>
      <c r="C10726" s="136" t="s">
        <v>55</v>
      </c>
      <c r="D10726" s="536" t="s">
        <v>902</v>
      </c>
      <c r="E10726" s="375" t="s">
        <v>158</v>
      </c>
      <c r="F10726" s="136" t="s">
        <v>1085</v>
      </c>
      <c r="G10726" s="375" t="s">
        <v>936</v>
      </c>
      <c r="H10726" s="375" t="s">
        <v>13968</v>
      </c>
      <c r="I10726" s="454"/>
      <c r="J10726" s="455"/>
      <c r="K10726" s="455"/>
    </row>
    <row r="10727" ht="22.5" customHeight="1">
      <c r="A10727" s="136" t="s">
        <v>15289</v>
      </c>
      <c r="B10727" s="493">
        <v>45930.0</v>
      </c>
      <c r="C10727" s="136" t="s">
        <v>1001</v>
      </c>
      <c r="D10727" s="536" t="s">
        <v>15235</v>
      </c>
      <c r="E10727" s="375" t="s">
        <v>158</v>
      </c>
      <c r="F10727" s="136" t="s">
        <v>2549</v>
      </c>
      <c r="G10727" s="375" t="s">
        <v>39</v>
      </c>
      <c r="H10727" s="375" t="s">
        <v>13968</v>
      </c>
      <c r="I10727" s="454"/>
      <c r="J10727" s="455"/>
      <c r="K10727" s="455"/>
    </row>
    <row r="10728" ht="22.5" customHeight="1">
      <c r="A10728" s="136" t="s">
        <v>15289</v>
      </c>
      <c r="B10728" s="493">
        <v>45930.0</v>
      </c>
      <c r="C10728" s="136" t="s">
        <v>1001</v>
      </c>
      <c r="D10728" s="536" t="s">
        <v>896</v>
      </c>
      <c r="E10728" s="375" t="s">
        <v>157</v>
      </c>
      <c r="F10728" s="136" t="s">
        <v>15309</v>
      </c>
      <c r="G10728" s="375" t="s">
        <v>930</v>
      </c>
      <c r="H10728" s="375" t="s">
        <v>12181</v>
      </c>
      <c r="I10728" s="454"/>
      <c r="J10728" s="455"/>
      <c r="K10728" s="455"/>
    </row>
    <row r="10729" ht="22.5" customHeight="1">
      <c r="A10729" s="136" t="s">
        <v>15289</v>
      </c>
      <c r="B10729" s="493">
        <v>45930.0</v>
      </c>
      <c r="C10729" s="136" t="s">
        <v>1001</v>
      </c>
      <c r="D10729" s="536" t="s">
        <v>902</v>
      </c>
      <c r="E10729" s="375" t="s">
        <v>157</v>
      </c>
      <c r="F10729" s="136" t="s">
        <v>1119</v>
      </c>
      <c r="G10729" s="375" t="s">
        <v>76</v>
      </c>
      <c r="H10729" s="375" t="s">
        <v>13968</v>
      </c>
      <c r="I10729" s="454"/>
      <c r="J10729" s="455"/>
      <c r="K10729" s="455"/>
    </row>
    <row r="10730" ht="22.5" customHeight="1">
      <c r="A10730" s="136" t="s">
        <v>15289</v>
      </c>
      <c r="B10730" s="493">
        <v>45930.0</v>
      </c>
      <c r="C10730" s="136" t="s">
        <v>5</v>
      </c>
      <c r="D10730" s="536" t="s">
        <v>874</v>
      </c>
      <c r="E10730" s="375" t="s">
        <v>158</v>
      </c>
      <c r="F10730" s="136" t="s">
        <v>114</v>
      </c>
      <c r="G10730" s="375" t="s">
        <v>39</v>
      </c>
      <c r="H10730" s="375" t="s">
        <v>13968</v>
      </c>
      <c r="I10730" s="454"/>
      <c r="J10730" s="455"/>
      <c r="K10730" s="455"/>
    </row>
    <row r="10731" ht="22.5" customHeight="1">
      <c r="A10731" s="280" t="s">
        <v>15289</v>
      </c>
      <c r="B10731" s="481">
        <v>45930.0</v>
      </c>
      <c r="C10731" s="248" t="s">
        <v>5</v>
      </c>
      <c r="D10731" s="537" t="s">
        <v>874</v>
      </c>
      <c r="E10731" s="485" t="s">
        <v>157</v>
      </c>
      <c r="F10731" s="280" t="s">
        <v>567</v>
      </c>
      <c r="G10731" s="375" t="s">
        <v>48</v>
      </c>
      <c r="H10731" s="375" t="s">
        <v>13968</v>
      </c>
      <c r="I10731" s="458"/>
      <c r="J10731" s="459"/>
      <c r="K10731" s="459"/>
    </row>
    <row r="10732" ht="22.5" customHeight="1">
      <c r="A10732" s="136" t="s">
        <v>15289</v>
      </c>
      <c r="B10732" s="493">
        <v>45930.0</v>
      </c>
      <c r="C10732" s="136" t="s">
        <v>5</v>
      </c>
      <c r="D10732" s="536" t="s">
        <v>896</v>
      </c>
      <c r="E10732" s="375" t="s">
        <v>157</v>
      </c>
      <c r="F10732" s="136" t="s">
        <v>1512</v>
      </c>
      <c r="G10732" s="375" t="s">
        <v>930</v>
      </c>
      <c r="H10732" s="375" t="s">
        <v>13968</v>
      </c>
      <c r="I10732" s="454"/>
      <c r="J10732" s="455"/>
      <c r="K10732" s="455"/>
    </row>
    <row r="10733" ht="22.5" customHeight="1">
      <c r="A10733" s="136" t="s">
        <v>15289</v>
      </c>
      <c r="B10733" s="493">
        <v>45930.0</v>
      </c>
      <c r="C10733" s="136" t="s">
        <v>5</v>
      </c>
      <c r="D10733" s="536" t="s">
        <v>902</v>
      </c>
      <c r="E10733" s="375" t="s">
        <v>157</v>
      </c>
      <c r="F10733" s="136" t="s">
        <v>231</v>
      </c>
      <c r="G10733" s="375" t="s">
        <v>76</v>
      </c>
      <c r="H10733" s="375" t="s">
        <v>13968</v>
      </c>
      <c r="I10733" s="454"/>
      <c r="J10733" s="455"/>
      <c r="K10733" s="455"/>
    </row>
    <row r="10734" ht="22.5" customHeight="1">
      <c r="A10734" s="136" t="s">
        <v>15289</v>
      </c>
      <c r="B10734" s="493">
        <v>45930.0</v>
      </c>
      <c r="C10734" s="136" t="s">
        <v>13</v>
      </c>
      <c r="D10734" s="536" t="s">
        <v>874</v>
      </c>
      <c r="E10734" s="375" t="s">
        <v>157</v>
      </c>
      <c r="F10734" s="136" t="s">
        <v>8168</v>
      </c>
      <c r="G10734" s="375" t="s">
        <v>39</v>
      </c>
      <c r="H10734" s="375" t="s">
        <v>13968</v>
      </c>
      <c r="I10734" s="454"/>
      <c r="J10734" s="455"/>
      <c r="K10734" s="455"/>
    </row>
    <row r="10735" ht="22.5" customHeight="1">
      <c r="A10735" s="136" t="s">
        <v>15289</v>
      </c>
      <c r="B10735" s="493">
        <v>45930.0</v>
      </c>
      <c r="C10735" s="136" t="s">
        <v>13</v>
      </c>
      <c r="D10735" s="536" t="s">
        <v>896</v>
      </c>
      <c r="E10735" s="375" t="s">
        <v>157</v>
      </c>
      <c r="F10735" s="136" t="s">
        <v>8522</v>
      </c>
      <c r="G10735" s="375" t="s">
        <v>930</v>
      </c>
      <c r="H10735" s="375" t="s">
        <v>13968</v>
      </c>
      <c r="I10735" s="454"/>
      <c r="J10735" s="455"/>
      <c r="K10735" s="455"/>
    </row>
    <row r="10736" ht="22.5" customHeight="1">
      <c r="A10736" s="136" t="s">
        <v>15289</v>
      </c>
      <c r="B10736" s="493">
        <v>45930.0</v>
      </c>
      <c r="C10736" s="136" t="s">
        <v>13</v>
      </c>
      <c r="D10736" s="536" t="s">
        <v>902</v>
      </c>
      <c r="E10736" s="375" t="s">
        <v>158</v>
      </c>
      <c r="F10736" s="136" t="s">
        <v>7338</v>
      </c>
      <c r="G10736" s="375" t="s">
        <v>76</v>
      </c>
      <c r="H10736" s="375" t="s">
        <v>13968</v>
      </c>
      <c r="I10736" s="454"/>
      <c r="J10736" s="455"/>
      <c r="K10736" s="455"/>
    </row>
    <row r="10737" ht="22.5" customHeight="1">
      <c r="A10737" s="136" t="s">
        <v>15289</v>
      </c>
      <c r="B10737" s="493">
        <v>45930.0</v>
      </c>
      <c r="C10737" s="136" t="s">
        <v>26</v>
      </c>
      <c r="D10737" s="536" t="s">
        <v>15235</v>
      </c>
      <c r="E10737" s="375" t="s">
        <v>157</v>
      </c>
      <c r="F10737" s="136" t="s">
        <v>8465</v>
      </c>
      <c r="G10737" s="375" t="s">
        <v>921</v>
      </c>
      <c r="H10737" s="375" t="s">
        <v>13968</v>
      </c>
      <c r="I10737" s="454"/>
      <c r="J10737" s="455"/>
      <c r="K10737" s="455"/>
    </row>
    <row r="10738" ht="22.5" customHeight="1">
      <c r="A10738" s="136" t="s">
        <v>15289</v>
      </c>
      <c r="B10738" s="493">
        <v>45930.0</v>
      </c>
      <c r="C10738" s="136" t="s">
        <v>26</v>
      </c>
      <c r="D10738" s="536" t="s">
        <v>896</v>
      </c>
      <c r="E10738" s="375" t="s">
        <v>157</v>
      </c>
      <c r="F10738" s="136" t="s">
        <v>1761</v>
      </c>
      <c r="G10738" s="375" t="s">
        <v>930</v>
      </c>
      <c r="H10738" s="375" t="s">
        <v>13968</v>
      </c>
      <c r="I10738" s="454"/>
      <c r="J10738" s="455"/>
      <c r="K10738" s="455"/>
    </row>
    <row r="10739" ht="22.5" customHeight="1">
      <c r="A10739" s="136" t="s">
        <v>15289</v>
      </c>
      <c r="B10739" s="493">
        <v>45930.0</v>
      </c>
      <c r="C10739" s="136" t="s">
        <v>26</v>
      </c>
      <c r="D10739" s="536" t="s">
        <v>896</v>
      </c>
      <c r="E10739" s="375" t="s">
        <v>157</v>
      </c>
      <c r="F10739" s="136" t="s">
        <v>5536</v>
      </c>
      <c r="G10739" s="375" t="s">
        <v>929</v>
      </c>
      <c r="H10739" s="375" t="s">
        <v>13968</v>
      </c>
      <c r="I10739" s="454"/>
      <c r="J10739" s="455"/>
      <c r="K10739" s="455"/>
    </row>
    <row r="10740" ht="22.5" customHeight="1">
      <c r="A10740" s="136" t="s">
        <v>15289</v>
      </c>
      <c r="B10740" s="493">
        <v>45930.0</v>
      </c>
      <c r="C10740" s="136" t="s">
        <v>26</v>
      </c>
      <c r="D10740" s="536" t="s">
        <v>902</v>
      </c>
      <c r="E10740" s="375" t="s">
        <v>157</v>
      </c>
      <c r="F10740" s="136" t="s">
        <v>5622</v>
      </c>
      <c r="G10740" s="375" t="s">
        <v>76</v>
      </c>
      <c r="H10740" s="375" t="s">
        <v>13968</v>
      </c>
      <c r="I10740" s="454"/>
      <c r="J10740" s="455"/>
      <c r="K10740" s="455"/>
    </row>
    <row r="10741" ht="22.5" customHeight="1">
      <c r="A10741" s="136" t="s">
        <v>15289</v>
      </c>
      <c r="B10741" s="493">
        <v>45930.0</v>
      </c>
      <c r="C10741" s="136" t="s">
        <v>26</v>
      </c>
      <c r="D10741" s="536" t="s">
        <v>874</v>
      </c>
      <c r="E10741" s="375" t="s">
        <v>157</v>
      </c>
      <c r="F10741" s="136" t="s">
        <v>1599</v>
      </c>
      <c r="G10741" s="375" t="s">
        <v>936</v>
      </c>
      <c r="H10741" s="375" t="s">
        <v>13968</v>
      </c>
      <c r="I10741" s="454"/>
      <c r="J10741" s="455"/>
      <c r="K10741" s="455"/>
    </row>
    <row r="10742" ht="22.5" customHeight="1">
      <c r="A10742" s="136" t="s">
        <v>15289</v>
      </c>
      <c r="B10742" s="493">
        <v>45930.0</v>
      </c>
      <c r="C10742" s="136" t="s">
        <v>26</v>
      </c>
      <c r="D10742" s="536" t="s">
        <v>902</v>
      </c>
      <c r="E10742" s="375" t="s">
        <v>157</v>
      </c>
      <c r="F10742" s="136" t="s">
        <v>12464</v>
      </c>
      <c r="G10742" s="375" t="s">
        <v>942</v>
      </c>
      <c r="H10742" s="375" t="s">
        <v>13968</v>
      </c>
      <c r="I10742" s="454"/>
      <c r="J10742" s="455"/>
      <c r="K10742" s="455"/>
    </row>
    <row r="10743" ht="22.5" customHeight="1">
      <c r="A10743" s="136" t="s">
        <v>15289</v>
      </c>
      <c r="B10743" s="493">
        <v>45930.0</v>
      </c>
      <c r="C10743" s="136" t="s">
        <v>37</v>
      </c>
      <c r="D10743" s="536" t="s">
        <v>874</v>
      </c>
      <c r="E10743" s="375" t="s">
        <v>157</v>
      </c>
      <c r="F10743" s="136" t="s">
        <v>1635</v>
      </c>
      <c r="G10743" s="375" t="s">
        <v>921</v>
      </c>
      <c r="H10743" s="375" t="s">
        <v>13968</v>
      </c>
      <c r="I10743" s="454"/>
      <c r="J10743" s="455"/>
      <c r="K10743" s="455"/>
    </row>
    <row r="10744" ht="22.5" customHeight="1">
      <c r="A10744" s="136" t="s">
        <v>15289</v>
      </c>
      <c r="B10744" s="493">
        <v>45930.0</v>
      </c>
      <c r="C10744" s="136" t="s">
        <v>37</v>
      </c>
      <c r="D10744" s="536" t="s">
        <v>896</v>
      </c>
      <c r="E10744" s="375" t="s">
        <v>157</v>
      </c>
      <c r="F10744" s="136" t="s">
        <v>1599</v>
      </c>
      <c r="G10744" s="375" t="s">
        <v>930</v>
      </c>
      <c r="H10744" s="375" t="s">
        <v>13968</v>
      </c>
      <c r="I10744" s="454"/>
      <c r="J10744" s="455"/>
      <c r="K10744" s="455"/>
    </row>
    <row r="10745" ht="22.5" customHeight="1">
      <c r="A10745" s="280" t="s">
        <v>15289</v>
      </c>
      <c r="B10745" s="481">
        <v>45930.0</v>
      </c>
      <c r="C10745" s="248" t="s">
        <v>37</v>
      </c>
      <c r="D10745" s="537" t="s">
        <v>902</v>
      </c>
      <c r="E10745" s="485" t="s">
        <v>157</v>
      </c>
      <c r="F10745" s="280" t="s">
        <v>6993</v>
      </c>
      <c r="G10745" s="375" t="s">
        <v>936</v>
      </c>
      <c r="H10745" s="375" t="s">
        <v>13968</v>
      </c>
      <c r="I10745" s="458"/>
      <c r="J10745" s="459"/>
      <c r="K10745" s="459"/>
    </row>
    <row r="10746" ht="22.5" customHeight="1">
      <c r="A10746" s="136" t="s">
        <v>15289</v>
      </c>
      <c r="B10746" s="493">
        <v>45930.0</v>
      </c>
      <c r="C10746" s="136" t="s">
        <v>37</v>
      </c>
      <c r="D10746" s="536" t="s">
        <v>896</v>
      </c>
      <c r="E10746" s="375" t="s">
        <v>158</v>
      </c>
      <c r="F10746" s="136" t="s">
        <v>6816</v>
      </c>
      <c r="G10746" s="375" t="s">
        <v>929</v>
      </c>
      <c r="H10746" s="375" t="s">
        <v>13968</v>
      </c>
      <c r="I10746" s="454"/>
      <c r="J10746" s="455"/>
      <c r="K10746" s="455"/>
    </row>
    <row r="10747" ht="22.5" customHeight="1">
      <c r="A10747" s="136" t="s">
        <v>15289</v>
      </c>
      <c r="B10747" s="493">
        <v>45930.0</v>
      </c>
      <c r="C10747" s="136" t="s">
        <v>37</v>
      </c>
      <c r="D10747" s="536" t="s">
        <v>902</v>
      </c>
      <c r="E10747" s="375" t="s">
        <v>157</v>
      </c>
      <c r="F10747" s="136" t="s">
        <v>4920</v>
      </c>
      <c r="G10747" s="375" t="s">
        <v>76</v>
      </c>
      <c r="H10747" s="375" t="s">
        <v>12181</v>
      </c>
      <c r="I10747" s="454"/>
      <c r="J10747" s="455"/>
      <c r="K10747" s="455"/>
    </row>
    <row r="10748" ht="22.5" customHeight="1">
      <c r="A10748" s="136" t="s">
        <v>15469</v>
      </c>
      <c r="B10748" s="493">
        <v>45930.0</v>
      </c>
      <c r="C10748" s="136" t="s">
        <v>41</v>
      </c>
      <c r="D10748" s="536" t="s">
        <v>15235</v>
      </c>
      <c r="E10748" s="375" t="s">
        <v>157</v>
      </c>
      <c r="F10748" s="136" t="s">
        <v>15302</v>
      </c>
      <c r="G10748" s="375" t="s">
        <v>921</v>
      </c>
      <c r="H10748" s="375" t="s">
        <v>13968</v>
      </c>
      <c r="I10748" s="454">
        <v>6.0</v>
      </c>
      <c r="J10748" s="455"/>
      <c r="K10748" s="455"/>
    </row>
    <row r="10749" ht="22.5" customHeight="1">
      <c r="A10749" s="136" t="s">
        <v>15469</v>
      </c>
      <c r="B10749" s="493">
        <v>45930.0</v>
      </c>
      <c r="C10749" s="136" t="s">
        <v>41</v>
      </c>
      <c r="D10749" s="536" t="s">
        <v>896</v>
      </c>
      <c r="E10749" s="375" t="s">
        <v>157</v>
      </c>
      <c r="F10749" s="136" t="s">
        <v>1635</v>
      </c>
      <c r="G10749" s="375" t="s">
        <v>929</v>
      </c>
      <c r="H10749" s="375" t="s">
        <v>13968</v>
      </c>
      <c r="I10749" s="454">
        <v>9.0</v>
      </c>
      <c r="J10749" s="455"/>
      <c r="K10749" s="455"/>
    </row>
    <row r="10750" ht="22.5" customHeight="1">
      <c r="A10750" s="136" t="s">
        <v>15469</v>
      </c>
      <c r="B10750" s="493">
        <v>45930.0</v>
      </c>
      <c r="C10750" s="136" t="s">
        <v>41</v>
      </c>
      <c r="D10750" s="536" t="s">
        <v>902</v>
      </c>
      <c r="E10750" s="375" t="s">
        <v>157</v>
      </c>
      <c r="F10750" s="136" t="s">
        <v>1668</v>
      </c>
      <c r="G10750" s="375" t="s">
        <v>936</v>
      </c>
      <c r="H10750" s="375" t="s">
        <v>12181</v>
      </c>
      <c r="I10750" s="454" t="s">
        <v>16458</v>
      </c>
      <c r="J10750" s="455"/>
      <c r="K10750" s="455"/>
    </row>
    <row r="10751" ht="22.5" customHeight="1">
      <c r="A10751" s="136" t="s">
        <v>15469</v>
      </c>
      <c r="B10751" s="493">
        <v>45930.0</v>
      </c>
      <c r="C10751" s="136" t="s">
        <v>50</v>
      </c>
      <c r="D10751" s="536" t="s">
        <v>910</v>
      </c>
      <c r="E10751" s="375" t="s">
        <v>201</v>
      </c>
      <c r="F10751" s="136" t="s">
        <v>4118</v>
      </c>
      <c r="G10751" s="375" t="s">
        <v>942</v>
      </c>
      <c r="H10751" s="375" t="s">
        <v>13968</v>
      </c>
      <c r="I10751" s="454" t="s">
        <v>5108</v>
      </c>
      <c r="J10751" s="455"/>
      <c r="K10751" s="455"/>
    </row>
    <row r="10752" ht="22.5" customHeight="1">
      <c r="A10752" s="136" t="s">
        <v>15469</v>
      </c>
      <c r="B10752" s="493">
        <v>45930.0</v>
      </c>
      <c r="C10752" s="136" t="s">
        <v>50</v>
      </c>
      <c r="D10752" s="536" t="s">
        <v>15235</v>
      </c>
      <c r="E10752" s="375" t="s">
        <v>157</v>
      </c>
      <c r="F10752" s="136" t="s">
        <v>260</v>
      </c>
      <c r="G10752" s="375" t="s">
        <v>921</v>
      </c>
      <c r="H10752" s="375" t="s">
        <v>12181</v>
      </c>
      <c r="I10752" s="454" t="s">
        <v>16413</v>
      </c>
      <c r="J10752" s="455"/>
      <c r="K10752" s="455"/>
    </row>
    <row r="10753" ht="22.5" customHeight="1">
      <c r="A10753" s="136" t="s">
        <v>15469</v>
      </c>
      <c r="B10753" s="493">
        <v>45930.0</v>
      </c>
      <c r="C10753" s="136" t="s">
        <v>50</v>
      </c>
      <c r="D10753" s="536" t="s">
        <v>896</v>
      </c>
      <c r="E10753" s="375" t="s">
        <v>157</v>
      </c>
      <c r="F10753" s="136" t="s">
        <v>12473</v>
      </c>
      <c r="G10753" s="375" t="s">
        <v>929</v>
      </c>
      <c r="H10753" s="375" t="s">
        <v>13968</v>
      </c>
      <c r="I10753" s="454">
        <v>7.0</v>
      </c>
      <c r="J10753" s="455"/>
      <c r="K10753" s="455"/>
    </row>
    <row r="10754" ht="22.5" customHeight="1">
      <c r="A10754" s="136" t="s">
        <v>15469</v>
      </c>
      <c r="B10754" s="493">
        <v>45930.0</v>
      </c>
      <c r="C10754" s="136" t="s">
        <v>50</v>
      </c>
      <c r="D10754" s="536" t="s">
        <v>902</v>
      </c>
      <c r="E10754" s="375" t="s">
        <v>158</v>
      </c>
      <c r="F10754" s="136" t="s">
        <v>8352</v>
      </c>
      <c r="G10754" s="375" t="s">
        <v>936</v>
      </c>
      <c r="H10754" s="375" t="s">
        <v>13968</v>
      </c>
      <c r="I10754" s="454"/>
      <c r="J10754" s="455"/>
      <c r="K10754" s="455"/>
    </row>
    <row r="10755" ht="22.5" customHeight="1">
      <c r="A10755" s="136" t="s">
        <v>15469</v>
      </c>
      <c r="B10755" s="493">
        <v>45930.0</v>
      </c>
      <c r="C10755" s="136" t="s">
        <v>55</v>
      </c>
      <c r="D10755" s="536" t="s">
        <v>15235</v>
      </c>
      <c r="E10755" s="375" t="s">
        <v>158</v>
      </c>
      <c r="F10755" s="136" t="s">
        <v>8131</v>
      </c>
      <c r="G10755" s="375" t="s">
        <v>921</v>
      </c>
      <c r="H10755" s="375" t="s">
        <v>12181</v>
      </c>
      <c r="I10755" s="454" t="s">
        <v>16399</v>
      </c>
      <c r="J10755" s="455"/>
      <c r="K10755" s="455"/>
    </row>
    <row r="10756" ht="22.5" customHeight="1">
      <c r="A10756" s="136" t="s">
        <v>15469</v>
      </c>
      <c r="B10756" s="493">
        <v>45930.0</v>
      </c>
      <c r="C10756" s="136" t="s">
        <v>55</v>
      </c>
      <c r="D10756" s="536" t="s">
        <v>896</v>
      </c>
      <c r="E10756" s="375" t="s">
        <v>158</v>
      </c>
      <c r="F10756" s="136" t="s">
        <v>1085</v>
      </c>
      <c r="G10756" s="375" t="s">
        <v>929</v>
      </c>
      <c r="H10756" s="375" t="s">
        <v>13968</v>
      </c>
      <c r="I10756" s="454"/>
      <c r="J10756" s="455"/>
      <c r="K10756" s="455"/>
    </row>
    <row r="10757" ht="22.5" customHeight="1">
      <c r="A10757" s="136" t="s">
        <v>15469</v>
      </c>
      <c r="B10757" s="493">
        <v>45930.0</v>
      </c>
      <c r="C10757" s="136" t="s">
        <v>55</v>
      </c>
      <c r="D10757" s="536" t="s">
        <v>902</v>
      </c>
      <c r="E10757" s="375" t="s">
        <v>157</v>
      </c>
      <c r="F10757" s="136" t="s">
        <v>582</v>
      </c>
      <c r="G10757" s="375" t="s">
        <v>936</v>
      </c>
      <c r="H10757" s="375" t="s">
        <v>13968</v>
      </c>
      <c r="I10757" s="454">
        <v>8.0</v>
      </c>
      <c r="J10757" s="455"/>
      <c r="K10757" s="455"/>
    </row>
    <row r="10758" ht="22.5" customHeight="1">
      <c r="A10758" s="136" t="s">
        <v>15469</v>
      </c>
      <c r="B10758" s="493">
        <v>45930.0</v>
      </c>
      <c r="C10758" s="136" t="s">
        <v>55</v>
      </c>
      <c r="D10758" s="536" t="s">
        <v>910</v>
      </c>
      <c r="E10758" s="375" t="s">
        <v>158</v>
      </c>
      <c r="F10758" s="136" t="s">
        <v>8304</v>
      </c>
      <c r="G10758" s="375" t="s">
        <v>942</v>
      </c>
      <c r="H10758" s="375" t="s">
        <v>13968</v>
      </c>
      <c r="I10758" s="454"/>
      <c r="J10758" s="455"/>
      <c r="K10758" s="455"/>
    </row>
    <row r="10759" ht="22.5" customHeight="1">
      <c r="A10759" s="136" t="s">
        <v>15289</v>
      </c>
      <c r="B10759" s="493">
        <v>45931.0</v>
      </c>
      <c r="C10759" s="136" t="s">
        <v>1001</v>
      </c>
      <c r="D10759" s="536" t="s">
        <v>874</v>
      </c>
      <c r="E10759" s="375" t="s">
        <v>157</v>
      </c>
      <c r="F10759" s="136" t="s">
        <v>436</v>
      </c>
      <c r="G10759" s="375" t="s">
        <v>39</v>
      </c>
      <c r="H10759" s="375" t="s">
        <v>13968</v>
      </c>
      <c r="I10759" s="454">
        <v>10.0</v>
      </c>
      <c r="J10759" s="455"/>
      <c r="K10759" s="455"/>
    </row>
    <row r="10760" ht="22.5" customHeight="1">
      <c r="A10760" s="136" t="s">
        <v>15289</v>
      </c>
      <c r="B10760" s="493">
        <v>45931.0</v>
      </c>
      <c r="C10760" s="136" t="s">
        <v>1001</v>
      </c>
      <c r="D10760" s="536" t="s">
        <v>896</v>
      </c>
      <c r="E10760" s="375" t="s">
        <v>157</v>
      </c>
      <c r="F10760" s="136" t="s">
        <v>1119</v>
      </c>
      <c r="G10760" s="375" t="s">
        <v>930</v>
      </c>
      <c r="H10760" s="375" t="s">
        <v>13968</v>
      </c>
      <c r="I10760" s="454"/>
      <c r="J10760" s="455"/>
      <c r="K10760" s="455"/>
    </row>
    <row r="10761" ht="22.5" customHeight="1">
      <c r="A10761" s="136" t="s">
        <v>15289</v>
      </c>
      <c r="B10761" s="493">
        <v>45931.0</v>
      </c>
      <c r="C10761" s="136" t="s">
        <v>1001</v>
      </c>
      <c r="D10761" s="536" t="s">
        <v>902</v>
      </c>
      <c r="E10761" s="375" t="s">
        <v>157</v>
      </c>
      <c r="F10761" s="136" t="s">
        <v>1521</v>
      </c>
      <c r="G10761" s="375" t="s">
        <v>76</v>
      </c>
      <c r="H10761" s="375" t="s">
        <v>13968</v>
      </c>
      <c r="I10761" s="454"/>
      <c r="J10761" s="455"/>
      <c r="K10761" s="455"/>
    </row>
    <row r="10762" ht="22.5" customHeight="1">
      <c r="A10762" s="136" t="s">
        <v>15289</v>
      </c>
      <c r="B10762" s="493">
        <v>45931.0</v>
      </c>
      <c r="C10762" s="136" t="s">
        <v>5</v>
      </c>
      <c r="D10762" s="536" t="s">
        <v>15235</v>
      </c>
      <c r="E10762" s="375" t="s">
        <v>15501</v>
      </c>
      <c r="F10762" s="136" t="s">
        <v>12946</v>
      </c>
      <c r="G10762" s="375" t="s">
        <v>39</v>
      </c>
      <c r="H10762" s="375" t="s">
        <v>12181</v>
      </c>
      <c r="I10762" s="454" t="s">
        <v>15381</v>
      </c>
      <c r="J10762" s="455"/>
      <c r="K10762" s="455"/>
    </row>
    <row r="10763" ht="22.5" customHeight="1">
      <c r="A10763" s="136" t="s">
        <v>15289</v>
      </c>
      <c r="B10763" s="493">
        <v>45931.0</v>
      </c>
      <c r="C10763" s="136" t="s">
        <v>5</v>
      </c>
      <c r="D10763" s="536" t="s">
        <v>874</v>
      </c>
      <c r="E10763" s="375" t="s">
        <v>157</v>
      </c>
      <c r="F10763" s="136" t="s">
        <v>567</v>
      </c>
      <c r="G10763" s="375" t="s">
        <v>35</v>
      </c>
      <c r="H10763" s="375" t="s">
        <v>13968</v>
      </c>
      <c r="I10763" s="454">
        <v>10.0</v>
      </c>
      <c r="J10763" s="455"/>
      <c r="K10763" s="455"/>
    </row>
    <row r="10764" ht="22.5" customHeight="1">
      <c r="A10764" s="136" t="s">
        <v>15289</v>
      </c>
      <c r="B10764" s="493">
        <v>45931.0</v>
      </c>
      <c r="C10764" s="136" t="s">
        <v>5</v>
      </c>
      <c r="D10764" s="536" t="s">
        <v>896</v>
      </c>
      <c r="E10764" s="375" t="s">
        <v>157</v>
      </c>
      <c r="F10764" s="136" t="s">
        <v>7879</v>
      </c>
      <c r="G10764" s="375" t="s">
        <v>930</v>
      </c>
      <c r="H10764" s="375" t="s">
        <v>12181</v>
      </c>
      <c r="I10764" s="454" t="s">
        <v>8617</v>
      </c>
      <c r="J10764" s="455"/>
      <c r="K10764" s="455"/>
    </row>
    <row r="10765" ht="22.5" customHeight="1">
      <c r="A10765" s="136" t="s">
        <v>15289</v>
      </c>
      <c r="B10765" s="493">
        <v>45931.0</v>
      </c>
      <c r="C10765" s="136" t="s">
        <v>5</v>
      </c>
      <c r="D10765" s="536" t="s">
        <v>902</v>
      </c>
      <c r="E10765" s="375" t="s">
        <v>157</v>
      </c>
      <c r="F10765" s="136" t="s">
        <v>12904</v>
      </c>
      <c r="G10765" s="375" t="s">
        <v>76</v>
      </c>
      <c r="H10765" s="375" t="s">
        <v>12181</v>
      </c>
      <c r="I10765" s="454"/>
      <c r="J10765" s="455"/>
      <c r="K10765" s="455"/>
    </row>
    <row r="10766" ht="22.5" customHeight="1">
      <c r="A10766" s="136" t="s">
        <v>15289</v>
      </c>
      <c r="B10766" s="493">
        <v>45931.0</v>
      </c>
      <c r="C10766" s="136" t="s">
        <v>5</v>
      </c>
      <c r="D10766" s="536" t="s">
        <v>902</v>
      </c>
      <c r="E10766" s="375" t="s">
        <v>157</v>
      </c>
      <c r="F10766" s="136" t="s">
        <v>1037</v>
      </c>
      <c r="G10766" s="375" t="s">
        <v>942</v>
      </c>
      <c r="H10766" s="375" t="s">
        <v>13968</v>
      </c>
      <c r="I10766" s="454"/>
      <c r="J10766" s="455"/>
      <c r="K10766" s="455"/>
    </row>
    <row r="10767" ht="22.5" customHeight="1">
      <c r="A10767" s="136" t="s">
        <v>15289</v>
      </c>
      <c r="B10767" s="493">
        <v>45931.0</v>
      </c>
      <c r="C10767" s="136" t="s">
        <v>5</v>
      </c>
      <c r="D10767" s="536" t="s">
        <v>896</v>
      </c>
      <c r="E10767" s="375" t="s">
        <v>157</v>
      </c>
      <c r="F10767" s="136" t="s">
        <v>8465</v>
      </c>
      <c r="G10767" s="375" t="s">
        <v>930</v>
      </c>
      <c r="H10767" s="375" t="s">
        <v>13968</v>
      </c>
      <c r="I10767" s="454"/>
      <c r="J10767" s="455"/>
      <c r="K10767" s="455"/>
    </row>
    <row r="10768" ht="22.5" customHeight="1">
      <c r="A10768" s="136" t="s">
        <v>15289</v>
      </c>
      <c r="B10768" s="493">
        <v>45931.0</v>
      </c>
      <c r="C10768" s="136" t="s">
        <v>13</v>
      </c>
      <c r="D10768" s="536" t="s">
        <v>874</v>
      </c>
      <c r="E10768" s="375" t="s">
        <v>157</v>
      </c>
      <c r="F10768" s="136" t="s">
        <v>12440</v>
      </c>
      <c r="G10768" s="375" t="s">
        <v>39</v>
      </c>
      <c r="H10768" s="375" t="s">
        <v>13968</v>
      </c>
      <c r="I10768" s="454"/>
      <c r="J10768" s="455"/>
      <c r="K10768" s="455"/>
    </row>
    <row r="10769" ht="22.5" customHeight="1">
      <c r="A10769" s="136" t="s">
        <v>15289</v>
      </c>
      <c r="B10769" s="493">
        <v>45931.0</v>
      </c>
      <c r="C10769" s="136" t="s">
        <v>13</v>
      </c>
      <c r="D10769" s="536" t="s">
        <v>874</v>
      </c>
      <c r="E10769" s="375" t="s">
        <v>157</v>
      </c>
      <c r="F10769" s="136" t="s">
        <v>1597</v>
      </c>
      <c r="G10769" s="375" t="s">
        <v>48</v>
      </c>
      <c r="H10769" s="375" t="s">
        <v>12181</v>
      </c>
      <c r="I10769" s="454" t="s">
        <v>16459</v>
      </c>
      <c r="J10769" s="455"/>
      <c r="K10769" s="455"/>
    </row>
    <row r="10770" ht="22.5" customHeight="1">
      <c r="A10770" s="136" t="s">
        <v>15289</v>
      </c>
      <c r="B10770" s="493">
        <v>45931.0</v>
      </c>
      <c r="C10770" s="136" t="s">
        <v>13</v>
      </c>
      <c r="D10770" s="536" t="s">
        <v>896</v>
      </c>
      <c r="E10770" s="375" t="s">
        <v>157</v>
      </c>
      <c r="F10770" s="136" t="s">
        <v>15309</v>
      </c>
      <c r="G10770" s="375" t="s">
        <v>930</v>
      </c>
      <c r="H10770" s="375" t="s">
        <v>13968</v>
      </c>
      <c r="I10770" s="454"/>
      <c r="J10770" s="455"/>
      <c r="K10770" s="455"/>
    </row>
    <row r="10771" ht="22.5" customHeight="1">
      <c r="A10771" s="136" t="s">
        <v>15289</v>
      </c>
      <c r="B10771" s="493">
        <v>45931.0</v>
      </c>
      <c r="C10771" s="136" t="s">
        <v>13</v>
      </c>
      <c r="D10771" s="536" t="s">
        <v>902</v>
      </c>
      <c r="E10771" s="375" t="s">
        <v>157</v>
      </c>
      <c r="F10771" s="136" t="s">
        <v>1562</v>
      </c>
      <c r="G10771" s="375" t="s">
        <v>76</v>
      </c>
      <c r="H10771" s="375" t="s">
        <v>13968</v>
      </c>
      <c r="I10771" s="454"/>
      <c r="J10771" s="455"/>
      <c r="K10771" s="455"/>
    </row>
    <row r="10772" ht="22.5" customHeight="1">
      <c r="A10772" s="136" t="s">
        <v>15289</v>
      </c>
      <c r="B10772" s="493">
        <v>45931.0</v>
      </c>
      <c r="C10772" s="136" t="s">
        <v>13</v>
      </c>
      <c r="D10772" s="536" t="s">
        <v>902</v>
      </c>
      <c r="E10772" s="375" t="s">
        <v>157</v>
      </c>
      <c r="F10772" s="136" t="s">
        <v>9093</v>
      </c>
      <c r="G10772" s="375" t="s">
        <v>942</v>
      </c>
      <c r="H10772" s="375" t="s">
        <v>13968</v>
      </c>
      <c r="I10772" s="454" t="s">
        <v>16124</v>
      </c>
      <c r="J10772" s="455"/>
      <c r="K10772" s="455"/>
    </row>
    <row r="10773" ht="22.5" customHeight="1">
      <c r="A10773" s="136" t="s">
        <v>15289</v>
      </c>
      <c r="B10773" s="493">
        <v>45931.0</v>
      </c>
      <c r="C10773" s="136" t="s">
        <v>19</v>
      </c>
      <c r="D10773" s="536" t="s">
        <v>874</v>
      </c>
      <c r="E10773" s="375" t="s">
        <v>157</v>
      </c>
      <c r="F10773" s="136" t="s">
        <v>354</v>
      </c>
      <c r="G10773" s="375" t="s">
        <v>35</v>
      </c>
      <c r="H10773" s="375" t="s">
        <v>12181</v>
      </c>
      <c r="I10773" s="454" t="s">
        <v>15553</v>
      </c>
      <c r="J10773" s="455"/>
      <c r="K10773" s="455"/>
    </row>
    <row r="10774" ht="22.5" customHeight="1">
      <c r="A10774" s="136" t="s">
        <v>15289</v>
      </c>
      <c r="B10774" s="493">
        <v>45931.0</v>
      </c>
      <c r="C10774" s="136" t="s">
        <v>26</v>
      </c>
      <c r="D10774" s="536" t="s">
        <v>910</v>
      </c>
      <c r="E10774" s="375" t="s">
        <v>201</v>
      </c>
      <c r="F10774" s="136" t="s">
        <v>15545</v>
      </c>
      <c r="G10774" s="375" t="s">
        <v>942</v>
      </c>
      <c r="H10774" s="375" t="s">
        <v>13968</v>
      </c>
      <c r="I10774" s="454" t="s">
        <v>3957</v>
      </c>
      <c r="J10774" s="455"/>
      <c r="K10774" s="455"/>
    </row>
    <row r="10775" ht="22.5" customHeight="1">
      <c r="A10775" s="136" t="s">
        <v>15289</v>
      </c>
      <c r="B10775" s="493">
        <v>45931.0</v>
      </c>
      <c r="C10775" s="136" t="s">
        <v>26</v>
      </c>
      <c r="D10775" s="536" t="s">
        <v>896</v>
      </c>
      <c r="E10775" s="375" t="s">
        <v>157</v>
      </c>
      <c r="F10775" s="136" t="s">
        <v>1988</v>
      </c>
      <c r="G10775" s="375" t="s">
        <v>929</v>
      </c>
      <c r="H10775" s="375" t="s">
        <v>13968</v>
      </c>
      <c r="I10775" s="454"/>
      <c r="J10775" s="455"/>
      <c r="K10775" s="455"/>
    </row>
    <row r="10776" ht="22.5" customHeight="1">
      <c r="A10776" s="136" t="s">
        <v>15289</v>
      </c>
      <c r="B10776" s="493">
        <v>45931.0</v>
      </c>
      <c r="C10776" s="136" t="s">
        <v>26</v>
      </c>
      <c r="D10776" s="536" t="s">
        <v>896</v>
      </c>
      <c r="E10776" s="375" t="s">
        <v>157</v>
      </c>
      <c r="F10776" s="136" t="s">
        <v>5622</v>
      </c>
      <c r="G10776" s="375" t="s">
        <v>930</v>
      </c>
      <c r="H10776" s="375" t="s">
        <v>13968</v>
      </c>
      <c r="I10776" s="454"/>
      <c r="J10776" s="455"/>
      <c r="K10776" s="455"/>
    </row>
    <row r="10777" ht="22.5" customHeight="1">
      <c r="A10777" s="136" t="s">
        <v>15289</v>
      </c>
      <c r="B10777" s="493">
        <v>45931.0</v>
      </c>
      <c r="C10777" s="136" t="s">
        <v>26</v>
      </c>
      <c r="D10777" s="536" t="s">
        <v>902</v>
      </c>
      <c r="E10777" s="375" t="s">
        <v>157</v>
      </c>
      <c r="F10777" s="136" t="s">
        <v>6958</v>
      </c>
      <c r="G10777" s="375" t="s">
        <v>936</v>
      </c>
      <c r="H10777" s="375" t="s">
        <v>13968</v>
      </c>
      <c r="I10777" s="454"/>
      <c r="J10777" s="455"/>
      <c r="K10777" s="455"/>
    </row>
    <row r="10778" ht="22.5" customHeight="1">
      <c r="A10778" s="136" t="s">
        <v>15289</v>
      </c>
      <c r="B10778" s="493">
        <v>45931.0</v>
      </c>
      <c r="C10778" s="136" t="s">
        <v>26</v>
      </c>
      <c r="D10778" s="536" t="s">
        <v>902</v>
      </c>
      <c r="E10778" s="375" t="s">
        <v>157</v>
      </c>
      <c r="F10778" s="136" t="s">
        <v>2581</v>
      </c>
      <c r="G10778" s="375" t="s">
        <v>76</v>
      </c>
      <c r="H10778" s="375" t="s">
        <v>13968</v>
      </c>
      <c r="I10778" s="454"/>
      <c r="J10778" s="455"/>
      <c r="K10778" s="455"/>
    </row>
    <row r="10779" ht="22.5" customHeight="1">
      <c r="A10779" s="136" t="s">
        <v>15289</v>
      </c>
      <c r="B10779" s="493">
        <v>45931.0</v>
      </c>
      <c r="C10779" s="136" t="s">
        <v>37</v>
      </c>
      <c r="D10779" s="536" t="s">
        <v>874</v>
      </c>
      <c r="E10779" s="375" t="s">
        <v>157</v>
      </c>
      <c r="F10779" s="136" t="s">
        <v>1225</v>
      </c>
      <c r="G10779" s="375" t="s">
        <v>921</v>
      </c>
      <c r="H10779" s="375" t="s">
        <v>13968</v>
      </c>
      <c r="I10779" s="454"/>
      <c r="J10779" s="455"/>
      <c r="K10779" s="455"/>
    </row>
    <row r="10780" ht="22.5" customHeight="1">
      <c r="A10780" s="136" t="s">
        <v>15289</v>
      </c>
      <c r="B10780" s="493">
        <v>45931.0</v>
      </c>
      <c r="C10780" s="136" t="s">
        <v>37</v>
      </c>
      <c r="D10780" s="536" t="s">
        <v>896</v>
      </c>
      <c r="E10780" s="375" t="s">
        <v>157</v>
      </c>
      <c r="F10780" s="136" t="s">
        <v>6055</v>
      </c>
      <c r="G10780" s="375" t="s">
        <v>929</v>
      </c>
      <c r="H10780" s="375" t="s">
        <v>13968</v>
      </c>
      <c r="I10780" s="454">
        <v>10.0</v>
      </c>
      <c r="J10780" s="455"/>
      <c r="K10780" s="455"/>
    </row>
    <row r="10781" ht="22.5" customHeight="1">
      <c r="A10781" s="136" t="s">
        <v>15289</v>
      </c>
      <c r="B10781" s="493">
        <v>45931.0</v>
      </c>
      <c r="C10781" s="136" t="s">
        <v>37</v>
      </c>
      <c r="D10781" s="536" t="s">
        <v>896</v>
      </c>
      <c r="E10781" s="375" t="s">
        <v>157</v>
      </c>
      <c r="F10781" s="136" t="s">
        <v>6108</v>
      </c>
      <c r="G10781" s="375" t="s">
        <v>930</v>
      </c>
      <c r="H10781" s="375" t="s">
        <v>13968</v>
      </c>
      <c r="I10781" s="454"/>
      <c r="J10781" s="455"/>
      <c r="K10781" s="455"/>
    </row>
    <row r="10782" ht="22.5" customHeight="1">
      <c r="A10782" s="136" t="s">
        <v>15289</v>
      </c>
      <c r="B10782" s="493">
        <v>45931.0</v>
      </c>
      <c r="C10782" s="136" t="s">
        <v>37</v>
      </c>
      <c r="D10782" s="536" t="s">
        <v>902</v>
      </c>
      <c r="E10782" s="375" t="s">
        <v>157</v>
      </c>
      <c r="F10782" s="136" t="s">
        <v>5536</v>
      </c>
      <c r="G10782" s="375" t="s">
        <v>936</v>
      </c>
      <c r="H10782" s="375" t="s">
        <v>13968</v>
      </c>
      <c r="I10782" s="454">
        <v>6.0</v>
      </c>
      <c r="J10782" s="455"/>
      <c r="K10782" s="455"/>
    </row>
    <row r="10783" ht="22.5" customHeight="1">
      <c r="A10783" s="136" t="s">
        <v>15289</v>
      </c>
      <c r="B10783" s="493">
        <v>45931.0</v>
      </c>
      <c r="C10783" s="136" t="s">
        <v>37</v>
      </c>
      <c r="D10783" s="536" t="s">
        <v>902</v>
      </c>
      <c r="E10783" s="375" t="s">
        <v>157</v>
      </c>
      <c r="F10783" s="136" t="s">
        <v>6311</v>
      </c>
      <c r="G10783" s="375" t="s">
        <v>76</v>
      </c>
      <c r="H10783" s="375" t="s">
        <v>13968</v>
      </c>
      <c r="I10783" s="454" t="s">
        <v>12184</v>
      </c>
      <c r="J10783" s="455"/>
      <c r="K10783" s="455"/>
    </row>
    <row r="10784" ht="22.5" customHeight="1">
      <c r="A10784" s="136" t="s">
        <v>15289</v>
      </c>
      <c r="B10784" s="493">
        <v>45931.0</v>
      </c>
      <c r="C10784" s="136" t="s">
        <v>37</v>
      </c>
      <c r="D10784" s="536" t="s">
        <v>902</v>
      </c>
      <c r="E10784" s="375" t="s">
        <v>157</v>
      </c>
      <c r="F10784" s="136" t="s">
        <v>4827</v>
      </c>
      <c r="G10784" s="375" t="s">
        <v>942</v>
      </c>
      <c r="H10784" s="375" t="s">
        <v>13968</v>
      </c>
      <c r="I10784" s="454"/>
      <c r="J10784" s="455"/>
      <c r="K10784" s="455"/>
    </row>
    <row r="10785" ht="22.5" customHeight="1">
      <c r="A10785" s="136" t="s">
        <v>15469</v>
      </c>
      <c r="B10785" s="493">
        <v>45931.0</v>
      </c>
      <c r="C10785" s="136" t="s">
        <v>41</v>
      </c>
      <c r="D10785" s="536" t="s">
        <v>896</v>
      </c>
      <c r="E10785" s="375" t="s">
        <v>157</v>
      </c>
      <c r="F10785" s="136" t="s">
        <v>2241</v>
      </c>
      <c r="G10785" s="375" t="s">
        <v>929</v>
      </c>
      <c r="H10785" s="375" t="s">
        <v>13968</v>
      </c>
      <c r="I10785" s="454"/>
      <c r="J10785" s="455"/>
      <c r="K10785" s="455"/>
    </row>
    <row r="10786" ht="22.5" customHeight="1">
      <c r="A10786" s="136" t="s">
        <v>15469</v>
      </c>
      <c r="B10786" s="493">
        <v>45931.0</v>
      </c>
      <c r="C10786" s="136" t="s">
        <v>41</v>
      </c>
      <c r="D10786" s="536" t="s">
        <v>902</v>
      </c>
      <c r="E10786" s="375" t="s">
        <v>157</v>
      </c>
      <c r="F10786" s="136" t="s">
        <v>5086</v>
      </c>
      <c r="G10786" s="375" t="s">
        <v>936</v>
      </c>
      <c r="H10786" s="375" t="s">
        <v>13968</v>
      </c>
      <c r="I10786" s="454">
        <v>10.0</v>
      </c>
      <c r="J10786" s="455"/>
      <c r="K10786" s="455"/>
    </row>
    <row r="10787" ht="22.5" customHeight="1">
      <c r="A10787" s="136" t="s">
        <v>15469</v>
      </c>
      <c r="B10787" s="493">
        <v>45931.0</v>
      </c>
      <c r="C10787" s="136" t="s">
        <v>41</v>
      </c>
      <c r="D10787" s="536" t="s">
        <v>874</v>
      </c>
      <c r="E10787" s="375" t="s">
        <v>157</v>
      </c>
      <c r="F10787" s="136" t="s">
        <v>1304</v>
      </c>
      <c r="G10787" s="375" t="s">
        <v>921</v>
      </c>
      <c r="H10787" s="375" t="s">
        <v>13968</v>
      </c>
      <c r="I10787" s="454">
        <v>2.0</v>
      </c>
      <c r="J10787" s="455"/>
      <c r="K10787" s="455"/>
    </row>
    <row r="10788" ht="22.5" customHeight="1">
      <c r="A10788" s="136" t="s">
        <v>15469</v>
      </c>
      <c r="B10788" s="493">
        <v>45931.0</v>
      </c>
      <c r="C10788" s="136" t="s">
        <v>50</v>
      </c>
      <c r="D10788" s="536" t="s">
        <v>15235</v>
      </c>
      <c r="E10788" s="375" t="s">
        <v>201</v>
      </c>
      <c r="F10788" s="136" t="s">
        <v>7037</v>
      </c>
      <c r="G10788" s="375" t="s">
        <v>921</v>
      </c>
      <c r="H10788" s="375" t="s">
        <v>13968</v>
      </c>
      <c r="I10788" s="454"/>
      <c r="J10788" s="455"/>
      <c r="K10788" s="455"/>
    </row>
    <row r="10789" ht="22.5" customHeight="1">
      <c r="A10789" s="136" t="s">
        <v>15469</v>
      </c>
      <c r="B10789" s="493">
        <v>45931.0</v>
      </c>
      <c r="C10789" s="136" t="s">
        <v>50</v>
      </c>
      <c r="D10789" s="536" t="s">
        <v>896</v>
      </c>
      <c r="E10789" s="375" t="s">
        <v>157</v>
      </c>
      <c r="F10789" s="136" t="s">
        <v>12399</v>
      </c>
      <c r="G10789" s="375" t="s">
        <v>929</v>
      </c>
      <c r="H10789" s="375" t="s">
        <v>13968</v>
      </c>
      <c r="I10789" s="454">
        <v>4.0</v>
      </c>
      <c r="J10789" s="455"/>
      <c r="K10789" s="455"/>
    </row>
    <row r="10790" ht="22.5" customHeight="1">
      <c r="A10790" s="136" t="s">
        <v>15469</v>
      </c>
      <c r="B10790" s="493">
        <v>45931.0</v>
      </c>
      <c r="C10790" s="136" t="s">
        <v>50</v>
      </c>
      <c r="D10790" s="536" t="s">
        <v>902</v>
      </c>
      <c r="E10790" s="375" t="s">
        <v>157</v>
      </c>
      <c r="F10790" s="136" t="s">
        <v>260</v>
      </c>
      <c r="G10790" s="375" t="s">
        <v>936</v>
      </c>
      <c r="H10790" s="375" t="s">
        <v>13968</v>
      </c>
      <c r="I10790" s="454"/>
      <c r="J10790" s="455"/>
      <c r="K10790" s="455"/>
    </row>
    <row r="10791" ht="22.5" customHeight="1">
      <c r="A10791" s="136" t="s">
        <v>15469</v>
      </c>
      <c r="B10791" s="493">
        <v>45931.0</v>
      </c>
      <c r="C10791" s="136" t="s">
        <v>55</v>
      </c>
      <c r="D10791" s="536" t="s">
        <v>15235</v>
      </c>
      <c r="E10791" s="375" t="s">
        <v>158</v>
      </c>
      <c r="F10791" s="136" t="s">
        <v>8131</v>
      </c>
      <c r="G10791" s="375" t="s">
        <v>921</v>
      </c>
      <c r="H10791" s="375" t="s">
        <v>12181</v>
      </c>
      <c r="I10791" s="454" t="s">
        <v>16289</v>
      </c>
      <c r="J10791" s="455"/>
      <c r="K10791" s="455"/>
    </row>
    <row r="10792" ht="22.5" customHeight="1">
      <c r="A10792" s="136" t="s">
        <v>15469</v>
      </c>
      <c r="B10792" s="493">
        <v>45931.0</v>
      </c>
      <c r="C10792" s="136" t="s">
        <v>55</v>
      </c>
      <c r="D10792" s="536" t="s">
        <v>896</v>
      </c>
      <c r="E10792" s="375" t="s">
        <v>158</v>
      </c>
      <c r="F10792" s="136" t="s">
        <v>12282</v>
      </c>
      <c r="G10792" s="375" t="s">
        <v>929</v>
      </c>
      <c r="H10792" s="375" t="s">
        <v>13968</v>
      </c>
      <c r="I10792" s="454"/>
      <c r="J10792" s="455"/>
      <c r="K10792" s="455"/>
    </row>
    <row r="10793" ht="22.5" customHeight="1">
      <c r="A10793" s="136" t="s">
        <v>15469</v>
      </c>
      <c r="B10793" s="493">
        <v>45931.0</v>
      </c>
      <c r="C10793" s="136" t="s">
        <v>55</v>
      </c>
      <c r="D10793" s="536" t="s">
        <v>902</v>
      </c>
      <c r="E10793" s="375" t="s">
        <v>157</v>
      </c>
      <c r="F10793" s="136" t="s">
        <v>8317</v>
      </c>
      <c r="G10793" s="375" t="s">
        <v>936</v>
      </c>
      <c r="H10793" s="375" t="s">
        <v>13968</v>
      </c>
      <c r="I10793" s="454">
        <v>4.0</v>
      </c>
      <c r="J10793" s="455"/>
      <c r="K10793" s="455"/>
    </row>
    <row r="10794" ht="22.5" customHeight="1">
      <c r="A10794" s="136" t="s">
        <v>48</v>
      </c>
      <c r="B10794" s="493">
        <v>45932.0</v>
      </c>
      <c r="C10794" s="136" t="s">
        <v>1001</v>
      </c>
      <c r="D10794" s="536" t="s">
        <v>896</v>
      </c>
      <c r="E10794" s="375" t="s">
        <v>158</v>
      </c>
      <c r="F10794" s="136" t="s">
        <v>6109</v>
      </c>
      <c r="G10794" s="375" t="s">
        <v>930</v>
      </c>
      <c r="H10794" s="375" t="s">
        <v>13968</v>
      </c>
      <c r="I10794" s="454"/>
      <c r="J10794" s="455"/>
      <c r="K10794" s="455"/>
    </row>
    <row r="10795" ht="22.5" customHeight="1">
      <c r="A10795" s="136" t="s">
        <v>48</v>
      </c>
      <c r="B10795" s="493">
        <v>45932.0</v>
      </c>
      <c r="C10795" s="136" t="s">
        <v>1001</v>
      </c>
      <c r="D10795" s="536" t="s">
        <v>902</v>
      </c>
      <c r="E10795" s="375" t="s">
        <v>158</v>
      </c>
      <c r="F10795" s="136" t="s">
        <v>3034</v>
      </c>
      <c r="G10795" s="375" t="s">
        <v>76</v>
      </c>
      <c r="H10795" s="375" t="s">
        <v>13968</v>
      </c>
      <c r="I10795" s="454"/>
      <c r="J10795" s="455"/>
      <c r="K10795" s="455"/>
    </row>
    <row r="10796" ht="22.5" customHeight="1">
      <c r="A10796" s="136" t="s">
        <v>48</v>
      </c>
      <c r="B10796" s="493">
        <v>45932.0</v>
      </c>
      <c r="C10796" s="136" t="s">
        <v>5</v>
      </c>
      <c r="D10796" s="536" t="s">
        <v>15235</v>
      </c>
      <c r="E10796" s="375" t="s">
        <v>158</v>
      </c>
      <c r="F10796" s="136" t="s">
        <v>12954</v>
      </c>
      <c r="G10796" s="375" t="s">
        <v>39</v>
      </c>
      <c r="H10796" s="375" t="s">
        <v>12181</v>
      </c>
      <c r="I10796" s="454"/>
      <c r="J10796" s="455"/>
      <c r="K10796" s="455"/>
    </row>
    <row r="10797" ht="22.5" customHeight="1">
      <c r="A10797" s="136" t="s">
        <v>48</v>
      </c>
      <c r="B10797" s="493">
        <v>45932.0</v>
      </c>
      <c r="C10797" s="136" t="s">
        <v>5</v>
      </c>
      <c r="D10797" s="536" t="s">
        <v>15235</v>
      </c>
      <c r="E10797" s="375" t="s">
        <v>157</v>
      </c>
      <c r="F10797" s="136" t="s">
        <v>231</v>
      </c>
      <c r="G10797" s="375" t="s">
        <v>39</v>
      </c>
      <c r="H10797" s="375" t="s">
        <v>12181</v>
      </c>
      <c r="I10797" s="454" t="s">
        <v>16327</v>
      </c>
      <c r="J10797" s="455"/>
      <c r="K10797" s="455"/>
    </row>
    <row r="10798" ht="22.5" customHeight="1">
      <c r="A10798" s="136" t="s">
        <v>48</v>
      </c>
      <c r="B10798" s="493">
        <v>45932.0</v>
      </c>
      <c r="C10798" s="136" t="s">
        <v>5</v>
      </c>
      <c r="D10798" s="536" t="s">
        <v>896</v>
      </c>
      <c r="E10798" s="375" t="s">
        <v>157</v>
      </c>
      <c r="F10798" s="136" t="s">
        <v>582</v>
      </c>
      <c r="G10798" s="375" t="s">
        <v>930</v>
      </c>
      <c r="H10798" s="375" t="s">
        <v>13968</v>
      </c>
      <c r="I10798" s="454" t="s">
        <v>16077</v>
      </c>
      <c r="J10798" s="455"/>
      <c r="K10798" s="455"/>
    </row>
    <row r="10799" ht="22.5" customHeight="1">
      <c r="A10799" s="136" t="s">
        <v>48</v>
      </c>
      <c r="B10799" s="493">
        <v>45932.0</v>
      </c>
      <c r="C10799" s="136" t="s">
        <v>5</v>
      </c>
      <c r="D10799" s="536" t="s">
        <v>902</v>
      </c>
      <c r="E10799" s="375" t="s">
        <v>157</v>
      </c>
      <c r="F10799" s="136" t="s">
        <v>1119</v>
      </c>
      <c r="G10799" s="375" t="s">
        <v>76</v>
      </c>
      <c r="H10799" s="375" t="s">
        <v>13968</v>
      </c>
      <c r="I10799" s="454" t="s">
        <v>16227</v>
      </c>
      <c r="J10799" s="455"/>
      <c r="K10799" s="455"/>
    </row>
    <row r="10800" ht="22.5" customHeight="1">
      <c r="A10800" s="136" t="s">
        <v>48</v>
      </c>
      <c r="B10800" s="493">
        <v>45932.0</v>
      </c>
      <c r="C10800" s="136" t="s">
        <v>13</v>
      </c>
      <c r="D10800" s="536" t="s">
        <v>874</v>
      </c>
      <c r="E10800" s="375" t="s">
        <v>157</v>
      </c>
      <c r="F10800" s="136" t="s">
        <v>384</v>
      </c>
      <c r="G10800" s="375" t="s">
        <v>39</v>
      </c>
      <c r="H10800" s="375" t="s">
        <v>13968</v>
      </c>
      <c r="I10800" s="454" t="s">
        <v>16227</v>
      </c>
      <c r="J10800" s="455"/>
      <c r="K10800" s="455"/>
    </row>
    <row r="10801" ht="22.5" customHeight="1">
      <c r="A10801" s="136" t="s">
        <v>48</v>
      </c>
      <c r="B10801" s="493">
        <v>45932.0</v>
      </c>
      <c r="C10801" s="136" t="s">
        <v>13</v>
      </c>
      <c r="D10801" s="536" t="s">
        <v>15235</v>
      </c>
      <c r="E10801" s="375" t="s">
        <v>157</v>
      </c>
      <c r="F10801" s="136" t="s">
        <v>8522</v>
      </c>
      <c r="G10801" s="375" t="s">
        <v>60</v>
      </c>
      <c r="H10801" s="375" t="s">
        <v>13968</v>
      </c>
      <c r="I10801" s="454" t="s">
        <v>15456</v>
      </c>
      <c r="J10801" s="455"/>
      <c r="K10801" s="455"/>
    </row>
    <row r="10802" ht="22.5" customHeight="1">
      <c r="A10802" s="136" t="s">
        <v>48</v>
      </c>
      <c r="B10802" s="493">
        <v>45932.0</v>
      </c>
      <c r="C10802" s="136" t="s">
        <v>13</v>
      </c>
      <c r="D10802" s="536" t="s">
        <v>896</v>
      </c>
      <c r="E10802" s="375" t="s">
        <v>157</v>
      </c>
      <c r="F10802" s="136" t="s">
        <v>2496</v>
      </c>
      <c r="G10802" s="375" t="s">
        <v>930</v>
      </c>
      <c r="H10802" s="375" t="s">
        <v>13968</v>
      </c>
      <c r="I10802" s="454" t="s">
        <v>16073</v>
      </c>
      <c r="J10802" s="455"/>
      <c r="K10802" s="455"/>
    </row>
    <row r="10803" ht="22.5" customHeight="1">
      <c r="A10803" s="136" t="s">
        <v>48</v>
      </c>
      <c r="B10803" s="493">
        <v>45932.0</v>
      </c>
      <c r="C10803" s="136" t="s">
        <v>13</v>
      </c>
      <c r="D10803" s="536" t="s">
        <v>902</v>
      </c>
      <c r="E10803" s="375" t="s">
        <v>157</v>
      </c>
      <c r="F10803" s="136" t="s">
        <v>1512</v>
      </c>
      <c r="G10803" s="375" t="s">
        <v>76</v>
      </c>
      <c r="H10803" s="375" t="s">
        <v>12181</v>
      </c>
      <c r="I10803" s="454" t="s">
        <v>8617</v>
      </c>
      <c r="J10803" s="455"/>
      <c r="K10803" s="455"/>
    </row>
    <row r="10804" ht="22.5" customHeight="1">
      <c r="A10804" s="136" t="s">
        <v>48</v>
      </c>
      <c r="B10804" s="493">
        <v>45932.0</v>
      </c>
      <c r="C10804" s="136" t="s">
        <v>19</v>
      </c>
      <c r="D10804" s="536" t="s">
        <v>874</v>
      </c>
      <c r="E10804" s="375" t="s">
        <v>157</v>
      </c>
      <c r="F10804" s="136" t="s">
        <v>8168</v>
      </c>
      <c r="G10804" s="375" t="s">
        <v>60</v>
      </c>
      <c r="H10804" s="375" t="s">
        <v>13968</v>
      </c>
      <c r="I10804" s="454">
        <v>8.0</v>
      </c>
      <c r="J10804" s="455"/>
      <c r="K10804" s="455"/>
    </row>
    <row r="10805" ht="22.5" customHeight="1">
      <c r="A10805" s="136" t="s">
        <v>48</v>
      </c>
      <c r="B10805" s="493">
        <v>45932.0</v>
      </c>
      <c r="C10805" s="136" t="s">
        <v>26</v>
      </c>
      <c r="D10805" s="536" t="s">
        <v>874</v>
      </c>
      <c r="E10805" s="375" t="s">
        <v>157</v>
      </c>
      <c r="F10805" s="136" t="s">
        <v>1599</v>
      </c>
      <c r="G10805" s="375" t="s">
        <v>39</v>
      </c>
      <c r="H10805" s="375" t="s">
        <v>13968</v>
      </c>
      <c r="I10805" s="454" t="s">
        <v>16227</v>
      </c>
      <c r="J10805" s="455"/>
      <c r="K10805" s="455"/>
    </row>
    <row r="10806" ht="22.5" customHeight="1">
      <c r="A10806" s="136" t="s">
        <v>48</v>
      </c>
      <c r="B10806" s="493">
        <v>45932.0</v>
      </c>
      <c r="C10806" s="136" t="s">
        <v>26</v>
      </c>
      <c r="D10806" s="536" t="s">
        <v>896</v>
      </c>
      <c r="E10806" s="375" t="s">
        <v>157</v>
      </c>
      <c r="F10806" s="136" t="s">
        <v>12904</v>
      </c>
      <c r="G10806" s="375" t="s">
        <v>930</v>
      </c>
      <c r="H10806" s="375" t="s">
        <v>13968</v>
      </c>
      <c r="I10806" s="454" t="s">
        <v>15456</v>
      </c>
      <c r="J10806" s="455"/>
      <c r="K10806" s="455"/>
    </row>
    <row r="10807" ht="22.5" customHeight="1">
      <c r="A10807" s="136" t="s">
        <v>48</v>
      </c>
      <c r="B10807" s="493">
        <v>45932.0</v>
      </c>
      <c r="C10807" s="136" t="s">
        <v>26</v>
      </c>
      <c r="D10807" s="536" t="s">
        <v>902</v>
      </c>
      <c r="E10807" s="375" t="s">
        <v>157</v>
      </c>
      <c r="F10807" s="136" t="s">
        <v>1988</v>
      </c>
      <c r="G10807" s="375" t="s">
        <v>936</v>
      </c>
      <c r="H10807" s="375" t="s">
        <v>13968</v>
      </c>
      <c r="I10807" s="454" t="s">
        <v>16072</v>
      </c>
      <c r="J10807" s="455"/>
      <c r="K10807" s="455"/>
    </row>
    <row r="10808" ht="22.5" customHeight="1">
      <c r="A10808" s="136" t="s">
        <v>48</v>
      </c>
      <c r="B10808" s="493">
        <v>45932.0</v>
      </c>
      <c r="C10808" s="136" t="s">
        <v>26</v>
      </c>
      <c r="D10808" s="536" t="s">
        <v>902</v>
      </c>
      <c r="E10808" s="375" t="s">
        <v>157</v>
      </c>
      <c r="F10808" s="136" t="s">
        <v>2581</v>
      </c>
      <c r="G10808" s="375" t="s">
        <v>76</v>
      </c>
      <c r="H10808" s="375" t="s">
        <v>13968</v>
      </c>
      <c r="I10808" s="454" t="s">
        <v>16078</v>
      </c>
      <c r="J10808" s="455"/>
      <c r="K10808" s="455"/>
    </row>
    <row r="10809" ht="22.5" customHeight="1">
      <c r="A10809" s="136" t="s">
        <v>48</v>
      </c>
      <c r="B10809" s="493">
        <v>45932.0</v>
      </c>
      <c r="C10809" s="136" t="s">
        <v>26</v>
      </c>
      <c r="D10809" s="536" t="s">
        <v>902</v>
      </c>
      <c r="E10809" s="375" t="s">
        <v>157</v>
      </c>
      <c r="F10809" s="136" t="s">
        <v>12464</v>
      </c>
      <c r="G10809" s="375" t="s">
        <v>942</v>
      </c>
      <c r="H10809" s="375" t="s">
        <v>13968</v>
      </c>
      <c r="I10809" s="454" t="s">
        <v>16071</v>
      </c>
      <c r="J10809" s="455"/>
      <c r="K10809" s="455"/>
    </row>
    <row r="10810" ht="22.5" customHeight="1">
      <c r="A10810" s="136" t="s">
        <v>48</v>
      </c>
      <c r="B10810" s="493">
        <v>45932.0</v>
      </c>
      <c r="C10810" s="136" t="s">
        <v>26</v>
      </c>
      <c r="D10810" s="536" t="s">
        <v>896</v>
      </c>
      <c r="E10810" s="375" t="s">
        <v>157</v>
      </c>
      <c r="F10810" s="136" t="s">
        <v>4827</v>
      </c>
      <c r="G10810" s="375" t="s">
        <v>929</v>
      </c>
      <c r="H10810" s="375" t="s">
        <v>13968</v>
      </c>
      <c r="I10810" s="454" t="s">
        <v>16073</v>
      </c>
      <c r="J10810" s="455"/>
      <c r="K10810" s="455"/>
    </row>
    <row r="10811" ht="22.5" customHeight="1">
      <c r="A10811" s="136" t="s">
        <v>15469</v>
      </c>
      <c r="B10811" s="493">
        <v>45932.0</v>
      </c>
      <c r="C10811" s="136" t="s">
        <v>37</v>
      </c>
      <c r="D10811" s="536" t="s">
        <v>874</v>
      </c>
      <c r="E10811" s="375" t="s">
        <v>157</v>
      </c>
      <c r="F10811" s="136" t="s">
        <v>7250</v>
      </c>
      <c r="G10811" s="375" t="s">
        <v>39</v>
      </c>
      <c r="H10811" s="375" t="s">
        <v>13968</v>
      </c>
      <c r="I10811" s="454"/>
      <c r="J10811" s="455"/>
      <c r="K10811" s="455"/>
    </row>
    <row r="10812" ht="22.5" customHeight="1">
      <c r="A10812" s="136" t="s">
        <v>15469</v>
      </c>
      <c r="B10812" s="493">
        <v>45932.0</v>
      </c>
      <c r="C10812" s="136" t="s">
        <v>37</v>
      </c>
      <c r="D10812" s="536" t="s">
        <v>874</v>
      </c>
      <c r="E10812" s="375" t="s">
        <v>157</v>
      </c>
      <c r="F10812" s="136" t="s">
        <v>6542</v>
      </c>
      <c r="G10812" s="375" t="s">
        <v>921</v>
      </c>
      <c r="H10812" s="375" t="s">
        <v>13968</v>
      </c>
      <c r="I10812" s="454"/>
      <c r="J10812" s="455"/>
      <c r="K10812" s="455"/>
    </row>
    <row r="10813" ht="22.5" customHeight="1">
      <c r="A10813" s="136" t="s">
        <v>15469</v>
      </c>
      <c r="B10813" s="493">
        <v>45932.0</v>
      </c>
      <c r="C10813" s="136" t="s">
        <v>37</v>
      </c>
      <c r="D10813" s="536" t="s">
        <v>896</v>
      </c>
      <c r="E10813" s="375" t="s">
        <v>157</v>
      </c>
      <c r="F10813" s="136" t="s">
        <v>6764</v>
      </c>
      <c r="G10813" s="375" t="s">
        <v>930</v>
      </c>
      <c r="H10813" s="375" t="s">
        <v>13968</v>
      </c>
      <c r="I10813" s="454"/>
      <c r="J10813" s="455"/>
      <c r="K10813" s="455"/>
    </row>
    <row r="10814" ht="22.5" customHeight="1">
      <c r="A10814" s="136" t="s">
        <v>15469</v>
      </c>
      <c r="B10814" s="493">
        <v>45932.0</v>
      </c>
      <c r="C10814" s="136" t="s">
        <v>37</v>
      </c>
      <c r="D10814" s="536" t="s">
        <v>896</v>
      </c>
      <c r="E10814" s="375" t="s">
        <v>157</v>
      </c>
      <c r="F10814" s="136" t="s">
        <v>1599</v>
      </c>
      <c r="G10814" s="375" t="s">
        <v>929</v>
      </c>
      <c r="H10814" s="375" t="s">
        <v>13968</v>
      </c>
      <c r="I10814" s="454" t="s">
        <v>15456</v>
      </c>
      <c r="J10814" s="455"/>
      <c r="K10814" s="455"/>
    </row>
    <row r="10815" ht="22.5" customHeight="1">
      <c r="A10815" s="136" t="s">
        <v>15469</v>
      </c>
      <c r="B10815" s="493">
        <v>45932.0</v>
      </c>
      <c r="C10815" s="136" t="s">
        <v>37</v>
      </c>
      <c r="D10815" s="536" t="s">
        <v>902</v>
      </c>
      <c r="E10815" s="375" t="s">
        <v>157</v>
      </c>
      <c r="F10815" s="136" t="s">
        <v>4920</v>
      </c>
      <c r="G10815" s="375" t="s">
        <v>936</v>
      </c>
      <c r="H10815" s="375" t="s">
        <v>13968</v>
      </c>
      <c r="I10815" s="454">
        <v>2.0</v>
      </c>
      <c r="J10815" s="455"/>
      <c r="K10815" s="455"/>
    </row>
    <row r="10816" ht="22.5" customHeight="1">
      <c r="A10816" s="136" t="s">
        <v>15469</v>
      </c>
      <c r="B10816" s="493">
        <v>45932.0</v>
      </c>
      <c r="C10816" s="136" t="s">
        <v>37</v>
      </c>
      <c r="D10816" s="536" t="s">
        <v>902</v>
      </c>
      <c r="E10816" s="375" t="s">
        <v>158</v>
      </c>
      <c r="F10816" s="136" t="s">
        <v>6816</v>
      </c>
      <c r="G10816" s="375" t="s">
        <v>76</v>
      </c>
      <c r="H10816" s="375" t="s">
        <v>13968</v>
      </c>
      <c r="I10816" s="454"/>
      <c r="J10816" s="455"/>
      <c r="K10816" s="455"/>
    </row>
    <row r="10817" ht="22.5" customHeight="1">
      <c r="A10817" s="136" t="s">
        <v>15469</v>
      </c>
      <c r="B10817" s="493">
        <v>45932.0</v>
      </c>
      <c r="C10817" s="136" t="s">
        <v>37</v>
      </c>
      <c r="D10817" s="536" t="s">
        <v>902</v>
      </c>
      <c r="E10817" s="375" t="s">
        <v>157</v>
      </c>
      <c r="F10817" s="136" t="s">
        <v>1392</v>
      </c>
      <c r="G10817" s="375" t="s">
        <v>942</v>
      </c>
      <c r="H10817" s="375" t="s">
        <v>13968</v>
      </c>
      <c r="I10817" s="454"/>
      <c r="J10817" s="455"/>
      <c r="K10817" s="455"/>
    </row>
    <row r="10818" ht="22.5" customHeight="1">
      <c r="A10818" s="136" t="s">
        <v>15469</v>
      </c>
      <c r="B10818" s="493">
        <v>45932.0</v>
      </c>
      <c r="C10818" s="136" t="s">
        <v>41</v>
      </c>
      <c r="D10818" s="536" t="s">
        <v>874</v>
      </c>
      <c r="E10818" s="375" t="s">
        <v>157</v>
      </c>
      <c r="F10818" s="136" t="s">
        <v>1225</v>
      </c>
      <c r="G10818" s="375" t="s">
        <v>921</v>
      </c>
      <c r="H10818" s="375" t="s">
        <v>13968</v>
      </c>
      <c r="I10818" s="454"/>
      <c r="J10818" s="455"/>
      <c r="K10818" s="455"/>
    </row>
    <row r="10819" ht="22.5" customHeight="1">
      <c r="A10819" s="136" t="s">
        <v>15469</v>
      </c>
      <c r="B10819" s="493">
        <v>45932.0</v>
      </c>
      <c r="C10819" s="136" t="s">
        <v>41</v>
      </c>
      <c r="D10819" s="536" t="s">
        <v>896</v>
      </c>
      <c r="E10819" s="375" t="s">
        <v>158</v>
      </c>
      <c r="F10819" s="136" t="s">
        <v>12724</v>
      </c>
      <c r="G10819" s="375" t="s">
        <v>929</v>
      </c>
      <c r="H10819" s="375" t="s">
        <v>12181</v>
      </c>
      <c r="I10819" s="454" t="s">
        <v>16406</v>
      </c>
      <c r="J10819" s="455"/>
      <c r="K10819" s="455"/>
    </row>
    <row r="10820" ht="22.5" customHeight="1">
      <c r="A10820" s="136" t="s">
        <v>15469</v>
      </c>
      <c r="B10820" s="493">
        <v>45932.0</v>
      </c>
      <c r="C10820" s="136" t="s">
        <v>50</v>
      </c>
      <c r="D10820" s="536" t="s">
        <v>902</v>
      </c>
      <c r="E10820" s="375" t="s">
        <v>157</v>
      </c>
      <c r="F10820" s="136" t="s">
        <v>12839</v>
      </c>
      <c r="G10820" s="375" t="s">
        <v>936</v>
      </c>
      <c r="H10820" s="375" t="s">
        <v>13968</v>
      </c>
      <c r="I10820" s="454"/>
      <c r="J10820" s="455"/>
      <c r="K10820" s="455"/>
    </row>
    <row r="10821" ht="22.5" customHeight="1">
      <c r="A10821" s="136" t="s">
        <v>15469</v>
      </c>
      <c r="B10821" s="493">
        <v>45932.0</v>
      </c>
      <c r="C10821" s="136" t="s">
        <v>50</v>
      </c>
      <c r="D10821" s="536" t="s">
        <v>15235</v>
      </c>
      <c r="E10821" s="375" t="s">
        <v>158</v>
      </c>
      <c r="F10821" s="136" t="s">
        <v>8084</v>
      </c>
      <c r="G10821" s="375" t="s">
        <v>921</v>
      </c>
      <c r="H10821" s="375" t="s">
        <v>13968</v>
      </c>
      <c r="I10821" s="454"/>
      <c r="J10821" s="455"/>
      <c r="K10821" s="455"/>
    </row>
    <row r="10822" ht="22.5" customHeight="1">
      <c r="A10822" s="136" t="s">
        <v>15469</v>
      </c>
      <c r="B10822" s="493">
        <v>45932.0</v>
      </c>
      <c r="C10822" s="136" t="s">
        <v>50</v>
      </c>
      <c r="D10822" s="536" t="s">
        <v>896</v>
      </c>
      <c r="E10822" s="375" t="s">
        <v>157</v>
      </c>
      <c r="F10822" s="136" t="s">
        <v>6546</v>
      </c>
      <c r="G10822" s="375" t="s">
        <v>929</v>
      </c>
      <c r="H10822" s="375" t="s">
        <v>12181</v>
      </c>
      <c r="I10822" s="454" t="s">
        <v>16460</v>
      </c>
      <c r="J10822" s="455"/>
      <c r="K10822" s="455"/>
    </row>
    <row r="10823" ht="22.5" customHeight="1">
      <c r="A10823" s="136" t="s">
        <v>15469</v>
      </c>
      <c r="B10823" s="493">
        <v>45932.0</v>
      </c>
      <c r="C10823" s="136" t="s">
        <v>50</v>
      </c>
      <c r="D10823" s="536" t="s">
        <v>896</v>
      </c>
      <c r="E10823" s="375" t="s">
        <v>157</v>
      </c>
      <c r="F10823" s="136" t="s">
        <v>7781</v>
      </c>
      <c r="G10823" s="375" t="s">
        <v>929</v>
      </c>
      <c r="H10823" s="375" t="s">
        <v>13968</v>
      </c>
      <c r="I10823" s="454">
        <v>8.0</v>
      </c>
      <c r="J10823" s="455"/>
      <c r="K10823" s="455"/>
    </row>
    <row r="10824" ht="22.5" customHeight="1">
      <c r="A10824" s="136" t="s">
        <v>15469</v>
      </c>
      <c r="B10824" s="493">
        <v>45932.0</v>
      </c>
      <c r="C10824" s="136" t="s">
        <v>55</v>
      </c>
      <c r="D10824" s="536" t="s">
        <v>15235</v>
      </c>
      <c r="E10824" s="375" t="s">
        <v>157</v>
      </c>
      <c r="F10824" s="136" t="s">
        <v>2934</v>
      </c>
      <c r="G10824" s="375" t="s">
        <v>921</v>
      </c>
      <c r="H10824" s="375" t="s">
        <v>13968</v>
      </c>
      <c r="I10824" s="454">
        <v>3.0</v>
      </c>
      <c r="J10824" s="455"/>
      <c r="K10824" s="455"/>
    </row>
    <row r="10825" ht="22.5" customHeight="1">
      <c r="A10825" s="136" t="s">
        <v>15469</v>
      </c>
      <c r="B10825" s="493">
        <v>45932.0</v>
      </c>
      <c r="C10825" s="136" t="s">
        <v>55</v>
      </c>
      <c r="D10825" s="536" t="s">
        <v>896</v>
      </c>
      <c r="E10825" s="375" t="s">
        <v>157</v>
      </c>
      <c r="F10825" s="136" t="s">
        <v>1433</v>
      </c>
      <c r="G10825" s="375" t="s">
        <v>929</v>
      </c>
      <c r="H10825" s="375" t="s">
        <v>13968</v>
      </c>
      <c r="I10825" s="454">
        <v>10.0</v>
      </c>
      <c r="J10825" s="455"/>
      <c r="K10825" s="455"/>
    </row>
    <row r="10826" ht="22.5" customHeight="1">
      <c r="A10826" s="136" t="s">
        <v>15469</v>
      </c>
      <c r="B10826" s="493">
        <v>45932.0</v>
      </c>
      <c r="C10826" s="136" t="s">
        <v>55</v>
      </c>
      <c r="D10826" s="536" t="s">
        <v>902</v>
      </c>
      <c r="E10826" s="375" t="s">
        <v>158</v>
      </c>
      <c r="F10826" s="136" t="s">
        <v>8131</v>
      </c>
      <c r="G10826" s="375" t="s">
        <v>936</v>
      </c>
      <c r="H10826" s="375" t="s">
        <v>13968</v>
      </c>
      <c r="I10826" s="454"/>
      <c r="J10826" s="455"/>
      <c r="K10826" s="455"/>
    </row>
    <row r="10827" ht="22.5" customHeight="1">
      <c r="A10827" s="136" t="s">
        <v>15469</v>
      </c>
      <c r="B10827" s="493">
        <v>45933.0</v>
      </c>
      <c r="C10827" s="136" t="s">
        <v>1001</v>
      </c>
      <c r="D10827" s="536" t="s">
        <v>902</v>
      </c>
      <c r="E10827" s="375" t="s">
        <v>157</v>
      </c>
      <c r="F10827" s="136" t="s">
        <v>1037</v>
      </c>
      <c r="G10827" s="375" t="s">
        <v>76</v>
      </c>
      <c r="H10827" s="375" t="s">
        <v>13968</v>
      </c>
      <c r="I10827" s="454">
        <v>7.0</v>
      </c>
      <c r="J10827" s="455"/>
      <c r="K10827" s="455"/>
    </row>
    <row r="10828" ht="22.5" customHeight="1">
      <c r="A10828" s="136" t="s">
        <v>15469</v>
      </c>
      <c r="B10828" s="493">
        <v>45933.0</v>
      </c>
      <c r="C10828" s="136" t="s">
        <v>5</v>
      </c>
      <c r="D10828" s="536" t="s">
        <v>15235</v>
      </c>
      <c r="E10828" s="375" t="s">
        <v>157</v>
      </c>
      <c r="F10828" s="136" t="s">
        <v>7879</v>
      </c>
      <c r="G10828" s="375" t="s">
        <v>60</v>
      </c>
      <c r="H10828" s="375" t="s">
        <v>13968</v>
      </c>
      <c r="I10828" s="454"/>
      <c r="J10828" s="455"/>
      <c r="K10828" s="455"/>
    </row>
    <row r="10829" ht="22.5" customHeight="1">
      <c r="A10829" s="136" t="s">
        <v>15469</v>
      </c>
      <c r="B10829" s="493">
        <v>45933.0</v>
      </c>
      <c r="C10829" s="136" t="s">
        <v>5</v>
      </c>
      <c r="D10829" s="536" t="s">
        <v>902</v>
      </c>
      <c r="E10829" s="375" t="s">
        <v>157</v>
      </c>
      <c r="F10829" s="136" t="s">
        <v>9093</v>
      </c>
      <c r="G10829" s="375" t="s">
        <v>76</v>
      </c>
      <c r="H10829" s="375" t="s">
        <v>13968</v>
      </c>
      <c r="I10829" s="454"/>
      <c r="J10829" s="455"/>
      <c r="K10829" s="455"/>
    </row>
    <row r="10830" ht="22.5" customHeight="1">
      <c r="A10830" s="136" t="s">
        <v>15469</v>
      </c>
      <c r="B10830" s="493">
        <v>45933.0</v>
      </c>
      <c r="C10830" s="136" t="s">
        <v>5</v>
      </c>
      <c r="D10830" s="536" t="s">
        <v>896</v>
      </c>
      <c r="E10830" s="375" t="s">
        <v>157</v>
      </c>
      <c r="F10830" s="136" t="s">
        <v>15309</v>
      </c>
      <c r="G10830" s="375" t="s">
        <v>930</v>
      </c>
      <c r="H10830" s="375" t="s">
        <v>13968</v>
      </c>
      <c r="I10830" s="454" t="s">
        <v>15455</v>
      </c>
      <c r="J10830" s="455"/>
      <c r="K10830" s="455"/>
    </row>
    <row r="10831" ht="22.5" customHeight="1">
      <c r="A10831" s="136" t="s">
        <v>15469</v>
      </c>
      <c r="B10831" s="493">
        <v>45933.0</v>
      </c>
      <c r="C10831" s="136" t="s">
        <v>13</v>
      </c>
      <c r="D10831" s="536" t="s">
        <v>896</v>
      </c>
      <c r="E10831" s="375" t="s">
        <v>157</v>
      </c>
      <c r="F10831" s="136" t="s">
        <v>1110</v>
      </c>
      <c r="G10831" s="375" t="s">
        <v>930</v>
      </c>
      <c r="H10831" s="375" t="s">
        <v>13968</v>
      </c>
      <c r="I10831" s="454"/>
      <c r="J10831" s="455"/>
      <c r="K10831" s="455"/>
    </row>
    <row r="10832" ht="22.5" customHeight="1">
      <c r="A10832" s="136" t="s">
        <v>15469</v>
      </c>
      <c r="B10832" s="493">
        <v>45933.0</v>
      </c>
      <c r="C10832" s="136" t="s">
        <v>19</v>
      </c>
      <c r="D10832" s="536" t="s">
        <v>902</v>
      </c>
      <c r="E10832" s="375" t="s">
        <v>158</v>
      </c>
      <c r="F10832" s="136" t="s">
        <v>12598</v>
      </c>
      <c r="G10832" s="375" t="s">
        <v>76</v>
      </c>
      <c r="H10832" s="375" t="s">
        <v>12181</v>
      </c>
      <c r="I10832" s="454" t="s">
        <v>16406</v>
      </c>
      <c r="J10832" s="455"/>
      <c r="K10832" s="455"/>
    </row>
    <row r="10833" ht="22.5" customHeight="1">
      <c r="A10833" s="136" t="s">
        <v>15469</v>
      </c>
      <c r="B10833" s="493">
        <v>45933.0</v>
      </c>
      <c r="C10833" s="136" t="s">
        <v>19</v>
      </c>
      <c r="D10833" s="536" t="s">
        <v>896</v>
      </c>
      <c r="E10833" s="375" t="s">
        <v>157</v>
      </c>
      <c r="F10833" s="136" t="s">
        <v>2783</v>
      </c>
      <c r="G10833" s="375" t="s">
        <v>930</v>
      </c>
      <c r="H10833" s="375" t="s">
        <v>13968</v>
      </c>
      <c r="I10833" s="454">
        <v>6.0</v>
      </c>
      <c r="J10833" s="455"/>
      <c r="K10833" s="455"/>
    </row>
    <row r="10834" ht="22.5" customHeight="1">
      <c r="A10834" s="136" t="s">
        <v>15469</v>
      </c>
      <c r="B10834" s="493">
        <v>45933.0</v>
      </c>
      <c r="C10834" s="136" t="s">
        <v>19</v>
      </c>
      <c r="D10834" s="536" t="s">
        <v>902</v>
      </c>
      <c r="E10834" s="375" t="s">
        <v>157</v>
      </c>
      <c r="F10834" s="136" t="s">
        <v>12904</v>
      </c>
      <c r="G10834" s="375" t="s">
        <v>76</v>
      </c>
      <c r="H10834" s="375" t="s">
        <v>12181</v>
      </c>
      <c r="I10834" s="454" t="s">
        <v>16407</v>
      </c>
      <c r="J10834" s="455"/>
      <c r="K10834" s="455"/>
    </row>
    <row r="10835" ht="22.5" customHeight="1">
      <c r="A10835" s="136" t="s">
        <v>15469</v>
      </c>
      <c r="B10835" s="493">
        <v>45933.0</v>
      </c>
      <c r="C10835" s="136" t="s">
        <v>26</v>
      </c>
      <c r="D10835" s="536" t="s">
        <v>902</v>
      </c>
      <c r="E10835" s="375" t="s">
        <v>157</v>
      </c>
      <c r="F10835" s="136" t="s">
        <v>6311</v>
      </c>
      <c r="G10835" s="375" t="s">
        <v>936</v>
      </c>
      <c r="H10835" s="375" t="s">
        <v>13968</v>
      </c>
      <c r="I10835" s="454"/>
      <c r="J10835" s="455"/>
      <c r="K10835" s="455"/>
    </row>
    <row r="10836" ht="22.5" customHeight="1">
      <c r="A10836" s="136" t="s">
        <v>15469</v>
      </c>
      <c r="B10836" s="493">
        <v>45933.0</v>
      </c>
      <c r="C10836" s="136" t="s">
        <v>37</v>
      </c>
      <c r="D10836" s="536" t="s">
        <v>874</v>
      </c>
      <c r="E10836" s="375" t="s">
        <v>157</v>
      </c>
      <c r="F10836" s="136" t="s">
        <v>12605</v>
      </c>
      <c r="G10836" s="375" t="s">
        <v>921</v>
      </c>
      <c r="H10836" s="375" t="s">
        <v>13968</v>
      </c>
      <c r="I10836" s="454">
        <v>6.0</v>
      </c>
      <c r="J10836" s="455"/>
      <c r="K10836" s="455"/>
    </row>
    <row r="10837" ht="22.5" customHeight="1">
      <c r="A10837" s="136" t="s">
        <v>15469</v>
      </c>
      <c r="B10837" s="493">
        <v>45933.0</v>
      </c>
      <c r="C10837" s="136" t="s">
        <v>37</v>
      </c>
      <c r="D10837" s="536" t="s">
        <v>896</v>
      </c>
      <c r="E10837" s="375" t="s">
        <v>157</v>
      </c>
      <c r="F10837" s="136" t="s">
        <v>5622</v>
      </c>
      <c r="G10837" s="375" t="s">
        <v>929</v>
      </c>
      <c r="H10837" s="375" t="s">
        <v>13968</v>
      </c>
      <c r="I10837" s="454">
        <v>7.0</v>
      </c>
      <c r="J10837" s="455"/>
      <c r="K10837" s="455"/>
    </row>
    <row r="10838" ht="22.5" customHeight="1">
      <c r="A10838" s="136" t="s">
        <v>15469</v>
      </c>
      <c r="B10838" s="493">
        <v>45933.0</v>
      </c>
      <c r="C10838" s="136" t="s">
        <v>37</v>
      </c>
      <c r="D10838" s="536" t="s">
        <v>896</v>
      </c>
      <c r="E10838" s="375" t="s">
        <v>201</v>
      </c>
      <c r="F10838" s="136" t="s">
        <v>12993</v>
      </c>
      <c r="G10838" s="375" t="s">
        <v>930</v>
      </c>
      <c r="H10838" s="375" t="s">
        <v>13968</v>
      </c>
      <c r="I10838" s="454"/>
      <c r="J10838" s="455"/>
      <c r="K10838" s="455"/>
    </row>
    <row r="10839" ht="22.5" customHeight="1">
      <c r="A10839" s="136" t="s">
        <v>15469</v>
      </c>
      <c r="B10839" s="493">
        <v>45933.0</v>
      </c>
      <c r="C10839" s="136" t="s">
        <v>37</v>
      </c>
      <c r="D10839" s="536" t="s">
        <v>902</v>
      </c>
      <c r="E10839" s="375" t="s">
        <v>157</v>
      </c>
      <c r="F10839" s="136" t="s">
        <v>6108</v>
      </c>
      <c r="G10839" s="375" t="s">
        <v>76</v>
      </c>
      <c r="H10839" s="375" t="s">
        <v>13968</v>
      </c>
      <c r="I10839" s="454">
        <v>5.0</v>
      </c>
      <c r="J10839" s="455"/>
      <c r="K10839" s="455"/>
    </row>
    <row r="10840" ht="22.5" customHeight="1">
      <c r="A10840" s="136" t="s">
        <v>15469</v>
      </c>
      <c r="B10840" s="493">
        <v>45933.0</v>
      </c>
      <c r="C10840" s="136" t="s">
        <v>37</v>
      </c>
      <c r="D10840" s="536" t="s">
        <v>902</v>
      </c>
      <c r="E10840" s="375" t="s">
        <v>157</v>
      </c>
      <c r="F10840" s="136" t="s">
        <v>8395</v>
      </c>
      <c r="G10840" s="375" t="s">
        <v>936</v>
      </c>
      <c r="H10840" s="375" t="s">
        <v>12181</v>
      </c>
      <c r="I10840" s="454" t="s">
        <v>16461</v>
      </c>
      <c r="J10840" s="455"/>
      <c r="K10840" s="455"/>
    </row>
    <row r="10841" ht="22.5" customHeight="1">
      <c r="A10841" s="136" t="s">
        <v>15469</v>
      </c>
      <c r="B10841" s="493">
        <v>45933.0</v>
      </c>
      <c r="C10841" s="136" t="s">
        <v>41</v>
      </c>
      <c r="D10841" s="536" t="s">
        <v>874</v>
      </c>
      <c r="E10841" s="375" t="s">
        <v>157</v>
      </c>
      <c r="F10841" s="136" t="s">
        <v>12964</v>
      </c>
      <c r="G10841" s="375" t="s">
        <v>921</v>
      </c>
      <c r="H10841" s="375" t="s">
        <v>13968</v>
      </c>
      <c r="I10841" s="454"/>
      <c r="J10841" s="455"/>
      <c r="K10841" s="455"/>
    </row>
    <row r="10842" ht="22.5" customHeight="1">
      <c r="A10842" s="136" t="s">
        <v>15469</v>
      </c>
      <c r="B10842" s="493">
        <v>45933.0</v>
      </c>
      <c r="C10842" s="136" t="s">
        <v>41</v>
      </c>
      <c r="D10842" s="536" t="s">
        <v>896</v>
      </c>
      <c r="E10842" s="375" t="s">
        <v>157</v>
      </c>
      <c r="F10842" s="136" t="s">
        <v>1521</v>
      </c>
      <c r="G10842" s="375" t="s">
        <v>929</v>
      </c>
      <c r="H10842" s="375" t="s">
        <v>13968</v>
      </c>
      <c r="I10842" s="454">
        <v>5.0</v>
      </c>
      <c r="J10842" s="455"/>
      <c r="K10842" s="455"/>
    </row>
    <row r="10843" ht="22.5" customHeight="1">
      <c r="A10843" s="136" t="s">
        <v>15469</v>
      </c>
      <c r="B10843" s="493">
        <v>45933.0</v>
      </c>
      <c r="C10843" s="136" t="s">
        <v>41</v>
      </c>
      <c r="D10843" s="536" t="s">
        <v>902</v>
      </c>
      <c r="E10843" s="375" t="s">
        <v>157</v>
      </c>
      <c r="F10843" s="136" t="s">
        <v>15302</v>
      </c>
      <c r="G10843" s="375" t="s">
        <v>936</v>
      </c>
      <c r="H10843" s="375" t="s">
        <v>12181</v>
      </c>
      <c r="I10843" s="454" t="s">
        <v>14213</v>
      </c>
      <c r="J10843" s="455"/>
      <c r="K10843" s="455"/>
    </row>
    <row r="10844" ht="22.5" customHeight="1">
      <c r="A10844" s="136" t="s">
        <v>15469</v>
      </c>
      <c r="B10844" s="493">
        <v>45933.0</v>
      </c>
      <c r="C10844" s="136" t="s">
        <v>50</v>
      </c>
      <c r="D10844" s="536" t="s">
        <v>910</v>
      </c>
      <c r="E10844" s="375" t="s">
        <v>157</v>
      </c>
      <c r="F10844" s="136" t="s">
        <v>2935</v>
      </c>
      <c r="G10844" s="375" t="s">
        <v>936</v>
      </c>
      <c r="H10844" s="375" t="s">
        <v>13968</v>
      </c>
      <c r="I10844" s="454"/>
      <c r="J10844" s="455"/>
      <c r="K10844" s="455"/>
    </row>
    <row r="10845" ht="22.5" customHeight="1">
      <c r="A10845" s="136" t="s">
        <v>15469</v>
      </c>
      <c r="B10845" s="493">
        <v>45933.0</v>
      </c>
      <c r="C10845" s="136" t="s">
        <v>50</v>
      </c>
      <c r="D10845" s="536" t="s">
        <v>15235</v>
      </c>
      <c r="E10845" s="375" t="s">
        <v>157</v>
      </c>
      <c r="F10845" s="136" t="s">
        <v>12016</v>
      </c>
      <c r="G10845" s="375" t="s">
        <v>921</v>
      </c>
      <c r="H10845" s="375" t="s">
        <v>13968</v>
      </c>
      <c r="I10845" s="454">
        <v>5.0</v>
      </c>
      <c r="J10845" s="455"/>
      <c r="K10845" s="455"/>
    </row>
    <row r="10846" ht="22.5" customHeight="1">
      <c r="A10846" s="136" t="s">
        <v>15469</v>
      </c>
      <c r="B10846" s="493">
        <v>45933.0</v>
      </c>
      <c r="C10846" s="136" t="s">
        <v>50</v>
      </c>
      <c r="D10846" s="536" t="s">
        <v>896</v>
      </c>
      <c r="E10846" s="375" t="s">
        <v>157</v>
      </c>
      <c r="F10846" s="136" t="s">
        <v>2687</v>
      </c>
      <c r="G10846" s="375" t="s">
        <v>929</v>
      </c>
      <c r="H10846" s="375" t="s">
        <v>13968</v>
      </c>
      <c r="I10846" s="454"/>
      <c r="J10846" s="455"/>
      <c r="K10846" s="455"/>
    </row>
    <row r="10847" ht="22.5" customHeight="1">
      <c r="A10847" s="136" t="s">
        <v>15469</v>
      </c>
      <c r="B10847" s="493">
        <v>45933.0</v>
      </c>
      <c r="C10847" s="136" t="s">
        <v>55</v>
      </c>
      <c r="D10847" s="536" t="s">
        <v>874</v>
      </c>
      <c r="E10847" s="375" t="s">
        <v>201</v>
      </c>
      <c r="F10847" s="136" t="s">
        <v>12985</v>
      </c>
      <c r="G10847" s="375" t="s">
        <v>921</v>
      </c>
      <c r="H10847" s="375" t="s">
        <v>13968</v>
      </c>
      <c r="I10847" s="454"/>
      <c r="J10847" s="455"/>
      <c r="K10847" s="455"/>
    </row>
    <row r="10848" ht="22.5" customHeight="1">
      <c r="A10848" s="136" t="s">
        <v>15469</v>
      </c>
      <c r="B10848" s="493">
        <v>45933.0</v>
      </c>
      <c r="C10848" s="136" t="s">
        <v>55</v>
      </c>
      <c r="D10848" s="536" t="s">
        <v>896</v>
      </c>
      <c r="E10848" s="375" t="s">
        <v>157</v>
      </c>
      <c r="F10848" s="136" t="s">
        <v>1466</v>
      </c>
      <c r="G10848" s="375" t="s">
        <v>929</v>
      </c>
      <c r="H10848" s="375" t="s">
        <v>12181</v>
      </c>
      <c r="I10848" s="454" t="s">
        <v>16462</v>
      </c>
      <c r="J10848" s="455"/>
      <c r="K10848" s="455"/>
    </row>
    <row r="10849" ht="22.5" customHeight="1">
      <c r="A10849" s="136" t="s">
        <v>15469</v>
      </c>
      <c r="B10849" s="493">
        <v>45933.0</v>
      </c>
      <c r="C10849" s="136" t="s">
        <v>55</v>
      </c>
      <c r="D10849" s="536" t="s">
        <v>902</v>
      </c>
      <c r="E10849" s="375" t="s">
        <v>157</v>
      </c>
      <c r="F10849" s="136" t="s">
        <v>2751</v>
      </c>
      <c r="G10849" s="375" t="s">
        <v>936</v>
      </c>
      <c r="H10849" s="375" t="s">
        <v>13968</v>
      </c>
      <c r="I10849" s="454"/>
      <c r="J10849" s="455"/>
      <c r="K10849" s="455"/>
    </row>
    <row r="10850" ht="22.5" customHeight="1">
      <c r="A10850" s="136" t="s">
        <v>48</v>
      </c>
      <c r="B10850" s="493">
        <v>45934.0</v>
      </c>
      <c r="C10850" s="136" t="s">
        <v>1001</v>
      </c>
      <c r="D10850" s="536" t="s">
        <v>874</v>
      </c>
      <c r="E10850" s="375" t="s">
        <v>157</v>
      </c>
      <c r="F10850" s="136" t="s">
        <v>436</v>
      </c>
      <c r="G10850" s="375" t="s">
        <v>921</v>
      </c>
      <c r="H10850" s="375" t="s">
        <v>13968</v>
      </c>
      <c r="I10850" s="454"/>
      <c r="J10850" s="455"/>
      <c r="K10850" s="455"/>
    </row>
    <row r="10851" ht="22.5" customHeight="1">
      <c r="A10851" s="136" t="s">
        <v>48</v>
      </c>
      <c r="B10851" s="493">
        <v>45934.0</v>
      </c>
      <c r="C10851" s="136" t="s">
        <v>1001</v>
      </c>
      <c r="D10851" s="536" t="s">
        <v>896</v>
      </c>
      <c r="E10851" s="375" t="s">
        <v>201</v>
      </c>
      <c r="F10851" s="136" t="s">
        <v>8645</v>
      </c>
      <c r="G10851" s="375" t="s">
        <v>929</v>
      </c>
      <c r="H10851" s="375" t="s">
        <v>13968</v>
      </c>
      <c r="I10851" s="454"/>
      <c r="J10851" s="455"/>
      <c r="K10851" s="455"/>
    </row>
    <row r="10852" ht="22.5" customHeight="1">
      <c r="A10852" s="136" t="s">
        <v>48</v>
      </c>
      <c r="B10852" s="493">
        <v>45934.0</v>
      </c>
      <c r="C10852" s="136" t="s">
        <v>5</v>
      </c>
      <c r="D10852" s="536" t="s">
        <v>15235</v>
      </c>
      <c r="E10852" s="375" t="s">
        <v>201</v>
      </c>
      <c r="F10852" s="136" t="s">
        <v>8645</v>
      </c>
      <c r="G10852" s="375" t="s">
        <v>921</v>
      </c>
      <c r="H10852" s="375" t="s">
        <v>13968</v>
      </c>
      <c r="I10852" s="454"/>
      <c r="J10852" s="455"/>
      <c r="K10852" s="455"/>
    </row>
    <row r="10853" ht="22.5" customHeight="1">
      <c r="A10853" s="136" t="s">
        <v>48</v>
      </c>
      <c r="B10853" s="493">
        <v>45934.0</v>
      </c>
      <c r="C10853" s="136" t="s">
        <v>5</v>
      </c>
      <c r="D10853" s="536" t="s">
        <v>896</v>
      </c>
      <c r="E10853" s="375" t="s">
        <v>157</v>
      </c>
      <c r="F10853" s="136" t="s">
        <v>12473</v>
      </c>
      <c r="G10853" s="375" t="s">
        <v>929</v>
      </c>
      <c r="H10853" s="375" t="s">
        <v>13968</v>
      </c>
      <c r="I10853" s="454"/>
      <c r="J10853" s="455"/>
      <c r="K10853" s="455"/>
    </row>
    <row r="10854" ht="22.5" customHeight="1">
      <c r="A10854" s="136" t="s">
        <v>48</v>
      </c>
      <c r="B10854" s="493">
        <v>45934.0</v>
      </c>
      <c r="C10854" s="136" t="s">
        <v>13</v>
      </c>
      <c r="D10854" s="536" t="s">
        <v>874</v>
      </c>
      <c r="E10854" s="375" t="s">
        <v>157</v>
      </c>
      <c r="F10854" s="136" t="s">
        <v>384</v>
      </c>
      <c r="G10854" s="375" t="s">
        <v>921</v>
      </c>
      <c r="H10854" s="375" t="s">
        <v>13968</v>
      </c>
      <c r="I10854" s="454">
        <v>4.0</v>
      </c>
      <c r="J10854" s="455"/>
      <c r="K10854" s="455"/>
    </row>
    <row r="10855" ht="22.5" customHeight="1">
      <c r="A10855" s="136" t="s">
        <v>48</v>
      </c>
      <c r="B10855" s="493">
        <v>45934.0</v>
      </c>
      <c r="C10855" s="136" t="s">
        <v>13</v>
      </c>
      <c r="D10855" s="536" t="s">
        <v>896</v>
      </c>
      <c r="E10855" s="375" t="s">
        <v>157</v>
      </c>
      <c r="F10855" s="136" t="s">
        <v>2783</v>
      </c>
      <c r="G10855" s="375" t="s">
        <v>929</v>
      </c>
      <c r="H10855" s="375" t="s">
        <v>13968</v>
      </c>
      <c r="I10855" s="454"/>
      <c r="J10855" s="455"/>
      <c r="K10855" s="455"/>
    </row>
    <row r="10856" ht="22.5" customHeight="1">
      <c r="A10856" s="136" t="s">
        <v>48</v>
      </c>
      <c r="B10856" s="493">
        <v>45934.0</v>
      </c>
      <c r="C10856" s="136" t="s">
        <v>19</v>
      </c>
      <c r="D10856" s="536" t="s">
        <v>910</v>
      </c>
      <c r="E10856" s="375" t="s">
        <v>158</v>
      </c>
      <c r="F10856" s="136" t="s">
        <v>12668</v>
      </c>
      <c r="G10856" s="375" t="s">
        <v>60</v>
      </c>
      <c r="H10856" s="375" t="s">
        <v>13968</v>
      </c>
      <c r="I10856" s="454"/>
      <c r="J10856" s="455"/>
      <c r="K10856" s="455"/>
    </row>
    <row r="10857" ht="22.5" customHeight="1">
      <c r="A10857" s="136" t="s">
        <v>48</v>
      </c>
      <c r="B10857" s="493">
        <v>45934.0</v>
      </c>
      <c r="C10857" s="136" t="s">
        <v>19</v>
      </c>
      <c r="D10857" s="536" t="s">
        <v>874</v>
      </c>
      <c r="E10857" s="375" t="s">
        <v>157</v>
      </c>
      <c r="F10857" s="136" t="s">
        <v>535</v>
      </c>
      <c r="G10857" s="375" t="s">
        <v>35</v>
      </c>
      <c r="H10857" s="375" t="s">
        <v>13968</v>
      </c>
      <c r="I10857" s="454">
        <v>4.0</v>
      </c>
      <c r="J10857" s="455"/>
      <c r="K10857" s="455"/>
    </row>
    <row r="10858" ht="22.5" customHeight="1">
      <c r="A10858" s="136" t="s">
        <v>48</v>
      </c>
      <c r="B10858" s="493">
        <v>45934.0</v>
      </c>
      <c r="C10858" s="136" t="s">
        <v>26</v>
      </c>
      <c r="D10858" s="536" t="s">
        <v>15235</v>
      </c>
      <c r="E10858" s="375" t="s">
        <v>201</v>
      </c>
      <c r="F10858" s="136" t="s">
        <v>2060</v>
      </c>
      <c r="G10858" s="375" t="s">
        <v>39</v>
      </c>
      <c r="H10858" s="375" t="s">
        <v>13968</v>
      </c>
      <c r="I10858" s="454"/>
      <c r="J10858" s="455"/>
      <c r="K10858" s="455"/>
    </row>
    <row r="10859" ht="22.5" customHeight="1">
      <c r="A10859" s="136" t="s">
        <v>48</v>
      </c>
      <c r="B10859" s="493">
        <v>45934.0</v>
      </c>
      <c r="C10859" s="136" t="s">
        <v>26</v>
      </c>
      <c r="D10859" s="536" t="s">
        <v>15235</v>
      </c>
      <c r="E10859" s="375" t="s">
        <v>201</v>
      </c>
      <c r="F10859" s="136" t="s">
        <v>2493</v>
      </c>
      <c r="G10859" s="375" t="s">
        <v>921</v>
      </c>
      <c r="H10859" s="375" t="s">
        <v>13968</v>
      </c>
      <c r="I10859" s="454"/>
      <c r="J10859" s="455"/>
      <c r="K10859" s="455"/>
    </row>
    <row r="10860" ht="22.5" customHeight="1">
      <c r="A10860" s="136" t="s">
        <v>48</v>
      </c>
      <c r="B10860" s="493">
        <v>45934.0</v>
      </c>
      <c r="C10860" s="136" t="s">
        <v>26</v>
      </c>
      <c r="D10860" s="536" t="s">
        <v>896</v>
      </c>
      <c r="E10860" s="375" t="s">
        <v>157</v>
      </c>
      <c r="F10860" s="136" t="s">
        <v>221</v>
      </c>
      <c r="G10860" s="375" t="s">
        <v>929</v>
      </c>
      <c r="H10860" s="375" t="s">
        <v>13968</v>
      </c>
      <c r="I10860" s="454"/>
      <c r="J10860" s="455"/>
      <c r="K10860" s="455"/>
    </row>
    <row r="10861" ht="22.5" customHeight="1">
      <c r="A10861" s="136" t="s">
        <v>48</v>
      </c>
      <c r="B10861" s="493">
        <v>45934.0</v>
      </c>
      <c r="C10861" s="136" t="s">
        <v>26</v>
      </c>
      <c r="D10861" s="536" t="s">
        <v>902</v>
      </c>
      <c r="E10861" s="375" t="s">
        <v>157</v>
      </c>
      <c r="F10861" s="136" t="s">
        <v>2868</v>
      </c>
      <c r="G10861" s="375" t="s">
        <v>60</v>
      </c>
      <c r="H10861" s="375" t="s">
        <v>13968</v>
      </c>
      <c r="I10861" s="454"/>
      <c r="J10861" s="455"/>
      <c r="K10861" s="455"/>
    </row>
    <row r="10862" ht="22.5" customHeight="1">
      <c r="A10862" s="136" t="s">
        <v>48</v>
      </c>
      <c r="B10862" s="493">
        <v>45934.0</v>
      </c>
      <c r="C10862" s="136" t="s">
        <v>26</v>
      </c>
      <c r="D10862" s="536" t="s">
        <v>902</v>
      </c>
      <c r="E10862" s="375" t="s">
        <v>158</v>
      </c>
      <c r="F10862" s="136" t="s">
        <v>3145</v>
      </c>
      <c r="G10862" s="375" t="s">
        <v>942</v>
      </c>
      <c r="H10862" s="375" t="s">
        <v>13968</v>
      </c>
      <c r="I10862" s="454"/>
      <c r="J10862" s="455"/>
      <c r="K10862" s="455"/>
    </row>
    <row r="10863" ht="22.5" customHeight="1">
      <c r="A10863" s="136" t="s">
        <v>15469</v>
      </c>
      <c r="B10863" s="493">
        <v>45934.0</v>
      </c>
      <c r="C10863" s="136" t="s">
        <v>37</v>
      </c>
      <c r="D10863" s="536" t="s">
        <v>874</v>
      </c>
      <c r="E10863" s="375" t="s">
        <v>157</v>
      </c>
      <c r="F10863" s="136" t="s">
        <v>6542</v>
      </c>
      <c r="G10863" s="375" t="s">
        <v>39</v>
      </c>
      <c r="H10863" s="375" t="s">
        <v>13968</v>
      </c>
      <c r="I10863" s="454"/>
      <c r="J10863" s="455"/>
      <c r="K10863" s="455"/>
    </row>
    <row r="10864" ht="22.5" customHeight="1">
      <c r="A10864" s="136" t="s">
        <v>15469</v>
      </c>
      <c r="B10864" s="493">
        <v>45934.0</v>
      </c>
      <c r="C10864" s="136" t="s">
        <v>37</v>
      </c>
      <c r="D10864" s="536" t="s">
        <v>874</v>
      </c>
      <c r="E10864" s="375" t="s">
        <v>157</v>
      </c>
      <c r="F10864" s="136" t="s">
        <v>7250</v>
      </c>
      <c r="G10864" s="375" t="s">
        <v>921</v>
      </c>
      <c r="H10864" s="375" t="s">
        <v>13968</v>
      </c>
      <c r="I10864" s="454"/>
      <c r="J10864" s="455"/>
      <c r="K10864" s="455"/>
    </row>
    <row r="10865" ht="22.5" customHeight="1">
      <c r="A10865" s="136" t="s">
        <v>15469</v>
      </c>
      <c r="B10865" s="493">
        <v>45934.0</v>
      </c>
      <c r="C10865" s="136" t="s">
        <v>37</v>
      </c>
      <c r="D10865" s="536" t="s">
        <v>896</v>
      </c>
      <c r="E10865" s="375" t="s">
        <v>201</v>
      </c>
      <c r="F10865" s="136" t="s">
        <v>7037</v>
      </c>
      <c r="G10865" s="375" t="s">
        <v>929</v>
      </c>
      <c r="H10865" s="375" t="s">
        <v>13968</v>
      </c>
      <c r="I10865" s="454"/>
      <c r="J10865" s="455"/>
      <c r="K10865" s="455"/>
    </row>
    <row r="10866" ht="22.5" customHeight="1">
      <c r="A10866" s="136" t="s">
        <v>15469</v>
      </c>
      <c r="B10866" s="493">
        <v>45934.0</v>
      </c>
      <c r="C10866" s="136" t="s">
        <v>37</v>
      </c>
      <c r="D10866" s="536" t="s">
        <v>902</v>
      </c>
      <c r="E10866" s="375" t="s">
        <v>157</v>
      </c>
      <c r="F10866" s="136" t="s">
        <v>7882</v>
      </c>
      <c r="G10866" s="375" t="s">
        <v>942</v>
      </c>
      <c r="H10866" s="375" t="s">
        <v>13968</v>
      </c>
      <c r="I10866" s="454">
        <v>4.0</v>
      </c>
      <c r="J10866" s="455"/>
      <c r="K10866" s="455"/>
    </row>
    <row r="10867" ht="22.5" customHeight="1">
      <c r="A10867" s="136" t="s">
        <v>15469</v>
      </c>
      <c r="B10867" s="493">
        <v>45934.0</v>
      </c>
      <c r="C10867" s="136" t="s">
        <v>41</v>
      </c>
      <c r="D10867" s="536" t="s">
        <v>902</v>
      </c>
      <c r="E10867" s="375" t="s">
        <v>157</v>
      </c>
      <c r="F10867" s="136" t="s">
        <v>6142</v>
      </c>
      <c r="G10867" s="375" t="s">
        <v>936</v>
      </c>
      <c r="H10867" s="375" t="s">
        <v>13968</v>
      </c>
      <c r="I10867" s="454">
        <v>7.0</v>
      </c>
      <c r="J10867" s="455"/>
      <c r="K10867" s="455"/>
    </row>
    <row r="10868" ht="22.5" customHeight="1">
      <c r="A10868" s="136" t="s">
        <v>15469</v>
      </c>
      <c r="B10868" s="493">
        <v>45934.0</v>
      </c>
      <c r="C10868" s="136" t="s">
        <v>41</v>
      </c>
      <c r="D10868" s="536" t="s">
        <v>874</v>
      </c>
      <c r="E10868" s="375" t="s">
        <v>157</v>
      </c>
      <c r="F10868" s="136" t="s">
        <v>150</v>
      </c>
      <c r="G10868" s="375" t="s">
        <v>48</v>
      </c>
      <c r="H10868" s="375" t="s">
        <v>13968</v>
      </c>
      <c r="I10868" s="454" t="s">
        <v>16352</v>
      </c>
      <c r="J10868" s="455"/>
      <c r="K10868" s="455"/>
    </row>
    <row r="10869" ht="22.5" customHeight="1">
      <c r="A10869" s="136" t="s">
        <v>15469</v>
      </c>
      <c r="B10869" s="493">
        <v>45934.0</v>
      </c>
      <c r="C10869" s="136" t="s">
        <v>41</v>
      </c>
      <c r="D10869" s="536" t="s">
        <v>874</v>
      </c>
      <c r="E10869" s="375" t="s">
        <v>158</v>
      </c>
      <c r="F10869" s="136" t="s">
        <v>12824</v>
      </c>
      <c r="G10869" s="375" t="s">
        <v>39</v>
      </c>
      <c r="H10869" s="375" t="s">
        <v>13968</v>
      </c>
      <c r="I10869" s="454"/>
      <c r="J10869" s="455"/>
      <c r="K10869" s="455"/>
    </row>
    <row r="10870" ht="22.5" customHeight="1">
      <c r="A10870" s="136" t="s">
        <v>15469</v>
      </c>
      <c r="B10870" s="493">
        <v>45934.0</v>
      </c>
      <c r="C10870" s="136" t="s">
        <v>45</v>
      </c>
      <c r="D10870" s="536" t="s">
        <v>874</v>
      </c>
      <c r="E10870" s="375" t="s">
        <v>157</v>
      </c>
      <c r="F10870" s="136" t="s">
        <v>140</v>
      </c>
      <c r="G10870" s="375" t="s">
        <v>48</v>
      </c>
      <c r="H10870" s="375" t="s">
        <v>13968</v>
      </c>
      <c r="I10870" s="454">
        <v>5.0</v>
      </c>
      <c r="J10870" s="455"/>
      <c r="K10870" s="455"/>
    </row>
    <row r="10871" ht="22.5" customHeight="1">
      <c r="A10871" s="136" t="s">
        <v>15469</v>
      </c>
      <c r="B10871" s="493">
        <v>45934.0</v>
      </c>
      <c r="C10871" s="136" t="s">
        <v>50</v>
      </c>
      <c r="D10871" s="536" t="s">
        <v>874</v>
      </c>
      <c r="E10871" s="375" t="s">
        <v>157</v>
      </c>
      <c r="F10871" s="136" t="s">
        <v>692</v>
      </c>
      <c r="G10871" s="375" t="s">
        <v>39</v>
      </c>
      <c r="H10871" s="375" t="s">
        <v>13968</v>
      </c>
      <c r="I10871" s="454">
        <v>6.0</v>
      </c>
      <c r="J10871" s="455"/>
      <c r="K10871" s="455"/>
    </row>
    <row r="10872" ht="22.5" customHeight="1">
      <c r="A10872" s="136" t="s">
        <v>15469</v>
      </c>
      <c r="B10872" s="493">
        <v>45934.0</v>
      </c>
      <c r="C10872" s="136" t="s">
        <v>50</v>
      </c>
      <c r="D10872" s="536" t="s">
        <v>902</v>
      </c>
      <c r="E10872" s="375" t="s">
        <v>157</v>
      </c>
      <c r="F10872" s="136" t="s">
        <v>2751</v>
      </c>
      <c r="G10872" s="375" t="s">
        <v>942</v>
      </c>
      <c r="H10872" s="375" t="s">
        <v>13968</v>
      </c>
      <c r="I10872" s="454">
        <v>6.0</v>
      </c>
      <c r="J10872" s="455"/>
      <c r="K10872" s="455"/>
    </row>
    <row r="10873" ht="22.5" customHeight="1">
      <c r="A10873" s="136" t="s">
        <v>15469</v>
      </c>
      <c r="B10873" s="493">
        <v>45934.0</v>
      </c>
      <c r="C10873" s="136" t="s">
        <v>55</v>
      </c>
      <c r="D10873" s="536" t="s">
        <v>15235</v>
      </c>
      <c r="E10873" s="375" t="s">
        <v>157</v>
      </c>
      <c r="F10873" s="136" t="s">
        <v>8465</v>
      </c>
      <c r="G10873" s="375" t="s">
        <v>39</v>
      </c>
      <c r="H10873" s="375" t="s">
        <v>13968</v>
      </c>
      <c r="I10873" s="454">
        <v>5.0</v>
      </c>
      <c r="J10873" s="455"/>
      <c r="K10873" s="455"/>
    </row>
    <row r="10874" ht="22.5" customHeight="1">
      <c r="A10874" s="136" t="s">
        <v>15469</v>
      </c>
      <c r="B10874" s="493">
        <v>45934.0</v>
      </c>
      <c r="C10874" s="136" t="s">
        <v>55</v>
      </c>
      <c r="D10874" s="536" t="s">
        <v>902</v>
      </c>
      <c r="E10874" s="375" t="s">
        <v>157</v>
      </c>
      <c r="F10874" s="136" t="s">
        <v>8245</v>
      </c>
      <c r="G10874" s="375" t="s">
        <v>942</v>
      </c>
      <c r="H10874" s="375" t="s">
        <v>12181</v>
      </c>
      <c r="I10874" s="454" t="s">
        <v>16463</v>
      </c>
      <c r="J10874" s="455"/>
      <c r="K10874" s="455"/>
    </row>
    <row r="10875" ht="22.5" customHeight="1">
      <c r="A10875" s="136" t="s">
        <v>48</v>
      </c>
      <c r="B10875" s="493">
        <v>45935.0</v>
      </c>
      <c r="C10875" s="136" t="s">
        <v>1001</v>
      </c>
      <c r="D10875" s="536" t="s">
        <v>896</v>
      </c>
      <c r="E10875" s="375" t="s">
        <v>158</v>
      </c>
      <c r="F10875" s="136" t="s">
        <v>2751</v>
      </c>
      <c r="G10875" s="375" t="s">
        <v>930</v>
      </c>
      <c r="H10875" s="375" t="s">
        <v>13968</v>
      </c>
      <c r="I10875" s="454"/>
      <c r="J10875" s="455"/>
      <c r="K10875" s="455"/>
    </row>
    <row r="10876" ht="22.5" customHeight="1">
      <c r="A10876" s="136" t="s">
        <v>48</v>
      </c>
      <c r="B10876" s="493">
        <v>45935.0</v>
      </c>
      <c r="C10876" s="136" t="s">
        <v>5</v>
      </c>
      <c r="D10876" s="536" t="s">
        <v>896</v>
      </c>
      <c r="E10876" s="375" t="s">
        <v>158</v>
      </c>
      <c r="F10876" s="136" t="s">
        <v>12889</v>
      </c>
      <c r="G10876" s="375" t="s">
        <v>930</v>
      </c>
      <c r="H10876" s="375" t="s">
        <v>13968</v>
      </c>
      <c r="I10876" s="454"/>
      <c r="J10876" s="455"/>
      <c r="K10876" s="455"/>
    </row>
    <row r="10877" ht="22.5" customHeight="1">
      <c r="A10877" s="136" t="s">
        <v>48</v>
      </c>
      <c r="B10877" s="493">
        <v>45935.0</v>
      </c>
      <c r="C10877" s="136" t="s">
        <v>13</v>
      </c>
      <c r="D10877" s="536" t="s">
        <v>896</v>
      </c>
      <c r="E10877" s="375" t="s">
        <v>157</v>
      </c>
      <c r="F10877" s="136" t="s">
        <v>933</v>
      </c>
      <c r="G10877" s="375" t="s">
        <v>930</v>
      </c>
      <c r="H10877" s="375" t="s">
        <v>12181</v>
      </c>
      <c r="I10877" s="454"/>
      <c r="J10877" s="455"/>
      <c r="K10877" s="455"/>
    </row>
    <row r="10878" ht="22.5" customHeight="1">
      <c r="A10878" s="136" t="s">
        <v>48</v>
      </c>
      <c r="B10878" s="493">
        <v>45935.0</v>
      </c>
      <c r="C10878" s="136" t="s">
        <v>19</v>
      </c>
      <c r="D10878" s="536" t="s">
        <v>902</v>
      </c>
      <c r="E10878" s="375" t="s">
        <v>158</v>
      </c>
      <c r="F10878" s="136" t="s">
        <v>1348</v>
      </c>
      <c r="G10878" s="375" t="s">
        <v>76</v>
      </c>
      <c r="H10878" s="375" t="s">
        <v>12181</v>
      </c>
      <c r="I10878" s="454" t="s">
        <v>8617</v>
      </c>
      <c r="J10878" s="455"/>
      <c r="K10878" s="455"/>
    </row>
    <row r="10879" ht="22.5" customHeight="1">
      <c r="A10879" s="136" t="s">
        <v>15289</v>
      </c>
      <c r="B10879" s="493">
        <v>45935.0</v>
      </c>
      <c r="C10879" s="136" t="s">
        <v>19</v>
      </c>
      <c r="D10879" s="536" t="s">
        <v>902</v>
      </c>
      <c r="E10879" s="375" t="s">
        <v>158</v>
      </c>
      <c r="F10879" s="136" t="s">
        <v>1062</v>
      </c>
      <c r="G10879" s="375" t="s">
        <v>76</v>
      </c>
      <c r="H10879" s="375" t="s">
        <v>13968</v>
      </c>
      <c r="I10879" s="454"/>
      <c r="J10879" s="455"/>
      <c r="K10879" s="455"/>
    </row>
    <row r="10880" ht="22.5" customHeight="1">
      <c r="A10880" s="136" t="s">
        <v>15289</v>
      </c>
      <c r="B10880" s="493">
        <v>45935.0</v>
      </c>
      <c r="C10880" s="136" t="s">
        <v>26</v>
      </c>
      <c r="D10880" s="536" t="s">
        <v>15235</v>
      </c>
      <c r="E10880" s="375" t="s">
        <v>201</v>
      </c>
      <c r="F10880" s="136" t="s">
        <v>13008</v>
      </c>
      <c r="G10880" s="375" t="s">
        <v>48</v>
      </c>
      <c r="H10880" s="375" t="s">
        <v>13968</v>
      </c>
      <c r="I10880" s="454"/>
      <c r="J10880" s="455"/>
      <c r="K10880" s="455"/>
    </row>
    <row r="10881" ht="22.5" customHeight="1">
      <c r="A10881" s="136" t="s">
        <v>15289</v>
      </c>
      <c r="B10881" s="493">
        <v>45935.0</v>
      </c>
      <c r="C10881" s="136" t="s">
        <v>26</v>
      </c>
      <c r="D10881" s="536" t="s">
        <v>896</v>
      </c>
      <c r="E10881" s="375" t="s">
        <v>201</v>
      </c>
      <c r="F10881" s="136" t="s">
        <v>2493</v>
      </c>
      <c r="G10881" s="375" t="s">
        <v>930</v>
      </c>
      <c r="H10881" s="375" t="s">
        <v>13968</v>
      </c>
      <c r="I10881" s="454"/>
      <c r="J10881" s="455"/>
      <c r="K10881" s="455"/>
    </row>
    <row r="10882" ht="22.5" customHeight="1">
      <c r="A10882" s="136" t="s">
        <v>15289</v>
      </c>
      <c r="B10882" s="493">
        <v>45935.0</v>
      </c>
      <c r="C10882" s="136" t="s">
        <v>26</v>
      </c>
      <c r="D10882" s="536" t="s">
        <v>902</v>
      </c>
      <c r="E10882" s="375" t="s">
        <v>157</v>
      </c>
      <c r="F10882" s="136" t="s">
        <v>2868</v>
      </c>
      <c r="G10882" s="375" t="s">
        <v>942</v>
      </c>
      <c r="H10882" s="375" t="s">
        <v>13968</v>
      </c>
      <c r="I10882" s="454"/>
      <c r="J10882" s="455"/>
      <c r="K10882" s="455"/>
    </row>
    <row r="10883" ht="22.5" customHeight="1">
      <c r="A10883" s="136" t="s">
        <v>15289</v>
      </c>
      <c r="B10883" s="493">
        <v>45935.0</v>
      </c>
      <c r="C10883" s="136" t="s">
        <v>37</v>
      </c>
      <c r="D10883" s="536" t="s">
        <v>874</v>
      </c>
      <c r="E10883" s="375" t="s">
        <v>157</v>
      </c>
      <c r="F10883" s="136" t="s">
        <v>333</v>
      </c>
      <c r="G10883" s="375" t="s">
        <v>48</v>
      </c>
      <c r="H10883" s="375" t="s">
        <v>13968</v>
      </c>
      <c r="I10883" s="454">
        <v>10.0</v>
      </c>
      <c r="J10883" s="455"/>
      <c r="K10883" s="455"/>
    </row>
    <row r="10884" ht="22.5" customHeight="1">
      <c r="A10884" s="136" t="s">
        <v>15289</v>
      </c>
      <c r="B10884" s="493">
        <v>45935.0</v>
      </c>
      <c r="C10884" s="136" t="s">
        <v>37</v>
      </c>
      <c r="D10884" s="536" t="s">
        <v>896</v>
      </c>
      <c r="E10884" s="375" t="s">
        <v>201</v>
      </c>
      <c r="F10884" s="136" t="s">
        <v>2060</v>
      </c>
      <c r="G10884" s="375" t="s">
        <v>930</v>
      </c>
      <c r="H10884" s="375" t="s">
        <v>13968</v>
      </c>
      <c r="I10884" s="454"/>
      <c r="J10884" s="455"/>
      <c r="K10884" s="455"/>
    </row>
    <row r="10885" ht="22.5" customHeight="1">
      <c r="A10885" s="136" t="s">
        <v>15289</v>
      </c>
      <c r="B10885" s="493">
        <v>45935.0</v>
      </c>
      <c r="C10885" s="136" t="s">
        <v>37</v>
      </c>
      <c r="D10885" s="536" t="s">
        <v>902</v>
      </c>
      <c r="E10885" s="375" t="s">
        <v>158</v>
      </c>
      <c r="F10885" s="136" t="s">
        <v>10536</v>
      </c>
      <c r="G10885" s="375" t="s">
        <v>942</v>
      </c>
      <c r="H10885" s="375" t="s">
        <v>13968</v>
      </c>
      <c r="I10885" s="454"/>
      <c r="J10885" s="455"/>
      <c r="K10885" s="455"/>
    </row>
    <row r="10886" ht="22.5" customHeight="1">
      <c r="A10886" s="136" t="s">
        <v>15289</v>
      </c>
      <c r="B10886" s="493">
        <v>45935.0</v>
      </c>
      <c r="C10886" s="136" t="s">
        <v>37</v>
      </c>
      <c r="D10886" s="536" t="s">
        <v>902</v>
      </c>
      <c r="E10886" s="375" t="s">
        <v>158</v>
      </c>
      <c r="F10886" s="136" t="s">
        <v>7882</v>
      </c>
      <c r="G10886" s="375" t="s">
        <v>76</v>
      </c>
      <c r="H10886" s="375" t="s">
        <v>13968</v>
      </c>
      <c r="I10886" s="454"/>
      <c r="J10886" s="455"/>
      <c r="K10886" s="455"/>
    </row>
    <row r="10887" ht="22.5" customHeight="1">
      <c r="A10887" s="136" t="s">
        <v>15289</v>
      </c>
      <c r="B10887" s="493">
        <v>45935.0</v>
      </c>
      <c r="C10887" s="136" t="s">
        <v>37</v>
      </c>
      <c r="D10887" s="536" t="s">
        <v>902</v>
      </c>
      <c r="E10887" s="375" t="s">
        <v>157</v>
      </c>
      <c r="F10887" s="136" t="s">
        <v>4776</v>
      </c>
      <c r="G10887" s="375" t="s">
        <v>76</v>
      </c>
      <c r="H10887" s="375" t="s">
        <v>13968</v>
      </c>
      <c r="I10887" s="454"/>
      <c r="J10887" s="455"/>
      <c r="K10887" s="455"/>
    </row>
    <row r="10888" ht="22.5" customHeight="1">
      <c r="A10888" s="136" t="s">
        <v>15289</v>
      </c>
      <c r="B10888" s="493">
        <v>45935.0</v>
      </c>
      <c r="C10888" s="136" t="s">
        <v>41</v>
      </c>
      <c r="D10888" s="536" t="s">
        <v>15235</v>
      </c>
      <c r="E10888" s="375" t="s">
        <v>158</v>
      </c>
      <c r="F10888" s="136" t="s">
        <v>10536</v>
      </c>
      <c r="G10888" s="375" t="s">
        <v>48</v>
      </c>
      <c r="H10888" s="375" t="s">
        <v>13968</v>
      </c>
      <c r="I10888" s="454"/>
      <c r="J10888" s="455"/>
      <c r="K10888" s="455"/>
    </row>
    <row r="10889" ht="22.5" customHeight="1">
      <c r="A10889" s="136" t="s">
        <v>15289</v>
      </c>
      <c r="B10889" s="493">
        <v>45935.0</v>
      </c>
      <c r="C10889" s="136" t="s">
        <v>41</v>
      </c>
      <c r="D10889" s="536" t="s">
        <v>902</v>
      </c>
      <c r="E10889" s="375" t="s">
        <v>158</v>
      </c>
      <c r="F10889" s="136" t="s">
        <v>5994</v>
      </c>
      <c r="G10889" s="375" t="s">
        <v>942</v>
      </c>
      <c r="H10889" s="375" t="s">
        <v>13968</v>
      </c>
      <c r="I10889" s="454"/>
      <c r="J10889" s="455"/>
      <c r="K10889" s="455"/>
    </row>
    <row r="10890" ht="22.5" customHeight="1">
      <c r="A10890" s="136" t="s">
        <v>15289</v>
      </c>
      <c r="B10890" s="493">
        <v>45935.0</v>
      </c>
      <c r="C10890" s="136" t="s">
        <v>50</v>
      </c>
      <c r="D10890" s="536" t="s">
        <v>874</v>
      </c>
      <c r="E10890" s="375" t="s">
        <v>157</v>
      </c>
      <c r="F10890" s="136" t="s">
        <v>140</v>
      </c>
      <c r="G10890" s="375" t="s">
        <v>48</v>
      </c>
      <c r="H10890" s="375" t="s">
        <v>13968</v>
      </c>
      <c r="I10890" s="454"/>
      <c r="J10890" s="455"/>
      <c r="K10890" s="455"/>
    </row>
    <row r="10891" ht="22.5" customHeight="1">
      <c r="A10891" s="136" t="s">
        <v>15289</v>
      </c>
      <c r="B10891" s="493">
        <v>45935.0</v>
      </c>
      <c r="C10891" s="136" t="s">
        <v>50</v>
      </c>
      <c r="D10891" s="536" t="s">
        <v>874</v>
      </c>
      <c r="E10891" s="375" t="s">
        <v>158</v>
      </c>
      <c r="F10891" s="136" t="s">
        <v>237</v>
      </c>
      <c r="G10891" s="375" t="s">
        <v>39</v>
      </c>
      <c r="H10891" s="375" t="s">
        <v>12181</v>
      </c>
      <c r="I10891" s="454"/>
      <c r="J10891" s="455"/>
      <c r="K10891" s="455"/>
    </row>
    <row r="10892" ht="22.5" customHeight="1">
      <c r="A10892" s="136" t="s">
        <v>15289</v>
      </c>
      <c r="B10892" s="493">
        <v>45935.0</v>
      </c>
      <c r="C10892" s="136" t="s">
        <v>50</v>
      </c>
      <c r="D10892" s="536" t="s">
        <v>902</v>
      </c>
      <c r="E10892" s="375" t="s">
        <v>158</v>
      </c>
      <c r="F10892" s="136" t="s">
        <v>3253</v>
      </c>
      <c r="G10892" s="375" t="s">
        <v>942</v>
      </c>
      <c r="H10892" s="375" t="s">
        <v>12181</v>
      </c>
      <c r="I10892" s="454" t="s">
        <v>8617</v>
      </c>
      <c r="J10892" s="455"/>
      <c r="K10892" s="455"/>
    </row>
    <row r="10893" ht="22.5" customHeight="1">
      <c r="A10893" s="136" t="s">
        <v>15289</v>
      </c>
      <c r="B10893" s="493">
        <v>45935.0</v>
      </c>
      <c r="C10893" s="136" t="s">
        <v>55</v>
      </c>
      <c r="D10893" s="536" t="s">
        <v>902</v>
      </c>
      <c r="E10893" s="375" t="s">
        <v>157</v>
      </c>
      <c r="F10893" s="136" t="s">
        <v>582</v>
      </c>
      <c r="G10893" s="375" t="s">
        <v>942</v>
      </c>
      <c r="H10893" s="375" t="s">
        <v>12181</v>
      </c>
      <c r="I10893" s="454" t="s">
        <v>16042</v>
      </c>
      <c r="J10893" s="455"/>
      <c r="K10893" s="455"/>
    </row>
    <row r="10894" ht="22.5" customHeight="1">
      <c r="A10894" s="136" t="s">
        <v>15289</v>
      </c>
      <c r="B10894" s="493">
        <v>45935.0</v>
      </c>
      <c r="C10894" s="136" t="s">
        <v>55</v>
      </c>
      <c r="D10894" s="536" t="s">
        <v>874</v>
      </c>
      <c r="E10894" s="375" t="s">
        <v>201</v>
      </c>
      <c r="F10894" s="136" t="s">
        <v>2299</v>
      </c>
      <c r="G10894" s="375" t="s">
        <v>48</v>
      </c>
      <c r="H10894" s="375" t="s">
        <v>13968</v>
      </c>
      <c r="I10894" s="454"/>
      <c r="J10894" s="455"/>
      <c r="K10894" s="455"/>
    </row>
    <row r="10895" ht="22.5" customHeight="1">
      <c r="A10895" s="136" t="s">
        <v>15469</v>
      </c>
      <c r="B10895" s="493">
        <v>45936.0</v>
      </c>
      <c r="C10895" s="136" t="s">
        <v>1001</v>
      </c>
      <c r="D10895" s="536" t="s">
        <v>874</v>
      </c>
      <c r="E10895" s="375" t="s">
        <v>157</v>
      </c>
      <c r="F10895" s="136" t="s">
        <v>436</v>
      </c>
      <c r="G10895" s="375" t="s">
        <v>48</v>
      </c>
      <c r="H10895" s="375" t="s">
        <v>13968</v>
      </c>
      <c r="I10895" s="454"/>
      <c r="J10895" s="455"/>
      <c r="K10895" s="455"/>
    </row>
    <row r="10896" ht="22.5" customHeight="1">
      <c r="A10896" s="136" t="s">
        <v>15469</v>
      </c>
      <c r="B10896" s="493">
        <v>45936.0</v>
      </c>
      <c r="C10896" s="136" t="s">
        <v>1001</v>
      </c>
      <c r="D10896" s="536" t="s">
        <v>896</v>
      </c>
      <c r="E10896" s="375" t="s">
        <v>158</v>
      </c>
      <c r="F10896" s="136" t="s">
        <v>6109</v>
      </c>
      <c r="G10896" s="375" t="s">
        <v>929</v>
      </c>
      <c r="H10896" s="375" t="s">
        <v>13968</v>
      </c>
      <c r="I10896" s="454"/>
      <c r="J10896" s="455"/>
      <c r="K10896" s="455"/>
    </row>
    <row r="10897" ht="22.5" customHeight="1">
      <c r="A10897" s="136" t="s">
        <v>15469</v>
      </c>
      <c r="B10897" s="493">
        <v>45936.0</v>
      </c>
      <c r="C10897" s="136" t="s">
        <v>1001</v>
      </c>
      <c r="D10897" s="536" t="s">
        <v>902</v>
      </c>
      <c r="E10897" s="375" t="s">
        <v>157</v>
      </c>
      <c r="F10897" s="136" t="s">
        <v>7477</v>
      </c>
      <c r="G10897" s="375" t="s">
        <v>936</v>
      </c>
      <c r="H10897" s="375" t="s">
        <v>13968</v>
      </c>
      <c r="I10897" s="454"/>
      <c r="J10897" s="455"/>
      <c r="K10897" s="455"/>
    </row>
    <row r="10898" ht="22.5" customHeight="1">
      <c r="A10898" s="136" t="s">
        <v>15469</v>
      </c>
      <c r="B10898" s="493">
        <v>45936.0</v>
      </c>
      <c r="C10898" s="136" t="s">
        <v>5</v>
      </c>
      <c r="D10898" s="536" t="s">
        <v>874</v>
      </c>
      <c r="E10898" s="375" t="s">
        <v>157</v>
      </c>
      <c r="F10898" s="136" t="s">
        <v>1597</v>
      </c>
      <c r="G10898" s="375" t="s">
        <v>48</v>
      </c>
      <c r="H10898" s="375" t="s">
        <v>13968</v>
      </c>
      <c r="I10898" s="454"/>
      <c r="J10898" s="455"/>
      <c r="K10898" s="455"/>
    </row>
    <row r="10899" ht="22.5" customHeight="1">
      <c r="A10899" s="136" t="s">
        <v>15469</v>
      </c>
      <c r="B10899" s="493">
        <v>45936.0</v>
      </c>
      <c r="C10899" s="136" t="s">
        <v>5</v>
      </c>
      <c r="D10899" s="536" t="s">
        <v>15235</v>
      </c>
      <c r="E10899" s="375" t="s">
        <v>201</v>
      </c>
      <c r="F10899" s="136" t="s">
        <v>8655</v>
      </c>
      <c r="G10899" s="375" t="s">
        <v>60</v>
      </c>
      <c r="H10899" s="375" t="s">
        <v>13968</v>
      </c>
      <c r="I10899" s="454"/>
      <c r="J10899" s="455"/>
      <c r="K10899" s="455"/>
    </row>
    <row r="10900" ht="22.5" customHeight="1">
      <c r="A10900" s="136" t="s">
        <v>15469</v>
      </c>
      <c r="B10900" s="493">
        <v>45936.0</v>
      </c>
      <c r="C10900" s="136" t="s">
        <v>5</v>
      </c>
      <c r="D10900" s="536" t="s">
        <v>896</v>
      </c>
      <c r="E10900" s="375" t="s">
        <v>157</v>
      </c>
      <c r="F10900" s="136" t="s">
        <v>1119</v>
      </c>
      <c r="G10900" s="375" t="s">
        <v>929</v>
      </c>
      <c r="H10900" s="375" t="s">
        <v>13968</v>
      </c>
      <c r="I10900" s="454">
        <v>4.0</v>
      </c>
      <c r="J10900" s="455"/>
      <c r="K10900" s="455"/>
    </row>
    <row r="10901" ht="22.5" customHeight="1">
      <c r="A10901" s="136" t="s">
        <v>15469</v>
      </c>
      <c r="B10901" s="493">
        <v>45936.0</v>
      </c>
      <c r="C10901" s="136" t="s">
        <v>5</v>
      </c>
      <c r="D10901" s="536" t="s">
        <v>902</v>
      </c>
      <c r="E10901" s="375" t="s">
        <v>157</v>
      </c>
      <c r="F10901" s="136" t="s">
        <v>1037</v>
      </c>
      <c r="G10901" s="375" t="s">
        <v>936</v>
      </c>
      <c r="H10901" s="375" t="s">
        <v>13968</v>
      </c>
      <c r="I10901" s="454"/>
      <c r="J10901" s="455"/>
      <c r="K10901" s="455"/>
    </row>
    <row r="10902" ht="22.5" customHeight="1">
      <c r="A10902" s="136" t="s">
        <v>15469</v>
      </c>
      <c r="B10902" s="493">
        <v>45936.0</v>
      </c>
      <c r="C10902" s="136" t="s">
        <v>5</v>
      </c>
      <c r="D10902" s="536" t="s">
        <v>902</v>
      </c>
      <c r="E10902" s="375" t="s">
        <v>201</v>
      </c>
      <c r="F10902" s="136" t="s">
        <v>13064</v>
      </c>
      <c r="G10902" s="375" t="s">
        <v>942</v>
      </c>
      <c r="H10902" s="375" t="s">
        <v>13968</v>
      </c>
      <c r="I10902" s="454"/>
      <c r="J10902" s="455"/>
      <c r="K10902" s="455"/>
    </row>
    <row r="10903" ht="22.5" customHeight="1">
      <c r="A10903" s="136" t="s">
        <v>15469</v>
      </c>
      <c r="B10903" s="493">
        <v>45936.0</v>
      </c>
      <c r="C10903" s="136" t="s">
        <v>13</v>
      </c>
      <c r="D10903" s="536" t="s">
        <v>874</v>
      </c>
      <c r="E10903" s="375" t="s">
        <v>157</v>
      </c>
      <c r="F10903" s="136" t="s">
        <v>8168</v>
      </c>
      <c r="G10903" s="375" t="s">
        <v>60</v>
      </c>
      <c r="H10903" s="375" t="s">
        <v>13968</v>
      </c>
      <c r="I10903" s="454">
        <v>9.0</v>
      </c>
      <c r="J10903" s="455"/>
      <c r="K10903" s="455"/>
    </row>
    <row r="10904" ht="22.5" customHeight="1">
      <c r="A10904" s="136" t="s">
        <v>15469</v>
      </c>
      <c r="B10904" s="493">
        <v>45936.0</v>
      </c>
      <c r="C10904" s="136" t="s">
        <v>13</v>
      </c>
      <c r="D10904" s="536" t="s">
        <v>896</v>
      </c>
      <c r="E10904" s="375" t="s">
        <v>201</v>
      </c>
      <c r="F10904" s="136" t="s">
        <v>8655</v>
      </c>
      <c r="G10904" s="375" t="s">
        <v>929</v>
      </c>
      <c r="H10904" s="375" t="s">
        <v>13968</v>
      </c>
      <c r="I10904" s="454"/>
      <c r="J10904" s="455"/>
      <c r="K10904" s="455"/>
    </row>
    <row r="10905" ht="22.5" customHeight="1">
      <c r="A10905" s="136" t="s">
        <v>15469</v>
      </c>
      <c r="B10905" s="493">
        <v>45936.0</v>
      </c>
      <c r="C10905" s="136" t="s">
        <v>13</v>
      </c>
      <c r="D10905" s="536" t="s">
        <v>874</v>
      </c>
      <c r="E10905" s="375" t="s">
        <v>157</v>
      </c>
      <c r="F10905" s="136" t="s">
        <v>12440</v>
      </c>
      <c r="G10905" s="375" t="s">
        <v>936</v>
      </c>
      <c r="H10905" s="375" t="s">
        <v>13968</v>
      </c>
      <c r="I10905" s="454"/>
      <c r="J10905" s="455"/>
      <c r="K10905" s="455"/>
    </row>
    <row r="10906" ht="22.5" customHeight="1">
      <c r="A10906" s="136" t="s">
        <v>15469</v>
      </c>
      <c r="B10906" s="493">
        <v>45936.0</v>
      </c>
      <c r="C10906" s="136" t="s">
        <v>13</v>
      </c>
      <c r="D10906" s="536" t="s">
        <v>902</v>
      </c>
      <c r="E10906" s="375" t="s">
        <v>157</v>
      </c>
      <c r="F10906" s="136" t="s">
        <v>2496</v>
      </c>
      <c r="G10906" s="375" t="s">
        <v>942</v>
      </c>
      <c r="H10906" s="375" t="s">
        <v>13968</v>
      </c>
      <c r="I10906" s="454"/>
      <c r="J10906" s="455"/>
      <c r="K10906" s="455"/>
    </row>
    <row r="10907" ht="22.5" customHeight="1">
      <c r="A10907" s="136" t="s">
        <v>15469</v>
      </c>
      <c r="B10907" s="493">
        <v>45936.0</v>
      </c>
      <c r="C10907" s="136" t="s">
        <v>19</v>
      </c>
      <c r="D10907" s="536" t="s">
        <v>874</v>
      </c>
      <c r="E10907" s="375" t="s">
        <v>157</v>
      </c>
      <c r="F10907" s="136" t="s">
        <v>354</v>
      </c>
      <c r="G10907" s="375" t="s">
        <v>35</v>
      </c>
      <c r="H10907" s="375" t="s">
        <v>12181</v>
      </c>
      <c r="I10907" s="454" t="s">
        <v>16464</v>
      </c>
      <c r="J10907" s="455"/>
      <c r="K10907" s="455"/>
    </row>
    <row r="10908" ht="22.5" customHeight="1">
      <c r="A10908" s="136" t="s">
        <v>15469</v>
      </c>
      <c r="B10908" s="493">
        <v>45936.0</v>
      </c>
      <c r="C10908" s="136" t="s">
        <v>26</v>
      </c>
      <c r="D10908" s="536" t="s">
        <v>896</v>
      </c>
      <c r="E10908" s="375" t="s">
        <v>157</v>
      </c>
      <c r="F10908" s="136" t="s">
        <v>2581</v>
      </c>
      <c r="G10908" s="375" t="s">
        <v>929</v>
      </c>
      <c r="H10908" s="375" t="s">
        <v>13968</v>
      </c>
      <c r="I10908" s="454"/>
      <c r="J10908" s="455"/>
      <c r="K10908" s="455"/>
    </row>
    <row r="10909" ht="22.5" customHeight="1">
      <c r="A10909" s="136" t="s">
        <v>15469</v>
      </c>
      <c r="B10909" s="493">
        <v>45936.0</v>
      </c>
      <c r="C10909" s="136" t="s">
        <v>26</v>
      </c>
      <c r="D10909" s="536" t="s">
        <v>896</v>
      </c>
      <c r="E10909" s="375" t="s">
        <v>201</v>
      </c>
      <c r="F10909" s="136" t="s">
        <v>13008</v>
      </c>
      <c r="G10909" s="375" t="s">
        <v>930</v>
      </c>
      <c r="H10909" s="375" t="s">
        <v>13968</v>
      </c>
      <c r="I10909" s="454"/>
      <c r="J10909" s="455"/>
      <c r="K10909" s="455"/>
    </row>
    <row r="10910" ht="22.5" customHeight="1">
      <c r="A10910" s="136" t="s">
        <v>15469</v>
      </c>
      <c r="B10910" s="493">
        <v>45936.0</v>
      </c>
      <c r="C10910" s="136" t="s">
        <v>26</v>
      </c>
      <c r="D10910" s="536" t="s">
        <v>902</v>
      </c>
      <c r="E10910" s="375" t="s">
        <v>157</v>
      </c>
      <c r="F10910" s="136" t="s">
        <v>6311</v>
      </c>
      <c r="G10910" s="375" t="s">
        <v>76</v>
      </c>
      <c r="H10910" s="375" t="s">
        <v>13968</v>
      </c>
      <c r="I10910" s="454"/>
      <c r="J10910" s="455"/>
      <c r="K10910" s="455"/>
    </row>
    <row r="10911" ht="22.5" customHeight="1">
      <c r="A10911" s="136" t="s">
        <v>15469</v>
      </c>
      <c r="B10911" s="493">
        <v>45936.0</v>
      </c>
      <c r="C10911" s="136" t="s">
        <v>26</v>
      </c>
      <c r="D10911" s="536" t="s">
        <v>902</v>
      </c>
      <c r="E10911" s="375" t="s">
        <v>157</v>
      </c>
      <c r="F10911" s="136" t="s">
        <v>5536</v>
      </c>
      <c r="G10911" s="375" t="s">
        <v>936</v>
      </c>
      <c r="H10911" s="375" t="s">
        <v>13968</v>
      </c>
      <c r="I10911" s="454"/>
      <c r="J10911" s="455"/>
      <c r="K10911" s="455"/>
    </row>
    <row r="10912" ht="22.5" customHeight="1">
      <c r="A10912" s="136" t="s">
        <v>15469</v>
      </c>
      <c r="B10912" s="493">
        <v>45936.0</v>
      </c>
      <c r="C10912" s="136" t="s">
        <v>26</v>
      </c>
      <c r="D10912" s="536" t="s">
        <v>902</v>
      </c>
      <c r="E10912" s="375" t="s">
        <v>157</v>
      </c>
      <c r="F10912" s="136" t="s">
        <v>6958</v>
      </c>
      <c r="G10912" s="375" t="s">
        <v>942</v>
      </c>
      <c r="H10912" s="375" t="s">
        <v>13968</v>
      </c>
      <c r="I10912" s="454"/>
      <c r="J10912" s="455"/>
      <c r="K10912" s="455"/>
    </row>
    <row r="10913" ht="22.5" customHeight="1">
      <c r="A10913" s="136" t="s">
        <v>15469</v>
      </c>
      <c r="B10913" s="493">
        <v>45936.0</v>
      </c>
      <c r="C10913" s="136" t="s">
        <v>37</v>
      </c>
      <c r="D10913" s="536" t="s">
        <v>15235</v>
      </c>
      <c r="E10913" s="375" t="s">
        <v>157</v>
      </c>
      <c r="F10913" s="136" t="s">
        <v>1392</v>
      </c>
      <c r="G10913" s="375" t="s">
        <v>921</v>
      </c>
      <c r="H10913" s="375" t="s">
        <v>13968</v>
      </c>
      <c r="I10913" s="454"/>
      <c r="J10913" s="455"/>
      <c r="K10913" s="455"/>
    </row>
    <row r="10914" ht="22.5" customHeight="1">
      <c r="A10914" s="136" t="s">
        <v>15469</v>
      </c>
      <c r="B10914" s="493">
        <v>45936.0</v>
      </c>
      <c r="C10914" s="136" t="s">
        <v>37</v>
      </c>
      <c r="D10914" s="536" t="s">
        <v>896</v>
      </c>
      <c r="E10914" s="375" t="s">
        <v>157</v>
      </c>
      <c r="F10914" s="136" t="s">
        <v>5622</v>
      </c>
      <c r="G10914" s="375" t="s">
        <v>929</v>
      </c>
      <c r="H10914" s="375" t="s">
        <v>12181</v>
      </c>
      <c r="I10914" s="454" t="s">
        <v>8617</v>
      </c>
      <c r="J10914" s="455"/>
      <c r="K10914" s="455"/>
    </row>
    <row r="10915" ht="22.5" customHeight="1">
      <c r="A10915" s="136" t="s">
        <v>15469</v>
      </c>
      <c r="B10915" s="493">
        <v>45936.0</v>
      </c>
      <c r="C10915" s="136" t="s">
        <v>37</v>
      </c>
      <c r="D10915" s="536" t="s">
        <v>902</v>
      </c>
      <c r="E10915" s="375" t="s">
        <v>157</v>
      </c>
      <c r="F10915" s="136" t="s">
        <v>6055</v>
      </c>
      <c r="G10915" s="375" t="s">
        <v>936</v>
      </c>
      <c r="H10915" s="375" t="s">
        <v>13968</v>
      </c>
      <c r="I10915" s="454"/>
      <c r="J10915" s="455"/>
      <c r="K10915" s="455"/>
    </row>
    <row r="10916" ht="22.5" customHeight="1">
      <c r="A10916" s="136" t="s">
        <v>15469</v>
      </c>
      <c r="B10916" s="493">
        <v>45936.0</v>
      </c>
      <c r="C10916" s="136" t="s">
        <v>37</v>
      </c>
      <c r="D10916" s="536" t="s">
        <v>902</v>
      </c>
      <c r="E10916" s="375" t="s">
        <v>157</v>
      </c>
      <c r="F10916" s="136" t="s">
        <v>6764</v>
      </c>
      <c r="G10916" s="375" t="s">
        <v>942</v>
      </c>
      <c r="H10916" s="375" t="s">
        <v>13968</v>
      </c>
      <c r="I10916" s="454"/>
      <c r="J10916" s="455"/>
      <c r="K10916" s="455"/>
    </row>
    <row r="10917" ht="22.5" customHeight="1">
      <c r="A10917" s="136" t="s">
        <v>15469</v>
      </c>
      <c r="B10917" s="493">
        <v>45936.0</v>
      </c>
      <c r="C10917" s="136" t="s">
        <v>37</v>
      </c>
      <c r="D10917" s="536" t="s">
        <v>896</v>
      </c>
      <c r="E10917" s="375" t="s">
        <v>158</v>
      </c>
      <c r="F10917" s="136" t="s">
        <v>7761</v>
      </c>
      <c r="G10917" s="375" t="s">
        <v>930</v>
      </c>
      <c r="H10917" s="375" t="s">
        <v>13968</v>
      </c>
      <c r="I10917" s="454"/>
      <c r="J10917" s="455"/>
      <c r="K10917" s="455"/>
    </row>
    <row r="10918" ht="22.5" customHeight="1">
      <c r="A10918" s="136" t="s">
        <v>15469</v>
      </c>
      <c r="B10918" s="493">
        <v>45936.0</v>
      </c>
      <c r="C10918" s="136" t="s">
        <v>37</v>
      </c>
      <c r="D10918" s="536" t="s">
        <v>896</v>
      </c>
      <c r="E10918" s="375" t="s">
        <v>157</v>
      </c>
      <c r="F10918" s="136" t="s">
        <v>9093</v>
      </c>
      <c r="G10918" s="375" t="s">
        <v>929</v>
      </c>
      <c r="H10918" s="375" t="s">
        <v>13968</v>
      </c>
      <c r="I10918" s="454"/>
      <c r="J10918" s="455"/>
      <c r="K10918" s="455"/>
    </row>
    <row r="10919" ht="22.5" customHeight="1">
      <c r="A10919" s="136" t="s">
        <v>15469</v>
      </c>
      <c r="B10919" s="493">
        <v>45936.0</v>
      </c>
      <c r="C10919" s="136" t="s">
        <v>37</v>
      </c>
      <c r="D10919" s="536" t="s">
        <v>902</v>
      </c>
      <c r="E10919" s="375" t="s">
        <v>157</v>
      </c>
      <c r="F10919" s="136" t="s">
        <v>4827</v>
      </c>
      <c r="G10919" s="375" t="s">
        <v>76</v>
      </c>
      <c r="H10919" s="375" t="s">
        <v>13968</v>
      </c>
      <c r="I10919" s="454"/>
      <c r="J10919" s="455"/>
      <c r="K10919" s="455"/>
    </row>
    <row r="10920" ht="22.5" customHeight="1">
      <c r="A10920" s="136" t="s">
        <v>15289</v>
      </c>
      <c r="B10920" s="493">
        <v>45936.0</v>
      </c>
      <c r="C10920" s="136" t="s">
        <v>41</v>
      </c>
      <c r="D10920" s="536" t="s">
        <v>874</v>
      </c>
      <c r="E10920" s="375" t="s">
        <v>157</v>
      </c>
      <c r="F10920" s="136" t="s">
        <v>1304</v>
      </c>
      <c r="G10920" s="375" t="s">
        <v>921</v>
      </c>
      <c r="H10920" s="375" t="s">
        <v>13968</v>
      </c>
      <c r="I10920" s="454"/>
      <c r="J10920" s="455"/>
      <c r="K10920" s="455"/>
    </row>
    <row r="10921" ht="22.5" customHeight="1">
      <c r="A10921" s="136" t="s">
        <v>15289</v>
      </c>
      <c r="B10921" s="493">
        <v>45936.0</v>
      </c>
      <c r="C10921" s="136" t="s">
        <v>41</v>
      </c>
      <c r="D10921" s="536" t="s">
        <v>896</v>
      </c>
      <c r="E10921" s="375" t="s">
        <v>158</v>
      </c>
      <c r="F10921" s="136" t="s">
        <v>8084</v>
      </c>
      <c r="G10921" s="375" t="s">
        <v>930</v>
      </c>
      <c r="H10921" s="375" t="s">
        <v>13968</v>
      </c>
      <c r="I10921" s="454"/>
      <c r="J10921" s="455"/>
      <c r="K10921" s="455"/>
    </row>
    <row r="10922" ht="22.5" customHeight="1">
      <c r="A10922" s="136" t="s">
        <v>15289</v>
      </c>
      <c r="B10922" s="493">
        <v>45936.0</v>
      </c>
      <c r="C10922" s="136" t="s">
        <v>41</v>
      </c>
      <c r="D10922" s="536" t="s">
        <v>902</v>
      </c>
      <c r="E10922" s="375" t="s">
        <v>157</v>
      </c>
      <c r="F10922" s="136" t="s">
        <v>5086</v>
      </c>
      <c r="G10922" s="375" t="s">
        <v>76</v>
      </c>
      <c r="H10922" s="375" t="s">
        <v>13968</v>
      </c>
      <c r="I10922" s="454"/>
      <c r="J10922" s="455"/>
      <c r="K10922" s="455"/>
    </row>
    <row r="10923" ht="22.5" customHeight="1">
      <c r="A10923" s="136" t="s">
        <v>15289</v>
      </c>
      <c r="B10923" s="493">
        <v>45936.0</v>
      </c>
      <c r="C10923" s="136" t="s">
        <v>50</v>
      </c>
      <c r="D10923" s="536" t="s">
        <v>874</v>
      </c>
      <c r="E10923" s="375" t="s">
        <v>158</v>
      </c>
      <c r="F10923" s="136" t="s">
        <v>237</v>
      </c>
      <c r="G10923" s="375" t="s">
        <v>48</v>
      </c>
      <c r="H10923" s="375" t="s">
        <v>12181</v>
      </c>
      <c r="I10923" s="454" t="s">
        <v>16465</v>
      </c>
      <c r="J10923" s="455"/>
      <c r="K10923" s="455"/>
    </row>
    <row r="10924" ht="22.5" customHeight="1">
      <c r="A10924" s="136" t="s">
        <v>15289</v>
      </c>
      <c r="B10924" s="493">
        <v>45936.0</v>
      </c>
      <c r="C10924" s="136" t="s">
        <v>50</v>
      </c>
      <c r="D10924" s="536" t="s">
        <v>874</v>
      </c>
      <c r="E10924" s="375" t="s">
        <v>158</v>
      </c>
      <c r="F10924" s="136" t="s">
        <v>12985</v>
      </c>
      <c r="G10924" s="375" t="s">
        <v>921</v>
      </c>
      <c r="H10924" s="375" t="s">
        <v>13968</v>
      </c>
      <c r="I10924" s="454"/>
      <c r="J10924" s="455"/>
      <c r="K10924" s="455"/>
    </row>
    <row r="10925" ht="22.5" customHeight="1">
      <c r="A10925" s="136" t="s">
        <v>15289</v>
      </c>
      <c r="B10925" s="493">
        <v>45936.0</v>
      </c>
      <c r="C10925" s="136" t="s">
        <v>50</v>
      </c>
      <c r="D10925" s="536" t="s">
        <v>896</v>
      </c>
      <c r="E10925" s="375" t="s">
        <v>157</v>
      </c>
      <c r="F10925" s="136" t="s">
        <v>1433</v>
      </c>
      <c r="G10925" s="375" t="s">
        <v>930</v>
      </c>
      <c r="H10925" s="375" t="s">
        <v>13968</v>
      </c>
      <c r="I10925" s="454"/>
      <c r="J10925" s="455"/>
      <c r="K10925" s="455"/>
    </row>
    <row r="10926" ht="22.5" customHeight="1">
      <c r="A10926" s="136" t="s">
        <v>15289</v>
      </c>
      <c r="B10926" s="493">
        <v>45936.0</v>
      </c>
      <c r="C10926" s="136" t="s">
        <v>50</v>
      </c>
      <c r="D10926" s="536" t="s">
        <v>902</v>
      </c>
      <c r="E10926" s="375" t="s">
        <v>157</v>
      </c>
      <c r="F10926" s="136" t="s">
        <v>7781</v>
      </c>
      <c r="G10926" s="375" t="s">
        <v>76</v>
      </c>
      <c r="H10926" s="375" t="s">
        <v>13968</v>
      </c>
      <c r="I10926" s="454"/>
      <c r="J10926" s="455"/>
      <c r="K10926" s="455"/>
    </row>
    <row r="10927" ht="22.5" customHeight="1">
      <c r="A10927" s="136" t="s">
        <v>15289</v>
      </c>
      <c r="B10927" s="493">
        <v>45936.0</v>
      </c>
      <c r="C10927" s="136" t="s">
        <v>55</v>
      </c>
      <c r="D10927" s="536" t="s">
        <v>15235</v>
      </c>
      <c r="E10927" s="375" t="s">
        <v>157</v>
      </c>
      <c r="F10927" s="136" t="s">
        <v>2968</v>
      </c>
      <c r="G10927" s="375" t="s">
        <v>921</v>
      </c>
      <c r="H10927" s="375" t="s">
        <v>12181</v>
      </c>
      <c r="I10927" s="454" t="s">
        <v>8617</v>
      </c>
      <c r="J10927" s="455"/>
      <c r="K10927" s="455"/>
    </row>
    <row r="10928" ht="22.5" customHeight="1">
      <c r="A10928" s="136" t="s">
        <v>15289</v>
      </c>
      <c r="B10928" s="493">
        <v>45936.0</v>
      </c>
      <c r="C10928" s="136" t="s">
        <v>55</v>
      </c>
      <c r="D10928" s="536" t="s">
        <v>896</v>
      </c>
      <c r="E10928" s="375" t="s">
        <v>157</v>
      </c>
      <c r="F10928" s="136" t="s">
        <v>7879</v>
      </c>
      <c r="G10928" s="375" t="s">
        <v>930</v>
      </c>
      <c r="H10928" s="375" t="s">
        <v>13968</v>
      </c>
      <c r="I10928" s="454"/>
      <c r="J10928" s="455"/>
      <c r="K10928" s="455"/>
    </row>
    <row r="10929" ht="22.5" customHeight="1">
      <c r="A10929" s="136" t="s">
        <v>15289</v>
      </c>
      <c r="B10929" s="493">
        <v>45936.0</v>
      </c>
      <c r="C10929" s="136" t="s">
        <v>55</v>
      </c>
      <c r="D10929" s="536" t="s">
        <v>902</v>
      </c>
      <c r="E10929" s="375" t="s">
        <v>158</v>
      </c>
      <c r="F10929" s="136" t="s">
        <v>1085</v>
      </c>
      <c r="G10929" s="375" t="s">
        <v>76</v>
      </c>
      <c r="H10929" s="375" t="s">
        <v>13968</v>
      </c>
      <c r="I10929" s="454"/>
      <c r="J10929" s="455"/>
      <c r="K10929" s="455"/>
    </row>
    <row r="10930" ht="22.5" customHeight="1">
      <c r="A10930" s="136" t="s">
        <v>15469</v>
      </c>
      <c r="B10930" s="493">
        <v>45937.0</v>
      </c>
      <c r="C10930" s="136" t="s">
        <v>1001</v>
      </c>
      <c r="D10930" s="536" t="s">
        <v>902</v>
      </c>
      <c r="E10930" s="375" t="s">
        <v>157</v>
      </c>
      <c r="F10930" s="136" t="s">
        <v>1119</v>
      </c>
      <c r="G10930" s="375" t="s">
        <v>936</v>
      </c>
      <c r="H10930" s="375" t="s">
        <v>13968</v>
      </c>
      <c r="I10930" s="454"/>
      <c r="J10930" s="455"/>
      <c r="K10930" s="455"/>
    </row>
    <row r="10931" ht="22.5" customHeight="1">
      <c r="A10931" s="136" t="s">
        <v>15469</v>
      </c>
      <c r="B10931" s="493">
        <v>45937.0</v>
      </c>
      <c r="C10931" s="136" t="s">
        <v>5</v>
      </c>
      <c r="D10931" s="536" t="s">
        <v>874</v>
      </c>
      <c r="E10931" s="375" t="s">
        <v>158</v>
      </c>
      <c r="F10931" s="136" t="s">
        <v>114</v>
      </c>
      <c r="G10931" s="375" t="s">
        <v>48</v>
      </c>
      <c r="H10931" s="375" t="s">
        <v>13968</v>
      </c>
      <c r="I10931" s="454"/>
      <c r="J10931" s="455"/>
      <c r="K10931" s="455"/>
    </row>
    <row r="10932" ht="22.5" customHeight="1">
      <c r="A10932" s="136" t="s">
        <v>15469</v>
      </c>
      <c r="B10932" s="493">
        <v>45937.0</v>
      </c>
      <c r="C10932" s="136" t="s">
        <v>5</v>
      </c>
      <c r="D10932" s="536" t="s">
        <v>15235</v>
      </c>
      <c r="E10932" s="375" t="s">
        <v>157</v>
      </c>
      <c r="F10932" s="136" t="s">
        <v>8655</v>
      </c>
      <c r="G10932" s="375" t="s">
        <v>60</v>
      </c>
      <c r="H10932" s="375" t="s">
        <v>13968</v>
      </c>
      <c r="I10932" s="454" t="s">
        <v>16203</v>
      </c>
      <c r="J10932" s="455"/>
      <c r="K10932" s="455"/>
    </row>
    <row r="10933" ht="22.5" customHeight="1">
      <c r="A10933" s="136" t="s">
        <v>15469</v>
      </c>
      <c r="B10933" s="493">
        <v>45937.0</v>
      </c>
      <c r="C10933" s="136" t="s">
        <v>5</v>
      </c>
      <c r="D10933" s="536" t="s">
        <v>896</v>
      </c>
      <c r="E10933" s="375" t="s">
        <v>157</v>
      </c>
      <c r="F10933" s="136" t="s">
        <v>1512</v>
      </c>
      <c r="G10933" s="375" t="s">
        <v>929</v>
      </c>
      <c r="H10933" s="375" t="s">
        <v>13968</v>
      </c>
      <c r="I10933" s="454"/>
      <c r="J10933" s="455"/>
      <c r="K10933" s="455"/>
    </row>
    <row r="10934" ht="22.5" customHeight="1">
      <c r="A10934" s="136" t="s">
        <v>15469</v>
      </c>
      <c r="B10934" s="493">
        <v>45937.0</v>
      </c>
      <c r="C10934" s="136" t="s">
        <v>5</v>
      </c>
      <c r="D10934" s="536" t="s">
        <v>902</v>
      </c>
      <c r="E10934" s="375" t="s">
        <v>157</v>
      </c>
      <c r="F10934" s="136" t="s">
        <v>231</v>
      </c>
      <c r="G10934" s="375" t="s">
        <v>936</v>
      </c>
      <c r="H10934" s="375" t="s">
        <v>13968</v>
      </c>
      <c r="I10934" s="454" t="s">
        <v>16327</v>
      </c>
      <c r="J10934" s="455"/>
      <c r="K10934" s="455"/>
    </row>
    <row r="10935" ht="22.5" customHeight="1">
      <c r="A10935" s="136" t="s">
        <v>15469</v>
      </c>
      <c r="B10935" s="493">
        <v>45937.0</v>
      </c>
      <c r="C10935" s="136" t="s">
        <v>13</v>
      </c>
      <c r="D10935" s="536" t="s">
        <v>874</v>
      </c>
      <c r="E10935" s="375" t="s">
        <v>157</v>
      </c>
      <c r="F10935" s="136" t="s">
        <v>567</v>
      </c>
      <c r="G10935" s="375" t="s">
        <v>35</v>
      </c>
      <c r="H10935" s="375" t="s">
        <v>13968</v>
      </c>
      <c r="I10935" s="454"/>
      <c r="J10935" s="455"/>
      <c r="K10935" s="455"/>
    </row>
    <row r="10936" ht="22.5" customHeight="1">
      <c r="A10936" s="136" t="s">
        <v>15469</v>
      </c>
      <c r="B10936" s="493">
        <v>45937.0</v>
      </c>
      <c r="C10936" s="136" t="s">
        <v>13</v>
      </c>
      <c r="D10936" s="536" t="s">
        <v>15235</v>
      </c>
      <c r="E10936" s="375" t="s">
        <v>157</v>
      </c>
      <c r="F10936" s="136" t="s">
        <v>12605</v>
      </c>
      <c r="G10936" s="375" t="s">
        <v>60</v>
      </c>
      <c r="H10936" s="375" t="s">
        <v>12181</v>
      </c>
      <c r="I10936" s="454" t="s">
        <v>16392</v>
      </c>
      <c r="J10936" s="455"/>
      <c r="K10936" s="455"/>
    </row>
    <row r="10937" ht="22.5" customHeight="1">
      <c r="A10937" s="136" t="s">
        <v>15469</v>
      </c>
      <c r="B10937" s="493">
        <v>45937.0</v>
      </c>
      <c r="C10937" s="136" t="s">
        <v>13</v>
      </c>
      <c r="D10937" s="536" t="s">
        <v>896</v>
      </c>
      <c r="E10937" s="375" t="s">
        <v>157</v>
      </c>
      <c r="F10937" s="136" t="s">
        <v>8522</v>
      </c>
      <c r="G10937" s="375" t="s">
        <v>929</v>
      </c>
      <c r="H10937" s="375" t="s">
        <v>13968</v>
      </c>
      <c r="I10937" s="454"/>
      <c r="J10937" s="455"/>
      <c r="K10937" s="455"/>
    </row>
    <row r="10938" ht="22.5" customHeight="1">
      <c r="A10938" s="136" t="s">
        <v>15469</v>
      </c>
      <c r="B10938" s="493">
        <v>45937.0</v>
      </c>
      <c r="C10938" s="136" t="s">
        <v>19</v>
      </c>
      <c r="D10938" s="536" t="s">
        <v>874</v>
      </c>
      <c r="E10938" s="375" t="s">
        <v>157</v>
      </c>
      <c r="F10938" s="136" t="s">
        <v>1597</v>
      </c>
      <c r="G10938" s="375" t="s">
        <v>48</v>
      </c>
      <c r="H10938" s="375" t="s">
        <v>13968</v>
      </c>
      <c r="I10938" s="454"/>
      <c r="J10938" s="455"/>
      <c r="K10938" s="455"/>
    </row>
    <row r="10939" ht="22.5" customHeight="1">
      <c r="A10939" s="136" t="s">
        <v>15469</v>
      </c>
      <c r="B10939" s="493">
        <v>45937.0</v>
      </c>
      <c r="C10939" s="136" t="s">
        <v>26</v>
      </c>
      <c r="D10939" s="536" t="s">
        <v>15235</v>
      </c>
      <c r="E10939" s="375" t="s">
        <v>201</v>
      </c>
      <c r="F10939" s="136" t="s">
        <v>8765</v>
      </c>
      <c r="G10939" s="375" t="s">
        <v>921</v>
      </c>
      <c r="H10939" s="375" t="s">
        <v>13968</v>
      </c>
      <c r="I10939" s="454"/>
      <c r="J10939" s="455"/>
      <c r="K10939" s="455"/>
    </row>
    <row r="10940" ht="22.5" customHeight="1">
      <c r="A10940" s="136" t="s">
        <v>15469</v>
      </c>
      <c r="B10940" s="493">
        <v>45937.0</v>
      </c>
      <c r="C10940" s="136" t="s">
        <v>26</v>
      </c>
      <c r="D10940" s="536" t="s">
        <v>896</v>
      </c>
      <c r="E10940" s="375" t="s">
        <v>157</v>
      </c>
      <c r="F10940" s="136" t="s">
        <v>5536</v>
      </c>
      <c r="G10940" s="375" t="s">
        <v>929</v>
      </c>
      <c r="H10940" s="375" t="s">
        <v>13968</v>
      </c>
      <c r="I10940" s="454"/>
      <c r="J10940" s="455"/>
      <c r="K10940" s="455"/>
    </row>
    <row r="10941" ht="22.5" customHeight="1">
      <c r="A10941" s="136" t="s">
        <v>15469</v>
      </c>
      <c r="B10941" s="493">
        <v>45937.0</v>
      </c>
      <c r="C10941" s="136" t="s">
        <v>26</v>
      </c>
      <c r="D10941" s="536" t="s">
        <v>896</v>
      </c>
      <c r="E10941" s="375" t="s">
        <v>157</v>
      </c>
      <c r="F10941" s="136" t="s">
        <v>1761</v>
      </c>
      <c r="G10941" s="375" t="s">
        <v>930</v>
      </c>
      <c r="H10941" s="375" t="s">
        <v>13968</v>
      </c>
      <c r="I10941" s="454"/>
      <c r="J10941" s="455"/>
      <c r="K10941" s="455"/>
    </row>
    <row r="10942" ht="22.5" customHeight="1">
      <c r="A10942" s="136" t="s">
        <v>15469</v>
      </c>
      <c r="B10942" s="493">
        <v>45937.0</v>
      </c>
      <c r="C10942" s="136" t="s">
        <v>26</v>
      </c>
      <c r="D10942" s="536" t="s">
        <v>874</v>
      </c>
      <c r="E10942" s="375" t="s">
        <v>157</v>
      </c>
      <c r="F10942" s="136" t="s">
        <v>1599</v>
      </c>
      <c r="G10942" s="375" t="s">
        <v>936</v>
      </c>
      <c r="H10942" s="375" t="s">
        <v>13968</v>
      </c>
      <c r="I10942" s="454"/>
      <c r="J10942" s="455"/>
      <c r="K10942" s="455"/>
    </row>
    <row r="10943" ht="22.5" customHeight="1">
      <c r="A10943" s="136" t="s">
        <v>15469</v>
      </c>
      <c r="B10943" s="493">
        <v>45937.0</v>
      </c>
      <c r="C10943" s="136" t="s">
        <v>26</v>
      </c>
      <c r="D10943" s="536" t="s">
        <v>902</v>
      </c>
      <c r="E10943" s="375" t="s">
        <v>157</v>
      </c>
      <c r="F10943" s="136" t="s">
        <v>6993</v>
      </c>
      <c r="G10943" s="375" t="s">
        <v>60</v>
      </c>
      <c r="H10943" s="375" t="s">
        <v>13968</v>
      </c>
      <c r="I10943" s="454"/>
      <c r="J10943" s="455"/>
      <c r="K10943" s="455"/>
    </row>
    <row r="10944" ht="22.5" customHeight="1">
      <c r="A10944" s="136" t="s">
        <v>15469</v>
      </c>
      <c r="B10944" s="493">
        <v>45937.0</v>
      </c>
      <c r="C10944" s="136" t="s">
        <v>37</v>
      </c>
      <c r="D10944" s="536" t="s">
        <v>15235</v>
      </c>
      <c r="E10944" s="375" t="s">
        <v>157</v>
      </c>
      <c r="F10944" s="136" t="s">
        <v>13008</v>
      </c>
      <c r="G10944" s="375" t="s">
        <v>921</v>
      </c>
      <c r="H10944" s="375" t="s">
        <v>13968</v>
      </c>
      <c r="I10944" s="454"/>
      <c r="J10944" s="455"/>
      <c r="K10944" s="455"/>
    </row>
    <row r="10945" ht="22.5" customHeight="1">
      <c r="A10945" s="136" t="s">
        <v>15469</v>
      </c>
      <c r="B10945" s="493">
        <v>45937.0</v>
      </c>
      <c r="C10945" s="136" t="s">
        <v>37</v>
      </c>
      <c r="D10945" s="536" t="s">
        <v>15235</v>
      </c>
      <c r="E10945" s="375" t="s">
        <v>201</v>
      </c>
      <c r="F10945" s="136" t="s">
        <v>13022</v>
      </c>
      <c r="G10945" s="375" t="s">
        <v>60</v>
      </c>
      <c r="H10945" s="375" t="s">
        <v>13968</v>
      </c>
      <c r="I10945" s="454"/>
      <c r="J10945" s="455"/>
      <c r="K10945" s="455"/>
    </row>
    <row r="10946" ht="22.5" customHeight="1">
      <c r="A10946" s="136" t="s">
        <v>15469</v>
      </c>
      <c r="B10946" s="493">
        <v>45937.0</v>
      </c>
      <c r="C10946" s="136" t="s">
        <v>37</v>
      </c>
      <c r="D10946" s="536" t="s">
        <v>896</v>
      </c>
      <c r="E10946" s="375" t="s">
        <v>157</v>
      </c>
      <c r="F10946" s="136" t="s">
        <v>1599</v>
      </c>
      <c r="G10946" s="375" t="s">
        <v>929</v>
      </c>
      <c r="H10946" s="375" t="s">
        <v>13968</v>
      </c>
      <c r="I10946" s="454"/>
      <c r="J10946" s="455"/>
      <c r="K10946" s="455"/>
    </row>
    <row r="10947" ht="22.5" customHeight="1">
      <c r="A10947" s="136" t="s">
        <v>15469</v>
      </c>
      <c r="B10947" s="493">
        <v>45937.0</v>
      </c>
      <c r="C10947" s="136" t="s">
        <v>37</v>
      </c>
      <c r="D10947" s="536" t="s">
        <v>896</v>
      </c>
      <c r="E10947" s="375" t="s">
        <v>158</v>
      </c>
      <c r="F10947" s="136" t="s">
        <v>6816</v>
      </c>
      <c r="G10947" s="375" t="s">
        <v>930</v>
      </c>
      <c r="H10947" s="375" t="s">
        <v>13968</v>
      </c>
      <c r="I10947" s="454"/>
      <c r="J10947" s="455"/>
      <c r="K10947" s="455"/>
    </row>
    <row r="10948" ht="22.5" customHeight="1">
      <c r="A10948" s="136" t="s">
        <v>15469</v>
      </c>
      <c r="B10948" s="493">
        <v>45937.0</v>
      </c>
      <c r="C10948" s="136" t="s">
        <v>37</v>
      </c>
      <c r="D10948" s="536" t="s">
        <v>902</v>
      </c>
      <c r="E10948" s="375" t="s">
        <v>157</v>
      </c>
      <c r="F10948" s="136" t="s">
        <v>2493</v>
      </c>
      <c r="G10948" s="375" t="s">
        <v>936</v>
      </c>
      <c r="H10948" s="375" t="s">
        <v>13968</v>
      </c>
      <c r="I10948" s="454"/>
      <c r="J10948" s="455"/>
      <c r="K10948" s="455"/>
    </row>
    <row r="10949" ht="22.5" customHeight="1">
      <c r="A10949" s="136" t="s">
        <v>15469</v>
      </c>
      <c r="B10949" s="493">
        <v>45937.0</v>
      </c>
      <c r="C10949" s="136" t="s">
        <v>37</v>
      </c>
      <c r="D10949" s="536" t="s">
        <v>902</v>
      </c>
      <c r="E10949" s="375" t="s">
        <v>157</v>
      </c>
      <c r="F10949" s="136" t="s">
        <v>4920</v>
      </c>
      <c r="G10949" s="375" t="s">
        <v>76</v>
      </c>
      <c r="H10949" s="375" t="s">
        <v>12181</v>
      </c>
      <c r="I10949" s="454" t="s">
        <v>16466</v>
      </c>
      <c r="J10949" s="455"/>
      <c r="K10949" s="455"/>
    </row>
    <row r="10950" ht="22.5" customHeight="1">
      <c r="A10950" s="136" t="s">
        <v>15469</v>
      </c>
      <c r="B10950" s="493">
        <v>45937.0</v>
      </c>
      <c r="C10950" s="136" t="s">
        <v>37</v>
      </c>
      <c r="D10950" s="536" t="s">
        <v>902</v>
      </c>
      <c r="E10950" s="375" t="s">
        <v>157</v>
      </c>
      <c r="F10950" s="136" t="s">
        <v>1761</v>
      </c>
      <c r="G10950" s="375" t="s">
        <v>942</v>
      </c>
      <c r="H10950" s="375" t="s">
        <v>13968</v>
      </c>
      <c r="I10950" s="454"/>
      <c r="J10950" s="455"/>
      <c r="K10950" s="455"/>
    </row>
    <row r="10951" ht="22.5" customHeight="1">
      <c r="A10951" s="136" t="s">
        <v>15289</v>
      </c>
      <c r="B10951" s="493">
        <v>45937.0</v>
      </c>
      <c r="C10951" s="136" t="s">
        <v>41</v>
      </c>
      <c r="D10951" s="536" t="s">
        <v>874</v>
      </c>
      <c r="E10951" s="375" t="s">
        <v>157</v>
      </c>
      <c r="F10951" s="136" t="s">
        <v>1635</v>
      </c>
      <c r="G10951" s="375" t="s">
        <v>921</v>
      </c>
      <c r="H10951" s="375" t="s">
        <v>13968</v>
      </c>
      <c r="I10951" s="454"/>
      <c r="J10951" s="455"/>
      <c r="K10951" s="455"/>
    </row>
    <row r="10952" ht="22.5" customHeight="1">
      <c r="A10952" s="136" t="s">
        <v>15289</v>
      </c>
      <c r="B10952" s="493">
        <v>45937.0</v>
      </c>
      <c r="C10952" s="136" t="s">
        <v>41</v>
      </c>
      <c r="D10952" s="536" t="s">
        <v>896</v>
      </c>
      <c r="E10952" s="375" t="s">
        <v>201</v>
      </c>
      <c r="F10952" s="136" t="s">
        <v>13022</v>
      </c>
      <c r="G10952" s="375" t="s">
        <v>930</v>
      </c>
      <c r="H10952" s="375" t="s">
        <v>13968</v>
      </c>
      <c r="I10952" s="454"/>
      <c r="J10952" s="455"/>
      <c r="K10952" s="455"/>
    </row>
    <row r="10953" ht="22.5" customHeight="1">
      <c r="A10953" s="136" t="s">
        <v>15289</v>
      </c>
      <c r="B10953" s="493">
        <v>45937.0</v>
      </c>
      <c r="C10953" s="136" t="s">
        <v>41</v>
      </c>
      <c r="D10953" s="536" t="s">
        <v>902</v>
      </c>
      <c r="E10953" s="375" t="s">
        <v>158</v>
      </c>
      <c r="F10953" s="136" t="s">
        <v>1668</v>
      </c>
      <c r="G10953" s="375" t="s">
        <v>76</v>
      </c>
      <c r="H10953" s="375" t="s">
        <v>12181</v>
      </c>
      <c r="I10953" s="454" t="s">
        <v>16466</v>
      </c>
      <c r="J10953" s="455"/>
      <c r="K10953" s="455"/>
    </row>
    <row r="10954" ht="22.5" customHeight="1">
      <c r="A10954" s="136" t="s">
        <v>15289</v>
      </c>
      <c r="B10954" s="493">
        <v>45937.0</v>
      </c>
      <c r="C10954" s="136" t="s">
        <v>50</v>
      </c>
      <c r="D10954" s="536" t="s">
        <v>874</v>
      </c>
      <c r="E10954" s="375" t="s">
        <v>157</v>
      </c>
      <c r="F10954" s="136" t="s">
        <v>12964</v>
      </c>
      <c r="G10954" s="375" t="s">
        <v>921</v>
      </c>
      <c r="H10954" s="375" t="s">
        <v>13968</v>
      </c>
      <c r="I10954" s="454"/>
      <c r="J10954" s="455"/>
      <c r="K10954" s="455"/>
    </row>
    <row r="10955" ht="22.5" customHeight="1">
      <c r="A10955" s="136" t="s">
        <v>15289</v>
      </c>
      <c r="B10955" s="493">
        <v>45937.0</v>
      </c>
      <c r="C10955" s="136" t="s">
        <v>50</v>
      </c>
      <c r="D10955" s="536" t="s">
        <v>896</v>
      </c>
      <c r="E10955" s="375" t="s">
        <v>157</v>
      </c>
      <c r="F10955" s="136" t="s">
        <v>12473</v>
      </c>
      <c r="G10955" s="375" t="s">
        <v>930</v>
      </c>
      <c r="H10955" s="375" t="s">
        <v>13968</v>
      </c>
      <c r="I10955" s="454"/>
      <c r="J10955" s="455"/>
      <c r="K10955" s="455"/>
    </row>
    <row r="10956" ht="22.5" customHeight="1">
      <c r="A10956" s="136" t="s">
        <v>15289</v>
      </c>
      <c r="B10956" s="493">
        <v>45937.0</v>
      </c>
      <c r="C10956" s="136" t="s">
        <v>50</v>
      </c>
      <c r="D10956" s="536" t="s">
        <v>902</v>
      </c>
      <c r="E10956" s="375" t="s">
        <v>158</v>
      </c>
      <c r="F10956" s="136" t="s">
        <v>8131</v>
      </c>
      <c r="G10956" s="375" t="s">
        <v>76</v>
      </c>
      <c r="H10956" s="375" t="s">
        <v>12181</v>
      </c>
      <c r="I10956" s="454" t="s">
        <v>16466</v>
      </c>
      <c r="J10956" s="455"/>
      <c r="K10956" s="455"/>
    </row>
    <row r="10957" ht="22.5" customHeight="1">
      <c r="A10957" s="136" t="s">
        <v>15289</v>
      </c>
      <c r="B10957" s="493">
        <v>45937.0</v>
      </c>
      <c r="C10957" s="136" t="s">
        <v>50</v>
      </c>
      <c r="D10957" s="536" t="s">
        <v>902</v>
      </c>
      <c r="E10957" s="375" t="s">
        <v>157</v>
      </c>
      <c r="F10957" s="136" t="s">
        <v>260</v>
      </c>
      <c r="G10957" s="375" t="s">
        <v>942</v>
      </c>
      <c r="H10957" s="375" t="s">
        <v>12181</v>
      </c>
      <c r="I10957" s="454" t="s">
        <v>15712</v>
      </c>
      <c r="J10957" s="455"/>
      <c r="K10957" s="455"/>
    </row>
    <row r="10958" ht="22.5" customHeight="1">
      <c r="A10958" s="136" t="s">
        <v>15289</v>
      </c>
      <c r="B10958" s="493">
        <v>45937.0</v>
      </c>
      <c r="C10958" s="136" t="s">
        <v>55</v>
      </c>
      <c r="D10958" s="536" t="s">
        <v>15235</v>
      </c>
      <c r="E10958" s="375" t="s">
        <v>157</v>
      </c>
      <c r="F10958" s="136" t="s">
        <v>12921</v>
      </c>
      <c r="G10958" s="375" t="s">
        <v>921</v>
      </c>
      <c r="H10958" s="375" t="s">
        <v>13968</v>
      </c>
      <c r="I10958" s="454"/>
      <c r="J10958" s="455"/>
      <c r="K10958" s="455"/>
    </row>
    <row r="10959" ht="22.5" customHeight="1">
      <c r="A10959" s="136" t="s">
        <v>15289</v>
      </c>
      <c r="B10959" s="493">
        <v>45937.0</v>
      </c>
      <c r="C10959" s="136" t="s">
        <v>55</v>
      </c>
      <c r="D10959" s="536" t="s">
        <v>896</v>
      </c>
      <c r="E10959" s="375" t="s">
        <v>158</v>
      </c>
      <c r="F10959" s="136" t="s">
        <v>1085</v>
      </c>
      <c r="G10959" s="375" t="s">
        <v>930</v>
      </c>
      <c r="H10959" s="375" t="s">
        <v>13968</v>
      </c>
      <c r="I10959" s="454"/>
      <c r="J10959" s="455"/>
      <c r="K10959" s="455"/>
    </row>
    <row r="10960" ht="22.5" customHeight="1">
      <c r="A10960" s="136" t="s">
        <v>15289</v>
      </c>
      <c r="B10960" s="493">
        <v>45937.0</v>
      </c>
      <c r="C10960" s="136" t="s">
        <v>55</v>
      </c>
      <c r="D10960" s="536" t="s">
        <v>902</v>
      </c>
      <c r="E10960" s="375" t="s">
        <v>157</v>
      </c>
      <c r="F10960" s="136" t="s">
        <v>582</v>
      </c>
      <c r="G10960" s="375" t="s">
        <v>76</v>
      </c>
      <c r="H10960" s="375" t="s">
        <v>12181</v>
      </c>
      <c r="I10960" s="454" t="s">
        <v>16466</v>
      </c>
      <c r="J10960" s="455"/>
      <c r="K10960" s="455"/>
    </row>
    <row r="10961" ht="22.5" customHeight="1">
      <c r="A10961" s="136" t="s">
        <v>15289</v>
      </c>
      <c r="B10961" s="493">
        <v>45937.0</v>
      </c>
      <c r="C10961" s="136" t="s">
        <v>55</v>
      </c>
      <c r="D10961" s="536" t="s">
        <v>902</v>
      </c>
      <c r="E10961" s="375" t="s">
        <v>157</v>
      </c>
      <c r="F10961" s="136" t="s">
        <v>8317</v>
      </c>
      <c r="G10961" s="375" t="s">
        <v>942</v>
      </c>
      <c r="H10961" s="375" t="s">
        <v>13968</v>
      </c>
      <c r="I10961" s="454"/>
      <c r="J10961" s="455"/>
      <c r="K10961" s="455"/>
    </row>
    <row r="10962" ht="22.5" customHeight="1">
      <c r="A10962" s="136" t="s">
        <v>15469</v>
      </c>
      <c r="B10962" s="493">
        <v>45938.0</v>
      </c>
      <c r="C10962" s="136" t="s">
        <v>1001</v>
      </c>
      <c r="D10962" s="536" t="s">
        <v>874</v>
      </c>
      <c r="E10962" s="375" t="s">
        <v>157</v>
      </c>
      <c r="F10962" s="136" t="s">
        <v>436</v>
      </c>
      <c r="G10962" s="375" t="s">
        <v>921</v>
      </c>
      <c r="H10962" s="375" t="s">
        <v>13968</v>
      </c>
      <c r="I10962" s="454"/>
      <c r="J10962" s="455"/>
      <c r="K10962" s="455"/>
    </row>
    <row r="10963" ht="22.5" customHeight="1">
      <c r="A10963" s="136" t="s">
        <v>15469</v>
      </c>
      <c r="B10963" s="493">
        <v>45938.0</v>
      </c>
      <c r="C10963" s="136" t="s">
        <v>1001</v>
      </c>
      <c r="D10963" s="536" t="s">
        <v>896</v>
      </c>
      <c r="E10963" s="375" t="s">
        <v>157</v>
      </c>
      <c r="F10963" s="136" t="s">
        <v>7477</v>
      </c>
      <c r="G10963" s="375" t="s">
        <v>929</v>
      </c>
      <c r="H10963" s="375" t="s">
        <v>13968</v>
      </c>
      <c r="I10963" s="454"/>
      <c r="J10963" s="455"/>
      <c r="K10963" s="455"/>
    </row>
    <row r="10964" ht="22.5" customHeight="1">
      <c r="A10964" s="136" t="s">
        <v>15469</v>
      </c>
      <c r="B10964" s="493">
        <v>45938.0</v>
      </c>
      <c r="C10964" s="136" t="s">
        <v>1001</v>
      </c>
      <c r="D10964" s="536" t="s">
        <v>902</v>
      </c>
      <c r="E10964" s="375" t="s">
        <v>157</v>
      </c>
      <c r="F10964" s="136" t="s">
        <v>1521</v>
      </c>
      <c r="G10964" s="375" t="s">
        <v>942</v>
      </c>
      <c r="H10964" s="375" t="s">
        <v>13968</v>
      </c>
      <c r="I10964" s="454"/>
      <c r="J10964" s="455"/>
      <c r="K10964" s="455"/>
    </row>
    <row r="10965" ht="22.5" customHeight="1">
      <c r="A10965" s="136" t="s">
        <v>15469</v>
      </c>
      <c r="B10965" s="493">
        <v>45938.0</v>
      </c>
      <c r="C10965" s="136" t="s">
        <v>5</v>
      </c>
      <c r="D10965" s="536" t="s">
        <v>874</v>
      </c>
      <c r="E10965" s="375" t="s">
        <v>157</v>
      </c>
      <c r="F10965" s="136" t="s">
        <v>567</v>
      </c>
      <c r="G10965" s="375" t="s">
        <v>48</v>
      </c>
      <c r="H10965" s="375" t="s">
        <v>13968</v>
      </c>
      <c r="I10965" s="454"/>
      <c r="J10965" s="455"/>
      <c r="K10965" s="455"/>
    </row>
    <row r="10966" ht="22.5" customHeight="1">
      <c r="A10966" s="136" t="s">
        <v>15469</v>
      </c>
      <c r="B10966" s="493">
        <v>45938.0</v>
      </c>
      <c r="C10966" s="136" t="s">
        <v>5</v>
      </c>
      <c r="D10966" s="536" t="s">
        <v>15235</v>
      </c>
      <c r="E10966" s="375" t="s">
        <v>157</v>
      </c>
      <c r="F10966" s="136" t="s">
        <v>8655</v>
      </c>
      <c r="G10966" s="375" t="s">
        <v>921</v>
      </c>
      <c r="H10966" s="375" t="s">
        <v>13968</v>
      </c>
      <c r="I10966" s="454" t="s">
        <v>16311</v>
      </c>
      <c r="J10966" s="455"/>
      <c r="K10966" s="455"/>
    </row>
    <row r="10967" ht="22.5" customHeight="1">
      <c r="A10967" s="136" t="s">
        <v>15469</v>
      </c>
      <c r="B10967" s="493">
        <v>45938.0</v>
      </c>
      <c r="C10967" s="136" t="s">
        <v>5</v>
      </c>
      <c r="D10967" s="536" t="s">
        <v>896</v>
      </c>
      <c r="E10967" s="375" t="s">
        <v>157</v>
      </c>
      <c r="F10967" s="136" t="s">
        <v>7879</v>
      </c>
      <c r="G10967" s="375" t="s">
        <v>929</v>
      </c>
      <c r="H10967" s="375" t="s">
        <v>13968</v>
      </c>
      <c r="I10967" s="454"/>
      <c r="J10967" s="455"/>
      <c r="K10967" s="455"/>
    </row>
    <row r="10968" ht="22.5" customHeight="1">
      <c r="A10968" s="136" t="s">
        <v>15469</v>
      </c>
      <c r="B10968" s="493">
        <v>45938.0</v>
      </c>
      <c r="C10968" s="136" t="s">
        <v>5</v>
      </c>
      <c r="D10968" s="536" t="s">
        <v>902</v>
      </c>
      <c r="E10968" s="375" t="s">
        <v>157</v>
      </c>
      <c r="F10968" s="136" t="s">
        <v>12904</v>
      </c>
      <c r="G10968" s="375" t="s">
        <v>942</v>
      </c>
      <c r="H10968" s="375" t="s">
        <v>13968</v>
      </c>
      <c r="I10968" s="454"/>
      <c r="J10968" s="455"/>
      <c r="K10968" s="455"/>
    </row>
    <row r="10969" ht="22.5" customHeight="1">
      <c r="A10969" s="136" t="s">
        <v>15469</v>
      </c>
      <c r="B10969" s="493">
        <v>45938.0</v>
      </c>
      <c r="C10969" s="136" t="s">
        <v>13</v>
      </c>
      <c r="D10969" s="536" t="s">
        <v>15235</v>
      </c>
      <c r="E10969" s="375" t="s">
        <v>157</v>
      </c>
      <c r="F10969" s="136" t="s">
        <v>12921</v>
      </c>
      <c r="G10969" s="375" t="s">
        <v>921</v>
      </c>
      <c r="H10969" s="375" t="s">
        <v>13968</v>
      </c>
      <c r="I10969" s="454"/>
      <c r="J10969" s="455"/>
      <c r="K10969" s="455"/>
    </row>
    <row r="10970" ht="22.5" customHeight="1">
      <c r="A10970" s="136" t="s">
        <v>15469</v>
      </c>
      <c r="B10970" s="493">
        <v>45938.0</v>
      </c>
      <c r="C10970" s="136" t="s">
        <v>13</v>
      </c>
      <c r="D10970" s="536" t="s">
        <v>874</v>
      </c>
      <c r="E10970" s="375" t="s">
        <v>157</v>
      </c>
      <c r="F10970" s="136" t="s">
        <v>12440</v>
      </c>
      <c r="G10970" s="375" t="s">
        <v>60</v>
      </c>
      <c r="H10970" s="375" t="s">
        <v>13968</v>
      </c>
      <c r="I10970" s="454">
        <v>5.0</v>
      </c>
      <c r="J10970" s="455"/>
      <c r="K10970" s="455"/>
    </row>
    <row r="10971" ht="22.5" customHeight="1">
      <c r="A10971" s="136" t="s">
        <v>15469</v>
      </c>
      <c r="B10971" s="493">
        <v>45938.0</v>
      </c>
      <c r="C10971" s="136" t="s">
        <v>13</v>
      </c>
      <c r="D10971" s="536" t="s">
        <v>896</v>
      </c>
      <c r="E10971" s="375" t="s">
        <v>157</v>
      </c>
      <c r="F10971" s="136" t="s">
        <v>15309</v>
      </c>
      <c r="G10971" s="375" t="s">
        <v>929</v>
      </c>
      <c r="H10971" s="375" t="s">
        <v>13968</v>
      </c>
      <c r="I10971" s="454"/>
      <c r="J10971" s="455"/>
      <c r="K10971" s="455"/>
    </row>
    <row r="10972" ht="22.5" customHeight="1">
      <c r="A10972" s="136" t="s">
        <v>15469</v>
      </c>
      <c r="B10972" s="493">
        <v>45938.0</v>
      </c>
      <c r="C10972" s="136" t="s">
        <v>13</v>
      </c>
      <c r="D10972" s="536" t="s">
        <v>902</v>
      </c>
      <c r="E10972" s="375" t="s">
        <v>157</v>
      </c>
      <c r="F10972" s="136" t="s">
        <v>1562</v>
      </c>
      <c r="G10972" s="375" t="s">
        <v>942</v>
      </c>
      <c r="H10972" s="375" t="s">
        <v>13968</v>
      </c>
      <c r="I10972" s="454"/>
      <c r="J10972" s="455"/>
      <c r="K10972" s="455"/>
    </row>
    <row r="10973" ht="22.5" customHeight="1">
      <c r="A10973" s="136" t="s">
        <v>15469</v>
      </c>
      <c r="B10973" s="493">
        <v>45938.0</v>
      </c>
      <c r="C10973" s="136" t="s">
        <v>19</v>
      </c>
      <c r="D10973" s="536" t="s">
        <v>874</v>
      </c>
      <c r="E10973" s="375" t="s">
        <v>157</v>
      </c>
      <c r="F10973" s="136" t="s">
        <v>354</v>
      </c>
      <c r="G10973" s="375" t="s">
        <v>35</v>
      </c>
      <c r="H10973" s="375" t="s">
        <v>12181</v>
      </c>
      <c r="I10973" s="454" t="s">
        <v>16467</v>
      </c>
      <c r="J10973" s="455"/>
      <c r="K10973" s="455"/>
    </row>
    <row r="10974" ht="22.5" customHeight="1">
      <c r="A10974" s="136" t="s">
        <v>15469</v>
      </c>
      <c r="B10974" s="493">
        <v>45938.0</v>
      </c>
      <c r="C10974" s="136" t="s">
        <v>26</v>
      </c>
      <c r="D10974" s="536" t="s">
        <v>896</v>
      </c>
      <c r="E10974" s="375" t="s">
        <v>157</v>
      </c>
      <c r="F10974" s="136" t="s">
        <v>8465</v>
      </c>
      <c r="G10974" s="375" t="s">
        <v>930</v>
      </c>
      <c r="H10974" s="375" t="s">
        <v>13968</v>
      </c>
      <c r="I10974" s="454"/>
      <c r="J10974" s="455"/>
      <c r="K10974" s="455"/>
    </row>
    <row r="10975" ht="22.5" customHeight="1">
      <c r="A10975" s="136" t="s">
        <v>15469</v>
      </c>
      <c r="B10975" s="493">
        <v>45938.0</v>
      </c>
      <c r="C10975" s="136" t="s">
        <v>26</v>
      </c>
      <c r="D10975" s="536" t="s">
        <v>15235</v>
      </c>
      <c r="E10975" s="375" t="s">
        <v>157</v>
      </c>
      <c r="F10975" s="136" t="s">
        <v>13008</v>
      </c>
      <c r="G10975" s="375" t="s">
        <v>39</v>
      </c>
      <c r="H10975" s="375" t="s">
        <v>13968</v>
      </c>
      <c r="I10975" s="454"/>
      <c r="J10975" s="455"/>
      <c r="K10975" s="455"/>
    </row>
    <row r="10976" ht="22.5" customHeight="1">
      <c r="A10976" s="136" t="s">
        <v>15469</v>
      </c>
      <c r="B10976" s="493">
        <v>45938.0</v>
      </c>
      <c r="C10976" s="136" t="s">
        <v>26</v>
      </c>
      <c r="D10976" s="536" t="s">
        <v>896</v>
      </c>
      <c r="E10976" s="375" t="s">
        <v>157</v>
      </c>
      <c r="F10976" s="136" t="s">
        <v>221</v>
      </c>
      <c r="G10976" s="375" t="s">
        <v>930</v>
      </c>
      <c r="H10976" s="375" t="s">
        <v>12181</v>
      </c>
      <c r="I10976" s="454" t="s">
        <v>16468</v>
      </c>
      <c r="J10976" s="455"/>
      <c r="K10976" s="455"/>
    </row>
    <row r="10977" ht="22.5" customHeight="1">
      <c r="A10977" s="136" t="s">
        <v>15469</v>
      </c>
      <c r="B10977" s="493">
        <v>45938.0</v>
      </c>
      <c r="C10977" s="136" t="s">
        <v>26</v>
      </c>
      <c r="D10977" s="536" t="s">
        <v>896</v>
      </c>
      <c r="E10977" s="375" t="s">
        <v>157</v>
      </c>
      <c r="F10977" s="136" t="s">
        <v>6958</v>
      </c>
      <c r="G10977" s="375" t="s">
        <v>929</v>
      </c>
      <c r="H10977" s="375" t="s">
        <v>13968</v>
      </c>
      <c r="I10977" s="454"/>
      <c r="J10977" s="455"/>
      <c r="K10977" s="455"/>
    </row>
    <row r="10978" ht="22.5" customHeight="1">
      <c r="A10978" s="136" t="s">
        <v>15469</v>
      </c>
      <c r="B10978" s="493">
        <v>45938.0</v>
      </c>
      <c r="C10978" s="136" t="s">
        <v>26</v>
      </c>
      <c r="D10978" s="536" t="s">
        <v>902</v>
      </c>
      <c r="E10978" s="375" t="s">
        <v>157</v>
      </c>
      <c r="F10978" s="136" t="s">
        <v>2581</v>
      </c>
      <c r="G10978" s="375" t="s">
        <v>936</v>
      </c>
      <c r="H10978" s="375" t="s">
        <v>13968</v>
      </c>
      <c r="I10978" s="454"/>
      <c r="J10978" s="455"/>
      <c r="K10978" s="455"/>
    </row>
    <row r="10979" ht="22.5" customHeight="1">
      <c r="A10979" s="136" t="s">
        <v>15469</v>
      </c>
      <c r="B10979" s="493">
        <v>45938.0</v>
      </c>
      <c r="C10979" s="136" t="s">
        <v>26</v>
      </c>
      <c r="D10979" s="536" t="s">
        <v>902</v>
      </c>
      <c r="E10979" s="375" t="s">
        <v>157</v>
      </c>
      <c r="F10979" s="136" t="s">
        <v>5622</v>
      </c>
      <c r="G10979" s="375" t="s">
        <v>942</v>
      </c>
      <c r="H10979" s="375" t="s">
        <v>13968</v>
      </c>
      <c r="I10979" s="454"/>
      <c r="J10979" s="455"/>
      <c r="K10979" s="455"/>
    </row>
    <row r="10980" ht="22.5" customHeight="1">
      <c r="A10980" s="136" t="s">
        <v>15469</v>
      </c>
      <c r="B10980" s="493">
        <v>45938.0</v>
      </c>
      <c r="C10980" s="136" t="s">
        <v>37</v>
      </c>
      <c r="D10980" s="536" t="s">
        <v>15235</v>
      </c>
      <c r="E10980" s="375" t="s">
        <v>157</v>
      </c>
      <c r="F10980" s="136" t="s">
        <v>1245</v>
      </c>
      <c r="G10980" s="375" t="s">
        <v>921</v>
      </c>
      <c r="H10980" s="375" t="s">
        <v>13968</v>
      </c>
      <c r="I10980" s="454"/>
      <c r="J10980" s="455"/>
      <c r="K10980" s="455"/>
    </row>
    <row r="10981" ht="22.5" customHeight="1">
      <c r="A10981" s="136" t="s">
        <v>15469</v>
      </c>
      <c r="B10981" s="493">
        <v>45938.0</v>
      </c>
      <c r="C10981" s="136" t="s">
        <v>37</v>
      </c>
      <c r="D10981" s="536" t="s">
        <v>874</v>
      </c>
      <c r="E10981" s="375" t="s">
        <v>157</v>
      </c>
      <c r="F10981" s="136" t="s">
        <v>1225</v>
      </c>
      <c r="G10981" s="375" t="s">
        <v>39</v>
      </c>
      <c r="H10981" s="375" t="s">
        <v>13968</v>
      </c>
      <c r="I10981" s="454"/>
      <c r="J10981" s="455"/>
      <c r="K10981" s="455"/>
    </row>
    <row r="10982" ht="22.5" customHeight="1">
      <c r="A10982" s="136" t="s">
        <v>15469</v>
      </c>
      <c r="B10982" s="493">
        <v>45938.0</v>
      </c>
      <c r="C10982" s="136" t="s">
        <v>37</v>
      </c>
      <c r="D10982" s="536" t="s">
        <v>896</v>
      </c>
      <c r="E10982" s="375" t="s">
        <v>157</v>
      </c>
      <c r="F10982" s="136" t="s">
        <v>6055</v>
      </c>
      <c r="G10982" s="375" t="s">
        <v>930</v>
      </c>
      <c r="H10982" s="375" t="s">
        <v>13968</v>
      </c>
      <c r="I10982" s="454"/>
      <c r="J10982" s="455"/>
      <c r="K10982" s="455"/>
    </row>
    <row r="10983" ht="22.5" customHeight="1">
      <c r="A10983" s="136" t="s">
        <v>15469</v>
      </c>
      <c r="B10983" s="493">
        <v>45938.0</v>
      </c>
      <c r="C10983" s="136" t="s">
        <v>37</v>
      </c>
      <c r="D10983" s="536" t="s">
        <v>896</v>
      </c>
      <c r="E10983" s="375" t="s">
        <v>157</v>
      </c>
      <c r="F10983" s="136" t="s">
        <v>6108</v>
      </c>
      <c r="G10983" s="375" t="s">
        <v>929</v>
      </c>
      <c r="H10983" s="375" t="s">
        <v>12181</v>
      </c>
      <c r="I10983" s="454" t="s">
        <v>8617</v>
      </c>
      <c r="J10983" s="455"/>
      <c r="K10983" s="455"/>
    </row>
    <row r="10984" ht="22.5" customHeight="1">
      <c r="A10984" s="136" t="s">
        <v>15469</v>
      </c>
      <c r="B10984" s="493">
        <v>45938.0</v>
      </c>
      <c r="C10984" s="136" t="s">
        <v>37</v>
      </c>
      <c r="D10984" s="536" t="s">
        <v>902</v>
      </c>
      <c r="E10984" s="375" t="s">
        <v>157</v>
      </c>
      <c r="F10984" s="136" t="s">
        <v>5536</v>
      </c>
      <c r="G10984" s="375" t="s">
        <v>936</v>
      </c>
      <c r="H10984" s="375" t="s">
        <v>13968</v>
      </c>
      <c r="I10984" s="454"/>
      <c r="J10984" s="455"/>
      <c r="K10984" s="455"/>
    </row>
    <row r="10985" ht="22.5" customHeight="1">
      <c r="A10985" s="136" t="s">
        <v>15469</v>
      </c>
      <c r="B10985" s="493">
        <v>45938.0</v>
      </c>
      <c r="C10985" s="136" t="s">
        <v>37</v>
      </c>
      <c r="D10985" s="536" t="s">
        <v>902</v>
      </c>
      <c r="E10985" s="375" t="s">
        <v>157</v>
      </c>
      <c r="F10985" s="136" t="s">
        <v>4827</v>
      </c>
      <c r="G10985" s="375" t="s">
        <v>942</v>
      </c>
      <c r="H10985" s="375" t="s">
        <v>13968</v>
      </c>
      <c r="I10985" s="454"/>
      <c r="J10985" s="455"/>
      <c r="K10985" s="455"/>
    </row>
    <row r="10986" ht="22.5" customHeight="1">
      <c r="A10986" s="136" t="s">
        <v>15289</v>
      </c>
      <c r="B10986" s="493">
        <v>45938.0</v>
      </c>
      <c r="C10986" s="136" t="s">
        <v>41</v>
      </c>
      <c r="D10986" s="536" t="s">
        <v>874</v>
      </c>
      <c r="E10986" s="375" t="s">
        <v>157</v>
      </c>
      <c r="F10986" s="136" t="s">
        <v>1304</v>
      </c>
      <c r="G10986" s="375" t="s">
        <v>39</v>
      </c>
      <c r="H10986" s="375" t="s">
        <v>13968</v>
      </c>
      <c r="I10986" s="454"/>
      <c r="J10986" s="455"/>
      <c r="K10986" s="455"/>
    </row>
    <row r="10987" ht="22.5" customHeight="1">
      <c r="A10987" s="136" t="s">
        <v>15289</v>
      </c>
      <c r="B10987" s="493">
        <v>45938.0</v>
      </c>
      <c r="C10987" s="136" t="s">
        <v>41</v>
      </c>
      <c r="D10987" s="536" t="s">
        <v>896</v>
      </c>
      <c r="E10987" s="375" t="s">
        <v>157</v>
      </c>
      <c r="F10987" s="136" t="s">
        <v>2241</v>
      </c>
      <c r="G10987" s="375" t="s">
        <v>930</v>
      </c>
      <c r="H10987" s="375" t="s">
        <v>13968</v>
      </c>
      <c r="I10987" s="454"/>
      <c r="J10987" s="455"/>
      <c r="K10987" s="455"/>
    </row>
    <row r="10988" ht="22.5" customHeight="1">
      <c r="A10988" s="136" t="s">
        <v>15289</v>
      </c>
      <c r="B10988" s="493">
        <v>45938.0</v>
      </c>
      <c r="C10988" s="136" t="s">
        <v>41</v>
      </c>
      <c r="D10988" s="536" t="s">
        <v>902</v>
      </c>
      <c r="E10988" s="375" t="s">
        <v>157</v>
      </c>
      <c r="F10988" s="136" t="s">
        <v>6311</v>
      </c>
      <c r="G10988" s="375" t="s">
        <v>936</v>
      </c>
      <c r="H10988" s="375" t="s">
        <v>13968</v>
      </c>
      <c r="I10988" s="454"/>
      <c r="J10988" s="455"/>
      <c r="K10988" s="455"/>
    </row>
    <row r="10989" ht="22.5" customHeight="1">
      <c r="A10989" s="136" t="s">
        <v>15289</v>
      </c>
      <c r="B10989" s="493">
        <v>45938.0</v>
      </c>
      <c r="C10989" s="136" t="s">
        <v>50</v>
      </c>
      <c r="D10989" s="536" t="s">
        <v>15235</v>
      </c>
      <c r="E10989" s="375" t="s">
        <v>201</v>
      </c>
      <c r="F10989" s="136" t="s">
        <v>12993</v>
      </c>
      <c r="G10989" s="375" t="s">
        <v>39</v>
      </c>
      <c r="H10989" s="375" t="s">
        <v>13968</v>
      </c>
      <c r="I10989" s="454"/>
      <c r="J10989" s="455"/>
      <c r="K10989" s="455"/>
    </row>
    <row r="10990" ht="22.5" customHeight="1">
      <c r="A10990" s="136" t="s">
        <v>15289</v>
      </c>
      <c r="B10990" s="493">
        <v>45938.0</v>
      </c>
      <c r="C10990" s="136" t="s">
        <v>50</v>
      </c>
      <c r="D10990" s="536" t="s">
        <v>896</v>
      </c>
      <c r="E10990" s="375" t="s">
        <v>157</v>
      </c>
      <c r="F10990" s="136" t="s">
        <v>12399</v>
      </c>
      <c r="G10990" s="375" t="s">
        <v>930</v>
      </c>
      <c r="H10990" s="375" t="s">
        <v>13968</v>
      </c>
      <c r="I10990" s="454"/>
      <c r="J10990" s="455"/>
      <c r="K10990" s="455"/>
    </row>
    <row r="10991" ht="22.5" customHeight="1">
      <c r="A10991" s="136" t="s">
        <v>15289</v>
      </c>
      <c r="B10991" s="493">
        <v>45938.0</v>
      </c>
      <c r="C10991" s="136" t="s">
        <v>50</v>
      </c>
      <c r="D10991" s="536" t="s">
        <v>902</v>
      </c>
      <c r="E10991" s="375" t="s">
        <v>157</v>
      </c>
      <c r="F10991" s="136" t="s">
        <v>260</v>
      </c>
      <c r="G10991" s="375" t="s">
        <v>936</v>
      </c>
      <c r="H10991" s="375" t="s">
        <v>12181</v>
      </c>
      <c r="I10991" s="454"/>
      <c r="J10991" s="455"/>
      <c r="K10991" s="455"/>
    </row>
    <row r="10992" ht="22.5" customHeight="1">
      <c r="A10992" s="136" t="s">
        <v>15289</v>
      </c>
      <c r="B10992" s="493">
        <v>45938.0</v>
      </c>
      <c r="C10992" s="136" t="s">
        <v>55</v>
      </c>
      <c r="D10992" s="536" t="s">
        <v>874</v>
      </c>
      <c r="E10992" s="375" t="s">
        <v>157</v>
      </c>
      <c r="F10992" s="136" t="s">
        <v>2655</v>
      </c>
      <c r="G10992" s="375" t="s">
        <v>39</v>
      </c>
      <c r="H10992" s="375" t="s">
        <v>13968</v>
      </c>
      <c r="I10992" s="454"/>
      <c r="J10992" s="455"/>
      <c r="K10992" s="455"/>
    </row>
    <row r="10993" ht="22.5" customHeight="1">
      <c r="A10993" s="136" t="s">
        <v>15289</v>
      </c>
      <c r="B10993" s="493">
        <v>45938.0</v>
      </c>
      <c r="C10993" s="136" t="s">
        <v>55</v>
      </c>
      <c r="D10993" s="536" t="s">
        <v>896</v>
      </c>
      <c r="E10993" s="375" t="s">
        <v>158</v>
      </c>
      <c r="F10993" s="136" t="s">
        <v>12282</v>
      </c>
      <c r="G10993" s="375" t="s">
        <v>930</v>
      </c>
      <c r="H10993" s="375" t="s">
        <v>13968</v>
      </c>
      <c r="I10993" s="454"/>
      <c r="J10993" s="455"/>
      <c r="K10993" s="455"/>
    </row>
    <row r="10994" ht="22.5" customHeight="1">
      <c r="A10994" s="136" t="s">
        <v>15289</v>
      </c>
      <c r="B10994" s="493">
        <v>45938.0</v>
      </c>
      <c r="C10994" s="136" t="s">
        <v>55</v>
      </c>
      <c r="D10994" s="536" t="s">
        <v>902</v>
      </c>
      <c r="E10994" s="375" t="s">
        <v>157</v>
      </c>
      <c r="F10994" s="136" t="s">
        <v>8317</v>
      </c>
      <c r="G10994" s="375" t="s">
        <v>936</v>
      </c>
      <c r="H10994" s="375" t="s">
        <v>13968</v>
      </c>
      <c r="I10994" s="454"/>
      <c r="J10994" s="455"/>
      <c r="K10994" s="455"/>
    </row>
    <row r="10995" ht="22.5" customHeight="1">
      <c r="A10995" s="136" t="s">
        <v>15469</v>
      </c>
      <c r="B10995" s="493">
        <v>45939.0</v>
      </c>
      <c r="C10995" s="136" t="s">
        <v>1001</v>
      </c>
      <c r="D10995" s="536" t="s">
        <v>15235</v>
      </c>
      <c r="E10995" s="375" t="s">
        <v>157</v>
      </c>
      <c r="F10995" s="136" t="s">
        <v>12921</v>
      </c>
      <c r="G10995" s="375" t="s">
        <v>921</v>
      </c>
      <c r="H10995" s="375" t="s">
        <v>13968</v>
      </c>
      <c r="I10995" s="454"/>
      <c r="J10995" s="455"/>
      <c r="K10995" s="455"/>
    </row>
    <row r="10996" ht="22.5" customHeight="1">
      <c r="A10996" s="136" t="s">
        <v>15469</v>
      </c>
      <c r="B10996" s="493">
        <v>45939.0</v>
      </c>
      <c r="C10996" s="136" t="s">
        <v>1001</v>
      </c>
      <c r="D10996" s="536" t="s">
        <v>896</v>
      </c>
      <c r="E10996" s="375" t="s">
        <v>158</v>
      </c>
      <c r="F10996" s="136" t="s">
        <v>6109</v>
      </c>
      <c r="G10996" s="375" t="s">
        <v>929</v>
      </c>
      <c r="H10996" s="375" t="s">
        <v>13968</v>
      </c>
      <c r="I10996" s="454"/>
      <c r="J10996" s="455"/>
      <c r="K10996" s="455"/>
    </row>
    <row r="10997" ht="22.5" customHeight="1">
      <c r="A10997" s="136" t="s">
        <v>15469</v>
      </c>
      <c r="B10997" s="493">
        <v>45939.0</v>
      </c>
      <c r="C10997" s="136" t="s">
        <v>1001</v>
      </c>
      <c r="D10997" s="536" t="s">
        <v>902</v>
      </c>
      <c r="E10997" s="375" t="s">
        <v>158</v>
      </c>
      <c r="F10997" s="136" t="s">
        <v>3034</v>
      </c>
      <c r="G10997" s="375" t="s">
        <v>936</v>
      </c>
      <c r="H10997" s="375" t="s">
        <v>13968</v>
      </c>
      <c r="I10997" s="454"/>
      <c r="J10997" s="455"/>
      <c r="K10997" s="455"/>
    </row>
    <row r="10998" ht="22.5" customHeight="1">
      <c r="A10998" s="136" t="s">
        <v>15469</v>
      </c>
      <c r="B10998" s="493">
        <v>45939.0</v>
      </c>
      <c r="C10998" s="136" t="s">
        <v>5</v>
      </c>
      <c r="D10998" s="536" t="s">
        <v>874</v>
      </c>
      <c r="E10998" s="375" t="s">
        <v>157</v>
      </c>
      <c r="F10998" s="136" t="s">
        <v>1597</v>
      </c>
      <c r="G10998" s="375" t="s">
        <v>48</v>
      </c>
      <c r="H10998" s="375" t="s">
        <v>12181</v>
      </c>
      <c r="I10998" s="454" t="s">
        <v>16469</v>
      </c>
      <c r="J10998" s="455"/>
      <c r="K10998" s="455"/>
    </row>
    <row r="10999" ht="22.5" customHeight="1">
      <c r="A10999" s="136" t="s">
        <v>15469</v>
      </c>
      <c r="B10999" s="493">
        <v>45939.0</v>
      </c>
      <c r="C10999" s="136" t="s">
        <v>5</v>
      </c>
      <c r="D10999" s="536" t="s">
        <v>15235</v>
      </c>
      <c r="E10999" s="375" t="s">
        <v>157</v>
      </c>
      <c r="F10999" s="136" t="s">
        <v>8655</v>
      </c>
      <c r="G10999" s="375" t="s">
        <v>921</v>
      </c>
      <c r="H10999" s="375" t="s">
        <v>13968</v>
      </c>
      <c r="I10999" s="454"/>
      <c r="J10999" s="455"/>
      <c r="K10999" s="455"/>
    </row>
    <row r="11000" ht="22.5" customHeight="1">
      <c r="A11000" s="136" t="s">
        <v>15469</v>
      </c>
      <c r="B11000" s="493">
        <v>45939.0</v>
      </c>
      <c r="C11000" s="136" t="s">
        <v>5</v>
      </c>
      <c r="D11000" s="536" t="s">
        <v>896</v>
      </c>
      <c r="E11000" s="375" t="s">
        <v>157</v>
      </c>
      <c r="F11000" s="136" t="s">
        <v>582</v>
      </c>
      <c r="G11000" s="375" t="s">
        <v>929</v>
      </c>
      <c r="H11000" s="375" t="s">
        <v>13968</v>
      </c>
      <c r="I11000" s="454">
        <v>10.0</v>
      </c>
      <c r="J11000" s="455"/>
      <c r="K11000" s="455"/>
    </row>
    <row r="11001" ht="22.5" customHeight="1">
      <c r="A11001" s="136" t="s">
        <v>15469</v>
      </c>
      <c r="B11001" s="493">
        <v>45939.0</v>
      </c>
      <c r="C11001" s="136" t="s">
        <v>5</v>
      </c>
      <c r="D11001" s="536" t="s">
        <v>874</v>
      </c>
      <c r="E11001" s="375" t="s">
        <v>157</v>
      </c>
      <c r="F11001" s="136" t="s">
        <v>231</v>
      </c>
      <c r="G11001" s="375" t="s">
        <v>936</v>
      </c>
      <c r="H11001" s="375" t="s">
        <v>13968</v>
      </c>
      <c r="I11001" s="454" t="s">
        <v>16470</v>
      </c>
      <c r="J11001" s="455"/>
      <c r="K11001" s="455"/>
    </row>
    <row r="11002" ht="22.5" customHeight="1">
      <c r="A11002" s="136" t="s">
        <v>15469</v>
      </c>
      <c r="B11002" s="493">
        <v>45939.0</v>
      </c>
      <c r="C11002" s="136" t="s">
        <v>5</v>
      </c>
      <c r="D11002" s="536" t="s">
        <v>902</v>
      </c>
      <c r="E11002" s="375" t="s">
        <v>157</v>
      </c>
      <c r="F11002" s="136" t="s">
        <v>1037</v>
      </c>
      <c r="G11002" s="375" t="s">
        <v>942</v>
      </c>
      <c r="H11002" s="375" t="s">
        <v>12181</v>
      </c>
      <c r="I11002" s="454" t="s">
        <v>8617</v>
      </c>
      <c r="J11002" s="455"/>
      <c r="K11002" s="455"/>
    </row>
    <row r="11003" ht="22.5" customHeight="1">
      <c r="A11003" s="136" t="s">
        <v>15469</v>
      </c>
      <c r="B11003" s="493">
        <v>45939.0</v>
      </c>
      <c r="C11003" s="136" t="s">
        <v>13</v>
      </c>
      <c r="D11003" s="536" t="s">
        <v>874</v>
      </c>
      <c r="E11003" s="375" t="s">
        <v>157</v>
      </c>
      <c r="F11003" s="136" t="s">
        <v>1684</v>
      </c>
      <c r="G11003" s="375" t="s">
        <v>48</v>
      </c>
      <c r="H11003" s="375" t="s">
        <v>12181</v>
      </c>
      <c r="I11003" s="454" t="s">
        <v>16289</v>
      </c>
      <c r="J11003" s="455"/>
      <c r="K11003" s="455"/>
    </row>
    <row r="11004" ht="22.5" customHeight="1">
      <c r="A11004" s="136" t="s">
        <v>15469</v>
      </c>
      <c r="B11004" s="493">
        <v>45939.0</v>
      </c>
      <c r="C11004" s="136" t="s">
        <v>13</v>
      </c>
      <c r="D11004" s="536" t="s">
        <v>874</v>
      </c>
      <c r="E11004" s="375" t="s">
        <v>157</v>
      </c>
      <c r="F11004" s="136" t="s">
        <v>384</v>
      </c>
      <c r="G11004" s="375" t="s">
        <v>921</v>
      </c>
      <c r="H11004" s="375" t="s">
        <v>13968</v>
      </c>
      <c r="I11004" s="454"/>
      <c r="J11004" s="455"/>
      <c r="K11004" s="455"/>
    </row>
    <row r="11005" ht="22.5" customHeight="1">
      <c r="A11005" s="136" t="s">
        <v>15469</v>
      </c>
      <c r="B11005" s="493">
        <v>45939.0</v>
      </c>
      <c r="C11005" s="136" t="s">
        <v>13</v>
      </c>
      <c r="D11005" s="536" t="s">
        <v>896</v>
      </c>
      <c r="E11005" s="375" t="s">
        <v>157</v>
      </c>
      <c r="F11005" s="136" t="s">
        <v>15309</v>
      </c>
      <c r="G11005" s="375" t="s">
        <v>929</v>
      </c>
      <c r="H11005" s="375" t="s">
        <v>12181</v>
      </c>
      <c r="I11005" s="454" t="s">
        <v>15220</v>
      </c>
      <c r="J11005" s="455"/>
      <c r="K11005" s="455"/>
    </row>
    <row r="11006" ht="22.5" customHeight="1">
      <c r="A11006" s="136" t="s">
        <v>15469</v>
      </c>
      <c r="B11006" s="493">
        <v>45939.0</v>
      </c>
      <c r="C11006" s="136" t="s">
        <v>13</v>
      </c>
      <c r="D11006" s="536" t="s">
        <v>902</v>
      </c>
      <c r="E11006" s="375" t="s">
        <v>157</v>
      </c>
      <c r="F11006" s="136" t="s">
        <v>1512</v>
      </c>
      <c r="G11006" s="375" t="s">
        <v>936</v>
      </c>
      <c r="H11006" s="375" t="s">
        <v>13968</v>
      </c>
      <c r="I11006" s="454"/>
      <c r="J11006" s="455"/>
      <c r="K11006" s="455"/>
    </row>
    <row r="11007" ht="22.5" customHeight="1">
      <c r="A11007" s="136" t="s">
        <v>15469</v>
      </c>
      <c r="B11007" s="493">
        <v>45939.0</v>
      </c>
      <c r="C11007" s="136" t="s">
        <v>13</v>
      </c>
      <c r="D11007" s="536" t="s">
        <v>902</v>
      </c>
      <c r="E11007" s="375" t="s">
        <v>157</v>
      </c>
      <c r="F11007" s="136" t="s">
        <v>2496</v>
      </c>
      <c r="G11007" s="375" t="s">
        <v>942</v>
      </c>
      <c r="H11007" s="375" t="s">
        <v>12181</v>
      </c>
      <c r="I11007" s="454" t="s">
        <v>16083</v>
      </c>
      <c r="J11007" s="455"/>
      <c r="K11007" s="455"/>
    </row>
    <row r="11008" ht="22.5" customHeight="1">
      <c r="A11008" s="136" t="s">
        <v>15469</v>
      </c>
      <c r="B11008" s="493">
        <v>45939.0</v>
      </c>
      <c r="C11008" s="136" t="s">
        <v>19</v>
      </c>
      <c r="D11008" s="536" t="s">
        <v>874</v>
      </c>
      <c r="E11008" s="375" t="s">
        <v>201</v>
      </c>
      <c r="F11008" s="136" t="s">
        <v>8740</v>
      </c>
      <c r="G11008" s="375" t="s">
        <v>60</v>
      </c>
      <c r="H11008" s="375" t="s">
        <v>13968</v>
      </c>
      <c r="I11008" s="454"/>
      <c r="J11008" s="455"/>
      <c r="K11008" s="455"/>
    </row>
    <row r="11009" ht="22.5" customHeight="1">
      <c r="A11009" s="136" t="s">
        <v>15469</v>
      </c>
      <c r="B11009" s="493">
        <v>45939.0</v>
      </c>
      <c r="C11009" s="136" t="s">
        <v>26</v>
      </c>
      <c r="D11009" s="536" t="s">
        <v>15235</v>
      </c>
      <c r="E11009" s="375" t="s">
        <v>157</v>
      </c>
      <c r="F11009" s="136" t="s">
        <v>13022</v>
      </c>
      <c r="G11009" s="375" t="s">
        <v>39</v>
      </c>
      <c r="H11009" s="375" t="s">
        <v>13968</v>
      </c>
      <c r="I11009" s="454"/>
      <c r="J11009" s="455"/>
      <c r="K11009" s="455"/>
    </row>
    <row r="11010" ht="22.5" customHeight="1">
      <c r="A11010" s="136" t="s">
        <v>15469</v>
      </c>
      <c r="B11010" s="493">
        <v>45939.0</v>
      </c>
      <c r="C11010" s="136" t="s">
        <v>26</v>
      </c>
      <c r="D11010" s="536" t="s">
        <v>896</v>
      </c>
      <c r="E11010" s="375" t="s">
        <v>201</v>
      </c>
      <c r="F11010" s="136" t="s">
        <v>16471</v>
      </c>
      <c r="G11010" s="375" t="s">
        <v>929</v>
      </c>
      <c r="H11010" s="375" t="s">
        <v>13968</v>
      </c>
      <c r="I11010" s="454"/>
      <c r="J11010" s="455"/>
      <c r="K11010" s="455"/>
    </row>
    <row r="11011" ht="22.5" customHeight="1">
      <c r="A11011" s="136" t="s">
        <v>15469</v>
      </c>
      <c r="B11011" s="493">
        <v>45939.0</v>
      </c>
      <c r="C11011" s="136" t="s">
        <v>26</v>
      </c>
      <c r="D11011" s="536" t="s">
        <v>902</v>
      </c>
      <c r="E11011" s="375" t="s">
        <v>157</v>
      </c>
      <c r="F11011" s="136" t="s">
        <v>1988</v>
      </c>
      <c r="G11011" s="375" t="s">
        <v>76</v>
      </c>
      <c r="H11011" s="375" t="s">
        <v>13968</v>
      </c>
      <c r="I11011" s="454"/>
      <c r="J11011" s="455"/>
      <c r="K11011" s="455"/>
    </row>
    <row r="11012" ht="22.5" customHeight="1">
      <c r="A11012" s="136" t="s">
        <v>15469</v>
      </c>
      <c r="B11012" s="493">
        <v>45939.0</v>
      </c>
      <c r="C11012" s="136" t="s">
        <v>26</v>
      </c>
      <c r="D11012" s="536" t="s">
        <v>902</v>
      </c>
      <c r="E11012" s="375" t="s">
        <v>157</v>
      </c>
      <c r="F11012" s="136" t="s">
        <v>1599</v>
      </c>
      <c r="G11012" s="375" t="s">
        <v>936</v>
      </c>
      <c r="H11012" s="375" t="s">
        <v>13968</v>
      </c>
      <c r="I11012" s="454"/>
      <c r="J11012" s="455"/>
      <c r="K11012" s="455"/>
    </row>
    <row r="11013" ht="22.5" customHeight="1">
      <c r="A11013" s="136" t="s">
        <v>15469</v>
      </c>
      <c r="B11013" s="493">
        <v>45939.0</v>
      </c>
      <c r="C11013" s="136" t="s">
        <v>26</v>
      </c>
      <c r="D11013" s="536" t="s">
        <v>902</v>
      </c>
      <c r="E11013" s="375" t="s">
        <v>157</v>
      </c>
      <c r="F11013" s="136" t="s">
        <v>2581</v>
      </c>
      <c r="G11013" s="375" t="s">
        <v>942</v>
      </c>
      <c r="H11013" s="375" t="s">
        <v>13968</v>
      </c>
      <c r="I11013" s="454">
        <v>10.0</v>
      </c>
      <c r="J11013" s="455"/>
      <c r="K11013" s="455"/>
    </row>
    <row r="11014" ht="22.5" customHeight="1">
      <c r="A11014" s="136" t="s">
        <v>15469</v>
      </c>
      <c r="B11014" s="493">
        <v>45939.0</v>
      </c>
      <c r="C11014" s="136" t="s">
        <v>26</v>
      </c>
      <c r="D11014" s="536" t="s">
        <v>896</v>
      </c>
      <c r="E11014" s="375" t="s">
        <v>157</v>
      </c>
      <c r="F11014" s="136" t="s">
        <v>4827</v>
      </c>
      <c r="G11014" s="375" t="s">
        <v>930</v>
      </c>
      <c r="H11014" s="375" t="s">
        <v>13968</v>
      </c>
      <c r="I11014" s="454"/>
      <c r="J11014" s="455"/>
      <c r="K11014" s="455"/>
    </row>
    <row r="11015" ht="22.5" customHeight="1">
      <c r="A11015" s="136" t="s">
        <v>15289</v>
      </c>
      <c r="B11015" s="493">
        <v>45939.0</v>
      </c>
      <c r="C11015" s="136" t="s">
        <v>37</v>
      </c>
      <c r="D11015" s="536" t="s">
        <v>874</v>
      </c>
      <c r="E11015" s="375" t="s">
        <v>157</v>
      </c>
      <c r="F11015" s="136" t="s">
        <v>7250</v>
      </c>
      <c r="G11015" s="375" t="s">
        <v>921</v>
      </c>
      <c r="H11015" s="375" t="s">
        <v>13968</v>
      </c>
      <c r="I11015" s="454"/>
      <c r="J11015" s="455"/>
      <c r="K11015" s="455"/>
    </row>
    <row r="11016" ht="22.5" customHeight="1">
      <c r="A11016" s="136" t="s">
        <v>15289</v>
      </c>
      <c r="B11016" s="493">
        <v>45939.0</v>
      </c>
      <c r="C11016" s="136" t="s">
        <v>37</v>
      </c>
      <c r="D11016" s="536" t="s">
        <v>874</v>
      </c>
      <c r="E11016" s="375" t="s">
        <v>157</v>
      </c>
      <c r="F11016" s="136" t="s">
        <v>6542</v>
      </c>
      <c r="G11016" s="375" t="s">
        <v>39</v>
      </c>
      <c r="H11016" s="375" t="s">
        <v>12181</v>
      </c>
      <c r="I11016" s="454" t="s">
        <v>16472</v>
      </c>
      <c r="J11016" s="455"/>
      <c r="K11016" s="455"/>
    </row>
    <row r="11017" ht="22.5" customHeight="1">
      <c r="A11017" s="136" t="s">
        <v>15289</v>
      </c>
      <c r="B11017" s="493">
        <v>45939.0</v>
      </c>
      <c r="C11017" s="136" t="s">
        <v>37</v>
      </c>
      <c r="D11017" s="536" t="s">
        <v>896</v>
      </c>
      <c r="E11017" s="375" t="s">
        <v>157</v>
      </c>
      <c r="F11017" s="136" t="s">
        <v>6764</v>
      </c>
      <c r="G11017" s="375" t="s">
        <v>929</v>
      </c>
      <c r="H11017" s="375" t="s">
        <v>13968</v>
      </c>
      <c r="I11017" s="454"/>
      <c r="J11017" s="455"/>
      <c r="K11017" s="455"/>
    </row>
    <row r="11018" ht="22.5" customHeight="1">
      <c r="A11018" s="136" t="s">
        <v>15289</v>
      </c>
      <c r="B11018" s="493">
        <v>45939.0</v>
      </c>
      <c r="C11018" s="136" t="s">
        <v>37</v>
      </c>
      <c r="D11018" s="536" t="s">
        <v>896</v>
      </c>
      <c r="E11018" s="375" t="s">
        <v>157</v>
      </c>
      <c r="F11018" s="136" t="s">
        <v>1599</v>
      </c>
      <c r="G11018" s="375" t="s">
        <v>930</v>
      </c>
      <c r="H11018" s="375" t="s">
        <v>13968</v>
      </c>
      <c r="I11018" s="454"/>
      <c r="J11018" s="455"/>
      <c r="K11018" s="455"/>
    </row>
    <row r="11019" ht="22.5" customHeight="1">
      <c r="A11019" s="136" t="s">
        <v>15289</v>
      </c>
      <c r="B11019" s="493">
        <v>45939.0</v>
      </c>
      <c r="C11019" s="136" t="s">
        <v>37</v>
      </c>
      <c r="D11019" s="536" t="s">
        <v>902</v>
      </c>
      <c r="E11019" s="375" t="s">
        <v>157</v>
      </c>
      <c r="F11019" s="136" t="s">
        <v>4920</v>
      </c>
      <c r="G11019" s="375" t="s">
        <v>76</v>
      </c>
      <c r="H11019" s="375" t="s">
        <v>13968</v>
      </c>
      <c r="I11019" s="454"/>
      <c r="J11019" s="455"/>
      <c r="K11019" s="455"/>
    </row>
    <row r="11020" ht="22.5" customHeight="1">
      <c r="A11020" s="136" t="s">
        <v>15289</v>
      </c>
      <c r="B11020" s="493">
        <v>45939.0</v>
      </c>
      <c r="C11020" s="136" t="s">
        <v>37</v>
      </c>
      <c r="D11020" s="536" t="s">
        <v>902</v>
      </c>
      <c r="E11020" s="375" t="s">
        <v>157</v>
      </c>
      <c r="F11020" s="136" t="s">
        <v>2493</v>
      </c>
      <c r="G11020" s="375" t="s">
        <v>936</v>
      </c>
      <c r="H11020" s="375" t="s">
        <v>13968</v>
      </c>
      <c r="I11020" s="454"/>
      <c r="J11020" s="455"/>
      <c r="K11020" s="455"/>
    </row>
    <row r="11021" ht="22.5" customHeight="1">
      <c r="A11021" s="136" t="s">
        <v>15289</v>
      </c>
      <c r="B11021" s="493">
        <v>45939.0</v>
      </c>
      <c r="C11021" s="136" t="s">
        <v>37</v>
      </c>
      <c r="D11021" s="536" t="s">
        <v>902</v>
      </c>
      <c r="E11021" s="375" t="s">
        <v>157</v>
      </c>
      <c r="F11021" s="136" t="s">
        <v>1392</v>
      </c>
      <c r="G11021" s="375" t="s">
        <v>942</v>
      </c>
      <c r="H11021" s="375" t="s">
        <v>13968</v>
      </c>
      <c r="I11021" s="454"/>
      <c r="J11021" s="455"/>
      <c r="K11021" s="455"/>
    </row>
    <row r="11022" ht="22.5" customHeight="1">
      <c r="A11022" s="136" t="s">
        <v>15289</v>
      </c>
      <c r="B11022" s="493">
        <v>45939.0</v>
      </c>
      <c r="C11022" s="136" t="s">
        <v>41</v>
      </c>
      <c r="D11022" s="536" t="s">
        <v>874</v>
      </c>
      <c r="E11022" s="375" t="s">
        <v>157</v>
      </c>
      <c r="F11022" s="136" t="s">
        <v>1225</v>
      </c>
      <c r="G11022" s="375" t="s">
        <v>39</v>
      </c>
      <c r="H11022" s="375" t="s">
        <v>13968</v>
      </c>
      <c r="I11022" s="454"/>
      <c r="J11022" s="455"/>
      <c r="K11022" s="455"/>
    </row>
    <row r="11023" ht="22.5" customHeight="1">
      <c r="A11023" s="136" t="s">
        <v>15289</v>
      </c>
      <c r="B11023" s="493">
        <v>45939.0</v>
      </c>
      <c r="C11023" s="136" t="s">
        <v>41</v>
      </c>
      <c r="D11023" s="536" t="s">
        <v>896</v>
      </c>
      <c r="E11023" s="375" t="s">
        <v>201</v>
      </c>
      <c r="F11023" s="136" t="s">
        <v>2299</v>
      </c>
      <c r="G11023" s="375" t="s">
        <v>930</v>
      </c>
      <c r="H11023" s="375" t="s">
        <v>13968</v>
      </c>
      <c r="I11023" s="454"/>
      <c r="J11023" s="455"/>
      <c r="K11023" s="455"/>
    </row>
    <row r="11024" ht="22.5" customHeight="1">
      <c r="A11024" s="136" t="s">
        <v>15289</v>
      </c>
      <c r="B11024" s="493">
        <v>45939.0</v>
      </c>
      <c r="C11024" s="136" t="s">
        <v>41</v>
      </c>
      <c r="D11024" s="536" t="s">
        <v>902</v>
      </c>
      <c r="E11024" s="375" t="s">
        <v>157</v>
      </c>
      <c r="F11024" s="136" t="s">
        <v>5086</v>
      </c>
      <c r="G11024" s="375" t="s">
        <v>76</v>
      </c>
      <c r="H11024" s="375" t="s">
        <v>13968</v>
      </c>
      <c r="I11024" s="454"/>
      <c r="J11024" s="455"/>
      <c r="K11024" s="455"/>
    </row>
    <row r="11025" ht="22.5" customHeight="1">
      <c r="A11025" s="136" t="s">
        <v>15289</v>
      </c>
      <c r="B11025" s="493">
        <v>45939.0</v>
      </c>
      <c r="C11025" s="136" t="s">
        <v>50</v>
      </c>
      <c r="D11025" s="536" t="s">
        <v>15235</v>
      </c>
      <c r="E11025" s="375" t="s">
        <v>158</v>
      </c>
      <c r="F11025" s="136" t="s">
        <v>12824</v>
      </c>
      <c r="G11025" s="375" t="s">
        <v>39</v>
      </c>
      <c r="H11025" s="375" t="s">
        <v>13968</v>
      </c>
      <c r="I11025" s="454"/>
      <c r="J11025" s="455"/>
      <c r="K11025" s="455"/>
    </row>
    <row r="11026" ht="22.5" customHeight="1">
      <c r="A11026" s="136" t="s">
        <v>15289</v>
      </c>
      <c r="B11026" s="493">
        <v>45939.0</v>
      </c>
      <c r="C11026" s="136" t="s">
        <v>50</v>
      </c>
      <c r="D11026" s="536" t="s">
        <v>896</v>
      </c>
      <c r="E11026" s="375" t="s">
        <v>157</v>
      </c>
      <c r="F11026" s="136" t="s">
        <v>7781</v>
      </c>
      <c r="G11026" s="375" t="s">
        <v>930</v>
      </c>
      <c r="H11026" s="375" t="s">
        <v>13968</v>
      </c>
      <c r="I11026" s="454">
        <v>10.0</v>
      </c>
      <c r="J11026" s="455"/>
      <c r="K11026" s="455"/>
    </row>
    <row r="11027" ht="22.5" customHeight="1">
      <c r="A11027" s="136" t="s">
        <v>15289</v>
      </c>
      <c r="B11027" s="493">
        <v>45939.0</v>
      </c>
      <c r="C11027" s="136" t="s">
        <v>50</v>
      </c>
      <c r="D11027" s="536" t="s">
        <v>902</v>
      </c>
      <c r="E11027" s="375" t="s">
        <v>158</v>
      </c>
      <c r="F11027" s="136" t="s">
        <v>12668</v>
      </c>
      <c r="G11027" s="375" t="s">
        <v>76</v>
      </c>
      <c r="H11027" s="375" t="s">
        <v>12181</v>
      </c>
      <c r="I11027" s="454"/>
      <c r="J11027" s="455"/>
      <c r="K11027" s="455"/>
    </row>
    <row r="11028" ht="22.5" customHeight="1">
      <c r="A11028" s="136" t="s">
        <v>15289</v>
      </c>
      <c r="B11028" s="493">
        <v>45939.0</v>
      </c>
      <c r="C11028" s="136" t="s">
        <v>55</v>
      </c>
      <c r="D11028" s="536" t="s">
        <v>15235</v>
      </c>
      <c r="E11028" s="375" t="s">
        <v>157</v>
      </c>
      <c r="F11028" s="136" t="s">
        <v>2934</v>
      </c>
      <c r="G11028" s="375" t="s">
        <v>39</v>
      </c>
      <c r="H11028" s="375" t="s">
        <v>13968</v>
      </c>
      <c r="I11028" s="454" t="s">
        <v>16101</v>
      </c>
      <c r="J11028" s="455"/>
      <c r="K11028" s="455"/>
    </row>
    <row r="11029" ht="22.5" customHeight="1">
      <c r="A11029" s="136" t="s">
        <v>15289</v>
      </c>
      <c r="B11029" s="493">
        <v>45939.0</v>
      </c>
      <c r="C11029" s="136" t="s">
        <v>55</v>
      </c>
      <c r="D11029" s="536" t="s">
        <v>896</v>
      </c>
      <c r="E11029" s="375" t="s">
        <v>157</v>
      </c>
      <c r="F11029" s="136" t="s">
        <v>7037</v>
      </c>
      <c r="G11029" s="375" t="s">
        <v>930</v>
      </c>
      <c r="H11029" s="375" t="s">
        <v>13968</v>
      </c>
      <c r="I11029" s="454"/>
      <c r="J11029" s="455"/>
      <c r="K11029" s="455"/>
    </row>
    <row r="11030" ht="22.5" customHeight="1">
      <c r="A11030" s="136" t="s">
        <v>15289</v>
      </c>
      <c r="B11030" s="493">
        <v>45939.0</v>
      </c>
      <c r="C11030" s="136" t="s">
        <v>55</v>
      </c>
      <c r="D11030" s="536" t="s">
        <v>902</v>
      </c>
      <c r="E11030" s="375" t="s">
        <v>157</v>
      </c>
      <c r="F11030" s="136" t="s">
        <v>1433</v>
      </c>
      <c r="G11030" s="375" t="s">
        <v>76</v>
      </c>
      <c r="H11030" s="375" t="s">
        <v>13968</v>
      </c>
      <c r="I11030" s="454"/>
      <c r="J11030" s="455"/>
      <c r="K11030" s="455"/>
    </row>
    <row r="11031" ht="22.5" customHeight="1">
      <c r="A11031" s="136" t="s">
        <v>15289</v>
      </c>
      <c r="B11031" s="493">
        <v>45940.0</v>
      </c>
      <c r="C11031" s="136" t="s">
        <v>1001</v>
      </c>
      <c r="D11031" s="536" t="s">
        <v>896</v>
      </c>
      <c r="E11031" s="375" t="s">
        <v>157</v>
      </c>
      <c r="F11031" s="136" t="s">
        <v>7477</v>
      </c>
      <c r="G11031" s="375" t="s">
        <v>929</v>
      </c>
      <c r="H11031" s="375" t="s">
        <v>13968</v>
      </c>
      <c r="I11031" s="454"/>
      <c r="J11031" s="455"/>
      <c r="K11031" s="455"/>
    </row>
    <row r="11032" ht="22.5" customHeight="1">
      <c r="A11032" s="136" t="s">
        <v>15289</v>
      </c>
      <c r="B11032" s="493">
        <v>45940.0</v>
      </c>
      <c r="C11032" s="136" t="s">
        <v>1001</v>
      </c>
      <c r="D11032" s="536" t="s">
        <v>902</v>
      </c>
      <c r="E11032" s="375" t="s">
        <v>157</v>
      </c>
      <c r="F11032" s="136" t="s">
        <v>1119</v>
      </c>
      <c r="G11032" s="375" t="s">
        <v>76</v>
      </c>
      <c r="H11032" s="375" t="s">
        <v>13968</v>
      </c>
      <c r="I11032" s="454"/>
      <c r="J11032" s="455"/>
      <c r="K11032" s="455"/>
    </row>
    <row r="11033" ht="22.5" customHeight="1">
      <c r="A11033" s="136" t="s">
        <v>15289</v>
      </c>
      <c r="B11033" s="493">
        <v>45940.0</v>
      </c>
      <c r="C11033" s="136" t="s">
        <v>5</v>
      </c>
      <c r="D11033" s="536" t="s">
        <v>15235</v>
      </c>
      <c r="E11033" s="375" t="s">
        <v>157</v>
      </c>
      <c r="F11033" s="136" t="s">
        <v>12921</v>
      </c>
      <c r="G11033" s="375" t="s">
        <v>60</v>
      </c>
      <c r="H11033" s="375" t="s">
        <v>13968</v>
      </c>
      <c r="I11033" s="454"/>
      <c r="J11033" s="455"/>
      <c r="K11033" s="455"/>
    </row>
    <row r="11034" ht="22.5" customHeight="1">
      <c r="A11034" s="136" t="s">
        <v>15289</v>
      </c>
      <c r="B11034" s="493">
        <v>45940.0</v>
      </c>
      <c r="C11034" s="136" t="s">
        <v>5</v>
      </c>
      <c r="D11034" s="536" t="s">
        <v>896</v>
      </c>
      <c r="E11034" s="375" t="s">
        <v>157</v>
      </c>
      <c r="F11034" s="136" t="s">
        <v>7879</v>
      </c>
      <c r="G11034" s="375" t="s">
        <v>929</v>
      </c>
      <c r="H11034" s="375" t="s">
        <v>13968</v>
      </c>
      <c r="I11034" s="454"/>
      <c r="J11034" s="455"/>
      <c r="K11034" s="455"/>
    </row>
    <row r="11035" ht="22.5" customHeight="1">
      <c r="A11035" s="136" t="s">
        <v>15289</v>
      </c>
      <c r="B11035" s="493">
        <v>45940.0</v>
      </c>
      <c r="C11035" s="136" t="s">
        <v>13</v>
      </c>
      <c r="D11035" s="536" t="s">
        <v>15235</v>
      </c>
      <c r="E11035" s="375" t="s">
        <v>157</v>
      </c>
      <c r="F11035" s="136" t="s">
        <v>8655</v>
      </c>
      <c r="G11035" s="375" t="s">
        <v>60</v>
      </c>
      <c r="H11035" s="375" t="s">
        <v>13968</v>
      </c>
      <c r="I11035" s="454"/>
      <c r="J11035" s="455"/>
      <c r="K11035" s="455"/>
    </row>
    <row r="11036" ht="22.5" customHeight="1">
      <c r="A11036" s="136" t="s">
        <v>15289</v>
      </c>
      <c r="B11036" s="493">
        <v>45940.0</v>
      </c>
      <c r="C11036" s="136" t="s">
        <v>13</v>
      </c>
      <c r="D11036" s="536" t="s">
        <v>896</v>
      </c>
      <c r="E11036" s="375" t="s">
        <v>201</v>
      </c>
      <c r="F11036" s="136" t="s">
        <v>12258</v>
      </c>
      <c r="G11036" s="375" t="s">
        <v>929</v>
      </c>
      <c r="H11036" s="375" t="s">
        <v>13968</v>
      </c>
      <c r="I11036" s="454"/>
      <c r="J11036" s="455"/>
      <c r="K11036" s="455"/>
    </row>
    <row r="11037" ht="22.5" customHeight="1">
      <c r="A11037" s="136" t="s">
        <v>15289</v>
      </c>
      <c r="B11037" s="493">
        <v>45940.0</v>
      </c>
      <c r="C11037" s="136" t="s">
        <v>19</v>
      </c>
      <c r="D11037" s="536" t="s">
        <v>15235</v>
      </c>
      <c r="E11037" s="375" t="s">
        <v>157</v>
      </c>
      <c r="F11037" s="136" t="s">
        <v>12605</v>
      </c>
      <c r="G11037" s="375" t="s">
        <v>60</v>
      </c>
      <c r="H11037" s="375" t="s">
        <v>12181</v>
      </c>
      <c r="I11037" s="454" t="s">
        <v>16320</v>
      </c>
      <c r="J11037" s="455"/>
      <c r="K11037" s="455"/>
    </row>
    <row r="11038" ht="22.5" customHeight="1">
      <c r="A11038" s="136" t="s">
        <v>15289</v>
      </c>
      <c r="B11038" s="493">
        <v>45940.0</v>
      </c>
      <c r="C11038" s="136" t="s">
        <v>19</v>
      </c>
      <c r="D11038" s="536" t="s">
        <v>896</v>
      </c>
      <c r="E11038" s="375" t="s">
        <v>157</v>
      </c>
      <c r="F11038" s="136" t="s">
        <v>2783</v>
      </c>
      <c r="G11038" s="375" t="s">
        <v>929</v>
      </c>
      <c r="H11038" s="375" t="s">
        <v>13968</v>
      </c>
      <c r="I11038" s="454"/>
      <c r="J11038" s="455"/>
      <c r="K11038" s="455"/>
    </row>
    <row r="11039" ht="22.5" customHeight="1">
      <c r="A11039" s="136" t="s">
        <v>15289</v>
      </c>
      <c r="B11039" s="493">
        <v>45940.0</v>
      </c>
      <c r="C11039" s="136" t="s">
        <v>19</v>
      </c>
      <c r="D11039" s="536" t="s">
        <v>902</v>
      </c>
      <c r="E11039" s="375" t="s">
        <v>157</v>
      </c>
      <c r="F11039" s="136" t="s">
        <v>12904</v>
      </c>
      <c r="G11039" s="375" t="s">
        <v>76</v>
      </c>
      <c r="H11039" s="375" t="s">
        <v>12181</v>
      </c>
      <c r="I11039" s="454" t="s">
        <v>16109</v>
      </c>
      <c r="J11039" s="455"/>
      <c r="K11039" s="455"/>
    </row>
    <row r="11040" ht="22.5" customHeight="1">
      <c r="A11040" s="136" t="s">
        <v>15289</v>
      </c>
      <c r="B11040" s="493">
        <v>45940.0</v>
      </c>
      <c r="C11040" s="136" t="s">
        <v>26</v>
      </c>
      <c r="D11040" s="536" t="s">
        <v>15235</v>
      </c>
      <c r="E11040" s="375" t="s">
        <v>157</v>
      </c>
      <c r="F11040" s="136" t="s">
        <v>13008</v>
      </c>
      <c r="G11040" s="375" t="s">
        <v>39</v>
      </c>
      <c r="H11040" s="375" t="s">
        <v>13968</v>
      </c>
      <c r="I11040" s="454"/>
      <c r="J11040" s="455"/>
      <c r="K11040" s="455"/>
    </row>
    <row r="11041" ht="22.5" customHeight="1">
      <c r="A11041" s="136" t="s">
        <v>15289</v>
      </c>
      <c r="B11041" s="493">
        <v>45940.0</v>
      </c>
      <c r="C11041" s="136" t="s">
        <v>26</v>
      </c>
      <c r="D11041" s="536" t="s">
        <v>896</v>
      </c>
      <c r="E11041" s="375" t="s">
        <v>157</v>
      </c>
      <c r="F11041" s="136" t="s">
        <v>6993</v>
      </c>
      <c r="G11041" s="375" t="s">
        <v>930</v>
      </c>
      <c r="H11041" s="375" t="s">
        <v>13968</v>
      </c>
      <c r="I11041" s="454"/>
      <c r="J11041" s="455"/>
      <c r="K11041" s="455"/>
    </row>
    <row r="11042" ht="22.5" customHeight="1">
      <c r="A11042" s="136" t="s">
        <v>15289</v>
      </c>
      <c r="B11042" s="493">
        <v>45940.0</v>
      </c>
      <c r="C11042" s="136" t="s">
        <v>26</v>
      </c>
      <c r="D11042" s="536" t="s">
        <v>902</v>
      </c>
      <c r="E11042" s="375" t="s">
        <v>157</v>
      </c>
      <c r="F11042" s="136" t="s">
        <v>6311</v>
      </c>
      <c r="G11042" s="375" t="s">
        <v>942</v>
      </c>
      <c r="H11042" s="375" t="s">
        <v>13968</v>
      </c>
      <c r="I11042" s="454"/>
      <c r="J11042" s="455"/>
      <c r="K11042" s="455"/>
    </row>
    <row r="11043" ht="22.5" customHeight="1">
      <c r="A11043" s="136" t="s">
        <v>15289</v>
      </c>
      <c r="B11043" s="493">
        <v>45940.0</v>
      </c>
      <c r="C11043" s="136" t="s">
        <v>37</v>
      </c>
      <c r="D11043" s="536" t="s">
        <v>902</v>
      </c>
      <c r="E11043" s="375" t="s">
        <v>157</v>
      </c>
      <c r="F11043" s="136" t="s">
        <v>8131</v>
      </c>
      <c r="G11043" s="375" t="s">
        <v>76</v>
      </c>
      <c r="H11043" s="375" t="s">
        <v>12181</v>
      </c>
      <c r="I11043" s="454" t="s">
        <v>16473</v>
      </c>
      <c r="J11043" s="455"/>
      <c r="K11043" s="455"/>
    </row>
    <row r="11044" ht="22.5" customHeight="1">
      <c r="A11044" s="136" t="s">
        <v>15289</v>
      </c>
      <c r="B11044" s="493">
        <v>45940.0</v>
      </c>
      <c r="C11044" s="136" t="s">
        <v>37</v>
      </c>
      <c r="D11044" s="536" t="s">
        <v>896</v>
      </c>
      <c r="E11044" s="375" t="s">
        <v>201</v>
      </c>
      <c r="F11044" s="136" t="s">
        <v>13050</v>
      </c>
      <c r="G11044" s="375" t="s">
        <v>930</v>
      </c>
      <c r="H11044" s="375" t="s">
        <v>13968</v>
      </c>
      <c r="I11044" s="454"/>
      <c r="J11044" s="455"/>
      <c r="K11044" s="455"/>
    </row>
    <row r="11045" ht="22.5" customHeight="1">
      <c r="A11045" s="136" t="s">
        <v>15289</v>
      </c>
      <c r="B11045" s="493">
        <v>45940.0</v>
      </c>
      <c r="C11045" s="136" t="s">
        <v>37</v>
      </c>
      <c r="D11045" s="536" t="s">
        <v>896</v>
      </c>
      <c r="E11045" s="375" t="s">
        <v>157</v>
      </c>
      <c r="F11045" s="136" t="s">
        <v>5622</v>
      </c>
      <c r="G11045" s="375" t="s">
        <v>929</v>
      </c>
      <c r="H11045" s="375" t="s">
        <v>13968</v>
      </c>
      <c r="I11045" s="454"/>
      <c r="J11045" s="455"/>
      <c r="K11045" s="455"/>
    </row>
    <row r="11046" ht="22.5" customHeight="1">
      <c r="A11046" s="136" t="s">
        <v>15289</v>
      </c>
      <c r="B11046" s="493">
        <v>45940.0</v>
      </c>
      <c r="C11046" s="136" t="s">
        <v>37</v>
      </c>
      <c r="D11046" s="536" t="s">
        <v>902</v>
      </c>
      <c r="E11046" s="375" t="s">
        <v>157</v>
      </c>
      <c r="F11046" s="136" t="s">
        <v>8395</v>
      </c>
      <c r="G11046" s="375" t="s">
        <v>76</v>
      </c>
      <c r="H11046" s="375" t="s">
        <v>13968</v>
      </c>
      <c r="I11046" s="454"/>
      <c r="J11046" s="455"/>
      <c r="K11046" s="455"/>
    </row>
    <row r="11047" ht="22.5" customHeight="1">
      <c r="A11047" s="136" t="s">
        <v>15289</v>
      </c>
      <c r="B11047" s="493">
        <v>45940.0</v>
      </c>
      <c r="C11047" s="136" t="s">
        <v>41</v>
      </c>
      <c r="D11047" s="536" t="s">
        <v>15235</v>
      </c>
      <c r="E11047" s="375" t="s">
        <v>201</v>
      </c>
      <c r="F11047" s="136" t="s">
        <v>13050</v>
      </c>
      <c r="G11047" s="375" t="s">
        <v>39</v>
      </c>
      <c r="H11047" s="375" t="s">
        <v>13968</v>
      </c>
      <c r="I11047" s="454"/>
      <c r="J11047" s="455"/>
      <c r="K11047" s="455"/>
    </row>
    <row r="11048" ht="22.5" customHeight="1">
      <c r="A11048" s="136" t="s">
        <v>15289</v>
      </c>
      <c r="B11048" s="493">
        <v>45940.0</v>
      </c>
      <c r="C11048" s="136" t="s">
        <v>41</v>
      </c>
      <c r="D11048" s="536" t="s">
        <v>896</v>
      </c>
      <c r="E11048" s="375" t="s">
        <v>157</v>
      </c>
      <c r="F11048" s="136" t="s">
        <v>1521</v>
      </c>
      <c r="G11048" s="375" t="s">
        <v>930</v>
      </c>
      <c r="H11048" s="375" t="s">
        <v>13968</v>
      </c>
      <c r="I11048" s="454"/>
      <c r="J11048" s="455"/>
      <c r="K11048" s="455"/>
    </row>
    <row r="11049" ht="22.5" customHeight="1">
      <c r="A11049" s="136" t="s">
        <v>15289</v>
      </c>
      <c r="B11049" s="493">
        <v>45940.0</v>
      </c>
      <c r="C11049" s="136" t="s">
        <v>41</v>
      </c>
      <c r="D11049" s="536" t="s">
        <v>902</v>
      </c>
      <c r="E11049" s="375" t="s">
        <v>157</v>
      </c>
      <c r="F11049" s="136" t="s">
        <v>12464</v>
      </c>
      <c r="G11049" s="375" t="s">
        <v>942</v>
      </c>
      <c r="H11049" s="375" t="s">
        <v>13968</v>
      </c>
      <c r="I11049" s="454"/>
      <c r="J11049" s="455"/>
      <c r="K11049" s="455"/>
    </row>
    <row r="11050" ht="22.5" customHeight="1">
      <c r="A11050" s="136" t="s">
        <v>15289</v>
      </c>
      <c r="B11050" s="493">
        <v>45940.0</v>
      </c>
      <c r="C11050" s="136" t="s">
        <v>50</v>
      </c>
      <c r="D11050" s="536" t="s">
        <v>910</v>
      </c>
      <c r="E11050" s="375" t="s">
        <v>157</v>
      </c>
      <c r="F11050" s="136" t="s">
        <v>2935</v>
      </c>
      <c r="G11050" s="375" t="s">
        <v>942</v>
      </c>
      <c r="H11050" s="375" t="s">
        <v>13968</v>
      </c>
      <c r="I11050" s="454"/>
      <c r="J11050" s="455"/>
      <c r="K11050" s="455"/>
    </row>
    <row r="11051" ht="22.5" customHeight="1">
      <c r="A11051" s="136" t="s">
        <v>15289</v>
      </c>
      <c r="B11051" s="493">
        <v>45940.0</v>
      </c>
      <c r="C11051" s="136" t="s">
        <v>50</v>
      </c>
      <c r="D11051" s="536" t="s">
        <v>15235</v>
      </c>
      <c r="E11051" s="375" t="s">
        <v>157</v>
      </c>
      <c r="F11051" s="136" t="s">
        <v>1245</v>
      </c>
      <c r="G11051" s="375" t="s">
        <v>39</v>
      </c>
      <c r="H11051" s="375" t="s">
        <v>13968</v>
      </c>
      <c r="I11051" s="454"/>
      <c r="J11051" s="455"/>
      <c r="K11051" s="455"/>
    </row>
    <row r="11052" ht="22.5" customHeight="1">
      <c r="A11052" s="136" t="s">
        <v>15289</v>
      </c>
      <c r="B11052" s="493">
        <v>45940.0</v>
      </c>
      <c r="C11052" s="136" t="s">
        <v>50</v>
      </c>
      <c r="D11052" s="536" t="s">
        <v>896</v>
      </c>
      <c r="E11052" s="375" t="s">
        <v>158</v>
      </c>
      <c r="F11052" s="136" t="s">
        <v>12282</v>
      </c>
      <c r="G11052" s="375" t="s">
        <v>930</v>
      </c>
      <c r="H11052" s="375" t="s">
        <v>13968</v>
      </c>
      <c r="I11052" s="454"/>
      <c r="J11052" s="455"/>
      <c r="K11052" s="455"/>
    </row>
    <row r="11053" ht="22.5" customHeight="1">
      <c r="A11053" s="136" t="s">
        <v>15289</v>
      </c>
      <c r="B11053" s="493">
        <v>45940.0</v>
      </c>
      <c r="C11053" s="136" t="s">
        <v>55</v>
      </c>
      <c r="D11053" s="536" t="s">
        <v>15235</v>
      </c>
      <c r="E11053" s="375" t="s">
        <v>157</v>
      </c>
      <c r="F11053" s="136" t="s">
        <v>2655</v>
      </c>
      <c r="G11053" s="375" t="s">
        <v>39</v>
      </c>
      <c r="H11053" s="375" t="s">
        <v>13968</v>
      </c>
      <c r="I11053" s="454"/>
      <c r="J11053" s="455"/>
      <c r="K11053" s="455"/>
    </row>
    <row r="11054" ht="22.5" customHeight="1">
      <c r="A11054" s="136" t="s">
        <v>15289</v>
      </c>
      <c r="B11054" s="493">
        <v>45940.0</v>
      </c>
      <c r="C11054" s="136" t="s">
        <v>55</v>
      </c>
      <c r="D11054" s="536" t="s">
        <v>896</v>
      </c>
      <c r="E11054" s="375" t="s">
        <v>157</v>
      </c>
      <c r="F11054" s="136" t="s">
        <v>2687</v>
      </c>
      <c r="G11054" s="375" t="s">
        <v>930</v>
      </c>
      <c r="H11054" s="375" t="s">
        <v>13968</v>
      </c>
      <c r="I11054" s="454"/>
      <c r="J11054" s="455"/>
      <c r="K11054" s="455"/>
    </row>
    <row r="11055" ht="22.5" customHeight="1">
      <c r="A11055" s="136" t="s">
        <v>15289</v>
      </c>
      <c r="B11055" s="493">
        <v>45940.0</v>
      </c>
      <c r="C11055" s="136" t="s">
        <v>55</v>
      </c>
      <c r="D11055" s="536" t="s">
        <v>902</v>
      </c>
      <c r="E11055" s="375" t="s">
        <v>157</v>
      </c>
      <c r="F11055" s="136" t="s">
        <v>2751</v>
      </c>
      <c r="G11055" s="375" t="s">
        <v>942</v>
      </c>
      <c r="H11055" s="375" t="s">
        <v>13968</v>
      </c>
      <c r="I11055" s="454"/>
      <c r="J11055" s="455"/>
      <c r="K11055" s="455"/>
    </row>
    <row r="11056" ht="22.5" customHeight="1">
      <c r="A11056" s="136" t="s">
        <v>15469</v>
      </c>
      <c r="B11056" s="493">
        <v>45941.0</v>
      </c>
      <c r="C11056" s="136" t="s">
        <v>1001</v>
      </c>
      <c r="D11056" s="536" t="s">
        <v>874</v>
      </c>
      <c r="E11056" s="375" t="s">
        <v>157</v>
      </c>
      <c r="F11056" s="136" t="s">
        <v>436</v>
      </c>
      <c r="G11056" s="375" t="s">
        <v>39</v>
      </c>
      <c r="H11056" s="375" t="s">
        <v>13968</v>
      </c>
      <c r="I11056" s="454"/>
      <c r="J11056" s="455"/>
      <c r="K11056" s="455"/>
    </row>
    <row r="11057" ht="22.5" customHeight="1">
      <c r="A11057" s="136" t="s">
        <v>15469</v>
      </c>
      <c r="B11057" s="493">
        <v>45941.0</v>
      </c>
      <c r="C11057" s="136" t="s">
        <v>1001</v>
      </c>
      <c r="D11057" s="536" t="s">
        <v>902</v>
      </c>
      <c r="E11057" s="375" t="s">
        <v>157</v>
      </c>
      <c r="F11057" s="136" t="s">
        <v>8245</v>
      </c>
      <c r="G11057" s="375" t="s">
        <v>76</v>
      </c>
      <c r="H11057" s="375" t="s">
        <v>13968</v>
      </c>
      <c r="I11057" s="454"/>
      <c r="J11057" s="455"/>
      <c r="K11057" s="455"/>
    </row>
    <row r="11058" ht="22.5" customHeight="1">
      <c r="A11058" s="136" t="s">
        <v>15469</v>
      </c>
      <c r="B11058" s="493">
        <v>45941.0</v>
      </c>
      <c r="C11058" s="136" t="s">
        <v>5</v>
      </c>
      <c r="D11058" s="536" t="s">
        <v>874</v>
      </c>
      <c r="E11058" s="375" t="s">
        <v>157</v>
      </c>
      <c r="F11058" s="136" t="s">
        <v>647</v>
      </c>
      <c r="G11058" s="375" t="s">
        <v>39</v>
      </c>
      <c r="H11058" s="375" t="s">
        <v>13968</v>
      </c>
      <c r="I11058" s="454">
        <v>10.0</v>
      </c>
      <c r="J11058" s="455"/>
      <c r="K11058" s="455"/>
    </row>
    <row r="11059" ht="22.5" customHeight="1">
      <c r="A11059" s="136" t="s">
        <v>15469</v>
      </c>
      <c r="B11059" s="493">
        <v>45941.0</v>
      </c>
      <c r="C11059" s="136" t="s">
        <v>5</v>
      </c>
      <c r="D11059" s="536" t="s">
        <v>902</v>
      </c>
      <c r="E11059" s="375" t="s">
        <v>157</v>
      </c>
      <c r="F11059" s="136" t="s">
        <v>12399</v>
      </c>
      <c r="G11059" s="375" t="s">
        <v>76</v>
      </c>
      <c r="H11059" s="375" t="s">
        <v>13968</v>
      </c>
      <c r="I11059" s="454"/>
      <c r="J11059" s="455"/>
      <c r="K11059" s="455"/>
    </row>
    <row r="11060" ht="22.5" customHeight="1">
      <c r="A11060" s="136" t="s">
        <v>15469</v>
      </c>
      <c r="B11060" s="493">
        <v>45941.0</v>
      </c>
      <c r="C11060" s="136" t="s">
        <v>13</v>
      </c>
      <c r="D11060" s="536" t="s">
        <v>15235</v>
      </c>
      <c r="E11060" s="375" t="s">
        <v>157</v>
      </c>
      <c r="F11060" s="136" t="s">
        <v>12921</v>
      </c>
      <c r="G11060" s="375" t="s">
        <v>39</v>
      </c>
      <c r="H11060" s="375" t="s">
        <v>13968</v>
      </c>
      <c r="I11060" s="454"/>
      <c r="J11060" s="455"/>
      <c r="K11060" s="455"/>
    </row>
    <row r="11061" ht="22.5" customHeight="1">
      <c r="A11061" s="136" t="s">
        <v>15469</v>
      </c>
      <c r="B11061" s="493">
        <v>45941.0</v>
      </c>
      <c r="C11061" s="136" t="s">
        <v>13</v>
      </c>
      <c r="D11061" s="536" t="s">
        <v>902</v>
      </c>
      <c r="E11061" s="375" t="s">
        <v>157</v>
      </c>
      <c r="F11061" s="136" t="s">
        <v>1562</v>
      </c>
      <c r="G11061" s="375" t="s">
        <v>76</v>
      </c>
      <c r="H11061" s="375" t="s">
        <v>13968</v>
      </c>
      <c r="I11061" s="454"/>
      <c r="J11061" s="455"/>
      <c r="K11061" s="455"/>
    </row>
    <row r="11062" ht="22.5" customHeight="1">
      <c r="A11062" s="136" t="s">
        <v>15469</v>
      </c>
      <c r="B11062" s="493">
        <v>45941.0</v>
      </c>
      <c r="C11062" s="136" t="s">
        <v>19</v>
      </c>
      <c r="D11062" s="536" t="s">
        <v>874</v>
      </c>
      <c r="E11062" s="375" t="s">
        <v>157</v>
      </c>
      <c r="F11062" s="136" t="s">
        <v>535</v>
      </c>
      <c r="G11062" s="375" t="s">
        <v>35</v>
      </c>
      <c r="H11062" s="375" t="s">
        <v>12181</v>
      </c>
      <c r="I11062" s="454" t="s">
        <v>16474</v>
      </c>
      <c r="J11062" s="455"/>
      <c r="K11062" s="455"/>
    </row>
    <row r="11063" ht="22.5" customHeight="1">
      <c r="A11063" s="136" t="s">
        <v>15469</v>
      </c>
      <c r="B11063" s="493">
        <v>45941.0</v>
      </c>
      <c r="C11063" s="136" t="s">
        <v>26</v>
      </c>
      <c r="D11063" s="536" t="s">
        <v>15235</v>
      </c>
      <c r="E11063" s="375" t="s">
        <v>157</v>
      </c>
      <c r="F11063" s="136" t="s">
        <v>2060</v>
      </c>
      <c r="G11063" s="375" t="s">
        <v>921</v>
      </c>
      <c r="H11063" s="375" t="s">
        <v>13968</v>
      </c>
      <c r="I11063" s="454"/>
      <c r="J11063" s="455"/>
      <c r="K11063" s="455"/>
    </row>
    <row r="11064" ht="22.5" customHeight="1">
      <c r="A11064" s="136" t="s">
        <v>15469</v>
      </c>
      <c r="B11064" s="493">
        <v>45941.0</v>
      </c>
      <c r="C11064" s="136" t="s">
        <v>26</v>
      </c>
      <c r="D11064" s="536" t="s">
        <v>15235</v>
      </c>
      <c r="E11064" s="375" t="s">
        <v>201</v>
      </c>
      <c r="F11064" s="136" t="s">
        <v>13028</v>
      </c>
      <c r="G11064" s="375" t="s">
        <v>39</v>
      </c>
      <c r="H11064" s="375" t="s">
        <v>13968</v>
      </c>
      <c r="I11064" s="454"/>
      <c r="J11064" s="455"/>
      <c r="K11064" s="455"/>
    </row>
    <row r="11065" ht="22.5" customHeight="1">
      <c r="A11065" s="136" t="s">
        <v>15469</v>
      </c>
      <c r="B11065" s="493">
        <v>45941.0</v>
      </c>
      <c r="C11065" s="136" t="s">
        <v>26</v>
      </c>
      <c r="D11065" s="536" t="s">
        <v>896</v>
      </c>
      <c r="E11065" s="375" t="s">
        <v>157</v>
      </c>
      <c r="F11065" s="136" t="s">
        <v>221</v>
      </c>
      <c r="G11065" s="375" t="s">
        <v>929</v>
      </c>
      <c r="H11065" s="375" t="s">
        <v>13968</v>
      </c>
      <c r="I11065" s="454"/>
      <c r="J11065" s="455"/>
      <c r="K11065" s="455"/>
    </row>
    <row r="11066" ht="22.5" customHeight="1">
      <c r="A11066" s="136" t="s">
        <v>15469</v>
      </c>
      <c r="B11066" s="493">
        <v>45941.0</v>
      </c>
      <c r="C11066" s="136" t="s">
        <v>26</v>
      </c>
      <c r="D11066" s="536" t="s">
        <v>902</v>
      </c>
      <c r="E11066" s="375" t="s">
        <v>157</v>
      </c>
      <c r="F11066" s="136" t="s">
        <v>2868</v>
      </c>
      <c r="G11066" s="375" t="s">
        <v>76</v>
      </c>
      <c r="H11066" s="375" t="s">
        <v>13968</v>
      </c>
      <c r="I11066" s="454"/>
      <c r="J11066" s="455"/>
      <c r="K11066" s="455"/>
    </row>
    <row r="11067" ht="22.5" customHeight="1">
      <c r="A11067" s="136" t="s">
        <v>15469</v>
      </c>
      <c r="B11067" s="493">
        <v>45941.0</v>
      </c>
      <c r="C11067" s="136" t="s">
        <v>26</v>
      </c>
      <c r="D11067" s="536" t="s">
        <v>902</v>
      </c>
      <c r="E11067" s="375" t="s">
        <v>158</v>
      </c>
      <c r="F11067" s="136" t="s">
        <v>3145</v>
      </c>
      <c r="G11067" s="375" t="s">
        <v>936</v>
      </c>
      <c r="H11067" s="375" t="s">
        <v>13968</v>
      </c>
      <c r="I11067" s="454"/>
      <c r="J11067" s="455"/>
      <c r="K11067" s="455"/>
    </row>
    <row r="11068" ht="22.5" customHeight="1">
      <c r="A11068" s="136" t="s">
        <v>15469</v>
      </c>
      <c r="B11068" s="493">
        <v>45941.0</v>
      </c>
      <c r="C11068" s="136" t="s">
        <v>37</v>
      </c>
      <c r="D11068" s="536" t="s">
        <v>874</v>
      </c>
      <c r="E11068" s="375" t="s">
        <v>157</v>
      </c>
      <c r="F11068" s="136" t="s">
        <v>133</v>
      </c>
      <c r="G11068" s="375" t="s">
        <v>48</v>
      </c>
      <c r="H11068" s="375" t="s">
        <v>13968</v>
      </c>
      <c r="I11068" s="454">
        <v>4.0</v>
      </c>
      <c r="J11068" s="455"/>
      <c r="K11068" s="455"/>
    </row>
    <row r="11069" ht="22.5" customHeight="1">
      <c r="A11069" s="136" t="s">
        <v>15469</v>
      </c>
      <c r="B11069" s="493">
        <v>45941.0</v>
      </c>
      <c r="C11069" s="136" t="s">
        <v>37</v>
      </c>
      <c r="D11069" s="536" t="s">
        <v>874</v>
      </c>
      <c r="E11069" s="375" t="s">
        <v>157</v>
      </c>
      <c r="F11069" s="136" t="s">
        <v>6542</v>
      </c>
      <c r="G11069" s="375" t="s">
        <v>921</v>
      </c>
      <c r="H11069" s="375" t="s">
        <v>13968</v>
      </c>
      <c r="I11069" s="454"/>
      <c r="J11069" s="455"/>
      <c r="K11069" s="455"/>
    </row>
    <row r="11070" ht="22.5" customHeight="1">
      <c r="A11070" s="136" t="s">
        <v>15469</v>
      </c>
      <c r="B11070" s="493">
        <v>45941.0</v>
      </c>
      <c r="C11070" s="136" t="s">
        <v>37</v>
      </c>
      <c r="D11070" s="536" t="s">
        <v>15235</v>
      </c>
      <c r="E11070" s="375" t="s">
        <v>157</v>
      </c>
      <c r="F11070" s="136" t="s">
        <v>8655</v>
      </c>
      <c r="G11070" s="375" t="s">
        <v>39</v>
      </c>
      <c r="H11070" s="375" t="s">
        <v>13968</v>
      </c>
      <c r="I11070" s="454">
        <v>5.0</v>
      </c>
      <c r="J11070" s="455"/>
      <c r="K11070" s="455"/>
    </row>
    <row r="11071" ht="22.5" customHeight="1">
      <c r="A11071" s="136" t="s">
        <v>15469</v>
      </c>
      <c r="B11071" s="493">
        <v>45941.0</v>
      </c>
      <c r="C11071" s="136" t="s">
        <v>37</v>
      </c>
      <c r="D11071" s="536" t="s">
        <v>896</v>
      </c>
      <c r="E11071" s="375" t="s">
        <v>201</v>
      </c>
      <c r="F11071" s="136" t="s">
        <v>13028</v>
      </c>
      <c r="G11071" s="375" t="s">
        <v>929</v>
      </c>
      <c r="H11071" s="375" t="s">
        <v>13968</v>
      </c>
      <c r="I11071" s="454"/>
      <c r="J11071" s="455"/>
      <c r="K11071" s="455"/>
    </row>
    <row r="11072" ht="22.5" customHeight="1">
      <c r="A11072" s="136" t="s">
        <v>15469</v>
      </c>
      <c r="B11072" s="493">
        <v>45941.0</v>
      </c>
      <c r="C11072" s="136" t="s">
        <v>37</v>
      </c>
      <c r="D11072" s="536" t="s">
        <v>902</v>
      </c>
      <c r="E11072" s="375" t="s">
        <v>157</v>
      </c>
      <c r="F11072" s="136" t="s">
        <v>6142</v>
      </c>
      <c r="G11072" s="375" t="s">
        <v>76</v>
      </c>
      <c r="H11072" s="375" t="s">
        <v>12181</v>
      </c>
      <c r="I11072" s="454" t="s">
        <v>16406</v>
      </c>
      <c r="J11072" s="455"/>
      <c r="K11072" s="455"/>
    </row>
    <row r="11073" ht="22.5" customHeight="1">
      <c r="A11073" s="136" t="s">
        <v>15469</v>
      </c>
      <c r="B11073" s="493">
        <v>45941.0</v>
      </c>
      <c r="C11073" s="136" t="s">
        <v>37</v>
      </c>
      <c r="D11073" s="536" t="s">
        <v>902</v>
      </c>
      <c r="E11073" s="375" t="s">
        <v>157</v>
      </c>
      <c r="F11073" s="136" t="s">
        <v>7882</v>
      </c>
      <c r="G11073" s="375" t="s">
        <v>936</v>
      </c>
      <c r="H11073" s="375" t="s">
        <v>13968</v>
      </c>
      <c r="I11073" s="454"/>
      <c r="J11073" s="455"/>
      <c r="K11073" s="455"/>
    </row>
    <row r="11074" ht="22.5" customHeight="1">
      <c r="A11074" s="136" t="s">
        <v>15469</v>
      </c>
      <c r="B11074" s="493">
        <v>45941.0</v>
      </c>
      <c r="C11074" s="136" t="s">
        <v>41</v>
      </c>
      <c r="D11074" s="536" t="s">
        <v>874</v>
      </c>
      <c r="E11074" s="375" t="s">
        <v>157</v>
      </c>
      <c r="F11074" s="136" t="s">
        <v>12964</v>
      </c>
      <c r="G11074" s="375" t="s">
        <v>48</v>
      </c>
      <c r="H11074" s="375" t="s">
        <v>13968</v>
      </c>
      <c r="I11074" s="454"/>
      <c r="J11074" s="455"/>
      <c r="K11074" s="455"/>
    </row>
    <row r="11075" ht="22.5" customHeight="1">
      <c r="A11075" s="136" t="s">
        <v>15469</v>
      </c>
      <c r="B11075" s="493">
        <v>45941.0</v>
      </c>
      <c r="C11075" s="136" t="s">
        <v>41</v>
      </c>
      <c r="D11075" s="536" t="s">
        <v>874</v>
      </c>
      <c r="E11075" s="375" t="s">
        <v>157</v>
      </c>
      <c r="F11075" s="136" t="s">
        <v>150</v>
      </c>
      <c r="G11075" s="375" t="s">
        <v>921</v>
      </c>
      <c r="H11075" s="375" t="s">
        <v>13968</v>
      </c>
      <c r="I11075" s="454" t="s">
        <v>16475</v>
      </c>
      <c r="J11075" s="455"/>
      <c r="K11075" s="455"/>
    </row>
    <row r="11076" ht="22.5" customHeight="1">
      <c r="A11076" s="136" t="s">
        <v>15469</v>
      </c>
      <c r="B11076" s="493">
        <v>45941.0</v>
      </c>
      <c r="C11076" s="136" t="s">
        <v>41</v>
      </c>
      <c r="D11076" s="536" t="s">
        <v>896</v>
      </c>
      <c r="E11076" s="375" t="s">
        <v>201</v>
      </c>
      <c r="F11076" s="136" t="s">
        <v>13069</v>
      </c>
      <c r="G11076" s="375" t="s">
        <v>929</v>
      </c>
      <c r="H11076" s="375" t="s">
        <v>13968</v>
      </c>
      <c r="I11076" s="454"/>
      <c r="J11076" s="455"/>
      <c r="K11076" s="455"/>
    </row>
    <row r="11077" ht="22.5" customHeight="1">
      <c r="A11077" s="136" t="s">
        <v>15469</v>
      </c>
      <c r="B11077" s="493">
        <v>45941.0</v>
      </c>
      <c r="C11077" s="136" t="s">
        <v>41</v>
      </c>
      <c r="D11077" s="536" t="s">
        <v>902</v>
      </c>
      <c r="E11077" s="375" t="s">
        <v>157</v>
      </c>
      <c r="F11077" s="136" t="s">
        <v>8317</v>
      </c>
      <c r="G11077" s="375" t="s">
        <v>936</v>
      </c>
      <c r="H11077" s="375" t="s">
        <v>13968</v>
      </c>
      <c r="I11077" s="454"/>
      <c r="J11077" s="455"/>
      <c r="K11077" s="455"/>
    </row>
    <row r="11078" ht="22.5" customHeight="1">
      <c r="A11078" s="136" t="s">
        <v>15469</v>
      </c>
      <c r="B11078" s="493">
        <v>45941.0</v>
      </c>
      <c r="C11078" s="136" t="s">
        <v>50</v>
      </c>
      <c r="D11078" s="536" t="s">
        <v>874</v>
      </c>
      <c r="E11078" s="375" t="s">
        <v>158</v>
      </c>
      <c r="F11078" s="136" t="s">
        <v>237</v>
      </c>
      <c r="G11078" s="375" t="s">
        <v>48</v>
      </c>
      <c r="H11078" s="375" t="s">
        <v>13968</v>
      </c>
      <c r="I11078" s="454"/>
      <c r="J11078" s="455"/>
      <c r="K11078" s="455"/>
    </row>
    <row r="11079" ht="22.5" customHeight="1">
      <c r="A11079" s="136" t="s">
        <v>15469</v>
      </c>
      <c r="B11079" s="493">
        <v>45941.0</v>
      </c>
      <c r="C11079" s="136" t="s">
        <v>50</v>
      </c>
      <c r="D11079" s="536" t="s">
        <v>15235</v>
      </c>
      <c r="E11079" s="375" t="s">
        <v>157</v>
      </c>
      <c r="F11079" s="136" t="s">
        <v>13008</v>
      </c>
      <c r="G11079" s="375" t="s">
        <v>921</v>
      </c>
      <c r="H11079" s="375" t="s">
        <v>13968</v>
      </c>
      <c r="I11079" s="454"/>
      <c r="J11079" s="455"/>
      <c r="K11079" s="455"/>
    </row>
    <row r="11080" ht="22.5" customHeight="1">
      <c r="A11080" s="136" t="s">
        <v>15469</v>
      </c>
      <c r="B11080" s="493">
        <v>45941.0</v>
      </c>
      <c r="C11080" s="136" t="s">
        <v>50</v>
      </c>
      <c r="D11080" s="536" t="s">
        <v>896</v>
      </c>
      <c r="E11080" s="375" t="s">
        <v>157</v>
      </c>
      <c r="F11080" s="136" t="s">
        <v>2783</v>
      </c>
      <c r="G11080" s="375" t="s">
        <v>929</v>
      </c>
      <c r="H11080" s="375" t="s">
        <v>13968</v>
      </c>
      <c r="I11080" s="454">
        <v>9.0</v>
      </c>
      <c r="J11080" s="455"/>
      <c r="K11080" s="455"/>
    </row>
    <row r="11081" ht="22.5" customHeight="1">
      <c r="A11081" s="136" t="s">
        <v>15469</v>
      </c>
      <c r="B11081" s="493">
        <v>45941.0</v>
      </c>
      <c r="C11081" s="136" t="s">
        <v>50</v>
      </c>
      <c r="D11081" s="536" t="s">
        <v>902</v>
      </c>
      <c r="E11081" s="375" t="s">
        <v>157</v>
      </c>
      <c r="F11081" s="136" t="s">
        <v>2751</v>
      </c>
      <c r="G11081" s="375" t="s">
        <v>936</v>
      </c>
      <c r="H11081" s="375" t="s">
        <v>13968</v>
      </c>
      <c r="I11081" s="454">
        <v>8.0</v>
      </c>
      <c r="J11081" s="455"/>
      <c r="K11081" s="455"/>
    </row>
    <row r="11082" ht="22.5" customHeight="1">
      <c r="A11082" s="136" t="s">
        <v>15469</v>
      </c>
      <c r="B11082" s="493">
        <v>45941.0</v>
      </c>
      <c r="C11082" s="136" t="s">
        <v>55</v>
      </c>
      <c r="D11082" s="536" t="s">
        <v>15235</v>
      </c>
      <c r="E11082" s="375" t="s">
        <v>158</v>
      </c>
      <c r="F11082" s="136" t="s">
        <v>2299</v>
      </c>
      <c r="G11082" s="375" t="s">
        <v>921</v>
      </c>
      <c r="H11082" s="375" t="s">
        <v>13968</v>
      </c>
      <c r="I11082" s="454"/>
      <c r="J11082" s="455"/>
      <c r="K11082" s="455"/>
    </row>
    <row r="11083" ht="22.5" customHeight="1">
      <c r="A11083" s="136" t="s">
        <v>15469</v>
      </c>
      <c r="B11083" s="493">
        <v>45941.0</v>
      </c>
      <c r="C11083" s="136" t="s">
        <v>55</v>
      </c>
      <c r="D11083" s="536" t="s">
        <v>896</v>
      </c>
      <c r="E11083" s="375" t="s">
        <v>157</v>
      </c>
      <c r="F11083" s="136" t="s">
        <v>1466</v>
      </c>
      <c r="G11083" s="375" t="s">
        <v>929</v>
      </c>
      <c r="H11083" s="375" t="s">
        <v>13968</v>
      </c>
      <c r="I11083" s="454"/>
      <c r="J11083" s="455"/>
      <c r="K11083" s="455"/>
    </row>
    <row r="11084" ht="22.5" customHeight="1">
      <c r="A11084" s="136" t="s">
        <v>15469</v>
      </c>
      <c r="B11084" s="493">
        <v>45941.0</v>
      </c>
      <c r="C11084" s="136" t="s">
        <v>55</v>
      </c>
      <c r="D11084" s="536" t="s">
        <v>902</v>
      </c>
      <c r="E11084" s="375" t="s">
        <v>158</v>
      </c>
      <c r="F11084" s="136" t="s">
        <v>12668</v>
      </c>
      <c r="G11084" s="375" t="s">
        <v>936</v>
      </c>
      <c r="H11084" s="375" t="s">
        <v>12181</v>
      </c>
      <c r="I11084" s="454" t="s">
        <v>16407</v>
      </c>
      <c r="J11084" s="455"/>
      <c r="K11084" s="455"/>
    </row>
    <row r="11085" ht="22.5" customHeight="1">
      <c r="A11085" s="136" t="s">
        <v>15469</v>
      </c>
      <c r="B11085" s="493">
        <v>45942.0</v>
      </c>
      <c r="C11085" s="136" t="s">
        <v>1001</v>
      </c>
      <c r="D11085" s="536" t="s">
        <v>896</v>
      </c>
      <c r="E11085" s="375" t="s">
        <v>158</v>
      </c>
      <c r="F11085" s="136" t="s">
        <v>2751</v>
      </c>
      <c r="G11085" s="375" t="s">
        <v>930</v>
      </c>
      <c r="H11085" s="375" t="s">
        <v>13968</v>
      </c>
      <c r="I11085" s="454"/>
      <c r="J11085" s="455"/>
      <c r="K11085" s="455"/>
    </row>
    <row r="11086" ht="22.5" customHeight="1">
      <c r="A11086" s="136" t="s">
        <v>15469</v>
      </c>
      <c r="B11086" s="493">
        <v>45942.0</v>
      </c>
      <c r="C11086" s="136" t="s">
        <v>5</v>
      </c>
      <c r="D11086" s="536" t="s">
        <v>896</v>
      </c>
      <c r="E11086" s="375" t="s">
        <v>157</v>
      </c>
      <c r="F11086" s="136" t="s">
        <v>1466</v>
      </c>
      <c r="G11086" s="375" t="s">
        <v>930</v>
      </c>
      <c r="H11086" s="375" t="s">
        <v>13968</v>
      </c>
      <c r="I11086" s="454"/>
      <c r="J11086" s="455"/>
      <c r="K11086" s="455"/>
    </row>
    <row r="11087" ht="22.5" customHeight="1">
      <c r="A11087" s="136" t="s">
        <v>15469</v>
      </c>
      <c r="B11087" s="493">
        <v>45942.0</v>
      </c>
      <c r="C11087" s="136" t="s">
        <v>13</v>
      </c>
      <c r="D11087" s="536" t="s">
        <v>896</v>
      </c>
      <c r="E11087" s="375" t="s">
        <v>157</v>
      </c>
      <c r="F11087" s="136" t="s">
        <v>933</v>
      </c>
      <c r="G11087" s="375" t="s">
        <v>930</v>
      </c>
      <c r="H11087" s="375" t="s">
        <v>12181</v>
      </c>
      <c r="I11087" s="454" t="s">
        <v>8617</v>
      </c>
      <c r="J11087" s="455"/>
      <c r="K11087" s="455"/>
    </row>
    <row r="11088" ht="22.5" customHeight="1">
      <c r="A11088" s="136" t="s">
        <v>15469</v>
      </c>
      <c r="B11088" s="493">
        <v>45942.0</v>
      </c>
      <c r="C11088" s="136" t="s">
        <v>13</v>
      </c>
      <c r="D11088" s="536" t="s">
        <v>896</v>
      </c>
      <c r="E11088" s="375" t="s">
        <v>201</v>
      </c>
      <c r="F11088" s="136" t="s">
        <v>8795</v>
      </c>
      <c r="G11088" s="375" t="s">
        <v>930</v>
      </c>
      <c r="H11088" s="375" t="s">
        <v>13968</v>
      </c>
      <c r="I11088" s="454"/>
      <c r="J11088" s="455"/>
      <c r="K11088" s="455"/>
    </row>
    <row r="11089" ht="22.5" customHeight="1">
      <c r="A11089" s="136" t="s">
        <v>15469</v>
      </c>
      <c r="B11089" s="493">
        <v>45942.0</v>
      </c>
      <c r="C11089" s="136" t="s">
        <v>19</v>
      </c>
      <c r="D11089" s="536" t="s">
        <v>902</v>
      </c>
      <c r="E11089" s="375" t="s">
        <v>158</v>
      </c>
      <c r="F11089" s="136" t="s">
        <v>1348</v>
      </c>
      <c r="G11089" s="375" t="s">
        <v>942</v>
      </c>
      <c r="H11089" s="375" t="s">
        <v>13968</v>
      </c>
      <c r="I11089" s="454"/>
      <c r="J11089" s="455"/>
      <c r="K11089" s="455"/>
    </row>
    <row r="11090" ht="22.5" customHeight="1">
      <c r="A11090" s="136" t="s">
        <v>15469</v>
      </c>
      <c r="B11090" s="493">
        <v>45942.0</v>
      </c>
      <c r="C11090" s="136" t="s">
        <v>26</v>
      </c>
      <c r="D11090" s="536" t="s">
        <v>15235</v>
      </c>
      <c r="E11090" s="375" t="s">
        <v>201</v>
      </c>
      <c r="F11090" s="136" t="s">
        <v>13069</v>
      </c>
      <c r="G11090" s="375" t="s">
        <v>921</v>
      </c>
      <c r="H11090" s="375" t="s">
        <v>13968</v>
      </c>
      <c r="I11090" s="454"/>
      <c r="J11090" s="455"/>
      <c r="K11090" s="455"/>
    </row>
    <row r="11091" ht="22.5" customHeight="1">
      <c r="A11091" s="136" t="s">
        <v>15469</v>
      </c>
      <c r="B11091" s="493">
        <v>45942.0</v>
      </c>
      <c r="C11091" s="136" t="s">
        <v>26</v>
      </c>
      <c r="D11091" s="536" t="s">
        <v>896</v>
      </c>
      <c r="E11091" s="375" t="s">
        <v>157</v>
      </c>
      <c r="F11091" s="136" t="s">
        <v>647</v>
      </c>
      <c r="G11091" s="375" t="s">
        <v>930</v>
      </c>
      <c r="H11091" s="375" t="s">
        <v>13968</v>
      </c>
      <c r="I11091" s="454"/>
      <c r="J11091" s="455"/>
      <c r="K11091" s="455"/>
    </row>
    <row r="11092" ht="22.5" customHeight="1">
      <c r="A11092" s="136" t="s">
        <v>15469</v>
      </c>
      <c r="B11092" s="493">
        <v>45942.0</v>
      </c>
      <c r="C11092" s="136" t="s">
        <v>26</v>
      </c>
      <c r="D11092" s="536" t="s">
        <v>902</v>
      </c>
      <c r="E11092" s="375" t="s">
        <v>158</v>
      </c>
      <c r="F11092" s="136" t="s">
        <v>7882</v>
      </c>
      <c r="G11092" s="375" t="s">
        <v>936</v>
      </c>
      <c r="H11092" s="375" t="s">
        <v>13968</v>
      </c>
      <c r="I11092" s="454"/>
      <c r="J11092" s="455"/>
      <c r="K11092" s="455"/>
    </row>
    <row r="11093" ht="22.5" customHeight="1">
      <c r="A11093" s="136" t="s">
        <v>15469</v>
      </c>
      <c r="B11093" s="493">
        <v>45942.0</v>
      </c>
      <c r="C11093" s="136" t="s">
        <v>37</v>
      </c>
      <c r="D11093" s="536" t="s">
        <v>874</v>
      </c>
      <c r="E11093" s="375" t="s">
        <v>157</v>
      </c>
      <c r="F11093" s="136" t="s">
        <v>333</v>
      </c>
      <c r="G11093" s="375" t="s">
        <v>48</v>
      </c>
      <c r="H11093" s="375" t="s">
        <v>13968</v>
      </c>
      <c r="I11093" s="454"/>
      <c r="J11093" s="455"/>
      <c r="K11093" s="455"/>
    </row>
    <row r="11094" ht="22.5" customHeight="1">
      <c r="A11094" s="136" t="s">
        <v>15469</v>
      </c>
      <c r="B11094" s="493">
        <v>45942.0</v>
      </c>
      <c r="C11094" s="136" t="s">
        <v>37</v>
      </c>
      <c r="D11094" s="536" t="s">
        <v>874</v>
      </c>
      <c r="E11094" s="375" t="s">
        <v>157</v>
      </c>
      <c r="F11094" s="136" t="s">
        <v>313</v>
      </c>
      <c r="G11094" s="375" t="s">
        <v>921</v>
      </c>
      <c r="H11094" s="375" t="s">
        <v>13968</v>
      </c>
      <c r="I11094" s="454">
        <v>10.0</v>
      </c>
      <c r="J11094" s="455"/>
      <c r="K11094" s="455"/>
    </row>
    <row r="11095" ht="22.5" customHeight="1">
      <c r="A11095" s="136" t="s">
        <v>15469</v>
      </c>
      <c r="B11095" s="493">
        <v>45942.0</v>
      </c>
      <c r="C11095" s="136" t="s">
        <v>37</v>
      </c>
      <c r="D11095" s="536" t="s">
        <v>902</v>
      </c>
      <c r="E11095" s="375" t="s">
        <v>158</v>
      </c>
      <c r="F11095" s="136" t="s">
        <v>2060</v>
      </c>
      <c r="G11095" s="375" t="s">
        <v>942</v>
      </c>
      <c r="H11095" s="375" t="s">
        <v>13968</v>
      </c>
      <c r="I11095" s="454"/>
      <c r="J11095" s="455"/>
      <c r="K11095" s="455"/>
    </row>
    <row r="11096" ht="22.5" customHeight="1">
      <c r="A11096" s="136" t="s">
        <v>15469</v>
      </c>
      <c r="B11096" s="493">
        <v>45942.0</v>
      </c>
      <c r="C11096" s="136" t="s">
        <v>37</v>
      </c>
      <c r="D11096" s="536" t="s">
        <v>902</v>
      </c>
      <c r="E11096" s="375" t="s">
        <v>158</v>
      </c>
      <c r="F11096" s="136" t="s">
        <v>10536</v>
      </c>
      <c r="G11096" s="375" t="s">
        <v>936</v>
      </c>
      <c r="H11096" s="375" t="s">
        <v>13968</v>
      </c>
      <c r="I11096" s="454"/>
      <c r="J11096" s="455"/>
      <c r="K11096" s="455"/>
    </row>
    <row r="11097" ht="22.5" customHeight="1">
      <c r="A11097" s="136" t="s">
        <v>15289</v>
      </c>
      <c r="B11097" s="493">
        <v>45942.0</v>
      </c>
      <c r="C11097" s="136" t="s">
        <v>41</v>
      </c>
      <c r="D11097" s="536" t="s">
        <v>15235</v>
      </c>
      <c r="E11097" s="375" t="s">
        <v>158</v>
      </c>
      <c r="F11097" s="136" t="s">
        <v>10536</v>
      </c>
      <c r="G11097" s="375" t="s">
        <v>921</v>
      </c>
      <c r="H11097" s="375" t="s">
        <v>13968</v>
      </c>
      <c r="I11097" s="454"/>
      <c r="J11097" s="455"/>
      <c r="K11097" s="455"/>
    </row>
    <row r="11098" ht="22.5" customHeight="1">
      <c r="A11098" s="136" t="s">
        <v>15289</v>
      </c>
      <c r="B11098" s="493">
        <v>45942.0</v>
      </c>
      <c r="C11098" s="136" t="s">
        <v>41</v>
      </c>
      <c r="D11098" s="536" t="s">
        <v>902</v>
      </c>
      <c r="E11098" s="375" t="s">
        <v>158</v>
      </c>
      <c r="F11098" s="136" t="s">
        <v>1062</v>
      </c>
      <c r="G11098" s="375" t="s">
        <v>942</v>
      </c>
      <c r="H11098" s="375" t="s">
        <v>13968</v>
      </c>
      <c r="I11098" s="454"/>
      <c r="J11098" s="455"/>
      <c r="K11098" s="455"/>
    </row>
    <row r="11099" ht="22.5" customHeight="1">
      <c r="A11099" s="136" t="s">
        <v>15289</v>
      </c>
      <c r="B11099" s="493">
        <v>45942.0</v>
      </c>
      <c r="C11099" s="136" t="s">
        <v>41</v>
      </c>
      <c r="D11099" s="536" t="s">
        <v>902</v>
      </c>
      <c r="E11099" s="375" t="s">
        <v>158</v>
      </c>
      <c r="F11099" s="136" t="s">
        <v>5994</v>
      </c>
      <c r="G11099" s="375" t="s">
        <v>936</v>
      </c>
      <c r="H11099" s="375" t="s">
        <v>13968</v>
      </c>
      <c r="I11099" s="454"/>
      <c r="J11099" s="455"/>
      <c r="K11099" s="455"/>
    </row>
    <row r="11100" ht="22.5" customHeight="1">
      <c r="A11100" s="136" t="s">
        <v>15289</v>
      </c>
      <c r="B11100" s="493">
        <v>45942.0</v>
      </c>
      <c r="C11100" s="136" t="s">
        <v>45</v>
      </c>
      <c r="D11100" s="536" t="s">
        <v>874</v>
      </c>
      <c r="E11100" s="375" t="s">
        <v>157</v>
      </c>
      <c r="F11100" s="136" t="s">
        <v>140</v>
      </c>
      <c r="G11100" s="375" t="s">
        <v>48</v>
      </c>
      <c r="H11100" s="375" t="s">
        <v>13968</v>
      </c>
      <c r="I11100" s="454"/>
      <c r="J11100" s="455"/>
      <c r="K11100" s="455"/>
    </row>
    <row r="11101" ht="22.5" customHeight="1">
      <c r="A11101" s="136" t="s">
        <v>15289</v>
      </c>
      <c r="B11101" s="493">
        <v>45942.0</v>
      </c>
      <c r="C11101" s="136" t="s">
        <v>50</v>
      </c>
      <c r="D11101" s="536" t="s">
        <v>15235</v>
      </c>
      <c r="E11101" s="375" t="s">
        <v>201</v>
      </c>
      <c r="F11101" s="136" t="s">
        <v>8795</v>
      </c>
      <c r="G11101" s="375" t="s">
        <v>921</v>
      </c>
      <c r="H11101" s="375" t="s">
        <v>13968</v>
      </c>
      <c r="I11101" s="454"/>
      <c r="J11101" s="455"/>
      <c r="K11101" s="455"/>
    </row>
    <row r="11102" ht="22.5" customHeight="1">
      <c r="A11102" s="136" t="s">
        <v>15289</v>
      </c>
      <c r="B11102" s="493">
        <v>45942.0</v>
      </c>
      <c r="C11102" s="136" t="s">
        <v>50</v>
      </c>
      <c r="D11102" s="536" t="s">
        <v>902</v>
      </c>
      <c r="E11102" s="375" t="s">
        <v>158</v>
      </c>
      <c r="F11102" s="136" t="s">
        <v>3253</v>
      </c>
      <c r="G11102" s="375" t="s">
        <v>936</v>
      </c>
      <c r="H11102" s="375" t="s">
        <v>13968</v>
      </c>
      <c r="I11102" s="454"/>
      <c r="J11102" s="455"/>
      <c r="K11102" s="455"/>
    </row>
    <row r="11103" ht="22.5" customHeight="1">
      <c r="A11103" s="136" t="s">
        <v>15289</v>
      </c>
      <c r="B11103" s="493">
        <v>45942.0</v>
      </c>
      <c r="C11103" s="136" t="s">
        <v>55</v>
      </c>
      <c r="D11103" s="536" t="s">
        <v>15235</v>
      </c>
      <c r="E11103" s="375" t="s">
        <v>201</v>
      </c>
      <c r="F11103" s="136" t="s">
        <v>13040</v>
      </c>
      <c r="G11103" s="375" t="s">
        <v>921</v>
      </c>
      <c r="H11103" s="375" t="s">
        <v>12181</v>
      </c>
      <c r="I11103" s="454" t="s">
        <v>8617</v>
      </c>
      <c r="J11103" s="455"/>
      <c r="K11103" s="455"/>
    </row>
    <row r="11104" ht="22.5" customHeight="1">
      <c r="A11104" s="136" t="s">
        <v>15289</v>
      </c>
      <c r="B11104" s="493">
        <v>45942.0</v>
      </c>
      <c r="C11104" s="136" t="s">
        <v>55</v>
      </c>
      <c r="D11104" s="536" t="s">
        <v>902</v>
      </c>
      <c r="E11104" s="375" t="s">
        <v>157</v>
      </c>
      <c r="F11104" s="136" t="s">
        <v>582</v>
      </c>
      <c r="G11104" s="375" t="s">
        <v>942</v>
      </c>
      <c r="H11104" s="375" t="s">
        <v>13968</v>
      </c>
      <c r="I11104" s="454"/>
      <c r="J11104" s="455"/>
      <c r="K11104" s="455"/>
    </row>
    <row r="11105" ht="22.5" customHeight="1">
      <c r="A11105" s="136" t="s">
        <v>15289</v>
      </c>
      <c r="B11105" s="493">
        <v>45943.0</v>
      </c>
      <c r="C11105" s="136" t="s">
        <v>1001</v>
      </c>
      <c r="D11105" s="536" t="s">
        <v>874</v>
      </c>
      <c r="E11105" s="375" t="s">
        <v>157</v>
      </c>
      <c r="F11105" s="136" t="s">
        <v>436</v>
      </c>
      <c r="G11105" s="375" t="s">
        <v>39</v>
      </c>
      <c r="H11105" s="375" t="s">
        <v>13968</v>
      </c>
      <c r="I11105" s="454"/>
      <c r="J11105" s="455"/>
      <c r="K11105" s="455"/>
    </row>
    <row r="11106" ht="22.5" customHeight="1">
      <c r="A11106" s="136" t="s">
        <v>15289</v>
      </c>
      <c r="B11106" s="493">
        <v>45943.0</v>
      </c>
      <c r="C11106" s="136" t="s">
        <v>1001</v>
      </c>
      <c r="D11106" s="536" t="s">
        <v>896</v>
      </c>
      <c r="E11106" s="375" t="s">
        <v>158</v>
      </c>
      <c r="F11106" s="136" t="s">
        <v>6109</v>
      </c>
      <c r="G11106" s="375" t="s">
        <v>930</v>
      </c>
      <c r="H11106" s="375" t="s">
        <v>13968</v>
      </c>
      <c r="I11106" s="454"/>
      <c r="J11106" s="455"/>
      <c r="K11106" s="455"/>
    </row>
    <row r="11107" ht="22.5" customHeight="1">
      <c r="A11107" s="136" t="s">
        <v>15289</v>
      </c>
      <c r="B11107" s="493">
        <v>45943.0</v>
      </c>
      <c r="C11107" s="136" t="s">
        <v>1001</v>
      </c>
      <c r="D11107" s="536" t="s">
        <v>902</v>
      </c>
      <c r="E11107" s="375" t="s">
        <v>157</v>
      </c>
      <c r="F11107" s="136" t="s">
        <v>7477</v>
      </c>
      <c r="G11107" s="375" t="s">
        <v>936</v>
      </c>
      <c r="H11107" s="375" t="s">
        <v>12181</v>
      </c>
      <c r="I11107" s="454" t="s">
        <v>8617</v>
      </c>
      <c r="J11107" s="455"/>
      <c r="K11107" s="455"/>
    </row>
    <row r="11108" ht="22.5" customHeight="1">
      <c r="A11108" s="136" t="s">
        <v>15289</v>
      </c>
      <c r="B11108" s="493">
        <v>45943.0</v>
      </c>
      <c r="C11108" s="136" t="s">
        <v>5</v>
      </c>
      <c r="D11108" s="536" t="s">
        <v>15235</v>
      </c>
      <c r="E11108" s="375" t="s">
        <v>157</v>
      </c>
      <c r="F11108" s="136" t="s">
        <v>8655</v>
      </c>
      <c r="G11108" s="375" t="s">
        <v>39</v>
      </c>
      <c r="H11108" s="375" t="s">
        <v>13968</v>
      </c>
      <c r="I11108" s="454"/>
      <c r="J11108" s="455"/>
      <c r="K11108" s="455"/>
    </row>
    <row r="11109" ht="22.5" customHeight="1">
      <c r="A11109" s="136" t="s">
        <v>15289</v>
      </c>
      <c r="B11109" s="493">
        <v>45943.0</v>
      </c>
      <c r="C11109" s="136" t="s">
        <v>5</v>
      </c>
      <c r="D11109" s="536" t="s">
        <v>896</v>
      </c>
      <c r="E11109" s="375" t="s">
        <v>157</v>
      </c>
      <c r="F11109" s="136" t="s">
        <v>9093</v>
      </c>
      <c r="G11109" s="375" t="s">
        <v>930</v>
      </c>
      <c r="H11109" s="375" t="s">
        <v>13968</v>
      </c>
      <c r="I11109" s="454"/>
      <c r="J11109" s="455"/>
      <c r="K11109" s="455"/>
    </row>
    <row r="11110" ht="22.5" customHeight="1">
      <c r="A11110" s="136" t="s">
        <v>15289</v>
      </c>
      <c r="B11110" s="493">
        <v>45943.0</v>
      </c>
      <c r="C11110" s="136" t="s">
        <v>13</v>
      </c>
      <c r="D11110" s="536" t="s">
        <v>874</v>
      </c>
      <c r="E11110" s="375" t="s">
        <v>157</v>
      </c>
      <c r="F11110" s="136" t="s">
        <v>12440</v>
      </c>
      <c r="G11110" s="375" t="s">
        <v>39</v>
      </c>
      <c r="H11110" s="375" t="s">
        <v>13968</v>
      </c>
      <c r="I11110" s="454"/>
      <c r="J11110" s="455"/>
      <c r="K11110" s="455"/>
    </row>
    <row r="11111" ht="22.5" customHeight="1">
      <c r="A11111" s="136" t="s">
        <v>15289</v>
      </c>
      <c r="B11111" s="493">
        <v>45943.0</v>
      </c>
      <c r="C11111" s="136" t="s">
        <v>13</v>
      </c>
      <c r="D11111" s="536" t="s">
        <v>874</v>
      </c>
      <c r="E11111" s="375" t="s">
        <v>158</v>
      </c>
      <c r="F11111" s="136" t="s">
        <v>12985</v>
      </c>
      <c r="G11111" s="375" t="s">
        <v>936</v>
      </c>
      <c r="H11111" s="375" t="s">
        <v>13968</v>
      </c>
      <c r="I11111" s="454"/>
      <c r="J11111" s="455"/>
      <c r="K11111" s="455"/>
    </row>
    <row r="11112" ht="22.5" customHeight="1">
      <c r="A11112" s="136" t="s">
        <v>15289</v>
      </c>
      <c r="B11112" s="493">
        <v>45943.0</v>
      </c>
      <c r="C11112" s="136" t="s">
        <v>13</v>
      </c>
      <c r="D11112" s="536" t="s">
        <v>896</v>
      </c>
      <c r="E11112" s="375" t="s">
        <v>157</v>
      </c>
      <c r="F11112" s="136" t="s">
        <v>15309</v>
      </c>
      <c r="G11112" s="375" t="s">
        <v>930</v>
      </c>
      <c r="H11112" s="375" t="s">
        <v>13968</v>
      </c>
      <c r="I11112" s="454"/>
      <c r="J11112" s="455"/>
      <c r="K11112" s="455"/>
    </row>
    <row r="11113" ht="22.5" customHeight="1">
      <c r="A11113" s="136" t="s">
        <v>15289</v>
      </c>
      <c r="B11113" s="493">
        <v>45943.0</v>
      </c>
      <c r="C11113" s="136" t="s">
        <v>13</v>
      </c>
      <c r="D11113" s="536" t="s">
        <v>902</v>
      </c>
      <c r="E11113" s="375" t="s">
        <v>158</v>
      </c>
      <c r="F11113" s="136" t="s">
        <v>7338</v>
      </c>
      <c r="G11113" s="375" t="s">
        <v>942</v>
      </c>
      <c r="H11113" s="375" t="s">
        <v>12181</v>
      </c>
      <c r="I11113" s="454" t="s">
        <v>16118</v>
      </c>
      <c r="J11113" s="455"/>
      <c r="K11113" s="455"/>
    </row>
    <row r="11114" ht="22.5" customHeight="1">
      <c r="A11114" s="136" t="s">
        <v>15289</v>
      </c>
      <c r="B11114" s="493">
        <v>45943.0</v>
      </c>
      <c r="C11114" s="136" t="s">
        <v>19</v>
      </c>
      <c r="D11114" s="536" t="s">
        <v>874</v>
      </c>
      <c r="E11114" s="375" t="s">
        <v>157</v>
      </c>
      <c r="F11114" s="136" t="s">
        <v>354</v>
      </c>
      <c r="G11114" s="375" t="s">
        <v>35</v>
      </c>
      <c r="H11114" s="375" t="s">
        <v>12181</v>
      </c>
      <c r="I11114" s="454" t="s">
        <v>15522</v>
      </c>
      <c r="J11114" s="455"/>
      <c r="K11114" s="455"/>
    </row>
    <row r="11115" ht="22.5" customHeight="1">
      <c r="A11115" s="136" t="s">
        <v>15289</v>
      </c>
      <c r="B11115" s="493">
        <v>45943.0</v>
      </c>
      <c r="C11115" s="136" t="s">
        <v>26</v>
      </c>
      <c r="D11115" s="536" t="s">
        <v>15235</v>
      </c>
      <c r="E11115" s="375" t="s">
        <v>157</v>
      </c>
      <c r="F11115" s="136" t="s">
        <v>13008</v>
      </c>
      <c r="G11115" s="375" t="s">
        <v>921</v>
      </c>
      <c r="H11115" s="375" t="s">
        <v>13968</v>
      </c>
      <c r="I11115" s="454"/>
      <c r="J11115" s="455"/>
      <c r="K11115" s="455"/>
    </row>
    <row r="11116" ht="22.5" customHeight="1">
      <c r="A11116" s="136" t="s">
        <v>15289</v>
      </c>
      <c r="B11116" s="493">
        <v>45943.0</v>
      </c>
      <c r="C11116" s="136" t="s">
        <v>26</v>
      </c>
      <c r="D11116" s="536" t="s">
        <v>15235</v>
      </c>
      <c r="E11116" s="375" t="s">
        <v>157</v>
      </c>
      <c r="F11116" s="136" t="s">
        <v>13050</v>
      </c>
      <c r="G11116" s="375" t="s">
        <v>39</v>
      </c>
      <c r="H11116" s="375" t="s">
        <v>12181</v>
      </c>
      <c r="I11116" s="454" t="s">
        <v>15402</v>
      </c>
      <c r="J11116" s="455"/>
      <c r="K11116" s="455"/>
    </row>
    <row r="11117" ht="22.5" customHeight="1">
      <c r="A11117" s="136" t="s">
        <v>15289</v>
      </c>
      <c r="B11117" s="493">
        <v>45943.0</v>
      </c>
      <c r="C11117" s="136" t="s">
        <v>26</v>
      </c>
      <c r="D11117" s="536" t="s">
        <v>896</v>
      </c>
      <c r="E11117" s="375" t="s">
        <v>157</v>
      </c>
      <c r="F11117" s="136" t="s">
        <v>2581</v>
      </c>
      <c r="G11117" s="375" t="s">
        <v>942</v>
      </c>
      <c r="H11117" s="375" t="s">
        <v>13968</v>
      </c>
      <c r="I11117" s="454"/>
      <c r="J11117" s="455"/>
      <c r="K11117" s="455"/>
    </row>
    <row r="11118" ht="22.5" customHeight="1">
      <c r="A11118" s="136" t="s">
        <v>15289</v>
      </c>
      <c r="B11118" s="493">
        <v>45943.0</v>
      </c>
      <c r="C11118" s="136" t="s">
        <v>26</v>
      </c>
      <c r="D11118" s="536" t="s">
        <v>874</v>
      </c>
      <c r="E11118" s="375" t="s">
        <v>157</v>
      </c>
      <c r="F11118" s="136" t="s">
        <v>12651</v>
      </c>
      <c r="G11118" s="375" t="s">
        <v>936</v>
      </c>
      <c r="H11118" s="375" t="s">
        <v>13968</v>
      </c>
      <c r="I11118" s="454"/>
      <c r="J11118" s="455"/>
      <c r="K11118" s="455"/>
    </row>
    <row r="11119" ht="22.5" customHeight="1">
      <c r="A11119" s="136" t="s">
        <v>15289</v>
      </c>
      <c r="B11119" s="493">
        <v>45943.0</v>
      </c>
      <c r="C11119" s="136" t="s">
        <v>26</v>
      </c>
      <c r="D11119" s="536" t="s">
        <v>902</v>
      </c>
      <c r="E11119" s="375" t="s">
        <v>157</v>
      </c>
      <c r="F11119" s="136" t="s">
        <v>5536</v>
      </c>
      <c r="G11119" s="375" t="s">
        <v>76</v>
      </c>
      <c r="H11119" s="375" t="s">
        <v>13968</v>
      </c>
      <c r="I11119" s="454">
        <v>10.0</v>
      </c>
      <c r="J11119" s="455"/>
      <c r="K11119" s="455"/>
    </row>
    <row r="11120" ht="22.5" customHeight="1">
      <c r="A11120" s="136" t="s">
        <v>15289</v>
      </c>
      <c r="B11120" s="493">
        <v>45943.0</v>
      </c>
      <c r="C11120" s="136" t="s">
        <v>37</v>
      </c>
      <c r="D11120" s="536" t="s">
        <v>15235</v>
      </c>
      <c r="E11120" s="375" t="s">
        <v>157</v>
      </c>
      <c r="F11120" s="136" t="s">
        <v>1392</v>
      </c>
      <c r="G11120" s="375" t="s">
        <v>39</v>
      </c>
      <c r="H11120" s="375" t="s">
        <v>13968</v>
      </c>
      <c r="I11120" s="454"/>
      <c r="J11120" s="455"/>
      <c r="K11120" s="455"/>
    </row>
    <row r="11121" ht="22.5" customHeight="1">
      <c r="A11121" s="136" t="s">
        <v>15289</v>
      </c>
      <c r="B11121" s="493">
        <v>45943.0</v>
      </c>
      <c r="C11121" s="136" t="s">
        <v>37</v>
      </c>
      <c r="D11121" s="536" t="s">
        <v>896</v>
      </c>
      <c r="E11121" s="375" t="s">
        <v>157</v>
      </c>
      <c r="F11121" s="136" t="s">
        <v>5622</v>
      </c>
      <c r="G11121" s="375" t="s">
        <v>930</v>
      </c>
      <c r="H11121" s="375" t="s">
        <v>12181</v>
      </c>
      <c r="I11121" s="454" t="s">
        <v>15517</v>
      </c>
      <c r="J11121" s="455"/>
      <c r="K11121" s="455"/>
    </row>
    <row r="11122" ht="22.5" customHeight="1">
      <c r="A11122" s="136" t="s">
        <v>15289</v>
      </c>
      <c r="B11122" s="493">
        <v>45943.0</v>
      </c>
      <c r="C11122" s="136" t="s">
        <v>37</v>
      </c>
      <c r="D11122" s="536" t="s">
        <v>902</v>
      </c>
      <c r="E11122" s="375" t="s">
        <v>157</v>
      </c>
      <c r="F11122" s="136" t="s">
        <v>4827</v>
      </c>
      <c r="G11122" s="375" t="s">
        <v>936</v>
      </c>
      <c r="H11122" s="375" t="s">
        <v>13968</v>
      </c>
      <c r="I11122" s="454"/>
      <c r="J11122" s="455"/>
      <c r="K11122" s="455"/>
    </row>
    <row r="11123" ht="22.5" customHeight="1">
      <c r="A11123" s="136" t="s">
        <v>15469</v>
      </c>
      <c r="B11123" s="493">
        <v>45943.0</v>
      </c>
      <c r="C11123" s="136" t="s">
        <v>41</v>
      </c>
      <c r="D11123" s="536" t="s">
        <v>874</v>
      </c>
      <c r="E11123" s="375" t="s">
        <v>157</v>
      </c>
      <c r="F11123" s="136" t="s">
        <v>1304</v>
      </c>
      <c r="G11123" s="375" t="s">
        <v>921</v>
      </c>
      <c r="H11123" s="375" t="s">
        <v>13968</v>
      </c>
      <c r="I11123" s="454"/>
      <c r="J11123" s="455"/>
      <c r="K11123" s="455"/>
    </row>
    <row r="11124" ht="22.5" customHeight="1">
      <c r="A11124" s="136" t="s">
        <v>15469</v>
      </c>
      <c r="B11124" s="493">
        <v>45943.0</v>
      </c>
      <c r="C11124" s="136" t="s">
        <v>41</v>
      </c>
      <c r="D11124" s="536" t="s">
        <v>896</v>
      </c>
      <c r="E11124" s="375" t="s">
        <v>158</v>
      </c>
      <c r="F11124" s="136" t="s">
        <v>8084</v>
      </c>
      <c r="G11124" s="375" t="s">
        <v>929</v>
      </c>
      <c r="H11124" s="375" t="s">
        <v>12181</v>
      </c>
      <c r="I11124" s="454" t="s">
        <v>8617</v>
      </c>
      <c r="J11124" s="455"/>
      <c r="K11124" s="455"/>
    </row>
    <row r="11125" ht="22.5" customHeight="1">
      <c r="A11125" s="136" t="s">
        <v>15469</v>
      </c>
      <c r="B11125" s="493">
        <v>45943.0</v>
      </c>
      <c r="C11125" s="136" t="s">
        <v>41</v>
      </c>
      <c r="D11125" s="536" t="s">
        <v>902</v>
      </c>
      <c r="E11125" s="375" t="s">
        <v>157</v>
      </c>
      <c r="F11125" s="136" t="s">
        <v>5086</v>
      </c>
      <c r="G11125" s="375" t="s">
        <v>76</v>
      </c>
      <c r="H11125" s="375" t="s">
        <v>13968</v>
      </c>
      <c r="I11125" s="454"/>
      <c r="J11125" s="455"/>
      <c r="K11125" s="455"/>
    </row>
    <row r="11126" ht="22.5" customHeight="1">
      <c r="A11126" s="136" t="s">
        <v>15469</v>
      </c>
      <c r="B11126" s="493">
        <v>45943.0</v>
      </c>
      <c r="C11126" s="136" t="s">
        <v>50</v>
      </c>
      <c r="D11126" s="536" t="s">
        <v>874</v>
      </c>
      <c r="E11126" s="375" t="s">
        <v>157</v>
      </c>
      <c r="F11126" s="136" t="s">
        <v>12964</v>
      </c>
      <c r="G11126" s="375" t="s">
        <v>921</v>
      </c>
      <c r="H11126" s="375" t="s">
        <v>13968</v>
      </c>
      <c r="I11126" s="454"/>
      <c r="J11126" s="455"/>
      <c r="K11126" s="455"/>
    </row>
    <row r="11127" ht="22.5" customHeight="1">
      <c r="A11127" s="136" t="s">
        <v>15469</v>
      </c>
      <c r="B11127" s="493">
        <v>45943.0</v>
      </c>
      <c r="C11127" s="136" t="s">
        <v>50</v>
      </c>
      <c r="D11127" s="536" t="s">
        <v>896</v>
      </c>
      <c r="E11127" s="375" t="s">
        <v>157</v>
      </c>
      <c r="F11127" s="136" t="s">
        <v>1433</v>
      </c>
      <c r="G11127" s="375" t="s">
        <v>929</v>
      </c>
      <c r="H11127" s="375" t="s">
        <v>13968</v>
      </c>
      <c r="I11127" s="454" t="s">
        <v>16476</v>
      </c>
      <c r="J11127" s="455"/>
      <c r="K11127" s="455"/>
    </row>
    <row r="11128" ht="22.5" customHeight="1">
      <c r="A11128" s="136" t="s">
        <v>15469</v>
      </c>
      <c r="B11128" s="493">
        <v>45943.0</v>
      </c>
      <c r="C11128" s="136" t="s">
        <v>50</v>
      </c>
      <c r="D11128" s="536" t="s">
        <v>902</v>
      </c>
      <c r="E11128" s="375" t="s">
        <v>157</v>
      </c>
      <c r="F11128" s="136" t="s">
        <v>7781</v>
      </c>
      <c r="G11128" s="375" t="s">
        <v>76</v>
      </c>
      <c r="H11128" s="375" t="s">
        <v>13968</v>
      </c>
      <c r="I11128" s="454"/>
      <c r="J11128" s="455"/>
      <c r="K11128" s="455"/>
    </row>
    <row r="11129" ht="22.5" customHeight="1">
      <c r="A11129" s="136" t="s">
        <v>15469</v>
      </c>
      <c r="B11129" s="493">
        <v>45943.0</v>
      </c>
      <c r="C11129" s="136" t="s">
        <v>55</v>
      </c>
      <c r="D11129" s="536" t="s">
        <v>15235</v>
      </c>
      <c r="E11129" s="375" t="s">
        <v>157</v>
      </c>
      <c r="F11129" s="136" t="s">
        <v>2968</v>
      </c>
      <c r="G11129" s="375" t="s">
        <v>921</v>
      </c>
      <c r="H11129" s="375" t="s">
        <v>13968</v>
      </c>
      <c r="I11129" s="454"/>
      <c r="J11129" s="455"/>
      <c r="K11129" s="455"/>
    </row>
    <row r="11130" ht="22.5" customHeight="1">
      <c r="A11130" s="136" t="s">
        <v>15469</v>
      </c>
      <c r="B11130" s="493">
        <v>45943.0</v>
      </c>
      <c r="C11130" s="136" t="s">
        <v>55</v>
      </c>
      <c r="D11130" s="536" t="s">
        <v>896</v>
      </c>
      <c r="E11130" s="375" t="s">
        <v>157</v>
      </c>
      <c r="F11130" s="136" t="s">
        <v>7879</v>
      </c>
      <c r="G11130" s="375" t="s">
        <v>929</v>
      </c>
      <c r="H11130" s="375" t="s">
        <v>13968</v>
      </c>
      <c r="I11130" s="454">
        <v>5.0</v>
      </c>
      <c r="J11130" s="455"/>
      <c r="K11130" s="455"/>
    </row>
    <row r="11131" ht="22.5" customHeight="1">
      <c r="A11131" s="136" t="s">
        <v>15469</v>
      </c>
      <c r="B11131" s="493">
        <v>45943.0</v>
      </c>
      <c r="C11131" s="136" t="s">
        <v>55</v>
      </c>
      <c r="D11131" s="536" t="s">
        <v>902</v>
      </c>
      <c r="E11131" s="375" t="s">
        <v>158</v>
      </c>
      <c r="F11131" s="136" t="s">
        <v>1085</v>
      </c>
      <c r="G11131" s="375" t="s">
        <v>76</v>
      </c>
      <c r="H11131" s="375" t="s">
        <v>13968</v>
      </c>
      <c r="I11131" s="454"/>
      <c r="J11131" s="455"/>
      <c r="K11131" s="455"/>
    </row>
    <row r="11132" ht="22.5" customHeight="1">
      <c r="A11132" s="136" t="s">
        <v>15289</v>
      </c>
      <c r="B11132" s="493">
        <v>45944.0</v>
      </c>
      <c r="C11132" s="136" t="s">
        <v>1001</v>
      </c>
      <c r="D11132" s="536" t="s">
        <v>902</v>
      </c>
      <c r="E11132" s="375" t="s">
        <v>157</v>
      </c>
      <c r="F11132" s="136" t="s">
        <v>1037</v>
      </c>
      <c r="G11132" s="375" t="s">
        <v>76</v>
      </c>
      <c r="H11132" s="375" t="s">
        <v>13968</v>
      </c>
      <c r="I11132" s="454"/>
      <c r="J11132" s="455"/>
      <c r="K11132" s="455"/>
    </row>
    <row r="11133" ht="22.5" customHeight="1">
      <c r="A11133" s="136" t="s">
        <v>15289</v>
      </c>
      <c r="B11133" s="493">
        <v>45944.0</v>
      </c>
      <c r="C11133" s="136" t="s">
        <v>1001</v>
      </c>
      <c r="D11133" s="536" t="s">
        <v>15235</v>
      </c>
      <c r="E11133" s="375" t="s">
        <v>157</v>
      </c>
      <c r="F11133" s="136" t="s">
        <v>8655</v>
      </c>
      <c r="G11133" s="375" t="s">
        <v>39</v>
      </c>
      <c r="H11133" s="375" t="s">
        <v>13968</v>
      </c>
      <c r="I11133" s="454"/>
      <c r="J11133" s="455"/>
      <c r="K11133" s="455"/>
    </row>
    <row r="11134" ht="22.5" customHeight="1">
      <c r="A11134" s="136" t="s">
        <v>15289</v>
      </c>
      <c r="B11134" s="493">
        <v>45944.0</v>
      </c>
      <c r="C11134" s="136" t="s">
        <v>5</v>
      </c>
      <c r="D11134" s="536" t="s">
        <v>874</v>
      </c>
      <c r="E11134" s="375" t="s">
        <v>157</v>
      </c>
      <c r="F11134" s="136" t="s">
        <v>567</v>
      </c>
      <c r="G11134" s="375" t="s">
        <v>48</v>
      </c>
      <c r="H11134" s="375" t="s">
        <v>13968</v>
      </c>
      <c r="I11134" s="454"/>
      <c r="J11134" s="455"/>
      <c r="K11134" s="455"/>
    </row>
    <row r="11135" ht="22.5" customHeight="1">
      <c r="A11135" s="136" t="s">
        <v>15289</v>
      </c>
      <c r="B11135" s="493">
        <v>45944.0</v>
      </c>
      <c r="C11135" s="136" t="s">
        <v>5</v>
      </c>
      <c r="D11135" s="536" t="s">
        <v>874</v>
      </c>
      <c r="E11135" s="375" t="s">
        <v>158</v>
      </c>
      <c r="F11135" s="136" t="s">
        <v>114</v>
      </c>
      <c r="G11135" s="375" t="s">
        <v>39</v>
      </c>
      <c r="H11135" s="375" t="s">
        <v>13968</v>
      </c>
      <c r="I11135" s="454"/>
      <c r="J11135" s="455"/>
      <c r="K11135" s="455"/>
    </row>
    <row r="11136" ht="22.5" customHeight="1">
      <c r="A11136" s="136" t="s">
        <v>15289</v>
      </c>
      <c r="B11136" s="493">
        <v>45944.0</v>
      </c>
      <c r="C11136" s="136" t="s">
        <v>5</v>
      </c>
      <c r="D11136" s="536" t="s">
        <v>896</v>
      </c>
      <c r="E11136" s="375" t="s">
        <v>157</v>
      </c>
      <c r="F11136" s="136" t="s">
        <v>1512</v>
      </c>
      <c r="G11136" s="375" t="s">
        <v>930</v>
      </c>
      <c r="H11136" s="375" t="s">
        <v>13968</v>
      </c>
      <c r="I11136" s="454"/>
      <c r="J11136" s="455"/>
      <c r="K11136" s="455"/>
    </row>
    <row r="11137" ht="22.5" customHeight="1">
      <c r="A11137" s="136" t="s">
        <v>15289</v>
      </c>
      <c r="B11137" s="493">
        <v>45944.0</v>
      </c>
      <c r="C11137" s="136" t="s">
        <v>5</v>
      </c>
      <c r="D11137" s="536" t="s">
        <v>902</v>
      </c>
      <c r="E11137" s="375" t="s">
        <v>157</v>
      </c>
      <c r="F11137" s="136" t="s">
        <v>231</v>
      </c>
      <c r="G11137" s="375" t="s">
        <v>76</v>
      </c>
      <c r="H11137" s="375" t="s">
        <v>13968</v>
      </c>
      <c r="I11137" s="454"/>
      <c r="J11137" s="455"/>
      <c r="K11137" s="455"/>
    </row>
    <row r="11138" ht="22.5" customHeight="1">
      <c r="A11138" s="136" t="s">
        <v>15289</v>
      </c>
      <c r="B11138" s="493">
        <v>45944.0</v>
      </c>
      <c r="C11138" s="136" t="s">
        <v>13</v>
      </c>
      <c r="D11138" s="536" t="s">
        <v>15235</v>
      </c>
      <c r="E11138" s="375" t="s">
        <v>157</v>
      </c>
      <c r="F11138" s="136" t="s">
        <v>12605</v>
      </c>
      <c r="G11138" s="375" t="s">
        <v>39</v>
      </c>
      <c r="H11138" s="375" t="s">
        <v>13968</v>
      </c>
      <c r="I11138" s="454"/>
      <c r="J11138" s="455"/>
      <c r="K11138" s="455"/>
    </row>
    <row r="11139" ht="22.5" customHeight="1">
      <c r="A11139" s="136" t="s">
        <v>15289</v>
      </c>
      <c r="B11139" s="493">
        <v>45944.0</v>
      </c>
      <c r="C11139" s="136" t="s">
        <v>13</v>
      </c>
      <c r="D11139" s="536" t="s">
        <v>874</v>
      </c>
      <c r="E11139" s="375" t="s">
        <v>157</v>
      </c>
      <c r="F11139" s="136" t="s">
        <v>8168</v>
      </c>
      <c r="G11139" s="375" t="s">
        <v>60</v>
      </c>
      <c r="H11139" s="375" t="s">
        <v>13968</v>
      </c>
      <c r="I11139" s="454"/>
      <c r="J11139" s="455"/>
      <c r="K11139" s="455"/>
    </row>
    <row r="11140" ht="22.5" customHeight="1">
      <c r="A11140" s="136" t="s">
        <v>15289</v>
      </c>
      <c r="B11140" s="493">
        <v>45944.0</v>
      </c>
      <c r="C11140" s="136" t="s">
        <v>13</v>
      </c>
      <c r="D11140" s="536" t="s">
        <v>896</v>
      </c>
      <c r="E11140" s="375" t="s">
        <v>157</v>
      </c>
      <c r="F11140" s="136" t="s">
        <v>15309</v>
      </c>
      <c r="G11140" s="375" t="s">
        <v>930</v>
      </c>
      <c r="H11140" s="375" t="s">
        <v>13968</v>
      </c>
      <c r="I11140" s="454"/>
      <c r="J11140" s="455"/>
      <c r="K11140" s="455"/>
    </row>
    <row r="11141" ht="22.5" customHeight="1">
      <c r="A11141" s="136" t="s">
        <v>15289</v>
      </c>
      <c r="B11141" s="493">
        <v>45944.0</v>
      </c>
      <c r="C11141" s="136" t="s">
        <v>26</v>
      </c>
      <c r="D11141" s="536" t="s">
        <v>15235</v>
      </c>
      <c r="E11141" s="375" t="s">
        <v>157</v>
      </c>
      <c r="F11141" s="136" t="s">
        <v>13008</v>
      </c>
      <c r="G11141" s="375" t="s">
        <v>921</v>
      </c>
      <c r="H11141" s="375" t="s">
        <v>13968</v>
      </c>
      <c r="I11141" s="454"/>
      <c r="J11141" s="455"/>
      <c r="K11141" s="455"/>
    </row>
    <row r="11142" ht="22.5" customHeight="1">
      <c r="A11142" s="136" t="s">
        <v>15289</v>
      </c>
      <c r="B11142" s="493">
        <v>45944.0</v>
      </c>
      <c r="C11142" s="136" t="s">
        <v>26</v>
      </c>
      <c r="D11142" s="536" t="s">
        <v>874</v>
      </c>
      <c r="E11142" s="375" t="s">
        <v>157</v>
      </c>
      <c r="F11142" s="136" t="s">
        <v>1599</v>
      </c>
      <c r="G11142" s="375" t="s">
        <v>921</v>
      </c>
      <c r="H11142" s="375" t="s">
        <v>13968</v>
      </c>
      <c r="I11142" s="454"/>
      <c r="J11142" s="455"/>
      <c r="K11142" s="455"/>
    </row>
    <row r="11143" ht="22.5" customHeight="1">
      <c r="A11143" s="136" t="s">
        <v>15289</v>
      </c>
      <c r="B11143" s="493">
        <v>45944.0</v>
      </c>
      <c r="C11143" s="136" t="s">
        <v>26</v>
      </c>
      <c r="D11143" s="536" t="s">
        <v>15235</v>
      </c>
      <c r="E11143" s="375" t="s">
        <v>158</v>
      </c>
      <c r="F11143" s="136" t="s">
        <v>8765</v>
      </c>
      <c r="G11143" s="375" t="s">
        <v>39</v>
      </c>
      <c r="H11143" s="375" t="s">
        <v>12181</v>
      </c>
      <c r="I11143" s="454" t="s">
        <v>15251</v>
      </c>
      <c r="J11143" s="455"/>
      <c r="K11143" s="455"/>
    </row>
    <row r="11144" ht="22.5" customHeight="1">
      <c r="A11144" s="136" t="s">
        <v>15289</v>
      </c>
      <c r="B11144" s="493">
        <v>45944.0</v>
      </c>
      <c r="C11144" s="136" t="s">
        <v>26</v>
      </c>
      <c r="D11144" s="536" t="s">
        <v>896</v>
      </c>
      <c r="E11144" s="375" t="s">
        <v>201</v>
      </c>
      <c r="F11144" s="136" t="s">
        <v>13081</v>
      </c>
      <c r="G11144" s="375" t="s">
        <v>930</v>
      </c>
      <c r="H11144" s="375" t="s">
        <v>13968</v>
      </c>
      <c r="I11144" s="454"/>
      <c r="J11144" s="455"/>
      <c r="K11144" s="455"/>
    </row>
    <row r="11145" ht="22.5" customHeight="1">
      <c r="A11145" s="136" t="s">
        <v>15289</v>
      </c>
      <c r="B11145" s="493">
        <v>45944.0</v>
      </c>
      <c r="C11145" s="136" t="s">
        <v>26</v>
      </c>
      <c r="D11145" s="536" t="s">
        <v>896</v>
      </c>
      <c r="E11145" s="375" t="s">
        <v>157</v>
      </c>
      <c r="F11145" s="136" t="s">
        <v>5536</v>
      </c>
      <c r="G11145" s="375" t="s">
        <v>929</v>
      </c>
      <c r="H11145" s="375" t="s">
        <v>13968</v>
      </c>
      <c r="I11145" s="454"/>
      <c r="J11145" s="455"/>
      <c r="K11145" s="455"/>
    </row>
    <row r="11146" ht="22.5" customHeight="1">
      <c r="A11146" s="136" t="s">
        <v>15289</v>
      </c>
      <c r="B11146" s="493">
        <v>45944.0</v>
      </c>
      <c r="C11146" s="136" t="s">
        <v>26</v>
      </c>
      <c r="D11146" s="536" t="s">
        <v>902</v>
      </c>
      <c r="E11146" s="375" t="s">
        <v>157</v>
      </c>
      <c r="F11146" s="136" t="s">
        <v>1761</v>
      </c>
      <c r="G11146" s="375" t="s">
        <v>76</v>
      </c>
      <c r="H11146" s="375" t="s">
        <v>12181</v>
      </c>
      <c r="I11146" s="454" t="s">
        <v>8617</v>
      </c>
      <c r="J11146" s="455"/>
      <c r="K11146" s="455"/>
    </row>
    <row r="11147" ht="22.5" customHeight="1">
      <c r="A11147" s="136" t="s">
        <v>15289</v>
      </c>
      <c r="B11147" s="493">
        <v>45944.0</v>
      </c>
      <c r="C11147" s="136" t="s">
        <v>26</v>
      </c>
      <c r="D11147" s="536" t="s">
        <v>902</v>
      </c>
      <c r="E11147" s="375" t="s">
        <v>157</v>
      </c>
      <c r="F11147" s="136" t="s">
        <v>6993</v>
      </c>
      <c r="G11147" s="375" t="s">
        <v>936</v>
      </c>
      <c r="H11147" s="375" t="s">
        <v>13968</v>
      </c>
      <c r="I11147" s="454"/>
      <c r="J11147" s="455"/>
      <c r="K11147" s="455"/>
    </row>
    <row r="11148" ht="22.5" customHeight="1">
      <c r="A11148" s="136" t="s">
        <v>15289</v>
      </c>
      <c r="B11148" s="493">
        <v>45944.0</v>
      </c>
      <c r="C11148" s="136" t="s">
        <v>26</v>
      </c>
      <c r="D11148" s="536" t="s">
        <v>902</v>
      </c>
      <c r="E11148" s="375" t="s">
        <v>157</v>
      </c>
      <c r="F11148" s="136" t="s">
        <v>5622</v>
      </c>
      <c r="G11148" s="375" t="s">
        <v>942</v>
      </c>
      <c r="H11148" s="375" t="s">
        <v>13968</v>
      </c>
      <c r="I11148" s="454"/>
      <c r="J11148" s="455"/>
      <c r="K11148" s="455"/>
    </row>
    <row r="11149" ht="22.5" customHeight="1">
      <c r="A11149" s="136" t="s">
        <v>15289</v>
      </c>
      <c r="B11149" s="493">
        <v>45944.0</v>
      </c>
      <c r="C11149" s="136" t="s">
        <v>37</v>
      </c>
      <c r="D11149" s="536" t="s">
        <v>15235</v>
      </c>
      <c r="E11149" s="375" t="s">
        <v>201</v>
      </c>
      <c r="F11149" s="136" t="s">
        <v>16477</v>
      </c>
      <c r="G11149" s="375" t="s">
        <v>39</v>
      </c>
      <c r="H11149" s="375" t="s">
        <v>12181</v>
      </c>
      <c r="I11149" s="454"/>
      <c r="J11149" s="455"/>
      <c r="K11149" s="455"/>
    </row>
    <row r="11150" ht="22.5" customHeight="1">
      <c r="A11150" s="136" t="s">
        <v>15289</v>
      </c>
      <c r="B11150" s="493">
        <v>45944.0</v>
      </c>
      <c r="C11150" s="136" t="s">
        <v>37</v>
      </c>
      <c r="D11150" s="536" t="s">
        <v>896</v>
      </c>
      <c r="E11150" s="375" t="s">
        <v>157</v>
      </c>
      <c r="F11150" s="136" t="s">
        <v>1599</v>
      </c>
      <c r="G11150" s="375" t="s">
        <v>929</v>
      </c>
      <c r="H11150" s="375" t="s">
        <v>13968</v>
      </c>
      <c r="I11150" s="454">
        <v>10.0</v>
      </c>
      <c r="J11150" s="455"/>
      <c r="K11150" s="455"/>
    </row>
    <row r="11151" ht="22.5" customHeight="1">
      <c r="A11151" s="136" t="s">
        <v>15289</v>
      </c>
      <c r="B11151" s="493">
        <v>45944.0</v>
      </c>
      <c r="C11151" s="136" t="s">
        <v>37</v>
      </c>
      <c r="D11151" s="536" t="s">
        <v>896</v>
      </c>
      <c r="E11151" s="375" t="s">
        <v>157</v>
      </c>
      <c r="F11151" s="136" t="s">
        <v>1761</v>
      </c>
      <c r="G11151" s="375" t="s">
        <v>930</v>
      </c>
      <c r="H11151" s="375" t="s">
        <v>12181</v>
      </c>
      <c r="I11151" s="454" t="s">
        <v>8617</v>
      </c>
      <c r="J11151" s="455"/>
      <c r="K11151" s="455"/>
    </row>
    <row r="11152" ht="22.5" customHeight="1">
      <c r="A11152" s="136" t="s">
        <v>15289</v>
      </c>
      <c r="B11152" s="493">
        <v>45944.0</v>
      </c>
      <c r="C11152" s="136" t="s">
        <v>37</v>
      </c>
      <c r="D11152" s="536" t="s">
        <v>902</v>
      </c>
      <c r="E11152" s="375" t="s">
        <v>157</v>
      </c>
      <c r="F11152" s="136" t="s">
        <v>4920</v>
      </c>
      <c r="G11152" s="375" t="s">
        <v>76</v>
      </c>
      <c r="H11152" s="375" t="s">
        <v>13968</v>
      </c>
      <c r="I11152" s="454"/>
      <c r="J11152" s="455"/>
      <c r="K11152" s="455"/>
    </row>
    <row r="11153" ht="22.5" customHeight="1">
      <c r="A11153" s="136" t="s">
        <v>15289</v>
      </c>
      <c r="B11153" s="493">
        <v>45944.0</v>
      </c>
      <c r="C11153" s="136" t="s">
        <v>37</v>
      </c>
      <c r="D11153" s="536" t="s">
        <v>902</v>
      </c>
      <c r="E11153" s="375" t="s">
        <v>157</v>
      </c>
      <c r="F11153" s="136" t="s">
        <v>2493</v>
      </c>
      <c r="G11153" s="375" t="s">
        <v>936</v>
      </c>
      <c r="H11153" s="375" t="s">
        <v>13968</v>
      </c>
      <c r="I11153" s="454"/>
      <c r="J11153" s="455"/>
      <c r="K11153" s="455"/>
    </row>
    <row r="11154" ht="22.5" customHeight="1">
      <c r="A11154" s="136" t="s">
        <v>15289</v>
      </c>
      <c r="B11154" s="493">
        <v>45944.0</v>
      </c>
      <c r="C11154" s="136" t="s">
        <v>37</v>
      </c>
      <c r="D11154" s="536" t="s">
        <v>15235</v>
      </c>
      <c r="E11154" s="375" t="s">
        <v>157</v>
      </c>
      <c r="F11154" s="136" t="s">
        <v>13022</v>
      </c>
      <c r="G11154" s="375" t="s">
        <v>921</v>
      </c>
      <c r="H11154" s="375" t="s">
        <v>13968</v>
      </c>
      <c r="I11154" s="454"/>
      <c r="J11154" s="455"/>
      <c r="K11154" s="455"/>
    </row>
    <row r="11155" ht="22.5" customHeight="1">
      <c r="A11155" s="136" t="s">
        <v>15289</v>
      </c>
      <c r="B11155" s="493">
        <v>45944.0</v>
      </c>
      <c r="C11155" s="136" t="s">
        <v>37</v>
      </c>
      <c r="D11155" s="536" t="s">
        <v>902</v>
      </c>
      <c r="E11155" s="375" t="s">
        <v>157</v>
      </c>
      <c r="F11155" s="136" t="s">
        <v>6764</v>
      </c>
      <c r="G11155" s="375" t="s">
        <v>942</v>
      </c>
      <c r="H11155" s="375" t="s">
        <v>13968</v>
      </c>
      <c r="I11155" s="454"/>
      <c r="J11155" s="455"/>
      <c r="K11155" s="455"/>
    </row>
    <row r="11156" ht="22.5" customHeight="1">
      <c r="A11156" s="136" t="s">
        <v>15289</v>
      </c>
      <c r="B11156" s="493">
        <v>45944.0</v>
      </c>
      <c r="C11156" s="136" t="s">
        <v>37</v>
      </c>
      <c r="D11156" s="536" t="s">
        <v>896</v>
      </c>
      <c r="E11156" s="375" t="s">
        <v>157</v>
      </c>
      <c r="F11156" s="136" t="s">
        <v>1635</v>
      </c>
      <c r="G11156" s="375" t="s">
        <v>929</v>
      </c>
      <c r="H11156" s="375" t="s">
        <v>13968</v>
      </c>
      <c r="I11156" s="454"/>
      <c r="J11156" s="455"/>
      <c r="K11156" s="455"/>
    </row>
    <row r="11157" ht="22.5" customHeight="1">
      <c r="A11157" s="136" t="s">
        <v>15469</v>
      </c>
      <c r="B11157" s="493">
        <v>45944.0</v>
      </c>
      <c r="C11157" s="136" t="s">
        <v>41</v>
      </c>
      <c r="D11157" s="536" t="s">
        <v>15235</v>
      </c>
      <c r="E11157" s="375" t="s">
        <v>157</v>
      </c>
      <c r="F11157" s="136" t="s">
        <v>1635</v>
      </c>
      <c r="G11157" s="375" t="s">
        <v>921</v>
      </c>
      <c r="H11157" s="375" t="s">
        <v>13968</v>
      </c>
      <c r="I11157" s="454"/>
      <c r="J11157" s="455"/>
      <c r="K11157" s="455"/>
    </row>
    <row r="11158" ht="22.5" customHeight="1">
      <c r="A11158" s="136" t="s">
        <v>15469</v>
      </c>
      <c r="B11158" s="493">
        <v>45944.0</v>
      </c>
      <c r="C11158" s="136" t="s">
        <v>41</v>
      </c>
      <c r="D11158" s="536" t="s">
        <v>896</v>
      </c>
      <c r="E11158" s="375" t="s">
        <v>201</v>
      </c>
      <c r="F11158" s="136" t="s">
        <v>16477</v>
      </c>
      <c r="G11158" s="375" t="s">
        <v>929</v>
      </c>
      <c r="H11158" s="375" t="s">
        <v>12181</v>
      </c>
      <c r="I11158" s="454" t="s">
        <v>16289</v>
      </c>
      <c r="J11158" s="455"/>
      <c r="K11158" s="455"/>
    </row>
    <row r="11159" ht="22.5" customHeight="1">
      <c r="A11159" s="136" t="s">
        <v>15469</v>
      </c>
      <c r="B11159" s="493">
        <v>45944.0</v>
      </c>
      <c r="C11159" s="136" t="s">
        <v>41</v>
      </c>
      <c r="D11159" s="536" t="s">
        <v>902</v>
      </c>
      <c r="E11159" s="375" t="s">
        <v>157</v>
      </c>
      <c r="F11159" s="136" t="s">
        <v>6311</v>
      </c>
      <c r="G11159" s="375" t="s">
        <v>936</v>
      </c>
      <c r="H11159" s="375" t="s">
        <v>13968</v>
      </c>
      <c r="I11159" s="454"/>
      <c r="J11159" s="455"/>
      <c r="K11159" s="455"/>
    </row>
    <row r="11160" ht="22.5" customHeight="1">
      <c r="A11160" s="136" t="s">
        <v>15469</v>
      </c>
      <c r="B11160" s="493">
        <v>45944.0</v>
      </c>
      <c r="C11160" s="136" t="s">
        <v>41</v>
      </c>
      <c r="D11160" s="536" t="s">
        <v>902</v>
      </c>
      <c r="E11160" s="375" t="s">
        <v>158</v>
      </c>
      <c r="F11160" s="136" t="s">
        <v>1668</v>
      </c>
      <c r="G11160" s="375" t="s">
        <v>942</v>
      </c>
      <c r="H11160" s="375" t="s">
        <v>13968</v>
      </c>
      <c r="I11160" s="454"/>
      <c r="J11160" s="455"/>
      <c r="K11160" s="455"/>
    </row>
    <row r="11161" ht="22.5" customHeight="1">
      <c r="A11161" s="136" t="s">
        <v>15469</v>
      </c>
      <c r="B11161" s="493">
        <v>45944.0</v>
      </c>
      <c r="C11161" s="136" t="s">
        <v>50</v>
      </c>
      <c r="D11161" s="536" t="s">
        <v>15235</v>
      </c>
      <c r="E11161" s="375" t="s">
        <v>157</v>
      </c>
      <c r="F11161" s="136" t="s">
        <v>260</v>
      </c>
      <c r="G11161" s="375" t="s">
        <v>921</v>
      </c>
      <c r="H11161" s="375" t="s">
        <v>12181</v>
      </c>
      <c r="I11161" s="454" t="s">
        <v>8617</v>
      </c>
      <c r="J11161" s="455"/>
      <c r="K11161" s="455"/>
    </row>
    <row r="11162" ht="22.5" customHeight="1">
      <c r="A11162" s="136" t="s">
        <v>15469</v>
      </c>
      <c r="B11162" s="493">
        <v>45944.0</v>
      </c>
      <c r="C11162" s="136" t="s">
        <v>50</v>
      </c>
      <c r="D11162" s="536" t="s">
        <v>896</v>
      </c>
      <c r="E11162" s="375" t="s">
        <v>157</v>
      </c>
      <c r="F11162" s="136" t="s">
        <v>12473</v>
      </c>
      <c r="G11162" s="375" t="s">
        <v>929</v>
      </c>
      <c r="H11162" s="375" t="s">
        <v>13968</v>
      </c>
      <c r="I11162" s="454">
        <v>10.0</v>
      </c>
      <c r="J11162" s="455"/>
      <c r="K11162" s="455"/>
    </row>
    <row r="11163" ht="22.5" customHeight="1">
      <c r="A11163" s="136" t="s">
        <v>15469</v>
      </c>
      <c r="B11163" s="493">
        <v>45944.0</v>
      </c>
      <c r="C11163" s="136" t="s">
        <v>50</v>
      </c>
      <c r="D11163" s="536" t="s">
        <v>902</v>
      </c>
      <c r="E11163" s="375" t="s">
        <v>157</v>
      </c>
      <c r="F11163" s="136" t="s">
        <v>1433</v>
      </c>
      <c r="G11163" s="375" t="s">
        <v>936</v>
      </c>
      <c r="H11163" s="375" t="s">
        <v>12181</v>
      </c>
      <c r="I11163" s="454" t="s">
        <v>15517</v>
      </c>
      <c r="J11163" s="455"/>
      <c r="K11163" s="455"/>
    </row>
    <row r="11164" ht="22.5" customHeight="1">
      <c r="A11164" s="136" t="s">
        <v>15469</v>
      </c>
      <c r="B11164" s="493">
        <v>45944.0</v>
      </c>
      <c r="C11164" s="136" t="s">
        <v>50</v>
      </c>
      <c r="D11164" s="536" t="s">
        <v>902</v>
      </c>
      <c r="E11164" s="375" t="s">
        <v>157</v>
      </c>
      <c r="F11164" s="136" t="s">
        <v>15302</v>
      </c>
      <c r="G11164" s="375" t="s">
        <v>942</v>
      </c>
      <c r="H11164" s="375" t="s">
        <v>13968</v>
      </c>
      <c r="I11164" s="454"/>
      <c r="J11164" s="455"/>
      <c r="K11164" s="455"/>
    </row>
    <row r="11165" ht="22.5" customHeight="1">
      <c r="A11165" s="136" t="s">
        <v>15469</v>
      </c>
      <c r="B11165" s="493">
        <v>45944.0</v>
      </c>
      <c r="C11165" s="136" t="s">
        <v>50</v>
      </c>
      <c r="D11165" s="536" t="s">
        <v>902</v>
      </c>
      <c r="E11165" s="375" t="s">
        <v>157</v>
      </c>
      <c r="F11165" s="136" t="s">
        <v>1245</v>
      </c>
      <c r="G11165" s="375" t="s">
        <v>936</v>
      </c>
      <c r="H11165" s="375" t="s">
        <v>13968</v>
      </c>
      <c r="I11165" s="454"/>
      <c r="J11165" s="455"/>
      <c r="K11165" s="455"/>
    </row>
    <row r="11166" ht="22.5" customHeight="1">
      <c r="A11166" s="136" t="s">
        <v>15469</v>
      </c>
      <c r="B11166" s="493">
        <v>45944.0</v>
      </c>
      <c r="C11166" s="136" t="s">
        <v>50</v>
      </c>
      <c r="D11166" s="536" t="s">
        <v>15235</v>
      </c>
      <c r="E11166" s="375" t="s">
        <v>201</v>
      </c>
      <c r="F11166" s="136" t="s">
        <v>4419</v>
      </c>
      <c r="G11166" s="375" t="s">
        <v>921</v>
      </c>
      <c r="H11166" s="375" t="s">
        <v>13968</v>
      </c>
      <c r="I11166" s="454"/>
      <c r="J11166" s="455"/>
      <c r="K11166" s="455"/>
    </row>
    <row r="11167" ht="22.5" customHeight="1">
      <c r="A11167" s="136" t="s">
        <v>15469</v>
      </c>
      <c r="B11167" s="493">
        <v>45944.0</v>
      </c>
      <c r="C11167" s="136" t="s">
        <v>55</v>
      </c>
      <c r="D11167" s="536" t="s">
        <v>896</v>
      </c>
      <c r="E11167" s="375" t="s">
        <v>157</v>
      </c>
      <c r="F11167" s="136" t="s">
        <v>1793</v>
      </c>
      <c r="G11167" s="375" t="s">
        <v>929</v>
      </c>
      <c r="H11167" s="375" t="s">
        <v>13968</v>
      </c>
      <c r="I11167" s="454">
        <v>6.0</v>
      </c>
      <c r="J11167" s="455"/>
      <c r="K11167" s="455"/>
    </row>
    <row r="11168" ht="22.5" customHeight="1">
      <c r="A11168" s="136" t="s">
        <v>15469</v>
      </c>
      <c r="B11168" s="493">
        <v>45944.0</v>
      </c>
      <c r="C11168" s="136" t="s">
        <v>55</v>
      </c>
      <c r="D11168" s="536" t="s">
        <v>902</v>
      </c>
      <c r="E11168" s="375" t="s">
        <v>157</v>
      </c>
      <c r="F11168" s="136" t="s">
        <v>582</v>
      </c>
      <c r="G11168" s="375" t="s">
        <v>936</v>
      </c>
      <c r="H11168" s="375" t="s">
        <v>13968</v>
      </c>
      <c r="I11168" s="454"/>
      <c r="J11168" s="455"/>
      <c r="K11168" s="455"/>
    </row>
    <row r="11169" ht="22.5" customHeight="1">
      <c r="A11169" s="136" t="s">
        <v>15469</v>
      </c>
      <c r="B11169" s="493">
        <v>45944.0</v>
      </c>
      <c r="C11169" s="136" t="s">
        <v>55</v>
      </c>
      <c r="D11169" s="536" t="s">
        <v>15235</v>
      </c>
      <c r="E11169" s="375" t="s">
        <v>157</v>
      </c>
      <c r="F11169" s="136" t="s">
        <v>13069</v>
      </c>
      <c r="G11169" s="375" t="s">
        <v>921</v>
      </c>
      <c r="H11169" s="375" t="s">
        <v>13968</v>
      </c>
      <c r="I11169" s="454"/>
      <c r="J11169" s="455"/>
      <c r="K11169" s="455"/>
    </row>
    <row r="11170" ht="22.5" customHeight="1">
      <c r="A11170" s="136" t="s">
        <v>15469</v>
      </c>
      <c r="B11170" s="493">
        <v>45944.0</v>
      </c>
      <c r="C11170" s="136" t="s">
        <v>55</v>
      </c>
      <c r="D11170" s="536" t="s">
        <v>910</v>
      </c>
      <c r="E11170" s="375" t="s">
        <v>158</v>
      </c>
      <c r="F11170" s="136" t="s">
        <v>8304</v>
      </c>
      <c r="G11170" s="375" t="s">
        <v>942</v>
      </c>
      <c r="H11170" s="375" t="s">
        <v>12181</v>
      </c>
      <c r="I11170" s="454" t="s">
        <v>16407</v>
      </c>
      <c r="J11170" s="455"/>
      <c r="K11170" s="455"/>
    </row>
    <row r="11171" ht="22.5" customHeight="1">
      <c r="A11171" s="136" t="s">
        <v>15289</v>
      </c>
      <c r="B11171" s="493">
        <v>45945.0</v>
      </c>
      <c r="C11171" s="136" t="s">
        <v>1001</v>
      </c>
      <c r="D11171" s="536" t="s">
        <v>874</v>
      </c>
      <c r="E11171" s="375" t="s">
        <v>157</v>
      </c>
      <c r="F11171" s="136" t="s">
        <v>436</v>
      </c>
      <c r="G11171" s="375" t="s">
        <v>39</v>
      </c>
      <c r="H11171" s="375" t="s">
        <v>13968</v>
      </c>
      <c r="I11171" s="454"/>
      <c r="J11171" s="455"/>
      <c r="K11171" s="455"/>
    </row>
    <row r="11172" ht="22.5" customHeight="1">
      <c r="A11172" s="136" t="s">
        <v>15289</v>
      </c>
      <c r="B11172" s="493">
        <v>45945.0</v>
      </c>
      <c r="C11172" s="136" t="s">
        <v>1001</v>
      </c>
      <c r="D11172" s="536" t="s">
        <v>896</v>
      </c>
      <c r="E11172" s="375" t="s">
        <v>157</v>
      </c>
      <c r="F11172" s="136" t="s">
        <v>7477</v>
      </c>
      <c r="G11172" s="375" t="s">
        <v>930</v>
      </c>
      <c r="H11172" s="375" t="s">
        <v>13968</v>
      </c>
      <c r="I11172" s="454"/>
      <c r="J11172" s="455"/>
      <c r="K11172" s="455"/>
    </row>
    <row r="11173" ht="22.5" customHeight="1">
      <c r="A11173" s="136" t="s">
        <v>15289</v>
      </c>
      <c r="B11173" s="493">
        <v>45945.0</v>
      </c>
      <c r="C11173" s="136" t="s">
        <v>1001</v>
      </c>
      <c r="D11173" s="536" t="s">
        <v>902</v>
      </c>
      <c r="E11173" s="375" t="s">
        <v>157</v>
      </c>
      <c r="F11173" s="136" t="s">
        <v>1521</v>
      </c>
      <c r="G11173" s="375" t="s">
        <v>76</v>
      </c>
      <c r="H11173" s="375" t="s">
        <v>13968</v>
      </c>
      <c r="I11173" s="454"/>
      <c r="J11173" s="455"/>
      <c r="K11173" s="455"/>
    </row>
    <row r="11174" ht="22.5" customHeight="1">
      <c r="A11174" s="136" t="s">
        <v>15289</v>
      </c>
      <c r="B11174" s="493">
        <v>45945.0</v>
      </c>
      <c r="C11174" s="136" t="s">
        <v>5</v>
      </c>
      <c r="D11174" s="536" t="s">
        <v>874</v>
      </c>
      <c r="E11174" s="375" t="s">
        <v>157</v>
      </c>
      <c r="F11174" s="136" t="s">
        <v>567</v>
      </c>
      <c r="G11174" s="375" t="s">
        <v>35</v>
      </c>
      <c r="H11174" s="375" t="s">
        <v>13968</v>
      </c>
      <c r="I11174" s="454"/>
      <c r="J11174" s="455"/>
      <c r="K11174" s="455"/>
    </row>
    <row r="11175" ht="22.5" customHeight="1">
      <c r="A11175" s="136" t="s">
        <v>15289</v>
      </c>
      <c r="B11175" s="493">
        <v>45945.0</v>
      </c>
      <c r="C11175" s="136" t="s">
        <v>5</v>
      </c>
      <c r="D11175" s="536" t="s">
        <v>15235</v>
      </c>
      <c r="E11175" s="375" t="s">
        <v>157</v>
      </c>
      <c r="F11175" s="136" t="s">
        <v>13008</v>
      </c>
      <c r="G11175" s="375" t="s">
        <v>39</v>
      </c>
      <c r="H11175" s="375" t="s">
        <v>13968</v>
      </c>
      <c r="I11175" s="454"/>
      <c r="J11175" s="455"/>
      <c r="K11175" s="455"/>
    </row>
    <row r="11176" ht="22.5" customHeight="1">
      <c r="A11176" s="136" t="s">
        <v>15289</v>
      </c>
      <c r="B11176" s="493">
        <v>45945.0</v>
      </c>
      <c r="C11176" s="136" t="s">
        <v>5</v>
      </c>
      <c r="D11176" s="536" t="s">
        <v>15235</v>
      </c>
      <c r="E11176" s="375" t="s">
        <v>157</v>
      </c>
      <c r="F11176" s="136" t="s">
        <v>8655</v>
      </c>
      <c r="G11176" s="375" t="s">
        <v>60</v>
      </c>
      <c r="H11176" s="375" t="s">
        <v>13968</v>
      </c>
      <c r="I11176" s="454"/>
      <c r="J11176" s="455"/>
      <c r="K11176" s="455"/>
    </row>
    <row r="11177" ht="22.5" customHeight="1">
      <c r="A11177" s="136" t="s">
        <v>15289</v>
      </c>
      <c r="B11177" s="493">
        <v>45945.0</v>
      </c>
      <c r="C11177" s="136" t="s">
        <v>5</v>
      </c>
      <c r="D11177" s="536" t="s">
        <v>896</v>
      </c>
      <c r="E11177" s="375" t="s">
        <v>201</v>
      </c>
      <c r="F11177" s="136" t="s">
        <v>4775</v>
      </c>
      <c r="G11177" s="375" t="s">
        <v>930</v>
      </c>
      <c r="H11177" s="375" t="s">
        <v>13968</v>
      </c>
      <c r="I11177" s="454"/>
      <c r="J11177" s="455"/>
      <c r="K11177" s="455"/>
    </row>
    <row r="11178" ht="22.5" customHeight="1">
      <c r="A11178" s="136" t="s">
        <v>15289</v>
      </c>
      <c r="B11178" s="493">
        <v>45945.0</v>
      </c>
      <c r="C11178" s="136" t="s">
        <v>5</v>
      </c>
      <c r="D11178" s="536" t="s">
        <v>902</v>
      </c>
      <c r="E11178" s="375" t="s">
        <v>157</v>
      </c>
      <c r="F11178" s="136" t="s">
        <v>12904</v>
      </c>
      <c r="G11178" s="375" t="s">
        <v>76</v>
      </c>
      <c r="H11178" s="375" t="s">
        <v>13968</v>
      </c>
      <c r="I11178" s="454"/>
      <c r="J11178" s="455"/>
      <c r="K11178" s="455"/>
    </row>
    <row r="11179" ht="22.5" customHeight="1">
      <c r="A11179" s="136" t="s">
        <v>15289</v>
      </c>
      <c r="B11179" s="493">
        <v>45945.0</v>
      </c>
      <c r="C11179" s="136" t="s">
        <v>13</v>
      </c>
      <c r="D11179" s="536" t="s">
        <v>874</v>
      </c>
      <c r="E11179" s="375" t="s">
        <v>157</v>
      </c>
      <c r="F11179" s="136" t="s">
        <v>12440</v>
      </c>
      <c r="G11179" s="375" t="s">
        <v>39</v>
      </c>
      <c r="H11179" s="375" t="s">
        <v>13968</v>
      </c>
      <c r="I11179" s="454"/>
      <c r="J11179" s="455"/>
      <c r="K11179" s="455"/>
    </row>
    <row r="11180" ht="22.5" customHeight="1">
      <c r="A11180" s="136" t="s">
        <v>15289</v>
      </c>
      <c r="B11180" s="493">
        <v>45945.0</v>
      </c>
      <c r="C11180" s="136" t="s">
        <v>13</v>
      </c>
      <c r="D11180" s="536" t="s">
        <v>15235</v>
      </c>
      <c r="E11180" s="375" t="s">
        <v>201</v>
      </c>
      <c r="F11180" s="136" t="s">
        <v>4775</v>
      </c>
      <c r="G11180" s="375" t="s">
        <v>60</v>
      </c>
      <c r="H11180" s="375" t="s">
        <v>13968</v>
      </c>
      <c r="I11180" s="454"/>
      <c r="J11180" s="455"/>
      <c r="K11180" s="455"/>
    </row>
    <row r="11181" ht="22.5" customHeight="1">
      <c r="A11181" s="136" t="s">
        <v>15289</v>
      </c>
      <c r="B11181" s="493">
        <v>45945.0</v>
      </c>
      <c r="C11181" s="136" t="s">
        <v>13</v>
      </c>
      <c r="D11181" s="536" t="s">
        <v>896</v>
      </c>
      <c r="E11181" s="375" t="s">
        <v>157</v>
      </c>
      <c r="F11181" s="136" t="s">
        <v>8522</v>
      </c>
      <c r="G11181" s="375" t="s">
        <v>930</v>
      </c>
      <c r="H11181" s="375" t="s">
        <v>13968</v>
      </c>
      <c r="I11181" s="454"/>
      <c r="J11181" s="455"/>
      <c r="K11181" s="455"/>
    </row>
    <row r="11182" ht="22.5" customHeight="1">
      <c r="A11182" s="136" t="s">
        <v>15289</v>
      </c>
      <c r="B11182" s="493">
        <v>45945.0</v>
      </c>
      <c r="C11182" s="136" t="s">
        <v>13</v>
      </c>
      <c r="D11182" s="536" t="s">
        <v>902</v>
      </c>
      <c r="E11182" s="375" t="s">
        <v>157</v>
      </c>
      <c r="F11182" s="136" t="s">
        <v>1562</v>
      </c>
      <c r="G11182" s="375" t="s">
        <v>76</v>
      </c>
      <c r="H11182" s="375" t="s">
        <v>13968</v>
      </c>
      <c r="I11182" s="454"/>
      <c r="J11182" s="455"/>
      <c r="K11182" s="455"/>
    </row>
    <row r="11183" ht="22.5" customHeight="1">
      <c r="A11183" s="136" t="s">
        <v>15289</v>
      </c>
      <c r="B11183" s="493">
        <v>45945.0</v>
      </c>
      <c r="C11183" s="136" t="s">
        <v>19</v>
      </c>
      <c r="D11183" s="536" t="s">
        <v>874</v>
      </c>
      <c r="E11183" s="375" t="s">
        <v>157</v>
      </c>
      <c r="F11183" s="136" t="s">
        <v>354</v>
      </c>
      <c r="G11183" s="375" t="s">
        <v>35</v>
      </c>
      <c r="H11183" s="375" t="s">
        <v>12181</v>
      </c>
      <c r="I11183" s="454" t="s">
        <v>8617</v>
      </c>
      <c r="J11183" s="455"/>
      <c r="K11183" s="455"/>
    </row>
    <row r="11184" ht="22.5" customHeight="1">
      <c r="A11184" s="136" t="s">
        <v>15289</v>
      </c>
      <c r="B11184" s="493">
        <v>45945.0</v>
      </c>
      <c r="C11184" s="136" t="s">
        <v>26</v>
      </c>
      <c r="D11184" s="536" t="s">
        <v>15235</v>
      </c>
      <c r="E11184" s="375" t="s">
        <v>157</v>
      </c>
      <c r="F11184" s="136" t="s">
        <v>13022</v>
      </c>
      <c r="G11184" s="375" t="s">
        <v>921</v>
      </c>
      <c r="H11184" s="375" t="s">
        <v>13968</v>
      </c>
      <c r="I11184" s="454"/>
      <c r="J11184" s="455"/>
      <c r="K11184" s="455"/>
    </row>
    <row r="11185" ht="22.5" customHeight="1">
      <c r="A11185" s="136" t="s">
        <v>15289</v>
      </c>
      <c r="B11185" s="493">
        <v>45945.0</v>
      </c>
      <c r="C11185" s="136" t="s">
        <v>26</v>
      </c>
      <c r="D11185" s="536" t="s">
        <v>896</v>
      </c>
      <c r="E11185" s="375" t="s">
        <v>157</v>
      </c>
      <c r="F11185" s="136" t="s">
        <v>1988</v>
      </c>
      <c r="G11185" s="375" t="s">
        <v>929</v>
      </c>
      <c r="H11185" s="375" t="s">
        <v>13968</v>
      </c>
      <c r="I11185" s="454"/>
      <c r="J11185" s="455"/>
      <c r="K11185" s="455"/>
    </row>
    <row r="11186" ht="22.5" customHeight="1">
      <c r="A11186" s="136" t="s">
        <v>15289</v>
      </c>
      <c r="B11186" s="493">
        <v>45945.0</v>
      </c>
      <c r="C11186" s="136" t="s">
        <v>26</v>
      </c>
      <c r="D11186" s="536" t="s">
        <v>896</v>
      </c>
      <c r="E11186" s="375" t="s">
        <v>157</v>
      </c>
      <c r="F11186" s="136" t="s">
        <v>6958</v>
      </c>
      <c r="G11186" s="375" t="s">
        <v>930</v>
      </c>
      <c r="H11186" s="375" t="s">
        <v>13968</v>
      </c>
      <c r="I11186" s="454"/>
      <c r="J11186" s="455"/>
      <c r="K11186" s="455"/>
    </row>
    <row r="11187" ht="22.5" customHeight="1">
      <c r="A11187" s="136" t="s">
        <v>15289</v>
      </c>
      <c r="B11187" s="493">
        <v>45945.0</v>
      </c>
      <c r="C11187" s="136" t="s">
        <v>26</v>
      </c>
      <c r="D11187" s="536" t="s">
        <v>902</v>
      </c>
      <c r="E11187" s="375" t="s">
        <v>157</v>
      </c>
      <c r="F11187" s="136" t="s">
        <v>221</v>
      </c>
      <c r="G11187" s="375" t="s">
        <v>936</v>
      </c>
      <c r="H11187" s="375" t="s">
        <v>12181</v>
      </c>
      <c r="I11187" s="454" t="s">
        <v>15185</v>
      </c>
      <c r="J11187" s="455"/>
      <c r="K11187" s="455"/>
    </row>
    <row r="11188" ht="22.5" customHeight="1">
      <c r="A11188" s="136" t="s">
        <v>15289</v>
      </c>
      <c r="B11188" s="493">
        <v>45945.0</v>
      </c>
      <c r="C11188" s="136" t="s">
        <v>26</v>
      </c>
      <c r="D11188" s="536" t="s">
        <v>902</v>
      </c>
      <c r="E11188" s="375" t="s">
        <v>157</v>
      </c>
      <c r="F11188" s="136" t="s">
        <v>2581</v>
      </c>
      <c r="G11188" s="375" t="s">
        <v>942</v>
      </c>
      <c r="H11188" s="375" t="s">
        <v>12181</v>
      </c>
      <c r="I11188" s="454" t="s">
        <v>16478</v>
      </c>
      <c r="J11188" s="455"/>
      <c r="K11188" s="455"/>
    </row>
    <row r="11189" ht="22.5" customHeight="1">
      <c r="A11189" s="136" t="s">
        <v>15289</v>
      </c>
      <c r="B11189" s="493">
        <v>45945.0</v>
      </c>
      <c r="C11189" s="136" t="s">
        <v>26</v>
      </c>
      <c r="D11189" s="536" t="s">
        <v>902</v>
      </c>
      <c r="E11189" s="375" t="s">
        <v>157</v>
      </c>
      <c r="F11189" s="136" t="s">
        <v>5622</v>
      </c>
      <c r="G11189" s="375" t="s">
        <v>942</v>
      </c>
      <c r="H11189" s="375" t="s">
        <v>12181</v>
      </c>
      <c r="I11189" s="454" t="s">
        <v>15280</v>
      </c>
      <c r="J11189" s="455"/>
      <c r="K11189" s="455"/>
    </row>
    <row r="11190" ht="22.5" customHeight="1">
      <c r="A11190" s="136" t="s">
        <v>15289</v>
      </c>
      <c r="B11190" s="493">
        <v>45945.0</v>
      </c>
      <c r="C11190" s="136" t="s">
        <v>37</v>
      </c>
      <c r="D11190" s="536" t="s">
        <v>874</v>
      </c>
      <c r="E11190" s="375" t="s">
        <v>157</v>
      </c>
      <c r="F11190" s="136" t="s">
        <v>1225</v>
      </c>
      <c r="G11190" s="375" t="s">
        <v>921</v>
      </c>
      <c r="H11190" s="375" t="s">
        <v>13968</v>
      </c>
      <c r="I11190" s="454"/>
      <c r="J11190" s="455"/>
      <c r="K11190" s="455"/>
    </row>
    <row r="11191" ht="22.5" customHeight="1">
      <c r="A11191" s="136" t="s">
        <v>15289</v>
      </c>
      <c r="B11191" s="493">
        <v>45945.0</v>
      </c>
      <c r="C11191" s="136" t="s">
        <v>37</v>
      </c>
      <c r="D11191" s="536" t="s">
        <v>15235</v>
      </c>
      <c r="E11191" s="375" t="s">
        <v>158</v>
      </c>
      <c r="F11191" s="136" t="s">
        <v>2549</v>
      </c>
      <c r="G11191" s="375" t="s">
        <v>39</v>
      </c>
      <c r="H11191" s="375" t="s">
        <v>13968</v>
      </c>
      <c r="I11191" s="454"/>
      <c r="J11191" s="455"/>
      <c r="K11191" s="455"/>
    </row>
    <row r="11192" ht="22.5" customHeight="1">
      <c r="A11192" s="136" t="s">
        <v>15289</v>
      </c>
      <c r="B11192" s="493">
        <v>45945.0</v>
      </c>
      <c r="C11192" s="136" t="s">
        <v>37</v>
      </c>
      <c r="D11192" s="536" t="s">
        <v>896</v>
      </c>
      <c r="E11192" s="375" t="s">
        <v>157</v>
      </c>
      <c r="F11192" s="136" t="s">
        <v>6055</v>
      </c>
      <c r="G11192" s="375" t="s">
        <v>929</v>
      </c>
      <c r="H11192" s="375" t="s">
        <v>13968</v>
      </c>
      <c r="I11192" s="454"/>
      <c r="J11192" s="455"/>
      <c r="K11192" s="455"/>
    </row>
    <row r="11193" ht="22.5" customHeight="1">
      <c r="A11193" s="136" t="s">
        <v>15289</v>
      </c>
      <c r="B11193" s="493">
        <v>45945.0</v>
      </c>
      <c r="C11193" s="136" t="s">
        <v>37</v>
      </c>
      <c r="D11193" s="536" t="s">
        <v>896</v>
      </c>
      <c r="E11193" s="375" t="s">
        <v>157</v>
      </c>
      <c r="F11193" s="136" t="s">
        <v>6108</v>
      </c>
      <c r="G11193" s="375" t="s">
        <v>930</v>
      </c>
      <c r="H11193" s="375" t="s">
        <v>13968</v>
      </c>
      <c r="I11193" s="454"/>
      <c r="J11193" s="455"/>
      <c r="K11193" s="455"/>
    </row>
    <row r="11194" ht="22.5" customHeight="1">
      <c r="A11194" s="136" t="s">
        <v>15289</v>
      </c>
      <c r="B11194" s="493">
        <v>45945.0</v>
      </c>
      <c r="C11194" s="136" t="s">
        <v>37</v>
      </c>
      <c r="D11194" s="536" t="s">
        <v>902</v>
      </c>
      <c r="E11194" s="375" t="s">
        <v>157</v>
      </c>
      <c r="F11194" s="136" t="s">
        <v>5536</v>
      </c>
      <c r="G11194" s="375" t="s">
        <v>942</v>
      </c>
      <c r="H11194" s="375" t="s">
        <v>13968</v>
      </c>
      <c r="I11194" s="454"/>
      <c r="J11194" s="455"/>
      <c r="K11194" s="455"/>
    </row>
    <row r="11195" ht="22.5" customHeight="1">
      <c r="A11195" s="136" t="s">
        <v>15289</v>
      </c>
      <c r="B11195" s="493">
        <v>45945.0</v>
      </c>
      <c r="C11195" s="136" t="s">
        <v>37</v>
      </c>
      <c r="D11195" s="536" t="s">
        <v>902</v>
      </c>
      <c r="E11195" s="375" t="s">
        <v>157</v>
      </c>
      <c r="F11195" s="136" t="s">
        <v>4827</v>
      </c>
      <c r="G11195" s="375" t="s">
        <v>76</v>
      </c>
      <c r="H11195" s="375" t="s">
        <v>13968</v>
      </c>
      <c r="I11195" s="454">
        <v>10.0</v>
      </c>
      <c r="J11195" s="455"/>
      <c r="K11195" s="455"/>
    </row>
    <row r="11196" ht="22.5" customHeight="1">
      <c r="A11196" s="136" t="s">
        <v>15469</v>
      </c>
      <c r="B11196" s="493">
        <v>45945.0</v>
      </c>
      <c r="C11196" s="136" t="s">
        <v>41</v>
      </c>
      <c r="D11196" s="536" t="s">
        <v>874</v>
      </c>
      <c r="E11196" s="375" t="s">
        <v>157</v>
      </c>
      <c r="F11196" s="136" t="s">
        <v>1304</v>
      </c>
      <c r="G11196" s="375" t="s">
        <v>921</v>
      </c>
      <c r="H11196" s="375" t="s">
        <v>13968</v>
      </c>
      <c r="I11196" s="454"/>
      <c r="J11196" s="455"/>
      <c r="K11196" s="455"/>
    </row>
    <row r="11197" ht="22.5" customHeight="1">
      <c r="A11197" s="136" t="s">
        <v>15469</v>
      </c>
      <c r="B11197" s="493">
        <v>45945.0</v>
      </c>
      <c r="C11197" s="136" t="s">
        <v>41</v>
      </c>
      <c r="D11197" s="536" t="s">
        <v>896</v>
      </c>
      <c r="E11197" s="375" t="s">
        <v>157</v>
      </c>
      <c r="F11197" s="136" t="s">
        <v>2241</v>
      </c>
      <c r="G11197" s="375" t="s">
        <v>929</v>
      </c>
      <c r="H11197" s="375" t="s">
        <v>13968</v>
      </c>
      <c r="I11197" s="454">
        <v>4.0</v>
      </c>
      <c r="J11197" s="455"/>
      <c r="K11197" s="455"/>
    </row>
    <row r="11198" ht="22.5" customHeight="1">
      <c r="A11198" s="136" t="s">
        <v>15469</v>
      </c>
      <c r="B11198" s="493">
        <v>45945.0</v>
      </c>
      <c r="C11198" s="136" t="s">
        <v>41</v>
      </c>
      <c r="D11198" s="536" t="s">
        <v>902</v>
      </c>
      <c r="E11198" s="375" t="s">
        <v>157</v>
      </c>
      <c r="F11198" s="136" t="s">
        <v>6311</v>
      </c>
      <c r="G11198" s="375" t="s">
        <v>936</v>
      </c>
      <c r="H11198" s="375" t="s">
        <v>13968</v>
      </c>
      <c r="I11198" s="454"/>
      <c r="J11198" s="455"/>
      <c r="K11198" s="455"/>
    </row>
    <row r="11199" ht="22.5" customHeight="1">
      <c r="A11199" s="136" t="s">
        <v>15469</v>
      </c>
      <c r="B11199" s="493">
        <v>45945.0</v>
      </c>
      <c r="C11199" s="136" t="s">
        <v>50</v>
      </c>
      <c r="D11199" s="536" t="s">
        <v>15235</v>
      </c>
      <c r="E11199" s="375" t="s">
        <v>157</v>
      </c>
      <c r="F11199" s="136" t="s">
        <v>12993</v>
      </c>
      <c r="G11199" s="375" t="s">
        <v>921</v>
      </c>
      <c r="H11199" s="375" t="s">
        <v>13968</v>
      </c>
      <c r="I11199" s="454"/>
      <c r="J11199" s="455"/>
      <c r="K11199" s="455"/>
    </row>
    <row r="11200" ht="22.5" customHeight="1">
      <c r="A11200" s="136" t="s">
        <v>15469</v>
      </c>
      <c r="B11200" s="493">
        <v>45945.0</v>
      </c>
      <c r="C11200" s="136" t="s">
        <v>50</v>
      </c>
      <c r="D11200" s="536" t="s">
        <v>896</v>
      </c>
      <c r="E11200" s="375" t="s">
        <v>157</v>
      </c>
      <c r="F11200" s="136" t="s">
        <v>12399</v>
      </c>
      <c r="G11200" s="375" t="s">
        <v>929</v>
      </c>
      <c r="H11200" s="375" t="s">
        <v>13968</v>
      </c>
      <c r="I11200" s="454"/>
      <c r="J11200" s="455"/>
      <c r="K11200" s="455"/>
    </row>
    <row r="11201" ht="22.5" customHeight="1">
      <c r="A11201" s="136" t="s">
        <v>15469</v>
      </c>
      <c r="B11201" s="493">
        <v>45945.0</v>
      </c>
      <c r="C11201" s="136" t="s">
        <v>50</v>
      </c>
      <c r="D11201" s="536" t="s">
        <v>902</v>
      </c>
      <c r="E11201" s="375" t="s">
        <v>157</v>
      </c>
      <c r="F11201" s="136" t="s">
        <v>260</v>
      </c>
      <c r="G11201" s="375" t="s">
        <v>936</v>
      </c>
      <c r="H11201" s="375" t="s">
        <v>12181</v>
      </c>
      <c r="I11201" s="454" t="s">
        <v>8617</v>
      </c>
      <c r="J11201" s="455"/>
      <c r="K11201" s="455"/>
    </row>
    <row r="11202" ht="22.5" customHeight="1">
      <c r="A11202" s="136" t="s">
        <v>15469</v>
      </c>
      <c r="B11202" s="493">
        <v>45945.0</v>
      </c>
      <c r="C11202" s="136" t="s">
        <v>55</v>
      </c>
      <c r="D11202" s="536" t="s">
        <v>874</v>
      </c>
      <c r="E11202" s="375" t="s">
        <v>157</v>
      </c>
      <c r="F11202" s="136" t="s">
        <v>2655</v>
      </c>
      <c r="G11202" s="375" t="s">
        <v>921</v>
      </c>
      <c r="H11202" s="375" t="s">
        <v>13968</v>
      </c>
      <c r="I11202" s="454"/>
      <c r="J11202" s="455"/>
      <c r="K11202" s="455"/>
    </row>
    <row r="11203" ht="22.5" customHeight="1">
      <c r="A11203" s="136" t="s">
        <v>15469</v>
      </c>
      <c r="B11203" s="493">
        <v>45945.0</v>
      </c>
      <c r="C11203" s="136" t="s">
        <v>55</v>
      </c>
      <c r="D11203" s="536" t="s">
        <v>896</v>
      </c>
      <c r="E11203" s="375" t="s">
        <v>158</v>
      </c>
      <c r="F11203" s="136" t="s">
        <v>12282</v>
      </c>
      <c r="G11203" s="375" t="s">
        <v>929</v>
      </c>
      <c r="H11203" s="375" t="s">
        <v>13968</v>
      </c>
      <c r="I11203" s="454"/>
      <c r="J11203" s="455"/>
      <c r="K11203" s="455"/>
    </row>
    <row r="11204" ht="22.5" customHeight="1">
      <c r="A11204" s="136" t="s">
        <v>15469</v>
      </c>
      <c r="B11204" s="493">
        <v>45945.0</v>
      </c>
      <c r="C11204" s="136" t="s">
        <v>55</v>
      </c>
      <c r="D11204" s="536" t="s">
        <v>902</v>
      </c>
      <c r="E11204" s="375" t="s">
        <v>157</v>
      </c>
      <c r="F11204" s="136" t="s">
        <v>1245</v>
      </c>
      <c r="G11204" s="375" t="s">
        <v>936</v>
      </c>
      <c r="H11204" s="375" t="s">
        <v>13968</v>
      </c>
      <c r="I11204" s="454"/>
      <c r="J11204" s="455"/>
      <c r="K11204" s="455"/>
    </row>
    <row r="11205" ht="22.5" customHeight="1">
      <c r="A11205" s="136" t="s">
        <v>15289</v>
      </c>
      <c r="B11205" s="493">
        <v>45946.0</v>
      </c>
      <c r="C11205" s="136" t="s">
        <v>1001</v>
      </c>
      <c r="D11205" s="536" t="s">
        <v>15235</v>
      </c>
      <c r="E11205" s="375" t="s">
        <v>157</v>
      </c>
      <c r="F11205" s="136" t="s">
        <v>8655</v>
      </c>
      <c r="G11205" s="375" t="s">
        <v>39</v>
      </c>
      <c r="H11205" s="375" t="s">
        <v>13968</v>
      </c>
      <c r="I11205" s="454"/>
      <c r="J11205" s="455"/>
      <c r="K11205" s="455"/>
    </row>
    <row r="11206" ht="22.5" customHeight="1">
      <c r="A11206" s="136" t="s">
        <v>15289</v>
      </c>
      <c r="B11206" s="493">
        <v>45946.0</v>
      </c>
      <c r="C11206" s="136" t="s">
        <v>1001</v>
      </c>
      <c r="D11206" s="536" t="s">
        <v>896</v>
      </c>
      <c r="E11206" s="375" t="s">
        <v>158</v>
      </c>
      <c r="F11206" s="136" t="s">
        <v>6109</v>
      </c>
      <c r="G11206" s="375" t="s">
        <v>930</v>
      </c>
      <c r="H11206" s="375" t="s">
        <v>12181</v>
      </c>
      <c r="I11206" s="454" t="s">
        <v>15293</v>
      </c>
      <c r="J11206" s="455"/>
      <c r="K11206" s="455"/>
    </row>
    <row r="11207" ht="22.5" customHeight="1">
      <c r="A11207" s="136" t="s">
        <v>15289</v>
      </c>
      <c r="B11207" s="493">
        <v>45946.0</v>
      </c>
      <c r="C11207" s="136" t="s">
        <v>1001</v>
      </c>
      <c r="D11207" s="536" t="s">
        <v>902</v>
      </c>
      <c r="E11207" s="375" t="s">
        <v>158</v>
      </c>
      <c r="F11207" s="136" t="s">
        <v>3034</v>
      </c>
      <c r="G11207" s="375" t="s">
        <v>930</v>
      </c>
      <c r="H11207" s="375" t="s">
        <v>13968</v>
      </c>
      <c r="I11207" s="454"/>
      <c r="J11207" s="455"/>
      <c r="K11207" s="455"/>
    </row>
    <row r="11208" ht="22.5" customHeight="1">
      <c r="A11208" s="136" t="s">
        <v>15289</v>
      </c>
      <c r="B11208" s="493">
        <v>45946.0</v>
      </c>
      <c r="C11208" s="136" t="s">
        <v>1001</v>
      </c>
      <c r="D11208" s="536" t="s">
        <v>902</v>
      </c>
      <c r="E11208" s="375" t="s">
        <v>157</v>
      </c>
      <c r="F11208" s="136" t="s">
        <v>1119</v>
      </c>
      <c r="G11208" s="375" t="s">
        <v>942</v>
      </c>
      <c r="H11208" s="375" t="s">
        <v>13968</v>
      </c>
      <c r="I11208" s="454"/>
      <c r="J11208" s="455"/>
      <c r="K11208" s="455"/>
    </row>
    <row r="11209" ht="22.5" customHeight="1">
      <c r="A11209" s="136" t="s">
        <v>15289</v>
      </c>
      <c r="B11209" s="493">
        <v>45946.0</v>
      </c>
      <c r="C11209" s="136" t="s">
        <v>5</v>
      </c>
      <c r="D11209" s="536" t="s">
        <v>15235</v>
      </c>
      <c r="E11209" s="375" t="s">
        <v>157</v>
      </c>
      <c r="F11209" s="136" t="s">
        <v>231</v>
      </c>
      <c r="G11209" s="375" t="s">
        <v>39</v>
      </c>
      <c r="H11209" s="375" t="s">
        <v>12181</v>
      </c>
      <c r="I11209" s="454" t="s">
        <v>15712</v>
      </c>
      <c r="J11209" s="455"/>
      <c r="K11209" s="455"/>
    </row>
    <row r="11210" ht="22.5" customHeight="1">
      <c r="A11210" s="136" t="s">
        <v>15289</v>
      </c>
      <c r="B11210" s="493">
        <v>45946.0</v>
      </c>
      <c r="C11210" s="136" t="s">
        <v>5</v>
      </c>
      <c r="D11210" s="536" t="s">
        <v>15235</v>
      </c>
      <c r="E11210" s="375" t="s">
        <v>201</v>
      </c>
      <c r="F11210" s="136" t="s">
        <v>13096</v>
      </c>
      <c r="G11210" s="375" t="s">
        <v>39</v>
      </c>
      <c r="H11210" s="375" t="s">
        <v>13968</v>
      </c>
      <c r="I11210" s="454"/>
      <c r="J11210" s="455"/>
      <c r="K11210" s="455"/>
    </row>
    <row r="11211" ht="22.5" customHeight="1">
      <c r="A11211" s="136" t="s">
        <v>15289</v>
      </c>
      <c r="B11211" s="493">
        <v>45946.0</v>
      </c>
      <c r="C11211" s="136" t="s">
        <v>5</v>
      </c>
      <c r="D11211" s="536" t="s">
        <v>896</v>
      </c>
      <c r="E11211" s="375" t="s">
        <v>157</v>
      </c>
      <c r="F11211" s="136" t="s">
        <v>582</v>
      </c>
      <c r="G11211" s="375" t="s">
        <v>930</v>
      </c>
      <c r="H11211" s="375" t="s">
        <v>13968</v>
      </c>
      <c r="I11211" s="454"/>
      <c r="J11211" s="455"/>
      <c r="K11211" s="455"/>
    </row>
    <row r="11212" ht="22.5" customHeight="1">
      <c r="A11212" s="136" t="s">
        <v>15289</v>
      </c>
      <c r="B11212" s="493">
        <v>45946.0</v>
      </c>
      <c r="C11212" s="136" t="s">
        <v>5</v>
      </c>
      <c r="D11212" s="536" t="s">
        <v>902</v>
      </c>
      <c r="E11212" s="375" t="s">
        <v>157</v>
      </c>
      <c r="F11212" s="136" t="s">
        <v>1037</v>
      </c>
      <c r="G11212" s="375" t="s">
        <v>76</v>
      </c>
      <c r="H11212" s="375" t="s">
        <v>13968</v>
      </c>
      <c r="I11212" s="454">
        <v>10.0</v>
      </c>
      <c r="J11212" s="455"/>
      <c r="K11212" s="455"/>
    </row>
    <row r="11213" ht="22.5" customHeight="1">
      <c r="A11213" s="136" t="s">
        <v>15289</v>
      </c>
      <c r="B11213" s="493">
        <v>45946.0</v>
      </c>
      <c r="C11213" s="136" t="s">
        <v>5</v>
      </c>
      <c r="D11213" s="536" t="s">
        <v>902</v>
      </c>
      <c r="E11213" s="375" t="s">
        <v>158</v>
      </c>
      <c r="F11213" s="136" t="s">
        <v>7338</v>
      </c>
      <c r="G11213" s="375" t="s">
        <v>942</v>
      </c>
      <c r="H11213" s="375" t="s">
        <v>13968</v>
      </c>
      <c r="I11213" s="454"/>
      <c r="J11213" s="455"/>
      <c r="K11213" s="455"/>
    </row>
    <row r="11214" ht="22.5" customHeight="1">
      <c r="A11214" s="136" t="s">
        <v>15289</v>
      </c>
      <c r="B11214" s="493">
        <v>45946.0</v>
      </c>
      <c r="C11214" s="136" t="s">
        <v>13</v>
      </c>
      <c r="D11214" s="536" t="s">
        <v>874</v>
      </c>
      <c r="E11214" s="375" t="s">
        <v>157</v>
      </c>
      <c r="F11214" s="136" t="s">
        <v>1684</v>
      </c>
      <c r="G11214" s="375" t="s">
        <v>48</v>
      </c>
      <c r="H11214" s="375" t="s">
        <v>12181</v>
      </c>
      <c r="I11214" s="454"/>
      <c r="J11214" s="455"/>
      <c r="K11214" s="455"/>
    </row>
    <row r="11215" ht="22.5" customHeight="1">
      <c r="A11215" s="136" t="s">
        <v>15289</v>
      </c>
      <c r="B11215" s="493">
        <v>45946.0</v>
      </c>
      <c r="C11215" s="136" t="s">
        <v>13</v>
      </c>
      <c r="D11215" s="536" t="s">
        <v>874</v>
      </c>
      <c r="E11215" s="375" t="s">
        <v>157</v>
      </c>
      <c r="F11215" s="136" t="s">
        <v>384</v>
      </c>
      <c r="G11215" s="375" t="s">
        <v>39</v>
      </c>
      <c r="H11215" s="375" t="s">
        <v>13968</v>
      </c>
      <c r="I11215" s="454"/>
      <c r="J11215" s="455"/>
      <c r="K11215" s="455"/>
    </row>
    <row r="11216" ht="22.5" customHeight="1">
      <c r="A11216" s="136" t="s">
        <v>15289</v>
      </c>
      <c r="B11216" s="493">
        <v>45946.0</v>
      </c>
      <c r="C11216" s="136" t="s">
        <v>13</v>
      </c>
      <c r="D11216" s="536" t="s">
        <v>896</v>
      </c>
      <c r="E11216" s="375" t="s">
        <v>201</v>
      </c>
      <c r="F11216" s="136" t="s">
        <v>13096</v>
      </c>
      <c r="G11216" s="375" t="s">
        <v>930</v>
      </c>
      <c r="H11216" s="375" t="s">
        <v>13968</v>
      </c>
      <c r="I11216" s="454"/>
      <c r="J11216" s="455"/>
      <c r="K11216" s="455"/>
    </row>
    <row r="11217" ht="22.5" customHeight="1">
      <c r="A11217" s="136" t="s">
        <v>15289</v>
      </c>
      <c r="B11217" s="493">
        <v>45946.0</v>
      </c>
      <c r="C11217" s="136" t="s">
        <v>13</v>
      </c>
      <c r="D11217" s="536" t="s">
        <v>902</v>
      </c>
      <c r="E11217" s="375" t="s">
        <v>157</v>
      </c>
      <c r="F11217" s="136" t="s">
        <v>1512</v>
      </c>
      <c r="G11217" s="375" t="s">
        <v>76</v>
      </c>
      <c r="H11217" s="375" t="s">
        <v>13968</v>
      </c>
      <c r="I11217" s="454"/>
      <c r="J11217" s="455"/>
      <c r="K11217" s="455"/>
    </row>
    <row r="11218" ht="22.5" customHeight="1">
      <c r="A11218" s="136" t="s">
        <v>15289</v>
      </c>
      <c r="B11218" s="493">
        <v>45946.0</v>
      </c>
      <c r="C11218" s="136" t="s">
        <v>13</v>
      </c>
      <c r="D11218" s="536" t="s">
        <v>902</v>
      </c>
      <c r="E11218" s="375" t="s">
        <v>157</v>
      </c>
      <c r="F11218" s="136" t="s">
        <v>2496</v>
      </c>
      <c r="G11218" s="375" t="s">
        <v>942</v>
      </c>
      <c r="H11218" s="375" t="s">
        <v>12181</v>
      </c>
      <c r="I11218" s="454"/>
      <c r="J11218" s="455"/>
      <c r="K11218" s="455"/>
    </row>
    <row r="11219" ht="22.5" customHeight="1">
      <c r="A11219" s="136" t="s">
        <v>15289</v>
      </c>
      <c r="B11219" s="493">
        <v>45946.0</v>
      </c>
      <c r="C11219" s="136" t="s">
        <v>26</v>
      </c>
      <c r="D11219" s="536" t="s">
        <v>15235</v>
      </c>
      <c r="E11219" s="375" t="s">
        <v>157</v>
      </c>
      <c r="F11219" s="136" t="s">
        <v>13008</v>
      </c>
      <c r="G11219" s="375" t="s">
        <v>921</v>
      </c>
      <c r="H11219" s="375" t="s">
        <v>13968</v>
      </c>
      <c r="I11219" s="454"/>
      <c r="J11219" s="455"/>
      <c r="K11219" s="455"/>
    </row>
    <row r="11220" ht="22.5" customHeight="1">
      <c r="A11220" s="136" t="s">
        <v>15289</v>
      </c>
      <c r="B11220" s="493">
        <v>45946.0</v>
      </c>
      <c r="C11220" s="136" t="s">
        <v>26</v>
      </c>
      <c r="D11220" s="536" t="s">
        <v>874</v>
      </c>
      <c r="E11220" s="375" t="s">
        <v>157</v>
      </c>
      <c r="F11220" s="136" t="s">
        <v>1599</v>
      </c>
      <c r="G11220" s="375" t="s">
        <v>39</v>
      </c>
      <c r="H11220" s="375" t="s">
        <v>13968</v>
      </c>
      <c r="I11220" s="454"/>
      <c r="J11220" s="455"/>
      <c r="K11220" s="455"/>
    </row>
    <row r="11221" ht="22.5" customHeight="1">
      <c r="A11221" s="136" t="s">
        <v>15289</v>
      </c>
      <c r="B11221" s="493">
        <v>45946.0</v>
      </c>
      <c r="C11221" s="136" t="s">
        <v>26</v>
      </c>
      <c r="D11221" s="536" t="s">
        <v>896</v>
      </c>
      <c r="E11221" s="375" t="s">
        <v>157</v>
      </c>
      <c r="F11221" s="136" t="s">
        <v>4776</v>
      </c>
      <c r="G11221" s="375" t="s">
        <v>930</v>
      </c>
      <c r="H11221" s="375" t="s">
        <v>13968</v>
      </c>
      <c r="I11221" s="454"/>
      <c r="J11221" s="455"/>
      <c r="K11221" s="455"/>
    </row>
    <row r="11222" ht="22.5" customHeight="1">
      <c r="A11222" s="136" t="s">
        <v>15289</v>
      </c>
      <c r="B11222" s="493">
        <v>45946.0</v>
      </c>
      <c r="C11222" s="136" t="s">
        <v>26</v>
      </c>
      <c r="D11222" s="536" t="s">
        <v>896</v>
      </c>
      <c r="E11222" s="375" t="s">
        <v>157</v>
      </c>
      <c r="F11222" s="136" t="s">
        <v>1392</v>
      </c>
      <c r="G11222" s="375" t="s">
        <v>929</v>
      </c>
      <c r="H11222" s="375" t="s">
        <v>13968</v>
      </c>
      <c r="I11222" s="454"/>
      <c r="J11222" s="455"/>
      <c r="K11222" s="455"/>
    </row>
    <row r="11223" ht="22.5" customHeight="1">
      <c r="A11223" s="136" t="s">
        <v>15289</v>
      </c>
      <c r="B11223" s="493">
        <v>45946.0</v>
      </c>
      <c r="C11223" s="136" t="s">
        <v>26</v>
      </c>
      <c r="D11223" s="536" t="s">
        <v>902</v>
      </c>
      <c r="E11223" s="375" t="s">
        <v>157</v>
      </c>
      <c r="F11223" s="136" t="s">
        <v>1988</v>
      </c>
      <c r="G11223" s="375" t="s">
        <v>936</v>
      </c>
      <c r="H11223" s="375" t="s">
        <v>13968</v>
      </c>
      <c r="I11223" s="454"/>
      <c r="J11223" s="455"/>
      <c r="K11223" s="455"/>
    </row>
    <row r="11224" ht="22.5" customHeight="1">
      <c r="A11224" s="136" t="s">
        <v>15289</v>
      </c>
      <c r="B11224" s="493">
        <v>45946.0</v>
      </c>
      <c r="C11224" s="136" t="s">
        <v>26</v>
      </c>
      <c r="D11224" s="536" t="s">
        <v>902</v>
      </c>
      <c r="E11224" s="375" t="s">
        <v>157</v>
      </c>
      <c r="F11224" s="136" t="s">
        <v>2581</v>
      </c>
      <c r="G11224" s="375" t="s">
        <v>942</v>
      </c>
      <c r="H11224" s="375" t="s">
        <v>12181</v>
      </c>
      <c r="I11224" s="454"/>
      <c r="J11224" s="455"/>
      <c r="K11224" s="455"/>
    </row>
    <row r="11225" ht="22.5" customHeight="1">
      <c r="A11225" s="136" t="s">
        <v>15289</v>
      </c>
      <c r="B11225" s="493">
        <v>45946.0</v>
      </c>
      <c r="C11225" s="136" t="s">
        <v>26</v>
      </c>
      <c r="D11225" s="536" t="s">
        <v>902</v>
      </c>
      <c r="E11225" s="375" t="s">
        <v>157</v>
      </c>
      <c r="F11225" s="136" t="s">
        <v>4827</v>
      </c>
      <c r="G11225" s="375" t="s">
        <v>76</v>
      </c>
      <c r="H11225" s="375" t="s">
        <v>13968</v>
      </c>
      <c r="I11225" s="454"/>
      <c r="J11225" s="455"/>
      <c r="K11225" s="455"/>
    </row>
    <row r="11226" ht="22.5" customHeight="1">
      <c r="A11226" s="136" t="s">
        <v>15469</v>
      </c>
      <c r="B11226" s="493">
        <v>45946.0</v>
      </c>
      <c r="C11226" s="136" t="s">
        <v>37</v>
      </c>
      <c r="D11226" s="536" t="s">
        <v>874</v>
      </c>
      <c r="E11226" s="375" t="s">
        <v>157</v>
      </c>
      <c r="F11226" s="136" t="s">
        <v>6542</v>
      </c>
      <c r="G11226" s="375" t="s">
        <v>936</v>
      </c>
      <c r="H11226" s="375" t="s">
        <v>13968</v>
      </c>
      <c r="I11226" s="454"/>
      <c r="J11226" s="455"/>
      <c r="K11226" s="455"/>
    </row>
    <row r="11227" ht="22.5" customHeight="1">
      <c r="A11227" s="136" t="s">
        <v>15469</v>
      </c>
      <c r="B11227" s="493">
        <v>45946.0</v>
      </c>
      <c r="C11227" s="136" t="s">
        <v>37</v>
      </c>
      <c r="D11227" s="536" t="s">
        <v>874</v>
      </c>
      <c r="E11227" s="375" t="s">
        <v>157</v>
      </c>
      <c r="F11227" s="136" t="s">
        <v>7250</v>
      </c>
      <c r="G11227" s="375" t="s">
        <v>921</v>
      </c>
      <c r="H11227" s="375" t="s">
        <v>13968</v>
      </c>
      <c r="I11227" s="454">
        <v>1.0</v>
      </c>
      <c r="J11227" s="455"/>
      <c r="K11227" s="455"/>
    </row>
    <row r="11228" ht="22.5" customHeight="1">
      <c r="A11228" s="136" t="s">
        <v>15469</v>
      </c>
      <c r="B11228" s="493">
        <v>45946.0</v>
      </c>
      <c r="C11228" s="136" t="s">
        <v>37</v>
      </c>
      <c r="D11228" s="536" t="s">
        <v>896</v>
      </c>
      <c r="E11228" s="375" t="s">
        <v>157</v>
      </c>
      <c r="F11228" s="136" t="s">
        <v>6764</v>
      </c>
      <c r="G11228" s="375" t="s">
        <v>930</v>
      </c>
      <c r="H11228" s="375" t="s">
        <v>13968</v>
      </c>
      <c r="I11228" s="454"/>
      <c r="J11228" s="455"/>
      <c r="K11228" s="455"/>
    </row>
    <row r="11229" ht="22.5" customHeight="1">
      <c r="A11229" s="136" t="s">
        <v>15469</v>
      </c>
      <c r="B11229" s="493">
        <v>45946.0</v>
      </c>
      <c r="C11229" s="136" t="s">
        <v>37</v>
      </c>
      <c r="D11229" s="536" t="s">
        <v>896</v>
      </c>
      <c r="E11229" s="375" t="s">
        <v>157</v>
      </c>
      <c r="F11229" s="136" t="s">
        <v>1599</v>
      </c>
      <c r="G11229" s="375" t="s">
        <v>929</v>
      </c>
      <c r="H11229" s="375" t="s">
        <v>13968</v>
      </c>
      <c r="I11229" s="454"/>
      <c r="J11229" s="455"/>
      <c r="K11229" s="455"/>
    </row>
    <row r="11230" ht="22.5" customHeight="1">
      <c r="A11230" s="136" t="s">
        <v>15469</v>
      </c>
      <c r="B11230" s="493">
        <v>45946.0</v>
      </c>
      <c r="C11230" s="136" t="s">
        <v>37</v>
      </c>
      <c r="D11230" s="536" t="s">
        <v>874</v>
      </c>
      <c r="E11230" s="375" t="s">
        <v>157</v>
      </c>
      <c r="F11230" s="136" t="s">
        <v>12651</v>
      </c>
      <c r="G11230" s="375" t="s">
        <v>39</v>
      </c>
      <c r="H11230" s="375" t="s">
        <v>13968</v>
      </c>
      <c r="I11230" s="454"/>
      <c r="J11230" s="455"/>
      <c r="K11230" s="455"/>
    </row>
    <row r="11231" ht="22.5" customHeight="1">
      <c r="A11231" s="136" t="s">
        <v>15469</v>
      </c>
      <c r="B11231" s="493">
        <v>45946.0</v>
      </c>
      <c r="C11231" s="136" t="s">
        <v>37</v>
      </c>
      <c r="D11231" s="536" t="s">
        <v>902</v>
      </c>
      <c r="E11231" s="375" t="s">
        <v>157</v>
      </c>
      <c r="F11231" s="136" t="s">
        <v>4920</v>
      </c>
      <c r="G11231" s="375" t="s">
        <v>76</v>
      </c>
      <c r="H11231" s="375" t="s">
        <v>13968</v>
      </c>
      <c r="I11231" s="454"/>
      <c r="J11231" s="455"/>
      <c r="K11231" s="455"/>
    </row>
    <row r="11232" ht="22.5" customHeight="1">
      <c r="A11232" s="136" t="s">
        <v>15469</v>
      </c>
      <c r="B11232" s="493">
        <v>45946.0</v>
      </c>
      <c r="C11232" s="136" t="s">
        <v>37</v>
      </c>
      <c r="D11232" s="536" t="s">
        <v>902</v>
      </c>
      <c r="E11232" s="375" t="s">
        <v>157</v>
      </c>
      <c r="F11232" s="136" t="s">
        <v>2493</v>
      </c>
      <c r="G11232" s="375" t="s">
        <v>942</v>
      </c>
      <c r="H11232" s="375" t="s">
        <v>13968</v>
      </c>
      <c r="I11232" s="454"/>
      <c r="J11232" s="455"/>
      <c r="K11232" s="455"/>
    </row>
    <row r="11233" ht="22.5" customHeight="1">
      <c r="A11233" s="136" t="s">
        <v>15469</v>
      </c>
      <c r="B11233" s="493">
        <v>45946.0</v>
      </c>
      <c r="C11233" s="136" t="s">
        <v>41</v>
      </c>
      <c r="D11233" s="536" t="s">
        <v>874</v>
      </c>
      <c r="E11233" s="375" t="s">
        <v>201</v>
      </c>
      <c r="F11233" s="136" t="s">
        <v>5632</v>
      </c>
      <c r="G11233" s="375" t="s">
        <v>921</v>
      </c>
      <c r="H11233" s="375" t="s">
        <v>13968</v>
      </c>
      <c r="I11233" s="454"/>
      <c r="J11233" s="455"/>
      <c r="K11233" s="455"/>
    </row>
    <row r="11234" ht="22.5" customHeight="1">
      <c r="A11234" s="136" t="s">
        <v>15469</v>
      </c>
      <c r="B11234" s="493">
        <v>45946.0</v>
      </c>
      <c r="C11234" s="136" t="s">
        <v>41</v>
      </c>
      <c r="D11234" s="536" t="s">
        <v>874</v>
      </c>
      <c r="E11234" s="375" t="s">
        <v>157</v>
      </c>
      <c r="F11234" s="136" t="s">
        <v>1225</v>
      </c>
      <c r="G11234" s="375" t="s">
        <v>921</v>
      </c>
      <c r="H11234" s="375" t="s">
        <v>12181</v>
      </c>
      <c r="I11234" s="454" t="s">
        <v>16479</v>
      </c>
      <c r="J11234" s="455"/>
      <c r="K11234" s="455"/>
    </row>
    <row r="11235" ht="22.5" customHeight="1">
      <c r="A11235" s="136" t="s">
        <v>15469</v>
      </c>
      <c r="B11235" s="493">
        <v>45946.0</v>
      </c>
      <c r="C11235" s="136" t="s">
        <v>41</v>
      </c>
      <c r="D11235" s="536" t="s">
        <v>896</v>
      </c>
      <c r="E11235" s="375" t="s">
        <v>157</v>
      </c>
      <c r="F11235" s="136" t="s">
        <v>9093</v>
      </c>
      <c r="G11235" s="375" t="s">
        <v>929</v>
      </c>
      <c r="H11235" s="375" t="s">
        <v>13968</v>
      </c>
      <c r="I11235" s="454"/>
      <c r="J11235" s="455"/>
      <c r="K11235" s="455"/>
    </row>
    <row r="11236" ht="22.5" customHeight="1">
      <c r="A11236" s="136" t="s">
        <v>15469</v>
      </c>
      <c r="B11236" s="493">
        <v>45946.0</v>
      </c>
      <c r="C11236" s="136" t="s">
        <v>41</v>
      </c>
      <c r="D11236" s="536" t="s">
        <v>902</v>
      </c>
      <c r="E11236" s="375" t="s">
        <v>157</v>
      </c>
      <c r="F11236" s="136" t="s">
        <v>5086</v>
      </c>
      <c r="G11236" s="375" t="s">
        <v>936</v>
      </c>
      <c r="H11236" s="375" t="s">
        <v>13968</v>
      </c>
      <c r="I11236" s="454"/>
      <c r="J11236" s="455"/>
      <c r="K11236" s="455"/>
    </row>
    <row r="11237" ht="22.5" customHeight="1">
      <c r="A11237" s="136" t="s">
        <v>15469</v>
      </c>
      <c r="B11237" s="493">
        <v>45946.0</v>
      </c>
      <c r="C11237" s="136" t="s">
        <v>50</v>
      </c>
      <c r="D11237" s="536" t="s">
        <v>15235</v>
      </c>
      <c r="E11237" s="375" t="s">
        <v>158</v>
      </c>
      <c r="F11237" s="136" t="s">
        <v>8084</v>
      </c>
      <c r="G11237" s="375" t="s">
        <v>921</v>
      </c>
      <c r="H11237" s="375" t="s">
        <v>12181</v>
      </c>
      <c r="I11237" s="454" t="s">
        <v>15712</v>
      </c>
      <c r="J11237" s="455"/>
      <c r="K11237" s="455"/>
    </row>
    <row r="11238" ht="22.5" customHeight="1">
      <c r="A11238" s="136" t="s">
        <v>15469</v>
      </c>
      <c r="B11238" s="493">
        <v>45946.0</v>
      </c>
      <c r="C11238" s="136" t="s">
        <v>50</v>
      </c>
      <c r="D11238" s="536" t="s">
        <v>896</v>
      </c>
      <c r="E11238" s="375" t="s">
        <v>158</v>
      </c>
      <c r="F11238" s="136" t="s">
        <v>12258</v>
      </c>
      <c r="G11238" s="375" t="s">
        <v>929</v>
      </c>
      <c r="H11238" s="375" t="s">
        <v>13968</v>
      </c>
      <c r="I11238" s="454"/>
      <c r="J11238" s="455"/>
      <c r="K11238" s="455"/>
    </row>
    <row r="11239" ht="22.5" customHeight="1">
      <c r="A11239" s="136" t="s">
        <v>15469</v>
      </c>
      <c r="B11239" s="493">
        <v>45946.0</v>
      </c>
      <c r="C11239" s="136" t="s">
        <v>50</v>
      </c>
      <c r="D11239" s="536" t="s">
        <v>902</v>
      </c>
      <c r="E11239" s="375" t="s">
        <v>157</v>
      </c>
      <c r="F11239" s="136" t="s">
        <v>7781</v>
      </c>
      <c r="G11239" s="375" t="s">
        <v>936</v>
      </c>
      <c r="H11239" s="375" t="s">
        <v>13968</v>
      </c>
      <c r="I11239" s="454"/>
      <c r="J11239" s="455"/>
      <c r="K11239" s="455"/>
    </row>
    <row r="11240" ht="22.5" customHeight="1">
      <c r="A11240" s="136" t="s">
        <v>15469</v>
      </c>
      <c r="B11240" s="493">
        <v>45946.0</v>
      </c>
      <c r="C11240" s="136" t="s">
        <v>55</v>
      </c>
      <c r="D11240" s="536" t="s">
        <v>15235</v>
      </c>
      <c r="E11240" s="375" t="s">
        <v>157</v>
      </c>
      <c r="F11240" s="136" t="s">
        <v>12464</v>
      </c>
      <c r="G11240" s="375" t="s">
        <v>921</v>
      </c>
      <c r="H11240" s="375" t="s">
        <v>13968</v>
      </c>
      <c r="I11240" s="454">
        <v>10.0</v>
      </c>
      <c r="J11240" s="455"/>
      <c r="K11240" s="455"/>
    </row>
    <row r="11241" ht="22.5" customHeight="1">
      <c r="A11241" s="136" t="s">
        <v>15469</v>
      </c>
      <c r="B11241" s="493">
        <v>45946.0</v>
      </c>
      <c r="C11241" s="136" t="s">
        <v>55</v>
      </c>
      <c r="D11241" s="536" t="s">
        <v>896</v>
      </c>
      <c r="E11241" s="375" t="s">
        <v>157</v>
      </c>
      <c r="F11241" s="136" t="s">
        <v>7037</v>
      </c>
      <c r="G11241" s="375" t="s">
        <v>929</v>
      </c>
      <c r="H11241" s="375" t="s">
        <v>12181</v>
      </c>
      <c r="I11241" s="454" t="s">
        <v>16133</v>
      </c>
      <c r="J11241" s="455"/>
      <c r="K11241" s="455"/>
    </row>
    <row r="11242" ht="22.5" customHeight="1">
      <c r="A11242" s="136" t="s">
        <v>15469</v>
      </c>
      <c r="B11242" s="493">
        <v>45946.0</v>
      </c>
      <c r="C11242" s="136" t="s">
        <v>55</v>
      </c>
      <c r="D11242" s="536" t="s">
        <v>902</v>
      </c>
      <c r="E11242" s="375" t="s">
        <v>157</v>
      </c>
      <c r="F11242" s="136" t="s">
        <v>2934</v>
      </c>
      <c r="G11242" s="375" t="s">
        <v>936</v>
      </c>
      <c r="H11242" s="375" t="s">
        <v>13968</v>
      </c>
      <c r="I11242" s="454"/>
      <c r="J11242" s="455"/>
      <c r="K11242" s="455"/>
    </row>
    <row r="11243" ht="22.5" customHeight="1">
      <c r="A11243" s="136" t="s">
        <v>15469</v>
      </c>
      <c r="B11243" s="493">
        <v>45947.0</v>
      </c>
      <c r="C11243" s="136" t="s">
        <v>1001</v>
      </c>
      <c r="D11243" s="536" t="s">
        <v>896</v>
      </c>
      <c r="E11243" s="375" t="s">
        <v>157</v>
      </c>
      <c r="F11243" s="136" t="s">
        <v>7477</v>
      </c>
      <c r="G11243" s="375" t="s">
        <v>930</v>
      </c>
      <c r="H11243" s="375" t="s">
        <v>13968</v>
      </c>
      <c r="I11243" s="454"/>
      <c r="J11243" s="455"/>
      <c r="K11243" s="455"/>
    </row>
    <row r="11244" ht="22.5" customHeight="1">
      <c r="A11244" s="136" t="s">
        <v>15469</v>
      </c>
      <c r="B11244" s="493">
        <v>45947.0</v>
      </c>
      <c r="C11244" s="136" t="s">
        <v>5</v>
      </c>
      <c r="D11244" s="536" t="s">
        <v>874</v>
      </c>
      <c r="E11244" s="375" t="s">
        <v>158</v>
      </c>
      <c r="F11244" s="136" t="s">
        <v>8361</v>
      </c>
      <c r="G11244" s="375" t="s">
        <v>60</v>
      </c>
      <c r="H11244" s="375" t="s">
        <v>13968</v>
      </c>
      <c r="I11244" s="454"/>
      <c r="J11244" s="455"/>
      <c r="K11244" s="455"/>
    </row>
    <row r="11245" ht="22.5" customHeight="1">
      <c r="A11245" s="136" t="s">
        <v>15469</v>
      </c>
      <c r="B11245" s="493">
        <v>45947.0</v>
      </c>
      <c r="C11245" s="136" t="s">
        <v>5</v>
      </c>
      <c r="D11245" s="536" t="s">
        <v>896</v>
      </c>
      <c r="E11245" s="375" t="s">
        <v>157</v>
      </c>
      <c r="F11245" s="136" t="s">
        <v>15309</v>
      </c>
      <c r="G11245" s="375" t="s">
        <v>930</v>
      </c>
      <c r="H11245" s="375" t="s">
        <v>13968</v>
      </c>
      <c r="I11245" s="454"/>
      <c r="J11245" s="455"/>
      <c r="K11245" s="455"/>
    </row>
    <row r="11246" ht="22.5" customHeight="1">
      <c r="A11246" s="136" t="s">
        <v>15469</v>
      </c>
      <c r="B11246" s="493">
        <v>45947.0</v>
      </c>
      <c r="C11246" s="136" t="s">
        <v>5</v>
      </c>
      <c r="D11246" s="536" t="s">
        <v>902</v>
      </c>
      <c r="E11246" s="375" t="s">
        <v>157</v>
      </c>
      <c r="F11246" s="136" t="s">
        <v>8395</v>
      </c>
      <c r="G11246" s="375" t="s">
        <v>76</v>
      </c>
      <c r="H11246" s="375" t="s">
        <v>13968</v>
      </c>
      <c r="I11246" s="454"/>
      <c r="J11246" s="455"/>
      <c r="K11246" s="455"/>
    </row>
    <row r="11247" ht="22.5" customHeight="1">
      <c r="A11247" s="136" t="s">
        <v>15469</v>
      </c>
      <c r="B11247" s="493">
        <v>45947.0</v>
      </c>
      <c r="C11247" s="136" t="s">
        <v>13</v>
      </c>
      <c r="D11247" s="536" t="s">
        <v>874</v>
      </c>
      <c r="E11247" s="375" t="s">
        <v>158</v>
      </c>
      <c r="F11247" s="136" t="s">
        <v>12824</v>
      </c>
      <c r="G11247" s="375" t="s">
        <v>60</v>
      </c>
      <c r="H11247" s="375" t="s">
        <v>13968</v>
      </c>
      <c r="I11247" s="454"/>
      <c r="J11247" s="455"/>
      <c r="K11247" s="455"/>
    </row>
    <row r="11248" ht="22.5" customHeight="1">
      <c r="A11248" s="136" t="s">
        <v>15469</v>
      </c>
      <c r="B11248" s="493">
        <v>45947.0</v>
      </c>
      <c r="C11248" s="136" t="s">
        <v>13</v>
      </c>
      <c r="D11248" s="536" t="s">
        <v>896</v>
      </c>
      <c r="E11248" s="375" t="s">
        <v>157</v>
      </c>
      <c r="F11248" s="136" t="s">
        <v>8655</v>
      </c>
      <c r="G11248" s="375" t="s">
        <v>930</v>
      </c>
      <c r="H11248" s="375" t="s">
        <v>13968</v>
      </c>
      <c r="I11248" s="454">
        <v>10.0</v>
      </c>
      <c r="J11248" s="455"/>
      <c r="K11248" s="455"/>
    </row>
    <row r="11249" ht="22.5" customHeight="1">
      <c r="A11249" s="136" t="s">
        <v>15469</v>
      </c>
      <c r="B11249" s="493">
        <v>45947.0</v>
      </c>
      <c r="C11249" s="136" t="s">
        <v>13</v>
      </c>
      <c r="D11249" s="536" t="s">
        <v>902</v>
      </c>
      <c r="E11249" s="375" t="s">
        <v>158</v>
      </c>
      <c r="F11249" s="136" t="s">
        <v>3145</v>
      </c>
      <c r="G11249" s="375" t="s">
        <v>76</v>
      </c>
      <c r="H11249" s="375" t="s">
        <v>13968</v>
      </c>
      <c r="I11249" s="454"/>
      <c r="J11249" s="455"/>
      <c r="K11249" s="455"/>
    </row>
    <row r="11250" ht="22.5" customHeight="1">
      <c r="A11250" s="136" t="s">
        <v>15469</v>
      </c>
      <c r="B11250" s="493">
        <v>45947.0</v>
      </c>
      <c r="C11250" s="136" t="s">
        <v>19</v>
      </c>
      <c r="D11250" s="536" t="s">
        <v>874</v>
      </c>
      <c r="E11250" s="375" t="s">
        <v>201</v>
      </c>
      <c r="F11250" s="136" t="s">
        <v>13111</v>
      </c>
      <c r="G11250" s="375" t="s">
        <v>60</v>
      </c>
      <c r="H11250" s="375" t="s">
        <v>13968</v>
      </c>
      <c r="I11250" s="454"/>
      <c r="J11250" s="455"/>
      <c r="K11250" s="455"/>
    </row>
    <row r="11251" ht="22.5" customHeight="1">
      <c r="A11251" s="136" t="s">
        <v>15469</v>
      </c>
      <c r="B11251" s="493">
        <v>45947.0</v>
      </c>
      <c r="C11251" s="136" t="s">
        <v>19</v>
      </c>
      <c r="D11251" s="536" t="s">
        <v>896</v>
      </c>
      <c r="E11251" s="375" t="s">
        <v>157</v>
      </c>
      <c r="F11251" s="136" t="s">
        <v>2783</v>
      </c>
      <c r="G11251" s="375" t="s">
        <v>930</v>
      </c>
      <c r="H11251" s="375" t="s">
        <v>13968</v>
      </c>
      <c r="I11251" s="454">
        <v>10.0</v>
      </c>
      <c r="J11251" s="455"/>
      <c r="K11251" s="455"/>
    </row>
    <row r="11252" ht="22.5" customHeight="1">
      <c r="A11252" s="136" t="s">
        <v>15469</v>
      </c>
      <c r="B11252" s="493">
        <v>45947.0</v>
      </c>
      <c r="C11252" s="136" t="s">
        <v>19</v>
      </c>
      <c r="D11252" s="536" t="s">
        <v>902</v>
      </c>
      <c r="E11252" s="375" t="s">
        <v>157</v>
      </c>
      <c r="F11252" s="136" t="s">
        <v>12904</v>
      </c>
      <c r="G11252" s="375" t="s">
        <v>76</v>
      </c>
      <c r="H11252" s="375" t="s">
        <v>13968</v>
      </c>
      <c r="I11252" s="454"/>
      <c r="J11252" s="455"/>
      <c r="K11252" s="455"/>
    </row>
    <row r="11253" ht="22.5" customHeight="1">
      <c r="A11253" s="136" t="s">
        <v>15469</v>
      </c>
      <c r="B11253" s="493">
        <v>45947.0</v>
      </c>
      <c r="C11253" s="136" t="s">
        <v>26</v>
      </c>
      <c r="D11253" s="536" t="s">
        <v>15235</v>
      </c>
      <c r="E11253" s="375" t="s">
        <v>201</v>
      </c>
      <c r="F11253" s="136" t="s">
        <v>1234</v>
      </c>
      <c r="G11253" s="375" t="s">
        <v>60</v>
      </c>
      <c r="H11253" s="375" t="s">
        <v>13968</v>
      </c>
      <c r="I11253" s="454"/>
      <c r="J11253" s="455"/>
      <c r="K11253" s="455"/>
    </row>
    <row r="11254" ht="22.5" customHeight="1">
      <c r="A11254" s="136" t="s">
        <v>15469</v>
      </c>
      <c r="B11254" s="493">
        <v>45947.0</v>
      </c>
      <c r="C11254" s="136" t="s">
        <v>26</v>
      </c>
      <c r="D11254" s="536" t="s">
        <v>15235</v>
      </c>
      <c r="E11254" s="375" t="s">
        <v>157</v>
      </c>
      <c r="F11254" s="136" t="s">
        <v>13022</v>
      </c>
      <c r="G11254" s="375" t="s">
        <v>921</v>
      </c>
      <c r="H11254" s="375" t="s">
        <v>13968</v>
      </c>
      <c r="I11254" s="454"/>
      <c r="J11254" s="455"/>
      <c r="K11254" s="455"/>
    </row>
    <row r="11255" ht="22.5" customHeight="1">
      <c r="A11255" s="136" t="s">
        <v>15469</v>
      </c>
      <c r="B11255" s="493">
        <v>45947.0</v>
      </c>
      <c r="C11255" s="136" t="s">
        <v>26</v>
      </c>
      <c r="D11255" s="536" t="s">
        <v>896</v>
      </c>
      <c r="E11255" s="375" t="s">
        <v>157</v>
      </c>
      <c r="F11255" s="136" t="s">
        <v>6993</v>
      </c>
      <c r="G11255" s="375" t="s">
        <v>929</v>
      </c>
      <c r="H11255" s="375" t="s">
        <v>13968</v>
      </c>
      <c r="I11255" s="454"/>
      <c r="J11255" s="455"/>
      <c r="K11255" s="455"/>
    </row>
    <row r="11256" ht="22.5" customHeight="1">
      <c r="A11256" s="136" t="s">
        <v>15469</v>
      </c>
      <c r="B11256" s="493">
        <v>45947.0</v>
      </c>
      <c r="C11256" s="136" t="s">
        <v>37</v>
      </c>
      <c r="D11256" s="536" t="s">
        <v>15235</v>
      </c>
      <c r="E11256" s="375" t="s">
        <v>157</v>
      </c>
      <c r="F11256" s="136" t="s">
        <v>13008</v>
      </c>
      <c r="G11256" s="375" t="s">
        <v>921</v>
      </c>
      <c r="H11256" s="375" t="s">
        <v>13968</v>
      </c>
      <c r="I11256" s="454">
        <v>9.0</v>
      </c>
      <c r="J11256" s="455"/>
      <c r="K11256" s="455"/>
    </row>
    <row r="11257" ht="22.5" customHeight="1">
      <c r="A11257" s="136" t="s">
        <v>15469</v>
      </c>
      <c r="B11257" s="493">
        <v>45947.0</v>
      </c>
      <c r="C11257" s="136" t="s">
        <v>37</v>
      </c>
      <c r="D11257" s="536" t="s">
        <v>896</v>
      </c>
      <c r="E11257" s="375" t="s">
        <v>201</v>
      </c>
      <c r="F11257" s="136" t="s">
        <v>1234</v>
      </c>
      <c r="G11257" s="375" t="s">
        <v>929</v>
      </c>
      <c r="H11257" s="375" t="s">
        <v>13968</v>
      </c>
      <c r="I11257" s="454"/>
      <c r="J11257" s="455"/>
      <c r="K11257" s="455"/>
    </row>
    <row r="11258" ht="22.5" customHeight="1">
      <c r="A11258" s="136" t="s">
        <v>15469</v>
      </c>
      <c r="B11258" s="493">
        <v>45947.0</v>
      </c>
      <c r="C11258" s="136" t="s">
        <v>37</v>
      </c>
      <c r="D11258" s="536" t="s">
        <v>902</v>
      </c>
      <c r="E11258" s="375" t="s">
        <v>157</v>
      </c>
      <c r="F11258" s="136" t="s">
        <v>6311</v>
      </c>
      <c r="G11258" s="375" t="s">
        <v>942</v>
      </c>
      <c r="H11258" s="375" t="s">
        <v>13968</v>
      </c>
      <c r="I11258" s="454">
        <v>8.0</v>
      </c>
      <c r="J11258" s="455"/>
      <c r="K11258" s="455"/>
    </row>
    <row r="11259" ht="22.5" customHeight="1">
      <c r="A11259" s="136" t="s">
        <v>15469</v>
      </c>
      <c r="B11259" s="493">
        <v>45947.0</v>
      </c>
      <c r="C11259" s="136" t="s">
        <v>37</v>
      </c>
      <c r="D11259" s="536" t="s">
        <v>902</v>
      </c>
      <c r="E11259" s="375" t="s">
        <v>157</v>
      </c>
      <c r="F11259" s="136" t="s">
        <v>6108</v>
      </c>
      <c r="G11259" s="375" t="s">
        <v>76</v>
      </c>
      <c r="H11259" s="375" t="s">
        <v>12181</v>
      </c>
      <c r="I11259" s="454" t="s">
        <v>16480</v>
      </c>
      <c r="J11259" s="455"/>
      <c r="K11259" s="455"/>
    </row>
    <row r="11260" ht="22.5" customHeight="1">
      <c r="A11260" s="136" t="s">
        <v>15469</v>
      </c>
      <c r="B11260" s="493">
        <v>45947.0</v>
      </c>
      <c r="C11260" s="136" t="s">
        <v>37</v>
      </c>
      <c r="D11260" s="536" t="s">
        <v>902</v>
      </c>
      <c r="E11260" s="375" t="s">
        <v>157</v>
      </c>
      <c r="F11260" s="136" t="s">
        <v>15302</v>
      </c>
      <c r="G11260" s="375" t="s">
        <v>942</v>
      </c>
      <c r="H11260" s="375" t="s">
        <v>13968</v>
      </c>
      <c r="I11260" s="454"/>
      <c r="J11260" s="455"/>
      <c r="K11260" s="455"/>
    </row>
    <row r="11261" ht="22.5" customHeight="1">
      <c r="A11261" s="136" t="s">
        <v>15469</v>
      </c>
      <c r="B11261" s="493">
        <v>45947.0</v>
      </c>
      <c r="C11261" s="136" t="s">
        <v>41</v>
      </c>
      <c r="D11261" s="536" t="s">
        <v>15235</v>
      </c>
      <c r="E11261" s="375" t="s">
        <v>157</v>
      </c>
      <c r="F11261" s="136" t="s">
        <v>13069</v>
      </c>
      <c r="G11261" s="375" t="s">
        <v>921</v>
      </c>
      <c r="H11261" s="375" t="s">
        <v>13968</v>
      </c>
      <c r="I11261" s="454"/>
      <c r="J11261" s="455"/>
      <c r="K11261" s="455"/>
    </row>
    <row r="11262" ht="22.5" customHeight="1">
      <c r="A11262" s="136" t="s">
        <v>15469</v>
      </c>
      <c r="B11262" s="493">
        <v>45947.0</v>
      </c>
      <c r="C11262" s="136" t="s">
        <v>41</v>
      </c>
      <c r="D11262" s="536" t="s">
        <v>896</v>
      </c>
      <c r="E11262" s="375" t="s">
        <v>157</v>
      </c>
      <c r="F11262" s="136" t="s">
        <v>1521</v>
      </c>
      <c r="G11262" s="375" t="s">
        <v>929</v>
      </c>
      <c r="H11262" s="375" t="s">
        <v>13968</v>
      </c>
      <c r="I11262" s="454"/>
      <c r="J11262" s="455"/>
      <c r="K11262" s="455"/>
    </row>
    <row r="11263" ht="22.5" customHeight="1">
      <c r="A11263" s="136" t="s">
        <v>15469</v>
      </c>
      <c r="B11263" s="493">
        <v>45947.0</v>
      </c>
      <c r="C11263" s="136" t="s">
        <v>41</v>
      </c>
      <c r="D11263" s="536" t="s">
        <v>902</v>
      </c>
      <c r="E11263" s="375" t="s">
        <v>157</v>
      </c>
      <c r="F11263" s="136" t="s">
        <v>12839</v>
      </c>
      <c r="G11263" s="375" t="s">
        <v>942</v>
      </c>
      <c r="H11263" s="375" t="s">
        <v>13968</v>
      </c>
      <c r="I11263" s="454"/>
      <c r="J11263" s="455"/>
      <c r="K11263" s="455"/>
    </row>
    <row r="11264" ht="22.5" customHeight="1">
      <c r="A11264" s="136" t="s">
        <v>15469</v>
      </c>
      <c r="B11264" s="493">
        <v>45947.0</v>
      </c>
      <c r="C11264" s="136" t="s">
        <v>50</v>
      </c>
      <c r="D11264" s="536" t="s">
        <v>910</v>
      </c>
      <c r="E11264" s="375" t="s">
        <v>157</v>
      </c>
      <c r="F11264" s="136" t="s">
        <v>2935</v>
      </c>
      <c r="G11264" s="375" t="s">
        <v>942</v>
      </c>
      <c r="H11264" s="375" t="s">
        <v>13968</v>
      </c>
      <c r="I11264" s="454"/>
      <c r="J11264" s="455"/>
      <c r="K11264" s="455"/>
    </row>
    <row r="11265" ht="22.5" customHeight="1">
      <c r="A11265" s="136" t="s">
        <v>15469</v>
      </c>
      <c r="B11265" s="493">
        <v>45947.0</v>
      </c>
      <c r="C11265" s="136" t="s">
        <v>50</v>
      </c>
      <c r="D11265" s="536" t="s">
        <v>15235</v>
      </c>
      <c r="E11265" s="375" t="s">
        <v>157</v>
      </c>
      <c r="F11265" s="136" t="s">
        <v>12016</v>
      </c>
      <c r="G11265" s="375" t="s">
        <v>921</v>
      </c>
      <c r="H11265" s="375" t="s">
        <v>13968</v>
      </c>
      <c r="I11265" s="454"/>
      <c r="J11265" s="455"/>
      <c r="K11265" s="455"/>
    </row>
    <row r="11266" ht="22.5" customHeight="1">
      <c r="A11266" s="136" t="s">
        <v>15469</v>
      </c>
      <c r="B11266" s="493">
        <v>45947.0</v>
      </c>
      <c r="C11266" s="136" t="s">
        <v>50</v>
      </c>
      <c r="D11266" s="536" t="s">
        <v>896</v>
      </c>
      <c r="E11266" s="375" t="s">
        <v>201</v>
      </c>
      <c r="F11266" s="136" t="s">
        <v>1900</v>
      </c>
      <c r="G11266" s="375" t="s">
        <v>929</v>
      </c>
      <c r="H11266" s="375" t="s">
        <v>13968</v>
      </c>
      <c r="I11266" s="454"/>
      <c r="J11266" s="455"/>
      <c r="K11266" s="455"/>
    </row>
    <row r="11267" ht="22.5" customHeight="1">
      <c r="A11267" s="136" t="s">
        <v>15469</v>
      </c>
      <c r="B11267" s="493">
        <v>45947.0</v>
      </c>
      <c r="C11267" s="136" t="s">
        <v>55</v>
      </c>
      <c r="D11267" s="536" t="s">
        <v>874</v>
      </c>
      <c r="E11267" s="375" t="s">
        <v>157</v>
      </c>
      <c r="F11267" s="136" t="s">
        <v>2655</v>
      </c>
      <c r="G11267" s="375" t="s">
        <v>921</v>
      </c>
      <c r="H11267" s="375" t="s">
        <v>13968</v>
      </c>
      <c r="I11267" s="454">
        <v>10.0</v>
      </c>
      <c r="J11267" s="455"/>
      <c r="K11267" s="455"/>
    </row>
    <row r="11268" ht="22.5" customHeight="1">
      <c r="A11268" s="136" t="s">
        <v>15469</v>
      </c>
      <c r="B11268" s="493">
        <v>45947.0</v>
      </c>
      <c r="C11268" s="136" t="s">
        <v>55</v>
      </c>
      <c r="D11268" s="536" t="s">
        <v>896</v>
      </c>
      <c r="E11268" s="375" t="s">
        <v>157</v>
      </c>
      <c r="F11268" s="136" t="s">
        <v>2687</v>
      </c>
      <c r="G11268" s="375" t="s">
        <v>929</v>
      </c>
      <c r="H11268" s="375" t="s">
        <v>13968</v>
      </c>
      <c r="I11268" s="454"/>
      <c r="J11268" s="455"/>
      <c r="K11268" s="455"/>
    </row>
    <row r="11269" ht="22.5" customHeight="1">
      <c r="A11269" s="136" t="s">
        <v>15469</v>
      </c>
      <c r="B11269" s="493">
        <v>45947.0</v>
      </c>
      <c r="C11269" s="136" t="s">
        <v>55</v>
      </c>
      <c r="D11269" s="536" t="s">
        <v>902</v>
      </c>
      <c r="E11269" s="375" t="s">
        <v>157</v>
      </c>
      <c r="F11269" s="136" t="s">
        <v>2751</v>
      </c>
      <c r="G11269" s="375" t="s">
        <v>942</v>
      </c>
      <c r="H11269" s="375" t="s">
        <v>13968</v>
      </c>
      <c r="I11269" s="454"/>
      <c r="J11269" s="455"/>
      <c r="K11269" s="455"/>
    </row>
    <row r="11270" ht="22.5" customHeight="1">
      <c r="A11270" s="136" t="s">
        <v>15289</v>
      </c>
      <c r="B11270" s="493">
        <v>45948.0</v>
      </c>
      <c r="C11270" s="136" t="s">
        <v>1001</v>
      </c>
      <c r="D11270" s="536" t="s">
        <v>874</v>
      </c>
      <c r="E11270" s="375" t="s">
        <v>157</v>
      </c>
      <c r="F11270" s="136" t="s">
        <v>436</v>
      </c>
      <c r="G11270" s="375" t="s">
        <v>921</v>
      </c>
      <c r="H11270" s="375" t="s">
        <v>13968</v>
      </c>
      <c r="I11270" s="454"/>
      <c r="J11270" s="455"/>
      <c r="K11270" s="455"/>
    </row>
    <row r="11271" ht="22.5" customHeight="1">
      <c r="A11271" s="136" t="s">
        <v>15289</v>
      </c>
      <c r="B11271" s="493">
        <v>45948.0</v>
      </c>
      <c r="C11271" s="136" t="s">
        <v>1001</v>
      </c>
      <c r="D11271" s="536" t="s">
        <v>902</v>
      </c>
      <c r="E11271" s="375" t="s">
        <v>157</v>
      </c>
      <c r="F11271" s="136" t="s">
        <v>8245</v>
      </c>
      <c r="G11271" s="375" t="s">
        <v>936</v>
      </c>
      <c r="H11271" s="375" t="s">
        <v>13968</v>
      </c>
      <c r="I11271" s="454"/>
      <c r="J11271" s="455"/>
      <c r="K11271" s="455"/>
    </row>
    <row r="11272" ht="22.5" customHeight="1">
      <c r="A11272" s="136" t="s">
        <v>15289</v>
      </c>
      <c r="B11272" s="493">
        <v>45948.0</v>
      </c>
      <c r="C11272" s="136" t="s">
        <v>5</v>
      </c>
      <c r="D11272" s="536" t="s">
        <v>874</v>
      </c>
      <c r="E11272" s="375" t="s">
        <v>157</v>
      </c>
      <c r="F11272" s="136" t="s">
        <v>647</v>
      </c>
      <c r="G11272" s="375" t="s">
        <v>921</v>
      </c>
      <c r="H11272" s="375" t="s">
        <v>13968</v>
      </c>
      <c r="I11272" s="454"/>
      <c r="J11272" s="455"/>
      <c r="K11272" s="455"/>
    </row>
    <row r="11273" ht="22.5" customHeight="1">
      <c r="A11273" s="136" t="s">
        <v>15289</v>
      </c>
      <c r="B11273" s="493">
        <v>45948.0</v>
      </c>
      <c r="C11273" s="136" t="s">
        <v>5</v>
      </c>
      <c r="D11273" s="536" t="s">
        <v>902</v>
      </c>
      <c r="E11273" s="375" t="s">
        <v>157</v>
      </c>
      <c r="F11273" s="136" t="s">
        <v>12399</v>
      </c>
      <c r="G11273" s="375" t="s">
        <v>936</v>
      </c>
      <c r="H11273" s="375" t="s">
        <v>12181</v>
      </c>
      <c r="I11273" s="454" t="s">
        <v>8617</v>
      </c>
      <c r="J11273" s="455"/>
      <c r="K11273" s="455"/>
    </row>
    <row r="11274" ht="22.5" customHeight="1">
      <c r="A11274" s="136" t="s">
        <v>15289</v>
      </c>
      <c r="B11274" s="493">
        <v>45948.0</v>
      </c>
      <c r="C11274" s="136" t="s">
        <v>13</v>
      </c>
      <c r="D11274" s="536" t="s">
        <v>874</v>
      </c>
      <c r="E11274" s="375" t="s">
        <v>157</v>
      </c>
      <c r="F11274" s="136" t="s">
        <v>384</v>
      </c>
      <c r="G11274" s="375" t="s">
        <v>921</v>
      </c>
      <c r="H11274" s="375" t="s">
        <v>13968</v>
      </c>
      <c r="I11274" s="454"/>
      <c r="J11274" s="455"/>
      <c r="K11274" s="455"/>
    </row>
    <row r="11275" ht="22.5" customHeight="1">
      <c r="A11275" s="136" t="s">
        <v>15289</v>
      </c>
      <c r="B11275" s="493">
        <v>45948.0</v>
      </c>
      <c r="C11275" s="136" t="s">
        <v>13</v>
      </c>
      <c r="D11275" s="536" t="s">
        <v>902</v>
      </c>
      <c r="E11275" s="375" t="s">
        <v>157</v>
      </c>
      <c r="F11275" s="136" t="s">
        <v>1562</v>
      </c>
      <c r="G11275" s="375" t="s">
        <v>936</v>
      </c>
      <c r="H11275" s="375" t="s">
        <v>13968</v>
      </c>
      <c r="I11275" s="454"/>
      <c r="J11275" s="455"/>
      <c r="K11275" s="455"/>
    </row>
    <row r="11276" ht="22.5" customHeight="1">
      <c r="A11276" s="136" t="s">
        <v>15289</v>
      </c>
      <c r="B11276" s="493">
        <v>45948.0</v>
      </c>
      <c r="C11276" s="136" t="s">
        <v>19</v>
      </c>
      <c r="D11276" s="536" t="s">
        <v>874</v>
      </c>
      <c r="E11276" s="375" t="s">
        <v>157</v>
      </c>
      <c r="F11276" s="136" t="s">
        <v>535</v>
      </c>
      <c r="G11276" s="375" t="s">
        <v>35</v>
      </c>
      <c r="H11276" s="375" t="s">
        <v>13968</v>
      </c>
      <c r="I11276" s="454"/>
      <c r="J11276" s="455"/>
      <c r="K11276" s="455"/>
    </row>
    <row r="11277" ht="22.5" customHeight="1">
      <c r="A11277" s="136" t="s">
        <v>15289</v>
      </c>
      <c r="B11277" s="493">
        <v>45948.0</v>
      </c>
      <c r="C11277" s="136" t="s">
        <v>26</v>
      </c>
      <c r="D11277" s="536" t="s">
        <v>874</v>
      </c>
      <c r="E11277" s="375" t="s">
        <v>201</v>
      </c>
      <c r="F11277" s="136" t="s">
        <v>13088</v>
      </c>
      <c r="G11277" s="375" t="s">
        <v>921</v>
      </c>
      <c r="H11277" s="375" t="s">
        <v>13968</v>
      </c>
      <c r="I11277" s="454"/>
      <c r="J11277" s="455"/>
      <c r="K11277" s="455"/>
    </row>
    <row r="11278" ht="22.5" customHeight="1">
      <c r="A11278" s="136" t="s">
        <v>15289</v>
      </c>
      <c r="B11278" s="493">
        <v>45948.0</v>
      </c>
      <c r="C11278" s="136" t="s">
        <v>26</v>
      </c>
      <c r="D11278" s="536" t="s">
        <v>874</v>
      </c>
      <c r="E11278" s="375" t="s">
        <v>157</v>
      </c>
      <c r="F11278" s="136" t="s">
        <v>12675</v>
      </c>
      <c r="G11278" s="375" t="s">
        <v>39</v>
      </c>
      <c r="H11278" s="375" t="s">
        <v>13968</v>
      </c>
      <c r="I11278" s="454"/>
      <c r="J11278" s="455"/>
      <c r="K11278" s="455"/>
    </row>
    <row r="11279" ht="22.5" customHeight="1">
      <c r="A11279" s="136" t="s">
        <v>15289</v>
      </c>
      <c r="B11279" s="493">
        <v>45948.0</v>
      </c>
      <c r="C11279" s="136" t="s">
        <v>26</v>
      </c>
      <c r="D11279" s="536" t="s">
        <v>896</v>
      </c>
      <c r="E11279" s="375" t="s">
        <v>157</v>
      </c>
      <c r="F11279" s="136" t="s">
        <v>221</v>
      </c>
      <c r="G11279" s="375" t="s">
        <v>929</v>
      </c>
      <c r="H11279" s="375" t="s">
        <v>13968</v>
      </c>
      <c r="I11279" s="454"/>
      <c r="J11279" s="455"/>
      <c r="K11279" s="455"/>
    </row>
    <row r="11280" ht="22.5" customHeight="1">
      <c r="A11280" s="136" t="s">
        <v>15289</v>
      </c>
      <c r="B11280" s="493">
        <v>45948.0</v>
      </c>
      <c r="C11280" s="136" t="s">
        <v>26</v>
      </c>
      <c r="D11280" s="536" t="s">
        <v>902</v>
      </c>
      <c r="E11280" s="375" t="s">
        <v>157</v>
      </c>
      <c r="F11280" s="136" t="s">
        <v>2060</v>
      </c>
      <c r="G11280" s="375" t="s">
        <v>936</v>
      </c>
      <c r="H11280" s="375" t="s">
        <v>13968</v>
      </c>
      <c r="I11280" s="454"/>
      <c r="J11280" s="455"/>
      <c r="K11280" s="455"/>
    </row>
    <row r="11281" ht="22.5" customHeight="1">
      <c r="A11281" s="136" t="s">
        <v>15289</v>
      </c>
      <c r="B11281" s="493">
        <v>45948.0</v>
      </c>
      <c r="C11281" s="136" t="s">
        <v>26</v>
      </c>
      <c r="D11281" s="536" t="s">
        <v>902</v>
      </c>
      <c r="E11281" s="375" t="s">
        <v>157</v>
      </c>
      <c r="F11281" s="136" t="s">
        <v>8395</v>
      </c>
      <c r="G11281" s="375" t="s">
        <v>942</v>
      </c>
      <c r="H11281" s="375" t="s">
        <v>13968</v>
      </c>
      <c r="I11281" s="454"/>
      <c r="J11281" s="455"/>
      <c r="K11281" s="455"/>
    </row>
    <row r="11282" ht="22.5" customHeight="1">
      <c r="A11282" s="136" t="s">
        <v>15289</v>
      </c>
      <c r="B11282" s="493">
        <v>45948.0</v>
      </c>
      <c r="C11282" s="136" t="s">
        <v>37</v>
      </c>
      <c r="D11282" s="536" t="s">
        <v>874</v>
      </c>
      <c r="E11282" s="375" t="s">
        <v>157</v>
      </c>
      <c r="F11282" s="136" t="s">
        <v>6542</v>
      </c>
      <c r="G11282" s="375" t="s">
        <v>921</v>
      </c>
      <c r="H11282" s="375" t="s">
        <v>12181</v>
      </c>
      <c r="I11282" s="454" t="s">
        <v>15251</v>
      </c>
      <c r="J11282" s="455"/>
      <c r="K11282" s="455"/>
    </row>
    <row r="11283" ht="22.5" customHeight="1">
      <c r="A11283" s="136" t="s">
        <v>15289</v>
      </c>
      <c r="B11283" s="493">
        <v>45948.0</v>
      </c>
      <c r="C11283" s="136" t="s">
        <v>37</v>
      </c>
      <c r="D11283" s="536" t="s">
        <v>874</v>
      </c>
      <c r="E11283" s="375" t="s">
        <v>157</v>
      </c>
      <c r="F11283" s="136" t="s">
        <v>7250</v>
      </c>
      <c r="G11283" s="375" t="s">
        <v>39</v>
      </c>
      <c r="H11283" s="375" t="s">
        <v>12181</v>
      </c>
      <c r="I11283" s="454" t="s">
        <v>16059</v>
      </c>
      <c r="J11283" s="455"/>
      <c r="K11283" s="455"/>
    </row>
    <row r="11284" ht="22.5" customHeight="1">
      <c r="A11284" s="136" t="s">
        <v>15289</v>
      </c>
      <c r="B11284" s="493">
        <v>45948.0</v>
      </c>
      <c r="C11284" s="136" t="s">
        <v>37</v>
      </c>
      <c r="D11284" s="536" t="s">
        <v>896</v>
      </c>
      <c r="E11284" s="375" t="s">
        <v>201</v>
      </c>
      <c r="F11284" s="136" t="s">
        <v>2393</v>
      </c>
      <c r="G11284" s="375" t="s">
        <v>929</v>
      </c>
      <c r="H11284" s="375" t="s">
        <v>13968</v>
      </c>
      <c r="I11284" s="454"/>
      <c r="J11284" s="455"/>
      <c r="K11284" s="455"/>
    </row>
    <row r="11285" ht="22.5" customHeight="1">
      <c r="A11285" s="136" t="s">
        <v>15289</v>
      </c>
      <c r="B11285" s="493">
        <v>45948.0</v>
      </c>
      <c r="C11285" s="136" t="s">
        <v>37</v>
      </c>
      <c r="D11285" s="536" t="s">
        <v>902</v>
      </c>
      <c r="E11285" s="375" t="s">
        <v>157</v>
      </c>
      <c r="F11285" s="136" t="s">
        <v>6142</v>
      </c>
      <c r="G11285" s="375" t="s">
        <v>936</v>
      </c>
      <c r="H11285" s="375" t="s">
        <v>12181</v>
      </c>
      <c r="I11285" s="454" t="s">
        <v>8617</v>
      </c>
      <c r="J11285" s="455"/>
      <c r="K11285" s="455"/>
    </row>
    <row r="11286" ht="22.5" customHeight="1">
      <c r="A11286" s="136" t="s">
        <v>15289</v>
      </c>
      <c r="B11286" s="493">
        <v>45948.0</v>
      </c>
      <c r="C11286" s="136" t="s">
        <v>37</v>
      </c>
      <c r="D11286" s="536" t="s">
        <v>902</v>
      </c>
      <c r="E11286" s="375" t="s">
        <v>157</v>
      </c>
      <c r="F11286" s="136" t="s">
        <v>7882</v>
      </c>
      <c r="G11286" s="375" t="s">
        <v>942</v>
      </c>
      <c r="H11286" s="375" t="s">
        <v>13968</v>
      </c>
      <c r="I11286" s="454"/>
      <c r="J11286" s="455"/>
      <c r="K11286" s="455"/>
    </row>
    <row r="11287" ht="22.5" customHeight="1">
      <c r="A11287" s="136" t="s">
        <v>15289</v>
      </c>
      <c r="B11287" s="493">
        <v>45948.0</v>
      </c>
      <c r="C11287" s="136" t="s">
        <v>37</v>
      </c>
      <c r="D11287" s="536" t="s">
        <v>874</v>
      </c>
      <c r="E11287" s="375" t="s">
        <v>201</v>
      </c>
      <c r="F11287" s="136" t="s">
        <v>16481</v>
      </c>
      <c r="G11287" s="375" t="s">
        <v>39</v>
      </c>
      <c r="H11287" s="375" t="s">
        <v>13968</v>
      </c>
      <c r="I11287" s="454"/>
      <c r="J11287" s="455"/>
      <c r="K11287" s="455"/>
    </row>
    <row r="11288" ht="22.5" customHeight="1">
      <c r="A11288" s="136" t="s">
        <v>15289</v>
      </c>
      <c r="B11288" s="493">
        <v>45948.0</v>
      </c>
      <c r="C11288" s="136" t="s">
        <v>41</v>
      </c>
      <c r="D11288" s="536" t="s">
        <v>15235</v>
      </c>
      <c r="E11288" s="375" t="s">
        <v>201</v>
      </c>
      <c r="F11288" s="136" t="s">
        <v>2393</v>
      </c>
      <c r="G11288" s="375" t="s">
        <v>39</v>
      </c>
      <c r="H11288" s="375" t="s">
        <v>13968</v>
      </c>
      <c r="I11288" s="454"/>
      <c r="J11288" s="455"/>
      <c r="K11288" s="455"/>
    </row>
    <row r="11289" ht="22.5" customHeight="1">
      <c r="A11289" s="136" t="s">
        <v>15289</v>
      </c>
      <c r="B11289" s="493">
        <v>45948.0</v>
      </c>
      <c r="C11289" s="136" t="s">
        <v>41</v>
      </c>
      <c r="D11289" s="536" t="s">
        <v>874</v>
      </c>
      <c r="E11289" s="375" t="s">
        <v>157</v>
      </c>
      <c r="F11289" s="136" t="s">
        <v>1684</v>
      </c>
      <c r="G11289" s="375" t="s">
        <v>48</v>
      </c>
      <c r="H11289" s="375" t="s">
        <v>13968</v>
      </c>
      <c r="I11289" s="454"/>
      <c r="J11289" s="455"/>
      <c r="K11289" s="455"/>
    </row>
    <row r="11290" ht="22.5" customHeight="1">
      <c r="A11290" s="136" t="s">
        <v>15289</v>
      </c>
      <c r="B11290" s="493">
        <v>45948.0</v>
      </c>
      <c r="C11290" s="136" t="s">
        <v>41</v>
      </c>
      <c r="D11290" s="536" t="s">
        <v>874</v>
      </c>
      <c r="E11290" s="375" t="s">
        <v>157</v>
      </c>
      <c r="F11290" s="136" t="s">
        <v>150</v>
      </c>
      <c r="G11290" s="375" t="s">
        <v>39</v>
      </c>
      <c r="H11290" s="375" t="s">
        <v>12181</v>
      </c>
      <c r="I11290" s="454" t="s">
        <v>8617</v>
      </c>
      <c r="J11290" s="455"/>
      <c r="K11290" s="455"/>
    </row>
    <row r="11291" ht="22.5" customHeight="1">
      <c r="A11291" s="136" t="s">
        <v>15289</v>
      </c>
      <c r="B11291" s="493">
        <v>45948.0</v>
      </c>
      <c r="C11291" s="136" t="s">
        <v>41</v>
      </c>
      <c r="D11291" s="536" t="s">
        <v>896</v>
      </c>
      <c r="E11291" s="375" t="s">
        <v>157</v>
      </c>
      <c r="F11291" s="136" t="s">
        <v>2968</v>
      </c>
      <c r="G11291" s="375" t="s">
        <v>929</v>
      </c>
      <c r="H11291" s="375" t="s">
        <v>12181</v>
      </c>
      <c r="I11291" s="454" t="s">
        <v>8617</v>
      </c>
      <c r="J11291" s="455"/>
      <c r="K11291" s="455"/>
    </row>
    <row r="11292" ht="22.5" customHeight="1">
      <c r="A11292" s="136" t="s">
        <v>15289</v>
      </c>
      <c r="B11292" s="493">
        <v>45948.0</v>
      </c>
      <c r="C11292" s="136" t="s">
        <v>41</v>
      </c>
      <c r="D11292" s="536" t="s">
        <v>902</v>
      </c>
      <c r="E11292" s="375" t="s">
        <v>158</v>
      </c>
      <c r="F11292" s="136" t="s">
        <v>8352</v>
      </c>
      <c r="G11292" s="375" t="s">
        <v>942</v>
      </c>
      <c r="H11292" s="375" t="s">
        <v>13968</v>
      </c>
      <c r="I11292" s="454"/>
      <c r="J11292" s="455"/>
      <c r="K11292" s="455"/>
    </row>
    <row r="11293" ht="22.5" customHeight="1">
      <c r="A11293" s="136" t="s">
        <v>15289</v>
      </c>
      <c r="B11293" s="493">
        <v>45948.0</v>
      </c>
      <c r="C11293" s="136" t="s">
        <v>45</v>
      </c>
      <c r="D11293" s="536" t="s">
        <v>874</v>
      </c>
      <c r="E11293" s="375" t="s">
        <v>158</v>
      </c>
      <c r="F11293" s="136" t="s">
        <v>237</v>
      </c>
      <c r="G11293" s="375" t="s">
        <v>48</v>
      </c>
      <c r="H11293" s="375" t="s">
        <v>13968</v>
      </c>
      <c r="I11293" s="454"/>
      <c r="J11293" s="455"/>
      <c r="K11293" s="455"/>
    </row>
    <row r="11294" ht="22.5" customHeight="1">
      <c r="A11294" s="136" t="s">
        <v>15289</v>
      </c>
      <c r="B11294" s="493">
        <v>45948.0</v>
      </c>
      <c r="C11294" s="136" t="s">
        <v>50</v>
      </c>
      <c r="D11294" s="536" t="s">
        <v>15235</v>
      </c>
      <c r="E11294" s="375" t="s">
        <v>157</v>
      </c>
      <c r="F11294" s="136" t="s">
        <v>13008</v>
      </c>
      <c r="G11294" s="375" t="s">
        <v>39</v>
      </c>
      <c r="H11294" s="375" t="s">
        <v>13968</v>
      </c>
      <c r="I11294" s="454">
        <v>10.0</v>
      </c>
      <c r="J11294" s="455"/>
      <c r="K11294" s="455"/>
    </row>
    <row r="11295" ht="22.5" customHeight="1">
      <c r="A11295" s="136" t="s">
        <v>15289</v>
      </c>
      <c r="B11295" s="493">
        <v>45948.0</v>
      </c>
      <c r="C11295" s="136" t="s">
        <v>50</v>
      </c>
      <c r="D11295" s="536" t="s">
        <v>896</v>
      </c>
      <c r="E11295" s="375" t="s">
        <v>157</v>
      </c>
      <c r="F11295" s="136" t="s">
        <v>2783</v>
      </c>
      <c r="G11295" s="375" t="s">
        <v>929</v>
      </c>
      <c r="H11295" s="375" t="s">
        <v>13968</v>
      </c>
      <c r="I11295" s="454"/>
      <c r="J11295" s="455"/>
      <c r="K11295" s="455"/>
    </row>
    <row r="11296" ht="22.5" customHeight="1">
      <c r="A11296" s="136" t="s">
        <v>15289</v>
      </c>
      <c r="B11296" s="493">
        <v>45948.0</v>
      </c>
      <c r="C11296" s="136" t="s">
        <v>50</v>
      </c>
      <c r="D11296" s="536" t="s">
        <v>902</v>
      </c>
      <c r="E11296" s="375" t="s">
        <v>157</v>
      </c>
      <c r="F11296" s="136" t="s">
        <v>2751</v>
      </c>
      <c r="G11296" s="375" t="s">
        <v>942</v>
      </c>
      <c r="H11296" s="375" t="s">
        <v>13968</v>
      </c>
      <c r="I11296" s="454">
        <v>10.0</v>
      </c>
      <c r="J11296" s="455"/>
      <c r="K11296" s="455"/>
    </row>
    <row r="11297" ht="22.5" customHeight="1">
      <c r="A11297" s="136" t="s">
        <v>15289</v>
      </c>
      <c r="B11297" s="493">
        <v>45948.0</v>
      </c>
      <c r="C11297" s="136" t="s">
        <v>55</v>
      </c>
      <c r="D11297" s="536" t="s">
        <v>15235</v>
      </c>
      <c r="E11297" s="375" t="s">
        <v>157</v>
      </c>
      <c r="F11297" s="136" t="s">
        <v>8465</v>
      </c>
      <c r="G11297" s="375" t="s">
        <v>39</v>
      </c>
      <c r="H11297" s="375" t="s">
        <v>12181</v>
      </c>
      <c r="I11297" s="454" t="s">
        <v>16083</v>
      </c>
      <c r="J11297" s="455"/>
      <c r="K11297" s="455"/>
    </row>
    <row r="11298" ht="22.5" customHeight="1">
      <c r="A11298" s="136" t="s">
        <v>15289</v>
      </c>
      <c r="B11298" s="493">
        <v>45948.0</v>
      </c>
      <c r="C11298" s="136" t="s">
        <v>55</v>
      </c>
      <c r="D11298" s="536" t="s">
        <v>896</v>
      </c>
      <c r="E11298" s="375" t="s">
        <v>157</v>
      </c>
      <c r="F11298" s="136" t="s">
        <v>1466</v>
      </c>
      <c r="G11298" s="375" t="s">
        <v>929</v>
      </c>
      <c r="H11298" s="375" t="s">
        <v>13968</v>
      </c>
      <c r="I11298" s="454"/>
      <c r="J11298" s="455"/>
      <c r="K11298" s="455"/>
    </row>
    <row r="11299" ht="22.5" customHeight="1">
      <c r="A11299" s="136" t="s">
        <v>15289</v>
      </c>
      <c r="B11299" s="493">
        <v>45948.0</v>
      </c>
      <c r="C11299" s="136" t="s">
        <v>55</v>
      </c>
      <c r="D11299" s="536" t="s">
        <v>902</v>
      </c>
      <c r="E11299" s="375" t="s">
        <v>157</v>
      </c>
      <c r="F11299" s="136" t="s">
        <v>8317</v>
      </c>
      <c r="G11299" s="375" t="s">
        <v>942</v>
      </c>
      <c r="H11299" s="375" t="s">
        <v>13968</v>
      </c>
      <c r="I11299" s="454"/>
      <c r="J11299" s="455"/>
      <c r="K11299" s="455"/>
    </row>
    <row r="11300" ht="22.5" customHeight="1">
      <c r="A11300" s="136" t="s">
        <v>15469</v>
      </c>
      <c r="B11300" s="493">
        <v>45949.0</v>
      </c>
      <c r="C11300" s="136" t="s">
        <v>1001</v>
      </c>
      <c r="D11300" s="536" t="s">
        <v>896</v>
      </c>
      <c r="E11300" s="375" t="s">
        <v>158</v>
      </c>
      <c r="F11300" s="136" t="s">
        <v>2751</v>
      </c>
      <c r="G11300" s="375" t="s">
        <v>930</v>
      </c>
      <c r="H11300" s="375" t="s">
        <v>13968</v>
      </c>
      <c r="I11300" s="454"/>
      <c r="J11300" s="455"/>
      <c r="K11300" s="455"/>
    </row>
    <row r="11301" ht="22.5" customHeight="1">
      <c r="A11301" s="136" t="s">
        <v>15469</v>
      </c>
      <c r="B11301" s="493">
        <v>45949.0</v>
      </c>
      <c r="C11301" s="136" t="s">
        <v>5</v>
      </c>
      <c r="D11301" s="536" t="s">
        <v>896</v>
      </c>
      <c r="E11301" s="375" t="s">
        <v>157</v>
      </c>
      <c r="F11301" s="136" t="s">
        <v>1466</v>
      </c>
      <c r="G11301" s="375" t="s">
        <v>930</v>
      </c>
      <c r="H11301" s="375" t="s">
        <v>13968</v>
      </c>
      <c r="I11301" s="454"/>
      <c r="J11301" s="455"/>
      <c r="K11301" s="455"/>
    </row>
    <row r="11302" ht="22.5" customHeight="1">
      <c r="A11302" s="136" t="s">
        <v>15469</v>
      </c>
      <c r="B11302" s="493">
        <v>45949.0</v>
      </c>
      <c r="C11302" s="136" t="s">
        <v>13</v>
      </c>
      <c r="D11302" s="536" t="s">
        <v>896</v>
      </c>
      <c r="E11302" s="375" t="s">
        <v>157</v>
      </c>
      <c r="F11302" s="136" t="s">
        <v>933</v>
      </c>
      <c r="G11302" s="375" t="s">
        <v>930</v>
      </c>
      <c r="H11302" s="375" t="s">
        <v>13968</v>
      </c>
      <c r="I11302" s="454"/>
      <c r="J11302" s="455"/>
      <c r="K11302" s="455"/>
    </row>
    <row r="11303" ht="22.5" customHeight="1">
      <c r="A11303" s="136" t="s">
        <v>15469</v>
      </c>
      <c r="B11303" s="493">
        <v>45949.0</v>
      </c>
      <c r="C11303" s="136" t="s">
        <v>19</v>
      </c>
      <c r="D11303" s="536" t="s">
        <v>902</v>
      </c>
      <c r="E11303" s="375" t="s">
        <v>158</v>
      </c>
      <c r="F11303" s="136" t="s">
        <v>1348</v>
      </c>
      <c r="G11303" s="375" t="s">
        <v>76</v>
      </c>
      <c r="H11303" s="375" t="s">
        <v>13968</v>
      </c>
      <c r="I11303" s="454"/>
      <c r="J11303" s="455"/>
      <c r="K11303" s="455"/>
    </row>
    <row r="11304" ht="22.5" customHeight="1">
      <c r="A11304" s="136" t="s">
        <v>15469</v>
      </c>
      <c r="B11304" s="493">
        <v>45949.0</v>
      </c>
      <c r="C11304" s="136" t="s">
        <v>26</v>
      </c>
      <c r="D11304" s="536" t="s">
        <v>874</v>
      </c>
      <c r="E11304" s="375" t="s">
        <v>157</v>
      </c>
      <c r="F11304" s="136" t="s">
        <v>133</v>
      </c>
      <c r="G11304" s="375" t="s">
        <v>48</v>
      </c>
      <c r="H11304" s="375" t="s">
        <v>13968</v>
      </c>
      <c r="I11304" s="454">
        <v>1.0</v>
      </c>
      <c r="J11304" s="455"/>
      <c r="K11304" s="455"/>
    </row>
    <row r="11305" ht="22.5" customHeight="1">
      <c r="A11305" s="136" t="s">
        <v>15469</v>
      </c>
      <c r="B11305" s="493">
        <v>45949.0</v>
      </c>
      <c r="C11305" s="136" t="s">
        <v>26</v>
      </c>
      <c r="D11305" s="536" t="s">
        <v>896</v>
      </c>
      <c r="E11305" s="375" t="s">
        <v>157</v>
      </c>
      <c r="F11305" s="136" t="s">
        <v>647</v>
      </c>
      <c r="G11305" s="375" t="s">
        <v>930</v>
      </c>
      <c r="H11305" s="375" t="s">
        <v>13968</v>
      </c>
      <c r="I11305" s="454"/>
      <c r="J11305" s="455"/>
      <c r="K11305" s="455"/>
    </row>
    <row r="11306" ht="22.5" customHeight="1">
      <c r="A11306" s="136" t="s">
        <v>15469</v>
      </c>
      <c r="B11306" s="493">
        <v>45949.0</v>
      </c>
      <c r="C11306" s="136" t="s">
        <v>26</v>
      </c>
      <c r="D11306" s="536" t="s">
        <v>902</v>
      </c>
      <c r="E11306" s="375" t="s">
        <v>157</v>
      </c>
      <c r="F11306" s="136" t="s">
        <v>582</v>
      </c>
      <c r="G11306" s="375" t="s">
        <v>936</v>
      </c>
      <c r="H11306" s="375" t="s">
        <v>12181</v>
      </c>
      <c r="I11306" s="454" t="s">
        <v>16482</v>
      </c>
      <c r="J11306" s="455"/>
      <c r="K11306" s="455"/>
    </row>
    <row r="11307" ht="22.5" customHeight="1">
      <c r="A11307" s="136" t="s">
        <v>15289</v>
      </c>
      <c r="B11307" s="493">
        <v>45949.0</v>
      </c>
      <c r="C11307" s="136" t="s">
        <v>37</v>
      </c>
      <c r="D11307" s="536" t="s">
        <v>874</v>
      </c>
      <c r="E11307" s="375" t="s">
        <v>157</v>
      </c>
      <c r="F11307" s="136" t="s">
        <v>333</v>
      </c>
      <c r="G11307" s="375" t="s">
        <v>48</v>
      </c>
      <c r="H11307" s="375" t="s">
        <v>13968</v>
      </c>
      <c r="I11307" s="454"/>
      <c r="J11307" s="455"/>
      <c r="K11307" s="455"/>
    </row>
    <row r="11308" ht="22.5" customHeight="1">
      <c r="A11308" s="136" t="s">
        <v>15289</v>
      </c>
      <c r="B11308" s="493">
        <v>45949.0</v>
      </c>
      <c r="C11308" s="136" t="s">
        <v>37</v>
      </c>
      <c r="D11308" s="536" t="s">
        <v>874</v>
      </c>
      <c r="E11308" s="375" t="s">
        <v>157</v>
      </c>
      <c r="F11308" s="136" t="s">
        <v>313</v>
      </c>
      <c r="G11308" s="375" t="s">
        <v>39</v>
      </c>
      <c r="H11308" s="375" t="s">
        <v>13968</v>
      </c>
      <c r="I11308" s="454"/>
      <c r="J11308" s="455"/>
      <c r="K11308" s="455"/>
    </row>
    <row r="11309" ht="22.5" customHeight="1">
      <c r="A11309" s="136" t="s">
        <v>15289</v>
      </c>
      <c r="B11309" s="493">
        <v>45949.0</v>
      </c>
      <c r="C11309" s="136" t="s">
        <v>37</v>
      </c>
      <c r="D11309" s="536" t="s">
        <v>896</v>
      </c>
      <c r="E11309" s="375" t="s">
        <v>201</v>
      </c>
      <c r="F11309" s="136" t="s">
        <v>2894</v>
      </c>
      <c r="G11309" s="375" t="s">
        <v>930</v>
      </c>
      <c r="H11309" s="375" t="s">
        <v>13968</v>
      </c>
      <c r="I11309" s="454"/>
      <c r="J11309" s="455"/>
      <c r="K11309" s="455"/>
    </row>
    <row r="11310" ht="22.5" customHeight="1">
      <c r="A11310" s="136" t="s">
        <v>15289</v>
      </c>
      <c r="B11310" s="493">
        <v>45949.0</v>
      </c>
      <c r="C11310" s="136" t="s">
        <v>37</v>
      </c>
      <c r="D11310" s="536" t="s">
        <v>902</v>
      </c>
      <c r="E11310" s="375" t="s">
        <v>158</v>
      </c>
      <c r="F11310" s="136" t="s">
        <v>7882</v>
      </c>
      <c r="G11310" s="375" t="s">
        <v>76</v>
      </c>
      <c r="H11310" s="375" t="s">
        <v>13968</v>
      </c>
      <c r="I11310" s="454"/>
      <c r="J11310" s="455"/>
      <c r="K11310" s="455"/>
    </row>
    <row r="11311" ht="22.5" customHeight="1">
      <c r="A11311" s="136" t="s">
        <v>15289</v>
      </c>
      <c r="B11311" s="493">
        <v>45949.0</v>
      </c>
      <c r="C11311" s="136" t="s">
        <v>41</v>
      </c>
      <c r="D11311" s="536" t="s">
        <v>15235</v>
      </c>
      <c r="E11311" s="375" t="s">
        <v>201</v>
      </c>
      <c r="F11311" s="136" t="s">
        <v>2894</v>
      </c>
      <c r="G11311" s="375" t="s">
        <v>39</v>
      </c>
      <c r="H11311" s="375" t="s">
        <v>13968</v>
      </c>
      <c r="I11311" s="454"/>
      <c r="J11311" s="455"/>
      <c r="K11311" s="455"/>
    </row>
    <row r="11312" ht="22.5" customHeight="1">
      <c r="A11312" s="136" t="s">
        <v>15289</v>
      </c>
      <c r="B11312" s="493">
        <v>45949.0</v>
      </c>
      <c r="C11312" s="136" t="s">
        <v>41</v>
      </c>
      <c r="D11312" s="536" t="s">
        <v>902</v>
      </c>
      <c r="E11312" s="375" t="s">
        <v>158</v>
      </c>
      <c r="F11312" s="136" t="s">
        <v>1062</v>
      </c>
      <c r="G11312" s="375" t="s">
        <v>76</v>
      </c>
      <c r="H11312" s="375" t="s">
        <v>13968</v>
      </c>
      <c r="I11312" s="454"/>
      <c r="J11312" s="455"/>
      <c r="K11312" s="455"/>
    </row>
    <row r="11313" ht="22.5" customHeight="1">
      <c r="A11313" s="136" t="s">
        <v>15289</v>
      </c>
      <c r="B11313" s="493">
        <v>45949.0</v>
      </c>
      <c r="C11313" s="136" t="s">
        <v>41</v>
      </c>
      <c r="D11313" s="536" t="s">
        <v>902</v>
      </c>
      <c r="E11313" s="375" t="s">
        <v>158</v>
      </c>
      <c r="F11313" s="136" t="s">
        <v>5994</v>
      </c>
      <c r="G11313" s="375" t="s">
        <v>936</v>
      </c>
      <c r="H11313" s="375" t="s">
        <v>12181</v>
      </c>
      <c r="I11313" s="454" t="s">
        <v>16482</v>
      </c>
      <c r="J11313" s="455"/>
      <c r="K11313" s="455"/>
    </row>
    <row r="11314" ht="22.5" customHeight="1">
      <c r="A11314" s="136" t="s">
        <v>15289</v>
      </c>
      <c r="B11314" s="493">
        <v>45949.0</v>
      </c>
      <c r="C11314" s="136" t="s">
        <v>45</v>
      </c>
      <c r="D11314" s="536" t="s">
        <v>874</v>
      </c>
      <c r="E11314" s="375" t="s">
        <v>157</v>
      </c>
      <c r="F11314" s="136" t="s">
        <v>140</v>
      </c>
      <c r="G11314" s="375" t="s">
        <v>48</v>
      </c>
      <c r="H11314" s="375" t="s">
        <v>12181</v>
      </c>
      <c r="I11314" s="454" t="s">
        <v>15185</v>
      </c>
      <c r="J11314" s="455"/>
      <c r="K11314" s="455"/>
    </row>
    <row r="11315" ht="22.5" customHeight="1">
      <c r="A11315" s="136" t="s">
        <v>15289</v>
      </c>
      <c r="B11315" s="493">
        <v>45949.0</v>
      </c>
      <c r="C11315" s="136" t="s">
        <v>45</v>
      </c>
      <c r="D11315" s="536" t="s">
        <v>15235</v>
      </c>
      <c r="E11315" s="375" t="s">
        <v>158</v>
      </c>
      <c r="F11315" s="136" t="s">
        <v>2060</v>
      </c>
      <c r="G11315" s="375" t="s">
        <v>39</v>
      </c>
      <c r="H11315" s="375" t="s">
        <v>13968</v>
      </c>
      <c r="I11315" s="454"/>
      <c r="J11315" s="455"/>
      <c r="K11315" s="455"/>
    </row>
    <row r="11316" ht="22.5" customHeight="1">
      <c r="A11316" s="136" t="s">
        <v>15469</v>
      </c>
      <c r="B11316" s="493">
        <v>45950.0</v>
      </c>
      <c r="C11316" s="136" t="s">
        <v>1001</v>
      </c>
      <c r="D11316" s="536" t="s">
        <v>874</v>
      </c>
      <c r="E11316" s="375" t="s">
        <v>157</v>
      </c>
      <c r="F11316" s="136" t="s">
        <v>436</v>
      </c>
      <c r="G11316" s="375" t="s">
        <v>921</v>
      </c>
      <c r="H11316" s="375" t="s">
        <v>13968</v>
      </c>
      <c r="I11316" s="454"/>
      <c r="J11316" s="455"/>
      <c r="K11316" s="455"/>
    </row>
    <row r="11317" ht="22.5" customHeight="1">
      <c r="A11317" s="136" t="s">
        <v>15469</v>
      </c>
      <c r="B11317" s="493">
        <v>45950.0</v>
      </c>
      <c r="C11317" s="136" t="s">
        <v>1001</v>
      </c>
      <c r="D11317" s="536" t="s">
        <v>896</v>
      </c>
      <c r="E11317" s="375" t="s">
        <v>158</v>
      </c>
      <c r="F11317" s="136" t="s">
        <v>6109</v>
      </c>
      <c r="G11317" s="375" t="s">
        <v>929</v>
      </c>
      <c r="H11317" s="375" t="s">
        <v>12181</v>
      </c>
      <c r="I11317" s="454" t="s">
        <v>16482</v>
      </c>
      <c r="J11317" s="455"/>
      <c r="K11317" s="455"/>
    </row>
    <row r="11318" ht="22.5" customHeight="1">
      <c r="A11318" s="136" t="s">
        <v>15469</v>
      </c>
      <c r="B11318" s="493">
        <v>45950.0</v>
      </c>
      <c r="C11318" s="136" t="s">
        <v>1001</v>
      </c>
      <c r="D11318" s="536" t="s">
        <v>902</v>
      </c>
      <c r="E11318" s="375" t="s">
        <v>157</v>
      </c>
      <c r="F11318" s="136" t="s">
        <v>7477</v>
      </c>
      <c r="G11318" s="375" t="s">
        <v>936</v>
      </c>
      <c r="H11318" s="375" t="s">
        <v>13968</v>
      </c>
      <c r="I11318" s="454"/>
      <c r="J11318" s="455"/>
      <c r="K11318" s="455"/>
    </row>
    <row r="11319" ht="22.5" customHeight="1">
      <c r="A11319" s="136" t="s">
        <v>15469</v>
      </c>
      <c r="B11319" s="493">
        <v>45950.0</v>
      </c>
      <c r="C11319" s="136" t="s">
        <v>1001</v>
      </c>
      <c r="D11319" s="536" t="s">
        <v>902</v>
      </c>
      <c r="E11319" s="375" t="s">
        <v>157</v>
      </c>
      <c r="F11319" s="136" t="s">
        <v>1119</v>
      </c>
      <c r="G11319" s="375" t="s">
        <v>942</v>
      </c>
      <c r="H11319" s="375" t="s">
        <v>13968</v>
      </c>
      <c r="I11319" s="454"/>
      <c r="J11319" s="455"/>
      <c r="K11319" s="455"/>
    </row>
    <row r="11320" ht="22.5" customHeight="1">
      <c r="A11320" s="136" t="s">
        <v>15469</v>
      </c>
      <c r="B11320" s="493">
        <v>45950.0</v>
      </c>
      <c r="C11320" s="136" t="s">
        <v>5</v>
      </c>
      <c r="D11320" s="536" t="s">
        <v>874</v>
      </c>
      <c r="E11320" s="375" t="s">
        <v>157</v>
      </c>
      <c r="F11320" s="136" t="s">
        <v>1597</v>
      </c>
      <c r="G11320" s="375" t="s">
        <v>48</v>
      </c>
      <c r="H11320" s="375" t="s">
        <v>13968</v>
      </c>
      <c r="I11320" s="454"/>
      <c r="J11320" s="455"/>
      <c r="K11320" s="455"/>
    </row>
    <row r="11321" ht="22.5" customHeight="1">
      <c r="A11321" s="136" t="s">
        <v>15469</v>
      </c>
      <c r="B11321" s="493">
        <v>45950.0</v>
      </c>
      <c r="C11321" s="136" t="s">
        <v>5</v>
      </c>
      <c r="D11321" s="536" t="s">
        <v>15235</v>
      </c>
      <c r="E11321" s="375" t="s">
        <v>158</v>
      </c>
      <c r="F11321" s="136" t="s">
        <v>13096</v>
      </c>
      <c r="G11321" s="375" t="s">
        <v>921</v>
      </c>
      <c r="H11321" s="375" t="s">
        <v>13968</v>
      </c>
      <c r="I11321" s="454"/>
      <c r="J11321" s="455"/>
      <c r="K11321" s="455"/>
    </row>
    <row r="11322" ht="22.5" customHeight="1">
      <c r="A11322" s="136" t="s">
        <v>15469</v>
      </c>
      <c r="B11322" s="493">
        <v>45950.0</v>
      </c>
      <c r="C11322" s="136" t="s">
        <v>5</v>
      </c>
      <c r="D11322" s="536" t="s">
        <v>902</v>
      </c>
      <c r="E11322" s="375" t="s">
        <v>157</v>
      </c>
      <c r="F11322" s="136" t="s">
        <v>1037</v>
      </c>
      <c r="G11322" s="375" t="s">
        <v>942</v>
      </c>
      <c r="H11322" s="375" t="s">
        <v>13968</v>
      </c>
      <c r="I11322" s="454"/>
      <c r="J11322" s="455"/>
      <c r="K11322" s="455"/>
    </row>
    <row r="11323" ht="22.5" customHeight="1">
      <c r="A11323" s="136" t="s">
        <v>15469</v>
      </c>
      <c r="B11323" s="493">
        <v>45950.0</v>
      </c>
      <c r="C11323" s="136" t="s">
        <v>5</v>
      </c>
      <c r="D11323" s="536" t="s">
        <v>874</v>
      </c>
      <c r="E11323" s="375" t="s">
        <v>157</v>
      </c>
      <c r="F11323" s="136" t="s">
        <v>8168</v>
      </c>
      <c r="G11323" s="375" t="s">
        <v>60</v>
      </c>
      <c r="H11323" s="375" t="s">
        <v>12181</v>
      </c>
      <c r="I11323" s="454" t="s">
        <v>16483</v>
      </c>
      <c r="J11323" s="455"/>
      <c r="K11323" s="455"/>
    </row>
    <row r="11324" ht="22.5" customHeight="1">
      <c r="A11324" s="136" t="s">
        <v>15289</v>
      </c>
      <c r="B11324" s="493">
        <v>45950.0</v>
      </c>
      <c r="C11324" s="136" t="s">
        <v>5</v>
      </c>
      <c r="D11324" s="536" t="s">
        <v>15235</v>
      </c>
      <c r="E11324" s="375" t="s">
        <v>158</v>
      </c>
      <c r="F11324" s="136" t="s">
        <v>2549</v>
      </c>
      <c r="G11324" s="375" t="s">
        <v>39</v>
      </c>
      <c r="H11324" s="375" t="s">
        <v>13968</v>
      </c>
      <c r="I11324" s="454"/>
      <c r="J11324" s="455"/>
      <c r="K11324" s="455"/>
    </row>
    <row r="11325" ht="22.5" customHeight="1">
      <c r="A11325" s="136" t="s">
        <v>15469</v>
      </c>
      <c r="B11325" s="493">
        <v>45950.0</v>
      </c>
      <c r="C11325" s="136" t="s">
        <v>13</v>
      </c>
      <c r="D11325" s="536" t="s">
        <v>874</v>
      </c>
      <c r="E11325" s="375" t="s">
        <v>157</v>
      </c>
      <c r="F11325" s="136" t="s">
        <v>12440</v>
      </c>
      <c r="G11325" s="375" t="s">
        <v>921</v>
      </c>
      <c r="H11325" s="375" t="s">
        <v>13968</v>
      </c>
      <c r="I11325" s="454"/>
      <c r="J11325" s="455"/>
      <c r="K11325" s="455"/>
    </row>
    <row r="11326" ht="22.5" customHeight="1">
      <c r="A11326" s="136" t="s">
        <v>15469</v>
      </c>
      <c r="B11326" s="493">
        <v>45950.0</v>
      </c>
      <c r="C11326" s="136" t="s">
        <v>13</v>
      </c>
      <c r="D11326" s="536" t="s">
        <v>874</v>
      </c>
      <c r="E11326" s="375" t="s">
        <v>158</v>
      </c>
      <c r="F11326" s="136" t="s">
        <v>12985</v>
      </c>
      <c r="G11326" s="375" t="s">
        <v>60</v>
      </c>
      <c r="H11326" s="375" t="s">
        <v>13968</v>
      </c>
      <c r="I11326" s="454"/>
      <c r="J11326" s="455"/>
      <c r="K11326" s="455"/>
    </row>
    <row r="11327" ht="22.5" customHeight="1">
      <c r="A11327" s="136" t="s">
        <v>15469</v>
      </c>
      <c r="B11327" s="493">
        <v>45950.0</v>
      </c>
      <c r="C11327" s="136" t="s">
        <v>13</v>
      </c>
      <c r="D11327" s="536" t="s">
        <v>902</v>
      </c>
      <c r="E11327" s="375" t="s">
        <v>157</v>
      </c>
      <c r="F11327" s="136" t="s">
        <v>2496</v>
      </c>
      <c r="G11327" s="375" t="s">
        <v>942</v>
      </c>
      <c r="H11327" s="375" t="s">
        <v>13968</v>
      </c>
      <c r="I11327" s="454">
        <v>7.0</v>
      </c>
      <c r="J11327" s="455"/>
      <c r="K11327" s="455"/>
    </row>
    <row r="11328" ht="22.5" customHeight="1">
      <c r="A11328" s="136" t="s">
        <v>15469</v>
      </c>
      <c r="B11328" s="493">
        <v>45950.0</v>
      </c>
      <c r="C11328" s="136" t="s">
        <v>13</v>
      </c>
      <c r="D11328" s="536" t="s">
        <v>896</v>
      </c>
      <c r="E11328" s="375" t="s">
        <v>157</v>
      </c>
      <c r="F11328" s="136" t="s">
        <v>15309</v>
      </c>
      <c r="G11328" s="375" t="s">
        <v>929</v>
      </c>
      <c r="H11328" s="375" t="s">
        <v>12181</v>
      </c>
      <c r="I11328" s="454" t="s">
        <v>16482</v>
      </c>
      <c r="J11328" s="455"/>
      <c r="K11328" s="455"/>
    </row>
    <row r="11329" ht="22.5" customHeight="1">
      <c r="A11329" s="136" t="s">
        <v>15469</v>
      </c>
      <c r="B11329" s="493">
        <v>45950.0</v>
      </c>
      <c r="C11329" s="136" t="s">
        <v>19</v>
      </c>
      <c r="D11329" s="536" t="s">
        <v>874</v>
      </c>
      <c r="E11329" s="375" t="s">
        <v>157</v>
      </c>
      <c r="F11329" s="136" t="s">
        <v>354</v>
      </c>
      <c r="G11329" s="375" t="s">
        <v>35</v>
      </c>
      <c r="H11329" s="375" t="s">
        <v>12181</v>
      </c>
      <c r="I11329" s="454" t="s">
        <v>16404</v>
      </c>
      <c r="J11329" s="455"/>
      <c r="K11329" s="455"/>
    </row>
    <row r="11330" ht="22.5" customHeight="1">
      <c r="A11330" s="136" t="s">
        <v>15469</v>
      </c>
      <c r="B11330" s="493">
        <v>45950.0</v>
      </c>
      <c r="C11330" s="136" t="s">
        <v>26</v>
      </c>
      <c r="D11330" s="536" t="s">
        <v>15235</v>
      </c>
      <c r="E11330" s="545"/>
      <c r="F11330" s="136" t="s">
        <v>13050</v>
      </c>
      <c r="G11330" s="375" t="s">
        <v>921</v>
      </c>
      <c r="H11330" s="375" t="s">
        <v>12181</v>
      </c>
      <c r="I11330" s="454" t="s">
        <v>16484</v>
      </c>
      <c r="J11330" s="455"/>
      <c r="K11330" s="455"/>
    </row>
    <row r="11331" ht="22.5" customHeight="1">
      <c r="A11331" s="136" t="s">
        <v>15469</v>
      </c>
      <c r="B11331" s="493">
        <v>45950.0</v>
      </c>
      <c r="C11331" s="136" t="s">
        <v>26</v>
      </c>
      <c r="D11331" s="536" t="s">
        <v>874</v>
      </c>
      <c r="E11331" s="375" t="s">
        <v>157</v>
      </c>
      <c r="F11331" s="136" t="s">
        <v>12651</v>
      </c>
      <c r="G11331" s="375" t="s">
        <v>39</v>
      </c>
      <c r="H11331" s="375" t="s">
        <v>12181</v>
      </c>
      <c r="I11331" s="454" t="s">
        <v>16485</v>
      </c>
      <c r="J11331" s="455"/>
      <c r="K11331" s="455"/>
    </row>
    <row r="11332" ht="22.5" customHeight="1">
      <c r="A11332" s="136" t="s">
        <v>15469</v>
      </c>
      <c r="B11332" s="493">
        <v>45950.0</v>
      </c>
      <c r="C11332" s="136" t="s">
        <v>26</v>
      </c>
      <c r="D11332" s="536" t="s">
        <v>896</v>
      </c>
      <c r="E11332" s="375" t="s">
        <v>157</v>
      </c>
      <c r="F11332" s="136" t="s">
        <v>4776</v>
      </c>
      <c r="G11332" s="375" t="s">
        <v>930</v>
      </c>
      <c r="H11332" s="375" t="s">
        <v>12181</v>
      </c>
      <c r="I11332" s="454" t="s">
        <v>16413</v>
      </c>
      <c r="J11332" s="455"/>
      <c r="K11332" s="455"/>
    </row>
    <row r="11333" ht="22.5" customHeight="1">
      <c r="A11333" s="136" t="s">
        <v>15469</v>
      </c>
      <c r="B11333" s="493">
        <v>45950.0</v>
      </c>
      <c r="C11333" s="136" t="s">
        <v>26</v>
      </c>
      <c r="D11333" s="536" t="s">
        <v>896</v>
      </c>
      <c r="E11333" s="375" t="s">
        <v>201</v>
      </c>
      <c r="F11333" s="136" t="s">
        <v>13136</v>
      </c>
      <c r="G11333" s="375" t="s">
        <v>929</v>
      </c>
      <c r="H11333" s="375" t="s">
        <v>13968</v>
      </c>
      <c r="I11333" s="454"/>
      <c r="J11333" s="455"/>
      <c r="K11333" s="455"/>
    </row>
    <row r="11334" ht="22.5" customHeight="1">
      <c r="A11334" s="136" t="s">
        <v>15469</v>
      </c>
      <c r="B11334" s="493">
        <v>45950.0</v>
      </c>
      <c r="C11334" s="136" t="s">
        <v>26</v>
      </c>
      <c r="D11334" s="536" t="s">
        <v>902</v>
      </c>
      <c r="E11334" s="375" t="s">
        <v>157</v>
      </c>
      <c r="F11334" s="136" t="s">
        <v>6958</v>
      </c>
      <c r="G11334" s="375" t="s">
        <v>76</v>
      </c>
      <c r="H11334" s="375" t="s">
        <v>13968</v>
      </c>
      <c r="I11334" s="454"/>
      <c r="J11334" s="455"/>
      <c r="K11334" s="455"/>
    </row>
    <row r="11335" ht="22.5" customHeight="1">
      <c r="A11335" s="136" t="s">
        <v>15469</v>
      </c>
      <c r="B11335" s="493">
        <v>45950.0</v>
      </c>
      <c r="C11335" s="136" t="s">
        <v>26</v>
      </c>
      <c r="D11335" s="536" t="s">
        <v>902</v>
      </c>
      <c r="E11335" s="375" t="s">
        <v>157</v>
      </c>
      <c r="F11335" s="136" t="s">
        <v>5536</v>
      </c>
      <c r="G11335" s="375" t="s">
        <v>936</v>
      </c>
      <c r="H11335" s="375" t="s">
        <v>13968</v>
      </c>
      <c r="I11335" s="454"/>
      <c r="J11335" s="455"/>
      <c r="K11335" s="455"/>
    </row>
    <row r="11336" ht="22.5" customHeight="1">
      <c r="A11336" s="136" t="s">
        <v>15469</v>
      </c>
      <c r="B11336" s="493">
        <v>45950.0</v>
      </c>
      <c r="C11336" s="136" t="s">
        <v>26</v>
      </c>
      <c r="D11336" s="536" t="s">
        <v>902</v>
      </c>
      <c r="E11336" s="375" t="s">
        <v>157</v>
      </c>
      <c r="F11336" s="136" t="s">
        <v>2581</v>
      </c>
      <c r="G11336" s="375" t="s">
        <v>942</v>
      </c>
      <c r="H11336" s="375" t="s">
        <v>13968</v>
      </c>
      <c r="I11336" s="454"/>
      <c r="J11336" s="455"/>
      <c r="K11336" s="455"/>
    </row>
    <row r="11337" ht="22.5" customHeight="1">
      <c r="A11337" s="136" t="s">
        <v>15469</v>
      </c>
      <c r="B11337" s="493">
        <v>45950.0</v>
      </c>
      <c r="C11337" s="136" t="s">
        <v>37</v>
      </c>
      <c r="D11337" s="536" t="s">
        <v>874</v>
      </c>
      <c r="E11337" s="375" t="s">
        <v>201</v>
      </c>
      <c r="F11337" s="136" t="s">
        <v>13136</v>
      </c>
      <c r="G11337" s="375" t="s">
        <v>921</v>
      </c>
      <c r="H11337" s="375" t="s">
        <v>13968</v>
      </c>
      <c r="I11337" s="454"/>
      <c r="J11337" s="455"/>
      <c r="K11337" s="455"/>
    </row>
    <row r="11338" ht="22.5" customHeight="1">
      <c r="A11338" s="136" t="s">
        <v>15469</v>
      </c>
      <c r="B11338" s="493">
        <v>45950.0</v>
      </c>
      <c r="C11338" s="136" t="s">
        <v>37</v>
      </c>
      <c r="D11338" s="536" t="s">
        <v>15235</v>
      </c>
      <c r="E11338" s="375" t="s">
        <v>158</v>
      </c>
      <c r="F11338" s="136" t="s">
        <v>8387</v>
      </c>
      <c r="G11338" s="375" t="s">
        <v>39</v>
      </c>
      <c r="H11338" s="375" t="s">
        <v>12181</v>
      </c>
      <c r="I11338" s="454" t="s">
        <v>15712</v>
      </c>
      <c r="J11338" s="455"/>
      <c r="K11338" s="455"/>
    </row>
    <row r="11339" ht="22.5" customHeight="1">
      <c r="A11339" s="136" t="s">
        <v>15469</v>
      </c>
      <c r="B11339" s="493">
        <v>45950.0</v>
      </c>
      <c r="C11339" s="136" t="s">
        <v>37</v>
      </c>
      <c r="D11339" s="536" t="s">
        <v>896</v>
      </c>
      <c r="E11339" s="375" t="s">
        <v>157</v>
      </c>
      <c r="F11339" s="136" t="s">
        <v>1392</v>
      </c>
      <c r="G11339" s="375" t="s">
        <v>929</v>
      </c>
      <c r="H11339" s="375" t="s">
        <v>13968</v>
      </c>
      <c r="I11339" s="454"/>
      <c r="J11339" s="455"/>
      <c r="K11339" s="455"/>
    </row>
    <row r="11340" ht="22.5" customHeight="1">
      <c r="A11340" s="136" t="s">
        <v>15469</v>
      </c>
      <c r="B11340" s="493">
        <v>45950.0</v>
      </c>
      <c r="C11340" s="136" t="s">
        <v>37</v>
      </c>
      <c r="D11340" s="536" t="s">
        <v>896</v>
      </c>
      <c r="E11340" s="375" t="s">
        <v>158</v>
      </c>
      <c r="F11340" s="136" t="s">
        <v>1422</v>
      </c>
      <c r="G11340" s="375" t="s">
        <v>930</v>
      </c>
      <c r="H11340" s="375" t="s">
        <v>12181</v>
      </c>
      <c r="I11340" s="454" t="s">
        <v>15712</v>
      </c>
      <c r="J11340" s="455"/>
      <c r="K11340" s="455"/>
    </row>
    <row r="11341" ht="22.5" customHeight="1">
      <c r="A11341" s="136" t="s">
        <v>15469</v>
      </c>
      <c r="B11341" s="493">
        <v>45950.0</v>
      </c>
      <c r="C11341" s="136" t="s">
        <v>37</v>
      </c>
      <c r="D11341" s="536" t="s">
        <v>902</v>
      </c>
      <c r="E11341" s="375" t="s">
        <v>157</v>
      </c>
      <c r="F11341" s="136" t="s">
        <v>6764</v>
      </c>
      <c r="G11341" s="375" t="s">
        <v>76</v>
      </c>
      <c r="H11341" s="375" t="s">
        <v>13968</v>
      </c>
      <c r="I11341" s="454"/>
      <c r="J11341" s="455"/>
      <c r="K11341" s="455"/>
    </row>
    <row r="11342" ht="22.5" customHeight="1">
      <c r="A11342" s="136" t="s">
        <v>15469</v>
      </c>
      <c r="B11342" s="493">
        <v>45950.0</v>
      </c>
      <c r="C11342" s="136" t="s">
        <v>37</v>
      </c>
      <c r="D11342" s="536" t="s">
        <v>902</v>
      </c>
      <c r="E11342" s="375" t="s">
        <v>157</v>
      </c>
      <c r="F11342" s="136" t="s">
        <v>6055</v>
      </c>
      <c r="G11342" s="375" t="s">
        <v>942</v>
      </c>
      <c r="H11342" s="375" t="s">
        <v>13968</v>
      </c>
      <c r="I11342" s="454"/>
      <c r="J11342" s="455"/>
      <c r="K11342" s="455"/>
    </row>
    <row r="11343" ht="22.5" customHeight="1">
      <c r="A11343" s="136" t="s">
        <v>15289</v>
      </c>
      <c r="B11343" s="493">
        <v>45950.0</v>
      </c>
      <c r="C11343" s="136" t="s">
        <v>41</v>
      </c>
      <c r="D11343" s="536" t="s">
        <v>874</v>
      </c>
      <c r="E11343" s="375" t="s">
        <v>157</v>
      </c>
      <c r="F11343" s="136" t="s">
        <v>1304</v>
      </c>
      <c r="G11343" s="375" t="s">
        <v>39</v>
      </c>
      <c r="H11343" s="375" t="s">
        <v>13968</v>
      </c>
      <c r="I11343" s="454"/>
      <c r="J11343" s="455"/>
      <c r="K11343" s="455"/>
    </row>
    <row r="11344" ht="22.5" customHeight="1">
      <c r="A11344" s="136" t="s">
        <v>15289</v>
      </c>
      <c r="B11344" s="493">
        <v>45950.0</v>
      </c>
      <c r="C11344" s="136" t="s">
        <v>41</v>
      </c>
      <c r="D11344" s="536" t="s">
        <v>896</v>
      </c>
      <c r="E11344" s="375" t="s">
        <v>158</v>
      </c>
      <c r="F11344" s="136" t="s">
        <v>8084</v>
      </c>
      <c r="G11344" s="375" t="s">
        <v>930</v>
      </c>
      <c r="H11344" s="375" t="s">
        <v>13968</v>
      </c>
      <c r="I11344" s="454"/>
      <c r="J11344" s="455"/>
      <c r="K11344" s="455"/>
    </row>
    <row r="11345" ht="22.5" customHeight="1">
      <c r="A11345" s="136" t="s">
        <v>15289</v>
      </c>
      <c r="B11345" s="493">
        <v>45950.0</v>
      </c>
      <c r="C11345" s="136" t="s">
        <v>41</v>
      </c>
      <c r="D11345" s="536" t="s">
        <v>902</v>
      </c>
      <c r="E11345" s="375" t="s">
        <v>157</v>
      </c>
      <c r="F11345" s="136" t="s">
        <v>5086</v>
      </c>
      <c r="G11345" s="375" t="s">
        <v>76</v>
      </c>
      <c r="H11345" s="375" t="s">
        <v>13968</v>
      </c>
      <c r="I11345" s="454"/>
      <c r="J11345" s="455"/>
      <c r="K11345" s="455"/>
    </row>
    <row r="11346" ht="22.5" customHeight="1">
      <c r="A11346" s="136" t="s">
        <v>15289</v>
      </c>
      <c r="B11346" s="493">
        <v>45950.0</v>
      </c>
      <c r="C11346" s="136" t="s">
        <v>50</v>
      </c>
      <c r="D11346" s="536" t="s">
        <v>874</v>
      </c>
      <c r="E11346" s="375" t="s">
        <v>157</v>
      </c>
      <c r="F11346" s="136" t="s">
        <v>12964</v>
      </c>
      <c r="G11346" s="375" t="s">
        <v>39</v>
      </c>
      <c r="H11346" s="375" t="s">
        <v>13968</v>
      </c>
      <c r="I11346" s="454"/>
      <c r="J11346" s="455"/>
      <c r="K11346" s="455"/>
    </row>
    <row r="11347" ht="22.5" customHeight="1">
      <c r="A11347" s="136" t="s">
        <v>15289</v>
      </c>
      <c r="B11347" s="493">
        <v>45950.0</v>
      </c>
      <c r="C11347" s="136" t="s">
        <v>50</v>
      </c>
      <c r="D11347" s="536" t="s">
        <v>896</v>
      </c>
      <c r="E11347" s="375" t="s">
        <v>157</v>
      </c>
      <c r="F11347" s="136" t="s">
        <v>1433</v>
      </c>
      <c r="G11347" s="375" t="s">
        <v>930</v>
      </c>
      <c r="H11347" s="375" t="s">
        <v>12181</v>
      </c>
      <c r="I11347" s="454" t="s">
        <v>8617</v>
      </c>
      <c r="J11347" s="455"/>
      <c r="K11347" s="455"/>
    </row>
    <row r="11348" ht="22.5" customHeight="1">
      <c r="A11348" s="136" t="s">
        <v>15289</v>
      </c>
      <c r="B11348" s="493">
        <v>45950.0</v>
      </c>
      <c r="C11348" s="136" t="s">
        <v>50</v>
      </c>
      <c r="D11348" s="536" t="s">
        <v>896</v>
      </c>
      <c r="E11348" s="375" t="s">
        <v>157</v>
      </c>
      <c r="F11348" s="136" t="s">
        <v>7781</v>
      </c>
      <c r="G11348" s="375" t="s">
        <v>930</v>
      </c>
      <c r="H11348" s="375" t="s">
        <v>13968</v>
      </c>
      <c r="I11348" s="454"/>
      <c r="J11348" s="455"/>
      <c r="K11348" s="455"/>
    </row>
    <row r="11349" ht="22.5" customHeight="1">
      <c r="A11349" s="136" t="s">
        <v>15289</v>
      </c>
      <c r="B11349" s="493">
        <v>45950.0</v>
      </c>
      <c r="C11349" s="136" t="s">
        <v>55</v>
      </c>
      <c r="D11349" s="536" t="s">
        <v>896</v>
      </c>
      <c r="E11349" s="375" t="s">
        <v>157</v>
      </c>
      <c r="F11349" s="136" t="s">
        <v>6546</v>
      </c>
      <c r="G11349" s="375" t="s">
        <v>930</v>
      </c>
      <c r="H11349" s="375" t="s">
        <v>13968</v>
      </c>
      <c r="I11349" s="454"/>
      <c r="J11349" s="455"/>
      <c r="K11349" s="455"/>
    </row>
    <row r="11350" ht="22.5" customHeight="1">
      <c r="A11350" s="136" t="s">
        <v>15289</v>
      </c>
      <c r="B11350" s="493">
        <v>45950.0</v>
      </c>
      <c r="C11350" s="136" t="s">
        <v>55</v>
      </c>
      <c r="D11350" s="536" t="s">
        <v>902</v>
      </c>
      <c r="E11350" s="375" t="s">
        <v>158</v>
      </c>
      <c r="F11350" s="136" t="s">
        <v>1085</v>
      </c>
      <c r="G11350" s="375" t="s">
        <v>76</v>
      </c>
      <c r="H11350" s="375" t="s">
        <v>13968</v>
      </c>
      <c r="I11350" s="454"/>
      <c r="J11350" s="455"/>
      <c r="K11350" s="455"/>
    </row>
    <row r="11351" ht="22.5" customHeight="1">
      <c r="A11351" s="136" t="s">
        <v>15469</v>
      </c>
      <c r="B11351" s="493">
        <v>45951.0</v>
      </c>
      <c r="C11351" s="136" t="s">
        <v>1001</v>
      </c>
      <c r="D11351" s="536" t="s">
        <v>874</v>
      </c>
      <c r="E11351" s="375" t="s">
        <v>157</v>
      </c>
      <c r="F11351" s="136" t="s">
        <v>5632</v>
      </c>
      <c r="G11351" s="375" t="s">
        <v>921</v>
      </c>
      <c r="H11351" s="375" t="s">
        <v>13968</v>
      </c>
      <c r="I11351" s="454"/>
      <c r="J11351" s="455"/>
      <c r="K11351" s="455"/>
    </row>
    <row r="11352" ht="22.5" customHeight="1">
      <c r="A11352" s="136" t="s">
        <v>15469</v>
      </c>
      <c r="B11352" s="493">
        <v>45951.0</v>
      </c>
      <c r="C11352" s="136" t="s">
        <v>1001</v>
      </c>
      <c r="D11352" s="536" t="s">
        <v>902</v>
      </c>
      <c r="E11352" s="375" t="s">
        <v>157</v>
      </c>
      <c r="F11352" s="136" t="s">
        <v>1512</v>
      </c>
      <c r="G11352" s="375" t="s">
        <v>936</v>
      </c>
      <c r="H11352" s="375" t="s">
        <v>13968</v>
      </c>
      <c r="I11352" s="454">
        <v>6.0</v>
      </c>
      <c r="J11352" s="455"/>
      <c r="K11352" s="455"/>
    </row>
    <row r="11353" ht="22.5" customHeight="1">
      <c r="A11353" s="136" t="s">
        <v>15469</v>
      </c>
      <c r="B11353" s="493">
        <v>45951.0</v>
      </c>
      <c r="C11353" s="136" t="s">
        <v>5</v>
      </c>
      <c r="D11353" s="536" t="s">
        <v>874</v>
      </c>
      <c r="E11353" s="375" t="s">
        <v>157</v>
      </c>
      <c r="F11353" s="136" t="s">
        <v>567</v>
      </c>
      <c r="G11353" s="375" t="s">
        <v>35</v>
      </c>
      <c r="H11353" s="375" t="s">
        <v>13968</v>
      </c>
      <c r="I11353" s="454"/>
      <c r="J11353" s="455"/>
      <c r="K11353" s="455"/>
    </row>
    <row r="11354" ht="22.5" customHeight="1">
      <c r="A11354" s="136" t="s">
        <v>15469</v>
      </c>
      <c r="B11354" s="493">
        <v>45951.0</v>
      </c>
      <c r="C11354" s="136" t="s">
        <v>5</v>
      </c>
      <c r="D11354" s="536" t="s">
        <v>874</v>
      </c>
      <c r="E11354" s="375" t="s">
        <v>158</v>
      </c>
      <c r="F11354" s="136" t="s">
        <v>114</v>
      </c>
      <c r="G11354" s="375" t="s">
        <v>921</v>
      </c>
      <c r="H11354" s="375" t="s">
        <v>13968</v>
      </c>
      <c r="I11354" s="454"/>
      <c r="J11354" s="455"/>
      <c r="K11354" s="455"/>
    </row>
    <row r="11355" ht="22.5" customHeight="1">
      <c r="A11355" s="136" t="s">
        <v>15469</v>
      </c>
      <c r="B11355" s="493">
        <v>45951.0</v>
      </c>
      <c r="C11355" s="136" t="s">
        <v>5</v>
      </c>
      <c r="D11355" s="536" t="s">
        <v>902</v>
      </c>
      <c r="E11355" s="375" t="s">
        <v>157</v>
      </c>
      <c r="F11355" s="136" t="s">
        <v>231</v>
      </c>
      <c r="G11355" s="375" t="s">
        <v>936</v>
      </c>
      <c r="H11355" s="375" t="s">
        <v>12181</v>
      </c>
      <c r="I11355" s="454" t="s">
        <v>15712</v>
      </c>
      <c r="J11355" s="455"/>
      <c r="K11355" s="455"/>
    </row>
    <row r="11356" ht="22.5" customHeight="1">
      <c r="A11356" s="136" t="s">
        <v>15469</v>
      </c>
      <c r="B11356" s="493">
        <v>45951.0</v>
      </c>
      <c r="C11356" s="136" t="s">
        <v>13</v>
      </c>
      <c r="D11356" s="536" t="s">
        <v>874</v>
      </c>
      <c r="E11356" s="375" t="s">
        <v>157</v>
      </c>
      <c r="F11356" s="136" t="s">
        <v>8168</v>
      </c>
      <c r="G11356" s="375" t="s">
        <v>60</v>
      </c>
      <c r="H11356" s="375" t="s">
        <v>12181</v>
      </c>
      <c r="I11356" s="454"/>
      <c r="J11356" s="455"/>
      <c r="K11356" s="455"/>
    </row>
    <row r="11357" ht="22.5" customHeight="1">
      <c r="A11357" s="136" t="s">
        <v>15469</v>
      </c>
      <c r="B11357" s="493">
        <v>45951.0</v>
      </c>
      <c r="C11357" s="136" t="s">
        <v>13</v>
      </c>
      <c r="D11357" s="536" t="s">
        <v>15235</v>
      </c>
      <c r="E11357" s="375" t="s">
        <v>157</v>
      </c>
      <c r="F11357" s="136" t="s">
        <v>12605</v>
      </c>
      <c r="G11357" s="375" t="s">
        <v>921</v>
      </c>
      <c r="H11357" s="375" t="s">
        <v>13968</v>
      </c>
      <c r="I11357" s="454">
        <v>8.0</v>
      </c>
      <c r="J11357" s="455"/>
      <c r="K11357" s="455"/>
    </row>
    <row r="11358" ht="22.5" customHeight="1">
      <c r="A11358" s="136" t="s">
        <v>15469</v>
      </c>
      <c r="B11358" s="493">
        <v>45951.0</v>
      </c>
      <c r="C11358" s="136" t="s">
        <v>13</v>
      </c>
      <c r="D11358" s="536" t="s">
        <v>902</v>
      </c>
      <c r="E11358" s="375" t="s">
        <v>157</v>
      </c>
      <c r="F11358" s="136" t="s">
        <v>1110</v>
      </c>
      <c r="G11358" s="375" t="s">
        <v>936</v>
      </c>
      <c r="H11358" s="375" t="s">
        <v>13968</v>
      </c>
      <c r="I11358" s="454"/>
      <c r="J11358" s="455"/>
      <c r="K11358" s="455"/>
    </row>
    <row r="11359" ht="22.5" customHeight="1">
      <c r="A11359" s="136" t="s">
        <v>15469</v>
      </c>
      <c r="B11359" s="493">
        <v>45951.0</v>
      </c>
      <c r="C11359" s="136" t="s">
        <v>26</v>
      </c>
      <c r="D11359" s="536" t="s">
        <v>874</v>
      </c>
      <c r="E11359" s="375" t="s">
        <v>157</v>
      </c>
      <c r="F11359" s="136" t="s">
        <v>16481</v>
      </c>
      <c r="G11359" s="375" t="s">
        <v>39</v>
      </c>
      <c r="H11359" s="375" t="s">
        <v>13968</v>
      </c>
      <c r="I11359" s="454"/>
      <c r="J11359" s="455"/>
      <c r="K11359" s="455"/>
    </row>
    <row r="11360" ht="22.5" customHeight="1">
      <c r="A11360" s="136" t="s">
        <v>15469</v>
      </c>
      <c r="B11360" s="493">
        <v>45951.0</v>
      </c>
      <c r="C11360" s="136" t="s">
        <v>26</v>
      </c>
      <c r="D11360" s="536" t="s">
        <v>874</v>
      </c>
      <c r="E11360" s="375" t="s">
        <v>157</v>
      </c>
      <c r="F11360" s="136" t="s">
        <v>1599</v>
      </c>
      <c r="G11360" s="375" t="s">
        <v>921</v>
      </c>
      <c r="H11360" s="375" t="s">
        <v>13968</v>
      </c>
      <c r="I11360" s="454"/>
      <c r="J11360" s="455"/>
      <c r="K11360" s="455"/>
    </row>
    <row r="11361" ht="22.5" customHeight="1">
      <c r="A11361" s="136" t="s">
        <v>15469</v>
      </c>
      <c r="B11361" s="493">
        <v>45951.0</v>
      </c>
      <c r="C11361" s="136" t="s">
        <v>26</v>
      </c>
      <c r="D11361" s="536" t="s">
        <v>896</v>
      </c>
      <c r="E11361" s="375" t="s">
        <v>157</v>
      </c>
      <c r="F11361" s="136" t="s">
        <v>13022</v>
      </c>
      <c r="G11361" s="375" t="s">
        <v>930</v>
      </c>
      <c r="H11361" s="375" t="s">
        <v>13968</v>
      </c>
      <c r="I11361" s="454">
        <v>5.0</v>
      </c>
      <c r="J11361" s="455"/>
      <c r="K11361" s="455"/>
    </row>
    <row r="11362" ht="22.5" customHeight="1">
      <c r="A11362" s="136" t="s">
        <v>15469</v>
      </c>
      <c r="B11362" s="493">
        <v>45951.0</v>
      </c>
      <c r="C11362" s="136" t="s">
        <v>26</v>
      </c>
      <c r="D11362" s="536" t="s">
        <v>902</v>
      </c>
      <c r="E11362" s="375" t="s">
        <v>157</v>
      </c>
      <c r="F11362" s="136" t="s">
        <v>6108</v>
      </c>
      <c r="G11362" s="375" t="s">
        <v>76</v>
      </c>
      <c r="H11362" s="375" t="s">
        <v>13968</v>
      </c>
      <c r="I11362" s="454"/>
      <c r="J11362" s="455"/>
      <c r="K11362" s="455"/>
    </row>
    <row r="11363" ht="22.5" customHeight="1">
      <c r="A11363" s="136" t="s">
        <v>15469</v>
      </c>
      <c r="B11363" s="493">
        <v>45951.0</v>
      </c>
      <c r="C11363" s="136" t="s">
        <v>26</v>
      </c>
      <c r="D11363" s="536" t="s">
        <v>902</v>
      </c>
      <c r="E11363" s="375" t="s">
        <v>157</v>
      </c>
      <c r="F11363" s="136" t="s">
        <v>5536</v>
      </c>
      <c r="G11363" s="375" t="s">
        <v>936</v>
      </c>
      <c r="H11363" s="375" t="s">
        <v>12181</v>
      </c>
      <c r="I11363" s="454" t="s">
        <v>8617</v>
      </c>
      <c r="J11363" s="455"/>
      <c r="K11363" s="455"/>
    </row>
    <row r="11364" ht="22.5" customHeight="1">
      <c r="A11364" s="136" t="s">
        <v>15469</v>
      </c>
      <c r="B11364" s="493">
        <v>45951.0</v>
      </c>
      <c r="C11364" s="136" t="s">
        <v>26</v>
      </c>
      <c r="D11364" s="536" t="s">
        <v>902</v>
      </c>
      <c r="E11364" s="375" t="s">
        <v>157</v>
      </c>
      <c r="F11364" s="136" t="s">
        <v>6993</v>
      </c>
      <c r="G11364" s="375" t="s">
        <v>942</v>
      </c>
      <c r="H11364" s="375" t="s">
        <v>13968</v>
      </c>
      <c r="I11364" s="454"/>
      <c r="J11364" s="455"/>
      <c r="K11364" s="455"/>
    </row>
    <row r="11365" ht="22.5" customHeight="1">
      <c r="A11365" s="136" t="s">
        <v>15469</v>
      </c>
      <c r="B11365" s="493">
        <v>45951.0</v>
      </c>
      <c r="C11365" s="136" t="s">
        <v>37</v>
      </c>
      <c r="D11365" s="536" t="s">
        <v>15235</v>
      </c>
      <c r="E11365" s="375" t="s">
        <v>157</v>
      </c>
      <c r="F11365" s="136" t="s">
        <v>13069</v>
      </c>
      <c r="G11365" s="375" t="s">
        <v>921</v>
      </c>
      <c r="H11365" s="375" t="s">
        <v>12181</v>
      </c>
      <c r="I11365" s="454" t="s">
        <v>16406</v>
      </c>
      <c r="J11365" s="455"/>
      <c r="K11365" s="455"/>
    </row>
    <row r="11366" ht="22.5" customHeight="1">
      <c r="A11366" s="136" t="s">
        <v>15469</v>
      </c>
      <c r="B11366" s="493">
        <v>45951.0</v>
      </c>
      <c r="C11366" s="136" t="s">
        <v>37</v>
      </c>
      <c r="D11366" s="536" t="s">
        <v>896</v>
      </c>
      <c r="E11366" s="375" t="s">
        <v>157</v>
      </c>
      <c r="F11366" s="136" t="s">
        <v>1761</v>
      </c>
      <c r="G11366" s="375" t="s">
        <v>930</v>
      </c>
      <c r="H11366" s="375" t="s">
        <v>13968</v>
      </c>
      <c r="I11366" s="454"/>
      <c r="J11366" s="455"/>
      <c r="K11366" s="455"/>
    </row>
    <row r="11367" ht="22.5" customHeight="1">
      <c r="A11367" s="136" t="s">
        <v>15469</v>
      </c>
      <c r="B11367" s="493">
        <v>45951.0</v>
      </c>
      <c r="C11367" s="136" t="s">
        <v>37</v>
      </c>
      <c r="D11367" s="536" t="s">
        <v>902</v>
      </c>
      <c r="E11367" s="375" t="s">
        <v>157</v>
      </c>
      <c r="F11367" s="136" t="s">
        <v>2493</v>
      </c>
      <c r="G11367" s="375" t="s">
        <v>936</v>
      </c>
      <c r="H11367" s="375" t="s">
        <v>12181</v>
      </c>
      <c r="I11367" s="454" t="s">
        <v>16399</v>
      </c>
      <c r="J11367" s="455"/>
      <c r="K11367" s="455"/>
    </row>
    <row r="11368" ht="22.5" customHeight="1">
      <c r="A11368" s="136" t="s">
        <v>15469</v>
      </c>
      <c r="B11368" s="493">
        <v>45951.0</v>
      </c>
      <c r="C11368" s="136" t="s">
        <v>37</v>
      </c>
      <c r="D11368" s="536" t="s">
        <v>15235</v>
      </c>
      <c r="E11368" s="375" t="s">
        <v>158</v>
      </c>
      <c r="F11368" s="136" t="s">
        <v>13136</v>
      </c>
      <c r="G11368" s="375" t="s">
        <v>39</v>
      </c>
      <c r="H11368" s="375" t="s">
        <v>13968</v>
      </c>
      <c r="I11368" s="454"/>
      <c r="J11368" s="455"/>
      <c r="K11368" s="455"/>
    </row>
    <row r="11369" ht="22.5" customHeight="1">
      <c r="A11369" s="136" t="s">
        <v>15469</v>
      </c>
      <c r="B11369" s="493">
        <v>45951.0</v>
      </c>
      <c r="C11369" s="136" t="s">
        <v>37</v>
      </c>
      <c r="D11369" s="536" t="s">
        <v>902</v>
      </c>
      <c r="E11369" s="375" t="s">
        <v>157</v>
      </c>
      <c r="F11369" s="136" t="s">
        <v>6311</v>
      </c>
      <c r="G11369" s="375" t="s">
        <v>942</v>
      </c>
      <c r="H11369" s="375" t="s">
        <v>13968</v>
      </c>
      <c r="I11369" s="454"/>
      <c r="J11369" s="455"/>
      <c r="K11369" s="455"/>
    </row>
    <row r="11370" ht="22.5" customHeight="1">
      <c r="A11370" s="136" t="s">
        <v>15469</v>
      </c>
      <c r="B11370" s="493">
        <v>45951.0</v>
      </c>
      <c r="C11370" s="136" t="s">
        <v>37</v>
      </c>
      <c r="D11370" s="536" t="s">
        <v>902</v>
      </c>
      <c r="E11370" s="375" t="s">
        <v>157</v>
      </c>
      <c r="F11370" s="136" t="s">
        <v>4920</v>
      </c>
      <c r="G11370" s="375" t="s">
        <v>76</v>
      </c>
      <c r="H11370" s="375" t="s">
        <v>13968</v>
      </c>
      <c r="I11370" s="454"/>
      <c r="J11370" s="455"/>
      <c r="K11370" s="455"/>
    </row>
    <row r="11371" ht="22.5" customHeight="1">
      <c r="A11371" s="136" t="s">
        <v>15289</v>
      </c>
      <c r="B11371" s="493">
        <v>45951.0</v>
      </c>
      <c r="C11371" s="136" t="s">
        <v>41</v>
      </c>
      <c r="D11371" s="536" t="s">
        <v>874</v>
      </c>
      <c r="E11371" s="375" t="s">
        <v>157</v>
      </c>
      <c r="F11371" s="136" t="s">
        <v>1684</v>
      </c>
      <c r="G11371" s="375" t="s">
        <v>48</v>
      </c>
      <c r="H11371" s="375" t="s">
        <v>13968</v>
      </c>
      <c r="I11371" s="454">
        <v>1.0</v>
      </c>
      <c r="J11371" s="455"/>
      <c r="K11371" s="455"/>
    </row>
    <row r="11372" ht="22.5" customHeight="1">
      <c r="A11372" s="136" t="s">
        <v>15289</v>
      </c>
      <c r="B11372" s="493">
        <v>45951.0</v>
      </c>
      <c r="C11372" s="136" t="s">
        <v>41</v>
      </c>
      <c r="D11372" s="536" t="s">
        <v>874</v>
      </c>
      <c r="E11372" s="375" t="s">
        <v>157</v>
      </c>
      <c r="F11372" s="136" t="s">
        <v>1635</v>
      </c>
      <c r="G11372" s="375" t="s">
        <v>39</v>
      </c>
      <c r="H11372" s="375" t="s">
        <v>13968</v>
      </c>
      <c r="I11372" s="454"/>
      <c r="J11372" s="455"/>
      <c r="K11372" s="455"/>
    </row>
    <row r="11373" ht="22.5" customHeight="1">
      <c r="A11373" s="136" t="s">
        <v>15289</v>
      </c>
      <c r="B11373" s="493">
        <v>45951.0</v>
      </c>
      <c r="C11373" s="136" t="s">
        <v>41</v>
      </c>
      <c r="D11373" s="536" t="s">
        <v>902</v>
      </c>
      <c r="E11373" s="375" t="s">
        <v>158</v>
      </c>
      <c r="F11373" s="136" t="s">
        <v>1668</v>
      </c>
      <c r="G11373" s="375" t="s">
        <v>76</v>
      </c>
      <c r="H11373" s="375" t="s">
        <v>13968</v>
      </c>
      <c r="I11373" s="454"/>
      <c r="J11373" s="455"/>
      <c r="K11373" s="455"/>
    </row>
    <row r="11374" ht="22.5" customHeight="1">
      <c r="A11374" s="136" t="s">
        <v>15289</v>
      </c>
      <c r="B11374" s="493">
        <v>45951.0</v>
      </c>
      <c r="C11374" s="136" t="s">
        <v>41</v>
      </c>
      <c r="D11374" s="536" t="s">
        <v>902</v>
      </c>
      <c r="E11374" s="375" t="s">
        <v>157</v>
      </c>
      <c r="F11374" s="136" t="s">
        <v>15302</v>
      </c>
      <c r="G11374" s="375" t="s">
        <v>942</v>
      </c>
      <c r="H11374" s="375" t="s">
        <v>13968</v>
      </c>
      <c r="I11374" s="454"/>
      <c r="J11374" s="455"/>
      <c r="K11374" s="455"/>
    </row>
    <row r="11375" ht="22.5" customHeight="1">
      <c r="A11375" s="136" t="s">
        <v>15289</v>
      </c>
      <c r="B11375" s="493">
        <v>45951.0</v>
      </c>
      <c r="C11375" s="136" t="s">
        <v>50</v>
      </c>
      <c r="D11375" s="536" t="s">
        <v>15235</v>
      </c>
      <c r="E11375" s="375" t="s">
        <v>157</v>
      </c>
      <c r="F11375" s="136" t="s">
        <v>260</v>
      </c>
      <c r="G11375" s="375" t="s">
        <v>39</v>
      </c>
      <c r="H11375" s="375" t="s">
        <v>12181</v>
      </c>
      <c r="I11375" s="454" t="s">
        <v>16486</v>
      </c>
      <c r="J11375" s="455"/>
      <c r="K11375" s="455"/>
    </row>
    <row r="11376" ht="22.5" customHeight="1">
      <c r="A11376" s="136" t="s">
        <v>15289</v>
      </c>
      <c r="B11376" s="493">
        <v>45951.0</v>
      </c>
      <c r="C11376" s="136" t="s">
        <v>50</v>
      </c>
      <c r="D11376" s="536" t="s">
        <v>896</v>
      </c>
      <c r="E11376" s="375" t="s">
        <v>157</v>
      </c>
      <c r="F11376" s="136" t="s">
        <v>6142</v>
      </c>
      <c r="G11376" s="375" t="s">
        <v>930</v>
      </c>
      <c r="H11376" s="375" t="s">
        <v>13968</v>
      </c>
      <c r="I11376" s="454"/>
      <c r="J11376" s="455"/>
      <c r="K11376" s="455"/>
    </row>
    <row r="11377" ht="22.5" customHeight="1">
      <c r="A11377" s="136" t="s">
        <v>15289</v>
      </c>
      <c r="B11377" s="493">
        <v>45951.0</v>
      </c>
      <c r="C11377" s="136" t="s">
        <v>50</v>
      </c>
      <c r="D11377" s="536" t="s">
        <v>902</v>
      </c>
      <c r="E11377" s="375" t="s">
        <v>157</v>
      </c>
      <c r="F11377" s="136" t="s">
        <v>2783</v>
      </c>
      <c r="G11377" s="375" t="s">
        <v>76</v>
      </c>
      <c r="H11377" s="375" t="s">
        <v>13968</v>
      </c>
      <c r="I11377" s="454"/>
      <c r="J11377" s="455"/>
      <c r="K11377" s="455"/>
    </row>
    <row r="11378" ht="22.5" customHeight="1">
      <c r="A11378" s="136" t="s">
        <v>15289</v>
      </c>
      <c r="B11378" s="493">
        <v>45951.0</v>
      </c>
      <c r="C11378" s="136" t="s">
        <v>50</v>
      </c>
      <c r="D11378" s="536" t="s">
        <v>902</v>
      </c>
      <c r="E11378" s="375" t="s">
        <v>157</v>
      </c>
      <c r="F11378" s="136" t="s">
        <v>1433</v>
      </c>
      <c r="G11378" s="375" t="s">
        <v>942</v>
      </c>
      <c r="H11378" s="375" t="s">
        <v>13968</v>
      </c>
      <c r="I11378" s="454"/>
      <c r="J11378" s="455"/>
      <c r="K11378" s="455"/>
    </row>
    <row r="11379" ht="22.5" customHeight="1">
      <c r="A11379" s="136" t="s">
        <v>15289</v>
      </c>
      <c r="B11379" s="493">
        <v>45951.0</v>
      </c>
      <c r="C11379" s="136" t="s">
        <v>55</v>
      </c>
      <c r="D11379" s="536" t="s">
        <v>896</v>
      </c>
      <c r="E11379" s="375" t="s">
        <v>158</v>
      </c>
      <c r="F11379" s="136" t="s">
        <v>1085</v>
      </c>
      <c r="G11379" s="485" t="s">
        <v>930</v>
      </c>
      <c r="H11379" s="375" t="s">
        <v>13968</v>
      </c>
      <c r="I11379" s="454"/>
      <c r="J11379" s="455"/>
      <c r="K11379" s="455"/>
    </row>
    <row r="11380" ht="22.5" customHeight="1">
      <c r="A11380" s="136" t="s">
        <v>15289</v>
      </c>
      <c r="B11380" s="493">
        <v>45951.0</v>
      </c>
      <c r="C11380" s="136" t="s">
        <v>55</v>
      </c>
      <c r="D11380" s="536" t="s">
        <v>902</v>
      </c>
      <c r="E11380" s="375" t="s">
        <v>157</v>
      </c>
      <c r="F11380" s="136" t="s">
        <v>582</v>
      </c>
      <c r="G11380" s="485" t="s">
        <v>76</v>
      </c>
      <c r="H11380" s="375" t="s">
        <v>12181</v>
      </c>
      <c r="I11380" s="454" t="s">
        <v>16487</v>
      </c>
      <c r="J11380" s="455"/>
      <c r="K11380" s="455"/>
    </row>
    <row r="11381" ht="22.5" customHeight="1">
      <c r="A11381" s="136" t="s">
        <v>15289</v>
      </c>
      <c r="B11381" s="493">
        <v>45951.0</v>
      </c>
      <c r="C11381" s="136" t="s">
        <v>55</v>
      </c>
      <c r="D11381" s="536" t="s">
        <v>902</v>
      </c>
      <c r="E11381" s="375" t="s">
        <v>157</v>
      </c>
      <c r="F11381" s="136" t="s">
        <v>1245</v>
      </c>
      <c r="G11381" s="485" t="s">
        <v>942</v>
      </c>
      <c r="H11381" s="375" t="s">
        <v>13968</v>
      </c>
      <c r="I11381" s="454"/>
      <c r="J11381" s="455"/>
      <c r="K11381" s="455"/>
    </row>
    <row r="11382" ht="22.5" customHeight="1">
      <c r="A11382" s="136" t="s">
        <v>15289</v>
      </c>
      <c r="B11382" s="493">
        <v>45951.0</v>
      </c>
      <c r="C11382" s="136" t="s">
        <v>55</v>
      </c>
      <c r="D11382" s="536" t="s">
        <v>874</v>
      </c>
      <c r="E11382" s="375" t="s">
        <v>157</v>
      </c>
      <c r="F11382" s="136" t="s">
        <v>462</v>
      </c>
      <c r="G11382" s="375" t="s">
        <v>39</v>
      </c>
      <c r="H11382" s="375" t="s">
        <v>12181</v>
      </c>
      <c r="I11382" s="454" t="s">
        <v>15324</v>
      </c>
      <c r="J11382" s="455"/>
      <c r="K11382" s="455"/>
    </row>
    <row r="11383" ht="22.5" customHeight="1">
      <c r="A11383" s="136" t="s">
        <v>15469</v>
      </c>
      <c r="B11383" s="493">
        <v>45952.0</v>
      </c>
      <c r="C11383" s="136" t="s">
        <v>1001</v>
      </c>
      <c r="D11383" s="536" t="s">
        <v>874</v>
      </c>
      <c r="E11383" s="375" t="s">
        <v>157</v>
      </c>
      <c r="F11383" s="136" t="s">
        <v>436</v>
      </c>
      <c r="G11383" s="375" t="s">
        <v>921</v>
      </c>
      <c r="H11383" s="375" t="s">
        <v>13968</v>
      </c>
      <c r="I11383" s="454">
        <v>9.0</v>
      </c>
      <c r="J11383" s="455"/>
      <c r="K11383" s="455"/>
    </row>
    <row r="11384" ht="22.5" customHeight="1">
      <c r="A11384" s="136" t="s">
        <v>15469</v>
      </c>
      <c r="B11384" s="493">
        <v>45952.0</v>
      </c>
      <c r="C11384" s="136" t="s">
        <v>1001</v>
      </c>
      <c r="D11384" s="536" t="s">
        <v>896</v>
      </c>
      <c r="E11384" s="375" t="s">
        <v>157</v>
      </c>
      <c r="F11384" s="136" t="s">
        <v>7477</v>
      </c>
      <c r="G11384" s="375" t="s">
        <v>929</v>
      </c>
      <c r="H11384" s="375" t="s">
        <v>13968</v>
      </c>
      <c r="I11384" s="454">
        <v>9.0</v>
      </c>
      <c r="J11384" s="455"/>
      <c r="K11384" s="455"/>
    </row>
    <row r="11385" ht="22.5" customHeight="1">
      <c r="A11385" s="136" t="s">
        <v>15469</v>
      </c>
      <c r="B11385" s="493">
        <v>45952.0</v>
      </c>
      <c r="C11385" s="136" t="s">
        <v>1001</v>
      </c>
      <c r="D11385" s="536" t="s">
        <v>902</v>
      </c>
      <c r="E11385" s="375" t="s">
        <v>157</v>
      </c>
      <c r="F11385" s="136" t="s">
        <v>1521</v>
      </c>
      <c r="G11385" s="375" t="s">
        <v>942</v>
      </c>
      <c r="H11385" s="375" t="s">
        <v>12181</v>
      </c>
      <c r="I11385" s="454" t="s">
        <v>16488</v>
      </c>
      <c r="J11385" s="455"/>
      <c r="K11385" s="455"/>
    </row>
    <row r="11386" ht="22.5" customHeight="1">
      <c r="A11386" s="136" t="s">
        <v>15469</v>
      </c>
      <c r="B11386" s="493">
        <v>45952.0</v>
      </c>
      <c r="C11386" s="136" t="s">
        <v>1001</v>
      </c>
      <c r="D11386" s="536" t="s">
        <v>902</v>
      </c>
      <c r="E11386" s="375" t="s">
        <v>157</v>
      </c>
      <c r="F11386" s="136" t="s">
        <v>1037</v>
      </c>
      <c r="G11386" s="375" t="s">
        <v>936</v>
      </c>
      <c r="H11386" s="375" t="s">
        <v>13968</v>
      </c>
      <c r="I11386" s="454"/>
      <c r="J11386" s="455"/>
      <c r="K11386" s="455"/>
    </row>
    <row r="11387" ht="22.5" customHeight="1">
      <c r="A11387" s="136" t="s">
        <v>15469</v>
      </c>
      <c r="B11387" s="493">
        <v>45952.0</v>
      </c>
      <c r="C11387" s="136" t="s">
        <v>5</v>
      </c>
      <c r="D11387" s="536" t="s">
        <v>874</v>
      </c>
      <c r="E11387" s="375" t="s">
        <v>157</v>
      </c>
      <c r="F11387" s="136" t="s">
        <v>567</v>
      </c>
      <c r="G11387" s="375" t="s">
        <v>48</v>
      </c>
      <c r="H11387" s="375" t="s">
        <v>13968</v>
      </c>
      <c r="I11387" s="454"/>
      <c r="J11387" s="455"/>
      <c r="K11387" s="455"/>
    </row>
    <row r="11388" ht="22.5" customHeight="1">
      <c r="A11388" s="136" t="s">
        <v>15469</v>
      </c>
      <c r="B11388" s="493">
        <v>45952.0</v>
      </c>
      <c r="C11388" s="136" t="s">
        <v>5</v>
      </c>
      <c r="D11388" s="536" t="s">
        <v>15235</v>
      </c>
      <c r="E11388" s="375" t="s">
        <v>157</v>
      </c>
      <c r="F11388" s="136" t="s">
        <v>8522</v>
      </c>
      <c r="G11388" s="375" t="s">
        <v>921</v>
      </c>
      <c r="H11388" s="375" t="s">
        <v>13968</v>
      </c>
      <c r="I11388" s="454"/>
      <c r="J11388" s="455"/>
      <c r="K11388" s="455"/>
    </row>
    <row r="11389" ht="22.5" customHeight="1">
      <c r="A11389" s="136" t="s">
        <v>15469</v>
      </c>
      <c r="B11389" s="493">
        <v>45952.0</v>
      </c>
      <c r="C11389" s="136" t="s">
        <v>5</v>
      </c>
      <c r="D11389" s="536" t="s">
        <v>896</v>
      </c>
      <c r="E11389" s="375" t="s">
        <v>157</v>
      </c>
      <c r="F11389" s="136" t="s">
        <v>15540</v>
      </c>
      <c r="G11389" s="375" t="s">
        <v>929</v>
      </c>
      <c r="H11389" s="375" t="s">
        <v>13968</v>
      </c>
      <c r="I11389" s="454"/>
      <c r="J11389" s="455"/>
      <c r="K11389" s="455"/>
    </row>
    <row r="11390" ht="22.5" customHeight="1">
      <c r="A11390" s="136" t="s">
        <v>15469</v>
      </c>
      <c r="B11390" s="493">
        <v>45952.0</v>
      </c>
      <c r="C11390" s="136" t="s">
        <v>5</v>
      </c>
      <c r="D11390" s="536" t="s">
        <v>902</v>
      </c>
      <c r="E11390" s="375" t="s">
        <v>157</v>
      </c>
      <c r="F11390" s="136" t="s">
        <v>12904</v>
      </c>
      <c r="G11390" s="375" t="s">
        <v>936</v>
      </c>
      <c r="H11390" s="375" t="s">
        <v>13968</v>
      </c>
      <c r="I11390" s="454"/>
      <c r="J11390" s="455"/>
      <c r="K11390" s="455"/>
    </row>
    <row r="11391" ht="22.5" customHeight="1">
      <c r="A11391" s="136" t="s">
        <v>15469</v>
      </c>
      <c r="B11391" s="493">
        <v>45952.0</v>
      </c>
      <c r="C11391" s="136" t="s">
        <v>5</v>
      </c>
      <c r="D11391" s="536" t="s">
        <v>902</v>
      </c>
      <c r="E11391" s="375" t="s">
        <v>158</v>
      </c>
      <c r="F11391" s="136" t="s">
        <v>8352</v>
      </c>
      <c r="G11391" s="375" t="s">
        <v>942</v>
      </c>
      <c r="H11391" s="375" t="s">
        <v>13968</v>
      </c>
      <c r="I11391" s="454"/>
      <c r="J11391" s="455"/>
      <c r="K11391" s="455"/>
    </row>
    <row r="11392" ht="22.5" customHeight="1">
      <c r="A11392" s="136" t="s">
        <v>15469</v>
      </c>
      <c r="B11392" s="493">
        <v>45952.0</v>
      </c>
      <c r="C11392" s="136" t="s">
        <v>13</v>
      </c>
      <c r="D11392" s="536" t="s">
        <v>874</v>
      </c>
      <c r="E11392" s="375" t="s">
        <v>157</v>
      </c>
      <c r="F11392" s="136" t="s">
        <v>1597</v>
      </c>
      <c r="G11392" s="375" t="s">
        <v>48</v>
      </c>
      <c r="H11392" s="375" t="s">
        <v>13968</v>
      </c>
      <c r="I11392" s="454">
        <v>9.0</v>
      </c>
      <c r="J11392" s="455"/>
      <c r="K11392" s="455"/>
    </row>
    <row r="11393" ht="22.5" customHeight="1">
      <c r="A11393" s="136" t="s">
        <v>15469</v>
      </c>
      <c r="B11393" s="493">
        <v>45952.0</v>
      </c>
      <c r="C11393" s="136" t="s">
        <v>13</v>
      </c>
      <c r="D11393" s="536" t="s">
        <v>874</v>
      </c>
      <c r="E11393" s="375" t="s">
        <v>157</v>
      </c>
      <c r="F11393" s="136" t="s">
        <v>12440</v>
      </c>
      <c r="G11393" s="375" t="s">
        <v>921</v>
      </c>
      <c r="H11393" s="375" t="s">
        <v>13968</v>
      </c>
      <c r="I11393" s="454"/>
      <c r="J11393" s="455"/>
      <c r="K11393" s="455"/>
    </row>
    <row r="11394" ht="22.5" customHeight="1">
      <c r="A11394" s="136" t="s">
        <v>15469</v>
      </c>
      <c r="B11394" s="493">
        <v>45952.0</v>
      </c>
      <c r="C11394" s="136" t="s">
        <v>13</v>
      </c>
      <c r="D11394" s="536" t="s">
        <v>896</v>
      </c>
      <c r="E11394" s="375" t="s">
        <v>158</v>
      </c>
      <c r="F11394" s="136" t="s">
        <v>12258</v>
      </c>
      <c r="G11394" s="375" t="s">
        <v>929</v>
      </c>
      <c r="H11394" s="375" t="s">
        <v>13968</v>
      </c>
      <c r="I11394" s="454"/>
      <c r="J11394" s="455"/>
      <c r="K11394" s="455"/>
    </row>
    <row r="11395" ht="22.5" customHeight="1">
      <c r="A11395" s="136" t="s">
        <v>15469</v>
      </c>
      <c r="B11395" s="493">
        <v>45952.0</v>
      </c>
      <c r="C11395" s="136" t="s">
        <v>13</v>
      </c>
      <c r="D11395" s="536" t="s">
        <v>902</v>
      </c>
      <c r="E11395" s="375" t="s">
        <v>157</v>
      </c>
      <c r="F11395" s="136" t="s">
        <v>1562</v>
      </c>
      <c r="G11395" s="375" t="s">
        <v>936</v>
      </c>
      <c r="H11395" s="375" t="s">
        <v>13968</v>
      </c>
      <c r="I11395" s="454"/>
      <c r="J11395" s="455"/>
      <c r="K11395" s="455"/>
    </row>
    <row r="11396" ht="22.5" customHeight="1">
      <c r="A11396" s="136" t="s">
        <v>15469</v>
      </c>
      <c r="B11396" s="493">
        <v>45952.0</v>
      </c>
      <c r="C11396" s="136" t="s">
        <v>13</v>
      </c>
      <c r="D11396" s="536" t="s">
        <v>902</v>
      </c>
      <c r="E11396" s="375" t="s">
        <v>158</v>
      </c>
      <c r="F11396" s="136" t="s">
        <v>2393</v>
      </c>
      <c r="G11396" s="375" t="s">
        <v>942</v>
      </c>
      <c r="H11396" s="375" t="s">
        <v>13968</v>
      </c>
      <c r="I11396" s="454"/>
      <c r="J11396" s="455"/>
      <c r="K11396" s="455"/>
    </row>
    <row r="11397" ht="22.5" customHeight="1">
      <c r="A11397" s="136" t="s">
        <v>15469</v>
      </c>
      <c r="B11397" s="493">
        <v>45952.0</v>
      </c>
      <c r="C11397" s="136" t="s">
        <v>13</v>
      </c>
      <c r="D11397" s="536" t="s">
        <v>874</v>
      </c>
      <c r="E11397" s="375" t="s">
        <v>157</v>
      </c>
      <c r="F11397" s="136" t="s">
        <v>354</v>
      </c>
      <c r="G11397" s="375" t="s">
        <v>35</v>
      </c>
      <c r="H11397" s="375" t="s">
        <v>12181</v>
      </c>
      <c r="I11397" s="454" t="s">
        <v>8617</v>
      </c>
      <c r="J11397" s="455"/>
      <c r="K11397" s="455"/>
    </row>
    <row r="11398" ht="22.5" customHeight="1">
      <c r="A11398" s="136" t="s">
        <v>15469</v>
      </c>
      <c r="B11398" s="493">
        <v>45952.0</v>
      </c>
      <c r="C11398" s="136" t="s">
        <v>26</v>
      </c>
      <c r="D11398" s="536" t="s">
        <v>15235</v>
      </c>
      <c r="E11398" s="375" t="s">
        <v>157</v>
      </c>
      <c r="F11398" s="136" t="s">
        <v>13022</v>
      </c>
      <c r="G11398" s="375" t="s">
        <v>39</v>
      </c>
      <c r="H11398" s="375" t="s">
        <v>13968</v>
      </c>
      <c r="I11398" s="454"/>
      <c r="J11398" s="455"/>
      <c r="K11398" s="455"/>
    </row>
    <row r="11399" ht="22.5" customHeight="1">
      <c r="A11399" s="136" t="s">
        <v>15469</v>
      </c>
      <c r="B11399" s="493">
        <v>45952.0</v>
      </c>
      <c r="C11399" s="136" t="s">
        <v>26</v>
      </c>
      <c r="D11399" s="536" t="s">
        <v>896</v>
      </c>
      <c r="E11399" s="375" t="s">
        <v>201</v>
      </c>
      <c r="F11399" s="136" t="s">
        <v>13147</v>
      </c>
      <c r="G11399" s="375" t="s">
        <v>930</v>
      </c>
      <c r="H11399" s="375" t="s">
        <v>13968</v>
      </c>
      <c r="I11399" s="454"/>
      <c r="J11399" s="455"/>
      <c r="K11399" s="455"/>
    </row>
    <row r="11400" ht="22.5" customHeight="1">
      <c r="A11400" s="136" t="s">
        <v>15469</v>
      </c>
      <c r="B11400" s="493">
        <v>45952.0</v>
      </c>
      <c r="C11400" s="136" t="s">
        <v>26</v>
      </c>
      <c r="D11400" s="536" t="s">
        <v>896</v>
      </c>
      <c r="E11400" s="375" t="s">
        <v>157</v>
      </c>
      <c r="F11400" s="136" t="s">
        <v>6958</v>
      </c>
      <c r="G11400" s="375" t="s">
        <v>929</v>
      </c>
      <c r="H11400" s="375" t="s">
        <v>13968</v>
      </c>
      <c r="I11400" s="454">
        <v>10.0</v>
      </c>
      <c r="J11400" s="455"/>
      <c r="K11400" s="455"/>
    </row>
    <row r="11401" ht="22.5" customHeight="1">
      <c r="A11401" s="136" t="s">
        <v>15469</v>
      </c>
      <c r="B11401" s="493">
        <v>45952.0</v>
      </c>
      <c r="C11401" s="136" t="s">
        <v>26</v>
      </c>
      <c r="D11401" s="536" t="s">
        <v>902</v>
      </c>
      <c r="E11401" s="375" t="s">
        <v>157</v>
      </c>
      <c r="F11401" s="136" t="s">
        <v>221</v>
      </c>
      <c r="G11401" s="375" t="s">
        <v>76</v>
      </c>
      <c r="H11401" s="375" t="s">
        <v>13968</v>
      </c>
      <c r="I11401" s="454">
        <v>6.0</v>
      </c>
      <c r="J11401" s="455"/>
      <c r="K11401" s="455"/>
    </row>
    <row r="11402" ht="22.5" customHeight="1">
      <c r="A11402" s="136" t="s">
        <v>15469</v>
      </c>
      <c r="B11402" s="493">
        <v>45952.0</v>
      </c>
      <c r="C11402" s="136" t="s">
        <v>26</v>
      </c>
      <c r="D11402" s="536" t="s">
        <v>902</v>
      </c>
      <c r="E11402" s="375" t="s">
        <v>157</v>
      </c>
      <c r="F11402" s="136" t="s">
        <v>2581</v>
      </c>
      <c r="G11402" s="375" t="s">
        <v>936</v>
      </c>
      <c r="H11402" s="375" t="s">
        <v>13968</v>
      </c>
      <c r="I11402" s="454"/>
      <c r="J11402" s="455"/>
      <c r="K11402" s="455"/>
    </row>
    <row r="11403" ht="22.5" customHeight="1">
      <c r="A11403" s="136" t="s">
        <v>15469</v>
      </c>
      <c r="B11403" s="493">
        <v>45952.0</v>
      </c>
      <c r="C11403" s="136" t="s">
        <v>26</v>
      </c>
      <c r="D11403" s="536" t="s">
        <v>902</v>
      </c>
      <c r="E11403" s="375" t="s">
        <v>157</v>
      </c>
      <c r="F11403" s="136" t="s">
        <v>1988</v>
      </c>
      <c r="G11403" s="375" t="s">
        <v>942</v>
      </c>
      <c r="H11403" s="375" t="s">
        <v>13968</v>
      </c>
      <c r="I11403" s="454">
        <v>10.0</v>
      </c>
      <c r="J11403" s="455"/>
      <c r="K11403" s="455"/>
    </row>
    <row r="11404" ht="22.5" customHeight="1">
      <c r="A11404" s="136" t="s">
        <v>15469</v>
      </c>
      <c r="B11404" s="493">
        <v>45952.0</v>
      </c>
      <c r="C11404" s="136" t="s">
        <v>37</v>
      </c>
      <c r="D11404" s="536" t="s">
        <v>15235</v>
      </c>
      <c r="E11404" s="375" t="s">
        <v>201</v>
      </c>
      <c r="F11404" s="136" t="s">
        <v>13147</v>
      </c>
      <c r="G11404" s="375" t="s">
        <v>921</v>
      </c>
      <c r="H11404" s="375" t="s">
        <v>13968</v>
      </c>
      <c r="I11404" s="454"/>
      <c r="J11404" s="455"/>
      <c r="K11404" s="455"/>
    </row>
    <row r="11405" ht="22.5" customHeight="1">
      <c r="A11405" s="136" t="s">
        <v>15469</v>
      </c>
      <c r="B11405" s="493">
        <v>45952.0</v>
      </c>
      <c r="C11405" s="136" t="s">
        <v>37</v>
      </c>
      <c r="D11405" s="536" t="s">
        <v>874</v>
      </c>
      <c r="E11405" s="375" t="s">
        <v>157</v>
      </c>
      <c r="F11405" s="136" t="s">
        <v>16481</v>
      </c>
      <c r="G11405" s="375" t="s">
        <v>39</v>
      </c>
      <c r="H11405" s="375" t="s">
        <v>13968</v>
      </c>
      <c r="I11405" s="454"/>
      <c r="J11405" s="455"/>
      <c r="K11405" s="455"/>
    </row>
    <row r="11406" ht="22.5" customHeight="1">
      <c r="A11406" s="136" t="s">
        <v>15469</v>
      </c>
      <c r="B11406" s="493">
        <v>45952.0</v>
      </c>
      <c r="C11406" s="136" t="s">
        <v>37</v>
      </c>
      <c r="D11406" s="536" t="s">
        <v>896</v>
      </c>
      <c r="E11406" s="375" t="s">
        <v>157</v>
      </c>
      <c r="F11406" s="136" t="s">
        <v>6055</v>
      </c>
      <c r="G11406" s="375" t="s">
        <v>930</v>
      </c>
      <c r="H11406" s="375" t="s">
        <v>13968</v>
      </c>
      <c r="I11406" s="454"/>
      <c r="J11406" s="455"/>
      <c r="K11406" s="455"/>
    </row>
    <row r="11407" ht="22.5" customHeight="1">
      <c r="A11407" s="136" t="s">
        <v>15469</v>
      </c>
      <c r="B11407" s="493">
        <v>45952.0</v>
      </c>
      <c r="C11407" s="136" t="s">
        <v>37</v>
      </c>
      <c r="D11407" s="536" t="s">
        <v>896</v>
      </c>
      <c r="E11407" s="375" t="s">
        <v>157</v>
      </c>
      <c r="F11407" s="136" t="s">
        <v>6108</v>
      </c>
      <c r="G11407" s="375" t="s">
        <v>929</v>
      </c>
      <c r="H11407" s="375" t="s">
        <v>13968</v>
      </c>
      <c r="I11407" s="454"/>
      <c r="J11407" s="455"/>
      <c r="K11407" s="455"/>
    </row>
    <row r="11408" ht="22.5" customHeight="1">
      <c r="A11408" s="136" t="s">
        <v>15469</v>
      </c>
      <c r="B11408" s="493">
        <v>45952.0</v>
      </c>
      <c r="C11408" s="136" t="s">
        <v>37</v>
      </c>
      <c r="D11408" s="536" t="s">
        <v>902</v>
      </c>
      <c r="E11408" s="375" t="s">
        <v>157</v>
      </c>
      <c r="F11408" s="136" t="s">
        <v>5536</v>
      </c>
      <c r="G11408" s="375" t="s">
        <v>76</v>
      </c>
      <c r="H11408" s="375" t="s">
        <v>13968</v>
      </c>
      <c r="I11408" s="454"/>
      <c r="J11408" s="455"/>
      <c r="K11408" s="455"/>
    </row>
    <row r="11409" ht="22.5" customHeight="1">
      <c r="A11409" s="136" t="s">
        <v>15469</v>
      </c>
      <c r="B11409" s="493">
        <v>45952.0</v>
      </c>
      <c r="C11409" s="136" t="s">
        <v>37</v>
      </c>
      <c r="D11409" s="536" t="s">
        <v>874</v>
      </c>
      <c r="E11409" s="375" t="s">
        <v>157</v>
      </c>
      <c r="F11409" s="136" t="s">
        <v>1225</v>
      </c>
      <c r="G11409" s="375" t="s">
        <v>936</v>
      </c>
      <c r="H11409" s="375" t="s">
        <v>13968</v>
      </c>
      <c r="I11409" s="454"/>
      <c r="J11409" s="455"/>
      <c r="K11409" s="455"/>
    </row>
    <row r="11410" ht="22.5" customHeight="1">
      <c r="A11410" s="136" t="s">
        <v>15469</v>
      </c>
      <c r="B11410" s="493">
        <v>45952.0</v>
      </c>
      <c r="C11410" s="136" t="s">
        <v>37</v>
      </c>
      <c r="D11410" s="536" t="s">
        <v>902</v>
      </c>
      <c r="E11410" s="375" t="s">
        <v>157</v>
      </c>
      <c r="F11410" s="136" t="s">
        <v>4776</v>
      </c>
      <c r="G11410" s="375" t="s">
        <v>942</v>
      </c>
      <c r="H11410" s="375" t="s">
        <v>13968</v>
      </c>
      <c r="I11410" s="454"/>
      <c r="J11410" s="455"/>
      <c r="K11410" s="455"/>
    </row>
    <row r="11411" ht="22.5" customHeight="1">
      <c r="A11411" s="136" t="s">
        <v>15289</v>
      </c>
      <c r="B11411" s="493">
        <v>45952.0</v>
      </c>
      <c r="C11411" s="136" t="s">
        <v>41</v>
      </c>
      <c r="D11411" s="536" t="s">
        <v>874</v>
      </c>
      <c r="E11411" s="375" t="s">
        <v>157</v>
      </c>
      <c r="F11411" s="136" t="s">
        <v>1304</v>
      </c>
      <c r="G11411" s="375" t="s">
        <v>39</v>
      </c>
      <c r="H11411" s="375" t="s">
        <v>13968</v>
      </c>
      <c r="I11411" s="454"/>
      <c r="J11411" s="455"/>
      <c r="K11411" s="455"/>
    </row>
    <row r="11412" ht="22.5" customHeight="1">
      <c r="A11412" s="136" t="s">
        <v>15289</v>
      </c>
      <c r="B11412" s="493">
        <v>45952.0</v>
      </c>
      <c r="C11412" s="136" t="s">
        <v>41</v>
      </c>
      <c r="D11412" s="536" t="s">
        <v>896</v>
      </c>
      <c r="E11412" s="375" t="s">
        <v>157</v>
      </c>
      <c r="F11412" s="136" t="s">
        <v>2241</v>
      </c>
      <c r="G11412" s="375" t="s">
        <v>930</v>
      </c>
      <c r="H11412" s="375" t="s">
        <v>13968</v>
      </c>
      <c r="I11412" s="454"/>
      <c r="J11412" s="455"/>
      <c r="K11412" s="455"/>
    </row>
    <row r="11413" ht="22.5" customHeight="1">
      <c r="A11413" s="136" t="s">
        <v>15289</v>
      </c>
      <c r="B11413" s="493">
        <v>45952.0</v>
      </c>
      <c r="C11413" s="136" t="s">
        <v>41</v>
      </c>
      <c r="D11413" s="536" t="s">
        <v>902</v>
      </c>
      <c r="E11413" s="375" t="s">
        <v>157</v>
      </c>
      <c r="F11413" s="136" t="s">
        <v>6311</v>
      </c>
      <c r="G11413" s="375" t="s">
        <v>76</v>
      </c>
      <c r="H11413" s="375" t="s">
        <v>13968</v>
      </c>
      <c r="I11413" s="454"/>
      <c r="J11413" s="455"/>
      <c r="K11413" s="455"/>
    </row>
    <row r="11414" ht="22.5" customHeight="1">
      <c r="A11414" s="136" t="s">
        <v>15289</v>
      </c>
      <c r="B11414" s="493">
        <v>45952.0</v>
      </c>
      <c r="C11414" s="136" t="s">
        <v>50</v>
      </c>
      <c r="D11414" s="536" t="s">
        <v>15235</v>
      </c>
      <c r="E11414" s="375" t="s">
        <v>157</v>
      </c>
      <c r="F11414" s="136" t="s">
        <v>260</v>
      </c>
      <c r="G11414" s="375" t="s">
        <v>39</v>
      </c>
      <c r="H11414" s="375" t="s">
        <v>13968</v>
      </c>
      <c r="I11414" s="454">
        <v>1.0</v>
      </c>
      <c r="J11414" s="455"/>
      <c r="K11414" s="455"/>
    </row>
    <row r="11415" ht="22.5" customHeight="1">
      <c r="A11415" s="136" t="s">
        <v>15289</v>
      </c>
      <c r="B11415" s="493">
        <v>45952.0</v>
      </c>
      <c r="C11415" s="136" t="s">
        <v>50</v>
      </c>
      <c r="D11415" s="536" t="s">
        <v>896</v>
      </c>
      <c r="E11415" s="375" t="s">
        <v>157</v>
      </c>
      <c r="F11415" s="136" t="s">
        <v>12399</v>
      </c>
      <c r="G11415" s="375" t="s">
        <v>930</v>
      </c>
      <c r="H11415" s="375" t="s">
        <v>13968</v>
      </c>
      <c r="I11415" s="454"/>
      <c r="J11415" s="455"/>
      <c r="K11415" s="455"/>
    </row>
    <row r="11416" ht="22.5" customHeight="1">
      <c r="A11416" s="136" t="s">
        <v>15289</v>
      </c>
      <c r="B11416" s="493">
        <v>45952.0</v>
      </c>
      <c r="C11416" s="136" t="s">
        <v>50</v>
      </c>
      <c r="D11416" s="536" t="s">
        <v>902</v>
      </c>
      <c r="E11416" s="375" t="s">
        <v>157</v>
      </c>
      <c r="F11416" s="136" t="s">
        <v>1245</v>
      </c>
      <c r="G11416" s="375" t="s">
        <v>76</v>
      </c>
      <c r="H11416" s="375" t="s">
        <v>13968</v>
      </c>
      <c r="I11416" s="454"/>
      <c r="J11416" s="455"/>
      <c r="K11416" s="455"/>
    </row>
    <row r="11417" ht="22.5" customHeight="1">
      <c r="A11417" s="136" t="s">
        <v>15289</v>
      </c>
      <c r="B11417" s="493">
        <v>45952.0</v>
      </c>
      <c r="C11417" s="136" t="s">
        <v>55</v>
      </c>
      <c r="D11417" s="536" t="s">
        <v>874</v>
      </c>
      <c r="E11417" s="375" t="s">
        <v>157</v>
      </c>
      <c r="F11417" s="136" t="s">
        <v>2655</v>
      </c>
      <c r="G11417" s="375" t="s">
        <v>39</v>
      </c>
      <c r="H11417" s="375" t="s">
        <v>12181</v>
      </c>
      <c r="I11417" s="454"/>
      <c r="J11417" s="455"/>
      <c r="K11417" s="455"/>
    </row>
    <row r="11418" ht="22.5" customHeight="1">
      <c r="A11418" s="136" t="s">
        <v>15289</v>
      </c>
      <c r="B11418" s="493">
        <v>45952.0</v>
      </c>
      <c r="C11418" s="136" t="s">
        <v>55</v>
      </c>
      <c r="D11418" s="536" t="s">
        <v>902</v>
      </c>
      <c r="E11418" s="375" t="s">
        <v>157</v>
      </c>
      <c r="F11418" s="136" t="s">
        <v>12760</v>
      </c>
      <c r="G11418" s="375" t="s">
        <v>76</v>
      </c>
      <c r="H11418" s="375" t="s">
        <v>13968</v>
      </c>
      <c r="I11418" s="454"/>
      <c r="J11418" s="455"/>
      <c r="K11418" s="455"/>
    </row>
    <row r="11419" ht="22.5" customHeight="1">
      <c r="A11419" s="136" t="s">
        <v>15289</v>
      </c>
      <c r="B11419" s="493">
        <v>45952.0</v>
      </c>
      <c r="C11419" s="136" t="s">
        <v>55</v>
      </c>
      <c r="D11419" s="536" t="s">
        <v>896</v>
      </c>
      <c r="E11419" s="375" t="s">
        <v>158</v>
      </c>
      <c r="F11419" s="136" t="s">
        <v>2549</v>
      </c>
      <c r="G11419" s="375" t="s">
        <v>930</v>
      </c>
      <c r="H11419" s="375" t="s">
        <v>13968</v>
      </c>
      <c r="I11419" s="454"/>
      <c r="J11419" s="455"/>
      <c r="K11419" s="455"/>
    </row>
    <row r="11420" ht="22.5" customHeight="1">
      <c r="A11420" s="136" t="s">
        <v>15469</v>
      </c>
      <c r="B11420" s="493">
        <v>45953.0</v>
      </c>
      <c r="C11420" s="136" t="s">
        <v>1001</v>
      </c>
      <c r="D11420" s="536" t="s">
        <v>896</v>
      </c>
      <c r="E11420" s="375" t="s">
        <v>158</v>
      </c>
      <c r="F11420" s="136" t="s">
        <v>6109</v>
      </c>
      <c r="G11420" s="375" t="s">
        <v>929</v>
      </c>
      <c r="H11420" s="375" t="s">
        <v>13968</v>
      </c>
      <c r="I11420" s="454"/>
      <c r="J11420" s="455"/>
      <c r="K11420" s="455"/>
    </row>
    <row r="11421" ht="22.5" customHeight="1">
      <c r="A11421" s="136" t="s">
        <v>15469</v>
      </c>
      <c r="B11421" s="493">
        <v>45953.0</v>
      </c>
      <c r="C11421" s="136" t="s">
        <v>1001</v>
      </c>
      <c r="D11421" s="536" t="s">
        <v>902</v>
      </c>
      <c r="E11421" s="375" t="s">
        <v>158</v>
      </c>
      <c r="F11421" s="136" t="s">
        <v>3034</v>
      </c>
      <c r="G11421" s="375" t="s">
        <v>936</v>
      </c>
      <c r="H11421" s="375" t="s">
        <v>13968</v>
      </c>
      <c r="I11421" s="454"/>
      <c r="J11421" s="455"/>
      <c r="K11421" s="455"/>
    </row>
    <row r="11422" ht="22.5" customHeight="1">
      <c r="A11422" s="136" t="s">
        <v>15469</v>
      </c>
      <c r="B11422" s="493">
        <v>45953.0</v>
      </c>
      <c r="C11422" s="136" t="s">
        <v>5</v>
      </c>
      <c r="D11422" s="536" t="s">
        <v>15235</v>
      </c>
      <c r="E11422" s="375" t="s">
        <v>158</v>
      </c>
      <c r="F11422" s="136" t="s">
        <v>13096</v>
      </c>
      <c r="G11422" s="375" t="s">
        <v>921</v>
      </c>
      <c r="H11422" s="375" t="s">
        <v>13968</v>
      </c>
      <c r="I11422" s="454"/>
      <c r="J11422" s="455"/>
      <c r="K11422" s="455"/>
    </row>
    <row r="11423" ht="22.5" customHeight="1">
      <c r="A11423" s="136" t="s">
        <v>15469</v>
      </c>
      <c r="B11423" s="493">
        <v>45953.0</v>
      </c>
      <c r="C11423" s="136" t="s">
        <v>5</v>
      </c>
      <c r="D11423" s="536" t="s">
        <v>896</v>
      </c>
      <c r="E11423" s="375" t="s">
        <v>157</v>
      </c>
      <c r="F11423" s="136" t="s">
        <v>582</v>
      </c>
      <c r="G11423" s="375" t="s">
        <v>929</v>
      </c>
      <c r="H11423" s="375" t="s">
        <v>13968</v>
      </c>
      <c r="I11423" s="454"/>
      <c r="J11423" s="455"/>
      <c r="K11423" s="455"/>
    </row>
    <row r="11424" ht="22.5" customHeight="1">
      <c r="A11424" s="136" t="s">
        <v>15469</v>
      </c>
      <c r="B11424" s="493">
        <v>45953.0</v>
      </c>
      <c r="C11424" s="136" t="s">
        <v>5</v>
      </c>
      <c r="D11424" s="536" t="s">
        <v>902</v>
      </c>
      <c r="E11424" s="375" t="s">
        <v>157</v>
      </c>
      <c r="F11424" s="136" t="s">
        <v>231</v>
      </c>
      <c r="G11424" s="375" t="s">
        <v>936</v>
      </c>
      <c r="H11424" s="375" t="s">
        <v>12181</v>
      </c>
      <c r="I11424" s="454" t="s">
        <v>8617</v>
      </c>
      <c r="J11424" s="455"/>
      <c r="K11424" s="455"/>
    </row>
    <row r="11425" ht="22.5" customHeight="1">
      <c r="A11425" s="136" t="s">
        <v>15469</v>
      </c>
      <c r="B11425" s="493">
        <v>45953.0</v>
      </c>
      <c r="C11425" s="136" t="s">
        <v>5</v>
      </c>
      <c r="D11425" s="536" t="s">
        <v>902</v>
      </c>
      <c r="E11425" s="375" t="s">
        <v>157</v>
      </c>
      <c r="F11425" s="136" t="s">
        <v>1037</v>
      </c>
      <c r="G11425" s="375" t="s">
        <v>942</v>
      </c>
      <c r="H11425" s="375" t="s">
        <v>12181</v>
      </c>
      <c r="I11425" s="454" t="s">
        <v>15220</v>
      </c>
      <c r="J11425" s="455"/>
      <c r="K11425" s="455"/>
    </row>
    <row r="11426" ht="22.5" customHeight="1">
      <c r="A11426" s="136" t="s">
        <v>15469</v>
      </c>
      <c r="B11426" s="493">
        <v>45953.0</v>
      </c>
      <c r="C11426" s="136" t="s">
        <v>13</v>
      </c>
      <c r="D11426" s="536" t="s">
        <v>874</v>
      </c>
      <c r="E11426" s="375" t="s">
        <v>157</v>
      </c>
      <c r="F11426" s="136" t="s">
        <v>384</v>
      </c>
      <c r="G11426" s="516" t="s">
        <v>921</v>
      </c>
      <c r="H11426" s="375" t="s">
        <v>13968</v>
      </c>
      <c r="I11426" s="454">
        <v>4.0</v>
      </c>
      <c r="J11426" s="455"/>
      <c r="K11426" s="455"/>
    </row>
    <row r="11427" ht="22.5" customHeight="1">
      <c r="A11427" s="136" t="s">
        <v>15469</v>
      </c>
      <c r="B11427" s="493">
        <v>45953.0</v>
      </c>
      <c r="C11427" s="136" t="s">
        <v>13</v>
      </c>
      <c r="D11427" s="536" t="s">
        <v>896</v>
      </c>
      <c r="E11427" s="375" t="s">
        <v>157</v>
      </c>
      <c r="F11427" s="136" t="s">
        <v>15540</v>
      </c>
      <c r="G11427" s="503" t="s">
        <v>929</v>
      </c>
      <c r="H11427" s="375" t="s">
        <v>13968</v>
      </c>
      <c r="I11427" s="454"/>
      <c r="J11427" s="455"/>
      <c r="K11427" s="455"/>
    </row>
    <row r="11428" ht="22.5" customHeight="1">
      <c r="A11428" s="136" t="s">
        <v>15469</v>
      </c>
      <c r="B11428" s="493">
        <v>45953.0</v>
      </c>
      <c r="C11428" s="136" t="s">
        <v>13</v>
      </c>
      <c r="D11428" s="536" t="s">
        <v>902</v>
      </c>
      <c r="E11428" s="375" t="s">
        <v>157</v>
      </c>
      <c r="F11428" s="136" t="s">
        <v>1512</v>
      </c>
      <c r="G11428" s="516" t="s">
        <v>936</v>
      </c>
      <c r="H11428" s="375" t="s">
        <v>13968</v>
      </c>
      <c r="I11428" s="454"/>
      <c r="J11428" s="455"/>
      <c r="K11428" s="455"/>
    </row>
    <row r="11429" ht="22.5" customHeight="1">
      <c r="A11429" s="136" t="s">
        <v>15469</v>
      </c>
      <c r="B11429" s="493">
        <v>45953.0</v>
      </c>
      <c r="C11429" s="136" t="s">
        <v>13</v>
      </c>
      <c r="D11429" s="536" t="s">
        <v>902</v>
      </c>
      <c r="E11429" s="375" t="s">
        <v>157</v>
      </c>
      <c r="F11429" s="136" t="s">
        <v>2496</v>
      </c>
      <c r="G11429" s="503" t="s">
        <v>942</v>
      </c>
      <c r="H11429" s="375" t="s">
        <v>13968</v>
      </c>
      <c r="I11429" s="454"/>
      <c r="J11429" s="455"/>
      <c r="K11429" s="455"/>
    </row>
    <row r="11430" ht="22.5" customHeight="1">
      <c r="A11430" s="136" t="s">
        <v>15469</v>
      </c>
      <c r="B11430" s="493">
        <v>45953.0</v>
      </c>
      <c r="C11430" s="136" t="s">
        <v>26</v>
      </c>
      <c r="D11430" s="536" t="s">
        <v>874</v>
      </c>
      <c r="E11430" s="375" t="s">
        <v>157</v>
      </c>
      <c r="F11430" s="136" t="s">
        <v>1599</v>
      </c>
      <c r="G11430" s="136" t="s">
        <v>921</v>
      </c>
      <c r="H11430" s="375" t="s">
        <v>13968</v>
      </c>
      <c r="I11430" s="454"/>
      <c r="J11430" s="455"/>
      <c r="K11430" s="455"/>
    </row>
    <row r="11431" ht="22.5" customHeight="1">
      <c r="A11431" s="136" t="s">
        <v>15469</v>
      </c>
      <c r="B11431" s="493">
        <v>45953.0</v>
      </c>
      <c r="C11431" s="136" t="s">
        <v>26</v>
      </c>
      <c r="D11431" s="536" t="s">
        <v>874</v>
      </c>
      <c r="E11431" s="375" t="s">
        <v>157</v>
      </c>
      <c r="F11431" s="136" t="s">
        <v>16481</v>
      </c>
      <c r="G11431" s="375" t="s">
        <v>39</v>
      </c>
      <c r="H11431" s="375" t="s">
        <v>13968</v>
      </c>
      <c r="I11431" s="454"/>
      <c r="J11431" s="455"/>
      <c r="K11431" s="455"/>
    </row>
    <row r="11432" ht="22.5" customHeight="1">
      <c r="A11432" s="136" t="s">
        <v>15469</v>
      </c>
      <c r="B11432" s="493">
        <v>45953.0</v>
      </c>
      <c r="C11432" s="136" t="s">
        <v>26</v>
      </c>
      <c r="D11432" s="536" t="s">
        <v>15235</v>
      </c>
      <c r="E11432" s="375" t="s">
        <v>158</v>
      </c>
      <c r="F11432" s="136" t="s">
        <v>1234</v>
      </c>
      <c r="G11432" s="375" t="s">
        <v>60</v>
      </c>
      <c r="H11432" s="375" t="s">
        <v>13968</v>
      </c>
      <c r="I11432" s="454"/>
      <c r="J11432" s="455"/>
      <c r="K11432" s="455"/>
    </row>
    <row r="11433" ht="22.5" customHeight="1">
      <c r="A11433" s="136" t="s">
        <v>15469</v>
      </c>
      <c r="B11433" s="493">
        <v>45953.0</v>
      </c>
      <c r="C11433" s="136" t="s">
        <v>26</v>
      </c>
      <c r="D11433" s="536" t="s">
        <v>896</v>
      </c>
      <c r="E11433" s="375" t="s">
        <v>157</v>
      </c>
      <c r="F11433" s="136" t="s">
        <v>1392</v>
      </c>
      <c r="G11433" s="375" t="s">
        <v>929</v>
      </c>
      <c r="H11433" s="375" t="s">
        <v>13968</v>
      </c>
      <c r="I11433" s="454">
        <v>10.0</v>
      </c>
      <c r="J11433" s="455"/>
      <c r="K11433" s="455"/>
    </row>
    <row r="11434" ht="22.5" customHeight="1">
      <c r="A11434" s="136" t="s">
        <v>15469</v>
      </c>
      <c r="B11434" s="493">
        <v>45953.0</v>
      </c>
      <c r="C11434" s="136" t="s">
        <v>26</v>
      </c>
      <c r="D11434" s="536" t="s">
        <v>902</v>
      </c>
      <c r="E11434" s="375" t="s">
        <v>157</v>
      </c>
      <c r="F11434" s="136" t="s">
        <v>1988</v>
      </c>
      <c r="G11434" s="375" t="s">
        <v>76</v>
      </c>
      <c r="H11434" s="375" t="s">
        <v>13968</v>
      </c>
      <c r="I11434" s="454" t="s">
        <v>16352</v>
      </c>
      <c r="J11434" s="455"/>
      <c r="K11434" s="455"/>
    </row>
    <row r="11435" ht="22.5" customHeight="1">
      <c r="A11435" s="136" t="s">
        <v>15469</v>
      </c>
      <c r="B11435" s="493">
        <v>45953.0</v>
      </c>
      <c r="C11435" s="136" t="s">
        <v>26</v>
      </c>
      <c r="D11435" s="536" t="s">
        <v>902</v>
      </c>
      <c r="E11435" s="375" t="s">
        <v>158</v>
      </c>
      <c r="F11435" s="136" t="s">
        <v>2393</v>
      </c>
      <c r="G11435" s="375" t="s">
        <v>936</v>
      </c>
      <c r="H11435" s="375" t="s">
        <v>12181</v>
      </c>
      <c r="I11435" s="454" t="s">
        <v>16289</v>
      </c>
      <c r="J11435" s="455"/>
      <c r="K11435" s="455"/>
    </row>
    <row r="11436" ht="22.5" customHeight="1">
      <c r="A11436" s="136" t="s">
        <v>15469</v>
      </c>
      <c r="B11436" s="493">
        <v>45953.0</v>
      </c>
      <c r="C11436" s="136" t="s">
        <v>26</v>
      </c>
      <c r="D11436" s="536" t="s">
        <v>902</v>
      </c>
      <c r="E11436" s="375" t="s">
        <v>157</v>
      </c>
      <c r="F11436" s="136" t="s">
        <v>2581</v>
      </c>
      <c r="G11436" s="375" t="s">
        <v>942</v>
      </c>
      <c r="H11436" s="375" t="s">
        <v>13968</v>
      </c>
      <c r="I11436" s="454"/>
      <c r="J11436" s="455"/>
      <c r="K11436" s="455"/>
    </row>
    <row r="11437" ht="22.5" customHeight="1">
      <c r="A11437" s="136" t="s">
        <v>15469</v>
      </c>
      <c r="B11437" s="493">
        <v>45953.0</v>
      </c>
      <c r="C11437" s="136" t="s">
        <v>26</v>
      </c>
      <c r="D11437" s="536" t="s">
        <v>896</v>
      </c>
      <c r="E11437" s="375" t="s">
        <v>157</v>
      </c>
      <c r="F11437" s="136" t="s">
        <v>4827</v>
      </c>
      <c r="G11437" s="375" t="s">
        <v>930</v>
      </c>
      <c r="H11437" s="375" t="s">
        <v>13968</v>
      </c>
      <c r="I11437" s="454"/>
      <c r="J11437" s="455"/>
      <c r="K11437" s="455"/>
    </row>
    <row r="11438" ht="22.5" customHeight="1">
      <c r="A11438" s="136" t="s">
        <v>15289</v>
      </c>
      <c r="B11438" s="493">
        <v>45953.0</v>
      </c>
      <c r="C11438" s="136" t="s">
        <v>37</v>
      </c>
      <c r="D11438" s="536" t="s">
        <v>874</v>
      </c>
      <c r="E11438" s="375" t="s">
        <v>157</v>
      </c>
      <c r="F11438" s="136" t="s">
        <v>7250</v>
      </c>
      <c r="G11438" s="375" t="s">
        <v>921</v>
      </c>
      <c r="H11438" s="375" t="s">
        <v>13968</v>
      </c>
      <c r="I11438" s="454"/>
      <c r="J11438" s="455"/>
      <c r="K11438" s="455"/>
    </row>
    <row r="11439" ht="22.5" customHeight="1">
      <c r="A11439" s="136" t="s">
        <v>15289</v>
      </c>
      <c r="B11439" s="493">
        <v>45953.0</v>
      </c>
      <c r="C11439" s="136" t="s">
        <v>37</v>
      </c>
      <c r="D11439" s="536" t="s">
        <v>874</v>
      </c>
      <c r="E11439" s="375" t="s">
        <v>157</v>
      </c>
      <c r="F11439" s="136" t="s">
        <v>6542</v>
      </c>
      <c r="G11439" s="375" t="s">
        <v>39</v>
      </c>
      <c r="H11439" s="375" t="s">
        <v>12181</v>
      </c>
      <c r="I11439" s="454"/>
      <c r="J11439" s="455"/>
      <c r="K11439" s="455"/>
    </row>
    <row r="11440" ht="22.5" customHeight="1">
      <c r="A11440" s="136" t="s">
        <v>15289</v>
      </c>
      <c r="B11440" s="493">
        <v>45953.0</v>
      </c>
      <c r="C11440" s="136" t="s">
        <v>37</v>
      </c>
      <c r="D11440" s="536" t="s">
        <v>896</v>
      </c>
      <c r="E11440" s="375" t="s">
        <v>157</v>
      </c>
      <c r="F11440" s="136" t="s">
        <v>6764</v>
      </c>
      <c r="G11440" s="375" t="s">
        <v>929</v>
      </c>
      <c r="H11440" s="375" t="s">
        <v>13968</v>
      </c>
      <c r="I11440" s="454"/>
      <c r="J11440" s="455"/>
      <c r="K11440" s="455"/>
    </row>
    <row r="11441" ht="22.5" customHeight="1">
      <c r="A11441" s="136" t="s">
        <v>15289</v>
      </c>
      <c r="B11441" s="493">
        <v>45953.0</v>
      </c>
      <c r="C11441" s="136" t="s">
        <v>37</v>
      </c>
      <c r="D11441" s="536" t="s">
        <v>896</v>
      </c>
      <c r="E11441" s="375" t="s">
        <v>157</v>
      </c>
      <c r="F11441" s="136" t="s">
        <v>1599</v>
      </c>
      <c r="G11441" s="375" t="s">
        <v>930</v>
      </c>
      <c r="H11441" s="375" t="s">
        <v>13968</v>
      </c>
      <c r="I11441" s="454"/>
      <c r="J11441" s="455"/>
      <c r="K11441" s="455"/>
    </row>
    <row r="11442" ht="22.5" customHeight="1">
      <c r="A11442" s="136" t="s">
        <v>15289</v>
      </c>
      <c r="B11442" s="493">
        <v>45953.0</v>
      </c>
      <c r="C11442" s="136" t="s">
        <v>37</v>
      </c>
      <c r="D11442" s="536" t="s">
        <v>902</v>
      </c>
      <c r="E11442" s="375" t="s">
        <v>157</v>
      </c>
      <c r="F11442" s="136" t="s">
        <v>4920</v>
      </c>
      <c r="G11442" s="375" t="s">
        <v>76</v>
      </c>
      <c r="H11442" s="375" t="s">
        <v>12181</v>
      </c>
      <c r="I11442" s="454" t="s">
        <v>8617</v>
      </c>
      <c r="J11442" s="455"/>
      <c r="K11442" s="455"/>
    </row>
    <row r="11443" ht="22.5" customHeight="1">
      <c r="A11443" s="136" t="s">
        <v>15289</v>
      </c>
      <c r="B11443" s="493">
        <v>45953.0</v>
      </c>
      <c r="C11443" s="136" t="s">
        <v>37</v>
      </c>
      <c r="D11443" s="536" t="s">
        <v>902</v>
      </c>
      <c r="E11443" s="375" t="s">
        <v>157</v>
      </c>
      <c r="F11443" s="136" t="s">
        <v>2493</v>
      </c>
      <c r="G11443" s="375" t="s">
        <v>936</v>
      </c>
      <c r="H11443" s="375" t="s">
        <v>13968</v>
      </c>
      <c r="I11443" s="454"/>
      <c r="J11443" s="455"/>
      <c r="K11443" s="455"/>
    </row>
    <row r="11444" ht="22.5" customHeight="1">
      <c r="A11444" s="136" t="s">
        <v>15289</v>
      </c>
      <c r="B11444" s="493">
        <v>45953.0</v>
      </c>
      <c r="C11444" s="136" t="s">
        <v>41</v>
      </c>
      <c r="D11444" s="536" t="s">
        <v>874</v>
      </c>
      <c r="E11444" s="375" t="s">
        <v>157</v>
      </c>
      <c r="F11444" s="136" t="s">
        <v>1684</v>
      </c>
      <c r="G11444" s="375" t="s">
        <v>48</v>
      </c>
      <c r="H11444" s="375" t="s">
        <v>13968</v>
      </c>
      <c r="I11444" s="454"/>
      <c r="J11444" s="455"/>
      <c r="K11444" s="455"/>
    </row>
    <row r="11445" ht="22.5" customHeight="1">
      <c r="A11445" s="136" t="s">
        <v>15289</v>
      </c>
      <c r="B11445" s="493">
        <v>45953.0</v>
      </c>
      <c r="C11445" s="136" t="s">
        <v>41</v>
      </c>
      <c r="D11445" s="536" t="s">
        <v>874</v>
      </c>
      <c r="E11445" s="375" t="s">
        <v>157</v>
      </c>
      <c r="F11445" s="136" t="s">
        <v>1225</v>
      </c>
      <c r="G11445" s="375" t="s">
        <v>39</v>
      </c>
      <c r="H11445" s="375" t="s">
        <v>13968</v>
      </c>
      <c r="I11445" s="454"/>
      <c r="J11445" s="455"/>
      <c r="K11445" s="455"/>
    </row>
    <row r="11446" ht="22.5" customHeight="1">
      <c r="A11446" s="136" t="s">
        <v>15289</v>
      </c>
      <c r="B11446" s="493">
        <v>45953.0</v>
      </c>
      <c r="C11446" s="136" t="s">
        <v>41</v>
      </c>
      <c r="D11446" s="536" t="s">
        <v>902</v>
      </c>
      <c r="E11446" s="375" t="s">
        <v>157</v>
      </c>
      <c r="F11446" s="136" t="s">
        <v>1245</v>
      </c>
      <c r="G11446" s="375" t="s">
        <v>76</v>
      </c>
      <c r="H11446" s="375" t="s">
        <v>13968</v>
      </c>
      <c r="I11446" s="454"/>
      <c r="J11446" s="455"/>
      <c r="K11446" s="455"/>
    </row>
    <row r="11447" ht="22.5" customHeight="1">
      <c r="A11447" s="136" t="s">
        <v>15289</v>
      </c>
      <c r="B11447" s="493">
        <v>45953.0</v>
      </c>
      <c r="C11447" s="136" t="s">
        <v>50</v>
      </c>
      <c r="D11447" s="536" t="s">
        <v>15235</v>
      </c>
      <c r="E11447" s="375" t="s">
        <v>158</v>
      </c>
      <c r="F11447" s="136" t="s">
        <v>8084</v>
      </c>
      <c r="G11447" s="375" t="s">
        <v>39</v>
      </c>
      <c r="H11447" s="375" t="s">
        <v>13968</v>
      </c>
      <c r="I11447" s="454"/>
      <c r="J11447" s="455"/>
      <c r="K11447" s="455"/>
    </row>
    <row r="11448" ht="22.5" customHeight="1">
      <c r="A11448" s="136" t="s">
        <v>15289</v>
      </c>
      <c r="B11448" s="493">
        <v>45953.0</v>
      </c>
      <c r="C11448" s="136" t="s">
        <v>50</v>
      </c>
      <c r="D11448" s="536" t="s">
        <v>896</v>
      </c>
      <c r="E11448" s="375" t="s">
        <v>157</v>
      </c>
      <c r="F11448" s="136" t="s">
        <v>7781</v>
      </c>
      <c r="G11448" s="375" t="s">
        <v>930</v>
      </c>
      <c r="H11448" s="375" t="s">
        <v>13968</v>
      </c>
      <c r="I11448" s="454"/>
      <c r="J11448" s="455"/>
      <c r="K11448" s="455"/>
    </row>
    <row r="11449" ht="22.5" customHeight="1">
      <c r="A11449" s="136" t="s">
        <v>15289</v>
      </c>
      <c r="B11449" s="493">
        <v>45953.0</v>
      </c>
      <c r="C11449" s="136" t="s">
        <v>50</v>
      </c>
      <c r="D11449" s="536" t="s">
        <v>902</v>
      </c>
      <c r="E11449" s="375" t="s">
        <v>157</v>
      </c>
      <c r="F11449" s="136" t="s">
        <v>1433</v>
      </c>
      <c r="G11449" s="375" t="s">
        <v>76</v>
      </c>
      <c r="H11449" s="375" t="s">
        <v>12181</v>
      </c>
      <c r="I11449" s="454"/>
      <c r="J11449" s="455"/>
      <c r="K11449" s="455"/>
    </row>
    <row r="11450" ht="22.5" customHeight="1">
      <c r="A11450" s="136" t="s">
        <v>15289</v>
      </c>
      <c r="B11450" s="493">
        <v>45953.0</v>
      </c>
      <c r="C11450" s="136" t="s">
        <v>55</v>
      </c>
      <c r="D11450" s="536" t="s">
        <v>15235</v>
      </c>
      <c r="E11450" s="375" t="s">
        <v>157</v>
      </c>
      <c r="F11450" s="136" t="s">
        <v>13069</v>
      </c>
      <c r="G11450" s="375" t="s">
        <v>39</v>
      </c>
      <c r="H11450" s="375" t="s">
        <v>13968</v>
      </c>
      <c r="I11450" s="454"/>
      <c r="J11450" s="455"/>
      <c r="K11450" s="455"/>
    </row>
    <row r="11451" ht="22.5" customHeight="1">
      <c r="A11451" s="136" t="s">
        <v>15289</v>
      </c>
      <c r="B11451" s="493">
        <v>45953.0</v>
      </c>
      <c r="C11451" s="136" t="s">
        <v>55</v>
      </c>
      <c r="D11451" s="536" t="s">
        <v>896</v>
      </c>
      <c r="E11451" s="375" t="s">
        <v>158</v>
      </c>
      <c r="F11451" s="136" t="s">
        <v>4419</v>
      </c>
      <c r="G11451" s="375" t="s">
        <v>930</v>
      </c>
      <c r="H11451" s="375" t="s">
        <v>13968</v>
      </c>
      <c r="I11451" s="454"/>
      <c r="J11451" s="455"/>
      <c r="K11451" s="455"/>
    </row>
    <row r="11452" ht="22.5" customHeight="1">
      <c r="A11452" s="136" t="s">
        <v>15289</v>
      </c>
      <c r="B11452" s="493">
        <v>45953.0</v>
      </c>
      <c r="C11452" s="136" t="s">
        <v>55</v>
      </c>
      <c r="D11452" s="536" t="s">
        <v>902</v>
      </c>
      <c r="E11452" s="375" t="s">
        <v>157</v>
      </c>
      <c r="F11452" s="136" t="s">
        <v>2934</v>
      </c>
      <c r="G11452" s="375" t="s">
        <v>76</v>
      </c>
      <c r="H11452" s="375" t="s">
        <v>13968</v>
      </c>
      <c r="I11452" s="454"/>
      <c r="J11452" s="455"/>
      <c r="K11452" s="455"/>
    </row>
    <row r="11453" ht="22.5" customHeight="1">
      <c r="A11453" s="136" t="s">
        <v>15289</v>
      </c>
      <c r="B11453" s="493">
        <v>45954.0</v>
      </c>
      <c r="C11453" s="136" t="s">
        <v>1001</v>
      </c>
      <c r="D11453" s="536" t="s">
        <v>896</v>
      </c>
      <c r="E11453" s="375" t="s">
        <v>157</v>
      </c>
      <c r="F11453" s="136" t="s">
        <v>1119</v>
      </c>
      <c r="G11453" s="375" t="s">
        <v>929</v>
      </c>
      <c r="H11453" s="375" t="s">
        <v>13968</v>
      </c>
      <c r="I11453" s="454"/>
      <c r="J11453" s="455"/>
      <c r="K11453" s="455"/>
    </row>
    <row r="11454" ht="22.5" customHeight="1">
      <c r="A11454" s="136" t="s">
        <v>15289</v>
      </c>
      <c r="B11454" s="493">
        <v>45954.0</v>
      </c>
      <c r="C11454" s="136" t="s">
        <v>5</v>
      </c>
      <c r="D11454" s="536" t="s">
        <v>15235</v>
      </c>
      <c r="E11454" s="375" t="s">
        <v>157</v>
      </c>
      <c r="F11454" s="136" t="s">
        <v>13147</v>
      </c>
      <c r="G11454" s="375" t="s">
        <v>60</v>
      </c>
      <c r="H11454" s="375" t="s">
        <v>13968</v>
      </c>
      <c r="I11454" s="454"/>
      <c r="J11454" s="455"/>
      <c r="K11454" s="455"/>
    </row>
    <row r="11455" ht="22.5" customHeight="1">
      <c r="A11455" s="136" t="s">
        <v>15289</v>
      </c>
      <c r="B11455" s="493">
        <v>45954.0</v>
      </c>
      <c r="C11455" s="136" t="s">
        <v>13</v>
      </c>
      <c r="D11455" s="536" t="s">
        <v>896</v>
      </c>
      <c r="E11455" s="375" t="s">
        <v>157</v>
      </c>
      <c r="F11455" s="136" t="s">
        <v>13022</v>
      </c>
      <c r="G11455" s="375" t="s">
        <v>929</v>
      </c>
      <c r="H11455" s="375" t="s">
        <v>13968</v>
      </c>
      <c r="I11455" s="454"/>
      <c r="J11455" s="455"/>
      <c r="K11455" s="455"/>
    </row>
    <row r="11456" ht="22.5" customHeight="1">
      <c r="A11456" s="136" t="s">
        <v>15289</v>
      </c>
      <c r="B11456" s="493">
        <v>45954.0</v>
      </c>
      <c r="C11456" s="136" t="s">
        <v>19</v>
      </c>
      <c r="D11456" s="536" t="s">
        <v>15235</v>
      </c>
      <c r="E11456" s="375" t="s">
        <v>157</v>
      </c>
      <c r="F11456" s="136" t="s">
        <v>1037</v>
      </c>
      <c r="G11456" s="375" t="s">
        <v>60</v>
      </c>
      <c r="H11456" s="375" t="s">
        <v>13968</v>
      </c>
      <c r="I11456" s="454"/>
      <c r="J11456" s="455"/>
      <c r="K11456" s="455"/>
    </row>
    <row r="11457" ht="22.5" customHeight="1">
      <c r="A11457" s="136" t="s">
        <v>15289</v>
      </c>
      <c r="B11457" s="493">
        <v>45954.0</v>
      </c>
      <c r="C11457" s="136" t="s">
        <v>19</v>
      </c>
      <c r="D11457" s="536" t="s">
        <v>896</v>
      </c>
      <c r="E11457" s="375" t="s">
        <v>157</v>
      </c>
      <c r="F11457" s="136" t="s">
        <v>2783</v>
      </c>
      <c r="G11457" s="375" t="s">
        <v>929</v>
      </c>
      <c r="H11457" s="375" t="s">
        <v>13968</v>
      </c>
      <c r="I11457" s="454"/>
      <c r="J11457" s="455"/>
      <c r="K11457" s="455"/>
    </row>
    <row r="11458" ht="22.5" customHeight="1">
      <c r="A11458" s="136" t="s">
        <v>15289</v>
      </c>
      <c r="B11458" s="493">
        <v>45954.0</v>
      </c>
      <c r="C11458" s="136" t="s">
        <v>26</v>
      </c>
      <c r="D11458" s="536" t="s">
        <v>15235</v>
      </c>
      <c r="E11458" s="375" t="s">
        <v>158</v>
      </c>
      <c r="F11458" s="136" t="s">
        <v>1234</v>
      </c>
      <c r="G11458" s="375" t="s">
        <v>39</v>
      </c>
      <c r="H11458" s="375" t="s">
        <v>13968</v>
      </c>
      <c r="I11458" s="454"/>
      <c r="J11458" s="455"/>
      <c r="K11458" s="455"/>
    </row>
    <row r="11459" ht="22.5" customHeight="1">
      <c r="A11459" s="136" t="s">
        <v>15289</v>
      </c>
      <c r="B11459" s="493">
        <v>45954.0</v>
      </c>
      <c r="C11459" s="136" t="s">
        <v>26</v>
      </c>
      <c r="D11459" s="536" t="s">
        <v>902</v>
      </c>
      <c r="E11459" s="375" t="s">
        <v>157</v>
      </c>
      <c r="F11459" s="136" t="s">
        <v>6993</v>
      </c>
      <c r="G11459" s="375" t="s">
        <v>942</v>
      </c>
      <c r="H11459" s="375" t="s">
        <v>13968</v>
      </c>
      <c r="I11459" s="454"/>
      <c r="J11459" s="455"/>
      <c r="K11459" s="455"/>
    </row>
    <row r="11460" ht="22.5" customHeight="1">
      <c r="A11460" s="136" t="s">
        <v>15289</v>
      </c>
      <c r="B11460" s="493">
        <v>45954.0</v>
      </c>
      <c r="C11460" s="136" t="s">
        <v>26</v>
      </c>
      <c r="D11460" s="536" t="s">
        <v>902</v>
      </c>
      <c r="E11460" s="375" t="s">
        <v>158</v>
      </c>
      <c r="F11460" s="136" t="s">
        <v>2393</v>
      </c>
      <c r="G11460" s="375" t="s">
        <v>76</v>
      </c>
      <c r="H11460" s="375" t="s">
        <v>12181</v>
      </c>
      <c r="I11460" s="454"/>
      <c r="J11460" s="455"/>
      <c r="K11460" s="455"/>
    </row>
    <row r="11461" ht="22.5" customHeight="1">
      <c r="A11461" s="136" t="s">
        <v>15289</v>
      </c>
      <c r="B11461" s="493">
        <v>45954.0</v>
      </c>
      <c r="C11461" s="136" t="s">
        <v>26</v>
      </c>
      <c r="D11461" s="536" t="s">
        <v>902</v>
      </c>
      <c r="E11461" s="375" t="s">
        <v>157</v>
      </c>
      <c r="F11461" s="136" t="s">
        <v>12904</v>
      </c>
      <c r="G11461" s="375" t="s">
        <v>942</v>
      </c>
      <c r="H11461" s="375" t="s">
        <v>13968</v>
      </c>
      <c r="I11461" s="454"/>
      <c r="J11461" s="455"/>
      <c r="K11461" s="455"/>
    </row>
    <row r="11462" ht="22.5" customHeight="1">
      <c r="A11462" s="136" t="s">
        <v>15289</v>
      </c>
      <c r="B11462" s="493">
        <v>45954.0</v>
      </c>
      <c r="C11462" s="136" t="s">
        <v>37</v>
      </c>
      <c r="D11462" s="536" t="s">
        <v>15235</v>
      </c>
      <c r="E11462" s="375" t="s">
        <v>158</v>
      </c>
      <c r="F11462" s="136" t="s">
        <v>8387</v>
      </c>
      <c r="G11462" s="375" t="s">
        <v>929</v>
      </c>
      <c r="H11462" s="375" t="s">
        <v>13968</v>
      </c>
      <c r="I11462" s="454"/>
      <c r="J11462" s="455"/>
      <c r="K11462" s="455"/>
    </row>
    <row r="11463" ht="22.5" customHeight="1">
      <c r="A11463" s="136" t="s">
        <v>15289</v>
      </c>
      <c r="B11463" s="493">
        <v>45954.0</v>
      </c>
      <c r="C11463" s="136" t="s">
        <v>37</v>
      </c>
      <c r="D11463" s="536" t="s">
        <v>896</v>
      </c>
      <c r="E11463" s="375" t="s">
        <v>158</v>
      </c>
      <c r="F11463" s="136" t="s">
        <v>1422</v>
      </c>
      <c r="G11463" s="375" t="s">
        <v>930</v>
      </c>
      <c r="H11463" s="375" t="s">
        <v>13968</v>
      </c>
      <c r="I11463" s="454"/>
      <c r="J11463" s="455"/>
      <c r="K11463" s="455"/>
    </row>
    <row r="11464" ht="22.5" customHeight="1">
      <c r="A11464" s="136" t="s">
        <v>15289</v>
      </c>
      <c r="B11464" s="493">
        <v>45954.0</v>
      </c>
      <c r="C11464" s="136" t="s">
        <v>37</v>
      </c>
      <c r="D11464" s="536" t="s">
        <v>896</v>
      </c>
      <c r="E11464" s="375" t="s">
        <v>157</v>
      </c>
      <c r="F11464" s="136" t="s">
        <v>1110</v>
      </c>
      <c r="G11464" s="375" t="s">
        <v>76</v>
      </c>
      <c r="H11464" s="375" t="s">
        <v>13968</v>
      </c>
      <c r="I11464" s="454"/>
      <c r="J11464" s="455"/>
      <c r="K11464" s="455"/>
    </row>
    <row r="11465" ht="22.5" customHeight="1">
      <c r="A11465" s="136" t="s">
        <v>15289</v>
      </c>
      <c r="B11465" s="493">
        <v>45954.0</v>
      </c>
      <c r="C11465" s="136" t="s">
        <v>37</v>
      </c>
      <c r="D11465" s="536" t="s">
        <v>902</v>
      </c>
      <c r="E11465" s="375" t="s">
        <v>157</v>
      </c>
      <c r="F11465" s="136" t="s">
        <v>6108</v>
      </c>
      <c r="G11465" s="375" t="s">
        <v>76</v>
      </c>
      <c r="H11465" s="375" t="s">
        <v>12181</v>
      </c>
      <c r="I11465" s="454" t="s">
        <v>15712</v>
      </c>
      <c r="J11465" s="455"/>
      <c r="K11465" s="455"/>
    </row>
    <row r="11466" ht="22.5" customHeight="1">
      <c r="A11466" s="136" t="s">
        <v>15289</v>
      </c>
      <c r="B11466" s="493">
        <v>45954.0</v>
      </c>
      <c r="C11466" s="136" t="s">
        <v>37</v>
      </c>
      <c r="D11466" s="536" t="s">
        <v>902</v>
      </c>
      <c r="E11466" s="375" t="s">
        <v>157</v>
      </c>
      <c r="F11466" s="136" t="s">
        <v>8395</v>
      </c>
      <c r="G11466" s="375" t="s">
        <v>942</v>
      </c>
      <c r="H11466" s="375" t="s">
        <v>12181</v>
      </c>
      <c r="I11466" s="454" t="s">
        <v>8617</v>
      </c>
      <c r="J11466" s="455"/>
      <c r="K11466" s="455"/>
    </row>
    <row r="11467" ht="22.5" customHeight="1">
      <c r="A11467" s="136" t="s">
        <v>15289</v>
      </c>
      <c r="B11467" s="493">
        <v>45954.0</v>
      </c>
      <c r="C11467" s="136" t="s">
        <v>41</v>
      </c>
      <c r="D11467" s="536" t="s">
        <v>15235</v>
      </c>
      <c r="E11467" s="375" t="s">
        <v>157</v>
      </c>
      <c r="F11467" s="136" t="s">
        <v>13069</v>
      </c>
      <c r="G11467" s="375" t="s">
        <v>39</v>
      </c>
      <c r="H11467" s="375" t="s">
        <v>13968</v>
      </c>
      <c r="I11467" s="454"/>
      <c r="J11467" s="455"/>
      <c r="K11467" s="455"/>
    </row>
    <row r="11468" ht="22.5" customHeight="1">
      <c r="A11468" s="136" t="s">
        <v>15289</v>
      </c>
      <c r="B11468" s="493">
        <v>45954.0</v>
      </c>
      <c r="C11468" s="136" t="s">
        <v>41</v>
      </c>
      <c r="D11468" s="536" t="s">
        <v>896</v>
      </c>
      <c r="E11468" s="375" t="s">
        <v>157</v>
      </c>
      <c r="F11468" s="136" t="s">
        <v>1521</v>
      </c>
      <c r="G11468" s="375" t="s">
        <v>930</v>
      </c>
      <c r="H11468" s="375" t="s">
        <v>13968</v>
      </c>
      <c r="I11468" s="454"/>
      <c r="J11468" s="455"/>
      <c r="K11468" s="455"/>
    </row>
    <row r="11469" ht="22.5" customHeight="1">
      <c r="A11469" s="136" t="s">
        <v>15289</v>
      </c>
      <c r="B11469" s="493">
        <v>45954.0</v>
      </c>
      <c r="C11469" s="136" t="s">
        <v>41</v>
      </c>
      <c r="D11469" s="536" t="s">
        <v>902</v>
      </c>
      <c r="E11469" s="375" t="s">
        <v>158</v>
      </c>
      <c r="F11469" s="136" t="s">
        <v>7761</v>
      </c>
      <c r="G11469" s="375" t="s">
        <v>76</v>
      </c>
      <c r="H11469" s="375" t="s">
        <v>12181</v>
      </c>
      <c r="I11469" s="454" t="s">
        <v>8617</v>
      </c>
      <c r="J11469" s="455"/>
      <c r="K11469" s="455"/>
    </row>
    <row r="11470" ht="22.5" customHeight="1">
      <c r="A11470" s="136" t="s">
        <v>15289</v>
      </c>
      <c r="B11470" s="493">
        <v>45954.0</v>
      </c>
      <c r="C11470" s="136" t="s">
        <v>50</v>
      </c>
      <c r="D11470" s="536" t="s">
        <v>910</v>
      </c>
      <c r="E11470" s="375" t="s">
        <v>157</v>
      </c>
      <c r="F11470" s="136" t="s">
        <v>2935</v>
      </c>
      <c r="G11470" s="375" t="s">
        <v>76</v>
      </c>
      <c r="H11470" s="375" t="s">
        <v>13968</v>
      </c>
      <c r="I11470" s="454"/>
      <c r="J11470" s="455"/>
      <c r="K11470" s="455"/>
    </row>
    <row r="11471" ht="22.5" customHeight="1">
      <c r="A11471" s="136" t="s">
        <v>15289</v>
      </c>
      <c r="B11471" s="493">
        <v>45954.0</v>
      </c>
      <c r="C11471" s="136" t="s">
        <v>50</v>
      </c>
      <c r="D11471" s="536" t="s">
        <v>874</v>
      </c>
      <c r="E11471" s="375" t="s">
        <v>157</v>
      </c>
      <c r="F11471" s="136" t="s">
        <v>140</v>
      </c>
      <c r="G11471" s="375" t="s">
        <v>48</v>
      </c>
      <c r="H11471" s="375" t="s">
        <v>13968</v>
      </c>
      <c r="I11471" s="454"/>
      <c r="J11471" s="455"/>
      <c r="K11471" s="455"/>
    </row>
    <row r="11472" ht="22.5" customHeight="1">
      <c r="A11472" s="136" t="s">
        <v>15289</v>
      </c>
      <c r="B11472" s="493">
        <v>45954.0</v>
      </c>
      <c r="C11472" s="136" t="s">
        <v>50</v>
      </c>
      <c r="D11472" s="536" t="s">
        <v>874</v>
      </c>
      <c r="E11472" s="375" t="s">
        <v>158</v>
      </c>
      <c r="F11472" s="136" t="s">
        <v>237</v>
      </c>
      <c r="G11472" s="375" t="s">
        <v>48</v>
      </c>
      <c r="H11472" s="375" t="s">
        <v>12181</v>
      </c>
      <c r="I11472" s="454"/>
      <c r="J11472" s="455"/>
      <c r="K11472" s="455"/>
    </row>
    <row r="11473" ht="22.5" customHeight="1">
      <c r="A11473" s="136" t="s">
        <v>15289</v>
      </c>
      <c r="B11473" s="493">
        <v>45954.0</v>
      </c>
      <c r="C11473" s="136" t="s">
        <v>50</v>
      </c>
      <c r="D11473" s="536" t="s">
        <v>874</v>
      </c>
      <c r="E11473" s="375" t="s">
        <v>157</v>
      </c>
      <c r="F11473" s="136" t="s">
        <v>12016</v>
      </c>
      <c r="G11473" s="375" t="s">
        <v>39</v>
      </c>
      <c r="H11473" s="375" t="s">
        <v>13968</v>
      </c>
      <c r="I11473" s="454"/>
      <c r="J11473" s="455"/>
      <c r="K11473" s="455"/>
    </row>
    <row r="11474" ht="22.5" customHeight="1">
      <c r="A11474" s="136" t="s">
        <v>15289</v>
      </c>
      <c r="B11474" s="493">
        <v>45954.0</v>
      </c>
      <c r="C11474" s="136" t="s">
        <v>50</v>
      </c>
      <c r="D11474" s="536" t="s">
        <v>896</v>
      </c>
      <c r="E11474" s="375" t="s">
        <v>157</v>
      </c>
      <c r="F11474" s="136" t="s">
        <v>12282</v>
      </c>
      <c r="G11474" s="375" t="s">
        <v>930</v>
      </c>
      <c r="H11474" s="375" t="s">
        <v>13968</v>
      </c>
      <c r="I11474" s="454"/>
      <c r="J11474" s="455"/>
      <c r="K11474" s="455"/>
    </row>
    <row r="11475" ht="22.5" customHeight="1">
      <c r="A11475" s="136" t="s">
        <v>15289</v>
      </c>
      <c r="B11475" s="493">
        <v>45954.0</v>
      </c>
      <c r="C11475" s="136" t="s">
        <v>55</v>
      </c>
      <c r="D11475" s="536" t="s">
        <v>874</v>
      </c>
      <c r="E11475" s="375" t="s">
        <v>157</v>
      </c>
      <c r="F11475" s="136" t="s">
        <v>16481</v>
      </c>
      <c r="G11475" s="375" t="s">
        <v>39</v>
      </c>
      <c r="H11475" s="375" t="s">
        <v>13968</v>
      </c>
      <c r="I11475" s="454"/>
      <c r="J11475" s="455"/>
      <c r="K11475" s="455"/>
    </row>
    <row r="11476" ht="22.5" customHeight="1">
      <c r="A11476" s="136" t="s">
        <v>15289</v>
      </c>
      <c r="B11476" s="493">
        <v>45954.0</v>
      </c>
      <c r="C11476" s="136" t="s">
        <v>55</v>
      </c>
      <c r="D11476" s="536" t="s">
        <v>896</v>
      </c>
      <c r="E11476" s="375" t="s">
        <v>157</v>
      </c>
      <c r="F11476" s="136" t="s">
        <v>2687</v>
      </c>
      <c r="G11476" s="375" t="s">
        <v>930</v>
      </c>
      <c r="H11476" s="375" t="s">
        <v>13968</v>
      </c>
      <c r="I11476" s="454">
        <v>10.0</v>
      </c>
      <c r="J11476" s="455"/>
      <c r="K11476" s="455"/>
    </row>
    <row r="11477" ht="22.5" customHeight="1">
      <c r="A11477" s="136" t="s">
        <v>15289</v>
      </c>
      <c r="B11477" s="493">
        <v>45954.0</v>
      </c>
      <c r="C11477" s="136" t="s">
        <v>55</v>
      </c>
      <c r="D11477" s="536" t="s">
        <v>902</v>
      </c>
      <c r="E11477" s="375" t="s">
        <v>157</v>
      </c>
      <c r="F11477" s="136" t="s">
        <v>2751</v>
      </c>
      <c r="G11477" s="375" t="s">
        <v>76</v>
      </c>
      <c r="H11477" s="375" t="s">
        <v>13968</v>
      </c>
      <c r="I11477" s="454"/>
      <c r="J11477" s="455"/>
      <c r="K11477" s="455"/>
    </row>
    <row r="11478" ht="22.5" customHeight="1">
      <c r="A11478" s="136" t="s">
        <v>15469</v>
      </c>
      <c r="B11478" s="493">
        <v>45955.0</v>
      </c>
      <c r="C11478" s="136" t="s">
        <v>1001</v>
      </c>
      <c r="D11478" s="536" t="s">
        <v>896</v>
      </c>
      <c r="E11478" s="375" t="s">
        <v>157</v>
      </c>
      <c r="F11478" s="136" t="s">
        <v>2894</v>
      </c>
      <c r="G11478" s="375" t="s">
        <v>930</v>
      </c>
      <c r="H11478" s="375" t="s">
        <v>13968</v>
      </c>
      <c r="I11478" s="454" t="s">
        <v>16203</v>
      </c>
      <c r="J11478" s="455"/>
      <c r="K11478" s="455"/>
    </row>
    <row r="11479" ht="22.5" customHeight="1">
      <c r="A11479" s="136" t="s">
        <v>15469</v>
      </c>
      <c r="B11479" s="493">
        <v>45955.0</v>
      </c>
      <c r="C11479" s="136" t="s">
        <v>1001</v>
      </c>
      <c r="D11479" s="536" t="s">
        <v>874</v>
      </c>
      <c r="E11479" s="375" t="s">
        <v>157</v>
      </c>
      <c r="F11479" s="136" t="s">
        <v>436</v>
      </c>
      <c r="G11479" s="375" t="s">
        <v>39</v>
      </c>
      <c r="H11479" s="375" t="s">
        <v>13968</v>
      </c>
      <c r="I11479" s="454">
        <v>10.0</v>
      </c>
      <c r="J11479" s="455"/>
      <c r="K11479" s="455"/>
    </row>
    <row r="11480" ht="22.5" customHeight="1">
      <c r="A11480" s="136" t="s">
        <v>15469</v>
      </c>
      <c r="B11480" s="493">
        <v>45955.0</v>
      </c>
      <c r="C11480" s="136" t="s">
        <v>1001</v>
      </c>
      <c r="D11480" s="536" t="s">
        <v>902</v>
      </c>
      <c r="E11480" s="375" t="s">
        <v>157</v>
      </c>
      <c r="F11480" s="136" t="s">
        <v>8245</v>
      </c>
      <c r="G11480" s="375" t="s">
        <v>936</v>
      </c>
      <c r="H11480" s="375" t="s">
        <v>13968</v>
      </c>
      <c r="I11480" s="454">
        <v>7.0</v>
      </c>
      <c r="J11480" s="455"/>
      <c r="K11480" s="455"/>
    </row>
    <row r="11481" ht="22.5" customHeight="1">
      <c r="A11481" s="136" t="s">
        <v>15469</v>
      </c>
      <c r="B11481" s="493">
        <v>45955.0</v>
      </c>
      <c r="C11481" s="136" t="s">
        <v>5</v>
      </c>
      <c r="D11481" s="536" t="s">
        <v>15235</v>
      </c>
      <c r="E11481" s="375" t="s">
        <v>201</v>
      </c>
      <c r="F11481" s="136" t="s">
        <v>13154</v>
      </c>
      <c r="G11481" s="375" t="s">
        <v>39</v>
      </c>
      <c r="H11481" s="375" t="s">
        <v>13968</v>
      </c>
      <c r="I11481" s="454"/>
      <c r="J11481" s="455"/>
      <c r="K11481" s="455"/>
    </row>
    <row r="11482" ht="22.5" customHeight="1">
      <c r="A11482" s="136" t="s">
        <v>15469</v>
      </c>
      <c r="B11482" s="493">
        <v>45955.0</v>
      </c>
      <c r="C11482" s="136" t="s">
        <v>5</v>
      </c>
      <c r="D11482" s="536" t="s">
        <v>902</v>
      </c>
      <c r="E11482" s="375" t="s">
        <v>157</v>
      </c>
      <c r="F11482" s="136" t="s">
        <v>12399</v>
      </c>
      <c r="G11482" s="375" t="s">
        <v>936</v>
      </c>
      <c r="H11482" s="375" t="s">
        <v>13968</v>
      </c>
      <c r="I11482" s="454">
        <v>9.0</v>
      </c>
      <c r="J11482" s="455"/>
      <c r="K11482" s="455"/>
    </row>
    <row r="11483" ht="22.5" customHeight="1">
      <c r="A11483" s="280" t="s">
        <v>15469</v>
      </c>
      <c r="B11483" s="481">
        <v>45955.0</v>
      </c>
      <c r="C11483" s="248" t="s">
        <v>5</v>
      </c>
      <c r="D11483" s="495" t="s">
        <v>896</v>
      </c>
      <c r="E11483" s="485" t="s">
        <v>157</v>
      </c>
      <c r="F11483" s="280" t="s">
        <v>1466</v>
      </c>
      <c r="G11483" s="485" t="s">
        <v>930</v>
      </c>
      <c r="H11483" s="375" t="s">
        <v>13968</v>
      </c>
      <c r="I11483" s="454">
        <v>8.0</v>
      </c>
      <c r="J11483" s="455"/>
      <c r="K11483" s="455"/>
    </row>
    <row r="11484" ht="22.5" customHeight="1">
      <c r="A11484" s="136" t="s">
        <v>15469</v>
      </c>
      <c r="B11484" s="493">
        <v>45955.0</v>
      </c>
      <c r="C11484" s="136" t="s">
        <v>13</v>
      </c>
      <c r="D11484" s="536" t="s">
        <v>15235</v>
      </c>
      <c r="E11484" s="375" t="s">
        <v>201</v>
      </c>
      <c r="F11484" s="136" t="s">
        <v>1900</v>
      </c>
      <c r="G11484" s="375" t="s">
        <v>39</v>
      </c>
      <c r="H11484" s="375" t="s">
        <v>13968</v>
      </c>
      <c r="I11484" s="454"/>
      <c r="J11484" s="455"/>
      <c r="K11484" s="455"/>
    </row>
    <row r="11485" ht="22.5" customHeight="1">
      <c r="A11485" s="136" t="s">
        <v>15469</v>
      </c>
      <c r="B11485" s="493">
        <v>45955.0</v>
      </c>
      <c r="C11485" s="136" t="s">
        <v>13</v>
      </c>
      <c r="D11485" s="536" t="s">
        <v>902</v>
      </c>
      <c r="E11485" s="375" t="s">
        <v>157</v>
      </c>
      <c r="F11485" s="136" t="s">
        <v>1562</v>
      </c>
      <c r="G11485" s="375" t="s">
        <v>936</v>
      </c>
      <c r="H11485" s="375" t="s">
        <v>13968</v>
      </c>
      <c r="I11485" s="454"/>
      <c r="J11485" s="455"/>
      <c r="K11485" s="455"/>
    </row>
    <row r="11486" ht="22.5" customHeight="1">
      <c r="A11486" s="136" t="s">
        <v>15469</v>
      </c>
      <c r="B11486" s="493">
        <v>45955.0</v>
      </c>
      <c r="C11486" s="136" t="s">
        <v>13</v>
      </c>
      <c r="D11486" s="536" t="s">
        <v>896</v>
      </c>
      <c r="E11486" s="375" t="s">
        <v>201</v>
      </c>
      <c r="F11486" s="136" t="s">
        <v>8934</v>
      </c>
      <c r="G11486" s="375" t="s">
        <v>930</v>
      </c>
      <c r="H11486" s="375" t="s">
        <v>13968</v>
      </c>
      <c r="I11486" s="454"/>
      <c r="J11486" s="455"/>
      <c r="K11486" s="455"/>
    </row>
    <row r="11487" ht="22.5" customHeight="1">
      <c r="A11487" s="136" t="s">
        <v>15469</v>
      </c>
      <c r="B11487" s="493">
        <v>45955.0</v>
      </c>
      <c r="C11487" s="136" t="s">
        <v>19</v>
      </c>
      <c r="D11487" s="536" t="s">
        <v>874</v>
      </c>
      <c r="E11487" s="375" t="s">
        <v>157</v>
      </c>
      <c r="F11487" s="136" t="s">
        <v>535</v>
      </c>
      <c r="G11487" s="375" t="s">
        <v>35</v>
      </c>
      <c r="H11487" s="375" t="s">
        <v>13968</v>
      </c>
      <c r="I11487" s="454"/>
      <c r="J11487" s="455"/>
      <c r="K11487" s="455"/>
    </row>
    <row r="11488" ht="22.5" customHeight="1">
      <c r="A11488" s="136" t="s">
        <v>15469</v>
      </c>
      <c r="B11488" s="493">
        <v>45955.0</v>
      </c>
      <c r="C11488" s="136" t="s">
        <v>26</v>
      </c>
      <c r="D11488" s="536" t="s">
        <v>874</v>
      </c>
      <c r="E11488" s="375" t="s">
        <v>157</v>
      </c>
      <c r="F11488" s="136" t="s">
        <v>12675</v>
      </c>
      <c r="G11488" s="375" t="s">
        <v>921</v>
      </c>
      <c r="H11488" s="375" t="s">
        <v>13968</v>
      </c>
      <c r="I11488" s="454"/>
      <c r="J11488" s="455"/>
      <c r="K11488" s="455"/>
    </row>
    <row r="11489" ht="22.5" customHeight="1">
      <c r="A11489" s="136" t="s">
        <v>15469</v>
      </c>
      <c r="B11489" s="493">
        <v>45955.0</v>
      </c>
      <c r="C11489" s="136" t="s">
        <v>26</v>
      </c>
      <c r="D11489" s="536" t="s">
        <v>15235</v>
      </c>
      <c r="E11489" s="375" t="s">
        <v>158</v>
      </c>
      <c r="F11489" s="136" t="s">
        <v>1234</v>
      </c>
      <c r="G11489" s="375" t="s">
        <v>39</v>
      </c>
      <c r="H11489" s="375" t="s">
        <v>13968</v>
      </c>
      <c r="I11489" s="454"/>
      <c r="J11489" s="455"/>
      <c r="K11489" s="455"/>
    </row>
    <row r="11490" ht="22.5" customHeight="1">
      <c r="A11490" s="136" t="s">
        <v>15469</v>
      </c>
      <c r="B11490" s="493">
        <v>45955.0</v>
      </c>
      <c r="C11490" s="136" t="s">
        <v>26</v>
      </c>
      <c r="D11490" s="536" t="s">
        <v>896</v>
      </c>
      <c r="E11490" s="375" t="s">
        <v>157</v>
      </c>
      <c r="F11490" s="136" t="s">
        <v>221</v>
      </c>
      <c r="G11490" s="375" t="s">
        <v>930</v>
      </c>
      <c r="H11490" s="375" t="s">
        <v>13968</v>
      </c>
      <c r="I11490" s="454"/>
      <c r="J11490" s="455"/>
      <c r="K11490" s="455"/>
    </row>
    <row r="11491" ht="22.5" customHeight="1">
      <c r="A11491" s="136" t="s">
        <v>15469</v>
      </c>
      <c r="B11491" s="493">
        <v>45955.0</v>
      </c>
      <c r="C11491" s="136" t="s">
        <v>26</v>
      </c>
      <c r="D11491" s="536" t="s">
        <v>902</v>
      </c>
      <c r="E11491" s="375" t="s">
        <v>157</v>
      </c>
      <c r="F11491" s="136" t="s">
        <v>2060</v>
      </c>
      <c r="G11491" s="375" t="s">
        <v>76</v>
      </c>
      <c r="H11491" s="375" t="s">
        <v>13968</v>
      </c>
      <c r="I11491" s="454"/>
      <c r="J11491" s="455"/>
      <c r="K11491" s="455"/>
    </row>
    <row r="11492" ht="22.5" customHeight="1">
      <c r="A11492" s="136" t="s">
        <v>15469</v>
      </c>
      <c r="B11492" s="493">
        <v>45955.0</v>
      </c>
      <c r="C11492" s="136" t="s">
        <v>26</v>
      </c>
      <c r="D11492" s="536" t="s">
        <v>902</v>
      </c>
      <c r="E11492" s="375" t="s">
        <v>157</v>
      </c>
      <c r="F11492" s="136" t="s">
        <v>2868</v>
      </c>
      <c r="G11492" s="375" t="s">
        <v>936</v>
      </c>
      <c r="H11492" s="375" t="s">
        <v>13968</v>
      </c>
      <c r="I11492" s="454"/>
      <c r="J11492" s="455"/>
      <c r="K11492" s="455"/>
    </row>
    <row r="11493" ht="22.5" customHeight="1">
      <c r="A11493" s="136" t="s">
        <v>15469</v>
      </c>
      <c r="B11493" s="493">
        <v>45955.0</v>
      </c>
      <c r="C11493" s="136" t="s">
        <v>37</v>
      </c>
      <c r="D11493" s="536" t="s">
        <v>874</v>
      </c>
      <c r="E11493" s="375" t="s">
        <v>158</v>
      </c>
      <c r="F11493" s="136" t="s">
        <v>7024</v>
      </c>
      <c r="G11493" s="375" t="s">
        <v>35</v>
      </c>
      <c r="H11493" s="375" t="s">
        <v>13968</v>
      </c>
      <c r="I11493" s="454"/>
      <c r="J11493" s="455"/>
      <c r="K11493" s="455"/>
    </row>
    <row r="11494" ht="22.5" customHeight="1">
      <c r="A11494" s="136" t="s">
        <v>15469</v>
      </c>
      <c r="B11494" s="493">
        <v>45955.0</v>
      </c>
      <c r="C11494" s="136" t="s">
        <v>37</v>
      </c>
      <c r="D11494" s="536" t="s">
        <v>874</v>
      </c>
      <c r="E11494" s="375" t="s">
        <v>157</v>
      </c>
      <c r="F11494" s="136" t="s">
        <v>6542</v>
      </c>
      <c r="G11494" s="375" t="s">
        <v>921</v>
      </c>
      <c r="H11494" s="375" t="s">
        <v>12181</v>
      </c>
      <c r="I11494" s="454" t="s">
        <v>15712</v>
      </c>
      <c r="J11494" s="455"/>
      <c r="K11494" s="455"/>
    </row>
    <row r="11495" ht="22.5" customHeight="1">
      <c r="A11495" s="136" t="s">
        <v>15469</v>
      </c>
      <c r="B11495" s="493">
        <v>45955.0</v>
      </c>
      <c r="C11495" s="136" t="s">
        <v>37</v>
      </c>
      <c r="D11495" s="536" t="s">
        <v>874</v>
      </c>
      <c r="E11495" s="375" t="s">
        <v>157</v>
      </c>
      <c r="F11495" s="136" t="s">
        <v>16481</v>
      </c>
      <c r="G11495" s="375" t="s">
        <v>39</v>
      </c>
      <c r="H11495" s="375" t="s">
        <v>13968</v>
      </c>
      <c r="I11495" s="454"/>
      <c r="J11495" s="455"/>
      <c r="K11495" s="455"/>
    </row>
    <row r="11496" ht="22.5" customHeight="1">
      <c r="A11496" s="136" t="s">
        <v>15469</v>
      </c>
      <c r="B11496" s="493">
        <v>45955.0</v>
      </c>
      <c r="C11496" s="136" t="s">
        <v>37</v>
      </c>
      <c r="D11496" s="536" t="s">
        <v>896</v>
      </c>
      <c r="E11496" s="375" t="s">
        <v>158</v>
      </c>
      <c r="F11496" s="136" t="s">
        <v>12889</v>
      </c>
      <c r="G11496" s="375" t="s">
        <v>930</v>
      </c>
      <c r="H11496" s="375" t="s">
        <v>13968</v>
      </c>
      <c r="I11496" s="454"/>
      <c r="J11496" s="455"/>
      <c r="K11496" s="455"/>
    </row>
    <row r="11497" ht="22.5" customHeight="1">
      <c r="A11497" s="136" t="s">
        <v>15469</v>
      </c>
      <c r="B11497" s="493">
        <v>45955.0</v>
      </c>
      <c r="C11497" s="136" t="s">
        <v>37</v>
      </c>
      <c r="D11497" s="536" t="s">
        <v>902</v>
      </c>
      <c r="E11497" s="375" t="s">
        <v>157</v>
      </c>
      <c r="F11497" s="136" t="s">
        <v>7882</v>
      </c>
      <c r="G11497" s="375" t="s">
        <v>936</v>
      </c>
      <c r="H11497" s="375" t="s">
        <v>13968</v>
      </c>
      <c r="I11497" s="454"/>
      <c r="J11497" s="455"/>
      <c r="K11497" s="455"/>
    </row>
    <row r="11498" ht="22.5" customHeight="1">
      <c r="A11498" s="136" t="s">
        <v>15469</v>
      </c>
      <c r="B11498" s="493">
        <v>45955.0</v>
      </c>
      <c r="C11498" s="136" t="s">
        <v>37</v>
      </c>
      <c r="D11498" s="536" t="s">
        <v>902</v>
      </c>
      <c r="E11498" s="375" t="s">
        <v>158</v>
      </c>
      <c r="F11498" s="136" t="s">
        <v>2393</v>
      </c>
      <c r="G11498" s="375" t="s">
        <v>76</v>
      </c>
      <c r="H11498" s="375" t="s">
        <v>13968</v>
      </c>
      <c r="I11498" s="454"/>
      <c r="J11498" s="455"/>
      <c r="K11498" s="455"/>
    </row>
    <row r="11499" ht="22.5" customHeight="1">
      <c r="A11499" s="136" t="s">
        <v>15469</v>
      </c>
      <c r="B11499" s="493">
        <v>45955.0</v>
      </c>
      <c r="C11499" s="136" t="s">
        <v>37</v>
      </c>
      <c r="D11499" s="536" t="s">
        <v>15235</v>
      </c>
      <c r="E11499" s="375" t="s">
        <v>201</v>
      </c>
      <c r="F11499" s="136" t="s">
        <v>13162</v>
      </c>
      <c r="G11499" s="375" t="s">
        <v>921</v>
      </c>
      <c r="H11499" s="375" t="s">
        <v>13968</v>
      </c>
      <c r="I11499" s="454"/>
      <c r="J11499" s="455"/>
      <c r="K11499" s="455"/>
    </row>
    <row r="11500" ht="22.5" customHeight="1">
      <c r="A11500" s="136" t="s">
        <v>15469</v>
      </c>
      <c r="B11500" s="493">
        <v>45955.0</v>
      </c>
      <c r="C11500" s="136" t="s">
        <v>41</v>
      </c>
      <c r="D11500" s="536" t="s">
        <v>874</v>
      </c>
      <c r="E11500" s="375" t="s">
        <v>157</v>
      </c>
      <c r="F11500" s="136" t="s">
        <v>150</v>
      </c>
      <c r="G11500" s="375" t="s">
        <v>921</v>
      </c>
      <c r="H11500" s="375" t="s">
        <v>12181</v>
      </c>
      <c r="I11500" s="454" t="s">
        <v>15712</v>
      </c>
      <c r="J11500" s="455"/>
      <c r="K11500" s="455"/>
    </row>
    <row r="11501" ht="22.5" customHeight="1">
      <c r="A11501" s="136" t="s">
        <v>15469</v>
      </c>
      <c r="B11501" s="493">
        <v>45955.0</v>
      </c>
      <c r="C11501" s="136" t="s">
        <v>41</v>
      </c>
      <c r="D11501" s="536" t="s">
        <v>902</v>
      </c>
      <c r="E11501" s="375" t="s">
        <v>157</v>
      </c>
      <c r="F11501" s="136" t="s">
        <v>12668</v>
      </c>
      <c r="G11501" s="375" t="s">
        <v>76</v>
      </c>
      <c r="H11501" s="375" t="s">
        <v>12181</v>
      </c>
      <c r="I11501" s="454" t="s">
        <v>15712</v>
      </c>
      <c r="J11501" s="455"/>
      <c r="K11501" s="455"/>
    </row>
    <row r="11502" ht="22.5" customHeight="1">
      <c r="A11502" s="136" t="s">
        <v>15469</v>
      </c>
      <c r="B11502" s="493">
        <v>45955.0</v>
      </c>
      <c r="C11502" s="136" t="s">
        <v>50</v>
      </c>
      <c r="D11502" s="536" t="s">
        <v>874</v>
      </c>
      <c r="E11502" s="375" t="s">
        <v>157</v>
      </c>
      <c r="F11502" s="136" t="s">
        <v>692</v>
      </c>
      <c r="G11502" s="375" t="s">
        <v>921</v>
      </c>
      <c r="H11502" s="375" t="s">
        <v>13968</v>
      </c>
      <c r="I11502" s="454">
        <v>7.0</v>
      </c>
      <c r="J11502" s="455"/>
      <c r="K11502" s="455"/>
    </row>
    <row r="11503" ht="22.5" customHeight="1">
      <c r="A11503" s="136" t="s">
        <v>15469</v>
      </c>
      <c r="B11503" s="493">
        <v>45955.0</v>
      </c>
      <c r="C11503" s="136" t="s">
        <v>50</v>
      </c>
      <c r="D11503" s="536" t="s">
        <v>902</v>
      </c>
      <c r="E11503" s="375" t="s">
        <v>157</v>
      </c>
      <c r="F11503" s="136" t="s">
        <v>2751</v>
      </c>
      <c r="G11503" s="375" t="s">
        <v>76</v>
      </c>
      <c r="H11503" s="375" t="s">
        <v>13968</v>
      </c>
      <c r="I11503" s="454">
        <v>2.0</v>
      </c>
      <c r="J11503" s="455"/>
      <c r="K11503" s="455"/>
    </row>
    <row r="11504" ht="22.5" customHeight="1">
      <c r="A11504" s="136" t="s">
        <v>15469</v>
      </c>
      <c r="B11504" s="493">
        <v>45955.0</v>
      </c>
      <c r="C11504" s="136" t="s">
        <v>55</v>
      </c>
      <c r="D11504" s="536" t="s">
        <v>15235</v>
      </c>
      <c r="E11504" s="375" t="s">
        <v>157</v>
      </c>
      <c r="F11504" s="136" t="s">
        <v>8465</v>
      </c>
      <c r="G11504" s="375" t="s">
        <v>921</v>
      </c>
      <c r="H11504" s="375" t="s">
        <v>13968</v>
      </c>
      <c r="I11504" s="454"/>
      <c r="J11504" s="455"/>
      <c r="K11504" s="455"/>
    </row>
    <row r="11505" ht="22.5" customHeight="1">
      <c r="A11505" s="136" t="s">
        <v>15469</v>
      </c>
      <c r="B11505" s="493">
        <v>45955.0</v>
      </c>
      <c r="C11505" s="136" t="s">
        <v>55</v>
      </c>
      <c r="D11505" s="536" t="s">
        <v>902</v>
      </c>
      <c r="E11505" s="375" t="s">
        <v>157</v>
      </c>
      <c r="F11505" s="136" t="s">
        <v>8317</v>
      </c>
      <c r="G11505" s="375" t="s">
        <v>76</v>
      </c>
      <c r="H11505" s="375" t="s">
        <v>13968</v>
      </c>
      <c r="I11505" s="454"/>
      <c r="J11505" s="455"/>
      <c r="K11505" s="455"/>
    </row>
    <row r="11506" ht="22.5" customHeight="1">
      <c r="A11506" s="136" t="s">
        <v>15469</v>
      </c>
      <c r="B11506" s="493">
        <v>45956.0</v>
      </c>
      <c r="C11506" s="136" t="s">
        <v>1001</v>
      </c>
      <c r="D11506" s="536" t="s">
        <v>896</v>
      </c>
      <c r="E11506" s="375" t="s">
        <v>201</v>
      </c>
      <c r="F11506" s="136" t="s">
        <v>13162</v>
      </c>
      <c r="G11506" s="375" t="s">
        <v>929</v>
      </c>
      <c r="H11506" s="375" t="s">
        <v>13968</v>
      </c>
      <c r="I11506" s="454"/>
      <c r="J11506" s="455"/>
      <c r="K11506" s="455"/>
    </row>
    <row r="11507" ht="22.5" customHeight="1">
      <c r="A11507" s="136" t="s">
        <v>15469</v>
      </c>
      <c r="B11507" s="493">
        <v>45956.0</v>
      </c>
      <c r="C11507" s="136" t="s">
        <v>1001</v>
      </c>
      <c r="D11507" s="536" t="s">
        <v>902</v>
      </c>
      <c r="E11507" s="375" t="s">
        <v>158</v>
      </c>
      <c r="F11507" s="136" t="s">
        <v>2751</v>
      </c>
      <c r="G11507" s="375" t="s">
        <v>942</v>
      </c>
      <c r="H11507" s="375" t="s">
        <v>13968</v>
      </c>
      <c r="I11507" s="454" t="s">
        <v>16489</v>
      </c>
      <c r="J11507" s="455"/>
      <c r="K11507" s="455"/>
    </row>
    <row r="11508" ht="22.5" customHeight="1">
      <c r="A11508" s="136" t="s">
        <v>15469</v>
      </c>
      <c r="B11508" s="493">
        <v>45956.0</v>
      </c>
      <c r="C11508" s="136" t="s">
        <v>5</v>
      </c>
      <c r="D11508" s="536" t="s">
        <v>896</v>
      </c>
      <c r="E11508" s="375" t="s">
        <v>157</v>
      </c>
      <c r="F11508" s="136" t="s">
        <v>1466</v>
      </c>
      <c r="G11508" s="375" t="s">
        <v>929</v>
      </c>
      <c r="H11508" s="375" t="s">
        <v>13968</v>
      </c>
      <c r="I11508" s="454"/>
      <c r="J11508" s="455"/>
      <c r="K11508" s="455"/>
    </row>
    <row r="11509" ht="22.5" customHeight="1">
      <c r="A11509" s="136" t="s">
        <v>15469</v>
      </c>
      <c r="B11509" s="493">
        <v>45956.0</v>
      </c>
      <c r="C11509" s="136" t="s">
        <v>13</v>
      </c>
      <c r="D11509" s="536" t="s">
        <v>896</v>
      </c>
      <c r="E11509" s="375" t="s">
        <v>157</v>
      </c>
      <c r="F11509" s="136" t="s">
        <v>933</v>
      </c>
      <c r="G11509" s="375" t="s">
        <v>929</v>
      </c>
      <c r="H11509" s="375" t="s">
        <v>13968</v>
      </c>
      <c r="I11509" s="454"/>
      <c r="J11509" s="455"/>
      <c r="K11509" s="455"/>
    </row>
    <row r="11510" ht="22.5" customHeight="1">
      <c r="A11510" s="136" t="s">
        <v>15469</v>
      </c>
      <c r="B11510" s="493">
        <v>45956.0</v>
      </c>
      <c r="C11510" s="136" t="s">
        <v>13</v>
      </c>
      <c r="D11510" s="536" t="s">
        <v>902</v>
      </c>
      <c r="E11510" s="375" t="s">
        <v>158</v>
      </c>
      <c r="F11510" s="136" t="s">
        <v>1062</v>
      </c>
      <c r="G11510" s="375" t="s">
        <v>942</v>
      </c>
      <c r="H11510" s="375" t="s">
        <v>13968</v>
      </c>
      <c r="I11510" s="454"/>
      <c r="J11510" s="455"/>
      <c r="K11510" s="455"/>
    </row>
    <row r="11511" ht="22.5" customHeight="1">
      <c r="A11511" s="136" t="s">
        <v>15469</v>
      </c>
      <c r="B11511" s="493">
        <v>45956.0</v>
      </c>
      <c r="C11511" s="136" t="s">
        <v>26</v>
      </c>
      <c r="D11511" s="536" t="s">
        <v>874</v>
      </c>
      <c r="E11511" s="375" t="s">
        <v>157</v>
      </c>
      <c r="F11511" s="136" t="s">
        <v>133</v>
      </c>
      <c r="G11511" s="375" t="s">
        <v>48</v>
      </c>
      <c r="H11511" s="375" t="s">
        <v>13968</v>
      </c>
      <c r="I11511" s="454"/>
      <c r="J11511" s="455"/>
      <c r="K11511" s="455"/>
    </row>
    <row r="11512" ht="22.5" customHeight="1">
      <c r="A11512" s="136" t="s">
        <v>15469</v>
      </c>
      <c r="B11512" s="493">
        <v>45956.0</v>
      </c>
      <c r="C11512" s="136" t="s">
        <v>26</v>
      </c>
      <c r="D11512" s="536" t="s">
        <v>15235</v>
      </c>
      <c r="E11512" s="375" t="s">
        <v>158</v>
      </c>
      <c r="F11512" s="136" t="s">
        <v>2060</v>
      </c>
      <c r="G11512" s="375" t="s">
        <v>921</v>
      </c>
      <c r="H11512" s="375" t="s">
        <v>13968</v>
      </c>
      <c r="I11512" s="454"/>
      <c r="J11512" s="455"/>
      <c r="K11512" s="455"/>
    </row>
    <row r="11513" ht="22.5" customHeight="1">
      <c r="A11513" s="136" t="s">
        <v>15469</v>
      </c>
      <c r="B11513" s="493">
        <v>45956.0</v>
      </c>
      <c r="C11513" s="136" t="s">
        <v>26</v>
      </c>
      <c r="D11513" s="536" t="s">
        <v>902</v>
      </c>
      <c r="E11513" s="375" t="s">
        <v>157</v>
      </c>
      <c r="F11513" s="136" t="s">
        <v>2868</v>
      </c>
      <c r="G11513" s="375" t="s">
        <v>936</v>
      </c>
      <c r="H11513" s="375" t="s">
        <v>13968</v>
      </c>
      <c r="I11513" s="454">
        <v>10.0</v>
      </c>
      <c r="J11513" s="455"/>
      <c r="K11513" s="455"/>
    </row>
    <row r="11514" ht="22.5" customHeight="1">
      <c r="A11514" s="136" t="s">
        <v>15469</v>
      </c>
      <c r="B11514" s="493">
        <v>45956.0</v>
      </c>
      <c r="C11514" s="136" t="s">
        <v>26</v>
      </c>
      <c r="D11514" s="536" t="s">
        <v>902</v>
      </c>
      <c r="E11514" s="375" t="s">
        <v>158</v>
      </c>
      <c r="F11514" s="136" t="s">
        <v>1348</v>
      </c>
      <c r="G11514" s="375" t="s">
        <v>942</v>
      </c>
      <c r="H11514" s="375" t="s">
        <v>13968</v>
      </c>
      <c r="I11514" s="454"/>
      <c r="J11514" s="455"/>
      <c r="K11514" s="455"/>
    </row>
    <row r="11515" ht="22.5" customHeight="1">
      <c r="A11515" s="136" t="s">
        <v>15469</v>
      </c>
      <c r="B11515" s="493">
        <v>45956.0</v>
      </c>
      <c r="C11515" s="136" t="s">
        <v>26</v>
      </c>
      <c r="D11515" s="536" t="s">
        <v>896</v>
      </c>
      <c r="E11515" s="375" t="s">
        <v>201</v>
      </c>
      <c r="F11515" s="136" t="s">
        <v>13154</v>
      </c>
      <c r="G11515" s="375" t="s">
        <v>929</v>
      </c>
      <c r="H11515" s="375" t="s">
        <v>13968</v>
      </c>
      <c r="I11515" s="454"/>
      <c r="J11515" s="455"/>
      <c r="K11515" s="455"/>
    </row>
    <row r="11516" ht="22.5" customHeight="1">
      <c r="A11516" s="136" t="s">
        <v>15469</v>
      </c>
      <c r="B11516" s="493">
        <v>45956.0</v>
      </c>
      <c r="C11516" s="136" t="s">
        <v>37</v>
      </c>
      <c r="D11516" s="536" t="s">
        <v>874</v>
      </c>
      <c r="E11516" s="375" t="s">
        <v>157</v>
      </c>
      <c r="F11516" s="136" t="s">
        <v>333</v>
      </c>
      <c r="G11516" s="375" t="s">
        <v>48</v>
      </c>
      <c r="H11516" s="375" t="s">
        <v>13968</v>
      </c>
      <c r="I11516" s="454" t="s">
        <v>16122</v>
      </c>
      <c r="J11516" s="455"/>
      <c r="K11516" s="455"/>
    </row>
    <row r="11517" ht="22.5" customHeight="1">
      <c r="A11517" s="136" t="s">
        <v>15469</v>
      </c>
      <c r="B11517" s="493">
        <v>45956.0</v>
      </c>
      <c r="C11517" s="136" t="s">
        <v>37</v>
      </c>
      <c r="D11517" s="536" t="s">
        <v>874</v>
      </c>
      <c r="E11517" s="375" t="s">
        <v>157</v>
      </c>
      <c r="F11517" s="136" t="s">
        <v>313</v>
      </c>
      <c r="G11517" s="375" t="s">
        <v>921</v>
      </c>
      <c r="H11517" s="375" t="s">
        <v>13968</v>
      </c>
      <c r="I11517" s="454"/>
      <c r="J11517" s="455"/>
      <c r="K11517" s="455"/>
    </row>
    <row r="11518" ht="22.5" customHeight="1">
      <c r="A11518" s="136" t="s">
        <v>15469</v>
      </c>
      <c r="B11518" s="493">
        <v>45956.0</v>
      </c>
      <c r="C11518" s="136" t="s">
        <v>37</v>
      </c>
      <c r="D11518" s="536" t="s">
        <v>910</v>
      </c>
      <c r="E11518" s="375" t="s">
        <v>158</v>
      </c>
      <c r="F11518" s="136" t="s">
        <v>12668</v>
      </c>
      <c r="G11518" s="375" t="s">
        <v>942</v>
      </c>
      <c r="H11518" s="375" t="s">
        <v>12181</v>
      </c>
      <c r="I11518" s="454" t="s">
        <v>16490</v>
      </c>
      <c r="J11518" s="455"/>
      <c r="K11518" s="455"/>
    </row>
    <row r="11519" ht="22.5" customHeight="1">
      <c r="A11519" s="136" t="s">
        <v>15469</v>
      </c>
      <c r="B11519" s="493">
        <v>45956.0</v>
      </c>
      <c r="C11519" s="136" t="s">
        <v>37</v>
      </c>
      <c r="D11519" s="536" t="s">
        <v>15235</v>
      </c>
      <c r="E11519" s="375" t="s">
        <v>158</v>
      </c>
      <c r="F11519" s="136" t="s">
        <v>2894</v>
      </c>
      <c r="G11519" s="375" t="s">
        <v>929</v>
      </c>
      <c r="H11519" s="375" t="s">
        <v>13968</v>
      </c>
      <c r="I11519" s="454"/>
      <c r="J11519" s="455"/>
      <c r="K11519" s="455"/>
    </row>
    <row r="11520" ht="22.5" customHeight="1">
      <c r="A11520" s="136" t="s">
        <v>15469</v>
      </c>
      <c r="B11520" s="493">
        <v>45956.0</v>
      </c>
      <c r="C11520" s="136" t="s">
        <v>37</v>
      </c>
      <c r="D11520" s="536" t="s">
        <v>874</v>
      </c>
      <c r="E11520" s="375" t="s">
        <v>157</v>
      </c>
      <c r="F11520" s="136" t="s">
        <v>647</v>
      </c>
      <c r="G11520" s="375" t="s">
        <v>936</v>
      </c>
      <c r="H11520" s="375" t="s">
        <v>13968</v>
      </c>
      <c r="I11520" s="454"/>
      <c r="J11520" s="455"/>
      <c r="K11520" s="455"/>
    </row>
    <row r="11521" ht="22.5" customHeight="1">
      <c r="A11521" s="136" t="s">
        <v>15289</v>
      </c>
      <c r="B11521" s="493">
        <v>45956.0</v>
      </c>
      <c r="C11521" s="136" t="s">
        <v>41</v>
      </c>
      <c r="D11521" s="536" t="s">
        <v>15235</v>
      </c>
      <c r="E11521" s="375" t="s">
        <v>201</v>
      </c>
      <c r="F11521" s="136" t="s">
        <v>1093</v>
      </c>
      <c r="G11521" s="375" t="s">
        <v>921</v>
      </c>
      <c r="H11521" s="375" t="s">
        <v>13968</v>
      </c>
      <c r="I11521" s="454"/>
      <c r="J11521" s="455"/>
      <c r="K11521" s="455"/>
    </row>
    <row r="11522" ht="22.5" customHeight="1">
      <c r="A11522" s="136" t="s">
        <v>15289</v>
      </c>
      <c r="B11522" s="493">
        <v>45956.0</v>
      </c>
      <c r="C11522" s="136" t="s">
        <v>41</v>
      </c>
      <c r="D11522" s="536" t="s">
        <v>902</v>
      </c>
      <c r="E11522" s="375" t="s">
        <v>158</v>
      </c>
      <c r="F11522" s="136" t="s">
        <v>5994</v>
      </c>
      <c r="G11522" s="375" t="s">
        <v>936</v>
      </c>
      <c r="H11522" s="375" t="s">
        <v>13968</v>
      </c>
      <c r="I11522" s="454"/>
      <c r="J11522" s="455"/>
      <c r="K11522" s="455"/>
    </row>
    <row r="11523" ht="22.5" customHeight="1">
      <c r="A11523" s="136" t="s">
        <v>15289</v>
      </c>
      <c r="B11523" s="493">
        <v>45956.0</v>
      </c>
      <c r="C11523" s="136" t="s">
        <v>45</v>
      </c>
      <c r="D11523" s="536" t="s">
        <v>874</v>
      </c>
      <c r="E11523" s="375" t="s">
        <v>157</v>
      </c>
      <c r="F11523" s="136" t="s">
        <v>140</v>
      </c>
      <c r="G11523" s="375" t="s">
        <v>48</v>
      </c>
      <c r="H11523" s="375" t="s">
        <v>13968</v>
      </c>
      <c r="I11523" s="454"/>
      <c r="J11523" s="455"/>
      <c r="K11523" s="455"/>
    </row>
    <row r="11524" ht="22.5" customHeight="1">
      <c r="A11524" s="136" t="s">
        <v>15289</v>
      </c>
      <c r="B11524" s="493">
        <v>45956.0</v>
      </c>
      <c r="C11524" s="136" t="s">
        <v>50</v>
      </c>
      <c r="D11524" s="536" t="s">
        <v>874</v>
      </c>
      <c r="E11524" s="375" t="s">
        <v>158</v>
      </c>
      <c r="F11524" s="136" t="s">
        <v>237</v>
      </c>
      <c r="G11524" s="375" t="s">
        <v>48</v>
      </c>
      <c r="H11524" s="375" t="s">
        <v>12181</v>
      </c>
      <c r="I11524" s="454" t="s">
        <v>8617</v>
      </c>
      <c r="J11524" s="455"/>
      <c r="K11524" s="455"/>
    </row>
    <row r="11525" ht="22.5" customHeight="1">
      <c r="A11525" s="136" t="s">
        <v>15289</v>
      </c>
      <c r="B11525" s="493">
        <v>45956.0</v>
      </c>
      <c r="C11525" s="136" t="s">
        <v>50</v>
      </c>
      <c r="D11525" s="536" t="s">
        <v>15235</v>
      </c>
      <c r="E11525" s="375" t="s">
        <v>201</v>
      </c>
      <c r="F11525" s="136" t="s">
        <v>8934</v>
      </c>
      <c r="G11525" s="375" t="s">
        <v>921</v>
      </c>
      <c r="H11525" s="375" t="s">
        <v>13968</v>
      </c>
      <c r="I11525" s="454"/>
      <c r="J11525" s="455"/>
      <c r="K11525" s="455"/>
    </row>
    <row r="11526" ht="22.5" customHeight="1">
      <c r="A11526" s="136" t="s">
        <v>15289</v>
      </c>
      <c r="B11526" s="493">
        <v>45956.0</v>
      </c>
      <c r="C11526" s="136" t="s">
        <v>50</v>
      </c>
      <c r="D11526" s="536" t="s">
        <v>902</v>
      </c>
      <c r="E11526" s="375" t="s">
        <v>158</v>
      </c>
      <c r="F11526" s="136" t="s">
        <v>3253</v>
      </c>
      <c r="G11526" s="375" t="s">
        <v>936</v>
      </c>
      <c r="H11526" s="375" t="s">
        <v>12181</v>
      </c>
      <c r="I11526" s="454" t="s">
        <v>8617</v>
      </c>
      <c r="J11526" s="455"/>
      <c r="K11526" s="455"/>
    </row>
    <row r="11527" ht="22.5" customHeight="1">
      <c r="A11527" s="136" t="s">
        <v>15289</v>
      </c>
      <c r="B11527" s="493">
        <v>45956.0</v>
      </c>
      <c r="C11527" s="136" t="s">
        <v>55</v>
      </c>
      <c r="D11527" s="536" t="s">
        <v>15235</v>
      </c>
      <c r="E11527" s="375" t="s">
        <v>158</v>
      </c>
      <c r="F11527" s="136" t="s">
        <v>2299</v>
      </c>
      <c r="G11527" s="375" t="s">
        <v>921</v>
      </c>
      <c r="H11527" s="375" t="s">
        <v>13968</v>
      </c>
      <c r="I11527" s="454"/>
      <c r="J11527" s="455"/>
      <c r="K11527" s="455"/>
    </row>
    <row r="11528" ht="22.5" customHeight="1">
      <c r="A11528" s="136" t="s">
        <v>15289</v>
      </c>
      <c r="B11528" s="493">
        <v>45956.0</v>
      </c>
      <c r="C11528" s="136" t="s">
        <v>55</v>
      </c>
      <c r="D11528" s="536" t="s">
        <v>902</v>
      </c>
      <c r="E11528" s="375" t="s">
        <v>158</v>
      </c>
      <c r="F11528" s="136" t="s">
        <v>2299</v>
      </c>
      <c r="G11528" s="375" t="s">
        <v>936</v>
      </c>
      <c r="H11528" s="375" t="s">
        <v>13968</v>
      </c>
      <c r="I11528" s="454"/>
      <c r="J11528" s="455"/>
      <c r="K11528" s="455"/>
    </row>
    <row r="11529" ht="22.5" customHeight="1">
      <c r="A11529" s="136" t="s">
        <v>15289</v>
      </c>
      <c r="B11529" s="493">
        <v>45957.0</v>
      </c>
      <c r="C11529" s="136" t="s">
        <v>1001</v>
      </c>
      <c r="D11529" s="536" t="s">
        <v>874</v>
      </c>
      <c r="E11529" s="375" t="s">
        <v>157</v>
      </c>
      <c r="F11529" s="136" t="s">
        <v>436</v>
      </c>
      <c r="G11529" s="375" t="s">
        <v>39</v>
      </c>
      <c r="H11529" s="375" t="s">
        <v>13968</v>
      </c>
      <c r="I11529" s="454"/>
      <c r="J11529" s="455"/>
      <c r="K11529" s="455"/>
    </row>
    <row r="11530" ht="22.5" customHeight="1">
      <c r="A11530" s="136" t="s">
        <v>15289</v>
      </c>
      <c r="B11530" s="493">
        <v>45957.0</v>
      </c>
      <c r="C11530" s="136" t="s">
        <v>1001</v>
      </c>
      <c r="D11530" s="536" t="s">
        <v>896</v>
      </c>
      <c r="E11530" s="375" t="s">
        <v>158</v>
      </c>
      <c r="F11530" s="136" t="s">
        <v>6109</v>
      </c>
      <c r="G11530" s="375" t="s">
        <v>929</v>
      </c>
      <c r="H11530" s="375" t="s">
        <v>13968</v>
      </c>
      <c r="I11530" s="454"/>
      <c r="J11530" s="455"/>
      <c r="K11530" s="455"/>
    </row>
    <row r="11531" ht="22.5" customHeight="1">
      <c r="A11531" s="136" t="s">
        <v>15289</v>
      </c>
      <c r="B11531" s="493">
        <v>45957.0</v>
      </c>
      <c r="C11531" s="136" t="s">
        <v>1001</v>
      </c>
      <c r="D11531" s="536" t="s">
        <v>902</v>
      </c>
      <c r="E11531" s="375" t="s">
        <v>157</v>
      </c>
      <c r="F11531" s="136" t="s">
        <v>7477</v>
      </c>
      <c r="G11531" s="375" t="s">
        <v>76</v>
      </c>
      <c r="H11531" s="375" t="s">
        <v>13968</v>
      </c>
      <c r="I11531" s="454"/>
      <c r="J11531" s="455"/>
      <c r="K11531" s="455"/>
    </row>
    <row r="11532" ht="22.5" customHeight="1">
      <c r="A11532" s="136" t="s">
        <v>15289</v>
      </c>
      <c r="B11532" s="493">
        <v>45957.0</v>
      </c>
      <c r="C11532" s="136" t="s">
        <v>5</v>
      </c>
      <c r="D11532" s="536" t="s">
        <v>874</v>
      </c>
      <c r="E11532" s="375" t="s">
        <v>157</v>
      </c>
      <c r="F11532" s="136" t="s">
        <v>1597</v>
      </c>
      <c r="G11532" s="375" t="s">
        <v>48</v>
      </c>
      <c r="H11532" s="375" t="s">
        <v>12181</v>
      </c>
      <c r="I11532" s="454"/>
      <c r="J11532" s="455"/>
      <c r="K11532" s="455"/>
    </row>
    <row r="11533" ht="22.5" customHeight="1">
      <c r="A11533" s="136" t="s">
        <v>15289</v>
      </c>
      <c r="B11533" s="493">
        <v>45957.0</v>
      </c>
      <c r="C11533" s="136" t="s">
        <v>5</v>
      </c>
      <c r="D11533" s="536" t="s">
        <v>874</v>
      </c>
      <c r="E11533" s="375" t="s">
        <v>157</v>
      </c>
      <c r="F11533" s="136" t="s">
        <v>8168</v>
      </c>
      <c r="G11533" s="375" t="s">
        <v>39</v>
      </c>
      <c r="H11533" s="375" t="s">
        <v>13968</v>
      </c>
      <c r="I11533" s="454"/>
      <c r="J11533" s="455"/>
      <c r="K11533" s="455"/>
    </row>
    <row r="11534" ht="22.5" customHeight="1">
      <c r="A11534" s="136" t="s">
        <v>15289</v>
      </c>
      <c r="B11534" s="493">
        <v>45957.0</v>
      </c>
      <c r="C11534" s="136" t="s">
        <v>5</v>
      </c>
      <c r="D11534" s="536" t="s">
        <v>896</v>
      </c>
      <c r="E11534" s="375" t="s">
        <v>158</v>
      </c>
      <c r="F11534" s="136" t="s">
        <v>2549</v>
      </c>
      <c r="G11534" s="375" t="s">
        <v>929</v>
      </c>
      <c r="H11534" s="375" t="s">
        <v>13968</v>
      </c>
      <c r="I11534" s="454"/>
      <c r="J11534" s="455"/>
      <c r="K11534" s="455"/>
    </row>
    <row r="11535" ht="22.5" customHeight="1">
      <c r="A11535" s="136" t="s">
        <v>15289</v>
      </c>
      <c r="B11535" s="493">
        <v>45957.0</v>
      </c>
      <c r="C11535" s="136" t="s">
        <v>5</v>
      </c>
      <c r="D11535" s="536" t="s">
        <v>902</v>
      </c>
      <c r="E11535" s="375" t="s">
        <v>157</v>
      </c>
      <c r="F11535" s="136" t="s">
        <v>1119</v>
      </c>
      <c r="G11535" s="375" t="s">
        <v>76</v>
      </c>
      <c r="H11535" s="375" t="s">
        <v>13968</v>
      </c>
      <c r="I11535" s="454">
        <v>10.0</v>
      </c>
      <c r="J11535" s="455"/>
      <c r="K11535" s="455"/>
    </row>
    <row r="11536" ht="22.5" customHeight="1">
      <c r="A11536" s="136" t="s">
        <v>15289</v>
      </c>
      <c r="B11536" s="493">
        <v>45957.0</v>
      </c>
      <c r="C11536" s="136" t="s">
        <v>5</v>
      </c>
      <c r="D11536" s="536" t="s">
        <v>15235</v>
      </c>
      <c r="E11536" s="375" t="s">
        <v>157</v>
      </c>
      <c r="F11536" s="136" t="s">
        <v>13147</v>
      </c>
      <c r="G11536" s="375" t="s">
        <v>60</v>
      </c>
      <c r="H11536" s="375" t="s">
        <v>13968</v>
      </c>
      <c r="I11536" s="454"/>
      <c r="J11536" s="455"/>
      <c r="K11536" s="455"/>
    </row>
    <row r="11537" ht="22.5" customHeight="1">
      <c r="A11537" s="136" t="s">
        <v>15289</v>
      </c>
      <c r="B11537" s="493">
        <v>45957.0</v>
      </c>
      <c r="C11537" s="136" t="s">
        <v>13</v>
      </c>
      <c r="D11537" s="536" t="s">
        <v>874</v>
      </c>
      <c r="E11537" s="375" t="s">
        <v>157</v>
      </c>
      <c r="F11537" s="136" t="s">
        <v>12440</v>
      </c>
      <c r="G11537" s="375" t="s">
        <v>39</v>
      </c>
      <c r="H11537" s="375" t="s">
        <v>13968</v>
      </c>
      <c r="I11537" s="454">
        <v>10.0</v>
      </c>
      <c r="J11537" s="455"/>
      <c r="K11537" s="455"/>
    </row>
    <row r="11538" ht="22.5" customHeight="1">
      <c r="A11538" s="136" t="s">
        <v>15289</v>
      </c>
      <c r="B11538" s="493">
        <v>45957.0</v>
      </c>
      <c r="C11538" s="136" t="s">
        <v>13</v>
      </c>
      <c r="D11538" s="536" t="s">
        <v>874</v>
      </c>
      <c r="E11538" s="375" t="s">
        <v>158</v>
      </c>
      <c r="F11538" s="136" t="s">
        <v>12985</v>
      </c>
      <c r="G11538" s="375" t="s">
        <v>60</v>
      </c>
      <c r="H11538" s="375" t="s">
        <v>12181</v>
      </c>
      <c r="I11538" s="454"/>
      <c r="J11538" s="455"/>
      <c r="K11538" s="455"/>
    </row>
    <row r="11539" ht="22.5" customHeight="1">
      <c r="A11539" s="136" t="s">
        <v>15289</v>
      </c>
      <c r="B11539" s="493">
        <v>45957.0</v>
      </c>
      <c r="C11539" s="136" t="s">
        <v>13</v>
      </c>
      <c r="D11539" s="536" t="s">
        <v>896</v>
      </c>
      <c r="E11539" s="375" t="s">
        <v>158</v>
      </c>
      <c r="F11539" s="136" t="s">
        <v>13096</v>
      </c>
      <c r="G11539" s="375" t="s">
        <v>929</v>
      </c>
      <c r="H11539" s="375" t="s">
        <v>13968</v>
      </c>
      <c r="I11539" s="454"/>
      <c r="J11539" s="455"/>
      <c r="K11539" s="455"/>
    </row>
    <row r="11540" ht="22.5" customHeight="1">
      <c r="A11540" s="136" t="s">
        <v>15289</v>
      </c>
      <c r="B11540" s="493">
        <v>45957.0</v>
      </c>
      <c r="C11540" s="136" t="s">
        <v>13</v>
      </c>
      <c r="D11540" s="536" t="s">
        <v>902</v>
      </c>
      <c r="E11540" s="375" t="s">
        <v>157</v>
      </c>
      <c r="F11540" s="136" t="s">
        <v>2496</v>
      </c>
      <c r="G11540" s="375" t="s">
        <v>76</v>
      </c>
      <c r="H11540" s="375" t="s">
        <v>12181</v>
      </c>
      <c r="I11540" s="454"/>
      <c r="J11540" s="455"/>
      <c r="K11540" s="455"/>
    </row>
    <row r="11541" ht="22.5" customHeight="1">
      <c r="A11541" s="136" t="s">
        <v>15289</v>
      </c>
      <c r="B11541" s="493">
        <v>45957.0</v>
      </c>
      <c r="C11541" s="136" t="s">
        <v>13</v>
      </c>
      <c r="D11541" s="536" t="s">
        <v>902</v>
      </c>
      <c r="E11541" s="375" t="s">
        <v>157</v>
      </c>
      <c r="F11541" s="136" t="s">
        <v>9093</v>
      </c>
      <c r="G11541" s="375" t="s">
        <v>942</v>
      </c>
      <c r="H11541" s="375" t="s">
        <v>13968</v>
      </c>
      <c r="I11541" s="454"/>
      <c r="J11541" s="455"/>
      <c r="K11541" s="455"/>
    </row>
    <row r="11542" ht="22.5" customHeight="1">
      <c r="A11542" s="136" t="s">
        <v>15289</v>
      </c>
      <c r="B11542" s="493">
        <v>45957.0</v>
      </c>
      <c r="C11542" s="136" t="s">
        <v>19</v>
      </c>
      <c r="D11542" s="536" t="s">
        <v>874</v>
      </c>
      <c r="E11542" s="375" t="s">
        <v>157</v>
      </c>
      <c r="F11542" s="136" t="s">
        <v>354</v>
      </c>
      <c r="G11542" s="375" t="s">
        <v>35</v>
      </c>
      <c r="H11542" s="375" t="s">
        <v>13968</v>
      </c>
      <c r="I11542" s="454"/>
      <c r="J11542" s="455"/>
      <c r="K11542" s="455"/>
    </row>
    <row r="11543" ht="22.5" customHeight="1">
      <c r="A11543" s="136" t="s">
        <v>15289</v>
      </c>
      <c r="B11543" s="493">
        <v>45957.0</v>
      </c>
      <c r="C11543" s="136" t="s">
        <v>26</v>
      </c>
      <c r="D11543" s="536" t="s">
        <v>874</v>
      </c>
      <c r="E11543" s="375" t="s">
        <v>157</v>
      </c>
      <c r="F11543" s="136" t="s">
        <v>12651</v>
      </c>
      <c r="G11543" s="375" t="s">
        <v>921</v>
      </c>
      <c r="H11543" s="375" t="s">
        <v>12181</v>
      </c>
      <c r="I11543" s="454"/>
      <c r="J11543" s="455"/>
      <c r="K11543" s="455"/>
    </row>
    <row r="11544" ht="22.5" customHeight="1">
      <c r="A11544" s="136" t="s">
        <v>15289</v>
      </c>
      <c r="B11544" s="493">
        <v>45957.0</v>
      </c>
      <c r="C11544" s="136" t="s">
        <v>26</v>
      </c>
      <c r="D11544" s="536" t="s">
        <v>874</v>
      </c>
      <c r="E11544" s="375" t="s">
        <v>157</v>
      </c>
      <c r="F11544" s="136" t="s">
        <v>16481</v>
      </c>
      <c r="G11544" s="375" t="s">
        <v>39</v>
      </c>
      <c r="H11544" s="375" t="s">
        <v>13968</v>
      </c>
      <c r="I11544" s="454"/>
      <c r="J11544" s="455"/>
      <c r="K11544" s="455"/>
    </row>
    <row r="11545" ht="22.5" customHeight="1">
      <c r="A11545" s="136" t="s">
        <v>15289</v>
      </c>
      <c r="B11545" s="493">
        <v>45957.0</v>
      </c>
      <c r="C11545" s="136" t="s">
        <v>26</v>
      </c>
      <c r="D11545" s="536" t="s">
        <v>896</v>
      </c>
      <c r="E11545" s="375" t="s">
        <v>157</v>
      </c>
      <c r="F11545" s="136" t="s">
        <v>2581</v>
      </c>
      <c r="G11545" s="375" t="s">
        <v>929</v>
      </c>
      <c r="H11545" s="375" t="s">
        <v>13968</v>
      </c>
      <c r="I11545" s="454"/>
      <c r="J11545" s="455"/>
      <c r="K11545" s="455"/>
    </row>
    <row r="11546" ht="22.5" customHeight="1">
      <c r="A11546" s="136" t="s">
        <v>15289</v>
      </c>
      <c r="B11546" s="493">
        <v>45957.0</v>
      </c>
      <c r="C11546" s="136" t="s">
        <v>26</v>
      </c>
      <c r="D11546" s="536" t="s">
        <v>896</v>
      </c>
      <c r="E11546" s="375" t="s">
        <v>157</v>
      </c>
      <c r="F11546" s="136" t="s">
        <v>1037</v>
      </c>
      <c r="G11546" s="375" t="s">
        <v>930</v>
      </c>
      <c r="H11546" s="375" t="s">
        <v>13968</v>
      </c>
      <c r="I11546" s="454"/>
      <c r="J11546" s="455"/>
      <c r="K11546" s="455"/>
    </row>
    <row r="11547" ht="22.5" customHeight="1">
      <c r="A11547" s="136" t="s">
        <v>15289</v>
      </c>
      <c r="B11547" s="493">
        <v>45957.0</v>
      </c>
      <c r="C11547" s="136" t="s">
        <v>26</v>
      </c>
      <c r="D11547" s="536" t="s">
        <v>902</v>
      </c>
      <c r="E11547" s="375" t="s">
        <v>157</v>
      </c>
      <c r="F11547" s="136" t="s">
        <v>6958</v>
      </c>
      <c r="G11547" s="375" t="s">
        <v>936</v>
      </c>
      <c r="H11547" s="375" t="s">
        <v>13968</v>
      </c>
      <c r="I11547" s="454"/>
      <c r="J11547" s="455"/>
      <c r="K11547" s="455"/>
    </row>
    <row r="11548" ht="22.5" customHeight="1">
      <c r="A11548" s="136" t="s">
        <v>15289</v>
      </c>
      <c r="B11548" s="493">
        <v>45957.0</v>
      </c>
      <c r="C11548" s="136" t="s">
        <v>26</v>
      </c>
      <c r="D11548" s="536" t="s">
        <v>902</v>
      </c>
      <c r="E11548" s="375" t="s">
        <v>157</v>
      </c>
      <c r="F11548" s="136" t="s">
        <v>13154</v>
      </c>
      <c r="G11548" s="375" t="s">
        <v>76</v>
      </c>
      <c r="H11548" s="375" t="s">
        <v>13968</v>
      </c>
      <c r="I11548" s="454"/>
      <c r="J11548" s="455"/>
      <c r="K11548" s="455"/>
    </row>
    <row r="11549" ht="22.5" customHeight="1">
      <c r="A11549" s="136" t="s">
        <v>15289</v>
      </c>
      <c r="B11549" s="493">
        <v>45957.0</v>
      </c>
      <c r="C11549" s="136" t="s">
        <v>26</v>
      </c>
      <c r="D11549" s="536" t="s">
        <v>902</v>
      </c>
      <c r="E11549" s="375" t="s">
        <v>157</v>
      </c>
      <c r="F11549" s="136" t="s">
        <v>5536</v>
      </c>
      <c r="G11549" s="375" t="s">
        <v>942</v>
      </c>
      <c r="H11549" s="375" t="s">
        <v>12181</v>
      </c>
      <c r="I11549" s="454"/>
      <c r="J11549" s="455"/>
      <c r="K11549" s="455"/>
    </row>
    <row r="11550" ht="22.5" customHeight="1">
      <c r="A11550" s="136" t="s">
        <v>15289</v>
      </c>
      <c r="B11550" s="493">
        <v>45957.0</v>
      </c>
      <c r="C11550" s="136" t="s">
        <v>37</v>
      </c>
      <c r="D11550" s="536" t="s">
        <v>15235</v>
      </c>
      <c r="E11550" s="375" t="s">
        <v>158</v>
      </c>
      <c r="F11550" s="136" t="s">
        <v>8387</v>
      </c>
      <c r="G11550" s="375" t="s">
        <v>921</v>
      </c>
      <c r="H11550" s="375" t="s">
        <v>13968</v>
      </c>
      <c r="I11550" s="454"/>
      <c r="J11550" s="455"/>
      <c r="K11550" s="455"/>
    </row>
    <row r="11551" ht="22.5" customHeight="1">
      <c r="A11551" s="136" t="s">
        <v>15289</v>
      </c>
      <c r="B11551" s="493">
        <v>45957.0</v>
      </c>
      <c r="C11551" s="136" t="s">
        <v>37</v>
      </c>
      <c r="D11551" s="536" t="s">
        <v>896</v>
      </c>
      <c r="E11551" s="375" t="s">
        <v>157</v>
      </c>
      <c r="F11551" s="136" t="s">
        <v>1392</v>
      </c>
      <c r="G11551" s="375" t="s">
        <v>929</v>
      </c>
      <c r="H11551" s="375" t="s">
        <v>13968</v>
      </c>
      <c r="I11551" s="454"/>
      <c r="J11551" s="455"/>
      <c r="K11551" s="455"/>
    </row>
    <row r="11552" ht="22.5" customHeight="1">
      <c r="A11552" s="136" t="s">
        <v>15289</v>
      </c>
      <c r="B11552" s="493">
        <v>45957.0</v>
      </c>
      <c r="C11552" s="136" t="s">
        <v>37</v>
      </c>
      <c r="D11552" s="536" t="s">
        <v>896</v>
      </c>
      <c r="E11552" s="375" t="s">
        <v>158</v>
      </c>
      <c r="F11552" s="136" t="s">
        <v>1422</v>
      </c>
      <c r="G11552" s="375" t="s">
        <v>930</v>
      </c>
      <c r="H11552" s="375" t="s">
        <v>13968</v>
      </c>
      <c r="I11552" s="454"/>
      <c r="J11552" s="455"/>
      <c r="K11552" s="455"/>
    </row>
    <row r="11553" ht="22.5" customHeight="1">
      <c r="A11553" s="136" t="s">
        <v>15289</v>
      </c>
      <c r="B11553" s="493">
        <v>45957.0</v>
      </c>
      <c r="C11553" s="136" t="s">
        <v>37</v>
      </c>
      <c r="D11553" s="536" t="s">
        <v>902</v>
      </c>
      <c r="E11553" s="375" t="s">
        <v>157</v>
      </c>
      <c r="F11553" s="136" t="s">
        <v>6055</v>
      </c>
      <c r="G11553" s="375" t="s">
        <v>76</v>
      </c>
      <c r="H11553" s="375" t="s">
        <v>13968</v>
      </c>
      <c r="I11553" s="454"/>
      <c r="J11553" s="455"/>
      <c r="K11553" s="455"/>
    </row>
    <row r="11554" ht="22.5" customHeight="1">
      <c r="A11554" s="136" t="s">
        <v>15289</v>
      </c>
      <c r="B11554" s="493">
        <v>45957.0</v>
      </c>
      <c r="C11554" s="136" t="s">
        <v>37</v>
      </c>
      <c r="D11554" s="536" t="s">
        <v>902</v>
      </c>
      <c r="E11554" s="375" t="s">
        <v>157</v>
      </c>
      <c r="F11554" s="136" t="s">
        <v>6764</v>
      </c>
      <c r="G11554" s="375" t="s">
        <v>942</v>
      </c>
      <c r="H11554" s="375" t="s">
        <v>13968</v>
      </c>
      <c r="I11554" s="454"/>
      <c r="J11554" s="455"/>
      <c r="K11554" s="455"/>
    </row>
    <row r="11555" ht="22.5" customHeight="1">
      <c r="A11555" s="136" t="s">
        <v>15289</v>
      </c>
      <c r="B11555" s="493">
        <v>45957.0</v>
      </c>
      <c r="C11555" s="136" t="s">
        <v>37</v>
      </c>
      <c r="D11555" s="536" t="s">
        <v>902</v>
      </c>
      <c r="E11555" s="375" t="s">
        <v>157</v>
      </c>
      <c r="F11555" s="136" t="s">
        <v>4827</v>
      </c>
      <c r="G11555" s="375" t="s">
        <v>936</v>
      </c>
      <c r="H11555" s="375" t="s">
        <v>13968</v>
      </c>
      <c r="I11555" s="454"/>
      <c r="J11555" s="455"/>
      <c r="K11555" s="455"/>
    </row>
    <row r="11556" ht="22.5" customHeight="1">
      <c r="A11556" s="136" t="s">
        <v>15469</v>
      </c>
      <c r="B11556" s="493">
        <v>45957.0</v>
      </c>
      <c r="C11556" s="136" t="s">
        <v>41</v>
      </c>
      <c r="D11556" s="536" t="s">
        <v>874</v>
      </c>
      <c r="E11556" s="375" t="s">
        <v>157</v>
      </c>
      <c r="F11556" s="136" t="s">
        <v>1304</v>
      </c>
      <c r="G11556" s="375" t="s">
        <v>39</v>
      </c>
      <c r="H11556" s="375" t="s">
        <v>13968</v>
      </c>
      <c r="I11556" s="454"/>
      <c r="J11556" s="455"/>
      <c r="K11556" s="455"/>
    </row>
    <row r="11557" ht="22.5" customHeight="1">
      <c r="A11557" s="136" t="s">
        <v>15469</v>
      </c>
      <c r="B11557" s="493">
        <v>45957.0</v>
      </c>
      <c r="C11557" s="136" t="s">
        <v>41</v>
      </c>
      <c r="D11557" s="536" t="s">
        <v>896</v>
      </c>
      <c r="E11557" s="375" t="s">
        <v>201</v>
      </c>
      <c r="F11557" s="136" t="s">
        <v>1093</v>
      </c>
      <c r="G11557" s="375" t="s">
        <v>930</v>
      </c>
      <c r="H11557" s="375" t="s">
        <v>13968</v>
      </c>
      <c r="I11557" s="454"/>
      <c r="J11557" s="455"/>
      <c r="K11557" s="455"/>
    </row>
    <row r="11558" ht="22.5" customHeight="1">
      <c r="A11558" s="136" t="s">
        <v>15469</v>
      </c>
      <c r="B11558" s="493">
        <v>45957.0</v>
      </c>
      <c r="C11558" s="136" t="s">
        <v>41</v>
      </c>
      <c r="D11558" s="536" t="s">
        <v>902</v>
      </c>
      <c r="E11558" s="375" t="s">
        <v>157</v>
      </c>
      <c r="F11558" s="136" t="s">
        <v>5086</v>
      </c>
      <c r="G11558" s="375" t="s">
        <v>936</v>
      </c>
      <c r="H11558" s="375" t="s">
        <v>13968</v>
      </c>
      <c r="I11558" s="454"/>
      <c r="J11558" s="455"/>
      <c r="K11558" s="455"/>
    </row>
    <row r="11559" ht="22.5" customHeight="1">
      <c r="A11559" s="136" t="s">
        <v>15469</v>
      </c>
      <c r="B11559" s="493">
        <v>45957.0</v>
      </c>
      <c r="C11559" s="136" t="s">
        <v>50</v>
      </c>
      <c r="D11559" s="536" t="s">
        <v>874</v>
      </c>
      <c r="E11559" s="375" t="s">
        <v>157</v>
      </c>
      <c r="F11559" s="136" t="s">
        <v>12964</v>
      </c>
      <c r="G11559" s="375" t="s">
        <v>39</v>
      </c>
      <c r="H11559" s="375" t="s">
        <v>13968</v>
      </c>
      <c r="I11559" s="454">
        <v>7.0</v>
      </c>
      <c r="J11559" s="455"/>
      <c r="K11559" s="455"/>
    </row>
    <row r="11560" ht="22.5" customHeight="1">
      <c r="A11560" s="136" t="s">
        <v>15469</v>
      </c>
      <c r="B11560" s="493">
        <v>45957.0</v>
      </c>
      <c r="C11560" s="136" t="s">
        <v>50</v>
      </c>
      <c r="D11560" s="536" t="s">
        <v>896</v>
      </c>
      <c r="E11560" s="375" t="s">
        <v>157</v>
      </c>
      <c r="F11560" s="136" t="s">
        <v>1433</v>
      </c>
      <c r="G11560" s="375" t="s">
        <v>930</v>
      </c>
      <c r="H11560" s="375" t="s">
        <v>13968</v>
      </c>
      <c r="I11560" s="454"/>
      <c r="J11560" s="455"/>
      <c r="K11560" s="455"/>
    </row>
    <row r="11561" ht="22.5" customHeight="1">
      <c r="A11561" s="136" t="s">
        <v>15469</v>
      </c>
      <c r="B11561" s="493">
        <v>45957.0</v>
      </c>
      <c r="C11561" s="136" t="s">
        <v>50</v>
      </c>
      <c r="D11561" s="536" t="s">
        <v>902</v>
      </c>
      <c r="E11561" s="375" t="s">
        <v>157</v>
      </c>
      <c r="F11561" s="136" t="s">
        <v>7781</v>
      </c>
      <c r="G11561" s="375" t="s">
        <v>936</v>
      </c>
      <c r="H11561" s="375" t="s">
        <v>13968</v>
      </c>
      <c r="I11561" s="454"/>
      <c r="J11561" s="455"/>
      <c r="K11561" s="455"/>
    </row>
    <row r="11562" ht="22.5" customHeight="1">
      <c r="A11562" s="136" t="s">
        <v>15469</v>
      </c>
      <c r="B11562" s="493">
        <v>45957.0</v>
      </c>
      <c r="C11562" s="136" t="s">
        <v>55</v>
      </c>
      <c r="D11562" s="536" t="s">
        <v>896</v>
      </c>
      <c r="E11562" s="375" t="s">
        <v>157</v>
      </c>
      <c r="F11562" s="136" t="s">
        <v>2968</v>
      </c>
      <c r="G11562" s="375" t="s">
        <v>930</v>
      </c>
      <c r="H11562" s="375" t="s">
        <v>13968</v>
      </c>
      <c r="I11562" s="454"/>
      <c r="J11562" s="455"/>
      <c r="K11562" s="455"/>
    </row>
    <row r="11563" ht="22.5" customHeight="1">
      <c r="A11563" s="136" t="s">
        <v>15469</v>
      </c>
      <c r="B11563" s="493">
        <v>45957.0</v>
      </c>
      <c r="C11563" s="136" t="s">
        <v>55</v>
      </c>
      <c r="D11563" s="536" t="s">
        <v>902</v>
      </c>
      <c r="E11563" s="375" t="s">
        <v>158</v>
      </c>
      <c r="F11563" s="136" t="s">
        <v>1085</v>
      </c>
      <c r="G11563" s="375" t="s">
        <v>936</v>
      </c>
      <c r="H11563" s="375" t="s">
        <v>13968</v>
      </c>
      <c r="I11563" s="454"/>
      <c r="J11563" s="455"/>
      <c r="K11563" s="455"/>
    </row>
    <row r="11564" ht="22.5" customHeight="1">
      <c r="A11564" s="136" t="s">
        <v>15289</v>
      </c>
      <c r="B11564" s="493">
        <v>45958.0</v>
      </c>
      <c r="C11564" s="136" t="s">
        <v>1001</v>
      </c>
      <c r="D11564" s="536" t="s">
        <v>874</v>
      </c>
      <c r="E11564" s="375" t="s">
        <v>157</v>
      </c>
      <c r="F11564" s="136" t="s">
        <v>5632</v>
      </c>
      <c r="G11564" s="375" t="s">
        <v>39</v>
      </c>
      <c r="H11564" s="375" t="s">
        <v>13968</v>
      </c>
      <c r="I11564" s="454"/>
      <c r="J11564" s="455"/>
      <c r="K11564" s="455"/>
    </row>
    <row r="11565" ht="22.5" customHeight="1">
      <c r="A11565" s="136" t="s">
        <v>15289</v>
      </c>
      <c r="B11565" s="493">
        <v>45958.0</v>
      </c>
      <c r="C11565" s="136" t="s">
        <v>1001</v>
      </c>
      <c r="D11565" s="536" t="s">
        <v>896</v>
      </c>
      <c r="E11565" s="375" t="s">
        <v>157</v>
      </c>
      <c r="F11565" s="136" t="s">
        <v>1466</v>
      </c>
      <c r="G11565" s="375" t="s">
        <v>930</v>
      </c>
      <c r="H11565" s="375" t="s">
        <v>13968</v>
      </c>
      <c r="I11565" s="454">
        <v>10.0</v>
      </c>
      <c r="J11565" s="455"/>
      <c r="K11565" s="455"/>
    </row>
    <row r="11566" ht="22.5" customHeight="1">
      <c r="A11566" s="136" t="s">
        <v>15289</v>
      </c>
      <c r="B11566" s="493">
        <v>45958.0</v>
      </c>
      <c r="C11566" s="136" t="s">
        <v>1001</v>
      </c>
      <c r="D11566" s="536" t="s">
        <v>902</v>
      </c>
      <c r="E11566" s="375" t="s">
        <v>157</v>
      </c>
      <c r="F11566" s="136" t="s">
        <v>13154</v>
      </c>
      <c r="G11566" s="375" t="s">
        <v>76</v>
      </c>
      <c r="H11566" s="375" t="s">
        <v>13968</v>
      </c>
      <c r="I11566" s="454"/>
      <c r="J11566" s="455"/>
      <c r="K11566" s="455"/>
    </row>
    <row r="11567" ht="22.5" customHeight="1">
      <c r="A11567" s="136" t="s">
        <v>15289</v>
      </c>
      <c r="B11567" s="493">
        <v>45958.0</v>
      </c>
      <c r="C11567" s="136" t="s">
        <v>5</v>
      </c>
      <c r="D11567" s="536" t="s">
        <v>874</v>
      </c>
      <c r="E11567" s="375" t="s">
        <v>157</v>
      </c>
      <c r="F11567" s="136" t="s">
        <v>567</v>
      </c>
      <c r="G11567" s="375" t="s">
        <v>35</v>
      </c>
      <c r="H11567" s="375" t="s">
        <v>13968</v>
      </c>
      <c r="I11567" s="454"/>
      <c r="J11567" s="455"/>
      <c r="K11567" s="455"/>
    </row>
    <row r="11568" ht="22.5" customHeight="1">
      <c r="A11568" s="136" t="s">
        <v>15289</v>
      </c>
      <c r="B11568" s="493">
        <v>45958.0</v>
      </c>
      <c r="C11568" s="136" t="s">
        <v>5</v>
      </c>
      <c r="D11568" s="536" t="s">
        <v>874</v>
      </c>
      <c r="E11568" s="375" t="s">
        <v>158</v>
      </c>
      <c r="F11568" s="136" t="s">
        <v>114</v>
      </c>
      <c r="G11568" s="375" t="s">
        <v>39</v>
      </c>
      <c r="H11568" s="375" t="s">
        <v>13968</v>
      </c>
      <c r="I11568" s="454"/>
      <c r="J11568" s="455"/>
      <c r="K11568" s="455"/>
    </row>
    <row r="11569" ht="22.5" customHeight="1">
      <c r="A11569" s="136" t="s">
        <v>15289</v>
      </c>
      <c r="B11569" s="493">
        <v>45958.0</v>
      </c>
      <c r="C11569" s="136" t="s">
        <v>5</v>
      </c>
      <c r="D11569" s="536" t="s">
        <v>874</v>
      </c>
      <c r="E11569" s="375" t="s">
        <v>158</v>
      </c>
      <c r="F11569" s="136" t="s">
        <v>13111</v>
      </c>
      <c r="G11569" s="375" t="s">
        <v>60</v>
      </c>
      <c r="H11569" s="375" t="s">
        <v>13968</v>
      </c>
      <c r="I11569" s="454"/>
      <c r="J11569" s="455"/>
      <c r="K11569" s="455"/>
    </row>
    <row r="11570" ht="22.5" customHeight="1">
      <c r="A11570" s="136" t="s">
        <v>15289</v>
      </c>
      <c r="B11570" s="493">
        <v>45958.0</v>
      </c>
      <c r="C11570" s="136" t="s">
        <v>5</v>
      </c>
      <c r="D11570" s="536" t="s">
        <v>896</v>
      </c>
      <c r="E11570" s="375" t="s">
        <v>157</v>
      </c>
      <c r="F11570" s="136" t="s">
        <v>1512</v>
      </c>
      <c r="G11570" s="375" t="s">
        <v>930</v>
      </c>
      <c r="H11570" s="375" t="s">
        <v>13968</v>
      </c>
      <c r="I11570" s="454"/>
      <c r="J11570" s="455"/>
      <c r="K11570" s="455"/>
    </row>
    <row r="11571" ht="22.5" customHeight="1">
      <c r="A11571" s="136" t="s">
        <v>15289</v>
      </c>
      <c r="B11571" s="493">
        <v>45958.0</v>
      </c>
      <c r="C11571" s="136" t="s">
        <v>5</v>
      </c>
      <c r="D11571" s="536" t="s">
        <v>902</v>
      </c>
      <c r="E11571" s="375" t="s">
        <v>157</v>
      </c>
      <c r="F11571" s="136" t="s">
        <v>231</v>
      </c>
      <c r="G11571" s="375" t="s">
        <v>76</v>
      </c>
      <c r="H11571" s="375" t="s">
        <v>13968</v>
      </c>
      <c r="I11571" s="454"/>
      <c r="J11571" s="455"/>
      <c r="K11571" s="455"/>
    </row>
    <row r="11572" ht="22.5" customHeight="1">
      <c r="A11572" s="136" t="s">
        <v>15289</v>
      </c>
      <c r="B11572" s="493">
        <v>45958.0</v>
      </c>
      <c r="C11572" s="136" t="s">
        <v>13</v>
      </c>
      <c r="D11572" s="536" t="s">
        <v>15235</v>
      </c>
      <c r="E11572" s="375" t="s">
        <v>157</v>
      </c>
      <c r="F11572" s="136" t="s">
        <v>12605</v>
      </c>
      <c r="G11572" s="375" t="s">
        <v>39</v>
      </c>
      <c r="H11572" s="375" t="s">
        <v>13968</v>
      </c>
      <c r="I11572" s="454"/>
      <c r="J11572" s="455"/>
      <c r="K11572" s="455"/>
    </row>
    <row r="11573" ht="22.5" customHeight="1">
      <c r="A11573" s="136" t="s">
        <v>15289</v>
      </c>
      <c r="B11573" s="493">
        <v>45958.0</v>
      </c>
      <c r="C11573" s="136" t="s">
        <v>13</v>
      </c>
      <c r="D11573" s="536" t="s">
        <v>15235</v>
      </c>
      <c r="E11573" s="375" t="s">
        <v>157</v>
      </c>
      <c r="F11573" s="136" t="s">
        <v>13147</v>
      </c>
      <c r="G11573" s="375" t="s">
        <v>60</v>
      </c>
      <c r="H11573" s="375" t="s">
        <v>13968</v>
      </c>
      <c r="I11573" s="454"/>
      <c r="J11573" s="455"/>
      <c r="K11573" s="455"/>
    </row>
    <row r="11574" ht="22.5" customHeight="1">
      <c r="A11574" s="136" t="s">
        <v>15289</v>
      </c>
      <c r="B11574" s="493">
        <v>45958.0</v>
      </c>
      <c r="C11574" s="136" t="s">
        <v>13</v>
      </c>
      <c r="D11574" s="536" t="s">
        <v>896</v>
      </c>
      <c r="E11574" s="375" t="s">
        <v>157</v>
      </c>
      <c r="F11574" s="136" t="s">
        <v>8522</v>
      </c>
      <c r="G11574" s="375" t="s">
        <v>930</v>
      </c>
      <c r="H11574" s="375" t="s">
        <v>13968</v>
      </c>
      <c r="I11574" s="454"/>
      <c r="J11574" s="455"/>
      <c r="K11574" s="455"/>
    </row>
    <row r="11575" ht="22.5" customHeight="1">
      <c r="A11575" s="136" t="s">
        <v>15289</v>
      </c>
      <c r="B11575" s="493">
        <v>45958.0</v>
      </c>
      <c r="C11575" s="136" t="s">
        <v>13</v>
      </c>
      <c r="D11575" s="536" t="s">
        <v>902</v>
      </c>
      <c r="E11575" s="375" t="s">
        <v>157</v>
      </c>
      <c r="F11575" s="136" t="s">
        <v>1110</v>
      </c>
      <c r="G11575" s="375" t="s">
        <v>76</v>
      </c>
      <c r="H11575" s="375" t="s">
        <v>12181</v>
      </c>
      <c r="I11575" s="454" t="s">
        <v>16059</v>
      </c>
      <c r="J11575" s="455"/>
      <c r="K11575" s="455"/>
    </row>
    <row r="11576" ht="22.5" customHeight="1">
      <c r="A11576" s="136" t="s">
        <v>15289</v>
      </c>
      <c r="B11576" s="493">
        <v>45958.0</v>
      </c>
      <c r="C11576" s="136" t="s">
        <v>13</v>
      </c>
      <c r="D11576" s="536" t="s">
        <v>902</v>
      </c>
      <c r="E11576" s="375" t="s">
        <v>158</v>
      </c>
      <c r="F11576" s="136" t="s">
        <v>2393</v>
      </c>
      <c r="G11576" s="375" t="s">
        <v>76</v>
      </c>
      <c r="H11576" s="375" t="s">
        <v>13968</v>
      </c>
      <c r="I11576" s="454"/>
      <c r="J11576" s="455"/>
      <c r="K11576" s="455"/>
    </row>
    <row r="11577" ht="22.5" customHeight="1">
      <c r="A11577" s="136" t="s">
        <v>15289</v>
      </c>
      <c r="B11577" s="493">
        <v>45958.0</v>
      </c>
      <c r="C11577" s="136" t="s">
        <v>26</v>
      </c>
      <c r="D11577" s="536" t="s">
        <v>15235</v>
      </c>
      <c r="E11577" s="375" t="s">
        <v>158</v>
      </c>
      <c r="F11577" s="136" t="s">
        <v>13136</v>
      </c>
      <c r="G11577" s="375" t="s">
        <v>921</v>
      </c>
      <c r="H11577" s="375" t="s">
        <v>12181</v>
      </c>
      <c r="I11577" s="454" t="s">
        <v>15251</v>
      </c>
      <c r="J11577" s="455"/>
      <c r="K11577" s="455"/>
    </row>
    <row r="11578" ht="22.5" customHeight="1">
      <c r="A11578" s="136" t="s">
        <v>15289</v>
      </c>
      <c r="B11578" s="493">
        <v>45958.0</v>
      </c>
      <c r="C11578" s="136" t="s">
        <v>26</v>
      </c>
      <c r="D11578" s="536" t="s">
        <v>874</v>
      </c>
      <c r="E11578" s="375" t="s">
        <v>157</v>
      </c>
      <c r="F11578" s="136" t="s">
        <v>16481</v>
      </c>
      <c r="G11578" s="375" t="s">
        <v>39</v>
      </c>
      <c r="H11578" s="375" t="s">
        <v>13968</v>
      </c>
      <c r="I11578" s="454"/>
      <c r="J11578" s="455"/>
      <c r="K11578" s="455"/>
    </row>
    <row r="11579" ht="22.5" customHeight="1">
      <c r="A11579" s="136" t="s">
        <v>15289</v>
      </c>
      <c r="B11579" s="493">
        <v>45958.0</v>
      </c>
      <c r="C11579" s="136" t="s">
        <v>26</v>
      </c>
      <c r="D11579" s="536" t="s">
        <v>896</v>
      </c>
      <c r="E11579" s="375" t="s">
        <v>157</v>
      </c>
      <c r="F11579" s="136" t="s">
        <v>13022</v>
      </c>
      <c r="G11579" s="375" t="s">
        <v>930</v>
      </c>
      <c r="H11579" s="375" t="s">
        <v>13968</v>
      </c>
      <c r="I11579" s="454"/>
      <c r="J11579" s="455"/>
      <c r="K11579" s="455"/>
    </row>
    <row r="11580" ht="22.5" customHeight="1">
      <c r="A11580" s="136" t="s">
        <v>15289</v>
      </c>
      <c r="B11580" s="493">
        <v>45958.0</v>
      </c>
      <c r="C11580" s="136" t="s">
        <v>26</v>
      </c>
      <c r="D11580" s="536" t="s">
        <v>896</v>
      </c>
      <c r="E11580" s="375" t="s">
        <v>157</v>
      </c>
      <c r="F11580" s="136" t="s">
        <v>5536</v>
      </c>
      <c r="G11580" s="375" t="s">
        <v>929</v>
      </c>
      <c r="H11580" s="375" t="s">
        <v>12181</v>
      </c>
      <c r="I11580" s="454" t="s">
        <v>16059</v>
      </c>
      <c r="J11580" s="455"/>
      <c r="K11580" s="455"/>
    </row>
    <row r="11581" ht="22.5" customHeight="1">
      <c r="A11581" s="136" t="s">
        <v>15289</v>
      </c>
      <c r="B11581" s="493">
        <v>45958.0</v>
      </c>
      <c r="C11581" s="136" t="s">
        <v>26</v>
      </c>
      <c r="D11581" s="536" t="s">
        <v>902</v>
      </c>
      <c r="E11581" s="375" t="s">
        <v>157</v>
      </c>
      <c r="F11581" s="136" t="s">
        <v>6993</v>
      </c>
      <c r="G11581" s="375" t="s">
        <v>76</v>
      </c>
      <c r="H11581" s="375" t="s">
        <v>13968</v>
      </c>
      <c r="I11581" s="454"/>
      <c r="J11581" s="455"/>
      <c r="K11581" s="455"/>
    </row>
    <row r="11582" ht="22.5" customHeight="1">
      <c r="A11582" s="136" t="s">
        <v>15289</v>
      </c>
      <c r="B11582" s="493">
        <v>45958.0</v>
      </c>
      <c r="C11582" s="136" t="s">
        <v>26</v>
      </c>
      <c r="D11582" s="536" t="s">
        <v>896</v>
      </c>
      <c r="E11582" s="375" t="s">
        <v>201</v>
      </c>
      <c r="F11582" s="136" t="s">
        <v>6712</v>
      </c>
      <c r="G11582" s="375" t="s">
        <v>929</v>
      </c>
      <c r="H11582" s="375" t="s">
        <v>13968</v>
      </c>
      <c r="I11582" s="454"/>
      <c r="J11582" s="455"/>
      <c r="K11582" s="455"/>
    </row>
    <row r="11583" ht="22.5" customHeight="1">
      <c r="A11583" s="136" t="s">
        <v>15289</v>
      </c>
      <c r="B11583" s="493">
        <v>45958.0</v>
      </c>
      <c r="C11583" s="136" t="s">
        <v>37</v>
      </c>
      <c r="D11583" s="536" t="s">
        <v>15235</v>
      </c>
      <c r="E11583" s="375" t="s">
        <v>157</v>
      </c>
      <c r="F11583" s="136" t="s">
        <v>15302</v>
      </c>
      <c r="G11583" s="375" t="s">
        <v>921</v>
      </c>
      <c r="H11583" s="375" t="s">
        <v>13968</v>
      </c>
      <c r="I11583" s="454">
        <v>10.0</v>
      </c>
      <c r="J11583" s="455"/>
      <c r="K11583" s="455"/>
    </row>
    <row r="11584" ht="22.5" customHeight="1">
      <c r="A11584" s="136" t="s">
        <v>15289</v>
      </c>
      <c r="B11584" s="493">
        <v>45958.0</v>
      </c>
      <c r="C11584" s="136" t="s">
        <v>37</v>
      </c>
      <c r="D11584" s="536" t="s">
        <v>896</v>
      </c>
      <c r="E11584" s="375" t="s">
        <v>157</v>
      </c>
      <c r="F11584" s="136" t="s">
        <v>1761</v>
      </c>
      <c r="G11584" s="375" t="s">
        <v>930</v>
      </c>
      <c r="H11584" s="375" t="s">
        <v>13968</v>
      </c>
      <c r="I11584" s="454"/>
      <c r="J11584" s="455"/>
      <c r="K11584" s="455"/>
    </row>
    <row r="11585" ht="22.5" customHeight="1">
      <c r="A11585" s="136" t="s">
        <v>15289</v>
      </c>
      <c r="B11585" s="493">
        <v>45958.0</v>
      </c>
      <c r="C11585" s="136" t="s">
        <v>37</v>
      </c>
      <c r="D11585" s="536" t="s">
        <v>896</v>
      </c>
      <c r="E11585" s="375" t="s">
        <v>157</v>
      </c>
      <c r="F11585" s="136" t="s">
        <v>1635</v>
      </c>
      <c r="G11585" s="375" t="s">
        <v>929</v>
      </c>
      <c r="H11585" s="375" t="s">
        <v>13968</v>
      </c>
      <c r="I11585" s="454"/>
      <c r="J11585" s="455"/>
      <c r="K11585" s="455"/>
    </row>
    <row r="11586" ht="22.5" customHeight="1">
      <c r="A11586" s="136" t="s">
        <v>15289</v>
      </c>
      <c r="B11586" s="493">
        <v>45958.0</v>
      </c>
      <c r="C11586" s="136" t="s">
        <v>37</v>
      </c>
      <c r="D11586" s="536" t="s">
        <v>902</v>
      </c>
      <c r="E11586" s="375" t="s">
        <v>157</v>
      </c>
      <c r="F11586" s="136" t="s">
        <v>4920</v>
      </c>
      <c r="G11586" s="375" t="s">
        <v>76</v>
      </c>
      <c r="H11586" s="375" t="s">
        <v>13968</v>
      </c>
      <c r="I11586" s="454"/>
      <c r="J11586" s="455"/>
      <c r="K11586" s="455"/>
    </row>
    <row r="11587" ht="22.5" customHeight="1">
      <c r="A11587" s="136" t="s">
        <v>15289</v>
      </c>
      <c r="B11587" s="493">
        <v>45958.0</v>
      </c>
      <c r="C11587" s="136" t="s">
        <v>37</v>
      </c>
      <c r="D11587" s="536" t="s">
        <v>902</v>
      </c>
      <c r="E11587" s="375" t="s">
        <v>157</v>
      </c>
      <c r="F11587" s="136" t="s">
        <v>2493</v>
      </c>
      <c r="G11587" s="375" t="s">
        <v>936</v>
      </c>
      <c r="H11587" s="375" t="s">
        <v>12181</v>
      </c>
      <c r="I11587" s="454"/>
      <c r="J11587" s="455"/>
      <c r="K11587" s="455"/>
    </row>
    <row r="11588" ht="22.5" customHeight="1">
      <c r="A11588" s="136" t="s">
        <v>15289</v>
      </c>
      <c r="B11588" s="493">
        <v>45958.0</v>
      </c>
      <c r="C11588" s="136" t="s">
        <v>37</v>
      </c>
      <c r="D11588" s="536" t="s">
        <v>902</v>
      </c>
      <c r="E11588" s="375" t="s">
        <v>157</v>
      </c>
      <c r="F11588" s="136" t="s">
        <v>1245</v>
      </c>
      <c r="G11588" s="375" t="s">
        <v>942</v>
      </c>
      <c r="H11588" s="375" t="s">
        <v>13968</v>
      </c>
      <c r="I11588" s="454"/>
      <c r="J11588" s="455"/>
      <c r="K11588" s="455"/>
    </row>
    <row r="11589" ht="22.5" customHeight="1">
      <c r="A11589" s="136" t="s">
        <v>15469</v>
      </c>
      <c r="B11589" s="493">
        <v>45958.0</v>
      </c>
      <c r="C11589" s="136" t="s">
        <v>41</v>
      </c>
      <c r="D11589" s="536" t="s">
        <v>910</v>
      </c>
      <c r="E11589" s="375" t="s">
        <v>201</v>
      </c>
      <c r="F11589" s="136" t="s">
        <v>9014</v>
      </c>
      <c r="G11589" s="375" t="s">
        <v>942</v>
      </c>
      <c r="H11589" s="375" t="s">
        <v>13968</v>
      </c>
      <c r="I11589" s="454" t="s">
        <v>15493</v>
      </c>
      <c r="J11589" s="455"/>
      <c r="K11589" s="455"/>
    </row>
    <row r="11590" ht="22.5" customHeight="1">
      <c r="A11590" s="136" t="s">
        <v>15469</v>
      </c>
      <c r="B11590" s="493">
        <v>45958.0</v>
      </c>
      <c r="C11590" s="136" t="s">
        <v>41</v>
      </c>
      <c r="D11590" s="536" t="s">
        <v>874</v>
      </c>
      <c r="E11590" s="375" t="s">
        <v>157</v>
      </c>
      <c r="F11590" s="136" t="s">
        <v>1635</v>
      </c>
      <c r="G11590" s="375" t="s">
        <v>921</v>
      </c>
      <c r="H11590" s="375" t="s">
        <v>13968</v>
      </c>
      <c r="I11590" s="454"/>
      <c r="J11590" s="455"/>
      <c r="K11590" s="455"/>
    </row>
    <row r="11591" ht="22.5" customHeight="1">
      <c r="A11591" s="136" t="s">
        <v>15469</v>
      </c>
      <c r="B11591" s="493">
        <v>45958.0</v>
      </c>
      <c r="C11591" s="136" t="s">
        <v>41</v>
      </c>
      <c r="D11591" s="536" t="s">
        <v>896</v>
      </c>
      <c r="E11591" s="375" t="s">
        <v>157</v>
      </c>
      <c r="F11591" s="136" t="s">
        <v>1793</v>
      </c>
      <c r="G11591" s="375" t="s">
        <v>929</v>
      </c>
      <c r="H11591" s="375" t="s">
        <v>12181</v>
      </c>
      <c r="I11591" s="454" t="s">
        <v>16289</v>
      </c>
      <c r="J11591" s="455"/>
      <c r="K11591" s="455"/>
    </row>
    <row r="11592" ht="22.5" customHeight="1">
      <c r="A11592" s="136" t="s">
        <v>15469</v>
      </c>
      <c r="B11592" s="493">
        <v>45958.0</v>
      </c>
      <c r="C11592" s="136" t="s">
        <v>41</v>
      </c>
      <c r="D11592" s="536" t="s">
        <v>902</v>
      </c>
      <c r="E11592" s="375" t="s">
        <v>158</v>
      </c>
      <c r="F11592" s="136" t="s">
        <v>1668</v>
      </c>
      <c r="G11592" s="375" t="s">
        <v>936</v>
      </c>
      <c r="H11592" s="375" t="s">
        <v>13968</v>
      </c>
      <c r="I11592" s="454"/>
      <c r="J11592" s="455"/>
      <c r="K11592" s="455"/>
    </row>
    <row r="11593" ht="22.5" customHeight="1">
      <c r="A11593" s="136" t="s">
        <v>15469</v>
      </c>
      <c r="B11593" s="493">
        <v>45958.0</v>
      </c>
      <c r="C11593" s="136" t="s">
        <v>41</v>
      </c>
      <c r="D11593" s="536" t="s">
        <v>902</v>
      </c>
      <c r="E11593" s="375" t="s">
        <v>157</v>
      </c>
      <c r="F11593" s="136" t="s">
        <v>12839</v>
      </c>
      <c r="G11593" s="375" t="s">
        <v>942</v>
      </c>
      <c r="H11593" s="375" t="s">
        <v>12181</v>
      </c>
      <c r="I11593" s="454" t="s">
        <v>16289</v>
      </c>
      <c r="J11593" s="455"/>
      <c r="K11593" s="455"/>
    </row>
    <row r="11594" ht="22.5" customHeight="1">
      <c r="A11594" s="136" t="s">
        <v>15469</v>
      </c>
      <c r="B11594" s="493">
        <v>45958.0</v>
      </c>
      <c r="C11594" s="136" t="s">
        <v>50</v>
      </c>
      <c r="D11594" s="536" t="s">
        <v>15235</v>
      </c>
      <c r="E11594" s="375" t="s">
        <v>157</v>
      </c>
      <c r="F11594" s="136" t="s">
        <v>260</v>
      </c>
      <c r="G11594" s="375" t="s">
        <v>921</v>
      </c>
      <c r="H11594" s="375" t="s">
        <v>13968</v>
      </c>
      <c r="I11594" s="454"/>
      <c r="J11594" s="455"/>
      <c r="K11594" s="455"/>
    </row>
    <row r="11595" ht="22.5" customHeight="1">
      <c r="A11595" s="136" t="s">
        <v>15469</v>
      </c>
      <c r="B11595" s="493">
        <v>45958.0</v>
      </c>
      <c r="C11595" s="136" t="s">
        <v>50</v>
      </c>
      <c r="D11595" s="536" t="s">
        <v>896</v>
      </c>
      <c r="E11595" s="375" t="s">
        <v>157</v>
      </c>
      <c r="F11595" s="136" t="s">
        <v>13069</v>
      </c>
      <c r="G11595" s="375" t="s">
        <v>929</v>
      </c>
      <c r="H11595" s="375" t="s">
        <v>13968</v>
      </c>
      <c r="I11595" s="454">
        <v>5.0</v>
      </c>
      <c r="J11595" s="455"/>
      <c r="K11595" s="455"/>
    </row>
    <row r="11596" ht="22.5" customHeight="1">
      <c r="A11596" s="136" t="s">
        <v>15469</v>
      </c>
      <c r="B11596" s="493">
        <v>45958.0</v>
      </c>
      <c r="C11596" s="136" t="s">
        <v>50</v>
      </c>
      <c r="D11596" s="536" t="s">
        <v>902</v>
      </c>
      <c r="E11596" s="375" t="s">
        <v>157</v>
      </c>
      <c r="F11596" s="136" t="s">
        <v>2783</v>
      </c>
      <c r="G11596" s="375" t="s">
        <v>936</v>
      </c>
      <c r="H11596" s="375" t="s">
        <v>13968</v>
      </c>
      <c r="I11596" s="454">
        <v>4.0</v>
      </c>
      <c r="J11596" s="455"/>
      <c r="K11596" s="455"/>
    </row>
    <row r="11597" ht="22.5" customHeight="1">
      <c r="A11597" s="136" t="s">
        <v>15469</v>
      </c>
      <c r="B11597" s="493">
        <v>45958.0</v>
      </c>
      <c r="C11597" s="136" t="s">
        <v>50</v>
      </c>
      <c r="D11597" s="536" t="s">
        <v>902</v>
      </c>
      <c r="E11597" s="375" t="s">
        <v>157</v>
      </c>
      <c r="F11597" s="136" t="s">
        <v>1433</v>
      </c>
      <c r="G11597" s="375" t="s">
        <v>942</v>
      </c>
      <c r="H11597" s="375" t="s">
        <v>13968</v>
      </c>
      <c r="I11597" s="454">
        <v>6.0</v>
      </c>
      <c r="J11597" s="455"/>
      <c r="K11597" s="455"/>
    </row>
    <row r="11598" ht="22.5" customHeight="1">
      <c r="A11598" s="136" t="s">
        <v>15469</v>
      </c>
      <c r="B11598" s="493">
        <v>45958.0</v>
      </c>
      <c r="C11598" s="136" t="s">
        <v>55</v>
      </c>
      <c r="D11598" s="536" t="s">
        <v>910</v>
      </c>
      <c r="E11598" s="375" t="s">
        <v>157</v>
      </c>
      <c r="F11598" s="136" t="s">
        <v>2935</v>
      </c>
      <c r="G11598" s="375" t="s">
        <v>942</v>
      </c>
      <c r="H11598" s="375" t="s">
        <v>13968</v>
      </c>
      <c r="I11598" s="454"/>
      <c r="J11598" s="455"/>
      <c r="K11598" s="455"/>
    </row>
    <row r="11599" ht="22.5" customHeight="1">
      <c r="A11599" s="136" t="s">
        <v>15469</v>
      </c>
      <c r="B11599" s="493">
        <v>45958.0</v>
      </c>
      <c r="C11599" s="136" t="s">
        <v>55</v>
      </c>
      <c r="D11599" s="536" t="s">
        <v>15235</v>
      </c>
      <c r="E11599" s="375" t="s">
        <v>157</v>
      </c>
      <c r="F11599" s="136" t="s">
        <v>1093</v>
      </c>
      <c r="G11599" s="375" t="s">
        <v>921</v>
      </c>
      <c r="H11599" s="375" t="s">
        <v>13968</v>
      </c>
      <c r="I11599" s="454"/>
      <c r="J11599" s="455"/>
      <c r="K11599" s="455"/>
    </row>
    <row r="11600" ht="22.5" customHeight="1">
      <c r="A11600" s="136" t="s">
        <v>15469</v>
      </c>
      <c r="B11600" s="493">
        <v>45958.0</v>
      </c>
      <c r="C11600" s="136" t="s">
        <v>55</v>
      </c>
      <c r="D11600" s="536" t="s">
        <v>896</v>
      </c>
      <c r="E11600" s="375" t="s">
        <v>158</v>
      </c>
      <c r="F11600" s="136" t="s">
        <v>1085</v>
      </c>
      <c r="G11600" s="375" t="s">
        <v>929</v>
      </c>
      <c r="H11600" s="375" t="s">
        <v>13968</v>
      </c>
      <c r="I11600" s="454"/>
      <c r="J11600" s="455"/>
      <c r="K11600" s="455"/>
    </row>
    <row r="11601" ht="22.5" customHeight="1">
      <c r="A11601" s="136" t="s">
        <v>15469</v>
      </c>
      <c r="B11601" s="493">
        <v>45958.0</v>
      </c>
      <c r="C11601" s="136" t="s">
        <v>55</v>
      </c>
      <c r="D11601" s="536" t="s">
        <v>902</v>
      </c>
      <c r="E11601" s="375" t="s">
        <v>157</v>
      </c>
      <c r="F11601" s="136" t="s">
        <v>582</v>
      </c>
      <c r="G11601" s="375" t="s">
        <v>936</v>
      </c>
      <c r="H11601" s="375" t="s">
        <v>12181</v>
      </c>
      <c r="I11601" s="454" t="s">
        <v>15293</v>
      </c>
      <c r="J11601" s="455"/>
      <c r="K11601" s="455"/>
    </row>
    <row r="11602" ht="22.5" customHeight="1">
      <c r="A11602" s="136" t="s">
        <v>15469</v>
      </c>
      <c r="B11602" s="493">
        <v>45958.0</v>
      </c>
      <c r="C11602" s="136" t="s">
        <v>55</v>
      </c>
      <c r="D11602" s="536" t="s">
        <v>902</v>
      </c>
      <c r="E11602" s="375" t="s">
        <v>157</v>
      </c>
      <c r="F11602" s="136" t="s">
        <v>1900</v>
      </c>
      <c r="G11602" s="375" t="s">
        <v>936</v>
      </c>
      <c r="H11602" s="375" t="s">
        <v>13968</v>
      </c>
      <c r="I11602" s="454"/>
      <c r="J11602" s="455"/>
      <c r="K11602" s="455"/>
    </row>
    <row r="11603" ht="22.5" customHeight="1">
      <c r="A11603" s="136" t="s">
        <v>15289</v>
      </c>
      <c r="B11603" s="493">
        <v>45959.0</v>
      </c>
      <c r="C11603" s="136" t="s">
        <v>1001</v>
      </c>
      <c r="D11603" s="536" t="s">
        <v>874</v>
      </c>
      <c r="E11603" s="375" t="s">
        <v>157</v>
      </c>
      <c r="F11603" s="136" t="s">
        <v>436</v>
      </c>
      <c r="G11603" s="375" t="s">
        <v>39</v>
      </c>
      <c r="H11603" s="375" t="s">
        <v>13968</v>
      </c>
      <c r="I11603" s="454"/>
      <c r="J11603" s="455"/>
      <c r="K11603" s="455"/>
    </row>
    <row r="11604" ht="22.5" customHeight="1">
      <c r="A11604" s="136" t="s">
        <v>15289</v>
      </c>
      <c r="B11604" s="493">
        <v>45959.0</v>
      </c>
      <c r="C11604" s="136" t="s">
        <v>1001</v>
      </c>
      <c r="D11604" s="536" t="s">
        <v>896</v>
      </c>
      <c r="E11604" s="375" t="s">
        <v>157</v>
      </c>
      <c r="F11604" s="136" t="s">
        <v>13147</v>
      </c>
      <c r="G11604" s="375" t="s">
        <v>930</v>
      </c>
      <c r="H11604" s="375" t="s">
        <v>13968</v>
      </c>
      <c r="I11604" s="454"/>
      <c r="J11604" s="455"/>
      <c r="K11604" s="455"/>
    </row>
    <row r="11605" ht="22.5" customHeight="1">
      <c r="A11605" s="136" t="s">
        <v>15289</v>
      </c>
      <c r="B11605" s="493">
        <v>45959.0</v>
      </c>
      <c r="C11605" s="136" t="s">
        <v>1001</v>
      </c>
      <c r="D11605" s="536" t="s">
        <v>902</v>
      </c>
      <c r="E11605" s="375" t="s">
        <v>157</v>
      </c>
      <c r="F11605" s="136" t="s">
        <v>13154</v>
      </c>
      <c r="G11605" s="375" t="s">
        <v>76</v>
      </c>
      <c r="H11605" s="375" t="s">
        <v>13968</v>
      </c>
      <c r="I11605" s="454"/>
      <c r="J11605" s="455"/>
      <c r="K11605" s="455"/>
    </row>
    <row r="11606" ht="22.5" customHeight="1">
      <c r="A11606" s="136" t="s">
        <v>15289</v>
      </c>
      <c r="B11606" s="493">
        <v>45959.0</v>
      </c>
      <c r="C11606" s="136" t="s">
        <v>1001</v>
      </c>
      <c r="D11606" s="536" t="s">
        <v>902</v>
      </c>
      <c r="E11606" s="375" t="s">
        <v>157</v>
      </c>
      <c r="F11606" s="136" t="s">
        <v>1521</v>
      </c>
      <c r="G11606" s="375" t="s">
        <v>942</v>
      </c>
      <c r="H11606" s="375" t="s">
        <v>13968</v>
      </c>
      <c r="I11606" s="454"/>
      <c r="J11606" s="455"/>
      <c r="K11606" s="455"/>
    </row>
    <row r="11607" ht="22.5" customHeight="1">
      <c r="A11607" s="136" t="s">
        <v>15289</v>
      </c>
      <c r="B11607" s="493">
        <v>45959.0</v>
      </c>
      <c r="C11607" s="136" t="s">
        <v>5</v>
      </c>
      <c r="D11607" s="536" t="s">
        <v>874</v>
      </c>
      <c r="E11607" s="375" t="s">
        <v>157</v>
      </c>
      <c r="F11607" s="136" t="s">
        <v>567</v>
      </c>
      <c r="G11607" s="375" t="s">
        <v>48</v>
      </c>
      <c r="H11607" s="375" t="s">
        <v>13968</v>
      </c>
      <c r="I11607" s="454"/>
      <c r="J11607" s="455"/>
      <c r="K11607" s="455"/>
    </row>
    <row r="11608" ht="22.5" customHeight="1">
      <c r="A11608" s="136" t="s">
        <v>15289</v>
      </c>
      <c r="B11608" s="493">
        <v>45959.0</v>
      </c>
      <c r="C11608" s="136" t="s">
        <v>5</v>
      </c>
      <c r="D11608" s="536" t="s">
        <v>15235</v>
      </c>
      <c r="E11608" s="375" t="s">
        <v>157</v>
      </c>
      <c r="F11608" s="136" t="s">
        <v>8522</v>
      </c>
      <c r="G11608" s="375" t="s">
        <v>39</v>
      </c>
      <c r="H11608" s="375" t="s">
        <v>13968</v>
      </c>
      <c r="I11608" s="454"/>
      <c r="J11608" s="455"/>
      <c r="K11608" s="455"/>
    </row>
    <row r="11609" ht="22.5" customHeight="1">
      <c r="A11609" s="136" t="s">
        <v>15289</v>
      </c>
      <c r="B11609" s="493">
        <v>45959.0</v>
      </c>
      <c r="C11609" s="136" t="s">
        <v>5</v>
      </c>
      <c r="D11609" s="536" t="s">
        <v>896</v>
      </c>
      <c r="E11609" s="375" t="s">
        <v>157</v>
      </c>
      <c r="F11609" s="136" t="s">
        <v>7879</v>
      </c>
      <c r="G11609" s="375" t="s">
        <v>930</v>
      </c>
      <c r="H11609" s="375" t="s">
        <v>13968</v>
      </c>
      <c r="I11609" s="454"/>
      <c r="J11609" s="455"/>
      <c r="K11609" s="455"/>
    </row>
    <row r="11610" ht="22.5" customHeight="1">
      <c r="A11610" s="136" t="s">
        <v>15289</v>
      </c>
      <c r="B11610" s="493">
        <v>45959.0</v>
      </c>
      <c r="C11610" s="136" t="s">
        <v>5</v>
      </c>
      <c r="D11610" s="536" t="s">
        <v>902</v>
      </c>
      <c r="E11610" s="375" t="s">
        <v>157</v>
      </c>
      <c r="F11610" s="136" t="s">
        <v>9093</v>
      </c>
      <c r="G11610" s="375" t="s">
        <v>942</v>
      </c>
      <c r="H11610" s="375" t="s">
        <v>13968</v>
      </c>
      <c r="I11610" s="454"/>
      <c r="J11610" s="455"/>
      <c r="K11610" s="455"/>
    </row>
    <row r="11611" ht="22.5" customHeight="1">
      <c r="A11611" s="136" t="s">
        <v>15289</v>
      </c>
      <c r="B11611" s="493">
        <v>45959.0</v>
      </c>
      <c r="C11611" s="136" t="s">
        <v>13</v>
      </c>
      <c r="D11611" s="536" t="s">
        <v>874</v>
      </c>
      <c r="E11611" s="375" t="s">
        <v>157</v>
      </c>
      <c r="F11611" s="136" t="s">
        <v>1597</v>
      </c>
      <c r="G11611" s="375" t="s">
        <v>48</v>
      </c>
      <c r="H11611" s="375" t="s">
        <v>12181</v>
      </c>
      <c r="I11611" s="454"/>
      <c r="J11611" s="455"/>
      <c r="K11611" s="455"/>
    </row>
    <row r="11612" ht="22.5" customHeight="1">
      <c r="A11612" s="136" t="s">
        <v>15289</v>
      </c>
      <c r="B11612" s="493">
        <v>45959.0</v>
      </c>
      <c r="C11612" s="136" t="s">
        <v>13</v>
      </c>
      <c r="D11612" s="536" t="s">
        <v>874</v>
      </c>
      <c r="E11612" s="375" t="s">
        <v>158</v>
      </c>
      <c r="F11612" s="136" t="s">
        <v>8361</v>
      </c>
      <c r="G11612" s="375" t="s">
        <v>39</v>
      </c>
      <c r="H11612" s="375" t="s">
        <v>13968</v>
      </c>
      <c r="I11612" s="454"/>
      <c r="J11612" s="455"/>
      <c r="K11612" s="455"/>
    </row>
    <row r="11613" ht="22.5" customHeight="1">
      <c r="A11613" s="136" t="s">
        <v>15289</v>
      </c>
      <c r="B11613" s="493">
        <v>45959.0</v>
      </c>
      <c r="C11613" s="136" t="s">
        <v>13</v>
      </c>
      <c r="D11613" s="536" t="s">
        <v>896</v>
      </c>
      <c r="E11613" s="375" t="s">
        <v>158</v>
      </c>
      <c r="F11613" s="136" t="s">
        <v>12258</v>
      </c>
      <c r="G11613" s="375" t="s">
        <v>930</v>
      </c>
      <c r="H11613" s="375" t="s">
        <v>13968</v>
      </c>
      <c r="I11613" s="454"/>
      <c r="J11613" s="455"/>
      <c r="K11613" s="455"/>
    </row>
    <row r="11614" ht="22.5" customHeight="1">
      <c r="A11614" s="136" t="s">
        <v>15289</v>
      </c>
      <c r="B11614" s="493">
        <v>45959.0</v>
      </c>
      <c r="C11614" s="136" t="s">
        <v>13</v>
      </c>
      <c r="D11614" s="536" t="s">
        <v>902</v>
      </c>
      <c r="E11614" s="375" t="s">
        <v>157</v>
      </c>
      <c r="F11614" s="136" t="s">
        <v>1562</v>
      </c>
      <c r="G11614" s="375" t="s">
        <v>76</v>
      </c>
      <c r="H11614" s="375" t="s">
        <v>12181</v>
      </c>
      <c r="I11614" s="454"/>
      <c r="J11614" s="455"/>
      <c r="K11614" s="455"/>
    </row>
    <row r="11615" ht="22.5" customHeight="1">
      <c r="A11615" s="136" t="s">
        <v>15289</v>
      </c>
      <c r="B11615" s="493">
        <v>45959.0</v>
      </c>
      <c r="C11615" s="136" t="s">
        <v>13</v>
      </c>
      <c r="D11615" s="536" t="s">
        <v>902</v>
      </c>
      <c r="E11615" s="375" t="s">
        <v>157</v>
      </c>
      <c r="F11615" s="136" t="s">
        <v>1037</v>
      </c>
      <c r="G11615" s="375" t="s">
        <v>942</v>
      </c>
      <c r="H11615" s="375" t="s">
        <v>13968</v>
      </c>
      <c r="I11615" s="454"/>
      <c r="J11615" s="455"/>
      <c r="K11615" s="455"/>
    </row>
    <row r="11616" ht="22.5" customHeight="1">
      <c r="A11616" s="136" t="s">
        <v>15289</v>
      </c>
      <c r="B11616" s="493">
        <v>45959.0</v>
      </c>
      <c r="C11616" s="136" t="s">
        <v>19</v>
      </c>
      <c r="D11616" s="536" t="s">
        <v>874</v>
      </c>
      <c r="E11616" s="375" t="s">
        <v>157</v>
      </c>
      <c r="F11616" s="136" t="s">
        <v>354</v>
      </c>
      <c r="G11616" s="375" t="s">
        <v>35</v>
      </c>
      <c r="H11616" s="375" t="s">
        <v>13968</v>
      </c>
      <c r="I11616" s="454"/>
      <c r="J11616" s="455"/>
      <c r="K11616" s="455"/>
    </row>
    <row r="11617" ht="22.5" customHeight="1">
      <c r="A11617" s="136" t="s">
        <v>15289</v>
      </c>
      <c r="B11617" s="493">
        <v>45959.0</v>
      </c>
      <c r="C11617" s="136" t="s">
        <v>26</v>
      </c>
      <c r="D11617" s="536" t="s">
        <v>896</v>
      </c>
      <c r="E11617" s="375" t="s">
        <v>157</v>
      </c>
      <c r="F11617" s="136" t="s">
        <v>1988</v>
      </c>
      <c r="G11617" s="375" t="s">
        <v>929</v>
      </c>
      <c r="H11617" s="375" t="s">
        <v>13968</v>
      </c>
      <c r="I11617" s="454"/>
      <c r="J11617" s="455"/>
      <c r="K11617" s="455"/>
    </row>
    <row r="11618" ht="22.5" customHeight="1">
      <c r="A11618" s="136" t="s">
        <v>15289</v>
      </c>
      <c r="B11618" s="493">
        <v>45959.0</v>
      </c>
      <c r="C11618" s="136" t="s">
        <v>26</v>
      </c>
      <c r="D11618" s="536" t="s">
        <v>896</v>
      </c>
      <c r="E11618" s="375" t="s">
        <v>157</v>
      </c>
      <c r="F11618" s="136" t="s">
        <v>6958</v>
      </c>
      <c r="G11618" s="375" t="s">
        <v>930</v>
      </c>
      <c r="H11618" s="375" t="s">
        <v>13968</v>
      </c>
      <c r="I11618" s="454"/>
      <c r="J11618" s="455"/>
      <c r="K11618" s="455"/>
    </row>
    <row r="11619" ht="22.5" customHeight="1">
      <c r="A11619" s="136" t="s">
        <v>15289</v>
      </c>
      <c r="B11619" s="493">
        <v>45959.0</v>
      </c>
      <c r="C11619" s="136" t="s">
        <v>26</v>
      </c>
      <c r="D11619" s="536" t="s">
        <v>902</v>
      </c>
      <c r="E11619" s="375" t="s">
        <v>157</v>
      </c>
      <c r="F11619" s="136" t="s">
        <v>2581</v>
      </c>
      <c r="G11619" s="375" t="s">
        <v>76</v>
      </c>
      <c r="H11619" s="375" t="s">
        <v>13968</v>
      </c>
      <c r="I11619" s="454"/>
      <c r="J11619" s="455"/>
      <c r="K11619" s="455"/>
    </row>
    <row r="11620" ht="22.5" customHeight="1">
      <c r="A11620" s="136" t="s">
        <v>15289</v>
      </c>
      <c r="B11620" s="493">
        <v>45959.0</v>
      </c>
      <c r="C11620" s="136" t="s">
        <v>37</v>
      </c>
      <c r="D11620" s="536" t="s">
        <v>902</v>
      </c>
      <c r="E11620" s="375" t="s">
        <v>157</v>
      </c>
      <c r="F11620" s="136" t="s">
        <v>12904</v>
      </c>
      <c r="G11620" s="375" t="s">
        <v>942</v>
      </c>
      <c r="H11620" s="375" t="s">
        <v>13968</v>
      </c>
      <c r="I11620" s="454"/>
      <c r="J11620" s="455"/>
      <c r="K11620" s="455"/>
    </row>
    <row r="11621" ht="22.5" customHeight="1">
      <c r="A11621" s="136" t="s">
        <v>15289</v>
      </c>
      <c r="B11621" s="493">
        <v>45959.0</v>
      </c>
      <c r="C11621" s="136" t="s">
        <v>37</v>
      </c>
      <c r="D11621" s="536" t="s">
        <v>874</v>
      </c>
      <c r="E11621" s="375" t="s">
        <v>157</v>
      </c>
      <c r="F11621" s="136" t="s">
        <v>1225</v>
      </c>
      <c r="G11621" s="375" t="s">
        <v>921</v>
      </c>
      <c r="H11621" s="375" t="s">
        <v>13968</v>
      </c>
      <c r="I11621" s="454"/>
      <c r="J11621" s="455"/>
      <c r="K11621" s="455"/>
    </row>
    <row r="11622" ht="22.5" customHeight="1">
      <c r="A11622" s="136" t="s">
        <v>15289</v>
      </c>
      <c r="B11622" s="493">
        <v>45959.0</v>
      </c>
      <c r="C11622" s="136" t="s">
        <v>37</v>
      </c>
      <c r="D11622" s="536" t="s">
        <v>874</v>
      </c>
      <c r="E11622" s="375" t="s">
        <v>157</v>
      </c>
      <c r="F11622" s="136" t="s">
        <v>16481</v>
      </c>
      <c r="G11622" s="375" t="s">
        <v>39</v>
      </c>
      <c r="H11622" s="375" t="s">
        <v>13968</v>
      </c>
      <c r="I11622" s="454"/>
      <c r="J11622" s="455"/>
      <c r="K11622" s="455"/>
    </row>
    <row r="11623" ht="22.5" customHeight="1">
      <c r="A11623" s="136" t="s">
        <v>15289</v>
      </c>
      <c r="B11623" s="493">
        <v>45959.0</v>
      </c>
      <c r="C11623" s="136" t="s">
        <v>37</v>
      </c>
      <c r="D11623" s="536" t="s">
        <v>896</v>
      </c>
      <c r="E11623" s="375" t="s">
        <v>157</v>
      </c>
      <c r="F11623" s="136" t="s">
        <v>6055</v>
      </c>
      <c r="G11623" s="375" t="s">
        <v>929</v>
      </c>
      <c r="H11623" s="375" t="s">
        <v>13968</v>
      </c>
      <c r="I11623" s="454"/>
      <c r="J11623" s="455"/>
      <c r="K11623" s="455"/>
    </row>
    <row r="11624" ht="22.5" customHeight="1">
      <c r="A11624" s="136" t="s">
        <v>15289</v>
      </c>
      <c r="B11624" s="493">
        <v>45959.0</v>
      </c>
      <c r="C11624" s="136" t="s">
        <v>37</v>
      </c>
      <c r="D11624" s="536" t="s">
        <v>896</v>
      </c>
      <c r="E11624" s="375" t="s">
        <v>157</v>
      </c>
      <c r="F11624" s="136" t="s">
        <v>6108</v>
      </c>
      <c r="G11624" s="375" t="s">
        <v>930</v>
      </c>
      <c r="H11624" s="375" t="s">
        <v>13968</v>
      </c>
      <c r="I11624" s="454"/>
      <c r="J11624" s="455"/>
      <c r="K11624" s="455"/>
    </row>
    <row r="11625" ht="22.5" customHeight="1">
      <c r="A11625" s="136" t="s">
        <v>15289</v>
      </c>
      <c r="B11625" s="493">
        <v>45959.0</v>
      </c>
      <c r="C11625" s="136" t="s">
        <v>37</v>
      </c>
      <c r="D11625" s="536" t="s">
        <v>902</v>
      </c>
      <c r="E11625" s="375" t="s">
        <v>157</v>
      </c>
      <c r="F11625" s="136" t="s">
        <v>5536</v>
      </c>
      <c r="G11625" s="375" t="s">
        <v>936</v>
      </c>
      <c r="H11625" s="375" t="s">
        <v>12181</v>
      </c>
      <c r="I11625" s="454"/>
      <c r="J11625" s="455"/>
      <c r="K11625" s="455"/>
    </row>
    <row r="11626" ht="22.5" customHeight="1">
      <c r="A11626" s="136" t="s">
        <v>15289</v>
      </c>
      <c r="B11626" s="493">
        <v>45959.0</v>
      </c>
      <c r="C11626" s="136" t="s">
        <v>37</v>
      </c>
      <c r="D11626" s="536" t="s">
        <v>902</v>
      </c>
      <c r="E11626" s="375" t="s">
        <v>157</v>
      </c>
      <c r="F11626" s="136" t="s">
        <v>4827</v>
      </c>
      <c r="G11626" s="375" t="s">
        <v>76</v>
      </c>
      <c r="H11626" s="375" t="s">
        <v>13968</v>
      </c>
      <c r="I11626" s="454"/>
      <c r="J11626" s="455"/>
      <c r="K11626" s="455"/>
    </row>
    <row r="11627" ht="22.5" customHeight="1">
      <c r="A11627" s="136" t="s">
        <v>15469</v>
      </c>
      <c r="B11627" s="493">
        <v>45959.0</v>
      </c>
      <c r="C11627" s="136" t="s">
        <v>41</v>
      </c>
      <c r="D11627" s="536" t="s">
        <v>874</v>
      </c>
      <c r="E11627" s="375" t="s">
        <v>157</v>
      </c>
      <c r="F11627" s="136" t="s">
        <v>1304</v>
      </c>
      <c r="G11627" s="375" t="s">
        <v>921</v>
      </c>
      <c r="H11627" s="375" t="s">
        <v>13968</v>
      </c>
      <c r="I11627" s="454">
        <v>10.0</v>
      </c>
      <c r="J11627" s="455"/>
      <c r="K11627" s="455"/>
    </row>
    <row r="11628" ht="22.5" customHeight="1">
      <c r="A11628" s="136" t="s">
        <v>15469</v>
      </c>
      <c r="B11628" s="493">
        <v>45959.0</v>
      </c>
      <c r="C11628" s="136" t="s">
        <v>41</v>
      </c>
      <c r="D11628" s="536" t="s">
        <v>896</v>
      </c>
      <c r="E11628" s="375" t="s">
        <v>157</v>
      </c>
      <c r="F11628" s="136" t="s">
        <v>2241</v>
      </c>
      <c r="G11628" s="375" t="s">
        <v>929</v>
      </c>
      <c r="H11628" s="375" t="s">
        <v>13968</v>
      </c>
      <c r="I11628" s="454"/>
      <c r="J11628" s="455"/>
      <c r="K11628" s="455"/>
    </row>
    <row r="11629" ht="22.5" customHeight="1">
      <c r="A11629" s="136" t="s">
        <v>15469</v>
      </c>
      <c r="B11629" s="493">
        <v>45959.0</v>
      </c>
      <c r="C11629" s="136" t="s">
        <v>41</v>
      </c>
      <c r="D11629" s="536" t="s">
        <v>902</v>
      </c>
      <c r="E11629" s="375" t="s">
        <v>157</v>
      </c>
      <c r="F11629" s="136" t="s">
        <v>1245</v>
      </c>
      <c r="G11629" s="375" t="s">
        <v>936</v>
      </c>
      <c r="H11629" s="375" t="s">
        <v>12181</v>
      </c>
      <c r="I11629" s="454" t="s">
        <v>8617</v>
      </c>
      <c r="J11629" s="455"/>
      <c r="K11629" s="455"/>
    </row>
    <row r="11630" ht="22.5" customHeight="1">
      <c r="A11630" s="136" t="s">
        <v>15469</v>
      </c>
      <c r="B11630" s="493">
        <v>45959.0</v>
      </c>
      <c r="C11630" s="136" t="s">
        <v>50</v>
      </c>
      <c r="D11630" s="536" t="s">
        <v>874</v>
      </c>
      <c r="E11630" s="375" t="s">
        <v>157</v>
      </c>
      <c r="F11630" s="136" t="s">
        <v>12651</v>
      </c>
      <c r="G11630" s="375" t="s">
        <v>921</v>
      </c>
      <c r="H11630" s="375" t="s">
        <v>12181</v>
      </c>
      <c r="I11630" s="454" t="s">
        <v>16491</v>
      </c>
      <c r="J11630" s="455"/>
      <c r="K11630" s="455"/>
    </row>
    <row r="11631" ht="22.5" customHeight="1">
      <c r="A11631" s="136" t="s">
        <v>15469</v>
      </c>
      <c r="B11631" s="493">
        <v>45959.0</v>
      </c>
      <c r="C11631" s="136" t="s">
        <v>50</v>
      </c>
      <c r="D11631" s="536" t="s">
        <v>896</v>
      </c>
      <c r="E11631" s="375" t="s">
        <v>157</v>
      </c>
      <c r="F11631" s="136" t="s">
        <v>2687</v>
      </c>
      <c r="G11631" s="375" t="s">
        <v>929</v>
      </c>
      <c r="H11631" s="375" t="s">
        <v>12181</v>
      </c>
      <c r="I11631" s="454" t="s">
        <v>8617</v>
      </c>
      <c r="J11631" s="455"/>
      <c r="K11631" s="455"/>
    </row>
    <row r="11632" ht="22.5" customHeight="1">
      <c r="A11632" s="136" t="s">
        <v>15469</v>
      </c>
      <c r="B11632" s="493">
        <v>45959.0</v>
      </c>
      <c r="C11632" s="136" t="s">
        <v>50</v>
      </c>
      <c r="D11632" s="536" t="s">
        <v>902</v>
      </c>
      <c r="E11632" s="375" t="s">
        <v>157</v>
      </c>
      <c r="F11632" s="136" t="s">
        <v>260</v>
      </c>
      <c r="G11632" s="375" t="s">
        <v>936</v>
      </c>
      <c r="H11632" s="375" t="s">
        <v>13968</v>
      </c>
      <c r="I11632" s="454"/>
      <c r="J11632" s="455"/>
      <c r="K11632" s="455"/>
    </row>
    <row r="11633" ht="22.5" customHeight="1">
      <c r="A11633" s="136" t="s">
        <v>15469</v>
      </c>
      <c r="B11633" s="493">
        <v>45959.0</v>
      </c>
      <c r="C11633" s="136" t="s">
        <v>55</v>
      </c>
      <c r="D11633" s="536" t="s">
        <v>874</v>
      </c>
      <c r="E11633" s="375" t="s">
        <v>157</v>
      </c>
      <c r="F11633" s="136" t="s">
        <v>2655</v>
      </c>
      <c r="G11633" s="375" t="s">
        <v>921</v>
      </c>
      <c r="H11633" s="375" t="s">
        <v>12181</v>
      </c>
      <c r="I11633" s="454" t="s">
        <v>16492</v>
      </c>
      <c r="J11633" s="455"/>
      <c r="K11633" s="455"/>
    </row>
    <row r="11634" ht="22.5" customHeight="1">
      <c r="A11634" s="136" t="s">
        <v>15469</v>
      </c>
      <c r="B11634" s="493">
        <v>45959.0</v>
      </c>
      <c r="C11634" s="136" t="s">
        <v>55</v>
      </c>
      <c r="D11634" s="536" t="s">
        <v>896</v>
      </c>
      <c r="E11634" s="375" t="s">
        <v>157</v>
      </c>
      <c r="F11634" s="136" t="s">
        <v>1793</v>
      </c>
      <c r="G11634" s="375" t="s">
        <v>929</v>
      </c>
      <c r="H11634" s="375" t="s">
        <v>13968</v>
      </c>
      <c r="I11634" s="454">
        <v>7.0</v>
      </c>
      <c r="J11634" s="455"/>
      <c r="K11634" s="455"/>
    </row>
    <row r="11635" ht="22.5" customHeight="1">
      <c r="A11635" s="136" t="s">
        <v>15469</v>
      </c>
      <c r="B11635" s="493">
        <v>45959.0</v>
      </c>
      <c r="C11635" s="136" t="s">
        <v>55</v>
      </c>
      <c r="D11635" s="536" t="s">
        <v>902</v>
      </c>
      <c r="E11635" s="375" t="s">
        <v>157</v>
      </c>
      <c r="F11635" s="136" t="s">
        <v>12282</v>
      </c>
      <c r="G11635" s="375" t="s">
        <v>936</v>
      </c>
      <c r="H11635" s="375" t="s">
        <v>13968</v>
      </c>
      <c r="I11635" s="454"/>
      <c r="J11635" s="455"/>
      <c r="K11635" s="455"/>
    </row>
    <row r="11636" ht="22.5" customHeight="1">
      <c r="A11636" s="136" t="s">
        <v>15289</v>
      </c>
      <c r="B11636" s="493">
        <v>45960.0</v>
      </c>
      <c r="C11636" s="136" t="s">
        <v>1001</v>
      </c>
      <c r="D11636" s="536" t="s">
        <v>874</v>
      </c>
      <c r="E11636" s="375" t="s">
        <v>157</v>
      </c>
      <c r="F11636" s="136" t="s">
        <v>5632</v>
      </c>
      <c r="G11636" s="375" t="s">
        <v>39</v>
      </c>
      <c r="H11636" s="375" t="s">
        <v>12181</v>
      </c>
      <c r="I11636" s="454" t="s">
        <v>14821</v>
      </c>
      <c r="J11636" s="455"/>
      <c r="K11636" s="455"/>
    </row>
    <row r="11637" ht="22.5" customHeight="1">
      <c r="A11637" s="136" t="s">
        <v>15289</v>
      </c>
      <c r="B11637" s="493">
        <v>45960.0</v>
      </c>
      <c r="C11637" s="136" t="s">
        <v>1001</v>
      </c>
      <c r="D11637" s="536" t="s">
        <v>896</v>
      </c>
      <c r="E11637" s="375" t="s">
        <v>158</v>
      </c>
      <c r="F11637" s="136" t="s">
        <v>6109</v>
      </c>
      <c r="G11637" s="375" t="s">
        <v>930</v>
      </c>
      <c r="H11637" s="375" t="s">
        <v>12181</v>
      </c>
      <c r="I11637" s="454"/>
      <c r="J11637" s="455"/>
      <c r="K11637" s="455"/>
    </row>
    <row r="11638" ht="22.5" customHeight="1">
      <c r="A11638" s="136" t="s">
        <v>15289</v>
      </c>
      <c r="B11638" s="493">
        <v>45960.0</v>
      </c>
      <c r="C11638" s="136" t="s">
        <v>1001</v>
      </c>
      <c r="D11638" s="536" t="s">
        <v>902</v>
      </c>
      <c r="E11638" s="375" t="s">
        <v>158</v>
      </c>
      <c r="F11638" s="136" t="s">
        <v>3034</v>
      </c>
      <c r="G11638" s="375" t="s">
        <v>76</v>
      </c>
      <c r="H11638" s="375" t="s">
        <v>13968</v>
      </c>
      <c r="I11638" s="454"/>
      <c r="J11638" s="455"/>
      <c r="K11638" s="455"/>
    </row>
    <row r="11639" ht="22.5" customHeight="1">
      <c r="A11639" s="136" t="s">
        <v>15289</v>
      </c>
      <c r="B11639" s="493">
        <v>45960.0</v>
      </c>
      <c r="C11639" s="136" t="s">
        <v>1001</v>
      </c>
      <c r="D11639" s="536" t="s">
        <v>902</v>
      </c>
      <c r="E11639" s="375" t="s">
        <v>157</v>
      </c>
      <c r="F11639" s="136" t="s">
        <v>1119</v>
      </c>
      <c r="G11639" s="375" t="s">
        <v>942</v>
      </c>
      <c r="H11639" s="375" t="s">
        <v>13968</v>
      </c>
      <c r="I11639" s="454"/>
      <c r="J11639" s="455"/>
      <c r="K11639" s="455"/>
    </row>
    <row r="11640" ht="22.5" customHeight="1">
      <c r="A11640" s="136" t="s">
        <v>15289</v>
      </c>
      <c r="B11640" s="493">
        <v>45960.0</v>
      </c>
      <c r="C11640" s="136" t="s">
        <v>1001</v>
      </c>
      <c r="D11640" s="536" t="s">
        <v>15235</v>
      </c>
      <c r="E11640" s="375" t="s">
        <v>157</v>
      </c>
      <c r="F11640" s="136" t="s">
        <v>8655</v>
      </c>
      <c r="G11640" s="375" t="s">
        <v>39</v>
      </c>
      <c r="H11640" s="375" t="s">
        <v>13968</v>
      </c>
      <c r="I11640" s="454"/>
      <c r="J11640" s="455"/>
      <c r="K11640" s="455"/>
    </row>
    <row r="11641" ht="22.5" customHeight="1">
      <c r="A11641" s="136" t="s">
        <v>15289</v>
      </c>
      <c r="B11641" s="493">
        <v>45960.0</v>
      </c>
      <c r="C11641" s="136" t="s">
        <v>5</v>
      </c>
      <c r="D11641" s="536" t="s">
        <v>874</v>
      </c>
      <c r="E11641" s="375" t="s">
        <v>157</v>
      </c>
      <c r="F11641" s="136" t="s">
        <v>1597</v>
      </c>
      <c r="G11641" s="375" t="s">
        <v>48</v>
      </c>
      <c r="H11641" s="375" t="s">
        <v>12181</v>
      </c>
      <c r="I11641" s="454"/>
      <c r="J11641" s="455"/>
      <c r="K11641" s="455"/>
    </row>
    <row r="11642" ht="22.5" customHeight="1">
      <c r="A11642" s="136" t="s">
        <v>15289</v>
      </c>
      <c r="B11642" s="493">
        <v>45960.0</v>
      </c>
      <c r="C11642" s="136" t="s">
        <v>5</v>
      </c>
      <c r="D11642" s="536" t="s">
        <v>15235</v>
      </c>
      <c r="E11642" s="375" t="s">
        <v>157</v>
      </c>
      <c r="F11642" s="136" t="s">
        <v>231</v>
      </c>
      <c r="G11642" s="375" t="s">
        <v>39</v>
      </c>
      <c r="H11642" s="375" t="s">
        <v>12181</v>
      </c>
      <c r="I11642" s="454"/>
      <c r="J11642" s="455"/>
      <c r="K11642" s="455"/>
    </row>
    <row r="11643" ht="22.5" customHeight="1">
      <c r="A11643" s="136" t="s">
        <v>15289</v>
      </c>
      <c r="B11643" s="493">
        <v>45960.0</v>
      </c>
      <c r="C11643" s="136" t="s">
        <v>5</v>
      </c>
      <c r="D11643" s="536" t="s">
        <v>902</v>
      </c>
      <c r="E11643" s="375" t="s">
        <v>157</v>
      </c>
      <c r="F11643" s="136" t="s">
        <v>582</v>
      </c>
      <c r="G11643" s="375" t="s">
        <v>60</v>
      </c>
      <c r="H11643" s="375" t="s">
        <v>13968</v>
      </c>
      <c r="I11643" s="454"/>
      <c r="J11643" s="455"/>
      <c r="K11643" s="455"/>
    </row>
    <row r="11644" ht="22.5" customHeight="1">
      <c r="A11644" s="136" t="s">
        <v>15289</v>
      </c>
      <c r="B11644" s="493">
        <v>45960.0</v>
      </c>
      <c r="C11644" s="136" t="s">
        <v>5</v>
      </c>
      <c r="D11644" s="536" t="s">
        <v>902</v>
      </c>
      <c r="E11644" s="375" t="s">
        <v>157</v>
      </c>
      <c r="F11644" s="136" t="s">
        <v>13154</v>
      </c>
      <c r="G11644" s="375" t="s">
        <v>76</v>
      </c>
      <c r="H11644" s="375" t="s">
        <v>13968</v>
      </c>
      <c r="I11644" s="454"/>
      <c r="J11644" s="455"/>
      <c r="K11644" s="455"/>
    </row>
    <row r="11645" ht="22.5" customHeight="1">
      <c r="A11645" s="136" t="s">
        <v>15289</v>
      </c>
      <c r="B11645" s="493">
        <v>45960.0</v>
      </c>
      <c r="C11645" s="136" t="s">
        <v>5</v>
      </c>
      <c r="D11645" s="536" t="s">
        <v>902</v>
      </c>
      <c r="E11645" s="375" t="s">
        <v>157</v>
      </c>
      <c r="F11645" s="136" t="s">
        <v>5536</v>
      </c>
      <c r="G11645" s="375" t="s">
        <v>942</v>
      </c>
      <c r="H11645" s="375" t="s">
        <v>13968</v>
      </c>
      <c r="I11645" s="454"/>
      <c r="J11645" s="455"/>
      <c r="K11645" s="455"/>
    </row>
    <row r="11646" ht="22.5" customHeight="1">
      <c r="A11646" s="136" t="s">
        <v>15289</v>
      </c>
      <c r="B11646" s="493">
        <v>45960.0</v>
      </c>
      <c r="C11646" s="136" t="s">
        <v>5</v>
      </c>
      <c r="D11646" s="536" t="s">
        <v>15235</v>
      </c>
      <c r="E11646" s="375" t="s">
        <v>157</v>
      </c>
      <c r="F11646" s="136" t="s">
        <v>13147</v>
      </c>
      <c r="G11646" s="375" t="s">
        <v>39</v>
      </c>
      <c r="H11646" s="375" t="s">
        <v>13968</v>
      </c>
      <c r="I11646" s="454"/>
      <c r="J11646" s="455"/>
      <c r="K11646" s="455"/>
    </row>
    <row r="11647" ht="22.5" customHeight="1">
      <c r="A11647" s="136" t="s">
        <v>15289</v>
      </c>
      <c r="B11647" s="493">
        <v>45960.0</v>
      </c>
      <c r="C11647" s="136" t="s">
        <v>13</v>
      </c>
      <c r="D11647" s="536" t="s">
        <v>874</v>
      </c>
      <c r="E11647" s="375" t="s">
        <v>157</v>
      </c>
      <c r="F11647" s="136" t="s">
        <v>384</v>
      </c>
      <c r="G11647" s="375" t="s">
        <v>39</v>
      </c>
      <c r="H11647" s="375" t="s">
        <v>13968</v>
      </c>
      <c r="I11647" s="454"/>
      <c r="J11647" s="455"/>
      <c r="K11647" s="455"/>
    </row>
    <row r="11648" ht="22.5" customHeight="1">
      <c r="A11648" s="136" t="s">
        <v>15289</v>
      </c>
      <c r="B11648" s="493">
        <v>45960.0</v>
      </c>
      <c r="C11648" s="136" t="s">
        <v>13</v>
      </c>
      <c r="D11648" s="536" t="s">
        <v>874</v>
      </c>
      <c r="E11648" s="375" t="s">
        <v>158</v>
      </c>
      <c r="F11648" s="136" t="s">
        <v>13111</v>
      </c>
      <c r="G11648" s="375" t="s">
        <v>60</v>
      </c>
      <c r="H11648" s="375" t="s">
        <v>13968</v>
      </c>
      <c r="I11648" s="454"/>
      <c r="J11648" s="455"/>
      <c r="K11648" s="455"/>
    </row>
    <row r="11649" ht="22.5" customHeight="1">
      <c r="A11649" s="136" t="s">
        <v>15289</v>
      </c>
      <c r="B11649" s="493">
        <v>45960.0</v>
      </c>
      <c r="C11649" s="136" t="s">
        <v>13</v>
      </c>
      <c r="D11649" s="536" t="s">
        <v>896</v>
      </c>
      <c r="E11649" s="375" t="s">
        <v>157</v>
      </c>
      <c r="F11649" s="136" t="s">
        <v>15309</v>
      </c>
      <c r="G11649" s="375" t="s">
        <v>930</v>
      </c>
      <c r="H11649" s="375" t="s">
        <v>12181</v>
      </c>
      <c r="I11649" s="454"/>
      <c r="J11649" s="455"/>
      <c r="K11649" s="455"/>
    </row>
    <row r="11650" ht="22.5" customHeight="1">
      <c r="A11650" s="136" t="s">
        <v>15289</v>
      </c>
      <c r="B11650" s="493">
        <v>45960.0</v>
      </c>
      <c r="C11650" s="136" t="s">
        <v>13</v>
      </c>
      <c r="D11650" s="536" t="s">
        <v>902</v>
      </c>
      <c r="E11650" s="375" t="s">
        <v>157</v>
      </c>
      <c r="F11650" s="136" t="s">
        <v>1512</v>
      </c>
      <c r="G11650" s="375" t="s">
        <v>76</v>
      </c>
      <c r="H11650" s="375" t="s">
        <v>13968</v>
      </c>
      <c r="I11650" s="454"/>
      <c r="J11650" s="455"/>
      <c r="K11650" s="455"/>
    </row>
    <row r="11651" ht="22.5" customHeight="1">
      <c r="A11651" s="136" t="s">
        <v>15289</v>
      </c>
      <c r="B11651" s="493">
        <v>45960.0</v>
      </c>
      <c r="C11651" s="136" t="s">
        <v>13</v>
      </c>
      <c r="D11651" s="536" t="s">
        <v>902</v>
      </c>
      <c r="E11651" s="375" t="s">
        <v>157</v>
      </c>
      <c r="F11651" s="136" t="s">
        <v>4776</v>
      </c>
      <c r="G11651" s="375" t="s">
        <v>942</v>
      </c>
      <c r="H11651" s="375" t="s">
        <v>13968</v>
      </c>
      <c r="I11651" s="454"/>
      <c r="J11651" s="455"/>
      <c r="K11651" s="455"/>
    </row>
    <row r="11652" ht="22.5" customHeight="1">
      <c r="A11652" s="136" t="s">
        <v>15289</v>
      </c>
      <c r="B11652" s="493">
        <v>45960.0</v>
      </c>
      <c r="C11652" s="136" t="s">
        <v>26</v>
      </c>
      <c r="D11652" s="536" t="s">
        <v>874</v>
      </c>
      <c r="E11652" s="375" t="s">
        <v>157</v>
      </c>
      <c r="F11652" s="136" t="s">
        <v>1684</v>
      </c>
      <c r="G11652" s="375" t="s">
        <v>48</v>
      </c>
      <c r="H11652" s="375" t="s">
        <v>13968</v>
      </c>
      <c r="I11652" s="454"/>
      <c r="J11652" s="455"/>
      <c r="K11652" s="455"/>
    </row>
    <row r="11653" ht="22.5" customHeight="1">
      <c r="A11653" s="136" t="s">
        <v>15289</v>
      </c>
      <c r="B11653" s="493">
        <v>45960.0</v>
      </c>
      <c r="C11653" s="136" t="s">
        <v>26</v>
      </c>
      <c r="D11653" s="536" t="s">
        <v>15235</v>
      </c>
      <c r="E11653" s="375" t="s">
        <v>158</v>
      </c>
      <c r="F11653" s="136" t="s">
        <v>1234</v>
      </c>
      <c r="G11653" s="375" t="s">
        <v>921</v>
      </c>
      <c r="H11653" s="375" t="s">
        <v>13968</v>
      </c>
      <c r="I11653" s="454"/>
      <c r="J11653" s="455"/>
      <c r="K11653" s="455"/>
    </row>
    <row r="11654" ht="22.5" customHeight="1">
      <c r="A11654" s="136" t="s">
        <v>15289</v>
      </c>
      <c r="B11654" s="493">
        <v>45960.0</v>
      </c>
      <c r="C11654" s="136" t="s">
        <v>26</v>
      </c>
      <c r="D11654" s="536" t="s">
        <v>896</v>
      </c>
      <c r="E11654" s="375" t="s">
        <v>157</v>
      </c>
      <c r="F11654" s="136" t="s">
        <v>13022</v>
      </c>
      <c r="G11654" s="375" t="s">
        <v>929</v>
      </c>
      <c r="H11654" s="375" t="s">
        <v>13968</v>
      </c>
      <c r="I11654" s="454"/>
      <c r="J11654" s="455"/>
      <c r="K11654" s="455"/>
    </row>
    <row r="11655" ht="22.5" customHeight="1">
      <c r="A11655" s="136" t="s">
        <v>15289</v>
      </c>
      <c r="B11655" s="493">
        <v>45960.0</v>
      </c>
      <c r="C11655" s="136" t="s">
        <v>26</v>
      </c>
      <c r="D11655" s="536" t="s">
        <v>902</v>
      </c>
      <c r="E11655" s="375" t="s">
        <v>157</v>
      </c>
      <c r="F11655" s="136" t="s">
        <v>1988</v>
      </c>
      <c r="G11655" s="375" t="s">
        <v>936</v>
      </c>
      <c r="H11655" s="375" t="s">
        <v>13968</v>
      </c>
      <c r="I11655" s="454"/>
      <c r="J11655" s="455"/>
      <c r="K11655" s="455"/>
    </row>
    <row r="11656" ht="22.5" customHeight="1">
      <c r="A11656" s="136" t="s">
        <v>15289</v>
      </c>
      <c r="B11656" s="493">
        <v>45960.0</v>
      </c>
      <c r="C11656" s="136" t="s">
        <v>26</v>
      </c>
      <c r="D11656" s="536" t="s">
        <v>902</v>
      </c>
      <c r="E11656" s="375" t="s">
        <v>157</v>
      </c>
      <c r="F11656" s="136" t="s">
        <v>2581</v>
      </c>
      <c r="G11656" s="375" t="s">
        <v>76</v>
      </c>
      <c r="H11656" s="375" t="s">
        <v>13968</v>
      </c>
      <c r="I11656" s="454"/>
      <c r="J11656" s="455"/>
      <c r="K11656" s="455"/>
    </row>
    <row r="11657" ht="22.5" customHeight="1">
      <c r="A11657" s="136" t="s">
        <v>15289</v>
      </c>
      <c r="B11657" s="493">
        <v>45960.0</v>
      </c>
      <c r="C11657" s="136" t="s">
        <v>26</v>
      </c>
      <c r="D11657" s="536" t="s">
        <v>902</v>
      </c>
      <c r="E11657" s="375" t="s">
        <v>158</v>
      </c>
      <c r="F11657" s="136" t="s">
        <v>2393</v>
      </c>
      <c r="G11657" s="375" t="s">
        <v>936</v>
      </c>
      <c r="H11657" s="375" t="s">
        <v>12181</v>
      </c>
      <c r="I11657" s="454"/>
      <c r="J11657" s="455"/>
      <c r="K11657" s="455"/>
    </row>
    <row r="11658" ht="22.5" customHeight="1">
      <c r="A11658" s="136" t="s">
        <v>15289</v>
      </c>
      <c r="B11658" s="493">
        <v>45960.0</v>
      </c>
      <c r="C11658" s="136" t="s">
        <v>26</v>
      </c>
      <c r="D11658" s="536" t="s">
        <v>15235</v>
      </c>
      <c r="E11658" s="375" t="s">
        <v>157</v>
      </c>
      <c r="F11658" s="136" t="s">
        <v>4827</v>
      </c>
      <c r="G11658" s="375" t="s">
        <v>39</v>
      </c>
      <c r="H11658" s="375" t="s">
        <v>13968</v>
      </c>
      <c r="I11658" s="454"/>
      <c r="J11658" s="455"/>
      <c r="K11658" s="455"/>
    </row>
    <row r="11659" ht="22.5" customHeight="1">
      <c r="A11659" s="136" t="s">
        <v>15469</v>
      </c>
      <c r="B11659" s="493">
        <v>45960.0</v>
      </c>
      <c r="C11659" s="136" t="s">
        <v>37</v>
      </c>
      <c r="D11659" s="536" t="s">
        <v>874</v>
      </c>
      <c r="E11659" s="375" t="s">
        <v>157</v>
      </c>
      <c r="F11659" s="136" t="s">
        <v>6542</v>
      </c>
      <c r="G11659" s="375" t="s">
        <v>921</v>
      </c>
      <c r="H11659" s="375" t="s">
        <v>13968</v>
      </c>
      <c r="I11659" s="454">
        <v>10.0</v>
      </c>
      <c r="J11659" s="455"/>
      <c r="K11659" s="455"/>
    </row>
    <row r="11660" ht="22.5" customHeight="1">
      <c r="A11660" s="136" t="s">
        <v>15469</v>
      </c>
      <c r="B11660" s="493">
        <v>45960.0</v>
      </c>
      <c r="C11660" s="136" t="s">
        <v>37</v>
      </c>
      <c r="D11660" s="536" t="s">
        <v>874</v>
      </c>
      <c r="E11660" s="375" t="s">
        <v>157</v>
      </c>
      <c r="F11660" s="136" t="s">
        <v>16481</v>
      </c>
      <c r="G11660" s="375" t="s">
        <v>39</v>
      </c>
      <c r="H11660" s="375" t="s">
        <v>12181</v>
      </c>
      <c r="I11660" s="454" t="s">
        <v>16289</v>
      </c>
      <c r="J11660" s="455"/>
      <c r="K11660" s="455"/>
    </row>
    <row r="11661" ht="22.5" customHeight="1">
      <c r="A11661" s="136" t="s">
        <v>15469</v>
      </c>
      <c r="B11661" s="493">
        <v>45960.0</v>
      </c>
      <c r="C11661" s="136" t="s">
        <v>37</v>
      </c>
      <c r="D11661" s="536" t="s">
        <v>896</v>
      </c>
      <c r="E11661" s="375" t="s">
        <v>157</v>
      </c>
      <c r="F11661" s="136" t="s">
        <v>6764</v>
      </c>
      <c r="G11661" s="375" t="s">
        <v>930</v>
      </c>
      <c r="H11661" s="375" t="s">
        <v>13968</v>
      </c>
      <c r="I11661" s="454">
        <v>10.0</v>
      </c>
      <c r="J11661" s="455"/>
      <c r="K11661" s="455"/>
    </row>
    <row r="11662" ht="22.5" customHeight="1">
      <c r="A11662" s="136" t="s">
        <v>15469</v>
      </c>
      <c r="B11662" s="493">
        <v>45960.0</v>
      </c>
      <c r="C11662" s="136" t="s">
        <v>37</v>
      </c>
      <c r="D11662" s="536" t="s">
        <v>896</v>
      </c>
      <c r="E11662" s="375" t="s">
        <v>157</v>
      </c>
      <c r="F11662" s="136" t="s">
        <v>1392</v>
      </c>
      <c r="G11662" s="375" t="s">
        <v>929</v>
      </c>
      <c r="H11662" s="375" t="s">
        <v>13968</v>
      </c>
      <c r="I11662" s="454"/>
      <c r="J11662" s="455"/>
      <c r="K11662" s="455"/>
    </row>
    <row r="11663" ht="22.5" customHeight="1">
      <c r="A11663" s="136" t="s">
        <v>15469</v>
      </c>
      <c r="B11663" s="493">
        <v>45960.0</v>
      </c>
      <c r="C11663" s="136" t="s">
        <v>37</v>
      </c>
      <c r="D11663" s="536" t="s">
        <v>902</v>
      </c>
      <c r="E11663" s="375" t="s">
        <v>157</v>
      </c>
      <c r="F11663" s="136" t="s">
        <v>2493</v>
      </c>
      <c r="G11663" s="375" t="s">
        <v>936</v>
      </c>
      <c r="H11663" s="375" t="s">
        <v>13968</v>
      </c>
      <c r="I11663" s="454"/>
      <c r="J11663" s="455"/>
      <c r="K11663" s="455"/>
    </row>
    <row r="11664" ht="22.5" customHeight="1">
      <c r="A11664" s="136" t="s">
        <v>15469</v>
      </c>
      <c r="B11664" s="493">
        <v>45960.0</v>
      </c>
      <c r="C11664" s="136" t="s">
        <v>37</v>
      </c>
      <c r="D11664" s="536" t="s">
        <v>902</v>
      </c>
      <c r="E11664" s="375" t="s">
        <v>157</v>
      </c>
      <c r="F11664" s="136" t="s">
        <v>4920</v>
      </c>
      <c r="G11664" s="375" t="s">
        <v>76</v>
      </c>
      <c r="H11664" s="375" t="s">
        <v>13968</v>
      </c>
      <c r="I11664" s="454">
        <v>8.0</v>
      </c>
      <c r="J11664" s="455"/>
      <c r="K11664" s="455"/>
    </row>
    <row r="11665" ht="22.5" customHeight="1">
      <c r="A11665" s="136" t="s">
        <v>15469</v>
      </c>
      <c r="B11665" s="493">
        <v>45960.0</v>
      </c>
      <c r="C11665" s="136" t="s">
        <v>41</v>
      </c>
      <c r="D11665" s="536" t="s">
        <v>874</v>
      </c>
      <c r="E11665" s="375" t="s">
        <v>157</v>
      </c>
      <c r="F11665" s="136" t="s">
        <v>1225</v>
      </c>
      <c r="G11665" s="375" t="s">
        <v>921</v>
      </c>
      <c r="H11665" s="375" t="s">
        <v>13968</v>
      </c>
      <c r="I11665" s="454">
        <v>9.0</v>
      </c>
      <c r="J11665" s="455"/>
      <c r="K11665" s="455"/>
    </row>
    <row r="11666" ht="22.5" customHeight="1">
      <c r="A11666" s="136" t="s">
        <v>15469</v>
      </c>
      <c r="B11666" s="493">
        <v>45960.0</v>
      </c>
      <c r="C11666" s="136" t="s">
        <v>41</v>
      </c>
      <c r="D11666" s="536" t="s">
        <v>874</v>
      </c>
      <c r="E11666" s="375" t="s">
        <v>157</v>
      </c>
      <c r="F11666" s="136" t="s">
        <v>7250</v>
      </c>
      <c r="G11666" s="375" t="s">
        <v>60</v>
      </c>
      <c r="H11666" s="375" t="s">
        <v>13968</v>
      </c>
      <c r="I11666" s="454"/>
      <c r="J11666" s="455"/>
      <c r="K11666" s="455"/>
    </row>
    <row r="11667" ht="22.5" customHeight="1">
      <c r="A11667" s="136" t="s">
        <v>15469</v>
      </c>
      <c r="B11667" s="493">
        <v>45960.0</v>
      </c>
      <c r="C11667" s="136" t="s">
        <v>41</v>
      </c>
      <c r="D11667" s="536" t="s">
        <v>896</v>
      </c>
      <c r="E11667" s="375" t="s">
        <v>157</v>
      </c>
      <c r="F11667" s="136" t="s">
        <v>1037</v>
      </c>
      <c r="G11667" s="375" t="s">
        <v>929</v>
      </c>
      <c r="H11667" s="375" t="s">
        <v>13968</v>
      </c>
      <c r="I11667" s="454">
        <v>6.0</v>
      </c>
      <c r="J11667" s="455"/>
      <c r="K11667" s="455"/>
    </row>
    <row r="11668" ht="22.5" customHeight="1">
      <c r="A11668" s="136" t="s">
        <v>15469</v>
      </c>
      <c r="B11668" s="493">
        <v>45960.0</v>
      </c>
      <c r="C11668" s="136" t="s">
        <v>41</v>
      </c>
      <c r="D11668" s="536" t="s">
        <v>902</v>
      </c>
      <c r="E11668" s="375" t="s">
        <v>157</v>
      </c>
      <c r="F11668" s="136" t="s">
        <v>1093</v>
      </c>
      <c r="G11668" s="375" t="s">
        <v>936</v>
      </c>
      <c r="H11668" s="375" t="s">
        <v>13968</v>
      </c>
      <c r="I11668" s="454"/>
      <c r="J11668" s="455"/>
      <c r="K11668" s="455"/>
    </row>
    <row r="11669" ht="22.5" customHeight="1">
      <c r="A11669" s="136" t="s">
        <v>15469</v>
      </c>
      <c r="B11669" s="493">
        <v>45960.0</v>
      </c>
      <c r="C11669" s="136" t="s">
        <v>50</v>
      </c>
      <c r="D11669" s="536" t="s">
        <v>896</v>
      </c>
      <c r="E11669" s="375" t="s">
        <v>157</v>
      </c>
      <c r="F11669" s="136" t="s">
        <v>7781</v>
      </c>
      <c r="G11669" s="375" t="s">
        <v>929</v>
      </c>
      <c r="H11669" s="375" t="s">
        <v>13968</v>
      </c>
      <c r="I11669" s="454"/>
      <c r="J11669" s="455"/>
      <c r="K11669" s="455"/>
    </row>
    <row r="11670" ht="22.5" customHeight="1">
      <c r="A11670" s="136" t="s">
        <v>15469</v>
      </c>
      <c r="B11670" s="493">
        <v>45960.0</v>
      </c>
      <c r="C11670" s="136" t="s">
        <v>50</v>
      </c>
      <c r="D11670" s="536" t="s">
        <v>902</v>
      </c>
      <c r="E11670" s="375" t="s">
        <v>157</v>
      </c>
      <c r="F11670" s="136" t="s">
        <v>1433</v>
      </c>
      <c r="G11670" s="375" t="s">
        <v>936</v>
      </c>
      <c r="H11670" s="375" t="s">
        <v>13968</v>
      </c>
      <c r="I11670" s="454"/>
      <c r="J11670" s="455"/>
      <c r="K11670" s="455"/>
    </row>
    <row r="11671" ht="22.5" customHeight="1">
      <c r="A11671" s="136" t="s">
        <v>15469</v>
      </c>
      <c r="B11671" s="493">
        <v>45960.0</v>
      </c>
      <c r="C11671" s="136" t="s">
        <v>50</v>
      </c>
      <c r="D11671" s="536" t="s">
        <v>874</v>
      </c>
      <c r="E11671" s="375" t="s">
        <v>157</v>
      </c>
      <c r="F11671" s="136" t="s">
        <v>12964</v>
      </c>
      <c r="G11671" s="375" t="s">
        <v>921</v>
      </c>
      <c r="H11671" s="375" t="s">
        <v>13968</v>
      </c>
      <c r="I11671" s="454"/>
      <c r="J11671" s="455"/>
      <c r="K11671" s="455"/>
    </row>
    <row r="11672" ht="22.5" customHeight="1">
      <c r="A11672" s="136" t="s">
        <v>15469</v>
      </c>
      <c r="B11672" s="493">
        <v>45960.0</v>
      </c>
      <c r="C11672" s="136" t="s">
        <v>50</v>
      </c>
      <c r="D11672" s="536" t="s">
        <v>15235</v>
      </c>
      <c r="E11672" s="375" t="s">
        <v>157</v>
      </c>
      <c r="F11672" s="136" t="s">
        <v>1900</v>
      </c>
      <c r="G11672" s="375" t="s">
        <v>921</v>
      </c>
      <c r="H11672" s="375" t="s">
        <v>13968</v>
      </c>
      <c r="I11672" s="454"/>
      <c r="J11672" s="455"/>
      <c r="K11672" s="455"/>
    </row>
    <row r="11673" ht="22.5" customHeight="1">
      <c r="A11673" s="136" t="s">
        <v>15469</v>
      </c>
      <c r="B11673" s="493">
        <v>45960.0</v>
      </c>
      <c r="C11673" s="136" t="s">
        <v>55</v>
      </c>
      <c r="D11673" s="536" t="s">
        <v>15235</v>
      </c>
      <c r="E11673" s="375" t="s">
        <v>158</v>
      </c>
      <c r="F11673" s="136" t="s">
        <v>2299</v>
      </c>
      <c r="G11673" s="375" t="s">
        <v>921</v>
      </c>
      <c r="H11673" s="375" t="s">
        <v>12181</v>
      </c>
      <c r="I11673" s="454" t="s">
        <v>8617</v>
      </c>
      <c r="J11673" s="455"/>
      <c r="K11673" s="455"/>
    </row>
    <row r="11674" ht="22.5" customHeight="1">
      <c r="A11674" s="136" t="s">
        <v>15469</v>
      </c>
      <c r="B11674" s="493">
        <v>45960.0</v>
      </c>
      <c r="C11674" s="136" t="s">
        <v>55</v>
      </c>
      <c r="D11674" s="536" t="s">
        <v>896</v>
      </c>
      <c r="E11674" s="375" t="s">
        <v>157</v>
      </c>
      <c r="F11674" s="136" t="s">
        <v>15309</v>
      </c>
      <c r="G11674" s="375" t="s">
        <v>929</v>
      </c>
      <c r="H11674" s="375" t="s">
        <v>13968</v>
      </c>
      <c r="I11674" s="454">
        <v>9.0</v>
      </c>
      <c r="J11674" s="455"/>
      <c r="K11674" s="455"/>
    </row>
    <row r="11675" ht="22.5" customHeight="1">
      <c r="A11675" s="136" t="s">
        <v>15469</v>
      </c>
      <c r="B11675" s="493">
        <v>45960.0</v>
      </c>
      <c r="C11675" s="136" t="s">
        <v>55</v>
      </c>
      <c r="D11675" s="536" t="s">
        <v>902</v>
      </c>
      <c r="E11675" s="375" t="s">
        <v>157</v>
      </c>
      <c r="F11675" s="136" t="s">
        <v>2934</v>
      </c>
      <c r="G11675" s="375" t="s">
        <v>936</v>
      </c>
      <c r="H11675" s="375" t="s">
        <v>13968</v>
      </c>
      <c r="I11675" s="454"/>
      <c r="J11675" s="455"/>
      <c r="K11675" s="455"/>
    </row>
    <row r="11676" ht="22.5" customHeight="1">
      <c r="A11676" s="136" t="s">
        <v>15289</v>
      </c>
      <c r="B11676" s="493">
        <v>45961.0</v>
      </c>
      <c r="C11676" s="136" t="s">
        <v>1001</v>
      </c>
      <c r="D11676" s="536" t="s">
        <v>896</v>
      </c>
      <c r="E11676" s="375" t="s">
        <v>157</v>
      </c>
      <c r="F11676" s="136" t="s">
        <v>13069</v>
      </c>
      <c r="G11676" s="375" t="s">
        <v>930</v>
      </c>
      <c r="H11676" s="375" t="s">
        <v>13968</v>
      </c>
      <c r="I11676" s="454"/>
      <c r="J11676" s="455"/>
      <c r="K11676" s="455"/>
    </row>
    <row r="11677" ht="22.5" customHeight="1">
      <c r="A11677" s="136" t="s">
        <v>15289</v>
      </c>
      <c r="B11677" s="493">
        <v>45961.0</v>
      </c>
      <c r="C11677" s="136" t="s">
        <v>1001</v>
      </c>
      <c r="D11677" s="536" t="s">
        <v>902</v>
      </c>
      <c r="E11677" s="375" t="s">
        <v>157</v>
      </c>
      <c r="F11677" s="136" t="s">
        <v>8655</v>
      </c>
      <c r="G11677" s="375" t="s">
        <v>76</v>
      </c>
      <c r="H11677" s="375" t="s">
        <v>13968</v>
      </c>
      <c r="I11677" s="454"/>
      <c r="J11677" s="455"/>
      <c r="K11677" s="455"/>
    </row>
    <row r="11678" ht="22.5" customHeight="1">
      <c r="A11678" s="136" t="s">
        <v>15289</v>
      </c>
      <c r="B11678" s="493">
        <v>45961.0</v>
      </c>
      <c r="C11678" s="136" t="s">
        <v>5</v>
      </c>
      <c r="D11678" s="536" t="s">
        <v>896</v>
      </c>
      <c r="E11678" s="375" t="s">
        <v>157</v>
      </c>
      <c r="F11678" s="136" t="s">
        <v>7879</v>
      </c>
      <c r="G11678" s="375" t="s">
        <v>930</v>
      </c>
      <c r="H11678" s="375" t="s">
        <v>13968</v>
      </c>
      <c r="I11678" s="454"/>
      <c r="J11678" s="455"/>
      <c r="K11678" s="455"/>
    </row>
    <row r="11679" ht="22.5" customHeight="1">
      <c r="A11679" s="136" t="s">
        <v>15289</v>
      </c>
      <c r="B11679" s="493">
        <v>45961.0</v>
      </c>
      <c r="C11679" s="136" t="s">
        <v>5</v>
      </c>
      <c r="D11679" s="536" t="s">
        <v>902</v>
      </c>
      <c r="E11679" s="375" t="s">
        <v>157</v>
      </c>
      <c r="F11679" s="136" t="s">
        <v>13154</v>
      </c>
      <c r="G11679" s="375" t="s">
        <v>76</v>
      </c>
      <c r="H11679" s="375" t="s">
        <v>13968</v>
      </c>
      <c r="I11679" s="454"/>
      <c r="J11679" s="455"/>
      <c r="K11679" s="455"/>
    </row>
    <row r="11680" ht="22.5" customHeight="1">
      <c r="A11680" s="136" t="s">
        <v>15289</v>
      </c>
      <c r="B11680" s="493">
        <v>45961.0</v>
      </c>
      <c r="C11680" s="136" t="s">
        <v>13</v>
      </c>
      <c r="D11680" s="536" t="s">
        <v>896</v>
      </c>
      <c r="E11680" s="375" t="s">
        <v>157</v>
      </c>
      <c r="F11680" s="136" t="s">
        <v>13022</v>
      </c>
      <c r="G11680" s="375" t="s">
        <v>930</v>
      </c>
      <c r="H11680" s="375" t="s">
        <v>13968</v>
      </c>
      <c r="I11680" s="454">
        <v>10.0</v>
      </c>
      <c r="J11680" s="455"/>
      <c r="K11680" s="455"/>
    </row>
    <row r="11681" ht="22.5" customHeight="1">
      <c r="A11681" s="136" t="s">
        <v>15289</v>
      </c>
      <c r="B11681" s="493">
        <v>45961.0</v>
      </c>
      <c r="C11681" s="136" t="s">
        <v>13</v>
      </c>
      <c r="D11681" s="536" t="s">
        <v>902</v>
      </c>
      <c r="E11681" s="375" t="s">
        <v>157</v>
      </c>
      <c r="F11681" s="136" t="s">
        <v>1110</v>
      </c>
      <c r="G11681" s="375" t="s">
        <v>76</v>
      </c>
      <c r="H11681" s="375" t="s">
        <v>12181</v>
      </c>
      <c r="I11681" s="454" t="s">
        <v>8617</v>
      </c>
      <c r="J11681" s="455"/>
      <c r="K11681" s="455"/>
    </row>
    <row r="11682" ht="22.5" customHeight="1">
      <c r="A11682" s="136" t="s">
        <v>15289</v>
      </c>
      <c r="B11682" s="493">
        <v>45961.0</v>
      </c>
      <c r="C11682" s="136" t="s">
        <v>19</v>
      </c>
      <c r="D11682" s="536" t="s">
        <v>896</v>
      </c>
      <c r="E11682" s="375" t="s">
        <v>157</v>
      </c>
      <c r="F11682" s="136" t="s">
        <v>2783</v>
      </c>
      <c r="G11682" s="375" t="s">
        <v>930</v>
      </c>
      <c r="H11682" s="375" t="s">
        <v>13968</v>
      </c>
      <c r="I11682" s="454"/>
      <c r="J11682" s="455"/>
      <c r="K11682" s="455"/>
    </row>
    <row r="11683" ht="22.5" customHeight="1">
      <c r="A11683" s="136" t="s">
        <v>15289</v>
      </c>
      <c r="B11683" s="493">
        <v>45961.0</v>
      </c>
      <c r="C11683" s="136" t="s">
        <v>19</v>
      </c>
      <c r="D11683" s="536" t="s">
        <v>902</v>
      </c>
      <c r="E11683" s="375" t="s">
        <v>157</v>
      </c>
      <c r="F11683" s="136" t="s">
        <v>13147</v>
      </c>
      <c r="G11683" s="375" t="s">
        <v>76</v>
      </c>
      <c r="H11683" s="375" t="s">
        <v>13968</v>
      </c>
      <c r="I11683" s="454"/>
      <c r="J11683" s="455"/>
      <c r="K11683" s="455"/>
    </row>
    <row r="11684" ht="22.5" customHeight="1">
      <c r="A11684" s="136" t="s">
        <v>15289</v>
      </c>
      <c r="B11684" s="493">
        <v>45961.0</v>
      </c>
      <c r="C11684" s="136" t="s">
        <v>26</v>
      </c>
      <c r="D11684" s="536" t="s">
        <v>910</v>
      </c>
      <c r="E11684" s="375" t="s">
        <v>158</v>
      </c>
      <c r="F11684" s="136" t="s">
        <v>9014</v>
      </c>
      <c r="G11684" s="375" t="s">
        <v>942</v>
      </c>
      <c r="H11684" s="375" t="s">
        <v>13968</v>
      </c>
      <c r="I11684" s="454"/>
      <c r="J11684" s="455"/>
      <c r="K11684" s="455"/>
    </row>
    <row r="11685" ht="22.5" customHeight="1">
      <c r="A11685" s="136" t="s">
        <v>15289</v>
      </c>
      <c r="B11685" s="493">
        <v>45961.0</v>
      </c>
      <c r="C11685" s="136" t="s">
        <v>26</v>
      </c>
      <c r="D11685" s="536" t="s">
        <v>15235</v>
      </c>
      <c r="E11685" s="375" t="s">
        <v>201</v>
      </c>
      <c r="F11685" s="136" t="s">
        <v>6712</v>
      </c>
      <c r="G11685" s="375" t="s">
        <v>39</v>
      </c>
      <c r="H11685" s="375" t="s">
        <v>13968</v>
      </c>
      <c r="I11685" s="454"/>
      <c r="J11685" s="455"/>
      <c r="K11685" s="455"/>
    </row>
    <row r="11686" ht="22.5" customHeight="1">
      <c r="A11686" s="136" t="s">
        <v>15289</v>
      </c>
      <c r="B11686" s="493">
        <v>45961.0</v>
      </c>
      <c r="C11686" s="136" t="s">
        <v>26</v>
      </c>
      <c r="D11686" s="536" t="s">
        <v>15235</v>
      </c>
      <c r="E11686" s="375" t="s">
        <v>201</v>
      </c>
      <c r="F11686" s="136" t="s">
        <v>16493</v>
      </c>
      <c r="G11686" s="375" t="s">
        <v>48</v>
      </c>
      <c r="H11686" s="375" t="s">
        <v>13968</v>
      </c>
      <c r="I11686" s="454"/>
      <c r="J11686" s="455"/>
      <c r="K11686" s="455"/>
    </row>
    <row r="11687" ht="22.5" customHeight="1">
      <c r="A11687" s="136" t="s">
        <v>15289</v>
      </c>
      <c r="B11687" s="493">
        <v>45961.0</v>
      </c>
      <c r="C11687" s="136" t="s">
        <v>37</v>
      </c>
      <c r="D11687" s="536" t="s">
        <v>874</v>
      </c>
      <c r="E11687" s="375" t="s">
        <v>157</v>
      </c>
      <c r="F11687" s="136" t="s">
        <v>16481</v>
      </c>
      <c r="G11687" s="375" t="s">
        <v>39</v>
      </c>
      <c r="H11687" s="375" t="s">
        <v>13968</v>
      </c>
      <c r="I11687" s="454"/>
      <c r="J11687" s="455"/>
      <c r="K11687" s="455"/>
    </row>
    <row r="11688" ht="22.5" customHeight="1">
      <c r="A11688" s="136" t="s">
        <v>15289</v>
      </c>
      <c r="B11688" s="493">
        <v>45961.0</v>
      </c>
      <c r="C11688" s="136" t="s">
        <v>37</v>
      </c>
      <c r="D11688" s="536" t="s">
        <v>902</v>
      </c>
      <c r="E11688" s="375" t="s">
        <v>157</v>
      </c>
      <c r="F11688" s="136" t="s">
        <v>6108</v>
      </c>
      <c r="G11688" s="375" t="s">
        <v>76</v>
      </c>
      <c r="H11688" s="375" t="s">
        <v>13968</v>
      </c>
      <c r="I11688" s="454"/>
      <c r="J11688" s="455"/>
      <c r="K11688" s="455"/>
    </row>
    <row r="11689" ht="22.5" customHeight="1">
      <c r="A11689" s="136" t="s">
        <v>15289</v>
      </c>
      <c r="B11689" s="493">
        <v>45961.0</v>
      </c>
      <c r="C11689" s="136" t="s">
        <v>37</v>
      </c>
      <c r="D11689" s="536" t="s">
        <v>902</v>
      </c>
      <c r="E11689" s="375" t="s">
        <v>157</v>
      </c>
      <c r="F11689" s="136" t="s">
        <v>8395</v>
      </c>
      <c r="G11689" s="375" t="s">
        <v>942</v>
      </c>
      <c r="H11689" s="375" t="s">
        <v>13968</v>
      </c>
      <c r="I11689" s="454"/>
      <c r="J11689" s="455"/>
      <c r="K11689" s="455"/>
    </row>
    <row r="11690" ht="22.5" customHeight="1">
      <c r="A11690" s="136" t="s">
        <v>15289</v>
      </c>
      <c r="B11690" s="493">
        <v>45961.0</v>
      </c>
      <c r="C11690" s="136" t="s">
        <v>41</v>
      </c>
      <c r="D11690" s="536" t="s">
        <v>896</v>
      </c>
      <c r="E11690" s="375" t="s">
        <v>157</v>
      </c>
      <c r="F11690" s="136" t="s">
        <v>12282</v>
      </c>
      <c r="G11690" s="375" t="s">
        <v>942</v>
      </c>
      <c r="H11690" s="375" t="s">
        <v>13968</v>
      </c>
      <c r="I11690" s="454"/>
      <c r="J11690" s="455"/>
      <c r="K11690" s="455"/>
    </row>
    <row r="11691" ht="22.5" customHeight="1">
      <c r="A11691" s="136" t="s">
        <v>15469</v>
      </c>
      <c r="B11691" s="493">
        <v>45961.0</v>
      </c>
      <c r="C11691" s="136" t="s">
        <v>41</v>
      </c>
      <c r="D11691" s="536" t="s">
        <v>15235</v>
      </c>
      <c r="E11691" s="375" t="s">
        <v>158</v>
      </c>
      <c r="F11691" s="136" t="s">
        <v>1234</v>
      </c>
      <c r="G11691" s="375" t="s">
        <v>39</v>
      </c>
      <c r="H11691" s="375" t="s">
        <v>12181</v>
      </c>
      <c r="I11691" s="454"/>
      <c r="J11691" s="455"/>
      <c r="K11691" s="455"/>
    </row>
    <row r="11692" ht="22.5" customHeight="1">
      <c r="A11692" s="136" t="s">
        <v>15469</v>
      </c>
      <c r="B11692" s="493">
        <v>45961.0</v>
      </c>
      <c r="C11692" s="136" t="s">
        <v>50</v>
      </c>
      <c r="D11692" s="536" t="s">
        <v>910</v>
      </c>
      <c r="E11692" s="375" t="s">
        <v>157</v>
      </c>
      <c r="F11692" s="136" t="s">
        <v>2935</v>
      </c>
      <c r="G11692" s="375" t="s">
        <v>942</v>
      </c>
      <c r="H11692" s="375" t="s">
        <v>13968</v>
      </c>
      <c r="I11692" s="454">
        <v>10.0</v>
      </c>
      <c r="J11692" s="455"/>
      <c r="K11692" s="455"/>
    </row>
    <row r="11693" ht="22.5" customHeight="1">
      <c r="A11693" s="136" t="s">
        <v>15469</v>
      </c>
      <c r="B11693" s="493">
        <v>45961.0</v>
      </c>
      <c r="C11693" s="136" t="s">
        <v>50</v>
      </c>
      <c r="D11693" s="536" t="s">
        <v>15235</v>
      </c>
      <c r="E11693" s="375" t="s">
        <v>157</v>
      </c>
      <c r="F11693" s="136" t="s">
        <v>12016</v>
      </c>
      <c r="G11693" s="375" t="s">
        <v>39</v>
      </c>
      <c r="H11693" s="375" t="s">
        <v>13968</v>
      </c>
      <c r="I11693" s="454"/>
      <c r="J11693" s="455"/>
      <c r="K11693" s="455"/>
    </row>
    <row r="11694" ht="22.5" customHeight="1">
      <c r="A11694" s="136" t="s">
        <v>15469</v>
      </c>
      <c r="B11694" s="493">
        <v>45961.0</v>
      </c>
      <c r="C11694" s="136" t="s">
        <v>50</v>
      </c>
      <c r="D11694" s="536" t="s">
        <v>874</v>
      </c>
      <c r="E11694" s="375" t="s">
        <v>201</v>
      </c>
      <c r="F11694" s="136" t="s">
        <v>16494</v>
      </c>
      <c r="G11694" s="375" t="s">
        <v>39</v>
      </c>
      <c r="H11694" s="375" t="s">
        <v>13968</v>
      </c>
      <c r="I11694" s="454"/>
      <c r="J11694" s="455"/>
      <c r="K11694" s="455"/>
    </row>
    <row r="11695" ht="22.5" customHeight="1">
      <c r="A11695" s="136" t="s">
        <v>15469</v>
      </c>
      <c r="B11695" s="493">
        <v>45961.0</v>
      </c>
      <c r="C11695" s="136" t="s">
        <v>55</v>
      </c>
      <c r="D11695" s="536" t="s">
        <v>874</v>
      </c>
      <c r="E11695" s="375" t="s">
        <v>157</v>
      </c>
      <c r="F11695" s="136" t="s">
        <v>2655</v>
      </c>
      <c r="G11695" s="375" t="s">
        <v>39</v>
      </c>
      <c r="H11695" s="375" t="s">
        <v>13968</v>
      </c>
      <c r="I11695" s="454"/>
      <c r="J11695" s="455"/>
      <c r="K11695" s="455"/>
    </row>
    <row r="11696" ht="22.5" customHeight="1">
      <c r="A11696" s="136" t="s">
        <v>15469</v>
      </c>
      <c r="B11696" s="493">
        <v>45961.0</v>
      </c>
      <c r="C11696" s="136" t="s">
        <v>55</v>
      </c>
      <c r="D11696" s="536" t="s">
        <v>902</v>
      </c>
      <c r="E11696" s="375" t="s">
        <v>157</v>
      </c>
      <c r="F11696" s="136" t="s">
        <v>2751</v>
      </c>
      <c r="G11696" s="375" t="s">
        <v>942</v>
      </c>
      <c r="H11696" s="375" t="s">
        <v>13968</v>
      </c>
      <c r="I11696" s="454"/>
      <c r="J11696" s="455"/>
      <c r="K11696" s="455"/>
    </row>
    <row r="11697" ht="22.5" customHeight="1">
      <c r="A11697" s="136" t="s">
        <v>15469</v>
      </c>
      <c r="B11697" s="493">
        <v>45962.0</v>
      </c>
      <c r="C11697" s="136" t="s">
        <v>1001</v>
      </c>
      <c r="D11697" s="536" t="s">
        <v>874</v>
      </c>
      <c r="E11697" s="375" t="s">
        <v>157</v>
      </c>
      <c r="F11697" s="136" t="s">
        <v>436</v>
      </c>
      <c r="G11697" s="375" t="s">
        <v>921</v>
      </c>
      <c r="H11697" s="375" t="s">
        <v>13968</v>
      </c>
      <c r="I11697" s="454"/>
      <c r="J11697" s="455"/>
      <c r="K11697" s="455"/>
    </row>
    <row r="11698" ht="22.5" customHeight="1">
      <c r="A11698" s="136" t="s">
        <v>15469</v>
      </c>
      <c r="B11698" s="493">
        <v>45962.0</v>
      </c>
      <c r="C11698" s="136" t="s">
        <v>1001</v>
      </c>
      <c r="D11698" s="536" t="s">
        <v>902</v>
      </c>
      <c r="E11698" s="375" t="s">
        <v>157</v>
      </c>
      <c r="F11698" s="136" t="s">
        <v>8245</v>
      </c>
      <c r="G11698" s="375" t="s">
        <v>936</v>
      </c>
      <c r="H11698" s="375" t="s">
        <v>13968</v>
      </c>
      <c r="I11698" s="454"/>
      <c r="J11698" s="455"/>
      <c r="K11698" s="455"/>
    </row>
    <row r="11699" ht="22.5" customHeight="1">
      <c r="A11699" s="136" t="s">
        <v>15469</v>
      </c>
      <c r="B11699" s="493">
        <v>45962.0</v>
      </c>
      <c r="C11699" s="136" t="s">
        <v>5</v>
      </c>
      <c r="D11699" s="536" t="s">
        <v>874</v>
      </c>
      <c r="E11699" s="375" t="s">
        <v>157</v>
      </c>
      <c r="F11699" s="136" t="s">
        <v>647</v>
      </c>
      <c r="G11699" s="375" t="s">
        <v>921</v>
      </c>
      <c r="H11699" s="375" t="s">
        <v>13968</v>
      </c>
      <c r="I11699" s="454"/>
      <c r="J11699" s="455"/>
      <c r="K11699" s="455"/>
    </row>
    <row r="11700" ht="22.5" customHeight="1">
      <c r="A11700" s="136" t="s">
        <v>15469</v>
      </c>
      <c r="B11700" s="493">
        <v>45962.0</v>
      </c>
      <c r="C11700" s="136" t="s">
        <v>5</v>
      </c>
      <c r="D11700" s="536" t="s">
        <v>902</v>
      </c>
      <c r="E11700" s="375" t="s">
        <v>157</v>
      </c>
      <c r="F11700" s="136" t="s">
        <v>8655</v>
      </c>
      <c r="G11700" s="375" t="s">
        <v>936</v>
      </c>
      <c r="H11700" s="375" t="s">
        <v>13968</v>
      </c>
      <c r="I11700" s="454"/>
      <c r="J11700" s="455"/>
      <c r="K11700" s="455"/>
    </row>
    <row r="11701" ht="22.5" customHeight="1">
      <c r="A11701" s="136" t="s">
        <v>15469</v>
      </c>
      <c r="B11701" s="493">
        <v>45962.0</v>
      </c>
      <c r="C11701" s="136" t="s">
        <v>13</v>
      </c>
      <c r="D11701" s="536" t="s">
        <v>874</v>
      </c>
      <c r="E11701" s="375" t="s">
        <v>157</v>
      </c>
      <c r="F11701" s="136" t="s">
        <v>384</v>
      </c>
      <c r="G11701" s="375" t="s">
        <v>921</v>
      </c>
      <c r="H11701" s="375" t="s">
        <v>13968</v>
      </c>
      <c r="I11701" s="454"/>
      <c r="J11701" s="455"/>
      <c r="K11701" s="455"/>
    </row>
    <row r="11702" ht="22.5" customHeight="1">
      <c r="A11702" s="136" t="s">
        <v>15469</v>
      </c>
      <c r="B11702" s="493">
        <v>45962.0</v>
      </c>
      <c r="C11702" s="136" t="s">
        <v>13</v>
      </c>
      <c r="D11702" s="536" t="s">
        <v>902</v>
      </c>
      <c r="E11702" s="375" t="s">
        <v>157</v>
      </c>
      <c r="F11702" s="136" t="s">
        <v>1562</v>
      </c>
      <c r="G11702" s="375" t="s">
        <v>936</v>
      </c>
      <c r="H11702" s="375" t="s">
        <v>13968</v>
      </c>
      <c r="I11702" s="454">
        <v>8.0</v>
      </c>
      <c r="J11702" s="455"/>
      <c r="K11702" s="455"/>
    </row>
    <row r="11703" ht="22.5" customHeight="1">
      <c r="A11703" s="136" t="s">
        <v>15469</v>
      </c>
      <c r="B11703" s="493">
        <v>45962.0</v>
      </c>
      <c r="C11703" s="136" t="s">
        <v>19</v>
      </c>
      <c r="D11703" s="536" t="s">
        <v>874</v>
      </c>
      <c r="E11703" s="375" t="s">
        <v>157</v>
      </c>
      <c r="F11703" s="136" t="s">
        <v>535</v>
      </c>
      <c r="G11703" s="375" t="s">
        <v>35</v>
      </c>
      <c r="H11703" s="375" t="s">
        <v>12181</v>
      </c>
      <c r="I11703" s="454" t="s">
        <v>16495</v>
      </c>
      <c r="J11703" s="455"/>
      <c r="K11703" s="455"/>
    </row>
    <row r="11704" ht="22.5" customHeight="1">
      <c r="A11704" s="136" t="s">
        <v>15469</v>
      </c>
      <c r="B11704" s="493">
        <v>45962.0</v>
      </c>
      <c r="C11704" s="136" t="s">
        <v>26</v>
      </c>
      <c r="D11704" s="536" t="s">
        <v>15235</v>
      </c>
      <c r="E11704" s="375" t="s">
        <v>158</v>
      </c>
      <c r="F11704" s="136" t="s">
        <v>1234</v>
      </c>
      <c r="G11704" s="375" t="s">
        <v>921</v>
      </c>
      <c r="H11704" s="375" t="s">
        <v>13968</v>
      </c>
      <c r="I11704" s="454"/>
      <c r="J11704" s="455"/>
      <c r="K11704" s="455"/>
    </row>
    <row r="11705" ht="22.5" customHeight="1">
      <c r="A11705" s="136" t="s">
        <v>15469</v>
      </c>
      <c r="B11705" s="493">
        <v>45962.0</v>
      </c>
      <c r="C11705" s="136" t="s">
        <v>26</v>
      </c>
      <c r="D11705" s="536" t="s">
        <v>902</v>
      </c>
      <c r="E11705" s="375" t="s">
        <v>157</v>
      </c>
      <c r="F11705" s="136" t="s">
        <v>2868</v>
      </c>
      <c r="G11705" s="375" t="s">
        <v>76</v>
      </c>
      <c r="H11705" s="375" t="s">
        <v>13968</v>
      </c>
      <c r="I11705" s="454" t="s">
        <v>16352</v>
      </c>
      <c r="J11705" s="455"/>
      <c r="K11705" s="455"/>
    </row>
    <row r="11706" ht="22.5" customHeight="1">
      <c r="A11706" s="136" t="s">
        <v>15469</v>
      </c>
      <c r="B11706" s="493">
        <v>45962.0</v>
      </c>
      <c r="C11706" s="136" t="s">
        <v>26</v>
      </c>
      <c r="D11706" s="536" t="s">
        <v>902</v>
      </c>
      <c r="E11706" s="375" t="s">
        <v>157</v>
      </c>
      <c r="F11706" s="136" t="s">
        <v>2060</v>
      </c>
      <c r="G11706" s="375" t="s">
        <v>936</v>
      </c>
      <c r="H11706" s="375" t="s">
        <v>13968</v>
      </c>
      <c r="I11706" s="454"/>
      <c r="J11706" s="455"/>
      <c r="K11706" s="455"/>
    </row>
    <row r="11707" ht="22.5" customHeight="1">
      <c r="A11707" s="136" t="s">
        <v>15289</v>
      </c>
      <c r="B11707" s="493">
        <v>45962.0</v>
      </c>
      <c r="C11707" s="136" t="s">
        <v>37</v>
      </c>
      <c r="D11707" s="536" t="s">
        <v>874</v>
      </c>
      <c r="E11707" s="375" t="s">
        <v>157</v>
      </c>
      <c r="F11707" s="136" t="s">
        <v>7250</v>
      </c>
      <c r="G11707" s="375" t="s">
        <v>921</v>
      </c>
      <c r="H11707" s="375" t="s">
        <v>12181</v>
      </c>
      <c r="I11707" s="454" t="s">
        <v>16373</v>
      </c>
      <c r="J11707" s="455"/>
      <c r="K11707" s="455"/>
    </row>
    <row r="11708" ht="22.5" customHeight="1">
      <c r="A11708" s="136" t="s">
        <v>15289</v>
      </c>
      <c r="B11708" s="493">
        <v>45962.0</v>
      </c>
      <c r="C11708" s="136" t="s">
        <v>37</v>
      </c>
      <c r="D11708" s="536" t="s">
        <v>874</v>
      </c>
      <c r="E11708" s="375" t="s">
        <v>157</v>
      </c>
      <c r="F11708" s="136" t="s">
        <v>6542</v>
      </c>
      <c r="G11708" s="375" t="s">
        <v>39</v>
      </c>
      <c r="H11708" s="375" t="s">
        <v>12181</v>
      </c>
      <c r="I11708" s="454" t="s">
        <v>16059</v>
      </c>
      <c r="J11708" s="455"/>
      <c r="K11708" s="455"/>
    </row>
    <row r="11709" ht="22.5" customHeight="1">
      <c r="A11709" s="544" t="s">
        <v>15289</v>
      </c>
      <c r="B11709" s="493">
        <v>45962.0</v>
      </c>
      <c r="C11709" s="136" t="s">
        <v>37</v>
      </c>
      <c r="D11709" s="536" t="s">
        <v>902</v>
      </c>
      <c r="E11709" s="375" t="s">
        <v>157</v>
      </c>
      <c r="F11709" s="136" t="s">
        <v>6142</v>
      </c>
      <c r="G11709" s="375" t="s">
        <v>936</v>
      </c>
      <c r="H11709" s="375" t="s">
        <v>12181</v>
      </c>
      <c r="I11709" s="454" t="s">
        <v>16406</v>
      </c>
      <c r="J11709" s="455"/>
      <c r="K11709" s="455"/>
    </row>
    <row r="11710" ht="22.5" customHeight="1">
      <c r="A11710" s="544" t="s">
        <v>15289</v>
      </c>
      <c r="B11710" s="493">
        <v>45962.0</v>
      </c>
      <c r="C11710" s="136" t="s">
        <v>37</v>
      </c>
      <c r="D11710" s="536" t="s">
        <v>874</v>
      </c>
      <c r="E11710" s="375" t="s">
        <v>157</v>
      </c>
      <c r="F11710" s="136" t="s">
        <v>150</v>
      </c>
      <c r="G11710" s="375" t="s">
        <v>48</v>
      </c>
      <c r="H11710" s="375" t="s">
        <v>12181</v>
      </c>
      <c r="I11710" s="454"/>
      <c r="J11710" s="455"/>
      <c r="K11710" s="455"/>
    </row>
    <row r="11711" ht="22.5" customHeight="1">
      <c r="A11711" s="544" t="s">
        <v>15289</v>
      </c>
      <c r="B11711" s="493">
        <v>45962.0</v>
      </c>
      <c r="C11711" s="136" t="s">
        <v>37</v>
      </c>
      <c r="D11711" s="536" t="s">
        <v>15235</v>
      </c>
      <c r="E11711" s="375" t="s">
        <v>157</v>
      </c>
      <c r="F11711" s="136" t="s">
        <v>8465</v>
      </c>
      <c r="G11711" s="375" t="s">
        <v>921</v>
      </c>
      <c r="H11711" s="375" t="s">
        <v>13968</v>
      </c>
      <c r="I11711" s="454"/>
      <c r="J11711" s="455"/>
      <c r="K11711" s="455"/>
    </row>
    <row r="11712" ht="22.5" customHeight="1">
      <c r="A11712" s="136" t="s">
        <v>15289</v>
      </c>
      <c r="B11712" s="493">
        <v>45962.0</v>
      </c>
      <c r="C11712" s="136" t="s">
        <v>37</v>
      </c>
      <c r="D11712" s="536" t="s">
        <v>902</v>
      </c>
      <c r="E11712" s="375" t="s">
        <v>157</v>
      </c>
      <c r="F11712" s="136" t="s">
        <v>7882</v>
      </c>
      <c r="G11712" s="375" t="s">
        <v>76</v>
      </c>
      <c r="H11712" s="375" t="s">
        <v>13968</v>
      </c>
      <c r="I11712" s="454"/>
      <c r="J11712" s="455"/>
      <c r="K11712" s="455"/>
    </row>
    <row r="11713" ht="22.5" customHeight="1">
      <c r="A11713" s="136" t="s">
        <v>15289</v>
      </c>
      <c r="B11713" s="493">
        <v>45962.0</v>
      </c>
      <c r="C11713" s="136" t="s">
        <v>41</v>
      </c>
      <c r="D11713" s="536" t="s">
        <v>874</v>
      </c>
      <c r="E11713" s="375" t="s">
        <v>157</v>
      </c>
      <c r="F11713" s="136" t="s">
        <v>133</v>
      </c>
      <c r="G11713" s="375" t="s">
        <v>48</v>
      </c>
      <c r="H11713" s="375" t="s">
        <v>13968</v>
      </c>
      <c r="I11713" s="454"/>
      <c r="J11713" s="455"/>
      <c r="K11713" s="455"/>
    </row>
    <row r="11714" ht="22.5" customHeight="1">
      <c r="A11714" s="136" t="s">
        <v>15289</v>
      </c>
      <c r="B11714" s="493">
        <v>45962.0</v>
      </c>
      <c r="C11714" s="136" t="s">
        <v>41</v>
      </c>
      <c r="D11714" s="536" t="s">
        <v>902</v>
      </c>
      <c r="E11714" s="375" t="s">
        <v>157</v>
      </c>
      <c r="F11714" s="136" t="s">
        <v>12839</v>
      </c>
      <c r="G11714" s="375" t="s">
        <v>76</v>
      </c>
      <c r="H11714" s="375" t="s">
        <v>13968</v>
      </c>
      <c r="I11714" s="454"/>
      <c r="J11714" s="455"/>
      <c r="K11714" s="455"/>
    </row>
    <row r="11715" ht="22.5" customHeight="1">
      <c r="A11715" s="136" t="s">
        <v>15289</v>
      </c>
      <c r="B11715" s="493">
        <v>45962.0</v>
      </c>
      <c r="C11715" s="136" t="s">
        <v>45</v>
      </c>
      <c r="D11715" s="536" t="s">
        <v>874</v>
      </c>
      <c r="E11715" s="375" t="s">
        <v>157</v>
      </c>
      <c r="F11715" s="136" t="s">
        <v>140</v>
      </c>
      <c r="G11715" s="375" t="s">
        <v>48</v>
      </c>
      <c r="H11715" s="375" t="s">
        <v>13968</v>
      </c>
      <c r="I11715" s="454"/>
      <c r="J11715" s="455"/>
      <c r="K11715" s="455"/>
    </row>
    <row r="11716" ht="22.5" customHeight="1">
      <c r="A11716" s="136" t="s">
        <v>15289</v>
      </c>
      <c r="B11716" s="493">
        <v>45962.0</v>
      </c>
      <c r="C11716" s="136" t="s">
        <v>50</v>
      </c>
      <c r="D11716" s="536" t="s">
        <v>874</v>
      </c>
      <c r="E11716" s="375" t="s">
        <v>157</v>
      </c>
      <c r="F11716" s="136" t="s">
        <v>333</v>
      </c>
      <c r="G11716" s="375" t="s">
        <v>48</v>
      </c>
      <c r="H11716" s="375" t="s">
        <v>12181</v>
      </c>
      <c r="I11716" s="454" t="s">
        <v>16496</v>
      </c>
      <c r="J11716" s="455"/>
      <c r="K11716" s="455"/>
    </row>
    <row r="11717" ht="22.5" customHeight="1">
      <c r="A11717" s="136" t="s">
        <v>15289</v>
      </c>
      <c r="B11717" s="493">
        <v>45962.0</v>
      </c>
      <c r="C11717" s="136" t="s">
        <v>50</v>
      </c>
      <c r="D11717" s="536" t="s">
        <v>874</v>
      </c>
      <c r="E11717" s="375" t="s">
        <v>157</v>
      </c>
      <c r="F11717" s="136" t="s">
        <v>313</v>
      </c>
      <c r="G11717" s="375" t="s">
        <v>39</v>
      </c>
      <c r="H11717" s="375" t="s">
        <v>12181</v>
      </c>
      <c r="I11717" s="454" t="s">
        <v>16482</v>
      </c>
      <c r="J11717" s="455"/>
      <c r="K11717" s="455"/>
    </row>
    <row r="11718" ht="22.5" customHeight="1">
      <c r="A11718" s="136" t="s">
        <v>15289</v>
      </c>
      <c r="B11718" s="493">
        <v>45962.0</v>
      </c>
      <c r="C11718" s="136" t="s">
        <v>50</v>
      </c>
      <c r="D11718" s="536" t="s">
        <v>874</v>
      </c>
      <c r="E11718" s="375" t="s">
        <v>158</v>
      </c>
      <c r="F11718" s="136" t="s">
        <v>237</v>
      </c>
      <c r="G11718" s="375" t="s">
        <v>48</v>
      </c>
      <c r="H11718" s="375" t="s">
        <v>13968</v>
      </c>
      <c r="I11718" s="454"/>
      <c r="J11718" s="455"/>
      <c r="K11718" s="455"/>
    </row>
    <row r="11719" ht="22.5" customHeight="1">
      <c r="A11719" s="136" t="s">
        <v>15289</v>
      </c>
      <c r="B11719" s="493">
        <v>45962.0</v>
      </c>
      <c r="C11719" s="136" t="s">
        <v>50</v>
      </c>
      <c r="D11719" s="536" t="s">
        <v>902</v>
      </c>
      <c r="E11719" s="375" t="s">
        <v>157</v>
      </c>
      <c r="F11719" s="136" t="s">
        <v>2751</v>
      </c>
      <c r="G11719" s="375" t="s">
        <v>76</v>
      </c>
      <c r="H11719" s="375" t="s">
        <v>13968</v>
      </c>
      <c r="I11719" s="454"/>
      <c r="J11719" s="455"/>
      <c r="K11719" s="455"/>
    </row>
    <row r="11720" ht="22.5" customHeight="1">
      <c r="A11720" s="136" t="s">
        <v>15289</v>
      </c>
      <c r="B11720" s="493">
        <v>45962.0</v>
      </c>
      <c r="C11720" s="136" t="s">
        <v>55</v>
      </c>
      <c r="D11720" s="536" t="s">
        <v>902</v>
      </c>
      <c r="E11720" s="375" t="s">
        <v>158</v>
      </c>
      <c r="F11720" s="136" t="s">
        <v>3145</v>
      </c>
      <c r="G11720" s="375" t="s">
        <v>76</v>
      </c>
      <c r="H11720" s="375" t="s">
        <v>13968</v>
      </c>
      <c r="I11720" s="454"/>
      <c r="J11720" s="455"/>
      <c r="K11720" s="455"/>
    </row>
    <row r="11721" ht="22.5" customHeight="1">
      <c r="A11721" s="136" t="s">
        <v>15469</v>
      </c>
      <c r="B11721" s="493">
        <v>45963.0</v>
      </c>
      <c r="C11721" s="136" t="s">
        <v>1001</v>
      </c>
      <c r="D11721" s="536" t="s">
        <v>902</v>
      </c>
      <c r="E11721" s="375" t="s">
        <v>158</v>
      </c>
      <c r="F11721" s="136" t="s">
        <v>2751</v>
      </c>
      <c r="G11721" s="375" t="s">
        <v>942</v>
      </c>
      <c r="H11721" s="375" t="s">
        <v>12181</v>
      </c>
      <c r="I11721" s="454" t="s">
        <v>16482</v>
      </c>
      <c r="J11721" s="455"/>
      <c r="K11721" s="455"/>
    </row>
    <row r="11722" ht="22.5" customHeight="1">
      <c r="A11722" s="136" t="s">
        <v>15469</v>
      </c>
      <c r="B11722" s="493">
        <v>45963.0</v>
      </c>
      <c r="C11722" s="136" t="s">
        <v>13</v>
      </c>
      <c r="D11722" s="536" t="s">
        <v>902</v>
      </c>
      <c r="E11722" s="375" t="s">
        <v>158</v>
      </c>
      <c r="F11722" s="136" t="s">
        <v>1062</v>
      </c>
      <c r="G11722" s="375" t="s">
        <v>942</v>
      </c>
      <c r="H11722" s="375" t="s">
        <v>12181</v>
      </c>
      <c r="I11722" s="454" t="s">
        <v>16482</v>
      </c>
      <c r="J11722" s="455"/>
      <c r="K11722" s="455"/>
    </row>
    <row r="11723" ht="22.5" customHeight="1">
      <c r="A11723" s="136" t="s">
        <v>15469</v>
      </c>
      <c r="B11723" s="493">
        <v>45963.0</v>
      </c>
      <c r="C11723" s="136" t="s">
        <v>26</v>
      </c>
      <c r="D11723" s="536" t="s">
        <v>902</v>
      </c>
      <c r="E11723" s="375" t="s">
        <v>158</v>
      </c>
      <c r="F11723" s="136" t="s">
        <v>1348</v>
      </c>
      <c r="G11723" s="375" t="s">
        <v>936</v>
      </c>
      <c r="H11723" s="375" t="s">
        <v>13968</v>
      </c>
      <c r="I11723" s="454"/>
      <c r="J11723" s="455"/>
      <c r="K11723" s="455"/>
    </row>
    <row r="11724" ht="22.5" customHeight="1">
      <c r="A11724" s="136" t="s">
        <v>15469</v>
      </c>
      <c r="B11724" s="493">
        <v>45963.0</v>
      </c>
      <c r="C11724" s="136" t="s">
        <v>26</v>
      </c>
      <c r="D11724" s="536" t="s">
        <v>15235</v>
      </c>
      <c r="E11724" s="375" t="s">
        <v>158</v>
      </c>
      <c r="F11724" s="136" t="s">
        <v>2060</v>
      </c>
      <c r="G11724" s="375" t="s">
        <v>921</v>
      </c>
      <c r="H11724" s="375" t="s">
        <v>13968</v>
      </c>
      <c r="I11724" s="454"/>
      <c r="J11724" s="455"/>
      <c r="K11724" s="455"/>
    </row>
    <row r="11725" ht="22.5" customHeight="1">
      <c r="A11725" s="136" t="s">
        <v>15469</v>
      </c>
      <c r="B11725" s="493">
        <v>45963.0</v>
      </c>
      <c r="C11725" s="136" t="s">
        <v>26</v>
      </c>
      <c r="D11725" s="536" t="s">
        <v>902</v>
      </c>
      <c r="E11725" s="375" t="s">
        <v>157</v>
      </c>
      <c r="F11725" s="136" t="s">
        <v>2868</v>
      </c>
      <c r="G11725" s="375" t="s">
        <v>942</v>
      </c>
      <c r="H11725" s="375" t="s">
        <v>12181</v>
      </c>
      <c r="I11725" s="454" t="s">
        <v>16482</v>
      </c>
      <c r="J11725" s="455"/>
      <c r="K11725" s="455"/>
    </row>
    <row r="11726" ht="22.5" customHeight="1">
      <c r="A11726" s="136" t="s">
        <v>15469</v>
      </c>
      <c r="B11726" s="493">
        <v>45963.0</v>
      </c>
      <c r="C11726" s="136" t="s">
        <v>37</v>
      </c>
      <c r="D11726" s="536" t="s">
        <v>874</v>
      </c>
      <c r="E11726" s="375" t="s">
        <v>157</v>
      </c>
      <c r="F11726" s="136" t="s">
        <v>333</v>
      </c>
      <c r="G11726" s="375" t="s">
        <v>921</v>
      </c>
      <c r="H11726" s="375" t="s">
        <v>13968</v>
      </c>
      <c r="I11726" s="454">
        <v>4.0</v>
      </c>
      <c r="J11726" s="455"/>
      <c r="K11726" s="455"/>
    </row>
    <row r="11727" ht="22.5" customHeight="1">
      <c r="A11727" s="136" t="s">
        <v>15469</v>
      </c>
      <c r="B11727" s="493">
        <v>45963.0</v>
      </c>
      <c r="C11727" s="136" t="s">
        <v>37</v>
      </c>
      <c r="D11727" s="536" t="s">
        <v>874</v>
      </c>
      <c r="E11727" s="375" t="s">
        <v>157</v>
      </c>
      <c r="F11727" s="136" t="s">
        <v>313</v>
      </c>
      <c r="G11727" s="375" t="s">
        <v>936</v>
      </c>
      <c r="H11727" s="375" t="s">
        <v>13968</v>
      </c>
      <c r="I11727" s="454">
        <v>3.0</v>
      </c>
      <c r="J11727" s="455"/>
      <c r="K11727" s="455"/>
    </row>
    <row r="11728" ht="22.5" customHeight="1">
      <c r="A11728" s="136" t="s">
        <v>15469</v>
      </c>
      <c r="B11728" s="493">
        <v>45963.0</v>
      </c>
      <c r="C11728" s="136" t="s">
        <v>37</v>
      </c>
      <c r="D11728" s="536" t="s">
        <v>15235</v>
      </c>
      <c r="E11728" s="375" t="s">
        <v>201</v>
      </c>
      <c r="F11728" s="136" t="s">
        <v>13211</v>
      </c>
      <c r="G11728" s="375" t="s">
        <v>921</v>
      </c>
      <c r="H11728" s="375" t="s">
        <v>12181</v>
      </c>
      <c r="I11728" s="454" t="s">
        <v>16497</v>
      </c>
      <c r="J11728" s="455"/>
      <c r="K11728" s="455"/>
    </row>
    <row r="11729" ht="22.5" customHeight="1">
      <c r="A11729" s="136" t="s">
        <v>15469</v>
      </c>
      <c r="B11729" s="493">
        <v>45963.0</v>
      </c>
      <c r="C11729" s="136" t="s">
        <v>41</v>
      </c>
      <c r="D11729" s="536" t="s">
        <v>15235</v>
      </c>
      <c r="E11729" s="375" t="s">
        <v>158</v>
      </c>
      <c r="F11729" s="136" t="s">
        <v>2299</v>
      </c>
      <c r="G11729" s="375" t="s">
        <v>921</v>
      </c>
      <c r="H11729" s="375" t="s">
        <v>12181</v>
      </c>
      <c r="I11729" s="454" t="s">
        <v>8617</v>
      </c>
      <c r="J11729" s="455"/>
      <c r="K11729" s="455"/>
    </row>
    <row r="11730" ht="22.5" customHeight="1">
      <c r="A11730" s="136" t="s">
        <v>15469</v>
      </c>
      <c r="B11730" s="493">
        <v>45963.0</v>
      </c>
      <c r="C11730" s="136" t="s">
        <v>41</v>
      </c>
      <c r="D11730" s="536" t="s">
        <v>902</v>
      </c>
      <c r="E11730" s="375" t="s">
        <v>158</v>
      </c>
      <c r="F11730" s="136" t="s">
        <v>5994</v>
      </c>
      <c r="G11730" s="375" t="s">
        <v>936</v>
      </c>
      <c r="H11730" s="375" t="s">
        <v>12181</v>
      </c>
      <c r="I11730" s="454" t="s">
        <v>8617</v>
      </c>
      <c r="J11730" s="455"/>
      <c r="K11730" s="455"/>
    </row>
    <row r="11731" ht="22.5" customHeight="1">
      <c r="A11731" s="136" t="s">
        <v>15469</v>
      </c>
      <c r="B11731" s="493">
        <v>45963.0</v>
      </c>
      <c r="C11731" s="136" t="s">
        <v>50</v>
      </c>
      <c r="D11731" s="536" t="s">
        <v>874</v>
      </c>
      <c r="E11731" s="375" t="s">
        <v>157</v>
      </c>
      <c r="F11731" s="136" t="s">
        <v>647</v>
      </c>
      <c r="G11731" s="375" t="s">
        <v>921</v>
      </c>
      <c r="H11731" s="375" t="s">
        <v>12181</v>
      </c>
      <c r="I11731" s="454" t="s">
        <v>16498</v>
      </c>
      <c r="J11731" s="455"/>
      <c r="K11731" s="455"/>
    </row>
    <row r="11732" ht="22.5" customHeight="1">
      <c r="A11732" s="136" t="s">
        <v>15469</v>
      </c>
      <c r="B11732" s="493">
        <v>45963.0</v>
      </c>
      <c r="C11732" s="136" t="s">
        <v>50</v>
      </c>
      <c r="D11732" s="536" t="s">
        <v>15235</v>
      </c>
      <c r="E11732" s="375" t="s">
        <v>201</v>
      </c>
      <c r="F11732" s="136" t="s">
        <v>13192</v>
      </c>
      <c r="G11732" s="375" t="s">
        <v>921</v>
      </c>
      <c r="H11732" s="375" t="s">
        <v>13968</v>
      </c>
      <c r="I11732" s="454"/>
      <c r="J11732" s="455"/>
      <c r="K11732" s="455"/>
    </row>
    <row r="11733" ht="22.5" customHeight="1">
      <c r="A11733" s="136" t="s">
        <v>15469</v>
      </c>
      <c r="B11733" s="493">
        <v>45963.0</v>
      </c>
      <c r="C11733" s="136" t="s">
        <v>50</v>
      </c>
      <c r="D11733" s="536" t="s">
        <v>902</v>
      </c>
      <c r="E11733" s="375" t="s">
        <v>158</v>
      </c>
      <c r="F11733" s="136" t="s">
        <v>3253</v>
      </c>
      <c r="G11733" s="375" t="s">
        <v>936</v>
      </c>
      <c r="H11733" s="375" t="s">
        <v>13968</v>
      </c>
      <c r="I11733" s="454"/>
      <c r="J11733" s="455"/>
      <c r="K11733" s="455"/>
    </row>
    <row r="11734" ht="22.5" customHeight="1">
      <c r="A11734" s="136" t="s">
        <v>15469</v>
      </c>
      <c r="B11734" s="493">
        <v>45963.0</v>
      </c>
      <c r="C11734" s="136" t="s">
        <v>55</v>
      </c>
      <c r="D11734" s="536" t="s">
        <v>15235</v>
      </c>
      <c r="E11734" s="375" t="s">
        <v>158</v>
      </c>
      <c r="F11734" s="136" t="s">
        <v>8934</v>
      </c>
      <c r="G11734" s="375" t="s">
        <v>921</v>
      </c>
      <c r="H11734" s="375" t="s">
        <v>13968</v>
      </c>
      <c r="I11734" s="454"/>
      <c r="J11734" s="455"/>
      <c r="K11734" s="455"/>
    </row>
    <row r="11735" ht="22.5" customHeight="1">
      <c r="A11735" s="136" t="s">
        <v>15469</v>
      </c>
      <c r="B11735" s="493">
        <v>45963.0</v>
      </c>
      <c r="C11735" s="136" t="s">
        <v>55</v>
      </c>
      <c r="D11735" s="536" t="s">
        <v>902</v>
      </c>
      <c r="E11735" s="375" t="s">
        <v>157</v>
      </c>
      <c r="F11735" s="136" t="s">
        <v>582</v>
      </c>
      <c r="G11735" s="375" t="s">
        <v>936</v>
      </c>
      <c r="H11735" s="375" t="s">
        <v>12181</v>
      </c>
      <c r="I11735" s="454" t="s">
        <v>16430</v>
      </c>
      <c r="J11735" s="455"/>
      <c r="K11735" s="455"/>
    </row>
    <row r="11736" ht="22.5" customHeight="1">
      <c r="A11736" s="136" t="s">
        <v>15469</v>
      </c>
      <c r="B11736" s="493">
        <v>45964.0</v>
      </c>
      <c r="C11736" s="136" t="s">
        <v>1001</v>
      </c>
      <c r="D11736" s="536" t="s">
        <v>896</v>
      </c>
      <c r="E11736" s="375" t="s">
        <v>158</v>
      </c>
      <c r="F11736" s="136" t="s">
        <v>6109</v>
      </c>
      <c r="G11736" s="375" t="s">
        <v>930</v>
      </c>
      <c r="H11736" s="375" t="s">
        <v>12181</v>
      </c>
      <c r="I11736" s="454" t="s">
        <v>16289</v>
      </c>
      <c r="J11736" s="455"/>
      <c r="K11736" s="455"/>
    </row>
    <row r="11737" ht="22.5" customHeight="1">
      <c r="A11737" s="136" t="s">
        <v>15469</v>
      </c>
      <c r="B11737" s="493">
        <v>45964.0</v>
      </c>
      <c r="C11737" s="136" t="s">
        <v>1001</v>
      </c>
      <c r="D11737" s="536" t="s">
        <v>874</v>
      </c>
      <c r="E11737" s="375" t="s">
        <v>157</v>
      </c>
      <c r="F11737" s="136" t="s">
        <v>436</v>
      </c>
      <c r="G11737" s="375" t="s">
        <v>936</v>
      </c>
      <c r="H11737" s="375" t="s">
        <v>13968</v>
      </c>
      <c r="I11737" s="454"/>
      <c r="J11737" s="455"/>
      <c r="K11737" s="455"/>
    </row>
    <row r="11738" ht="22.5" customHeight="1">
      <c r="A11738" s="136" t="s">
        <v>15469</v>
      </c>
      <c r="B11738" s="493">
        <v>45964.0</v>
      </c>
      <c r="C11738" s="136" t="s">
        <v>5</v>
      </c>
      <c r="D11738" s="536" t="s">
        <v>15235</v>
      </c>
      <c r="E11738" s="375" t="s">
        <v>157</v>
      </c>
      <c r="F11738" s="136" t="s">
        <v>13147</v>
      </c>
      <c r="G11738" s="375" t="s">
        <v>48</v>
      </c>
      <c r="H11738" s="375" t="s">
        <v>13968</v>
      </c>
      <c r="I11738" s="454"/>
      <c r="J11738" s="455"/>
      <c r="K11738" s="455"/>
    </row>
    <row r="11739" ht="22.5" customHeight="1">
      <c r="A11739" s="136" t="s">
        <v>15469</v>
      </c>
      <c r="B11739" s="493">
        <v>45964.0</v>
      </c>
      <c r="C11739" s="136" t="s">
        <v>5</v>
      </c>
      <c r="D11739" s="536" t="s">
        <v>15235</v>
      </c>
      <c r="E11739" s="375" t="s">
        <v>158</v>
      </c>
      <c r="F11739" s="136" t="s">
        <v>2549</v>
      </c>
      <c r="G11739" s="375" t="s">
        <v>60</v>
      </c>
      <c r="H11739" s="375" t="s">
        <v>13968</v>
      </c>
      <c r="I11739" s="454"/>
      <c r="J11739" s="455"/>
      <c r="K11739" s="455"/>
    </row>
    <row r="11740" ht="22.5" customHeight="1">
      <c r="A11740" s="136" t="s">
        <v>15469</v>
      </c>
      <c r="B11740" s="493">
        <v>45964.0</v>
      </c>
      <c r="C11740" s="136" t="s">
        <v>5</v>
      </c>
      <c r="D11740" s="536" t="s">
        <v>896</v>
      </c>
      <c r="E11740" s="375" t="s">
        <v>201</v>
      </c>
      <c r="F11740" s="136" t="s">
        <v>13175</v>
      </c>
      <c r="G11740" s="375" t="s">
        <v>930</v>
      </c>
      <c r="H11740" s="375" t="s">
        <v>13968</v>
      </c>
      <c r="I11740" s="454"/>
      <c r="J11740" s="455"/>
      <c r="K11740" s="455"/>
    </row>
    <row r="11741" ht="22.5" customHeight="1">
      <c r="A11741" s="136" t="s">
        <v>15469</v>
      </c>
      <c r="B11741" s="493">
        <v>45964.0</v>
      </c>
      <c r="C11741" s="136" t="s">
        <v>5</v>
      </c>
      <c r="D11741" s="536" t="s">
        <v>902</v>
      </c>
      <c r="E11741" s="375" t="s">
        <v>157</v>
      </c>
      <c r="F11741" s="136" t="s">
        <v>13154</v>
      </c>
      <c r="G11741" s="375" t="s">
        <v>936</v>
      </c>
      <c r="H11741" s="375" t="s">
        <v>13968</v>
      </c>
      <c r="I11741" s="454">
        <v>6.0</v>
      </c>
      <c r="J11741" s="455"/>
      <c r="K11741" s="455"/>
    </row>
    <row r="11742" ht="22.5" customHeight="1">
      <c r="A11742" s="136" t="s">
        <v>15469</v>
      </c>
      <c r="B11742" s="493">
        <v>45964.0</v>
      </c>
      <c r="C11742" s="136" t="s">
        <v>13</v>
      </c>
      <c r="D11742" s="536" t="s">
        <v>874</v>
      </c>
      <c r="E11742" s="375" t="s">
        <v>157</v>
      </c>
      <c r="F11742" s="136" t="s">
        <v>8168</v>
      </c>
      <c r="G11742" s="375" t="s">
        <v>48</v>
      </c>
      <c r="H11742" s="375" t="s">
        <v>12181</v>
      </c>
      <c r="I11742" s="454" t="s">
        <v>16496</v>
      </c>
      <c r="J11742" s="455"/>
      <c r="K11742" s="455"/>
    </row>
    <row r="11743" ht="22.5" customHeight="1">
      <c r="A11743" s="280" t="s">
        <v>15469</v>
      </c>
      <c r="B11743" s="481">
        <v>45964.0</v>
      </c>
      <c r="C11743" s="248" t="s">
        <v>13</v>
      </c>
      <c r="D11743" s="537" t="s">
        <v>15235</v>
      </c>
      <c r="E11743" s="485" t="s">
        <v>201</v>
      </c>
      <c r="F11743" s="280" t="s">
        <v>13175</v>
      </c>
      <c r="G11743" s="375" t="s">
        <v>60</v>
      </c>
      <c r="H11743" s="375" t="s">
        <v>13968</v>
      </c>
      <c r="I11743" s="458"/>
      <c r="J11743" s="459"/>
      <c r="K11743" s="459"/>
    </row>
    <row r="11744" ht="22.5" customHeight="1">
      <c r="A11744" s="136" t="s">
        <v>15469</v>
      </c>
      <c r="B11744" s="493">
        <v>45964.0</v>
      </c>
      <c r="C11744" s="136" t="s">
        <v>13</v>
      </c>
      <c r="D11744" s="536" t="s">
        <v>902</v>
      </c>
      <c r="E11744" s="375" t="s">
        <v>157</v>
      </c>
      <c r="F11744" s="136" t="s">
        <v>1563</v>
      </c>
      <c r="G11744" s="375" t="s">
        <v>936</v>
      </c>
      <c r="H11744" s="375" t="s">
        <v>13968</v>
      </c>
      <c r="I11744" s="454"/>
      <c r="J11744" s="455"/>
      <c r="K11744" s="455"/>
    </row>
    <row r="11745" ht="22.5" customHeight="1">
      <c r="A11745" s="136" t="s">
        <v>15469</v>
      </c>
      <c r="B11745" s="493">
        <v>45964.0</v>
      </c>
      <c r="C11745" s="136" t="s">
        <v>13</v>
      </c>
      <c r="D11745" s="536" t="s">
        <v>896</v>
      </c>
      <c r="E11745" s="375" t="s">
        <v>158</v>
      </c>
      <c r="F11745" s="136" t="s">
        <v>13096</v>
      </c>
      <c r="G11745" s="375" t="s">
        <v>930</v>
      </c>
      <c r="H11745" s="375" t="s">
        <v>13968</v>
      </c>
      <c r="I11745" s="454"/>
      <c r="J11745" s="455"/>
      <c r="K11745" s="455"/>
    </row>
    <row r="11746" ht="22.5" customHeight="1">
      <c r="A11746" s="136" t="s">
        <v>15469</v>
      </c>
      <c r="B11746" s="493">
        <v>45964.0</v>
      </c>
      <c r="C11746" s="136" t="s">
        <v>13</v>
      </c>
      <c r="D11746" s="536" t="s">
        <v>902</v>
      </c>
      <c r="E11746" s="375" t="s">
        <v>157</v>
      </c>
      <c r="F11746" s="136" t="s">
        <v>2496</v>
      </c>
      <c r="G11746" s="375" t="s">
        <v>936</v>
      </c>
      <c r="H11746" s="375" t="s">
        <v>12181</v>
      </c>
      <c r="I11746" s="454" t="s">
        <v>16410</v>
      </c>
      <c r="J11746" s="455"/>
      <c r="K11746" s="455"/>
    </row>
    <row r="11747" ht="22.5" customHeight="1">
      <c r="A11747" s="136" t="s">
        <v>15469</v>
      </c>
      <c r="B11747" s="493">
        <v>45964.0</v>
      </c>
      <c r="C11747" s="136" t="s">
        <v>19</v>
      </c>
      <c r="D11747" s="536" t="s">
        <v>874</v>
      </c>
      <c r="E11747" s="375" t="s">
        <v>157</v>
      </c>
      <c r="F11747" s="136" t="s">
        <v>354</v>
      </c>
      <c r="G11747" s="375" t="s">
        <v>35</v>
      </c>
      <c r="H11747" s="375" t="s">
        <v>13968</v>
      </c>
      <c r="I11747" s="454">
        <v>4.0</v>
      </c>
      <c r="J11747" s="455"/>
      <c r="K11747" s="455"/>
    </row>
    <row r="11748" ht="22.5" customHeight="1">
      <c r="A11748" s="136" t="s">
        <v>15469</v>
      </c>
      <c r="B11748" s="493">
        <v>45964.0</v>
      </c>
      <c r="C11748" s="136" t="s">
        <v>26</v>
      </c>
      <c r="D11748" s="536" t="s">
        <v>15235</v>
      </c>
      <c r="E11748" s="375" t="s">
        <v>157</v>
      </c>
      <c r="F11748" s="136" t="s">
        <v>8655</v>
      </c>
      <c r="G11748" s="375" t="s">
        <v>921</v>
      </c>
      <c r="H11748" s="375" t="s">
        <v>13968</v>
      </c>
      <c r="I11748" s="454"/>
      <c r="J11748" s="455"/>
      <c r="K11748" s="455"/>
    </row>
    <row r="11749" ht="22.5" customHeight="1">
      <c r="A11749" s="136" t="s">
        <v>15469</v>
      </c>
      <c r="B11749" s="493">
        <v>45964.0</v>
      </c>
      <c r="C11749" s="136" t="s">
        <v>26</v>
      </c>
      <c r="D11749" s="536" t="s">
        <v>896</v>
      </c>
      <c r="E11749" s="375" t="s">
        <v>157</v>
      </c>
      <c r="F11749" s="136" t="s">
        <v>4776</v>
      </c>
      <c r="G11749" s="375" t="s">
        <v>930</v>
      </c>
      <c r="H11749" s="375" t="s">
        <v>13968</v>
      </c>
      <c r="I11749" s="454">
        <v>9.0</v>
      </c>
      <c r="J11749" s="455"/>
      <c r="K11749" s="455"/>
    </row>
    <row r="11750" ht="22.5" customHeight="1">
      <c r="A11750" s="136" t="s">
        <v>15469</v>
      </c>
      <c r="B11750" s="493">
        <v>45964.0</v>
      </c>
      <c r="C11750" s="136" t="s">
        <v>26</v>
      </c>
      <c r="D11750" s="536" t="s">
        <v>896</v>
      </c>
      <c r="E11750" s="375" t="s">
        <v>157</v>
      </c>
      <c r="F11750" s="136" t="s">
        <v>2581</v>
      </c>
      <c r="G11750" s="375" t="s">
        <v>930</v>
      </c>
      <c r="H11750" s="375" t="s">
        <v>12181</v>
      </c>
      <c r="I11750" s="454" t="s">
        <v>8617</v>
      </c>
      <c r="J11750" s="455"/>
      <c r="K11750" s="455"/>
    </row>
    <row r="11751" ht="22.5" customHeight="1">
      <c r="A11751" s="136" t="s">
        <v>15469</v>
      </c>
      <c r="B11751" s="493">
        <v>45964.0</v>
      </c>
      <c r="C11751" s="136" t="s">
        <v>26</v>
      </c>
      <c r="D11751" s="536" t="s">
        <v>902</v>
      </c>
      <c r="E11751" s="375" t="s">
        <v>157</v>
      </c>
      <c r="F11751" s="136" t="s">
        <v>6958</v>
      </c>
      <c r="G11751" s="375" t="s">
        <v>76</v>
      </c>
      <c r="H11751" s="375" t="s">
        <v>13968</v>
      </c>
      <c r="I11751" s="454"/>
      <c r="J11751" s="455"/>
      <c r="K11751" s="455"/>
    </row>
    <row r="11752" ht="22.5" customHeight="1">
      <c r="A11752" s="136" t="s">
        <v>15469</v>
      </c>
      <c r="B11752" s="493">
        <v>45964.0</v>
      </c>
      <c r="C11752" s="136" t="s">
        <v>26</v>
      </c>
      <c r="D11752" s="536" t="s">
        <v>902</v>
      </c>
      <c r="E11752" s="375" t="s">
        <v>157</v>
      </c>
      <c r="F11752" s="136" t="s">
        <v>5536</v>
      </c>
      <c r="G11752" s="375" t="s">
        <v>936</v>
      </c>
      <c r="H11752" s="375" t="s">
        <v>13968</v>
      </c>
      <c r="I11752" s="454"/>
      <c r="J11752" s="455"/>
      <c r="K11752" s="455"/>
    </row>
    <row r="11753" ht="22.5" customHeight="1">
      <c r="A11753" s="136" t="s">
        <v>15469</v>
      </c>
      <c r="B11753" s="493">
        <v>45964.0</v>
      </c>
      <c r="C11753" s="136" t="s">
        <v>37</v>
      </c>
      <c r="D11753" s="536" t="s">
        <v>874</v>
      </c>
      <c r="E11753" s="375" t="s">
        <v>157</v>
      </c>
      <c r="F11753" s="136" t="s">
        <v>12651</v>
      </c>
      <c r="G11753" s="375" t="s">
        <v>48</v>
      </c>
      <c r="H11753" s="375" t="s">
        <v>13968</v>
      </c>
      <c r="I11753" s="454"/>
      <c r="J11753" s="455"/>
      <c r="K11753" s="455"/>
    </row>
    <row r="11754" ht="22.5" customHeight="1">
      <c r="A11754" s="136" t="s">
        <v>15469</v>
      </c>
      <c r="B11754" s="493">
        <v>45964.0</v>
      </c>
      <c r="C11754" s="136" t="s">
        <v>37</v>
      </c>
      <c r="D11754" s="536" t="s">
        <v>902</v>
      </c>
      <c r="E11754" s="375" t="s">
        <v>157</v>
      </c>
      <c r="F11754" s="136" t="s">
        <v>1392</v>
      </c>
      <c r="G11754" s="375" t="s">
        <v>60</v>
      </c>
      <c r="H11754" s="375" t="s">
        <v>13968</v>
      </c>
      <c r="I11754" s="454"/>
      <c r="J11754" s="455"/>
      <c r="K11754" s="455"/>
    </row>
    <row r="11755" ht="22.5" customHeight="1">
      <c r="A11755" s="136" t="s">
        <v>15469</v>
      </c>
      <c r="B11755" s="493">
        <v>45964.0</v>
      </c>
      <c r="C11755" s="136" t="s">
        <v>37</v>
      </c>
      <c r="D11755" s="536" t="s">
        <v>902</v>
      </c>
      <c r="E11755" s="375" t="s">
        <v>157</v>
      </c>
      <c r="F11755" s="136" t="s">
        <v>6764</v>
      </c>
      <c r="G11755" s="375" t="s">
        <v>76</v>
      </c>
      <c r="H11755" s="375" t="s">
        <v>13968</v>
      </c>
      <c r="I11755" s="454"/>
      <c r="J11755" s="455"/>
      <c r="K11755" s="455"/>
    </row>
    <row r="11756" ht="22.5" customHeight="1">
      <c r="A11756" s="136" t="s">
        <v>15469</v>
      </c>
      <c r="B11756" s="493">
        <v>45964.0</v>
      </c>
      <c r="C11756" s="136" t="s">
        <v>37</v>
      </c>
      <c r="D11756" s="536" t="s">
        <v>902</v>
      </c>
      <c r="E11756" s="375" t="s">
        <v>157</v>
      </c>
      <c r="F11756" s="136" t="s">
        <v>6055</v>
      </c>
      <c r="G11756" s="375" t="s">
        <v>936</v>
      </c>
      <c r="H11756" s="375" t="s">
        <v>13968</v>
      </c>
      <c r="I11756" s="454">
        <v>8.0</v>
      </c>
      <c r="J11756" s="455"/>
      <c r="K11756" s="455"/>
    </row>
    <row r="11757" ht="22.5" customHeight="1">
      <c r="A11757" s="136" t="s">
        <v>15469</v>
      </c>
      <c r="B11757" s="493">
        <v>45964.0</v>
      </c>
      <c r="C11757" s="136" t="s">
        <v>37</v>
      </c>
      <c r="D11757" s="536" t="s">
        <v>15235</v>
      </c>
      <c r="E11757" s="375" t="s">
        <v>157</v>
      </c>
      <c r="F11757" s="136" t="s">
        <v>4827</v>
      </c>
      <c r="G11757" s="375" t="s">
        <v>921</v>
      </c>
      <c r="H11757" s="375" t="s">
        <v>13968</v>
      </c>
      <c r="I11757" s="454">
        <v>6.0</v>
      </c>
      <c r="J11757" s="455"/>
      <c r="K11757" s="455"/>
    </row>
    <row r="11758" ht="22.5" customHeight="1">
      <c r="A11758" s="136" t="s">
        <v>15289</v>
      </c>
      <c r="B11758" s="493">
        <v>45964.0</v>
      </c>
      <c r="C11758" s="136" t="s">
        <v>41</v>
      </c>
      <c r="D11758" s="536" t="s">
        <v>874</v>
      </c>
      <c r="E11758" s="375" t="s">
        <v>157</v>
      </c>
      <c r="F11758" s="136" t="s">
        <v>1304</v>
      </c>
      <c r="G11758" s="375" t="s">
        <v>48</v>
      </c>
      <c r="H11758" s="375" t="s">
        <v>13968</v>
      </c>
      <c r="I11758" s="454"/>
      <c r="J11758" s="455"/>
      <c r="K11758" s="455"/>
    </row>
    <row r="11759" ht="22.5" customHeight="1">
      <c r="A11759" s="136" t="s">
        <v>15289</v>
      </c>
      <c r="B11759" s="493">
        <v>45964.0</v>
      </c>
      <c r="C11759" s="136" t="s">
        <v>41</v>
      </c>
      <c r="D11759" s="536" t="s">
        <v>15235</v>
      </c>
      <c r="E11759" s="375" t="s">
        <v>201</v>
      </c>
      <c r="F11759" s="136" t="s">
        <v>13211</v>
      </c>
      <c r="G11759" s="375" t="s">
        <v>921</v>
      </c>
      <c r="H11759" s="375" t="s">
        <v>12181</v>
      </c>
      <c r="I11759" s="454" t="s">
        <v>8617</v>
      </c>
      <c r="J11759" s="455"/>
      <c r="K11759" s="455"/>
    </row>
    <row r="11760" ht="22.5" customHeight="1">
      <c r="A11760" s="136" t="s">
        <v>15289</v>
      </c>
      <c r="B11760" s="493">
        <v>45964.0</v>
      </c>
      <c r="C11760" s="136" t="s">
        <v>41</v>
      </c>
      <c r="D11760" s="536" t="s">
        <v>15235</v>
      </c>
      <c r="E11760" s="375" t="s">
        <v>158</v>
      </c>
      <c r="F11760" s="136" t="s">
        <v>8084</v>
      </c>
      <c r="G11760" s="375" t="s">
        <v>921</v>
      </c>
      <c r="H11760" s="375" t="s">
        <v>13968</v>
      </c>
      <c r="I11760" s="454"/>
      <c r="J11760" s="455"/>
      <c r="K11760" s="455"/>
    </row>
    <row r="11761" ht="22.5" customHeight="1">
      <c r="A11761" s="136" t="s">
        <v>15289</v>
      </c>
      <c r="B11761" s="493">
        <v>45964.0</v>
      </c>
      <c r="C11761" s="136" t="s">
        <v>41</v>
      </c>
      <c r="D11761" s="536" t="s">
        <v>902</v>
      </c>
      <c r="E11761" s="375" t="s">
        <v>157</v>
      </c>
      <c r="F11761" s="136" t="s">
        <v>5086</v>
      </c>
      <c r="G11761" s="375" t="s">
        <v>76</v>
      </c>
      <c r="H11761" s="375" t="s">
        <v>13968</v>
      </c>
      <c r="I11761" s="454"/>
      <c r="J11761" s="455"/>
      <c r="K11761" s="455"/>
    </row>
    <row r="11762" ht="22.5" customHeight="1">
      <c r="A11762" s="136" t="s">
        <v>15289</v>
      </c>
      <c r="B11762" s="493">
        <v>45964.0</v>
      </c>
      <c r="C11762" s="136" t="s">
        <v>50</v>
      </c>
      <c r="D11762" s="536" t="s">
        <v>15235</v>
      </c>
      <c r="E11762" s="375" t="s">
        <v>157</v>
      </c>
      <c r="F11762" s="136" t="s">
        <v>12964</v>
      </c>
      <c r="G11762" s="375" t="s">
        <v>921</v>
      </c>
      <c r="H11762" s="375" t="s">
        <v>13968</v>
      </c>
      <c r="I11762" s="454"/>
      <c r="J11762" s="455"/>
      <c r="K11762" s="455"/>
    </row>
    <row r="11763" ht="22.5" customHeight="1">
      <c r="A11763" s="136" t="s">
        <v>15289</v>
      </c>
      <c r="B11763" s="493">
        <v>45964.0</v>
      </c>
      <c r="C11763" s="136" t="s">
        <v>50</v>
      </c>
      <c r="D11763" s="536" t="s">
        <v>902</v>
      </c>
      <c r="E11763" s="375" t="s">
        <v>157</v>
      </c>
      <c r="F11763" s="136" t="s">
        <v>13192</v>
      </c>
      <c r="G11763" s="375" t="s">
        <v>76</v>
      </c>
      <c r="H11763" s="375" t="s">
        <v>13968</v>
      </c>
      <c r="I11763" s="454" t="s">
        <v>15498</v>
      </c>
      <c r="J11763" s="455"/>
      <c r="K11763" s="455"/>
    </row>
    <row r="11764" ht="22.5" customHeight="1">
      <c r="A11764" s="136" t="s">
        <v>15289</v>
      </c>
      <c r="B11764" s="493">
        <v>45964.0</v>
      </c>
      <c r="C11764" s="136" t="s">
        <v>55</v>
      </c>
      <c r="D11764" s="536" t="s">
        <v>15235</v>
      </c>
      <c r="E11764" s="375" t="s">
        <v>157</v>
      </c>
      <c r="F11764" s="136" t="s">
        <v>2968</v>
      </c>
      <c r="G11764" s="375" t="s">
        <v>921</v>
      </c>
      <c r="H11764" s="375" t="s">
        <v>13968</v>
      </c>
      <c r="I11764" s="454"/>
      <c r="J11764" s="455"/>
      <c r="K11764" s="455"/>
    </row>
    <row r="11765" ht="22.5" customHeight="1">
      <c r="A11765" s="136" t="s">
        <v>15289</v>
      </c>
      <c r="B11765" s="493">
        <v>45964.0</v>
      </c>
      <c r="C11765" s="136" t="s">
        <v>55</v>
      </c>
      <c r="D11765" s="536" t="s">
        <v>902</v>
      </c>
      <c r="E11765" s="375" t="s">
        <v>158</v>
      </c>
      <c r="F11765" s="136" t="s">
        <v>1085</v>
      </c>
      <c r="G11765" s="375" t="s">
        <v>76</v>
      </c>
      <c r="H11765" s="375" t="s">
        <v>13968</v>
      </c>
      <c r="I11765" s="454"/>
      <c r="J11765" s="455"/>
      <c r="K11765" s="455"/>
    </row>
    <row r="11766" ht="22.5" customHeight="1">
      <c r="A11766" s="136" t="s">
        <v>15469</v>
      </c>
      <c r="B11766" s="493">
        <v>45965.0</v>
      </c>
      <c r="C11766" s="136" t="s">
        <v>1001</v>
      </c>
      <c r="D11766" s="536" t="s">
        <v>874</v>
      </c>
      <c r="E11766" s="375" t="s">
        <v>157</v>
      </c>
      <c r="F11766" s="136" t="s">
        <v>5632</v>
      </c>
      <c r="G11766" s="375" t="s">
        <v>921</v>
      </c>
      <c r="H11766" s="375" t="s">
        <v>13968</v>
      </c>
      <c r="I11766" s="454"/>
      <c r="J11766" s="455"/>
      <c r="K11766" s="455"/>
    </row>
    <row r="11767" ht="22.5" customHeight="1">
      <c r="A11767" s="136" t="s">
        <v>15469</v>
      </c>
      <c r="B11767" s="493">
        <v>45965.0</v>
      </c>
      <c r="C11767" s="136" t="s">
        <v>1001</v>
      </c>
      <c r="D11767" s="536" t="s">
        <v>896</v>
      </c>
      <c r="E11767" s="375" t="s">
        <v>157</v>
      </c>
      <c r="F11767" s="136" t="s">
        <v>1466</v>
      </c>
      <c r="G11767" s="375" t="s">
        <v>929</v>
      </c>
      <c r="H11767" s="375" t="s">
        <v>12181</v>
      </c>
      <c r="I11767" s="454" t="s">
        <v>8617</v>
      </c>
      <c r="J11767" s="455"/>
      <c r="K11767" s="455"/>
    </row>
    <row r="11768" ht="22.5" customHeight="1">
      <c r="A11768" s="136" t="s">
        <v>15469</v>
      </c>
      <c r="B11768" s="493">
        <v>45965.0</v>
      </c>
      <c r="C11768" s="136" t="s">
        <v>1001</v>
      </c>
      <c r="D11768" s="536" t="s">
        <v>902</v>
      </c>
      <c r="E11768" s="375" t="s">
        <v>157</v>
      </c>
      <c r="F11768" s="136" t="s">
        <v>13154</v>
      </c>
      <c r="G11768" s="375" t="s">
        <v>936</v>
      </c>
      <c r="H11768" s="375" t="s">
        <v>12181</v>
      </c>
      <c r="I11768" s="454" t="s">
        <v>8617</v>
      </c>
      <c r="J11768" s="455"/>
      <c r="K11768" s="455"/>
    </row>
    <row r="11769" ht="22.5" customHeight="1">
      <c r="A11769" s="136" t="s">
        <v>15469</v>
      </c>
      <c r="B11769" s="493">
        <v>45965.0</v>
      </c>
      <c r="C11769" s="136" t="s">
        <v>1001</v>
      </c>
      <c r="D11769" s="536" t="s">
        <v>902</v>
      </c>
      <c r="E11769" s="375" t="s">
        <v>157</v>
      </c>
      <c r="F11769" s="136" t="s">
        <v>8655</v>
      </c>
      <c r="G11769" s="375" t="s">
        <v>936</v>
      </c>
      <c r="H11769" s="375" t="s">
        <v>13968</v>
      </c>
      <c r="I11769" s="454"/>
      <c r="J11769" s="455"/>
      <c r="K11769" s="455"/>
    </row>
    <row r="11770" ht="22.5" customHeight="1">
      <c r="A11770" s="136" t="s">
        <v>15469</v>
      </c>
      <c r="B11770" s="493">
        <v>45965.0</v>
      </c>
      <c r="C11770" s="136" t="s">
        <v>5</v>
      </c>
      <c r="D11770" s="536" t="s">
        <v>874</v>
      </c>
      <c r="E11770" s="375" t="s">
        <v>158</v>
      </c>
      <c r="F11770" s="136" t="s">
        <v>114</v>
      </c>
      <c r="G11770" s="375" t="s">
        <v>48</v>
      </c>
      <c r="H11770" s="375" t="s">
        <v>13968</v>
      </c>
      <c r="I11770" s="454"/>
      <c r="J11770" s="455"/>
      <c r="K11770" s="455"/>
    </row>
    <row r="11771" ht="22.5" customHeight="1">
      <c r="A11771" s="136" t="s">
        <v>15469</v>
      </c>
      <c r="B11771" s="493">
        <v>45965.0</v>
      </c>
      <c r="C11771" s="136" t="s">
        <v>5</v>
      </c>
      <c r="D11771" s="536" t="s">
        <v>15235</v>
      </c>
      <c r="E11771" s="375" t="s">
        <v>157</v>
      </c>
      <c r="F11771" s="136" t="s">
        <v>13175</v>
      </c>
      <c r="G11771" s="375" t="s">
        <v>921</v>
      </c>
      <c r="H11771" s="375" t="s">
        <v>13968</v>
      </c>
      <c r="I11771" s="454"/>
      <c r="J11771" s="455"/>
      <c r="K11771" s="455"/>
    </row>
    <row r="11772" ht="22.5" customHeight="1">
      <c r="A11772" s="136" t="s">
        <v>15469</v>
      </c>
      <c r="B11772" s="493">
        <v>45965.0</v>
      </c>
      <c r="C11772" s="136" t="s">
        <v>5</v>
      </c>
      <c r="D11772" s="536" t="s">
        <v>874</v>
      </c>
      <c r="E11772" s="375" t="s">
        <v>158</v>
      </c>
      <c r="F11772" s="136" t="s">
        <v>13111</v>
      </c>
      <c r="G11772" s="375" t="s">
        <v>60</v>
      </c>
      <c r="H11772" s="375" t="s">
        <v>12181</v>
      </c>
      <c r="I11772" s="454" t="s">
        <v>16499</v>
      </c>
      <c r="J11772" s="455"/>
      <c r="K11772" s="455"/>
    </row>
    <row r="11773" ht="22.5" customHeight="1">
      <c r="A11773" s="136" t="s">
        <v>15469</v>
      </c>
      <c r="B11773" s="493">
        <v>45965.0</v>
      </c>
      <c r="C11773" s="136" t="s">
        <v>5</v>
      </c>
      <c r="D11773" s="536" t="s">
        <v>896</v>
      </c>
      <c r="E11773" s="375" t="s">
        <v>157</v>
      </c>
      <c r="F11773" s="136" t="s">
        <v>1512</v>
      </c>
      <c r="G11773" s="375" t="s">
        <v>929</v>
      </c>
      <c r="H11773" s="375" t="s">
        <v>12181</v>
      </c>
      <c r="I11773" s="454" t="s">
        <v>16500</v>
      </c>
      <c r="J11773" s="455"/>
      <c r="K11773" s="455"/>
    </row>
    <row r="11774" ht="22.5" customHeight="1">
      <c r="A11774" s="136" t="s">
        <v>15469</v>
      </c>
      <c r="B11774" s="493">
        <v>45965.0</v>
      </c>
      <c r="C11774" s="136" t="s">
        <v>5</v>
      </c>
      <c r="D11774" s="536" t="s">
        <v>902</v>
      </c>
      <c r="E11774" s="375" t="s">
        <v>157</v>
      </c>
      <c r="F11774" s="136" t="s">
        <v>231</v>
      </c>
      <c r="G11774" s="375" t="s">
        <v>936</v>
      </c>
      <c r="H11774" s="375" t="s">
        <v>12181</v>
      </c>
      <c r="I11774" s="454" t="s">
        <v>16410</v>
      </c>
      <c r="J11774" s="455"/>
      <c r="K11774" s="455"/>
    </row>
    <row r="11775" ht="22.5" customHeight="1">
      <c r="A11775" s="136" t="s">
        <v>15469</v>
      </c>
      <c r="B11775" s="493">
        <v>45965.0</v>
      </c>
      <c r="C11775" s="136" t="s">
        <v>13</v>
      </c>
      <c r="D11775" s="536" t="s">
        <v>874</v>
      </c>
      <c r="E11775" s="375" t="s">
        <v>157</v>
      </c>
      <c r="F11775" s="136" t="s">
        <v>567</v>
      </c>
      <c r="G11775" s="375" t="s">
        <v>60</v>
      </c>
      <c r="H11775" s="375" t="s">
        <v>13968</v>
      </c>
      <c r="I11775" s="454">
        <v>9.0</v>
      </c>
      <c r="J11775" s="455"/>
      <c r="K11775" s="455"/>
    </row>
    <row r="11776" ht="22.5" customHeight="1">
      <c r="A11776" s="136" t="s">
        <v>15469</v>
      </c>
      <c r="B11776" s="493">
        <v>45965.0</v>
      </c>
      <c r="C11776" s="136" t="s">
        <v>13</v>
      </c>
      <c r="D11776" s="536" t="s">
        <v>15235</v>
      </c>
      <c r="E11776" s="375" t="s">
        <v>157</v>
      </c>
      <c r="F11776" s="136" t="s">
        <v>12605</v>
      </c>
      <c r="G11776" s="375" t="s">
        <v>921</v>
      </c>
      <c r="H11776" s="375" t="s">
        <v>13968</v>
      </c>
      <c r="I11776" s="454">
        <v>10.0</v>
      </c>
      <c r="J11776" s="455"/>
      <c r="K11776" s="455"/>
    </row>
    <row r="11777" ht="22.5" customHeight="1">
      <c r="A11777" s="136" t="s">
        <v>15469</v>
      </c>
      <c r="B11777" s="493">
        <v>45965.0</v>
      </c>
      <c r="C11777" s="136" t="s">
        <v>13</v>
      </c>
      <c r="D11777" s="536" t="s">
        <v>874</v>
      </c>
      <c r="E11777" s="375" t="s">
        <v>158</v>
      </c>
      <c r="F11777" s="136" t="s">
        <v>12985</v>
      </c>
      <c r="G11777" s="375" t="s">
        <v>936</v>
      </c>
      <c r="H11777" s="375" t="s">
        <v>13968</v>
      </c>
      <c r="I11777" s="454"/>
      <c r="J11777" s="455"/>
      <c r="K11777" s="455"/>
    </row>
    <row r="11778" ht="22.5" customHeight="1">
      <c r="A11778" s="136" t="s">
        <v>15469</v>
      </c>
      <c r="B11778" s="493">
        <v>45965.0</v>
      </c>
      <c r="C11778" s="136" t="s">
        <v>13</v>
      </c>
      <c r="D11778" s="536" t="s">
        <v>896</v>
      </c>
      <c r="E11778" s="375" t="s">
        <v>157</v>
      </c>
      <c r="F11778" s="136" t="s">
        <v>8522</v>
      </c>
      <c r="G11778" s="375" t="s">
        <v>929</v>
      </c>
      <c r="H11778" s="375" t="s">
        <v>13968</v>
      </c>
      <c r="I11778" s="454">
        <v>10.0</v>
      </c>
      <c r="J11778" s="455"/>
      <c r="K11778" s="455"/>
    </row>
    <row r="11779" ht="22.5" customHeight="1">
      <c r="A11779" s="136" t="s">
        <v>15469</v>
      </c>
      <c r="B11779" s="493">
        <v>45965.0</v>
      </c>
      <c r="C11779" s="136" t="s">
        <v>13</v>
      </c>
      <c r="D11779" s="536" t="s">
        <v>902</v>
      </c>
      <c r="E11779" s="375" t="s">
        <v>157</v>
      </c>
      <c r="F11779" s="136" t="s">
        <v>1433</v>
      </c>
      <c r="G11779" s="375" t="s">
        <v>60</v>
      </c>
      <c r="H11779" s="375" t="s">
        <v>12181</v>
      </c>
      <c r="I11779" s="454" t="s">
        <v>8617</v>
      </c>
      <c r="J11779" s="455"/>
      <c r="K11779" s="455"/>
    </row>
    <row r="11780" ht="22.5" customHeight="1">
      <c r="A11780" s="136" t="s">
        <v>15469</v>
      </c>
      <c r="B11780" s="493">
        <v>45965.0</v>
      </c>
      <c r="C11780" s="136" t="s">
        <v>19</v>
      </c>
      <c r="D11780" s="536" t="s">
        <v>874</v>
      </c>
      <c r="E11780" s="375" t="s">
        <v>157</v>
      </c>
      <c r="F11780" s="136" t="s">
        <v>8168</v>
      </c>
      <c r="G11780" s="375" t="s">
        <v>60</v>
      </c>
      <c r="H11780" s="375" t="s">
        <v>13968</v>
      </c>
      <c r="I11780" s="454"/>
      <c r="J11780" s="455"/>
      <c r="K11780" s="455"/>
    </row>
    <row r="11781" ht="22.5" customHeight="1">
      <c r="A11781" s="136" t="s">
        <v>15469</v>
      </c>
      <c r="B11781" s="493">
        <v>45965.0</v>
      </c>
      <c r="C11781" s="136" t="s">
        <v>26</v>
      </c>
      <c r="D11781" s="536" t="s">
        <v>15235</v>
      </c>
      <c r="E11781" s="375" t="s">
        <v>157</v>
      </c>
      <c r="F11781" s="136" t="s">
        <v>6712</v>
      </c>
      <c r="G11781" s="375" t="s">
        <v>921</v>
      </c>
      <c r="H11781" s="375" t="s">
        <v>13968</v>
      </c>
      <c r="I11781" s="454"/>
      <c r="J11781" s="455"/>
      <c r="K11781" s="455"/>
    </row>
    <row r="11782" ht="22.5" customHeight="1">
      <c r="A11782" s="136" t="s">
        <v>15469</v>
      </c>
      <c r="B11782" s="493">
        <v>45965.0</v>
      </c>
      <c r="C11782" s="136" t="s">
        <v>26</v>
      </c>
      <c r="D11782" s="536" t="s">
        <v>874</v>
      </c>
      <c r="E11782" s="375" t="s">
        <v>157</v>
      </c>
      <c r="F11782" s="136" t="s">
        <v>1599</v>
      </c>
      <c r="G11782" s="375" t="s">
        <v>39</v>
      </c>
      <c r="H11782" s="375" t="s">
        <v>13968</v>
      </c>
      <c r="I11782" s="454"/>
      <c r="J11782" s="455"/>
      <c r="K11782" s="455"/>
    </row>
    <row r="11783" ht="22.5" customHeight="1">
      <c r="A11783" s="136" t="s">
        <v>15469</v>
      </c>
      <c r="B11783" s="493">
        <v>45965.0</v>
      </c>
      <c r="C11783" s="136" t="s">
        <v>26</v>
      </c>
      <c r="D11783" s="536" t="s">
        <v>896</v>
      </c>
      <c r="E11783" s="375" t="s">
        <v>157</v>
      </c>
      <c r="F11783" s="136" t="s">
        <v>13022</v>
      </c>
      <c r="G11783" s="375" t="s">
        <v>929</v>
      </c>
      <c r="H11783" s="375" t="s">
        <v>12181</v>
      </c>
      <c r="I11783" s="454" t="s">
        <v>8617</v>
      </c>
      <c r="J11783" s="455"/>
      <c r="K11783" s="455"/>
    </row>
    <row r="11784" ht="22.5" customHeight="1">
      <c r="A11784" s="136" t="s">
        <v>15469</v>
      </c>
      <c r="B11784" s="493">
        <v>45965.0</v>
      </c>
      <c r="C11784" s="136" t="s">
        <v>26</v>
      </c>
      <c r="D11784" s="536" t="s">
        <v>896</v>
      </c>
      <c r="E11784" s="375" t="s">
        <v>157</v>
      </c>
      <c r="F11784" s="136" t="s">
        <v>5536</v>
      </c>
      <c r="G11784" s="375" t="s">
        <v>930</v>
      </c>
      <c r="H11784" s="375" t="s">
        <v>13968</v>
      </c>
      <c r="I11784" s="454"/>
      <c r="J11784" s="455"/>
      <c r="K11784" s="455"/>
    </row>
    <row r="11785" ht="22.5" customHeight="1">
      <c r="A11785" s="136" t="s">
        <v>15469</v>
      </c>
      <c r="B11785" s="493">
        <v>45965.0</v>
      </c>
      <c r="C11785" s="136" t="s">
        <v>26</v>
      </c>
      <c r="D11785" s="536" t="s">
        <v>902</v>
      </c>
      <c r="E11785" s="375" t="s">
        <v>157</v>
      </c>
      <c r="F11785" s="136" t="s">
        <v>6993</v>
      </c>
      <c r="G11785" s="375" t="s">
        <v>936</v>
      </c>
      <c r="H11785" s="375" t="s">
        <v>13968</v>
      </c>
      <c r="I11785" s="454">
        <v>10.0</v>
      </c>
      <c r="J11785" s="455"/>
      <c r="K11785" s="455"/>
    </row>
    <row r="11786" ht="22.5" customHeight="1">
      <c r="A11786" s="136" t="s">
        <v>15469</v>
      </c>
      <c r="B11786" s="493">
        <v>45965.0</v>
      </c>
      <c r="C11786" s="136" t="s">
        <v>26</v>
      </c>
      <c r="D11786" s="536" t="s">
        <v>902</v>
      </c>
      <c r="E11786" s="375" t="s">
        <v>157</v>
      </c>
      <c r="F11786" s="136" t="s">
        <v>13192</v>
      </c>
      <c r="G11786" s="375" t="s">
        <v>76</v>
      </c>
      <c r="H11786" s="375" t="s">
        <v>13968</v>
      </c>
      <c r="I11786" s="454"/>
      <c r="J11786" s="455"/>
      <c r="K11786" s="455"/>
    </row>
    <row r="11787" ht="22.5" customHeight="1">
      <c r="A11787" s="136" t="s">
        <v>15469</v>
      </c>
      <c r="B11787" s="493">
        <v>45965.0</v>
      </c>
      <c r="C11787" s="136" t="s">
        <v>37</v>
      </c>
      <c r="D11787" s="536" t="s">
        <v>15235</v>
      </c>
      <c r="E11787" s="375" t="s">
        <v>157</v>
      </c>
      <c r="F11787" s="136" t="s">
        <v>1761</v>
      </c>
      <c r="G11787" s="375" t="s">
        <v>921</v>
      </c>
      <c r="H11787" s="375" t="s">
        <v>13968</v>
      </c>
      <c r="I11787" s="454"/>
      <c r="J11787" s="455"/>
      <c r="K11787" s="455"/>
    </row>
    <row r="11788" ht="22.5" customHeight="1">
      <c r="A11788" s="136" t="s">
        <v>15469</v>
      </c>
      <c r="B11788" s="493">
        <v>45965.0</v>
      </c>
      <c r="C11788" s="136" t="s">
        <v>37</v>
      </c>
      <c r="D11788" s="536" t="s">
        <v>874</v>
      </c>
      <c r="E11788" s="375" t="s">
        <v>157</v>
      </c>
      <c r="F11788" s="136" t="s">
        <v>4897</v>
      </c>
      <c r="G11788" s="375" t="s">
        <v>39</v>
      </c>
      <c r="H11788" s="375" t="s">
        <v>12181</v>
      </c>
      <c r="I11788" s="454" t="s">
        <v>16496</v>
      </c>
      <c r="J11788" s="455"/>
      <c r="K11788" s="455"/>
    </row>
    <row r="11789" ht="22.5" customHeight="1">
      <c r="A11789" s="136" t="s">
        <v>15469</v>
      </c>
      <c r="B11789" s="493">
        <v>45965.0</v>
      </c>
      <c r="C11789" s="136" t="s">
        <v>37</v>
      </c>
      <c r="D11789" s="536" t="s">
        <v>15235</v>
      </c>
      <c r="E11789" s="375" t="s">
        <v>157</v>
      </c>
      <c r="F11789" s="136" t="s">
        <v>13192</v>
      </c>
      <c r="G11789" s="375" t="s">
        <v>60</v>
      </c>
      <c r="H11789" s="375" t="s">
        <v>13968</v>
      </c>
      <c r="I11789" s="454"/>
      <c r="J11789" s="455"/>
      <c r="K11789" s="455"/>
    </row>
    <row r="11790" ht="22.5" customHeight="1">
      <c r="A11790" s="136" t="s">
        <v>15469</v>
      </c>
      <c r="B11790" s="493">
        <v>45965.0</v>
      </c>
      <c r="C11790" s="136" t="s">
        <v>37</v>
      </c>
      <c r="D11790" s="536" t="s">
        <v>896</v>
      </c>
      <c r="E11790" s="375" t="s">
        <v>157</v>
      </c>
      <c r="F11790" s="136" t="s">
        <v>1599</v>
      </c>
      <c r="G11790" s="375" t="s">
        <v>929</v>
      </c>
      <c r="H11790" s="375" t="s">
        <v>13968</v>
      </c>
      <c r="I11790" s="454"/>
      <c r="J11790" s="455"/>
      <c r="K11790" s="455"/>
    </row>
    <row r="11791" ht="22.5" customHeight="1">
      <c r="A11791" s="136" t="s">
        <v>15469</v>
      </c>
      <c r="B11791" s="493">
        <v>45965.0</v>
      </c>
      <c r="C11791" s="136" t="s">
        <v>37</v>
      </c>
      <c r="D11791" s="536" t="s">
        <v>902</v>
      </c>
      <c r="E11791" s="375" t="s">
        <v>157</v>
      </c>
      <c r="F11791" s="136" t="s">
        <v>1037</v>
      </c>
      <c r="G11791" s="375" t="s">
        <v>936</v>
      </c>
      <c r="H11791" s="375" t="s">
        <v>13968</v>
      </c>
      <c r="I11791" s="454"/>
      <c r="J11791" s="455"/>
      <c r="K11791" s="455"/>
    </row>
    <row r="11792" ht="22.5" customHeight="1">
      <c r="A11792" s="136" t="s">
        <v>15469</v>
      </c>
      <c r="B11792" s="493">
        <v>45965.0</v>
      </c>
      <c r="C11792" s="136" t="s">
        <v>37</v>
      </c>
      <c r="D11792" s="536" t="s">
        <v>896</v>
      </c>
      <c r="E11792" s="375" t="s">
        <v>157</v>
      </c>
      <c r="F11792" s="136" t="s">
        <v>2493</v>
      </c>
      <c r="G11792" s="375" t="s">
        <v>930</v>
      </c>
      <c r="H11792" s="375" t="s">
        <v>13968</v>
      </c>
      <c r="I11792" s="454">
        <v>7.0</v>
      </c>
      <c r="J11792" s="455"/>
      <c r="K11792" s="455"/>
    </row>
    <row r="11793" ht="22.5" customHeight="1">
      <c r="A11793" s="136" t="s">
        <v>15469</v>
      </c>
      <c r="B11793" s="493">
        <v>45965.0</v>
      </c>
      <c r="C11793" s="136" t="s">
        <v>37</v>
      </c>
      <c r="D11793" s="536" t="s">
        <v>902</v>
      </c>
      <c r="E11793" s="375" t="s">
        <v>157</v>
      </c>
      <c r="F11793" s="136" t="s">
        <v>4920</v>
      </c>
      <c r="G11793" s="375" t="s">
        <v>76</v>
      </c>
      <c r="H11793" s="375" t="s">
        <v>12181</v>
      </c>
      <c r="I11793" s="454" t="s">
        <v>16501</v>
      </c>
      <c r="J11793" s="455"/>
      <c r="K11793" s="455"/>
    </row>
    <row r="11794" ht="22.5" customHeight="1">
      <c r="A11794" s="136" t="s">
        <v>15289</v>
      </c>
      <c r="B11794" s="493">
        <v>45965.0</v>
      </c>
      <c r="C11794" s="136" t="s">
        <v>41</v>
      </c>
      <c r="D11794" s="536" t="s">
        <v>874</v>
      </c>
      <c r="E11794" s="375" t="s">
        <v>157</v>
      </c>
      <c r="F11794" s="136" t="s">
        <v>1635</v>
      </c>
      <c r="G11794" s="375" t="s">
        <v>39</v>
      </c>
      <c r="H11794" s="375" t="s">
        <v>13968</v>
      </c>
      <c r="I11794" s="454"/>
      <c r="J11794" s="455"/>
      <c r="K11794" s="455"/>
    </row>
    <row r="11795" ht="22.5" customHeight="1">
      <c r="A11795" s="136" t="s">
        <v>15289</v>
      </c>
      <c r="B11795" s="493">
        <v>45965.0</v>
      </c>
      <c r="C11795" s="136" t="s">
        <v>41</v>
      </c>
      <c r="D11795" s="536" t="s">
        <v>896</v>
      </c>
      <c r="E11795" s="375" t="s">
        <v>157</v>
      </c>
      <c r="F11795" s="136" t="s">
        <v>1793</v>
      </c>
      <c r="G11795" s="375" t="s">
        <v>930</v>
      </c>
      <c r="H11795" s="375" t="s">
        <v>13968</v>
      </c>
      <c r="I11795" s="454">
        <v>8.0</v>
      </c>
      <c r="J11795" s="455"/>
      <c r="K11795" s="455"/>
    </row>
    <row r="11796" ht="22.5" customHeight="1">
      <c r="A11796" s="136" t="s">
        <v>15289</v>
      </c>
      <c r="B11796" s="493">
        <v>45965.0</v>
      </c>
      <c r="C11796" s="136" t="s">
        <v>41</v>
      </c>
      <c r="D11796" s="536" t="s">
        <v>902</v>
      </c>
      <c r="E11796" s="375" t="s">
        <v>158</v>
      </c>
      <c r="F11796" s="136" t="s">
        <v>1668</v>
      </c>
      <c r="G11796" s="375" t="s">
        <v>76</v>
      </c>
      <c r="H11796" s="375" t="s">
        <v>13968</v>
      </c>
      <c r="I11796" s="454"/>
      <c r="J11796" s="455"/>
      <c r="K11796" s="455"/>
    </row>
    <row r="11797" ht="22.5" customHeight="1">
      <c r="A11797" s="136" t="s">
        <v>15289</v>
      </c>
      <c r="B11797" s="493">
        <v>45965.0</v>
      </c>
      <c r="C11797" s="136" t="s">
        <v>41</v>
      </c>
      <c r="D11797" s="536" t="s">
        <v>15235</v>
      </c>
      <c r="E11797" s="375" t="s">
        <v>201</v>
      </c>
      <c r="F11797" s="136" t="s">
        <v>13217</v>
      </c>
      <c r="G11797" s="375" t="s">
        <v>60</v>
      </c>
      <c r="H11797" s="375" t="s">
        <v>13968</v>
      </c>
      <c r="I11797" s="454"/>
      <c r="J11797" s="455"/>
      <c r="K11797" s="455"/>
    </row>
    <row r="11798" ht="22.5" customHeight="1">
      <c r="A11798" s="136" t="s">
        <v>15289</v>
      </c>
      <c r="B11798" s="493">
        <v>45965.0</v>
      </c>
      <c r="C11798" s="136" t="s">
        <v>50</v>
      </c>
      <c r="D11798" s="536" t="s">
        <v>15235</v>
      </c>
      <c r="E11798" s="375" t="s">
        <v>157</v>
      </c>
      <c r="F11798" s="136" t="s">
        <v>260</v>
      </c>
      <c r="G11798" s="375" t="s">
        <v>39</v>
      </c>
      <c r="H11798" s="375" t="s">
        <v>13968</v>
      </c>
      <c r="I11798" s="454"/>
      <c r="J11798" s="455"/>
      <c r="K11798" s="455"/>
    </row>
    <row r="11799" ht="22.5" customHeight="1">
      <c r="A11799" s="136" t="s">
        <v>15289</v>
      </c>
      <c r="B11799" s="493">
        <v>45965.0</v>
      </c>
      <c r="C11799" s="136" t="s">
        <v>50</v>
      </c>
      <c r="D11799" s="536" t="s">
        <v>896</v>
      </c>
      <c r="E11799" s="375" t="s">
        <v>157</v>
      </c>
      <c r="F11799" s="136" t="s">
        <v>12473</v>
      </c>
      <c r="G11799" s="375" t="s">
        <v>930</v>
      </c>
      <c r="H11799" s="375" t="s">
        <v>13968</v>
      </c>
      <c r="I11799" s="454"/>
      <c r="J11799" s="455"/>
      <c r="K11799" s="455"/>
    </row>
    <row r="11800" ht="22.5" customHeight="1">
      <c r="A11800" s="136" t="s">
        <v>15289</v>
      </c>
      <c r="B11800" s="493">
        <v>45965.0</v>
      </c>
      <c r="C11800" s="136" t="s">
        <v>50</v>
      </c>
      <c r="D11800" s="536" t="s">
        <v>902</v>
      </c>
      <c r="E11800" s="375" t="s">
        <v>157</v>
      </c>
      <c r="F11800" s="136" t="s">
        <v>2783</v>
      </c>
      <c r="G11800" s="375" t="s">
        <v>76</v>
      </c>
      <c r="H11800" s="375" t="s">
        <v>13968</v>
      </c>
      <c r="I11800" s="454"/>
      <c r="J11800" s="455"/>
      <c r="K11800" s="455"/>
    </row>
    <row r="11801" ht="22.5" customHeight="1">
      <c r="A11801" s="136" t="s">
        <v>15289</v>
      </c>
      <c r="B11801" s="493">
        <v>45965.0</v>
      </c>
      <c r="C11801" s="136" t="s">
        <v>55</v>
      </c>
      <c r="D11801" s="536" t="s">
        <v>15235</v>
      </c>
      <c r="E11801" s="375" t="s">
        <v>201</v>
      </c>
      <c r="F11801" s="136" t="s">
        <v>9003</v>
      </c>
      <c r="G11801" s="375" t="s">
        <v>39</v>
      </c>
      <c r="H11801" s="375" t="s">
        <v>13968</v>
      </c>
      <c r="I11801" s="454"/>
      <c r="J11801" s="455"/>
      <c r="K11801" s="455"/>
    </row>
    <row r="11802" ht="22.5" customHeight="1">
      <c r="A11802" s="136" t="s">
        <v>15289</v>
      </c>
      <c r="B11802" s="493">
        <v>45965.0</v>
      </c>
      <c r="C11802" s="136" t="s">
        <v>55</v>
      </c>
      <c r="D11802" s="536" t="s">
        <v>896</v>
      </c>
      <c r="E11802" s="375" t="s">
        <v>158</v>
      </c>
      <c r="F11802" s="136" t="s">
        <v>1085</v>
      </c>
      <c r="G11802" s="375" t="s">
        <v>930</v>
      </c>
      <c r="H11802" s="375" t="s">
        <v>13968</v>
      </c>
      <c r="I11802" s="454"/>
      <c r="J11802" s="455"/>
      <c r="K11802" s="455"/>
    </row>
    <row r="11803" ht="22.5" customHeight="1">
      <c r="A11803" s="136" t="s">
        <v>15289</v>
      </c>
      <c r="B11803" s="493">
        <v>45965.0</v>
      </c>
      <c r="C11803" s="136" t="s">
        <v>55</v>
      </c>
      <c r="D11803" s="536" t="s">
        <v>902</v>
      </c>
      <c r="E11803" s="375" t="s">
        <v>157</v>
      </c>
      <c r="F11803" s="136" t="s">
        <v>1900</v>
      </c>
      <c r="G11803" s="375" t="s">
        <v>76</v>
      </c>
      <c r="H11803" s="375" t="s">
        <v>13968</v>
      </c>
      <c r="I11803" s="454"/>
      <c r="J11803" s="455"/>
      <c r="K11803" s="455"/>
    </row>
    <row r="11804" ht="22.5" customHeight="1">
      <c r="A11804" s="136" t="s">
        <v>15289</v>
      </c>
      <c r="B11804" s="493">
        <v>45966.0</v>
      </c>
      <c r="C11804" s="136" t="s">
        <v>1001</v>
      </c>
      <c r="D11804" s="536" t="s">
        <v>874</v>
      </c>
      <c r="E11804" s="375" t="s">
        <v>157</v>
      </c>
      <c r="F11804" s="136" t="s">
        <v>436</v>
      </c>
      <c r="G11804" s="375" t="s">
        <v>921</v>
      </c>
      <c r="H11804" s="375" t="s">
        <v>13968</v>
      </c>
      <c r="I11804" s="454"/>
      <c r="J11804" s="455"/>
      <c r="K11804" s="455"/>
    </row>
    <row r="11805" ht="22.5" customHeight="1">
      <c r="A11805" s="136" t="s">
        <v>15289</v>
      </c>
      <c r="B11805" s="493">
        <v>45966.0</v>
      </c>
      <c r="C11805" s="136" t="s">
        <v>1001</v>
      </c>
      <c r="D11805" s="536" t="s">
        <v>896</v>
      </c>
      <c r="E11805" s="375" t="s">
        <v>157</v>
      </c>
      <c r="F11805" s="136" t="s">
        <v>15540</v>
      </c>
      <c r="G11805" s="375" t="s">
        <v>929</v>
      </c>
      <c r="H11805" s="375" t="s">
        <v>12181</v>
      </c>
      <c r="I11805" s="454" t="s">
        <v>8617</v>
      </c>
      <c r="J11805" s="455"/>
      <c r="K11805" s="455"/>
    </row>
    <row r="11806" ht="22.5" customHeight="1">
      <c r="A11806" s="136" t="s">
        <v>15289</v>
      </c>
      <c r="B11806" s="493">
        <v>45966.0</v>
      </c>
      <c r="C11806" s="136" t="s">
        <v>1001</v>
      </c>
      <c r="D11806" s="536" t="s">
        <v>902</v>
      </c>
      <c r="E11806" s="375" t="s">
        <v>157</v>
      </c>
      <c r="F11806" s="136" t="s">
        <v>1521</v>
      </c>
      <c r="G11806" s="375" t="s">
        <v>936</v>
      </c>
      <c r="H11806" s="375" t="s">
        <v>13968</v>
      </c>
      <c r="I11806" s="454"/>
      <c r="J11806" s="455"/>
      <c r="K11806" s="455"/>
    </row>
    <row r="11807" ht="22.5" customHeight="1">
      <c r="A11807" s="136" t="s">
        <v>15289</v>
      </c>
      <c r="B11807" s="493">
        <v>45966.0</v>
      </c>
      <c r="C11807" s="136" t="s">
        <v>1001</v>
      </c>
      <c r="D11807" s="536" t="s">
        <v>902</v>
      </c>
      <c r="E11807" s="375" t="s">
        <v>157</v>
      </c>
      <c r="F11807" s="136" t="s">
        <v>7757</v>
      </c>
      <c r="G11807" s="375" t="s">
        <v>942</v>
      </c>
      <c r="H11807" s="375" t="s">
        <v>13968</v>
      </c>
      <c r="I11807" s="454"/>
      <c r="J11807" s="455"/>
      <c r="K11807" s="455"/>
    </row>
    <row r="11808" ht="22.5" customHeight="1">
      <c r="A11808" s="136" t="s">
        <v>15289</v>
      </c>
      <c r="B11808" s="493">
        <v>45966.0</v>
      </c>
      <c r="C11808" s="136" t="s">
        <v>5</v>
      </c>
      <c r="D11808" s="536" t="s">
        <v>874</v>
      </c>
      <c r="E11808" s="375" t="s">
        <v>157</v>
      </c>
      <c r="F11808" s="136" t="s">
        <v>1597</v>
      </c>
      <c r="G11808" s="375" t="s">
        <v>48</v>
      </c>
      <c r="H11808" s="375" t="s">
        <v>13968</v>
      </c>
      <c r="I11808" s="454"/>
      <c r="J11808" s="455"/>
      <c r="K11808" s="455"/>
    </row>
    <row r="11809" ht="22.5" customHeight="1">
      <c r="A11809" s="136" t="s">
        <v>15289</v>
      </c>
      <c r="B11809" s="493">
        <v>45966.0</v>
      </c>
      <c r="C11809" s="136" t="s">
        <v>5</v>
      </c>
      <c r="D11809" s="536" t="s">
        <v>15235</v>
      </c>
      <c r="E11809" s="375" t="s">
        <v>157</v>
      </c>
      <c r="F11809" s="136" t="s">
        <v>8522</v>
      </c>
      <c r="G11809" s="375" t="s">
        <v>921</v>
      </c>
      <c r="H11809" s="375" t="s">
        <v>13968</v>
      </c>
      <c r="I11809" s="454"/>
      <c r="J11809" s="455"/>
      <c r="K11809" s="455"/>
    </row>
    <row r="11810" ht="22.5" customHeight="1">
      <c r="A11810" s="136" t="s">
        <v>15289</v>
      </c>
      <c r="B11810" s="493">
        <v>45966.0</v>
      </c>
      <c r="C11810" s="136" t="s">
        <v>5</v>
      </c>
      <c r="D11810" s="536" t="s">
        <v>15235</v>
      </c>
      <c r="E11810" s="375" t="s">
        <v>157</v>
      </c>
      <c r="F11810" s="136" t="s">
        <v>7879</v>
      </c>
      <c r="G11810" s="375" t="s">
        <v>60</v>
      </c>
      <c r="H11810" s="375" t="s">
        <v>13968</v>
      </c>
      <c r="I11810" s="454"/>
      <c r="J11810" s="455"/>
      <c r="K11810" s="455"/>
    </row>
    <row r="11811" ht="22.5" customHeight="1">
      <c r="A11811" s="136" t="s">
        <v>15289</v>
      </c>
      <c r="B11811" s="493">
        <v>45966.0</v>
      </c>
      <c r="C11811" s="136" t="s">
        <v>5</v>
      </c>
      <c r="D11811" s="536" t="s">
        <v>896</v>
      </c>
      <c r="E11811" s="375" t="s">
        <v>201</v>
      </c>
      <c r="F11811" s="136" t="s">
        <v>13202</v>
      </c>
      <c r="G11811" s="375" t="s">
        <v>929</v>
      </c>
      <c r="H11811" s="375" t="s">
        <v>13968</v>
      </c>
      <c r="I11811" s="454"/>
      <c r="J11811" s="455"/>
      <c r="K11811" s="455"/>
    </row>
    <row r="11812" ht="22.5" customHeight="1">
      <c r="A11812" s="136" t="s">
        <v>15289</v>
      </c>
      <c r="B11812" s="493">
        <v>45966.0</v>
      </c>
      <c r="C11812" s="136" t="s">
        <v>5</v>
      </c>
      <c r="D11812" s="536" t="s">
        <v>902</v>
      </c>
      <c r="E11812" s="375" t="s">
        <v>157</v>
      </c>
      <c r="F11812" s="136" t="s">
        <v>12904</v>
      </c>
      <c r="G11812" s="375" t="s">
        <v>936</v>
      </c>
      <c r="H11812" s="375" t="s">
        <v>13968</v>
      </c>
      <c r="I11812" s="454"/>
      <c r="J11812" s="455"/>
      <c r="K11812" s="455"/>
    </row>
    <row r="11813" ht="22.5" customHeight="1">
      <c r="A11813" s="136" t="s">
        <v>15289</v>
      </c>
      <c r="B11813" s="493">
        <v>45966.0</v>
      </c>
      <c r="C11813" s="136" t="s">
        <v>5</v>
      </c>
      <c r="D11813" s="536" t="s">
        <v>902</v>
      </c>
      <c r="E11813" s="375" t="s">
        <v>157</v>
      </c>
      <c r="F11813" s="136" t="s">
        <v>9093</v>
      </c>
      <c r="G11813" s="375" t="s">
        <v>942</v>
      </c>
      <c r="H11813" s="375" t="s">
        <v>13968</v>
      </c>
      <c r="I11813" s="454"/>
      <c r="J11813" s="455"/>
      <c r="K11813" s="455"/>
    </row>
    <row r="11814" ht="22.5" customHeight="1">
      <c r="A11814" s="136" t="s">
        <v>15289</v>
      </c>
      <c r="B11814" s="493">
        <v>45966.0</v>
      </c>
      <c r="C11814" s="136" t="s">
        <v>13</v>
      </c>
      <c r="D11814" s="536" t="s">
        <v>874</v>
      </c>
      <c r="E11814" s="375" t="s">
        <v>157</v>
      </c>
      <c r="F11814" s="136" t="s">
        <v>567</v>
      </c>
      <c r="G11814" s="375" t="s">
        <v>48</v>
      </c>
      <c r="H11814" s="375" t="s">
        <v>13968</v>
      </c>
      <c r="I11814" s="454"/>
      <c r="J11814" s="455"/>
      <c r="K11814" s="455"/>
    </row>
    <row r="11815" ht="22.5" customHeight="1">
      <c r="A11815" s="136" t="s">
        <v>15289</v>
      </c>
      <c r="B11815" s="493">
        <v>45966.0</v>
      </c>
      <c r="C11815" s="136" t="s">
        <v>13</v>
      </c>
      <c r="D11815" s="536" t="s">
        <v>15235</v>
      </c>
      <c r="E11815" s="375" t="s">
        <v>201</v>
      </c>
      <c r="F11815" s="136" t="s">
        <v>13202</v>
      </c>
      <c r="G11815" s="375" t="s">
        <v>921</v>
      </c>
      <c r="H11815" s="375" t="s">
        <v>13968</v>
      </c>
      <c r="I11815" s="454"/>
      <c r="J11815" s="455"/>
      <c r="K11815" s="455"/>
    </row>
    <row r="11816" ht="22.5" customHeight="1">
      <c r="A11816" s="136" t="s">
        <v>15289</v>
      </c>
      <c r="B11816" s="493">
        <v>45966.0</v>
      </c>
      <c r="C11816" s="136" t="s">
        <v>13</v>
      </c>
      <c r="D11816" s="536" t="s">
        <v>15235</v>
      </c>
      <c r="E11816" s="375" t="s">
        <v>157</v>
      </c>
      <c r="F11816" s="136" t="s">
        <v>13175</v>
      </c>
      <c r="G11816" s="375" t="s">
        <v>60</v>
      </c>
      <c r="H11816" s="375" t="s">
        <v>13968</v>
      </c>
      <c r="I11816" s="454"/>
      <c r="J11816" s="455"/>
      <c r="K11816" s="455"/>
    </row>
    <row r="11817" ht="22.5" customHeight="1">
      <c r="A11817" s="136" t="s">
        <v>15289</v>
      </c>
      <c r="B11817" s="493">
        <v>45966.0</v>
      </c>
      <c r="C11817" s="136" t="s">
        <v>13</v>
      </c>
      <c r="D11817" s="536" t="s">
        <v>896</v>
      </c>
      <c r="E11817" s="375" t="s">
        <v>158</v>
      </c>
      <c r="F11817" s="136" t="s">
        <v>12258</v>
      </c>
      <c r="G11817" s="375" t="s">
        <v>929</v>
      </c>
      <c r="H11817" s="375" t="s">
        <v>13968</v>
      </c>
      <c r="I11817" s="454"/>
      <c r="J11817" s="455"/>
      <c r="K11817" s="455"/>
    </row>
    <row r="11818" ht="22.5" customHeight="1">
      <c r="A11818" s="136" t="s">
        <v>15289</v>
      </c>
      <c r="B11818" s="493">
        <v>45966.0</v>
      </c>
      <c r="C11818" s="136" t="s">
        <v>13</v>
      </c>
      <c r="D11818" s="536" t="s">
        <v>902</v>
      </c>
      <c r="E11818" s="375" t="s">
        <v>157</v>
      </c>
      <c r="F11818" s="136" t="s">
        <v>1562</v>
      </c>
      <c r="G11818" s="375" t="s">
        <v>936</v>
      </c>
      <c r="H11818" s="375" t="s">
        <v>13968</v>
      </c>
      <c r="I11818" s="454"/>
      <c r="J11818" s="455"/>
      <c r="K11818" s="455"/>
    </row>
    <row r="11819" ht="22.5" customHeight="1">
      <c r="A11819" s="136" t="s">
        <v>15289</v>
      </c>
      <c r="B11819" s="493">
        <v>45966.0</v>
      </c>
      <c r="C11819" s="136" t="s">
        <v>13</v>
      </c>
      <c r="D11819" s="536" t="s">
        <v>902</v>
      </c>
      <c r="E11819" s="375" t="s">
        <v>157</v>
      </c>
      <c r="F11819" s="136" t="s">
        <v>8655</v>
      </c>
      <c r="G11819" s="375" t="s">
        <v>942</v>
      </c>
      <c r="H11819" s="375" t="s">
        <v>13968</v>
      </c>
      <c r="I11819" s="454"/>
      <c r="J11819" s="455"/>
      <c r="K11819" s="455"/>
    </row>
    <row r="11820" ht="22.5" customHeight="1">
      <c r="A11820" s="136" t="s">
        <v>15289</v>
      </c>
      <c r="B11820" s="493">
        <v>45966.0</v>
      </c>
      <c r="C11820" s="136" t="s">
        <v>19</v>
      </c>
      <c r="D11820" s="536" t="s">
        <v>874</v>
      </c>
      <c r="E11820" s="375" t="s">
        <v>157</v>
      </c>
      <c r="F11820" s="136" t="s">
        <v>354</v>
      </c>
      <c r="G11820" s="375" t="s">
        <v>35</v>
      </c>
      <c r="H11820" s="375" t="s">
        <v>13968</v>
      </c>
      <c r="I11820" s="454"/>
      <c r="J11820" s="455"/>
      <c r="K11820" s="455"/>
    </row>
    <row r="11821" ht="22.5" customHeight="1">
      <c r="A11821" s="136" t="s">
        <v>15289</v>
      </c>
      <c r="B11821" s="493">
        <v>45966.0</v>
      </c>
      <c r="C11821" s="136" t="s">
        <v>26</v>
      </c>
      <c r="D11821" s="536" t="s">
        <v>910</v>
      </c>
      <c r="E11821" s="375" t="s">
        <v>201</v>
      </c>
      <c r="F11821" s="136" t="s">
        <v>16502</v>
      </c>
      <c r="G11821" s="375" t="s">
        <v>942</v>
      </c>
      <c r="H11821" s="375" t="s">
        <v>13968</v>
      </c>
      <c r="I11821" s="454" t="s">
        <v>16503</v>
      </c>
      <c r="J11821" s="455"/>
      <c r="K11821" s="455"/>
    </row>
    <row r="11822" ht="22.5" customHeight="1">
      <c r="A11822" s="136" t="s">
        <v>15289</v>
      </c>
      <c r="B11822" s="493">
        <v>45966.0</v>
      </c>
      <c r="C11822" s="136" t="s">
        <v>26</v>
      </c>
      <c r="D11822" s="536" t="s">
        <v>15235</v>
      </c>
      <c r="E11822" s="375" t="s">
        <v>158</v>
      </c>
      <c r="F11822" s="136" t="s">
        <v>1234</v>
      </c>
      <c r="G11822" s="375" t="s">
        <v>921</v>
      </c>
      <c r="H11822" s="375" t="s">
        <v>13968</v>
      </c>
      <c r="I11822" s="454"/>
      <c r="J11822" s="455"/>
      <c r="K11822" s="455"/>
    </row>
    <row r="11823" ht="22.5" customHeight="1">
      <c r="A11823" s="136" t="s">
        <v>15289</v>
      </c>
      <c r="B11823" s="493">
        <v>45966.0</v>
      </c>
      <c r="C11823" s="136" t="s">
        <v>26</v>
      </c>
      <c r="D11823" s="536" t="s">
        <v>15235</v>
      </c>
      <c r="E11823" s="375" t="s">
        <v>157</v>
      </c>
      <c r="F11823" s="136" t="s">
        <v>13192</v>
      </c>
      <c r="G11823" s="375" t="s">
        <v>39</v>
      </c>
      <c r="H11823" s="375" t="s">
        <v>13968</v>
      </c>
      <c r="I11823" s="454"/>
      <c r="J11823" s="455"/>
      <c r="K11823" s="455"/>
    </row>
    <row r="11824" ht="22.5" customHeight="1">
      <c r="A11824" s="136" t="s">
        <v>15289</v>
      </c>
      <c r="B11824" s="493">
        <v>45966.0</v>
      </c>
      <c r="C11824" s="136" t="s">
        <v>26</v>
      </c>
      <c r="D11824" s="536" t="s">
        <v>896</v>
      </c>
      <c r="E11824" s="375" t="s">
        <v>157</v>
      </c>
      <c r="F11824" s="136" t="s">
        <v>1988</v>
      </c>
      <c r="G11824" s="375" t="s">
        <v>930</v>
      </c>
      <c r="H11824" s="375" t="s">
        <v>13968</v>
      </c>
      <c r="I11824" s="454"/>
      <c r="J11824" s="455"/>
      <c r="K11824" s="455"/>
    </row>
    <row r="11825" ht="22.5" customHeight="1">
      <c r="A11825" s="136" t="s">
        <v>15289</v>
      </c>
      <c r="B11825" s="493">
        <v>45966.0</v>
      </c>
      <c r="C11825" s="136" t="s">
        <v>26</v>
      </c>
      <c r="D11825" s="536" t="s">
        <v>896</v>
      </c>
      <c r="E11825" s="375" t="s">
        <v>157</v>
      </c>
      <c r="F11825" s="136" t="s">
        <v>6958</v>
      </c>
      <c r="G11825" s="375" t="s">
        <v>929</v>
      </c>
      <c r="H11825" s="375" t="s">
        <v>13968</v>
      </c>
      <c r="I11825" s="454"/>
      <c r="J11825" s="455"/>
      <c r="K11825" s="455"/>
    </row>
    <row r="11826" ht="22.5" customHeight="1">
      <c r="A11826" s="136" t="s">
        <v>15289</v>
      </c>
      <c r="B11826" s="493">
        <v>45966.0</v>
      </c>
      <c r="C11826" s="136" t="s">
        <v>26</v>
      </c>
      <c r="D11826" s="536" t="s">
        <v>902</v>
      </c>
      <c r="E11826" s="375" t="s">
        <v>157</v>
      </c>
      <c r="F11826" s="136" t="s">
        <v>2581</v>
      </c>
      <c r="G11826" s="375" t="s">
        <v>76</v>
      </c>
      <c r="H11826" s="375" t="s">
        <v>13968</v>
      </c>
      <c r="I11826" s="454"/>
      <c r="J11826" s="455"/>
      <c r="K11826" s="455"/>
    </row>
    <row r="11827" ht="22.5" customHeight="1">
      <c r="A11827" s="136" t="s">
        <v>15289</v>
      </c>
      <c r="B11827" s="493">
        <v>45966.0</v>
      </c>
      <c r="C11827" s="136" t="s">
        <v>26</v>
      </c>
      <c r="D11827" s="536" t="s">
        <v>902</v>
      </c>
      <c r="E11827" s="375" t="s">
        <v>157</v>
      </c>
      <c r="F11827" s="136" t="s">
        <v>2393</v>
      </c>
      <c r="G11827" s="375" t="s">
        <v>936</v>
      </c>
      <c r="H11827" s="375" t="s">
        <v>13968</v>
      </c>
      <c r="I11827" s="454"/>
      <c r="J11827" s="455"/>
      <c r="K11827" s="455"/>
    </row>
    <row r="11828" ht="22.5" customHeight="1">
      <c r="A11828" s="136" t="s">
        <v>15289</v>
      </c>
      <c r="B11828" s="493">
        <v>45966.0</v>
      </c>
      <c r="C11828" s="136" t="s">
        <v>37</v>
      </c>
      <c r="D11828" s="536" t="s">
        <v>874</v>
      </c>
      <c r="E11828" s="375" t="s">
        <v>157</v>
      </c>
      <c r="F11828" s="136" t="s">
        <v>1225</v>
      </c>
      <c r="G11828" s="375" t="s">
        <v>921</v>
      </c>
      <c r="H11828" s="375" t="s">
        <v>13968</v>
      </c>
      <c r="I11828" s="454">
        <v>10.0</v>
      </c>
      <c r="J11828" s="455"/>
      <c r="K11828" s="455"/>
    </row>
    <row r="11829" ht="22.5" customHeight="1">
      <c r="A11829" s="136" t="s">
        <v>15289</v>
      </c>
      <c r="B11829" s="493">
        <v>45966.0</v>
      </c>
      <c r="C11829" s="136" t="s">
        <v>37</v>
      </c>
      <c r="D11829" s="536" t="s">
        <v>874</v>
      </c>
      <c r="E11829" s="375" t="s">
        <v>157</v>
      </c>
      <c r="F11829" s="136" t="s">
        <v>4897</v>
      </c>
      <c r="G11829" s="375" t="s">
        <v>39</v>
      </c>
      <c r="H11829" s="375" t="s">
        <v>13968</v>
      </c>
      <c r="I11829" s="454"/>
      <c r="J11829" s="455"/>
      <c r="K11829" s="455"/>
    </row>
    <row r="11830" ht="22.5" customHeight="1">
      <c r="A11830" s="136" t="s">
        <v>15289</v>
      </c>
      <c r="B11830" s="493">
        <v>45966.0</v>
      </c>
      <c r="C11830" s="136" t="s">
        <v>37</v>
      </c>
      <c r="D11830" s="536" t="s">
        <v>896</v>
      </c>
      <c r="E11830" s="375" t="s">
        <v>157</v>
      </c>
      <c r="F11830" s="136" t="s">
        <v>6055</v>
      </c>
      <c r="G11830" s="375" t="s">
        <v>930</v>
      </c>
      <c r="H11830" s="375" t="s">
        <v>13968</v>
      </c>
      <c r="I11830" s="454"/>
      <c r="J11830" s="455"/>
      <c r="K11830" s="455"/>
    </row>
    <row r="11831" ht="22.5" customHeight="1">
      <c r="A11831" s="136" t="s">
        <v>15289</v>
      </c>
      <c r="B11831" s="493">
        <v>45966.0</v>
      </c>
      <c r="C11831" s="136" t="s">
        <v>37</v>
      </c>
      <c r="D11831" s="536" t="s">
        <v>896</v>
      </c>
      <c r="E11831" s="375" t="s">
        <v>157</v>
      </c>
      <c r="F11831" s="136" t="s">
        <v>6108</v>
      </c>
      <c r="G11831" s="375" t="s">
        <v>929</v>
      </c>
      <c r="H11831" s="375" t="s">
        <v>13968</v>
      </c>
      <c r="I11831" s="454">
        <v>10.0</v>
      </c>
      <c r="J11831" s="455"/>
      <c r="K11831" s="455"/>
    </row>
    <row r="11832" ht="22.5" customHeight="1">
      <c r="A11832" s="136" t="s">
        <v>15289</v>
      </c>
      <c r="B11832" s="493">
        <v>45966.0</v>
      </c>
      <c r="C11832" s="136" t="s">
        <v>37</v>
      </c>
      <c r="D11832" s="536" t="s">
        <v>902</v>
      </c>
      <c r="E11832" s="375" t="s">
        <v>157</v>
      </c>
      <c r="F11832" s="136" t="s">
        <v>5536</v>
      </c>
      <c r="G11832" s="375" t="s">
        <v>76</v>
      </c>
      <c r="H11832" s="375" t="s">
        <v>13968</v>
      </c>
      <c r="I11832" s="454"/>
      <c r="J11832" s="455"/>
      <c r="K11832" s="455"/>
    </row>
    <row r="11833" ht="22.5" customHeight="1">
      <c r="A11833" s="136" t="s">
        <v>15289</v>
      </c>
      <c r="B11833" s="493">
        <v>45966.0</v>
      </c>
      <c r="C11833" s="136" t="s">
        <v>37</v>
      </c>
      <c r="D11833" s="536" t="s">
        <v>902</v>
      </c>
      <c r="E11833" s="375" t="s">
        <v>157</v>
      </c>
      <c r="F11833" s="136" t="s">
        <v>13192</v>
      </c>
      <c r="G11833" s="375" t="s">
        <v>936</v>
      </c>
      <c r="H11833" s="375" t="s">
        <v>13968</v>
      </c>
      <c r="I11833" s="454"/>
      <c r="J11833" s="455"/>
      <c r="K11833" s="455"/>
    </row>
    <row r="11834" ht="22.5" customHeight="1">
      <c r="A11834" s="136" t="s">
        <v>15289</v>
      </c>
      <c r="B11834" s="493">
        <v>45966.0</v>
      </c>
      <c r="C11834" s="136" t="s">
        <v>37</v>
      </c>
      <c r="D11834" s="536" t="s">
        <v>902</v>
      </c>
      <c r="E11834" s="375" t="s">
        <v>157</v>
      </c>
      <c r="F11834" s="136" t="s">
        <v>4827</v>
      </c>
      <c r="G11834" s="375" t="s">
        <v>942</v>
      </c>
      <c r="H11834" s="375" t="s">
        <v>13968</v>
      </c>
      <c r="I11834" s="454"/>
      <c r="J11834" s="455"/>
      <c r="K11834" s="455"/>
    </row>
    <row r="11835" ht="22.5" customHeight="1">
      <c r="A11835" s="136" t="s">
        <v>15289</v>
      </c>
      <c r="B11835" s="493">
        <v>45966.0</v>
      </c>
      <c r="C11835" s="136" t="s">
        <v>41</v>
      </c>
      <c r="D11835" s="536" t="s">
        <v>874</v>
      </c>
      <c r="E11835" s="375" t="s">
        <v>157</v>
      </c>
      <c r="F11835" s="136" t="s">
        <v>1684</v>
      </c>
      <c r="G11835" s="375" t="s">
        <v>48</v>
      </c>
      <c r="H11835" s="375" t="s">
        <v>13968</v>
      </c>
      <c r="I11835" s="454"/>
      <c r="J11835" s="455"/>
      <c r="K11835" s="455"/>
    </row>
    <row r="11836" ht="22.5" customHeight="1">
      <c r="A11836" s="136" t="s">
        <v>15289</v>
      </c>
      <c r="B11836" s="493">
        <v>45966.0</v>
      </c>
      <c r="C11836" s="136" t="s">
        <v>41</v>
      </c>
      <c r="D11836" s="536" t="s">
        <v>874</v>
      </c>
      <c r="E11836" s="375" t="s">
        <v>157</v>
      </c>
      <c r="F11836" s="136" t="s">
        <v>1304</v>
      </c>
      <c r="G11836" s="375" t="s">
        <v>39</v>
      </c>
      <c r="H11836" s="375" t="s">
        <v>13968</v>
      </c>
      <c r="I11836" s="454"/>
      <c r="J11836" s="455"/>
      <c r="K11836" s="455"/>
    </row>
    <row r="11837" ht="22.5" customHeight="1">
      <c r="A11837" s="136" t="s">
        <v>15289</v>
      </c>
      <c r="B11837" s="493">
        <v>45966.0</v>
      </c>
      <c r="C11837" s="136" t="s">
        <v>41</v>
      </c>
      <c r="D11837" s="536" t="s">
        <v>896</v>
      </c>
      <c r="E11837" s="375" t="s">
        <v>201</v>
      </c>
      <c r="F11837" s="136" t="s">
        <v>13217</v>
      </c>
      <c r="G11837" s="375" t="s">
        <v>930</v>
      </c>
      <c r="H11837" s="375" t="s">
        <v>13968</v>
      </c>
      <c r="I11837" s="454"/>
      <c r="J11837" s="455"/>
      <c r="K11837" s="455"/>
    </row>
    <row r="11838" ht="22.5" customHeight="1">
      <c r="A11838" s="136" t="s">
        <v>15289</v>
      </c>
      <c r="B11838" s="493">
        <v>45966.0</v>
      </c>
      <c r="C11838" s="136" t="s">
        <v>41</v>
      </c>
      <c r="D11838" s="536" t="s">
        <v>902</v>
      </c>
      <c r="E11838" s="375" t="s">
        <v>157</v>
      </c>
      <c r="F11838" s="136" t="s">
        <v>1245</v>
      </c>
      <c r="G11838" s="375" t="s">
        <v>76</v>
      </c>
      <c r="H11838" s="375" t="s">
        <v>13968</v>
      </c>
      <c r="I11838" s="454"/>
      <c r="J11838" s="455"/>
      <c r="K11838" s="455"/>
    </row>
    <row r="11839" ht="22.5" customHeight="1">
      <c r="A11839" s="136" t="s">
        <v>15289</v>
      </c>
      <c r="B11839" s="493">
        <v>45966.0</v>
      </c>
      <c r="C11839" s="136" t="s">
        <v>50</v>
      </c>
      <c r="D11839" s="536" t="s">
        <v>15235</v>
      </c>
      <c r="E11839" s="375" t="s">
        <v>157</v>
      </c>
      <c r="F11839" s="136" t="s">
        <v>1093</v>
      </c>
      <c r="G11839" s="375" t="s">
        <v>39</v>
      </c>
      <c r="H11839" s="375" t="s">
        <v>13968</v>
      </c>
      <c r="I11839" s="454"/>
      <c r="J11839" s="455"/>
      <c r="K11839" s="455"/>
    </row>
    <row r="11840" ht="22.5" customHeight="1">
      <c r="A11840" s="136" t="s">
        <v>15289</v>
      </c>
      <c r="B11840" s="493">
        <v>45966.0</v>
      </c>
      <c r="C11840" s="136" t="s">
        <v>50</v>
      </c>
      <c r="D11840" s="536" t="s">
        <v>896</v>
      </c>
      <c r="E11840" s="375" t="s">
        <v>157</v>
      </c>
      <c r="F11840" s="136" t="s">
        <v>13069</v>
      </c>
      <c r="G11840" s="375" t="s">
        <v>930</v>
      </c>
      <c r="H11840" s="375" t="s">
        <v>13968</v>
      </c>
      <c r="I11840" s="454"/>
      <c r="J11840" s="455"/>
      <c r="K11840" s="455"/>
    </row>
    <row r="11841" ht="22.5" customHeight="1">
      <c r="A11841" s="136" t="s">
        <v>15289</v>
      </c>
      <c r="B11841" s="493">
        <v>45966.0</v>
      </c>
      <c r="C11841" s="136" t="s">
        <v>50</v>
      </c>
      <c r="D11841" s="536" t="s">
        <v>902</v>
      </c>
      <c r="E11841" s="375" t="s">
        <v>157</v>
      </c>
      <c r="F11841" s="136" t="s">
        <v>260</v>
      </c>
      <c r="G11841" s="375" t="s">
        <v>76</v>
      </c>
      <c r="H11841" s="375" t="s">
        <v>12181</v>
      </c>
      <c r="I11841" s="454" t="s">
        <v>16504</v>
      </c>
      <c r="J11841" s="455"/>
      <c r="K11841" s="455"/>
    </row>
    <row r="11842" ht="22.5" customHeight="1">
      <c r="A11842" s="136" t="s">
        <v>15289</v>
      </c>
      <c r="B11842" s="493">
        <v>45966.0</v>
      </c>
      <c r="C11842" s="136" t="s">
        <v>55</v>
      </c>
      <c r="D11842" s="536" t="s">
        <v>902</v>
      </c>
      <c r="E11842" s="375" t="s">
        <v>157</v>
      </c>
      <c r="F11842" s="136" t="s">
        <v>12282</v>
      </c>
      <c r="G11842" s="375" t="s">
        <v>76</v>
      </c>
      <c r="H11842" s="375" t="s">
        <v>13968</v>
      </c>
      <c r="I11842" s="454"/>
      <c r="J11842" s="455"/>
      <c r="K11842" s="455"/>
    </row>
    <row r="11843" ht="22.5" customHeight="1">
      <c r="A11843" s="136" t="s">
        <v>15289</v>
      </c>
      <c r="B11843" s="493">
        <v>45966.0</v>
      </c>
      <c r="C11843" s="136" t="s">
        <v>55</v>
      </c>
      <c r="D11843" s="536" t="s">
        <v>902</v>
      </c>
      <c r="E11843" s="375" t="s">
        <v>157</v>
      </c>
      <c r="F11843" s="136" t="s">
        <v>6712</v>
      </c>
      <c r="G11843" s="375" t="s">
        <v>76</v>
      </c>
      <c r="H11843" s="375" t="s">
        <v>13968</v>
      </c>
      <c r="I11843" s="454"/>
      <c r="J11843" s="455"/>
      <c r="K11843" s="455"/>
    </row>
    <row r="11844" ht="22.5" customHeight="1">
      <c r="A11844" s="136" t="s">
        <v>15289</v>
      </c>
      <c r="B11844" s="493">
        <v>45966.0</v>
      </c>
      <c r="C11844" s="136" t="s">
        <v>55</v>
      </c>
      <c r="D11844" s="536" t="s">
        <v>15235</v>
      </c>
      <c r="E11844" s="375" t="s">
        <v>201</v>
      </c>
      <c r="F11844" s="136" t="s">
        <v>13225</v>
      </c>
      <c r="G11844" s="375" t="s">
        <v>39</v>
      </c>
      <c r="H11844" s="375" t="s">
        <v>12181</v>
      </c>
      <c r="I11844" s="454" t="s">
        <v>16113</v>
      </c>
      <c r="J11844" s="455"/>
      <c r="K11844" s="455"/>
    </row>
    <row r="11845" ht="22.5" customHeight="1">
      <c r="A11845" s="136" t="s">
        <v>60</v>
      </c>
      <c r="B11845" s="493">
        <v>45967.0</v>
      </c>
      <c r="C11845" s="136" t="s">
        <v>1001</v>
      </c>
      <c r="D11845" s="536" t="s">
        <v>874</v>
      </c>
      <c r="E11845" s="375" t="s">
        <v>157</v>
      </c>
      <c r="F11845" s="136" t="s">
        <v>5632</v>
      </c>
      <c r="G11845" s="375" t="s">
        <v>921</v>
      </c>
      <c r="H11845" s="375" t="s">
        <v>13968</v>
      </c>
      <c r="I11845" s="454"/>
      <c r="J11845" s="455"/>
      <c r="K11845" s="455"/>
    </row>
    <row r="11846" ht="22.5" customHeight="1">
      <c r="A11846" s="136" t="s">
        <v>60</v>
      </c>
      <c r="B11846" s="493">
        <v>45967.0</v>
      </c>
      <c r="C11846" s="136" t="s">
        <v>1001</v>
      </c>
      <c r="D11846" s="536" t="s">
        <v>896</v>
      </c>
      <c r="E11846" s="375" t="s">
        <v>158</v>
      </c>
      <c r="F11846" s="136" t="s">
        <v>6109</v>
      </c>
      <c r="G11846" s="375" t="s">
        <v>929</v>
      </c>
      <c r="H11846" s="375" t="s">
        <v>13968</v>
      </c>
      <c r="I11846" s="454"/>
      <c r="J11846" s="455"/>
      <c r="K11846" s="455"/>
    </row>
    <row r="11847" ht="22.5" customHeight="1">
      <c r="A11847" s="136" t="s">
        <v>60</v>
      </c>
      <c r="B11847" s="493">
        <v>45967.0</v>
      </c>
      <c r="C11847" s="136" t="s">
        <v>1001</v>
      </c>
      <c r="D11847" s="536" t="s">
        <v>902</v>
      </c>
      <c r="E11847" s="375" t="s">
        <v>157</v>
      </c>
      <c r="F11847" s="136" t="s">
        <v>13154</v>
      </c>
      <c r="G11847" s="375" t="s">
        <v>936</v>
      </c>
      <c r="H11847" s="375" t="s">
        <v>12181</v>
      </c>
      <c r="I11847" s="454" t="s">
        <v>16505</v>
      </c>
      <c r="J11847" s="455"/>
      <c r="K11847" s="455"/>
    </row>
    <row r="11848" ht="22.5" customHeight="1">
      <c r="A11848" s="136" t="s">
        <v>60</v>
      </c>
      <c r="B11848" s="493">
        <v>45967.0</v>
      </c>
      <c r="C11848" s="136" t="s">
        <v>1001</v>
      </c>
      <c r="D11848" s="536" t="s">
        <v>15235</v>
      </c>
      <c r="E11848" s="375" t="s">
        <v>158</v>
      </c>
      <c r="F11848" s="136" t="s">
        <v>3034</v>
      </c>
      <c r="G11848" s="375" t="s">
        <v>942</v>
      </c>
      <c r="H11848" s="375" t="s">
        <v>13968</v>
      </c>
      <c r="I11848" s="454"/>
      <c r="J11848" s="455"/>
      <c r="K11848" s="455"/>
    </row>
    <row r="11849" ht="22.5" customHeight="1">
      <c r="A11849" s="136" t="s">
        <v>60</v>
      </c>
      <c r="B11849" s="493">
        <v>45967.0</v>
      </c>
      <c r="C11849" s="136" t="s">
        <v>5</v>
      </c>
      <c r="D11849" s="536" t="s">
        <v>15235</v>
      </c>
      <c r="E11849" s="375" t="s">
        <v>157</v>
      </c>
      <c r="F11849" s="136" t="s">
        <v>231</v>
      </c>
      <c r="G11849" s="375" t="s">
        <v>921</v>
      </c>
      <c r="H11849" s="375" t="s">
        <v>12181</v>
      </c>
      <c r="I11849" s="454" t="s">
        <v>16063</v>
      </c>
      <c r="J11849" s="455"/>
      <c r="K11849" s="455"/>
    </row>
    <row r="11850" ht="22.5" customHeight="1">
      <c r="A11850" s="136" t="s">
        <v>60</v>
      </c>
      <c r="B11850" s="493">
        <v>45967.0</v>
      </c>
      <c r="C11850" s="136" t="s">
        <v>5</v>
      </c>
      <c r="D11850" s="536" t="s">
        <v>15235</v>
      </c>
      <c r="E11850" s="375" t="s">
        <v>157</v>
      </c>
      <c r="F11850" s="136" t="s">
        <v>13175</v>
      </c>
      <c r="G11850" s="375" t="s">
        <v>921</v>
      </c>
      <c r="H11850" s="375" t="s">
        <v>13968</v>
      </c>
      <c r="I11850" s="454"/>
      <c r="J11850" s="455"/>
      <c r="K11850" s="455"/>
    </row>
    <row r="11851" ht="22.5" customHeight="1">
      <c r="A11851" s="136" t="s">
        <v>60</v>
      </c>
      <c r="B11851" s="493">
        <v>45967.0</v>
      </c>
      <c r="C11851" s="136" t="s">
        <v>5</v>
      </c>
      <c r="D11851" s="536" t="s">
        <v>896</v>
      </c>
      <c r="E11851" s="375" t="s">
        <v>157</v>
      </c>
      <c r="F11851" s="136" t="s">
        <v>582</v>
      </c>
      <c r="G11851" s="375" t="s">
        <v>929</v>
      </c>
      <c r="H11851" s="375" t="s">
        <v>13968</v>
      </c>
      <c r="I11851" s="454"/>
      <c r="J11851" s="455"/>
      <c r="K11851" s="455"/>
    </row>
    <row r="11852" ht="22.5" customHeight="1">
      <c r="A11852" s="136" t="s">
        <v>60</v>
      </c>
      <c r="B11852" s="493">
        <v>45967.0</v>
      </c>
      <c r="C11852" s="136" t="s">
        <v>5</v>
      </c>
      <c r="D11852" s="536" t="s">
        <v>902</v>
      </c>
      <c r="E11852" s="375" t="s">
        <v>157</v>
      </c>
      <c r="F11852" s="136" t="s">
        <v>13147</v>
      </c>
      <c r="G11852" s="375" t="s">
        <v>942</v>
      </c>
      <c r="H11852" s="375" t="s">
        <v>12181</v>
      </c>
      <c r="I11852" s="454" t="s">
        <v>16506</v>
      </c>
      <c r="J11852" s="455"/>
      <c r="K11852" s="455"/>
    </row>
    <row r="11853" ht="22.5" customHeight="1">
      <c r="A11853" s="136" t="s">
        <v>60</v>
      </c>
      <c r="B11853" s="493">
        <v>45967.0</v>
      </c>
      <c r="C11853" s="136" t="s">
        <v>5</v>
      </c>
      <c r="D11853" s="536" t="s">
        <v>902</v>
      </c>
      <c r="E11853" s="375" t="s">
        <v>157</v>
      </c>
      <c r="F11853" s="136" t="s">
        <v>2393</v>
      </c>
      <c r="G11853" s="375" t="s">
        <v>936</v>
      </c>
      <c r="H11853" s="375" t="s">
        <v>13968</v>
      </c>
      <c r="I11853" s="454"/>
      <c r="J11853" s="455"/>
      <c r="K11853" s="455"/>
    </row>
    <row r="11854" ht="22.5" customHeight="1">
      <c r="A11854" s="136" t="s">
        <v>60</v>
      </c>
      <c r="B11854" s="493">
        <v>45967.0</v>
      </c>
      <c r="C11854" s="136" t="s">
        <v>13</v>
      </c>
      <c r="D11854" s="536" t="s">
        <v>874</v>
      </c>
      <c r="E11854" s="375" t="s">
        <v>157</v>
      </c>
      <c r="F11854" s="136" t="s">
        <v>384</v>
      </c>
      <c r="G11854" s="375" t="s">
        <v>921</v>
      </c>
      <c r="H11854" s="375" t="s">
        <v>13968</v>
      </c>
      <c r="I11854" s="454"/>
      <c r="J11854" s="455"/>
      <c r="K11854" s="455"/>
    </row>
    <row r="11855" ht="22.5" customHeight="1">
      <c r="A11855" s="136" t="s">
        <v>60</v>
      </c>
      <c r="B11855" s="493">
        <v>45967.0</v>
      </c>
      <c r="C11855" s="136" t="s">
        <v>13</v>
      </c>
      <c r="D11855" s="536" t="s">
        <v>896</v>
      </c>
      <c r="E11855" s="375" t="s">
        <v>157</v>
      </c>
      <c r="F11855" s="136" t="s">
        <v>15540</v>
      </c>
      <c r="G11855" s="375" t="s">
        <v>929</v>
      </c>
      <c r="H11855" s="375" t="s">
        <v>12181</v>
      </c>
      <c r="I11855" s="454" t="s">
        <v>16507</v>
      </c>
      <c r="J11855" s="455"/>
      <c r="K11855" s="455"/>
    </row>
    <row r="11856" ht="22.5" customHeight="1">
      <c r="A11856" s="136" t="s">
        <v>60</v>
      </c>
      <c r="B11856" s="493">
        <v>45967.0</v>
      </c>
      <c r="C11856" s="136" t="s">
        <v>13</v>
      </c>
      <c r="D11856" s="536" t="s">
        <v>902</v>
      </c>
      <c r="E11856" s="375" t="s">
        <v>157</v>
      </c>
      <c r="F11856" s="136" t="s">
        <v>1512</v>
      </c>
      <c r="G11856" s="375" t="s">
        <v>936</v>
      </c>
      <c r="H11856" s="375" t="s">
        <v>13968</v>
      </c>
      <c r="I11856" s="454"/>
      <c r="J11856" s="455"/>
      <c r="K11856" s="455"/>
    </row>
    <row r="11857" ht="22.5" customHeight="1">
      <c r="A11857" s="136" t="s">
        <v>60</v>
      </c>
      <c r="B11857" s="493">
        <v>45967.0</v>
      </c>
      <c r="C11857" s="136" t="s">
        <v>13</v>
      </c>
      <c r="D11857" s="536" t="s">
        <v>902</v>
      </c>
      <c r="E11857" s="375" t="s">
        <v>157</v>
      </c>
      <c r="F11857" s="136" t="s">
        <v>8655</v>
      </c>
      <c r="G11857" s="375" t="s">
        <v>936</v>
      </c>
      <c r="H11857" s="375" t="s">
        <v>13968</v>
      </c>
      <c r="I11857" s="454"/>
      <c r="J11857" s="455"/>
      <c r="K11857" s="455"/>
    </row>
    <row r="11858" ht="22.5" customHeight="1">
      <c r="A11858" s="136" t="s">
        <v>60</v>
      </c>
      <c r="B11858" s="493">
        <v>45967.0</v>
      </c>
      <c r="C11858" s="136" t="s">
        <v>26</v>
      </c>
      <c r="D11858" s="536" t="s">
        <v>874</v>
      </c>
      <c r="E11858" s="375" t="s">
        <v>157</v>
      </c>
      <c r="F11858" s="136" t="s">
        <v>1599</v>
      </c>
      <c r="G11858" s="375" t="s">
        <v>921</v>
      </c>
      <c r="H11858" s="375" t="s">
        <v>13968</v>
      </c>
      <c r="I11858" s="454"/>
      <c r="J11858" s="455"/>
      <c r="K11858" s="455"/>
    </row>
    <row r="11859" ht="22.5" customHeight="1">
      <c r="A11859" s="136" t="s">
        <v>60</v>
      </c>
      <c r="B11859" s="493">
        <v>45967.0</v>
      </c>
      <c r="C11859" s="136" t="s">
        <v>26</v>
      </c>
      <c r="D11859" s="536" t="s">
        <v>15235</v>
      </c>
      <c r="E11859" s="375" t="s">
        <v>158</v>
      </c>
      <c r="F11859" s="136" t="s">
        <v>1234</v>
      </c>
      <c r="G11859" s="375" t="s">
        <v>39</v>
      </c>
      <c r="H11859" s="375" t="s">
        <v>13968</v>
      </c>
      <c r="I11859" s="454"/>
      <c r="J11859" s="455"/>
      <c r="K11859" s="455"/>
    </row>
    <row r="11860" ht="22.5" customHeight="1">
      <c r="A11860" s="136" t="s">
        <v>60</v>
      </c>
      <c r="B11860" s="493">
        <v>45967.0</v>
      </c>
      <c r="C11860" s="136" t="s">
        <v>26</v>
      </c>
      <c r="D11860" s="536" t="s">
        <v>896</v>
      </c>
      <c r="E11860" s="375" t="s">
        <v>201</v>
      </c>
      <c r="F11860" s="136" t="s">
        <v>3489</v>
      </c>
      <c r="G11860" s="375" t="s">
        <v>929</v>
      </c>
      <c r="H11860" s="375" t="s">
        <v>13968</v>
      </c>
      <c r="I11860" s="454"/>
      <c r="J11860" s="455"/>
      <c r="K11860" s="455"/>
    </row>
    <row r="11861" ht="22.5" customHeight="1">
      <c r="A11861" s="136" t="s">
        <v>60</v>
      </c>
      <c r="B11861" s="493">
        <v>45967.0</v>
      </c>
      <c r="C11861" s="136" t="s">
        <v>26</v>
      </c>
      <c r="D11861" s="536" t="s">
        <v>902</v>
      </c>
      <c r="E11861" s="375" t="s">
        <v>157</v>
      </c>
      <c r="F11861" s="136" t="s">
        <v>1988</v>
      </c>
      <c r="G11861" s="375" t="s">
        <v>76</v>
      </c>
      <c r="H11861" s="375" t="s">
        <v>13968</v>
      </c>
      <c r="I11861" s="454"/>
      <c r="J11861" s="455"/>
      <c r="K11861" s="455"/>
    </row>
    <row r="11862" ht="22.5" customHeight="1">
      <c r="A11862" s="136" t="s">
        <v>60</v>
      </c>
      <c r="B11862" s="493">
        <v>45967.0</v>
      </c>
      <c r="C11862" s="136" t="s">
        <v>26</v>
      </c>
      <c r="D11862" s="536" t="s">
        <v>902</v>
      </c>
      <c r="E11862" s="375" t="s">
        <v>157</v>
      </c>
      <c r="F11862" s="136" t="s">
        <v>1392</v>
      </c>
      <c r="G11862" s="375" t="s">
        <v>936</v>
      </c>
      <c r="H11862" s="375" t="s">
        <v>13968</v>
      </c>
      <c r="I11862" s="454"/>
      <c r="J11862" s="455"/>
      <c r="K11862" s="455"/>
    </row>
    <row r="11863" ht="22.5" customHeight="1">
      <c r="A11863" s="136" t="s">
        <v>60</v>
      </c>
      <c r="B11863" s="493">
        <v>45967.0</v>
      </c>
      <c r="C11863" s="136" t="s">
        <v>26</v>
      </c>
      <c r="D11863" s="536" t="s">
        <v>902</v>
      </c>
      <c r="E11863" s="375" t="s">
        <v>157</v>
      </c>
      <c r="F11863" s="136" t="s">
        <v>2581</v>
      </c>
      <c r="G11863" s="375" t="s">
        <v>942</v>
      </c>
      <c r="H11863" s="375" t="s">
        <v>12181</v>
      </c>
      <c r="I11863" s="454"/>
      <c r="J11863" s="455"/>
      <c r="K11863" s="455"/>
    </row>
    <row r="11864" ht="22.5" customHeight="1">
      <c r="A11864" s="136" t="s">
        <v>60</v>
      </c>
      <c r="B11864" s="493">
        <v>45967.0</v>
      </c>
      <c r="C11864" s="136" t="s">
        <v>26</v>
      </c>
      <c r="D11864" s="536" t="s">
        <v>896</v>
      </c>
      <c r="E11864" s="375" t="s">
        <v>157</v>
      </c>
      <c r="F11864" s="136" t="s">
        <v>4827</v>
      </c>
      <c r="G11864" s="375" t="s">
        <v>930</v>
      </c>
      <c r="H11864" s="375" t="s">
        <v>13968</v>
      </c>
      <c r="I11864" s="454"/>
      <c r="J11864" s="455"/>
      <c r="K11864" s="455"/>
    </row>
    <row r="11865" ht="22.5" customHeight="1">
      <c r="A11865" s="136" t="s">
        <v>15289</v>
      </c>
      <c r="B11865" s="493">
        <v>45967.0</v>
      </c>
      <c r="C11865" s="136" t="s">
        <v>37</v>
      </c>
      <c r="D11865" s="536" t="s">
        <v>15235</v>
      </c>
      <c r="E11865" s="375" t="s">
        <v>201</v>
      </c>
      <c r="F11865" s="136" t="s">
        <v>3489</v>
      </c>
      <c r="G11865" s="375" t="s">
        <v>921</v>
      </c>
      <c r="H11865" s="375" t="s">
        <v>13968</v>
      </c>
      <c r="I11865" s="454"/>
      <c r="J11865" s="455"/>
      <c r="K11865" s="455"/>
    </row>
    <row r="11866" ht="22.5" customHeight="1">
      <c r="A11866" s="136" t="s">
        <v>15289</v>
      </c>
      <c r="B11866" s="493">
        <v>45967.0</v>
      </c>
      <c r="C11866" s="136" t="s">
        <v>37</v>
      </c>
      <c r="D11866" s="536" t="s">
        <v>874</v>
      </c>
      <c r="E11866" s="375" t="s">
        <v>157</v>
      </c>
      <c r="F11866" s="136" t="s">
        <v>6542</v>
      </c>
      <c r="G11866" s="375" t="s">
        <v>39</v>
      </c>
      <c r="H11866" s="375" t="s">
        <v>12181</v>
      </c>
      <c r="I11866" s="454" t="s">
        <v>16373</v>
      </c>
      <c r="J11866" s="455"/>
      <c r="K11866" s="455"/>
    </row>
    <row r="11867" ht="22.5" customHeight="1">
      <c r="A11867" s="136" t="s">
        <v>15289</v>
      </c>
      <c r="B11867" s="493">
        <v>45967.0</v>
      </c>
      <c r="C11867" s="136" t="s">
        <v>37</v>
      </c>
      <c r="D11867" s="536" t="s">
        <v>896</v>
      </c>
      <c r="E11867" s="375" t="s">
        <v>157</v>
      </c>
      <c r="F11867" s="136" t="s">
        <v>6764</v>
      </c>
      <c r="G11867" s="375" t="s">
        <v>929</v>
      </c>
      <c r="H11867" s="375" t="s">
        <v>13968</v>
      </c>
      <c r="I11867" s="454"/>
      <c r="J11867" s="455"/>
      <c r="K11867" s="455"/>
    </row>
    <row r="11868" ht="22.5" customHeight="1">
      <c r="A11868" s="136" t="s">
        <v>15289</v>
      </c>
      <c r="B11868" s="493">
        <v>45967.0</v>
      </c>
      <c r="C11868" s="136" t="s">
        <v>37</v>
      </c>
      <c r="D11868" s="536" t="s">
        <v>896</v>
      </c>
      <c r="E11868" s="375" t="s">
        <v>157</v>
      </c>
      <c r="F11868" s="136" t="s">
        <v>1599</v>
      </c>
      <c r="G11868" s="375" t="s">
        <v>930</v>
      </c>
      <c r="H11868" s="375" t="s">
        <v>13968</v>
      </c>
      <c r="I11868" s="454"/>
      <c r="J11868" s="455"/>
      <c r="K11868" s="455"/>
    </row>
    <row r="11869" ht="22.5" customHeight="1">
      <c r="A11869" s="136" t="s">
        <v>15289</v>
      </c>
      <c r="B11869" s="493">
        <v>45967.0</v>
      </c>
      <c r="C11869" s="136" t="s">
        <v>37</v>
      </c>
      <c r="D11869" s="536" t="s">
        <v>902</v>
      </c>
      <c r="E11869" s="375" t="s">
        <v>157</v>
      </c>
      <c r="F11869" s="136" t="s">
        <v>2493</v>
      </c>
      <c r="G11869" s="375" t="s">
        <v>76</v>
      </c>
      <c r="H11869" s="375" t="s">
        <v>13968</v>
      </c>
      <c r="I11869" s="454"/>
      <c r="J11869" s="455"/>
      <c r="K11869" s="455"/>
    </row>
    <row r="11870" ht="22.5" customHeight="1">
      <c r="A11870" s="136" t="s">
        <v>15289</v>
      </c>
      <c r="B11870" s="493">
        <v>45967.0</v>
      </c>
      <c r="C11870" s="136" t="s">
        <v>37</v>
      </c>
      <c r="D11870" s="536" t="s">
        <v>902</v>
      </c>
      <c r="E11870" s="375" t="s">
        <v>157</v>
      </c>
      <c r="F11870" s="136" t="s">
        <v>1245</v>
      </c>
      <c r="G11870" s="375" t="s">
        <v>936</v>
      </c>
      <c r="H11870" s="375" t="s">
        <v>12181</v>
      </c>
      <c r="I11870" s="454"/>
      <c r="J11870" s="455"/>
      <c r="K11870" s="455"/>
    </row>
    <row r="11871" ht="22.5" customHeight="1">
      <c r="A11871" s="136" t="s">
        <v>15289</v>
      </c>
      <c r="B11871" s="493">
        <v>45967.0</v>
      </c>
      <c r="C11871" s="136" t="s">
        <v>41</v>
      </c>
      <c r="D11871" s="536" t="s">
        <v>874</v>
      </c>
      <c r="E11871" s="375" t="s">
        <v>157</v>
      </c>
      <c r="F11871" s="136" t="s">
        <v>1225</v>
      </c>
      <c r="G11871" s="375" t="s">
        <v>39</v>
      </c>
      <c r="H11871" s="375" t="s">
        <v>13968</v>
      </c>
      <c r="I11871" s="454"/>
      <c r="J11871" s="455"/>
      <c r="K11871" s="455"/>
    </row>
    <row r="11872" ht="22.5" customHeight="1">
      <c r="A11872" s="136" t="s">
        <v>15289</v>
      </c>
      <c r="B11872" s="493">
        <v>45967.0</v>
      </c>
      <c r="C11872" s="136" t="s">
        <v>41</v>
      </c>
      <c r="D11872" s="536" t="s">
        <v>874</v>
      </c>
      <c r="E11872" s="375" t="s">
        <v>157</v>
      </c>
      <c r="F11872" s="136" t="s">
        <v>7250</v>
      </c>
      <c r="G11872" s="375" t="s">
        <v>60</v>
      </c>
      <c r="H11872" s="375" t="s">
        <v>13968</v>
      </c>
      <c r="I11872" s="454"/>
      <c r="J11872" s="455"/>
      <c r="K11872" s="455"/>
    </row>
    <row r="11873" ht="22.5" customHeight="1">
      <c r="A11873" s="136" t="s">
        <v>15289</v>
      </c>
      <c r="B11873" s="493">
        <v>45967.0</v>
      </c>
      <c r="C11873" s="136" t="s">
        <v>41</v>
      </c>
      <c r="D11873" s="536" t="s">
        <v>896</v>
      </c>
      <c r="E11873" s="375" t="s">
        <v>201</v>
      </c>
      <c r="F11873" s="136" t="s">
        <v>13192</v>
      </c>
      <c r="G11873" s="375" t="s">
        <v>930</v>
      </c>
      <c r="H11873" s="375" t="s">
        <v>13968</v>
      </c>
      <c r="I11873" s="454"/>
      <c r="J11873" s="455"/>
      <c r="K11873" s="455"/>
    </row>
    <row r="11874" ht="22.5" customHeight="1">
      <c r="A11874" s="136" t="s">
        <v>15289</v>
      </c>
      <c r="B11874" s="493">
        <v>45967.0</v>
      </c>
      <c r="C11874" s="136" t="s">
        <v>41</v>
      </c>
      <c r="D11874" s="536" t="s">
        <v>902</v>
      </c>
      <c r="E11874" s="375" t="s">
        <v>157</v>
      </c>
      <c r="F11874" s="136" t="s">
        <v>1037</v>
      </c>
      <c r="G11874" s="375" t="s">
        <v>76</v>
      </c>
      <c r="H11874" s="375" t="s">
        <v>13968</v>
      </c>
      <c r="I11874" s="454"/>
      <c r="J11874" s="455"/>
      <c r="K11874" s="455"/>
    </row>
    <row r="11875" ht="22.5" customHeight="1">
      <c r="A11875" s="136" t="s">
        <v>15289</v>
      </c>
      <c r="B11875" s="493">
        <v>45967.0</v>
      </c>
      <c r="C11875" s="136" t="s">
        <v>50</v>
      </c>
      <c r="D11875" s="536" t="s">
        <v>15235</v>
      </c>
      <c r="E11875" s="375" t="s">
        <v>158</v>
      </c>
      <c r="F11875" s="136" t="s">
        <v>8084</v>
      </c>
      <c r="G11875" s="375" t="s">
        <v>39</v>
      </c>
      <c r="H11875" s="375" t="s">
        <v>12181</v>
      </c>
      <c r="I11875" s="454" t="s">
        <v>16508</v>
      </c>
      <c r="J11875" s="455"/>
      <c r="K11875" s="455"/>
    </row>
    <row r="11876" ht="22.5" customHeight="1">
      <c r="A11876" s="136" t="s">
        <v>15289</v>
      </c>
      <c r="B11876" s="493">
        <v>45967.0</v>
      </c>
      <c r="C11876" s="136" t="s">
        <v>50</v>
      </c>
      <c r="D11876" s="536" t="s">
        <v>896</v>
      </c>
      <c r="E11876" s="375" t="s">
        <v>157</v>
      </c>
      <c r="F11876" s="136" t="s">
        <v>7781</v>
      </c>
      <c r="G11876" s="375" t="s">
        <v>76</v>
      </c>
      <c r="H11876" s="375" t="s">
        <v>13968</v>
      </c>
      <c r="I11876" s="454"/>
      <c r="J11876" s="455"/>
      <c r="K11876" s="455"/>
    </row>
    <row r="11877" ht="22.5" customHeight="1">
      <c r="A11877" s="136" t="s">
        <v>15289</v>
      </c>
      <c r="B11877" s="493">
        <v>45967.0</v>
      </c>
      <c r="C11877" s="136" t="s">
        <v>50</v>
      </c>
      <c r="D11877" s="536" t="s">
        <v>902</v>
      </c>
      <c r="E11877" s="375" t="s">
        <v>157</v>
      </c>
      <c r="F11877" s="136" t="s">
        <v>1433</v>
      </c>
      <c r="G11877" s="375" t="s">
        <v>76</v>
      </c>
      <c r="H11877" s="375" t="s">
        <v>12181</v>
      </c>
      <c r="I11877" s="454" t="s">
        <v>8617</v>
      </c>
      <c r="J11877" s="455"/>
      <c r="K11877" s="455"/>
    </row>
    <row r="11878" ht="22.5" customHeight="1">
      <c r="A11878" s="136" t="s">
        <v>15289</v>
      </c>
      <c r="B11878" s="493">
        <v>45967.0</v>
      </c>
      <c r="C11878" s="136" t="s">
        <v>55</v>
      </c>
      <c r="D11878" s="536" t="s">
        <v>15235</v>
      </c>
      <c r="E11878" s="375" t="s">
        <v>157</v>
      </c>
      <c r="F11878" s="136" t="s">
        <v>1900</v>
      </c>
      <c r="G11878" s="375" t="s">
        <v>39</v>
      </c>
      <c r="H11878" s="375" t="s">
        <v>13968</v>
      </c>
      <c r="I11878" s="454"/>
      <c r="J11878" s="455"/>
      <c r="K11878" s="455"/>
    </row>
    <row r="11879" ht="22.5" customHeight="1">
      <c r="A11879" s="136" t="s">
        <v>15289</v>
      </c>
      <c r="B11879" s="493">
        <v>45967.0</v>
      </c>
      <c r="C11879" s="136" t="s">
        <v>55</v>
      </c>
      <c r="D11879" s="536" t="s">
        <v>902</v>
      </c>
      <c r="E11879" s="375" t="s">
        <v>157</v>
      </c>
      <c r="F11879" s="136" t="s">
        <v>2934</v>
      </c>
      <c r="G11879" s="375" t="s">
        <v>76</v>
      </c>
      <c r="H11879" s="375" t="s">
        <v>13968</v>
      </c>
      <c r="I11879" s="454"/>
      <c r="J11879" s="455"/>
      <c r="K11879" s="455"/>
    </row>
    <row r="11880" ht="22.5" customHeight="1">
      <c r="A11880" s="136" t="s">
        <v>15289</v>
      </c>
      <c r="B11880" s="493">
        <v>45967.0</v>
      </c>
      <c r="C11880" s="136" t="s">
        <v>55</v>
      </c>
      <c r="D11880" s="536" t="s">
        <v>896</v>
      </c>
      <c r="E11880" s="375" t="s">
        <v>201</v>
      </c>
      <c r="F11880" s="136" t="s">
        <v>13225</v>
      </c>
      <c r="G11880" s="375" t="s">
        <v>930</v>
      </c>
      <c r="H11880" s="375" t="s">
        <v>12181</v>
      </c>
      <c r="I11880" s="454"/>
      <c r="J11880" s="455"/>
      <c r="K11880" s="455"/>
    </row>
    <row r="11881" ht="22.5" customHeight="1">
      <c r="A11881" s="136" t="s">
        <v>15469</v>
      </c>
      <c r="B11881" s="493">
        <v>45968.0</v>
      </c>
      <c r="C11881" s="136" t="s">
        <v>1001</v>
      </c>
      <c r="D11881" s="536" t="s">
        <v>896</v>
      </c>
      <c r="E11881" s="375" t="s">
        <v>157</v>
      </c>
      <c r="F11881" s="136" t="s">
        <v>13069</v>
      </c>
      <c r="G11881" s="375" t="s">
        <v>929</v>
      </c>
      <c r="H11881" s="375" t="s">
        <v>13968</v>
      </c>
      <c r="I11881" s="454">
        <v>8.0</v>
      </c>
      <c r="J11881" s="455"/>
      <c r="K11881" s="455"/>
    </row>
    <row r="11882" ht="22.5" customHeight="1">
      <c r="A11882" s="136" t="s">
        <v>15469</v>
      </c>
      <c r="B11882" s="493">
        <v>45968.0</v>
      </c>
      <c r="C11882" s="136" t="s">
        <v>5</v>
      </c>
      <c r="D11882" s="536" t="s">
        <v>15235</v>
      </c>
      <c r="E11882" s="375" t="s">
        <v>157</v>
      </c>
      <c r="F11882" s="136" t="s">
        <v>8465</v>
      </c>
      <c r="G11882" s="375" t="s">
        <v>60</v>
      </c>
      <c r="H11882" s="375" t="s">
        <v>13968</v>
      </c>
      <c r="I11882" s="454"/>
      <c r="J11882" s="455"/>
      <c r="K11882" s="455"/>
    </row>
    <row r="11883" ht="22.5" customHeight="1">
      <c r="A11883" s="136" t="s">
        <v>15469</v>
      </c>
      <c r="B11883" s="493">
        <v>45968.0</v>
      </c>
      <c r="C11883" s="136" t="s">
        <v>5</v>
      </c>
      <c r="D11883" s="536" t="s">
        <v>896</v>
      </c>
      <c r="E11883" s="375" t="s">
        <v>157</v>
      </c>
      <c r="F11883" s="136" t="s">
        <v>7879</v>
      </c>
      <c r="G11883" s="375" t="s">
        <v>929</v>
      </c>
      <c r="H11883" s="375" t="s">
        <v>13968</v>
      </c>
      <c r="I11883" s="454">
        <v>9.0</v>
      </c>
      <c r="J11883" s="455"/>
      <c r="K11883" s="455"/>
    </row>
    <row r="11884" ht="22.5" customHeight="1">
      <c r="A11884" s="136" t="s">
        <v>15469</v>
      </c>
      <c r="B11884" s="493">
        <v>45968.0</v>
      </c>
      <c r="C11884" s="136" t="s">
        <v>5</v>
      </c>
      <c r="D11884" s="536" t="s">
        <v>902</v>
      </c>
      <c r="E11884" s="375" t="s">
        <v>157</v>
      </c>
      <c r="F11884" s="136" t="s">
        <v>13154</v>
      </c>
      <c r="G11884" s="375" t="s">
        <v>76</v>
      </c>
      <c r="H11884" s="375" t="s">
        <v>13968</v>
      </c>
      <c r="I11884" s="454"/>
      <c r="J11884" s="455"/>
      <c r="K11884" s="455"/>
    </row>
    <row r="11885" ht="22.5" customHeight="1">
      <c r="A11885" s="136" t="s">
        <v>15469</v>
      </c>
      <c r="B11885" s="493">
        <v>45968.0</v>
      </c>
      <c r="C11885" s="136" t="s">
        <v>13</v>
      </c>
      <c r="D11885" s="536" t="s">
        <v>15235</v>
      </c>
      <c r="E11885" s="375" t="s">
        <v>157</v>
      </c>
      <c r="F11885" s="136" t="s">
        <v>1563</v>
      </c>
      <c r="G11885" s="375" t="s">
        <v>60</v>
      </c>
      <c r="H11885" s="375" t="s">
        <v>13968</v>
      </c>
      <c r="I11885" s="454"/>
      <c r="J11885" s="455"/>
      <c r="K11885" s="455"/>
    </row>
    <row r="11886" ht="22.5" customHeight="1">
      <c r="A11886" s="136" t="s">
        <v>15469</v>
      </c>
      <c r="B11886" s="493">
        <v>45968.0</v>
      </c>
      <c r="C11886" s="136" t="s">
        <v>13</v>
      </c>
      <c r="D11886" s="536" t="s">
        <v>896</v>
      </c>
      <c r="E11886" s="375" t="s">
        <v>157</v>
      </c>
      <c r="F11886" s="136" t="s">
        <v>13175</v>
      </c>
      <c r="G11886" s="375" t="s">
        <v>929</v>
      </c>
      <c r="H11886" s="375" t="s">
        <v>13968</v>
      </c>
      <c r="I11886" s="454"/>
      <c r="J11886" s="455"/>
      <c r="K11886" s="455"/>
    </row>
    <row r="11887" ht="22.5" customHeight="1">
      <c r="A11887" s="136" t="s">
        <v>15469</v>
      </c>
      <c r="B11887" s="493">
        <v>45968.0</v>
      </c>
      <c r="C11887" s="136" t="s">
        <v>13</v>
      </c>
      <c r="D11887" s="536" t="s">
        <v>902</v>
      </c>
      <c r="E11887" s="375" t="s">
        <v>157</v>
      </c>
      <c r="F11887" s="136" t="s">
        <v>8655</v>
      </c>
      <c r="G11887" s="375" t="s">
        <v>76</v>
      </c>
      <c r="H11887" s="375" t="s">
        <v>13968</v>
      </c>
      <c r="I11887" s="454"/>
      <c r="J11887" s="455"/>
      <c r="K11887" s="455"/>
    </row>
    <row r="11888" ht="22.5" customHeight="1">
      <c r="A11888" s="136" t="s">
        <v>15469</v>
      </c>
      <c r="B11888" s="493">
        <v>45968.0</v>
      </c>
      <c r="C11888" s="136" t="s">
        <v>19</v>
      </c>
      <c r="D11888" s="536" t="s">
        <v>15235</v>
      </c>
      <c r="E11888" s="375" t="s">
        <v>157</v>
      </c>
      <c r="F11888" s="136" t="s">
        <v>13147</v>
      </c>
      <c r="G11888" s="375" t="s">
        <v>60</v>
      </c>
      <c r="H11888" s="375" t="s">
        <v>13968</v>
      </c>
      <c r="I11888" s="454">
        <v>8.0</v>
      </c>
      <c r="J11888" s="455"/>
      <c r="K11888" s="455"/>
    </row>
    <row r="11889" ht="22.5" customHeight="1">
      <c r="A11889" s="136" t="s">
        <v>15469</v>
      </c>
      <c r="B11889" s="493">
        <v>45968.0</v>
      </c>
      <c r="C11889" s="136" t="s">
        <v>19</v>
      </c>
      <c r="D11889" s="536" t="s">
        <v>896</v>
      </c>
      <c r="E11889" s="375" t="s">
        <v>157</v>
      </c>
      <c r="F11889" s="136" t="s">
        <v>2783</v>
      </c>
      <c r="G11889" s="375" t="s">
        <v>929</v>
      </c>
      <c r="H11889" s="375" t="s">
        <v>13968</v>
      </c>
      <c r="I11889" s="454"/>
      <c r="J11889" s="455"/>
      <c r="K11889" s="455"/>
    </row>
    <row r="11890" ht="22.5" customHeight="1">
      <c r="A11890" s="136" t="s">
        <v>15469</v>
      </c>
      <c r="B11890" s="493">
        <v>45968.0</v>
      </c>
      <c r="C11890" s="136" t="s">
        <v>19</v>
      </c>
      <c r="D11890" s="536" t="s">
        <v>902</v>
      </c>
      <c r="E11890" s="375" t="s">
        <v>157</v>
      </c>
      <c r="F11890" s="136" t="s">
        <v>12904</v>
      </c>
      <c r="G11890" s="375" t="s">
        <v>76</v>
      </c>
      <c r="H11890" s="375" t="s">
        <v>13968</v>
      </c>
      <c r="I11890" s="454">
        <v>2.0</v>
      </c>
      <c r="J11890" s="455"/>
      <c r="K11890" s="455"/>
    </row>
    <row r="11891" ht="22.5" customHeight="1">
      <c r="A11891" s="136" t="s">
        <v>15469</v>
      </c>
      <c r="B11891" s="493">
        <v>45968.0</v>
      </c>
      <c r="C11891" s="136" t="s">
        <v>26</v>
      </c>
      <c r="D11891" s="536" t="s">
        <v>910</v>
      </c>
      <c r="E11891" s="375" t="s">
        <v>157</v>
      </c>
      <c r="F11891" s="136" t="s">
        <v>9014</v>
      </c>
      <c r="G11891" s="375" t="s">
        <v>942</v>
      </c>
      <c r="H11891" s="375" t="s">
        <v>13968</v>
      </c>
      <c r="I11891" s="454"/>
      <c r="J11891" s="455"/>
      <c r="K11891" s="455"/>
    </row>
    <row r="11892" ht="22.5" customHeight="1">
      <c r="A11892" s="136" t="s">
        <v>15469</v>
      </c>
      <c r="B11892" s="493">
        <v>45968.0</v>
      </c>
      <c r="C11892" s="136" t="s">
        <v>26</v>
      </c>
      <c r="D11892" s="536" t="s">
        <v>15235</v>
      </c>
      <c r="E11892" s="375" t="s">
        <v>157</v>
      </c>
      <c r="F11892" s="136" t="s">
        <v>6712</v>
      </c>
      <c r="G11892" s="375" t="s">
        <v>39</v>
      </c>
      <c r="H11892" s="375" t="s">
        <v>13968</v>
      </c>
      <c r="I11892" s="454"/>
      <c r="J11892" s="455"/>
      <c r="K11892" s="455"/>
    </row>
    <row r="11893" ht="22.5" customHeight="1">
      <c r="A11893" s="136" t="s">
        <v>15469</v>
      </c>
      <c r="B11893" s="493">
        <v>45968.0</v>
      </c>
      <c r="C11893" s="136" t="s">
        <v>26</v>
      </c>
      <c r="D11893" s="536" t="s">
        <v>902</v>
      </c>
      <c r="E11893" s="375" t="s">
        <v>157</v>
      </c>
      <c r="F11893" s="136" t="s">
        <v>13192</v>
      </c>
      <c r="G11893" s="375" t="s">
        <v>60</v>
      </c>
      <c r="H11893" s="375" t="s">
        <v>13968</v>
      </c>
      <c r="I11893" s="454"/>
      <c r="J11893" s="455"/>
      <c r="K11893" s="455"/>
    </row>
    <row r="11894" ht="22.5" customHeight="1">
      <c r="A11894" s="136" t="s">
        <v>15469</v>
      </c>
      <c r="B11894" s="493">
        <v>45968.0</v>
      </c>
      <c r="C11894" s="136" t="s">
        <v>26</v>
      </c>
      <c r="D11894" s="536" t="s">
        <v>896</v>
      </c>
      <c r="E11894" s="375" t="s">
        <v>157</v>
      </c>
      <c r="F11894" s="136" t="s">
        <v>6993</v>
      </c>
      <c r="G11894" s="375" t="s">
        <v>930</v>
      </c>
      <c r="H11894" s="375" t="s">
        <v>13968</v>
      </c>
      <c r="I11894" s="454"/>
      <c r="J11894" s="455"/>
      <c r="K11894" s="455"/>
    </row>
    <row r="11895" ht="22.5" customHeight="1">
      <c r="A11895" s="136" t="s">
        <v>15469</v>
      </c>
      <c r="B11895" s="493">
        <v>45968.0</v>
      </c>
      <c r="C11895" s="136" t="s">
        <v>37</v>
      </c>
      <c r="D11895" s="536" t="s">
        <v>15235</v>
      </c>
      <c r="E11895" s="375" t="s">
        <v>157</v>
      </c>
      <c r="F11895" s="136" t="s">
        <v>13192</v>
      </c>
      <c r="G11895" s="375" t="s">
        <v>39</v>
      </c>
      <c r="H11895" s="375" t="s">
        <v>13968</v>
      </c>
      <c r="I11895" s="454">
        <v>7.0</v>
      </c>
      <c r="J11895" s="455"/>
      <c r="K11895" s="455"/>
    </row>
    <row r="11896" ht="22.5" customHeight="1">
      <c r="A11896" s="136" t="s">
        <v>15469</v>
      </c>
      <c r="B11896" s="493">
        <v>45968.0</v>
      </c>
      <c r="C11896" s="136" t="s">
        <v>37</v>
      </c>
      <c r="D11896" s="536" t="s">
        <v>896</v>
      </c>
      <c r="E11896" s="375" t="s">
        <v>158</v>
      </c>
      <c r="F11896" s="136" t="s">
        <v>8084</v>
      </c>
      <c r="G11896" s="375" t="s">
        <v>930</v>
      </c>
      <c r="H11896" s="375" t="s">
        <v>13968</v>
      </c>
      <c r="I11896" s="454"/>
      <c r="J11896" s="455"/>
      <c r="K11896" s="455"/>
    </row>
    <row r="11897" ht="22.5" customHeight="1">
      <c r="A11897" s="136" t="s">
        <v>15469</v>
      </c>
      <c r="B11897" s="493">
        <v>45968.0</v>
      </c>
      <c r="C11897" s="136" t="s">
        <v>37</v>
      </c>
      <c r="D11897" s="536" t="s">
        <v>902</v>
      </c>
      <c r="E11897" s="375" t="s">
        <v>157</v>
      </c>
      <c r="F11897" s="136" t="s">
        <v>1093</v>
      </c>
      <c r="G11897" s="375" t="s">
        <v>942</v>
      </c>
      <c r="H11897" s="375" t="s">
        <v>13968</v>
      </c>
      <c r="I11897" s="454"/>
      <c r="J11897" s="455"/>
      <c r="K11897" s="455"/>
    </row>
    <row r="11898" ht="22.5" customHeight="1">
      <c r="A11898" s="136" t="s">
        <v>15469</v>
      </c>
      <c r="B11898" s="493">
        <v>45968.0</v>
      </c>
      <c r="C11898" s="136" t="s">
        <v>37</v>
      </c>
      <c r="D11898" s="536" t="s">
        <v>896</v>
      </c>
      <c r="E11898" s="375" t="s">
        <v>157</v>
      </c>
      <c r="F11898" s="136" t="s">
        <v>1110</v>
      </c>
      <c r="G11898" s="375" t="s">
        <v>929</v>
      </c>
      <c r="H11898" s="375" t="s">
        <v>13968</v>
      </c>
      <c r="I11898" s="454"/>
      <c r="J11898" s="455"/>
      <c r="K11898" s="455"/>
    </row>
    <row r="11899" ht="22.5" customHeight="1">
      <c r="A11899" s="136" t="s">
        <v>15469</v>
      </c>
      <c r="B11899" s="493">
        <v>45968.0</v>
      </c>
      <c r="C11899" s="136" t="s">
        <v>37</v>
      </c>
      <c r="D11899" s="536" t="s">
        <v>902</v>
      </c>
      <c r="E11899" s="375" t="s">
        <v>157</v>
      </c>
      <c r="F11899" s="136" t="s">
        <v>6108</v>
      </c>
      <c r="G11899" s="375" t="s">
        <v>76</v>
      </c>
      <c r="H11899" s="375" t="s">
        <v>12181</v>
      </c>
      <c r="I11899" s="454" t="s">
        <v>16498</v>
      </c>
      <c r="J11899" s="455"/>
      <c r="K11899" s="455"/>
    </row>
    <row r="11900" ht="22.5" customHeight="1">
      <c r="A11900" s="136" t="s">
        <v>15469</v>
      </c>
      <c r="B11900" s="493">
        <v>45968.0</v>
      </c>
      <c r="C11900" s="136" t="s">
        <v>41</v>
      </c>
      <c r="D11900" s="536" t="s">
        <v>15235</v>
      </c>
      <c r="E11900" s="375" t="s">
        <v>158</v>
      </c>
      <c r="F11900" s="136" t="s">
        <v>1234</v>
      </c>
      <c r="G11900" s="375" t="s">
        <v>39</v>
      </c>
      <c r="H11900" s="375" t="s">
        <v>13968</v>
      </c>
      <c r="I11900" s="454"/>
      <c r="J11900" s="455"/>
      <c r="K11900" s="455"/>
    </row>
    <row r="11901" ht="22.5" customHeight="1">
      <c r="A11901" s="136" t="s">
        <v>15469</v>
      </c>
      <c r="B11901" s="493">
        <v>45968.0</v>
      </c>
      <c r="C11901" s="136" t="s">
        <v>41</v>
      </c>
      <c r="D11901" s="536" t="s">
        <v>896</v>
      </c>
      <c r="E11901" s="375" t="s">
        <v>157</v>
      </c>
      <c r="F11901" s="136" t="s">
        <v>1521</v>
      </c>
      <c r="G11901" s="375" t="s">
        <v>930</v>
      </c>
      <c r="H11901" s="375" t="s">
        <v>13968</v>
      </c>
      <c r="I11901" s="454">
        <v>3.0</v>
      </c>
      <c r="J11901" s="455"/>
      <c r="K11901" s="455"/>
    </row>
    <row r="11902" ht="22.5" customHeight="1">
      <c r="A11902" s="136" t="s">
        <v>15469</v>
      </c>
      <c r="B11902" s="493">
        <v>45968.0</v>
      </c>
      <c r="C11902" s="136" t="s">
        <v>41</v>
      </c>
      <c r="D11902" s="536" t="s">
        <v>902</v>
      </c>
      <c r="E11902" s="375" t="s">
        <v>157</v>
      </c>
      <c r="F11902" s="136" t="s">
        <v>1245</v>
      </c>
      <c r="G11902" s="375" t="s">
        <v>942</v>
      </c>
      <c r="H11902" s="375" t="s">
        <v>13968</v>
      </c>
      <c r="I11902" s="454">
        <v>10.0</v>
      </c>
      <c r="J11902" s="455"/>
      <c r="K11902" s="455"/>
    </row>
    <row r="11903" ht="22.5" customHeight="1">
      <c r="A11903" s="136" t="s">
        <v>15469</v>
      </c>
      <c r="B11903" s="493">
        <v>45968.0</v>
      </c>
      <c r="C11903" s="136" t="s">
        <v>50</v>
      </c>
      <c r="D11903" s="536" t="s">
        <v>15235</v>
      </c>
      <c r="E11903" s="375" t="s">
        <v>157</v>
      </c>
      <c r="F11903" s="136" t="s">
        <v>12016</v>
      </c>
      <c r="G11903" s="375" t="s">
        <v>39</v>
      </c>
      <c r="H11903" s="375" t="s">
        <v>13968</v>
      </c>
      <c r="I11903" s="454">
        <v>9.0</v>
      </c>
      <c r="J11903" s="455"/>
      <c r="K11903" s="455"/>
    </row>
    <row r="11904" ht="22.5" customHeight="1">
      <c r="A11904" s="136" t="s">
        <v>15469</v>
      </c>
      <c r="B11904" s="493">
        <v>45968.0</v>
      </c>
      <c r="C11904" s="136" t="s">
        <v>50</v>
      </c>
      <c r="D11904" s="536" t="s">
        <v>896</v>
      </c>
      <c r="E11904" s="375" t="s">
        <v>157</v>
      </c>
      <c r="F11904" s="136" t="s">
        <v>12282</v>
      </c>
      <c r="G11904" s="375" t="s">
        <v>930</v>
      </c>
      <c r="H11904" s="375" t="s">
        <v>12181</v>
      </c>
      <c r="I11904" s="454" t="s">
        <v>14821</v>
      </c>
      <c r="J11904" s="455"/>
      <c r="K11904" s="455"/>
    </row>
    <row r="11905" ht="22.5" customHeight="1">
      <c r="A11905" s="136" t="s">
        <v>15469</v>
      </c>
      <c r="B11905" s="493">
        <v>45968.0</v>
      </c>
      <c r="C11905" s="136" t="s">
        <v>50</v>
      </c>
      <c r="D11905" s="536" t="s">
        <v>896</v>
      </c>
      <c r="E11905" s="375" t="s">
        <v>157</v>
      </c>
      <c r="F11905" s="136" t="s">
        <v>15309</v>
      </c>
      <c r="G11905" s="375" t="s">
        <v>930</v>
      </c>
      <c r="H11905" s="375" t="s">
        <v>13968</v>
      </c>
      <c r="I11905" s="454">
        <v>10.0</v>
      </c>
      <c r="J11905" s="455"/>
      <c r="K11905" s="455"/>
    </row>
    <row r="11906" ht="22.5" customHeight="1">
      <c r="A11906" s="136" t="s">
        <v>15469</v>
      </c>
      <c r="B11906" s="493">
        <v>45968.0</v>
      </c>
      <c r="C11906" s="136" t="s">
        <v>50</v>
      </c>
      <c r="D11906" s="536" t="s">
        <v>910</v>
      </c>
      <c r="E11906" s="375" t="s">
        <v>157</v>
      </c>
      <c r="F11906" s="136" t="s">
        <v>2935</v>
      </c>
      <c r="G11906" s="375" t="s">
        <v>942</v>
      </c>
      <c r="H11906" s="375" t="s">
        <v>12181</v>
      </c>
      <c r="I11906" s="454" t="s">
        <v>14821</v>
      </c>
      <c r="J11906" s="455"/>
      <c r="K11906" s="455"/>
    </row>
    <row r="11907" ht="22.5" customHeight="1">
      <c r="A11907" s="136" t="s">
        <v>15469</v>
      </c>
      <c r="B11907" s="493">
        <v>45968.0</v>
      </c>
      <c r="C11907" s="136" t="s">
        <v>55</v>
      </c>
      <c r="D11907" s="536" t="s">
        <v>15235</v>
      </c>
      <c r="E11907" s="375" t="s">
        <v>157</v>
      </c>
      <c r="F11907" s="136" t="s">
        <v>2655</v>
      </c>
      <c r="G11907" s="375" t="s">
        <v>39</v>
      </c>
      <c r="H11907" s="375" t="s">
        <v>13968</v>
      </c>
      <c r="I11907" s="454"/>
      <c r="J11907" s="455"/>
      <c r="K11907" s="455"/>
    </row>
    <row r="11908" ht="22.5" customHeight="1">
      <c r="A11908" s="136" t="s">
        <v>15469</v>
      </c>
      <c r="B11908" s="493">
        <v>45968.0</v>
      </c>
      <c r="C11908" s="136" t="s">
        <v>55</v>
      </c>
      <c r="D11908" s="536" t="s">
        <v>896</v>
      </c>
      <c r="E11908" s="375" t="s">
        <v>157</v>
      </c>
      <c r="F11908" s="136" t="s">
        <v>2687</v>
      </c>
      <c r="G11908" s="375" t="s">
        <v>930</v>
      </c>
      <c r="H11908" s="375" t="s">
        <v>13968</v>
      </c>
      <c r="I11908" s="454" t="s">
        <v>16352</v>
      </c>
      <c r="J11908" s="455"/>
      <c r="K11908" s="455"/>
    </row>
    <row r="11909" ht="22.5" customHeight="1">
      <c r="A11909" s="136" t="s">
        <v>15469</v>
      </c>
      <c r="B11909" s="493">
        <v>45968.0</v>
      </c>
      <c r="C11909" s="136" t="s">
        <v>55</v>
      </c>
      <c r="D11909" s="536" t="s">
        <v>902</v>
      </c>
      <c r="E11909" s="375" t="s">
        <v>157</v>
      </c>
      <c r="F11909" s="136" t="s">
        <v>2751</v>
      </c>
      <c r="G11909" s="375" t="s">
        <v>942</v>
      </c>
      <c r="H11909" s="375" t="s">
        <v>13968</v>
      </c>
      <c r="I11909" s="454"/>
      <c r="J11909" s="455"/>
      <c r="K11909" s="455"/>
    </row>
    <row r="11910" ht="22.5" customHeight="1">
      <c r="A11910" s="136" t="s">
        <v>15289</v>
      </c>
      <c r="B11910" s="493">
        <v>45969.0</v>
      </c>
      <c r="C11910" s="136" t="s">
        <v>1001</v>
      </c>
      <c r="D11910" s="536" t="s">
        <v>874</v>
      </c>
      <c r="E11910" s="375" t="s">
        <v>157</v>
      </c>
      <c r="F11910" s="136" t="s">
        <v>436</v>
      </c>
      <c r="G11910" s="375" t="s">
        <v>39</v>
      </c>
      <c r="H11910" s="375" t="s">
        <v>13968</v>
      </c>
      <c r="I11910" s="454"/>
      <c r="J11910" s="455"/>
      <c r="K11910" s="455"/>
    </row>
    <row r="11911" ht="22.5" customHeight="1">
      <c r="A11911" s="136" t="s">
        <v>15289</v>
      </c>
      <c r="B11911" s="493">
        <v>45969.0</v>
      </c>
      <c r="C11911" s="136" t="s">
        <v>1001</v>
      </c>
      <c r="D11911" s="536" t="s">
        <v>902</v>
      </c>
      <c r="E11911" s="375" t="s">
        <v>157</v>
      </c>
      <c r="F11911" s="136" t="s">
        <v>8655</v>
      </c>
      <c r="G11911" s="375" t="s">
        <v>942</v>
      </c>
      <c r="H11911" s="375" t="s">
        <v>13968</v>
      </c>
      <c r="I11911" s="454"/>
      <c r="J11911" s="455"/>
      <c r="K11911" s="455"/>
    </row>
    <row r="11912" ht="22.5" customHeight="1">
      <c r="A11912" s="136" t="s">
        <v>15289</v>
      </c>
      <c r="B11912" s="493">
        <v>45969.0</v>
      </c>
      <c r="C11912" s="136" t="s">
        <v>5</v>
      </c>
      <c r="D11912" s="536" t="s">
        <v>874</v>
      </c>
      <c r="E11912" s="375" t="s">
        <v>157</v>
      </c>
      <c r="F11912" s="136" t="s">
        <v>647</v>
      </c>
      <c r="G11912" s="375" t="s">
        <v>39</v>
      </c>
      <c r="H11912" s="375" t="s">
        <v>13968</v>
      </c>
      <c r="I11912" s="454"/>
      <c r="J11912" s="455"/>
      <c r="K11912" s="455"/>
    </row>
    <row r="11913" ht="22.5" customHeight="1">
      <c r="A11913" s="136" t="s">
        <v>15289</v>
      </c>
      <c r="B11913" s="493">
        <v>45969.0</v>
      </c>
      <c r="C11913" s="136" t="s">
        <v>13</v>
      </c>
      <c r="D11913" s="536" t="s">
        <v>874</v>
      </c>
      <c r="E11913" s="375" t="s">
        <v>157</v>
      </c>
      <c r="F11913" s="136" t="s">
        <v>384</v>
      </c>
      <c r="G11913" s="375" t="s">
        <v>39</v>
      </c>
      <c r="H11913" s="375" t="s">
        <v>13968</v>
      </c>
      <c r="I11913" s="454">
        <v>4.0</v>
      </c>
      <c r="J11913" s="455"/>
      <c r="K11913" s="455"/>
    </row>
    <row r="11914" ht="22.5" customHeight="1">
      <c r="A11914" s="136" t="s">
        <v>15289</v>
      </c>
      <c r="B11914" s="493">
        <v>45969.0</v>
      </c>
      <c r="C11914" s="136" t="s">
        <v>26</v>
      </c>
      <c r="D11914" s="536" t="s">
        <v>15235</v>
      </c>
      <c r="E11914" s="375" t="s">
        <v>158</v>
      </c>
      <c r="F11914" s="136" t="s">
        <v>1234</v>
      </c>
      <c r="G11914" s="375" t="s">
        <v>39</v>
      </c>
      <c r="H11914" s="375" t="s">
        <v>13968</v>
      </c>
      <c r="I11914" s="454"/>
      <c r="J11914" s="455"/>
      <c r="K11914" s="455"/>
    </row>
    <row r="11915" ht="22.5" customHeight="1">
      <c r="A11915" s="136" t="s">
        <v>15289</v>
      </c>
      <c r="B11915" s="493">
        <v>45969.0</v>
      </c>
      <c r="C11915" s="136" t="s">
        <v>26</v>
      </c>
      <c r="D11915" s="536" t="s">
        <v>874</v>
      </c>
      <c r="E11915" s="375" t="s">
        <v>157</v>
      </c>
      <c r="F11915" s="136" t="s">
        <v>12675</v>
      </c>
      <c r="G11915" s="375" t="s">
        <v>921</v>
      </c>
      <c r="H11915" s="375" t="s">
        <v>13968</v>
      </c>
      <c r="I11915" s="454"/>
      <c r="J11915" s="455"/>
      <c r="K11915" s="455"/>
    </row>
    <row r="11916" ht="22.5" customHeight="1">
      <c r="A11916" s="136" t="s">
        <v>15289</v>
      </c>
      <c r="B11916" s="493">
        <v>45969.0</v>
      </c>
      <c r="C11916" s="136" t="s">
        <v>26</v>
      </c>
      <c r="D11916" s="536" t="s">
        <v>896</v>
      </c>
      <c r="E11916" s="375" t="s">
        <v>158</v>
      </c>
      <c r="F11916" s="136" t="s">
        <v>12889</v>
      </c>
      <c r="G11916" s="375" t="s">
        <v>929</v>
      </c>
      <c r="H11916" s="375" t="s">
        <v>13968</v>
      </c>
      <c r="I11916" s="454"/>
      <c r="J11916" s="455"/>
      <c r="K11916" s="455"/>
    </row>
    <row r="11917" ht="22.5" customHeight="1">
      <c r="A11917" s="136" t="s">
        <v>15289</v>
      </c>
      <c r="B11917" s="493">
        <v>45969.0</v>
      </c>
      <c r="C11917" s="136" t="s">
        <v>26</v>
      </c>
      <c r="D11917" s="536" t="s">
        <v>902</v>
      </c>
      <c r="E11917" s="375" t="s">
        <v>157</v>
      </c>
      <c r="F11917" s="136" t="s">
        <v>2868</v>
      </c>
      <c r="G11917" s="375" t="s">
        <v>942</v>
      </c>
      <c r="H11917" s="375" t="s">
        <v>13968</v>
      </c>
      <c r="I11917" s="454"/>
      <c r="J11917" s="455"/>
      <c r="K11917" s="455"/>
    </row>
    <row r="11918" ht="22.5" customHeight="1">
      <c r="A11918" s="136" t="s">
        <v>15289</v>
      </c>
      <c r="B11918" s="493">
        <v>45969.0</v>
      </c>
      <c r="C11918" s="136" t="s">
        <v>26</v>
      </c>
      <c r="D11918" s="536" t="s">
        <v>902</v>
      </c>
      <c r="E11918" s="375" t="s">
        <v>157</v>
      </c>
      <c r="F11918" s="136" t="s">
        <v>2060</v>
      </c>
      <c r="G11918" s="375" t="s">
        <v>936</v>
      </c>
      <c r="H11918" s="375" t="s">
        <v>13968</v>
      </c>
      <c r="I11918" s="454"/>
      <c r="J11918" s="455"/>
      <c r="K11918" s="455"/>
    </row>
    <row r="11919" ht="22.5" customHeight="1">
      <c r="A11919" s="136" t="s">
        <v>15289</v>
      </c>
      <c r="B11919" s="493">
        <v>45969.0</v>
      </c>
      <c r="C11919" s="136" t="s">
        <v>37</v>
      </c>
      <c r="D11919" s="536" t="s">
        <v>874</v>
      </c>
      <c r="E11919" s="375" t="s">
        <v>157</v>
      </c>
      <c r="F11919" s="136" t="s">
        <v>1684</v>
      </c>
      <c r="G11919" s="375" t="s">
        <v>48</v>
      </c>
      <c r="H11919" s="375" t="s">
        <v>13968</v>
      </c>
      <c r="I11919" s="454"/>
      <c r="J11919" s="455"/>
      <c r="K11919" s="455"/>
    </row>
    <row r="11920" ht="22.5" customHeight="1">
      <c r="A11920" s="136" t="s">
        <v>15289</v>
      </c>
      <c r="B11920" s="493">
        <v>45969.0</v>
      </c>
      <c r="C11920" s="136" t="s">
        <v>37</v>
      </c>
      <c r="D11920" s="536" t="s">
        <v>874</v>
      </c>
      <c r="E11920" s="375" t="s">
        <v>157</v>
      </c>
      <c r="F11920" s="136" t="s">
        <v>6542</v>
      </c>
      <c r="G11920" s="375" t="s">
        <v>921</v>
      </c>
      <c r="H11920" s="375" t="s">
        <v>12181</v>
      </c>
      <c r="I11920" s="454"/>
      <c r="J11920" s="455"/>
      <c r="K11920" s="455"/>
    </row>
    <row r="11921" ht="22.5" customHeight="1">
      <c r="A11921" s="136" t="s">
        <v>15289</v>
      </c>
      <c r="B11921" s="493">
        <v>45969.0</v>
      </c>
      <c r="C11921" s="136" t="s">
        <v>37</v>
      </c>
      <c r="D11921" s="536" t="s">
        <v>874</v>
      </c>
      <c r="E11921" s="375" t="s">
        <v>157</v>
      </c>
      <c r="F11921" s="136" t="s">
        <v>7250</v>
      </c>
      <c r="G11921" s="375" t="s">
        <v>39</v>
      </c>
      <c r="H11921" s="375" t="s">
        <v>13968</v>
      </c>
      <c r="I11921" s="454"/>
      <c r="J11921" s="455"/>
      <c r="K11921" s="455"/>
    </row>
    <row r="11922" ht="22.5" customHeight="1">
      <c r="A11922" s="136" t="s">
        <v>15289</v>
      </c>
      <c r="B11922" s="493">
        <v>45969.0</v>
      </c>
      <c r="C11922" s="136" t="s">
        <v>37</v>
      </c>
      <c r="D11922" s="536" t="s">
        <v>896</v>
      </c>
      <c r="E11922" s="375" t="s">
        <v>201</v>
      </c>
      <c r="F11922" s="136" t="s">
        <v>2874</v>
      </c>
      <c r="G11922" s="375" t="s">
        <v>929</v>
      </c>
      <c r="H11922" s="375" t="s">
        <v>13968</v>
      </c>
      <c r="I11922" s="454"/>
      <c r="J11922" s="455"/>
      <c r="K11922" s="455"/>
    </row>
    <row r="11923" ht="22.5" customHeight="1">
      <c r="A11923" s="136" t="s">
        <v>15289</v>
      </c>
      <c r="B11923" s="493">
        <v>45969.0</v>
      </c>
      <c r="C11923" s="136" t="s">
        <v>37</v>
      </c>
      <c r="D11923" s="536" t="s">
        <v>902</v>
      </c>
      <c r="E11923" s="375" t="s">
        <v>157</v>
      </c>
      <c r="F11923" s="136" t="s">
        <v>6142</v>
      </c>
      <c r="G11923" s="375" t="s">
        <v>942</v>
      </c>
      <c r="H11923" s="375" t="s">
        <v>13968</v>
      </c>
      <c r="I11923" s="454"/>
      <c r="J11923" s="455"/>
      <c r="K11923" s="455"/>
    </row>
    <row r="11924" ht="22.5" customHeight="1">
      <c r="A11924" s="136" t="s">
        <v>15289</v>
      </c>
      <c r="B11924" s="493">
        <v>45969.0</v>
      </c>
      <c r="C11924" s="136" t="s">
        <v>37</v>
      </c>
      <c r="D11924" s="536" t="s">
        <v>902</v>
      </c>
      <c r="E11924" s="375" t="s">
        <v>157</v>
      </c>
      <c r="F11924" s="136" t="s">
        <v>7882</v>
      </c>
      <c r="G11924" s="375" t="s">
        <v>936</v>
      </c>
      <c r="H11924" s="375" t="s">
        <v>13968</v>
      </c>
      <c r="I11924" s="454"/>
      <c r="J11924" s="455"/>
      <c r="K11924" s="455"/>
    </row>
    <row r="11925" ht="22.5" customHeight="1">
      <c r="A11925" s="136" t="s">
        <v>15289</v>
      </c>
      <c r="B11925" s="493">
        <v>45969.0</v>
      </c>
      <c r="C11925" s="136" t="s">
        <v>41</v>
      </c>
      <c r="D11925" s="536" t="s">
        <v>874</v>
      </c>
      <c r="E11925" s="375" t="s">
        <v>157</v>
      </c>
      <c r="F11925" s="136" t="s">
        <v>150</v>
      </c>
      <c r="G11925" s="375" t="s">
        <v>48</v>
      </c>
      <c r="H11925" s="375" t="s">
        <v>13968</v>
      </c>
      <c r="I11925" s="454"/>
      <c r="J11925" s="455"/>
      <c r="K11925" s="455"/>
    </row>
    <row r="11926" ht="22.5" customHeight="1">
      <c r="A11926" s="136" t="s">
        <v>15289</v>
      </c>
      <c r="B11926" s="493">
        <v>45969.0</v>
      </c>
      <c r="C11926" s="136" t="s">
        <v>41</v>
      </c>
      <c r="D11926" s="536" t="s">
        <v>874</v>
      </c>
      <c r="E11926" s="375" t="s">
        <v>201</v>
      </c>
      <c r="F11926" s="136" t="s">
        <v>2874</v>
      </c>
      <c r="G11926" s="375" t="s">
        <v>921</v>
      </c>
      <c r="H11926" s="375" t="s">
        <v>13968</v>
      </c>
      <c r="I11926" s="454"/>
      <c r="J11926" s="455"/>
      <c r="K11926" s="455"/>
    </row>
    <row r="11927" ht="22.5" customHeight="1">
      <c r="A11927" s="136" t="s">
        <v>15289</v>
      </c>
      <c r="B11927" s="493">
        <v>45969.0</v>
      </c>
      <c r="C11927" s="136" t="s">
        <v>41</v>
      </c>
      <c r="D11927" s="536" t="s">
        <v>896</v>
      </c>
      <c r="E11927" s="375" t="s">
        <v>157</v>
      </c>
      <c r="F11927" s="136" t="s">
        <v>2968</v>
      </c>
      <c r="G11927" s="375" t="s">
        <v>929</v>
      </c>
      <c r="H11927" s="375" t="s">
        <v>13968</v>
      </c>
      <c r="I11927" s="454"/>
      <c r="J11927" s="455"/>
      <c r="K11927" s="455"/>
    </row>
    <row r="11928" ht="22.5" customHeight="1">
      <c r="A11928" s="136" t="s">
        <v>15289</v>
      </c>
      <c r="B11928" s="493">
        <v>45969.0</v>
      </c>
      <c r="C11928" s="136" t="s">
        <v>41</v>
      </c>
      <c r="D11928" s="536" t="s">
        <v>902</v>
      </c>
      <c r="E11928" s="375" t="s">
        <v>157</v>
      </c>
      <c r="F11928" s="136" t="s">
        <v>12839</v>
      </c>
      <c r="G11928" s="375" t="s">
        <v>936</v>
      </c>
      <c r="H11928" s="375" t="s">
        <v>13968</v>
      </c>
      <c r="I11928" s="454"/>
      <c r="J11928" s="455"/>
      <c r="K11928" s="455"/>
    </row>
    <row r="11929" ht="22.5" customHeight="1">
      <c r="A11929" s="136" t="s">
        <v>15289</v>
      </c>
      <c r="B11929" s="493">
        <v>45969.0</v>
      </c>
      <c r="C11929" s="136" t="s">
        <v>45</v>
      </c>
      <c r="D11929" s="536" t="s">
        <v>874</v>
      </c>
      <c r="E11929" s="375" t="s">
        <v>157</v>
      </c>
      <c r="F11929" s="136" t="s">
        <v>140</v>
      </c>
      <c r="G11929" s="375" t="s">
        <v>48</v>
      </c>
      <c r="H11929" s="375" t="s">
        <v>12181</v>
      </c>
      <c r="I11929" s="454" t="s">
        <v>8617</v>
      </c>
      <c r="J11929" s="455"/>
      <c r="K11929" s="455"/>
    </row>
    <row r="11930" ht="22.5" customHeight="1">
      <c r="A11930" s="136" t="s">
        <v>15289</v>
      </c>
      <c r="B11930" s="493">
        <v>45969.0</v>
      </c>
      <c r="C11930" s="136" t="s">
        <v>50</v>
      </c>
      <c r="D11930" s="536" t="s">
        <v>874</v>
      </c>
      <c r="E11930" s="375" t="s">
        <v>157</v>
      </c>
      <c r="F11930" s="136" t="s">
        <v>692</v>
      </c>
      <c r="G11930" s="375" t="s">
        <v>921</v>
      </c>
      <c r="H11930" s="375" t="s">
        <v>13968</v>
      </c>
      <c r="I11930" s="454"/>
      <c r="J11930" s="455"/>
      <c r="K11930" s="455"/>
    </row>
    <row r="11931" ht="22.5" customHeight="1">
      <c r="A11931" s="136" t="s">
        <v>15289</v>
      </c>
      <c r="B11931" s="493">
        <v>45969.0</v>
      </c>
      <c r="C11931" s="136" t="s">
        <v>50</v>
      </c>
      <c r="D11931" s="536" t="s">
        <v>896</v>
      </c>
      <c r="E11931" s="375" t="s">
        <v>157</v>
      </c>
      <c r="F11931" s="136" t="s">
        <v>2894</v>
      </c>
      <c r="G11931" s="375" t="s">
        <v>929</v>
      </c>
      <c r="H11931" s="375" t="s">
        <v>13968</v>
      </c>
      <c r="I11931" s="454"/>
      <c r="J11931" s="455"/>
      <c r="K11931" s="455"/>
    </row>
    <row r="11932" ht="22.5" customHeight="1">
      <c r="A11932" s="136" t="s">
        <v>15289</v>
      </c>
      <c r="B11932" s="493">
        <v>45969.0</v>
      </c>
      <c r="C11932" s="136" t="s">
        <v>50</v>
      </c>
      <c r="D11932" s="536" t="s">
        <v>902</v>
      </c>
      <c r="E11932" s="375" t="s">
        <v>157</v>
      </c>
      <c r="F11932" s="136" t="s">
        <v>2751</v>
      </c>
      <c r="G11932" s="375" t="s">
        <v>936</v>
      </c>
      <c r="H11932" s="375" t="s">
        <v>13968</v>
      </c>
      <c r="I11932" s="454"/>
      <c r="J11932" s="455"/>
      <c r="K11932" s="455"/>
    </row>
    <row r="11933" ht="22.5" customHeight="1">
      <c r="A11933" s="136" t="s">
        <v>15289</v>
      </c>
      <c r="B11933" s="493">
        <v>45969.0</v>
      </c>
      <c r="C11933" s="136" t="s">
        <v>55</v>
      </c>
      <c r="D11933" s="536" t="s">
        <v>15235</v>
      </c>
      <c r="E11933" s="375" t="s">
        <v>157</v>
      </c>
      <c r="F11933" s="136" t="s">
        <v>13175</v>
      </c>
      <c r="G11933" s="375" t="s">
        <v>921</v>
      </c>
      <c r="H11933" s="375" t="s">
        <v>13968</v>
      </c>
      <c r="I11933" s="454"/>
      <c r="J11933" s="455"/>
      <c r="K11933" s="455"/>
    </row>
    <row r="11934" ht="22.5" customHeight="1">
      <c r="A11934" s="136" t="s">
        <v>15289</v>
      </c>
      <c r="B11934" s="493">
        <v>45969.0</v>
      </c>
      <c r="C11934" s="136" t="s">
        <v>55</v>
      </c>
      <c r="D11934" s="536" t="s">
        <v>896</v>
      </c>
      <c r="E11934" s="375" t="s">
        <v>157</v>
      </c>
      <c r="F11934" s="136" t="s">
        <v>1466</v>
      </c>
      <c r="G11934" s="375" t="s">
        <v>929</v>
      </c>
      <c r="H11934" s="375" t="s">
        <v>13968</v>
      </c>
      <c r="I11934" s="454"/>
      <c r="J11934" s="455"/>
      <c r="K11934" s="455"/>
    </row>
    <row r="11935" ht="22.5" customHeight="1">
      <c r="A11935" s="136" t="s">
        <v>15289</v>
      </c>
      <c r="B11935" s="493">
        <v>45969.0</v>
      </c>
      <c r="C11935" s="136" t="s">
        <v>55</v>
      </c>
      <c r="D11935" s="536" t="s">
        <v>902</v>
      </c>
      <c r="E11935" s="375" t="s">
        <v>157</v>
      </c>
      <c r="F11935" s="136" t="s">
        <v>13192</v>
      </c>
      <c r="G11935" s="375" t="s">
        <v>936</v>
      </c>
      <c r="H11935" s="375" t="s">
        <v>13968</v>
      </c>
      <c r="I11935" s="454">
        <v>8.0</v>
      </c>
      <c r="J11935" s="455"/>
      <c r="K11935" s="455"/>
    </row>
    <row r="11936" ht="22.5" customHeight="1">
      <c r="A11936" s="136" t="s">
        <v>15469</v>
      </c>
      <c r="B11936" s="493">
        <v>45970.0</v>
      </c>
      <c r="C11936" s="136" t="s">
        <v>1001</v>
      </c>
      <c r="D11936" s="536" t="s">
        <v>896</v>
      </c>
      <c r="E11936" s="375" t="s">
        <v>158</v>
      </c>
      <c r="F11936" s="136" t="s">
        <v>2751</v>
      </c>
      <c r="G11936" s="375" t="s">
        <v>930</v>
      </c>
      <c r="H11936" s="375" t="s">
        <v>13968</v>
      </c>
      <c r="I11936" s="454"/>
      <c r="J11936" s="455"/>
      <c r="K11936" s="455"/>
    </row>
    <row r="11937" ht="22.5" customHeight="1">
      <c r="A11937" s="136" t="s">
        <v>15469</v>
      </c>
      <c r="B11937" s="493">
        <v>45970.0</v>
      </c>
      <c r="C11937" s="136" t="s">
        <v>5</v>
      </c>
      <c r="D11937" s="536" t="s">
        <v>896</v>
      </c>
      <c r="E11937" s="375" t="s">
        <v>157</v>
      </c>
      <c r="F11937" s="136" t="s">
        <v>1466</v>
      </c>
      <c r="G11937" s="375" t="s">
        <v>930</v>
      </c>
      <c r="H11937" s="375" t="s">
        <v>13968</v>
      </c>
      <c r="I11937" s="454"/>
      <c r="J11937" s="455"/>
      <c r="K11937" s="455"/>
    </row>
    <row r="11938" ht="22.5" customHeight="1">
      <c r="A11938" s="136" t="s">
        <v>15469</v>
      </c>
      <c r="B11938" s="493">
        <v>45970.0</v>
      </c>
      <c r="C11938" s="136" t="s">
        <v>13</v>
      </c>
      <c r="D11938" s="536" t="s">
        <v>896</v>
      </c>
      <c r="E11938" s="375" t="s">
        <v>157</v>
      </c>
      <c r="F11938" s="136" t="s">
        <v>933</v>
      </c>
      <c r="G11938" s="375" t="s">
        <v>930</v>
      </c>
      <c r="H11938" s="375" t="s">
        <v>12181</v>
      </c>
      <c r="I11938" s="454" t="s">
        <v>16509</v>
      </c>
      <c r="J11938" s="455"/>
      <c r="K11938" s="455"/>
    </row>
    <row r="11939" ht="22.5" customHeight="1">
      <c r="A11939" s="136" t="s">
        <v>15469</v>
      </c>
      <c r="B11939" s="493">
        <v>45970.0</v>
      </c>
      <c r="C11939" s="136" t="s">
        <v>19</v>
      </c>
      <c r="D11939" s="536" t="s">
        <v>902</v>
      </c>
      <c r="E11939" s="375" t="s">
        <v>158</v>
      </c>
      <c r="F11939" s="136" t="s">
        <v>1348</v>
      </c>
      <c r="G11939" s="375" t="s">
        <v>76</v>
      </c>
      <c r="H11939" s="375" t="s">
        <v>12181</v>
      </c>
      <c r="I11939" s="454" t="s">
        <v>16482</v>
      </c>
      <c r="J11939" s="455"/>
      <c r="K11939" s="455"/>
    </row>
    <row r="11940" ht="22.5" customHeight="1">
      <c r="A11940" s="136" t="s">
        <v>15469</v>
      </c>
      <c r="B11940" s="493">
        <v>45970.0</v>
      </c>
      <c r="C11940" s="136" t="s">
        <v>26</v>
      </c>
      <c r="D11940" s="536" t="s">
        <v>15235</v>
      </c>
      <c r="E11940" s="375" t="s">
        <v>158</v>
      </c>
      <c r="F11940" s="136" t="s">
        <v>2060</v>
      </c>
      <c r="G11940" s="375" t="s">
        <v>921</v>
      </c>
      <c r="H11940" s="375" t="s">
        <v>13968</v>
      </c>
      <c r="I11940" s="454"/>
      <c r="J11940" s="455"/>
      <c r="K11940" s="455"/>
    </row>
    <row r="11941" ht="22.5" customHeight="1">
      <c r="A11941" s="136" t="s">
        <v>15469</v>
      </c>
      <c r="B11941" s="493">
        <v>45970.0</v>
      </c>
      <c r="C11941" s="136" t="s">
        <v>26</v>
      </c>
      <c r="D11941" s="536" t="s">
        <v>896</v>
      </c>
      <c r="E11941" s="375" t="s">
        <v>157</v>
      </c>
      <c r="F11941" s="136" t="s">
        <v>647</v>
      </c>
      <c r="G11941" s="375" t="s">
        <v>930</v>
      </c>
      <c r="H11941" s="375" t="s">
        <v>13968</v>
      </c>
      <c r="I11941" s="454">
        <v>7.0</v>
      </c>
      <c r="J11941" s="455"/>
      <c r="K11941" s="455"/>
    </row>
    <row r="11942" ht="22.5" customHeight="1">
      <c r="A11942" s="136" t="s">
        <v>15469</v>
      </c>
      <c r="B11942" s="493">
        <v>45970.0</v>
      </c>
      <c r="C11942" s="136" t="s">
        <v>26</v>
      </c>
      <c r="D11942" s="536" t="s">
        <v>902</v>
      </c>
      <c r="E11942" s="375" t="s">
        <v>157</v>
      </c>
      <c r="F11942" s="136" t="s">
        <v>2868</v>
      </c>
      <c r="G11942" s="375" t="s">
        <v>936</v>
      </c>
      <c r="H11942" s="375" t="s">
        <v>13968</v>
      </c>
      <c r="I11942" s="454"/>
      <c r="J11942" s="455"/>
      <c r="K11942" s="455"/>
    </row>
    <row r="11943" ht="22.5" customHeight="1">
      <c r="A11943" s="136" t="s">
        <v>15469</v>
      </c>
      <c r="B11943" s="493">
        <v>45970.0</v>
      </c>
      <c r="C11943" s="136" t="s">
        <v>37</v>
      </c>
      <c r="D11943" s="536" t="s">
        <v>874</v>
      </c>
      <c r="E11943" s="375" t="s">
        <v>157</v>
      </c>
      <c r="F11943" s="136" t="s">
        <v>333</v>
      </c>
      <c r="G11943" s="375" t="s">
        <v>48</v>
      </c>
      <c r="H11943" s="375" t="s">
        <v>13968</v>
      </c>
      <c r="I11943" s="454">
        <v>5.0</v>
      </c>
      <c r="J11943" s="455"/>
      <c r="K11943" s="455"/>
    </row>
    <row r="11944" ht="22.5" customHeight="1">
      <c r="A11944" s="136" t="s">
        <v>15469</v>
      </c>
      <c r="B11944" s="493">
        <v>45970.0</v>
      </c>
      <c r="C11944" s="136" t="s">
        <v>37</v>
      </c>
      <c r="D11944" s="536" t="s">
        <v>874</v>
      </c>
      <c r="E11944" s="375" t="s">
        <v>157</v>
      </c>
      <c r="F11944" s="136" t="s">
        <v>313</v>
      </c>
      <c r="G11944" s="375" t="s">
        <v>921</v>
      </c>
      <c r="H11944" s="375" t="s">
        <v>13968</v>
      </c>
      <c r="I11944" s="454" t="s">
        <v>16222</v>
      </c>
      <c r="J11944" s="455"/>
      <c r="K11944" s="455"/>
    </row>
    <row r="11945" ht="22.5" customHeight="1">
      <c r="A11945" s="136" t="s">
        <v>15469</v>
      </c>
      <c r="B11945" s="493">
        <v>45970.0</v>
      </c>
      <c r="C11945" s="136" t="s">
        <v>37</v>
      </c>
      <c r="D11945" s="536" t="s">
        <v>896</v>
      </c>
      <c r="E11945" s="375" t="s">
        <v>158</v>
      </c>
      <c r="F11945" s="136" t="s">
        <v>2894</v>
      </c>
      <c r="G11945" s="375" t="s">
        <v>930</v>
      </c>
      <c r="H11945" s="375" t="s">
        <v>13968</v>
      </c>
      <c r="I11945" s="454"/>
      <c r="J11945" s="455"/>
      <c r="K11945" s="455"/>
    </row>
    <row r="11946" ht="22.5" customHeight="1">
      <c r="A11946" s="136" t="s">
        <v>15469</v>
      </c>
      <c r="B11946" s="493">
        <v>45970.0</v>
      </c>
      <c r="C11946" s="136" t="s">
        <v>37</v>
      </c>
      <c r="D11946" s="536" t="s">
        <v>902</v>
      </c>
      <c r="E11946" s="375" t="s">
        <v>158</v>
      </c>
      <c r="F11946" s="136" t="s">
        <v>3476</v>
      </c>
      <c r="G11946" s="375" t="s">
        <v>76</v>
      </c>
      <c r="H11946" s="375" t="s">
        <v>12181</v>
      </c>
      <c r="I11946" s="454" t="s">
        <v>16510</v>
      </c>
      <c r="J11946" s="455"/>
      <c r="K11946" s="455"/>
    </row>
    <row r="11947" ht="22.5" customHeight="1">
      <c r="A11947" s="136" t="s">
        <v>15469</v>
      </c>
      <c r="B11947" s="493">
        <v>45970.0</v>
      </c>
      <c r="C11947" s="136" t="s">
        <v>37</v>
      </c>
      <c r="D11947" s="536" t="s">
        <v>902</v>
      </c>
      <c r="E11947" s="375" t="s">
        <v>158</v>
      </c>
      <c r="F11947" s="136" t="s">
        <v>7882</v>
      </c>
      <c r="G11947" s="375" t="s">
        <v>936</v>
      </c>
      <c r="H11947" s="375" t="s">
        <v>13968</v>
      </c>
      <c r="I11947" s="454"/>
      <c r="J11947" s="455"/>
      <c r="K11947" s="455"/>
    </row>
    <row r="11948" ht="22.5" customHeight="1">
      <c r="A11948" s="136" t="s">
        <v>15289</v>
      </c>
      <c r="B11948" s="493">
        <v>45970.0</v>
      </c>
      <c r="C11948" s="136" t="s">
        <v>41</v>
      </c>
      <c r="D11948" s="536" t="s">
        <v>902</v>
      </c>
      <c r="E11948" s="375" t="s">
        <v>158</v>
      </c>
      <c r="F11948" s="136" t="s">
        <v>3145</v>
      </c>
      <c r="G11948" s="375" t="s">
        <v>76</v>
      </c>
      <c r="H11948" s="375" t="s">
        <v>12181</v>
      </c>
      <c r="I11948" s="454" t="s">
        <v>16482</v>
      </c>
      <c r="J11948" s="455"/>
      <c r="K11948" s="455"/>
    </row>
    <row r="11949" ht="22.5" customHeight="1">
      <c r="A11949" s="136" t="s">
        <v>15289</v>
      </c>
      <c r="B11949" s="493">
        <v>45970.0</v>
      </c>
      <c r="C11949" s="136" t="s">
        <v>41</v>
      </c>
      <c r="D11949" s="536" t="s">
        <v>874</v>
      </c>
      <c r="E11949" s="375" t="s">
        <v>201</v>
      </c>
      <c r="F11949" s="136" t="s">
        <v>13240</v>
      </c>
      <c r="G11949" s="375" t="s">
        <v>921</v>
      </c>
      <c r="H11949" s="375" t="s">
        <v>13968</v>
      </c>
      <c r="I11949" s="454"/>
      <c r="J11949" s="455"/>
      <c r="K11949" s="455"/>
    </row>
    <row r="11950" ht="22.5" customHeight="1">
      <c r="A11950" s="136" t="s">
        <v>15289</v>
      </c>
      <c r="B11950" s="493">
        <v>45970.0</v>
      </c>
      <c r="C11950" s="136" t="s">
        <v>41</v>
      </c>
      <c r="D11950" s="536" t="s">
        <v>902</v>
      </c>
      <c r="E11950" s="375" t="s">
        <v>158</v>
      </c>
      <c r="F11950" s="136" t="s">
        <v>5994</v>
      </c>
      <c r="G11950" s="375" t="s">
        <v>936</v>
      </c>
      <c r="H11950" s="375" t="s">
        <v>13968</v>
      </c>
      <c r="I11950" s="454"/>
      <c r="J11950" s="455"/>
      <c r="K11950" s="455"/>
    </row>
    <row r="11951" ht="22.5" customHeight="1">
      <c r="A11951" s="136" t="s">
        <v>15289</v>
      </c>
      <c r="B11951" s="493">
        <v>45970.0</v>
      </c>
      <c r="C11951" s="136" t="s">
        <v>50</v>
      </c>
      <c r="D11951" s="536" t="s">
        <v>874</v>
      </c>
      <c r="E11951" s="375" t="s">
        <v>158</v>
      </c>
      <c r="F11951" s="136" t="s">
        <v>237</v>
      </c>
      <c r="G11951" s="375" t="s">
        <v>48</v>
      </c>
      <c r="H11951" s="375" t="s">
        <v>12181</v>
      </c>
      <c r="I11951" s="454" t="s">
        <v>8617</v>
      </c>
      <c r="J11951" s="455"/>
      <c r="K11951" s="455"/>
    </row>
    <row r="11952" ht="22.5" customHeight="1">
      <c r="A11952" s="136" t="s">
        <v>15289</v>
      </c>
      <c r="B11952" s="493">
        <v>45970.0</v>
      </c>
      <c r="C11952" s="136" t="s">
        <v>50</v>
      </c>
      <c r="D11952" s="536" t="s">
        <v>15235</v>
      </c>
      <c r="E11952" s="375" t="s">
        <v>158</v>
      </c>
      <c r="F11952" s="136" t="s">
        <v>2299</v>
      </c>
      <c r="G11952" s="375" t="s">
        <v>921</v>
      </c>
      <c r="H11952" s="375" t="s">
        <v>13968</v>
      </c>
      <c r="I11952" s="454"/>
      <c r="J11952" s="455"/>
      <c r="K11952" s="455"/>
    </row>
    <row r="11953" ht="22.5" customHeight="1">
      <c r="A11953" s="136" t="s">
        <v>15289</v>
      </c>
      <c r="B11953" s="493">
        <v>45970.0</v>
      </c>
      <c r="C11953" s="136" t="s">
        <v>50</v>
      </c>
      <c r="D11953" s="536" t="s">
        <v>902</v>
      </c>
      <c r="E11953" s="375" t="s">
        <v>158</v>
      </c>
      <c r="F11953" s="136" t="s">
        <v>1062</v>
      </c>
      <c r="G11953" s="375" t="s">
        <v>936</v>
      </c>
      <c r="H11953" s="375" t="s">
        <v>13968</v>
      </c>
      <c r="I11953" s="454"/>
      <c r="J11953" s="455"/>
      <c r="K11953" s="455"/>
    </row>
    <row r="11954" ht="22.5" customHeight="1">
      <c r="A11954" s="136" t="s">
        <v>15289</v>
      </c>
      <c r="B11954" s="493">
        <v>45970.0</v>
      </c>
      <c r="C11954" s="136" t="s">
        <v>55</v>
      </c>
      <c r="D11954" s="536" t="s">
        <v>15235</v>
      </c>
      <c r="E11954" s="375" t="s">
        <v>158</v>
      </c>
      <c r="F11954" s="136" t="s">
        <v>8934</v>
      </c>
      <c r="G11954" s="375" t="s">
        <v>921</v>
      </c>
      <c r="H11954" s="375" t="s">
        <v>13968</v>
      </c>
      <c r="I11954" s="454"/>
      <c r="J11954" s="455"/>
      <c r="K11954" s="455"/>
    </row>
    <row r="11955" ht="22.5" customHeight="1">
      <c r="A11955" s="136" t="s">
        <v>15289</v>
      </c>
      <c r="B11955" s="493">
        <v>45970.0</v>
      </c>
      <c r="C11955" s="136" t="s">
        <v>55</v>
      </c>
      <c r="D11955" s="536" t="s">
        <v>902</v>
      </c>
      <c r="E11955" s="375" t="s">
        <v>157</v>
      </c>
      <c r="F11955" s="136" t="s">
        <v>582</v>
      </c>
      <c r="G11955" s="375" t="s">
        <v>936</v>
      </c>
      <c r="H11955" s="375" t="s">
        <v>12181</v>
      </c>
      <c r="I11955" s="454" t="s">
        <v>14821</v>
      </c>
      <c r="J11955" s="455"/>
      <c r="K11955" s="455"/>
    </row>
    <row r="11956" ht="22.5" customHeight="1">
      <c r="A11956" s="136" t="s">
        <v>15289</v>
      </c>
      <c r="B11956" s="493">
        <v>45971.0</v>
      </c>
      <c r="C11956" s="136" t="s">
        <v>1001</v>
      </c>
      <c r="D11956" s="536" t="s">
        <v>874</v>
      </c>
      <c r="E11956" s="375" t="s">
        <v>157</v>
      </c>
      <c r="F11956" s="136" t="s">
        <v>436</v>
      </c>
      <c r="G11956" s="375" t="s">
        <v>39</v>
      </c>
      <c r="H11956" s="375" t="s">
        <v>13968</v>
      </c>
      <c r="I11956" s="454"/>
      <c r="J11956" s="455"/>
      <c r="K11956" s="455"/>
    </row>
    <row r="11957" ht="22.5" customHeight="1">
      <c r="A11957" s="136" t="s">
        <v>15289</v>
      </c>
      <c r="B11957" s="493">
        <v>45971.0</v>
      </c>
      <c r="C11957" s="136" t="s">
        <v>1001</v>
      </c>
      <c r="D11957" s="536" t="s">
        <v>896</v>
      </c>
      <c r="E11957" s="375" t="s">
        <v>158</v>
      </c>
      <c r="F11957" s="136" t="s">
        <v>6109</v>
      </c>
      <c r="G11957" s="375" t="s">
        <v>930</v>
      </c>
      <c r="H11957" s="375" t="s">
        <v>13968</v>
      </c>
      <c r="I11957" s="454"/>
      <c r="J11957" s="455"/>
      <c r="K11957" s="455"/>
    </row>
    <row r="11958" ht="22.5" customHeight="1">
      <c r="A11958" s="136" t="s">
        <v>15289</v>
      </c>
      <c r="B11958" s="493">
        <v>45971.0</v>
      </c>
      <c r="C11958" s="136" t="s">
        <v>1001</v>
      </c>
      <c r="D11958" s="536" t="s">
        <v>902</v>
      </c>
      <c r="E11958" s="375" t="s">
        <v>157</v>
      </c>
      <c r="F11958" s="136" t="s">
        <v>8655</v>
      </c>
      <c r="G11958" s="375" t="s">
        <v>942</v>
      </c>
      <c r="H11958" s="375" t="s">
        <v>13968</v>
      </c>
      <c r="I11958" s="454"/>
      <c r="J11958" s="455"/>
      <c r="K11958" s="455"/>
    </row>
    <row r="11959" ht="22.5" customHeight="1">
      <c r="A11959" s="136" t="s">
        <v>15289</v>
      </c>
      <c r="B11959" s="493">
        <v>45971.0</v>
      </c>
      <c r="C11959" s="136" t="s">
        <v>5</v>
      </c>
      <c r="D11959" s="536" t="s">
        <v>896</v>
      </c>
      <c r="E11959" s="375" t="s">
        <v>157</v>
      </c>
      <c r="F11959" s="136" t="s">
        <v>1037</v>
      </c>
      <c r="G11959" s="375" t="s">
        <v>930</v>
      </c>
      <c r="H11959" s="375" t="s">
        <v>13968</v>
      </c>
      <c r="I11959" s="454"/>
      <c r="J11959" s="455"/>
      <c r="K11959" s="455"/>
    </row>
    <row r="11960" ht="22.5" customHeight="1">
      <c r="A11960" s="136" t="s">
        <v>15289</v>
      </c>
      <c r="B11960" s="493">
        <v>45971.0</v>
      </c>
      <c r="C11960" s="136" t="s">
        <v>5</v>
      </c>
      <c r="D11960" s="536" t="s">
        <v>874</v>
      </c>
      <c r="E11960" s="375" t="s">
        <v>157</v>
      </c>
      <c r="F11960" s="136" t="s">
        <v>8168</v>
      </c>
      <c r="G11960" s="375" t="s">
        <v>39</v>
      </c>
      <c r="H11960" s="375" t="s">
        <v>13968</v>
      </c>
      <c r="I11960" s="454"/>
      <c r="J11960" s="455"/>
      <c r="K11960" s="455"/>
    </row>
    <row r="11961" ht="22.5" customHeight="1">
      <c r="A11961" s="136" t="s">
        <v>15289</v>
      </c>
      <c r="B11961" s="493">
        <v>45971.0</v>
      </c>
      <c r="C11961" s="136" t="s">
        <v>5</v>
      </c>
      <c r="D11961" s="536" t="s">
        <v>902</v>
      </c>
      <c r="E11961" s="375" t="s">
        <v>157</v>
      </c>
      <c r="F11961" s="136" t="s">
        <v>13154</v>
      </c>
      <c r="G11961" s="375" t="s">
        <v>60</v>
      </c>
      <c r="H11961" s="375" t="s">
        <v>13968</v>
      </c>
      <c r="I11961" s="454"/>
      <c r="J11961" s="455"/>
      <c r="K11961" s="455"/>
    </row>
    <row r="11962" ht="22.5" customHeight="1">
      <c r="A11962" s="136" t="s">
        <v>15289</v>
      </c>
      <c r="B11962" s="493">
        <v>45971.0</v>
      </c>
      <c r="C11962" s="136" t="s">
        <v>5</v>
      </c>
      <c r="D11962" s="536" t="s">
        <v>902</v>
      </c>
      <c r="E11962" s="375" t="s">
        <v>157</v>
      </c>
      <c r="F11962" s="136" t="s">
        <v>13147</v>
      </c>
      <c r="G11962" s="375" t="s">
        <v>942</v>
      </c>
      <c r="H11962" s="375" t="s">
        <v>12181</v>
      </c>
      <c r="I11962" s="454" t="s">
        <v>16511</v>
      </c>
      <c r="J11962" s="455"/>
      <c r="K11962" s="455"/>
    </row>
    <row r="11963" ht="22.5" customHeight="1">
      <c r="A11963" s="136" t="s">
        <v>15289</v>
      </c>
      <c r="B11963" s="493">
        <v>45971.0</v>
      </c>
      <c r="C11963" s="136" t="s">
        <v>13</v>
      </c>
      <c r="D11963" s="536" t="s">
        <v>874</v>
      </c>
      <c r="E11963" s="375" t="s">
        <v>158</v>
      </c>
      <c r="F11963" s="136" t="s">
        <v>12985</v>
      </c>
      <c r="G11963" s="375" t="s">
        <v>39</v>
      </c>
      <c r="H11963" s="375" t="s">
        <v>13968</v>
      </c>
      <c r="I11963" s="454"/>
      <c r="J11963" s="455"/>
      <c r="K11963" s="455"/>
    </row>
    <row r="11964" ht="22.5" customHeight="1">
      <c r="A11964" s="136" t="s">
        <v>15289</v>
      </c>
      <c r="B11964" s="493">
        <v>45971.0</v>
      </c>
      <c r="C11964" s="136" t="s">
        <v>13</v>
      </c>
      <c r="D11964" s="536" t="s">
        <v>896</v>
      </c>
      <c r="E11964" s="375" t="s">
        <v>158</v>
      </c>
      <c r="F11964" s="136" t="s">
        <v>13096</v>
      </c>
      <c r="G11964" s="375" t="s">
        <v>930</v>
      </c>
      <c r="H11964" s="375" t="s">
        <v>13968</v>
      </c>
      <c r="I11964" s="454"/>
      <c r="J11964" s="455"/>
      <c r="K11964" s="455"/>
    </row>
    <row r="11965" ht="22.5" customHeight="1">
      <c r="A11965" s="136" t="s">
        <v>15289</v>
      </c>
      <c r="B11965" s="493">
        <v>45971.0</v>
      </c>
      <c r="C11965" s="136" t="s">
        <v>19</v>
      </c>
      <c r="D11965" s="536" t="s">
        <v>874</v>
      </c>
      <c r="E11965" s="375" t="s">
        <v>157</v>
      </c>
      <c r="F11965" s="136" t="s">
        <v>354</v>
      </c>
      <c r="G11965" s="375" t="s">
        <v>35</v>
      </c>
      <c r="H11965" s="375" t="s">
        <v>13968</v>
      </c>
      <c r="I11965" s="454"/>
      <c r="J11965" s="455"/>
      <c r="K11965" s="455"/>
    </row>
    <row r="11966" ht="22.5" customHeight="1">
      <c r="A11966" s="136" t="s">
        <v>15289</v>
      </c>
      <c r="B11966" s="493">
        <v>45971.0</v>
      </c>
      <c r="C11966" s="136" t="s">
        <v>26</v>
      </c>
      <c r="D11966" s="536" t="s">
        <v>896</v>
      </c>
      <c r="E11966" s="375" t="s">
        <v>157</v>
      </c>
      <c r="F11966" s="136" t="s">
        <v>2581</v>
      </c>
      <c r="G11966" s="375" t="s">
        <v>930</v>
      </c>
      <c r="H11966" s="375" t="s">
        <v>12181</v>
      </c>
      <c r="I11966" s="454"/>
      <c r="J11966" s="455"/>
      <c r="K11966" s="455"/>
    </row>
    <row r="11967" ht="22.5" customHeight="1">
      <c r="A11967" s="136" t="s">
        <v>15289</v>
      </c>
      <c r="B11967" s="493">
        <v>45971.0</v>
      </c>
      <c r="C11967" s="136" t="s">
        <v>26</v>
      </c>
      <c r="D11967" s="536" t="s">
        <v>902</v>
      </c>
      <c r="E11967" s="375" t="s">
        <v>157</v>
      </c>
      <c r="F11967" s="136" t="s">
        <v>5536</v>
      </c>
      <c r="G11967" s="375" t="s">
        <v>936</v>
      </c>
      <c r="H11967" s="375" t="s">
        <v>13968</v>
      </c>
      <c r="I11967" s="454"/>
      <c r="J11967" s="455"/>
      <c r="K11967" s="455"/>
    </row>
    <row r="11968" ht="22.5" customHeight="1">
      <c r="A11968" s="136" t="s">
        <v>15289</v>
      </c>
      <c r="B11968" s="493">
        <v>45971.0</v>
      </c>
      <c r="C11968" s="136" t="s">
        <v>26</v>
      </c>
      <c r="D11968" s="536" t="s">
        <v>902</v>
      </c>
      <c r="E11968" s="375" t="s">
        <v>157</v>
      </c>
      <c r="F11968" s="136" t="s">
        <v>4776</v>
      </c>
      <c r="G11968" s="375" t="s">
        <v>942</v>
      </c>
      <c r="H11968" s="375" t="s">
        <v>13968</v>
      </c>
      <c r="I11968" s="454"/>
      <c r="J11968" s="455"/>
      <c r="K11968" s="455"/>
    </row>
    <row r="11969" ht="22.5" customHeight="1">
      <c r="A11969" s="136" t="s">
        <v>15289</v>
      </c>
      <c r="B11969" s="493">
        <v>45971.0</v>
      </c>
      <c r="C11969" s="136" t="s">
        <v>37</v>
      </c>
      <c r="D11969" s="536" t="s">
        <v>15235</v>
      </c>
      <c r="E11969" s="375" t="s">
        <v>158</v>
      </c>
      <c r="F11969" s="136" t="s">
        <v>8387</v>
      </c>
      <c r="G11969" s="375" t="s">
        <v>921</v>
      </c>
      <c r="H11969" s="375" t="s">
        <v>13968</v>
      </c>
      <c r="I11969" s="454"/>
      <c r="J11969" s="455"/>
      <c r="K11969" s="455"/>
    </row>
    <row r="11970" ht="22.5" customHeight="1">
      <c r="A11970" s="136" t="s">
        <v>15289</v>
      </c>
      <c r="B11970" s="493">
        <v>45971.0</v>
      </c>
      <c r="C11970" s="136" t="s">
        <v>37</v>
      </c>
      <c r="D11970" s="536" t="s">
        <v>874</v>
      </c>
      <c r="E11970" s="375" t="s">
        <v>158</v>
      </c>
      <c r="F11970" s="136" t="s">
        <v>16339</v>
      </c>
      <c r="G11970" s="375" t="s">
        <v>39</v>
      </c>
      <c r="H11970" s="375" t="s">
        <v>13968</v>
      </c>
      <c r="I11970" s="454"/>
      <c r="J11970" s="455"/>
      <c r="K11970" s="455"/>
    </row>
    <row r="11971" ht="22.5" customHeight="1">
      <c r="A11971" s="136" t="s">
        <v>15289</v>
      </c>
      <c r="B11971" s="493">
        <v>45971.0</v>
      </c>
      <c r="C11971" s="136" t="s">
        <v>37</v>
      </c>
      <c r="D11971" s="536" t="s">
        <v>896</v>
      </c>
      <c r="E11971" s="375" t="s">
        <v>157</v>
      </c>
      <c r="F11971" s="136" t="s">
        <v>8465</v>
      </c>
      <c r="G11971" s="375" t="s">
        <v>930</v>
      </c>
      <c r="H11971" s="375" t="s">
        <v>13968</v>
      </c>
      <c r="I11971" s="454" t="s">
        <v>12184</v>
      </c>
      <c r="J11971" s="455"/>
      <c r="K11971" s="455"/>
    </row>
    <row r="11972" ht="22.5" customHeight="1">
      <c r="A11972" s="136" t="s">
        <v>15289</v>
      </c>
      <c r="B11972" s="493">
        <v>45971.0</v>
      </c>
      <c r="C11972" s="136" t="s">
        <v>37</v>
      </c>
      <c r="D11972" s="536" t="s">
        <v>896</v>
      </c>
      <c r="E11972" s="375" t="s">
        <v>158</v>
      </c>
      <c r="F11972" s="136" t="s">
        <v>1422</v>
      </c>
      <c r="G11972" s="375" t="s">
        <v>929</v>
      </c>
      <c r="H11972" s="375" t="s">
        <v>13968</v>
      </c>
      <c r="I11972" s="454"/>
      <c r="J11972" s="455"/>
      <c r="K11972" s="455"/>
    </row>
    <row r="11973" ht="22.5" customHeight="1">
      <c r="A11973" s="136" t="s">
        <v>15289</v>
      </c>
      <c r="B11973" s="493">
        <v>45971.0</v>
      </c>
      <c r="C11973" s="136" t="s">
        <v>37</v>
      </c>
      <c r="D11973" s="536" t="s">
        <v>902</v>
      </c>
      <c r="E11973" s="375" t="s">
        <v>157</v>
      </c>
      <c r="F11973" s="136" t="s">
        <v>6055</v>
      </c>
      <c r="G11973" s="375" t="s">
        <v>60</v>
      </c>
      <c r="H11973" s="375" t="s">
        <v>13968</v>
      </c>
      <c r="I11973" s="454"/>
      <c r="J11973" s="455"/>
      <c r="K11973" s="455"/>
    </row>
    <row r="11974" ht="22.5" customHeight="1">
      <c r="A11974" s="136" t="s">
        <v>15289</v>
      </c>
      <c r="B11974" s="493">
        <v>45971.0</v>
      </c>
      <c r="C11974" s="136" t="s">
        <v>37</v>
      </c>
      <c r="D11974" s="536" t="s">
        <v>902</v>
      </c>
      <c r="E11974" s="375" t="s">
        <v>157</v>
      </c>
      <c r="F11974" s="136" t="s">
        <v>6764</v>
      </c>
      <c r="G11974" s="375" t="s">
        <v>942</v>
      </c>
      <c r="H11974" s="375" t="s">
        <v>13968</v>
      </c>
      <c r="I11974" s="454"/>
      <c r="J11974" s="455"/>
      <c r="K11974" s="455"/>
    </row>
    <row r="11975" ht="22.5" customHeight="1">
      <c r="A11975" s="136" t="s">
        <v>15289</v>
      </c>
      <c r="B11975" s="493">
        <v>45971.0</v>
      </c>
      <c r="C11975" s="136" t="s">
        <v>37</v>
      </c>
      <c r="D11975" s="536" t="s">
        <v>902</v>
      </c>
      <c r="E11975" s="375" t="s">
        <v>157</v>
      </c>
      <c r="F11975" s="136" t="s">
        <v>4827</v>
      </c>
      <c r="G11975" s="375" t="s">
        <v>936</v>
      </c>
      <c r="H11975" s="375" t="s">
        <v>13968</v>
      </c>
      <c r="I11975" s="454"/>
      <c r="J11975" s="455"/>
      <c r="K11975" s="455"/>
    </row>
    <row r="11976" ht="22.5" customHeight="1">
      <c r="A11976" s="136" t="s">
        <v>15469</v>
      </c>
      <c r="B11976" s="493">
        <v>45971.0</v>
      </c>
      <c r="C11976" s="136" t="s">
        <v>41</v>
      </c>
      <c r="D11976" s="536" t="s">
        <v>874</v>
      </c>
      <c r="E11976" s="375" t="s">
        <v>157</v>
      </c>
      <c r="F11976" s="136" t="s">
        <v>1684</v>
      </c>
      <c r="G11976" s="375" t="s">
        <v>48</v>
      </c>
      <c r="H11976" s="375" t="s">
        <v>13968</v>
      </c>
      <c r="I11976" s="454"/>
      <c r="J11976" s="455"/>
      <c r="K11976" s="455"/>
    </row>
    <row r="11977" ht="22.5" customHeight="1">
      <c r="A11977" s="136" t="s">
        <v>15469</v>
      </c>
      <c r="B11977" s="493">
        <v>45971.0</v>
      </c>
      <c r="C11977" s="136" t="s">
        <v>41</v>
      </c>
      <c r="D11977" s="536" t="s">
        <v>874</v>
      </c>
      <c r="E11977" s="375" t="s">
        <v>157</v>
      </c>
      <c r="F11977" s="136" t="s">
        <v>1304</v>
      </c>
      <c r="G11977" s="375" t="s">
        <v>921</v>
      </c>
      <c r="H11977" s="375" t="s">
        <v>13968</v>
      </c>
      <c r="I11977" s="454"/>
      <c r="J11977" s="455"/>
      <c r="K11977" s="455"/>
    </row>
    <row r="11978" ht="22.5" customHeight="1">
      <c r="A11978" s="136" t="s">
        <v>15469</v>
      </c>
      <c r="B11978" s="493">
        <v>45971.0</v>
      </c>
      <c r="C11978" s="136" t="s">
        <v>41</v>
      </c>
      <c r="D11978" s="536" t="s">
        <v>896</v>
      </c>
      <c r="E11978" s="375" t="s">
        <v>158</v>
      </c>
      <c r="F11978" s="136" t="s">
        <v>8084</v>
      </c>
      <c r="G11978" s="375" t="s">
        <v>929</v>
      </c>
      <c r="H11978" s="375" t="s">
        <v>13968</v>
      </c>
      <c r="I11978" s="454"/>
      <c r="J11978" s="455"/>
      <c r="K11978" s="455"/>
    </row>
    <row r="11979" ht="22.5" customHeight="1">
      <c r="A11979" s="136" t="s">
        <v>15469</v>
      </c>
      <c r="B11979" s="493">
        <v>45971.0</v>
      </c>
      <c r="C11979" s="136" t="s">
        <v>41</v>
      </c>
      <c r="D11979" s="536" t="s">
        <v>902</v>
      </c>
      <c r="E11979" s="375" t="s">
        <v>157</v>
      </c>
      <c r="F11979" s="136" t="s">
        <v>5086</v>
      </c>
      <c r="G11979" s="375" t="s">
        <v>936</v>
      </c>
      <c r="H11979" s="375" t="s">
        <v>13968</v>
      </c>
      <c r="I11979" s="454"/>
      <c r="J11979" s="455"/>
      <c r="K11979" s="455"/>
    </row>
    <row r="11980" ht="22.5" customHeight="1">
      <c r="A11980" s="136" t="s">
        <v>15469</v>
      </c>
      <c r="B11980" s="493">
        <v>45971.0</v>
      </c>
      <c r="C11980" s="136" t="s">
        <v>50</v>
      </c>
      <c r="D11980" s="536" t="s">
        <v>874</v>
      </c>
      <c r="E11980" s="375" t="s">
        <v>157</v>
      </c>
      <c r="F11980" s="136" t="s">
        <v>12964</v>
      </c>
      <c r="G11980" s="375" t="s">
        <v>921</v>
      </c>
      <c r="H11980" s="375" t="s">
        <v>13968</v>
      </c>
      <c r="I11980" s="454">
        <v>10.0</v>
      </c>
      <c r="J11980" s="455"/>
      <c r="K11980" s="455"/>
    </row>
    <row r="11981" ht="22.5" customHeight="1">
      <c r="A11981" s="136" t="s">
        <v>15469</v>
      </c>
      <c r="B11981" s="493">
        <v>45971.0</v>
      </c>
      <c r="C11981" s="136" t="s">
        <v>50</v>
      </c>
      <c r="D11981" s="536" t="s">
        <v>902</v>
      </c>
      <c r="E11981" s="375" t="s">
        <v>157</v>
      </c>
      <c r="F11981" s="136" t="s">
        <v>1433</v>
      </c>
      <c r="G11981" s="375" t="s">
        <v>936</v>
      </c>
      <c r="H11981" s="375" t="s">
        <v>12181</v>
      </c>
      <c r="I11981" s="454" t="s">
        <v>15553</v>
      </c>
      <c r="J11981" s="455"/>
      <c r="K11981" s="455"/>
    </row>
    <row r="11982" ht="22.5" customHeight="1">
      <c r="A11982" s="136" t="s">
        <v>15469</v>
      </c>
      <c r="B11982" s="493">
        <v>45971.0</v>
      </c>
      <c r="C11982" s="136" t="s">
        <v>50</v>
      </c>
      <c r="D11982" s="536" t="s">
        <v>902</v>
      </c>
      <c r="E11982" s="375" t="s">
        <v>157</v>
      </c>
      <c r="F11982" s="136" t="s">
        <v>7781</v>
      </c>
      <c r="G11982" s="375" t="s">
        <v>936</v>
      </c>
      <c r="H11982" s="375" t="s">
        <v>12181</v>
      </c>
      <c r="I11982" s="454" t="s">
        <v>14821</v>
      </c>
      <c r="J11982" s="455"/>
      <c r="K11982" s="455"/>
    </row>
    <row r="11983" ht="22.5" customHeight="1">
      <c r="A11983" s="136" t="s">
        <v>15469</v>
      </c>
      <c r="B11983" s="493">
        <v>45971.0</v>
      </c>
      <c r="C11983" s="136" t="s">
        <v>50</v>
      </c>
      <c r="D11983" s="536" t="s">
        <v>896</v>
      </c>
      <c r="E11983" s="375" t="s">
        <v>157</v>
      </c>
      <c r="F11983" s="136" t="s">
        <v>2968</v>
      </c>
      <c r="G11983" s="519" t="s">
        <v>929</v>
      </c>
      <c r="H11983" s="375" t="s">
        <v>13968</v>
      </c>
      <c r="I11983" s="454">
        <v>7.0</v>
      </c>
      <c r="J11983" s="455"/>
      <c r="K11983" s="455"/>
    </row>
    <row r="11984" ht="22.5" customHeight="1">
      <c r="A11984" s="136" t="s">
        <v>15469</v>
      </c>
      <c r="B11984" s="493">
        <v>45971.0</v>
      </c>
      <c r="C11984" s="136" t="s">
        <v>55</v>
      </c>
      <c r="D11984" s="536" t="s">
        <v>896</v>
      </c>
      <c r="E11984" s="375" t="s">
        <v>157</v>
      </c>
      <c r="F11984" s="136" t="s">
        <v>7879</v>
      </c>
      <c r="G11984" s="503" t="s">
        <v>929</v>
      </c>
      <c r="H11984" s="375" t="s">
        <v>13968</v>
      </c>
      <c r="I11984" s="454">
        <v>10.0</v>
      </c>
      <c r="J11984" s="455"/>
      <c r="K11984" s="455"/>
    </row>
    <row r="11985" ht="22.5" customHeight="1">
      <c r="A11985" s="136" t="s">
        <v>15469</v>
      </c>
      <c r="B11985" s="493">
        <v>45971.0</v>
      </c>
      <c r="C11985" s="136" t="s">
        <v>55</v>
      </c>
      <c r="D11985" s="536" t="s">
        <v>902</v>
      </c>
      <c r="E11985" s="375" t="s">
        <v>158</v>
      </c>
      <c r="F11985" s="136" t="s">
        <v>1085</v>
      </c>
      <c r="G11985" s="516" t="s">
        <v>936</v>
      </c>
      <c r="H11985" s="375" t="s">
        <v>13968</v>
      </c>
      <c r="I11985" s="454"/>
      <c r="J11985" s="455"/>
      <c r="K11985" s="455"/>
    </row>
    <row r="11986" ht="22.5" customHeight="1">
      <c r="A11986" s="136" t="s">
        <v>15289</v>
      </c>
      <c r="B11986" s="493">
        <v>45972.0</v>
      </c>
      <c r="C11986" s="136" t="s">
        <v>1001</v>
      </c>
      <c r="D11986" s="536" t="s">
        <v>874</v>
      </c>
      <c r="E11986" s="375" t="s">
        <v>157</v>
      </c>
      <c r="F11986" s="136" t="s">
        <v>5632</v>
      </c>
      <c r="G11986" s="375" t="s">
        <v>39</v>
      </c>
      <c r="H11986" s="375" t="s">
        <v>13968</v>
      </c>
      <c r="I11986" s="454"/>
      <c r="J11986" s="455"/>
      <c r="K11986" s="455"/>
    </row>
    <row r="11987" ht="22.5" customHeight="1">
      <c r="A11987" s="136" t="s">
        <v>15289</v>
      </c>
      <c r="B11987" s="493">
        <v>45972.0</v>
      </c>
      <c r="C11987" s="136" t="s">
        <v>1001</v>
      </c>
      <c r="D11987" s="536" t="s">
        <v>896</v>
      </c>
      <c r="E11987" s="375" t="s">
        <v>157</v>
      </c>
      <c r="F11987" s="136" t="s">
        <v>13069</v>
      </c>
      <c r="G11987" s="375" t="s">
        <v>930</v>
      </c>
      <c r="H11987" s="375" t="s">
        <v>13968</v>
      </c>
      <c r="I11987" s="454"/>
      <c r="J11987" s="455"/>
      <c r="K11987" s="455"/>
    </row>
    <row r="11988" ht="22.5" customHeight="1">
      <c r="A11988" s="136" t="s">
        <v>15289</v>
      </c>
      <c r="B11988" s="493">
        <v>45972.0</v>
      </c>
      <c r="C11988" s="136" t="s">
        <v>1001</v>
      </c>
      <c r="D11988" s="536" t="s">
        <v>902</v>
      </c>
      <c r="E11988" s="375" t="s">
        <v>157</v>
      </c>
      <c r="F11988" s="136" t="s">
        <v>13154</v>
      </c>
      <c r="G11988" s="375" t="s">
        <v>76</v>
      </c>
      <c r="H11988" s="375" t="s">
        <v>13968</v>
      </c>
      <c r="I11988" s="454"/>
      <c r="J11988" s="455"/>
      <c r="K11988" s="455"/>
    </row>
    <row r="11989" ht="22.5" customHeight="1">
      <c r="A11989" s="136" t="s">
        <v>15289</v>
      </c>
      <c r="B11989" s="493">
        <v>45972.0</v>
      </c>
      <c r="C11989" s="136" t="s">
        <v>5</v>
      </c>
      <c r="D11989" s="536" t="s">
        <v>874</v>
      </c>
      <c r="E11989" s="375" t="s">
        <v>158</v>
      </c>
      <c r="F11989" s="136" t="s">
        <v>114</v>
      </c>
      <c r="G11989" s="375" t="s">
        <v>39</v>
      </c>
      <c r="H11989" s="375" t="s">
        <v>13968</v>
      </c>
      <c r="I11989" s="454"/>
      <c r="J11989" s="455"/>
      <c r="K11989" s="455"/>
    </row>
    <row r="11990" ht="22.5" customHeight="1">
      <c r="A11990" s="136" t="s">
        <v>15289</v>
      </c>
      <c r="B11990" s="493">
        <v>45972.0</v>
      </c>
      <c r="C11990" s="136" t="s">
        <v>5</v>
      </c>
      <c r="D11990" s="536" t="s">
        <v>874</v>
      </c>
      <c r="E11990" s="375" t="s">
        <v>158</v>
      </c>
      <c r="F11990" s="136" t="s">
        <v>13111</v>
      </c>
      <c r="G11990" s="375" t="s">
        <v>60</v>
      </c>
      <c r="H11990" s="375" t="s">
        <v>13968</v>
      </c>
      <c r="I11990" s="454"/>
      <c r="J11990" s="455"/>
      <c r="K11990" s="455"/>
    </row>
    <row r="11991" ht="22.5" customHeight="1">
      <c r="A11991" s="136" t="s">
        <v>15289</v>
      </c>
      <c r="B11991" s="493">
        <v>45972.0</v>
      </c>
      <c r="C11991" s="136" t="s">
        <v>5</v>
      </c>
      <c r="D11991" s="536" t="s">
        <v>896</v>
      </c>
      <c r="E11991" s="375" t="s">
        <v>157</v>
      </c>
      <c r="F11991" s="136" t="s">
        <v>1512</v>
      </c>
      <c r="G11991" s="375" t="s">
        <v>930</v>
      </c>
      <c r="H11991" s="375" t="s">
        <v>13968</v>
      </c>
      <c r="I11991" s="454"/>
      <c r="J11991" s="455"/>
      <c r="K11991" s="455"/>
    </row>
    <row r="11992" ht="22.5" customHeight="1">
      <c r="A11992" s="136" t="s">
        <v>15289</v>
      </c>
      <c r="B11992" s="493">
        <v>45972.0</v>
      </c>
      <c r="C11992" s="136" t="s">
        <v>5</v>
      </c>
      <c r="D11992" s="536" t="s">
        <v>902</v>
      </c>
      <c r="E11992" s="375" t="s">
        <v>157</v>
      </c>
      <c r="F11992" s="136" t="s">
        <v>231</v>
      </c>
      <c r="G11992" s="375" t="s">
        <v>76</v>
      </c>
      <c r="H11992" s="375" t="s">
        <v>13968</v>
      </c>
      <c r="I11992" s="454"/>
      <c r="J11992" s="455"/>
      <c r="K11992" s="455"/>
    </row>
    <row r="11993" ht="22.5" customHeight="1">
      <c r="A11993" s="136" t="s">
        <v>15289</v>
      </c>
      <c r="B11993" s="493">
        <v>45972.0</v>
      </c>
      <c r="C11993" s="136" t="s">
        <v>13</v>
      </c>
      <c r="D11993" s="536" t="s">
        <v>874</v>
      </c>
      <c r="E11993" s="375" t="s">
        <v>157</v>
      </c>
      <c r="F11993" s="136" t="s">
        <v>567</v>
      </c>
      <c r="G11993" s="375" t="s">
        <v>35</v>
      </c>
      <c r="H11993" s="375" t="s">
        <v>13968</v>
      </c>
      <c r="I11993" s="454"/>
      <c r="J11993" s="455"/>
      <c r="K11993" s="455"/>
    </row>
    <row r="11994" ht="22.5" customHeight="1">
      <c r="A11994" s="136" t="s">
        <v>15289</v>
      </c>
      <c r="B11994" s="493">
        <v>45972.0</v>
      </c>
      <c r="C11994" s="136" t="s">
        <v>13</v>
      </c>
      <c r="D11994" s="536" t="s">
        <v>902</v>
      </c>
      <c r="E11994" s="375" t="s">
        <v>157</v>
      </c>
      <c r="F11994" s="136" t="s">
        <v>13147</v>
      </c>
      <c r="G11994" s="375" t="s">
        <v>76</v>
      </c>
      <c r="H11994" s="375" t="s">
        <v>13968</v>
      </c>
      <c r="I11994" s="454"/>
      <c r="J11994" s="455"/>
      <c r="K11994" s="455"/>
    </row>
    <row r="11995" ht="22.5" customHeight="1">
      <c r="A11995" s="136" t="s">
        <v>15289</v>
      </c>
      <c r="B11995" s="493">
        <v>45972.0</v>
      </c>
      <c r="C11995" s="136" t="s">
        <v>13</v>
      </c>
      <c r="D11995" s="536" t="s">
        <v>896</v>
      </c>
      <c r="E11995" s="375" t="s">
        <v>157</v>
      </c>
      <c r="F11995" s="136" t="s">
        <v>8522</v>
      </c>
      <c r="G11995" s="375" t="s">
        <v>930</v>
      </c>
      <c r="H11995" s="375" t="s">
        <v>13968</v>
      </c>
      <c r="I11995" s="454"/>
      <c r="J11995" s="455"/>
      <c r="K11995" s="455"/>
    </row>
    <row r="11996" ht="22.5" customHeight="1">
      <c r="A11996" s="136" t="s">
        <v>15289</v>
      </c>
      <c r="B11996" s="493">
        <v>45972.0</v>
      </c>
      <c r="C11996" s="136" t="s">
        <v>13</v>
      </c>
      <c r="D11996" s="536" t="s">
        <v>15235</v>
      </c>
      <c r="E11996" s="375" t="s">
        <v>157</v>
      </c>
      <c r="F11996" s="136" t="s">
        <v>1110</v>
      </c>
      <c r="G11996" s="375" t="s">
        <v>39</v>
      </c>
      <c r="H11996" s="375" t="s">
        <v>13968</v>
      </c>
      <c r="I11996" s="454"/>
      <c r="J11996" s="455"/>
      <c r="K11996" s="455"/>
    </row>
    <row r="11997" ht="22.5" customHeight="1">
      <c r="A11997" s="136" t="s">
        <v>15289</v>
      </c>
      <c r="B11997" s="493">
        <v>45972.0</v>
      </c>
      <c r="C11997" s="136" t="s">
        <v>26</v>
      </c>
      <c r="D11997" s="536" t="s">
        <v>874</v>
      </c>
      <c r="E11997" s="375" t="s">
        <v>157</v>
      </c>
      <c r="F11997" s="136" t="s">
        <v>1599</v>
      </c>
      <c r="G11997" s="375" t="s">
        <v>921</v>
      </c>
      <c r="H11997" s="375" t="s">
        <v>13968</v>
      </c>
      <c r="I11997" s="454"/>
      <c r="J11997" s="455"/>
      <c r="K11997" s="455"/>
    </row>
    <row r="11998" ht="22.5" customHeight="1">
      <c r="A11998" s="136" t="s">
        <v>15289</v>
      </c>
      <c r="B11998" s="493">
        <v>45972.0</v>
      </c>
      <c r="C11998" s="136" t="s">
        <v>26</v>
      </c>
      <c r="D11998" s="536" t="s">
        <v>15235</v>
      </c>
      <c r="E11998" s="375" t="s">
        <v>157</v>
      </c>
      <c r="F11998" s="136" t="s">
        <v>6712</v>
      </c>
      <c r="G11998" s="375" t="s">
        <v>39</v>
      </c>
      <c r="H11998" s="375" t="s">
        <v>13968</v>
      </c>
      <c r="I11998" s="454"/>
      <c r="J11998" s="455"/>
      <c r="K11998" s="455"/>
    </row>
    <row r="11999" ht="22.5" customHeight="1">
      <c r="A11999" s="136" t="s">
        <v>15289</v>
      </c>
      <c r="B11999" s="493">
        <v>45972.0</v>
      </c>
      <c r="C11999" s="136" t="s">
        <v>26</v>
      </c>
      <c r="D11999" s="536" t="s">
        <v>896</v>
      </c>
      <c r="E11999" s="375" t="s">
        <v>157</v>
      </c>
      <c r="F11999" s="136" t="s">
        <v>13022</v>
      </c>
      <c r="G11999" s="375" t="s">
        <v>930</v>
      </c>
      <c r="H11999" s="375" t="s">
        <v>13968</v>
      </c>
      <c r="I11999" s="454"/>
      <c r="J11999" s="455"/>
      <c r="K11999" s="455"/>
    </row>
    <row r="12000" ht="22.5" customHeight="1">
      <c r="A12000" s="136" t="s">
        <v>15289</v>
      </c>
      <c r="B12000" s="493">
        <v>45972.0</v>
      </c>
      <c r="C12000" s="136" t="s">
        <v>26</v>
      </c>
      <c r="D12000" s="536" t="s">
        <v>896</v>
      </c>
      <c r="E12000" s="375" t="s">
        <v>157</v>
      </c>
      <c r="F12000" s="136" t="s">
        <v>5536</v>
      </c>
      <c r="G12000" s="375" t="s">
        <v>929</v>
      </c>
      <c r="H12000" s="375" t="s">
        <v>13968</v>
      </c>
      <c r="I12000" s="454">
        <v>10.0</v>
      </c>
      <c r="J12000" s="455"/>
      <c r="K12000" s="455"/>
    </row>
    <row r="12001" ht="22.5" customHeight="1">
      <c r="A12001" s="136" t="s">
        <v>15289</v>
      </c>
      <c r="B12001" s="493">
        <v>45972.0</v>
      </c>
      <c r="C12001" s="136" t="s">
        <v>26</v>
      </c>
      <c r="D12001" s="536" t="s">
        <v>902</v>
      </c>
      <c r="E12001" s="375" t="s">
        <v>157</v>
      </c>
      <c r="F12001" s="136" t="s">
        <v>6993</v>
      </c>
      <c r="G12001" s="375" t="s">
        <v>936</v>
      </c>
      <c r="H12001" s="375" t="s">
        <v>12181</v>
      </c>
      <c r="I12001" s="454" t="s">
        <v>16512</v>
      </c>
      <c r="J12001" s="455"/>
      <c r="K12001" s="455"/>
    </row>
    <row r="12002" ht="22.5" customHeight="1">
      <c r="A12002" s="136" t="s">
        <v>15289</v>
      </c>
      <c r="B12002" s="493">
        <v>45972.0</v>
      </c>
      <c r="C12002" s="136" t="s">
        <v>37</v>
      </c>
      <c r="D12002" s="536" t="s">
        <v>15235</v>
      </c>
      <c r="E12002" s="375" t="s">
        <v>157</v>
      </c>
      <c r="F12002" s="136" t="s">
        <v>12921</v>
      </c>
      <c r="G12002" s="375" t="s">
        <v>921</v>
      </c>
      <c r="H12002" s="375" t="s">
        <v>13968</v>
      </c>
      <c r="I12002" s="454">
        <v>10.0</v>
      </c>
      <c r="J12002" s="455"/>
      <c r="K12002" s="455"/>
    </row>
    <row r="12003" ht="22.5" customHeight="1">
      <c r="A12003" s="136" t="s">
        <v>15289</v>
      </c>
      <c r="B12003" s="493">
        <v>45972.0</v>
      </c>
      <c r="C12003" s="136" t="s">
        <v>37</v>
      </c>
      <c r="D12003" s="536" t="s">
        <v>874</v>
      </c>
      <c r="E12003" s="375" t="s">
        <v>157</v>
      </c>
      <c r="F12003" s="136" t="s">
        <v>12651</v>
      </c>
      <c r="G12003" s="375" t="s">
        <v>39</v>
      </c>
      <c r="H12003" s="375" t="s">
        <v>12181</v>
      </c>
      <c r="I12003" s="454" t="s">
        <v>16289</v>
      </c>
      <c r="J12003" s="455"/>
      <c r="K12003" s="455"/>
    </row>
    <row r="12004" ht="22.5" customHeight="1">
      <c r="A12004" s="136" t="s">
        <v>15289</v>
      </c>
      <c r="B12004" s="493">
        <v>45972.0</v>
      </c>
      <c r="C12004" s="136" t="s">
        <v>37</v>
      </c>
      <c r="D12004" s="536" t="s">
        <v>896</v>
      </c>
      <c r="E12004" s="375" t="s">
        <v>157</v>
      </c>
      <c r="F12004" s="136" t="s">
        <v>1599</v>
      </c>
      <c r="G12004" s="375" t="s">
        <v>930</v>
      </c>
      <c r="H12004" s="375" t="s">
        <v>13968</v>
      </c>
      <c r="I12004" s="454">
        <v>1.0</v>
      </c>
      <c r="J12004" s="455"/>
      <c r="K12004" s="455"/>
    </row>
    <row r="12005" ht="22.5" customHeight="1">
      <c r="A12005" s="136" t="s">
        <v>15289</v>
      </c>
      <c r="B12005" s="493">
        <v>45972.0</v>
      </c>
      <c r="C12005" s="136" t="s">
        <v>37</v>
      </c>
      <c r="D12005" s="536" t="s">
        <v>896</v>
      </c>
      <c r="E12005" s="375" t="s">
        <v>157</v>
      </c>
      <c r="F12005" s="136" t="s">
        <v>1761</v>
      </c>
      <c r="G12005" s="375" t="s">
        <v>929</v>
      </c>
      <c r="H12005" s="375" t="s">
        <v>12181</v>
      </c>
      <c r="I12005" s="454" t="s">
        <v>16373</v>
      </c>
      <c r="J12005" s="455"/>
      <c r="K12005" s="455"/>
    </row>
    <row r="12006" ht="22.5" customHeight="1">
      <c r="A12006" s="136" t="s">
        <v>15289</v>
      </c>
      <c r="B12006" s="493">
        <v>45972.0</v>
      </c>
      <c r="C12006" s="136" t="s">
        <v>37</v>
      </c>
      <c r="D12006" s="536" t="s">
        <v>902</v>
      </c>
      <c r="E12006" s="375" t="s">
        <v>157</v>
      </c>
      <c r="F12006" s="136" t="s">
        <v>4920</v>
      </c>
      <c r="G12006" s="375" t="s">
        <v>76</v>
      </c>
      <c r="H12006" s="375" t="s">
        <v>13968</v>
      </c>
      <c r="I12006" s="454"/>
      <c r="J12006" s="455"/>
      <c r="K12006" s="455"/>
    </row>
    <row r="12007" ht="22.5" customHeight="1">
      <c r="A12007" s="136" t="s">
        <v>15289</v>
      </c>
      <c r="B12007" s="493">
        <v>45972.0</v>
      </c>
      <c r="C12007" s="136" t="s">
        <v>37</v>
      </c>
      <c r="D12007" s="536" t="s">
        <v>902</v>
      </c>
      <c r="E12007" s="375" t="s">
        <v>157</v>
      </c>
      <c r="F12007" s="136" t="s">
        <v>2493</v>
      </c>
      <c r="G12007" s="375" t="s">
        <v>936</v>
      </c>
      <c r="H12007" s="375" t="s">
        <v>13968</v>
      </c>
      <c r="I12007" s="454"/>
      <c r="J12007" s="455"/>
      <c r="K12007" s="455"/>
    </row>
    <row r="12008" ht="22.5" customHeight="1">
      <c r="A12008" s="136" t="s">
        <v>15289</v>
      </c>
      <c r="B12008" s="493">
        <v>45972.0</v>
      </c>
      <c r="C12008" s="136" t="s">
        <v>37</v>
      </c>
      <c r="D12008" s="536" t="s">
        <v>902</v>
      </c>
      <c r="E12008" s="375" t="s">
        <v>157</v>
      </c>
      <c r="F12008" s="136" t="s">
        <v>1392</v>
      </c>
      <c r="G12008" s="375" t="s">
        <v>942</v>
      </c>
      <c r="H12008" s="375" t="s">
        <v>13968</v>
      </c>
      <c r="I12008" s="454"/>
      <c r="J12008" s="455"/>
      <c r="K12008" s="455"/>
    </row>
    <row r="12009" ht="22.5" customHeight="1">
      <c r="A12009" s="136" t="s">
        <v>15469</v>
      </c>
      <c r="B12009" s="493">
        <v>45972.0</v>
      </c>
      <c r="C12009" s="136" t="s">
        <v>41</v>
      </c>
      <c r="D12009" s="536" t="s">
        <v>874</v>
      </c>
      <c r="E12009" s="375" t="s">
        <v>157</v>
      </c>
      <c r="F12009" s="136" t="s">
        <v>1635</v>
      </c>
      <c r="G12009" s="375" t="s">
        <v>921</v>
      </c>
      <c r="H12009" s="375" t="s">
        <v>12181</v>
      </c>
      <c r="I12009" s="454" t="s">
        <v>16402</v>
      </c>
      <c r="J12009" s="455"/>
      <c r="K12009" s="455"/>
    </row>
    <row r="12010" ht="22.5" customHeight="1">
      <c r="A12010" s="136" t="s">
        <v>15469</v>
      </c>
      <c r="B12010" s="493">
        <v>45972.0</v>
      </c>
      <c r="C12010" s="136" t="s">
        <v>41</v>
      </c>
      <c r="D12010" s="536" t="s">
        <v>896</v>
      </c>
      <c r="E12010" s="375" t="s">
        <v>157</v>
      </c>
      <c r="F12010" s="136" t="s">
        <v>1466</v>
      </c>
      <c r="G12010" s="375" t="s">
        <v>929</v>
      </c>
      <c r="H12010" s="375" t="s">
        <v>13968</v>
      </c>
      <c r="I12010" s="454"/>
      <c r="J12010" s="455"/>
      <c r="K12010" s="455"/>
    </row>
    <row r="12011" ht="22.5" customHeight="1">
      <c r="A12011" s="136" t="s">
        <v>15469</v>
      </c>
      <c r="B12011" s="493">
        <v>45972.0</v>
      </c>
      <c r="C12011" s="136" t="s">
        <v>41</v>
      </c>
      <c r="D12011" s="536" t="s">
        <v>902</v>
      </c>
      <c r="E12011" s="375" t="s">
        <v>158</v>
      </c>
      <c r="F12011" s="136" t="s">
        <v>1668</v>
      </c>
      <c r="G12011" s="375" t="s">
        <v>936</v>
      </c>
      <c r="H12011" s="375" t="s">
        <v>12181</v>
      </c>
      <c r="I12011" s="454" t="s">
        <v>16373</v>
      </c>
      <c r="J12011" s="455"/>
      <c r="K12011" s="455"/>
    </row>
    <row r="12012" ht="22.5" customHeight="1">
      <c r="A12012" s="136" t="s">
        <v>15469</v>
      </c>
      <c r="B12012" s="493">
        <v>45972.0</v>
      </c>
      <c r="C12012" s="136" t="s">
        <v>41</v>
      </c>
      <c r="D12012" s="536" t="s">
        <v>902</v>
      </c>
      <c r="E12012" s="375" t="s">
        <v>158</v>
      </c>
      <c r="F12012" s="136" t="s">
        <v>8352</v>
      </c>
      <c r="G12012" s="375" t="s">
        <v>942</v>
      </c>
      <c r="H12012" s="375" t="s">
        <v>12181</v>
      </c>
      <c r="I12012" s="454" t="s">
        <v>16488</v>
      </c>
      <c r="J12012" s="455"/>
      <c r="K12012" s="455"/>
    </row>
    <row r="12013" ht="22.5" customHeight="1">
      <c r="A12013" s="136" t="s">
        <v>15469</v>
      </c>
      <c r="B12013" s="493">
        <v>45972.0</v>
      </c>
      <c r="C12013" s="136" t="s">
        <v>41</v>
      </c>
      <c r="D12013" s="536" t="s">
        <v>902</v>
      </c>
      <c r="E12013" s="375" t="s">
        <v>157</v>
      </c>
      <c r="F12013" s="136" t="s">
        <v>1245</v>
      </c>
      <c r="G12013" s="375" t="s">
        <v>942</v>
      </c>
      <c r="H12013" s="375" t="s">
        <v>13968</v>
      </c>
      <c r="I12013" s="454"/>
      <c r="J12013" s="455"/>
      <c r="K12013" s="455"/>
    </row>
    <row r="12014" ht="22.5" customHeight="1">
      <c r="A12014" s="136" t="s">
        <v>15469</v>
      </c>
      <c r="B12014" s="493">
        <v>45972.0</v>
      </c>
      <c r="C12014" s="136" t="s">
        <v>50</v>
      </c>
      <c r="D12014" s="536" t="s">
        <v>15235</v>
      </c>
      <c r="E12014" s="375" t="s">
        <v>157</v>
      </c>
      <c r="F12014" s="136" t="s">
        <v>260</v>
      </c>
      <c r="G12014" s="375" t="s">
        <v>921</v>
      </c>
      <c r="H12014" s="375" t="s">
        <v>12181</v>
      </c>
      <c r="I12014" s="454" t="s">
        <v>16513</v>
      </c>
      <c r="J12014" s="455"/>
      <c r="K12014" s="455"/>
    </row>
    <row r="12015" ht="22.5" customHeight="1">
      <c r="A12015" s="136" t="s">
        <v>15469</v>
      </c>
      <c r="B12015" s="493">
        <v>45972.0</v>
      </c>
      <c r="C12015" s="136" t="s">
        <v>50</v>
      </c>
      <c r="D12015" s="536" t="s">
        <v>896</v>
      </c>
      <c r="E12015" s="375" t="s">
        <v>157</v>
      </c>
      <c r="F12015" s="136" t="s">
        <v>12473</v>
      </c>
      <c r="G12015" s="375" t="s">
        <v>929</v>
      </c>
      <c r="H12015" s="375" t="s">
        <v>13968</v>
      </c>
      <c r="I12015" s="454"/>
      <c r="J12015" s="455"/>
      <c r="K12015" s="455"/>
    </row>
    <row r="12016" ht="22.5" customHeight="1">
      <c r="A12016" s="136" t="s">
        <v>15469</v>
      </c>
      <c r="B12016" s="493">
        <v>45972.0</v>
      </c>
      <c r="C12016" s="136" t="s">
        <v>50</v>
      </c>
      <c r="D12016" s="536" t="s">
        <v>902</v>
      </c>
      <c r="E12016" s="375" t="s">
        <v>157</v>
      </c>
      <c r="F12016" s="136" t="s">
        <v>2783</v>
      </c>
      <c r="G12016" s="375" t="s">
        <v>936</v>
      </c>
      <c r="H12016" s="375" t="s">
        <v>13968</v>
      </c>
      <c r="I12016" s="454"/>
      <c r="J12016" s="455"/>
      <c r="K12016" s="455"/>
    </row>
    <row r="12017" ht="22.5" customHeight="1">
      <c r="A12017" s="136" t="s">
        <v>15469</v>
      </c>
      <c r="B12017" s="493">
        <v>45972.0</v>
      </c>
      <c r="C12017" s="136" t="s">
        <v>50</v>
      </c>
      <c r="D12017" s="536" t="s">
        <v>902</v>
      </c>
      <c r="E12017" s="375" t="s">
        <v>157</v>
      </c>
      <c r="F12017" s="136" t="s">
        <v>1433</v>
      </c>
      <c r="G12017" s="375" t="s">
        <v>942</v>
      </c>
      <c r="H12017" s="375" t="s">
        <v>13968</v>
      </c>
      <c r="I12017" s="454">
        <v>8.0</v>
      </c>
      <c r="J12017" s="455"/>
      <c r="K12017" s="455"/>
    </row>
    <row r="12018" ht="22.5" customHeight="1">
      <c r="A12018" s="136" t="s">
        <v>15469</v>
      </c>
      <c r="B12018" s="493">
        <v>45972.0</v>
      </c>
      <c r="C12018" s="136" t="s">
        <v>55</v>
      </c>
      <c r="D12018" s="536" t="s">
        <v>15235</v>
      </c>
      <c r="E12018" s="375" t="s">
        <v>157</v>
      </c>
      <c r="F12018" s="136" t="s">
        <v>1093</v>
      </c>
      <c r="G12018" s="375" t="s">
        <v>921</v>
      </c>
      <c r="H12018" s="375" t="s">
        <v>13968</v>
      </c>
      <c r="I12018" s="454">
        <v>5.0</v>
      </c>
      <c r="J12018" s="455"/>
      <c r="K12018" s="455"/>
    </row>
    <row r="12019" ht="22.5" customHeight="1">
      <c r="A12019" s="136" t="s">
        <v>15469</v>
      </c>
      <c r="B12019" s="493">
        <v>45972.0</v>
      </c>
      <c r="C12019" s="136" t="s">
        <v>55</v>
      </c>
      <c r="D12019" s="536" t="s">
        <v>896</v>
      </c>
      <c r="E12019" s="375" t="s">
        <v>158</v>
      </c>
      <c r="F12019" s="136" t="s">
        <v>1085</v>
      </c>
      <c r="G12019" s="375" t="s">
        <v>929</v>
      </c>
      <c r="H12019" s="375" t="s">
        <v>13968</v>
      </c>
      <c r="I12019" s="454"/>
      <c r="J12019" s="455"/>
      <c r="K12019" s="455"/>
    </row>
    <row r="12020" ht="22.5" customHeight="1">
      <c r="A12020" s="136" t="s">
        <v>15469</v>
      </c>
      <c r="B12020" s="493">
        <v>45972.0</v>
      </c>
      <c r="C12020" s="136" t="s">
        <v>55</v>
      </c>
      <c r="D12020" s="536" t="s">
        <v>902</v>
      </c>
      <c r="E12020" s="375" t="s">
        <v>157</v>
      </c>
      <c r="F12020" s="136" t="s">
        <v>582</v>
      </c>
      <c r="G12020" s="375" t="s">
        <v>936</v>
      </c>
      <c r="H12020" s="375" t="s">
        <v>13968</v>
      </c>
      <c r="I12020" s="454">
        <v>7.0</v>
      </c>
      <c r="J12020" s="455"/>
      <c r="K12020" s="455"/>
    </row>
    <row r="12021" ht="22.5" customHeight="1">
      <c r="A12021" s="136" t="s">
        <v>15469</v>
      </c>
      <c r="B12021" s="493">
        <v>45972.0</v>
      </c>
      <c r="C12021" s="136" t="s">
        <v>55</v>
      </c>
      <c r="D12021" s="536" t="s">
        <v>902</v>
      </c>
      <c r="E12021" s="375" t="s">
        <v>157</v>
      </c>
      <c r="F12021" s="136" t="s">
        <v>1900</v>
      </c>
      <c r="G12021" s="375" t="s">
        <v>942</v>
      </c>
      <c r="H12021" s="375" t="s">
        <v>13968</v>
      </c>
      <c r="I12021" s="454">
        <v>5.0</v>
      </c>
      <c r="J12021" s="455"/>
      <c r="K12021" s="455"/>
    </row>
    <row r="12022" ht="22.5" customHeight="1">
      <c r="A12022" s="136" t="s">
        <v>15289</v>
      </c>
      <c r="B12022" s="493">
        <v>45973.0</v>
      </c>
      <c r="C12022" s="136" t="s">
        <v>1001</v>
      </c>
      <c r="D12022" s="536" t="s">
        <v>874</v>
      </c>
      <c r="E12022" s="375" t="s">
        <v>157</v>
      </c>
      <c r="F12022" s="136" t="s">
        <v>436</v>
      </c>
      <c r="G12022" s="375" t="s">
        <v>39</v>
      </c>
      <c r="H12022" s="375" t="s">
        <v>13968</v>
      </c>
      <c r="I12022" s="454"/>
      <c r="J12022" s="455"/>
      <c r="K12022" s="455"/>
    </row>
    <row r="12023" ht="22.5" customHeight="1">
      <c r="A12023" s="136" t="s">
        <v>15289</v>
      </c>
      <c r="B12023" s="493">
        <v>45973.0</v>
      </c>
      <c r="C12023" s="136" t="s">
        <v>1001</v>
      </c>
      <c r="D12023" s="536" t="s">
        <v>896</v>
      </c>
      <c r="E12023" s="375" t="s">
        <v>157</v>
      </c>
      <c r="F12023" s="136" t="s">
        <v>7757</v>
      </c>
      <c r="G12023" s="375" t="s">
        <v>930</v>
      </c>
      <c r="H12023" s="375" t="s">
        <v>13968</v>
      </c>
      <c r="I12023" s="454"/>
      <c r="J12023" s="455"/>
      <c r="K12023" s="455"/>
    </row>
    <row r="12024" ht="22.5" customHeight="1">
      <c r="A12024" s="136" t="s">
        <v>15289</v>
      </c>
      <c r="B12024" s="493">
        <v>45973.0</v>
      </c>
      <c r="C12024" s="136" t="s">
        <v>1001</v>
      </c>
      <c r="D12024" s="536" t="s">
        <v>902</v>
      </c>
      <c r="E12024" s="375" t="s">
        <v>157</v>
      </c>
      <c r="F12024" s="136" t="s">
        <v>1521</v>
      </c>
      <c r="G12024" s="375" t="s">
        <v>76</v>
      </c>
      <c r="H12024" s="375" t="s">
        <v>13968</v>
      </c>
      <c r="I12024" s="454"/>
      <c r="J12024" s="455"/>
      <c r="K12024" s="455"/>
    </row>
    <row r="12025" ht="22.5" customHeight="1">
      <c r="A12025" s="136" t="s">
        <v>15289</v>
      </c>
      <c r="B12025" s="493">
        <v>45973.0</v>
      </c>
      <c r="C12025" s="136" t="s">
        <v>1001</v>
      </c>
      <c r="D12025" s="536" t="s">
        <v>902</v>
      </c>
      <c r="E12025" s="375" t="s">
        <v>157</v>
      </c>
      <c r="F12025" s="136" t="s">
        <v>1119</v>
      </c>
      <c r="G12025" s="375" t="s">
        <v>942</v>
      </c>
      <c r="H12025" s="375" t="s">
        <v>13968</v>
      </c>
      <c r="I12025" s="454"/>
      <c r="J12025" s="455"/>
      <c r="K12025" s="455"/>
    </row>
    <row r="12026" ht="22.5" customHeight="1">
      <c r="A12026" s="136" t="s">
        <v>15289</v>
      </c>
      <c r="B12026" s="493">
        <v>45973.0</v>
      </c>
      <c r="C12026" s="136" t="s">
        <v>5</v>
      </c>
      <c r="D12026" s="536" t="s">
        <v>910</v>
      </c>
      <c r="E12026" s="375" t="s">
        <v>201</v>
      </c>
      <c r="F12026" s="136" t="s">
        <v>1726</v>
      </c>
      <c r="G12026" s="375" t="s">
        <v>942</v>
      </c>
      <c r="H12026" s="375" t="s">
        <v>13968</v>
      </c>
      <c r="I12026" s="454" t="s">
        <v>3957</v>
      </c>
      <c r="J12026" s="455"/>
      <c r="K12026" s="455"/>
    </row>
    <row r="12027" ht="22.5" customHeight="1">
      <c r="A12027" s="136" t="s">
        <v>15289</v>
      </c>
      <c r="B12027" s="493">
        <v>45973.0</v>
      </c>
      <c r="C12027" s="136" t="s">
        <v>5</v>
      </c>
      <c r="D12027" s="536" t="s">
        <v>874</v>
      </c>
      <c r="E12027" s="375" t="s">
        <v>157</v>
      </c>
      <c r="F12027" s="136" t="s">
        <v>1597</v>
      </c>
      <c r="G12027" s="375" t="s">
        <v>48</v>
      </c>
      <c r="H12027" s="375" t="s">
        <v>13968</v>
      </c>
      <c r="I12027" s="454"/>
      <c r="J12027" s="455"/>
      <c r="K12027" s="455"/>
    </row>
    <row r="12028" ht="22.5" customHeight="1">
      <c r="A12028" s="136" t="s">
        <v>15289</v>
      </c>
      <c r="B12028" s="493">
        <v>45973.0</v>
      </c>
      <c r="C12028" s="136" t="s">
        <v>5</v>
      </c>
      <c r="D12028" s="536" t="s">
        <v>15235</v>
      </c>
      <c r="E12028" s="375" t="s">
        <v>157</v>
      </c>
      <c r="F12028" s="136" t="s">
        <v>8522</v>
      </c>
      <c r="G12028" s="375" t="s">
        <v>39</v>
      </c>
      <c r="H12028" s="375" t="s">
        <v>13968</v>
      </c>
      <c r="I12028" s="454"/>
      <c r="J12028" s="455"/>
      <c r="K12028" s="455"/>
    </row>
    <row r="12029" ht="22.5" customHeight="1">
      <c r="A12029" s="136" t="s">
        <v>15289</v>
      </c>
      <c r="B12029" s="493">
        <v>45973.0</v>
      </c>
      <c r="C12029" s="136" t="s">
        <v>5</v>
      </c>
      <c r="D12029" s="536" t="s">
        <v>896</v>
      </c>
      <c r="E12029" s="375" t="s">
        <v>157</v>
      </c>
      <c r="F12029" s="136" t="s">
        <v>13154</v>
      </c>
      <c r="G12029" s="375" t="s">
        <v>930</v>
      </c>
      <c r="H12029" s="375" t="s">
        <v>12181</v>
      </c>
      <c r="I12029" s="454" t="s">
        <v>8617</v>
      </c>
      <c r="J12029" s="455"/>
      <c r="K12029" s="455"/>
    </row>
    <row r="12030" ht="22.5" customHeight="1">
      <c r="A12030" s="136" t="s">
        <v>15289</v>
      </c>
      <c r="B12030" s="493">
        <v>45973.0</v>
      </c>
      <c r="C12030" s="136" t="s">
        <v>13</v>
      </c>
      <c r="D12030" s="536" t="s">
        <v>902</v>
      </c>
      <c r="E12030" s="375" t="s">
        <v>157</v>
      </c>
      <c r="F12030" s="136" t="s">
        <v>2393</v>
      </c>
      <c r="G12030" s="375" t="s">
        <v>76</v>
      </c>
      <c r="H12030" s="375" t="s">
        <v>13968</v>
      </c>
      <c r="I12030" s="454"/>
      <c r="J12030" s="455"/>
      <c r="K12030" s="455"/>
    </row>
    <row r="12031" ht="22.5" customHeight="1">
      <c r="A12031" s="136" t="s">
        <v>15289</v>
      </c>
      <c r="B12031" s="493">
        <v>45973.0</v>
      </c>
      <c r="C12031" s="136" t="s">
        <v>13</v>
      </c>
      <c r="D12031" s="536" t="s">
        <v>874</v>
      </c>
      <c r="E12031" s="375" t="s">
        <v>157</v>
      </c>
      <c r="F12031" s="136" t="s">
        <v>567</v>
      </c>
      <c r="G12031" s="375" t="s">
        <v>48</v>
      </c>
      <c r="H12031" s="375" t="s">
        <v>13968</v>
      </c>
      <c r="I12031" s="454"/>
      <c r="J12031" s="455"/>
      <c r="K12031" s="455"/>
    </row>
    <row r="12032" ht="22.5" customHeight="1">
      <c r="A12032" s="136" t="s">
        <v>15289</v>
      </c>
      <c r="B12032" s="493">
        <v>45973.0</v>
      </c>
      <c r="C12032" s="136" t="s">
        <v>13</v>
      </c>
      <c r="D12032" s="536" t="s">
        <v>15235</v>
      </c>
      <c r="E12032" s="375" t="s">
        <v>157</v>
      </c>
      <c r="F12032" s="136" t="s">
        <v>12921</v>
      </c>
      <c r="G12032" s="375" t="s">
        <v>39</v>
      </c>
      <c r="H12032" s="375" t="s">
        <v>13968</v>
      </c>
      <c r="I12032" s="454"/>
      <c r="J12032" s="455"/>
      <c r="K12032" s="455"/>
    </row>
    <row r="12033" ht="22.5" customHeight="1">
      <c r="A12033" s="136" t="s">
        <v>15289</v>
      </c>
      <c r="B12033" s="493">
        <v>45973.0</v>
      </c>
      <c r="C12033" s="136" t="s">
        <v>13</v>
      </c>
      <c r="D12033" s="536" t="s">
        <v>15235</v>
      </c>
      <c r="E12033" s="375" t="s">
        <v>158</v>
      </c>
      <c r="F12033" s="136" t="s">
        <v>12258</v>
      </c>
      <c r="G12033" s="375" t="s">
        <v>930</v>
      </c>
      <c r="H12033" s="375" t="s">
        <v>13968</v>
      </c>
      <c r="I12033" s="454"/>
      <c r="J12033" s="455"/>
      <c r="K12033" s="455"/>
    </row>
    <row r="12034" ht="22.5" customHeight="1">
      <c r="A12034" s="136" t="s">
        <v>15289</v>
      </c>
      <c r="B12034" s="493">
        <v>45973.0</v>
      </c>
      <c r="C12034" s="136" t="s">
        <v>13</v>
      </c>
      <c r="D12034" s="536" t="s">
        <v>896</v>
      </c>
      <c r="E12034" s="375" t="s">
        <v>157</v>
      </c>
      <c r="F12034" s="136" t="s">
        <v>1562</v>
      </c>
      <c r="G12034" s="375" t="s">
        <v>942</v>
      </c>
      <c r="H12034" s="375" t="s">
        <v>13968</v>
      </c>
      <c r="I12034" s="454">
        <v>10.0</v>
      </c>
      <c r="J12034" s="455"/>
      <c r="K12034" s="455"/>
    </row>
    <row r="12035" ht="22.5" customHeight="1">
      <c r="A12035" s="136" t="s">
        <v>15289</v>
      </c>
      <c r="B12035" s="493">
        <v>45973.0</v>
      </c>
      <c r="C12035" s="136" t="s">
        <v>19</v>
      </c>
      <c r="D12035" s="536" t="s">
        <v>874</v>
      </c>
      <c r="E12035" s="375" t="s">
        <v>157</v>
      </c>
      <c r="F12035" s="136" t="s">
        <v>354</v>
      </c>
      <c r="G12035" s="375" t="s">
        <v>35</v>
      </c>
      <c r="H12035" s="375" t="s">
        <v>12181</v>
      </c>
      <c r="I12035" s="454" t="s">
        <v>8617</v>
      </c>
      <c r="J12035" s="455"/>
      <c r="K12035" s="455"/>
    </row>
    <row r="12036" ht="22.5" customHeight="1">
      <c r="A12036" s="136" t="s">
        <v>15289</v>
      </c>
      <c r="B12036" s="493">
        <v>45973.0</v>
      </c>
      <c r="C12036" s="136" t="s">
        <v>26</v>
      </c>
      <c r="D12036" s="536" t="s">
        <v>15235</v>
      </c>
      <c r="E12036" s="375" t="s">
        <v>201</v>
      </c>
      <c r="F12036" s="136" t="s">
        <v>9164</v>
      </c>
      <c r="G12036" s="375" t="s">
        <v>921</v>
      </c>
      <c r="H12036" s="375" t="s">
        <v>13968</v>
      </c>
      <c r="I12036" s="454"/>
      <c r="J12036" s="455"/>
      <c r="K12036" s="455"/>
    </row>
    <row r="12037" ht="22.5" customHeight="1">
      <c r="A12037" s="136" t="s">
        <v>15289</v>
      </c>
      <c r="B12037" s="493">
        <v>45973.0</v>
      </c>
      <c r="C12037" s="136" t="s">
        <v>26</v>
      </c>
      <c r="D12037" s="536" t="s">
        <v>896</v>
      </c>
      <c r="E12037" s="375" t="s">
        <v>157</v>
      </c>
      <c r="F12037" s="136" t="s">
        <v>1988</v>
      </c>
      <c r="G12037" s="375" t="s">
        <v>929</v>
      </c>
      <c r="H12037" s="375" t="s">
        <v>12181</v>
      </c>
      <c r="I12037" s="454" t="s">
        <v>8617</v>
      </c>
      <c r="J12037" s="455"/>
      <c r="K12037" s="455"/>
    </row>
    <row r="12038" ht="22.5" customHeight="1">
      <c r="A12038" s="136" t="s">
        <v>15289</v>
      </c>
      <c r="B12038" s="493">
        <v>45973.0</v>
      </c>
      <c r="C12038" s="136" t="s">
        <v>26</v>
      </c>
      <c r="D12038" s="536" t="s">
        <v>896</v>
      </c>
      <c r="E12038" s="375" t="s">
        <v>157</v>
      </c>
      <c r="F12038" s="136" t="s">
        <v>9093</v>
      </c>
      <c r="G12038" s="375" t="s">
        <v>929</v>
      </c>
      <c r="H12038" s="375" t="s">
        <v>13968</v>
      </c>
      <c r="I12038" s="454"/>
      <c r="J12038" s="455"/>
      <c r="K12038" s="455"/>
    </row>
    <row r="12039" ht="22.5" customHeight="1">
      <c r="A12039" s="136" t="s">
        <v>15289</v>
      </c>
      <c r="B12039" s="493">
        <v>45973.0</v>
      </c>
      <c r="C12039" s="136" t="s">
        <v>26</v>
      </c>
      <c r="D12039" s="536" t="s">
        <v>896</v>
      </c>
      <c r="E12039" s="375" t="s">
        <v>157</v>
      </c>
      <c r="F12039" s="136" t="s">
        <v>6958</v>
      </c>
      <c r="G12039" s="375" t="s">
        <v>930</v>
      </c>
      <c r="H12039" s="375" t="s">
        <v>13968</v>
      </c>
      <c r="I12039" s="454"/>
      <c r="J12039" s="455"/>
      <c r="K12039" s="455"/>
    </row>
    <row r="12040" ht="22.5" customHeight="1">
      <c r="A12040" s="136" t="s">
        <v>15289</v>
      </c>
      <c r="B12040" s="493">
        <v>45973.0</v>
      </c>
      <c r="C12040" s="136" t="s">
        <v>26</v>
      </c>
      <c r="D12040" s="536" t="s">
        <v>902</v>
      </c>
      <c r="E12040" s="375" t="s">
        <v>157</v>
      </c>
      <c r="F12040" s="136" t="s">
        <v>221</v>
      </c>
      <c r="G12040" s="375" t="s">
        <v>936</v>
      </c>
      <c r="H12040" s="375" t="s">
        <v>12181</v>
      </c>
      <c r="I12040" s="454" t="s">
        <v>16514</v>
      </c>
      <c r="J12040" s="455"/>
      <c r="K12040" s="455"/>
    </row>
    <row r="12041" ht="22.5" customHeight="1">
      <c r="A12041" s="136" t="s">
        <v>15289</v>
      </c>
      <c r="B12041" s="493">
        <v>45973.0</v>
      </c>
      <c r="C12041" s="136" t="s">
        <v>26</v>
      </c>
      <c r="D12041" s="536" t="s">
        <v>902</v>
      </c>
      <c r="E12041" s="375" t="s">
        <v>157</v>
      </c>
      <c r="F12041" s="136" t="s">
        <v>2581</v>
      </c>
      <c r="G12041" s="375" t="s">
        <v>76</v>
      </c>
      <c r="H12041" s="375" t="s">
        <v>12181</v>
      </c>
      <c r="I12041" s="454" t="s">
        <v>16373</v>
      </c>
      <c r="J12041" s="455"/>
      <c r="K12041" s="455"/>
    </row>
    <row r="12042" ht="22.5" customHeight="1">
      <c r="A12042" s="136" t="s">
        <v>15289</v>
      </c>
      <c r="B12042" s="493">
        <v>45973.0</v>
      </c>
      <c r="C12042" s="136" t="s">
        <v>37</v>
      </c>
      <c r="D12042" s="536" t="s">
        <v>902</v>
      </c>
      <c r="E12042" s="375" t="s">
        <v>157</v>
      </c>
      <c r="F12042" s="136" t="s">
        <v>12904</v>
      </c>
      <c r="G12042" s="375" t="s">
        <v>76</v>
      </c>
      <c r="H12042" s="375" t="s">
        <v>12181</v>
      </c>
      <c r="I12042" s="454"/>
      <c r="J12042" s="455"/>
      <c r="K12042" s="455"/>
    </row>
    <row r="12043" ht="22.5" customHeight="1">
      <c r="A12043" s="136" t="s">
        <v>15289</v>
      </c>
      <c r="B12043" s="493">
        <v>45973.0</v>
      </c>
      <c r="C12043" s="136" t="s">
        <v>37</v>
      </c>
      <c r="D12043" s="536" t="s">
        <v>874</v>
      </c>
      <c r="E12043" s="375" t="s">
        <v>157</v>
      </c>
      <c r="F12043" s="136" t="s">
        <v>1225</v>
      </c>
      <c r="G12043" s="375" t="s">
        <v>921</v>
      </c>
      <c r="H12043" s="375" t="s">
        <v>12181</v>
      </c>
      <c r="I12043" s="454" t="s">
        <v>16515</v>
      </c>
      <c r="J12043" s="455"/>
      <c r="K12043" s="455"/>
    </row>
    <row r="12044" ht="22.5" customHeight="1">
      <c r="A12044" s="136" t="s">
        <v>15289</v>
      </c>
      <c r="B12044" s="493">
        <v>45973.0</v>
      </c>
      <c r="C12044" s="136" t="s">
        <v>37</v>
      </c>
      <c r="D12044" s="536" t="s">
        <v>874</v>
      </c>
      <c r="E12044" s="375" t="s">
        <v>157</v>
      </c>
      <c r="F12044" s="136" t="s">
        <v>12651</v>
      </c>
      <c r="G12044" s="375" t="s">
        <v>39</v>
      </c>
      <c r="H12044" s="375" t="s">
        <v>13968</v>
      </c>
      <c r="I12044" s="454">
        <v>10.0</v>
      </c>
      <c r="J12044" s="455"/>
      <c r="K12044" s="455"/>
    </row>
    <row r="12045" ht="22.5" customHeight="1">
      <c r="A12045" s="136" t="s">
        <v>15289</v>
      </c>
      <c r="B12045" s="493">
        <v>45973.0</v>
      </c>
      <c r="C12045" s="136" t="s">
        <v>37</v>
      </c>
      <c r="D12045" s="536" t="s">
        <v>896</v>
      </c>
      <c r="E12045" s="375" t="s">
        <v>157</v>
      </c>
      <c r="F12045" s="136" t="s">
        <v>6055</v>
      </c>
      <c r="G12045" s="375" t="s">
        <v>929</v>
      </c>
      <c r="H12045" s="375" t="s">
        <v>13968</v>
      </c>
      <c r="I12045" s="454"/>
      <c r="J12045" s="455"/>
      <c r="K12045" s="455"/>
    </row>
    <row r="12046" ht="22.5" customHeight="1">
      <c r="A12046" s="136" t="s">
        <v>15289</v>
      </c>
      <c r="B12046" s="493">
        <v>45973.0</v>
      </c>
      <c r="C12046" s="136" t="s">
        <v>37</v>
      </c>
      <c r="D12046" s="536" t="s">
        <v>896</v>
      </c>
      <c r="E12046" s="375" t="s">
        <v>201</v>
      </c>
      <c r="F12046" s="136" t="s">
        <v>9164</v>
      </c>
      <c r="G12046" s="375" t="s">
        <v>930</v>
      </c>
      <c r="H12046" s="375" t="s">
        <v>13968</v>
      </c>
      <c r="I12046" s="454"/>
      <c r="J12046" s="455"/>
      <c r="K12046" s="455"/>
    </row>
    <row r="12047" ht="22.5" customHeight="1">
      <c r="A12047" s="136" t="s">
        <v>15289</v>
      </c>
      <c r="B12047" s="493">
        <v>45973.0</v>
      </c>
      <c r="C12047" s="136" t="s">
        <v>37</v>
      </c>
      <c r="D12047" s="536" t="s">
        <v>902</v>
      </c>
      <c r="E12047" s="375" t="s">
        <v>157</v>
      </c>
      <c r="F12047" s="136" t="s">
        <v>5536</v>
      </c>
      <c r="G12047" s="375" t="s">
        <v>936</v>
      </c>
      <c r="H12047" s="375" t="s">
        <v>13968</v>
      </c>
      <c r="I12047" s="454"/>
      <c r="J12047" s="455"/>
      <c r="K12047" s="455"/>
    </row>
    <row r="12048" ht="22.5" customHeight="1">
      <c r="A12048" s="136" t="s">
        <v>15289</v>
      </c>
      <c r="B12048" s="493">
        <v>45973.0</v>
      </c>
      <c r="C12048" s="136" t="s">
        <v>37</v>
      </c>
      <c r="D12048" s="536" t="s">
        <v>902</v>
      </c>
      <c r="E12048" s="375" t="s">
        <v>157</v>
      </c>
      <c r="F12048" s="136" t="s">
        <v>1245</v>
      </c>
      <c r="G12048" s="375" t="s">
        <v>942</v>
      </c>
      <c r="H12048" s="375" t="s">
        <v>13968</v>
      </c>
      <c r="I12048" s="454"/>
      <c r="J12048" s="455"/>
      <c r="K12048" s="455"/>
    </row>
    <row r="12049" ht="22.5" customHeight="1">
      <c r="A12049" s="136" t="s">
        <v>15289</v>
      </c>
      <c r="B12049" s="493">
        <v>45973.0</v>
      </c>
      <c r="C12049" s="136" t="s">
        <v>37</v>
      </c>
      <c r="D12049" s="536" t="s">
        <v>902</v>
      </c>
      <c r="E12049" s="375" t="s">
        <v>157</v>
      </c>
      <c r="F12049" s="136" t="s">
        <v>4827</v>
      </c>
      <c r="G12049" s="375" t="s">
        <v>76</v>
      </c>
      <c r="H12049" s="375" t="s">
        <v>12181</v>
      </c>
      <c r="I12049" s="454" t="s">
        <v>15912</v>
      </c>
      <c r="J12049" s="455"/>
      <c r="K12049" s="455"/>
    </row>
    <row r="12050" ht="22.5" customHeight="1">
      <c r="A12050" s="136" t="s">
        <v>15469</v>
      </c>
      <c r="B12050" s="493">
        <v>45973.0</v>
      </c>
      <c r="C12050" s="136" t="s">
        <v>41</v>
      </c>
      <c r="D12050" s="536" t="s">
        <v>874</v>
      </c>
      <c r="E12050" s="375" t="s">
        <v>157</v>
      </c>
      <c r="F12050" s="136" t="s">
        <v>1304</v>
      </c>
      <c r="G12050" s="375" t="s">
        <v>921</v>
      </c>
      <c r="H12050" s="375" t="s">
        <v>13968</v>
      </c>
      <c r="I12050" s="454"/>
      <c r="J12050" s="455"/>
      <c r="K12050" s="455"/>
    </row>
    <row r="12051" ht="22.5" customHeight="1">
      <c r="A12051" s="136" t="s">
        <v>15469</v>
      </c>
      <c r="B12051" s="493">
        <v>45973.0</v>
      </c>
      <c r="C12051" s="136" t="s">
        <v>41</v>
      </c>
      <c r="D12051" s="536" t="s">
        <v>902</v>
      </c>
      <c r="E12051" s="375" t="s">
        <v>157</v>
      </c>
      <c r="F12051" s="136" t="s">
        <v>3145</v>
      </c>
      <c r="G12051" s="375" t="s">
        <v>60</v>
      </c>
      <c r="H12051" s="375" t="s">
        <v>12181</v>
      </c>
      <c r="I12051" s="454" t="s">
        <v>15712</v>
      </c>
      <c r="J12051" s="455"/>
      <c r="K12051" s="455"/>
    </row>
    <row r="12052" ht="22.5" customHeight="1">
      <c r="A12052" s="136" t="s">
        <v>15469</v>
      </c>
      <c r="B12052" s="493">
        <v>45973.0</v>
      </c>
      <c r="C12052" s="136" t="s">
        <v>41</v>
      </c>
      <c r="D12052" s="536" t="s">
        <v>896</v>
      </c>
      <c r="E12052" s="375" t="s">
        <v>157</v>
      </c>
      <c r="F12052" s="136" t="s">
        <v>1037</v>
      </c>
      <c r="G12052" s="375" t="s">
        <v>929</v>
      </c>
      <c r="H12052" s="375" t="s">
        <v>13968</v>
      </c>
      <c r="I12052" s="454">
        <v>10.0</v>
      </c>
      <c r="J12052" s="455"/>
      <c r="K12052" s="455"/>
    </row>
    <row r="12053" ht="22.5" customHeight="1">
      <c r="A12053" s="136" t="s">
        <v>15469</v>
      </c>
      <c r="B12053" s="493">
        <v>45973.0</v>
      </c>
      <c r="C12053" s="136" t="s">
        <v>50</v>
      </c>
      <c r="D12053" s="536" t="s">
        <v>15235</v>
      </c>
      <c r="E12053" s="375" t="s">
        <v>201</v>
      </c>
      <c r="F12053" s="136" t="s">
        <v>13252</v>
      </c>
      <c r="G12053" s="375" t="s">
        <v>921</v>
      </c>
      <c r="H12053" s="375" t="s">
        <v>12181</v>
      </c>
      <c r="I12053" s="454" t="s">
        <v>15712</v>
      </c>
      <c r="J12053" s="455"/>
      <c r="K12053" s="455"/>
    </row>
    <row r="12054" ht="22.5" customHeight="1">
      <c r="A12054" s="136" t="s">
        <v>15469</v>
      </c>
      <c r="B12054" s="493">
        <v>45973.0</v>
      </c>
      <c r="C12054" s="136" t="s">
        <v>50</v>
      </c>
      <c r="D12054" s="536" t="s">
        <v>896</v>
      </c>
      <c r="E12054" s="375" t="s">
        <v>157</v>
      </c>
      <c r="F12054" s="136" t="s">
        <v>12399</v>
      </c>
      <c r="G12054" s="375" t="s">
        <v>929</v>
      </c>
      <c r="H12054" s="375" t="s">
        <v>13968</v>
      </c>
      <c r="I12054" s="454">
        <v>10.0</v>
      </c>
      <c r="J12054" s="455"/>
      <c r="K12054" s="455"/>
    </row>
    <row r="12055" ht="22.5" customHeight="1">
      <c r="A12055" s="136" t="s">
        <v>15469</v>
      </c>
      <c r="B12055" s="493">
        <v>45973.0</v>
      </c>
      <c r="C12055" s="136" t="s">
        <v>50</v>
      </c>
      <c r="D12055" s="536" t="s">
        <v>902</v>
      </c>
      <c r="E12055" s="375" t="s">
        <v>157</v>
      </c>
      <c r="F12055" s="136" t="s">
        <v>260</v>
      </c>
      <c r="G12055" s="375" t="s">
        <v>936</v>
      </c>
      <c r="H12055" s="375" t="s">
        <v>12181</v>
      </c>
      <c r="I12055" s="454" t="s">
        <v>16516</v>
      </c>
      <c r="J12055" s="455"/>
      <c r="K12055" s="455"/>
    </row>
    <row r="12056" ht="22.5" customHeight="1">
      <c r="A12056" s="136" t="s">
        <v>15469</v>
      </c>
      <c r="B12056" s="493">
        <v>45973.0</v>
      </c>
      <c r="C12056" s="136" t="s">
        <v>55</v>
      </c>
      <c r="D12056" s="536" t="s">
        <v>874</v>
      </c>
      <c r="E12056" s="375" t="s">
        <v>157</v>
      </c>
      <c r="F12056" s="136" t="s">
        <v>12964</v>
      </c>
      <c r="G12056" s="375" t="s">
        <v>921</v>
      </c>
      <c r="H12056" s="375" t="s">
        <v>12181</v>
      </c>
      <c r="I12056" s="454" t="s">
        <v>16399</v>
      </c>
      <c r="J12056" s="455"/>
      <c r="K12056" s="455"/>
    </row>
    <row r="12057" ht="22.5" customHeight="1">
      <c r="A12057" s="136" t="s">
        <v>15469</v>
      </c>
      <c r="B12057" s="493">
        <v>45973.0</v>
      </c>
      <c r="C12057" s="136" t="s">
        <v>55</v>
      </c>
      <c r="D12057" s="536" t="s">
        <v>896</v>
      </c>
      <c r="E12057" s="375" t="s">
        <v>201</v>
      </c>
      <c r="F12057" s="136" t="s">
        <v>13252</v>
      </c>
      <c r="G12057" s="375" t="s">
        <v>929</v>
      </c>
      <c r="H12057" s="375" t="s">
        <v>12181</v>
      </c>
      <c r="I12057" s="454" t="s">
        <v>15712</v>
      </c>
      <c r="J12057" s="455"/>
      <c r="K12057" s="455"/>
    </row>
    <row r="12058" ht="22.5" customHeight="1">
      <c r="A12058" s="136" t="s">
        <v>15469</v>
      </c>
      <c r="B12058" s="493">
        <v>45973.0</v>
      </c>
      <c r="C12058" s="136" t="s">
        <v>55</v>
      </c>
      <c r="D12058" s="536" t="s">
        <v>902</v>
      </c>
      <c r="E12058" s="375" t="s">
        <v>157</v>
      </c>
      <c r="F12058" s="136" t="s">
        <v>12282</v>
      </c>
      <c r="G12058" s="375" t="s">
        <v>936</v>
      </c>
      <c r="H12058" s="375" t="s">
        <v>13968</v>
      </c>
      <c r="I12058" s="454">
        <v>5.0</v>
      </c>
      <c r="J12058" s="455"/>
      <c r="K12058" s="455"/>
    </row>
    <row r="12059" ht="22.5" customHeight="1">
      <c r="A12059" s="136" t="s">
        <v>15289</v>
      </c>
      <c r="B12059" s="493">
        <v>45974.0</v>
      </c>
      <c r="C12059" s="136" t="s">
        <v>1001</v>
      </c>
      <c r="D12059" s="536" t="s">
        <v>874</v>
      </c>
      <c r="E12059" s="375" t="s">
        <v>157</v>
      </c>
      <c r="F12059" s="136" t="s">
        <v>5632</v>
      </c>
      <c r="G12059" s="375" t="s">
        <v>39</v>
      </c>
      <c r="H12059" s="375" t="s">
        <v>13968</v>
      </c>
      <c r="I12059" s="454"/>
      <c r="J12059" s="455"/>
      <c r="K12059" s="455"/>
    </row>
    <row r="12060" ht="22.5" customHeight="1">
      <c r="A12060" s="136" t="s">
        <v>15289</v>
      </c>
      <c r="B12060" s="493">
        <v>45974.0</v>
      </c>
      <c r="C12060" s="136" t="s">
        <v>1001</v>
      </c>
      <c r="D12060" s="536" t="s">
        <v>896</v>
      </c>
      <c r="E12060" s="375" t="s">
        <v>158</v>
      </c>
      <c r="F12060" s="136" t="s">
        <v>6109</v>
      </c>
      <c r="G12060" s="375" t="s">
        <v>930</v>
      </c>
      <c r="H12060" s="375" t="s">
        <v>12181</v>
      </c>
      <c r="I12060" s="454" t="s">
        <v>16482</v>
      </c>
      <c r="J12060" s="455"/>
      <c r="K12060" s="455"/>
    </row>
    <row r="12061" ht="22.5" customHeight="1">
      <c r="A12061" s="136" t="s">
        <v>15289</v>
      </c>
      <c r="B12061" s="493">
        <v>45974.0</v>
      </c>
      <c r="C12061" s="136" t="s">
        <v>1001</v>
      </c>
      <c r="D12061" s="536" t="s">
        <v>902</v>
      </c>
      <c r="E12061" s="375" t="s">
        <v>158</v>
      </c>
      <c r="F12061" s="136" t="s">
        <v>3034</v>
      </c>
      <c r="G12061" s="375" t="s">
        <v>76</v>
      </c>
      <c r="H12061" s="375" t="s">
        <v>13968</v>
      </c>
      <c r="I12061" s="454"/>
      <c r="J12061" s="455"/>
      <c r="K12061" s="455"/>
    </row>
    <row r="12062" ht="22.5" customHeight="1">
      <c r="A12062" s="136" t="s">
        <v>15289</v>
      </c>
      <c r="B12062" s="493">
        <v>45974.0</v>
      </c>
      <c r="C12062" s="136" t="s">
        <v>5</v>
      </c>
      <c r="D12062" s="536" t="s">
        <v>15235</v>
      </c>
      <c r="E12062" s="375" t="s">
        <v>157</v>
      </c>
      <c r="F12062" s="136" t="s">
        <v>231</v>
      </c>
      <c r="G12062" s="375" t="s">
        <v>39</v>
      </c>
      <c r="H12062" s="375" t="s">
        <v>12181</v>
      </c>
      <c r="I12062" s="454" t="s">
        <v>16252</v>
      </c>
      <c r="J12062" s="455"/>
      <c r="K12062" s="455"/>
    </row>
    <row r="12063" ht="22.5" customHeight="1">
      <c r="A12063" s="136" t="s">
        <v>15289</v>
      </c>
      <c r="B12063" s="493">
        <v>45974.0</v>
      </c>
      <c r="C12063" s="136" t="s">
        <v>5</v>
      </c>
      <c r="D12063" s="536" t="s">
        <v>874</v>
      </c>
      <c r="E12063" s="375" t="s">
        <v>158</v>
      </c>
      <c r="F12063" s="136" t="s">
        <v>13111</v>
      </c>
      <c r="G12063" s="375" t="s">
        <v>60</v>
      </c>
      <c r="H12063" s="375" t="s">
        <v>13968</v>
      </c>
      <c r="I12063" s="454"/>
      <c r="J12063" s="455"/>
      <c r="K12063" s="455"/>
    </row>
    <row r="12064" ht="22.5" customHeight="1">
      <c r="A12064" s="136" t="s">
        <v>15289</v>
      </c>
      <c r="B12064" s="493">
        <v>45974.0</v>
      </c>
      <c r="C12064" s="136" t="s">
        <v>5</v>
      </c>
      <c r="D12064" s="536" t="s">
        <v>902</v>
      </c>
      <c r="E12064" s="375" t="s">
        <v>157</v>
      </c>
      <c r="F12064" s="136" t="s">
        <v>1119</v>
      </c>
      <c r="G12064" s="375" t="s">
        <v>76</v>
      </c>
      <c r="H12064" s="375" t="s">
        <v>13968</v>
      </c>
      <c r="I12064" s="454"/>
      <c r="J12064" s="455"/>
      <c r="K12064" s="455"/>
    </row>
    <row r="12065" ht="22.5" customHeight="1">
      <c r="A12065" s="136" t="s">
        <v>15289</v>
      </c>
      <c r="B12065" s="493">
        <v>45974.0</v>
      </c>
      <c r="C12065" s="136" t="s">
        <v>5</v>
      </c>
      <c r="D12065" s="536" t="s">
        <v>902</v>
      </c>
      <c r="E12065" s="375" t="s">
        <v>157</v>
      </c>
      <c r="F12065" s="136" t="s">
        <v>13147</v>
      </c>
      <c r="G12065" s="375" t="s">
        <v>76</v>
      </c>
      <c r="H12065" s="375" t="s">
        <v>12181</v>
      </c>
      <c r="I12065" s="454" t="s">
        <v>8617</v>
      </c>
      <c r="J12065" s="455"/>
      <c r="K12065" s="455"/>
    </row>
    <row r="12066" ht="22.5" customHeight="1">
      <c r="A12066" s="136" t="s">
        <v>15289</v>
      </c>
      <c r="B12066" s="493">
        <v>45974.0</v>
      </c>
      <c r="C12066" s="136" t="s">
        <v>5</v>
      </c>
      <c r="D12066" s="536" t="s">
        <v>902</v>
      </c>
      <c r="E12066" s="375" t="s">
        <v>157</v>
      </c>
      <c r="F12066" s="136" t="s">
        <v>1512</v>
      </c>
      <c r="G12066" s="375" t="s">
        <v>942</v>
      </c>
      <c r="H12066" s="375" t="s">
        <v>13968</v>
      </c>
      <c r="I12066" s="454"/>
      <c r="J12066" s="455"/>
      <c r="K12066" s="455"/>
    </row>
    <row r="12067" ht="22.5" customHeight="1">
      <c r="A12067" s="136" t="s">
        <v>15289</v>
      </c>
      <c r="B12067" s="493">
        <v>45974.0</v>
      </c>
      <c r="C12067" s="136" t="s">
        <v>13</v>
      </c>
      <c r="D12067" s="536" t="s">
        <v>874</v>
      </c>
      <c r="E12067" s="375" t="s">
        <v>157</v>
      </c>
      <c r="F12067" s="136" t="s">
        <v>1597</v>
      </c>
      <c r="G12067" s="375" t="s">
        <v>48</v>
      </c>
      <c r="H12067" s="375" t="s">
        <v>13968</v>
      </c>
      <c r="I12067" s="454"/>
      <c r="J12067" s="455"/>
      <c r="K12067" s="455"/>
    </row>
    <row r="12068" ht="22.5" customHeight="1">
      <c r="A12068" s="136" t="s">
        <v>15289</v>
      </c>
      <c r="B12068" s="493">
        <v>45974.0</v>
      </c>
      <c r="C12068" s="136" t="s">
        <v>13</v>
      </c>
      <c r="D12068" s="536" t="s">
        <v>874</v>
      </c>
      <c r="E12068" s="375" t="s">
        <v>157</v>
      </c>
      <c r="F12068" s="136" t="s">
        <v>384</v>
      </c>
      <c r="G12068" s="375" t="s">
        <v>39</v>
      </c>
      <c r="H12068" s="375" t="s">
        <v>13968</v>
      </c>
      <c r="I12068" s="454"/>
      <c r="J12068" s="455"/>
      <c r="K12068" s="455"/>
    </row>
    <row r="12069" ht="22.5" customHeight="1">
      <c r="A12069" s="136" t="s">
        <v>15289</v>
      </c>
      <c r="B12069" s="493">
        <v>45974.0</v>
      </c>
      <c r="C12069" s="136" t="s">
        <v>13</v>
      </c>
      <c r="D12069" s="536" t="s">
        <v>15235</v>
      </c>
      <c r="E12069" s="375" t="s">
        <v>157</v>
      </c>
      <c r="F12069" s="136" t="s">
        <v>12921</v>
      </c>
      <c r="G12069" s="375" t="s">
        <v>60</v>
      </c>
      <c r="H12069" s="375" t="s">
        <v>13968</v>
      </c>
      <c r="I12069" s="454"/>
      <c r="J12069" s="455"/>
      <c r="K12069" s="455"/>
    </row>
    <row r="12070" ht="22.5" customHeight="1">
      <c r="A12070" s="136" t="s">
        <v>15289</v>
      </c>
      <c r="B12070" s="493">
        <v>45974.0</v>
      </c>
      <c r="C12070" s="136" t="s">
        <v>13</v>
      </c>
      <c r="D12070" s="536" t="s">
        <v>896</v>
      </c>
      <c r="E12070" s="375" t="s">
        <v>157</v>
      </c>
      <c r="F12070" s="136" t="s">
        <v>15540</v>
      </c>
      <c r="G12070" s="375" t="s">
        <v>930</v>
      </c>
      <c r="H12070" s="375" t="s">
        <v>12181</v>
      </c>
      <c r="I12070" s="454" t="s">
        <v>16482</v>
      </c>
      <c r="J12070" s="455"/>
      <c r="K12070" s="455"/>
    </row>
    <row r="12071" ht="22.5" customHeight="1">
      <c r="A12071" s="136" t="s">
        <v>15289</v>
      </c>
      <c r="B12071" s="493">
        <v>45974.0</v>
      </c>
      <c r="C12071" s="136" t="s">
        <v>13</v>
      </c>
      <c r="D12071" s="536" t="s">
        <v>902</v>
      </c>
      <c r="E12071" s="375" t="s">
        <v>157</v>
      </c>
      <c r="F12071" s="136" t="s">
        <v>2393</v>
      </c>
      <c r="G12071" s="375" t="s">
        <v>76</v>
      </c>
      <c r="H12071" s="375" t="s">
        <v>13968</v>
      </c>
      <c r="I12071" s="454">
        <v>4.0</v>
      </c>
      <c r="J12071" s="455"/>
      <c r="K12071" s="455"/>
    </row>
    <row r="12072" ht="22.5" customHeight="1">
      <c r="A12072" s="136" t="s">
        <v>15289</v>
      </c>
      <c r="B12072" s="493">
        <v>45974.0</v>
      </c>
      <c r="C12072" s="136" t="s">
        <v>26</v>
      </c>
      <c r="D12072" s="536" t="s">
        <v>15235</v>
      </c>
      <c r="E12072" s="375" t="s">
        <v>158</v>
      </c>
      <c r="F12072" s="136" t="s">
        <v>1234</v>
      </c>
      <c r="G12072" s="375" t="s">
        <v>921</v>
      </c>
      <c r="H12072" s="375" t="s">
        <v>13968</v>
      </c>
      <c r="I12072" s="454"/>
      <c r="J12072" s="455"/>
      <c r="K12072" s="455"/>
    </row>
    <row r="12073" ht="22.5" customHeight="1">
      <c r="A12073" s="136" t="s">
        <v>15289</v>
      </c>
      <c r="B12073" s="493">
        <v>45974.0</v>
      </c>
      <c r="C12073" s="136" t="s">
        <v>26</v>
      </c>
      <c r="D12073" s="536" t="s">
        <v>896</v>
      </c>
      <c r="E12073" s="375" t="s">
        <v>157</v>
      </c>
      <c r="F12073" s="136" t="s">
        <v>1599</v>
      </c>
      <c r="G12073" s="375" t="s">
        <v>929</v>
      </c>
      <c r="H12073" s="375" t="s">
        <v>13968</v>
      </c>
      <c r="I12073" s="454"/>
      <c r="J12073" s="455"/>
      <c r="K12073" s="455"/>
    </row>
    <row r="12074" ht="22.5" customHeight="1">
      <c r="A12074" s="136" t="s">
        <v>15289</v>
      </c>
      <c r="B12074" s="493">
        <v>45974.0</v>
      </c>
      <c r="C12074" s="136" t="s">
        <v>26</v>
      </c>
      <c r="D12074" s="536" t="s">
        <v>902</v>
      </c>
      <c r="E12074" s="375" t="s">
        <v>157</v>
      </c>
      <c r="F12074" s="136" t="s">
        <v>1392</v>
      </c>
      <c r="G12074" s="375" t="s">
        <v>936</v>
      </c>
      <c r="H12074" s="375" t="s">
        <v>13968</v>
      </c>
      <c r="I12074" s="454"/>
      <c r="J12074" s="455"/>
      <c r="K12074" s="455"/>
    </row>
    <row r="12075" ht="22.5" customHeight="1">
      <c r="A12075" s="136" t="s">
        <v>15289</v>
      </c>
      <c r="B12075" s="493">
        <v>45974.0</v>
      </c>
      <c r="C12075" s="136" t="s">
        <v>26</v>
      </c>
      <c r="D12075" s="536" t="s">
        <v>902</v>
      </c>
      <c r="E12075" s="375" t="s">
        <v>157</v>
      </c>
      <c r="F12075" s="136" t="s">
        <v>1988</v>
      </c>
      <c r="G12075" s="375" t="s">
        <v>936</v>
      </c>
      <c r="H12075" s="375" t="s">
        <v>12181</v>
      </c>
      <c r="I12075" s="454" t="s">
        <v>16454</v>
      </c>
      <c r="J12075" s="455"/>
      <c r="K12075" s="455"/>
    </row>
    <row r="12076" ht="22.5" customHeight="1">
      <c r="A12076" s="136" t="s">
        <v>15289</v>
      </c>
      <c r="B12076" s="493">
        <v>45974.0</v>
      </c>
      <c r="C12076" s="136" t="s">
        <v>26</v>
      </c>
      <c r="D12076" s="536" t="s">
        <v>902</v>
      </c>
      <c r="E12076" s="375" t="s">
        <v>157</v>
      </c>
      <c r="F12076" s="136" t="s">
        <v>2581</v>
      </c>
      <c r="G12076" s="375" t="s">
        <v>942</v>
      </c>
      <c r="H12076" s="375" t="s">
        <v>12181</v>
      </c>
      <c r="I12076" s="454" t="s">
        <v>16373</v>
      </c>
      <c r="J12076" s="455"/>
      <c r="K12076" s="455"/>
    </row>
    <row r="12077" ht="22.5" customHeight="1">
      <c r="A12077" s="136" t="s">
        <v>15469</v>
      </c>
      <c r="B12077" s="493">
        <v>45974.0</v>
      </c>
      <c r="C12077" s="136" t="s">
        <v>37</v>
      </c>
      <c r="D12077" s="536" t="s">
        <v>874</v>
      </c>
      <c r="E12077" s="375" t="s">
        <v>157</v>
      </c>
      <c r="F12077" s="136" t="s">
        <v>1225</v>
      </c>
      <c r="G12077" s="375" t="s">
        <v>921</v>
      </c>
      <c r="H12077" s="375" t="s">
        <v>13968</v>
      </c>
      <c r="I12077" s="454"/>
      <c r="J12077" s="455"/>
      <c r="K12077" s="455"/>
    </row>
    <row r="12078" ht="22.5" customHeight="1">
      <c r="A12078" s="136" t="s">
        <v>15469</v>
      </c>
      <c r="B12078" s="493">
        <v>45974.0</v>
      </c>
      <c r="C12078" s="136" t="s">
        <v>37</v>
      </c>
      <c r="D12078" s="536" t="s">
        <v>874</v>
      </c>
      <c r="E12078" s="375" t="s">
        <v>157</v>
      </c>
      <c r="F12078" s="136" t="s">
        <v>7250</v>
      </c>
      <c r="G12078" s="375" t="s">
        <v>39</v>
      </c>
      <c r="H12078" s="375" t="s">
        <v>13968</v>
      </c>
      <c r="I12078" s="454">
        <v>6.0</v>
      </c>
      <c r="J12078" s="455"/>
      <c r="K12078" s="455"/>
    </row>
    <row r="12079" ht="22.5" customHeight="1">
      <c r="A12079" s="136" t="s">
        <v>15469</v>
      </c>
      <c r="B12079" s="493">
        <v>45974.0</v>
      </c>
      <c r="C12079" s="136" t="s">
        <v>37</v>
      </c>
      <c r="D12079" s="536" t="s">
        <v>902</v>
      </c>
      <c r="E12079" s="375" t="s">
        <v>157</v>
      </c>
      <c r="F12079" s="136" t="s">
        <v>6764</v>
      </c>
      <c r="G12079" s="375" t="s">
        <v>936</v>
      </c>
      <c r="H12079" s="375" t="s">
        <v>13968</v>
      </c>
      <c r="I12079" s="454"/>
      <c r="J12079" s="455"/>
      <c r="K12079" s="455"/>
    </row>
    <row r="12080" ht="22.5" customHeight="1">
      <c r="A12080" s="136" t="s">
        <v>15469</v>
      </c>
      <c r="B12080" s="493">
        <v>45974.0</v>
      </c>
      <c r="C12080" s="136" t="s">
        <v>37</v>
      </c>
      <c r="D12080" s="536" t="s">
        <v>874</v>
      </c>
      <c r="E12080" s="375" t="s">
        <v>157</v>
      </c>
      <c r="F12080" s="136" t="s">
        <v>1599</v>
      </c>
      <c r="G12080" s="375" t="s">
        <v>60</v>
      </c>
      <c r="H12080" s="375" t="s">
        <v>13968</v>
      </c>
      <c r="I12080" s="454"/>
      <c r="J12080" s="455"/>
      <c r="K12080" s="455"/>
    </row>
    <row r="12081" ht="22.5" customHeight="1">
      <c r="A12081" s="136" t="s">
        <v>15469</v>
      </c>
      <c r="B12081" s="493">
        <v>45974.0</v>
      </c>
      <c r="C12081" s="136" t="s">
        <v>37</v>
      </c>
      <c r="D12081" s="536" t="s">
        <v>902</v>
      </c>
      <c r="E12081" s="375" t="s">
        <v>157</v>
      </c>
      <c r="F12081" s="136" t="s">
        <v>4920</v>
      </c>
      <c r="G12081" s="375" t="s">
        <v>936</v>
      </c>
      <c r="H12081" s="375" t="s">
        <v>13968</v>
      </c>
      <c r="I12081" s="454">
        <v>10.0</v>
      </c>
      <c r="J12081" s="455"/>
      <c r="K12081" s="455"/>
    </row>
    <row r="12082" ht="22.5" customHeight="1">
      <c r="A12082" s="136" t="s">
        <v>15469</v>
      </c>
      <c r="B12082" s="493">
        <v>45974.0</v>
      </c>
      <c r="C12082" s="136" t="s">
        <v>37</v>
      </c>
      <c r="D12082" s="536" t="s">
        <v>902</v>
      </c>
      <c r="E12082" s="375" t="s">
        <v>157</v>
      </c>
      <c r="F12082" s="136" t="s">
        <v>1245</v>
      </c>
      <c r="G12082" s="375" t="s">
        <v>76</v>
      </c>
      <c r="H12082" s="375" t="s">
        <v>13968</v>
      </c>
      <c r="I12082" s="454"/>
      <c r="J12082" s="455"/>
      <c r="K12082" s="455"/>
    </row>
    <row r="12083" ht="22.5" customHeight="1">
      <c r="A12083" s="136" t="s">
        <v>15469</v>
      </c>
      <c r="B12083" s="493">
        <v>45974.0</v>
      </c>
      <c r="C12083" s="136" t="s">
        <v>37</v>
      </c>
      <c r="D12083" s="536" t="s">
        <v>902</v>
      </c>
      <c r="E12083" s="375" t="s">
        <v>157</v>
      </c>
      <c r="F12083" s="136" t="s">
        <v>2493</v>
      </c>
      <c r="G12083" s="375" t="s">
        <v>942</v>
      </c>
      <c r="H12083" s="375" t="s">
        <v>13968</v>
      </c>
      <c r="I12083" s="454">
        <v>10.0</v>
      </c>
      <c r="J12083" s="455"/>
      <c r="K12083" s="455"/>
    </row>
    <row r="12084" ht="22.5" customHeight="1">
      <c r="A12084" s="136" t="s">
        <v>15469</v>
      </c>
      <c r="B12084" s="493">
        <v>45974.0</v>
      </c>
      <c r="C12084" s="136" t="s">
        <v>41</v>
      </c>
      <c r="D12084" s="536" t="s">
        <v>874</v>
      </c>
      <c r="E12084" s="375" t="s">
        <v>157</v>
      </c>
      <c r="F12084" s="136" t="s">
        <v>1684</v>
      </c>
      <c r="G12084" s="375" t="s">
        <v>48</v>
      </c>
      <c r="H12084" s="375" t="s">
        <v>12181</v>
      </c>
      <c r="I12084" s="454" t="s">
        <v>16517</v>
      </c>
      <c r="J12084" s="455"/>
      <c r="K12084" s="455"/>
    </row>
    <row r="12085" ht="22.5" customHeight="1">
      <c r="A12085" s="136" t="s">
        <v>15469</v>
      </c>
      <c r="B12085" s="493">
        <v>45974.0</v>
      </c>
      <c r="C12085" s="136" t="s">
        <v>41</v>
      </c>
      <c r="D12085" s="536" t="s">
        <v>896</v>
      </c>
      <c r="E12085" s="375" t="s">
        <v>158</v>
      </c>
      <c r="F12085" s="136" t="s">
        <v>2549</v>
      </c>
      <c r="G12085" s="375" t="s">
        <v>929</v>
      </c>
      <c r="H12085" s="375" t="s">
        <v>13968</v>
      </c>
      <c r="I12085" s="454"/>
      <c r="J12085" s="455"/>
      <c r="K12085" s="455"/>
    </row>
    <row r="12086" ht="22.5" customHeight="1">
      <c r="A12086" s="136" t="s">
        <v>15469</v>
      </c>
      <c r="B12086" s="493">
        <v>45974.0</v>
      </c>
      <c r="C12086" s="136" t="s">
        <v>41</v>
      </c>
      <c r="D12086" s="536" t="s">
        <v>15235</v>
      </c>
      <c r="E12086" s="375" t="s">
        <v>201</v>
      </c>
      <c r="F12086" s="136" t="s">
        <v>279</v>
      </c>
      <c r="G12086" s="375" t="s">
        <v>921</v>
      </c>
      <c r="H12086" s="375" t="s">
        <v>13968</v>
      </c>
      <c r="I12086" s="454"/>
      <c r="J12086" s="455"/>
      <c r="K12086" s="455"/>
    </row>
    <row r="12087" ht="22.5" customHeight="1">
      <c r="A12087" s="136" t="s">
        <v>15469</v>
      </c>
      <c r="B12087" s="493">
        <v>45974.0</v>
      </c>
      <c r="C12087" s="136" t="s">
        <v>41</v>
      </c>
      <c r="D12087" s="536" t="s">
        <v>902</v>
      </c>
      <c r="E12087" s="375" t="s">
        <v>157</v>
      </c>
      <c r="F12087" s="136" t="s">
        <v>1037</v>
      </c>
      <c r="G12087" s="375" t="s">
        <v>936</v>
      </c>
      <c r="H12087" s="375" t="s">
        <v>13968</v>
      </c>
      <c r="I12087" s="454"/>
      <c r="J12087" s="455"/>
      <c r="K12087" s="455"/>
    </row>
    <row r="12088" ht="22.5" customHeight="1">
      <c r="A12088" s="136" t="s">
        <v>15469</v>
      </c>
      <c r="B12088" s="493">
        <v>45974.0</v>
      </c>
      <c r="C12088" s="136" t="s">
        <v>50</v>
      </c>
      <c r="D12088" s="536" t="s">
        <v>902</v>
      </c>
      <c r="E12088" s="375" t="s">
        <v>157</v>
      </c>
      <c r="F12088" s="136" t="s">
        <v>15302</v>
      </c>
      <c r="G12088" s="375" t="s">
        <v>921</v>
      </c>
      <c r="H12088" s="375" t="s">
        <v>13968</v>
      </c>
      <c r="I12088" s="454"/>
      <c r="J12088" s="455"/>
      <c r="K12088" s="455"/>
    </row>
    <row r="12089" ht="22.5" customHeight="1">
      <c r="A12089" s="136" t="s">
        <v>15469</v>
      </c>
      <c r="B12089" s="493">
        <v>45974.0</v>
      </c>
      <c r="C12089" s="136" t="s">
        <v>50</v>
      </c>
      <c r="D12089" s="536" t="s">
        <v>896</v>
      </c>
      <c r="E12089" s="375" t="s">
        <v>157</v>
      </c>
      <c r="F12089" s="136" t="s">
        <v>7781</v>
      </c>
      <c r="G12089" s="375" t="s">
        <v>929</v>
      </c>
      <c r="H12089" s="375" t="s">
        <v>13968</v>
      </c>
      <c r="I12089" s="454">
        <v>8.0</v>
      </c>
      <c r="J12089" s="455"/>
      <c r="K12089" s="455"/>
    </row>
    <row r="12090" ht="22.5" customHeight="1">
      <c r="A12090" s="136" t="s">
        <v>15469</v>
      </c>
      <c r="B12090" s="493">
        <v>45974.0</v>
      </c>
      <c r="C12090" s="136" t="s">
        <v>50</v>
      </c>
      <c r="D12090" s="536" t="s">
        <v>902</v>
      </c>
      <c r="E12090" s="375" t="s">
        <v>157</v>
      </c>
      <c r="F12090" s="136" t="s">
        <v>1433</v>
      </c>
      <c r="G12090" s="375" t="s">
        <v>936</v>
      </c>
      <c r="H12090" s="375" t="s">
        <v>13968</v>
      </c>
      <c r="I12090" s="454">
        <v>9.0</v>
      </c>
      <c r="J12090" s="455"/>
      <c r="K12090" s="455"/>
    </row>
    <row r="12091" ht="22.5" customHeight="1">
      <c r="A12091" s="136" t="s">
        <v>15469</v>
      </c>
      <c r="B12091" s="493">
        <v>45974.0</v>
      </c>
      <c r="C12091" s="136" t="s">
        <v>55</v>
      </c>
      <c r="D12091" s="536" t="s">
        <v>15235</v>
      </c>
      <c r="E12091" s="375" t="s">
        <v>157</v>
      </c>
      <c r="F12091" s="136" t="s">
        <v>2934</v>
      </c>
      <c r="G12091" s="375" t="s">
        <v>921</v>
      </c>
      <c r="H12091" s="375" t="s">
        <v>13968</v>
      </c>
      <c r="I12091" s="454">
        <v>9.0</v>
      </c>
      <c r="J12091" s="455"/>
      <c r="K12091" s="455"/>
    </row>
    <row r="12092" ht="22.5" customHeight="1">
      <c r="A12092" s="136" t="s">
        <v>15469</v>
      </c>
      <c r="B12092" s="493">
        <v>45974.0</v>
      </c>
      <c r="C12092" s="136" t="s">
        <v>55</v>
      </c>
      <c r="D12092" s="536" t="s">
        <v>896</v>
      </c>
      <c r="E12092" s="375" t="s">
        <v>157</v>
      </c>
      <c r="F12092" s="136" t="s">
        <v>7037</v>
      </c>
      <c r="G12092" s="375" t="s">
        <v>929</v>
      </c>
      <c r="H12092" s="375" t="s">
        <v>13968</v>
      </c>
      <c r="I12092" s="454"/>
      <c r="J12092" s="455"/>
      <c r="K12092" s="455"/>
    </row>
    <row r="12093" ht="22.5" customHeight="1">
      <c r="A12093" s="136" t="s">
        <v>15469</v>
      </c>
      <c r="B12093" s="493">
        <v>45974.0</v>
      </c>
      <c r="C12093" s="136" t="s">
        <v>55</v>
      </c>
      <c r="D12093" s="536" t="s">
        <v>902</v>
      </c>
      <c r="E12093" s="375" t="s">
        <v>157</v>
      </c>
      <c r="F12093" s="136" t="s">
        <v>1900</v>
      </c>
      <c r="G12093" s="375" t="s">
        <v>936</v>
      </c>
      <c r="H12093" s="375" t="s">
        <v>13968</v>
      </c>
      <c r="I12093" s="454"/>
      <c r="J12093" s="455"/>
      <c r="K12093" s="455"/>
    </row>
    <row r="12094" ht="22.5" customHeight="1">
      <c r="A12094" s="136" t="s">
        <v>15469</v>
      </c>
      <c r="B12094" s="493">
        <v>45975.0</v>
      </c>
      <c r="C12094" s="136" t="s">
        <v>1001</v>
      </c>
      <c r="D12094" s="536" t="s">
        <v>902</v>
      </c>
      <c r="E12094" s="375" t="s">
        <v>157</v>
      </c>
      <c r="F12094" s="136" t="s">
        <v>1726</v>
      </c>
      <c r="G12094" s="375" t="s">
        <v>76</v>
      </c>
      <c r="H12094" s="375" t="s">
        <v>13968</v>
      </c>
      <c r="I12094" s="454"/>
      <c r="J12094" s="455"/>
      <c r="K12094" s="455"/>
    </row>
    <row r="12095" ht="22.5" customHeight="1">
      <c r="A12095" s="136" t="s">
        <v>15469</v>
      </c>
      <c r="B12095" s="493">
        <v>45975.0</v>
      </c>
      <c r="C12095" s="136" t="s">
        <v>1001</v>
      </c>
      <c r="D12095" s="536" t="s">
        <v>896</v>
      </c>
      <c r="E12095" s="375" t="s">
        <v>157</v>
      </c>
      <c r="F12095" s="136" t="s">
        <v>13154</v>
      </c>
      <c r="G12095" s="375" t="s">
        <v>930</v>
      </c>
      <c r="H12095" s="375" t="s">
        <v>13968</v>
      </c>
      <c r="I12095" s="454">
        <v>10.0</v>
      </c>
      <c r="J12095" s="455"/>
      <c r="K12095" s="455"/>
    </row>
    <row r="12096" ht="22.5" customHeight="1">
      <c r="A12096" s="136" t="s">
        <v>15469</v>
      </c>
      <c r="B12096" s="493">
        <v>45975.0</v>
      </c>
      <c r="C12096" s="136" t="s">
        <v>1001</v>
      </c>
      <c r="D12096" s="536" t="s">
        <v>902</v>
      </c>
      <c r="E12096" s="375" t="s">
        <v>157</v>
      </c>
      <c r="F12096" s="136" t="s">
        <v>7757</v>
      </c>
      <c r="G12096" s="375" t="s">
        <v>76</v>
      </c>
      <c r="H12096" s="375" t="s">
        <v>12181</v>
      </c>
      <c r="I12096" s="454" t="s">
        <v>16392</v>
      </c>
      <c r="J12096" s="455"/>
      <c r="K12096" s="455"/>
    </row>
    <row r="12097" ht="22.5" customHeight="1">
      <c r="A12097" s="136" t="s">
        <v>15469</v>
      </c>
      <c r="B12097" s="493">
        <v>45975.0</v>
      </c>
      <c r="C12097" s="136" t="s">
        <v>5</v>
      </c>
      <c r="D12097" s="536" t="s">
        <v>15235</v>
      </c>
      <c r="E12097" s="375" t="s">
        <v>157</v>
      </c>
      <c r="F12097" s="136" t="s">
        <v>12921</v>
      </c>
      <c r="G12097" s="375" t="s">
        <v>60</v>
      </c>
      <c r="H12097" s="375" t="s">
        <v>13968</v>
      </c>
      <c r="I12097" s="454"/>
      <c r="J12097" s="455"/>
      <c r="K12097" s="455"/>
    </row>
    <row r="12098" ht="22.5" customHeight="1">
      <c r="A12098" s="136" t="s">
        <v>15469</v>
      </c>
      <c r="B12098" s="493">
        <v>45975.0</v>
      </c>
      <c r="C12098" s="136" t="s">
        <v>5</v>
      </c>
      <c r="D12098" s="536" t="s">
        <v>896</v>
      </c>
      <c r="E12098" s="375" t="s">
        <v>157</v>
      </c>
      <c r="F12098" s="136" t="s">
        <v>7879</v>
      </c>
      <c r="G12098" s="375" t="s">
        <v>930</v>
      </c>
      <c r="H12098" s="375" t="s">
        <v>13968</v>
      </c>
      <c r="I12098" s="454"/>
      <c r="J12098" s="455"/>
      <c r="K12098" s="455"/>
    </row>
    <row r="12099" ht="22.5" customHeight="1">
      <c r="A12099" s="136" t="s">
        <v>15469</v>
      </c>
      <c r="B12099" s="493">
        <v>45975.0</v>
      </c>
      <c r="C12099" s="136" t="s">
        <v>13</v>
      </c>
      <c r="D12099" s="536" t="s">
        <v>896</v>
      </c>
      <c r="E12099" s="375" t="s">
        <v>157</v>
      </c>
      <c r="F12099" s="136" t="s">
        <v>13022</v>
      </c>
      <c r="G12099" s="375" t="s">
        <v>930</v>
      </c>
      <c r="H12099" s="375" t="s">
        <v>12181</v>
      </c>
      <c r="I12099" s="454" t="s">
        <v>8617</v>
      </c>
      <c r="J12099" s="455"/>
      <c r="K12099" s="455"/>
    </row>
    <row r="12100" ht="22.5" customHeight="1">
      <c r="A12100" s="136" t="s">
        <v>15469</v>
      </c>
      <c r="B12100" s="493">
        <v>45975.0</v>
      </c>
      <c r="C12100" s="136" t="s">
        <v>13</v>
      </c>
      <c r="D12100" s="536" t="s">
        <v>902</v>
      </c>
      <c r="E12100" s="375" t="s">
        <v>158</v>
      </c>
      <c r="F12100" s="136" t="s">
        <v>8352</v>
      </c>
      <c r="G12100" s="375" t="s">
        <v>76</v>
      </c>
      <c r="H12100" s="375" t="s">
        <v>13968</v>
      </c>
      <c r="I12100" s="454"/>
      <c r="J12100" s="455"/>
      <c r="K12100" s="455"/>
    </row>
    <row r="12101" ht="22.5" customHeight="1">
      <c r="A12101" s="136" t="s">
        <v>15469</v>
      </c>
      <c r="B12101" s="493">
        <v>45975.0</v>
      </c>
      <c r="C12101" s="136" t="s">
        <v>19</v>
      </c>
      <c r="D12101" s="536" t="s">
        <v>896</v>
      </c>
      <c r="E12101" s="375" t="s">
        <v>157</v>
      </c>
      <c r="F12101" s="136" t="s">
        <v>2783</v>
      </c>
      <c r="G12101" s="375" t="s">
        <v>930</v>
      </c>
      <c r="H12101" s="375" t="s">
        <v>13968</v>
      </c>
      <c r="I12101" s="454">
        <v>9.0</v>
      </c>
      <c r="J12101" s="455"/>
      <c r="K12101" s="455"/>
    </row>
    <row r="12102" ht="22.5" customHeight="1">
      <c r="A12102" s="136" t="s">
        <v>15469</v>
      </c>
      <c r="B12102" s="493">
        <v>45975.0</v>
      </c>
      <c r="C12102" s="136" t="s">
        <v>19</v>
      </c>
      <c r="D12102" s="536" t="s">
        <v>902</v>
      </c>
      <c r="E12102" s="375" t="s">
        <v>157</v>
      </c>
      <c r="F12102" s="136" t="s">
        <v>12904</v>
      </c>
      <c r="G12102" s="375" t="s">
        <v>76</v>
      </c>
      <c r="H12102" s="375" t="s">
        <v>12181</v>
      </c>
      <c r="I12102" s="454" t="s">
        <v>16518</v>
      </c>
      <c r="J12102" s="455"/>
      <c r="K12102" s="455"/>
    </row>
    <row r="12103" ht="22.5" customHeight="1">
      <c r="A12103" s="136" t="s">
        <v>15469</v>
      </c>
      <c r="B12103" s="493">
        <v>45975.0</v>
      </c>
      <c r="C12103" s="136" t="s">
        <v>26</v>
      </c>
      <c r="D12103" s="536" t="s">
        <v>910</v>
      </c>
      <c r="E12103" s="375" t="s">
        <v>157</v>
      </c>
      <c r="F12103" s="136" t="s">
        <v>9014</v>
      </c>
      <c r="G12103" s="375" t="s">
        <v>942</v>
      </c>
      <c r="H12103" s="375" t="s">
        <v>13968</v>
      </c>
      <c r="I12103" s="454"/>
      <c r="J12103" s="455"/>
      <c r="K12103" s="455"/>
    </row>
    <row r="12104" ht="22.5" customHeight="1">
      <c r="A12104" s="136" t="s">
        <v>15469</v>
      </c>
      <c r="B12104" s="493">
        <v>45975.0</v>
      </c>
      <c r="C12104" s="136" t="s">
        <v>26</v>
      </c>
      <c r="D12104" s="536" t="s">
        <v>15235</v>
      </c>
      <c r="E12104" s="375" t="s">
        <v>201</v>
      </c>
      <c r="F12104" s="136" t="s">
        <v>1918</v>
      </c>
      <c r="G12104" s="375" t="s">
        <v>921</v>
      </c>
      <c r="H12104" s="375" t="s">
        <v>13968</v>
      </c>
      <c r="I12104" s="454"/>
      <c r="J12104" s="455"/>
      <c r="K12104" s="455"/>
    </row>
    <row r="12105" ht="22.5" customHeight="1">
      <c r="A12105" s="136" t="s">
        <v>15469</v>
      </c>
      <c r="B12105" s="493">
        <v>45975.0</v>
      </c>
      <c r="C12105" s="136" t="s">
        <v>26</v>
      </c>
      <c r="D12105" s="536" t="s">
        <v>896</v>
      </c>
      <c r="E12105" s="375" t="s">
        <v>157</v>
      </c>
      <c r="F12105" s="136" t="s">
        <v>6712</v>
      </c>
      <c r="G12105" s="375" t="s">
        <v>929</v>
      </c>
      <c r="H12105" s="375" t="s">
        <v>13968</v>
      </c>
      <c r="I12105" s="454"/>
      <c r="J12105" s="455"/>
      <c r="K12105" s="455"/>
    </row>
    <row r="12106" ht="22.5" customHeight="1">
      <c r="A12106" s="136" t="s">
        <v>15469</v>
      </c>
      <c r="B12106" s="493">
        <v>45975.0</v>
      </c>
      <c r="C12106" s="136" t="s">
        <v>37</v>
      </c>
      <c r="D12106" s="536" t="s">
        <v>896</v>
      </c>
      <c r="E12106" s="375" t="s">
        <v>201</v>
      </c>
      <c r="F12106" s="136" t="s">
        <v>1918</v>
      </c>
      <c r="G12106" s="375" t="s">
        <v>930</v>
      </c>
      <c r="H12106" s="375" t="s">
        <v>13968</v>
      </c>
      <c r="I12106" s="454"/>
      <c r="J12106" s="455"/>
      <c r="K12106" s="455"/>
    </row>
    <row r="12107" ht="22.5" customHeight="1">
      <c r="A12107" s="136" t="s">
        <v>15469</v>
      </c>
      <c r="B12107" s="493">
        <v>45975.0</v>
      </c>
      <c r="C12107" s="136" t="s">
        <v>37</v>
      </c>
      <c r="D12107" s="536" t="s">
        <v>896</v>
      </c>
      <c r="E12107" s="375" t="s">
        <v>157</v>
      </c>
      <c r="F12107" s="136" t="s">
        <v>13069</v>
      </c>
      <c r="G12107" s="375" t="s">
        <v>929</v>
      </c>
      <c r="H12107" s="375" t="s">
        <v>13968</v>
      </c>
      <c r="I12107" s="454">
        <v>10.0</v>
      </c>
      <c r="J12107" s="455"/>
      <c r="K12107" s="455"/>
    </row>
    <row r="12108" ht="22.5" customHeight="1">
      <c r="A12108" s="136" t="s">
        <v>15469</v>
      </c>
      <c r="B12108" s="493">
        <v>45975.0</v>
      </c>
      <c r="C12108" s="136" t="s">
        <v>37</v>
      </c>
      <c r="D12108" s="536" t="s">
        <v>15235</v>
      </c>
      <c r="E12108" s="375" t="s">
        <v>158</v>
      </c>
      <c r="F12108" s="136" t="s">
        <v>8084</v>
      </c>
      <c r="G12108" s="375" t="s">
        <v>921</v>
      </c>
      <c r="H12108" s="375" t="s">
        <v>13968</v>
      </c>
      <c r="I12108" s="454"/>
      <c r="J12108" s="455"/>
      <c r="K12108" s="455"/>
    </row>
    <row r="12109" ht="22.5" customHeight="1">
      <c r="A12109" s="136" t="s">
        <v>15469</v>
      </c>
      <c r="B12109" s="493">
        <v>45975.0</v>
      </c>
      <c r="C12109" s="136" t="s">
        <v>37</v>
      </c>
      <c r="D12109" s="536" t="s">
        <v>902</v>
      </c>
      <c r="E12109" s="375" t="s">
        <v>157</v>
      </c>
      <c r="F12109" s="136" t="s">
        <v>1110</v>
      </c>
      <c r="G12109" s="375" t="s">
        <v>942</v>
      </c>
      <c r="H12109" s="375" t="s">
        <v>12181</v>
      </c>
      <c r="I12109" s="454" t="s">
        <v>16059</v>
      </c>
      <c r="J12109" s="455"/>
      <c r="K12109" s="455"/>
    </row>
    <row r="12110" ht="22.5" customHeight="1">
      <c r="A12110" s="136" t="s">
        <v>15469</v>
      </c>
      <c r="B12110" s="493">
        <v>45975.0</v>
      </c>
      <c r="C12110" s="136" t="s">
        <v>37</v>
      </c>
      <c r="D12110" s="536" t="s">
        <v>902</v>
      </c>
      <c r="E12110" s="375" t="s">
        <v>157</v>
      </c>
      <c r="F12110" s="136" t="s">
        <v>6108</v>
      </c>
      <c r="G12110" s="375" t="s">
        <v>76</v>
      </c>
      <c r="H12110" s="375" t="s">
        <v>13968</v>
      </c>
      <c r="I12110" s="454" t="s">
        <v>16470</v>
      </c>
      <c r="J12110" s="455"/>
      <c r="K12110" s="455"/>
    </row>
    <row r="12111" ht="22.5" customHeight="1">
      <c r="A12111" s="136" t="s">
        <v>15469</v>
      </c>
      <c r="B12111" s="493">
        <v>45975.0</v>
      </c>
      <c r="C12111" s="136" t="s">
        <v>41</v>
      </c>
      <c r="D12111" s="536" t="s">
        <v>910</v>
      </c>
      <c r="E12111" s="375" t="s">
        <v>201</v>
      </c>
      <c r="F12111" s="136" t="s">
        <v>1233</v>
      </c>
      <c r="G12111" s="375" t="s">
        <v>942</v>
      </c>
      <c r="H12111" s="375" t="s">
        <v>13968</v>
      </c>
      <c r="I12111" s="454"/>
      <c r="J12111" s="455"/>
      <c r="K12111" s="455"/>
    </row>
    <row r="12112" ht="22.5" customHeight="1">
      <c r="A12112" s="136" t="s">
        <v>15469</v>
      </c>
      <c r="B12112" s="493">
        <v>45975.0</v>
      </c>
      <c r="C12112" s="136" t="s">
        <v>41</v>
      </c>
      <c r="D12112" s="536" t="s">
        <v>15235</v>
      </c>
      <c r="E12112" s="375" t="s">
        <v>158</v>
      </c>
      <c r="F12112" s="136" t="s">
        <v>1234</v>
      </c>
      <c r="G12112" s="375" t="s">
        <v>921</v>
      </c>
      <c r="H12112" s="375" t="s">
        <v>13968</v>
      </c>
      <c r="I12112" s="454"/>
      <c r="J12112" s="455"/>
      <c r="K12112" s="455"/>
    </row>
    <row r="12113" ht="22.5" customHeight="1">
      <c r="A12113" s="136" t="s">
        <v>15469</v>
      </c>
      <c r="B12113" s="493">
        <v>45975.0</v>
      </c>
      <c r="C12113" s="136" t="s">
        <v>41</v>
      </c>
      <c r="D12113" s="536" t="s">
        <v>896</v>
      </c>
      <c r="E12113" s="375" t="s">
        <v>157</v>
      </c>
      <c r="F12113" s="136" t="s">
        <v>1521</v>
      </c>
      <c r="G12113" s="375" t="s">
        <v>929</v>
      </c>
      <c r="H12113" s="375" t="s">
        <v>12181</v>
      </c>
      <c r="I12113" s="454" t="s">
        <v>16399</v>
      </c>
      <c r="J12113" s="455"/>
      <c r="K12113" s="455"/>
    </row>
    <row r="12114" ht="22.5" customHeight="1">
      <c r="A12114" s="136" t="s">
        <v>15469</v>
      </c>
      <c r="B12114" s="493">
        <v>45975.0</v>
      </c>
      <c r="C12114" s="136" t="s">
        <v>41</v>
      </c>
      <c r="D12114" s="536" t="s">
        <v>896</v>
      </c>
      <c r="E12114" s="375" t="s">
        <v>201</v>
      </c>
      <c r="F12114" s="136" t="s">
        <v>1670</v>
      </c>
      <c r="G12114" s="375" t="s">
        <v>929</v>
      </c>
      <c r="H12114" s="375" t="s">
        <v>13968</v>
      </c>
      <c r="I12114" s="454"/>
      <c r="J12114" s="455"/>
      <c r="K12114" s="455"/>
    </row>
    <row r="12115" ht="22.5" customHeight="1">
      <c r="A12115" s="136" t="s">
        <v>15469</v>
      </c>
      <c r="B12115" s="493">
        <v>45975.0</v>
      </c>
      <c r="C12115" s="136" t="s">
        <v>50</v>
      </c>
      <c r="D12115" s="536" t="s">
        <v>910</v>
      </c>
      <c r="E12115" s="375" t="s">
        <v>157</v>
      </c>
      <c r="F12115" s="136" t="s">
        <v>2935</v>
      </c>
      <c r="G12115" s="375" t="s">
        <v>942</v>
      </c>
      <c r="H12115" s="375" t="s">
        <v>13968</v>
      </c>
      <c r="I12115" s="454"/>
      <c r="J12115" s="455"/>
      <c r="K12115" s="455"/>
    </row>
    <row r="12116" ht="22.5" customHeight="1">
      <c r="A12116" s="136" t="s">
        <v>15469</v>
      </c>
      <c r="B12116" s="493">
        <v>45975.0</v>
      </c>
      <c r="C12116" s="136" t="s">
        <v>50</v>
      </c>
      <c r="D12116" s="536" t="s">
        <v>15235</v>
      </c>
      <c r="E12116" s="375" t="s">
        <v>157</v>
      </c>
      <c r="F12116" s="136" t="s">
        <v>12016</v>
      </c>
      <c r="G12116" s="375" t="s">
        <v>921</v>
      </c>
      <c r="H12116" s="375" t="s">
        <v>13968</v>
      </c>
      <c r="I12116" s="454">
        <v>10.0</v>
      </c>
      <c r="J12116" s="455"/>
      <c r="K12116" s="455"/>
    </row>
    <row r="12117" ht="22.5" customHeight="1">
      <c r="A12117" s="136" t="s">
        <v>15469</v>
      </c>
      <c r="B12117" s="493">
        <v>45975.0</v>
      </c>
      <c r="C12117" s="136" t="s">
        <v>50</v>
      </c>
      <c r="D12117" s="536" t="s">
        <v>896</v>
      </c>
      <c r="E12117" s="375" t="s">
        <v>157</v>
      </c>
      <c r="F12117" s="136" t="s">
        <v>12282</v>
      </c>
      <c r="G12117" s="375" t="s">
        <v>929</v>
      </c>
      <c r="H12117" s="375" t="s">
        <v>12181</v>
      </c>
      <c r="I12117" s="454" t="s">
        <v>16519</v>
      </c>
      <c r="J12117" s="455"/>
      <c r="K12117" s="455"/>
    </row>
    <row r="12118" ht="22.5" customHeight="1">
      <c r="A12118" s="136" t="s">
        <v>15469</v>
      </c>
      <c r="B12118" s="493">
        <v>45975.0</v>
      </c>
      <c r="C12118" s="136" t="s">
        <v>55</v>
      </c>
      <c r="D12118" s="536" t="s">
        <v>874</v>
      </c>
      <c r="E12118" s="375" t="s">
        <v>157</v>
      </c>
      <c r="F12118" s="136" t="s">
        <v>2655</v>
      </c>
      <c r="G12118" s="375" t="s">
        <v>921</v>
      </c>
      <c r="H12118" s="375" t="s">
        <v>13968</v>
      </c>
      <c r="I12118" s="454"/>
      <c r="J12118" s="455"/>
      <c r="K12118" s="455"/>
    </row>
    <row r="12119" ht="22.5" customHeight="1">
      <c r="A12119" s="136" t="s">
        <v>15469</v>
      </c>
      <c r="B12119" s="493">
        <v>45975.0</v>
      </c>
      <c r="C12119" s="136" t="s">
        <v>55</v>
      </c>
      <c r="D12119" s="536" t="s">
        <v>896</v>
      </c>
      <c r="E12119" s="375" t="s">
        <v>157</v>
      </c>
      <c r="F12119" s="136" t="s">
        <v>2687</v>
      </c>
      <c r="G12119" s="375" t="s">
        <v>929</v>
      </c>
      <c r="H12119" s="375" t="s">
        <v>13968</v>
      </c>
      <c r="I12119" s="454"/>
      <c r="J12119" s="455"/>
      <c r="K12119" s="455"/>
    </row>
    <row r="12120" ht="22.5" customHeight="1">
      <c r="A12120" s="136" t="s">
        <v>15469</v>
      </c>
      <c r="B12120" s="493">
        <v>45975.0</v>
      </c>
      <c r="C12120" s="136" t="s">
        <v>55</v>
      </c>
      <c r="D12120" s="536" t="s">
        <v>902</v>
      </c>
      <c r="E12120" s="375" t="s">
        <v>157</v>
      </c>
      <c r="F12120" s="136" t="s">
        <v>2751</v>
      </c>
      <c r="G12120" s="375" t="s">
        <v>942</v>
      </c>
      <c r="H12120" s="375" t="s">
        <v>13968</v>
      </c>
      <c r="I12120" s="454"/>
      <c r="J12120" s="455"/>
      <c r="K12120" s="455"/>
    </row>
    <row r="12121" ht="22.5" customHeight="1">
      <c r="A12121" s="136" t="s">
        <v>15289</v>
      </c>
      <c r="B12121" s="493">
        <v>45976.0</v>
      </c>
      <c r="C12121" s="136" t="s">
        <v>1001</v>
      </c>
      <c r="D12121" s="536" t="s">
        <v>874</v>
      </c>
      <c r="E12121" s="375" t="s">
        <v>158</v>
      </c>
      <c r="F12121" s="136" t="s">
        <v>237</v>
      </c>
      <c r="G12121" s="375" t="s">
        <v>48</v>
      </c>
      <c r="H12121" s="375" t="s">
        <v>12181</v>
      </c>
      <c r="I12121" s="454" t="s">
        <v>8617</v>
      </c>
      <c r="J12121" s="455"/>
      <c r="K12121" s="455"/>
    </row>
    <row r="12122" ht="22.5" customHeight="1">
      <c r="A12122" s="136" t="s">
        <v>15289</v>
      </c>
      <c r="B12122" s="493">
        <v>45976.0</v>
      </c>
      <c r="C12122" s="136" t="s">
        <v>1001</v>
      </c>
      <c r="D12122" s="536" t="s">
        <v>874</v>
      </c>
      <c r="E12122" s="375" t="s">
        <v>157</v>
      </c>
      <c r="F12122" s="136" t="s">
        <v>436</v>
      </c>
      <c r="G12122" s="375" t="s">
        <v>921</v>
      </c>
      <c r="H12122" s="375" t="s">
        <v>13968</v>
      </c>
      <c r="I12122" s="454"/>
      <c r="J12122" s="455"/>
      <c r="K12122" s="455"/>
    </row>
    <row r="12123" ht="22.5" customHeight="1">
      <c r="A12123" s="136" t="s">
        <v>15289</v>
      </c>
      <c r="B12123" s="493">
        <v>45976.0</v>
      </c>
      <c r="C12123" s="136" t="s">
        <v>1001</v>
      </c>
      <c r="D12123" s="536" t="s">
        <v>902</v>
      </c>
      <c r="E12123" s="375" t="s">
        <v>157</v>
      </c>
      <c r="F12123" s="136" t="s">
        <v>8245</v>
      </c>
      <c r="G12123" s="375" t="s">
        <v>942</v>
      </c>
      <c r="H12123" s="375" t="s">
        <v>13968</v>
      </c>
      <c r="I12123" s="454"/>
      <c r="J12123" s="455"/>
      <c r="K12123" s="455"/>
    </row>
    <row r="12124" ht="22.5" customHeight="1">
      <c r="A12124" s="136" t="s">
        <v>15289</v>
      </c>
      <c r="B12124" s="493">
        <v>45976.0</v>
      </c>
      <c r="C12124" s="136" t="s">
        <v>5</v>
      </c>
      <c r="D12124" s="536" t="s">
        <v>874</v>
      </c>
      <c r="E12124" s="375" t="s">
        <v>157</v>
      </c>
      <c r="F12124" s="136" t="s">
        <v>140</v>
      </c>
      <c r="G12124" s="375" t="s">
        <v>48</v>
      </c>
      <c r="H12124" s="375" t="s">
        <v>13968</v>
      </c>
      <c r="I12124" s="454">
        <v>1.0</v>
      </c>
      <c r="J12124" s="455"/>
      <c r="K12124" s="455"/>
    </row>
    <row r="12125" ht="22.5" customHeight="1">
      <c r="A12125" s="136" t="s">
        <v>15289</v>
      </c>
      <c r="B12125" s="493">
        <v>45976.0</v>
      </c>
      <c r="C12125" s="136" t="s">
        <v>5</v>
      </c>
      <c r="D12125" s="536" t="s">
        <v>874</v>
      </c>
      <c r="E12125" s="375" t="s">
        <v>157</v>
      </c>
      <c r="F12125" s="136" t="s">
        <v>647</v>
      </c>
      <c r="G12125" s="375" t="s">
        <v>921</v>
      </c>
      <c r="H12125" s="375" t="s">
        <v>13968</v>
      </c>
      <c r="I12125" s="454"/>
      <c r="J12125" s="455"/>
      <c r="K12125" s="455"/>
    </row>
    <row r="12126" ht="22.5" customHeight="1">
      <c r="A12126" s="136" t="s">
        <v>15289</v>
      </c>
      <c r="B12126" s="493">
        <v>45976.0</v>
      </c>
      <c r="C12126" s="136" t="s">
        <v>5</v>
      </c>
      <c r="D12126" s="536" t="s">
        <v>902</v>
      </c>
      <c r="E12126" s="375" t="s">
        <v>157</v>
      </c>
      <c r="F12126" s="136" t="s">
        <v>12778</v>
      </c>
      <c r="G12126" s="375" t="s">
        <v>942</v>
      </c>
      <c r="H12126" s="375" t="s">
        <v>12181</v>
      </c>
      <c r="I12126" s="454" t="s">
        <v>16335</v>
      </c>
      <c r="J12126" s="455"/>
      <c r="K12126" s="455"/>
    </row>
    <row r="12127" ht="22.5" customHeight="1">
      <c r="A12127" s="136" t="s">
        <v>15289</v>
      </c>
      <c r="B12127" s="493">
        <v>45976.0</v>
      </c>
      <c r="C12127" s="136" t="s">
        <v>13</v>
      </c>
      <c r="D12127" s="536" t="s">
        <v>902</v>
      </c>
      <c r="E12127" s="375" t="s">
        <v>157</v>
      </c>
      <c r="F12127" s="136" t="s">
        <v>1562</v>
      </c>
      <c r="G12127" s="375" t="s">
        <v>942</v>
      </c>
      <c r="H12127" s="375" t="s">
        <v>13968</v>
      </c>
      <c r="I12127" s="454"/>
      <c r="J12127" s="455"/>
      <c r="K12127" s="455"/>
    </row>
    <row r="12128" ht="22.5" customHeight="1">
      <c r="A12128" s="136" t="s">
        <v>15289</v>
      </c>
      <c r="B12128" s="493">
        <v>45976.0</v>
      </c>
      <c r="C12128" s="136" t="s">
        <v>13</v>
      </c>
      <c r="D12128" s="536" t="s">
        <v>15235</v>
      </c>
      <c r="E12128" s="375" t="s">
        <v>201</v>
      </c>
      <c r="F12128" s="136" t="s">
        <v>1670</v>
      </c>
      <c r="G12128" s="375" t="s">
        <v>921</v>
      </c>
      <c r="H12128" s="375" t="s">
        <v>13968</v>
      </c>
      <c r="I12128" s="454"/>
      <c r="J12128" s="455"/>
      <c r="K12128" s="455"/>
    </row>
    <row r="12129" ht="22.5" customHeight="1">
      <c r="A12129" s="136" t="s">
        <v>15289</v>
      </c>
      <c r="B12129" s="493">
        <v>45976.0</v>
      </c>
      <c r="C12129" s="136" t="s">
        <v>19</v>
      </c>
      <c r="D12129" s="536" t="s">
        <v>874</v>
      </c>
      <c r="E12129" s="375" t="s">
        <v>157</v>
      </c>
      <c r="F12129" s="136" t="s">
        <v>535</v>
      </c>
      <c r="G12129" s="375" t="s">
        <v>35</v>
      </c>
      <c r="H12129" s="375" t="s">
        <v>13968</v>
      </c>
      <c r="I12129" s="454"/>
      <c r="J12129" s="455"/>
      <c r="K12129" s="455"/>
    </row>
    <row r="12130" ht="22.5" customHeight="1">
      <c r="A12130" s="136" t="s">
        <v>15289</v>
      </c>
      <c r="B12130" s="493">
        <v>45976.0</v>
      </c>
      <c r="C12130" s="136" t="s">
        <v>26</v>
      </c>
      <c r="D12130" s="536" t="s">
        <v>15235</v>
      </c>
      <c r="E12130" s="375" t="s">
        <v>158</v>
      </c>
      <c r="F12130" s="136" t="s">
        <v>1234</v>
      </c>
      <c r="G12130" s="375" t="s">
        <v>921</v>
      </c>
      <c r="H12130" s="375" t="s">
        <v>13968</v>
      </c>
      <c r="I12130" s="454"/>
      <c r="J12130" s="455"/>
      <c r="K12130" s="455"/>
    </row>
    <row r="12131" ht="22.5" customHeight="1">
      <c r="A12131" s="136" t="s">
        <v>15289</v>
      </c>
      <c r="B12131" s="493">
        <v>45976.0</v>
      </c>
      <c r="C12131" s="136" t="s">
        <v>26</v>
      </c>
      <c r="D12131" s="536" t="s">
        <v>874</v>
      </c>
      <c r="E12131" s="375" t="s">
        <v>157</v>
      </c>
      <c r="F12131" s="136" t="s">
        <v>12675</v>
      </c>
      <c r="G12131" s="375" t="s">
        <v>39</v>
      </c>
      <c r="H12131" s="375" t="s">
        <v>12181</v>
      </c>
      <c r="I12131" s="454" t="s">
        <v>8617</v>
      </c>
      <c r="J12131" s="455"/>
      <c r="K12131" s="455"/>
    </row>
    <row r="12132" ht="22.5" customHeight="1">
      <c r="A12132" s="136" t="s">
        <v>15289</v>
      </c>
      <c r="B12132" s="493">
        <v>45976.0</v>
      </c>
      <c r="C12132" s="136" t="s">
        <v>26</v>
      </c>
      <c r="D12132" s="536" t="s">
        <v>896</v>
      </c>
      <c r="E12132" s="375" t="s">
        <v>157</v>
      </c>
      <c r="F12132" s="136" t="s">
        <v>221</v>
      </c>
      <c r="G12132" s="375" t="s">
        <v>929</v>
      </c>
      <c r="H12132" s="375" t="s">
        <v>13968</v>
      </c>
      <c r="I12132" s="454"/>
      <c r="J12132" s="455"/>
      <c r="K12132" s="455"/>
    </row>
    <row r="12133" ht="22.5" customHeight="1">
      <c r="A12133" s="136" t="s">
        <v>15289</v>
      </c>
      <c r="B12133" s="493">
        <v>45976.0</v>
      </c>
      <c r="C12133" s="136" t="s">
        <v>26</v>
      </c>
      <c r="D12133" s="536" t="s">
        <v>902</v>
      </c>
      <c r="E12133" s="375" t="s">
        <v>157</v>
      </c>
      <c r="F12133" s="136" t="s">
        <v>2060</v>
      </c>
      <c r="G12133" s="375" t="s">
        <v>936</v>
      </c>
      <c r="H12133" s="375" t="s">
        <v>13968</v>
      </c>
      <c r="I12133" s="454"/>
      <c r="J12133" s="455"/>
      <c r="K12133" s="455"/>
    </row>
    <row r="12134" ht="22.5" customHeight="1">
      <c r="A12134" s="136" t="s">
        <v>15289</v>
      </c>
      <c r="B12134" s="493">
        <v>45976.0</v>
      </c>
      <c r="C12134" s="136" t="s">
        <v>37</v>
      </c>
      <c r="D12134" s="536" t="s">
        <v>902</v>
      </c>
      <c r="E12134" s="375" t="s">
        <v>157</v>
      </c>
      <c r="F12134" s="136" t="s">
        <v>2868</v>
      </c>
      <c r="G12134" s="375" t="s">
        <v>936</v>
      </c>
      <c r="H12134" s="375" t="s">
        <v>13968</v>
      </c>
      <c r="I12134" s="454"/>
      <c r="J12134" s="455"/>
      <c r="K12134" s="455"/>
    </row>
    <row r="12135" ht="22.5" customHeight="1">
      <c r="A12135" s="136" t="s">
        <v>15289</v>
      </c>
      <c r="B12135" s="493">
        <v>45976.0</v>
      </c>
      <c r="C12135" s="136" t="s">
        <v>37</v>
      </c>
      <c r="D12135" s="536" t="s">
        <v>874</v>
      </c>
      <c r="E12135" s="375" t="s">
        <v>157</v>
      </c>
      <c r="F12135" s="136" t="s">
        <v>1684</v>
      </c>
      <c r="G12135" s="375" t="s">
        <v>48</v>
      </c>
      <c r="H12135" s="375" t="s">
        <v>13968</v>
      </c>
      <c r="I12135" s="454"/>
      <c r="J12135" s="455"/>
      <c r="K12135" s="455"/>
    </row>
    <row r="12136" ht="22.5" customHeight="1">
      <c r="A12136" s="136" t="s">
        <v>15289</v>
      </c>
      <c r="B12136" s="493">
        <v>45976.0</v>
      </c>
      <c r="C12136" s="136" t="s">
        <v>37</v>
      </c>
      <c r="D12136" s="536" t="s">
        <v>874</v>
      </c>
      <c r="E12136" s="375" t="s">
        <v>157</v>
      </c>
      <c r="F12136" s="136" t="s">
        <v>7250</v>
      </c>
      <c r="G12136" s="375" t="s">
        <v>921</v>
      </c>
      <c r="H12136" s="375" t="s">
        <v>12181</v>
      </c>
      <c r="I12136" s="454" t="s">
        <v>16410</v>
      </c>
      <c r="J12136" s="455"/>
      <c r="K12136" s="455"/>
    </row>
    <row r="12137" ht="22.5" customHeight="1">
      <c r="A12137" s="136" t="s">
        <v>15289</v>
      </c>
      <c r="B12137" s="493">
        <v>45976.0</v>
      </c>
      <c r="C12137" s="136" t="s">
        <v>37</v>
      </c>
      <c r="D12137" s="536" t="s">
        <v>15235</v>
      </c>
      <c r="E12137" s="375" t="s">
        <v>157</v>
      </c>
      <c r="F12137" s="136" t="s">
        <v>2874</v>
      </c>
      <c r="G12137" s="375" t="s">
        <v>39</v>
      </c>
      <c r="H12137" s="375" t="s">
        <v>13968</v>
      </c>
      <c r="I12137" s="454"/>
      <c r="J12137" s="455"/>
      <c r="K12137" s="455"/>
    </row>
    <row r="12138" ht="22.5" customHeight="1">
      <c r="A12138" s="136" t="s">
        <v>15289</v>
      </c>
      <c r="B12138" s="493">
        <v>45976.0</v>
      </c>
      <c r="C12138" s="136" t="s">
        <v>37</v>
      </c>
      <c r="D12138" s="536" t="s">
        <v>896</v>
      </c>
      <c r="E12138" s="375" t="s">
        <v>157</v>
      </c>
      <c r="F12138" s="136" t="s">
        <v>12839</v>
      </c>
      <c r="G12138" s="375" t="s">
        <v>929</v>
      </c>
      <c r="H12138" s="375" t="s">
        <v>13968</v>
      </c>
      <c r="I12138" s="454"/>
      <c r="J12138" s="455"/>
      <c r="K12138" s="455"/>
    </row>
    <row r="12139" ht="22.5" customHeight="1">
      <c r="A12139" s="136" t="s">
        <v>15289</v>
      </c>
      <c r="B12139" s="493">
        <v>45976.0</v>
      </c>
      <c r="C12139" s="136" t="s">
        <v>37</v>
      </c>
      <c r="D12139" s="536" t="s">
        <v>902</v>
      </c>
      <c r="E12139" s="375" t="s">
        <v>157</v>
      </c>
      <c r="F12139" s="136" t="s">
        <v>6142</v>
      </c>
      <c r="G12139" s="375" t="s">
        <v>936</v>
      </c>
      <c r="H12139" s="375" t="s">
        <v>12181</v>
      </c>
      <c r="I12139" s="454" t="s">
        <v>15185</v>
      </c>
      <c r="J12139" s="455"/>
      <c r="K12139" s="455"/>
    </row>
    <row r="12140" ht="22.5" customHeight="1">
      <c r="A12140" s="136" t="s">
        <v>15289</v>
      </c>
      <c r="B12140" s="493">
        <v>45976.0</v>
      </c>
      <c r="C12140" s="136" t="s">
        <v>37</v>
      </c>
      <c r="D12140" s="536" t="s">
        <v>902</v>
      </c>
      <c r="E12140" s="375" t="s">
        <v>157</v>
      </c>
      <c r="F12140" s="136" t="s">
        <v>1093</v>
      </c>
      <c r="G12140" s="375" t="s">
        <v>942</v>
      </c>
      <c r="H12140" s="375" t="s">
        <v>13968</v>
      </c>
      <c r="I12140" s="454"/>
      <c r="J12140" s="455"/>
      <c r="K12140" s="455"/>
    </row>
    <row r="12141" ht="22.5" customHeight="1">
      <c r="A12141" s="136" t="s">
        <v>15289</v>
      </c>
      <c r="B12141" s="493">
        <v>45976.0</v>
      </c>
      <c r="C12141" s="136" t="s">
        <v>41</v>
      </c>
      <c r="D12141" s="536" t="s">
        <v>874</v>
      </c>
      <c r="E12141" s="375" t="s">
        <v>157</v>
      </c>
      <c r="F12141" s="136" t="s">
        <v>150</v>
      </c>
      <c r="G12141" s="375" t="s">
        <v>39</v>
      </c>
      <c r="H12141" s="375" t="s">
        <v>12181</v>
      </c>
      <c r="I12141" s="454"/>
      <c r="J12141" s="455"/>
      <c r="K12141" s="455"/>
    </row>
    <row r="12142" ht="22.5" customHeight="1">
      <c r="A12142" s="136" t="s">
        <v>15289</v>
      </c>
      <c r="B12142" s="493">
        <v>45976.0</v>
      </c>
      <c r="C12142" s="136" t="s">
        <v>41</v>
      </c>
      <c r="D12142" s="536" t="s">
        <v>896</v>
      </c>
      <c r="E12142" s="375" t="s">
        <v>157</v>
      </c>
      <c r="F12142" s="136" t="s">
        <v>2968</v>
      </c>
      <c r="G12142" s="375" t="s">
        <v>929</v>
      </c>
      <c r="H12142" s="375" t="s">
        <v>13968</v>
      </c>
      <c r="I12142" s="454"/>
      <c r="J12142" s="455"/>
      <c r="K12142" s="455"/>
    </row>
    <row r="12143" ht="22.5" customHeight="1">
      <c r="A12143" s="136" t="s">
        <v>15289</v>
      </c>
      <c r="B12143" s="493">
        <v>45976.0</v>
      </c>
      <c r="C12143" s="136" t="s">
        <v>41</v>
      </c>
      <c r="D12143" s="536" t="s">
        <v>902</v>
      </c>
      <c r="E12143" s="375" t="s">
        <v>158</v>
      </c>
      <c r="F12143" s="136" t="s">
        <v>3145</v>
      </c>
      <c r="G12143" s="375" t="s">
        <v>936</v>
      </c>
      <c r="H12143" s="375" t="s">
        <v>13968</v>
      </c>
      <c r="I12143" s="454"/>
      <c r="J12143" s="455"/>
      <c r="K12143" s="455"/>
    </row>
    <row r="12144" ht="22.5" customHeight="1">
      <c r="A12144" s="136" t="s">
        <v>15289</v>
      </c>
      <c r="B12144" s="493">
        <v>45976.0</v>
      </c>
      <c r="C12144" s="136" t="s">
        <v>41</v>
      </c>
      <c r="D12144" s="536" t="s">
        <v>874</v>
      </c>
      <c r="E12144" s="375" t="s">
        <v>157</v>
      </c>
      <c r="F12144" s="136" t="s">
        <v>133</v>
      </c>
      <c r="G12144" s="375" t="s">
        <v>48</v>
      </c>
      <c r="H12144" s="375" t="s">
        <v>13968</v>
      </c>
      <c r="I12144" s="454">
        <v>4.0</v>
      </c>
      <c r="J12144" s="455"/>
      <c r="K12144" s="455"/>
    </row>
    <row r="12145" ht="22.5" customHeight="1">
      <c r="A12145" s="136" t="s">
        <v>15289</v>
      </c>
      <c r="B12145" s="493">
        <v>45976.0</v>
      </c>
      <c r="C12145" s="136" t="s">
        <v>50</v>
      </c>
      <c r="D12145" s="536" t="s">
        <v>896</v>
      </c>
      <c r="E12145" s="375" t="s">
        <v>157</v>
      </c>
      <c r="F12145" s="136" t="s">
        <v>2894</v>
      </c>
      <c r="G12145" s="375" t="s">
        <v>929</v>
      </c>
      <c r="H12145" s="375" t="s">
        <v>13968</v>
      </c>
      <c r="I12145" s="454"/>
      <c r="J12145" s="455"/>
      <c r="K12145" s="455"/>
    </row>
    <row r="12146" ht="22.5" customHeight="1">
      <c r="A12146" s="136" t="s">
        <v>15289</v>
      </c>
      <c r="B12146" s="493">
        <v>45976.0</v>
      </c>
      <c r="C12146" s="136" t="s">
        <v>50</v>
      </c>
      <c r="D12146" s="536" t="s">
        <v>902</v>
      </c>
      <c r="E12146" s="375" t="s">
        <v>157</v>
      </c>
      <c r="F12146" s="136" t="s">
        <v>2751</v>
      </c>
      <c r="G12146" s="375" t="s">
        <v>936</v>
      </c>
      <c r="H12146" s="375" t="s">
        <v>13968</v>
      </c>
      <c r="I12146" s="454"/>
      <c r="J12146" s="455"/>
      <c r="K12146" s="455"/>
    </row>
    <row r="12147" ht="22.5" customHeight="1">
      <c r="A12147" s="136" t="s">
        <v>15289</v>
      </c>
      <c r="B12147" s="493">
        <v>45976.0</v>
      </c>
      <c r="C12147" s="136" t="s">
        <v>55</v>
      </c>
      <c r="D12147" s="536" t="s">
        <v>874</v>
      </c>
      <c r="E12147" s="375" t="s">
        <v>201</v>
      </c>
      <c r="F12147" s="136" t="s">
        <v>9217</v>
      </c>
      <c r="G12147" s="375" t="s">
        <v>39</v>
      </c>
      <c r="H12147" s="375" t="s">
        <v>13968</v>
      </c>
      <c r="I12147" s="454"/>
      <c r="J12147" s="455"/>
      <c r="K12147" s="455"/>
    </row>
    <row r="12148" ht="22.5" customHeight="1">
      <c r="A12148" s="136" t="s">
        <v>15289</v>
      </c>
      <c r="B12148" s="493">
        <v>45976.0</v>
      </c>
      <c r="C12148" s="136" t="s">
        <v>55</v>
      </c>
      <c r="D12148" s="536" t="s">
        <v>15235</v>
      </c>
      <c r="E12148" s="375" t="s">
        <v>201</v>
      </c>
      <c r="F12148" s="136" t="s">
        <v>13266</v>
      </c>
      <c r="G12148" s="375" t="s">
        <v>39</v>
      </c>
      <c r="H12148" s="375" t="s">
        <v>12181</v>
      </c>
      <c r="I12148" s="454"/>
      <c r="J12148" s="455"/>
      <c r="K12148" s="455"/>
    </row>
    <row r="12149" ht="22.5" customHeight="1">
      <c r="A12149" s="136" t="s">
        <v>15289</v>
      </c>
      <c r="B12149" s="493">
        <v>45976.0</v>
      </c>
      <c r="C12149" s="136" t="s">
        <v>55</v>
      </c>
      <c r="D12149" s="536" t="s">
        <v>896</v>
      </c>
      <c r="E12149" s="375" t="s">
        <v>157</v>
      </c>
      <c r="F12149" s="136" t="s">
        <v>1466</v>
      </c>
      <c r="G12149" s="375" t="s">
        <v>929</v>
      </c>
      <c r="H12149" s="375" t="s">
        <v>12181</v>
      </c>
      <c r="I12149" s="454" t="s">
        <v>15292</v>
      </c>
      <c r="J12149" s="455"/>
      <c r="K12149" s="455"/>
    </row>
    <row r="12150" ht="22.5" customHeight="1">
      <c r="A12150" s="136" t="s">
        <v>15289</v>
      </c>
      <c r="B12150" s="493">
        <v>45976.0</v>
      </c>
      <c r="C12150" s="136" t="s">
        <v>55</v>
      </c>
      <c r="D12150" s="536" t="s">
        <v>896</v>
      </c>
      <c r="E12150" s="375" t="s">
        <v>201</v>
      </c>
      <c r="F12150" s="136" t="s">
        <v>279</v>
      </c>
      <c r="G12150" s="375" t="s">
        <v>929</v>
      </c>
      <c r="H12150" s="375" t="s">
        <v>13968</v>
      </c>
      <c r="I12150" s="454"/>
      <c r="J12150" s="455"/>
      <c r="K12150" s="455"/>
    </row>
    <row r="12151" ht="22.5" customHeight="1">
      <c r="A12151" s="136" t="s">
        <v>15289</v>
      </c>
      <c r="B12151" s="493">
        <v>45976.0</v>
      </c>
      <c r="C12151" s="136" t="s">
        <v>55</v>
      </c>
      <c r="D12151" s="536" t="s">
        <v>902</v>
      </c>
      <c r="E12151" s="375" t="s">
        <v>157</v>
      </c>
      <c r="F12151" s="136" t="s">
        <v>1037</v>
      </c>
      <c r="G12151" s="375" t="s">
        <v>936</v>
      </c>
      <c r="H12151" s="375" t="s">
        <v>13968</v>
      </c>
      <c r="I12151" s="454"/>
      <c r="J12151" s="455"/>
      <c r="K12151" s="455"/>
    </row>
    <row r="12152" ht="22.5" customHeight="1">
      <c r="A12152" s="136" t="s">
        <v>15469</v>
      </c>
      <c r="B12152" s="493">
        <v>45977.0</v>
      </c>
      <c r="C12152" s="136" t="s">
        <v>1001</v>
      </c>
      <c r="D12152" s="536" t="s">
        <v>896</v>
      </c>
      <c r="E12152" s="375" t="s">
        <v>158</v>
      </c>
      <c r="F12152" s="136" t="s">
        <v>2751</v>
      </c>
      <c r="G12152" s="375" t="s">
        <v>930</v>
      </c>
      <c r="H12152" s="375" t="s">
        <v>13968</v>
      </c>
      <c r="I12152" s="454"/>
      <c r="J12152" s="455"/>
      <c r="K12152" s="455"/>
    </row>
    <row r="12153" ht="22.5" customHeight="1">
      <c r="A12153" s="136" t="s">
        <v>15469</v>
      </c>
      <c r="B12153" s="493">
        <v>45977.0</v>
      </c>
      <c r="C12153" s="136" t="s">
        <v>5</v>
      </c>
      <c r="D12153" s="536" t="s">
        <v>896</v>
      </c>
      <c r="E12153" s="375" t="s">
        <v>157</v>
      </c>
      <c r="F12153" s="136" t="s">
        <v>1466</v>
      </c>
      <c r="G12153" s="375" t="s">
        <v>930</v>
      </c>
      <c r="H12153" s="375" t="s">
        <v>13968</v>
      </c>
      <c r="I12153" s="454"/>
      <c r="J12153" s="455"/>
      <c r="K12153" s="455"/>
    </row>
    <row r="12154" ht="22.5" customHeight="1">
      <c r="A12154" s="136" t="s">
        <v>15469</v>
      </c>
      <c r="B12154" s="493">
        <v>45977.0</v>
      </c>
      <c r="C12154" s="136" t="s">
        <v>13</v>
      </c>
      <c r="D12154" s="536" t="s">
        <v>896</v>
      </c>
      <c r="E12154" s="375" t="s">
        <v>157</v>
      </c>
      <c r="F12154" s="136" t="s">
        <v>933</v>
      </c>
      <c r="G12154" s="375" t="s">
        <v>930</v>
      </c>
      <c r="H12154" s="375" t="s">
        <v>12181</v>
      </c>
      <c r="I12154" s="454" t="s">
        <v>16373</v>
      </c>
      <c r="J12154" s="455"/>
      <c r="K12154" s="455"/>
    </row>
    <row r="12155" ht="22.5" customHeight="1">
      <c r="A12155" s="136" t="s">
        <v>15469</v>
      </c>
      <c r="B12155" s="493">
        <v>45977.0</v>
      </c>
      <c r="C12155" s="136" t="s">
        <v>13</v>
      </c>
      <c r="D12155" s="536" t="s">
        <v>896</v>
      </c>
      <c r="E12155" s="375" t="s">
        <v>158</v>
      </c>
      <c r="F12155" s="136" t="s">
        <v>8934</v>
      </c>
      <c r="G12155" s="375" t="s">
        <v>930</v>
      </c>
      <c r="H12155" s="375" t="s">
        <v>13968</v>
      </c>
      <c r="I12155" s="454"/>
      <c r="J12155" s="455"/>
      <c r="K12155" s="455"/>
    </row>
    <row r="12156" ht="22.5" customHeight="1">
      <c r="A12156" s="136" t="s">
        <v>15469</v>
      </c>
      <c r="B12156" s="493">
        <v>45977.0</v>
      </c>
      <c r="C12156" s="136" t="s">
        <v>26</v>
      </c>
      <c r="D12156" s="536" t="s">
        <v>15235</v>
      </c>
      <c r="E12156" s="375" t="s">
        <v>158</v>
      </c>
      <c r="F12156" s="136" t="s">
        <v>2060</v>
      </c>
      <c r="G12156" s="375" t="s">
        <v>39</v>
      </c>
      <c r="H12156" s="375" t="s">
        <v>13968</v>
      </c>
      <c r="I12156" s="454"/>
      <c r="J12156" s="455"/>
      <c r="K12156" s="455"/>
    </row>
    <row r="12157" ht="22.5" customHeight="1">
      <c r="A12157" s="136" t="s">
        <v>15469</v>
      </c>
      <c r="B12157" s="493">
        <v>45977.0</v>
      </c>
      <c r="C12157" s="136" t="s">
        <v>26</v>
      </c>
      <c r="D12157" s="536" t="s">
        <v>896</v>
      </c>
      <c r="E12157" s="375" t="s">
        <v>157</v>
      </c>
      <c r="F12157" s="136" t="s">
        <v>647</v>
      </c>
      <c r="G12157" s="375" t="s">
        <v>930</v>
      </c>
      <c r="H12157" s="375" t="s">
        <v>13968</v>
      </c>
      <c r="I12157" s="454">
        <v>9.0</v>
      </c>
      <c r="J12157" s="455"/>
      <c r="K12157" s="455"/>
    </row>
    <row r="12158" ht="22.5" customHeight="1">
      <c r="A12158" s="136" t="s">
        <v>15469</v>
      </c>
      <c r="B12158" s="493">
        <v>45977.0</v>
      </c>
      <c r="C12158" s="136" t="s">
        <v>26</v>
      </c>
      <c r="D12158" s="536" t="s">
        <v>902</v>
      </c>
      <c r="E12158" s="375" t="s">
        <v>157</v>
      </c>
      <c r="F12158" s="136" t="s">
        <v>2868</v>
      </c>
      <c r="G12158" s="375" t="s">
        <v>936</v>
      </c>
      <c r="H12158" s="375" t="s">
        <v>13968</v>
      </c>
      <c r="I12158" s="454">
        <v>5.0</v>
      </c>
      <c r="J12158" s="455"/>
      <c r="K12158" s="455"/>
    </row>
    <row r="12159" ht="22.5" customHeight="1">
      <c r="A12159" s="136" t="s">
        <v>15289</v>
      </c>
      <c r="B12159" s="493">
        <v>45977.0</v>
      </c>
      <c r="C12159" s="136" t="s">
        <v>37</v>
      </c>
      <c r="D12159" s="536" t="s">
        <v>874</v>
      </c>
      <c r="E12159" s="375" t="s">
        <v>157</v>
      </c>
      <c r="F12159" s="136" t="s">
        <v>333</v>
      </c>
      <c r="G12159" s="375" t="s">
        <v>48</v>
      </c>
      <c r="H12159" s="375" t="s">
        <v>13968</v>
      </c>
      <c r="I12159" s="454"/>
      <c r="J12159" s="455"/>
      <c r="K12159" s="455"/>
    </row>
    <row r="12160" ht="22.5" customHeight="1">
      <c r="A12160" s="136" t="s">
        <v>15289</v>
      </c>
      <c r="B12160" s="493">
        <v>45977.0</v>
      </c>
      <c r="C12160" s="136" t="s">
        <v>37</v>
      </c>
      <c r="D12160" s="536" t="s">
        <v>874</v>
      </c>
      <c r="E12160" s="375" t="s">
        <v>157</v>
      </c>
      <c r="F12160" s="136" t="s">
        <v>313</v>
      </c>
      <c r="G12160" s="375" t="s">
        <v>39</v>
      </c>
      <c r="H12160" s="375" t="s">
        <v>13968</v>
      </c>
      <c r="I12160" s="454"/>
      <c r="J12160" s="455"/>
      <c r="K12160" s="455"/>
    </row>
    <row r="12161" ht="22.5" customHeight="1">
      <c r="A12161" s="136" t="s">
        <v>15289</v>
      </c>
      <c r="B12161" s="493">
        <v>45977.0</v>
      </c>
      <c r="C12161" s="136" t="s">
        <v>37</v>
      </c>
      <c r="D12161" s="536" t="s">
        <v>896</v>
      </c>
      <c r="E12161" s="375" t="s">
        <v>158</v>
      </c>
      <c r="F12161" s="136" t="s">
        <v>2894</v>
      </c>
      <c r="G12161" s="375" t="s">
        <v>930</v>
      </c>
      <c r="H12161" s="375" t="s">
        <v>13968</v>
      </c>
      <c r="I12161" s="454"/>
      <c r="J12161" s="455"/>
      <c r="K12161" s="455"/>
    </row>
    <row r="12162" ht="22.5" customHeight="1">
      <c r="A12162" s="136" t="s">
        <v>15289</v>
      </c>
      <c r="B12162" s="493">
        <v>45977.0</v>
      </c>
      <c r="C12162" s="136" t="s">
        <v>37</v>
      </c>
      <c r="D12162" s="536" t="s">
        <v>902</v>
      </c>
      <c r="E12162" s="375" t="s">
        <v>158</v>
      </c>
      <c r="F12162" s="136" t="s">
        <v>1348</v>
      </c>
      <c r="G12162" s="375" t="s">
        <v>76</v>
      </c>
      <c r="H12162" s="375" t="s">
        <v>13968</v>
      </c>
      <c r="I12162" s="454"/>
      <c r="J12162" s="455"/>
      <c r="K12162" s="455"/>
    </row>
    <row r="12163" ht="22.5" customHeight="1">
      <c r="A12163" s="136" t="s">
        <v>15289</v>
      </c>
      <c r="B12163" s="493">
        <v>45977.0</v>
      </c>
      <c r="C12163" s="136" t="s">
        <v>37</v>
      </c>
      <c r="D12163" s="536" t="s">
        <v>902</v>
      </c>
      <c r="E12163" s="375" t="s">
        <v>158</v>
      </c>
      <c r="F12163" s="136" t="s">
        <v>7882</v>
      </c>
      <c r="G12163" s="375" t="s">
        <v>936</v>
      </c>
      <c r="H12163" s="375" t="s">
        <v>12181</v>
      </c>
      <c r="I12163" s="454"/>
      <c r="J12163" s="455"/>
      <c r="K12163" s="455"/>
    </row>
    <row r="12164" ht="22.5" customHeight="1">
      <c r="A12164" s="136" t="s">
        <v>15289</v>
      </c>
      <c r="B12164" s="493">
        <v>45977.0</v>
      </c>
      <c r="C12164" s="136" t="s">
        <v>41</v>
      </c>
      <c r="D12164" s="536" t="s">
        <v>15235</v>
      </c>
      <c r="E12164" s="375" t="s">
        <v>158</v>
      </c>
      <c r="F12164" s="136" t="s">
        <v>3489</v>
      </c>
      <c r="G12164" s="375" t="s">
        <v>39</v>
      </c>
      <c r="H12164" s="375" t="s">
        <v>13968</v>
      </c>
      <c r="I12164" s="454"/>
      <c r="J12164" s="455"/>
      <c r="K12164" s="455"/>
    </row>
    <row r="12165" ht="22.5" customHeight="1">
      <c r="A12165" s="136" t="s">
        <v>15289</v>
      </c>
      <c r="B12165" s="493">
        <v>45977.0</v>
      </c>
      <c r="C12165" s="136" t="s">
        <v>41</v>
      </c>
      <c r="D12165" s="536" t="s">
        <v>902</v>
      </c>
      <c r="E12165" s="375" t="s">
        <v>158</v>
      </c>
      <c r="F12165" s="136" t="s">
        <v>1062</v>
      </c>
      <c r="G12165" s="375" t="s">
        <v>76</v>
      </c>
      <c r="H12165" s="375" t="s">
        <v>13968</v>
      </c>
      <c r="I12165" s="454"/>
      <c r="J12165" s="455"/>
      <c r="K12165" s="455"/>
    </row>
    <row r="12166" ht="22.5" customHeight="1">
      <c r="A12166" s="136" t="s">
        <v>15289</v>
      </c>
      <c r="B12166" s="493">
        <v>45977.0</v>
      </c>
      <c r="C12166" s="136" t="s">
        <v>41</v>
      </c>
      <c r="D12166" s="536" t="s">
        <v>902</v>
      </c>
      <c r="E12166" s="375" t="s">
        <v>158</v>
      </c>
      <c r="F12166" s="136" t="s">
        <v>5994</v>
      </c>
      <c r="G12166" s="375" t="s">
        <v>936</v>
      </c>
      <c r="H12166" s="375" t="s">
        <v>13968</v>
      </c>
      <c r="I12166" s="454"/>
      <c r="J12166" s="455"/>
      <c r="K12166" s="455"/>
    </row>
    <row r="12167" ht="22.5" customHeight="1">
      <c r="A12167" s="136" t="s">
        <v>15289</v>
      </c>
      <c r="B12167" s="493">
        <v>45977.0</v>
      </c>
      <c r="C12167" s="136" t="s">
        <v>45</v>
      </c>
      <c r="D12167" s="536" t="s">
        <v>874</v>
      </c>
      <c r="E12167" s="375" t="s">
        <v>157</v>
      </c>
      <c r="F12167" s="136" t="s">
        <v>140</v>
      </c>
      <c r="G12167" s="375" t="s">
        <v>48</v>
      </c>
      <c r="H12167" s="375" t="s">
        <v>13968</v>
      </c>
      <c r="I12167" s="454"/>
      <c r="J12167" s="455"/>
      <c r="K12167" s="455"/>
    </row>
    <row r="12168" ht="22.5" customHeight="1">
      <c r="A12168" s="136" t="s">
        <v>15289</v>
      </c>
      <c r="B12168" s="493">
        <v>45977.0</v>
      </c>
      <c r="C12168" s="136" t="s">
        <v>50</v>
      </c>
      <c r="D12168" s="536" t="s">
        <v>902</v>
      </c>
      <c r="E12168" s="375" t="s">
        <v>158</v>
      </c>
      <c r="F12168" s="136" t="s">
        <v>3253</v>
      </c>
      <c r="G12168" s="375" t="s">
        <v>936</v>
      </c>
      <c r="H12168" s="375" t="s">
        <v>13968</v>
      </c>
      <c r="I12168" s="454"/>
      <c r="J12168" s="455"/>
      <c r="K12168" s="455"/>
    </row>
    <row r="12169" ht="22.5" customHeight="1">
      <c r="A12169" s="136" t="s">
        <v>15289</v>
      </c>
      <c r="B12169" s="493">
        <v>45977.0</v>
      </c>
      <c r="C12169" s="136" t="s">
        <v>55</v>
      </c>
      <c r="D12169" s="536" t="s">
        <v>902</v>
      </c>
      <c r="E12169" s="375" t="s">
        <v>157</v>
      </c>
      <c r="F12169" s="136" t="s">
        <v>582</v>
      </c>
      <c r="G12169" s="375" t="s">
        <v>936</v>
      </c>
      <c r="H12169" s="375" t="s">
        <v>13968</v>
      </c>
      <c r="I12169" s="454"/>
      <c r="J12169" s="455"/>
      <c r="K12169" s="455"/>
    </row>
    <row r="12170" ht="22.5" customHeight="1">
      <c r="A12170" s="136" t="s">
        <v>15469</v>
      </c>
      <c r="B12170" s="493">
        <v>45978.0</v>
      </c>
      <c r="C12170" s="136" t="s">
        <v>1001</v>
      </c>
      <c r="D12170" s="536" t="s">
        <v>874</v>
      </c>
      <c r="E12170" s="375" t="s">
        <v>157</v>
      </c>
      <c r="F12170" s="136" t="s">
        <v>436</v>
      </c>
      <c r="G12170" s="375" t="s">
        <v>921</v>
      </c>
      <c r="H12170" s="375" t="s">
        <v>13968</v>
      </c>
      <c r="I12170" s="454">
        <v>10.0</v>
      </c>
      <c r="J12170" s="455"/>
      <c r="K12170" s="455"/>
    </row>
    <row r="12171" ht="22.5" customHeight="1">
      <c r="A12171" s="136" t="s">
        <v>15469</v>
      </c>
      <c r="B12171" s="493">
        <v>45978.0</v>
      </c>
      <c r="C12171" s="136" t="s">
        <v>1001</v>
      </c>
      <c r="D12171" s="536" t="s">
        <v>896</v>
      </c>
      <c r="E12171" s="375" t="s">
        <v>158</v>
      </c>
      <c r="F12171" s="136" t="s">
        <v>6109</v>
      </c>
      <c r="G12171" s="375" t="s">
        <v>929</v>
      </c>
      <c r="H12171" s="375" t="s">
        <v>13968</v>
      </c>
      <c r="I12171" s="454"/>
      <c r="J12171" s="455"/>
      <c r="K12171" s="455"/>
    </row>
    <row r="12172" ht="22.5" customHeight="1">
      <c r="A12172" s="136" t="s">
        <v>15469</v>
      </c>
      <c r="B12172" s="493">
        <v>45978.0</v>
      </c>
      <c r="C12172" s="136" t="s">
        <v>1001</v>
      </c>
      <c r="D12172" s="536" t="s">
        <v>902</v>
      </c>
      <c r="E12172" s="375" t="s">
        <v>157</v>
      </c>
      <c r="F12172" s="136" t="s">
        <v>1037</v>
      </c>
      <c r="G12172" s="375" t="s">
        <v>936</v>
      </c>
      <c r="H12172" s="375" t="s">
        <v>13968</v>
      </c>
      <c r="I12172" s="454"/>
      <c r="J12172" s="455"/>
      <c r="K12172" s="455"/>
    </row>
    <row r="12173" ht="22.5" customHeight="1">
      <c r="A12173" s="136" t="s">
        <v>15469</v>
      </c>
      <c r="B12173" s="493">
        <v>45978.0</v>
      </c>
      <c r="C12173" s="136" t="s">
        <v>5</v>
      </c>
      <c r="D12173" s="536" t="s">
        <v>896</v>
      </c>
      <c r="E12173" s="375" t="s">
        <v>157</v>
      </c>
      <c r="F12173" s="136" t="s">
        <v>1119</v>
      </c>
      <c r="G12173" s="375" t="s">
        <v>929</v>
      </c>
      <c r="H12173" s="375" t="s">
        <v>13968</v>
      </c>
      <c r="I12173" s="454"/>
      <c r="J12173" s="455"/>
      <c r="K12173" s="455"/>
    </row>
    <row r="12174" ht="22.5" customHeight="1">
      <c r="A12174" s="136" t="s">
        <v>15469</v>
      </c>
      <c r="B12174" s="493">
        <v>45978.0</v>
      </c>
      <c r="C12174" s="136" t="s">
        <v>5</v>
      </c>
      <c r="D12174" s="536" t="s">
        <v>902</v>
      </c>
      <c r="E12174" s="375" t="s">
        <v>157</v>
      </c>
      <c r="F12174" s="136" t="s">
        <v>13154</v>
      </c>
      <c r="G12174" s="375" t="s">
        <v>936</v>
      </c>
      <c r="H12174" s="375" t="s">
        <v>13968</v>
      </c>
      <c r="I12174" s="454"/>
      <c r="J12174" s="455"/>
      <c r="K12174" s="455"/>
    </row>
    <row r="12175" ht="22.5" customHeight="1">
      <c r="A12175" s="136" t="s">
        <v>15469</v>
      </c>
      <c r="B12175" s="493">
        <v>45978.0</v>
      </c>
      <c r="C12175" s="136" t="s">
        <v>5</v>
      </c>
      <c r="D12175" s="536" t="s">
        <v>902</v>
      </c>
      <c r="E12175" s="375" t="s">
        <v>157</v>
      </c>
      <c r="F12175" s="136" t="s">
        <v>13147</v>
      </c>
      <c r="G12175" s="375" t="s">
        <v>942</v>
      </c>
      <c r="H12175" s="375" t="s">
        <v>13968</v>
      </c>
      <c r="I12175" s="454">
        <v>10.0</v>
      </c>
      <c r="J12175" s="455"/>
      <c r="K12175" s="455"/>
    </row>
    <row r="12176" ht="22.5" customHeight="1">
      <c r="A12176" s="136" t="s">
        <v>15469</v>
      </c>
      <c r="B12176" s="493">
        <v>45978.0</v>
      </c>
      <c r="C12176" s="136" t="s">
        <v>13</v>
      </c>
      <c r="D12176" s="536" t="s">
        <v>874</v>
      </c>
      <c r="E12176" s="375" t="s">
        <v>158</v>
      </c>
      <c r="F12176" s="136" t="s">
        <v>12985</v>
      </c>
      <c r="G12176" s="375" t="s">
        <v>921</v>
      </c>
      <c r="H12176" s="375" t="s">
        <v>12181</v>
      </c>
      <c r="I12176" s="454" t="s">
        <v>8617</v>
      </c>
      <c r="J12176" s="455"/>
      <c r="K12176" s="455"/>
    </row>
    <row r="12177" ht="22.5" customHeight="1">
      <c r="A12177" s="136" t="s">
        <v>15469</v>
      </c>
      <c r="B12177" s="493">
        <v>45978.0</v>
      </c>
      <c r="C12177" s="136" t="s">
        <v>13</v>
      </c>
      <c r="D12177" s="536" t="s">
        <v>874</v>
      </c>
      <c r="E12177" s="375" t="s">
        <v>157</v>
      </c>
      <c r="F12177" s="136" t="s">
        <v>8168</v>
      </c>
      <c r="G12177" s="375" t="s">
        <v>921</v>
      </c>
      <c r="H12177" s="375" t="s">
        <v>13968</v>
      </c>
      <c r="I12177" s="454"/>
      <c r="J12177" s="455"/>
      <c r="K12177" s="455"/>
    </row>
    <row r="12178" ht="22.5" customHeight="1">
      <c r="A12178" s="136" t="s">
        <v>15469</v>
      </c>
      <c r="B12178" s="493">
        <v>45978.0</v>
      </c>
      <c r="C12178" s="136" t="s">
        <v>13</v>
      </c>
      <c r="D12178" s="536" t="s">
        <v>896</v>
      </c>
      <c r="E12178" s="375" t="s">
        <v>158</v>
      </c>
      <c r="F12178" s="136" t="s">
        <v>13096</v>
      </c>
      <c r="G12178" s="375" t="s">
        <v>929</v>
      </c>
      <c r="H12178" s="375" t="s">
        <v>13968</v>
      </c>
      <c r="I12178" s="454"/>
      <c r="J12178" s="455"/>
      <c r="K12178" s="455"/>
    </row>
    <row r="12179" ht="22.5" customHeight="1">
      <c r="A12179" s="136" t="s">
        <v>15469</v>
      </c>
      <c r="B12179" s="493">
        <v>45978.0</v>
      </c>
      <c r="C12179" s="136" t="s">
        <v>13</v>
      </c>
      <c r="D12179" s="536" t="s">
        <v>902</v>
      </c>
      <c r="E12179" s="375" t="s">
        <v>157</v>
      </c>
      <c r="F12179" s="136" t="s">
        <v>2496</v>
      </c>
      <c r="G12179" s="375" t="s">
        <v>936</v>
      </c>
      <c r="H12179" s="375" t="s">
        <v>12181</v>
      </c>
      <c r="I12179" s="454" t="s">
        <v>16059</v>
      </c>
      <c r="J12179" s="455"/>
      <c r="K12179" s="455"/>
    </row>
    <row r="12180" ht="22.5" customHeight="1">
      <c r="A12180" s="136" t="s">
        <v>15469</v>
      </c>
      <c r="B12180" s="493">
        <v>45978.0</v>
      </c>
      <c r="C12180" s="136" t="s">
        <v>13</v>
      </c>
      <c r="D12180" s="536" t="s">
        <v>902</v>
      </c>
      <c r="E12180" s="375" t="s">
        <v>157</v>
      </c>
      <c r="F12180" s="136" t="s">
        <v>1563</v>
      </c>
      <c r="G12180" s="375" t="s">
        <v>942</v>
      </c>
      <c r="H12180" s="375" t="s">
        <v>13968</v>
      </c>
      <c r="I12180" s="454"/>
      <c r="J12180" s="455"/>
      <c r="K12180" s="455"/>
    </row>
    <row r="12181" ht="22.5" customHeight="1">
      <c r="A12181" s="136" t="s">
        <v>15469</v>
      </c>
      <c r="B12181" s="493">
        <v>45978.0</v>
      </c>
      <c r="C12181" s="136" t="s">
        <v>19</v>
      </c>
      <c r="D12181" s="536" t="s">
        <v>874</v>
      </c>
      <c r="E12181" s="375" t="s">
        <v>157</v>
      </c>
      <c r="F12181" s="136" t="s">
        <v>354</v>
      </c>
      <c r="G12181" s="375" t="s">
        <v>35</v>
      </c>
      <c r="H12181" s="375" t="s">
        <v>13968</v>
      </c>
      <c r="I12181" s="454"/>
      <c r="J12181" s="455"/>
      <c r="K12181" s="455"/>
    </row>
    <row r="12182" ht="22.5" customHeight="1">
      <c r="A12182" s="136" t="s">
        <v>15469</v>
      </c>
      <c r="B12182" s="493">
        <v>45978.0</v>
      </c>
      <c r="C12182" s="136" t="s">
        <v>26</v>
      </c>
      <c r="D12182" s="536" t="s">
        <v>874</v>
      </c>
      <c r="E12182" s="375" t="s">
        <v>157</v>
      </c>
      <c r="F12182" s="136" t="s">
        <v>12651</v>
      </c>
      <c r="G12182" s="375" t="s">
        <v>39</v>
      </c>
      <c r="H12182" s="375" t="s">
        <v>12181</v>
      </c>
      <c r="I12182" s="454" t="s">
        <v>16520</v>
      </c>
      <c r="J12182" s="455"/>
      <c r="K12182" s="455"/>
    </row>
    <row r="12183" ht="22.5" customHeight="1">
      <c r="A12183" s="136" t="s">
        <v>15469</v>
      </c>
      <c r="B12183" s="493">
        <v>45978.0</v>
      </c>
      <c r="C12183" s="136" t="s">
        <v>26</v>
      </c>
      <c r="D12183" s="536" t="s">
        <v>896</v>
      </c>
      <c r="E12183" s="375" t="s">
        <v>157</v>
      </c>
      <c r="F12183" s="136" t="s">
        <v>12752</v>
      </c>
      <c r="G12183" s="375" t="s">
        <v>930</v>
      </c>
      <c r="H12183" s="375" t="s">
        <v>13968</v>
      </c>
      <c r="I12183" s="454">
        <v>6.0</v>
      </c>
      <c r="J12183" s="455"/>
      <c r="K12183" s="455"/>
    </row>
    <row r="12184" ht="22.5" customHeight="1">
      <c r="A12184" s="136" t="s">
        <v>15469</v>
      </c>
      <c r="B12184" s="493">
        <v>45978.0</v>
      </c>
      <c r="C12184" s="136" t="s">
        <v>26</v>
      </c>
      <c r="D12184" s="536" t="s">
        <v>896</v>
      </c>
      <c r="E12184" s="375" t="s">
        <v>157</v>
      </c>
      <c r="F12184" s="136" t="s">
        <v>4776</v>
      </c>
      <c r="G12184" s="375" t="s">
        <v>929</v>
      </c>
      <c r="H12184" s="375" t="s">
        <v>13968</v>
      </c>
      <c r="I12184" s="454">
        <v>1.0</v>
      </c>
      <c r="J12184" s="455"/>
      <c r="K12184" s="455"/>
    </row>
    <row r="12185" ht="22.5" customHeight="1">
      <c r="A12185" s="136" t="s">
        <v>15469</v>
      </c>
      <c r="B12185" s="493">
        <v>45978.0</v>
      </c>
      <c r="C12185" s="136" t="s">
        <v>26</v>
      </c>
      <c r="D12185" s="536" t="s">
        <v>902</v>
      </c>
      <c r="E12185" s="375" t="s">
        <v>157</v>
      </c>
      <c r="F12185" s="136" t="s">
        <v>6958</v>
      </c>
      <c r="G12185" s="375" t="s">
        <v>76</v>
      </c>
      <c r="H12185" s="375" t="s">
        <v>13968</v>
      </c>
      <c r="I12185" s="454">
        <v>6.0</v>
      </c>
      <c r="J12185" s="455"/>
      <c r="K12185" s="455"/>
    </row>
    <row r="12186" ht="22.5" customHeight="1">
      <c r="A12186" s="136" t="s">
        <v>15469</v>
      </c>
      <c r="B12186" s="493">
        <v>45978.0</v>
      </c>
      <c r="C12186" s="136" t="s">
        <v>26</v>
      </c>
      <c r="D12186" s="536" t="s">
        <v>902</v>
      </c>
      <c r="E12186" s="375" t="s">
        <v>157</v>
      </c>
      <c r="F12186" s="136" t="s">
        <v>5536</v>
      </c>
      <c r="G12186" s="375" t="s">
        <v>936</v>
      </c>
      <c r="H12186" s="375" t="s">
        <v>12181</v>
      </c>
      <c r="I12186" s="454" t="s">
        <v>16373</v>
      </c>
      <c r="J12186" s="455"/>
      <c r="K12186" s="455"/>
    </row>
    <row r="12187" ht="22.5" customHeight="1">
      <c r="A12187" s="136" t="s">
        <v>15469</v>
      </c>
      <c r="B12187" s="493">
        <v>45978.0</v>
      </c>
      <c r="C12187" s="136" t="s">
        <v>26</v>
      </c>
      <c r="D12187" s="536" t="s">
        <v>902</v>
      </c>
      <c r="E12187" s="375" t="s">
        <v>157</v>
      </c>
      <c r="F12187" s="136" t="s">
        <v>2581</v>
      </c>
      <c r="G12187" s="375" t="s">
        <v>942</v>
      </c>
      <c r="H12187" s="375" t="s">
        <v>13968</v>
      </c>
      <c r="I12187" s="454">
        <v>9.0</v>
      </c>
      <c r="J12187" s="455"/>
      <c r="K12187" s="455"/>
    </row>
    <row r="12188" ht="22.5" customHeight="1">
      <c r="A12188" s="136" t="s">
        <v>15469</v>
      </c>
      <c r="B12188" s="493">
        <v>45978.0</v>
      </c>
      <c r="C12188" s="136" t="s">
        <v>37</v>
      </c>
      <c r="D12188" s="536" t="s">
        <v>15235</v>
      </c>
      <c r="E12188" s="375" t="s">
        <v>158</v>
      </c>
      <c r="F12188" s="136" t="s">
        <v>8387</v>
      </c>
      <c r="G12188" s="375" t="s">
        <v>39</v>
      </c>
      <c r="H12188" s="375" t="s">
        <v>13968</v>
      </c>
      <c r="I12188" s="454"/>
      <c r="J12188" s="455"/>
      <c r="K12188" s="455"/>
    </row>
    <row r="12189" ht="22.5" customHeight="1">
      <c r="A12189" s="136" t="s">
        <v>15469</v>
      </c>
      <c r="B12189" s="493">
        <v>45978.0</v>
      </c>
      <c r="C12189" s="136" t="s">
        <v>37</v>
      </c>
      <c r="D12189" s="536" t="s">
        <v>896</v>
      </c>
      <c r="E12189" s="375" t="s">
        <v>157</v>
      </c>
      <c r="F12189" s="136" t="s">
        <v>1233</v>
      </c>
      <c r="G12189" s="375" t="s">
        <v>929</v>
      </c>
      <c r="H12189" s="375" t="s">
        <v>13968</v>
      </c>
      <c r="I12189" s="454"/>
      <c r="J12189" s="455"/>
      <c r="K12189" s="455"/>
    </row>
    <row r="12190" ht="22.5" customHeight="1">
      <c r="A12190" s="136" t="s">
        <v>15469</v>
      </c>
      <c r="B12190" s="493">
        <v>45978.0</v>
      </c>
      <c r="C12190" s="136" t="s">
        <v>37</v>
      </c>
      <c r="D12190" s="536" t="s">
        <v>896</v>
      </c>
      <c r="E12190" s="375" t="s">
        <v>158</v>
      </c>
      <c r="F12190" s="136" t="s">
        <v>1422</v>
      </c>
      <c r="G12190" s="375" t="s">
        <v>930</v>
      </c>
      <c r="H12190" s="375" t="s">
        <v>13968</v>
      </c>
      <c r="I12190" s="454"/>
      <c r="J12190" s="455"/>
      <c r="K12190" s="455"/>
    </row>
    <row r="12191" ht="22.5" customHeight="1">
      <c r="A12191" s="136" t="s">
        <v>15469</v>
      </c>
      <c r="B12191" s="493">
        <v>45978.0</v>
      </c>
      <c r="C12191" s="136" t="s">
        <v>37</v>
      </c>
      <c r="D12191" s="536" t="s">
        <v>902</v>
      </c>
      <c r="E12191" s="375" t="s">
        <v>157</v>
      </c>
      <c r="F12191" s="136" t="s">
        <v>6764</v>
      </c>
      <c r="G12191" s="375" t="s">
        <v>942</v>
      </c>
      <c r="H12191" s="375" t="s">
        <v>13968</v>
      </c>
      <c r="I12191" s="454"/>
      <c r="J12191" s="455"/>
      <c r="K12191" s="455"/>
    </row>
    <row r="12192" ht="22.5" customHeight="1">
      <c r="A12192" s="136" t="s">
        <v>15469</v>
      </c>
      <c r="B12192" s="493">
        <v>45978.0</v>
      </c>
      <c r="C12192" s="136" t="s">
        <v>37</v>
      </c>
      <c r="D12192" s="536" t="s">
        <v>902</v>
      </c>
      <c r="E12192" s="375" t="s">
        <v>157</v>
      </c>
      <c r="F12192" s="136" t="s">
        <v>6055</v>
      </c>
      <c r="G12192" s="375" t="s">
        <v>936</v>
      </c>
      <c r="H12192" s="375" t="s">
        <v>13968</v>
      </c>
      <c r="I12192" s="454"/>
      <c r="J12192" s="455"/>
      <c r="K12192" s="455"/>
    </row>
    <row r="12193" ht="22.5" customHeight="1">
      <c r="A12193" s="136" t="s">
        <v>15469</v>
      </c>
      <c r="B12193" s="493">
        <v>45978.0</v>
      </c>
      <c r="C12193" s="136" t="s">
        <v>37</v>
      </c>
      <c r="D12193" s="536" t="s">
        <v>902</v>
      </c>
      <c r="E12193" s="375" t="s">
        <v>157</v>
      </c>
      <c r="F12193" s="136" t="s">
        <v>12778</v>
      </c>
      <c r="G12193" s="375" t="s">
        <v>76</v>
      </c>
      <c r="H12193" s="375" t="s">
        <v>13968</v>
      </c>
      <c r="I12193" s="454">
        <v>3.0</v>
      </c>
      <c r="J12193" s="455"/>
      <c r="K12193" s="455"/>
    </row>
    <row r="12194" ht="22.5" customHeight="1">
      <c r="A12194" s="136" t="s">
        <v>15469</v>
      </c>
      <c r="B12194" s="493">
        <v>45978.0</v>
      </c>
      <c r="C12194" s="136" t="s">
        <v>37</v>
      </c>
      <c r="D12194" s="536" t="s">
        <v>15235</v>
      </c>
      <c r="E12194" s="375" t="s">
        <v>157</v>
      </c>
      <c r="F12194" s="136" t="s">
        <v>4827</v>
      </c>
      <c r="G12194" s="375" t="s">
        <v>921</v>
      </c>
      <c r="H12194" s="375" t="s">
        <v>13968</v>
      </c>
      <c r="I12194" s="454">
        <v>10.0</v>
      </c>
      <c r="J12194" s="455"/>
      <c r="K12194" s="455"/>
    </row>
    <row r="12195" ht="22.5" customHeight="1">
      <c r="A12195" s="136" t="s">
        <v>15289</v>
      </c>
      <c r="B12195" s="493">
        <v>45978.0</v>
      </c>
      <c r="C12195" s="136" t="s">
        <v>41</v>
      </c>
      <c r="D12195" s="536" t="s">
        <v>874</v>
      </c>
      <c r="E12195" s="375" t="s">
        <v>157</v>
      </c>
      <c r="F12195" s="136" t="s">
        <v>1304</v>
      </c>
      <c r="G12195" s="375" t="s">
        <v>39</v>
      </c>
      <c r="H12195" s="375" t="s">
        <v>13968</v>
      </c>
      <c r="I12195" s="454"/>
      <c r="J12195" s="455"/>
      <c r="K12195" s="455"/>
    </row>
    <row r="12196" ht="22.5" customHeight="1">
      <c r="A12196" s="136" t="s">
        <v>15289</v>
      </c>
      <c r="B12196" s="493">
        <v>45978.0</v>
      </c>
      <c r="C12196" s="136" t="s">
        <v>41</v>
      </c>
      <c r="D12196" s="536" t="s">
        <v>896</v>
      </c>
      <c r="E12196" s="375" t="s">
        <v>158</v>
      </c>
      <c r="F12196" s="136" t="s">
        <v>8084</v>
      </c>
      <c r="G12196" s="375" t="s">
        <v>930</v>
      </c>
      <c r="H12196" s="375" t="s">
        <v>13968</v>
      </c>
      <c r="I12196" s="454"/>
      <c r="J12196" s="455"/>
      <c r="K12196" s="455"/>
    </row>
    <row r="12197" ht="22.5" customHeight="1">
      <c r="A12197" s="136" t="s">
        <v>15289</v>
      </c>
      <c r="B12197" s="493">
        <v>45978.0</v>
      </c>
      <c r="C12197" s="136" t="s">
        <v>41</v>
      </c>
      <c r="D12197" s="536" t="s">
        <v>902</v>
      </c>
      <c r="E12197" s="375" t="s">
        <v>157</v>
      </c>
      <c r="F12197" s="136" t="s">
        <v>5086</v>
      </c>
      <c r="G12197" s="375" t="s">
        <v>76</v>
      </c>
      <c r="H12197" s="375" t="s">
        <v>13968</v>
      </c>
      <c r="I12197" s="454"/>
      <c r="J12197" s="455"/>
      <c r="K12197" s="455"/>
    </row>
    <row r="12198" ht="22.5" customHeight="1">
      <c r="A12198" s="136" t="s">
        <v>15289</v>
      </c>
      <c r="B12198" s="493">
        <v>45978.0</v>
      </c>
      <c r="C12198" s="136" t="s">
        <v>50</v>
      </c>
      <c r="D12198" s="536" t="s">
        <v>874</v>
      </c>
      <c r="E12198" s="375" t="s">
        <v>157</v>
      </c>
      <c r="F12198" s="136" t="s">
        <v>12964</v>
      </c>
      <c r="G12198" s="375" t="s">
        <v>39</v>
      </c>
      <c r="H12198" s="375" t="s">
        <v>13968</v>
      </c>
      <c r="I12198" s="454"/>
      <c r="J12198" s="455"/>
      <c r="K12198" s="455"/>
    </row>
    <row r="12199" ht="22.5" customHeight="1">
      <c r="A12199" s="136" t="s">
        <v>15289</v>
      </c>
      <c r="B12199" s="493">
        <v>45978.0</v>
      </c>
      <c r="C12199" s="136" t="s">
        <v>50</v>
      </c>
      <c r="D12199" s="536" t="s">
        <v>896</v>
      </c>
      <c r="E12199" s="375" t="s">
        <v>157</v>
      </c>
      <c r="F12199" s="136" t="s">
        <v>1433</v>
      </c>
      <c r="G12199" s="375" t="s">
        <v>930</v>
      </c>
      <c r="H12199" s="375" t="s">
        <v>13968</v>
      </c>
      <c r="I12199" s="454">
        <v>10.0</v>
      </c>
      <c r="J12199" s="455"/>
      <c r="K12199" s="455"/>
    </row>
    <row r="12200" ht="22.5" customHeight="1">
      <c r="A12200" s="136" t="s">
        <v>15289</v>
      </c>
      <c r="B12200" s="493">
        <v>45978.0</v>
      </c>
      <c r="C12200" s="136" t="s">
        <v>50</v>
      </c>
      <c r="D12200" s="536" t="s">
        <v>902</v>
      </c>
      <c r="E12200" s="375" t="s">
        <v>157</v>
      </c>
      <c r="F12200" s="136" t="s">
        <v>7781</v>
      </c>
      <c r="G12200" s="375" t="s">
        <v>76</v>
      </c>
      <c r="H12200" s="375" t="s">
        <v>13968</v>
      </c>
      <c r="I12200" s="454"/>
      <c r="J12200" s="455"/>
      <c r="K12200" s="455"/>
    </row>
    <row r="12201" ht="22.5" customHeight="1">
      <c r="A12201" s="136" t="s">
        <v>15289</v>
      </c>
      <c r="B12201" s="493">
        <v>45978.0</v>
      </c>
      <c r="C12201" s="136" t="s">
        <v>55</v>
      </c>
      <c r="D12201" s="536" t="s">
        <v>896</v>
      </c>
      <c r="E12201" s="375" t="s">
        <v>157</v>
      </c>
      <c r="F12201" s="136" t="s">
        <v>7879</v>
      </c>
      <c r="G12201" s="375" t="s">
        <v>930</v>
      </c>
      <c r="H12201" s="375" t="s">
        <v>13968</v>
      </c>
      <c r="I12201" s="454"/>
      <c r="J12201" s="455"/>
      <c r="K12201" s="455"/>
    </row>
    <row r="12202" ht="22.5" customHeight="1">
      <c r="A12202" s="136" t="s">
        <v>15289</v>
      </c>
      <c r="B12202" s="493">
        <v>45978.0</v>
      </c>
      <c r="C12202" s="136" t="s">
        <v>55</v>
      </c>
      <c r="D12202" s="536" t="s">
        <v>902</v>
      </c>
      <c r="E12202" s="375" t="s">
        <v>158</v>
      </c>
      <c r="F12202" s="136" t="s">
        <v>1085</v>
      </c>
      <c r="G12202" s="375" t="s">
        <v>76</v>
      </c>
      <c r="H12202" s="375" t="s">
        <v>13968</v>
      </c>
      <c r="I12202" s="454"/>
      <c r="J12202" s="455"/>
      <c r="K12202" s="455"/>
    </row>
    <row r="12203" ht="22.5" customHeight="1">
      <c r="A12203" s="136" t="s">
        <v>15469</v>
      </c>
      <c r="B12203" s="493">
        <v>45979.0</v>
      </c>
      <c r="C12203" s="136" t="s">
        <v>1001</v>
      </c>
      <c r="D12203" s="536" t="s">
        <v>874</v>
      </c>
      <c r="E12203" s="375" t="s">
        <v>157</v>
      </c>
      <c r="F12203" s="136" t="s">
        <v>5632</v>
      </c>
      <c r="G12203" s="375" t="s">
        <v>921</v>
      </c>
      <c r="H12203" s="375" t="s">
        <v>13968</v>
      </c>
      <c r="I12203" s="454">
        <v>7.0</v>
      </c>
      <c r="J12203" s="455"/>
      <c r="K12203" s="455"/>
    </row>
    <row r="12204" ht="22.5" customHeight="1">
      <c r="A12204" s="136" t="s">
        <v>15469</v>
      </c>
      <c r="B12204" s="493">
        <v>45979.0</v>
      </c>
      <c r="C12204" s="136" t="s">
        <v>1001</v>
      </c>
      <c r="D12204" s="536" t="s">
        <v>896</v>
      </c>
      <c r="E12204" s="375" t="s">
        <v>157</v>
      </c>
      <c r="F12204" s="136" t="s">
        <v>13154</v>
      </c>
      <c r="G12204" s="375" t="s">
        <v>929</v>
      </c>
      <c r="H12204" s="375" t="s">
        <v>13968</v>
      </c>
      <c r="I12204" s="454"/>
      <c r="J12204" s="455"/>
      <c r="K12204" s="455"/>
    </row>
    <row r="12205" ht="22.5" customHeight="1">
      <c r="A12205" s="136" t="s">
        <v>15469</v>
      </c>
      <c r="B12205" s="493">
        <v>45979.0</v>
      </c>
      <c r="C12205" s="136" t="s">
        <v>1001</v>
      </c>
      <c r="D12205" s="536" t="s">
        <v>902</v>
      </c>
      <c r="E12205" s="375" t="s">
        <v>157</v>
      </c>
      <c r="F12205" s="136" t="s">
        <v>1119</v>
      </c>
      <c r="G12205" s="375" t="s">
        <v>942</v>
      </c>
      <c r="H12205" s="375" t="s">
        <v>13968</v>
      </c>
      <c r="I12205" s="454"/>
      <c r="J12205" s="455"/>
      <c r="K12205" s="455"/>
    </row>
    <row r="12206" ht="22.5" customHeight="1">
      <c r="A12206" s="136" t="s">
        <v>15469</v>
      </c>
      <c r="B12206" s="493">
        <v>45979.0</v>
      </c>
      <c r="C12206" s="136" t="s">
        <v>5</v>
      </c>
      <c r="D12206" s="536" t="s">
        <v>15235</v>
      </c>
      <c r="E12206" s="375" t="s">
        <v>157</v>
      </c>
      <c r="F12206" s="136" t="s">
        <v>567</v>
      </c>
      <c r="G12206" s="375" t="s">
        <v>35</v>
      </c>
      <c r="H12206" s="375" t="s">
        <v>13968</v>
      </c>
      <c r="I12206" s="454"/>
      <c r="J12206" s="455"/>
      <c r="K12206" s="455"/>
    </row>
    <row r="12207" ht="22.5" customHeight="1">
      <c r="A12207" s="136" t="s">
        <v>15469</v>
      </c>
      <c r="B12207" s="493">
        <v>45979.0</v>
      </c>
      <c r="C12207" s="136" t="s">
        <v>5</v>
      </c>
      <c r="D12207" s="536" t="s">
        <v>874</v>
      </c>
      <c r="E12207" s="375" t="s">
        <v>158</v>
      </c>
      <c r="F12207" s="136" t="s">
        <v>114</v>
      </c>
      <c r="G12207" s="375" t="s">
        <v>921</v>
      </c>
      <c r="H12207" s="375" t="s">
        <v>13968</v>
      </c>
      <c r="I12207" s="454"/>
      <c r="J12207" s="455"/>
      <c r="K12207" s="455"/>
    </row>
    <row r="12208" ht="22.5" customHeight="1">
      <c r="A12208" s="136" t="s">
        <v>15469</v>
      </c>
      <c r="B12208" s="493">
        <v>45979.0</v>
      </c>
      <c r="C12208" s="136" t="s">
        <v>5</v>
      </c>
      <c r="D12208" s="536" t="s">
        <v>896</v>
      </c>
      <c r="E12208" s="375" t="s">
        <v>157</v>
      </c>
      <c r="F12208" s="136" t="s">
        <v>1512</v>
      </c>
      <c r="G12208" s="375" t="s">
        <v>929</v>
      </c>
      <c r="H12208" s="375" t="s">
        <v>13968</v>
      </c>
      <c r="I12208" s="454">
        <v>3.0</v>
      </c>
      <c r="J12208" s="455"/>
      <c r="K12208" s="455"/>
    </row>
    <row r="12209" ht="22.5" customHeight="1">
      <c r="A12209" s="136" t="s">
        <v>15469</v>
      </c>
      <c r="B12209" s="493">
        <v>45979.0</v>
      </c>
      <c r="C12209" s="136" t="s">
        <v>5</v>
      </c>
      <c r="D12209" s="536" t="s">
        <v>902</v>
      </c>
      <c r="E12209" s="375" t="s">
        <v>157</v>
      </c>
      <c r="F12209" s="136" t="s">
        <v>231</v>
      </c>
      <c r="G12209" s="375" t="s">
        <v>936</v>
      </c>
      <c r="H12209" s="375" t="s">
        <v>13968</v>
      </c>
      <c r="I12209" s="454">
        <v>6.0</v>
      </c>
      <c r="J12209" s="455"/>
      <c r="K12209" s="455"/>
    </row>
    <row r="12210" ht="22.5" customHeight="1">
      <c r="A12210" s="136" t="s">
        <v>15469</v>
      </c>
      <c r="B12210" s="493">
        <v>45979.0</v>
      </c>
      <c r="C12210" s="136" t="s">
        <v>5</v>
      </c>
      <c r="D12210" s="536" t="s">
        <v>874</v>
      </c>
      <c r="E12210" s="375" t="s">
        <v>158</v>
      </c>
      <c r="F12210" s="136" t="s">
        <v>13111</v>
      </c>
      <c r="G12210" s="375" t="s">
        <v>60</v>
      </c>
      <c r="H12210" s="375" t="s">
        <v>13968</v>
      </c>
      <c r="I12210" s="454"/>
      <c r="J12210" s="455"/>
      <c r="K12210" s="455"/>
    </row>
    <row r="12211" ht="22.5" customHeight="1">
      <c r="A12211" s="136" t="s">
        <v>15469</v>
      </c>
      <c r="B12211" s="493">
        <v>45979.0</v>
      </c>
      <c r="C12211" s="136" t="s">
        <v>13</v>
      </c>
      <c r="D12211" s="536" t="s">
        <v>902</v>
      </c>
      <c r="E12211" s="375" t="s">
        <v>157</v>
      </c>
      <c r="F12211" s="136" t="s">
        <v>1110</v>
      </c>
      <c r="G12211" s="375" t="s">
        <v>929</v>
      </c>
      <c r="H12211" s="375" t="s">
        <v>13968</v>
      </c>
      <c r="I12211" s="454">
        <v>7.0</v>
      </c>
      <c r="J12211" s="455"/>
      <c r="K12211" s="455"/>
    </row>
    <row r="12212" ht="22.5" customHeight="1">
      <c r="A12212" s="136" t="s">
        <v>15469</v>
      </c>
      <c r="B12212" s="493">
        <v>45979.0</v>
      </c>
      <c r="C12212" s="136" t="s">
        <v>13</v>
      </c>
      <c r="D12212" s="536" t="s">
        <v>902</v>
      </c>
      <c r="E12212" s="375" t="s">
        <v>157</v>
      </c>
      <c r="F12212" s="136" t="s">
        <v>1433</v>
      </c>
      <c r="G12212" s="375" t="s">
        <v>936</v>
      </c>
      <c r="H12212" s="375" t="s">
        <v>13968</v>
      </c>
      <c r="I12212" s="454"/>
      <c r="J12212" s="455"/>
      <c r="K12212" s="455"/>
    </row>
    <row r="12213" ht="22.5" customHeight="1">
      <c r="A12213" s="136" t="s">
        <v>15469</v>
      </c>
      <c r="B12213" s="493">
        <v>45979.0</v>
      </c>
      <c r="C12213" s="136" t="s">
        <v>13</v>
      </c>
      <c r="D12213" s="536" t="s">
        <v>902</v>
      </c>
      <c r="E12213" s="375" t="s">
        <v>157</v>
      </c>
      <c r="F12213" s="136" t="s">
        <v>7757</v>
      </c>
      <c r="G12213" s="375" t="s">
        <v>942</v>
      </c>
      <c r="H12213" s="375" t="s">
        <v>13968</v>
      </c>
      <c r="I12213" s="454"/>
      <c r="J12213" s="455"/>
      <c r="K12213" s="455"/>
    </row>
    <row r="12214" ht="22.5" customHeight="1">
      <c r="A12214" s="136" t="s">
        <v>15469</v>
      </c>
      <c r="B12214" s="493">
        <v>45979.0</v>
      </c>
      <c r="C12214" s="136" t="s">
        <v>26</v>
      </c>
      <c r="D12214" s="536" t="s">
        <v>874</v>
      </c>
      <c r="E12214" s="375" t="s">
        <v>157</v>
      </c>
      <c r="F12214" s="136" t="s">
        <v>1599</v>
      </c>
      <c r="G12214" s="375" t="s">
        <v>39</v>
      </c>
      <c r="H12214" s="375" t="s">
        <v>13968</v>
      </c>
      <c r="I12214" s="454"/>
      <c r="J12214" s="455"/>
      <c r="K12214" s="455"/>
    </row>
    <row r="12215" ht="22.5" customHeight="1">
      <c r="A12215" s="136" t="s">
        <v>15469</v>
      </c>
      <c r="B12215" s="493">
        <v>45979.0</v>
      </c>
      <c r="C12215" s="136" t="s">
        <v>26</v>
      </c>
      <c r="D12215" s="536" t="s">
        <v>896</v>
      </c>
      <c r="E12215" s="375" t="s">
        <v>157</v>
      </c>
      <c r="F12215" s="136" t="s">
        <v>13022</v>
      </c>
      <c r="G12215" s="375" t="s">
        <v>929</v>
      </c>
      <c r="H12215" s="375" t="s">
        <v>13968</v>
      </c>
      <c r="I12215" s="454">
        <v>2.0</v>
      </c>
      <c r="J12215" s="455"/>
      <c r="K12215" s="455"/>
    </row>
    <row r="12216" ht="22.5" customHeight="1">
      <c r="A12216" s="136" t="s">
        <v>15469</v>
      </c>
      <c r="B12216" s="493">
        <v>45979.0</v>
      </c>
      <c r="C12216" s="136" t="s">
        <v>26</v>
      </c>
      <c r="D12216" s="536" t="s">
        <v>896</v>
      </c>
      <c r="E12216" s="375" t="s">
        <v>157</v>
      </c>
      <c r="F12216" s="136" t="s">
        <v>5536</v>
      </c>
      <c r="G12216" s="375" t="s">
        <v>930</v>
      </c>
      <c r="H12216" s="375" t="s">
        <v>12181</v>
      </c>
      <c r="I12216" s="454" t="s">
        <v>16521</v>
      </c>
      <c r="J12216" s="455"/>
      <c r="K12216" s="455"/>
    </row>
    <row r="12217" ht="22.5" customHeight="1">
      <c r="A12217" s="136" t="s">
        <v>15469</v>
      </c>
      <c r="B12217" s="493">
        <v>45979.0</v>
      </c>
      <c r="C12217" s="136" t="s">
        <v>26</v>
      </c>
      <c r="D12217" s="536" t="s">
        <v>902</v>
      </c>
      <c r="E12217" s="375" t="s">
        <v>157</v>
      </c>
      <c r="F12217" s="136" t="s">
        <v>6712</v>
      </c>
      <c r="G12217" s="375" t="s">
        <v>76</v>
      </c>
      <c r="H12217" s="375" t="s">
        <v>13968</v>
      </c>
      <c r="I12217" s="454">
        <v>6.0</v>
      </c>
      <c r="J12217" s="455"/>
      <c r="K12217" s="455"/>
    </row>
    <row r="12218" ht="22.5" customHeight="1">
      <c r="A12218" s="136" t="s">
        <v>15469</v>
      </c>
      <c r="B12218" s="493">
        <v>45979.0</v>
      </c>
      <c r="C12218" s="136" t="s">
        <v>26</v>
      </c>
      <c r="D12218" s="536" t="s">
        <v>896</v>
      </c>
      <c r="E12218" s="375" t="s">
        <v>157</v>
      </c>
      <c r="F12218" s="136" t="s">
        <v>12752</v>
      </c>
      <c r="G12218" s="375" t="s">
        <v>930</v>
      </c>
      <c r="H12218" s="375" t="s">
        <v>13968</v>
      </c>
      <c r="I12218" s="454"/>
      <c r="J12218" s="455"/>
      <c r="K12218" s="455"/>
    </row>
    <row r="12219" ht="22.5" customHeight="1">
      <c r="A12219" s="136" t="s">
        <v>15469</v>
      </c>
      <c r="B12219" s="493">
        <v>45979.0</v>
      </c>
      <c r="C12219" s="136" t="s">
        <v>26</v>
      </c>
      <c r="D12219" s="536" t="s">
        <v>902</v>
      </c>
      <c r="E12219" s="375" t="s">
        <v>157</v>
      </c>
      <c r="F12219" s="136" t="s">
        <v>1392</v>
      </c>
      <c r="G12219" s="375" t="s">
        <v>936</v>
      </c>
      <c r="H12219" s="375" t="s">
        <v>13968</v>
      </c>
      <c r="I12219" s="454"/>
      <c r="J12219" s="455"/>
      <c r="K12219" s="455"/>
    </row>
    <row r="12220" ht="22.5" customHeight="1">
      <c r="A12220" s="136" t="s">
        <v>15469</v>
      </c>
      <c r="B12220" s="493">
        <v>45979.0</v>
      </c>
      <c r="C12220" s="136" t="s">
        <v>37</v>
      </c>
      <c r="D12220" s="536" t="s">
        <v>874</v>
      </c>
      <c r="E12220" s="375" t="s">
        <v>157</v>
      </c>
      <c r="F12220" s="136" t="s">
        <v>1635</v>
      </c>
      <c r="G12220" s="375" t="s">
        <v>921</v>
      </c>
      <c r="H12220" s="375" t="s">
        <v>12181</v>
      </c>
      <c r="I12220" s="454" t="s">
        <v>16289</v>
      </c>
      <c r="J12220" s="455"/>
      <c r="K12220" s="455"/>
    </row>
    <row r="12221" ht="22.5" customHeight="1">
      <c r="A12221" s="136" t="s">
        <v>15469</v>
      </c>
      <c r="B12221" s="493">
        <v>45979.0</v>
      </c>
      <c r="C12221" s="136" t="s">
        <v>37</v>
      </c>
      <c r="D12221" s="536" t="s">
        <v>896</v>
      </c>
      <c r="E12221" s="375" t="s">
        <v>157</v>
      </c>
      <c r="F12221" s="136" t="s">
        <v>1599</v>
      </c>
      <c r="G12221" s="375" t="s">
        <v>929</v>
      </c>
      <c r="H12221" s="375" t="s">
        <v>13968</v>
      </c>
      <c r="I12221" s="454"/>
      <c r="J12221" s="455"/>
      <c r="K12221" s="455"/>
    </row>
    <row r="12222" ht="22.5" customHeight="1">
      <c r="A12222" s="136" t="s">
        <v>15469</v>
      </c>
      <c r="B12222" s="493">
        <v>45979.0</v>
      </c>
      <c r="C12222" s="136" t="s">
        <v>37</v>
      </c>
      <c r="D12222" s="536" t="s">
        <v>896</v>
      </c>
      <c r="E12222" s="375" t="s">
        <v>157</v>
      </c>
      <c r="F12222" s="136" t="s">
        <v>1761</v>
      </c>
      <c r="G12222" s="375" t="s">
        <v>930</v>
      </c>
      <c r="H12222" s="375" t="s">
        <v>13968</v>
      </c>
      <c r="I12222" s="454">
        <v>10.0</v>
      </c>
      <c r="J12222" s="455"/>
      <c r="K12222" s="455"/>
    </row>
    <row r="12223" ht="22.5" customHeight="1">
      <c r="A12223" s="136" t="s">
        <v>15469</v>
      </c>
      <c r="B12223" s="493">
        <v>45979.0</v>
      </c>
      <c r="C12223" s="136" t="s">
        <v>37</v>
      </c>
      <c r="D12223" s="536" t="s">
        <v>902</v>
      </c>
      <c r="E12223" s="375" t="s">
        <v>157</v>
      </c>
      <c r="F12223" s="136" t="s">
        <v>4920</v>
      </c>
      <c r="G12223" s="375" t="s">
        <v>76</v>
      </c>
      <c r="H12223" s="375" t="s">
        <v>12181</v>
      </c>
      <c r="I12223" s="454" t="s">
        <v>16522</v>
      </c>
      <c r="J12223" s="455"/>
      <c r="K12223" s="455"/>
    </row>
    <row r="12224" ht="22.5" customHeight="1">
      <c r="A12224" s="136" t="s">
        <v>15469</v>
      </c>
      <c r="B12224" s="493">
        <v>45979.0</v>
      </c>
      <c r="C12224" s="136" t="s">
        <v>37</v>
      </c>
      <c r="D12224" s="536" t="s">
        <v>902</v>
      </c>
      <c r="E12224" s="375" t="s">
        <v>157</v>
      </c>
      <c r="F12224" s="136" t="s">
        <v>1245</v>
      </c>
      <c r="G12224" s="375" t="s">
        <v>936</v>
      </c>
      <c r="H12224" s="375" t="s">
        <v>13968</v>
      </c>
      <c r="I12224" s="454"/>
      <c r="J12224" s="455"/>
      <c r="K12224" s="455"/>
    </row>
    <row r="12225" ht="22.5" customHeight="1">
      <c r="A12225" s="136" t="s">
        <v>15469</v>
      </c>
      <c r="B12225" s="493">
        <v>45979.0</v>
      </c>
      <c r="C12225" s="136" t="s">
        <v>37</v>
      </c>
      <c r="D12225" s="536" t="s">
        <v>902</v>
      </c>
      <c r="E12225" s="375" t="s">
        <v>158</v>
      </c>
      <c r="F12225" s="136" t="s">
        <v>1668</v>
      </c>
      <c r="G12225" s="375" t="s">
        <v>942</v>
      </c>
      <c r="H12225" s="375" t="s">
        <v>12181</v>
      </c>
      <c r="I12225" s="454" t="s">
        <v>16523</v>
      </c>
      <c r="J12225" s="455"/>
      <c r="K12225" s="455"/>
    </row>
    <row r="12226" ht="22.5" customHeight="1">
      <c r="A12226" s="136" t="s">
        <v>15289</v>
      </c>
      <c r="B12226" s="493">
        <v>45979.0</v>
      </c>
      <c r="C12226" s="136" t="s">
        <v>41</v>
      </c>
      <c r="D12226" s="536" t="s">
        <v>902</v>
      </c>
      <c r="E12226" s="375" t="s">
        <v>157</v>
      </c>
      <c r="F12226" s="136" t="s">
        <v>12778</v>
      </c>
      <c r="G12226" s="375" t="s">
        <v>936</v>
      </c>
      <c r="H12226" s="375" t="s">
        <v>12181</v>
      </c>
      <c r="I12226" s="454" t="s">
        <v>16524</v>
      </c>
      <c r="J12226" s="455"/>
      <c r="K12226" s="455"/>
    </row>
    <row r="12227" ht="22.5" customHeight="1">
      <c r="A12227" s="136" t="s">
        <v>15289</v>
      </c>
      <c r="B12227" s="493">
        <v>45979.0</v>
      </c>
      <c r="C12227" s="136" t="s">
        <v>41</v>
      </c>
      <c r="D12227" s="536" t="s">
        <v>15235</v>
      </c>
      <c r="E12227" s="375" t="s">
        <v>158</v>
      </c>
      <c r="F12227" s="136" t="s">
        <v>2299</v>
      </c>
      <c r="G12227" s="375" t="s">
        <v>39</v>
      </c>
      <c r="H12227" s="375" t="s">
        <v>13968</v>
      </c>
      <c r="I12227" s="454"/>
      <c r="J12227" s="455"/>
      <c r="K12227" s="455"/>
    </row>
    <row r="12228" ht="22.5" customHeight="1">
      <c r="A12228" s="136" t="s">
        <v>15289</v>
      </c>
      <c r="B12228" s="493">
        <v>45979.0</v>
      </c>
      <c r="C12228" s="136" t="s">
        <v>41</v>
      </c>
      <c r="D12228" s="536" t="s">
        <v>896</v>
      </c>
      <c r="E12228" s="375" t="s">
        <v>157</v>
      </c>
      <c r="F12228" s="136" t="s">
        <v>1793</v>
      </c>
      <c r="G12228" s="375" t="s">
        <v>930</v>
      </c>
      <c r="H12228" s="375" t="s">
        <v>13968</v>
      </c>
      <c r="I12228" s="454"/>
      <c r="J12228" s="455"/>
      <c r="K12228" s="455"/>
    </row>
    <row r="12229" ht="22.5" customHeight="1">
      <c r="A12229" s="136" t="s">
        <v>15289</v>
      </c>
      <c r="B12229" s="493">
        <v>45979.0</v>
      </c>
      <c r="C12229" s="136" t="s">
        <v>50</v>
      </c>
      <c r="D12229" s="536" t="s">
        <v>15235</v>
      </c>
      <c r="E12229" s="375" t="s">
        <v>157</v>
      </c>
      <c r="F12229" s="136" t="s">
        <v>260</v>
      </c>
      <c r="G12229" s="375" t="s">
        <v>39</v>
      </c>
      <c r="H12229" s="375" t="s">
        <v>13968</v>
      </c>
      <c r="I12229" s="454"/>
      <c r="J12229" s="455"/>
      <c r="K12229" s="455"/>
    </row>
    <row r="12230" ht="22.5" customHeight="1">
      <c r="A12230" s="136" t="s">
        <v>15289</v>
      </c>
      <c r="B12230" s="493">
        <v>45979.0</v>
      </c>
      <c r="C12230" s="136" t="s">
        <v>50</v>
      </c>
      <c r="D12230" s="536" t="s">
        <v>896</v>
      </c>
      <c r="E12230" s="375" t="s">
        <v>157</v>
      </c>
      <c r="F12230" s="136" t="s">
        <v>12473</v>
      </c>
      <c r="G12230" s="375" t="s">
        <v>930</v>
      </c>
      <c r="H12230" s="375" t="s">
        <v>13968</v>
      </c>
      <c r="I12230" s="454"/>
      <c r="J12230" s="455"/>
      <c r="K12230" s="455"/>
    </row>
    <row r="12231" ht="22.5" customHeight="1">
      <c r="A12231" s="136" t="s">
        <v>15289</v>
      </c>
      <c r="B12231" s="493">
        <v>45979.0</v>
      </c>
      <c r="C12231" s="136" t="s">
        <v>50</v>
      </c>
      <c r="D12231" s="536" t="s">
        <v>902</v>
      </c>
      <c r="E12231" s="375" t="s">
        <v>157</v>
      </c>
      <c r="F12231" s="136" t="s">
        <v>2783</v>
      </c>
      <c r="G12231" s="375" t="s">
        <v>76</v>
      </c>
      <c r="H12231" s="375" t="s">
        <v>13968</v>
      </c>
      <c r="I12231" s="454"/>
      <c r="J12231" s="455"/>
      <c r="K12231" s="455"/>
    </row>
    <row r="12232" ht="22.5" customHeight="1">
      <c r="A12232" s="136" t="s">
        <v>15289</v>
      </c>
      <c r="B12232" s="493">
        <v>45979.0</v>
      </c>
      <c r="C12232" s="136" t="s">
        <v>55</v>
      </c>
      <c r="D12232" s="536" t="s">
        <v>15235</v>
      </c>
      <c r="E12232" s="375" t="s">
        <v>157</v>
      </c>
      <c r="F12232" s="136" t="s">
        <v>4413</v>
      </c>
      <c r="G12232" s="375" t="s">
        <v>39</v>
      </c>
      <c r="H12232" s="375" t="s">
        <v>13968</v>
      </c>
      <c r="I12232" s="454"/>
      <c r="J12232" s="455"/>
      <c r="K12232" s="455"/>
    </row>
    <row r="12233" ht="22.5" customHeight="1">
      <c r="A12233" s="136" t="s">
        <v>15289</v>
      </c>
      <c r="B12233" s="493">
        <v>45979.0</v>
      </c>
      <c r="C12233" s="136" t="s">
        <v>55</v>
      </c>
      <c r="D12233" s="536" t="s">
        <v>896</v>
      </c>
      <c r="E12233" s="375" t="s">
        <v>158</v>
      </c>
      <c r="F12233" s="136" t="s">
        <v>1085</v>
      </c>
      <c r="G12233" s="375" t="s">
        <v>930</v>
      </c>
      <c r="H12233" s="375" t="s">
        <v>13968</v>
      </c>
      <c r="I12233" s="454"/>
      <c r="J12233" s="455"/>
      <c r="K12233" s="455"/>
    </row>
    <row r="12234" ht="22.5" customHeight="1">
      <c r="A12234" s="136" t="s">
        <v>15289</v>
      </c>
      <c r="B12234" s="493">
        <v>45979.0</v>
      </c>
      <c r="C12234" s="136" t="s">
        <v>55</v>
      </c>
      <c r="D12234" s="536" t="s">
        <v>902</v>
      </c>
      <c r="E12234" s="375" t="s">
        <v>157</v>
      </c>
      <c r="F12234" s="136" t="s">
        <v>582</v>
      </c>
      <c r="G12234" s="375" t="s">
        <v>76</v>
      </c>
      <c r="H12234" s="375" t="s">
        <v>13968</v>
      </c>
      <c r="I12234" s="454"/>
      <c r="J12234" s="455"/>
      <c r="K12234" s="455"/>
    </row>
    <row r="12235" ht="22.5" customHeight="1">
      <c r="A12235" s="136" t="s">
        <v>15469</v>
      </c>
      <c r="B12235" s="493">
        <v>45980.0</v>
      </c>
      <c r="C12235" s="136" t="s">
        <v>1001</v>
      </c>
      <c r="D12235" s="536" t="s">
        <v>15235</v>
      </c>
      <c r="E12235" s="375" t="s">
        <v>157</v>
      </c>
      <c r="F12235" s="136" t="s">
        <v>7757</v>
      </c>
      <c r="G12235" s="375" t="s">
        <v>921</v>
      </c>
      <c r="H12235" s="375" t="s">
        <v>13968</v>
      </c>
      <c r="I12235" s="454"/>
      <c r="J12235" s="455"/>
      <c r="K12235" s="455"/>
    </row>
    <row r="12236" ht="22.5" customHeight="1">
      <c r="A12236" s="136" t="s">
        <v>15469</v>
      </c>
      <c r="B12236" s="493">
        <v>45980.0</v>
      </c>
      <c r="C12236" s="136" t="s">
        <v>1001</v>
      </c>
      <c r="D12236" s="536" t="s">
        <v>896</v>
      </c>
      <c r="E12236" s="375" t="s">
        <v>157</v>
      </c>
      <c r="F12236" s="136" t="s">
        <v>1726</v>
      </c>
      <c r="G12236" s="375" t="s">
        <v>929</v>
      </c>
      <c r="H12236" s="375" t="s">
        <v>13968</v>
      </c>
      <c r="I12236" s="454"/>
      <c r="J12236" s="455"/>
      <c r="K12236" s="455"/>
    </row>
    <row r="12237" ht="22.5" customHeight="1">
      <c r="A12237" s="136" t="s">
        <v>15469</v>
      </c>
      <c r="B12237" s="493">
        <v>45980.0</v>
      </c>
      <c r="C12237" s="136" t="s">
        <v>1001</v>
      </c>
      <c r="D12237" s="536" t="s">
        <v>902</v>
      </c>
      <c r="E12237" s="375" t="s">
        <v>157</v>
      </c>
      <c r="F12237" s="136" t="s">
        <v>1037</v>
      </c>
      <c r="G12237" s="375" t="s">
        <v>936</v>
      </c>
      <c r="H12237" s="375" t="s">
        <v>13968</v>
      </c>
      <c r="I12237" s="454"/>
      <c r="J12237" s="455"/>
      <c r="K12237" s="455"/>
    </row>
    <row r="12238" ht="22.5" customHeight="1">
      <c r="A12238" s="136" t="s">
        <v>15469</v>
      </c>
      <c r="B12238" s="493">
        <v>45980.0</v>
      </c>
      <c r="C12238" s="136" t="s">
        <v>5</v>
      </c>
      <c r="D12238" s="536" t="s">
        <v>874</v>
      </c>
      <c r="E12238" s="375" t="s">
        <v>157</v>
      </c>
      <c r="F12238" s="136" t="s">
        <v>567</v>
      </c>
      <c r="G12238" s="375" t="s">
        <v>60</v>
      </c>
      <c r="H12238" s="375" t="s">
        <v>13968</v>
      </c>
      <c r="I12238" s="454"/>
      <c r="J12238" s="455"/>
      <c r="K12238" s="455"/>
    </row>
    <row r="12239" ht="22.5" customHeight="1">
      <c r="A12239" s="136" t="s">
        <v>15469</v>
      </c>
      <c r="B12239" s="493">
        <v>45980.0</v>
      </c>
      <c r="C12239" s="136" t="s">
        <v>5</v>
      </c>
      <c r="D12239" s="536" t="s">
        <v>15235</v>
      </c>
      <c r="E12239" s="375" t="s">
        <v>157</v>
      </c>
      <c r="F12239" s="136" t="s">
        <v>8522</v>
      </c>
      <c r="G12239" s="375" t="s">
        <v>921</v>
      </c>
      <c r="H12239" s="375" t="s">
        <v>13968</v>
      </c>
      <c r="I12239" s="454"/>
      <c r="J12239" s="455"/>
      <c r="K12239" s="455"/>
    </row>
    <row r="12240" ht="22.5" customHeight="1">
      <c r="A12240" s="136" t="s">
        <v>15469</v>
      </c>
      <c r="B12240" s="493">
        <v>45980.0</v>
      </c>
      <c r="C12240" s="136" t="s">
        <v>5</v>
      </c>
      <c r="D12240" s="536" t="s">
        <v>896</v>
      </c>
      <c r="E12240" s="375" t="s">
        <v>157</v>
      </c>
      <c r="F12240" s="136" t="s">
        <v>7879</v>
      </c>
      <c r="G12240" s="375" t="s">
        <v>929</v>
      </c>
      <c r="H12240" s="375" t="s">
        <v>13968</v>
      </c>
      <c r="I12240" s="454"/>
      <c r="J12240" s="455"/>
      <c r="K12240" s="455"/>
    </row>
    <row r="12241" ht="22.5" customHeight="1">
      <c r="A12241" s="136" t="s">
        <v>15469</v>
      </c>
      <c r="B12241" s="493">
        <v>45980.0</v>
      </c>
      <c r="C12241" s="136" t="s">
        <v>5</v>
      </c>
      <c r="D12241" s="536" t="s">
        <v>902</v>
      </c>
      <c r="E12241" s="375" t="s">
        <v>157</v>
      </c>
      <c r="F12241" s="136" t="s">
        <v>9093</v>
      </c>
      <c r="G12241" s="375" t="s">
        <v>942</v>
      </c>
      <c r="H12241" s="375" t="s">
        <v>13968</v>
      </c>
      <c r="I12241" s="454">
        <v>10.0</v>
      </c>
      <c r="J12241" s="455"/>
      <c r="K12241" s="455"/>
    </row>
    <row r="12242" ht="22.5" customHeight="1">
      <c r="A12242" s="136" t="s">
        <v>15469</v>
      </c>
      <c r="B12242" s="493">
        <v>45980.0</v>
      </c>
      <c r="C12242" s="136" t="s">
        <v>13</v>
      </c>
      <c r="D12242" s="536" t="s">
        <v>874</v>
      </c>
      <c r="E12242" s="375" t="s">
        <v>157</v>
      </c>
      <c r="F12242" s="136" t="s">
        <v>1597</v>
      </c>
      <c r="G12242" s="375" t="s">
        <v>48</v>
      </c>
      <c r="H12242" s="375" t="s">
        <v>12181</v>
      </c>
      <c r="I12242" s="454" t="s">
        <v>16525</v>
      </c>
      <c r="J12242" s="455"/>
      <c r="K12242" s="455"/>
    </row>
    <row r="12243" ht="22.5" customHeight="1">
      <c r="A12243" s="136" t="s">
        <v>15469</v>
      </c>
      <c r="B12243" s="493">
        <v>45980.0</v>
      </c>
      <c r="C12243" s="136" t="s">
        <v>13</v>
      </c>
      <c r="D12243" s="536" t="s">
        <v>874</v>
      </c>
      <c r="E12243" s="375" t="s">
        <v>157</v>
      </c>
      <c r="F12243" s="136" t="s">
        <v>8168</v>
      </c>
      <c r="G12243" s="375" t="s">
        <v>921</v>
      </c>
      <c r="H12243" s="375" t="s">
        <v>13968</v>
      </c>
      <c r="I12243" s="454"/>
      <c r="J12243" s="455"/>
      <c r="K12243" s="455"/>
    </row>
    <row r="12244" ht="22.5" customHeight="1">
      <c r="A12244" s="136" t="s">
        <v>15469</v>
      </c>
      <c r="B12244" s="493">
        <v>45980.0</v>
      </c>
      <c r="C12244" s="136" t="s">
        <v>13</v>
      </c>
      <c r="D12244" s="536" t="s">
        <v>896</v>
      </c>
      <c r="E12244" s="375" t="s">
        <v>157</v>
      </c>
      <c r="F12244" s="136" t="s">
        <v>1466</v>
      </c>
      <c r="G12244" s="375" t="s">
        <v>929</v>
      </c>
      <c r="H12244" s="375" t="s">
        <v>13968</v>
      </c>
      <c r="I12244" s="454">
        <v>5.0</v>
      </c>
      <c r="J12244" s="455"/>
      <c r="K12244" s="455"/>
    </row>
    <row r="12245" ht="22.5" customHeight="1">
      <c r="A12245" s="136" t="s">
        <v>15469</v>
      </c>
      <c r="B12245" s="493">
        <v>45980.0</v>
      </c>
      <c r="C12245" s="136" t="s">
        <v>13</v>
      </c>
      <c r="D12245" s="536" t="s">
        <v>902</v>
      </c>
      <c r="E12245" s="375" t="s">
        <v>157</v>
      </c>
      <c r="F12245" s="136" t="s">
        <v>1562</v>
      </c>
      <c r="G12245" s="375" t="s">
        <v>936</v>
      </c>
      <c r="H12245" s="375" t="s">
        <v>13968</v>
      </c>
      <c r="I12245" s="454"/>
      <c r="J12245" s="455"/>
      <c r="K12245" s="455"/>
    </row>
    <row r="12246" ht="22.5" customHeight="1">
      <c r="A12246" s="136" t="s">
        <v>15469</v>
      </c>
      <c r="B12246" s="493">
        <v>45980.0</v>
      </c>
      <c r="C12246" s="136" t="s">
        <v>13</v>
      </c>
      <c r="D12246" s="536" t="s">
        <v>902</v>
      </c>
      <c r="E12246" s="375" t="s">
        <v>157</v>
      </c>
      <c r="F12246" s="136" t="s">
        <v>13154</v>
      </c>
      <c r="G12246" s="375" t="s">
        <v>942</v>
      </c>
      <c r="H12246" s="375" t="s">
        <v>13968</v>
      </c>
      <c r="I12246" s="454"/>
      <c r="J12246" s="455"/>
      <c r="K12246" s="455"/>
    </row>
    <row r="12247" ht="22.5" customHeight="1">
      <c r="A12247" s="136" t="s">
        <v>15469</v>
      </c>
      <c r="B12247" s="493">
        <v>45980.0</v>
      </c>
      <c r="C12247" s="136" t="s">
        <v>19</v>
      </c>
      <c r="D12247" s="536" t="s">
        <v>874</v>
      </c>
      <c r="E12247" s="375" t="s">
        <v>157</v>
      </c>
      <c r="F12247" s="136" t="s">
        <v>354</v>
      </c>
      <c r="G12247" s="375" t="s">
        <v>35</v>
      </c>
      <c r="H12247" s="375" t="s">
        <v>12181</v>
      </c>
      <c r="I12247" s="454" t="s">
        <v>16526</v>
      </c>
      <c r="J12247" s="455"/>
      <c r="K12247" s="455"/>
    </row>
    <row r="12248" ht="22.5" customHeight="1">
      <c r="A12248" s="136" t="s">
        <v>15469</v>
      </c>
      <c r="B12248" s="493">
        <v>45980.0</v>
      </c>
      <c r="C12248" s="136" t="s">
        <v>26</v>
      </c>
      <c r="D12248" s="536" t="s">
        <v>874</v>
      </c>
      <c r="E12248" s="375" t="s">
        <v>157</v>
      </c>
      <c r="F12248" s="136" t="s">
        <v>1635</v>
      </c>
      <c r="G12248" s="375" t="s">
        <v>39</v>
      </c>
      <c r="H12248" s="375" t="s">
        <v>12181</v>
      </c>
      <c r="I12248" s="454" t="s">
        <v>16527</v>
      </c>
      <c r="J12248" s="455"/>
      <c r="K12248" s="455"/>
    </row>
    <row r="12249" ht="22.5" customHeight="1">
      <c r="A12249" s="136" t="s">
        <v>15469</v>
      </c>
      <c r="B12249" s="493">
        <v>45980.0</v>
      </c>
      <c r="C12249" s="136" t="s">
        <v>26</v>
      </c>
      <c r="D12249" s="536" t="s">
        <v>896</v>
      </c>
      <c r="E12249" s="375" t="s">
        <v>157</v>
      </c>
      <c r="F12249" s="136" t="s">
        <v>12752</v>
      </c>
      <c r="G12249" s="375" t="s">
        <v>930</v>
      </c>
      <c r="H12249" s="375" t="s">
        <v>13968</v>
      </c>
      <c r="I12249" s="454"/>
      <c r="J12249" s="455"/>
      <c r="K12249" s="455"/>
    </row>
    <row r="12250" ht="22.5" customHeight="1">
      <c r="A12250" s="136" t="s">
        <v>15469</v>
      </c>
      <c r="B12250" s="493">
        <v>45980.0</v>
      </c>
      <c r="C12250" s="136" t="s">
        <v>26</v>
      </c>
      <c r="D12250" s="536" t="s">
        <v>896</v>
      </c>
      <c r="E12250" s="375" t="s">
        <v>157</v>
      </c>
      <c r="F12250" s="136" t="s">
        <v>6958</v>
      </c>
      <c r="G12250" s="375" t="s">
        <v>929</v>
      </c>
      <c r="H12250" s="375" t="s">
        <v>13968</v>
      </c>
      <c r="I12250" s="454"/>
      <c r="J12250" s="455"/>
      <c r="K12250" s="455"/>
    </row>
    <row r="12251" ht="22.5" customHeight="1">
      <c r="A12251" s="136" t="s">
        <v>15469</v>
      </c>
      <c r="B12251" s="493">
        <v>45980.0</v>
      </c>
      <c r="C12251" s="136" t="s">
        <v>26</v>
      </c>
      <c r="D12251" s="536" t="s">
        <v>902</v>
      </c>
      <c r="E12251" s="375" t="s">
        <v>157</v>
      </c>
      <c r="F12251" s="136" t="s">
        <v>1988</v>
      </c>
      <c r="G12251" s="375" t="s">
        <v>76</v>
      </c>
      <c r="H12251" s="375" t="s">
        <v>13968</v>
      </c>
      <c r="I12251" s="454">
        <v>6.0</v>
      </c>
      <c r="J12251" s="455"/>
      <c r="K12251" s="455"/>
    </row>
    <row r="12252" ht="22.5" customHeight="1">
      <c r="A12252" s="136" t="s">
        <v>15469</v>
      </c>
      <c r="B12252" s="493">
        <v>45980.0</v>
      </c>
      <c r="C12252" s="136" t="s">
        <v>26</v>
      </c>
      <c r="D12252" s="536" t="s">
        <v>902</v>
      </c>
      <c r="E12252" s="375" t="s">
        <v>157</v>
      </c>
      <c r="F12252" s="136" t="s">
        <v>2581</v>
      </c>
      <c r="G12252" s="375" t="s">
        <v>936</v>
      </c>
      <c r="H12252" s="375" t="s">
        <v>13968</v>
      </c>
      <c r="I12252" s="454">
        <v>10.0</v>
      </c>
      <c r="J12252" s="455"/>
      <c r="K12252" s="455"/>
    </row>
    <row r="12253" ht="22.5" customHeight="1">
      <c r="A12253" s="136" t="s">
        <v>15469</v>
      </c>
      <c r="B12253" s="493">
        <v>45980.0</v>
      </c>
      <c r="C12253" s="136" t="s">
        <v>26</v>
      </c>
      <c r="D12253" s="536" t="s">
        <v>902</v>
      </c>
      <c r="E12253" s="375" t="s">
        <v>157</v>
      </c>
      <c r="F12253" s="136" t="s">
        <v>221</v>
      </c>
      <c r="G12253" s="375" t="s">
        <v>942</v>
      </c>
      <c r="H12253" s="375" t="s">
        <v>12181</v>
      </c>
      <c r="I12253" s="454" t="s">
        <v>16406</v>
      </c>
      <c r="J12253" s="455"/>
      <c r="K12253" s="455"/>
    </row>
    <row r="12254" ht="22.5" customHeight="1">
      <c r="A12254" s="136" t="s">
        <v>15469</v>
      </c>
      <c r="B12254" s="493">
        <v>45980.0</v>
      </c>
      <c r="C12254" s="136" t="s">
        <v>37</v>
      </c>
      <c r="D12254" s="536" t="s">
        <v>874</v>
      </c>
      <c r="E12254" s="375" t="s">
        <v>157</v>
      </c>
      <c r="F12254" s="136" t="s">
        <v>1225</v>
      </c>
      <c r="G12254" s="375" t="s">
        <v>921</v>
      </c>
      <c r="H12254" s="375" t="s">
        <v>13968</v>
      </c>
      <c r="I12254" s="454"/>
      <c r="J12254" s="455"/>
      <c r="K12254" s="455"/>
    </row>
    <row r="12255" ht="22.5" customHeight="1">
      <c r="A12255" s="136" t="s">
        <v>15469</v>
      </c>
      <c r="B12255" s="493">
        <v>45980.0</v>
      </c>
      <c r="C12255" s="136" t="s">
        <v>37</v>
      </c>
      <c r="D12255" s="536" t="s">
        <v>896</v>
      </c>
      <c r="E12255" s="375" t="s">
        <v>157</v>
      </c>
      <c r="F12255" s="136" t="s">
        <v>1635</v>
      </c>
      <c r="G12255" s="375" t="s">
        <v>930</v>
      </c>
      <c r="H12255" s="375" t="s">
        <v>12181</v>
      </c>
      <c r="I12255" s="454"/>
      <c r="J12255" s="455"/>
      <c r="K12255" s="455"/>
    </row>
    <row r="12256" ht="22.5" customHeight="1">
      <c r="A12256" s="136" t="s">
        <v>15469</v>
      </c>
      <c r="B12256" s="493">
        <v>45980.0</v>
      </c>
      <c r="C12256" s="136" t="s">
        <v>37</v>
      </c>
      <c r="D12256" s="536" t="s">
        <v>896</v>
      </c>
      <c r="E12256" s="375" t="s">
        <v>157</v>
      </c>
      <c r="F12256" s="136" t="s">
        <v>6108</v>
      </c>
      <c r="G12256" s="375" t="s">
        <v>929</v>
      </c>
      <c r="H12256" s="375" t="s">
        <v>12181</v>
      </c>
      <c r="I12256" s="454" t="s">
        <v>16528</v>
      </c>
      <c r="J12256" s="455"/>
      <c r="K12256" s="455"/>
    </row>
    <row r="12257" ht="22.5" customHeight="1">
      <c r="A12257" s="136" t="s">
        <v>15469</v>
      </c>
      <c r="B12257" s="493">
        <v>45980.0</v>
      </c>
      <c r="C12257" s="136" t="s">
        <v>37</v>
      </c>
      <c r="D12257" s="536" t="s">
        <v>896</v>
      </c>
      <c r="E12257" s="375" t="s">
        <v>157</v>
      </c>
      <c r="F12257" s="136" t="s">
        <v>1233</v>
      </c>
      <c r="G12257" s="375" t="s">
        <v>930</v>
      </c>
      <c r="H12257" s="375" t="s">
        <v>13968</v>
      </c>
      <c r="I12257" s="454"/>
      <c r="J12257" s="455"/>
      <c r="K12257" s="455"/>
    </row>
    <row r="12258" ht="22.5" customHeight="1">
      <c r="A12258" s="136" t="s">
        <v>15469</v>
      </c>
      <c r="B12258" s="493">
        <v>45980.0</v>
      </c>
      <c r="C12258" s="136" t="s">
        <v>37</v>
      </c>
      <c r="D12258" s="536" t="s">
        <v>902</v>
      </c>
      <c r="E12258" s="375" t="s">
        <v>157</v>
      </c>
      <c r="F12258" s="136" t="s">
        <v>12904</v>
      </c>
      <c r="G12258" s="375" t="s">
        <v>936</v>
      </c>
      <c r="H12258" s="375" t="s">
        <v>13968</v>
      </c>
      <c r="I12258" s="454"/>
      <c r="J12258" s="455"/>
      <c r="K12258" s="455"/>
    </row>
    <row r="12259" ht="22.5" customHeight="1">
      <c r="A12259" s="136" t="s">
        <v>15469</v>
      </c>
      <c r="B12259" s="493">
        <v>45980.0</v>
      </c>
      <c r="C12259" s="136" t="s">
        <v>37</v>
      </c>
      <c r="D12259" s="536" t="s">
        <v>896</v>
      </c>
      <c r="E12259" s="375" t="s">
        <v>157</v>
      </c>
      <c r="F12259" s="136" t="s">
        <v>4827</v>
      </c>
      <c r="G12259" s="375" t="s">
        <v>929</v>
      </c>
      <c r="H12259" s="375" t="s">
        <v>13968</v>
      </c>
      <c r="I12259" s="454"/>
      <c r="J12259" s="455"/>
      <c r="K12259" s="455"/>
    </row>
    <row r="12260" ht="22.5" customHeight="1">
      <c r="A12260" s="136" t="s">
        <v>15289</v>
      </c>
      <c r="B12260" s="493">
        <v>45980.0</v>
      </c>
      <c r="C12260" s="136" t="s">
        <v>41</v>
      </c>
      <c r="D12260" s="536" t="s">
        <v>874</v>
      </c>
      <c r="E12260" s="375" t="s">
        <v>157</v>
      </c>
      <c r="F12260" s="136" t="s">
        <v>1304</v>
      </c>
      <c r="G12260" s="375" t="s">
        <v>39</v>
      </c>
      <c r="H12260" s="375" t="s">
        <v>13968</v>
      </c>
      <c r="I12260" s="454"/>
      <c r="J12260" s="455"/>
      <c r="K12260" s="455"/>
    </row>
    <row r="12261" ht="22.5" customHeight="1">
      <c r="A12261" s="136" t="s">
        <v>15289</v>
      </c>
      <c r="B12261" s="493">
        <v>45980.0</v>
      </c>
      <c r="C12261" s="136" t="s">
        <v>41</v>
      </c>
      <c r="D12261" s="536" t="s">
        <v>896</v>
      </c>
      <c r="E12261" s="375" t="s">
        <v>157</v>
      </c>
      <c r="F12261" s="136" t="s">
        <v>2241</v>
      </c>
      <c r="G12261" s="375" t="s">
        <v>930</v>
      </c>
      <c r="H12261" s="375" t="s">
        <v>13968</v>
      </c>
      <c r="I12261" s="454"/>
      <c r="J12261" s="455"/>
      <c r="K12261" s="455"/>
    </row>
    <row r="12262" ht="22.5" customHeight="1">
      <c r="A12262" s="136" t="s">
        <v>15289</v>
      </c>
      <c r="B12262" s="493">
        <v>45980.0</v>
      </c>
      <c r="C12262" s="136" t="s">
        <v>41</v>
      </c>
      <c r="D12262" s="536" t="s">
        <v>902</v>
      </c>
      <c r="E12262" s="375" t="s">
        <v>157</v>
      </c>
      <c r="F12262" s="136" t="s">
        <v>1245</v>
      </c>
      <c r="G12262" s="375" t="s">
        <v>76</v>
      </c>
      <c r="H12262" s="375" t="s">
        <v>13968</v>
      </c>
      <c r="I12262" s="454"/>
      <c r="J12262" s="455"/>
      <c r="K12262" s="455"/>
    </row>
    <row r="12263" ht="22.5" customHeight="1">
      <c r="A12263" s="136" t="s">
        <v>15289</v>
      </c>
      <c r="B12263" s="493">
        <v>45980.0</v>
      </c>
      <c r="C12263" s="136" t="s">
        <v>50</v>
      </c>
      <c r="D12263" s="536" t="s">
        <v>874</v>
      </c>
      <c r="E12263" s="375" t="s">
        <v>157</v>
      </c>
      <c r="F12263" s="136" t="s">
        <v>12964</v>
      </c>
      <c r="G12263" s="375" t="s">
        <v>39</v>
      </c>
      <c r="H12263" s="375" t="s">
        <v>13968</v>
      </c>
      <c r="I12263" s="454"/>
      <c r="J12263" s="455"/>
      <c r="K12263" s="455"/>
    </row>
    <row r="12264" ht="22.5" customHeight="1">
      <c r="A12264" s="136" t="s">
        <v>15289</v>
      </c>
      <c r="B12264" s="493">
        <v>45980.0</v>
      </c>
      <c r="C12264" s="136" t="s">
        <v>50</v>
      </c>
      <c r="D12264" s="536" t="s">
        <v>896</v>
      </c>
      <c r="E12264" s="375" t="s">
        <v>201</v>
      </c>
      <c r="F12264" s="136" t="s">
        <v>5560</v>
      </c>
      <c r="G12264" s="375" t="s">
        <v>930</v>
      </c>
      <c r="H12264" s="375" t="s">
        <v>12181</v>
      </c>
      <c r="I12264" s="454" t="s">
        <v>16529</v>
      </c>
      <c r="J12264" s="455"/>
      <c r="K12264" s="455"/>
    </row>
    <row r="12265" ht="22.5" customHeight="1">
      <c r="A12265" s="136" t="s">
        <v>15289</v>
      </c>
      <c r="B12265" s="493">
        <v>45980.0</v>
      </c>
      <c r="C12265" s="136" t="s">
        <v>50</v>
      </c>
      <c r="D12265" s="536" t="s">
        <v>902</v>
      </c>
      <c r="E12265" s="375" t="s">
        <v>157</v>
      </c>
      <c r="F12265" s="136" t="s">
        <v>260</v>
      </c>
      <c r="G12265" s="375" t="s">
        <v>76</v>
      </c>
      <c r="H12265" s="375" t="s">
        <v>13968</v>
      </c>
      <c r="I12265" s="454"/>
      <c r="J12265" s="455"/>
      <c r="K12265" s="455"/>
    </row>
    <row r="12266" ht="22.5" customHeight="1">
      <c r="A12266" s="136" t="s">
        <v>15289</v>
      </c>
      <c r="B12266" s="493">
        <v>45980.0</v>
      </c>
      <c r="C12266" s="136" t="s">
        <v>55</v>
      </c>
      <c r="D12266" s="536" t="s">
        <v>15235</v>
      </c>
      <c r="E12266" s="375" t="s">
        <v>201</v>
      </c>
      <c r="F12266" s="136" t="s">
        <v>5560</v>
      </c>
      <c r="G12266" s="375" t="s">
        <v>39</v>
      </c>
      <c r="H12266" s="375" t="s">
        <v>12181</v>
      </c>
      <c r="I12266" s="454" t="s">
        <v>16529</v>
      </c>
      <c r="J12266" s="455"/>
      <c r="K12266" s="455"/>
    </row>
    <row r="12267" ht="22.5" customHeight="1">
      <c r="A12267" s="136" t="s">
        <v>15289</v>
      </c>
      <c r="B12267" s="493">
        <v>45980.0</v>
      </c>
      <c r="C12267" s="136" t="s">
        <v>55</v>
      </c>
      <c r="D12267" s="536" t="s">
        <v>896</v>
      </c>
      <c r="E12267" s="375" t="s">
        <v>157</v>
      </c>
      <c r="F12267" s="136" t="s">
        <v>12282</v>
      </c>
      <c r="G12267" s="375" t="s">
        <v>930</v>
      </c>
      <c r="H12267" s="375" t="s">
        <v>13968</v>
      </c>
      <c r="I12267" s="454"/>
      <c r="J12267" s="455"/>
      <c r="K12267" s="455"/>
    </row>
    <row r="12268" ht="22.5" customHeight="1">
      <c r="A12268" s="136" t="s">
        <v>15289</v>
      </c>
      <c r="B12268" s="493">
        <v>45980.0</v>
      </c>
      <c r="C12268" s="136" t="s">
        <v>55</v>
      </c>
      <c r="D12268" s="536" t="s">
        <v>902</v>
      </c>
      <c r="E12268" s="375" t="s">
        <v>157</v>
      </c>
      <c r="F12268" s="136" t="s">
        <v>279</v>
      </c>
      <c r="G12268" s="375" t="s">
        <v>76</v>
      </c>
      <c r="H12268" s="375" t="s">
        <v>13968</v>
      </c>
      <c r="I12268" s="454"/>
      <c r="J12268" s="455"/>
      <c r="K12268" s="455"/>
    </row>
    <row r="12269" ht="22.5" customHeight="1">
      <c r="A12269" s="136" t="s">
        <v>15469</v>
      </c>
      <c r="B12269" s="493">
        <v>45981.0</v>
      </c>
      <c r="C12269" s="136" t="s">
        <v>1001</v>
      </c>
      <c r="D12269" s="536" t="s">
        <v>874</v>
      </c>
      <c r="E12269" s="375" t="s">
        <v>157</v>
      </c>
      <c r="F12269" s="136" t="s">
        <v>5632</v>
      </c>
      <c r="G12269" s="375" t="s">
        <v>921</v>
      </c>
      <c r="H12269" s="375" t="s">
        <v>13968</v>
      </c>
      <c r="I12269" s="454"/>
      <c r="J12269" s="455"/>
      <c r="K12269" s="455"/>
    </row>
    <row r="12270" ht="22.5" customHeight="1">
      <c r="A12270" s="136" t="s">
        <v>15469</v>
      </c>
      <c r="B12270" s="493">
        <v>45981.0</v>
      </c>
      <c r="C12270" s="136" t="s">
        <v>1001</v>
      </c>
      <c r="D12270" s="536" t="s">
        <v>896</v>
      </c>
      <c r="E12270" s="375" t="s">
        <v>158</v>
      </c>
      <c r="F12270" s="136" t="s">
        <v>6109</v>
      </c>
      <c r="G12270" s="375" t="s">
        <v>929</v>
      </c>
      <c r="H12270" s="375" t="s">
        <v>13968</v>
      </c>
      <c r="I12270" s="454"/>
      <c r="J12270" s="455"/>
      <c r="K12270" s="455"/>
    </row>
    <row r="12271" ht="22.5" customHeight="1">
      <c r="A12271" s="136" t="s">
        <v>15469</v>
      </c>
      <c r="B12271" s="493">
        <v>45981.0</v>
      </c>
      <c r="C12271" s="136" t="s">
        <v>1001</v>
      </c>
      <c r="D12271" s="536" t="s">
        <v>902</v>
      </c>
      <c r="E12271" s="375" t="s">
        <v>157</v>
      </c>
      <c r="F12271" s="136" t="s">
        <v>1119</v>
      </c>
      <c r="G12271" s="375" t="s">
        <v>936</v>
      </c>
      <c r="H12271" s="375" t="s">
        <v>13968</v>
      </c>
      <c r="I12271" s="454"/>
      <c r="J12271" s="455"/>
      <c r="K12271" s="455"/>
    </row>
    <row r="12272" ht="22.5" customHeight="1">
      <c r="A12272" s="136" t="s">
        <v>15289</v>
      </c>
      <c r="B12272" s="493">
        <v>45981.0</v>
      </c>
      <c r="C12272" s="136" t="s">
        <v>1001</v>
      </c>
      <c r="D12272" s="536" t="s">
        <v>902</v>
      </c>
      <c r="E12272" s="375" t="s">
        <v>157</v>
      </c>
      <c r="F12272" s="136" t="s">
        <v>1726</v>
      </c>
      <c r="G12272" s="375" t="s">
        <v>76</v>
      </c>
      <c r="H12272" s="375" t="s">
        <v>13968</v>
      </c>
      <c r="I12272" s="454"/>
      <c r="J12272" s="455"/>
      <c r="K12272" s="455"/>
    </row>
    <row r="12273" ht="22.5" customHeight="1">
      <c r="A12273" s="136" t="s">
        <v>15469</v>
      </c>
      <c r="B12273" s="493">
        <v>45981.0</v>
      </c>
      <c r="C12273" s="136" t="s">
        <v>5</v>
      </c>
      <c r="D12273" s="536" t="s">
        <v>874</v>
      </c>
      <c r="E12273" s="375" t="s">
        <v>158</v>
      </c>
      <c r="F12273" s="136" t="s">
        <v>13111</v>
      </c>
      <c r="G12273" s="375" t="s">
        <v>48</v>
      </c>
      <c r="H12273" s="375" t="s">
        <v>13968</v>
      </c>
      <c r="I12273" s="454"/>
      <c r="J12273" s="455"/>
      <c r="K12273" s="455"/>
    </row>
    <row r="12274" ht="22.5" customHeight="1">
      <c r="A12274" s="136" t="s">
        <v>15469</v>
      </c>
      <c r="B12274" s="493">
        <v>45981.0</v>
      </c>
      <c r="C12274" s="136" t="s">
        <v>5</v>
      </c>
      <c r="D12274" s="536" t="s">
        <v>902</v>
      </c>
      <c r="E12274" s="375" t="s">
        <v>157</v>
      </c>
      <c r="F12274" s="136" t="s">
        <v>13154</v>
      </c>
      <c r="G12274" s="375" t="s">
        <v>942</v>
      </c>
      <c r="H12274" s="375" t="s">
        <v>13968</v>
      </c>
      <c r="I12274" s="454"/>
      <c r="J12274" s="455"/>
      <c r="K12274" s="455"/>
    </row>
    <row r="12275" ht="22.5" customHeight="1">
      <c r="A12275" s="136" t="s">
        <v>15469</v>
      </c>
      <c r="B12275" s="493">
        <v>45981.0</v>
      </c>
      <c r="C12275" s="136" t="s">
        <v>5</v>
      </c>
      <c r="D12275" s="536" t="s">
        <v>15235</v>
      </c>
      <c r="E12275" s="375" t="s">
        <v>157</v>
      </c>
      <c r="F12275" s="136" t="s">
        <v>231</v>
      </c>
      <c r="G12275" s="375" t="s">
        <v>921</v>
      </c>
      <c r="H12275" s="375" t="s">
        <v>13968</v>
      </c>
      <c r="I12275" s="454"/>
      <c r="J12275" s="455"/>
      <c r="K12275" s="455"/>
    </row>
    <row r="12276" ht="22.5" customHeight="1">
      <c r="A12276" s="136" t="s">
        <v>15469</v>
      </c>
      <c r="B12276" s="493">
        <v>45981.0</v>
      </c>
      <c r="C12276" s="136" t="s">
        <v>5</v>
      </c>
      <c r="D12276" s="536" t="s">
        <v>896</v>
      </c>
      <c r="E12276" s="375" t="s">
        <v>157</v>
      </c>
      <c r="F12276" s="136" t="s">
        <v>582</v>
      </c>
      <c r="G12276" s="375" t="s">
        <v>929</v>
      </c>
      <c r="H12276" s="375" t="s">
        <v>13968</v>
      </c>
      <c r="I12276" s="454">
        <v>10.0</v>
      </c>
      <c r="J12276" s="455"/>
      <c r="K12276" s="455"/>
    </row>
    <row r="12277" ht="22.5" customHeight="1">
      <c r="A12277" s="136" t="s">
        <v>15469</v>
      </c>
      <c r="B12277" s="493">
        <v>45981.0</v>
      </c>
      <c r="C12277" s="136" t="s">
        <v>5</v>
      </c>
      <c r="D12277" s="536" t="s">
        <v>902</v>
      </c>
      <c r="E12277" s="375" t="s">
        <v>157</v>
      </c>
      <c r="F12277" s="136" t="s">
        <v>1512</v>
      </c>
      <c r="G12277" s="375" t="s">
        <v>936</v>
      </c>
      <c r="H12277" s="375" t="s">
        <v>13968</v>
      </c>
      <c r="I12277" s="454"/>
      <c r="J12277" s="455"/>
      <c r="K12277" s="455"/>
    </row>
    <row r="12278" ht="22.5" customHeight="1">
      <c r="A12278" s="136" t="s">
        <v>15469</v>
      </c>
      <c r="B12278" s="493">
        <v>45981.0</v>
      </c>
      <c r="C12278" s="136" t="s">
        <v>13</v>
      </c>
      <c r="D12278" s="536" t="s">
        <v>874</v>
      </c>
      <c r="E12278" s="375" t="s">
        <v>157</v>
      </c>
      <c r="F12278" s="136" t="s">
        <v>384</v>
      </c>
      <c r="G12278" s="375" t="s">
        <v>921</v>
      </c>
      <c r="H12278" s="375" t="s">
        <v>12181</v>
      </c>
      <c r="I12278" s="454" t="s">
        <v>15712</v>
      </c>
      <c r="J12278" s="455"/>
      <c r="K12278" s="455"/>
    </row>
    <row r="12279" ht="22.5" customHeight="1">
      <c r="A12279" s="136" t="s">
        <v>15469</v>
      </c>
      <c r="B12279" s="493">
        <v>45981.0</v>
      </c>
      <c r="C12279" s="136" t="s">
        <v>13</v>
      </c>
      <c r="D12279" s="536" t="s">
        <v>896</v>
      </c>
      <c r="E12279" s="375" t="s">
        <v>158</v>
      </c>
      <c r="F12279" s="136" t="s">
        <v>1918</v>
      </c>
      <c r="G12279" s="375" t="s">
        <v>929</v>
      </c>
      <c r="H12279" s="375" t="s">
        <v>13968</v>
      </c>
      <c r="I12279" s="454"/>
      <c r="J12279" s="455"/>
      <c r="K12279" s="455"/>
    </row>
    <row r="12280" ht="22.5" customHeight="1">
      <c r="A12280" s="136" t="s">
        <v>15469</v>
      </c>
      <c r="B12280" s="493">
        <v>45981.0</v>
      </c>
      <c r="C12280" s="136" t="s">
        <v>13</v>
      </c>
      <c r="D12280" s="536" t="s">
        <v>902</v>
      </c>
      <c r="E12280" s="375" t="s">
        <v>157</v>
      </c>
      <c r="F12280" s="136" t="s">
        <v>1037</v>
      </c>
      <c r="G12280" s="375" t="s">
        <v>936</v>
      </c>
      <c r="H12280" s="375" t="s">
        <v>13968</v>
      </c>
      <c r="I12280" s="454"/>
      <c r="J12280" s="455"/>
      <c r="K12280" s="455"/>
    </row>
    <row r="12281" ht="22.5" customHeight="1">
      <c r="A12281" s="136" t="s">
        <v>15469</v>
      </c>
      <c r="B12281" s="493">
        <v>45981.0</v>
      </c>
      <c r="C12281" s="136" t="s">
        <v>26</v>
      </c>
      <c r="D12281" s="536" t="s">
        <v>874</v>
      </c>
      <c r="E12281" s="375" t="s">
        <v>158</v>
      </c>
      <c r="F12281" s="136" t="s">
        <v>12985</v>
      </c>
      <c r="G12281" s="375" t="s">
        <v>39</v>
      </c>
      <c r="H12281" s="375" t="s">
        <v>13968</v>
      </c>
      <c r="I12281" s="454"/>
      <c r="J12281" s="455"/>
      <c r="K12281" s="455"/>
    </row>
    <row r="12282" ht="22.5" customHeight="1">
      <c r="A12282" s="136" t="s">
        <v>15469</v>
      </c>
      <c r="B12282" s="493">
        <v>45981.0</v>
      </c>
      <c r="C12282" s="136" t="s">
        <v>26</v>
      </c>
      <c r="D12282" s="536" t="s">
        <v>15235</v>
      </c>
      <c r="E12282" s="375" t="s">
        <v>157</v>
      </c>
      <c r="F12282" s="136" t="s">
        <v>3489</v>
      </c>
      <c r="G12282" s="375" t="s">
        <v>921</v>
      </c>
      <c r="H12282" s="375" t="s">
        <v>13968</v>
      </c>
      <c r="I12282" s="454"/>
      <c r="J12282" s="455"/>
      <c r="K12282" s="455"/>
    </row>
    <row r="12283" ht="22.5" customHeight="1">
      <c r="A12283" s="136" t="s">
        <v>15469</v>
      </c>
      <c r="B12283" s="493">
        <v>45981.0</v>
      </c>
      <c r="C12283" s="136" t="s">
        <v>26</v>
      </c>
      <c r="D12283" s="536" t="s">
        <v>896</v>
      </c>
      <c r="E12283" s="375" t="s">
        <v>157</v>
      </c>
      <c r="F12283" s="136" t="s">
        <v>1392</v>
      </c>
      <c r="G12283" s="375" t="s">
        <v>929</v>
      </c>
      <c r="H12283" s="375" t="s">
        <v>13968</v>
      </c>
      <c r="I12283" s="454"/>
      <c r="J12283" s="455"/>
      <c r="K12283" s="455"/>
    </row>
    <row r="12284" ht="22.5" customHeight="1">
      <c r="A12284" s="136" t="s">
        <v>15469</v>
      </c>
      <c r="B12284" s="493">
        <v>45981.0</v>
      </c>
      <c r="C12284" s="136" t="s">
        <v>26</v>
      </c>
      <c r="D12284" s="536" t="s">
        <v>896</v>
      </c>
      <c r="E12284" s="375" t="s">
        <v>157</v>
      </c>
      <c r="F12284" s="136" t="s">
        <v>1599</v>
      </c>
      <c r="G12284" s="375" t="s">
        <v>930</v>
      </c>
      <c r="H12284" s="375" t="s">
        <v>13968</v>
      </c>
      <c r="I12284" s="454"/>
      <c r="J12284" s="455"/>
      <c r="K12284" s="455"/>
    </row>
    <row r="12285" ht="22.5" customHeight="1">
      <c r="A12285" s="136" t="s">
        <v>15469</v>
      </c>
      <c r="B12285" s="493">
        <v>45981.0</v>
      </c>
      <c r="C12285" s="136" t="s">
        <v>26</v>
      </c>
      <c r="D12285" s="536" t="s">
        <v>902</v>
      </c>
      <c r="E12285" s="375" t="s">
        <v>157</v>
      </c>
      <c r="F12285" s="136" t="s">
        <v>1988</v>
      </c>
      <c r="G12285" s="375" t="s">
        <v>76</v>
      </c>
      <c r="H12285" s="375" t="s">
        <v>13968</v>
      </c>
      <c r="I12285" s="454"/>
      <c r="J12285" s="455"/>
      <c r="K12285" s="455"/>
    </row>
    <row r="12286" ht="22.5" customHeight="1">
      <c r="A12286" s="136" t="s">
        <v>15469</v>
      </c>
      <c r="B12286" s="493">
        <v>45981.0</v>
      </c>
      <c r="C12286" s="136" t="s">
        <v>26</v>
      </c>
      <c r="D12286" s="536" t="s">
        <v>902</v>
      </c>
      <c r="E12286" s="375" t="s">
        <v>157</v>
      </c>
      <c r="F12286" s="136" t="s">
        <v>2581</v>
      </c>
      <c r="G12286" s="375" t="s">
        <v>936</v>
      </c>
      <c r="H12286" s="375" t="s">
        <v>13968</v>
      </c>
      <c r="I12286" s="454"/>
      <c r="J12286" s="455"/>
      <c r="K12286" s="455"/>
    </row>
    <row r="12287" ht="22.5" customHeight="1">
      <c r="A12287" s="136" t="s">
        <v>15469</v>
      </c>
      <c r="B12287" s="493">
        <v>45981.0</v>
      </c>
      <c r="C12287" s="136" t="s">
        <v>26</v>
      </c>
      <c r="D12287" s="536" t="s">
        <v>902</v>
      </c>
      <c r="E12287" s="375" t="s">
        <v>157</v>
      </c>
      <c r="F12287" s="136" t="s">
        <v>4827</v>
      </c>
      <c r="G12287" s="375" t="s">
        <v>942</v>
      </c>
      <c r="H12287" s="375" t="s">
        <v>13968</v>
      </c>
      <c r="I12287" s="454"/>
      <c r="J12287" s="455"/>
      <c r="K12287" s="455"/>
    </row>
    <row r="12288" ht="22.5" customHeight="1">
      <c r="A12288" s="136" t="s">
        <v>15289</v>
      </c>
      <c r="B12288" s="493">
        <v>45981.0</v>
      </c>
      <c r="C12288" s="136" t="s">
        <v>37</v>
      </c>
      <c r="D12288" s="536" t="s">
        <v>874</v>
      </c>
      <c r="E12288" s="375" t="s">
        <v>157</v>
      </c>
      <c r="F12288" s="136" t="s">
        <v>7250</v>
      </c>
      <c r="G12288" s="375" t="s">
        <v>921</v>
      </c>
      <c r="H12288" s="375" t="s">
        <v>13968</v>
      </c>
      <c r="I12288" s="454"/>
      <c r="J12288" s="455"/>
      <c r="K12288" s="455"/>
    </row>
    <row r="12289" ht="22.5" customHeight="1">
      <c r="A12289" s="136" t="s">
        <v>15289</v>
      </c>
      <c r="B12289" s="493">
        <v>45981.0</v>
      </c>
      <c r="C12289" s="136" t="s">
        <v>37</v>
      </c>
      <c r="D12289" s="536" t="s">
        <v>902</v>
      </c>
      <c r="E12289" s="375" t="s">
        <v>157</v>
      </c>
      <c r="F12289" s="136" t="s">
        <v>1245</v>
      </c>
      <c r="G12289" s="375" t="s">
        <v>942</v>
      </c>
      <c r="H12289" s="375" t="s">
        <v>13968</v>
      </c>
      <c r="I12289" s="454"/>
      <c r="J12289" s="455"/>
      <c r="K12289" s="455"/>
    </row>
    <row r="12290" ht="22.5" customHeight="1">
      <c r="A12290" s="136" t="s">
        <v>15289</v>
      </c>
      <c r="B12290" s="493">
        <v>45981.0</v>
      </c>
      <c r="C12290" s="136" t="s">
        <v>37</v>
      </c>
      <c r="D12290" s="536" t="s">
        <v>874</v>
      </c>
      <c r="E12290" s="375" t="s">
        <v>157</v>
      </c>
      <c r="F12290" s="136" t="s">
        <v>1225</v>
      </c>
      <c r="G12290" s="375" t="s">
        <v>39</v>
      </c>
      <c r="H12290" s="375" t="s">
        <v>13968</v>
      </c>
      <c r="I12290" s="454"/>
      <c r="J12290" s="455"/>
      <c r="K12290" s="455"/>
    </row>
    <row r="12291" ht="22.5" customHeight="1">
      <c r="A12291" s="136" t="s">
        <v>15289</v>
      </c>
      <c r="B12291" s="493">
        <v>45981.0</v>
      </c>
      <c r="C12291" s="136" t="s">
        <v>37</v>
      </c>
      <c r="D12291" s="536" t="s">
        <v>896</v>
      </c>
      <c r="E12291" s="375" t="s">
        <v>157</v>
      </c>
      <c r="F12291" s="136" t="s">
        <v>6764</v>
      </c>
      <c r="G12291" s="375" t="s">
        <v>929</v>
      </c>
      <c r="H12291" s="375" t="s">
        <v>13968</v>
      </c>
      <c r="I12291" s="454"/>
      <c r="J12291" s="455"/>
      <c r="K12291" s="455"/>
    </row>
    <row r="12292" ht="22.5" customHeight="1">
      <c r="A12292" s="136" t="s">
        <v>15289</v>
      </c>
      <c r="B12292" s="493">
        <v>45981.0</v>
      </c>
      <c r="C12292" s="136" t="s">
        <v>37</v>
      </c>
      <c r="D12292" s="536" t="s">
        <v>896</v>
      </c>
      <c r="E12292" s="375" t="s">
        <v>201</v>
      </c>
      <c r="F12292" s="136" t="s">
        <v>12449</v>
      </c>
      <c r="G12292" s="375" t="s">
        <v>930</v>
      </c>
      <c r="H12292" s="375" t="s">
        <v>13968</v>
      </c>
      <c r="I12292" s="454"/>
      <c r="J12292" s="455"/>
      <c r="K12292" s="455"/>
    </row>
    <row r="12293" ht="22.5" customHeight="1">
      <c r="A12293" s="136" t="s">
        <v>15289</v>
      </c>
      <c r="B12293" s="493">
        <v>45981.0</v>
      </c>
      <c r="C12293" s="136" t="s">
        <v>37</v>
      </c>
      <c r="D12293" s="536" t="s">
        <v>902</v>
      </c>
      <c r="E12293" s="375" t="s">
        <v>157</v>
      </c>
      <c r="F12293" s="136" t="s">
        <v>4920</v>
      </c>
      <c r="G12293" s="375" t="s">
        <v>76</v>
      </c>
      <c r="H12293" s="375" t="s">
        <v>13968</v>
      </c>
      <c r="I12293" s="454"/>
      <c r="J12293" s="455"/>
      <c r="K12293" s="455"/>
    </row>
    <row r="12294" ht="22.5" customHeight="1">
      <c r="A12294" s="136" t="s">
        <v>15289</v>
      </c>
      <c r="B12294" s="493">
        <v>45981.0</v>
      </c>
      <c r="C12294" s="136" t="s">
        <v>37</v>
      </c>
      <c r="D12294" s="536" t="s">
        <v>874</v>
      </c>
      <c r="E12294" s="375" t="s">
        <v>157</v>
      </c>
      <c r="F12294" s="136" t="s">
        <v>1599</v>
      </c>
      <c r="G12294" s="375" t="s">
        <v>936</v>
      </c>
      <c r="H12294" s="375" t="s">
        <v>13968</v>
      </c>
      <c r="I12294" s="454">
        <v>7.0</v>
      </c>
      <c r="J12294" s="455"/>
      <c r="K12294" s="455"/>
    </row>
    <row r="12295" ht="22.5" customHeight="1">
      <c r="A12295" s="136" t="s">
        <v>15289</v>
      </c>
      <c r="B12295" s="493">
        <v>45981.0</v>
      </c>
      <c r="C12295" s="136" t="s">
        <v>41</v>
      </c>
      <c r="D12295" s="536" t="s">
        <v>874</v>
      </c>
      <c r="E12295" s="375" t="s">
        <v>157</v>
      </c>
      <c r="F12295" s="136" t="s">
        <v>1684</v>
      </c>
      <c r="G12295" s="375" t="s">
        <v>48</v>
      </c>
      <c r="H12295" s="375" t="s">
        <v>12181</v>
      </c>
      <c r="I12295" s="454"/>
      <c r="J12295" s="455"/>
      <c r="K12295" s="455"/>
    </row>
    <row r="12296" ht="22.5" customHeight="1">
      <c r="A12296" s="136" t="s">
        <v>15289</v>
      </c>
      <c r="B12296" s="493">
        <v>45981.0</v>
      </c>
      <c r="C12296" s="136" t="s">
        <v>41</v>
      </c>
      <c r="D12296" s="536" t="s">
        <v>874</v>
      </c>
      <c r="E12296" s="375" t="s">
        <v>201</v>
      </c>
      <c r="F12296" s="136" t="s">
        <v>12449</v>
      </c>
      <c r="G12296" s="375" t="s">
        <v>60</v>
      </c>
      <c r="H12296" s="375" t="s">
        <v>13968</v>
      </c>
      <c r="I12296" s="454"/>
      <c r="J12296" s="455"/>
      <c r="K12296" s="455"/>
    </row>
    <row r="12297" ht="22.5" customHeight="1">
      <c r="A12297" s="136" t="s">
        <v>15289</v>
      </c>
      <c r="B12297" s="493">
        <v>45981.0</v>
      </c>
      <c r="C12297" s="136" t="s">
        <v>41</v>
      </c>
      <c r="D12297" s="536" t="s">
        <v>15235</v>
      </c>
      <c r="E12297" s="375" t="s">
        <v>201</v>
      </c>
      <c r="F12297" s="136" t="s">
        <v>13211</v>
      </c>
      <c r="G12297" s="375" t="s">
        <v>39</v>
      </c>
      <c r="H12297" s="375" t="s">
        <v>13968</v>
      </c>
      <c r="I12297" s="454"/>
      <c r="J12297" s="455"/>
      <c r="K12297" s="455"/>
    </row>
    <row r="12298" ht="22.5" customHeight="1">
      <c r="A12298" s="136" t="s">
        <v>15289</v>
      </c>
      <c r="B12298" s="493">
        <v>45981.0</v>
      </c>
      <c r="C12298" s="136" t="s">
        <v>41</v>
      </c>
      <c r="D12298" s="536" t="s">
        <v>896</v>
      </c>
      <c r="E12298" s="375" t="s">
        <v>157</v>
      </c>
      <c r="F12298" s="136" t="s">
        <v>12752</v>
      </c>
      <c r="G12298" s="375" t="s">
        <v>930</v>
      </c>
      <c r="H12298" s="375" t="s">
        <v>13968</v>
      </c>
      <c r="I12298" s="454"/>
      <c r="J12298" s="455"/>
      <c r="K12298" s="455"/>
    </row>
    <row r="12299" ht="22.5" customHeight="1">
      <c r="A12299" s="136" t="s">
        <v>15289</v>
      </c>
      <c r="B12299" s="493">
        <v>45981.0</v>
      </c>
      <c r="C12299" s="136" t="s">
        <v>41</v>
      </c>
      <c r="D12299" s="536" t="s">
        <v>902</v>
      </c>
      <c r="E12299" s="375" t="s">
        <v>157</v>
      </c>
      <c r="F12299" s="136" t="s">
        <v>3145</v>
      </c>
      <c r="G12299" s="375" t="s">
        <v>76</v>
      </c>
      <c r="H12299" s="375" t="s">
        <v>12181</v>
      </c>
      <c r="I12299" s="454"/>
      <c r="J12299" s="455"/>
      <c r="K12299" s="455"/>
    </row>
    <row r="12300" ht="22.5" customHeight="1">
      <c r="A12300" s="136" t="s">
        <v>15289</v>
      </c>
      <c r="B12300" s="493">
        <v>45981.0</v>
      </c>
      <c r="C12300" s="136" t="s">
        <v>50</v>
      </c>
      <c r="D12300" s="536" t="s">
        <v>15235</v>
      </c>
      <c r="E12300" s="375" t="s">
        <v>201</v>
      </c>
      <c r="F12300" s="136" t="s">
        <v>13252</v>
      </c>
      <c r="G12300" s="375" t="s">
        <v>39</v>
      </c>
      <c r="H12300" s="375" t="s">
        <v>13968</v>
      </c>
      <c r="I12300" s="454"/>
      <c r="J12300" s="455"/>
      <c r="K12300" s="455"/>
    </row>
    <row r="12301" ht="22.5" customHeight="1">
      <c r="A12301" s="136" t="s">
        <v>15289</v>
      </c>
      <c r="B12301" s="493">
        <v>45981.0</v>
      </c>
      <c r="C12301" s="136" t="s">
        <v>50</v>
      </c>
      <c r="D12301" s="536" t="s">
        <v>15235</v>
      </c>
      <c r="E12301" s="375" t="s">
        <v>158</v>
      </c>
      <c r="F12301" s="136" t="s">
        <v>8084</v>
      </c>
      <c r="G12301" s="375" t="s">
        <v>39</v>
      </c>
      <c r="H12301" s="375" t="s">
        <v>12181</v>
      </c>
      <c r="I12301" s="454"/>
      <c r="J12301" s="455"/>
      <c r="K12301" s="455"/>
    </row>
    <row r="12302" ht="22.5" customHeight="1">
      <c r="A12302" s="136" t="s">
        <v>15289</v>
      </c>
      <c r="B12302" s="493">
        <v>45981.0</v>
      </c>
      <c r="C12302" s="136" t="s">
        <v>50</v>
      </c>
      <c r="D12302" s="536" t="s">
        <v>896</v>
      </c>
      <c r="E12302" s="375" t="s">
        <v>157</v>
      </c>
      <c r="F12302" s="136" t="s">
        <v>7781</v>
      </c>
      <c r="G12302" s="375" t="s">
        <v>930</v>
      </c>
      <c r="H12302" s="375" t="s">
        <v>13968</v>
      </c>
      <c r="I12302" s="454">
        <v>10.0</v>
      </c>
      <c r="J12302" s="455"/>
      <c r="K12302" s="455"/>
    </row>
    <row r="12303" ht="22.5" customHeight="1">
      <c r="A12303" s="136" t="s">
        <v>15289</v>
      </c>
      <c r="B12303" s="493">
        <v>45981.0</v>
      </c>
      <c r="C12303" s="136" t="s">
        <v>50</v>
      </c>
      <c r="D12303" s="536" t="s">
        <v>902</v>
      </c>
      <c r="E12303" s="375" t="s">
        <v>157</v>
      </c>
      <c r="F12303" s="136" t="s">
        <v>1433</v>
      </c>
      <c r="G12303" s="375" t="s">
        <v>76</v>
      </c>
      <c r="H12303" s="375" t="s">
        <v>13968</v>
      </c>
      <c r="I12303" s="454"/>
      <c r="J12303" s="455"/>
      <c r="K12303" s="455"/>
    </row>
    <row r="12304" ht="22.5" customHeight="1">
      <c r="A12304" s="136" t="s">
        <v>15289</v>
      </c>
      <c r="B12304" s="493">
        <v>45981.0</v>
      </c>
      <c r="C12304" s="136" t="s">
        <v>55</v>
      </c>
      <c r="D12304" s="536" t="s">
        <v>15235</v>
      </c>
      <c r="E12304" s="375" t="s">
        <v>158</v>
      </c>
      <c r="F12304" s="136" t="s">
        <v>1234</v>
      </c>
      <c r="G12304" s="375" t="s">
        <v>39</v>
      </c>
      <c r="H12304" s="375" t="s">
        <v>12181</v>
      </c>
      <c r="I12304" s="454"/>
      <c r="J12304" s="455"/>
      <c r="K12304" s="455"/>
    </row>
    <row r="12305" ht="22.5" customHeight="1">
      <c r="A12305" s="136" t="s">
        <v>15289</v>
      </c>
      <c r="B12305" s="493">
        <v>45981.0</v>
      </c>
      <c r="C12305" s="136" t="s">
        <v>55</v>
      </c>
      <c r="D12305" s="536" t="s">
        <v>896</v>
      </c>
      <c r="E12305" s="375" t="s">
        <v>157</v>
      </c>
      <c r="F12305" s="136" t="s">
        <v>7037</v>
      </c>
      <c r="G12305" s="375" t="s">
        <v>930</v>
      </c>
      <c r="H12305" s="375" t="s">
        <v>13968</v>
      </c>
      <c r="I12305" s="454"/>
      <c r="J12305" s="455"/>
      <c r="K12305" s="455"/>
    </row>
    <row r="12306" ht="22.5" customHeight="1">
      <c r="A12306" s="136" t="s">
        <v>15289</v>
      </c>
      <c r="B12306" s="493">
        <v>45982.0</v>
      </c>
      <c r="C12306" s="136" t="s">
        <v>5</v>
      </c>
      <c r="D12306" s="536" t="s">
        <v>902</v>
      </c>
      <c r="E12306" s="375" t="s">
        <v>157</v>
      </c>
      <c r="F12306" s="136" t="s">
        <v>13154</v>
      </c>
      <c r="G12306" s="375" t="s">
        <v>60</v>
      </c>
      <c r="H12306" s="375" t="s">
        <v>13968</v>
      </c>
      <c r="I12306" s="454"/>
      <c r="J12306" s="455"/>
      <c r="K12306" s="455"/>
    </row>
    <row r="12307" ht="22.5" customHeight="1">
      <c r="A12307" s="136" t="s">
        <v>15289</v>
      </c>
      <c r="B12307" s="493">
        <v>45982.0</v>
      </c>
      <c r="C12307" s="136" t="s">
        <v>13</v>
      </c>
      <c r="D12307" s="536" t="s">
        <v>902</v>
      </c>
      <c r="E12307" s="375" t="s">
        <v>157</v>
      </c>
      <c r="F12307" s="136" t="s">
        <v>1563</v>
      </c>
      <c r="G12307" s="375" t="s">
        <v>60</v>
      </c>
      <c r="H12307" s="375" t="s">
        <v>13968</v>
      </c>
      <c r="I12307" s="454"/>
      <c r="J12307" s="455"/>
      <c r="K12307" s="455"/>
    </row>
    <row r="12308" ht="22.5" customHeight="1">
      <c r="A12308" s="136" t="s">
        <v>15289</v>
      </c>
      <c r="B12308" s="493">
        <v>45982.0</v>
      </c>
      <c r="C12308" s="136" t="s">
        <v>19</v>
      </c>
      <c r="D12308" s="536" t="s">
        <v>902</v>
      </c>
      <c r="E12308" s="375" t="s">
        <v>157</v>
      </c>
      <c r="F12308" s="136" t="s">
        <v>12904</v>
      </c>
      <c r="G12308" s="375" t="s">
        <v>60</v>
      </c>
      <c r="H12308" s="375" t="s">
        <v>13968</v>
      </c>
      <c r="I12308" s="454"/>
      <c r="J12308" s="455"/>
      <c r="K12308" s="455"/>
    </row>
    <row r="12309" ht="22.5" customHeight="1">
      <c r="A12309" s="136" t="s">
        <v>15289</v>
      </c>
      <c r="B12309" s="493">
        <v>45982.0</v>
      </c>
      <c r="C12309" s="136" t="s">
        <v>26</v>
      </c>
      <c r="D12309" s="536" t="s">
        <v>15235</v>
      </c>
      <c r="E12309" s="375" t="s">
        <v>158</v>
      </c>
      <c r="F12309" s="136" t="s">
        <v>8084</v>
      </c>
      <c r="G12309" s="375" t="s">
        <v>39</v>
      </c>
      <c r="H12309" s="375" t="s">
        <v>12181</v>
      </c>
      <c r="I12309" s="454"/>
      <c r="J12309" s="455"/>
      <c r="K12309" s="455"/>
    </row>
    <row r="12310" ht="22.5" customHeight="1">
      <c r="A12310" s="136" t="s">
        <v>15289</v>
      </c>
      <c r="B12310" s="493">
        <v>45982.0</v>
      </c>
      <c r="C12310" s="136" t="s">
        <v>26</v>
      </c>
      <c r="D12310" s="536" t="s">
        <v>896</v>
      </c>
      <c r="E12310" s="375" t="s">
        <v>201</v>
      </c>
      <c r="F12310" s="136" t="s">
        <v>13252</v>
      </c>
      <c r="G12310" s="375" t="s">
        <v>930</v>
      </c>
      <c r="H12310" s="375" t="s">
        <v>13968</v>
      </c>
      <c r="I12310" s="454"/>
      <c r="J12310" s="455"/>
      <c r="K12310" s="455"/>
    </row>
    <row r="12311" ht="22.5" customHeight="1">
      <c r="A12311" s="136" t="s">
        <v>15289</v>
      </c>
      <c r="B12311" s="493">
        <v>45982.0</v>
      </c>
      <c r="C12311" s="136" t="s">
        <v>26</v>
      </c>
      <c r="D12311" s="536" t="s">
        <v>902</v>
      </c>
      <c r="E12311" s="375" t="s">
        <v>157</v>
      </c>
      <c r="F12311" s="136" t="s">
        <v>6712</v>
      </c>
      <c r="G12311" s="375" t="s">
        <v>942</v>
      </c>
      <c r="H12311" s="375" t="s">
        <v>13968</v>
      </c>
      <c r="I12311" s="454"/>
      <c r="J12311" s="455"/>
      <c r="K12311" s="455"/>
    </row>
    <row r="12312" ht="22.5" customHeight="1">
      <c r="A12312" s="136" t="s">
        <v>15289</v>
      </c>
      <c r="B12312" s="493">
        <v>45982.0</v>
      </c>
      <c r="C12312" s="136" t="s">
        <v>37</v>
      </c>
      <c r="D12312" s="536" t="s">
        <v>910</v>
      </c>
      <c r="E12312" s="375" t="s">
        <v>201</v>
      </c>
      <c r="F12312" s="136" t="s">
        <v>2018</v>
      </c>
      <c r="G12312" s="375" t="s">
        <v>942</v>
      </c>
      <c r="H12312" s="375" t="s">
        <v>13968</v>
      </c>
      <c r="I12312" s="454"/>
      <c r="J12312" s="455"/>
      <c r="K12312" s="455"/>
    </row>
    <row r="12313" ht="22.5" customHeight="1">
      <c r="A12313" s="136" t="s">
        <v>15289</v>
      </c>
      <c r="B12313" s="493">
        <v>45982.0</v>
      </c>
      <c r="C12313" s="136" t="s">
        <v>37</v>
      </c>
      <c r="D12313" s="536" t="s">
        <v>15235</v>
      </c>
      <c r="E12313" s="375" t="s">
        <v>157</v>
      </c>
      <c r="F12313" s="136" t="s">
        <v>1110</v>
      </c>
      <c r="G12313" s="375" t="s">
        <v>39</v>
      </c>
      <c r="H12313" s="375" t="s">
        <v>13968</v>
      </c>
      <c r="I12313" s="454"/>
      <c r="J12313" s="455"/>
      <c r="K12313" s="455"/>
    </row>
    <row r="12314" ht="22.5" customHeight="1">
      <c r="A12314" s="136" t="s">
        <v>15289</v>
      </c>
      <c r="B12314" s="493">
        <v>45982.0</v>
      </c>
      <c r="C12314" s="136" t="s">
        <v>37</v>
      </c>
      <c r="D12314" s="536" t="s">
        <v>896</v>
      </c>
      <c r="E12314" s="375" t="s">
        <v>157</v>
      </c>
      <c r="F12314" s="136" t="s">
        <v>13069</v>
      </c>
      <c r="G12314" s="375" t="s">
        <v>930</v>
      </c>
      <c r="H12314" s="375" t="s">
        <v>13968</v>
      </c>
      <c r="I12314" s="454"/>
      <c r="J12314" s="455"/>
      <c r="K12314" s="455"/>
    </row>
    <row r="12315" ht="22.5" customHeight="1">
      <c r="A12315" s="136" t="s">
        <v>15289</v>
      </c>
      <c r="B12315" s="493">
        <v>45982.0</v>
      </c>
      <c r="C12315" s="136" t="s">
        <v>41</v>
      </c>
      <c r="D12315" s="536" t="s">
        <v>15235</v>
      </c>
      <c r="E12315" s="375" t="s">
        <v>158</v>
      </c>
      <c r="F12315" s="136" t="s">
        <v>1234</v>
      </c>
      <c r="G12315" s="375" t="s">
        <v>39</v>
      </c>
      <c r="H12315" s="375" t="s">
        <v>13968</v>
      </c>
      <c r="I12315" s="454"/>
      <c r="J12315" s="455"/>
      <c r="K12315" s="455"/>
    </row>
    <row r="12316" ht="22.5" customHeight="1">
      <c r="A12316" s="136" t="s">
        <v>15289</v>
      </c>
      <c r="B12316" s="493">
        <v>45982.0</v>
      </c>
      <c r="C12316" s="136" t="s">
        <v>41</v>
      </c>
      <c r="D12316" s="536" t="s">
        <v>896</v>
      </c>
      <c r="E12316" s="375" t="s">
        <v>157</v>
      </c>
      <c r="F12316" s="136" t="s">
        <v>1521</v>
      </c>
      <c r="G12316" s="375" t="s">
        <v>930</v>
      </c>
      <c r="H12316" s="375" t="s">
        <v>13968</v>
      </c>
      <c r="I12316" s="454"/>
      <c r="J12316" s="455"/>
      <c r="K12316" s="455"/>
    </row>
    <row r="12317" ht="22.5" customHeight="1">
      <c r="A12317" s="136" t="s">
        <v>15289</v>
      </c>
      <c r="B12317" s="493">
        <v>45982.0</v>
      </c>
      <c r="C12317" s="136" t="s">
        <v>41</v>
      </c>
      <c r="D12317" s="536" t="s">
        <v>902</v>
      </c>
      <c r="E12317" s="375" t="s">
        <v>157</v>
      </c>
      <c r="F12317" s="136" t="s">
        <v>1670</v>
      </c>
      <c r="G12317" s="375" t="s">
        <v>942</v>
      </c>
      <c r="H12317" s="375" t="s">
        <v>13968</v>
      </c>
      <c r="I12317" s="454"/>
      <c r="J12317" s="455"/>
      <c r="K12317" s="455"/>
    </row>
    <row r="12318" ht="22.5" customHeight="1">
      <c r="A12318" s="136" t="s">
        <v>15289</v>
      </c>
      <c r="B12318" s="493">
        <v>45982.0</v>
      </c>
      <c r="C12318" s="136" t="s">
        <v>50</v>
      </c>
      <c r="D12318" s="536" t="s">
        <v>910</v>
      </c>
      <c r="E12318" s="375" t="s">
        <v>157</v>
      </c>
      <c r="F12318" s="136" t="s">
        <v>2935</v>
      </c>
      <c r="G12318" s="375" t="s">
        <v>942</v>
      </c>
      <c r="H12318" s="375" t="s">
        <v>13968</v>
      </c>
      <c r="I12318" s="454"/>
      <c r="J12318" s="455"/>
      <c r="K12318" s="455"/>
    </row>
    <row r="12319" ht="22.5" customHeight="1">
      <c r="A12319" s="136" t="s">
        <v>15289</v>
      </c>
      <c r="B12319" s="493">
        <v>45982.0</v>
      </c>
      <c r="C12319" s="136" t="s">
        <v>50</v>
      </c>
      <c r="D12319" s="536" t="s">
        <v>15235</v>
      </c>
      <c r="E12319" s="375" t="s">
        <v>157</v>
      </c>
      <c r="F12319" s="136" t="s">
        <v>12016</v>
      </c>
      <c r="G12319" s="375" t="s">
        <v>39</v>
      </c>
      <c r="H12319" s="375" t="s">
        <v>12181</v>
      </c>
      <c r="I12319" s="454"/>
      <c r="J12319" s="455"/>
      <c r="K12319" s="455"/>
    </row>
    <row r="12320" ht="22.5" customHeight="1">
      <c r="A12320" s="136" t="s">
        <v>15289</v>
      </c>
      <c r="B12320" s="493">
        <v>45982.0</v>
      </c>
      <c r="C12320" s="136" t="s">
        <v>50</v>
      </c>
      <c r="D12320" s="536" t="s">
        <v>896</v>
      </c>
      <c r="E12320" s="375" t="s">
        <v>157</v>
      </c>
      <c r="F12320" s="136" t="s">
        <v>12752</v>
      </c>
      <c r="G12320" s="375" t="s">
        <v>930</v>
      </c>
      <c r="H12320" s="375" t="s">
        <v>13968</v>
      </c>
      <c r="I12320" s="454">
        <v>10.0</v>
      </c>
      <c r="J12320" s="455"/>
      <c r="K12320" s="455"/>
    </row>
    <row r="12321" ht="22.5" customHeight="1">
      <c r="A12321" s="136" t="s">
        <v>15289</v>
      </c>
      <c r="B12321" s="493">
        <v>45982.0</v>
      </c>
      <c r="C12321" s="136" t="s">
        <v>55</v>
      </c>
      <c r="D12321" s="536" t="s">
        <v>15235</v>
      </c>
      <c r="E12321" s="375" t="s">
        <v>157</v>
      </c>
      <c r="F12321" s="136" t="s">
        <v>2655</v>
      </c>
      <c r="G12321" s="547" t="s">
        <v>39</v>
      </c>
      <c r="H12321" s="375" t="s">
        <v>13968</v>
      </c>
      <c r="I12321" s="454"/>
      <c r="J12321" s="455"/>
      <c r="K12321" s="455"/>
    </row>
    <row r="12322" ht="22.5" customHeight="1">
      <c r="A12322" s="136" t="s">
        <v>15289</v>
      </c>
      <c r="B12322" s="493">
        <v>45982.0</v>
      </c>
      <c r="C12322" s="136" t="s">
        <v>55</v>
      </c>
      <c r="D12322" s="536" t="s">
        <v>896</v>
      </c>
      <c r="E12322" s="375" t="s">
        <v>157</v>
      </c>
      <c r="F12322" s="136" t="s">
        <v>2687</v>
      </c>
      <c r="G12322" s="548" t="s">
        <v>930</v>
      </c>
      <c r="H12322" s="375" t="s">
        <v>13968</v>
      </c>
      <c r="I12322" s="454"/>
      <c r="J12322" s="455"/>
      <c r="K12322" s="455"/>
    </row>
    <row r="12323" ht="22.5" customHeight="1">
      <c r="A12323" s="136" t="s">
        <v>15289</v>
      </c>
      <c r="B12323" s="493">
        <v>45982.0</v>
      </c>
      <c r="C12323" s="136" t="s">
        <v>55</v>
      </c>
      <c r="D12323" s="536" t="s">
        <v>902</v>
      </c>
      <c r="E12323" s="375" t="s">
        <v>157</v>
      </c>
      <c r="F12323" s="136" t="s">
        <v>2751</v>
      </c>
      <c r="G12323" s="547" t="s">
        <v>942</v>
      </c>
      <c r="H12323" s="375" t="s">
        <v>13968</v>
      </c>
      <c r="I12323" s="454"/>
      <c r="J12323" s="455"/>
      <c r="K12323" s="455"/>
    </row>
    <row r="12324" ht="22.5" customHeight="1">
      <c r="A12324" s="136" t="s">
        <v>15469</v>
      </c>
      <c r="B12324" s="493">
        <v>45983.0</v>
      </c>
      <c r="C12324" s="136" t="s">
        <v>1001</v>
      </c>
      <c r="D12324" s="536" t="s">
        <v>902</v>
      </c>
      <c r="E12324" s="375" t="s">
        <v>157</v>
      </c>
      <c r="F12324" s="136" t="s">
        <v>8245</v>
      </c>
      <c r="G12324" s="375" t="s">
        <v>76</v>
      </c>
      <c r="H12324" s="375" t="s">
        <v>13968</v>
      </c>
      <c r="I12324" s="454">
        <v>10.0</v>
      </c>
      <c r="J12324" s="455"/>
      <c r="K12324" s="455"/>
    </row>
    <row r="12325" ht="22.5" customHeight="1">
      <c r="A12325" s="136" t="s">
        <v>15469</v>
      </c>
      <c r="B12325" s="493">
        <v>45983.0</v>
      </c>
      <c r="C12325" s="136" t="s">
        <v>5</v>
      </c>
      <c r="D12325" s="536" t="s">
        <v>874</v>
      </c>
      <c r="E12325" s="375" t="s">
        <v>201</v>
      </c>
      <c r="F12325" s="136" t="s">
        <v>13309</v>
      </c>
      <c r="G12325" s="375" t="s">
        <v>48</v>
      </c>
      <c r="H12325" s="375" t="s">
        <v>13968</v>
      </c>
      <c r="I12325" s="454"/>
      <c r="J12325" s="455"/>
      <c r="K12325" s="455"/>
    </row>
    <row r="12326" ht="22.5" customHeight="1">
      <c r="A12326" s="136" t="s">
        <v>15469</v>
      </c>
      <c r="B12326" s="493">
        <v>45983.0</v>
      </c>
      <c r="C12326" s="136" t="s">
        <v>5</v>
      </c>
      <c r="D12326" s="536" t="s">
        <v>874</v>
      </c>
      <c r="E12326" s="375" t="s">
        <v>157</v>
      </c>
      <c r="F12326" s="136" t="s">
        <v>647</v>
      </c>
      <c r="G12326" s="375" t="s">
        <v>60</v>
      </c>
      <c r="H12326" s="375" t="s">
        <v>12181</v>
      </c>
      <c r="I12326" s="454" t="s">
        <v>16373</v>
      </c>
      <c r="J12326" s="455"/>
      <c r="K12326" s="455"/>
    </row>
    <row r="12327" ht="22.5" customHeight="1">
      <c r="A12327" s="136" t="s">
        <v>15469</v>
      </c>
      <c r="B12327" s="493">
        <v>45983.0</v>
      </c>
      <c r="C12327" s="136" t="s">
        <v>5</v>
      </c>
      <c r="D12327" s="536" t="s">
        <v>902</v>
      </c>
      <c r="E12327" s="375" t="s">
        <v>157</v>
      </c>
      <c r="F12327" s="136" t="s">
        <v>1670</v>
      </c>
      <c r="G12327" s="375" t="s">
        <v>76</v>
      </c>
      <c r="H12327" s="375" t="s">
        <v>13968</v>
      </c>
      <c r="I12327" s="454"/>
      <c r="J12327" s="455"/>
      <c r="K12327" s="455"/>
    </row>
    <row r="12328" ht="22.5" customHeight="1">
      <c r="A12328" s="136" t="s">
        <v>15469</v>
      </c>
      <c r="B12328" s="493">
        <v>45983.0</v>
      </c>
      <c r="C12328" s="136" t="s">
        <v>13</v>
      </c>
      <c r="D12328" s="536" t="s">
        <v>874</v>
      </c>
      <c r="E12328" s="375" t="s">
        <v>157</v>
      </c>
      <c r="F12328" s="136" t="s">
        <v>384</v>
      </c>
      <c r="G12328" s="375" t="s">
        <v>48</v>
      </c>
      <c r="H12328" s="375" t="s">
        <v>13968</v>
      </c>
      <c r="I12328" s="454"/>
      <c r="J12328" s="455"/>
      <c r="K12328" s="455"/>
    </row>
    <row r="12329" ht="22.5" customHeight="1">
      <c r="A12329" s="136" t="s">
        <v>15469</v>
      </c>
      <c r="B12329" s="493">
        <v>45983.0</v>
      </c>
      <c r="C12329" s="136" t="s">
        <v>13</v>
      </c>
      <c r="D12329" s="536" t="s">
        <v>902</v>
      </c>
      <c r="E12329" s="375" t="s">
        <v>157</v>
      </c>
      <c r="F12329" s="136" t="s">
        <v>1562</v>
      </c>
      <c r="G12329" s="375" t="s">
        <v>76</v>
      </c>
      <c r="H12329" s="375" t="s">
        <v>13968</v>
      </c>
      <c r="I12329" s="454"/>
      <c r="J12329" s="455"/>
      <c r="K12329" s="455"/>
    </row>
    <row r="12330" ht="22.5" customHeight="1">
      <c r="A12330" s="136" t="s">
        <v>15469</v>
      </c>
      <c r="B12330" s="493">
        <v>45983.0</v>
      </c>
      <c r="C12330" s="136" t="s">
        <v>19</v>
      </c>
      <c r="D12330" s="536" t="s">
        <v>874</v>
      </c>
      <c r="E12330" s="375" t="s">
        <v>157</v>
      </c>
      <c r="F12330" s="136" t="s">
        <v>535</v>
      </c>
      <c r="G12330" s="375" t="s">
        <v>35</v>
      </c>
      <c r="H12330" s="375" t="s">
        <v>13968</v>
      </c>
      <c r="I12330" s="454"/>
      <c r="J12330" s="455"/>
      <c r="K12330" s="455"/>
    </row>
    <row r="12331" ht="22.5" customHeight="1">
      <c r="A12331" s="136" t="s">
        <v>15469</v>
      </c>
      <c r="B12331" s="493">
        <v>45983.0</v>
      </c>
      <c r="C12331" s="136" t="s">
        <v>26</v>
      </c>
      <c r="D12331" s="536" t="s">
        <v>15235</v>
      </c>
      <c r="E12331" s="375" t="s">
        <v>158</v>
      </c>
      <c r="F12331" s="136" t="s">
        <v>1234</v>
      </c>
      <c r="G12331" s="375" t="s">
        <v>921</v>
      </c>
      <c r="H12331" s="375" t="s">
        <v>13968</v>
      </c>
      <c r="I12331" s="454"/>
      <c r="J12331" s="455"/>
      <c r="K12331" s="455"/>
    </row>
    <row r="12332" ht="22.5" customHeight="1">
      <c r="A12332" s="136" t="s">
        <v>15469</v>
      </c>
      <c r="B12332" s="493">
        <v>45983.0</v>
      </c>
      <c r="C12332" s="136" t="s">
        <v>26</v>
      </c>
      <c r="D12332" s="536" t="s">
        <v>896</v>
      </c>
      <c r="E12332" s="375" t="s">
        <v>157</v>
      </c>
      <c r="F12332" s="136" t="s">
        <v>2060</v>
      </c>
      <c r="G12332" s="375" t="s">
        <v>929</v>
      </c>
      <c r="H12332" s="375" t="s">
        <v>13968</v>
      </c>
      <c r="I12332" s="454">
        <v>7.0</v>
      </c>
      <c r="J12332" s="455"/>
      <c r="K12332" s="455"/>
    </row>
    <row r="12333" ht="22.5" customHeight="1">
      <c r="A12333" s="136" t="s">
        <v>15469</v>
      </c>
      <c r="B12333" s="493">
        <v>45983.0</v>
      </c>
      <c r="C12333" s="136" t="s">
        <v>26</v>
      </c>
      <c r="D12333" s="536" t="s">
        <v>902</v>
      </c>
      <c r="E12333" s="375" t="s">
        <v>157</v>
      </c>
      <c r="F12333" s="136" t="s">
        <v>2868</v>
      </c>
      <c r="G12333" s="375" t="s">
        <v>76</v>
      </c>
      <c r="H12333" s="375" t="s">
        <v>13968</v>
      </c>
      <c r="I12333" s="454"/>
      <c r="J12333" s="455"/>
      <c r="K12333" s="455"/>
    </row>
    <row r="12334" ht="22.5" customHeight="1">
      <c r="A12334" s="136" t="s">
        <v>15469</v>
      </c>
      <c r="B12334" s="493">
        <v>45983.0</v>
      </c>
      <c r="C12334" s="136" t="s">
        <v>26</v>
      </c>
      <c r="D12334" s="536" t="s">
        <v>902</v>
      </c>
      <c r="E12334" s="375" t="s">
        <v>157</v>
      </c>
      <c r="F12334" s="136" t="s">
        <v>1093</v>
      </c>
      <c r="G12334" s="375" t="s">
        <v>936</v>
      </c>
      <c r="H12334" s="375" t="s">
        <v>13968</v>
      </c>
      <c r="I12334" s="454">
        <v>7.0</v>
      </c>
      <c r="J12334" s="455"/>
      <c r="K12334" s="455"/>
    </row>
    <row r="12335" ht="22.5" customHeight="1">
      <c r="A12335" s="136" t="s">
        <v>15469</v>
      </c>
      <c r="B12335" s="493">
        <v>45983.0</v>
      </c>
      <c r="C12335" s="136" t="s">
        <v>26</v>
      </c>
      <c r="D12335" s="536" t="s">
        <v>874</v>
      </c>
      <c r="E12335" s="375" t="s">
        <v>157</v>
      </c>
      <c r="F12335" s="136" t="s">
        <v>12675</v>
      </c>
      <c r="G12335" s="375" t="s">
        <v>60</v>
      </c>
      <c r="H12335" s="375" t="s">
        <v>12181</v>
      </c>
      <c r="I12335" s="454" t="s">
        <v>16530</v>
      </c>
      <c r="J12335" s="455"/>
      <c r="K12335" s="455"/>
    </row>
    <row r="12336" ht="22.5" customHeight="1">
      <c r="A12336" s="136" t="s">
        <v>15469</v>
      </c>
      <c r="B12336" s="493">
        <v>45983.0</v>
      </c>
      <c r="C12336" s="136" t="s">
        <v>37</v>
      </c>
      <c r="D12336" s="536" t="s">
        <v>15235</v>
      </c>
      <c r="E12336" s="375" t="s">
        <v>157</v>
      </c>
      <c r="F12336" s="136" t="s">
        <v>2874</v>
      </c>
      <c r="G12336" s="375" t="s">
        <v>921</v>
      </c>
      <c r="H12336" s="375" t="s">
        <v>12181</v>
      </c>
      <c r="I12336" s="454" t="s">
        <v>16531</v>
      </c>
      <c r="J12336" s="455"/>
      <c r="K12336" s="455"/>
    </row>
    <row r="12337" ht="22.5" customHeight="1">
      <c r="A12337" s="136" t="s">
        <v>15469</v>
      </c>
      <c r="B12337" s="493">
        <v>45983.0</v>
      </c>
      <c r="C12337" s="136" t="s">
        <v>37</v>
      </c>
      <c r="D12337" s="536" t="s">
        <v>874</v>
      </c>
      <c r="E12337" s="375" t="s">
        <v>157</v>
      </c>
      <c r="F12337" s="136" t="s">
        <v>7250</v>
      </c>
      <c r="G12337" s="375" t="s">
        <v>60</v>
      </c>
      <c r="H12337" s="375" t="s">
        <v>12181</v>
      </c>
      <c r="I12337" s="454" t="s">
        <v>16373</v>
      </c>
      <c r="J12337" s="455"/>
      <c r="K12337" s="455"/>
    </row>
    <row r="12338" ht="22.5" customHeight="1">
      <c r="A12338" s="136" t="s">
        <v>15469</v>
      </c>
      <c r="B12338" s="493">
        <v>45983.0</v>
      </c>
      <c r="C12338" s="136" t="s">
        <v>37</v>
      </c>
      <c r="D12338" s="536" t="s">
        <v>896</v>
      </c>
      <c r="E12338" s="375" t="s">
        <v>157</v>
      </c>
      <c r="F12338" s="136" t="s">
        <v>1037</v>
      </c>
      <c r="G12338" s="375" t="s">
        <v>929</v>
      </c>
      <c r="H12338" s="375" t="s">
        <v>13968</v>
      </c>
      <c r="I12338" s="454">
        <v>6.0</v>
      </c>
      <c r="J12338" s="455"/>
      <c r="K12338" s="455"/>
    </row>
    <row r="12339" ht="22.5" customHeight="1">
      <c r="A12339" s="136" t="s">
        <v>15469</v>
      </c>
      <c r="B12339" s="493">
        <v>45983.0</v>
      </c>
      <c r="C12339" s="136" t="s">
        <v>37</v>
      </c>
      <c r="D12339" s="536" t="s">
        <v>902</v>
      </c>
      <c r="E12339" s="375" t="s">
        <v>157</v>
      </c>
      <c r="F12339" s="136" t="s">
        <v>12839</v>
      </c>
      <c r="G12339" s="375" t="s">
        <v>76</v>
      </c>
      <c r="H12339" s="375" t="s">
        <v>13968</v>
      </c>
      <c r="I12339" s="454"/>
      <c r="J12339" s="455"/>
      <c r="K12339" s="455"/>
    </row>
    <row r="12340" ht="22.5" customHeight="1">
      <c r="A12340" s="136" t="s">
        <v>15469</v>
      </c>
      <c r="B12340" s="493">
        <v>45983.0</v>
      </c>
      <c r="C12340" s="136" t="s">
        <v>37</v>
      </c>
      <c r="D12340" s="536" t="s">
        <v>874</v>
      </c>
      <c r="E12340" s="375" t="s">
        <v>157</v>
      </c>
      <c r="F12340" s="136" t="s">
        <v>133</v>
      </c>
      <c r="G12340" s="375" t="s">
        <v>48</v>
      </c>
      <c r="H12340" s="375" t="s">
        <v>13968</v>
      </c>
      <c r="I12340" s="454">
        <v>1.0</v>
      </c>
      <c r="J12340" s="455"/>
      <c r="K12340" s="455"/>
    </row>
    <row r="12341" ht="22.5" customHeight="1">
      <c r="A12341" s="136" t="s">
        <v>15469</v>
      </c>
      <c r="B12341" s="493">
        <v>45983.0</v>
      </c>
      <c r="C12341" s="136" t="s">
        <v>37</v>
      </c>
      <c r="D12341" s="536" t="s">
        <v>902</v>
      </c>
      <c r="E12341" s="375" t="s">
        <v>157</v>
      </c>
      <c r="F12341" s="136" t="s">
        <v>7882</v>
      </c>
      <c r="G12341" s="375" t="s">
        <v>936</v>
      </c>
      <c r="H12341" s="375" t="s">
        <v>13968</v>
      </c>
      <c r="I12341" s="454">
        <v>10.0</v>
      </c>
      <c r="J12341" s="455"/>
      <c r="K12341" s="455"/>
    </row>
    <row r="12342" ht="22.5" customHeight="1">
      <c r="A12342" s="136" t="s">
        <v>15469</v>
      </c>
      <c r="B12342" s="493">
        <v>45983.0</v>
      </c>
      <c r="C12342" s="136" t="s">
        <v>41</v>
      </c>
      <c r="D12342" s="536" t="s">
        <v>874</v>
      </c>
      <c r="E12342" s="375" t="s">
        <v>157</v>
      </c>
      <c r="F12342" s="136" t="s">
        <v>1684</v>
      </c>
      <c r="G12342" s="375" t="s">
        <v>48</v>
      </c>
      <c r="H12342" s="375" t="s">
        <v>12181</v>
      </c>
      <c r="I12342" s="454" t="s">
        <v>16532</v>
      </c>
      <c r="J12342" s="455"/>
      <c r="K12342" s="455"/>
    </row>
    <row r="12343" ht="22.5" customHeight="1">
      <c r="A12343" s="136" t="s">
        <v>15469</v>
      </c>
      <c r="B12343" s="493">
        <v>45983.0</v>
      </c>
      <c r="C12343" s="136" t="s">
        <v>41</v>
      </c>
      <c r="D12343" s="536" t="s">
        <v>874</v>
      </c>
      <c r="E12343" s="375" t="s">
        <v>157</v>
      </c>
      <c r="F12343" s="136" t="s">
        <v>150</v>
      </c>
      <c r="G12343" s="375" t="s">
        <v>921</v>
      </c>
      <c r="H12343" s="375" t="s">
        <v>12181</v>
      </c>
      <c r="I12343" s="454" t="s">
        <v>15712</v>
      </c>
      <c r="J12343" s="455"/>
      <c r="K12343" s="455"/>
    </row>
    <row r="12344" ht="22.5" customHeight="1">
      <c r="A12344" s="136" t="s">
        <v>15469</v>
      </c>
      <c r="B12344" s="493">
        <v>45983.0</v>
      </c>
      <c r="C12344" s="136" t="s">
        <v>41</v>
      </c>
      <c r="D12344" s="536" t="s">
        <v>896</v>
      </c>
      <c r="E12344" s="375" t="s">
        <v>157</v>
      </c>
      <c r="F12344" s="136" t="s">
        <v>2968</v>
      </c>
      <c r="G12344" s="375" t="s">
        <v>929</v>
      </c>
      <c r="H12344" s="375" t="s">
        <v>12181</v>
      </c>
      <c r="I12344" s="454" t="s">
        <v>15712</v>
      </c>
      <c r="J12344" s="455"/>
      <c r="K12344" s="455"/>
    </row>
    <row r="12345" ht="22.5" customHeight="1">
      <c r="A12345" s="136" t="s">
        <v>15469</v>
      </c>
      <c r="B12345" s="493">
        <v>45983.0</v>
      </c>
      <c r="C12345" s="136" t="s">
        <v>41</v>
      </c>
      <c r="D12345" s="536" t="s">
        <v>902</v>
      </c>
      <c r="E12345" s="375" t="s">
        <v>157</v>
      </c>
      <c r="F12345" s="136" t="s">
        <v>12778</v>
      </c>
      <c r="G12345" s="375" t="s">
        <v>936</v>
      </c>
      <c r="H12345" s="375" t="s">
        <v>12181</v>
      </c>
      <c r="I12345" s="454" t="s">
        <v>15712</v>
      </c>
      <c r="J12345" s="455"/>
      <c r="K12345" s="455"/>
    </row>
    <row r="12346" ht="22.5" customHeight="1">
      <c r="A12346" s="136" t="s">
        <v>15469</v>
      </c>
      <c r="B12346" s="493">
        <v>45983.0</v>
      </c>
      <c r="C12346" s="136" t="s">
        <v>45</v>
      </c>
      <c r="D12346" s="536" t="s">
        <v>874</v>
      </c>
      <c r="E12346" s="375" t="s">
        <v>157</v>
      </c>
      <c r="F12346" s="136" t="s">
        <v>140</v>
      </c>
      <c r="G12346" s="375" t="s">
        <v>48</v>
      </c>
      <c r="H12346" s="375" t="s">
        <v>12181</v>
      </c>
      <c r="I12346" s="454" t="s">
        <v>16533</v>
      </c>
      <c r="J12346" s="455"/>
      <c r="K12346" s="455"/>
    </row>
    <row r="12347" ht="22.5" customHeight="1">
      <c r="A12347" s="136" t="s">
        <v>15469</v>
      </c>
      <c r="B12347" s="493">
        <v>45983.0</v>
      </c>
      <c r="C12347" s="136" t="s">
        <v>50</v>
      </c>
      <c r="D12347" s="536" t="s">
        <v>874</v>
      </c>
      <c r="E12347" s="375" t="s">
        <v>158</v>
      </c>
      <c r="F12347" s="136" t="s">
        <v>8934</v>
      </c>
      <c r="G12347" s="375" t="s">
        <v>921</v>
      </c>
      <c r="H12347" s="375" t="s">
        <v>13968</v>
      </c>
      <c r="I12347" s="454"/>
      <c r="J12347" s="455"/>
      <c r="K12347" s="455"/>
    </row>
    <row r="12348" ht="22.5" customHeight="1">
      <c r="A12348" s="136" t="s">
        <v>15469</v>
      </c>
      <c r="B12348" s="493">
        <v>45983.0</v>
      </c>
      <c r="C12348" s="136" t="s">
        <v>50</v>
      </c>
      <c r="D12348" s="536" t="s">
        <v>896</v>
      </c>
      <c r="E12348" s="375" t="s">
        <v>157</v>
      </c>
      <c r="F12348" s="136" t="s">
        <v>2894</v>
      </c>
      <c r="G12348" s="375" t="s">
        <v>929</v>
      </c>
      <c r="H12348" s="375" t="s">
        <v>13968</v>
      </c>
      <c r="I12348" s="454">
        <v>4.0</v>
      </c>
      <c r="J12348" s="455"/>
      <c r="K12348" s="455"/>
    </row>
    <row r="12349" ht="22.5" customHeight="1">
      <c r="A12349" s="136" t="s">
        <v>15469</v>
      </c>
      <c r="B12349" s="493">
        <v>45983.0</v>
      </c>
      <c r="C12349" s="136" t="s">
        <v>50</v>
      </c>
      <c r="D12349" s="536" t="s">
        <v>902</v>
      </c>
      <c r="E12349" s="375" t="s">
        <v>157</v>
      </c>
      <c r="F12349" s="136" t="s">
        <v>2751</v>
      </c>
      <c r="G12349" s="375" t="s">
        <v>936</v>
      </c>
      <c r="H12349" s="375" t="s">
        <v>13968</v>
      </c>
      <c r="I12349" s="454">
        <v>10.0</v>
      </c>
      <c r="J12349" s="455"/>
      <c r="K12349" s="455"/>
    </row>
    <row r="12350" ht="22.5" customHeight="1">
      <c r="A12350" s="136" t="s">
        <v>15469</v>
      </c>
      <c r="B12350" s="493">
        <v>45983.0</v>
      </c>
      <c r="C12350" s="136" t="s">
        <v>55</v>
      </c>
      <c r="D12350" s="536" t="s">
        <v>15235</v>
      </c>
      <c r="E12350" s="375" t="s">
        <v>201</v>
      </c>
      <c r="F12350" s="136" t="s">
        <v>2313</v>
      </c>
      <c r="G12350" s="375" t="s">
        <v>921</v>
      </c>
      <c r="H12350" s="375" t="s">
        <v>13968</v>
      </c>
      <c r="I12350" s="454"/>
      <c r="J12350" s="455"/>
      <c r="K12350" s="455"/>
    </row>
    <row r="12351" ht="22.5" customHeight="1">
      <c r="A12351" s="136" t="s">
        <v>15469</v>
      </c>
      <c r="B12351" s="493">
        <v>45983.0</v>
      </c>
      <c r="C12351" s="136" t="s">
        <v>55</v>
      </c>
      <c r="D12351" s="536" t="s">
        <v>896</v>
      </c>
      <c r="E12351" s="375" t="s">
        <v>157</v>
      </c>
      <c r="F12351" s="136" t="s">
        <v>1466</v>
      </c>
      <c r="G12351" s="375" t="s">
        <v>929</v>
      </c>
      <c r="H12351" s="375" t="s">
        <v>13968</v>
      </c>
      <c r="I12351" s="454"/>
      <c r="J12351" s="455"/>
      <c r="K12351" s="455"/>
    </row>
    <row r="12352" ht="22.5" customHeight="1">
      <c r="A12352" s="136" t="s">
        <v>15469</v>
      </c>
      <c r="B12352" s="493">
        <v>45983.0</v>
      </c>
      <c r="C12352" s="136" t="s">
        <v>55</v>
      </c>
      <c r="D12352" s="536" t="s">
        <v>902</v>
      </c>
      <c r="E12352" s="375" t="s">
        <v>157</v>
      </c>
      <c r="F12352" s="136" t="s">
        <v>2934</v>
      </c>
      <c r="G12352" s="375" t="s">
        <v>936</v>
      </c>
      <c r="H12352" s="375" t="s">
        <v>13968</v>
      </c>
      <c r="I12352" s="454"/>
      <c r="J12352" s="455"/>
      <c r="K12352" s="455"/>
    </row>
    <row r="12353" ht="22.5" customHeight="1">
      <c r="A12353" s="136" t="s">
        <v>15289</v>
      </c>
      <c r="B12353" s="493">
        <v>45987.0</v>
      </c>
      <c r="C12353" s="136" t="s">
        <v>1001</v>
      </c>
      <c r="D12353" s="536" t="s">
        <v>896</v>
      </c>
      <c r="E12353" s="375" t="s">
        <v>157</v>
      </c>
      <c r="F12353" s="136" t="s">
        <v>1726</v>
      </c>
      <c r="G12353" s="375" t="s">
        <v>930</v>
      </c>
      <c r="H12353" s="375" t="s">
        <v>13968</v>
      </c>
      <c r="I12353" s="454"/>
      <c r="J12353" s="455"/>
      <c r="K12353" s="455"/>
    </row>
    <row r="12354" ht="22.5" customHeight="1">
      <c r="A12354" s="136" t="s">
        <v>15289</v>
      </c>
      <c r="B12354" s="493">
        <v>45987.0</v>
      </c>
      <c r="C12354" s="136" t="s">
        <v>1001</v>
      </c>
      <c r="D12354" s="536" t="s">
        <v>902</v>
      </c>
      <c r="E12354" s="375" t="s">
        <v>157</v>
      </c>
      <c r="F12354" s="136" t="s">
        <v>1521</v>
      </c>
      <c r="G12354" s="375" t="s">
        <v>76</v>
      </c>
      <c r="H12354" s="375" t="s">
        <v>12181</v>
      </c>
      <c r="I12354" s="454" t="s">
        <v>16399</v>
      </c>
      <c r="J12354" s="455"/>
      <c r="K12354" s="455"/>
    </row>
    <row r="12355" ht="22.5" customHeight="1">
      <c r="A12355" s="136" t="s">
        <v>15289</v>
      </c>
      <c r="B12355" s="493">
        <v>45987.0</v>
      </c>
      <c r="C12355" s="136" t="s">
        <v>1001</v>
      </c>
      <c r="D12355" s="536" t="s">
        <v>902</v>
      </c>
      <c r="E12355" s="375" t="s">
        <v>157</v>
      </c>
      <c r="F12355" s="136" t="s">
        <v>7757</v>
      </c>
      <c r="G12355" s="375" t="s">
        <v>942</v>
      </c>
      <c r="H12355" s="375" t="s">
        <v>13968</v>
      </c>
      <c r="I12355" s="454"/>
      <c r="J12355" s="455"/>
      <c r="K12355" s="455"/>
    </row>
    <row r="12356" ht="22.5" customHeight="1">
      <c r="A12356" s="136" t="s">
        <v>15289</v>
      </c>
      <c r="B12356" s="493">
        <v>45987.0</v>
      </c>
      <c r="C12356" s="136" t="s">
        <v>5</v>
      </c>
      <c r="D12356" s="536" t="s">
        <v>874</v>
      </c>
      <c r="E12356" s="375" t="s">
        <v>157</v>
      </c>
      <c r="F12356" s="136" t="s">
        <v>567</v>
      </c>
      <c r="G12356" s="375" t="s">
        <v>60</v>
      </c>
      <c r="H12356" s="375" t="s">
        <v>13968</v>
      </c>
      <c r="I12356" s="454"/>
      <c r="J12356" s="455"/>
      <c r="K12356" s="455"/>
    </row>
    <row r="12357" ht="22.5" customHeight="1">
      <c r="A12357" s="136" t="s">
        <v>15289</v>
      </c>
      <c r="B12357" s="493">
        <v>45987.0</v>
      </c>
      <c r="C12357" s="136" t="s">
        <v>5</v>
      </c>
      <c r="D12357" s="536" t="s">
        <v>896</v>
      </c>
      <c r="E12357" s="375" t="s">
        <v>157</v>
      </c>
      <c r="F12357" s="136" t="s">
        <v>7879</v>
      </c>
      <c r="G12357" s="375" t="s">
        <v>930</v>
      </c>
      <c r="H12357" s="375" t="s">
        <v>13968</v>
      </c>
      <c r="I12357" s="454"/>
      <c r="J12357" s="455"/>
      <c r="K12357" s="455"/>
    </row>
    <row r="12358" ht="22.5" customHeight="1">
      <c r="A12358" s="136" t="s">
        <v>15289</v>
      </c>
      <c r="B12358" s="493">
        <v>45987.0</v>
      </c>
      <c r="C12358" s="136" t="s">
        <v>5</v>
      </c>
      <c r="D12358" s="536" t="s">
        <v>902</v>
      </c>
      <c r="E12358" s="375" t="s">
        <v>157</v>
      </c>
      <c r="F12358" s="136" t="s">
        <v>13154</v>
      </c>
      <c r="G12358" s="375" t="s">
        <v>76</v>
      </c>
      <c r="H12358" s="375" t="s">
        <v>13968</v>
      </c>
      <c r="I12358" s="454"/>
      <c r="J12358" s="455"/>
      <c r="K12358" s="455"/>
    </row>
    <row r="12359" ht="22.5" customHeight="1">
      <c r="A12359" s="136" t="s">
        <v>15289</v>
      </c>
      <c r="B12359" s="493">
        <v>45987.0</v>
      </c>
      <c r="C12359" s="136" t="s">
        <v>5</v>
      </c>
      <c r="D12359" s="536" t="s">
        <v>902</v>
      </c>
      <c r="E12359" s="375" t="s">
        <v>157</v>
      </c>
      <c r="F12359" s="136" t="s">
        <v>9093</v>
      </c>
      <c r="G12359" s="375" t="s">
        <v>942</v>
      </c>
      <c r="H12359" s="375" t="s">
        <v>12181</v>
      </c>
      <c r="I12359" s="454"/>
      <c r="J12359" s="455"/>
      <c r="K12359" s="455"/>
    </row>
    <row r="12360" ht="22.5" customHeight="1">
      <c r="A12360" s="136" t="s">
        <v>15289</v>
      </c>
      <c r="B12360" s="493">
        <v>45987.0</v>
      </c>
      <c r="C12360" s="136" t="s">
        <v>13</v>
      </c>
      <c r="D12360" s="536" t="s">
        <v>15235</v>
      </c>
      <c r="E12360" s="375" t="s">
        <v>157</v>
      </c>
      <c r="F12360" s="136" t="s">
        <v>8522</v>
      </c>
      <c r="G12360" s="375" t="s">
        <v>60</v>
      </c>
      <c r="H12360" s="375" t="s">
        <v>13968</v>
      </c>
      <c r="I12360" s="454"/>
      <c r="J12360" s="455"/>
      <c r="K12360" s="455"/>
    </row>
    <row r="12361" ht="22.5" customHeight="1">
      <c r="A12361" s="136" t="s">
        <v>15289</v>
      </c>
      <c r="B12361" s="493">
        <v>45987.0</v>
      </c>
      <c r="C12361" s="136" t="s">
        <v>13</v>
      </c>
      <c r="D12361" s="536" t="s">
        <v>896</v>
      </c>
      <c r="E12361" s="375" t="s">
        <v>158</v>
      </c>
      <c r="F12361" s="136" t="s">
        <v>1918</v>
      </c>
      <c r="G12361" s="375" t="s">
        <v>930</v>
      </c>
      <c r="H12361" s="375" t="s">
        <v>13968</v>
      </c>
      <c r="I12361" s="454"/>
      <c r="J12361" s="455"/>
      <c r="K12361" s="455"/>
    </row>
    <row r="12362" ht="22.5" customHeight="1">
      <c r="A12362" s="136" t="s">
        <v>15289</v>
      </c>
      <c r="B12362" s="493">
        <v>45987.0</v>
      </c>
      <c r="C12362" s="136" t="s">
        <v>13</v>
      </c>
      <c r="D12362" s="536" t="s">
        <v>902</v>
      </c>
      <c r="E12362" s="375" t="s">
        <v>157</v>
      </c>
      <c r="F12362" s="136" t="s">
        <v>1562</v>
      </c>
      <c r="G12362" s="375" t="s">
        <v>76</v>
      </c>
      <c r="H12362" s="375" t="s">
        <v>13968</v>
      </c>
      <c r="I12362" s="454"/>
      <c r="J12362" s="455"/>
      <c r="K12362" s="455"/>
    </row>
    <row r="12363" ht="22.5" customHeight="1">
      <c r="A12363" s="136" t="s">
        <v>15289</v>
      </c>
      <c r="B12363" s="493">
        <v>45987.0</v>
      </c>
      <c r="C12363" s="136" t="s">
        <v>13</v>
      </c>
      <c r="D12363" s="536" t="s">
        <v>902</v>
      </c>
      <c r="E12363" s="375" t="s">
        <v>157</v>
      </c>
      <c r="F12363" s="136" t="s">
        <v>1433</v>
      </c>
      <c r="G12363" s="375" t="s">
        <v>942</v>
      </c>
      <c r="H12363" s="375" t="s">
        <v>12181</v>
      </c>
      <c r="I12363" s="454" t="s">
        <v>16206</v>
      </c>
      <c r="J12363" s="455"/>
      <c r="K12363" s="455"/>
    </row>
    <row r="12364" ht="22.5" customHeight="1">
      <c r="A12364" s="136" t="s">
        <v>15289</v>
      </c>
      <c r="B12364" s="493">
        <v>45987.0</v>
      </c>
      <c r="C12364" s="136" t="s">
        <v>19</v>
      </c>
      <c r="D12364" s="536" t="s">
        <v>874</v>
      </c>
      <c r="E12364" s="375" t="s">
        <v>157</v>
      </c>
      <c r="F12364" s="136" t="s">
        <v>354</v>
      </c>
      <c r="G12364" s="375" t="s">
        <v>35</v>
      </c>
      <c r="H12364" s="375" t="s">
        <v>12181</v>
      </c>
      <c r="I12364" s="454" t="s">
        <v>16534</v>
      </c>
      <c r="J12364" s="455"/>
      <c r="K12364" s="455"/>
    </row>
    <row r="12365" ht="22.5" customHeight="1">
      <c r="A12365" s="136" t="s">
        <v>15289</v>
      </c>
      <c r="B12365" s="493">
        <v>45987.0</v>
      </c>
      <c r="C12365" s="136" t="s">
        <v>26</v>
      </c>
      <c r="D12365" s="536" t="s">
        <v>15235</v>
      </c>
      <c r="E12365" s="375" t="s">
        <v>201</v>
      </c>
      <c r="F12365" s="136" t="s">
        <v>13301</v>
      </c>
      <c r="G12365" s="375" t="s">
        <v>921</v>
      </c>
      <c r="H12365" s="375" t="s">
        <v>13968</v>
      </c>
      <c r="I12365" s="454"/>
      <c r="J12365" s="455"/>
      <c r="K12365" s="455"/>
    </row>
    <row r="12366" ht="22.5" customHeight="1">
      <c r="A12366" s="136" t="s">
        <v>15289</v>
      </c>
      <c r="B12366" s="493">
        <v>45987.0</v>
      </c>
      <c r="C12366" s="136" t="s">
        <v>26</v>
      </c>
      <c r="D12366" s="536" t="s">
        <v>15235</v>
      </c>
      <c r="E12366" s="375" t="s">
        <v>201</v>
      </c>
      <c r="F12366" s="136" t="s">
        <v>13336</v>
      </c>
      <c r="G12366" s="375" t="s">
        <v>60</v>
      </c>
      <c r="H12366" s="375" t="s">
        <v>13968</v>
      </c>
      <c r="I12366" s="454"/>
      <c r="J12366" s="455"/>
      <c r="K12366" s="455"/>
    </row>
    <row r="12367" ht="22.5" customHeight="1">
      <c r="A12367" s="136" t="s">
        <v>15289</v>
      </c>
      <c r="B12367" s="493">
        <v>45987.0</v>
      </c>
      <c r="C12367" s="136" t="s">
        <v>26</v>
      </c>
      <c r="D12367" s="536" t="s">
        <v>896</v>
      </c>
      <c r="E12367" s="375" t="s">
        <v>157</v>
      </c>
      <c r="F12367" s="136" t="s">
        <v>1988</v>
      </c>
      <c r="G12367" s="375" t="s">
        <v>929</v>
      </c>
      <c r="H12367" s="375" t="s">
        <v>13968</v>
      </c>
      <c r="I12367" s="454"/>
      <c r="J12367" s="455"/>
      <c r="K12367" s="455"/>
    </row>
    <row r="12368" ht="22.5" customHeight="1">
      <c r="A12368" s="136" t="s">
        <v>15289</v>
      </c>
      <c r="B12368" s="493">
        <v>45987.0</v>
      </c>
      <c r="C12368" s="136" t="s">
        <v>26</v>
      </c>
      <c r="D12368" s="536" t="s">
        <v>896</v>
      </c>
      <c r="E12368" s="375" t="s">
        <v>157</v>
      </c>
      <c r="F12368" s="136" t="s">
        <v>6958</v>
      </c>
      <c r="G12368" s="375" t="s">
        <v>930</v>
      </c>
      <c r="H12368" s="375" t="s">
        <v>13968</v>
      </c>
      <c r="I12368" s="454"/>
      <c r="J12368" s="455"/>
      <c r="K12368" s="455"/>
    </row>
    <row r="12369" ht="22.5" customHeight="1">
      <c r="A12369" s="136" t="s">
        <v>15289</v>
      </c>
      <c r="B12369" s="493">
        <v>45987.0</v>
      </c>
      <c r="C12369" s="136" t="s">
        <v>26</v>
      </c>
      <c r="D12369" s="536" t="s">
        <v>874</v>
      </c>
      <c r="E12369" s="375" t="s">
        <v>157</v>
      </c>
      <c r="F12369" s="136" t="s">
        <v>12651</v>
      </c>
      <c r="G12369" s="375" t="s">
        <v>936</v>
      </c>
      <c r="H12369" s="375" t="s">
        <v>13968</v>
      </c>
      <c r="I12369" s="454"/>
      <c r="J12369" s="455"/>
      <c r="K12369" s="455"/>
    </row>
    <row r="12370" ht="22.5" customHeight="1">
      <c r="A12370" s="136" t="s">
        <v>15289</v>
      </c>
      <c r="B12370" s="493">
        <v>45987.0</v>
      </c>
      <c r="C12370" s="136" t="s">
        <v>26</v>
      </c>
      <c r="D12370" s="536" t="s">
        <v>902</v>
      </c>
      <c r="E12370" s="375" t="s">
        <v>157</v>
      </c>
      <c r="F12370" s="136" t="s">
        <v>2581</v>
      </c>
      <c r="G12370" s="375" t="s">
        <v>76</v>
      </c>
      <c r="H12370" s="375" t="s">
        <v>12181</v>
      </c>
      <c r="I12370" s="454" t="s">
        <v>15553</v>
      </c>
      <c r="J12370" s="455"/>
      <c r="K12370" s="455"/>
    </row>
    <row r="12371" ht="22.5" customHeight="1">
      <c r="A12371" s="136" t="s">
        <v>15289</v>
      </c>
      <c r="B12371" s="493">
        <v>45987.0</v>
      </c>
      <c r="C12371" s="136" t="s">
        <v>26</v>
      </c>
      <c r="D12371" s="536" t="s">
        <v>902</v>
      </c>
      <c r="E12371" s="375" t="s">
        <v>157</v>
      </c>
      <c r="F12371" s="136" t="s">
        <v>221</v>
      </c>
      <c r="G12371" s="375" t="s">
        <v>942</v>
      </c>
      <c r="H12371" s="375" t="s">
        <v>13968</v>
      </c>
      <c r="I12371" s="454"/>
      <c r="J12371" s="455"/>
      <c r="K12371" s="455"/>
    </row>
    <row r="12372" ht="22.5" customHeight="1">
      <c r="A12372" s="136" t="s">
        <v>15289</v>
      </c>
      <c r="B12372" s="493">
        <v>45987.0</v>
      </c>
      <c r="C12372" s="136" t="s">
        <v>37</v>
      </c>
      <c r="D12372" s="536" t="s">
        <v>15235</v>
      </c>
      <c r="E12372" s="375" t="s">
        <v>157</v>
      </c>
      <c r="F12372" s="136" t="s">
        <v>12921</v>
      </c>
      <c r="G12372" s="375" t="s">
        <v>921</v>
      </c>
      <c r="H12372" s="375" t="s">
        <v>13968</v>
      </c>
      <c r="I12372" s="454"/>
      <c r="J12372" s="455"/>
      <c r="K12372" s="455"/>
    </row>
    <row r="12373" ht="22.5" customHeight="1">
      <c r="A12373" s="136" t="s">
        <v>15289</v>
      </c>
      <c r="B12373" s="493">
        <v>45987.0</v>
      </c>
      <c r="C12373" s="136" t="s">
        <v>37</v>
      </c>
      <c r="D12373" s="536" t="s">
        <v>15235</v>
      </c>
      <c r="E12373" s="375" t="s">
        <v>201</v>
      </c>
      <c r="F12373" s="136" t="s">
        <v>13266</v>
      </c>
      <c r="G12373" s="375" t="s">
        <v>39</v>
      </c>
      <c r="H12373" s="375" t="s">
        <v>13968</v>
      </c>
      <c r="I12373" s="454"/>
      <c r="J12373" s="455"/>
      <c r="K12373" s="455"/>
    </row>
    <row r="12374" ht="22.5" customHeight="1">
      <c r="A12374" s="136" t="s">
        <v>15289</v>
      </c>
      <c r="B12374" s="493">
        <v>45987.0</v>
      </c>
      <c r="C12374" s="136" t="s">
        <v>37</v>
      </c>
      <c r="D12374" s="536" t="s">
        <v>15235</v>
      </c>
      <c r="E12374" s="375" t="s">
        <v>201</v>
      </c>
      <c r="F12374" s="136" t="s">
        <v>13328</v>
      </c>
      <c r="G12374" s="375" t="s">
        <v>60</v>
      </c>
      <c r="H12374" s="375" t="s">
        <v>13968</v>
      </c>
      <c r="I12374" s="454"/>
      <c r="J12374" s="455"/>
      <c r="K12374" s="455"/>
    </row>
    <row r="12375" ht="22.5" customHeight="1">
      <c r="A12375" s="136" t="s">
        <v>15289</v>
      </c>
      <c r="B12375" s="493">
        <v>45987.0</v>
      </c>
      <c r="C12375" s="136" t="s">
        <v>37</v>
      </c>
      <c r="D12375" s="536" t="s">
        <v>896</v>
      </c>
      <c r="E12375" s="375" t="s">
        <v>157</v>
      </c>
      <c r="F12375" s="136" t="s">
        <v>1233</v>
      </c>
      <c r="G12375" s="375" t="s">
        <v>929</v>
      </c>
      <c r="H12375" s="375" t="s">
        <v>13968</v>
      </c>
      <c r="I12375" s="454"/>
      <c r="J12375" s="455"/>
      <c r="K12375" s="455"/>
    </row>
    <row r="12376" ht="22.5" customHeight="1">
      <c r="A12376" s="136" t="s">
        <v>15289</v>
      </c>
      <c r="B12376" s="493">
        <v>45987.0</v>
      </c>
      <c r="C12376" s="136" t="s">
        <v>37</v>
      </c>
      <c r="D12376" s="536" t="s">
        <v>896</v>
      </c>
      <c r="E12376" s="375" t="s">
        <v>201</v>
      </c>
      <c r="F12376" s="136" t="s">
        <v>13336</v>
      </c>
      <c r="G12376" s="375" t="s">
        <v>930</v>
      </c>
      <c r="H12376" s="375" t="s">
        <v>13968</v>
      </c>
      <c r="I12376" s="454"/>
      <c r="J12376" s="455"/>
      <c r="K12376" s="455"/>
    </row>
    <row r="12377" ht="22.5" customHeight="1">
      <c r="A12377" s="136" t="s">
        <v>15289</v>
      </c>
      <c r="B12377" s="493">
        <v>45987.0</v>
      </c>
      <c r="C12377" s="136" t="s">
        <v>37</v>
      </c>
      <c r="D12377" s="536" t="s">
        <v>902</v>
      </c>
      <c r="E12377" s="375" t="s">
        <v>157</v>
      </c>
      <c r="F12377" s="136" t="s">
        <v>6055</v>
      </c>
      <c r="G12377" s="375" t="s">
        <v>76</v>
      </c>
      <c r="H12377" s="375" t="s">
        <v>13968</v>
      </c>
      <c r="I12377" s="454"/>
      <c r="J12377" s="455"/>
      <c r="K12377" s="455"/>
    </row>
    <row r="12378" ht="22.5" customHeight="1">
      <c r="A12378" s="136" t="s">
        <v>15289</v>
      </c>
      <c r="B12378" s="493">
        <v>45987.0</v>
      </c>
      <c r="C12378" s="136" t="s">
        <v>37</v>
      </c>
      <c r="D12378" s="536" t="s">
        <v>902</v>
      </c>
      <c r="E12378" s="375" t="s">
        <v>157</v>
      </c>
      <c r="F12378" s="136" t="s">
        <v>1225</v>
      </c>
      <c r="G12378" s="375" t="s">
        <v>936</v>
      </c>
      <c r="H12378" s="375" t="s">
        <v>13968</v>
      </c>
      <c r="I12378" s="454"/>
      <c r="J12378" s="455"/>
      <c r="K12378" s="455"/>
    </row>
    <row r="12379" ht="22.5" customHeight="1">
      <c r="A12379" s="136" t="s">
        <v>15289</v>
      </c>
      <c r="B12379" s="493">
        <v>45987.0</v>
      </c>
      <c r="C12379" s="136" t="s">
        <v>37</v>
      </c>
      <c r="D12379" s="536" t="s">
        <v>902</v>
      </c>
      <c r="E12379" s="375" t="s">
        <v>157</v>
      </c>
      <c r="F12379" s="136" t="s">
        <v>4827</v>
      </c>
      <c r="G12379" s="375" t="s">
        <v>942</v>
      </c>
      <c r="H12379" s="375" t="s">
        <v>13968</v>
      </c>
      <c r="I12379" s="454"/>
      <c r="J12379" s="455"/>
      <c r="K12379" s="455"/>
    </row>
    <row r="12380" ht="22.5" customHeight="1">
      <c r="A12380" s="136" t="s">
        <v>15469</v>
      </c>
      <c r="B12380" s="493">
        <v>45987.0</v>
      </c>
      <c r="C12380" s="136" t="s">
        <v>41</v>
      </c>
      <c r="D12380" s="536" t="s">
        <v>874</v>
      </c>
      <c r="E12380" s="375" t="s">
        <v>157</v>
      </c>
      <c r="F12380" s="136" t="s">
        <v>1304</v>
      </c>
      <c r="G12380" s="375" t="s">
        <v>921</v>
      </c>
      <c r="H12380" s="375" t="s">
        <v>12181</v>
      </c>
      <c r="I12380" s="454"/>
      <c r="J12380" s="455"/>
      <c r="K12380" s="455"/>
    </row>
    <row r="12381" ht="22.5" customHeight="1">
      <c r="A12381" s="136" t="s">
        <v>15469</v>
      </c>
      <c r="B12381" s="493">
        <v>45987.0</v>
      </c>
      <c r="C12381" s="136" t="s">
        <v>41</v>
      </c>
      <c r="D12381" s="536" t="s">
        <v>896</v>
      </c>
      <c r="E12381" s="375" t="s">
        <v>201</v>
      </c>
      <c r="F12381" s="136" t="s">
        <v>13328</v>
      </c>
      <c r="G12381" s="375" t="s">
        <v>929</v>
      </c>
      <c r="H12381" s="375" t="s">
        <v>13968</v>
      </c>
      <c r="I12381" s="454"/>
      <c r="J12381" s="455"/>
      <c r="K12381" s="455"/>
    </row>
    <row r="12382" ht="22.5" customHeight="1">
      <c r="A12382" s="136" t="s">
        <v>15469</v>
      </c>
      <c r="B12382" s="493">
        <v>45987.0</v>
      </c>
      <c r="C12382" s="136" t="s">
        <v>41</v>
      </c>
      <c r="D12382" s="536" t="s">
        <v>902</v>
      </c>
      <c r="E12382" s="375" t="s">
        <v>157</v>
      </c>
      <c r="F12382" s="136" t="s">
        <v>1245</v>
      </c>
      <c r="G12382" s="375" t="s">
        <v>936</v>
      </c>
      <c r="H12382" s="375" t="s">
        <v>13968</v>
      </c>
      <c r="I12382" s="454"/>
      <c r="J12382" s="455"/>
      <c r="K12382" s="455"/>
    </row>
    <row r="12383" ht="22.5" customHeight="1">
      <c r="A12383" s="136" t="s">
        <v>15469</v>
      </c>
      <c r="B12383" s="493">
        <v>45987.0</v>
      </c>
      <c r="C12383" s="136" t="s">
        <v>50</v>
      </c>
      <c r="D12383" s="536" t="s">
        <v>15235</v>
      </c>
      <c r="E12383" s="375" t="s">
        <v>157</v>
      </c>
      <c r="F12383" s="136" t="s">
        <v>16535</v>
      </c>
      <c r="G12383" s="375" t="s">
        <v>921</v>
      </c>
      <c r="H12383" s="375" t="s">
        <v>13968</v>
      </c>
      <c r="I12383" s="454"/>
      <c r="J12383" s="455"/>
      <c r="K12383" s="455"/>
    </row>
    <row r="12384" ht="22.5" customHeight="1">
      <c r="A12384" s="136" t="s">
        <v>15469</v>
      </c>
      <c r="B12384" s="493">
        <v>45987.0</v>
      </c>
      <c r="C12384" s="136" t="s">
        <v>50</v>
      </c>
      <c r="D12384" s="536" t="s">
        <v>896</v>
      </c>
      <c r="E12384" s="375" t="s">
        <v>157</v>
      </c>
      <c r="F12384" s="136" t="s">
        <v>12282</v>
      </c>
      <c r="G12384" s="375" t="s">
        <v>929</v>
      </c>
      <c r="H12384" s="375" t="s">
        <v>13968</v>
      </c>
      <c r="I12384" s="454"/>
      <c r="J12384" s="455"/>
      <c r="K12384" s="455"/>
    </row>
    <row r="12385" ht="22.5" customHeight="1">
      <c r="A12385" s="136" t="s">
        <v>15469</v>
      </c>
      <c r="B12385" s="493">
        <v>45987.0</v>
      </c>
      <c r="C12385" s="136" t="s">
        <v>50</v>
      </c>
      <c r="D12385" s="536" t="s">
        <v>902</v>
      </c>
      <c r="E12385" s="375" t="s">
        <v>157</v>
      </c>
      <c r="F12385" s="136" t="s">
        <v>260</v>
      </c>
      <c r="G12385" s="375" t="s">
        <v>936</v>
      </c>
      <c r="H12385" s="375" t="s">
        <v>13968</v>
      </c>
      <c r="I12385" s="454"/>
      <c r="J12385" s="455"/>
      <c r="K12385" s="455"/>
    </row>
    <row r="12386" ht="22.5" customHeight="1">
      <c r="A12386" s="136" t="s">
        <v>15469</v>
      </c>
      <c r="B12386" s="493">
        <v>45987.0</v>
      </c>
      <c r="C12386" s="136" t="s">
        <v>55</v>
      </c>
      <c r="D12386" s="536" t="s">
        <v>874</v>
      </c>
      <c r="E12386" s="375" t="s">
        <v>157</v>
      </c>
      <c r="F12386" s="136" t="s">
        <v>12964</v>
      </c>
      <c r="G12386" s="375" t="s">
        <v>921</v>
      </c>
      <c r="H12386" s="375" t="s">
        <v>13968</v>
      </c>
      <c r="I12386" s="454">
        <v>3.0</v>
      </c>
      <c r="J12386" s="455"/>
      <c r="K12386" s="455"/>
    </row>
    <row r="12387" ht="22.5" customHeight="1">
      <c r="A12387" s="136" t="s">
        <v>15469</v>
      </c>
      <c r="B12387" s="493">
        <v>45987.0</v>
      </c>
      <c r="C12387" s="136" t="s">
        <v>55</v>
      </c>
      <c r="D12387" s="536" t="s">
        <v>896</v>
      </c>
      <c r="E12387" s="375" t="s">
        <v>201</v>
      </c>
      <c r="F12387" s="136" t="s">
        <v>2313</v>
      </c>
      <c r="G12387" s="375" t="s">
        <v>929</v>
      </c>
      <c r="H12387" s="375" t="s">
        <v>13968</v>
      </c>
      <c r="I12387" s="454"/>
      <c r="J12387" s="455"/>
      <c r="K12387" s="455"/>
    </row>
    <row r="12388" ht="22.5" customHeight="1">
      <c r="A12388" s="136" t="s">
        <v>15469</v>
      </c>
      <c r="B12388" s="493">
        <v>45987.0</v>
      </c>
      <c r="C12388" s="136" t="s">
        <v>55</v>
      </c>
      <c r="D12388" s="536" t="s">
        <v>902</v>
      </c>
      <c r="E12388" s="375" t="s">
        <v>157</v>
      </c>
      <c r="F12388" s="136" t="s">
        <v>279</v>
      </c>
      <c r="G12388" s="375" t="s">
        <v>936</v>
      </c>
      <c r="H12388" s="375" t="s">
        <v>13968</v>
      </c>
      <c r="I12388" s="454"/>
      <c r="J12388" s="455"/>
      <c r="K12388" s="455"/>
    </row>
    <row r="12389" ht="22.5" customHeight="1">
      <c r="A12389" s="136" t="s">
        <v>15289</v>
      </c>
      <c r="B12389" s="493">
        <v>45988.0</v>
      </c>
      <c r="C12389" s="136" t="s">
        <v>1001</v>
      </c>
      <c r="D12389" s="536" t="s">
        <v>874</v>
      </c>
      <c r="E12389" s="375" t="s">
        <v>157</v>
      </c>
      <c r="F12389" s="136" t="s">
        <v>5632</v>
      </c>
      <c r="G12389" s="375" t="s">
        <v>39</v>
      </c>
      <c r="H12389" s="375" t="s">
        <v>13968</v>
      </c>
      <c r="I12389" s="454"/>
      <c r="J12389" s="455"/>
      <c r="K12389" s="455"/>
    </row>
    <row r="12390" ht="22.5" customHeight="1">
      <c r="A12390" s="136" t="s">
        <v>15289</v>
      </c>
      <c r="B12390" s="493">
        <v>45988.0</v>
      </c>
      <c r="C12390" s="136" t="s">
        <v>1001</v>
      </c>
      <c r="D12390" s="536" t="s">
        <v>896</v>
      </c>
      <c r="E12390" s="375" t="s">
        <v>201</v>
      </c>
      <c r="F12390" s="136" t="s">
        <v>13266</v>
      </c>
      <c r="G12390" s="375" t="s">
        <v>930</v>
      </c>
      <c r="H12390" s="375" t="s">
        <v>13968</v>
      </c>
      <c r="I12390" s="454"/>
      <c r="J12390" s="455"/>
      <c r="K12390" s="455"/>
    </row>
    <row r="12391" ht="22.5" customHeight="1">
      <c r="A12391" s="136" t="s">
        <v>15289</v>
      </c>
      <c r="B12391" s="493">
        <v>45988.0</v>
      </c>
      <c r="C12391" s="136" t="s">
        <v>1001</v>
      </c>
      <c r="D12391" s="536" t="s">
        <v>902</v>
      </c>
      <c r="E12391" s="375" t="s">
        <v>157</v>
      </c>
      <c r="F12391" s="136" t="s">
        <v>13154</v>
      </c>
      <c r="G12391" s="375" t="s">
        <v>936</v>
      </c>
      <c r="H12391" s="375" t="s">
        <v>12181</v>
      </c>
      <c r="I12391" s="454" t="s">
        <v>16373</v>
      </c>
      <c r="J12391" s="455"/>
      <c r="K12391" s="455"/>
    </row>
    <row r="12392" ht="22.5" customHeight="1">
      <c r="A12392" s="136" t="s">
        <v>15289</v>
      </c>
      <c r="B12392" s="493">
        <v>45988.0</v>
      </c>
      <c r="C12392" s="136" t="s">
        <v>1001</v>
      </c>
      <c r="D12392" s="536" t="s">
        <v>902</v>
      </c>
      <c r="E12392" s="375" t="s">
        <v>157</v>
      </c>
      <c r="F12392" s="136" t="s">
        <v>1119</v>
      </c>
      <c r="G12392" s="375" t="s">
        <v>942</v>
      </c>
      <c r="H12392" s="375" t="s">
        <v>13968</v>
      </c>
      <c r="I12392" s="454"/>
      <c r="J12392" s="455"/>
      <c r="K12392" s="455"/>
    </row>
    <row r="12393" ht="22.5" customHeight="1">
      <c r="A12393" s="136" t="s">
        <v>15289</v>
      </c>
      <c r="B12393" s="493">
        <v>45988.0</v>
      </c>
      <c r="C12393" s="136" t="s">
        <v>5</v>
      </c>
      <c r="D12393" s="536" t="s">
        <v>15235</v>
      </c>
      <c r="E12393" s="375" t="s">
        <v>157</v>
      </c>
      <c r="F12393" s="136" t="s">
        <v>1563</v>
      </c>
      <c r="G12393" s="375" t="s">
        <v>39</v>
      </c>
      <c r="H12393" s="375" t="s">
        <v>13968</v>
      </c>
      <c r="I12393" s="454"/>
      <c r="J12393" s="455"/>
      <c r="K12393" s="455"/>
    </row>
    <row r="12394" ht="22.5" customHeight="1">
      <c r="A12394" s="136" t="s">
        <v>15289</v>
      </c>
      <c r="B12394" s="493">
        <v>45988.0</v>
      </c>
      <c r="C12394" s="136" t="s">
        <v>5</v>
      </c>
      <c r="D12394" s="536" t="s">
        <v>896</v>
      </c>
      <c r="E12394" s="375" t="s">
        <v>157</v>
      </c>
      <c r="F12394" s="136" t="s">
        <v>582</v>
      </c>
      <c r="G12394" s="375" t="s">
        <v>930</v>
      </c>
      <c r="H12394" s="375" t="s">
        <v>13968</v>
      </c>
      <c r="I12394" s="454"/>
      <c r="J12394" s="455"/>
      <c r="K12394" s="455"/>
    </row>
    <row r="12395" ht="22.5" customHeight="1">
      <c r="A12395" s="136" t="s">
        <v>15289</v>
      </c>
      <c r="B12395" s="493">
        <v>45988.0</v>
      </c>
      <c r="C12395" s="136" t="s">
        <v>5</v>
      </c>
      <c r="D12395" s="536" t="s">
        <v>902</v>
      </c>
      <c r="E12395" s="375" t="s">
        <v>157</v>
      </c>
      <c r="F12395" s="136" t="s">
        <v>231</v>
      </c>
      <c r="G12395" s="375" t="s">
        <v>936</v>
      </c>
      <c r="H12395" s="375" t="s">
        <v>13968</v>
      </c>
      <c r="I12395" s="454"/>
      <c r="J12395" s="455"/>
      <c r="K12395" s="455"/>
    </row>
    <row r="12396" ht="22.5" customHeight="1">
      <c r="A12396" s="136" t="s">
        <v>15289</v>
      </c>
      <c r="B12396" s="493">
        <v>45988.0</v>
      </c>
      <c r="C12396" s="136" t="s">
        <v>5</v>
      </c>
      <c r="D12396" s="536" t="s">
        <v>902</v>
      </c>
      <c r="E12396" s="375" t="s">
        <v>157</v>
      </c>
      <c r="F12396" s="136" t="s">
        <v>1512</v>
      </c>
      <c r="G12396" s="375" t="s">
        <v>942</v>
      </c>
      <c r="H12396" s="375" t="s">
        <v>13968</v>
      </c>
      <c r="I12396" s="454"/>
      <c r="J12396" s="455"/>
      <c r="K12396" s="455"/>
    </row>
    <row r="12397" ht="22.5" customHeight="1">
      <c r="A12397" s="136" t="s">
        <v>15289</v>
      </c>
      <c r="B12397" s="493">
        <v>45988.0</v>
      </c>
      <c r="C12397" s="136" t="s">
        <v>13</v>
      </c>
      <c r="D12397" s="536" t="s">
        <v>874</v>
      </c>
      <c r="E12397" s="375" t="s">
        <v>157</v>
      </c>
      <c r="F12397" s="136" t="s">
        <v>1597</v>
      </c>
      <c r="G12397" s="375" t="s">
        <v>48</v>
      </c>
      <c r="H12397" s="375" t="s">
        <v>13968</v>
      </c>
      <c r="I12397" s="454"/>
      <c r="J12397" s="455"/>
      <c r="K12397" s="455"/>
    </row>
    <row r="12398" ht="22.5" customHeight="1">
      <c r="A12398" s="136" t="s">
        <v>15289</v>
      </c>
      <c r="B12398" s="493">
        <v>45988.0</v>
      </c>
      <c r="C12398" s="136" t="s">
        <v>13</v>
      </c>
      <c r="D12398" s="536" t="s">
        <v>874</v>
      </c>
      <c r="E12398" s="375" t="s">
        <v>157</v>
      </c>
      <c r="F12398" s="136" t="s">
        <v>384</v>
      </c>
      <c r="G12398" s="375" t="s">
        <v>60</v>
      </c>
      <c r="H12398" s="375" t="s">
        <v>13968</v>
      </c>
      <c r="I12398" s="454"/>
      <c r="J12398" s="455"/>
      <c r="K12398" s="455"/>
    </row>
    <row r="12399" ht="22.5" customHeight="1">
      <c r="A12399" s="136" t="s">
        <v>15289</v>
      </c>
      <c r="B12399" s="493">
        <v>45988.0</v>
      </c>
      <c r="C12399" s="136" t="s">
        <v>13</v>
      </c>
      <c r="D12399" s="536" t="s">
        <v>15235</v>
      </c>
      <c r="E12399" s="375" t="s">
        <v>157</v>
      </c>
      <c r="F12399" s="136" t="s">
        <v>12921</v>
      </c>
      <c r="G12399" s="375" t="s">
        <v>39</v>
      </c>
      <c r="H12399" s="375" t="s">
        <v>13968</v>
      </c>
      <c r="I12399" s="454"/>
      <c r="J12399" s="455"/>
      <c r="K12399" s="455"/>
    </row>
    <row r="12400" ht="22.5" customHeight="1">
      <c r="A12400" s="136" t="s">
        <v>15289</v>
      </c>
      <c r="B12400" s="493">
        <v>45988.0</v>
      </c>
      <c r="C12400" s="136" t="s">
        <v>13</v>
      </c>
      <c r="D12400" s="536" t="s">
        <v>896</v>
      </c>
      <c r="E12400" s="375" t="s">
        <v>158</v>
      </c>
      <c r="F12400" s="136" t="s">
        <v>12258</v>
      </c>
      <c r="G12400" s="375" t="s">
        <v>930</v>
      </c>
      <c r="H12400" s="375" t="s">
        <v>13968</v>
      </c>
      <c r="I12400" s="454"/>
      <c r="J12400" s="455"/>
      <c r="K12400" s="455"/>
    </row>
    <row r="12401" ht="22.5" customHeight="1">
      <c r="A12401" s="136" t="s">
        <v>15289</v>
      </c>
      <c r="B12401" s="493">
        <v>45988.0</v>
      </c>
      <c r="C12401" s="136" t="s">
        <v>13</v>
      </c>
      <c r="D12401" s="536" t="s">
        <v>902</v>
      </c>
      <c r="E12401" s="375" t="s">
        <v>157</v>
      </c>
      <c r="F12401" s="136" t="s">
        <v>2496</v>
      </c>
      <c r="G12401" s="375" t="s">
        <v>936</v>
      </c>
      <c r="H12401" s="375" t="s">
        <v>13968</v>
      </c>
      <c r="I12401" s="454"/>
      <c r="J12401" s="455"/>
      <c r="K12401" s="455"/>
    </row>
    <row r="12402" ht="22.5" customHeight="1">
      <c r="A12402" s="136" t="s">
        <v>15289</v>
      </c>
      <c r="B12402" s="493">
        <v>45988.0</v>
      </c>
      <c r="C12402" s="136" t="s">
        <v>13</v>
      </c>
      <c r="D12402" s="536" t="s">
        <v>902</v>
      </c>
      <c r="E12402" s="375" t="s">
        <v>158</v>
      </c>
      <c r="F12402" s="136" t="s">
        <v>8352</v>
      </c>
      <c r="G12402" s="375" t="s">
        <v>942</v>
      </c>
      <c r="H12402" s="375" t="s">
        <v>13968</v>
      </c>
      <c r="I12402" s="454"/>
      <c r="J12402" s="455"/>
      <c r="K12402" s="455"/>
    </row>
    <row r="12403" ht="22.5" customHeight="1">
      <c r="A12403" s="136" t="s">
        <v>15289</v>
      </c>
      <c r="B12403" s="493">
        <v>45988.0</v>
      </c>
      <c r="C12403" s="136" t="s">
        <v>26</v>
      </c>
      <c r="D12403" s="536" t="s">
        <v>15235</v>
      </c>
      <c r="E12403" s="375" t="s">
        <v>158</v>
      </c>
      <c r="F12403" s="136" t="s">
        <v>1234</v>
      </c>
      <c r="G12403" s="375" t="s">
        <v>921</v>
      </c>
      <c r="H12403" s="375" t="s">
        <v>13968</v>
      </c>
      <c r="I12403" s="454"/>
      <c r="J12403" s="455"/>
      <c r="K12403" s="455"/>
    </row>
    <row r="12404" ht="22.5" customHeight="1">
      <c r="A12404" s="136" t="s">
        <v>15289</v>
      </c>
      <c r="B12404" s="493">
        <v>45988.0</v>
      </c>
      <c r="C12404" s="136" t="s">
        <v>26</v>
      </c>
      <c r="D12404" s="536" t="s">
        <v>874</v>
      </c>
      <c r="E12404" s="375" t="s">
        <v>157</v>
      </c>
      <c r="F12404" s="136" t="s">
        <v>1599</v>
      </c>
      <c r="G12404" s="375" t="s">
        <v>936</v>
      </c>
      <c r="H12404" s="375" t="s">
        <v>13968</v>
      </c>
      <c r="I12404" s="454"/>
      <c r="J12404" s="455"/>
      <c r="K12404" s="455"/>
    </row>
    <row r="12405" ht="22.5" customHeight="1">
      <c r="A12405" s="136" t="s">
        <v>15289</v>
      </c>
      <c r="B12405" s="493">
        <v>45988.0</v>
      </c>
      <c r="C12405" s="136" t="s">
        <v>26</v>
      </c>
      <c r="D12405" s="536" t="s">
        <v>896</v>
      </c>
      <c r="E12405" s="375" t="s">
        <v>157</v>
      </c>
      <c r="F12405" s="136" t="s">
        <v>1392</v>
      </c>
      <c r="G12405" s="375" t="s">
        <v>930</v>
      </c>
      <c r="H12405" s="375" t="s">
        <v>13968</v>
      </c>
      <c r="I12405" s="454">
        <v>9.0</v>
      </c>
      <c r="J12405" s="455"/>
      <c r="K12405" s="455"/>
    </row>
    <row r="12406" ht="22.5" customHeight="1">
      <c r="A12406" s="136" t="s">
        <v>15289</v>
      </c>
      <c r="B12406" s="493">
        <v>45988.0</v>
      </c>
      <c r="C12406" s="136" t="s">
        <v>26</v>
      </c>
      <c r="D12406" s="536" t="s">
        <v>902</v>
      </c>
      <c r="E12406" s="375" t="s">
        <v>157</v>
      </c>
      <c r="F12406" s="136" t="s">
        <v>1988</v>
      </c>
      <c r="G12406" s="375" t="s">
        <v>76</v>
      </c>
      <c r="H12406" s="375" t="s">
        <v>13968</v>
      </c>
      <c r="I12406" s="454">
        <v>9.0</v>
      </c>
      <c r="J12406" s="455"/>
      <c r="K12406" s="455"/>
    </row>
    <row r="12407" ht="22.5" customHeight="1">
      <c r="A12407" s="136" t="s">
        <v>15289</v>
      </c>
      <c r="B12407" s="493">
        <v>45988.0</v>
      </c>
      <c r="C12407" s="136" t="s">
        <v>26</v>
      </c>
      <c r="D12407" s="536" t="s">
        <v>902</v>
      </c>
      <c r="E12407" s="375" t="s">
        <v>157</v>
      </c>
      <c r="F12407" s="136" t="s">
        <v>2581</v>
      </c>
      <c r="G12407" s="375" t="s">
        <v>942</v>
      </c>
      <c r="H12407" s="375" t="s">
        <v>13968</v>
      </c>
      <c r="I12407" s="454" t="s">
        <v>16470</v>
      </c>
      <c r="J12407" s="455"/>
      <c r="K12407" s="455"/>
    </row>
    <row r="12408" ht="22.5" customHeight="1">
      <c r="A12408" s="136" t="s">
        <v>15289</v>
      </c>
      <c r="B12408" s="493">
        <v>45988.0</v>
      </c>
      <c r="C12408" s="136" t="s">
        <v>26</v>
      </c>
      <c r="D12408" s="536" t="s">
        <v>896</v>
      </c>
      <c r="E12408" s="375" t="s">
        <v>157</v>
      </c>
      <c r="F12408" s="136" t="s">
        <v>4827</v>
      </c>
      <c r="G12408" s="375" t="s">
        <v>929</v>
      </c>
      <c r="H12408" s="375" t="s">
        <v>13968</v>
      </c>
      <c r="I12408" s="454"/>
      <c r="J12408" s="455"/>
      <c r="K12408" s="455"/>
    </row>
    <row r="12409" ht="22.5" customHeight="1">
      <c r="A12409" s="136" t="s">
        <v>15469</v>
      </c>
      <c r="B12409" s="493">
        <v>45988.0</v>
      </c>
      <c r="C12409" s="136" t="s">
        <v>37</v>
      </c>
      <c r="D12409" s="536" t="s">
        <v>874</v>
      </c>
      <c r="E12409" s="375" t="s">
        <v>157</v>
      </c>
      <c r="F12409" s="136" t="s">
        <v>1225</v>
      </c>
      <c r="G12409" s="375" t="s">
        <v>921</v>
      </c>
      <c r="H12409" s="375" t="s">
        <v>13968</v>
      </c>
      <c r="I12409" s="454"/>
      <c r="J12409" s="455"/>
      <c r="K12409" s="455"/>
    </row>
    <row r="12410" ht="22.5" customHeight="1">
      <c r="A12410" s="136" t="s">
        <v>15469</v>
      </c>
      <c r="B12410" s="493">
        <v>45988.0</v>
      </c>
      <c r="C12410" s="136" t="s">
        <v>37</v>
      </c>
      <c r="D12410" s="536" t="s">
        <v>15235</v>
      </c>
      <c r="E12410" s="375" t="s">
        <v>201</v>
      </c>
      <c r="F12410" s="136" t="s">
        <v>9195</v>
      </c>
      <c r="G12410" s="375" t="s">
        <v>39</v>
      </c>
      <c r="H12410" s="375" t="s">
        <v>13968</v>
      </c>
      <c r="I12410" s="454"/>
      <c r="J12410" s="455"/>
      <c r="K12410" s="455"/>
    </row>
    <row r="12411" ht="22.5" customHeight="1">
      <c r="A12411" s="136" t="s">
        <v>15469</v>
      </c>
      <c r="B12411" s="493">
        <v>45988.0</v>
      </c>
      <c r="C12411" s="136" t="s">
        <v>37</v>
      </c>
      <c r="D12411" s="536" t="s">
        <v>874</v>
      </c>
      <c r="E12411" s="375" t="s">
        <v>157</v>
      </c>
      <c r="F12411" s="136" t="s">
        <v>7250</v>
      </c>
      <c r="G12411" s="375" t="s">
        <v>60</v>
      </c>
      <c r="H12411" s="375" t="s">
        <v>12181</v>
      </c>
      <c r="I12411" s="454" t="s">
        <v>8617</v>
      </c>
      <c r="J12411" s="455"/>
      <c r="K12411" s="455"/>
    </row>
    <row r="12412" ht="22.5" customHeight="1">
      <c r="A12412" s="136" t="s">
        <v>15469</v>
      </c>
      <c r="B12412" s="493">
        <v>45988.0</v>
      </c>
      <c r="C12412" s="136" t="s">
        <v>37</v>
      </c>
      <c r="D12412" s="536" t="s">
        <v>896</v>
      </c>
      <c r="E12412" s="375" t="s">
        <v>157</v>
      </c>
      <c r="F12412" s="136" t="s">
        <v>6764</v>
      </c>
      <c r="G12412" s="375" t="s">
        <v>930</v>
      </c>
      <c r="H12412" s="375" t="s">
        <v>13968</v>
      </c>
      <c r="I12412" s="454">
        <v>7.0</v>
      </c>
      <c r="J12412" s="455"/>
      <c r="K12412" s="455"/>
    </row>
    <row r="12413" ht="22.5" customHeight="1">
      <c r="A12413" s="136" t="s">
        <v>15469</v>
      </c>
      <c r="B12413" s="493">
        <v>45988.0</v>
      </c>
      <c r="C12413" s="136" t="s">
        <v>37</v>
      </c>
      <c r="D12413" s="536" t="s">
        <v>896</v>
      </c>
      <c r="E12413" s="375" t="s">
        <v>157</v>
      </c>
      <c r="F12413" s="136" t="s">
        <v>1599</v>
      </c>
      <c r="G12413" s="375" t="s">
        <v>929</v>
      </c>
      <c r="H12413" s="375" t="s">
        <v>13968</v>
      </c>
      <c r="I12413" s="454"/>
      <c r="J12413" s="455"/>
      <c r="K12413" s="455"/>
    </row>
    <row r="12414" ht="22.5" customHeight="1">
      <c r="A12414" s="136" t="s">
        <v>15469</v>
      </c>
      <c r="B12414" s="493">
        <v>45988.0</v>
      </c>
      <c r="C12414" s="136" t="s">
        <v>37</v>
      </c>
      <c r="D12414" s="536" t="s">
        <v>902</v>
      </c>
      <c r="E12414" s="375" t="s">
        <v>157</v>
      </c>
      <c r="F12414" s="136" t="s">
        <v>4920</v>
      </c>
      <c r="G12414" s="375" t="s">
        <v>76</v>
      </c>
      <c r="H12414" s="375" t="s">
        <v>12181</v>
      </c>
      <c r="I12414" s="454" t="s">
        <v>16289</v>
      </c>
      <c r="J12414" s="455"/>
      <c r="K12414" s="455"/>
    </row>
    <row r="12415" ht="22.5" customHeight="1">
      <c r="A12415" s="136" t="s">
        <v>15469</v>
      </c>
      <c r="B12415" s="493">
        <v>45988.0</v>
      </c>
      <c r="C12415" s="136" t="s">
        <v>37</v>
      </c>
      <c r="D12415" s="536" t="s">
        <v>902</v>
      </c>
      <c r="E12415" s="375" t="s">
        <v>157</v>
      </c>
      <c r="F12415" s="136" t="s">
        <v>1245</v>
      </c>
      <c r="G12415" s="375" t="s">
        <v>936</v>
      </c>
      <c r="H12415" s="375" t="s">
        <v>13968</v>
      </c>
      <c r="I12415" s="454"/>
      <c r="J12415" s="455"/>
      <c r="K12415" s="455"/>
    </row>
    <row r="12416" ht="22.5" customHeight="1">
      <c r="A12416" s="136" t="s">
        <v>15469</v>
      </c>
      <c r="B12416" s="493">
        <v>45988.0</v>
      </c>
      <c r="C12416" s="136" t="s">
        <v>37</v>
      </c>
      <c r="D12416" s="536" t="s">
        <v>902</v>
      </c>
      <c r="E12416" s="375" t="s">
        <v>158</v>
      </c>
      <c r="F12416" s="136" t="s">
        <v>2018</v>
      </c>
      <c r="G12416" s="375" t="s">
        <v>942</v>
      </c>
      <c r="H12416" s="375" t="s">
        <v>13968</v>
      </c>
      <c r="I12416" s="454"/>
      <c r="J12416" s="455"/>
      <c r="K12416" s="455"/>
    </row>
    <row r="12417" ht="22.5" customHeight="1">
      <c r="A12417" s="136" t="s">
        <v>15469</v>
      </c>
      <c r="B12417" s="493">
        <v>45988.0</v>
      </c>
      <c r="C12417" s="136" t="s">
        <v>41</v>
      </c>
      <c r="D12417" s="536" t="s">
        <v>896</v>
      </c>
      <c r="E12417" s="375" t="s">
        <v>201</v>
      </c>
      <c r="F12417" s="136" t="s">
        <v>9195</v>
      </c>
      <c r="G12417" s="375" t="s">
        <v>929</v>
      </c>
      <c r="H12417" s="375" t="s">
        <v>13968</v>
      </c>
      <c r="I12417" s="454"/>
      <c r="J12417" s="455"/>
      <c r="K12417" s="455"/>
    </row>
    <row r="12418" ht="22.5" customHeight="1">
      <c r="A12418" s="136" t="s">
        <v>15469</v>
      </c>
      <c r="B12418" s="493">
        <v>45988.0</v>
      </c>
      <c r="C12418" s="136" t="s">
        <v>41</v>
      </c>
      <c r="D12418" s="536" t="s">
        <v>902</v>
      </c>
      <c r="E12418" s="375" t="s">
        <v>158</v>
      </c>
      <c r="F12418" s="136" t="s">
        <v>3145</v>
      </c>
      <c r="G12418" s="375" t="s">
        <v>76</v>
      </c>
      <c r="H12418" s="375" t="s">
        <v>13968</v>
      </c>
      <c r="I12418" s="454"/>
      <c r="J12418" s="455"/>
      <c r="K12418" s="455"/>
    </row>
    <row r="12419" ht="21.75" customHeight="1">
      <c r="A12419" s="136" t="s">
        <v>15469</v>
      </c>
      <c r="B12419" s="493">
        <v>45988.0</v>
      </c>
      <c r="C12419" s="136" t="s">
        <v>41</v>
      </c>
      <c r="D12419" s="536" t="s">
        <v>15235</v>
      </c>
      <c r="E12419" s="375" t="s">
        <v>157</v>
      </c>
      <c r="F12419" s="136" t="s">
        <v>13328</v>
      </c>
      <c r="G12419" s="375" t="s">
        <v>921</v>
      </c>
      <c r="H12419" s="375" t="s">
        <v>13968</v>
      </c>
      <c r="I12419" s="454"/>
      <c r="J12419" s="455"/>
      <c r="K12419" s="455"/>
    </row>
    <row r="12420" ht="22.5" customHeight="1">
      <c r="A12420" s="136" t="s">
        <v>15469</v>
      </c>
      <c r="B12420" s="493">
        <v>45988.0</v>
      </c>
      <c r="C12420" s="136" t="s">
        <v>50</v>
      </c>
      <c r="D12420" s="536" t="s">
        <v>874</v>
      </c>
      <c r="E12420" s="375" t="s">
        <v>201</v>
      </c>
      <c r="F12420" s="136" t="s">
        <v>15655</v>
      </c>
      <c r="G12420" s="375" t="s">
        <v>921</v>
      </c>
      <c r="H12420" s="375" t="s">
        <v>13968</v>
      </c>
      <c r="I12420" s="454"/>
      <c r="J12420" s="455"/>
      <c r="K12420" s="455"/>
    </row>
    <row r="12421" ht="22.5" customHeight="1">
      <c r="A12421" s="136" t="s">
        <v>15469</v>
      </c>
      <c r="B12421" s="493">
        <v>45988.0</v>
      </c>
      <c r="C12421" s="136" t="s">
        <v>50</v>
      </c>
      <c r="D12421" s="536" t="s">
        <v>896</v>
      </c>
      <c r="E12421" s="375" t="s">
        <v>157</v>
      </c>
      <c r="F12421" s="136" t="s">
        <v>7781</v>
      </c>
      <c r="G12421" s="375" t="s">
        <v>929</v>
      </c>
      <c r="H12421" s="375" t="s">
        <v>13968</v>
      </c>
      <c r="I12421" s="454" t="s">
        <v>16327</v>
      </c>
      <c r="J12421" s="455"/>
      <c r="K12421" s="455"/>
    </row>
    <row r="12422" ht="22.5" customHeight="1">
      <c r="A12422" s="136" t="s">
        <v>15469</v>
      </c>
      <c r="B12422" s="493">
        <v>45988.0</v>
      </c>
      <c r="C12422" s="136" t="s">
        <v>50</v>
      </c>
      <c r="D12422" s="536" t="s">
        <v>902</v>
      </c>
      <c r="E12422" s="375" t="s">
        <v>157</v>
      </c>
      <c r="F12422" s="136" t="s">
        <v>1433</v>
      </c>
      <c r="G12422" s="375" t="s">
        <v>76</v>
      </c>
      <c r="H12422" s="375" t="s">
        <v>12181</v>
      </c>
      <c r="I12422" s="454" t="s">
        <v>15293</v>
      </c>
      <c r="J12422" s="455"/>
      <c r="K12422" s="455"/>
    </row>
    <row r="12423" ht="22.5" customHeight="1">
      <c r="A12423" s="136" t="s">
        <v>15469</v>
      </c>
      <c r="B12423" s="493">
        <v>45988.0</v>
      </c>
      <c r="C12423" s="136" t="s">
        <v>55</v>
      </c>
      <c r="D12423" s="536" t="s">
        <v>15235</v>
      </c>
      <c r="E12423" s="375" t="s">
        <v>157</v>
      </c>
      <c r="F12423" s="136" t="s">
        <v>1900</v>
      </c>
      <c r="G12423" s="375" t="s">
        <v>921</v>
      </c>
      <c r="H12423" s="375" t="s">
        <v>13968</v>
      </c>
      <c r="I12423" s="454">
        <v>7.0</v>
      </c>
      <c r="J12423" s="455"/>
      <c r="K12423" s="455"/>
    </row>
    <row r="12424" ht="22.5" customHeight="1">
      <c r="A12424" s="136" t="s">
        <v>15469</v>
      </c>
      <c r="B12424" s="493">
        <v>45988.0</v>
      </c>
      <c r="C12424" s="136" t="s">
        <v>55</v>
      </c>
      <c r="D12424" s="536" t="s">
        <v>896</v>
      </c>
      <c r="E12424" s="375" t="s">
        <v>157</v>
      </c>
      <c r="F12424" s="136" t="s">
        <v>7037</v>
      </c>
      <c r="G12424" s="375" t="s">
        <v>929</v>
      </c>
      <c r="H12424" s="375" t="s">
        <v>13968</v>
      </c>
      <c r="I12424" s="454"/>
      <c r="J12424" s="455"/>
      <c r="K12424" s="455"/>
    </row>
    <row r="12425" ht="22.5" customHeight="1">
      <c r="A12425" s="136" t="s">
        <v>15469</v>
      </c>
      <c r="B12425" s="493">
        <v>45988.0</v>
      </c>
      <c r="C12425" s="136" t="s">
        <v>55</v>
      </c>
      <c r="D12425" s="536" t="s">
        <v>902</v>
      </c>
      <c r="E12425" s="375" t="s">
        <v>157</v>
      </c>
      <c r="F12425" s="136" t="s">
        <v>1093</v>
      </c>
      <c r="G12425" s="375" t="s">
        <v>76</v>
      </c>
      <c r="H12425" s="375" t="s">
        <v>13968</v>
      </c>
      <c r="I12425" s="454"/>
      <c r="J12425" s="455"/>
      <c r="K12425" s="455"/>
    </row>
    <row r="12426" ht="22.5" customHeight="1">
      <c r="A12426" s="136" t="s">
        <v>15469</v>
      </c>
      <c r="B12426" s="493">
        <v>45989.0</v>
      </c>
      <c r="C12426" s="136" t="s">
        <v>1001</v>
      </c>
      <c r="D12426" s="536" t="s">
        <v>896</v>
      </c>
      <c r="E12426" s="375" t="s">
        <v>157</v>
      </c>
      <c r="F12426" s="136" t="s">
        <v>13069</v>
      </c>
      <c r="G12426" s="375" t="s">
        <v>929</v>
      </c>
      <c r="H12426" s="375" t="s">
        <v>13968</v>
      </c>
      <c r="I12426" s="454"/>
      <c r="J12426" s="455"/>
      <c r="K12426" s="455"/>
    </row>
    <row r="12427" ht="22.5" customHeight="1">
      <c r="A12427" s="136" t="s">
        <v>15469</v>
      </c>
      <c r="B12427" s="493">
        <v>45989.0</v>
      </c>
      <c r="C12427" s="136" t="s">
        <v>1001</v>
      </c>
      <c r="D12427" s="536" t="s">
        <v>902</v>
      </c>
      <c r="E12427" s="375" t="s">
        <v>157</v>
      </c>
      <c r="F12427" s="136" t="s">
        <v>1726</v>
      </c>
      <c r="G12427" s="375" t="s">
        <v>76</v>
      </c>
      <c r="H12427" s="375" t="s">
        <v>13968</v>
      </c>
      <c r="I12427" s="454">
        <v>5.0</v>
      </c>
      <c r="J12427" s="455"/>
      <c r="K12427" s="455"/>
    </row>
    <row r="12428" ht="22.5" customHeight="1">
      <c r="A12428" s="136" t="s">
        <v>15469</v>
      </c>
      <c r="B12428" s="493">
        <v>45989.0</v>
      </c>
      <c r="C12428" s="136" t="s">
        <v>5</v>
      </c>
      <c r="D12428" s="536" t="s">
        <v>896</v>
      </c>
      <c r="E12428" s="375" t="s">
        <v>157</v>
      </c>
      <c r="F12428" s="136" t="s">
        <v>7879</v>
      </c>
      <c r="G12428" s="375" t="s">
        <v>929</v>
      </c>
      <c r="H12428" s="375" t="s">
        <v>13968</v>
      </c>
      <c r="I12428" s="454">
        <v>5.0</v>
      </c>
      <c r="J12428" s="455"/>
      <c r="K12428" s="455"/>
    </row>
    <row r="12429" ht="22.5" customHeight="1">
      <c r="A12429" s="136" t="s">
        <v>15469</v>
      </c>
      <c r="B12429" s="493">
        <v>45989.0</v>
      </c>
      <c r="C12429" s="136" t="s">
        <v>5</v>
      </c>
      <c r="D12429" s="536" t="s">
        <v>902</v>
      </c>
      <c r="E12429" s="375" t="s">
        <v>157</v>
      </c>
      <c r="F12429" s="136" t="s">
        <v>12282</v>
      </c>
      <c r="G12429" s="375" t="s">
        <v>76</v>
      </c>
      <c r="H12429" s="375" t="s">
        <v>13968</v>
      </c>
      <c r="I12429" s="454">
        <v>8.0</v>
      </c>
      <c r="J12429" s="455"/>
      <c r="K12429" s="455"/>
    </row>
    <row r="12430" ht="22.5" customHeight="1">
      <c r="A12430" s="136" t="s">
        <v>15469</v>
      </c>
      <c r="B12430" s="493">
        <v>45989.0</v>
      </c>
      <c r="C12430" s="136" t="s">
        <v>13</v>
      </c>
      <c r="D12430" s="536" t="s">
        <v>896</v>
      </c>
      <c r="E12430" s="375" t="s">
        <v>157</v>
      </c>
      <c r="F12430" s="136" t="s">
        <v>13154</v>
      </c>
      <c r="G12430" s="375" t="s">
        <v>929</v>
      </c>
      <c r="H12430" s="375" t="s">
        <v>13968</v>
      </c>
      <c r="I12430" s="454">
        <v>7.0</v>
      </c>
      <c r="J12430" s="455"/>
      <c r="K12430" s="455"/>
    </row>
    <row r="12431" ht="22.5" customHeight="1">
      <c r="A12431" s="136" t="s">
        <v>15469</v>
      </c>
      <c r="B12431" s="493">
        <v>45989.0</v>
      </c>
      <c r="C12431" s="136" t="s">
        <v>13</v>
      </c>
      <c r="D12431" s="536" t="s">
        <v>902</v>
      </c>
      <c r="E12431" s="375" t="s">
        <v>158</v>
      </c>
      <c r="F12431" s="136" t="s">
        <v>9195</v>
      </c>
      <c r="G12431" s="375" t="s">
        <v>76</v>
      </c>
      <c r="H12431" s="375" t="s">
        <v>13968</v>
      </c>
      <c r="I12431" s="454"/>
      <c r="J12431" s="455"/>
      <c r="K12431" s="455"/>
    </row>
    <row r="12432" ht="22.5" customHeight="1">
      <c r="A12432" s="136" t="s">
        <v>15469</v>
      </c>
      <c r="B12432" s="493">
        <v>45989.0</v>
      </c>
      <c r="C12432" s="136" t="s">
        <v>19</v>
      </c>
      <c r="D12432" s="536" t="s">
        <v>896</v>
      </c>
      <c r="E12432" s="375" t="s">
        <v>157</v>
      </c>
      <c r="F12432" s="136" t="s">
        <v>2783</v>
      </c>
      <c r="G12432" s="375" t="s">
        <v>929</v>
      </c>
      <c r="H12432" s="375" t="s">
        <v>13968</v>
      </c>
      <c r="I12432" s="454" t="s">
        <v>16352</v>
      </c>
      <c r="J12432" s="455"/>
      <c r="K12432" s="455"/>
    </row>
    <row r="12433" ht="22.5" customHeight="1">
      <c r="A12433" s="136" t="s">
        <v>15469</v>
      </c>
      <c r="B12433" s="493">
        <v>45989.0</v>
      </c>
      <c r="C12433" s="136" t="s">
        <v>19</v>
      </c>
      <c r="D12433" s="536" t="s">
        <v>902</v>
      </c>
      <c r="E12433" s="375" t="s">
        <v>157</v>
      </c>
      <c r="F12433" s="136" t="s">
        <v>12904</v>
      </c>
      <c r="G12433" s="375" t="s">
        <v>76</v>
      </c>
      <c r="H12433" s="375" t="s">
        <v>12181</v>
      </c>
      <c r="I12433" s="454" t="s">
        <v>16536</v>
      </c>
      <c r="J12433" s="455"/>
      <c r="K12433" s="455"/>
    </row>
    <row r="12434" ht="22.5" customHeight="1">
      <c r="A12434" s="136" t="s">
        <v>15469</v>
      </c>
      <c r="B12434" s="493">
        <v>45989.0</v>
      </c>
      <c r="C12434" s="136" t="s">
        <v>26</v>
      </c>
      <c r="D12434" s="536" t="s">
        <v>15235</v>
      </c>
      <c r="E12434" s="375" t="s">
        <v>157</v>
      </c>
      <c r="F12434" s="136" t="s">
        <v>3489</v>
      </c>
      <c r="G12434" s="375" t="s">
        <v>921</v>
      </c>
      <c r="H12434" s="375" t="s">
        <v>13968</v>
      </c>
      <c r="I12434" s="454"/>
      <c r="J12434" s="455"/>
      <c r="K12434" s="455"/>
    </row>
    <row r="12435" ht="22.5" customHeight="1">
      <c r="A12435" s="136" t="s">
        <v>15469</v>
      </c>
      <c r="B12435" s="493">
        <v>45989.0</v>
      </c>
      <c r="C12435" s="136" t="s">
        <v>26</v>
      </c>
      <c r="D12435" s="536" t="s">
        <v>910</v>
      </c>
      <c r="E12435" s="375" t="s">
        <v>157</v>
      </c>
      <c r="F12435" s="136" t="s">
        <v>9014</v>
      </c>
      <c r="G12435" s="375" t="s">
        <v>942</v>
      </c>
      <c r="H12435" s="375" t="s">
        <v>12181</v>
      </c>
      <c r="I12435" s="454" t="s">
        <v>16413</v>
      </c>
      <c r="J12435" s="455"/>
      <c r="K12435" s="455"/>
    </row>
    <row r="12436" ht="22.5" customHeight="1">
      <c r="A12436" s="136" t="s">
        <v>15469</v>
      </c>
      <c r="B12436" s="493">
        <v>45989.0</v>
      </c>
      <c r="C12436" s="136" t="s">
        <v>37</v>
      </c>
      <c r="D12436" s="536" t="s">
        <v>15235</v>
      </c>
      <c r="E12436" s="375" t="s">
        <v>158</v>
      </c>
      <c r="F12436" s="136" t="s">
        <v>8084</v>
      </c>
      <c r="G12436" s="375" t="s">
        <v>921</v>
      </c>
      <c r="H12436" s="375" t="s">
        <v>13968</v>
      </c>
      <c r="I12436" s="454"/>
      <c r="J12436" s="455"/>
      <c r="K12436" s="455"/>
    </row>
    <row r="12437" ht="22.5" customHeight="1">
      <c r="A12437" s="136" t="s">
        <v>15469</v>
      </c>
      <c r="B12437" s="493">
        <v>45989.0</v>
      </c>
      <c r="C12437" s="136" t="s">
        <v>37</v>
      </c>
      <c r="D12437" s="536" t="s">
        <v>896</v>
      </c>
      <c r="E12437" s="375" t="s">
        <v>158</v>
      </c>
      <c r="F12437" s="136" t="s">
        <v>12889</v>
      </c>
      <c r="G12437" s="375" t="s">
        <v>929</v>
      </c>
      <c r="H12437" s="375" t="s">
        <v>13968</v>
      </c>
      <c r="I12437" s="454"/>
      <c r="J12437" s="455"/>
      <c r="K12437" s="455"/>
    </row>
    <row r="12438" ht="22.5" customHeight="1">
      <c r="A12438" s="136" t="s">
        <v>15469</v>
      </c>
      <c r="B12438" s="493">
        <v>45989.0</v>
      </c>
      <c r="C12438" s="136" t="s">
        <v>37</v>
      </c>
      <c r="D12438" s="536" t="s">
        <v>902</v>
      </c>
      <c r="E12438" s="375" t="s">
        <v>158</v>
      </c>
      <c r="F12438" s="136" t="s">
        <v>2018</v>
      </c>
      <c r="G12438" s="375" t="s">
        <v>942</v>
      </c>
      <c r="H12438" s="375" t="s">
        <v>13968</v>
      </c>
      <c r="I12438" s="454"/>
      <c r="J12438" s="455"/>
      <c r="K12438" s="455"/>
    </row>
    <row r="12439" ht="22.5" customHeight="1">
      <c r="A12439" s="136" t="s">
        <v>15469</v>
      </c>
      <c r="B12439" s="493">
        <v>45989.0</v>
      </c>
      <c r="C12439" s="136" t="s">
        <v>41</v>
      </c>
      <c r="D12439" s="536" t="s">
        <v>15235</v>
      </c>
      <c r="E12439" s="375" t="s">
        <v>158</v>
      </c>
      <c r="F12439" s="136" t="s">
        <v>1234</v>
      </c>
      <c r="G12439" s="375" t="s">
        <v>921</v>
      </c>
      <c r="H12439" s="375" t="s">
        <v>13968</v>
      </c>
      <c r="I12439" s="454"/>
      <c r="J12439" s="455"/>
      <c r="K12439" s="455"/>
    </row>
    <row r="12440" ht="22.5" customHeight="1">
      <c r="A12440" s="136" t="s">
        <v>15469</v>
      </c>
      <c r="B12440" s="493">
        <v>45989.0</v>
      </c>
      <c r="C12440" s="136" t="s">
        <v>41</v>
      </c>
      <c r="D12440" s="536" t="s">
        <v>902</v>
      </c>
      <c r="E12440" s="375" t="s">
        <v>157</v>
      </c>
      <c r="F12440" s="136" t="s">
        <v>1670</v>
      </c>
      <c r="G12440" s="375" t="s">
        <v>942</v>
      </c>
      <c r="H12440" s="375" t="s">
        <v>13968</v>
      </c>
      <c r="I12440" s="454"/>
      <c r="J12440" s="455"/>
      <c r="K12440" s="455"/>
    </row>
    <row r="12441" ht="22.5" customHeight="1">
      <c r="A12441" s="136" t="s">
        <v>15469</v>
      </c>
      <c r="B12441" s="493">
        <v>45989.0</v>
      </c>
      <c r="C12441" s="136" t="s">
        <v>50</v>
      </c>
      <c r="D12441" s="536" t="s">
        <v>15235</v>
      </c>
      <c r="E12441" s="375" t="s">
        <v>157</v>
      </c>
      <c r="F12441" s="136" t="s">
        <v>12016</v>
      </c>
      <c r="G12441" s="548" t="s">
        <v>921</v>
      </c>
      <c r="H12441" s="375" t="s">
        <v>13968</v>
      </c>
      <c r="I12441" s="454"/>
      <c r="J12441" s="455"/>
      <c r="K12441" s="455"/>
    </row>
    <row r="12442" ht="22.5" customHeight="1">
      <c r="A12442" s="136" t="s">
        <v>15469</v>
      </c>
      <c r="B12442" s="493">
        <v>45989.0</v>
      </c>
      <c r="C12442" s="136" t="s">
        <v>50</v>
      </c>
      <c r="D12442" s="536" t="s">
        <v>902</v>
      </c>
      <c r="E12442" s="375" t="s">
        <v>157</v>
      </c>
      <c r="F12442" s="136" t="s">
        <v>1521</v>
      </c>
      <c r="G12442" s="548" t="s">
        <v>942</v>
      </c>
      <c r="H12442" s="375" t="s">
        <v>13968</v>
      </c>
      <c r="I12442" s="454">
        <v>6.0</v>
      </c>
      <c r="J12442" s="455"/>
      <c r="K12442" s="455"/>
    </row>
    <row r="12443" ht="22.5" customHeight="1">
      <c r="A12443" s="136" t="s">
        <v>15469</v>
      </c>
      <c r="B12443" s="493">
        <v>45989.0</v>
      </c>
      <c r="C12443" s="136" t="s">
        <v>55</v>
      </c>
      <c r="D12443" s="536" t="s">
        <v>15235</v>
      </c>
      <c r="E12443" s="375" t="s">
        <v>157</v>
      </c>
      <c r="F12443" s="136" t="s">
        <v>12921</v>
      </c>
      <c r="G12443" s="548" t="s">
        <v>921</v>
      </c>
      <c r="H12443" s="375" t="s">
        <v>13968</v>
      </c>
      <c r="I12443" s="454">
        <v>6.0</v>
      </c>
      <c r="J12443" s="455"/>
      <c r="K12443" s="455"/>
    </row>
    <row r="12444" ht="22.5" customHeight="1">
      <c r="A12444" s="136" t="s">
        <v>15469</v>
      </c>
      <c r="B12444" s="493">
        <v>45989.0</v>
      </c>
      <c r="C12444" s="136" t="s">
        <v>55</v>
      </c>
      <c r="D12444" s="536" t="s">
        <v>902</v>
      </c>
      <c r="E12444" s="375" t="s">
        <v>157</v>
      </c>
      <c r="F12444" s="136" t="s">
        <v>2751</v>
      </c>
      <c r="G12444" s="548" t="s">
        <v>942</v>
      </c>
      <c r="H12444" s="375" t="s">
        <v>13968</v>
      </c>
      <c r="I12444" s="454"/>
      <c r="J12444" s="455"/>
      <c r="K12444" s="455"/>
    </row>
    <row r="12445" ht="22.5" customHeight="1">
      <c r="A12445" s="136" t="s">
        <v>15289</v>
      </c>
      <c r="B12445" s="493">
        <v>45990.0</v>
      </c>
      <c r="C12445" s="136" t="s">
        <v>1001</v>
      </c>
      <c r="D12445" s="536" t="s">
        <v>15235</v>
      </c>
      <c r="E12445" s="375" t="s">
        <v>158</v>
      </c>
      <c r="F12445" s="136" t="s">
        <v>9195</v>
      </c>
      <c r="G12445" s="375" t="s">
        <v>921</v>
      </c>
      <c r="H12445" s="375" t="s">
        <v>13968</v>
      </c>
      <c r="I12445" s="454"/>
      <c r="J12445" s="455"/>
      <c r="K12445" s="455"/>
    </row>
    <row r="12446" ht="22.5" customHeight="1">
      <c r="A12446" s="136" t="s">
        <v>15289</v>
      </c>
      <c r="B12446" s="493">
        <v>45990.0</v>
      </c>
      <c r="C12446" s="136" t="s">
        <v>1001</v>
      </c>
      <c r="D12446" s="536" t="s">
        <v>874</v>
      </c>
      <c r="E12446" s="375" t="s">
        <v>158</v>
      </c>
      <c r="F12446" s="136" t="s">
        <v>237</v>
      </c>
      <c r="G12446" s="375" t="s">
        <v>48</v>
      </c>
      <c r="H12446" s="375" t="s">
        <v>13968</v>
      </c>
      <c r="I12446" s="454"/>
      <c r="J12446" s="455"/>
      <c r="K12446" s="455"/>
    </row>
    <row r="12447" ht="22.5" customHeight="1">
      <c r="A12447" s="136" t="s">
        <v>15289</v>
      </c>
      <c r="B12447" s="493">
        <v>45990.0</v>
      </c>
      <c r="C12447" s="136" t="s">
        <v>5</v>
      </c>
      <c r="D12447" s="536" t="s">
        <v>902</v>
      </c>
      <c r="E12447" s="375" t="s">
        <v>157</v>
      </c>
      <c r="F12447" s="136" t="s">
        <v>13154</v>
      </c>
      <c r="G12447" s="375" t="s">
        <v>936</v>
      </c>
      <c r="H12447" s="375" t="s">
        <v>13968</v>
      </c>
      <c r="I12447" s="454"/>
      <c r="J12447" s="455"/>
      <c r="K12447" s="455"/>
    </row>
    <row r="12448" ht="22.5" customHeight="1">
      <c r="A12448" s="136" t="s">
        <v>15289</v>
      </c>
      <c r="B12448" s="493">
        <v>45990.0</v>
      </c>
      <c r="C12448" s="136" t="s">
        <v>5</v>
      </c>
      <c r="D12448" s="536" t="s">
        <v>874</v>
      </c>
      <c r="E12448" s="375" t="s">
        <v>157</v>
      </c>
      <c r="F12448" s="136" t="s">
        <v>140</v>
      </c>
      <c r="G12448" s="375" t="s">
        <v>48</v>
      </c>
      <c r="H12448" s="375" t="s">
        <v>13968</v>
      </c>
      <c r="I12448" s="454"/>
      <c r="J12448" s="455"/>
      <c r="K12448" s="455"/>
    </row>
    <row r="12449" ht="22.5" customHeight="1">
      <c r="A12449" s="136" t="s">
        <v>15289</v>
      </c>
      <c r="B12449" s="493">
        <v>45990.0</v>
      </c>
      <c r="C12449" s="136" t="s">
        <v>5</v>
      </c>
      <c r="D12449" s="536" t="s">
        <v>15235</v>
      </c>
      <c r="E12449" s="375" t="s">
        <v>157</v>
      </c>
      <c r="F12449" s="136" t="s">
        <v>12921</v>
      </c>
      <c r="G12449" s="375" t="s">
        <v>921</v>
      </c>
      <c r="H12449" s="375" t="s">
        <v>13968</v>
      </c>
      <c r="I12449" s="454"/>
      <c r="J12449" s="455"/>
      <c r="K12449" s="455"/>
    </row>
    <row r="12450" ht="22.5" customHeight="1">
      <c r="A12450" s="136" t="s">
        <v>15289</v>
      </c>
      <c r="B12450" s="493">
        <v>45990.0</v>
      </c>
      <c r="C12450" s="136" t="s">
        <v>5</v>
      </c>
      <c r="D12450" s="536" t="s">
        <v>874</v>
      </c>
      <c r="E12450" s="375" t="s">
        <v>157</v>
      </c>
      <c r="F12450" s="136" t="s">
        <v>647</v>
      </c>
      <c r="G12450" s="375" t="s">
        <v>936</v>
      </c>
      <c r="H12450" s="375" t="s">
        <v>12181</v>
      </c>
      <c r="I12450" s="454"/>
      <c r="J12450" s="455"/>
      <c r="K12450" s="455"/>
    </row>
    <row r="12451" ht="22.5" customHeight="1">
      <c r="A12451" s="136" t="s">
        <v>15289</v>
      </c>
      <c r="B12451" s="493">
        <v>45990.0</v>
      </c>
      <c r="C12451" s="136" t="s">
        <v>13</v>
      </c>
      <c r="D12451" s="536" t="s">
        <v>874</v>
      </c>
      <c r="E12451" s="375" t="s">
        <v>157</v>
      </c>
      <c r="F12451" s="136" t="s">
        <v>1597</v>
      </c>
      <c r="G12451" s="375" t="s">
        <v>48</v>
      </c>
      <c r="H12451" s="375" t="s">
        <v>13968</v>
      </c>
      <c r="I12451" s="454"/>
      <c r="J12451" s="455"/>
      <c r="K12451" s="455"/>
    </row>
    <row r="12452" ht="22.5" customHeight="1">
      <c r="A12452" s="136" t="s">
        <v>15289</v>
      </c>
      <c r="B12452" s="493">
        <v>45990.0</v>
      </c>
      <c r="C12452" s="136" t="s">
        <v>13</v>
      </c>
      <c r="D12452" s="536" t="s">
        <v>874</v>
      </c>
      <c r="E12452" s="375" t="s">
        <v>157</v>
      </c>
      <c r="F12452" s="136" t="s">
        <v>384</v>
      </c>
      <c r="G12452" s="375" t="s">
        <v>921</v>
      </c>
      <c r="H12452" s="375" t="s">
        <v>12181</v>
      </c>
      <c r="I12452" s="454"/>
      <c r="J12452" s="455"/>
      <c r="K12452" s="455"/>
    </row>
    <row r="12453" ht="22.5" customHeight="1">
      <c r="A12453" s="136" t="s">
        <v>15289</v>
      </c>
      <c r="B12453" s="493">
        <v>45990.0</v>
      </c>
      <c r="C12453" s="136" t="s">
        <v>13</v>
      </c>
      <c r="D12453" s="536" t="s">
        <v>902</v>
      </c>
      <c r="E12453" s="375" t="s">
        <v>157</v>
      </c>
      <c r="F12453" s="136" t="s">
        <v>1562</v>
      </c>
      <c r="G12453" s="375" t="s">
        <v>936</v>
      </c>
      <c r="H12453" s="375" t="s">
        <v>13968</v>
      </c>
      <c r="I12453" s="454"/>
      <c r="J12453" s="455"/>
      <c r="K12453" s="455"/>
    </row>
    <row r="12454" ht="22.5" customHeight="1">
      <c r="A12454" s="136" t="s">
        <v>15289</v>
      </c>
      <c r="B12454" s="493">
        <v>45990.0</v>
      </c>
      <c r="C12454" s="136" t="s">
        <v>19</v>
      </c>
      <c r="D12454" s="536" t="s">
        <v>874</v>
      </c>
      <c r="E12454" s="375" t="s">
        <v>157</v>
      </c>
      <c r="F12454" s="136" t="s">
        <v>535</v>
      </c>
      <c r="G12454" s="375" t="s">
        <v>35</v>
      </c>
      <c r="H12454" s="375" t="s">
        <v>12181</v>
      </c>
      <c r="I12454" s="454"/>
      <c r="J12454" s="455"/>
      <c r="K12454" s="455"/>
    </row>
    <row r="12455" ht="22.5" customHeight="1">
      <c r="A12455" s="136" t="s">
        <v>15289</v>
      </c>
      <c r="B12455" s="493">
        <v>45990.0</v>
      </c>
      <c r="C12455" s="136" t="s">
        <v>26</v>
      </c>
      <c r="D12455" s="536" t="s">
        <v>15235</v>
      </c>
      <c r="E12455" s="375" t="s">
        <v>158</v>
      </c>
      <c r="F12455" s="136" t="s">
        <v>1234</v>
      </c>
      <c r="G12455" s="375" t="s">
        <v>921</v>
      </c>
      <c r="H12455" s="375" t="s">
        <v>13968</v>
      </c>
      <c r="I12455" s="454"/>
      <c r="J12455" s="455"/>
      <c r="K12455" s="455"/>
    </row>
    <row r="12456" ht="22.5" customHeight="1">
      <c r="A12456" s="136" t="s">
        <v>15289</v>
      </c>
      <c r="B12456" s="493">
        <v>45990.0</v>
      </c>
      <c r="C12456" s="136" t="s">
        <v>26</v>
      </c>
      <c r="D12456" s="536" t="s">
        <v>15235</v>
      </c>
      <c r="E12456" s="375" t="s">
        <v>201</v>
      </c>
      <c r="F12456" s="136" t="s">
        <v>2721</v>
      </c>
      <c r="G12456" s="375" t="s">
        <v>39</v>
      </c>
      <c r="H12456" s="375" t="s">
        <v>13968</v>
      </c>
      <c r="I12456" s="454"/>
      <c r="J12456" s="455"/>
      <c r="K12456" s="455"/>
    </row>
    <row r="12457" ht="22.5" customHeight="1">
      <c r="A12457" s="136" t="s">
        <v>15289</v>
      </c>
      <c r="B12457" s="493">
        <v>45990.0</v>
      </c>
      <c r="C12457" s="136" t="s">
        <v>26</v>
      </c>
      <c r="D12457" s="536" t="s">
        <v>896</v>
      </c>
      <c r="E12457" s="375" t="s">
        <v>157</v>
      </c>
      <c r="F12457" s="136" t="s">
        <v>2060</v>
      </c>
      <c r="G12457" s="375" t="s">
        <v>929</v>
      </c>
      <c r="H12457" s="375" t="s">
        <v>13968</v>
      </c>
      <c r="I12457" s="454"/>
      <c r="J12457" s="455"/>
      <c r="K12457" s="455"/>
    </row>
    <row r="12458" ht="22.5" customHeight="1">
      <c r="A12458" s="136" t="s">
        <v>15289</v>
      </c>
      <c r="B12458" s="493">
        <v>45990.0</v>
      </c>
      <c r="C12458" s="136" t="s">
        <v>26</v>
      </c>
      <c r="D12458" s="536" t="s">
        <v>902</v>
      </c>
      <c r="E12458" s="375" t="s">
        <v>157</v>
      </c>
      <c r="F12458" s="136" t="s">
        <v>2868</v>
      </c>
      <c r="G12458" s="375" t="s">
        <v>936</v>
      </c>
      <c r="H12458" s="375" t="s">
        <v>13968</v>
      </c>
      <c r="I12458" s="454"/>
      <c r="J12458" s="455"/>
      <c r="K12458" s="455"/>
    </row>
    <row r="12459" ht="22.5" customHeight="1">
      <c r="A12459" s="136" t="s">
        <v>15289</v>
      </c>
      <c r="B12459" s="493">
        <v>45990.0</v>
      </c>
      <c r="C12459" s="136" t="s">
        <v>26</v>
      </c>
      <c r="D12459" s="536" t="s">
        <v>902</v>
      </c>
      <c r="E12459" s="375" t="s">
        <v>157</v>
      </c>
      <c r="F12459" s="136" t="s">
        <v>221</v>
      </c>
      <c r="G12459" s="375" t="s">
        <v>942</v>
      </c>
      <c r="H12459" s="375" t="s">
        <v>13968</v>
      </c>
      <c r="I12459" s="454">
        <v>10.0</v>
      </c>
      <c r="J12459" s="455"/>
      <c r="K12459" s="455"/>
    </row>
    <row r="12460" ht="22.5" customHeight="1">
      <c r="A12460" s="136" t="s">
        <v>15289</v>
      </c>
      <c r="B12460" s="493">
        <v>45990.0</v>
      </c>
      <c r="C12460" s="136" t="s">
        <v>37</v>
      </c>
      <c r="D12460" s="536" t="s">
        <v>15235</v>
      </c>
      <c r="E12460" s="375" t="s">
        <v>201</v>
      </c>
      <c r="F12460" s="136" t="s">
        <v>13361</v>
      </c>
      <c r="G12460" s="375" t="s">
        <v>921</v>
      </c>
      <c r="H12460" s="375" t="s">
        <v>13968</v>
      </c>
      <c r="I12460" s="454"/>
      <c r="J12460" s="455"/>
      <c r="K12460" s="455"/>
    </row>
    <row r="12461" ht="22.5" customHeight="1">
      <c r="A12461" s="136" t="s">
        <v>15289</v>
      </c>
      <c r="B12461" s="493">
        <v>45990.0</v>
      </c>
      <c r="C12461" s="136" t="s">
        <v>37</v>
      </c>
      <c r="D12461" s="536" t="s">
        <v>15235</v>
      </c>
      <c r="E12461" s="375" t="s">
        <v>157</v>
      </c>
      <c r="F12461" s="136" t="s">
        <v>2874</v>
      </c>
      <c r="G12461" s="375" t="s">
        <v>39</v>
      </c>
      <c r="H12461" s="375" t="s">
        <v>13968</v>
      </c>
      <c r="I12461" s="454"/>
      <c r="J12461" s="455"/>
      <c r="K12461" s="455"/>
    </row>
    <row r="12462" ht="22.5" customHeight="1">
      <c r="A12462" s="136" t="s">
        <v>15289</v>
      </c>
      <c r="B12462" s="493">
        <v>45990.0</v>
      </c>
      <c r="C12462" s="136" t="s">
        <v>37</v>
      </c>
      <c r="D12462" s="536" t="s">
        <v>896</v>
      </c>
      <c r="E12462" s="375" t="s">
        <v>157</v>
      </c>
      <c r="F12462" s="136" t="s">
        <v>13069</v>
      </c>
      <c r="G12462" s="375" t="s">
        <v>929</v>
      </c>
      <c r="H12462" s="375" t="s">
        <v>13968</v>
      </c>
      <c r="I12462" s="454"/>
      <c r="J12462" s="455"/>
      <c r="K12462" s="455"/>
    </row>
    <row r="12463" ht="22.5" customHeight="1">
      <c r="A12463" s="136" t="s">
        <v>15289</v>
      </c>
      <c r="B12463" s="493">
        <v>45990.0</v>
      </c>
      <c r="C12463" s="136" t="s">
        <v>37</v>
      </c>
      <c r="D12463" s="536" t="s">
        <v>902</v>
      </c>
      <c r="E12463" s="375" t="s">
        <v>157</v>
      </c>
      <c r="F12463" s="136" t="s">
        <v>12839</v>
      </c>
      <c r="G12463" s="375" t="s">
        <v>936</v>
      </c>
      <c r="H12463" s="375" t="s">
        <v>13968</v>
      </c>
      <c r="I12463" s="454"/>
      <c r="J12463" s="455"/>
      <c r="K12463" s="455"/>
    </row>
    <row r="12464" ht="22.5" customHeight="1">
      <c r="A12464" s="136" t="s">
        <v>15289</v>
      </c>
      <c r="B12464" s="493">
        <v>45990.0</v>
      </c>
      <c r="C12464" s="136" t="s">
        <v>41</v>
      </c>
      <c r="D12464" s="536" t="s">
        <v>874</v>
      </c>
      <c r="E12464" s="375" t="s">
        <v>157</v>
      </c>
      <c r="F12464" s="136" t="s">
        <v>133</v>
      </c>
      <c r="G12464" s="375" t="s">
        <v>48</v>
      </c>
      <c r="H12464" s="375" t="s">
        <v>13968</v>
      </c>
      <c r="I12464" s="454"/>
      <c r="J12464" s="455"/>
      <c r="K12464" s="455"/>
    </row>
    <row r="12465" ht="22.5" customHeight="1">
      <c r="A12465" s="136" t="s">
        <v>15289</v>
      </c>
      <c r="B12465" s="493">
        <v>45990.0</v>
      </c>
      <c r="C12465" s="136" t="s">
        <v>41</v>
      </c>
      <c r="D12465" s="536" t="s">
        <v>874</v>
      </c>
      <c r="E12465" s="375" t="s">
        <v>157</v>
      </c>
      <c r="F12465" s="136" t="s">
        <v>150</v>
      </c>
      <c r="G12465" s="375" t="s">
        <v>39</v>
      </c>
      <c r="H12465" s="375" t="s">
        <v>13968</v>
      </c>
      <c r="I12465" s="454">
        <v>4.0</v>
      </c>
      <c r="J12465" s="455"/>
      <c r="K12465" s="455"/>
    </row>
    <row r="12466" ht="22.5" customHeight="1">
      <c r="A12466" s="136" t="s">
        <v>15289</v>
      </c>
      <c r="B12466" s="493">
        <v>45990.0</v>
      </c>
      <c r="C12466" s="136" t="s">
        <v>41</v>
      </c>
      <c r="D12466" s="536" t="s">
        <v>896</v>
      </c>
      <c r="E12466" s="375" t="s">
        <v>157</v>
      </c>
      <c r="F12466" s="136" t="s">
        <v>2968</v>
      </c>
      <c r="G12466" s="375" t="s">
        <v>929</v>
      </c>
      <c r="H12466" s="375" t="s">
        <v>12181</v>
      </c>
      <c r="I12466" s="454" t="s">
        <v>15553</v>
      </c>
      <c r="J12466" s="455"/>
      <c r="K12466" s="455"/>
    </row>
    <row r="12467" ht="22.5" customHeight="1">
      <c r="A12467" s="136" t="s">
        <v>15289</v>
      </c>
      <c r="B12467" s="493">
        <v>45990.0</v>
      </c>
      <c r="C12467" s="136" t="s">
        <v>41</v>
      </c>
      <c r="D12467" s="536" t="s">
        <v>902</v>
      </c>
      <c r="E12467" s="375" t="s">
        <v>157</v>
      </c>
      <c r="F12467" s="136" t="s">
        <v>1670</v>
      </c>
      <c r="G12467" s="375" t="s">
        <v>942</v>
      </c>
      <c r="H12467" s="375" t="s">
        <v>13968</v>
      </c>
      <c r="I12467" s="454"/>
      <c r="J12467" s="455"/>
      <c r="K12467" s="455"/>
    </row>
    <row r="12468" ht="22.5" customHeight="1">
      <c r="A12468" s="136" t="s">
        <v>15289</v>
      </c>
      <c r="B12468" s="493">
        <v>45990.0</v>
      </c>
      <c r="C12468" s="136" t="s">
        <v>50</v>
      </c>
      <c r="D12468" s="536" t="s">
        <v>874</v>
      </c>
      <c r="E12468" s="375" t="s">
        <v>157</v>
      </c>
      <c r="F12468" s="136" t="s">
        <v>692</v>
      </c>
      <c r="G12468" s="375" t="s">
        <v>39</v>
      </c>
      <c r="H12468" s="375" t="s">
        <v>13968</v>
      </c>
      <c r="I12468" s="454"/>
      <c r="J12468" s="455"/>
      <c r="K12468" s="455"/>
    </row>
    <row r="12469" ht="22.5" customHeight="1">
      <c r="A12469" s="136" t="s">
        <v>15289</v>
      </c>
      <c r="B12469" s="493">
        <v>45990.0</v>
      </c>
      <c r="C12469" s="136" t="s">
        <v>50</v>
      </c>
      <c r="D12469" s="536" t="s">
        <v>896</v>
      </c>
      <c r="E12469" s="375" t="s">
        <v>157</v>
      </c>
      <c r="F12469" s="136" t="s">
        <v>2894</v>
      </c>
      <c r="G12469" s="375" t="s">
        <v>929</v>
      </c>
      <c r="H12469" s="375" t="s">
        <v>13968</v>
      </c>
      <c r="I12469" s="454" t="s">
        <v>16073</v>
      </c>
      <c r="J12469" s="455"/>
      <c r="K12469" s="455"/>
    </row>
    <row r="12470" ht="22.5" customHeight="1">
      <c r="A12470" s="136" t="s">
        <v>15289</v>
      </c>
      <c r="B12470" s="493">
        <v>45990.0</v>
      </c>
      <c r="C12470" s="136" t="s">
        <v>50</v>
      </c>
      <c r="D12470" s="536" t="s">
        <v>902</v>
      </c>
      <c r="E12470" s="375" t="s">
        <v>157</v>
      </c>
      <c r="F12470" s="136" t="s">
        <v>2751</v>
      </c>
      <c r="G12470" s="375" t="s">
        <v>942</v>
      </c>
      <c r="H12470" s="375" t="s">
        <v>13968</v>
      </c>
      <c r="I12470" s="454"/>
      <c r="J12470" s="455"/>
      <c r="K12470" s="455"/>
    </row>
    <row r="12471" ht="22.5" customHeight="1">
      <c r="A12471" s="136" t="s">
        <v>15289</v>
      </c>
      <c r="B12471" s="493">
        <v>45990.0</v>
      </c>
      <c r="C12471" s="136" t="s">
        <v>55</v>
      </c>
      <c r="D12471" s="536" t="s">
        <v>15235</v>
      </c>
      <c r="E12471" s="375" t="s">
        <v>158</v>
      </c>
      <c r="F12471" s="136" t="s">
        <v>13266</v>
      </c>
      <c r="G12471" s="375" t="s">
        <v>39</v>
      </c>
      <c r="H12471" s="375" t="s">
        <v>13968</v>
      </c>
      <c r="I12471" s="454"/>
      <c r="J12471" s="455"/>
      <c r="K12471" s="455"/>
    </row>
    <row r="12472" ht="22.5" customHeight="1">
      <c r="A12472" s="136" t="s">
        <v>15289</v>
      </c>
      <c r="B12472" s="493">
        <v>45990.0</v>
      </c>
      <c r="C12472" s="136" t="s">
        <v>55</v>
      </c>
      <c r="D12472" s="536" t="s">
        <v>896</v>
      </c>
      <c r="E12472" s="375" t="s">
        <v>157</v>
      </c>
      <c r="F12472" s="136" t="s">
        <v>2687</v>
      </c>
      <c r="G12472" s="375" t="s">
        <v>929</v>
      </c>
      <c r="H12472" s="375" t="s">
        <v>13968</v>
      </c>
      <c r="I12472" s="454"/>
      <c r="J12472" s="455"/>
      <c r="K12472" s="455"/>
    </row>
    <row r="12473" ht="22.5" customHeight="1">
      <c r="A12473" s="136" t="s">
        <v>15289</v>
      </c>
      <c r="B12473" s="493">
        <v>45990.0</v>
      </c>
      <c r="C12473" s="136" t="s">
        <v>55</v>
      </c>
      <c r="D12473" s="536" t="s">
        <v>902</v>
      </c>
      <c r="E12473" s="375" t="s">
        <v>157</v>
      </c>
      <c r="F12473" s="136" t="s">
        <v>2934</v>
      </c>
      <c r="G12473" s="375" t="s">
        <v>942</v>
      </c>
      <c r="H12473" s="375" t="s">
        <v>13968</v>
      </c>
      <c r="I12473" s="454"/>
      <c r="J12473" s="455"/>
      <c r="K12473" s="455"/>
    </row>
    <row r="12474" ht="22.5" customHeight="1">
      <c r="A12474" s="136" t="s">
        <v>15469</v>
      </c>
      <c r="B12474" s="493">
        <v>45991.0</v>
      </c>
      <c r="C12474" s="136" t="s">
        <v>1001</v>
      </c>
      <c r="D12474" s="536" t="s">
        <v>896</v>
      </c>
      <c r="E12474" s="375" t="s">
        <v>158</v>
      </c>
      <c r="F12474" s="136" t="s">
        <v>2751</v>
      </c>
      <c r="G12474" s="375" t="s">
        <v>930</v>
      </c>
      <c r="H12474" s="375" t="s">
        <v>13968</v>
      </c>
      <c r="I12474" s="454"/>
      <c r="J12474" s="455"/>
      <c r="K12474" s="455"/>
    </row>
    <row r="12475" ht="22.5" customHeight="1">
      <c r="A12475" s="136" t="s">
        <v>15469</v>
      </c>
      <c r="B12475" s="493">
        <v>45991.0</v>
      </c>
      <c r="C12475" s="136" t="s">
        <v>5</v>
      </c>
      <c r="D12475" s="536" t="s">
        <v>896</v>
      </c>
      <c r="E12475" s="375" t="s">
        <v>157</v>
      </c>
      <c r="F12475" s="136" t="s">
        <v>1466</v>
      </c>
      <c r="G12475" s="375" t="s">
        <v>930</v>
      </c>
      <c r="H12475" s="375" t="s">
        <v>13968</v>
      </c>
      <c r="I12475" s="454">
        <v>7.0</v>
      </c>
      <c r="J12475" s="455"/>
      <c r="K12475" s="455"/>
    </row>
    <row r="12476" ht="22.5" customHeight="1">
      <c r="A12476" s="136" t="s">
        <v>15469</v>
      </c>
      <c r="B12476" s="493">
        <v>45991.0</v>
      </c>
      <c r="C12476" s="136" t="s">
        <v>13</v>
      </c>
      <c r="D12476" s="536" t="s">
        <v>896</v>
      </c>
      <c r="E12476" s="375" t="s">
        <v>158</v>
      </c>
      <c r="F12476" s="136" t="s">
        <v>8934</v>
      </c>
      <c r="G12476" s="375" t="s">
        <v>930</v>
      </c>
      <c r="H12476" s="375" t="s">
        <v>13968</v>
      </c>
      <c r="I12476" s="454"/>
      <c r="J12476" s="455"/>
      <c r="K12476" s="455"/>
    </row>
    <row r="12477" ht="22.5" customHeight="1">
      <c r="A12477" s="136" t="s">
        <v>15469</v>
      </c>
      <c r="B12477" s="493">
        <v>45991.0</v>
      </c>
      <c r="C12477" s="136" t="s">
        <v>19</v>
      </c>
      <c r="D12477" s="536" t="s">
        <v>902</v>
      </c>
      <c r="E12477" s="375" t="s">
        <v>158</v>
      </c>
      <c r="F12477" s="136" t="s">
        <v>1348</v>
      </c>
      <c r="G12477" s="375" t="s">
        <v>76</v>
      </c>
      <c r="H12477" s="375" t="s">
        <v>13968</v>
      </c>
      <c r="I12477" s="454"/>
      <c r="J12477" s="455"/>
      <c r="K12477" s="455"/>
    </row>
    <row r="12478" ht="22.5" customHeight="1">
      <c r="A12478" s="136" t="s">
        <v>15469</v>
      </c>
      <c r="B12478" s="493">
        <v>45991.0</v>
      </c>
      <c r="C12478" s="136" t="s">
        <v>26</v>
      </c>
      <c r="D12478" s="536" t="s">
        <v>896</v>
      </c>
      <c r="E12478" s="375" t="s">
        <v>157</v>
      </c>
      <c r="F12478" s="136" t="s">
        <v>647</v>
      </c>
      <c r="G12478" s="375" t="s">
        <v>930</v>
      </c>
      <c r="H12478" s="375" t="s">
        <v>13968</v>
      </c>
      <c r="I12478" s="454">
        <v>10.0</v>
      </c>
      <c r="J12478" s="455"/>
      <c r="K12478" s="455"/>
    </row>
    <row r="12479" ht="22.5" customHeight="1">
      <c r="A12479" s="136" t="s">
        <v>15469</v>
      </c>
      <c r="B12479" s="493">
        <v>45991.0</v>
      </c>
      <c r="C12479" s="136" t="s">
        <v>26</v>
      </c>
      <c r="D12479" s="536" t="s">
        <v>902</v>
      </c>
      <c r="E12479" s="375" t="s">
        <v>158</v>
      </c>
      <c r="F12479" s="136" t="s">
        <v>2060</v>
      </c>
      <c r="G12479" s="375" t="s">
        <v>936</v>
      </c>
      <c r="H12479" s="375" t="s">
        <v>13968</v>
      </c>
      <c r="I12479" s="454"/>
      <c r="J12479" s="455"/>
      <c r="K12479" s="455"/>
    </row>
    <row r="12480" ht="22.5" customHeight="1">
      <c r="A12480" s="136" t="s">
        <v>15289</v>
      </c>
      <c r="B12480" s="493">
        <v>45991.0</v>
      </c>
      <c r="C12480" s="136" t="s">
        <v>37</v>
      </c>
      <c r="D12480" s="536" t="s">
        <v>874</v>
      </c>
      <c r="E12480" s="375" t="s">
        <v>157</v>
      </c>
      <c r="F12480" s="136" t="s">
        <v>333</v>
      </c>
      <c r="G12480" s="375" t="s">
        <v>936</v>
      </c>
      <c r="H12480" s="375" t="s">
        <v>13968</v>
      </c>
      <c r="I12480" s="454"/>
      <c r="J12480" s="455"/>
      <c r="K12480" s="455"/>
    </row>
    <row r="12481" ht="22.5" customHeight="1">
      <c r="A12481" s="136" t="s">
        <v>15289</v>
      </c>
      <c r="B12481" s="493">
        <v>45991.0</v>
      </c>
      <c r="C12481" s="136" t="s">
        <v>37</v>
      </c>
      <c r="D12481" s="536" t="s">
        <v>874</v>
      </c>
      <c r="E12481" s="375" t="s">
        <v>157</v>
      </c>
      <c r="F12481" s="136" t="s">
        <v>313</v>
      </c>
      <c r="G12481" s="375" t="s">
        <v>39</v>
      </c>
      <c r="H12481" s="375" t="s">
        <v>13968</v>
      </c>
      <c r="I12481" s="454"/>
      <c r="J12481" s="455"/>
      <c r="K12481" s="455"/>
    </row>
    <row r="12482" ht="22.5" customHeight="1">
      <c r="A12482" s="136" t="s">
        <v>15289</v>
      </c>
      <c r="B12482" s="493">
        <v>45991.0</v>
      </c>
      <c r="C12482" s="136" t="s">
        <v>37</v>
      </c>
      <c r="D12482" s="536" t="s">
        <v>896</v>
      </c>
      <c r="E12482" s="375" t="s">
        <v>158</v>
      </c>
      <c r="F12482" s="136" t="s">
        <v>2894</v>
      </c>
      <c r="G12482" s="375" t="s">
        <v>930</v>
      </c>
      <c r="H12482" s="375" t="s">
        <v>13968</v>
      </c>
      <c r="I12482" s="454"/>
      <c r="J12482" s="455"/>
      <c r="K12482" s="455"/>
    </row>
    <row r="12483" ht="22.5" customHeight="1">
      <c r="A12483" s="136" t="s">
        <v>15289</v>
      </c>
      <c r="B12483" s="493">
        <v>45991.0</v>
      </c>
      <c r="C12483" s="136" t="s">
        <v>37</v>
      </c>
      <c r="D12483" s="536" t="s">
        <v>902</v>
      </c>
      <c r="E12483" s="375" t="s">
        <v>158</v>
      </c>
      <c r="F12483" s="136" t="s">
        <v>1062</v>
      </c>
      <c r="G12483" s="375" t="s">
        <v>76</v>
      </c>
      <c r="H12483" s="375" t="s">
        <v>13968</v>
      </c>
      <c r="I12483" s="454"/>
      <c r="J12483" s="455"/>
      <c r="K12483" s="455"/>
    </row>
    <row r="12484" ht="22.5" customHeight="1">
      <c r="A12484" s="136" t="s">
        <v>15289</v>
      </c>
      <c r="B12484" s="493">
        <v>45991.0</v>
      </c>
      <c r="C12484" s="136" t="s">
        <v>41</v>
      </c>
      <c r="D12484" s="536" t="s">
        <v>15235</v>
      </c>
      <c r="E12484" s="375" t="s">
        <v>158</v>
      </c>
      <c r="F12484" s="136" t="s">
        <v>9195</v>
      </c>
      <c r="G12484" s="375" t="s">
        <v>39</v>
      </c>
      <c r="H12484" s="375" t="s">
        <v>13968</v>
      </c>
      <c r="I12484" s="454"/>
      <c r="J12484" s="455"/>
      <c r="K12484" s="455"/>
    </row>
    <row r="12485" ht="22.5" customHeight="1">
      <c r="A12485" s="136" t="s">
        <v>15289</v>
      </c>
      <c r="B12485" s="493">
        <v>45991.0</v>
      </c>
      <c r="C12485" s="136" t="s">
        <v>41</v>
      </c>
      <c r="D12485" s="536" t="s">
        <v>902</v>
      </c>
      <c r="E12485" s="375" t="s">
        <v>158</v>
      </c>
      <c r="F12485" s="136" t="s">
        <v>3034</v>
      </c>
      <c r="G12485" s="375" t="s">
        <v>936</v>
      </c>
      <c r="H12485" s="375" t="s">
        <v>13968</v>
      </c>
      <c r="I12485" s="454"/>
      <c r="J12485" s="455"/>
      <c r="K12485" s="455"/>
    </row>
    <row r="12486" ht="22.5" customHeight="1">
      <c r="A12486" s="136" t="s">
        <v>15289</v>
      </c>
      <c r="B12486" s="493">
        <v>45991.0</v>
      </c>
      <c r="C12486" s="136" t="s">
        <v>41</v>
      </c>
      <c r="D12486" s="536" t="s">
        <v>902</v>
      </c>
      <c r="E12486" s="375" t="s">
        <v>158</v>
      </c>
      <c r="F12486" s="136" t="s">
        <v>5994</v>
      </c>
      <c r="G12486" s="375" t="s">
        <v>936</v>
      </c>
      <c r="H12486" s="375" t="s">
        <v>12181</v>
      </c>
      <c r="I12486" s="454"/>
      <c r="J12486" s="455"/>
      <c r="K12486" s="455"/>
    </row>
    <row r="12487" ht="22.5" customHeight="1">
      <c r="A12487" s="136" t="s">
        <v>15289</v>
      </c>
      <c r="B12487" s="493">
        <v>45991.0</v>
      </c>
      <c r="C12487" s="136" t="s">
        <v>45</v>
      </c>
      <c r="D12487" s="536" t="s">
        <v>874</v>
      </c>
      <c r="E12487" s="375" t="s">
        <v>157</v>
      </c>
      <c r="F12487" s="136" t="s">
        <v>140</v>
      </c>
      <c r="G12487" s="375" t="s">
        <v>48</v>
      </c>
      <c r="H12487" s="375" t="s">
        <v>12181</v>
      </c>
      <c r="I12487" s="454"/>
      <c r="J12487" s="455"/>
      <c r="K12487" s="455"/>
    </row>
    <row r="12488" ht="22.5" customHeight="1">
      <c r="A12488" s="136" t="s">
        <v>15289</v>
      </c>
      <c r="B12488" s="493">
        <v>45991.0</v>
      </c>
      <c r="C12488" s="136" t="s">
        <v>50</v>
      </c>
      <c r="D12488" s="536" t="s">
        <v>874</v>
      </c>
      <c r="E12488" s="375" t="s">
        <v>201</v>
      </c>
      <c r="F12488" s="136" t="s">
        <v>2000</v>
      </c>
      <c r="G12488" s="375" t="s">
        <v>39</v>
      </c>
      <c r="H12488" s="375" t="s">
        <v>13968</v>
      </c>
      <c r="I12488" s="454"/>
      <c r="J12488" s="455"/>
      <c r="K12488" s="455"/>
    </row>
    <row r="12489" ht="22.5" customHeight="1">
      <c r="A12489" s="136" t="s">
        <v>15289</v>
      </c>
      <c r="B12489" s="493">
        <v>45991.0</v>
      </c>
      <c r="C12489" s="136" t="s">
        <v>50</v>
      </c>
      <c r="D12489" s="536" t="s">
        <v>902</v>
      </c>
      <c r="E12489" s="375" t="s">
        <v>158</v>
      </c>
      <c r="F12489" s="136" t="s">
        <v>3253</v>
      </c>
      <c r="G12489" s="375" t="s">
        <v>936</v>
      </c>
      <c r="H12489" s="375" t="s">
        <v>13968</v>
      </c>
      <c r="I12489" s="454"/>
      <c r="J12489" s="455"/>
      <c r="K12489" s="455"/>
    </row>
    <row r="12490" ht="22.5" customHeight="1">
      <c r="A12490" s="136" t="s">
        <v>15289</v>
      </c>
      <c r="B12490" s="493">
        <v>45991.0</v>
      </c>
      <c r="C12490" s="136" t="s">
        <v>55</v>
      </c>
      <c r="D12490" s="536" t="s">
        <v>15235</v>
      </c>
      <c r="E12490" s="375" t="s">
        <v>158</v>
      </c>
      <c r="F12490" s="136" t="s">
        <v>2313</v>
      </c>
      <c r="G12490" s="375" t="s">
        <v>39</v>
      </c>
      <c r="H12490" s="375" t="s">
        <v>13968</v>
      </c>
      <c r="I12490" s="454"/>
      <c r="J12490" s="455"/>
      <c r="K12490" s="455"/>
    </row>
    <row r="12491" ht="22.5" customHeight="1">
      <c r="A12491" s="136" t="s">
        <v>15289</v>
      </c>
      <c r="B12491" s="493">
        <v>45991.0</v>
      </c>
      <c r="C12491" s="136" t="s">
        <v>55</v>
      </c>
      <c r="D12491" s="536" t="s">
        <v>902</v>
      </c>
      <c r="E12491" s="375" t="s">
        <v>157</v>
      </c>
      <c r="F12491" s="136" t="s">
        <v>582</v>
      </c>
      <c r="G12491" s="375" t="s">
        <v>936</v>
      </c>
      <c r="H12491" s="375" t="s">
        <v>12181</v>
      </c>
      <c r="I12491" s="454"/>
      <c r="J12491" s="455"/>
      <c r="K12491" s="455"/>
    </row>
    <row r="12492" ht="22.5" customHeight="1">
      <c r="A12492" s="136" t="s">
        <v>15469</v>
      </c>
      <c r="B12492" s="493">
        <v>45992.0</v>
      </c>
      <c r="C12492" s="136" t="s">
        <v>1001</v>
      </c>
      <c r="D12492" s="536" t="s">
        <v>896</v>
      </c>
      <c r="E12492" s="375" t="s">
        <v>158</v>
      </c>
      <c r="F12492" s="136" t="s">
        <v>6109</v>
      </c>
      <c r="G12492" s="375" t="s">
        <v>929</v>
      </c>
      <c r="H12492" s="375" t="s">
        <v>13968</v>
      </c>
      <c r="I12492" s="454"/>
      <c r="J12492" s="455"/>
      <c r="K12492" s="455"/>
    </row>
    <row r="12493" ht="22.5" customHeight="1">
      <c r="A12493" s="136" t="s">
        <v>15469</v>
      </c>
      <c r="B12493" s="493">
        <v>45992.0</v>
      </c>
      <c r="C12493" s="136" t="s">
        <v>1001</v>
      </c>
      <c r="D12493" s="536" t="s">
        <v>902</v>
      </c>
      <c r="E12493" s="375" t="s">
        <v>157</v>
      </c>
      <c r="F12493" s="136" t="s">
        <v>1119</v>
      </c>
      <c r="G12493" s="375" t="s">
        <v>936</v>
      </c>
      <c r="H12493" s="375" t="s">
        <v>13968</v>
      </c>
      <c r="I12493" s="454">
        <v>8.0</v>
      </c>
      <c r="J12493" s="455"/>
      <c r="K12493" s="455"/>
    </row>
    <row r="12494" ht="22.5" customHeight="1">
      <c r="A12494" s="136" t="s">
        <v>15469</v>
      </c>
      <c r="B12494" s="493">
        <v>45992.0</v>
      </c>
      <c r="C12494" s="136" t="s">
        <v>1001</v>
      </c>
      <c r="D12494" s="536" t="s">
        <v>902</v>
      </c>
      <c r="E12494" s="375" t="s">
        <v>157</v>
      </c>
      <c r="F12494" s="136" t="s">
        <v>7757</v>
      </c>
      <c r="G12494" s="375" t="s">
        <v>942</v>
      </c>
      <c r="H12494" s="375" t="s">
        <v>13968</v>
      </c>
      <c r="I12494" s="454">
        <v>6.0</v>
      </c>
      <c r="J12494" s="455"/>
      <c r="K12494" s="455"/>
    </row>
    <row r="12495" ht="22.5" customHeight="1">
      <c r="A12495" s="136" t="s">
        <v>15469</v>
      </c>
      <c r="B12495" s="493">
        <v>45992.0</v>
      </c>
      <c r="C12495" s="136" t="s">
        <v>5</v>
      </c>
      <c r="D12495" s="536" t="s">
        <v>15235</v>
      </c>
      <c r="E12495" s="375" t="s">
        <v>157</v>
      </c>
      <c r="F12495" s="136" t="s">
        <v>13328</v>
      </c>
      <c r="G12495" s="375" t="s">
        <v>60</v>
      </c>
      <c r="H12495" s="375" t="s">
        <v>13968</v>
      </c>
      <c r="I12495" s="454"/>
      <c r="J12495" s="455"/>
      <c r="K12495" s="455"/>
    </row>
    <row r="12496" ht="22.5" customHeight="1">
      <c r="A12496" s="136" t="s">
        <v>15469</v>
      </c>
      <c r="B12496" s="493">
        <v>45992.0</v>
      </c>
      <c r="C12496" s="136" t="s">
        <v>5</v>
      </c>
      <c r="D12496" s="536" t="s">
        <v>896</v>
      </c>
      <c r="E12496" s="375" t="s">
        <v>158</v>
      </c>
      <c r="F12496" s="136" t="s">
        <v>2549</v>
      </c>
      <c r="G12496" s="375" t="s">
        <v>929</v>
      </c>
      <c r="H12496" s="375" t="s">
        <v>12181</v>
      </c>
      <c r="I12496" s="454" t="s">
        <v>16373</v>
      </c>
      <c r="J12496" s="455"/>
      <c r="K12496" s="455"/>
    </row>
    <row r="12497" ht="22.5" customHeight="1">
      <c r="A12497" s="136" t="s">
        <v>15469</v>
      </c>
      <c r="B12497" s="493">
        <v>45992.0</v>
      </c>
      <c r="C12497" s="136" t="s">
        <v>5</v>
      </c>
      <c r="D12497" s="536" t="s">
        <v>902</v>
      </c>
      <c r="E12497" s="375" t="s">
        <v>158</v>
      </c>
      <c r="F12497" s="136" t="s">
        <v>9195</v>
      </c>
      <c r="G12497" s="375" t="s">
        <v>936</v>
      </c>
      <c r="H12497" s="375" t="s">
        <v>13968</v>
      </c>
      <c r="I12497" s="454"/>
      <c r="J12497" s="455"/>
      <c r="K12497" s="455"/>
    </row>
    <row r="12498" ht="22.5" customHeight="1">
      <c r="A12498" s="136" t="s">
        <v>15469</v>
      </c>
      <c r="B12498" s="493">
        <v>45992.0</v>
      </c>
      <c r="C12498" s="136" t="s">
        <v>5</v>
      </c>
      <c r="D12498" s="536" t="s">
        <v>896</v>
      </c>
      <c r="E12498" s="375" t="s">
        <v>157</v>
      </c>
      <c r="F12498" s="136" t="s">
        <v>13154</v>
      </c>
      <c r="G12498" s="375" t="s">
        <v>929</v>
      </c>
      <c r="H12498" s="375" t="s">
        <v>13968</v>
      </c>
      <c r="I12498" s="454">
        <v>9.0</v>
      </c>
      <c r="J12498" s="455"/>
      <c r="K12498" s="455"/>
    </row>
    <row r="12499" ht="22.5" customHeight="1">
      <c r="A12499" s="136" t="s">
        <v>15469</v>
      </c>
      <c r="B12499" s="493">
        <v>45992.0</v>
      </c>
      <c r="C12499" s="136" t="s">
        <v>13</v>
      </c>
      <c r="D12499" s="536" t="s">
        <v>15235</v>
      </c>
      <c r="E12499" s="375" t="s">
        <v>157</v>
      </c>
      <c r="F12499" s="136" t="s">
        <v>1563</v>
      </c>
      <c r="G12499" s="375" t="s">
        <v>936</v>
      </c>
      <c r="H12499" s="375" t="s">
        <v>13968</v>
      </c>
      <c r="I12499" s="454">
        <v>6.0</v>
      </c>
      <c r="J12499" s="455"/>
      <c r="K12499" s="455"/>
    </row>
    <row r="12500" ht="22.5" customHeight="1">
      <c r="A12500" s="136" t="s">
        <v>15469</v>
      </c>
      <c r="B12500" s="493">
        <v>45992.0</v>
      </c>
      <c r="C12500" s="136" t="s">
        <v>13</v>
      </c>
      <c r="D12500" s="536" t="s">
        <v>896</v>
      </c>
      <c r="E12500" s="375" t="s">
        <v>158</v>
      </c>
      <c r="F12500" s="136" t="s">
        <v>13096</v>
      </c>
      <c r="G12500" s="375" t="s">
        <v>929</v>
      </c>
      <c r="H12500" s="375" t="s">
        <v>13968</v>
      </c>
      <c r="I12500" s="454"/>
      <c r="J12500" s="455"/>
      <c r="K12500" s="455"/>
    </row>
    <row r="12501" ht="22.5" customHeight="1">
      <c r="A12501" s="136" t="s">
        <v>15469</v>
      </c>
      <c r="B12501" s="493">
        <v>45992.0</v>
      </c>
      <c r="C12501" s="136" t="s">
        <v>13</v>
      </c>
      <c r="D12501" s="536" t="s">
        <v>902</v>
      </c>
      <c r="E12501" s="375" t="s">
        <v>157</v>
      </c>
      <c r="F12501" s="136" t="s">
        <v>2496</v>
      </c>
      <c r="G12501" s="375" t="s">
        <v>936</v>
      </c>
      <c r="H12501" s="375" t="s">
        <v>12181</v>
      </c>
      <c r="I12501" s="454" t="s">
        <v>16059</v>
      </c>
      <c r="J12501" s="455"/>
      <c r="K12501" s="455"/>
    </row>
    <row r="12502" ht="22.5" customHeight="1">
      <c r="A12502" s="136" t="s">
        <v>15469</v>
      </c>
      <c r="B12502" s="493">
        <v>45992.0</v>
      </c>
      <c r="C12502" s="136" t="s">
        <v>13</v>
      </c>
      <c r="D12502" s="536" t="s">
        <v>910</v>
      </c>
      <c r="E12502" s="375" t="s">
        <v>158</v>
      </c>
      <c r="F12502" s="136" t="s">
        <v>13361</v>
      </c>
      <c r="G12502" s="375" t="s">
        <v>942</v>
      </c>
      <c r="H12502" s="375" t="s">
        <v>13968</v>
      </c>
      <c r="I12502" s="454"/>
      <c r="J12502" s="455"/>
      <c r="K12502" s="455"/>
    </row>
    <row r="12503" ht="22.5" customHeight="1">
      <c r="A12503" s="136" t="s">
        <v>15469</v>
      </c>
      <c r="B12503" s="493">
        <v>45992.0</v>
      </c>
      <c r="C12503" s="136" t="s">
        <v>13</v>
      </c>
      <c r="D12503" s="536" t="s">
        <v>874</v>
      </c>
      <c r="E12503" s="375" t="s">
        <v>157</v>
      </c>
      <c r="F12503" s="136" t="s">
        <v>1597</v>
      </c>
      <c r="G12503" s="375" t="s">
        <v>48</v>
      </c>
      <c r="H12503" s="375" t="s">
        <v>13968</v>
      </c>
      <c r="I12503" s="454">
        <v>5.0</v>
      </c>
      <c r="J12503" s="455"/>
      <c r="K12503" s="455"/>
    </row>
    <row r="12504" ht="22.5" customHeight="1">
      <c r="A12504" s="136" t="s">
        <v>15469</v>
      </c>
      <c r="B12504" s="493">
        <v>45992.0</v>
      </c>
      <c r="C12504" s="136" t="s">
        <v>19</v>
      </c>
      <c r="D12504" s="536" t="s">
        <v>874</v>
      </c>
      <c r="E12504" s="375" t="s">
        <v>157</v>
      </c>
      <c r="F12504" s="136" t="s">
        <v>354</v>
      </c>
      <c r="G12504" s="375" t="s">
        <v>35</v>
      </c>
      <c r="H12504" s="375" t="s">
        <v>12181</v>
      </c>
      <c r="I12504" s="454" t="s">
        <v>16537</v>
      </c>
      <c r="J12504" s="455"/>
      <c r="K12504" s="455"/>
    </row>
    <row r="12505" ht="22.5" customHeight="1">
      <c r="A12505" s="136" t="s">
        <v>15469</v>
      </c>
      <c r="B12505" s="493">
        <v>45992.0</v>
      </c>
      <c r="C12505" s="136" t="s">
        <v>26</v>
      </c>
      <c r="D12505" s="536" t="s">
        <v>896</v>
      </c>
      <c r="E12505" s="375" t="s">
        <v>157</v>
      </c>
      <c r="F12505" s="136" t="s">
        <v>1521</v>
      </c>
      <c r="G12505" s="375" t="s">
        <v>929</v>
      </c>
      <c r="H12505" s="375" t="s">
        <v>13968</v>
      </c>
      <c r="I12505" s="454">
        <v>7.0</v>
      </c>
      <c r="J12505" s="455"/>
      <c r="K12505" s="455"/>
    </row>
    <row r="12506" ht="22.5" customHeight="1">
      <c r="A12506" s="136" t="s">
        <v>15469</v>
      </c>
      <c r="B12506" s="493">
        <v>45992.0</v>
      </c>
      <c r="C12506" s="136" t="s">
        <v>26</v>
      </c>
      <c r="D12506" s="536" t="s">
        <v>896</v>
      </c>
      <c r="E12506" s="375" t="s">
        <v>157</v>
      </c>
      <c r="F12506" s="136" t="s">
        <v>4776</v>
      </c>
      <c r="G12506" s="375" t="s">
        <v>930</v>
      </c>
      <c r="H12506" s="375" t="s">
        <v>12181</v>
      </c>
      <c r="I12506" s="454" t="s">
        <v>16538</v>
      </c>
      <c r="J12506" s="455"/>
      <c r="K12506" s="455"/>
    </row>
    <row r="12507" ht="22.5" customHeight="1">
      <c r="A12507" s="136" t="s">
        <v>15469</v>
      </c>
      <c r="B12507" s="493">
        <v>45992.0</v>
      </c>
      <c r="C12507" s="136" t="s">
        <v>26</v>
      </c>
      <c r="D12507" s="536" t="s">
        <v>902</v>
      </c>
      <c r="E12507" s="375" t="s">
        <v>157</v>
      </c>
      <c r="F12507" s="136" t="s">
        <v>6958</v>
      </c>
      <c r="G12507" s="375" t="s">
        <v>76</v>
      </c>
      <c r="H12507" s="375" t="s">
        <v>13968</v>
      </c>
      <c r="I12507" s="454">
        <v>9.0</v>
      </c>
      <c r="J12507" s="455"/>
      <c r="K12507" s="455"/>
    </row>
    <row r="12508" ht="22.5" customHeight="1">
      <c r="A12508" s="136" t="s">
        <v>15469</v>
      </c>
      <c r="B12508" s="493">
        <v>45992.0</v>
      </c>
      <c r="C12508" s="136" t="s">
        <v>26</v>
      </c>
      <c r="D12508" s="536" t="s">
        <v>902</v>
      </c>
      <c r="E12508" s="375" t="s">
        <v>157</v>
      </c>
      <c r="F12508" s="136" t="s">
        <v>5536</v>
      </c>
      <c r="G12508" s="375" t="s">
        <v>936</v>
      </c>
      <c r="H12508" s="375" t="s">
        <v>13968</v>
      </c>
      <c r="I12508" s="454"/>
      <c r="J12508" s="455"/>
      <c r="K12508" s="455"/>
    </row>
    <row r="12509" ht="22.5" customHeight="1">
      <c r="A12509" s="136" t="s">
        <v>15469</v>
      </c>
      <c r="B12509" s="493">
        <v>45992.0</v>
      </c>
      <c r="C12509" s="136" t="s">
        <v>26</v>
      </c>
      <c r="D12509" s="536" t="s">
        <v>902</v>
      </c>
      <c r="E12509" s="375" t="s">
        <v>157</v>
      </c>
      <c r="F12509" s="136" t="s">
        <v>2581</v>
      </c>
      <c r="G12509" s="375" t="s">
        <v>942</v>
      </c>
      <c r="H12509" s="375" t="s">
        <v>13968</v>
      </c>
      <c r="I12509" s="454">
        <v>3.0</v>
      </c>
      <c r="J12509" s="455"/>
      <c r="K12509" s="455"/>
    </row>
    <row r="12510" ht="22.5" customHeight="1">
      <c r="A12510" s="136" t="s">
        <v>15469</v>
      </c>
      <c r="B12510" s="493">
        <v>45992.0</v>
      </c>
      <c r="C12510" s="136" t="s">
        <v>26</v>
      </c>
      <c r="D12510" s="536" t="s">
        <v>896</v>
      </c>
      <c r="E12510" s="375" t="s">
        <v>158</v>
      </c>
      <c r="F12510" s="136" t="s">
        <v>8795</v>
      </c>
      <c r="G12510" s="375" t="s">
        <v>930</v>
      </c>
      <c r="H12510" s="375" t="s">
        <v>13968</v>
      </c>
      <c r="I12510" s="454"/>
      <c r="J12510" s="455"/>
      <c r="K12510" s="455"/>
    </row>
    <row r="12511" ht="22.5" customHeight="1">
      <c r="A12511" s="136" t="s">
        <v>15469</v>
      </c>
      <c r="B12511" s="493">
        <v>45992.0</v>
      </c>
      <c r="C12511" s="136" t="s">
        <v>37</v>
      </c>
      <c r="D12511" s="536" t="s">
        <v>15235</v>
      </c>
      <c r="E12511" s="375" t="s">
        <v>158</v>
      </c>
      <c r="F12511" s="136" t="s">
        <v>13252</v>
      </c>
      <c r="G12511" s="375" t="s">
        <v>60</v>
      </c>
      <c r="H12511" s="375" t="s">
        <v>12181</v>
      </c>
      <c r="I12511" s="454" t="s">
        <v>16185</v>
      </c>
      <c r="J12511" s="455"/>
      <c r="K12511" s="455"/>
    </row>
    <row r="12512" ht="22.5" customHeight="1">
      <c r="A12512" s="136" t="s">
        <v>15469</v>
      </c>
      <c r="B12512" s="493">
        <v>45992.0</v>
      </c>
      <c r="C12512" s="136" t="s">
        <v>37</v>
      </c>
      <c r="D12512" s="536" t="s">
        <v>896</v>
      </c>
      <c r="E12512" s="375" t="s">
        <v>157</v>
      </c>
      <c r="F12512" s="136" t="s">
        <v>1233</v>
      </c>
      <c r="G12512" s="375" t="s">
        <v>929</v>
      </c>
      <c r="H12512" s="375" t="s">
        <v>13968</v>
      </c>
      <c r="I12512" s="454">
        <v>4.0</v>
      </c>
      <c r="J12512" s="455"/>
      <c r="K12512" s="455"/>
    </row>
    <row r="12513" ht="22.5" customHeight="1">
      <c r="A12513" s="136" t="s">
        <v>15469</v>
      </c>
      <c r="B12513" s="493">
        <v>45992.0</v>
      </c>
      <c r="C12513" s="136" t="s">
        <v>37</v>
      </c>
      <c r="D12513" s="536" t="s">
        <v>896</v>
      </c>
      <c r="E12513" s="375" t="s">
        <v>158</v>
      </c>
      <c r="F12513" s="136" t="s">
        <v>1422</v>
      </c>
      <c r="G12513" s="375" t="s">
        <v>930</v>
      </c>
      <c r="H12513" s="375" t="s">
        <v>13968</v>
      </c>
      <c r="I12513" s="454"/>
      <c r="J12513" s="455"/>
      <c r="K12513" s="455"/>
    </row>
    <row r="12514" ht="22.5" customHeight="1">
      <c r="A12514" s="136" t="s">
        <v>15469</v>
      </c>
      <c r="B12514" s="493">
        <v>45992.0</v>
      </c>
      <c r="C12514" s="136" t="s">
        <v>37</v>
      </c>
      <c r="D12514" s="536" t="s">
        <v>902</v>
      </c>
      <c r="E12514" s="375" t="s">
        <v>158</v>
      </c>
      <c r="F12514" s="136" t="s">
        <v>8387</v>
      </c>
      <c r="G12514" s="375" t="s">
        <v>76</v>
      </c>
      <c r="H12514" s="375" t="s">
        <v>13968</v>
      </c>
      <c r="I12514" s="454"/>
      <c r="J12514" s="455"/>
      <c r="K12514" s="455"/>
    </row>
    <row r="12515" ht="22.5" customHeight="1">
      <c r="A12515" s="136" t="s">
        <v>15469</v>
      </c>
      <c r="B12515" s="493">
        <v>45992.0</v>
      </c>
      <c r="C12515" s="136" t="s">
        <v>37</v>
      </c>
      <c r="D12515" s="536" t="s">
        <v>902</v>
      </c>
      <c r="E12515" s="375" t="s">
        <v>157</v>
      </c>
      <c r="F12515" s="136" t="s">
        <v>6055</v>
      </c>
      <c r="G12515" s="375" t="s">
        <v>936</v>
      </c>
      <c r="H12515" s="375" t="s">
        <v>13968</v>
      </c>
      <c r="I12515" s="454"/>
      <c r="J12515" s="455"/>
      <c r="K12515" s="455"/>
    </row>
    <row r="12516" ht="22.5" customHeight="1">
      <c r="A12516" s="136" t="s">
        <v>15469</v>
      </c>
      <c r="B12516" s="493">
        <v>45992.0</v>
      </c>
      <c r="C12516" s="136" t="s">
        <v>37</v>
      </c>
      <c r="D12516" s="536" t="s">
        <v>902</v>
      </c>
      <c r="E12516" s="375" t="s">
        <v>157</v>
      </c>
      <c r="F12516" s="136" t="s">
        <v>6764</v>
      </c>
      <c r="G12516" s="375" t="s">
        <v>942</v>
      </c>
      <c r="H12516" s="375" t="s">
        <v>12181</v>
      </c>
      <c r="I12516" s="454" t="s">
        <v>15712</v>
      </c>
      <c r="J12516" s="455"/>
      <c r="K12516" s="455"/>
    </row>
    <row r="12517" ht="22.5" customHeight="1">
      <c r="A12517" s="136" t="s">
        <v>15469</v>
      </c>
      <c r="B12517" s="493">
        <v>45992.0</v>
      </c>
      <c r="C12517" s="136" t="s">
        <v>37</v>
      </c>
      <c r="D12517" s="536" t="s">
        <v>15235</v>
      </c>
      <c r="E12517" s="375" t="s">
        <v>157</v>
      </c>
      <c r="F12517" s="136" t="s">
        <v>4827</v>
      </c>
      <c r="G12517" s="375" t="s">
        <v>921</v>
      </c>
      <c r="H12517" s="375" t="s">
        <v>13968</v>
      </c>
      <c r="I12517" s="454">
        <v>5.0</v>
      </c>
      <c r="J12517" s="455"/>
      <c r="K12517" s="455"/>
    </row>
    <row r="12518" ht="22.5" customHeight="1">
      <c r="A12518" s="136" t="s">
        <v>15289</v>
      </c>
      <c r="B12518" s="493">
        <v>45992.0</v>
      </c>
      <c r="C12518" s="136" t="s">
        <v>41</v>
      </c>
      <c r="D12518" s="536" t="s">
        <v>874</v>
      </c>
      <c r="E12518" s="375" t="s">
        <v>157</v>
      </c>
      <c r="F12518" s="136" t="s">
        <v>1304</v>
      </c>
      <c r="G12518" s="375" t="s">
        <v>921</v>
      </c>
      <c r="H12518" s="375" t="s">
        <v>13968</v>
      </c>
      <c r="I12518" s="454"/>
      <c r="J12518" s="455"/>
      <c r="K12518" s="455"/>
    </row>
    <row r="12519" ht="22.5" customHeight="1">
      <c r="A12519" s="136" t="s">
        <v>15289</v>
      </c>
      <c r="B12519" s="493">
        <v>45992.0</v>
      </c>
      <c r="C12519" s="136" t="s">
        <v>41</v>
      </c>
      <c r="D12519" s="536" t="s">
        <v>15235</v>
      </c>
      <c r="E12519" s="375" t="s">
        <v>157</v>
      </c>
      <c r="F12519" s="136" t="s">
        <v>13175</v>
      </c>
      <c r="G12519" s="375" t="s">
        <v>930</v>
      </c>
      <c r="H12519" s="375" t="s">
        <v>13968</v>
      </c>
      <c r="I12519" s="454"/>
      <c r="J12519" s="455"/>
      <c r="K12519" s="455"/>
    </row>
    <row r="12520" ht="22.5" customHeight="1">
      <c r="A12520" s="136" t="s">
        <v>15289</v>
      </c>
      <c r="B12520" s="493">
        <v>45992.0</v>
      </c>
      <c r="C12520" s="136" t="s">
        <v>41</v>
      </c>
      <c r="D12520" s="536" t="s">
        <v>896</v>
      </c>
      <c r="E12520" s="375" t="s">
        <v>158</v>
      </c>
      <c r="F12520" s="136" t="s">
        <v>8084</v>
      </c>
      <c r="G12520" s="375" t="s">
        <v>930</v>
      </c>
      <c r="H12520" s="375" t="s">
        <v>12181</v>
      </c>
      <c r="I12520" s="454"/>
      <c r="J12520" s="455"/>
      <c r="K12520" s="455"/>
    </row>
    <row r="12521" ht="22.5" customHeight="1">
      <c r="A12521" s="136" t="s">
        <v>15289</v>
      </c>
      <c r="B12521" s="493">
        <v>45992.0</v>
      </c>
      <c r="C12521" s="136" t="s">
        <v>41</v>
      </c>
      <c r="D12521" s="536" t="s">
        <v>902</v>
      </c>
      <c r="E12521" s="375" t="s">
        <v>157</v>
      </c>
      <c r="F12521" s="136" t="s">
        <v>5086</v>
      </c>
      <c r="G12521" s="375" t="s">
        <v>76</v>
      </c>
      <c r="H12521" s="375" t="s">
        <v>13968</v>
      </c>
      <c r="I12521" s="454"/>
      <c r="J12521" s="455"/>
      <c r="K12521" s="455"/>
    </row>
    <row r="12522" ht="22.5" customHeight="1">
      <c r="A12522" s="136" t="s">
        <v>15289</v>
      </c>
      <c r="B12522" s="493">
        <v>45992.0</v>
      </c>
      <c r="C12522" s="136" t="s">
        <v>50</v>
      </c>
      <c r="D12522" s="536" t="s">
        <v>874</v>
      </c>
      <c r="E12522" s="375" t="s">
        <v>157</v>
      </c>
      <c r="F12522" s="207" t="s">
        <v>15302</v>
      </c>
      <c r="G12522" s="375" t="s">
        <v>921</v>
      </c>
      <c r="H12522" s="375" t="s">
        <v>13968</v>
      </c>
      <c r="I12522" s="454"/>
      <c r="J12522" s="455"/>
      <c r="K12522" s="455"/>
    </row>
    <row r="12523" ht="22.5" customHeight="1">
      <c r="A12523" s="136" t="s">
        <v>15289</v>
      </c>
      <c r="B12523" s="493">
        <v>45992.0</v>
      </c>
      <c r="C12523" s="136" t="s">
        <v>50</v>
      </c>
      <c r="D12523" s="536" t="s">
        <v>896</v>
      </c>
      <c r="E12523" s="375" t="s">
        <v>201</v>
      </c>
      <c r="F12523" s="136" t="s">
        <v>9341</v>
      </c>
      <c r="G12523" s="375" t="s">
        <v>930</v>
      </c>
      <c r="H12523" s="375" t="s">
        <v>13968</v>
      </c>
      <c r="I12523" s="454"/>
      <c r="J12523" s="455"/>
      <c r="K12523" s="455"/>
    </row>
    <row r="12524" ht="22.5" customHeight="1">
      <c r="A12524" s="136" t="s">
        <v>15289</v>
      </c>
      <c r="B12524" s="493">
        <v>45992.0</v>
      </c>
      <c r="C12524" s="136" t="s">
        <v>50</v>
      </c>
      <c r="D12524" s="536" t="s">
        <v>902</v>
      </c>
      <c r="E12524" s="375" t="s">
        <v>157</v>
      </c>
      <c r="F12524" s="136" t="s">
        <v>1433</v>
      </c>
      <c r="G12524" s="375" t="s">
        <v>76</v>
      </c>
      <c r="H12524" s="375" t="s">
        <v>12181</v>
      </c>
      <c r="I12524" s="454" t="s">
        <v>8617</v>
      </c>
      <c r="J12524" s="455"/>
      <c r="K12524" s="455"/>
    </row>
    <row r="12525" ht="22.5" customHeight="1">
      <c r="A12525" s="136" t="s">
        <v>15289</v>
      </c>
      <c r="B12525" s="493">
        <v>45992.0</v>
      </c>
      <c r="C12525" s="136" t="s">
        <v>55</v>
      </c>
      <c r="D12525" s="536" t="s">
        <v>15235</v>
      </c>
      <c r="E12525" s="375" t="s">
        <v>201</v>
      </c>
      <c r="F12525" s="136" t="s">
        <v>9341</v>
      </c>
      <c r="G12525" s="375" t="s">
        <v>921</v>
      </c>
      <c r="H12525" s="375" t="s">
        <v>13968</v>
      </c>
      <c r="I12525" s="454"/>
      <c r="J12525" s="455"/>
      <c r="K12525" s="455"/>
    </row>
    <row r="12526" ht="22.5" customHeight="1">
      <c r="A12526" s="136" t="s">
        <v>15289</v>
      </c>
      <c r="B12526" s="493">
        <v>45992.0</v>
      </c>
      <c r="C12526" s="136" t="s">
        <v>55</v>
      </c>
      <c r="D12526" s="536" t="s">
        <v>896</v>
      </c>
      <c r="E12526" s="375" t="s">
        <v>157</v>
      </c>
      <c r="F12526" s="136" t="s">
        <v>7879</v>
      </c>
      <c r="G12526" s="375" t="s">
        <v>930</v>
      </c>
      <c r="H12526" s="375" t="s">
        <v>13968</v>
      </c>
      <c r="I12526" s="454"/>
      <c r="J12526" s="455"/>
      <c r="K12526" s="455"/>
    </row>
    <row r="12527" ht="22.5" customHeight="1">
      <c r="A12527" s="136" t="s">
        <v>15289</v>
      </c>
      <c r="B12527" s="493">
        <v>45992.0</v>
      </c>
      <c r="C12527" s="136" t="s">
        <v>55</v>
      </c>
      <c r="D12527" s="536" t="s">
        <v>902</v>
      </c>
      <c r="E12527" s="375" t="s">
        <v>158</v>
      </c>
      <c r="F12527" s="136" t="s">
        <v>1085</v>
      </c>
      <c r="G12527" s="375" t="s">
        <v>76</v>
      </c>
      <c r="H12527" s="375" t="s">
        <v>13968</v>
      </c>
      <c r="I12527" s="454"/>
      <c r="J12527" s="455"/>
      <c r="K12527" s="455"/>
    </row>
    <row r="12528" ht="22.5" customHeight="1">
      <c r="A12528" s="136" t="s">
        <v>15469</v>
      </c>
      <c r="B12528" s="493">
        <v>45993.0</v>
      </c>
      <c r="C12528" s="136" t="s">
        <v>1001</v>
      </c>
      <c r="D12528" s="536" t="s">
        <v>874</v>
      </c>
      <c r="E12528" s="375" t="s">
        <v>157</v>
      </c>
      <c r="F12528" s="136" t="s">
        <v>5632</v>
      </c>
      <c r="G12528" s="375" t="s">
        <v>48</v>
      </c>
      <c r="H12528" s="375" t="s">
        <v>13968</v>
      </c>
      <c r="I12528" s="454" t="s">
        <v>15412</v>
      </c>
      <c r="J12528" s="455"/>
      <c r="K12528" s="455"/>
    </row>
    <row r="12529" ht="22.5" customHeight="1">
      <c r="A12529" s="136" t="s">
        <v>15469</v>
      </c>
      <c r="B12529" s="493">
        <v>45993.0</v>
      </c>
      <c r="C12529" s="136" t="s">
        <v>1001</v>
      </c>
      <c r="D12529" s="536" t="s">
        <v>896</v>
      </c>
      <c r="E12529" s="375" t="s">
        <v>157</v>
      </c>
      <c r="F12529" s="136" t="s">
        <v>1466</v>
      </c>
      <c r="G12529" s="375" t="s">
        <v>929</v>
      </c>
      <c r="H12529" s="375" t="s">
        <v>13968</v>
      </c>
      <c r="I12529" s="454"/>
      <c r="J12529" s="455"/>
      <c r="K12529" s="455"/>
    </row>
    <row r="12530" ht="22.5" customHeight="1">
      <c r="A12530" s="136" t="s">
        <v>15469</v>
      </c>
      <c r="B12530" s="493">
        <v>45993.0</v>
      </c>
      <c r="C12530" s="136" t="s">
        <v>5</v>
      </c>
      <c r="D12530" s="536" t="s">
        <v>874</v>
      </c>
      <c r="E12530" s="375" t="s">
        <v>158</v>
      </c>
      <c r="F12530" s="136" t="s">
        <v>114</v>
      </c>
      <c r="G12530" s="375" t="s">
        <v>48</v>
      </c>
      <c r="H12530" s="375" t="s">
        <v>13968</v>
      </c>
      <c r="I12530" s="454"/>
      <c r="J12530" s="455"/>
      <c r="K12530" s="455"/>
    </row>
    <row r="12531" ht="22.5" customHeight="1">
      <c r="A12531" s="136" t="s">
        <v>15469</v>
      </c>
      <c r="B12531" s="493">
        <v>45993.0</v>
      </c>
      <c r="C12531" s="136" t="s">
        <v>5</v>
      </c>
      <c r="D12531" s="536" t="s">
        <v>874</v>
      </c>
      <c r="E12531" s="375" t="s">
        <v>157</v>
      </c>
      <c r="F12531" s="136" t="s">
        <v>13111</v>
      </c>
      <c r="G12531" s="375" t="s">
        <v>60</v>
      </c>
      <c r="H12531" s="375" t="s">
        <v>13968</v>
      </c>
      <c r="I12531" s="454" t="s">
        <v>16124</v>
      </c>
      <c r="J12531" s="455"/>
      <c r="K12531" s="455"/>
    </row>
    <row r="12532" ht="22.5" customHeight="1">
      <c r="A12532" s="136" t="s">
        <v>15469</v>
      </c>
      <c r="B12532" s="493">
        <v>45993.0</v>
      </c>
      <c r="C12532" s="136" t="s">
        <v>5</v>
      </c>
      <c r="D12532" s="536" t="s">
        <v>896</v>
      </c>
      <c r="E12532" s="375" t="s">
        <v>157</v>
      </c>
      <c r="F12532" s="136" t="s">
        <v>1512</v>
      </c>
      <c r="G12532" s="375" t="s">
        <v>929</v>
      </c>
      <c r="H12532" s="375" t="s">
        <v>12181</v>
      </c>
      <c r="I12532" s="454" t="s">
        <v>16539</v>
      </c>
      <c r="J12532" s="455"/>
      <c r="K12532" s="455"/>
    </row>
    <row r="12533" ht="22.5" customHeight="1">
      <c r="A12533" s="136" t="s">
        <v>15469</v>
      </c>
      <c r="B12533" s="493">
        <v>45993.0</v>
      </c>
      <c r="C12533" s="136" t="s">
        <v>5</v>
      </c>
      <c r="D12533" s="536" t="s">
        <v>902</v>
      </c>
      <c r="E12533" s="375" t="s">
        <v>157</v>
      </c>
      <c r="F12533" s="136" t="s">
        <v>231</v>
      </c>
      <c r="G12533" s="375" t="s">
        <v>936</v>
      </c>
      <c r="H12533" s="375" t="s">
        <v>13968</v>
      </c>
      <c r="I12533" s="454"/>
      <c r="J12533" s="455"/>
      <c r="K12533" s="455"/>
    </row>
    <row r="12534" ht="22.5" customHeight="1">
      <c r="A12534" s="136" t="s">
        <v>15469</v>
      </c>
      <c r="B12534" s="493">
        <v>45993.0</v>
      </c>
      <c r="C12534" s="136" t="s">
        <v>13</v>
      </c>
      <c r="D12534" s="536" t="s">
        <v>874</v>
      </c>
      <c r="E12534" s="375" t="s">
        <v>157</v>
      </c>
      <c r="F12534" s="136" t="s">
        <v>567</v>
      </c>
      <c r="G12534" s="375" t="s">
        <v>35</v>
      </c>
      <c r="H12534" s="375" t="s">
        <v>12181</v>
      </c>
      <c r="I12534" s="454" t="s">
        <v>16540</v>
      </c>
      <c r="J12534" s="455"/>
      <c r="K12534" s="455"/>
    </row>
    <row r="12535" ht="22.5" customHeight="1">
      <c r="A12535" s="136" t="s">
        <v>15469</v>
      </c>
      <c r="B12535" s="493">
        <v>45993.0</v>
      </c>
      <c r="C12535" s="136" t="s">
        <v>13</v>
      </c>
      <c r="D12535" s="536" t="s">
        <v>15235</v>
      </c>
      <c r="E12535" s="375" t="s">
        <v>157</v>
      </c>
      <c r="F12535" s="136" t="s">
        <v>9164</v>
      </c>
      <c r="G12535" s="375" t="s">
        <v>60</v>
      </c>
      <c r="H12535" s="375" t="s">
        <v>13968</v>
      </c>
      <c r="I12535" s="454"/>
      <c r="J12535" s="455"/>
      <c r="K12535" s="455"/>
    </row>
    <row r="12536" ht="22.5" customHeight="1">
      <c r="A12536" s="136" t="s">
        <v>15469</v>
      </c>
      <c r="B12536" s="493">
        <v>45993.0</v>
      </c>
      <c r="C12536" s="136" t="s">
        <v>13</v>
      </c>
      <c r="D12536" s="536" t="s">
        <v>896</v>
      </c>
      <c r="E12536" s="375" t="s">
        <v>157</v>
      </c>
      <c r="F12536" s="136" t="s">
        <v>8522</v>
      </c>
      <c r="G12536" s="375" t="s">
        <v>929</v>
      </c>
      <c r="H12536" s="375" t="s">
        <v>13968</v>
      </c>
      <c r="I12536" s="454">
        <v>6.0</v>
      </c>
      <c r="J12536" s="455"/>
      <c r="K12536" s="455"/>
    </row>
    <row r="12537" ht="22.5" customHeight="1">
      <c r="A12537" s="136" t="s">
        <v>15469</v>
      </c>
      <c r="B12537" s="493">
        <v>45993.0</v>
      </c>
      <c r="C12537" s="136" t="s">
        <v>13</v>
      </c>
      <c r="D12537" s="536" t="s">
        <v>902</v>
      </c>
      <c r="E12537" s="375" t="s">
        <v>157</v>
      </c>
      <c r="F12537" s="136" t="s">
        <v>1110</v>
      </c>
      <c r="G12537" s="375" t="s">
        <v>936</v>
      </c>
      <c r="H12537" s="375" t="s">
        <v>12181</v>
      </c>
      <c r="I12537" s="454" t="s">
        <v>16406</v>
      </c>
      <c r="J12537" s="455"/>
      <c r="K12537" s="455"/>
    </row>
    <row r="12538" ht="22.5" customHeight="1">
      <c r="A12538" s="136" t="s">
        <v>15469</v>
      </c>
      <c r="B12538" s="493">
        <v>45993.0</v>
      </c>
      <c r="C12538" s="136" t="s">
        <v>26</v>
      </c>
      <c r="D12538" s="536" t="s">
        <v>910</v>
      </c>
      <c r="E12538" s="375" t="s">
        <v>201</v>
      </c>
      <c r="F12538" s="136" t="s">
        <v>13369</v>
      </c>
      <c r="G12538" s="375" t="s">
        <v>942</v>
      </c>
      <c r="H12538" s="375" t="s">
        <v>13968</v>
      </c>
      <c r="I12538" s="454" t="s">
        <v>15493</v>
      </c>
      <c r="J12538" s="455"/>
      <c r="K12538" s="455"/>
    </row>
    <row r="12539" ht="22.5" customHeight="1">
      <c r="A12539" s="136" t="s">
        <v>15469</v>
      </c>
      <c r="B12539" s="493">
        <v>45993.0</v>
      </c>
      <c r="C12539" s="136" t="s">
        <v>26</v>
      </c>
      <c r="D12539" s="536" t="s">
        <v>15235</v>
      </c>
      <c r="E12539" s="375" t="s">
        <v>158</v>
      </c>
      <c r="F12539" s="136" t="s">
        <v>9195</v>
      </c>
      <c r="G12539" s="375" t="s">
        <v>921</v>
      </c>
      <c r="H12539" s="375" t="s">
        <v>13968</v>
      </c>
      <c r="I12539" s="454"/>
      <c r="J12539" s="455"/>
      <c r="K12539" s="455"/>
    </row>
    <row r="12540" ht="22.5" customHeight="1">
      <c r="A12540" s="136" t="s">
        <v>15469</v>
      </c>
      <c r="B12540" s="493">
        <v>45993.0</v>
      </c>
      <c r="C12540" s="136" t="s">
        <v>26</v>
      </c>
      <c r="D12540" s="536" t="s">
        <v>896</v>
      </c>
      <c r="E12540" s="375" t="s">
        <v>157</v>
      </c>
      <c r="F12540" s="136" t="s">
        <v>5536</v>
      </c>
      <c r="G12540" s="375" t="s">
        <v>930</v>
      </c>
      <c r="H12540" s="375" t="s">
        <v>13968</v>
      </c>
      <c r="I12540" s="454"/>
      <c r="J12540" s="455"/>
      <c r="K12540" s="455"/>
    </row>
    <row r="12541" ht="22.5" customHeight="1">
      <c r="A12541" s="136" t="s">
        <v>15469</v>
      </c>
      <c r="B12541" s="493">
        <v>45993.0</v>
      </c>
      <c r="C12541" s="136" t="s">
        <v>26</v>
      </c>
      <c r="D12541" s="536" t="s">
        <v>902</v>
      </c>
      <c r="E12541" s="375" t="s">
        <v>157</v>
      </c>
      <c r="F12541" s="136" t="s">
        <v>6142</v>
      </c>
      <c r="G12541" s="375" t="s">
        <v>936</v>
      </c>
      <c r="H12541" s="375" t="s">
        <v>13968</v>
      </c>
      <c r="I12541" s="454">
        <v>10.0</v>
      </c>
      <c r="J12541" s="455"/>
      <c r="K12541" s="455"/>
    </row>
    <row r="12542" ht="22.5" customHeight="1">
      <c r="A12542" s="136" t="s">
        <v>15469</v>
      </c>
      <c r="B12542" s="493">
        <v>45993.0</v>
      </c>
      <c r="C12542" s="136" t="s">
        <v>26</v>
      </c>
      <c r="D12542" s="536" t="s">
        <v>874</v>
      </c>
      <c r="E12542" s="375" t="s">
        <v>157</v>
      </c>
      <c r="F12542" s="136" t="s">
        <v>1599</v>
      </c>
      <c r="G12542" s="375" t="s">
        <v>936</v>
      </c>
      <c r="H12542" s="375" t="s">
        <v>13968</v>
      </c>
      <c r="I12542" s="454">
        <v>10.0</v>
      </c>
      <c r="J12542" s="455"/>
      <c r="K12542" s="455"/>
    </row>
    <row r="12543" ht="22.5" customHeight="1">
      <c r="A12543" s="136" t="s">
        <v>15469</v>
      </c>
      <c r="B12543" s="493">
        <v>45993.0</v>
      </c>
      <c r="C12543" s="136" t="s">
        <v>26</v>
      </c>
      <c r="D12543" s="536" t="s">
        <v>902</v>
      </c>
      <c r="E12543" s="375" t="s">
        <v>157</v>
      </c>
      <c r="F12543" s="136" t="s">
        <v>1726</v>
      </c>
      <c r="G12543" s="375" t="s">
        <v>942</v>
      </c>
      <c r="H12543" s="375" t="s">
        <v>13968</v>
      </c>
      <c r="I12543" s="454"/>
      <c r="J12543" s="455"/>
      <c r="K12543" s="455"/>
    </row>
    <row r="12544" ht="22.5" customHeight="1">
      <c r="A12544" s="136" t="s">
        <v>15469</v>
      </c>
      <c r="B12544" s="493">
        <v>45993.0</v>
      </c>
      <c r="C12544" s="136" t="s">
        <v>37</v>
      </c>
      <c r="D12544" s="536" t="s">
        <v>896</v>
      </c>
      <c r="E12544" s="375" t="s">
        <v>157</v>
      </c>
      <c r="F12544" s="136" t="s">
        <v>1599</v>
      </c>
      <c r="G12544" s="375" t="s">
        <v>929</v>
      </c>
      <c r="H12544" s="375" t="s">
        <v>13968</v>
      </c>
      <c r="I12544" s="454" t="s">
        <v>16327</v>
      </c>
      <c r="J12544" s="455"/>
      <c r="K12544" s="455"/>
    </row>
    <row r="12545" ht="22.5" customHeight="1">
      <c r="A12545" s="136" t="s">
        <v>15469</v>
      </c>
      <c r="B12545" s="493">
        <v>45993.0</v>
      </c>
      <c r="C12545" s="136" t="s">
        <v>37</v>
      </c>
      <c r="D12545" s="536" t="s">
        <v>896</v>
      </c>
      <c r="E12545" s="375" t="s">
        <v>157</v>
      </c>
      <c r="F12545" s="136" t="s">
        <v>1761</v>
      </c>
      <c r="G12545" s="375" t="s">
        <v>930</v>
      </c>
      <c r="H12545" s="375" t="s">
        <v>13968</v>
      </c>
      <c r="I12545" s="454"/>
      <c r="J12545" s="455"/>
      <c r="K12545" s="455"/>
    </row>
    <row r="12546" ht="22.5" customHeight="1">
      <c r="A12546" s="136" t="s">
        <v>15469</v>
      </c>
      <c r="B12546" s="493">
        <v>45993.0</v>
      </c>
      <c r="C12546" s="136" t="s">
        <v>37</v>
      </c>
      <c r="D12546" s="536" t="s">
        <v>902</v>
      </c>
      <c r="E12546" s="375" t="s">
        <v>157</v>
      </c>
      <c r="F12546" s="136" t="s">
        <v>4920</v>
      </c>
      <c r="G12546" s="375" t="s">
        <v>76</v>
      </c>
      <c r="H12546" s="375" t="s">
        <v>12181</v>
      </c>
      <c r="I12546" s="454" t="s">
        <v>16541</v>
      </c>
      <c r="J12546" s="455"/>
      <c r="K12546" s="455"/>
    </row>
    <row r="12547" ht="22.5" customHeight="1">
      <c r="A12547" s="136" t="s">
        <v>15469</v>
      </c>
      <c r="B12547" s="493">
        <v>45993.0</v>
      </c>
      <c r="C12547" s="136" t="s">
        <v>37</v>
      </c>
      <c r="D12547" s="536" t="s">
        <v>902</v>
      </c>
      <c r="E12547" s="375" t="s">
        <v>157</v>
      </c>
      <c r="F12547" s="136" t="s">
        <v>5536</v>
      </c>
      <c r="G12547" s="375" t="s">
        <v>942</v>
      </c>
      <c r="H12547" s="375" t="s">
        <v>13968</v>
      </c>
      <c r="I12547" s="454">
        <v>4.0</v>
      </c>
      <c r="J12547" s="455"/>
      <c r="K12547" s="455"/>
    </row>
    <row r="12548" ht="22.5" customHeight="1">
      <c r="A12548" s="136" t="s">
        <v>15469</v>
      </c>
      <c r="B12548" s="493">
        <v>45993.0</v>
      </c>
      <c r="C12548" s="136" t="s">
        <v>37</v>
      </c>
      <c r="D12548" s="536" t="s">
        <v>902</v>
      </c>
      <c r="E12548" s="375" t="s">
        <v>157</v>
      </c>
      <c r="F12548" s="136" t="s">
        <v>1392</v>
      </c>
      <c r="G12548" s="375" t="s">
        <v>936</v>
      </c>
      <c r="H12548" s="375" t="s">
        <v>13968</v>
      </c>
      <c r="I12548" s="454">
        <v>10.0</v>
      </c>
      <c r="J12548" s="455"/>
      <c r="K12548" s="455"/>
    </row>
    <row r="12549" ht="22.5" customHeight="1">
      <c r="A12549" s="136" t="s">
        <v>15289</v>
      </c>
      <c r="B12549" s="493">
        <v>45993.0</v>
      </c>
      <c r="C12549" s="136" t="s">
        <v>41</v>
      </c>
      <c r="D12549" s="536" t="s">
        <v>874</v>
      </c>
      <c r="E12549" s="375" t="s">
        <v>157</v>
      </c>
      <c r="F12549" s="136" t="s">
        <v>1635</v>
      </c>
      <c r="G12549" s="375" t="s">
        <v>921</v>
      </c>
      <c r="H12549" s="375" t="s">
        <v>13968</v>
      </c>
      <c r="I12549" s="454"/>
      <c r="J12549" s="455"/>
      <c r="K12549" s="455"/>
    </row>
    <row r="12550" ht="22.5" customHeight="1">
      <c r="A12550" s="136" t="s">
        <v>15289</v>
      </c>
      <c r="B12550" s="493">
        <v>45993.0</v>
      </c>
      <c r="C12550" s="136" t="s">
        <v>41</v>
      </c>
      <c r="D12550" s="536" t="s">
        <v>896</v>
      </c>
      <c r="E12550" s="375" t="s">
        <v>158</v>
      </c>
      <c r="F12550" s="136" t="s">
        <v>1793</v>
      </c>
      <c r="G12550" s="375" t="s">
        <v>930</v>
      </c>
      <c r="H12550" s="375" t="s">
        <v>13968</v>
      </c>
      <c r="I12550" s="454"/>
      <c r="J12550" s="455"/>
      <c r="K12550" s="455"/>
    </row>
    <row r="12551" ht="22.5" customHeight="1">
      <c r="A12551" s="136" t="s">
        <v>15289</v>
      </c>
      <c r="B12551" s="493">
        <v>45993.0</v>
      </c>
      <c r="C12551" s="136" t="s">
        <v>41</v>
      </c>
      <c r="D12551" s="536" t="s">
        <v>902</v>
      </c>
      <c r="E12551" s="375" t="s">
        <v>158</v>
      </c>
      <c r="F12551" s="136" t="s">
        <v>1668</v>
      </c>
      <c r="G12551" s="375" t="s">
        <v>76</v>
      </c>
      <c r="H12551" s="375" t="s">
        <v>13968</v>
      </c>
      <c r="I12551" s="454"/>
      <c r="J12551" s="455"/>
      <c r="K12551" s="455"/>
    </row>
    <row r="12552" ht="22.5" customHeight="1">
      <c r="A12552" s="136" t="s">
        <v>15289</v>
      </c>
      <c r="B12552" s="493">
        <v>45993.0</v>
      </c>
      <c r="C12552" s="136" t="s">
        <v>41</v>
      </c>
      <c r="D12552" s="536" t="s">
        <v>902</v>
      </c>
      <c r="E12552" s="375" t="s">
        <v>157</v>
      </c>
      <c r="F12552" s="136" t="s">
        <v>12778</v>
      </c>
      <c r="G12552" s="375" t="s">
        <v>942</v>
      </c>
      <c r="H12552" s="375" t="s">
        <v>12181</v>
      </c>
      <c r="I12552" s="454"/>
      <c r="J12552" s="455"/>
      <c r="K12552" s="455"/>
    </row>
    <row r="12553" ht="22.5" customHeight="1">
      <c r="A12553" s="136" t="s">
        <v>15289</v>
      </c>
      <c r="B12553" s="493">
        <v>45993.0</v>
      </c>
      <c r="C12553" s="136" t="s">
        <v>50</v>
      </c>
      <c r="D12553" s="536" t="s">
        <v>15235</v>
      </c>
      <c r="E12553" s="375" t="s">
        <v>157</v>
      </c>
      <c r="F12553" s="136" t="s">
        <v>260</v>
      </c>
      <c r="G12553" s="375" t="s">
        <v>921</v>
      </c>
      <c r="H12553" s="375" t="s">
        <v>12181</v>
      </c>
      <c r="I12553" s="454"/>
      <c r="J12553" s="455"/>
      <c r="K12553" s="455"/>
    </row>
    <row r="12554" ht="22.5" customHeight="1">
      <c r="A12554" s="136" t="s">
        <v>15289</v>
      </c>
      <c r="B12554" s="493">
        <v>45993.0</v>
      </c>
      <c r="C12554" s="136" t="s">
        <v>50</v>
      </c>
      <c r="D12554" s="536" t="s">
        <v>896</v>
      </c>
      <c r="E12554" s="375" t="s">
        <v>157</v>
      </c>
      <c r="F12554" s="136" t="s">
        <v>12473</v>
      </c>
      <c r="G12554" s="375" t="s">
        <v>930</v>
      </c>
      <c r="H12554" s="375" t="s">
        <v>13968</v>
      </c>
      <c r="I12554" s="454"/>
      <c r="J12554" s="455"/>
      <c r="K12554" s="455"/>
    </row>
    <row r="12555" ht="22.5" customHeight="1">
      <c r="A12555" s="136" t="s">
        <v>15289</v>
      </c>
      <c r="B12555" s="493">
        <v>45993.0</v>
      </c>
      <c r="C12555" s="136" t="s">
        <v>50</v>
      </c>
      <c r="D12555" s="536" t="s">
        <v>902</v>
      </c>
      <c r="E12555" s="375" t="s">
        <v>157</v>
      </c>
      <c r="F12555" s="136" t="s">
        <v>2783</v>
      </c>
      <c r="G12555" s="375" t="s">
        <v>76</v>
      </c>
      <c r="H12555" s="375" t="s">
        <v>13968</v>
      </c>
      <c r="I12555" s="454"/>
      <c r="J12555" s="455"/>
      <c r="K12555" s="455"/>
    </row>
    <row r="12556" ht="22.5" customHeight="1">
      <c r="A12556" s="136" t="s">
        <v>15289</v>
      </c>
      <c r="B12556" s="493">
        <v>45993.0</v>
      </c>
      <c r="C12556" s="136" t="s">
        <v>50</v>
      </c>
      <c r="D12556" s="536" t="s">
        <v>902</v>
      </c>
      <c r="E12556" s="375" t="s">
        <v>157</v>
      </c>
      <c r="F12556" s="136" t="s">
        <v>1433</v>
      </c>
      <c r="G12556" s="375" t="s">
        <v>942</v>
      </c>
      <c r="H12556" s="375" t="s">
        <v>13968</v>
      </c>
      <c r="I12556" s="454">
        <v>3.0</v>
      </c>
      <c r="J12556" s="455"/>
      <c r="K12556" s="455"/>
    </row>
    <row r="12557" ht="22.5" customHeight="1">
      <c r="A12557" s="136" t="s">
        <v>15289</v>
      </c>
      <c r="B12557" s="493">
        <v>45993.0</v>
      </c>
      <c r="C12557" s="136" t="s">
        <v>55</v>
      </c>
      <c r="D12557" s="536" t="s">
        <v>15235</v>
      </c>
      <c r="E12557" s="375" t="s">
        <v>157</v>
      </c>
      <c r="F12557" s="136" t="s">
        <v>13175</v>
      </c>
      <c r="G12557" s="375" t="s">
        <v>921</v>
      </c>
      <c r="H12557" s="375" t="s">
        <v>13968</v>
      </c>
      <c r="I12557" s="454"/>
      <c r="J12557" s="455"/>
      <c r="K12557" s="455"/>
    </row>
    <row r="12558" ht="22.5" customHeight="1">
      <c r="A12558" s="136" t="s">
        <v>15289</v>
      </c>
      <c r="B12558" s="493">
        <v>45993.0</v>
      </c>
      <c r="C12558" s="136" t="s">
        <v>55</v>
      </c>
      <c r="D12558" s="536" t="s">
        <v>896</v>
      </c>
      <c r="E12558" s="375" t="s">
        <v>158</v>
      </c>
      <c r="F12558" s="136" t="s">
        <v>1085</v>
      </c>
      <c r="G12558" s="375" t="s">
        <v>930</v>
      </c>
      <c r="H12558" s="375" t="s">
        <v>13968</v>
      </c>
      <c r="I12558" s="454"/>
      <c r="J12558" s="455"/>
      <c r="K12558" s="455"/>
    </row>
    <row r="12559" ht="22.5" customHeight="1">
      <c r="A12559" s="136" t="s">
        <v>15289</v>
      </c>
      <c r="B12559" s="493">
        <v>45993.0</v>
      </c>
      <c r="C12559" s="136" t="s">
        <v>55</v>
      </c>
      <c r="D12559" s="536" t="s">
        <v>902</v>
      </c>
      <c r="E12559" s="375" t="s">
        <v>157</v>
      </c>
      <c r="F12559" s="136" t="s">
        <v>582</v>
      </c>
      <c r="G12559" s="375" t="s">
        <v>76</v>
      </c>
      <c r="H12559" s="375" t="s">
        <v>13968</v>
      </c>
      <c r="I12559" s="454"/>
      <c r="J12559" s="455"/>
      <c r="K12559" s="455"/>
    </row>
    <row r="12560" ht="22.5" customHeight="1">
      <c r="A12560" s="136" t="s">
        <v>15289</v>
      </c>
      <c r="B12560" s="493">
        <v>45993.0</v>
      </c>
      <c r="C12560" s="136" t="s">
        <v>55</v>
      </c>
      <c r="D12560" s="536" t="s">
        <v>902</v>
      </c>
      <c r="E12560" s="375" t="s">
        <v>157</v>
      </c>
      <c r="F12560" s="136" t="s">
        <v>1900</v>
      </c>
      <c r="G12560" s="375" t="s">
        <v>942</v>
      </c>
      <c r="H12560" s="375" t="s">
        <v>13968</v>
      </c>
      <c r="I12560" s="454"/>
      <c r="J12560" s="455"/>
      <c r="K12560" s="455"/>
    </row>
    <row r="12561" ht="22.5" customHeight="1">
      <c r="A12561" s="136" t="s">
        <v>15469</v>
      </c>
      <c r="B12561" s="493">
        <v>45994.0</v>
      </c>
      <c r="C12561" s="136" t="s">
        <v>1001</v>
      </c>
      <c r="D12561" s="536" t="s">
        <v>874</v>
      </c>
      <c r="E12561" s="375" t="s">
        <v>157</v>
      </c>
      <c r="F12561" s="136" t="s">
        <v>436</v>
      </c>
      <c r="G12561" s="375" t="s">
        <v>921</v>
      </c>
      <c r="H12561" s="375" t="s">
        <v>12181</v>
      </c>
      <c r="I12561" s="454" t="s">
        <v>16454</v>
      </c>
      <c r="J12561" s="455"/>
      <c r="K12561" s="455"/>
    </row>
    <row r="12562" ht="22.5" customHeight="1">
      <c r="A12562" s="136" t="s">
        <v>15469</v>
      </c>
      <c r="B12562" s="493">
        <v>45994.0</v>
      </c>
      <c r="C12562" s="136" t="s">
        <v>1001</v>
      </c>
      <c r="D12562" s="536" t="s">
        <v>896</v>
      </c>
      <c r="E12562" s="375" t="s">
        <v>157</v>
      </c>
      <c r="F12562" s="136" t="s">
        <v>1726</v>
      </c>
      <c r="G12562" s="375" t="s">
        <v>929</v>
      </c>
      <c r="H12562" s="375" t="s">
        <v>13968</v>
      </c>
      <c r="I12562" s="454"/>
      <c r="J12562" s="455"/>
      <c r="K12562" s="455"/>
    </row>
    <row r="12563" ht="22.5" customHeight="1">
      <c r="A12563" s="136" t="s">
        <v>15469</v>
      </c>
      <c r="B12563" s="493">
        <v>45994.0</v>
      </c>
      <c r="C12563" s="136" t="s">
        <v>1001</v>
      </c>
      <c r="D12563" s="536" t="s">
        <v>902</v>
      </c>
      <c r="E12563" s="375" t="s">
        <v>157</v>
      </c>
      <c r="F12563" s="136" t="s">
        <v>1521</v>
      </c>
      <c r="G12563" s="375" t="s">
        <v>936</v>
      </c>
      <c r="H12563" s="375" t="s">
        <v>12181</v>
      </c>
      <c r="I12563" s="454" t="s">
        <v>16524</v>
      </c>
      <c r="J12563" s="455"/>
      <c r="K12563" s="455"/>
    </row>
    <row r="12564" ht="22.5" customHeight="1">
      <c r="A12564" s="136" t="s">
        <v>15469</v>
      </c>
      <c r="B12564" s="493">
        <v>45994.0</v>
      </c>
      <c r="C12564" s="136" t="s">
        <v>5</v>
      </c>
      <c r="D12564" s="536" t="s">
        <v>874</v>
      </c>
      <c r="E12564" s="375" t="s">
        <v>157</v>
      </c>
      <c r="F12564" s="136" t="s">
        <v>567</v>
      </c>
      <c r="G12564" s="375" t="s">
        <v>48</v>
      </c>
      <c r="H12564" s="375" t="s">
        <v>13968</v>
      </c>
      <c r="I12564" s="454">
        <v>6.0</v>
      </c>
      <c r="J12564" s="455"/>
      <c r="K12564" s="455"/>
    </row>
    <row r="12565" ht="22.5" customHeight="1">
      <c r="A12565" s="136" t="s">
        <v>15469</v>
      </c>
      <c r="B12565" s="493">
        <v>45994.0</v>
      </c>
      <c r="C12565" s="136" t="s">
        <v>5</v>
      </c>
      <c r="D12565" s="536" t="s">
        <v>15235</v>
      </c>
      <c r="E12565" s="375" t="s">
        <v>157</v>
      </c>
      <c r="F12565" s="136" t="s">
        <v>8522</v>
      </c>
      <c r="G12565" s="375" t="s">
        <v>921</v>
      </c>
      <c r="H12565" s="375" t="s">
        <v>13968</v>
      </c>
      <c r="I12565" s="454"/>
      <c r="J12565" s="455"/>
      <c r="K12565" s="455"/>
    </row>
    <row r="12566" ht="22.5" customHeight="1">
      <c r="A12566" s="136" t="s">
        <v>15469</v>
      </c>
      <c r="B12566" s="493">
        <v>45994.0</v>
      </c>
      <c r="C12566" s="136" t="s">
        <v>5</v>
      </c>
      <c r="D12566" s="536" t="s">
        <v>896</v>
      </c>
      <c r="E12566" s="375" t="s">
        <v>157</v>
      </c>
      <c r="F12566" s="136" t="s">
        <v>7879</v>
      </c>
      <c r="G12566" s="375" t="s">
        <v>929</v>
      </c>
      <c r="H12566" s="375" t="s">
        <v>13968</v>
      </c>
      <c r="I12566" s="454"/>
      <c r="J12566" s="455"/>
      <c r="K12566" s="455"/>
    </row>
    <row r="12567" ht="22.5" customHeight="1">
      <c r="A12567" s="136" t="s">
        <v>15469</v>
      </c>
      <c r="B12567" s="493">
        <v>45994.0</v>
      </c>
      <c r="C12567" s="136" t="s">
        <v>5</v>
      </c>
      <c r="D12567" s="536" t="s">
        <v>902</v>
      </c>
      <c r="E12567" s="375" t="s">
        <v>157</v>
      </c>
      <c r="F12567" s="136" t="s">
        <v>13154</v>
      </c>
      <c r="G12567" s="375" t="s">
        <v>942</v>
      </c>
      <c r="H12567" s="375" t="s">
        <v>13968</v>
      </c>
      <c r="I12567" s="454"/>
      <c r="J12567" s="455"/>
      <c r="K12567" s="455"/>
    </row>
    <row r="12568" ht="22.5" customHeight="1">
      <c r="A12568" s="136" t="s">
        <v>15469</v>
      </c>
      <c r="B12568" s="493">
        <v>45994.0</v>
      </c>
      <c r="C12568" s="136" t="s">
        <v>5</v>
      </c>
      <c r="D12568" s="536" t="s">
        <v>902</v>
      </c>
      <c r="E12568" s="375" t="s">
        <v>157</v>
      </c>
      <c r="F12568" s="136" t="s">
        <v>5536</v>
      </c>
      <c r="G12568" s="375" t="s">
        <v>936</v>
      </c>
      <c r="H12568" s="375" t="s">
        <v>13968</v>
      </c>
      <c r="I12568" s="454"/>
      <c r="J12568" s="455"/>
      <c r="K12568" s="455"/>
    </row>
    <row r="12569" ht="22.5" customHeight="1">
      <c r="A12569" s="136" t="s">
        <v>15469</v>
      </c>
      <c r="B12569" s="493">
        <v>45994.0</v>
      </c>
      <c r="C12569" s="136" t="s">
        <v>13</v>
      </c>
      <c r="D12569" s="536" t="s">
        <v>874</v>
      </c>
      <c r="E12569" s="375" t="s">
        <v>157</v>
      </c>
      <c r="F12569" s="136" t="s">
        <v>1597</v>
      </c>
      <c r="G12569" s="375" t="s">
        <v>48</v>
      </c>
      <c r="H12569" s="375" t="s">
        <v>13968</v>
      </c>
      <c r="I12569" s="454"/>
      <c r="J12569" s="455"/>
      <c r="K12569" s="455"/>
    </row>
    <row r="12570" ht="22.5" customHeight="1">
      <c r="A12570" s="136" t="s">
        <v>15469</v>
      </c>
      <c r="B12570" s="493">
        <v>45994.0</v>
      </c>
      <c r="C12570" s="136" t="s">
        <v>13</v>
      </c>
      <c r="D12570" s="536" t="s">
        <v>15235</v>
      </c>
      <c r="E12570" s="375" t="s">
        <v>157</v>
      </c>
      <c r="F12570" s="136" t="s">
        <v>13328</v>
      </c>
      <c r="G12570" s="375" t="s">
        <v>921</v>
      </c>
      <c r="H12570" s="375" t="s">
        <v>13968</v>
      </c>
      <c r="I12570" s="454"/>
      <c r="J12570" s="455"/>
      <c r="K12570" s="455"/>
    </row>
    <row r="12571" ht="22.5" customHeight="1">
      <c r="A12571" s="136" t="s">
        <v>15469</v>
      </c>
      <c r="B12571" s="493">
        <v>45994.0</v>
      </c>
      <c r="C12571" s="136" t="s">
        <v>13</v>
      </c>
      <c r="D12571" s="536" t="s">
        <v>896</v>
      </c>
      <c r="E12571" s="375" t="s">
        <v>157</v>
      </c>
      <c r="F12571" s="136" t="s">
        <v>5536</v>
      </c>
      <c r="G12571" s="375" t="s">
        <v>929</v>
      </c>
      <c r="H12571" s="375" t="s">
        <v>13968</v>
      </c>
      <c r="I12571" s="454"/>
      <c r="J12571" s="455"/>
      <c r="K12571" s="455"/>
    </row>
    <row r="12572" ht="22.5" customHeight="1">
      <c r="A12572" s="136" t="s">
        <v>15469</v>
      </c>
      <c r="B12572" s="493">
        <v>45994.0</v>
      </c>
      <c r="C12572" s="136" t="s">
        <v>13</v>
      </c>
      <c r="D12572" s="536" t="s">
        <v>902</v>
      </c>
      <c r="E12572" s="375" t="s">
        <v>157</v>
      </c>
      <c r="F12572" s="136" t="s">
        <v>1562</v>
      </c>
      <c r="G12572" s="375" t="s">
        <v>936</v>
      </c>
      <c r="H12572" s="375" t="s">
        <v>13968</v>
      </c>
      <c r="I12572" s="454">
        <v>6.0</v>
      </c>
      <c r="J12572" s="455"/>
      <c r="K12572" s="455"/>
    </row>
    <row r="12573" ht="22.5" customHeight="1">
      <c r="A12573" s="136" t="s">
        <v>15469</v>
      </c>
      <c r="B12573" s="493">
        <v>45994.0</v>
      </c>
      <c r="C12573" s="136" t="s">
        <v>19</v>
      </c>
      <c r="D12573" s="536" t="s">
        <v>874</v>
      </c>
      <c r="E12573" s="375" t="s">
        <v>157</v>
      </c>
      <c r="F12573" s="136" t="s">
        <v>354</v>
      </c>
      <c r="G12573" s="375" t="s">
        <v>35</v>
      </c>
      <c r="H12573" s="375" t="s">
        <v>12181</v>
      </c>
      <c r="I12573" s="454"/>
      <c r="J12573" s="455"/>
      <c r="K12573" s="455"/>
    </row>
    <row r="12574" ht="22.5" customHeight="1">
      <c r="A12574" s="136" t="s">
        <v>15469</v>
      </c>
      <c r="B12574" s="493">
        <v>45994.0</v>
      </c>
      <c r="C12574" s="136" t="s">
        <v>26</v>
      </c>
      <c r="D12574" s="536" t="s">
        <v>874</v>
      </c>
      <c r="E12574" s="375" t="s">
        <v>157</v>
      </c>
      <c r="F12574" s="136" t="s">
        <v>12651</v>
      </c>
      <c r="G12574" s="375" t="s">
        <v>921</v>
      </c>
      <c r="H12574" s="375" t="s">
        <v>12181</v>
      </c>
      <c r="I12574" s="454" t="s">
        <v>16542</v>
      </c>
      <c r="J12574" s="455"/>
      <c r="K12574" s="455"/>
    </row>
    <row r="12575" ht="22.5" customHeight="1">
      <c r="A12575" s="136" t="s">
        <v>15469</v>
      </c>
      <c r="B12575" s="493">
        <v>45994.0</v>
      </c>
      <c r="C12575" s="136" t="s">
        <v>26</v>
      </c>
      <c r="D12575" s="536" t="s">
        <v>15235</v>
      </c>
      <c r="E12575" s="375" t="s">
        <v>157</v>
      </c>
      <c r="F12575" s="136" t="s">
        <v>13175</v>
      </c>
      <c r="G12575" s="375" t="s">
        <v>921</v>
      </c>
      <c r="H12575" s="375" t="s">
        <v>13968</v>
      </c>
      <c r="I12575" s="454">
        <v>8.0</v>
      </c>
      <c r="J12575" s="455"/>
      <c r="K12575" s="455"/>
    </row>
    <row r="12576" ht="22.5" customHeight="1">
      <c r="A12576" s="136" t="s">
        <v>15469</v>
      </c>
      <c r="B12576" s="493">
        <v>45994.0</v>
      </c>
      <c r="C12576" s="136" t="s">
        <v>26</v>
      </c>
      <c r="D12576" s="536" t="s">
        <v>902</v>
      </c>
      <c r="E12576" s="375" t="s">
        <v>157</v>
      </c>
      <c r="F12576" s="136" t="s">
        <v>13022</v>
      </c>
      <c r="G12576" s="375" t="s">
        <v>930</v>
      </c>
      <c r="H12576" s="375" t="s">
        <v>13968</v>
      </c>
      <c r="I12576" s="454"/>
      <c r="J12576" s="455"/>
      <c r="K12576" s="455"/>
    </row>
    <row r="12577" ht="22.5" customHeight="1">
      <c r="A12577" s="136" t="s">
        <v>15469</v>
      </c>
      <c r="B12577" s="493">
        <v>45994.0</v>
      </c>
      <c r="C12577" s="136" t="s">
        <v>26</v>
      </c>
      <c r="D12577" s="536" t="s">
        <v>896</v>
      </c>
      <c r="E12577" s="375" t="s">
        <v>157</v>
      </c>
      <c r="F12577" s="136" t="s">
        <v>6958</v>
      </c>
      <c r="G12577" s="375" t="s">
        <v>929</v>
      </c>
      <c r="H12577" s="375" t="s">
        <v>13968</v>
      </c>
      <c r="I12577" s="454">
        <v>10.0</v>
      </c>
      <c r="J12577" s="455"/>
      <c r="K12577" s="455"/>
    </row>
    <row r="12578" ht="22.5" customHeight="1">
      <c r="A12578" s="136" t="s">
        <v>15469</v>
      </c>
      <c r="B12578" s="493">
        <v>45994.0</v>
      </c>
      <c r="C12578" s="136" t="s">
        <v>26</v>
      </c>
      <c r="D12578" s="536" t="s">
        <v>902</v>
      </c>
      <c r="E12578" s="375" t="s">
        <v>157</v>
      </c>
      <c r="F12578" s="136" t="s">
        <v>221</v>
      </c>
      <c r="G12578" s="375" t="s">
        <v>76</v>
      </c>
      <c r="H12578" s="375" t="s">
        <v>13968</v>
      </c>
      <c r="I12578" s="454"/>
      <c r="J12578" s="455"/>
      <c r="K12578" s="455"/>
    </row>
    <row r="12579" ht="22.5" customHeight="1">
      <c r="A12579" s="136" t="s">
        <v>15469</v>
      </c>
      <c r="B12579" s="493">
        <v>45994.0</v>
      </c>
      <c r="C12579" s="136" t="s">
        <v>26</v>
      </c>
      <c r="D12579" s="536" t="s">
        <v>902</v>
      </c>
      <c r="E12579" s="375" t="s">
        <v>157</v>
      </c>
      <c r="F12579" s="136" t="s">
        <v>2581</v>
      </c>
      <c r="G12579" s="375" t="s">
        <v>936</v>
      </c>
      <c r="H12579" s="375" t="s">
        <v>13968</v>
      </c>
      <c r="I12579" s="454"/>
      <c r="J12579" s="455"/>
      <c r="K12579" s="455"/>
    </row>
    <row r="12580" ht="22.5" customHeight="1">
      <c r="A12580" s="136" t="s">
        <v>15469</v>
      </c>
      <c r="B12580" s="493">
        <v>45994.0</v>
      </c>
      <c r="C12580" s="136" t="s">
        <v>26</v>
      </c>
      <c r="D12580" s="536" t="s">
        <v>902</v>
      </c>
      <c r="E12580" s="375" t="s">
        <v>157</v>
      </c>
      <c r="F12580" s="136" t="s">
        <v>1988</v>
      </c>
      <c r="G12580" s="375" t="s">
        <v>942</v>
      </c>
      <c r="H12580" s="375" t="s">
        <v>13968</v>
      </c>
      <c r="I12580" s="454"/>
      <c r="J12580" s="455"/>
      <c r="K12580" s="455"/>
    </row>
    <row r="12581" ht="22.5" customHeight="1">
      <c r="A12581" s="136" t="s">
        <v>15469</v>
      </c>
      <c r="B12581" s="493">
        <v>45994.0</v>
      </c>
      <c r="C12581" s="136" t="s">
        <v>37</v>
      </c>
      <c r="D12581" s="536" t="s">
        <v>902</v>
      </c>
      <c r="E12581" s="375" t="s">
        <v>157</v>
      </c>
      <c r="F12581" s="136" t="s">
        <v>6712</v>
      </c>
      <c r="G12581" s="375" t="s">
        <v>76</v>
      </c>
      <c r="H12581" s="375" t="s">
        <v>13968</v>
      </c>
      <c r="I12581" s="454"/>
      <c r="J12581" s="455"/>
      <c r="K12581" s="455"/>
    </row>
    <row r="12582" ht="22.5" customHeight="1">
      <c r="A12582" s="136" t="s">
        <v>15469</v>
      </c>
      <c r="B12582" s="493">
        <v>45994.0</v>
      </c>
      <c r="C12582" s="136" t="s">
        <v>37</v>
      </c>
      <c r="D12582" s="536" t="s">
        <v>15235</v>
      </c>
      <c r="E12582" s="375" t="s">
        <v>157</v>
      </c>
      <c r="F12582" s="136" t="s">
        <v>1093</v>
      </c>
      <c r="G12582" s="375" t="s">
        <v>921</v>
      </c>
      <c r="H12582" s="375" t="s">
        <v>13968</v>
      </c>
      <c r="I12582" s="454">
        <v>9.0</v>
      </c>
      <c r="J12582" s="455"/>
      <c r="K12582" s="455"/>
    </row>
    <row r="12583" ht="22.5" customHeight="1">
      <c r="A12583" s="136" t="s">
        <v>15469</v>
      </c>
      <c r="B12583" s="493">
        <v>45994.0</v>
      </c>
      <c r="C12583" s="136" t="s">
        <v>37</v>
      </c>
      <c r="D12583" s="536" t="s">
        <v>896</v>
      </c>
      <c r="E12583" s="375" t="s">
        <v>157</v>
      </c>
      <c r="F12583" s="136" t="s">
        <v>6055</v>
      </c>
      <c r="G12583" s="375" t="s">
        <v>930</v>
      </c>
      <c r="H12583" s="375" t="s">
        <v>13968</v>
      </c>
      <c r="I12583" s="454">
        <v>5.0</v>
      </c>
      <c r="J12583" s="455"/>
      <c r="K12583" s="455"/>
    </row>
    <row r="12584" ht="22.5" customHeight="1">
      <c r="A12584" s="136" t="s">
        <v>15469</v>
      </c>
      <c r="B12584" s="493">
        <v>45994.0</v>
      </c>
      <c r="C12584" s="136" t="s">
        <v>37</v>
      </c>
      <c r="D12584" s="536" t="s">
        <v>902</v>
      </c>
      <c r="E12584" s="375" t="s">
        <v>157</v>
      </c>
      <c r="F12584" s="136" t="s">
        <v>1233</v>
      </c>
      <c r="G12584" s="375" t="s">
        <v>936</v>
      </c>
      <c r="H12584" s="375" t="s">
        <v>13968</v>
      </c>
      <c r="I12584" s="454"/>
      <c r="J12584" s="455"/>
      <c r="K12584" s="455"/>
    </row>
    <row r="12585" ht="22.5" customHeight="1">
      <c r="A12585" s="136" t="s">
        <v>15469</v>
      </c>
      <c r="B12585" s="493">
        <v>45994.0</v>
      </c>
      <c r="C12585" s="136" t="s">
        <v>37</v>
      </c>
      <c r="D12585" s="536" t="s">
        <v>902</v>
      </c>
      <c r="E12585" s="375" t="s">
        <v>158</v>
      </c>
      <c r="F12585" s="136" t="s">
        <v>2018</v>
      </c>
      <c r="G12585" s="375" t="s">
        <v>942</v>
      </c>
      <c r="H12585" s="375" t="s">
        <v>13968</v>
      </c>
      <c r="I12585" s="454"/>
      <c r="J12585" s="455"/>
      <c r="K12585" s="455"/>
    </row>
    <row r="12586" ht="22.5" customHeight="1">
      <c r="A12586" s="136" t="s">
        <v>15469</v>
      </c>
      <c r="B12586" s="493">
        <v>45994.0</v>
      </c>
      <c r="C12586" s="136" t="s">
        <v>37</v>
      </c>
      <c r="D12586" s="536" t="s">
        <v>896</v>
      </c>
      <c r="E12586" s="375" t="s">
        <v>157</v>
      </c>
      <c r="F12586" s="136" t="s">
        <v>6108</v>
      </c>
      <c r="G12586" s="375" t="s">
        <v>929</v>
      </c>
      <c r="H12586" s="375" t="s">
        <v>12181</v>
      </c>
      <c r="I12586" s="454" t="s">
        <v>15712</v>
      </c>
      <c r="J12586" s="455"/>
      <c r="K12586" s="455"/>
    </row>
    <row r="12587" ht="22.5" customHeight="1">
      <c r="A12587" s="136" t="s">
        <v>15469</v>
      </c>
      <c r="B12587" s="493">
        <v>45994.0</v>
      </c>
      <c r="C12587" s="136" t="s">
        <v>37</v>
      </c>
      <c r="D12587" s="536" t="s">
        <v>896</v>
      </c>
      <c r="E12587" s="375" t="s">
        <v>157</v>
      </c>
      <c r="F12587" s="136" t="s">
        <v>4827</v>
      </c>
      <c r="G12587" s="375" t="s">
        <v>929</v>
      </c>
      <c r="H12587" s="375" t="s">
        <v>13968</v>
      </c>
      <c r="I12587" s="454">
        <v>6.0</v>
      </c>
      <c r="J12587" s="455"/>
      <c r="K12587" s="455"/>
    </row>
    <row r="12588" ht="22.5" customHeight="1">
      <c r="A12588" s="136" t="s">
        <v>15289</v>
      </c>
      <c r="B12588" s="493">
        <v>45994.0</v>
      </c>
      <c r="C12588" s="136" t="s">
        <v>41</v>
      </c>
      <c r="D12588" s="536" t="s">
        <v>874</v>
      </c>
      <c r="E12588" s="375" t="s">
        <v>157</v>
      </c>
      <c r="F12588" s="136" t="s">
        <v>1304</v>
      </c>
      <c r="G12588" s="375" t="s">
        <v>39</v>
      </c>
      <c r="H12588" s="375" t="s">
        <v>12181</v>
      </c>
      <c r="I12588" s="454"/>
      <c r="J12588" s="455"/>
      <c r="K12588" s="455"/>
    </row>
    <row r="12589" ht="22.5" customHeight="1">
      <c r="A12589" s="136" t="s">
        <v>15289</v>
      </c>
      <c r="B12589" s="493">
        <v>45994.0</v>
      </c>
      <c r="C12589" s="136" t="s">
        <v>41</v>
      </c>
      <c r="D12589" s="536" t="s">
        <v>896</v>
      </c>
      <c r="E12589" s="375" t="s">
        <v>157</v>
      </c>
      <c r="F12589" s="136" t="s">
        <v>2241</v>
      </c>
      <c r="G12589" s="375" t="s">
        <v>930</v>
      </c>
      <c r="H12589" s="375" t="s">
        <v>13968</v>
      </c>
      <c r="I12589" s="454"/>
      <c r="J12589" s="455"/>
      <c r="K12589" s="455"/>
    </row>
    <row r="12590" ht="22.5" customHeight="1">
      <c r="A12590" s="136" t="s">
        <v>15289</v>
      </c>
      <c r="B12590" s="493">
        <v>45994.0</v>
      </c>
      <c r="C12590" s="136" t="s">
        <v>41</v>
      </c>
      <c r="D12590" s="536" t="s">
        <v>902</v>
      </c>
      <c r="E12590" s="375" t="s">
        <v>157</v>
      </c>
      <c r="F12590" s="136" t="s">
        <v>1245</v>
      </c>
      <c r="G12590" s="375" t="s">
        <v>76</v>
      </c>
      <c r="H12590" s="375" t="s">
        <v>13968</v>
      </c>
      <c r="I12590" s="454"/>
      <c r="J12590" s="455"/>
      <c r="K12590" s="455"/>
    </row>
    <row r="12591" ht="22.5" customHeight="1">
      <c r="A12591" s="136" t="s">
        <v>15289</v>
      </c>
      <c r="B12591" s="493">
        <v>45994.0</v>
      </c>
      <c r="C12591" s="136" t="s">
        <v>50</v>
      </c>
      <c r="D12591" s="536" t="s">
        <v>874</v>
      </c>
      <c r="E12591" s="375" t="s">
        <v>157</v>
      </c>
      <c r="F12591" s="136" t="s">
        <v>12964</v>
      </c>
      <c r="G12591" s="375" t="s">
        <v>39</v>
      </c>
      <c r="H12591" s="375" t="s">
        <v>13968</v>
      </c>
      <c r="I12591" s="454"/>
      <c r="J12591" s="455"/>
      <c r="K12591" s="455"/>
    </row>
    <row r="12592" ht="22.5" customHeight="1">
      <c r="A12592" s="136" t="s">
        <v>15289</v>
      </c>
      <c r="B12592" s="493">
        <v>45994.0</v>
      </c>
      <c r="C12592" s="136" t="s">
        <v>50</v>
      </c>
      <c r="D12592" s="536" t="s">
        <v>896</v>
      </c>
      <c r="E12592" s="375" t="s">
        <v>158</v>
      </c>
      <c r="F12592" s="136" t="s">
        <v>13336</v>
      </c>
      <c r="G12592" s="375" t="s">
        <v>930</v>
      </c>
      <c r="H12592" s="375" t="s">
        <v>13968</v>
      </c>
      <c r="I12592" s="454" t="s">
        <v>15501</v>
      </c>
      <c r="J12592" s="455"/>
      <c r="K12592" s="455"/>
    </row>
    <row r="12593" ht="22.5" customHeight="1">
      <c r="A12593" s="136" t="s">
        <v>15289</v>
      </c>
      <c r="B12593" s="493">
        <v>45994.0</v>
      </c>
      <c r="C12593" s="136" t="s">
        <v>50</v>
      </c>
      <c r="D12593" s="536" t="s">
        <v>902</v>
      </c>
      <c r="E12593" s="375" t="s">
        <v>157</v>
      </c>
      <c r="F12593" s="136" t="s">
        <v>260</v>
      </c>
      <c r="G12593" s="375" t="s">
        <v>76</v>
      </c>
      <c r="H12593" s="375" t="s">
        <v>12181</v>
      </c>
      <c r="I12593" s="454"/>
      <c r="J12593" s="455"/>
      <c r="K12593" s="455"/>
    </row>
    <row r="12594" ht="22.5" customHeight="1">
      <c r="A12594" s="136" t="s">
        <v>15289</v>
      </c>
      <c r="B12594" s="493">
        <v>45994.0</v>
      </c>
      <c r="C12594" s="136" t="s">
        <v>55</v>
      </c>
      <c r="D12594" s="536" t="s">
        <v>15235</v>
      </c>
      <c r="E12594" s="375" t="s">
        <v>158</v>
      </c>
      <c r="F12594" s="136" t="s">
        <v>2313</v>
      </c>
      <c r="G12594" s="375" t="s">
        <v>39</v>
      </c>
      <c r="H12594" s="375" t="s">
        <v>13968</v>
      </c>
      <c r="I12594" s="454"/>
      <c r="J12594" s="455"/>
      <c r="K12594" s="455"/>
    </row>
    <row r="12595" ht="22.5" customHeight="1">
      <c r="A12595" s="136" t="s">
        <v>15289</v>
      </c>
      <c r="B12595" s="493">
        <v>45994.0</v>
      </c>
      <c r="C12595" s="136" t="s">
        <v>55</v>
      </c>
      <c r="D12595" s="536" t="s">
        <v>896</v>
      </c>
      <c r="E12595" s="375" t="s">
        <v>158</v>
      </c>
      <c r="F12595" s="136" t="s">
        <v>8084</v>
      </c>
      <c r="G12595" s="375" t="s">
        <v>930</v>
      </c>
      <c r="H12595" s="375" t="s">
        <v>13968</v>
      </c>
      <c r="I12595" s="454"/>
      <c r="J12595" s="455"/>
      <c r="K12595" s="455"/>
    </row>
    <row r="12596" ht="22.5" customHeight="1">
      <c r="A12596" s="136" t="s">
        <v>15289</v>
      </c>
      <c r="B12596" s="493">
        <v>45994.0</v>
      </c>
      <c r="C12596" s="136" t="s">
        <v>55</v>
      </c>
      <c r="D12596" s="536" t="s">
        <v>902</v>
      </c>
      <c r="E12596" s="375" t="s">
        <v>157</v>
      </c>
      <c r="F12596" s="136" t="s">
        <v>279</v>
      </c>
      <c r="G12596" s="375" t="s">
        <v>76</v>
      </c>
      <c r="H12596" s="375" t="s">
        <v>13968</v>
      </c>
      <c r="I12596" s="454"/>
      <c r="J12596" s="455"/>
      <c r="K12596" s="455"/>
    </row>
    <row r="12597" ht="22.5" customHeight="1">
      <c r="A12597" s="136" t="s">
        <v>15469</v>
      </c>
      <c r="B12597" s="493">
        <v>45995.0</v>
      </c>
      <c r="C12597" s="136" t="s">
        <v>1001</v>
      </c>
      <c r="D12597" s="536" t="s">
        <v>874</v>
      </c>
      <c r="E12597" s="375" t="s">
        <v>157</v>
      </c>
      <c r="F12597" s="136" t="s">
        <v>5632</v>
      </c>
      <c r="G12597" s="375" t="s">
        <v>921</v>
      </c>
      <c r="H12597" s="375" t="s">
        <v>13968</v>
      </c>
      <c r="I12597" s="454"/>
      <c r="J12597" s="455"/>
      <c r="K12597" s="455"/>
    </row>
    <row r="12598" ht="22.5" customHeight="1">
      <c r="A12598" s="136" t="s">
        <v>15469</v>
      </c>
      <c r="B12598" s="493">
        <v>45995.0</v>
      </c>
      <c r="C12598" s="136" t="s">
        <v>1001</v>
      </c>
      <c r="D12598" s="536" t="s">
        <v>896</v>
      </c>
      <c r="E12598" s="375" t="s">
        <v>158</v>
      </c>
      <c r="F12598" s="136" t="s">
        <v>6109</v>
      </c>
      <c r="G12598" s="375" t="s">
        <v>929</v>
      </c>
      <c r="H12598" s="375" t="s">
        <v>13968</v>
      </c>
      <c r="I12598" s="454"/>
      <c r="J12598" s="455"/>
      <c r="K12598" s="455"/>
    </row>
    <row r="12599" ht="22.5" customHeight="1">
      <c r="A12599" s="136" t="s">
        <v>15469</v>
      </c>
      <c r="B12599" s="493">
        <v>45995.0</v>
      </c>
      <c r="C12599" s="136" t="s">
        <v>5</v>
      </c>
      <c r="D12599" s="536" t="s">
        <v>874</v>
      </c>
      <c r="E12599" s="375" t="s">
        <v>157</v>
      </c>
      <c r="F12599" s="136" t="s">
        <v>13111</v>
      </c>
      <c r="G12599" s="375" t="s">
        <v>60</v>
      </c>
      <c r="H12599" s="375" t="s">
        <v>13968</v>
      </c>
      <c r="I12599" s="454"/>
      <c r="J12599" s="455"/>
      <c r="K12599" s="455"/>
    </row>
    <row r="12600" ht="22.5" customHeight="1">
      <c r="A12600" s="136" t="s">
        <v>15469</v>
      </c>
      <c r="B12600" s="493">
        <v>45995.0</v>
      </c>
      <c r="C12600" s="136" t="s">
        <v>5</v>
      </c>
      <c r="D12600" s="536" t="s">
        <v>896</v>
      </c>
      <c r="E12600" s="375" t="s">
        <v>157</v>
      </c>
      <c r="F12600" s="136" t="s">
        <v>582</v>
      </c>
      <c r="G12600" s="375" t="s">
        <v>929</v>
      </c>
      <c r="H12600" s="375" t="s">
        <v>13968</v>
      </c>
      <c r="I12600" s="454"/>
      <c r="J12600" s="455"/>
      <c r="K12600" s="455"/>
    </row>
    <row r="12601" ht="22.5" customHeight="1">
      <c r="A12601" s="136" t="s">
        <v>15469</v>
      </c>
      <c r="B12601" s="493">
        <v>45995.0</v>
      </c>
      <c r="C12601" s="136" t="s">
        <v>5</v>
      </c>
      <c r="D12601" s="536" t="s">
        <v>15235</v>
      </c>
      <c r="E12601" s="375" t="s">
        <v>157</v>
      </c>
      <c r="F12601" s="136" t="s">
        <v>231</v>
      </c>
      <c r="G12601" s="375" t="s">
        <v>921</v>
      </c>
      <c r="H12601" s="375" t="s">
        <v>13968</v>
      </c>
      <c r="I12601" s="454">
        <v>10.0</v>
      </c>
      <c r="J12601" s="455"/>
      <c r="K12601" s="455"/>
    </row>
    <row r="12602" ht="22.5" customHeight="1">
      <c r="A12602" s="136" t="s">
        <v>15469</v>
      </c>
      <c r="B12602" s="493">
        <v>45995.0</v>
      </c>
      <c r="C12602" s="136" t="s">
        <v>5</v>
      </c>
      <c r="D12602" s="536" t="s">
        <v>902</v>
      </c>
      <c r="E12602" s="375" t="s">
        <v>157</v>
      </c>
      <c r="F12602" s="136" t="s">
        <v>1512</v>
      </c>
      <c r="G12602" s="375" t="s">
        <v>936</v>
      </c>
      <c r="H12602" s="375" t="s">
        <v>13968</v>
      </c>
      <c r="I12602" s="454">
        <v>6.0</v>
      </c>
      <c r="J12602" s="455"/>
      <c r="K12602" s="455"/>
    </row>
    <row r="12603" ht="22.5" customHeight="1">
      <c r="A12603" s="136" t="s">
        <v>15469</v>
      </c>
      <c r="B12603" s="493">
        <v>45995.0</v>
      </c>
      <c r="C12603" s="136" t="s">
        <v>13</v>
      </c>
      <c r="D12603" s="536" t="s">
        <v>874</v>
      </c>
      <c r="E12603" s="375" t="s">
        <v>157</v>
      </c>
      <c r="F12603" s="136" t="s">
        <v>8168</v>
      </c>
      <c r="G12603" s="375" t="s">
        <v>60</v>
      </c>
      <c r="H12603" s="375" t="s">
        <v>13968</v>
      </c>
      <c r="I12603" s="454">
        <v>6.0</v>
      </c>
      <c r="J12603" s="455"/>
      <c r="K12603" s="455"/>
    </row>
    <row r="12604" ht="22.5" customHeight="1">
      <c r="A12604" s="136" t="s">
        <v>15469</v>
      </c>
      <c r="B12604" s="493">
        <v>45995.0</v>
      </c>
      <c r="C12604" s="136" t="s">
        <v>13</v>
      </c>
      <c r="D12604" s="536" t="s">
        <v>874</v>
      </c>
      <c r="E12604" s="375" t="s">
        <v>157</v>
      </c>
      <c r="F12604" s="136" t="s">
        <v>384</v>
      </c>
      <c r="G12604" s="375" t="s">
        <v>921</v>
      </c>
      <c r="H12604" s="375" t="s">
        <v>13968</v>
      </c>
      <c r="I12604" s="454">
        <v>4.0</v>
      </c>
      <c r="J12604" s="455"/>
      <c r="K12604" s="455"/>
    </row>
    <row r="12605" ht="22.5" customHeight="1">
      <c r="A12605" s="136" t="s">
        <v>15469</v>
      </c>
      <c r="B12605" s="493">
        <v>45995.0</v>
      </c>
      <c r="C12605" s="136" t="s">
        <v>13</v>
      </c>
      <c r="D12605" s="536" t="s">
        <v>874</v>
      </c>
      <c r="E12605" s="375" t="s">
        <v>158</v>
      </c>
      <c r="F12605" s="136" t="s">
        <v>12985</v>
      </c>
      <c r="G12605" s="375" t="s">
        <v>936</v>
      </c>
      <c r="H12605" s="375" t="s">
        <v>13968</v>
      </c>
      <c r="I12605" s="454"/>
      <c r="J12605" s="455"/>
      <c r="K12605" s="455"/>
    </row>
    <row r="12606" ht="22.5" customHeight="1">
      <c r="A12606" s="136" t="s">
        <v>15469</v>
      </c>
      <c r="B12606" s="493">
        <v>45995.0</v>
      </c>
      <c r="C12606" s="136" t="s">
        <v>13</v>
      </c>
      <c r="D12606" s="536" t="s">
        <v>896</v>
      </c>
      <c r="E12606" s="375" t="s">
        <v>158</v>
      </c>
      <c r="F12606" s="136" t="s">
        <v>1918</v>
      </c>
      <c r="G12606" s="375" t="s">
        <v>929</v>
      </c>
      <c r="H12606" s="375" t="s">
        <v>13968</v>
      </c>
      <c r="I12606" s="454"/>
      <c r="J12606" s="455"/>
      <c r="K12606" s="455"/>
    </row>
    <row r="12607" ht="22.5" customHeight="1">
      <c r="A12607" s="136" t="s">
        <v>15469</v>
      </c>
      <c r="B12607" s="493">
        <v>45995.0</v>
      </c>
      <c r="C12607" s="136" t="s">
        <v>13</v>
      </c>
      <c r="D12607" s="536" t="s">
        <v>902</v>
      </c>
      <c r="E12607" s="375" t="s">
        <v>157</v>
      </c>
      <c r="F12607" s="136" t="s">
        <v>2496</v>
      </c>
      <c r="G12607" s="375" t="s">
        <v>936</v>
      </c>
      <c r="H12607" s="375" t="s">
        <v>12181</v>
      </c>
      <c r="I12607" s="454" t="s">
        <v>16543</v>
      </c>
      <c r="J12607" s="455"/>
      <c r="K12607" s="455"/>
    </row>
    <row r="12608" ht="22.5" customHeight="1">
      <c r="A12608" s="136" t="s">
        <v>15469</v>
      </c>
      <c r="B12608" s="493">
        <v>45995.0</v>
      </c>
      <c r="C12608" s="136" t="s">
        <v>26</v>
      </c>
      <c r="D12608" s="536" t="s">
        <v>874</v>
      </c>
      <c r="E12608" s="375" t="s">
        <v>157</v>
      </c>
      <c r="F12608" s="136" t="s">
        <v>1599</v>
      </c>
      <c r="G12608" s="375" t="s">
        <v>921</v>
      </c>
      <c r="H12608" s="375" t="s">
        <v>13968</v>
      </c>
      <c r="I12608" s="454"/>
      <c r="J12608" s="455"/>
      <c r="K12608" s="455"/>
    </row>
    <row r="12609" ht="22.5" customHeight="1">
      <c r="A12609" s="136" t="s">
        <v>15469</v>
      </c>
      <c r="B12609" s="493">
        <v>45995.0</v>
      </c>
      <c r="C12609" s="136" t="s">
        <v>26</v>
      </c>
      <c r="D12609" s="536" t="s">
        <v>896</v>
      </c>
      <c r="E12609" s="375" t="s">
        <v>157</v>
      </c>
      <c r="F12609" s="136" t="s">
        <v>1392</v>
      </c>
      <c r="G12609" s="375" t="s">
        <v>929</v>
      </c>
      <c r="H12609" s="375" t="s">
        <v>13968</v>
      </c>
      <c r="I12609" s="454"/>
      <c r="J12609" s="455"/>
      <c r="K12609" s="455"/>
    </row>
    <row r="12610" ht="22.5" customHeight="1">
      <c r="A12610" s="136" t="s">
        <v>15469</v>
      </c>
      <c r="B12610" s="493">
        <v>45995.0</v>
      </c>
      <c r="C12610" s="136" t="s">
        <v>26</v>
      </c>
      <c r="D12610" s="536" t="s">
        <v>896</v>
      </c>
      <c r="E12610" s="375" t="s">
        <v>157</v>
      </c>
      <c r="F12610" s="136" t="s">
        <v>1988</v>
      </c>
      <c r="G12610" s="375" t="s">
        <v>930</v>
      </c>
      <c r="H12610" s="375" t="s">
        <v>13968</v>
      </c>
      <c r="I12610" s="454" t="s">
        <v>16352</v>
      </c>
      <c r="J12610" s="455"/>
      <c r="K12610" s="455"/>
    </row>
    <row r="12611" ht="22.5" customHeight="1">
      <c r="A12611" s="136" t="s">
        <v>15469</v>
      </c>
      <c r="B12611" s="493">
        <v>45995.0</v>
      </c>
      <c r="C12611" s="136" t="s">
        <v>26</v>
      </c>
      <c r="D12611" s="536" t="s">
        <v>902</v>
      </c>
      <c r="E12611" s="375" t="s">
        <v>157</v>
      </c>
      <c r="F12611" s="136" t="s">
        <v>2581</v>
      </c>
      <c r="G12611" s="375" t="s">
        <v>936</v>
      </c>
      <c r="H12611" s="375" t="s">
        <v>13968</v>
      </c>
      <c r="I12611" s="454"/>
      <c r="J12611" s="455"/>
      <c r="K12611" s="455"/>
    </row>
    <row r="12612" ht="22.5" customHeight="1">
      <c r="A12612" s="136" t="s">
        <v>15469</v>
      </c>
      <c r="B12612" s="493">
        <v>45995.0</v>
      </c>
      <c r="C12612" s="136" t="s">
        <v>26</v>
      </c>
      <c r="D12612" s="536" t="s">
        <v>874</v>
      </c>
      <c r="E12612" s="375" t="s">
        <v>201</v>
      </c>
      <c r="F12612" s="136" t="s">
        <v>9395</v>
      </c>
      <c r="G12612" s="375" t="s">
        <v>60</v>
      </c>
      <c r="H12612" s="375" t="s">
        <v>13968</v>
      </c>
      <c r="I12612" s="454"/>
      <c r="J12612" s="455"/>
      <c r="K12612" s="455"/>
    </row>
    <row r="12613" ht="22.5" customHeight="1">
      <c r="A12613" s="136" t="s">
        <v>15469</v>
      </c>
      <c r="B12613" s="493">
        <v>45995.0</v>
      </c>
      <c r="C12613" s="136" t="s">
        <v>26</v>
      </c>
      <c r="D12613" s="536" t="s">
        <v>902</v>
      </c>
      <c r="E12613" s="375" t="s">
        <v>157</v>
      </c>
      <c r="F12613" s="136" t="s">
        <v>4827</v>
      </c>
      <c r="G12613" s="375" t="s">
        <v>76</v>
      </c>
      <c r="H12613" s="375" t="s">
        <v>13968</v>
      </c>
      <c r="I12613" s="454"/>
      <c r="J12613" s="455"/>
      <c r="K12613" s="455"/>
    </row>
    <row r="12614" ht="22.5" customHeight="1">
      <c r="A12614" s="136" t="s">
        <v>15469</v>
      </c>
      <c r="B12614" s="493">
        <v>45995.0</v>
      </c>
      <c r="C12614" s="136" t="s">
        <v>37</v>
      </c>
      <c r="D12614" s="536" t="s">
        <v>874</v>
      </c>
      <c r="E12614" s="375" t="s">
        <v>157</v>
      </c>
      <c r="F12614" s="136" t="s">
        <v>7250</v>
      </c>
      <c r="G12614" s="375" t="s">
        <v>921</v>
      </c>
      <c r="H12614" s="375" t="s">
        <v>13968</v>
      </c>
      <c r="I12614" s="454"/>
      <c r="J12614" s="455"/>
      <c r="K12614" s="455"/>
    </row>
    <row r="12615" ht="22.5" customHeight="1">
      <c r="A12615" s="136" t="s">
        <v>15469</v>
      </c>
      <c r="B12615" s="493">
        <v>45995.0</v>
      </c>
      <c r="C12615" s="136" t="s">
        <v>37</v>
      </c>
      <c r="D12615" s="536" t="s">
        <v>15235</v>
      </c>
      <c r="E12615" s="375" t="s">
        <v>157</v>
      </c>
      <c r="F12615" s="136" t="s">
        <v>15302</v>
      </c>
      <c r="G12615" s="375" t="s">
        <v>39</v>
      </c>
      <c r="H12615" s="375" t="s">
        <v>13968</v>
      </c>
      <c r="I12615" s="454"/>
      <c r="J12615" s="455"/>
      <c r="K12615" s="455"/>
    </row>
    <row r="12616" ht="22.5" customHeight="1">
      <c r="A12616" s="136" t="s">
        <v>15289</v>
      </c>
      <c r="B12616" s="493">
        <v>45995.0</v>
      </c>
      <c r="C12616" s="136" t="s">
        <v>37</v>
      </c>
      <c r="D12616" s="536" t="s">
        <v>874</v>
      </c>
      <c r="E12616" s="375" t="s">
        <v>157</v>
      </c>
      <c r="F12616" s="136" t="s">
        <v>1225</v>
      </c>
      <c r="G12616" s="375" t="s">
        <v>39</v>
      </c>
      <c r="H12616" s="375" t="s">
        <v>12181</v>
      </c>
      <c r="I12616" s="454"/>
      <c r="J12616" s="455"/>
      <c r="K12616" s="455"/>
    </row>
    <row r="12617" ht="22.5" customHeight="1">
      <c r="A12617" s="136" t="s">
        <v>15289</v>
      </c>
      <c r="B12617" s="493">
        <v>45995.0</v>
      </c>
      <c r="C12617" s="136" t="s">
        <v>37</v>
      </c>
      <c r="D12617" s="536" t="s">
        <v>896</v>
      </c>
      <c r="E12617" s="375" t="s">
        <v>157</v>
      </c>
      <c r="F12617" s="136" t="s">
        <v>6764</v>
      </c>
      <c r="G12617" s="375" t="s">
        <v>929</v>
      </c>
      <c r="H12617" s="375" t="s">
        <v>13968</v>
      </c>
      <c r="I12617" s="454"/>
      <c r="J12617" s="455"/>
      <c r="K12617" s="455"/>
    </row>
    <row r="12618" ht="22.5" customHeight="1">
      <c r="A12618" s="136" t="s">
        <v>15289</v>
      </c>
      <c r="B12618" s="493">
        <v>45995.0</v>
      </c>
      <c r="C12618" s="136" t="s">
        <v>37</v>
      </c>
      <c r="D12618" s="536" t="s">
        <v>896</v>
      </c>
      <c r="E12618" s="375" t="s">
        <v>157</v>
      </c>
      <c r="F12618" s="136" t="s">
        <v>1599</v>
      </c>
      <c r="G12618" s="375" t="s">
        <v>930</v>
      </c>
      <c r="H12618" s="375" t="s">
        <v>13968</v>
      </c>
      <c r="I12618" s="454"/>
      <c r="J12618" s="455"/>
      <c r="K12618" s="455"/>
    </row>
    <row r="12619" ht="22.5" customHeight="1">
      <c r="A12619" s="136" t="s">
        <v>15289</v>
      </c>
      <c r="B12619" s="493">
        <v>45995.0</v>
      </c>
      <c r="C12619" s="136" t="s">
        <v>37</v>
      </c>
      <c r="D12619" s="536" t="s">
        <v>902</v>
      </c>
      <c r="E12619" s="375" t="s">
        <v>157</v>
      </c>
      <c r="F12619" s="136" t="s">
        <v>4920</v>
      </c>
      <c r="G12619" s="375" t="s">
        <v>76</v>
      </c>
      <c r="H12619" s="375" t="s">
        <v>12181</v>
      </c>
      <c r="I12619" s="454" t="s">
        <v>16544</v>
      </c>
      <c r="J12619" s="455"/>
      <c r="K12619" s="455"/>
    </row>
    <row r="12620" ht="22.5" customHeight="1">
      <c r="A12620" s="136" t="s">
        <v>15289</v>
      </c>
      <c r="B12620" s="493">
        <v>45995.0</v>
      </c>
      <c r="C12620" s="136" t="s">
        <v>37</v>
      </c>
      <c r="D12620" s="536" t="s">
        <v>902</v>
      </c>
      <c r="E12620" s="375" t="s">
        <v>157</v>
      </c>
      <c r="F12620" s="136" t="s">
        <v>1245</v>
      </c>
      <c r="G12620" s="375" t="s">
        <v>936</v>
      </c>
      <c r="H12620" s="375" t="s">
        <v>13968</v>
      </c>
      <c r="I12620" s="454">
        <v>10.0</v>
      </c>
      <c r="J12620" s="455"/>
      <c r="K12620" s="455"/>
    </row>
    <row r="12621" ht="22.5" customHeight="1">
      <c r="A12621" s="136" t="s">
        <v>15289</v>
      </c>
      <c r="B12621" s="493">
        <v>45995.0</v>
      </c>
      <c r="C12621" s="136" t="s">
        <v>41</v>
      </c>
      <c r="D12621" s="536" t="s">
        <v>874</v>
      </c>
      <c r="E12621" s="375" t="s">
        <v>157</v>
      </c>
      <c r="F12621" s="136" t="s">
        <v>1684</v>
      </c>
      <c r="G12621" s="375" t="s">
        <v>48</v>
      </c>
      <c r="H12621" s="375" t="s">
        <v>13968</v>
      </c>
      <c r="I12621" s="454"/>
      <c r="J12621" s="455"/>
      <c r="K12621" s="455"/>
    </row>
    <row r="12622" ht="22.5" customHeight="1">
      <c r="A12622" s="136" t="s">
        <v>15289</v>
      </c>
      <c r="B12622" s="493">
        <v>45995.0</v>
      </c>
      <c r="C12622" s="136" t="s">
        <v>41</v>
      </c>
      <c r="D12622" s="536" t="s">
        <v>874</v>
      </c>
      <c r="E12622" s="375" t="s">
        <v>157</v>
      </c>
      <c r="F12622" s="136" t="s">
        <v>12675</v>
      </c>
      <c r="G12622" s="375" t="s">
        <v>39</v>
      </c>
      <c r="H12622" s="375" t="s">
        <v>13968</v>
      </c>
      <c r="I12622" s="454"/>
      <c r="J12622" s="455"/>
      <c r="K12622" s="455"/>
    </row>
    <row r="12623" ht="22.5" customHeight="1">
      <c r="A12623" s="136" t="s">
        <v>15289</v>
      </c>
      <c r="B12623" s="493">
        <v>45995.0</v>
      </c>
      <c r="C12623" s="136" t="s">
        <v>41</v>
      </c>
      <c r="D12623" s="536" t="s">
        <v>896</v>
      </c>
      <c r="E12623" s="375" t="s">
        <v>157</v>
      </c>
      <c r="F12623" s="136" t="s">
        <v>13175</v>
      </c>
      <c r="G12623" s="375" t="s">
        <v>930</v>
      </c>
      <c r="H12623" s="375" t="s">
        <v>13968</v>
      </c>
      <c r="I12623" s="454"/>
      <c r="J12623" s="455"/>
      <c r="K12623" s="455"/>
    </row>
    <row r="12624" ht="22.5" customHeight="1">
      <c r="A12624" s="136" t="s">
        <v>15289</v>
      </c>
      <c r="B12624" s="493">
        <v>45995.0</v>
      </c>
      <c r="C12624" s="136" t="s">
        <v>41</v>
      </c>
      <c r="D12624" s="536" t="s">
        <v>902</v>
      </c>
      <c r="E12624" s="375" t="s">
        <v>158</v>
      </c>
      <c r="F12624" s="136" t="s">
        <v>3145</v>
      </c>
      <c r="G12624" s="375" t="s">
        <v>76</v>
      </c>
      <c r="H12624" s="375" t="s">
        <v>13968</v>
      </c>
      <c r="I12624" s="454"/>
      <c r="J12624" s="455"/>
      <c r="K12624" s="455"/>
    </row>
    <row r="12625" ht="22.5" customHeight="1">
      <c r="A12625" s="136" t="s">
        <v>15289</v>
      </c>
      <c r="B12625" s="493">
        <v>45995.0</v>
      </c>
      <c r="C12625" s="136" t="s">
        <v>50</v>
      </c>
      <c r="D12625" s="536" t="s">
        <v>15235</v>
      </c>
      <c r="E12625" s="375" t="s">
        <v>158</v>
      </c>
      <c r="F12625" s="136" t="s">
        <v>13252</v>
      </c>
      <c r="G12625" s="375" t="s">
        <v>39</v>
      </c>
      <c r="H12625" s="375" t="s">
        <v>13968</v>
      </c>
      <c r="I12625" s="454"/>
      <c r="J12625" s="455"/>
      <c r="K12625" s="455"/>
    </row>
    <row r="12626" ht="22.5" customHeight="1">
      <c r="A12626" s="136" t="s">
        <v>15289</v>
      </c>
      <c r="B12626" s="493">
        <v>45995.0</v>
      </c>
      <c r="C12626" s="136" t="s">
        <v>50</v>
      </c>
      <c r="D12626" s="536" t="s">
        <v>896</v>
      </c>
      <c r="E12626" s="375" t="s">
        <v>201</v>
      </c>
      <c r="F12626" s="136" t="s">
        <v>1164</v>
      </c>
      <c r="G12626" s="375" t="s">
        <v>930</v>
      </c>
      <c r="H12626" s="375" t="s">
        <v>13968</v>
      </c>
      <c r="I12626" s="454" t="s">
        <v>16545</v>
      </c>
      <c r="J12626" s="455"/>
      <c r="K12626" s="455"/>
    </row>
    <row r="12627" ht="22.5" customHeight="1">
      <c r="A12627" s="136" t="s">
        <v>15289</v>
      </c>
      <c r="B12627" s="493">
        <v>45995.0</v>
      </c>
      <c r="C12627" s="136" t="s">
        <v>50</v>
      </c>
      <c r="D12627" s="536" t="s">
        <v>902</v>
      </c>
      <c r="E12627" s="375" t="s">
        <v>157</v>
      </c>
      <c r="F12627" s="136" t="s">
        <v>1093</v>
      </c>
      <c r="G12627" s="375" t="s">
        <v>76</v>
      </c>
      <c r="H12627" s="375" t="s">
        <v>13968</v>
      </c>
      <c r="I12627" s="454"/>
      <c r="J12627" s="455"/>
      <c r="K12627" s="455"/>
    </row>
    <row r="12628" ht="22.5" customHeight="1">
      <c r="A12628" s="136" t="s">
        <v>15289</v>
      </c>
      <c r="B12628" s="493">
        <v>45995.0</v>
      </c>
      <c r="C12628" s="136" t="s">
        <v>55</v>
      </c>
      <c r="D12628" s="536" t="s">
        <v>15235</v>
      </c>
      <c r="E12628" s="375" t="s">
        <v>157</v>
      </c>
      <c r="F12628" s="136" t="s">
        <v>1900</v>
      </c>
      <c r="G12628" s="375" t="s">
        <v>39</v>
      </c>
      <c r="H12628" s="375" t="s">
        <v>13968</v>
      </c>
      <c r="I12628" s="454"/>
      <c r="J12628" s="455"/>
      <c r="K12628" s="455"/>
    </row>
    <row r="12629" ht="22.5" customHeight="1">
      <c r="A12629" s="136" t="s">
        <v>15289</v>
      </c>
      <c r="B12629" s="493">
        <v>45995.0</v>
      </c>
      <c r="C12629" s="136" t="s">
        <v>55</v>
      </c>
      <c r="D12629" s="536" t="s">
        <v>896</v>
      </c>
      <c r="E12629" s="375" t="s">
        <v>157</v>
      </c>
      <c r="F12629" s="136" t="s">
        <v>7037</v>
      </c>
      <c r="G12629" s="375" t="s">
        <v>930</v>
      </c>
      <c r="H12629" s="375" t="s">
        <v>13968</v>
      </c>
      <c r="I12629" s="454"/>
      <c r="J12629" s="455"/>
      <c r="K12629" s="455"/>
    </row>
    <row r="12630" ht="22.5" customHeight="1">
      <c r="A12630" s="136" t="s">
        <v>15289</v>
      </c>
      <c r="B12630" s="493">
        <v>45995.0</v>
      </c>
      <c r="C12630" s="136" t="s">
        <v>55</v>
      </c>
      <c r="D12630" s="536" t="s">
        <v>902</v>
      </c>
      <c r="E12630" s="375" t="s">
        <v>158</v>
      </c>
      <c r="F12630" s="136" t="s">
        <v>2018</v>
      </c>
      <c r="G12630" s="375" t="s">
        <v>76</v>
      </c>
      <c r="H12630" s="375" t="s">
        <v>12181</v>
      </c>
      <c r="I12630" s="454"/>
      <c r="J12630" s="455"/>
      <c r="K12630" s="455"/>
    </row>
    <row r="12631" ht="22.5" customHeight="1">
      <c r="A12631" s="136" t="s">
        <v>15289</v>
      </c>
      <c r="B12631" s="493">
        <v>45996.0</v>
      </c>
      <c r="C12631" s="136" t="s">
        <v>1001</v>
      </c>
      <c r="D12631" s="536" t="s">
        <v>896</v>
      </c>
      <c r="E12631" s="375" t="s">
        <v>157</v>
      </c>
      <c r="F12631" s="136" t="s">
        <v>13175</v>
      </c>
      <c r="G12631" s="375" t="s">
        <v>929</v>
      </c>
      <c r="H12631" s="375" t="s">
        <v>13968</v>
      </c>
      <c r="I12631" s="454"/>
      <c r="J12631" s="455"/>
      <c r="K12631" s="455"/>
    </row>
    <row r="12632" ht="22.5" customHeight="1">
      <c r="A12632" s="136" t="s">
        <v>15289</v>
      </c>
      <c r="B12632" s="493">
        <v>45996.0</v>
      </c>
      <c r="C12632" s="136" t="s">
        <v>1001</v>
      </c>
      <c r="D12632" s="536" t="s">
        <v>902</v>
      </c>
      <c r="E12632" s="375" t="s">
        <v>157</v>
      </c>
      <c r="F12632" s="136" t="s">
        <v>1726</v>
      </c>
      <c r="G12632" s="375" t="s">
        <v>76</v>
      </c>
      <c r="H12632" s="375" t="s">
        <v>12181</v>
      </c>
      <c r="I12632" s="454" t="s">
        <v>8617</v>
      </c>
      <c r="J12632" s="455"/>
      <c r="K12632" s="455"/>
    </row>
    <row r="12633" ht="22.5" customHeight="1">
      <c r="A12633" s="136" t="s">
        <v>15289</v>
      </c>
      <c r="B12633" s="493">
        <v>45996.0</v>
      </c>
      <c r="C12633" s="136" t="s">
        <v>5</v>
      </c>
      <c r="D12633" s="536" t="s">
        <v>15235</v>
      </c>
      <c r="E12633" s="375" t="s">
        <v>157</v>
      </c>
      <c r="F12633" s="136" t="s">
        <v>13328</v>
      </c>
      <c r="G12633" s="375" t="s">
        <v>60</v>
      </c>
      <c r="H12633" s="375" t="s">
        <v>13968</v>
      </c>
      <c r="I12633" s="454"/>
      <c r="J12633" s="455"/>
      <c r="K12633" s="455"/>
    </row>
    <row r="12634" ht="22.5" customHeight="1">
      <c r="A12634" s="136" t="s">
        <v>15289</v>
      </c>
      <c r="B12634" s="493">
        <v>45996.0</v>
      </c>
      <c r="C12634" s="136" t="s">
        <v>5</v>
      </c>
      <c r="D12634" s="536" t="s">
        <v>896</v>
      </c>
      <c r="E12634" s="375" t="s">
        <v>157</v>
      </c>
      <c r="F12634" s="136" t="s">
        <v>7879</v>
      </c>
      <c r="G12634" s="375" t="s">
        <v>929</v>
      </c>
      <c r="H12634" s="375" t="s">
        <v>13968</v>
      </c>
      <c r="I12634" s="454"/>
      <c r="J12634" s="455"/>
      <c r="K12634" s="455"/>
    </row>
    <row r="12635" ht="22.5" customHeight="1">
      <c r="A12635" s="136" t="s">
        <v>15289</v>
      </c>
      <c r="B12635" s="493">
        <v>45996.0</v>
      </c>
      <c r="C12635" s="136" t="s">
        <v>5</v>
      </c>
      <c r="D12635" s="536" t="s">
        <v>902</v>
      </c>
      <c r="E12635" s="375" t="s">
        <v>157</v>
      </c>
      <c r="F12635" s="136" t="s">
        <v>582</v>
      </c>
      <c r="G12635" s="375" t="s">
        <v>76</v>
      </c>
      <c r="H12635" s="375" t="s">
        <v>13968</v>
      </c>
      <c r="I12635" s="454"/>
      <c r="J12635" s="455"/>
      <c r="K12635" s="455"/>
    </row>
    <row r="12636" ht="22.5" customHeight="1">
      <c r="A12636" s="136" t="s">
        <v>15289</v>
      </c>
      <c r="B12636" s="493">
        <v>45996.0</v>
      </c>
      <c r="C12636" s="136" t="s">
        <v>13</v>
      </c>
      <c r="D12636" s="536" t="s">
        <v>15235</v>
      </c>
      <c r="E12636" s="375" t="s">
        <v>157</v>
      </c>
      <c r="F12636" s="136" t="s">
        <v>15325</v>
      </c>
      <c r="G12636" s="375" t="s">
        <v>60</v>
      </c>
      <c r="H12636" s="375" t="s">
        <v>13968</v>
      </c>
      <c r="I12636" s="454"/>
      <c r="J12636" s="455"/>
      <c r="K12636" s="455"/>
    </row>
    <row r="12637" ht="22.5" customHeight="1">
      <c r="A12637" s="136" t="s">
        <v>15289</v>
      </c>
      <c r="B12637" s="493">
        <v>45996.0</v>
      </c>
      <c r="C12637" s="136" t="s">
        <v>13</v>
      </c>
      <c r="D12637" s="536" t="s">
        <v>896</v>
      </c>
      <c r="E12637" s="375" t="s">
        <v>157</v>
      </c>
      <c r="F12637" s="136" t="s">
        <v>13022</v>
      </c>
      <c r="G12637" s="375" t="s">
        <v>929</v>
      </c>
      <c r="H12637" s="375" t="s">
        <v>12181</v>
      </c>
      <c r="I12637" s="454" t="s">
        <v>8617</v>
      </c>
      <c r="J12637" s="455"/>
      <c r="K12637" s="455"/>
    </row>
    <row r="12638" ht="22.5" customHeight="1">
      <c r="A12638" s="136" t="s">
        <v>15289</v>
      </c>
      <c r="B12638" s="493">
        <v>45996.0</v>
      </c>
      <c r="C12638" s="136" t="s">
        <v>13</v>
      </c>
      <c r="D12638" s="536" t="s">
        <v>902</v>
      </c>
      <c r="E12638" s="375" t="s">
        <v>157</v>
      </c>
      <c r="F12638" s="136" t="s">
        <v>1563</v>
      </c>
      <c r="G12638" s="375" t="s">
        <v>76</v>
      </c>
      <c r="H12638" s="375" t="s">
        <v>13968</v>
      </c>
      <c r="I12638" s="454"/>
      <c r="J12638" s="455"/>
      <c r="K12638" s="455"/>
    </row>
    <row r="12639" ht="22.5" customHeight="1">
      <c r="A12639" s="136" t="s">
        <v>15289</v>
      </c>
      <c r="B12639" s="493">
        <v>45996.0</v>
      </c>
      <c r="C12639" s="136" t="s">
        <v>13</v>
      </c>
      <c r="D12639" s="536" t="s">
        <v>896</v>
      </c>
      <c r="E12639" s="375" t="s">
        <v>157</v>
      </c>
      <c r="F12639" s="136" t="s">
        <v>2783</v>
      </c>
      <c r="G12639" s="375" t="s">
        <v>929</v>
      </c>
      <c r="H12639" s="375" t="s">
        <v>13968</v>
      </c>
      <c r="I12639" s="454"/>
      <c r="J12639" s="455"/>
      <c r="K12639" s="455"/>
    </row>
    <row r="12640" ht="22.5" customHeight="1">
      <c r="A12640" s="136" t="s">
        <v>15289</v>
      </c>
      <c r="B12640" s="493">
        <v>45996.0</v>
      </c>
      <c r="C12640" s="136" t="s">
        <v>19</v>
      </c>
      <c r="D12640" s="536" t="s">
        <v>902</v>
      </c>
      <c r="E12640" s="375" t="s">
        <v>157</v>
      </c>
      <c r="F12640" s="136" t="s">
        <v>12904</v>
      </c>
      <c r="G12640" s="375" t="s">
        <v>76</v>
      </c>
      <c r="H12640" s="375" t="s">
        <v>12181</v>
      </c>
      <c r="I12640" s="454" t="s">
        <v>15517</v>
      </c>
      <c r="J12640" s="455"/>
      <c r="K12640" s="455"/>
    </row>
    <row r="12641" ht="22.5" customHeight="1">
      <c r="A12641" s="136" t="s">
        <v>15289</v>
      </c>
      <c r="B12641" s="493">
        <v>45996.0</v>
      </c>
      <c r="C12641" s="136" t="s">
        <v>26</v>
      </c>
      <c r="D12641" s="536" t="s">
        <v>910</v>
      </c>
      <c r="E12641" s="375" t="s">
        <v>157</v>
      </c>
      <c r="F12641" s="136" t="s">
        <v>9014</v>
      </c>
      <c r="G12641" s="375" t="s">
        <v>936</v>
      </c>
      <c r="H12641" s="375" t="s">
        <v>13968</v>
      </c>
      <c r="I12641" s="454"/>
      <c r="J12641" s="455"/>
      <c r="K12641" s="455"/>
    </row>
    <row r="12642" ht="22.5" customHeight="1">
      <c r="A12642" s="136" t="s">
        <v>15289</v>
      </c>
      <c r="B12642" s="493">
        <v>45996.0</v>
      </c>
      <c r="C12642" s="136" t="s">
        <v>26</v>
      </c>
      <c r="D12642" s="536" t="s">
        <v>896</v>
      </c>
      <c r="E12642" s="375" t="s">
        <v>157</v>
      </c>
      <c r="F12642" s="136" t="s">
        <v>6712</v>
      </c>
      <c r="G12642" s="375" t="s">
        <v>930</v>
      </c>
      <c r="H12642" s="375" t="s">
        <v>13968</v>
      </c>
      <c r="I12642" s="454">
        <v>9.0</v>
      </c>
      <c r="J12642" s="455"/>
      <c r="K12642" s="455"/>
    </row>
    <row r="12643" ht="22.5" customHeight="1">
      <c r="A12643" s="136" t="s">
        <v>15289</v>
      </c>
      <c r="B12643" s="493">
        <v>45996.0</v>
      </c>
      <c r="C12643" s="136" t="s">
        <v>37</v>
      </c>
      <c r="D12643" s="536" t="s">
        <v>15235</v>
      </c>
      <c r="E12643" s="375" t="s">
        <v>158</v>
      </c>
      <c r="F12643" s="136" t="s">
        <v>8084</v>
      </c>
      <c r="G12643" s="375" t="s">
        <v>39</v>
      </c>
      <c r="H12643" s="375" t="s">
        <v>13968</v>
      </c>
      <c r="I12643" s="454"/>
      <c r="J12643" s="455"/>
      <c r="K12643" s="455"/>
    </row>
    <row r="12644" ht="22.5" customHeight="1">
      <c r="A12644" s="136" t="s">
        <v>15289</v>
      </c>
      <c r="B12644" s="493">
        <v>45996.0</v>
      </c>
      <c r="C12644" s="136" t="s">
        <v>37</v>
      </c>
      <c r="D12644" s="536" t="s">
        <v>896</v>
      </c>
      <c r="E12644" s="375" t="s">
        <v>157</v>
      </c>
      <c r="F12644" s="136" t="s">
        <v>13069</v>
      </c>
      <c r="G12644" s="375" t="s">
        <v>930</v>
      </c>
      <c r="H12644" s="375" t="s">
        <v>13968</v>
      </c>
      <c r="I12644" s="454"/>
      <c r="J12644" s="455"/>
      <c r="K12644" s="455"/>
    </row>
    <row r="12645" ht="22.5" customHeight="1">
      <c r="A12645" s="136" t="s">
        <v>15289</v>
      </c>
      <c r="B12645" s="493">
        <v>45996.0</v>
      </c>
      <c r="C12645" s="136" t="s">
        <v>37</v>
      </c>
      <c r="D12645" s="536" t="s">
        <v>896</v>
      </c>
      <c r="E12645" s="375" t="s">
        <v>157</v>
      </c>
      <c r="F12645" s="136" t="s">
        <v>1110</v>
      </c>
      <c r="G12645" s="375" t="s">
        <v>929</v>
      </c>
      <c r="H12645" s="375" t="s">
        <v>13968</v>
      </c>
      <c r="I12645" s="454"/>
      <c r="J12645" s="455"/>
      <c r="K12645" s="455"/>
    </row>
    <row r="12646" ht="22.5" customHeight="1">
      <c r="A12646" s="136" t="s">
        <v>15289</v>
      </c>
      <c r="B12646" s="493">
        <v>45996.0</v>
      </c>
      <c r="C12646" s="136" t="s">
        <v>37</v>
      </c>
      <c r="D12646" s="536" t="s">
        <v>902</v>
      </c>
      <c r="E12646" s="375" t="s">
        <v>157</v>
      </c>
      <c r="F12646" s="136" t="s">
        <v>6108</v>
      </c>
      <c r="G12646" s="375" t="s">
        <v>76</v>
      </c>
      <c r="H12646" s="375" t="s">
        <v>13968</v>
      </c>
      <c r="I12646" s="454"/>
      <c r="J12646" s="455"/>
      <c r="K12646" s="455"/>
    </row>
    <row r="12647" ht="22.5" customHeight="1">
      <c r="A12647" s="136" t="s">
        <v>15289</v>
      </c>
      <c r="B12647" s="493">
        <v>45996.0</v>
      </c>
      <c r="C12647" s="136" t="s">
        <v>37</v>
      </c>
      <c r="D12647" s="536" t="s">
        <v>902</v>
      </c>
      <c r="E12647" s="375" t="s">
        <v>157</v>
      </c>
      <c r="F12647" s="136" t="s">
        <v>1233</v>
      </c>
      <c r="G12647" s="375" t="s">
        <v>936</v>
      </c>
      <c r="H12647" s="375" t="s">
        <v>13968</v>
      </c>
      <c r="I12647" s="454"/>
      <c r="J12647" s="455"/>
      <c r="K12647" s="455"/>
    </row>
    <row r="12648" ht="22.5" customHeight="1">
      <c r="A12648" s="136" t="s">
        <v>15289</v>
      </c>
      <c r="B12648" s="493">
        <v>45996.0</v>
      </c>
      <c r="C12648" s="136" t="s">
        <v>41</v>
      </c>
      <c r="D12648" s="536" t="s">
        <v>15235</v>
      </c>
      <c r="E12648" s="375" t="s">
        <v>158</v>
      </c>
      <c r="F12648" s="136" t="s">
        <v>1234</v>
      </c>
      <c r="G12648" s="375" t="s">
        <v>39</v>
      </c>
      <c r="H12648" s="375" t="s">
        <v>13968</v>
      </c>
      <c r="I12648" s="454"/>
      <c r="J12648" s="455"/>
      <c r="K12648" s="455"/>
    </row>
    <row r="12649" ht="22.5" customHeight="1">
      <c r="A12649" s="136" t="s">
        <v>15289</v>
      </c>
      <c r="B12649" s="493">
        <v>45996.0</v>
      </c>
      <c r="C12649" s="136" t="s">
        <v>41</v>
      </c>
      <c r="D12649" s="536" t="s">
        <v>896</v>
      </c>
      <c r="E12649" s="375" t="s">
        <v>157</v>
      </c>
      <c r="F12649" s="136" t="s">
        <v>1521</v>
      </c>
      <c r="G12649" s="375" t="s">
        <v>930</v>
      </c>
      <c r="H12649" s="375" t="s">
        <v>13968</v>
      </c>
      <c r="I12649" s="454"/>
      <c r="J12649" s="455"/>
      <c r="K12649" s="455"/>
    </row>
    <row r="12650" ht="22.5" customHeight="1">
      <c r="A12650" s="136" t="s">
        <v>15289</v>
      </c>
      <c r="B12650" s="493">
        <v>45996.0</v>
      </c>
      <c r="C12650" s="136" t="s">
        <v>41</v>
      </c>
      <c r="D12650" s="536" t="s">
        <v>902</v>
      </c>
      <c r="E12650" s="375" t="s">
        <v>157</v>
      </c>
      <c r="F12650" s="136" t="s">
        <v>1670</v>
      </c>
      <c r="G12650" s="375" t="s">
        <v>936</v>
      </c>
      <c r="H12650" s="375" t="s">
        <v>13968</v>
      </c>
      <c r="I12650" s="454"/>
      <c r="J12650" s="455"/>
      <c r="K12650" s="455"/>
    </row>
    <row r="12651" ht="22.5" customHeight="1">
      <c r="A12651" s="136" t="s">
        <v>15289</v>
      </c>
      <c r="B12651" s="493">
        <v>45996.0</v>
      </c>
      <c r="C12651" s="136" t="s">
        <v>50</v>
      </c>
      <c r="D12651" s="536" t="s">
        <v>15235</v>
      </c>
      <c r="E12651" s="375" t="s">
        <v>157</v>
      </c>
      <c r="F12651" s="136" t="s">
        <v>12016</v>
      </c>
      <c r="G12651" s="375" t="s">
        <v>39</v>
      </c>
      <c r="H12651" s="375" t="s">
        <v>13968</v>
      </c>
      <c r="I12651" s="454"/>
      <c r="J12651" s="455"/>
      <c r="K12651" s="455"/>
    </row>
    <row r="12652" ht="22.5" customHeight="1">
      <c r="A12652" s="136" t="s">
        <v>15289</v>
      </c>
      <c r="B12652" s="493">
        <v>45996.0</v>
      </c>
      <c r="C12652" s="136" t="s">
        <v>50</v>
      </c>
      <c r="D12652" s="536" t="s">
        <v>896</v>
      </c>
      <c r="E12652" s="375" t="s">
        <v>157</v>
      </c>
      <c r="F12652" s="136" t="s">
        <v>12282</v>
      </c>
      <c r="G12652" s="375" t="s">
        <v>930</v>
      </c>
      <c r="H12652" s="375" t="s">
        <v>13968</v>
      </c>
      <c r="I12652" s="454"/>
      <c r="J12652" s="455"/>
      <c r="K12652" s="455"/>
    </row>
    <row r="12653" ht="22.5" customHeight="1">
      <c r="A12653" s="136" t="s">
        <v>15289</v>
      </c>
      <c r="B12653" s="493">
        <v>45996.0</v>
      </c>
      <c r="C12653" s="136" t="s">
        <v>50</v>
      </c>
      <c r="D12653" s="536" t="s">
        <v>902</v>
      </c>
      <c r="E12653" s="375" t="s">
        <v>157</v>
      </c>
      <c r="F12653" s="136" t="s">
        <v>1245</v>
      </c>
      <c r="G12653" s="375" t="s">
        <v>936</v>
      </c>
      <c r="H12653" s="375" t="s">
        <v>13968</v>
      </c>
      <c r="I12653" s="454">
        <v>1.0</v>
      </c>
      <c r="J12653" s="455"/>
      <c r="K12653" s="455"/>
    </row>
    <row r="12654" ht="22.5" customHeight="1">
      <c r="A12654" s="136" t="s">
        <v>15289</v>
      </c>
      <c r="B12654" s="493">
        <v>45996.0</v>
      </c>
      <c r="C12654" s="136" t="s">
        <v>55</v>
      </c>
      <c r="D12654" s="536" t="s">
        <v>874</v>
      </c>
      <c r="E12654" s="375" t="s">
        <v>157</v>
      </c>
      <c r="F12654" s="136" t="s">
        <v>2655</v>
      </c>
      <c r="G12654" s="375" t="s">
        <v>39</v>
      </c>
      <c r="H12654" s="375" t="s">
        <v>13968</v>
      </c>
      <c r="I12654" s="454"/>
      <c r="J12654" s="455"/>
      <c r="K12654" s="455"/>
    </row>
    <row r="12655" ht="22.5" customHeight="1">
      <c r="A12655" s="136" t="s">
        <v>15289</v>
      </c>
      <c r="B12655" s="493">
        <v>45996.0</v>
      </c>
      <c r="C12655" s="136" t="s">
        <v>55</v>
      </c>
      <c r="D12655" s="536" t="s">
        <v>896</v>
      </c>
      <c r="E12655" s="375" t="s">
        <v>157</v>
      </c>
      <c r="F12655" s="136" t="s">
        <v>2687</v>
      </c>
      <c r="G12655" s="375" t="s">
        <v>930</v>
      </c>
      <c r="H12655" s="375" t="s">
        <v>13968</v>
      </c>
      <c r="I12655" s="454"/>
      <c r="J12655" s="455"/>
      <c r="K12655" s="455"/>
    </row>
    <row r="12656" ht="22.5" customHeight="1">
      <c r="A12656" s="136" t="s">
        <v>15289</v>
      </c>
      <c r="B12656" s="493">
        <v>45996.0</v>
      </c>
      <c r="C12656" s="136" t="s">
        <v>55</v>
      </c>
      <c r="D12656" s="536" t="s">
        <v>902</v>
      </c>
      <c r="E12656" s="375" t="s">
        <v>157</v>
      </c>
      <c r="F12656" s="136" t="s">
        <v>2751</v>
      </c>
      <c r="G12656" s="375" t="s">
        <v>936</v>
      </c>
      <c r="H12656" s="375" t="s">
        <v>13968</v>
      </c>
      <c r="I12656" s="454"/>
      <c r="J12656" s="455"/>
      <c r="K12656" s="455"/>
    </row>
    <row r="12657" ht="22.5" customHeight="1">
      <c r="A12657" s="136" t="s">
        <v>15469</v>
      </c>
      <c r="B12657" s="493">
        <v>45997.0</v>
      </c>
      <c r="C12657" s="136" t="s">
        <v>1001</v>
      </c>
      <c r="D12657" s="536" t="s">
        <v>874</v>
      </c>
      <c r="E12657" s="375" t="s">
        <v>157</v>
      </c>
      <c r="F12657" s="136" t="s">
        <v>436</v>
      </c>
      <c r="G12657" s="375" t="s">
        <v>39</v>
      </c>
      <c r="H12657" s="375" t="s">
        <v>13968</v>
      </c>
      <c r="I12657" s="454"/>
      <c r="J12657" s="455"/>
      <c r="K12657" s="455"/>
    </row>
    <row r="12658" ht="22.5" customHeight="1">
      <c r="A12658" s="136" t="s">
        <v>15469</v>
      </c>
      <c r="B12658" s="493">
        <v>45997.0</v>
      </c>
      <c r="C12658" s="136" t="s">
        <v>1001</v>
      </c>
      <c r="D12658" s="536" t="s">
        <v>896</v>
      </c>
      <c r="E12658" s="375" t="s">
        <v>157</v>
      </c>
      <c r="F12658" s="136" t="s">
        <v>1119</v>
      </c>
      <c r="G12658" s="375" t="s">
        <v>930</v>
      </c>
      <c r="H12658" s="375" t="s">
        <v>12181</v>
      </c>
      <c r="I12658" s="454" t="s">
        <v>16546</v>
      </c>
      <c r="J12658" s="455"/>
      <c r="K12658" s="455"/>
    </row>
    <row r="12659" ht="22.5" customHeight="1">
      <c r="A12659" s="136" t="s">
        <v>15469</v>
      </c>
      <c r="B12659" s="493">
        <v>45997.0</v>
      </c>
      <c r="C12659" s="136" t="s">
        <v>1001</v>
      </c>
      <c r="D12659" s="536" t="s">
        <v>902</v>
      </c>
      <c r="E12659" s="375" t="s">
        <v>158</v>
      </c>
      <c r="F12659" s="136" t="s">
        <v>13175</v>
      </c>
      <c r="G12659" s="375" t="s">
        <v>936</v>
      </c>
      <c r="H12659" s="375" t="s">
        <v>13968</v>
      </c>
      <c r="I12659" s="454"/>
      <c r="J12659" s="455"/>
      <c r="K12659" s="455"/>
    </row>
    <row r="12660" ht="22.5" customHeight="1">
      <c r="A12660" s="136" t="s">
        <v>15469</v>
      </c>
      <c r="B12660" s="493">
        <v>45997.0</v>
      </c>
      <c r="C12660" s="136" t="s">
        <v>5</v>
      </c>
      <c r="D12660" s="536" t="s">
        <v>874</v>
      </c>
      <c r="E12660" s="375" t="s">
        <v>157</v>
      </c>
      <c r="F12660" s="136" t="s">
        <v>647</v>
      </c>
      <c r="G12660" s="375" t="s">
        <v>39</v>
      </c>
      <c r="H12660" s="375" t="s">
        <v>13968</v>
      </c>
      <c r="I12660" s="454" t="s">
        <v>16352</v>
      </c>
      <c r="J12660" s="455"/>
      <c r="K12660" s="455"/>
    </row>
    <row r="12661" ht="22.5" customHeight="1">
      <c r="A12661" s="136" t="s">
        <v>15469</v>
      </c>
      <c r="B12661" s="493">
        <v>45997.0</v>
      </c>
      <c r="C12661" s="136" t="s">
        <v>5</v>
      </c>
      <c r="D12661" s="536" t="s">
        <v>896</v>
      </c>
      <c r="E12661" s="375" t="s">
        <v>157</v>
      </c>
      <c r="F12661" s="136" t="s">
        <v>1233</v>
      </c>
      <c r="G12661" s="375" t="s">
        <v>930</v>
      </c>
      <c r="H12661" s="375" t="s">
        <v>13968</v>
      </c>
      <c r="I12661" s="454">
        <v>7.0</v>
      </c>
      <c r="J12661" s="455"/>
      <c r="K12661" s="455"/>
    </row>
    <row r="12662" ht="22.5" customHeight="1">
      <c r="A12662" s="136" t="s">
        <v>15469</v>
      </c>
      <c r="B12662" s="493">
        <v>45997.0</v>
      </c>
      <c r="C12662" s="136" t="s">
        <v>5</v>
      </c>
      <c r="D12662" s="536" t="s">
        <v>902</v>
      </c>
      <c r="E12662" s="375" t="s">
        <v>157</v>
      </c>
      <c r="F12662" s="136" t="s">
        <v>1670</v>
      </c>
      <c r="G12662" s="375" t="s">
        <v>936</v>
      </c>
      <c r="H12662" s="375" t="s">
        <v>13968</v>
      </c>
      <c r="I12662" s="454">
        <v>6.0</v>
      </c>
      <c r="J12662" s="455"/>
      <c r="K12662" s="455"/>
    </row>
    <row r="12663" ht="22.5" customHeight="1">
      <c r="A12663" s="136" t="s">
        <v>15469</v>
      </c>
      <c r="B12663" s="493">
        <v>45997.0</v>
      </c>
      <c r="C12663" s="136" t="s">
        <v>5</v>
      </c>
      <c r="D12663" s="536" t="s">
        <v>874</v>
      </c>
      <c r="E12663" s="375" t="s">
        <v>157</v>
      </c>
      <c r="F12663" s="136" t="s">
        <v>140</v>
      </c>
      <c r="G12663" s="505" t="s">
        <v>48</v>
      </c>
      <c r="H12663" s="375" t="s">
        <v>13968</v>
      </c>
      <c r="I12663" s="454">
        <v>4.0</v>
      </c>
      <c r="J12663" s="455"/>
      <c r="K12663" s="455"/>
    </row>
    <row r="12664" ht="22.5" customHeight="1">
      <c r="A12664" s="136" t="s">
        <v>15469</v>
      </c>
      <c r="B12664" s="493">
        <v>45997.0</v>
      </c>
      <c r="C12664" s="136" t="s">
        <v>13</v>
      </c>
      <c r="D12664" s="536" t="s">
        <v>874</v>
      </c>
      <c r="E12664" s="375" t="s">
        <v>157</v>
      </c>
      <c r="F12664" s="136" t="s">
        <v>1597</v>
      </c>
      <c r="G12664" s="375" t="s">
        <v>48</v>
      </c>
      <c r="H12664" s="375" t="s">
        <v>13968</v>
      </c>
      <c r="I12664" s="454"/>
      <c r="J12664" s="455"/>
      <c r="K12664" s="455"/>
    </row>
    <row r="12665" ht="22.5" customHeight="1">
      <c r="A12665" s="136" t="s">
        <v>15469</v>
      </c>
      <c r="B12665" s="493">
        <v>45997.0</v>
      </c>
      <c r="C12665" s="136" t="s">
        <v>13</v>
      </c>
      <c r="D12665" s="536" t="s">
        <v>896</v>
      </c>
      <c r="E12665" s="375" t="s">
        <v>158</v>
      </c>
      <c r="F12665" s="136" t="s">
        <v>13096</v>
      </c>
      <c r="G12665" s="375" t="s">
        <v>930</v>
      </c>
      <c r="H12665" s="375" t="s">
        <v>13968</v>
      </c>
      <c r="I12665" s="454"/>
      <c r="J12665" s="455"/>
      <c r="K12665" s="455"/>
    </row>
    <row r="12666" ht="22.5" customHeight="1">
      <c r="A12666" s="136" t="s">
        <v>15469</v>
      </c>
      <c r="B12666" s="493">
        <v>45997.0</v>
      </c>
      <c r="C12666" s="136" t="s">
        <v>13</v>
      </c>
      <c r="D12666" s="536" t="s">
        <v>902</v>
      </c>
      <c r="E12666" s="375" t="s">
        <v>157</v>
      </c>
      <c r="F12666" s="136" t="s">
        <v>1562</v>
      </c>
      <c r="G12666" s="375" t="s">
        <v>936</v>
      </c>
      <c r="H12666" s="375" t="s">
        <v>13968</v>
      </c>
      <c r="I12666" s="454"/>
      <c r="J12666" s="455"/>
      <c r="K12666" s="455"/>
    </row>
    <row r="12667" ht="22.5" customHeight="1">
      <c r="A12667" s="136" t="s">
        <v>15469</v>
      </c>
      <c r="B12667" s="493">
        <v>45997.0</v>
      </c>
      <c r="C12667" s="136" t="s">
        <v>19</v>
      </c>
      <c r="D12667" s="536" t="s">
        <v>874</v>
      </c>
      <c r="E12667" s="375" t="s">
        <v>157</v>
      </c>
      <c r="F12667" s="136" t="s">
        <v>535</v>
      </c>
      <c r="G12667" s="375" t="s">
        <v>35</v>
      </c>
      <c r="H12667" s="375" t="s">
        <v>13968</v>
      </c>
      <c r="I12667" s="454" t="s">
        <v>16352</v>
      </c>
      <c r="J12667" s="455"/>
      <c r="K12667" s="455"/>
    </row>
    <row r="12668" ht="22.5" customHeight="1">
      <c r="A12668" s="136" t="s">
        <v>15469</v>
      </c>
      <c r="B12668" s="493">
        <v>45997.0</v>
      </c>
      <c r="C12668" s="136" t="s">
        <v>26</v>
      </c>
      <c r="D12668" s="536" t="s">
        <v>15235</v>
      </c>
      <c r="E12668" s="375" t="s">
        <v>201</v>
      </c>
      <c r="F12668" s="136" t="s">
        <v>1383</v>
      </c>
      <c r="G12668" s="375" t="s">
        <v>921</v>
      </c>
      <c r="H12668" s="375" t="s">
        <v>13968</v>
      </c>
      <c r="I12668" s="454"/>
      <c r="J12668" s="455"/>
      <c r="K12668" s="455"/>
    </row>
    <row r="12669" ht="22.5" customHeight="1">
      <c r="A12669" s="136" t="s">
        <v>15469</v>
      </c>
      <c r="B12669" s="493">
        <v>45997.0</v>
      </c>
      <c r="C12669" s="136" t="s">
        <v>26</v>
      </c>
      <c r="D12669" s="536" t="s">
        <v>15235</v>
      </c>
      <c r="E12669" s="375" t="s">
        <v>158</v>
      </c>
      <c r="F12669" s="136" t="s">
        <v>1234</v>
      </c>
      <c r="G12669" s="375" t="s">
        <v>39</v>
      </c>
      <c r="H12669" s="375" t="s">
        <v>13968</v>
      </c>
      <c r="I12669" s="454"/>
      <c r="J12669" s="455"/>
      <c r="K12669" s="455"/>
    </row>
    <row r="12670" ht="22.5" customHeight="1">
      <c r="A12670" s="136" t="s">
        <v>15469</v>
      </c>
      <c r="B12670" s="493">
        <v>45997.0</v>
      </c>
      <c r="C12670" s="136" t="s">
        <v>26</v>
      </c>
      <c r="D12670" s="536" t="s">
        <v>896</v>
      </c>
      <c r="E12670" s="375" t="s">
        <v>157</v>
      </c>
      <c r="F12670" s="136" t="s">
        <v>2060</v>
      </c>
      <c r="G12670" s="375" t="s">
        <v>929</v>
      </c>
      <c r="H12670" s="375" t="s">
        <v>13968</v>
      </c>
      <c r="I12670" s="454">
        <v>9.0</v>
      </c>
      <c r="J12670" s="455"/>
      <c r="K12670" s="455"/>
    </row>
    <row r="12671" ht="22.5" customHeight="1">
      <c r="A12671" s="136" t="s">
        <v>15469</v>
      </c>
      <c r="B12671" s="493">
        <v>45997.0</v>
      </c>
      <c r="C12671" s="136" t="s">
        <v>26</v>
      </c>
      <c r="D12671" s="536" t="s">
        <v>896</v>
      </c>
      <c r="E12671" s="375" t="s">
        <v>157</v>
      </c>
      <c r="F12671" s="136" t="s">
        <v>221</v>
      </c>
      <c r="G12671" s="375" t="s">
        <v>930</v>
      </c>
      <c r="H12671" s="375" t="s">
        <v>13968</v>
      </c>
      <c r="I12671" s="454"/>
      <c r="J12671" s="455"/>
      <c r="K12671" s="455"/>
    </row>
    <row r="12672" ht="22.5" customHeight="1">
      <c r="A12672" s="136" t="s">
        <v>15469</v>
      </c>
      <c r="B12672" s="493">
        <v>45997.0</v>
      </c>
      <c r="C12672" s="136" t="s">
        <v>26</v>
      </c>
      <c r="D12672" s="536" t="s">
        <v>902</v>
      </c>
      <c r="E12672" s="375" t="s">
        <v>158</v>
      </c>
      <c r="F12672" s="136" t="s">
        <v>2018</v>
      </c>
      <c r="G12672" s="375" t="s">
        <v>942</v>
      </c>
      <c r="H12672" s="375" t="s">
        <v>13968</v>
      </c>
      <c r="I12672" s="454"/>
      <c r="J12672" s="455"/>
      <c r="K12672" s="455"/>
    </row>
    <row r="12673" ht="22.5" customHeight="1">
      <c r="A12673" s="136" t="s">
        <v>15469</v>
      </c>
      <c r="B12673" s="493">
        <v>45997.0</v>
      </c>
      <c r="C12673" s="136" t="s">
        <v>26</v>
      </c>
      <c r="D12673" s="536" t="s">
        <v>902</v>
      </c>
      <c r="E12673" s="375" t="s">
        <v>157</v>
      </c>
      <c r="F12673" s="136" t="s">
        <v>2868</v>
      </c>
      <c r="G12673" s="375" t="s">
        <v>936</v>
      </c>
      <c r="H12673" s="375" t="s">
        <v>13968</v>
      </c>
      <c r="I12673" s="454">
        <v>8.0</v>
      </c>
      <c r="J12673" s="455"/>
      <c r="K12673" s="455"/>
    </row>
    <row r="12674" ht="22.5" customHeight="1">
      <c r="A12674" s="136" t="s">
        <v>15469</v>
      </c>
      <c r="B12674" s="493">
        <v>45997.0</v>
      </c>
      <c r="C12674" s="136" t="s">
        <v>37</v>
      </c>
      <c r="D12674" s="536" t="s">
        <v>15235</v>
      </c>
      <c r="E12674" s="375" t="s">
        <v>157</v>
      </c>
      <c r="F12674" s="136" t="s">
        <v>2874</v>
      </c>
      <c r="G12674" s="375" t="s">
        <v>921</v>
      </c>
      <c r="H12674" s="375" t="s">
        <v>13968</v>
      </c>
      <c r="I12674" s="454">
        <v>3.0</v>
      </c>
      <c r="J12674" s="455"/>
      <c r="K12674" s="455"/>
    </row>
    <row r="12675" ht="22.5" customHeight="1">
      <c r="A12675" s="136" t="s">
        <v>15469</v>
      </c>
      <c r="B12675" s="493">
        <v>45997.0</v>
      </c>
      <c r="C12675" s="136" t="s">
        <v>37</v>
      </c>
      <c r="D12675" s="536" t="s">
        <v>874</v>
      </c>
      <c r="E12675" s="375" t="s">
        <v>157</v>
      </c>
      <c r="F12675" s="136" t="s">
        <v>7250</v>
      </c>
      <c r="G12675" s="375" t="s">
        <v>39</v>
      </c>
      <c r="H12675" s="375" t="s">
        <v>13968</v>
      </c>
      <c r="I12675" s="454">
        <v>9.0</v>
      </c>
      <c r="J12675" s="455"/>
      <c r="K12675" s="455"/>
    </row>
    <row r="12676" ht="22.5" customHeight="1">
      <c r="A12676" s="136" t="s">
        <v>15469</v>
      </c>
      <c r="B12676" s="493">
        <v>45997.0</v>
      </c>
      <c r="C12676" s="136" t="s">
        <v>37</v>
      </c>
      <c r="D12676" s="536" t="s">
        <v>896</v>
      </c>
      <c r="E12676" s="375" t="s">
        <v>201</v>
      </c>
      <c r="F12676" s="136" t="s">
        <v>1383</v>
      </c>
      <c r="G12676" s="375" t="s">
        <v>929</v>
      </c>
      <c r="H12676" s="375" t="s">
        <v>13968</v>
      </c>
      <c r="I12676" s="454"/>
      <c r="J12676" s="455"/>
      <c r="K12676" s="455"/>
    </row>
    <row r="12677" ht="22.5" customHeight="1">
      <c r="A12677" s="136" t="s">
        <v>15469</v>
      </c>
      <c r="B12677" s="493">
        <v>45997.0</v>
      </c>
      <c r="C12677" s="136" t="s">
        <v>37</v>
      </c>
      <c r="D12677" s="536" t="s">
        <v>902</v>
      </c>
      <c r="E12677" s="375" t="s">
        <v>157</v>
      </c>
      <c r="F12677" s="136" t="s">
        <v>12839</v>
      </c>
      <c r="G12677" s="375" t="s">
        <v>936</v>
      </c>
      <c r="H12677" s="375" t="s">
        <v>13968</v>
      </c>
      <c r="I12677" s="454">
        <v>9.0</v>
      </c>
      <c r="J12677" s="455"/>
      <c r="K12677" s="455"/>
    </row>
    <row r="12678" ht="22.5" customHeight="1">
      <c r="A12678" s="136" t="s">
        <v>15469</v>
      </c>
      <c r="B12678" s="493">
        <v>45997.0</v>
      </c>
      <c r="C12678" s="136" t="s">
        <v>37</v>
      </c>
      <c r="D12678" s="536" t="s">
        <v>896</v>
      </c>
      <c r="E12678" s="375" t="s">
        <v>158</v>
      </c>
      <c r="F12678" s="136" t="s">
        <v>12889</v>
      </c>
      <c r="G12678" s="375" t="s">
        <v>930</v>
      </c>
      <c r="H12678" s="375" t="s">
        <v>13968</v>
      </c>
      <c r="I12678" s="454"/>
      <c r="J12678" s="455"/>
      <c r="K12678" s="455"/>
    </row>
    <row r="12679" ht="22.5" customHeight="1">
      <c r="A12679" s="136" t="s">
        <v>15469</v>
      </c>
      <c r="B12679" s="493">
        <v>45997.0</v>
      </c>
      <c r="C12679" s="136" t="s">
        <v>37</v>
      </c>
      <c r="D12679" s="536" t="s">
        <v>902</v>
      </c>
      <c r="E12679" s="375" t="s">
        <v>157</v>
      </c>
      <c r="F12679" s="136" t="s">
        <v>7882</v>
      </c>
      <c r="G12679" s="375" t="s">
        <v>942</v>
      </c>
      <c r="H12679" s="375" t="s">
        <v>13968</v>
      </c>
      <c r="I12679" s="454"/>
      <c r="J12679" s="455"/>
      <c r="K12679" s="455"/>
    </row>
    <row r="12680" ht="22.5" customHeight="1">
      <c r="A12680" s="136" t="s">
        <v>15469</v>
      </c>
      <c r="B12680" s="493">
        <v>45997.0</v>
      </c>
      <c r="C12680" s="136" t="s">
        <v>41</v>
      </c>
      <c r="D12680" s="536" t="s">
        <v>874</v>
      </c>
      <c r="E12680" s="375" t="s">
        <v>157</v>
      </c>
      <c r="F12680" s="136" t="s">
        <v>1684</v>
      </c>
      <c r="G12680" s="375" t="s">
        <v>48</v>
      </c>
      <c r="H12680" s="375" t="s">
        <v>12181</v>
      </c>
      <c r="I12680" s="454" t="s">
        <v>16547</v>
      </c>
      <c r="J12680" s="455"/>
      <c r="K12680" s="455"/>
    </row>
    <row r="12681" ht="22.5" customHeight="1">
      <c r="A12681" s="136" t="s">
        <v>15469</v>
      </c>
      <c r="B12681" s="493">
        <v>45997.0</v>
      </c>
      <c r="C12681" s="136" t="s">
        <v>41</v>
      </c>
      <c r="D12681" s="536" t="s">
        <v>874</v>
      </c>
      <c r="E12681" s="375" t="s">
        <v>157</v>
      </c>
      <c r="F12681" s="136" t="s">
        <v>150</v>
      </c>
      <c r="G12681" s="375" t="s">
        <v>921</v>
      </c>
      <c r="H12681" s="375" t="s">
        <v>13968</v>
      </c>
      <c r="I12681" s="454"/>
      <c r="J12681" s="455"/>
      <c r="K12681" s="455"/>
    </row>
    <row r="12682" ht="22.5" customHeight="1">
      <c r="A12682" s="136" t="s">
        <v>15469</v>
      </c>
      <c r="B12682" s="493">
        <v>45997.0</v>
      </c>
      <c r="C12682" s="136" t="s">
        <v>41</v>
      </c>
      <c r="D12682" s="536" t="s">
        <v>896</v>
      </c>
      <c r="E12682" s="375" t="s">
        <v>158</v>
      </c>
      <c r="F12682" s="136" t="s">
        <v>1918</v>
      </c>
      <c r="G12682" s="375" t="s">
        <v>929</v>
      </c>
      <c r="H12682" s="375" t="s">
        <v>13968</v>
      </c>
      <c r="I12682" s="454"/>
      <c r="J12682" s="455"/>
      <c r="K12682" s="455"/>
    </row>
    <row r="12683" ht="22.5" customHeight="1">
      <c r="A12683" s="136" t="s">
        <v>15469</v>
      </c>
      <c r="B12683" s="493">
        <v>45997.0</v>
      </c>
      <c r="C12683" s="136" t="s">
        <v>45</v>
      </c>
      <c r="D12683" s="536" t="s">
        <v>874</v>
      </c>
      <c r="E12683" s="375" t="s">
        <v>158</v>
      </c>
      <c r="F12683" s="136" t="s">
        <v>237</v>
      </c>
      <c r="G12683" s="505" t="s">
        <v>48</v>
      </c>
      <c r="H12683" s="375" t="s">
        <v>13968</v>
      </c>
      <c r="I12683" s="454"/>
      <c r="J12683" s="455"/>
      <c r="K12683" s="455"/>
    </row>
    <row r="12684" ht="22.5" customHeight="1">
      <c r="A12684" s="136" t="s">
        <v>15469</v>
      </c>
      <c r="B12684" s="493">
        <v>45997.0</v>
      </c>
      <c r="C12684" s="136" t="s">
        <v>50</v>
      </c>
      <c r="D12684" s="536" t="s">
        <v>15235</v>
      </c>
      <c r="E12684" s="375" t="s">
        <v>158</v>
      </c>
      <c r="F12684" s="136" t="s">
        <v>13266</v>
      </c>
      <c r="G12684" s="547" t="s">
        <v>921</v>
      </c>
      <c r="H12684" s="375" t="s">
        <v>13968</v>
      </c>
      <c r="I12684" s="454"/>
      <c r="J12684" s="455"/>
      <c r="K12684" s="455"/>
    </row>
    <row r="12685" ht="22.5" customHeight="1">
      <c r="A12685" s="136" t="s">
        <v>15469</v>
      </c>
      <c r="B12685" s="493">
        <v>45997.0</v>
      </c>
      <c r="C12685" s="136" t="s">
        <v>50</v>
      </c>
      <c r="D12685" s="536" t="s">
        <v>896</v>
      </c>
      <c r="E12685" s="375" t="s">
        <v>158</v>
      </c>
      <c r="F12685" s="136" t="s">
        <v>8795</v>
      </c>
      <c r="G12685" s="548" t="s">
        <v>929</v>
      </c>
      <c r="H12685" s="375" t="s">
        <v>12181</v>
      </c>
      <c r="I12685" s="454" t="s">
        <v>8617</v>
      </c>
      <c r="J12685" s="455"/>
      <c r="K12685" s="455"/>
    </row>
    <row r="12686" ht="22.5" customHeight="1">
      <c r="A12686" s="136" t="s">
        <v>15469</v>
      </c>
      <c r="B12686" s="493">
        <v>45997.0</v>
      </c>
      <c r="C12686" s="136" t="s">
        <v>50</v>
      </c>
      <c r="D12686" s="536" t="s">
        <v>902</v>
      </c>
      <c r="E12686" s="375" t="s">
        <v>157</v>
      </c>
      <c r="F12686" s="136" t="s">
        <v>2751</v>
      </c>
      <c r="G12686" s="547" t="s">
        <v>942</v>
      </c>
      <c r="H12686" s="375" t="s">
        <v>13968</v>
      </c>
      <c r="I12686" s="454"/>
      <c r="J12686" s="455"/>
      <c r="K12686" s="455"/>
    </row>
    <row r="12687" ht="22.5" customHeight="1">
      <c r="A12687" s="136" t="s">
        <v>15469</v>
      </c>
      <c r="B12687" s="493">
        <v>45997.0</v>
      </c>
      <c r="C12687" s="136" t="s">
        <v>55</v>
      </c>
      <c r="D12687" s="536" t="s">
        <v>896</v>
      </c>
      <c r="E12687" s="375" t="s">
        <v>157</v>
      </c>
      <c r="F12687" s="136" t="s">
        <v>1466</v>
      </c>
      <c r="G12687" s="548" t="s">
        <v>929</v>
      </c>
      <c r="H12687" s="375" t="s">
        <v>13968</v>
      </c>
      <c r="I12687" s="454">
        <v>9.0</v>
      </c>
      <c r="J12687" s="455"/>
      <c r="K12687" s="455"/>
    </row>
    <row r="12688" ht="22.5" customHeight="1">
      <c r="A12688" s="136" t="s">
        <v>15469</v>
      </c>
      <c r="B12688" s="493">
        <v>45997.0</v>
      </c>
      <c r="C12688" s="136" t="s">
        <v>55</v>
      </c>
      <c r="D12688" s="536" t="s">
        <v>15235</v>
      </c>
      <c r="E12688" s="375" t="s">
        <v>157</v>
      </c>
      <c r="F12688" s="136" t="s">
        <v>2934</v>
      </c>
      <c r="G12688" s="505" t="s">
        <v>921</v>
      </c>
      <c r="H12688" s="375" t="s">
        <v>12181</v>
      </c>
      <c r="I12688" s="454" t="s">
        <v>8617</v>
      </c>
      <c r="J12688" s="455"/>
      <c r="K12688" s="455"/>
    </row>
    <row r="12689" ht="22.5" customHeight="1">
      <c r="A12689" s="136" t="s">
        <v>15469</v>
      </c>
      <c r="B12689" s="493">
        <v>45997.0</v>
      </c>
      <c r="C12689" s="136" t="s">
        <v>55</v>
      </c>
      <c r="D12689" s="536" t="s">
        <v>902</v>
      </c>
      <c r="E12689" s="375" t="s">
        <v>157</v>
      </c>
      <c r="F12689" s="136" t="s">
        <v>1245</v>
      </c>
      <c r="G12689" s="375" t="s">
        <v>942</v>
      </c>
      <c r="H12689" s="375" t="s">
        <v>13968</v>
      </c>
      <c r="I12689" s="454"/>
      <c r="J12689" s="455"/>
      <c r="K12689" s="455"/>
    </row>
    <row r="12690" ht="22.5" customHeight="1">
      <c r="A12690" s="136" t="s">
        <v>15469</v>
      </c>
      <c r="B12690" s="493">
        <v>45998.0</v>
      </c>
      <c r="C12690" s="136" t="s">
        <v>1001</v>
      </c>
      <c r="D12690" s="536" t="s">
        <v>896</v>
      </c>
      <c r="E12690" s="375" t="s">
        <v>158</v>
      </c>
      <c r="F12690" s="136" t="s">
        <v>2751</v>
      </c>
      <c r="G12690" s="375" t="s">
        <v>930</v>
      </c>
      <c r="H12690" s="375" t="s">
        <v>13968</v>
      </c>
      <c r="I12690" s="454"/>
      <c r="J12690" s="455"/>
      <c r="K12690" s="455"/>
    </row>
    <row r="12691" ht="22.5" customHeight="1">
      <c r="A12691" s="136" t="s">
        <v>15469</v>
      </c>
      <c r="B12691" s="493">
        <v>45998.0</v>
      </c>
      <c r="C12691" s="136" t="s">
        <v>5</v>
      </c>
      <c r="D12691" s="536" t="s">
        <v>896</v>
      </c>
      <c r="E12691" s="375" t="s">
        <v>157</v>
      </c>
      <c r="F12691" s="136" t="s">
        <v>1466</v>
      </c>
      <c r="G12691" s="375" t="s">
        <v>930</v>
      </c>
      <c r="H12691" s="375" t="s">
        <v>13968</v>
      </c>
      <c r="I12691" s="454"/>
      <c r="J12691" s="455"/>
      <c r="K12691" s="455"/>
    </row>
    <row r="12692" ht="22.5" customHeight="1">
      <c r="A12692" s="136" t="s">
        <v>15469</v>
      </c>
      <c r="B12692" s="493">
        <v>45998.0</v>
      </c>
      <c r="C12692" s="136" t="s">
        <v>13</v>
      </c>
      <c r="D12692" s="536" t="s">
        <v>874</v>
      </c>
      <c r="E12692" s="375" t="s">
        <v>157</v>
      </c>
      <c r="F12692" s="136" t="s">
        <v>140</v>
      </c>
      <c r="G12692" s="375" t="s">
        <v>48</v>
      </c>
      <c r="H12692" s="375" t="s">
        <v>13968</v>
      </c>
      <c r="I12692" s="454"/>
      <c r="J12692" s="455"/>
      <c r="K12692" s="455"/>
    </row>
    <row r="12693" ht="22.5" customHeight="1">
      <c r="A12693" s="136" t="s">
        <v>15469</v>
      </c>
      <c r="B12693" s="493">
        <v>45998.0</v>
      </c>
      <c r="C12693" s="136" t="s">
        <v>13</v>
      </c>
      <c r="D12693" s="536" t="s">
        <v>896</v>
      </c>
      <c r="E12693" s="375" t="s">
        <v>158</v>
      </c>
      <c r="F12693" s="136" t="s">
        <v>8934</v>
      </c>
      <c r="G12693" s="375" t="s">
        <v>930</v>
      </c>
      <c r="H12693" s="375" t="s">
        <v>13968</v>
      </c>
      <c r="I12693" s="454"/>
      <c r="J12693" s="455"/>
      <c r="K12693" s="455"/>
    </row>
    <row r="12694" ht="22.5" customHeight="1">
      <c r="A12694" s="136" t="s">
        <v>15469</v>
      </c>
      <c r="B12694" s="493">
        <v>45998.0</v>
      </c>
      <c r="C12694" s="136" t="s">
        <v>19</v>
      </c>
      <c r="D12694" s="536" t="s">
        <v>902</v>
      </c>
      <c r="E12694" s="375" t="s">
        <v>158</v>
      </c>
      <c r="F12694" s="136" t="s">
        <v>1348</v>
      </c>
      <c r="G12694" s="375" t="s">
        <v>76</v>
      </c>
      <c r="H12694" s="375" t="s">
        <v>13968</v>
      </c>
      <c r="I12694" s="454"/>
      <c r="J12694" s="455"/>
      <c r="K12694" s="455"/>
    </row>
    <row r="12695" ht="22.5" customHeight="1">
      <c r="A12695" s="136" t="s">
        <v>15469</v>
      </c>
      <c r="B12695" s="493">
        <v>45998.0</v>
      </c>
      <c r="C12695" s="136" t="s">
        <v>26</v>
      </c>
      <c r="D12695" s="536" t="s">
        <v>874</v>
      </c>
      <c r="E12695" s="375" t="s">
        <v>157</v>
      </c>
      <c r="F12695" s="136" t="s">
        <v>133</v>
      </c>
      <c r="G12695" s="375" t="s">
        <v>48</v>
      </c>
      <c r="H12695" s="375" t="s">
        <v>13968</v>
      </c>
      <c r="I12695" s="454"/>
      <c r="J12695" s="455"/>
      <c r="K12695" s="455"/>
    </row>
    <row r="12696" ht="22.5" customHeight="1">
      <c r="A12696" s="136" t="s">
        <v>15469</v>
      </c>
      <c r="B12696" s="493">
        <v>45998.0</v>
      </c>
      <c r="C12696" s="136" t="s">
        <v>26</v>
      </c>
      <c r="D12696" s="536" t="s">
        <v>874</v>
      </c>
      <c r="E12696" s="375" t="s">
        <v>158</v>
      </c>
      <c r="F12696" s="136" t="s">
        <v>12812</v>
      </c>
      <c r="G12696" s="375" t="s">
        <v>921</v>
      </c>
      <c r="H12696" s="375" t="s">
        <v>13968</v>
      </c>
      <c r="I12696" s="454"/>
      <c r="J12696" s="455"/>
      <c r="K12696" s="455"/>
    </row>
    <row r="12697" ht="22.5" customHeight="1">
      <c r="A12697" s="136" t="s">
        <v>15469</v>
      </c>
      <c r="B12697" s="493">
        <v>45998.0</v>
      </c>
      <c r="C12697" s="136" t="s">
        <v>26</v>
      </c>
      <c r="D12697" s="536" t="s">
        <v>896</v>
      </c>
      <c r="E12697" s="375" t="s">
        <v>157</v>
      </c>
      <c r="F12697" s="136" t="s">
        <v>647</v>
      </c>
      <c r="G12697" s="375" t="s">
        <v>930</v>
      </c>
      <c r="H12697" s="375" t="s">
        <v>13968</v>
      </c>
      <c r="I12697" s="454"/>
      <c r="J12697" s="455"/>
      <c r="K12697" s="455"/>
    </row>
    <row r="12698" ht="22.5" customHeight="1">
      <c r="A12698" s="136" t="s">
        <v>15469</v>
      </c>
      <c r="B12698" s="493">
        <v>45998.0</v>
      </c>
      <c r="C12698" s="136" t="s">
        <v>26</v>
      </c>
      <c r="D12698" s="536" t="s">
        <v>902</v>
      </c>
      <c r="E12698" s="375" t="s">
        <v>157</v>
      </c>
      <c r="F12698" s="136" t="s">
        <v>2868</v>
      </c>
      <c r="G12698" s="375" t="s">
        <v>942</v>
      </c>
      <c r="H12698" s="375" t="s">
        <v>12181</v>
      </c>
      <c r="I12698" s="454" t="s">
        <v>16548</v>
      </c>
      <c r="J12698" s="455"/>
      <c r="K12698" s="455"/>
    </row>
    <row r="12699" ht="22.5" customHeight="1">
      <c r="A12699" s="136" t="s">
        <v>15469</v>
      </c>
      <c r="B12699" s="493">
        <v>45998.0</v>
      </c>
      <c r="C12699" s="136" t="s">
        <v>37</v>
      </c>
      <c r="D12699" s="536" t="s">
        <v>874</v>
      </c>
      <c r="E12699" s="375" t="s">
        <v>157</v>
      </c>
      <c r="F12699" s="136" t="s">
        <v>333</v>
      </c>
      <c r="G12699" s="375" t="s">
        <v>48</v>
      </c>
      <c r="H12699" s="375" t="s">
        <v>13968</v>
      </c>
      <c r="I12699" s="454">
        <v>8.0</v>
      </c>
      <c r="J12699" s="455"/>
      <c r="K12699" s="455"/>
    </row>
    <row r="12700" ht="22.5" customHeight="1">
      <c r="A12700" s="136" t="s">
        <v>15469</v>
      </c>
      <c r="B12700" s="493">
        <v>45998.0</v>
      </c>
      <c r="C12700" s="136" t="s">
        <v>37</v>
      </c>
      <c r="D12700" s="536" t="s">
        <v>874</v>
      </c>
      <c r="E12700" s="375" t="s">
        <v>157</v>
      </c>
      <c r="F12700" s="136" t="s">
        <v>313</v>
      </c>
      <c r="G12700" s="375" t="s">
        <v>921</v>
      </c>
      <c r="H12700" s="375" t="s">
        <v>13968</v>
      </c>
      <c r="I12700" s="454">
        <v>7.0</v>
      </c>
      <c r="J12700" s="455"/>
      <c r="K12700" s="455"/>
    </row>
    <row r="12701" ht="22.5" customHeight="1">
      <c r="A12701" s="136" t="s">
        <v>15469</v>
      </c>
      <c r="B12701" s="493">
        <v>45998.0</v>
      </c>
      <c r="C12701" s="136" t="s">
        <v>37</v>
      </c>
      <c r="D12701" s="536" t="s">
        <v>896</v>
      </c>
      <c r="E12701" s="375" t="s">
        <v>158</v>
      </c>
      <c r="F12701" s="136" t="s">
        <v>2874</v>
      </c>
      <c r="G12701" s="375" t="s">
        <v>930</v>
      </c>
      <c r="H12701" s="375" t="s">
        <v>13968</v>
      </c>
      <c r="I12701" s="454"/>
      <c r="J12701" s="455"/>
      <c r="K12701" s="455"/>
    </row>
    <row r="12702" ht="22.5" customHeight="1">
      <c r="A12702" s="136" t="s">
        <v>15469</v>
      </c>
      <c r="B12702" s="493">
        <v>45998.0</v>
      </c>
      <c r="C12702" s="136" t="s">
        <v>37</v>
      </c>
      <c r="D12702" s="536" t="s">
        <v>902</v>
      </c>
      <c r="E12702" s="375" t="s">
        <v>158</v>
      </c>
      <c r="F12702" s="136" t="s">
        <v>1062</v>
      </c>
      <c r="G12702" s="375" t="s">
        <v>76</v>
      </c>
      <c r="H12702" s="375" t="s">
        <v>13968</v>
      </c>
      <c r="I12702" s="454"/>
      <c r="J12702" s="455"/>
      <c r="K12702" s="455"/>
    </row>
    <row r="12703" ht="22.5" customHeight="1">
      <c r="A12703" s="136" t="s">
        <v>15469</v>
      </c>
      <c r="B12703" s="493">
        <v>45998.0</v>
      </c>
      <c r="C12703" s="136" t="s">
        <v>37</v>
      </c>
      <c r="D12703" s="536" t="s">
        <v>902</v>
      </c>
      <c r="E12703" s="375" t="s">
        <v>158</v>
      </c>
      <c r="F12703" s="136" t="s">
        <v>7882</v>
      </c>
      <c r="G12703" s="375" t="s">
        <v>942</v>
      </c>
      <c r="H12703" s="375" t="s">
        <v>13968</v>
      </c>
      <c r="I12703" s="454"/>
      <c r="J12703" s="455"/>
      <c r="K12703" s="455"/>
    </row>
    <row r="12704" ht="22.5" customHeight="1">
      <c r="A12704" s="136" t="s">
        <v>15289</v>
      </c>
      <c r="B12704" s="493">
        <v>45998.0</v>
      </c>
      <c r="C12704" s="136" t="s">
        <v>41</v>
      </c>
      <c r="D12704" s="536" t="s">
        <v>874</v>
      </c>
      <c r="E12704" s="375" t="s">
        <v>157</v>
      </c>
      <c r="F12704" s="136" t="s">
        <v>1684</v>
      </c>
      <c r="G12704" s="375" t="s">
        <v>48</v>
      </c>
      <c r="H12704" s="375" t="s">
        <v>13968</v>
      </c>
      <c r="I12704" s="454">
        <v>9.0</v>
      </c>
      <c r="J12704" s="455"/>
      <c r="K12704" s="455"/>
    </row>
    <row r="12705" ht="22.5" customHeight="1">
      <c r="A12705" s="136" t="s">
        <v>15289</v>
      </c>
      <c r="B12705" s="493">
        <v>45998.0</v>
      </c>
      <c r="C12705" s="136" t="s">
        <v>41</v>
      </c>
      <c r="D12705" s="536" t="s">
        <v>874</v>
      </c>
      <c r="E12705" s="375" t="s">
        <v>158</v>
      </c>
      <c r="F12705" s="136" t="s">
        <v>2299</v>
      </c>
      <c r="G12705" s="375" t="s">
        <v>921</v>
      </c>
      <c r="H12705" s="375" t="s">
        <v>13968</v>
      </c>
      <c r="I12705" s="454"/>
      <c r="J12705" s="455"/>
      <c r="K12705" s="455"/>
    </row>
    <row r="12706" ht="22.5" customHeight="1">
      <c r="A12706" s="136" t="s">
        <v>15289</v>
      </c>
      <c r="B12706" s="493">
        <v>45998.0</v>
      </c>
      <c r="C12706" s="136" t="s">
        <v>41</v>
      </c>
      <c r="D12706" s="536" t="s">
        <v>902</v>
      </c>
      <c r="E12706" s="375" t="s">
        <v>158</v>
      </c>
      <c r="F12706" s="136" t="s">
        <v>2060</v>
      </c>
      <c r="G12706" s="375" t="s">
        <v>76</v>
      </c>
      <c r="H12706" s="375" t="s">
        <v>13968</v>
      </c>
      <c r="I12706" s="454"/>
      <c r="J12706" s="455"/>
      <c r="K12706" s="455"/>
    </row>
    <row r="12707" ht="22.5" customHeight="1">
      <c r="A12707" s="136" t="s">
        <v>15289</v>
      </c>
      <c r="B12707" s="493">
        <v>45998.0</v>
      </c>
      <c r="C12707" s="136" t="s">
        <v>41</v>
      </c>
      <c r="D12707" s="536" t="s">
        <v>902</v>
      </c>
      <c r="E12707" s="375" t="s">
        <v>158</v>
      </c>
      <c r="F12707" s="136" t="s">
        <v>5994</v>
      </c>
      <c r="G12707" s="375" t="s">
        <v>942</v>
      </c>
      <c r="H12707" s="375" t="s">
        <v>13968</v>
      </c>
      <c r="I12707" s="454"/>
      <c r="J12707" s="455"/>
      <c r="K12707" s="455"/>
    </row>
    <row r="12708" ht="22.5" customHeight="1">
      <c r="A12708" s="136" t="s">
        <v>15289</v>
      </c>
      <c r="B12708" s="493">
        <v>45998.0</v>
      </c>
      <c r="C12708" s="136" t="s">
        <v>50</v>
      </c>
      <c r="D12708" s="536" t="s">
        <v>874</v>
      </c>
      <c r="E12708" s="375" t="s">
        <v>158</v>
      </c>
      <c r="F12708" s="136" t="s">
        <v>13266</v>
      </c>
      <c r="G12708" s="375" t="s">
        <v>921</v>
      </c>
      <c r="H12708" s="375" t="s">
        <v>13968</v>
      </c>
      <c r="I12708" s="454"/>
      <c r="J12708" s="455"/>
      <c r="K12708" s="455"/>
    </row>
    <row r="12709" ht="22.5" customHeight="1">
      <c r="A12709" s="136" t="s">
        <v>15289</v>
      </c>
      <c r="B12709" s="493">
        <v>45998.0</v>
      </c>
      <c r="C12709" s="136" t="s">
        <v>50</v>
      </c>
      <c r="D12709" s="536" t="s">
        <v>902</v>
      </c>
      <c r="E12709" s="375" t="s">
        <v>158</v>
      </c>
      <c r="F12709" s="136" t="s">
        <v>3253</v>
      </c>
      <c r="G12709" s="375" t="s">
        <v>942</v>
      </c>
      <c r="H12709" s="375" t="s">
        <v>12181</v>
      </c>
      <c r="I12709" s="454" t="s">
        <v>8617</v>
      </c>
      <c r="J12709" s="455"/>
      <c r="K12709" s="455"/>
    </row>
    <row r="12710" ht="22.5" customHeight="1">
      <c r="A12710" s="136" t="s">
        <v>15289</v>
      </c>
      <c r="B12710" s="493">
        <v>45998.0</v>
      </c>
      <c r="C12710" s="136" t="s">
        <v>55</v>
      </c>
      <c r="D12710" s="536" t="s">
        <v>15235</v>
      </c>
      <c r="E12710" s="375" t="s">
        <v>158</v>
      </c>
      <c r="F12710" s="136" t="s">
        <v>2313</v>
      </c>
      <c r="G12710" s="375" t="s">
        <v>921</v>
      </c>
      <c r="H12710" s="375" t="s">
        <v>12181</v>
      </c>
      <c r="I12710" s="454" t="s">
        <v>8617</v>
      </c>
      <c r="J12710" s="455"/>
      <c r="K12710" s="455"/>
    </row>
    <row r="12711" ht="22.5" customHeight="1">
      <c r="A12711" s="136" t="s">
        <v>15289</v>
      </c>
      <c r="B12711" s="493">
        <v>45998.0</v>
      </c>
      <c r="C12711" s="136" t="s">
        <v>55</v>
      </c>
      <c r="D12711" s="536" t="s">
        <v>902</v>
      </c>
      <c r="E12711" s="375" t="s">
        <v>158</v>
      </c>
      <c r="F12711" s="136" t="s">
        <v>8352</v>
      </c>
      <c r="G12711" s="375" t="s">
        <v>942</v>
      </c>
      <c r="H12711" s="375" t="s">
        <v>13968</v>
      </c>
      <c r="I12711" s="454"/>
      <c r="J12711" s="455"/>
      <c r="K12711" s="455"/>
    </row>
    <row r="12712" ht="22.5" customHeight="1">
      <c r="A12712" s="136" t="s">
        <v>15289</v>
      </c>
      <c r="B12712" s="493">
        <v>45999.0</v>
      </c>
      <c r="C12712" s="136" t="s">
        <v>1001</v>
      </c>
      <c r="D12712" s="536" t="s">
        <v>874</v>
      </c>
      <c r="E12712" s="375" t="s">
        <v>157</v>
      </c>
      <c r="F12712" s="136" t="s">
        <v>436</v>
      </c>
      <c r="G12712" s="375" t="s">
        <v>39</v>
      </c>
      <c r="H12712" s="375" t="s">
        <v>13968</v>
      </c>
      <c r="I12712" s="454"/>
      <c r="J12712" s="455"/>
      <c r="K12712" s="455"/>
    </row>
    <row r="12713" ht="22.5" customHeight="1">
      <c r="A12713" s="136" t="s">
        <v>15289</v>
      </c>
      <c r="B12713" s="493">
        <v>45999.0</v>
      </c>
      <c r="C12713" s="136" t="s">
        <v>1001</v>
      </c>
      <c r="D12713" s="536" t="s">
        <v>896</v>
      </c>
      <c r="E12713" s="375" t="s">
        <v>158</v>
      </c>
      <c r="F12713" s="136" t="s">
        <v>6109</v>
      </c>
      <c r="G12713" s="375" t="s">
        <v>930</v>
      </c>
      <c r="H12713" s="375" t="s">
        <v>12181</v>
      </c>
      <c r="I12713" s="454"/>
      <c r="J12713" s="455"/>
      <c r="K12713" s="455"/>
    </row>
    <row r="12714" ht="22.5" customHeight="1">
      <c r="A12714" s="136" t="s">
        <v>15289</v>
      </c>
      <c r="B12714" s="493">
        <v>45999.0</v>
      </c>
      <c r="C12714" s="136" t="s">
        <v>1001</v>
      </c>
      <c r="D12714" s="536" t="s">
        <v>902</v>
      </c>
      <c r="E12714" s="375" t="s">
        <v>157</v>
      </c>
      <c r="F12714" s="136" t="s">
        <v>1119</v>
      </c>
      <c r="G12714" s="375" t="s">
        <v>76</v>
      </c>
      <c r="H12714" s="375" t="s">
        <v>13968</v>
      </c>
      <c r="I12714" s="454">
        <v>9.0</v>
      </c>
      <c r="J12714" s="455"/>
      <c r="K12714" s="455"/>
    </row>
    <row r="12715" ht="22.5" customHeight="1">
      <c r="A12715" s="136" t="s">
        <v>15289</v>
      </c>
      <c r="B12715" s="493">
        <v>45999.0</v>
      </c>
      <c r="C12715" s="136" t="s">
        <v>5</v>
      </c>
      <c r="D12715" s="536" t="s">
        <v>896</v>
      </c>
      <c r="E12715" s="375" t="s">
        <v>158</v>
      </c>
      <c r="F12715" s="136" t="s">
        <v>2549</v>
      </c>
      <c r="G12715" s="375" t="s">
        <v>930</v>
      </c>
      <c r="H12715" s="375" t="s">
        <v>13968</v>
      </c>
      <c r="I12715" s="454"/>
      <c r="J12715" s="455"/>
      <c r="K12715" s="455"/>
    </row>
    <row r="12716" ht="22.5" customHeight="1">
      <c r="A12716" s="136" t="s">
        <v>15289</v>
      </c>
      <c r="B12716" s="493">
        <v>45999.0</v>
      </c>
      <c r="C12716" s="136" t="s">
        <v>5</v>
      </c>
      <c r="D12716" s="536" t="s">
        <v>902</v>
      </c>
      <c r="E12716" s="375" t="s">
        <v>157</v>
      </c>
      <c r="F12716" s="136" t="s">
        <v>7757</v>
      </c>
      <c r="G12716" s="375" t="s">
        <v>76</v>
      </c>
      <c r="H12716" s="375" t="s">
        <v>13968</v>
      </c>
      <c r="I12716" s="454"/>
      <c r="J12716" s="455"/>
      <c r="K12716" s="455"/>
    </row>
    <row r="12717" ht="22.5" customHeight="1">
      <c r="A12717" s="136" t="s">
        <v>15289</v>
      </c>
      <c r="B12717" s="493">
        <v>45999.0</v>
      </c>
      <c r="C12717" s="136" t="s">
        <v>13</v>
      </c>
      <c r="D12717" s="536" t="s">
        <v>15235</v>
      </c>
      <c r="E12717" s="375" t="s">
        <v>157</v>
      </c>
      <c r="F12717" s="136" t="s">
        <v>15325</v>
      </c>
      <c r="G12717" s="375" t="s">
        <v>39</v>
      </c>
      <c r="H12717" s="375" t="s">
        <v>13968</v>
      </c>
      <c r="I12717" s="454"/>
      <c r="J12717" s="455"/>
      <c r="K12717" s="455"/>
    </row>
    <row r="12718" ht="22.5" customHeight="1">
      <c r="A12718" s="136" t="s">
        <v>15289</v>
      </c>
      <c r="B12718" s="493">
        <v>45999.0</v>
      </c>
      <c r="C12718" s="136" t="s">
        <v>13</v>
      </c>
      <c r="D12718" s="536" t="s">
        <v>896</v>
      </c>
      <c r="E12718" s="375" t="s">
        <v>201</v>
      </c>
      <c r="F12718" s="136" t="s">
        <v>1192</v>
      </c>
      <c r="G12718" s="375" t="s">
        <v>930</v>
      </c>
      <c r="H12718" s="375" t="s">
        <v>13968</v>
      </c>
      <c r="I12718" s="454"/>
      <c r="J12718" s="455"/>
      <c r="K12718" s="455"/>
    </row>
    <row r="12719" ht="22.5" customHeight="1">
      <c r="A12719" s="136" t="s">
        <v>15289</v>
      </c>
      <c r="B12719" s="493">
        <v>45999.0</v>
      </c>
      <c r="C12719" s="136" t="s">
        <v>13</v>
      </c>
      <c r="D12719" s="536" t="s">
        <v>910</v>
      </c>
      <c r="E12719" s="375" t="s">
        <v>158</v>
      </c>
      <c r="F12719" s="136" t="s">
        <v>13361</v>
      </c>
      <c r="G12719" s="375" t="s">
        <v>942</v>
      </c>
      <c r="H12719" s="375" t="s">
        <v>12181</v>
      </c>
      <c r="I12719" s="454"/>
      <c r="J12719" s="455"/>
      <c r="K12719" s="455"/>
    </row>
    <row r="12720" ht="22.5" customHeight="1">
      <c r="A12720" s="136" t="s">
        <v>15289</v>
      </c>
      <c r="B12720" s="493">
        <v>45999.0</v>
      </c>
      <c r="C12720" s="136" t="s">
        <v>19</v>
      </c>
      <c r="D12720" s="536" t="s">
        <v>15235</v>
      </c>
      <c r="E12720" s="375" t="s">
        <v>201</v>
      </c>
      <c r="F12720" s="136" t="s">
        <v>1192</v>
      </c>
      <c r="G12720" s="375" t="s">
        <v>60</v>
      </c>
      <c r="H12720" s="375" t="s">
        <v>13968</v>
      </c>
      <c r="I12720" s="454"/>
      <c r="J12720" s="455"/>
      <c r="K12720" s="455"/>
    </row>
    <row r="12721" ht="22.5" customHeight="1">
      <c r="A12721" s="136" t="s">
        <v>15289</v>
      </c>
      <c r="B12721" s="493">
        <v>45999.0</v>
      </c>
      <c r="C12721" s="136" t="s">
        <v>19</v>
      </c>
      <c r="D12721" s="536" t="s">
        <v>874</v>
      </c>
      <c r="E12721" s="375" t="s">
        <v>157</v>
      </c>
      <c r="F12721" s="136" t="s">
        <v>354</v>
      </c>
      <c r="G12721" s="375" t="s">
        <v>35</v>
      </c>
      <c r="H12721" s="375" t="s">
        <v>12181</v>
      </c>
      <c r="I12721" s="454"/>
      <c r="J12721" s="455"/>
      <c r="K12721" s="455"/>
    </row>
    <row r="12722" ht="22.5" customHeight="1">
      <c r="A12722" s="136" t="s">
        <v>15289</v>
      </c>
      <c r="B12722" s="493">
        <v>45999.0</v>
      </c>
      <c r="C12722" s="136" t="s">
        <v>26</v>
      </c>
      <c r="D12722" s="536" t="s">
        <v>15235</v>
      </c>
      <c r="E12722" s="375" t="s">
        <v>158</v>
      </c>
      <c r="F12722" s="136" t="s">
        <v>1234</v>
      </c>
      <c r="G12722" s="375" t="s">
        <v>921</v>
      </c>
      <c r="H12722" s="375" t="s">
        <v>13968</v>
      </c>
      <c r="I12722" s="454"/>
      <c r="J12722" s="455"/>
      <c r="K12722" s="455"/>
    </row>
    <row r="12723" ht="22.5" customHeight="1">
      <c r="A12723" s="136" t="s">
        <v>15289</v>
      </c>
      <c r="B12723" s="493">
        <v>45999.0</v>
      </c>
      <c r="C12723" s="136" t="s">
        <v>26</v>
      </c>
      <c r="D12723" s="536" t="s">
        <v>15235</v>
      </c>
      <c r="E12723" s="375" t="s">
        <v>201</v>
      </c>
      <c r="F12723" s="136" t="s">
        <v>5582</v>
      </c>
      <c r="G12723" s="375" t="s">
        <v>39</v>
      </c>
      <c r="H12723" s="375" t="s">
        <v>13968</v>
      </c>
      <c r="I12723" s="454"/>
      <c r="J12723" s="455"/>
      <c r="K12723" s="455"/>
    </row>
    <row r="12724" ht="22.5" customHeight="1">
      <c r="A12724" s="136" t="s">
        <v>15289</v>
      </c>
      <c r="B12724" s="493">
        <v>45999.0</v>
      </c>
      <c r="C12724" s="136" t="s">
        <v>26</v>
      </c>
      <c r="D12724" s="536" t="s">
        <v>896</v>
      </c>
      <c r="E12724" s="375" t="s">
        <v>157</v>
      </c>
      <c r="F12724" s="136" t="s">
        <v>3489</v>
      </c>
      <c r="G12724" s="375" t="s">
        <v>930</v>
      </c>
      <c r="H12724" s="375" t="s">
        <v>13968</v>
      </c>
      <c r="I12724" s="454"/>
      <c r="J12724" s="455"/>
      <c r="K12724" s="455"/>
    </row>
    <row r="12725" ht="22.5" customHeight="1">
      <c r="A12725" s="136" t="s">
        <v>15289</v>
      </c>
      <c r="B12725" s="493">
        <v>45999.0</v>
      </c>
      <c r="C12725" s="136" t="s">
        <v>26</v>
      </c>
      <c r="D12725" s="536" t="s">
        <v>896</v>
      </c>
      <c r="E12725" s="375" t="s">
        <v>157</v>
      </c>
      <c r="F12725" s="136" t="s">
        <v>4776</v>
      </c>
      <c r="G12725" s="375" t="s">
        <v>929</v>
      </c>
      <c r="H12725" s="375" t="s">
        <v>12181</v>
      </c>
      <c r="I12725" s="454"/>
      <c r="J12725" s="455"/>
      <c r="K12725" s="455"/>
    </row>
    <row r="12726" ht="22.5" customHeight="1">
      <c r="A12726" s="136" t="s">
        <v>15289</v>
      </c>
      <c r="B12726" s="493">
        <v>45999.0</v>
      </c>
      <c r="C12726" s="136" t="s">
        <v>26</v>
      </c>
      <c r="D12726" s="536" t="s">
        <v>874</v>
      </c>
      <c r="E12726" s="375" t="s">
        <v>157</v>
      </c>
      <c r="F12726" s="136" t="s">
        <v>12651</v>
      </c>
      <c r="G12726" s="375" t="s">
        <v>936</v>
      </c>
      <c r="H12726" s="375" t="s">
        <v>13968</v>
      </c>
      <c r="I12726" s="454"/>
      <c r="J12726" s="455"/>
      <c r="K12726" s="455"/>
    </row>
    <row r="12727" ht="22.5" customHeight="1">
      <c r="A12727" s="136" t="s">
        <v>15289</v>
      </c>
      <c r="B12727" s="493">
        <v>45999.0</v>
      </c>
      <c r="C12727" s="136" t="s">
        <v>26</v>
      </c>
      <c r="D12727" s="536" t="s">
        <v>902</v>
      </c>
      <c r="E12727" s="375" t="s">
        <v>157</v>
      </c>
      <c r="F12727" s="136" t="s">
        <v>5536</v>
      </c>
      <c r="G12727" s="375" t="s">
        <v>942</v>
      </c>
      <c r="H12727" s="375" t="s">
        <v>13968</v>
      </c>
      <c r="I12727" s="454"/>
      <c r="J12727" s="455"/>
      <c r="K12727" s="455"/>
    </row>
    <row r="12728" ht="22.5" customHeight="1">
      <c r="A12728" s="136" t="s">
        <v>15289</v>
      </c>
      <c r="B12728" s="493">
        <v>45999.0</v>
      </c>
      <c r="C12728" s="136" t="s">
        <v>26</v>
      </c>
      <c r="D12728" s="536" t="s">
        <v>902</v>
      </c>
      <c r="E12728" s="375" t="s">
        <v>157</v>
      </c>
      <c r="F12728" s="136" t="s">
        <v>2581</v>
      </c>
      <c r="G12728" s="375" t="s">
        <v>942</v>
      </c>
      <c r="H12728" s="375" t="s">
        <v>12181</v>
      </c>
      <c r="I12728" s="454"/>
      <c r="J12728" s="455"/>
      <c r="K12728" s="455"/>
    </row>
    <row r="12729" ht="22.5" customHeight="1">
      <c r="A12729" s="136" t="s">
        <v>15289</v>
      </c>
      <c r="B12729" s="493">
        <v>45999.0</v>
      </c>
      <c r="C12729" s="136" t="s">
        <v>37</v>
      </c>
      <c r="D12729" s="536" t="s">
        <v>15235</v>
      </c>
      <c r="E12729" s="375" t="s">
        <v>157</v>
      </c>
      <c r="F12729" s="136" t="s">
        <v>4827</v>
      </c>
      <c r="G12729" s="375" t="s">
        <v>921</v>
      </c>
      <c r="H12729" s="375" t="s">
        <v>12181</v>
      </c>
      <c r="I12729" s="454"/>
      <c r="J12729" s="455"/>
      <c r="K12729" s="455"/>
    </row>
    <row r="12730" ht="22.5" customHeight="1">
      <c r="A12730" s="136" t="s">
        <v>15289</v>
      </c>
      <c r="B12730" s="493">
        <v>45999.0</v>
      </c>
      <c r="C12730" s="136" t="s">
        <v>37</v>
      </c>
      <c r="D12730" s="536" t="s">
        <v>15235</v>
      </c>
      <c r="E12730" s="375" t="s">
        <v>157</v>
      </c>
      <c r="F12730" s="136" t="s">
        <v>1093</v>
      </c>
      <c r="G12730" s="375" t="s">
        <v>39</v>
      </c>
      <c r="H12730" s="375" t="s">
        <v>13968</v>
      </c>
      <c r="I12730" s="454"/>
      <c r="J12730" s="455"/>
      <c r="K12730" s="455"/>
    </row>
    <row r="12731" ht="22.5" customHeight="1">
      <c r="A12731" s="136" t="s">
        <v>15289</v>
      </c>
      <c r="B12731" s="493">
        <v>45999.0</v>
      </c>
      <c r="C12731" s="136" t="s">
        <v>37</v>
      </c>
      <c r="D12731" s="536" t="s">
        <v>896</v>
      </c>
      <c r="E12731" s="375" t="s">
        <v>157</v>
      </c>
      <c r="F12731" s="136" t="s">
        <v>1233</v>
      </c>
      <c r="G12731" s="375" t="s">
        <v>930</v>
      </c>
      <c r="H12731" s="375" t="s">
        <v>13968</v>
      </c>
      <c r="I12731" s="454"/>
      <c r="J12731" s="455"/>
      <c r="K12731" s="455"/>
    </row>
    <row r="12732" ht="22.5" customHeight="1">
      <c r="A12732" s="136" t="s">
        <v>15289</v>
      </c>
      <c r="B12732" s="493">
        <v>45999.0</v>
      </c>
      <c r="C12732" s="136" t="s">
        <v>37</v>
      </c>
      <c r="D12732" s="536" t="s">
        <v>896</v>
      </c>
      <c r="E12732" s="375" t="s">
        <v>201</v>
      </c>
      <c r="F12732" s="136" t="s">
        <v>5582</v>
      </c>
      <c r="G12732" s="375" t="s">
        <v>929</v>
      </c>
      <c r="H12732" s="375" t="s">
        <v>13968</v>
      </c>
      <c r="I12732" s="454"/>
      <c r="J12732" s="455"/>
      <c r="K12732" s="455"/>
    </row>
    <row r="12733" ht="22.5" customHeight="1">
      <c r="A12733" s="136" t="s">
        <v>15289</v>
      </c>
      <c r="B12733" s="493">
        <v>45999.0</v>
      </c>
      <c r="C12733" s="136" t="s">
        <v>37</v>
      </c>
      <c r="D12733" s="536" t="s">
        <v>902</v>
      </c>
      <c r="E12733" s="375" t="s">
        <v>157</v>
      </c>
      <c r="F12733" s="136" t="s">
        <v>6764</v>
      </c>
      <c r="G12733" s="375" t="s">
        <v>936</v>
      </c>
      <c r="H12733" s="375" t="s">
        <v>13968</v>
      </c>
      <c r="I12733" s="454"/>
      <c r="J12733" s="455"/>
      <c r="K12733" s="455"/>
    </row>
    <row r="12734" ht="22.5" customHeight="1">
      <c r="A12734" s="136" t="s">
        <v>15289</v>
      </c>
      <c r="B12734" s="493">
        <v>45999.0</v>
      </c>
      <c r="C12734" s="136" t="s">
        <v>37</v>
      </c>
      <c r="D12734" s="536" t="s">
        <v>902</v>
      </c>
      <c r="E12734" s="375" t="s">
        <v>157</v>
      </c>
      <c r="F12734" s="136" t="s">
        <v>6055</v>
      </c>
      <c r="G12734" s="375" t="s">
        <v>76</v>
      </c>
      <c r="H12734" s="375" t="s">
        <v>12181</v>
      </c>
      <c r="I12734" s="454" t="s">
        <v>15912</v>
      </c>
      <c r="J12734" s="455"/>
      <c r="K12734" s="455"/>
    </row>
    <row r="12735" ht="22.5" customHeight="1">
      <c r="A12735" s="136" t="s">
        <v>15289</v>
      </c>
      <c r="B12735" s="493">
        <v>45999.0</v>
      </c>
      <c r="C12735" s="136" t="s">
        <v>37</v>
      </c>
      <c r="D12735" s="536" t="s">
        <v>902</v>
      </c>
      <c r="E12735" s="375" t="s">
        <v>157</v>
      </c>
      <c r="F12735" s="136" t="s">
        <v>1245</v>
      </c>
      <c r="G12735" s="375" t="s">
        <v>942</v>
      </c>
      <c r="H12735" s="375" t="s">
        <v>13968</v>
      </c>
      <c r="I12735" s="454"/>
      <c r="J12735" s="455"/>
      <c r="K12735" s="455"/>
    </row>
    <row r="12736" ht="22.5" customHeight="1">
      <c r="A12736" s="136" t="s">
        <v>15469</v>
      </c>
      <c r="B12736" s="493">
        <v>45999.0</v>
      </c>
      <c r="C12736" s="136" t="s">
        <v>41</v>
      </c>
      <c r="D12736" s="536" t="s">
        <v>874</v>
      </c>
      <c r="E12736" s="375" t="s">
        <v>157</v>
      </c>
      <c r="F12736" s="136" t="s">
        <v>1304</v>
      </c>
      <c r="G12736" s="375" t="s">
        <v>921</v>
      </c>
      <c r="H12736" s="375" t="s">
        <v>12181</v>
      </c>
      <c r="I12736" s="454" t="s">
        <v>15912</v>
      </c>
      <c r="J12736" s="455"/>
      <c r="K12736" s="455"/>
    </row>
    <row r="12737" ht="22.5" customHeight="1">
      <c r="A12737" s="136" t="s">
        <v>15469</v>
      </c>
      <c r="B12737" s="493">
        <v>45999.0</v>
      </c>
      <c r="C12737" s="136" t="s">
        <v>41</v>
      </c>
      <c r="D12737" s="536" t="s">
        <v>896</v>
      </c>
      <c r="E12737" s="375" t="s">
        <v>158</v>
      </c>
      <c r="F12737" s="136" t="s">
        <v>1422</v>
      </c>
      <c r="G12737" s="375" t="s">
        <v>929</v>
      </c>
      <c r="H12737" s="375" t="s">
        <v>13968</v>
      </c>
      <c r="I12737" s="454"/>
      <c r="J12737" s="455"/>
      <c r="K12737" s="455"/>
    </row>
    <row r="12738" ht="22.5" customHeight="1">
      <c r="A12738" s="136" t="s">
        <v>15469</v>
      </c>
      <c r="B12738" s="493">
        <v>45999.0</v>
      </c>
      <c r="C12738" s="136" t="s">
        <v>41</v>
      </c>
      <c r="D12738" s="536" t="s">
        <v>902</v>
      </c>
      <c r="E12738" s="375" t="s">
        <v>158</v>
      </c>
      <c r="F12738" s="136" t="s">
        <v>8387</v>
      </c>
      <c r="G12738" s="375" t="s">
        <v>936</v>
      </c>
      <c r="H12738" s="375" t="s">
        <v>13968</v>
      </c>
      <c r="I12738" s="454"/>
      <c r="J12738" s="455"/>
      <c r="K12738" s="455"/>
    </row>
    <row r="12739" ht="22.5" customHeight="1">
      <c r="A12739" s="136" t="s">
        <v>15469</v>
      </c>
      <c r="B12739" s="493">
        <v>45999.0</v>
      </c>
      <c r="C12739" s="136" t="s">
        <v>41</v>
      </c>
      <c r="D12739" s="536" t="s">
        <v>15235</v>
      </c>
      <c r="E12739" s="375" t="s">
        <v>158</v>
      </c>
      <c r="F12739" s="136" t="s">
        <v>8084</v>
      </c>
      <c r="G12739" s="375" t="s">
        <v>60</v>
      </c>
      <c r="H12739" s="375" t="s">
        <v>13968</v>
      </c>
      <c r="I12739" s="454"/>
      <c r="J12739" s="455"/>
      <c r="K12739" s="455"/>
    </row>
    <row r="12740" ht="22.5" customHeight="1">
      <c r="A12740" s="136" t="s">
        <v>15469</v>
      </c>
      <c r="B12740" s="493">
        <v>45999.0</v>
      </c>
      <c r="C12740" s="136" t="s">
        <v>50</v>
      </c>
      <c r="D12740" s="536" t="s">
        <v>15235</v>
      </c>
      <c r="E12740" s="375" t="s">
        <v>158</v>
      </c>
      <c r="F12740" s="136" t="s">
        <v>13336</v>
      </c>
      <c r="G12740" s="375" t="s">
        <v>921</v>
      </c>
      <c r="H12740" s="375" t="s">
        <v>12181</v>
      </c>
      <c r="I12740" s="454" t="s">
        <v>15912</v>
      </c>
      <c r="J12740" s="455"/>
      <c r="K12740" s="455"/>
    </row>
    <row r="12741" ht="22.5" customHeight="1">
      <c r="A12741" s="136" t="s">
        <v>15469</v>
      </c>
      <c r="B12741" s="493">
        <v>45999.0</v>
      </c>
      <c r="C12741" s="136" t="s">
        <v>50</v>
      </c>
      <c r="D12741" s="536" t="s">
        <v>896</v>
      </c>
      <c r="E12741" s="375" t="s">
        <v>157</v>
      </c>
      <c r="F12741" s="136" t="s">
        <v>1433</v>
      </c>
      <c r="G12741" s="375" t="s">
        <v>929</v>
      </c>
      <c r="H12741" s="375" t="s">
        <v>12181</v>
      </c>
      <c r="I12741" s="454" t="s">
        <v>16549</v>
      </c>
      <c r="J12741" s="455"/>
      <c r="K12741" s="455"/>
    </row>
    <row r="12742" ht="22.5" customHeight="1">
      <c r="A12742" s="136" t="s">
        <v>15469</v>
      </c>
      <c r="B12742" s="493">
        <v>45999.0</v>
      </c>
      <c r="C12742" s="136" t="s">
        <v>55</v>
      </c>
      <c r="D12742" s="536" t="s">
        <v>874</v>
      </c>
      <c r="E12742" s="375" t="s">
        <v>157</v>
      </c>
      <c r="F12742" s="136" t="s">
        <v>12964</v>
      </c>
      <c r="G12742" s="375" t="s">
        <v>936</v>
      </c>
      <c r="H12742" s="375" t="s">
        <v>13968</v>
      </c>
      <c r="I12742" s="454">
        <v>5.0</v>
      </c>
      <c r="J12742" s="455"/>
      <c r="K12742" s="455"/>
    </row>
    <row r="12743" ht="22.5" customHeight="1">
      <c r="A12743" s="136" t="s">
        <v>15469</v>
      </c>
      <c r="B12743" s="493">
        <v>45999.0</v>
      </c>
      <c r="C12743" s="136" t="s">
        <v>55</v>
      </c>
      <c r="D12743" s="536" t="s">
        <v>896</v>
      </c>
      <c r="E12743" s="375" t="s">
        <v>157</v>
      </c>
      <c r="F12743" s="136" t="s">
        <v>2687</v>
      </c>
      <c r="G12743" s="375" t="s">
        <v>929</v>
      </c>
      <c r="H12743" s="375" t="s">
        <v>13968</v>
      </c>
      <c r="I12743" s="454">
        <v>6.0</v>
      </c>
      <c r="J12743" s="455"/>
      <c r="K12743" s="455"/>
    </row>
    <row r="12744" ht="22.5" customHeight="1">
      <c r="A12744" s="136" t="s">
        <v>15469</v>
      </c>
      <c r="B12744" s="493">
        <v>45999.0</v>
      </c>
      <c r="C12744" s="136" t="s">
        <v>55</v>
      </c>
      <c r="D12744" s="536" t="s">
        <v>902</v>
      </c>
      <c r="E12744" s="375" t="s">
        <v>158</v>
      </c>
      <c r="F12744" s="136" t="s">
        <v>1085</v>
      </c>
      <c r="G12744" s="375" t="s">
        <v>936</v>
      </c>
      <c r="H12744" s="375" t="s">
        <v>13968</v>
      </c>
      <c r="I12744" s="454"/>
      <c r="J12744" s="455"/>
      <c r="K12744" s="455"/>
    </row>
    <row r="12745" ht="22.5" customHeight="1">
      <c r="A12745" s="136" t="s">
        <v>15289</v>
      </c>
      <c r="B12745" s="493">
        <v>46000.0</v>
      </c>
      <c r="C12745" s="136" t="s">
        <v>1001</v>
      </c>
      <c r="D12745" s="536" t="s">
        <v>874</v>
      </c>
      <c r="E12745" s="375" t="s">
        <v>157</v>
      </c>
      <c r="F12745" s="136" t="s">
        <v>5632</v>
      </c>
      <c r="G12745" s="375" t="s">
        <v>39</v>
      </c>
      <c r="H12745" s="375" t="s">
        <v>13968</v>
      </c>
      <c r="I12745" s="454"/>
      <c r="J12745" s="455"/>
      <c r="K12745" s="455"/>
    </row>
    <row r="12746" ht="22.5" customHeight="1">
      <c r="A12746" s="136" t="s">
        <v>15289</v>
      </c>
      <c r="B12746" s="493">
        <v>46000.0</v>
      </c>
      <c r="C12746" s="136" t="s">
        <v>1001</v>
      </c>
      <c r="D12746" s="536" t="s">
        <v>896</v>
      </c>
      <c r="E12746" s="375" t="s">
        <v>157</v>
      </c>
      <c r="F12746" s="136" t="s">
        <v>1466</v>
      </c>
      <c r="G12746" s="375" t="s">
        <v>929</v>
      </c>
      <c r="H12746" s="375" t="s">
        <v>12181</v>
      </c>
      <c r="I12746" s="454" t="s">
        <v>8617</v>
      </c>
      <c r="J12746" s="455"/>
      <c r="K12746" s="455"/>
    </row>
    <row r="12747" ht="22.5" customHeight="1">
      <c r="A12747" s="136" t="s">
        <v>15289</v>
      </c>
      <c r="B12747" s="493">
        <v>46000.0</v>
      </c>
      <c r="C12747" s="136" t="s">
        <v>5</v>
      </c>
      <c r="D12747" s="536" t="s">
        <v>874</v>
      </c>
      <c r="E12747" s="375" t="s">
        <v>157</v>
      </c>
      <c r="F12747" s="136" t="s">
        <v>567</v>
      </c>
      <c r="G12747" s="375" t="s">
        <v>35</v>
      </c>
      <c r="H12747" s="375" t="s">
        <v>13968</v>
      </c>
      <c r="I12747" s="454"/>
      <c r="J12747" s="455"/>
      <c r="K12747" s="455"/>
    </row>
    <row r="12748" ht="22.5" customHeight="1">
      <c r="A12748" s="136" t="s">
        <v>15289</v>
      </c>
      <c r="B12748" s="493">
        <v>46000.0</v>
      </c>
      <c r="C12748" s="136" t="s">
        <v>5</v>
      </c>
      <c r="D12748" s="536" t="s">
        <v>874</v>
      </c>
      <c r="E12748" s="375" t="s">
        <v>158</v>
      </c>
      <c r="F12748" s="136" t="s">
        <v>114</v>
      </c>
      <c r="G12748" s="375" t="s">
        <v>39</v>
      </c>
      <c r="H12748" s="375" t="s">
        <v>13968</v>
      </c>
      <c r="I12748" s="454" t="s">
        <v>16550</v>
      </c>
      <c r="J12748" s="455"/>
      <c r="K12748" s="455"/>
    </row>
    <row r="12749" ht="22.5" customHeight="1">
      <c r="A12749" s="136" t="s">
        <v>15289</v>
      </c>
      <c r="B12749" s="493">
        <v>46000.0</v>
      </c>
      <c r="C12749" s="136" t="s">
        <v>5</v>
      </c>
      <c r="D12749" s="536" t="s">
        <v>874</v>
      </c>
      <c r="E12749" s="375" t="s">
        <v>157</v>
      </c>
      <c r="F12749" s="136" t="s">
        <v>13111</v>
      </c>
      <c r="G12749" s="375" t="s">
        <v>60</v>
      </c>
      <c r="H12749" s="375" t="s">
        <v>13968</v>
      </c>
      <c r="I12749" s="454"/>
      <c r="J12749" s="455"/>
      <c r="K12749" s="455"/>
    </row>
    <row r="12750" ht="22.5" customHeight="1">
      <c r="A12750" s="136" t="s">
        <v>15289</v>
      </c>
      <c r="B12750" s="493">
        <v>46000.0</v>
      </c>
      <c r="C12750" s="136" t="s">
        <v>5</v>
      </c>
      <c r="D12750" s="536" t="s">
        <v>896</v>
      </c>
      <c r="E12750" s="375" t="s">
        <v>157</v>
      </c>
      <c r="F12750" s="136" t="s">
        <v>1512</v>
      </c>
      <c r="G12750" s="375" t="s">
        <v>929</v>
      </c>
      <c r="H12750" s="375" t="s">
        <v>13968</v>
      </c>
      <c r="I12750" s="454"/>
      <c r="J12750" s="455"/>
      <c r="K12750" s="455"/>
    </row>
    <row r="12751" ht="22.5" customHeight="1">
      <c r="A12751" s="136" t="s">
        <v>15289</v>
      </c>
      <c r="B12751" s="493">
        <v>46000.0</v>
      </c>
      <c r="C12751" s="136" t="s">
        <v>5</v>
      </c>
      <c r="D12751" s="536" t="s">
        <v>902</v>
      </c>
      <c r="E12751" s="375" t="s">
        <v>157</v>
      </c>
      <c r="F12751" s="136" t="s">
        <v>231</v>
      </c>
      <c r="G12751" s="375" t="s">
        <v>76</v>
      </c>
      <c r="H12751" s="375" t="s">
        <v>12181</v>
      </c>
      <c r="I12751" s="454" t="s">
        <v>8617</v>
      </c>
      <c r="J12751" s="455"/>
      <c r="K12751" s="455"/>
    </row>
    <row r="12752" ht="22.5" customHeight="1">
      <c r="A12752" s="136" t="s">
        <v>15289</v>
      </c>
      <c r="B12752" s="493">
        <v>46000.0</v>
      </c>
      <c r="C12752" s="136" t="s">
        <v>13</v>
      </c>
      <c r="D12752" s="536" t="s">
        <v>874</v>
      </c>
      <c r="E12752" s="375" t="s">
        <v>157</v>
      </c>
      <c r="F12752" s="136" t="s">
        <v>8168</v>
      </c>
      <c r="G12752" s="375" t="s">
        <v>39</v>
      </c>
      <c r="H12752" s="375" t="s">
        <v>13968</v>
      </c>
      <c r="I12752" s="454"/>
      <c r="J12752" s="455"/>
      <c r="K12752" s="455"/>
    </row>
    <row r="12753" ht="22.5" customHeight="1">
      <c r="A12753" s="136" t="s">
        <v>15289</v>
      </c>
      <c r="B12753" s="493">
        <v>46000.0</v>
      </c>
      <c r="C12753" s="136" t="s">
        <v>13</v>
      </c>
      <c r="D12753" s="536" t="s">
        <v>896</v>
      </c>
      <c r="E12753" s="375" t="s">
        <v>157</v>
      </c>
      <c r="F12753" s="136" t="s">
        <v>8522</v>
      </c>
      <c r="G12753" s="375" t="s">
        <v>929</v>
      </c>
      <c r="H12753" s="375" t="s">
        <v>13968</v>
      </c>
      <c r="I12753" s="454"/>
      <c r="J12753" s="455"/>
      <c r="K12753" s="455"/>
    </row>
    <row r="12754" ht="22.5" customHeight="1">
      <c r="A12754" s="136" t="s">
        <v>15289</v>
      </c>
      <c r="B12754" s="493">
        <v>46000.0</v>
      </c>
      <c r="C12754" s="136" t="s">
        <v>13</v>
      </c>
      <c r="D12754" s="536" t="s">
        <v>902</v>
      </c>
      <c r="E12754" s="375" t="s">
        <v>157</v>
      </c>
      <c r="F12754" s="136" t="s">
        <v>1110</v>
      </c>
      <c r="G12754" s="375" t="s">
        <v>76</v>
      </c>
      <c r="H12754" s="375" t="s">
        <v>12181</v>
      </c>
      <c r="I12754" s="454"/>
      <c r="J12754" s="455"/>
      <c r="K12754" s="455"/>
    </row>
    <row r="12755" ht="22.5" customHeight="1">
      <c r="A12755" s="136" t="s">
        <v>15289</v>
      </c>
      <c r="B12755" s="493">
        <v>46000.0</v>
      </c>
      <c r="C12755" s="136" t="s">
        <v>26</v>
      </c>
      <c r="D12755" s="536" t="s">
        <v>874</v>
      </c>
      <c r="E12755" s="375" t="s">
        <v>157</v>
      </c>
      <c r="F12755" s="136" t="s">
        <v>1599</v>
      </c>
      <c r="G12755" s="375" t="s">
        <v>936</v>
      </c>
      <c r="H12755" s="375" t="s">
        <v>13968</v>
      </c>
      <c r="I12755" s="454"/>
      <c r="J12755" s="455"/>
      <c r="K12755" s="455"/>
    </row>
    <row r="12756" ht="22.5" customHeight="1">
      <c r="A12756" s="136" t="s">
        <v>15289</v>
      </c>
      <c r="B12756" s="493">
        <v>46000.0</v>
      </c>
      <c r="C12756" s="136" t="s">
        <v>26</v>
      </c>
      <c r="D12756" s="536" t="s">
        <v>15235</v>
      </c>
      <c r="E12756" s="375" t="s">
        <v>158</v>
      </c>
      <c r="F12756" s="136" t="s">
        <v>13336</v>
      </c>
      <c r="G12756" s="375" t="s">
        <v>921</v>
      </c>
      <c r="H12756" s="375" t="s">
        <v>13968</v>
      </c>
      <c r="I12756" s="454"/>
      <c r="J12756" s="455"/>
      <c r="K12756" s="455"/>
    </row>
    <row r="12757" ht="22.5" customHeight="1">
      <c r="A12757" s="136" t="s">
        <v>15289</v>
      </c>
      <c r="B12757" s="493">
        <v>46000.0</v>
      </c>
      <c r="C12757" s="136" t="s">
        <v>26</v>
      </c>
      <c r="D12757" s="536" t="s">
        <v>15235</v>
      </c>
      <c r="E12757" s="375" t="s">
        <v>158</v>
      </c>
      <c r="F12757" s="136" t="s">
        <v>1164</v>
      </c>
      <c r="G12757" s="375" t="s">
        <v>39</v>
      </c>
      <c r="H12757" s="375" t="s">
        <v>13968</v>
      </c>
      <c r="I12757" s="454"/>
      <c r="J12757" s="455"/>
      <c r="K12757" s="455"/>
    </row>
    <row r="12758" ht="22.5" customHeight="1">
      <c r="A12758" s="136" t="s">
        <v>15289</v>
      </c>
      <c r="B12758" s="493">
        <v>46000.0</v>
      </c>
      <c r="C12758" s="136" t="s">
        <v>26</v>
      </c>
      <c r="D12758" s="536" t="s">
        <v>896</v>
      </c>
      <c r="E12758" s="375" t="s">
        <v>157</v>
      </c>
      <c r="F12758" s="136" t="s">
        <v>13022</v>
      </c>
      <c r="G12758" s="375" t="s">
        <v>929</v>
      </c>
      <c r="H12758" s="375" t="s">
        <v>13968</v>
      </c>
      <c r="I12758" s="454"/>
      <c r="J12758" s="455"/>
      <c r="K12758" s="455"/>
    </row>
    <row r="12759" ht="22.5" customHeight="1">
      <c r="A12759" s="136" t="s">
        <v>15289</v>
      </c>
      <c r="B12759" s="493">
        <v>46000.0</v>
      </c>
      <c r="C12759" s="136" t="s">
        <v>26</v>
      </c>
      <c r="D12759" s="536" t="s">
        <v>896</v>
      </c>
      <c r="E12759" s="375" t="s">
        <v>157</v>
      </c>
      <c r="F12759" s="136" t="s">
        <v>5536</v>
      </c>
      <c r="G12759" s="375" t="s">
        <v>930</v>
      </c>
      <c r="H12759" s="375" t="s">
        <v>13968</v>
      </c>
      <c r="I12759" s="454"/>
      <c r="J12759" s="455"/>
      <c r="K12759" s="455"/>
    </row>
    <row r="12760" ht="22.5" customHeight="1">
      <c r="A12760" s="136" t="s">
        <v>15289</v>
      </c>
      <c r="B12760" s="493">
        <v>46000.0</v>
      </c>
      <c r="C12760" s="136" t="s">
        <v>26</v>
      </c>
      <c r="D12760" s="536" t="s">
        <v>902</v>
      </c>
      <c r="E12760" s="375" t="s">
        <v>157</v>
      </c>
      <c r="F12760" s="136" t="s">
        <v>1726</v>
      </c>
      <c r="G12760" s="375" t="s">
        <v>936</v>
      </c>
      <c r="H12760" s="375" t="s">
        <v>12181</v>
      </c>
      <c r="I12760" s="454"/>
      <c r="J12760" s="455"/>
      <c r="K12760" s="455"/>
    </row>
    <row r="12761" ht="22.5" customHeight="1">
      <c r="A12761" s="136" t="s">
        <v>15289</v>
      </c>
      <c r="B12761" s="493">
        <v>46000.0</v>
      </c>
      <c r="C12761" s="136" t="s">
        <v>26</v>
      </c>
      <c r="D12761" s="536" t="s">
        <v>902</v>
      </c>
      <c r="E12761" s="375" t="s">
        <v>158</v>
      </c>
      <c r="F12761" s="136" t="s">
        <v>5582</v>
      </c>
      <c r="G12761" s="375" t="s">
        <v>942</v>
      </c>
      <c r="H12761" s="375" t="s">
        <v>13968</v>
      </c>
      <c r="I12761" s="454"/>
      <c r="J12761" s="455"/>
      <c r="K12761" s="455"/>
    </row>
    <row r="12762" ht="22.5" customHeight="1">
      <c r="A12762" s="136" t="s">
        <v>15289</v>
      </c>
      <c r="B12762" s="493">
        <v>46000.0</v>
      </c>
      <c r="C12762" s="136" t="s">
        <v>37</v>
      </c>
      <c r="D12762" s="536" t="s">
        <v>15235</v>
      </c>
      <c r="E12762" s="375" t="s">
        <v>158</v>
      </c>
      <c r="F12762" s="136" t="s">
        <v>1234</v>
      </c>
      <c r="G12762" s="375" t="s">
        <v>921</v>
      </c>
      <c r="H12762" s="375" t="s">
        <v>13968</v>
      </c>
      <c r="I12762" s="454"/>
      <c r="J12762" s="455"/>
      <c r="K12762" s="455"/>
    </row>
    <row r="12763" ht="22.5" customHeight="1">
      <c r="A12763" s="136" t="s">
        <v>15289</v>
      </c>
      <c r="B12763" s="493">
        <v>46000.0</v>
      </c>
      <c r="C12763" s="136" t="s">
        <v>37</v>
      </c>
      <c r="D12763" s="536" t="s">
        <v>15235</v>
      </c>
      <c r="E12763" s="375" t="s">
        <v>201</v>
      </c>
      <c r="F12763" s="136" t="s">
        <v>9326</v>
      </c>
      <c r="G12763" s="375" t="s">
        <v>39</v>
      </c>
      <c r="H12763" s="375" t="s">
        <v>13968</v>
      </c>
      <c r="I12763" s="454"/>
      <c r="J12763" s="455"/>
      <c r="K12763" s="455"/>
    </row>
    <row r="12764" ht="22.5" customHeight="1">
      <c r="A12764" s="136" t="s">
        <v>15289</v>
      </c>
      <c r="B12764" s="493">
        <v>46000.0</v>
      </c>
      <c r="C12764" s="136" t="s">
        <v>37</v>
      </c>
      <c r="D12764" s="536" t="s">
        <v>896</v>
      </c>
      <c r="E12764" s="375" t="s">
        <v>157</v>
      </c>
      <c r="F12764" s="136" t="s">
        <v>1599</v>
      </c>
      <c r="G12764" s="375" t="s">
        <v>929</v>
      </c>
      <c r="H12764" s="375" t="s">
        <v>13968</v>
      </c>
      <c r="I12764" s="454"/>
      <c r="J12764" s="455"/>
      <c r="K12764" s="455"/>
    </row>
    <row r="12765" ht="22.5" customHeight="1">
      <c r="A12765" s="136" t="s">
        <v>15289</v>
      </c>
      <c r="B12765" s="493">
        <v>46000.0</v>
      </c>
      <c r="C12765" s="136" t="s">
        <v>37</v>
      </c>
      <c r="D12765" s="536" t="s">
        <v>896</v>
      </c>
      <c r="E12765" s="375" t="s">
        <v>157</v>
      </c>
      <c r="F12765" s="136" t="s">
        <v>1761</v>
      </c>
      <c r="G12765" s="375" t="s">
        <v>930</v>
      </c>
      <c r="H12765" s="375" t="s">
        <v>12181</v>
      </c>
      <c r="I12765" s="454"/>
      <c r="J12765" s="455"/>
      <c r="K12765" s="455"/>
    </row>
    <row r="12766" ht="22.5" customHeight="1">
      <c r="A12766" s="136" t="s">
        <v>15289</v>
      </c>
      <c r="B12766" s="493">
        <v>46000.0</v>
      </c>
      <c r="C12766" s="136" t="s">
        <v>37</v>
      </c>
      <c r="D12766" s="536" t="s">
        <v>896</v>
      </c>
      <c r="E12766" s="375" t="s">
        <v>158</v>
      </c>
      <c r="F12766" s="136" t="s">
        <v>5582</v>
      </c>
      <c r="G12766" s="375" t="s">
        <v>930</v>
      </c>
      <c r="H12766" s="375" t="s">
        <v>13968</v>
      </c>
      <c r="I12766" s="454"/>
      <c r="J12766" s="455"/>
      <c r="K12766" s="455"/>
    </row>
    <row r="12767" ht="22.5" customHeight="1">
      <c r="A12767" s="136" t="s">
        <v>15289</v>
      </c>
      <c r="B12767" s="493">
        <v>46000.0</v>
      </c>
      <c r="C12767" s="136" t="s">
        <v>37</v>
      </c>
      <c r="D12767" s="536" t="s">
        <v>902</v>
      </c>
      <c r="E12767" s="375" t="s">
        <v>157</v>
      </c>
      <c r="F12767" s="136" t="s">
        <v>1093</v>
      </c>
      <c r="G12767" s="375" t="s">
        <v>76</v>
      </c>
      <c r="H12767" s="375" t="s">
        <v>13968</v>
      </c>
      <c r="I12767" s="454"/>
      <c r="J12767" s="455"/>
      <c r="K12767" s="455"/>
    </row>
    <row r="12768" ht="22.5" customHeight="1">
      <c r="A12768" s="136" t="s">
        <v>15289</v>
      </c>
      <c r="B12768" s="493">
        <v>46000.0</v>
      </c>
      <c r="C12768" s="136" t="s">
        <v>37</v>
      </c>
      <c r="D12768" s="536" t="s">
        <v>902</v>
      </c>
      <c r="E12768" s="375" t="s">
        <v>157</v>
      </c>
      <c r="F12768" s="136" t="s">
        <v>5536</v>
      </c>
      <c r="G12768" s="375" t="s">
        <v>936</v>
      </c>
      <c r="H12768" s="375" t="s">
        <v>13968</v>
      </c>
      <c r="I12768" s="454"/>
      <c r="J12768" s="455"/>
      <c r="K12768" s="455"/>
    </row>
    <row r="12769" ht="22.5" customHeight="1">
      <c r="A12769" s="136" t="s">
        <v>15289</v>
      </c>
      <c r="B12769" s="493">
        <v>46000.0</v>
      </c>
      <c r="C12769" s="136" t="s">
        <v>37</v>
      </c>
      <c r="D12769" s="536" t="s">
        <v>902</v>
      </c>
      <c r="E12769" s="375" t="s">
        <v>157</v>
      </c>
      <c r="F12769" s="136" t="s">
        <v>1245</v>
      </c>
      <c r="G12769" s="375" t="s">
        <v>942</v>
      </c>
      <c r="H12769" s="375" t="s">
        <v>13968</v>
      </c>
      <c r="I12769" s="454">
        <v>4.0</v>
      </c>
      <c r="J12769" s="455"/>
      <c r="K12769" s="455"/>
    </row>
    <row r="12770" ht="22.5" customHeight="1">
      <c r="A12770" s="136" t="s">
        <v>15469</v>
      </c>
      <c r="B12770" s="493">
        <v>46000.0</v>
      </c>
      <c r="C12770" s="136" t="s">
        <v>41</v>
      </c>
      <c r="D12770" s="536" t="s">
        <v>874</v>
      </c>
      <c r="E12770" s="375" t="s">
        <v>157</v>
      </c>
      <c r="F12770" s="136" t="s">
        <v>1635</v>
      </c>
      <c r="G12770" s="375" t="s">
        <v>921</v>
      </c>
      <c r="H12770" s="375" t="s">
        <v>13968</v>
      </c>
      <c r="I12770" s="454">
        <v>8.0</v>
      </c>
      <c r="J12770" s="455"/>
      <c r="K12770" s="455"/>
    </row>
    <row r="12771" ht="22.5" customHeight="1">
      <c r="A12771" s="136" t="s">
        <v>15469</v>
      </c>
      <c r="B12771" s="493">
        <v>46000.0</v>
      </c>
      <c r="C12771" s="136" t="s">
        <v>41</v>
      </c>
      <c r="D12771" s="536" t="s">
        <v>896</v>
      </c>
      <c r="E12771" s="375" t="s">
        <v>201</v>
      </c>
      <c r="F12771" s="136" t="s">
        <v>9326</v>
      </c>
      <c r="G12771" s="375" t="s">
        <v>930</v>
      </c>
      <c r="H12771" s="375" t="s">
        <v>13968</v>
      </c>
      <c r="I12771" s="454"/>
      <c r="J12771" s="455"/>
      <c r="K12771" s="455"/>
    </row>
    <row r="12772" ht="22.5" customHeight="1">
      <c r="A12772" s="136" t="s">
        <v>15469</v>
      </c>
      <c r="B12772" s="493">
        <v>46000.0</v>
      </c>
      <c r="C12772" s="136" t="s">
        <v>41</v>
      </c>
      <c r="D12772" s="536" t="s">
        <v>902</v>
      </c>
      <c r="E12772" s="375" t="s">
        <v>158</v>
      </c>
      <c r="F12772" s="136" t="s">
        <v>1668</v>
      </c>
      <c r="G12772" s="375" t="s">
        <v>936</v>
      </c>
      <c r="H12772" s="375" t="s">
        <v>12181</v>
      </c>
      <c r="I12772" s="454"/>
      <c r="J12772" s="455"/>
      <c r="K12772" s="455"/>
    </row>
    <row r="12773" ht="22.5" customHeight="1">
      <c r="A12773" s="136" t="s">
        <v>15469</v>
      </c>
      <c r="B12773" s="493">
        <v>46000.0</v>
      </c>
      <c r="C12773" s="136" t="s">
        <v>41</v>
      </c>
      <c r="D12773" s="536" t="s">
        <v>902</v>
      </c>
      <c r="E12773" s="375" t="s">
        <v>157</v>
      </c>
      <c r="F12773" s="136" t="s">
        <v>12778</v>
      </c>
      <c r="G12773" s="375" t="s">
        <v>942</v>
      </c>
      <c r="H12773" s="375" t="s">
        <v>12181</v>
      </c>
      <c r="I12773" s="454"/>
      <c r="J12773" s="455"/>
      <c r="K12773" s="455"/>
    </row>
    <row r="12774" ht="22.5" customHeight="1">
      <c r="A12774" s="136" t="s">
        <v>15469</v>
      </c>
      <c r="B12774" s="493">
        <v>46000.0</v>
      </c>
      <c r="C12774" s="136" t="s">
        <v>50</v>
      </c>
      <c r="D12774" s="536" t="s">
        <v>15235</v>
      </c>
      <c r="E12774" s="375" t="s">
        <v>157</v>
      </c>
      <c r="F12774" s="136" t="s">
        <v>260</v>
      </c>
      <c r="G12774" s="375" t="s">
        <v>921</v>
      </c>
      <c r="H12774" s="375" t="s">
        <v>12181</v>
      </c>
      <c r="I12774" s="454"/>
      <c r="J12774" s="455"/>
      <c r="K12774" s="455"/>
    </row>
    <row r="12775" ht="22.5" customHeight="1">
      <c r="A12775" s="136" t="s">
        <v>15469</v>
      </c>
      <c r="B12775" s="493">
        <v>46000.0</v>
      </c>
      <c r="C12775" s="136" t="s">
        <v>50</v>
      </c>
      <c r="D12775" s="536" t="s">
        <v>896</v>
      </c>
      <c r="E12775" s="375" t="s">
        <v>157</v>
      </c>
      <c r="F12775" s="136" t="s">
        <v>12473</v>
      </c>
      <c r="G12775" s="375" t="s">
        <v>930</v>
      </c>
      <c r="H12775" s="375" t="s">
        <v>13968</v>
      </c>
      <c r="I12775" s="454"/>
      <c r="J12775" s="455"/>
      <c r="K12775" s="455"/>
    </row>
    <row r="12776" ht="22.5" customHeight="1">
      <c r="A12776" s="136" t="s">
        <v>15469</v>
      </c>
      <c r="B12776" s="493">
        <v>46000.0</v>
      </c>
      <c r="C12776" s="136" t="s">
        <v>50</v>
      </c>
      <c r="D12776" s="536" t="s">
        <v>902</v>
      </c>
      <c r="E12776" s="375" t="s">
        <v>157</v>
      </c>
      <c r="F12776" s="136" t="s">
        <v>2783</v>
      </c>
      <c r="G12776" s="375" t="s">
        <v>936</v>
      </c>
      <c r="H12776" s="375" t="s">
        <v>13968</v>
      </c>
      <c r="I12776" s="454"/>
      <c r="J12776" s="455"/>
      <c r="K12776" s="455"/>
    </row>
    <row r="12777" ht="22.5" customHeight="1">
      <c r="A12777" s="136" t="s">
        <v>15469</v>
      </c>
      <c r="B12777" s="493">
        <v>46000.0</v>
      </c>
      <c r="C12777" s="136" t="s">
        <v>50</v>
      </c>
      <c r="D12777" s="536" t="s">
        <v>902</v>
      </c>
      <c r="E12777" s="375" t="s">
        <v>158</v>
      </c>
      <c r="F12777" s="136" t="s">
        <v>1348</v>
      </c>
      <c r="G12777" s="375" t="s">
        <v>942</v>
      </c>
      <c r="H12777" s="375" t="s">
        <v>12181</v>
      </c>
      <c r="I12777" s="454" t="s">
        <v>8617</v>
      </c>
      <c r="J12777" s="455"/>
      <c r="K12777" s="455"/>
    </row>
    <row r="12778" ht="22.5" customHeight="1">
      <c r="A12778" s="136" t="s">
        <v>15469</v>
      </c>
      <c r="B12778" s="493">
        <v>46000.0</v>
      </c>
      <c r="C12778" s="136" t="s">
        <v>55</v>
      </c>
      <c r="D12778" s="536" t="s">
        <v>874</v>
      </c>
      <c r="E12778" s="375" t="s">
        <v>158</v>
      </c>
      <c r="F12778" s="136" t="s">
        <v>12985</v>
      </c>
      <c r="G12778" s="375" t="s">
        <v>921</v>
      </c>
      <c r="H12778" s="375" t="s">
        <v>13968</v>
      </c>
      <c r="I12778" s="454"/>
      <c r="J12778" s="455"/>
      <c r="K12778" s="455"/>
    </row>
    <row r="12779" ht="22.5" customHeight="1">
      <c r="A12779" s="136" t="s">
        <v>15469</v>
      </c>
      <c r="B12779" s="493">
        <v>46000.0</v>
      </c>
      <c r="C12779" s="136" t="s">
        <v>55</v>
      </c>
      <c r="D12779" s="536" t="s">
        <v>896</v>
      </c>
      <c r="E12779" s="375" t="s">
        <v>158</v>
      </c>
      <c r="F12779" s="136" t="s">
        <v>1085</v>
      </c>
      <c r="G12779" s="375" t="s">
        <v>930</v>
      </c>
      <c r="H12779" s="375" t="s">
        <v>13968</v>
      </c>
      <c r="I12779" s="454"/>
      <c r="J12779" s="455"/>
      <c r="K12779" s="455"/>
    </row>
    <row r="12780" ht="22.5" customHeight="1">
      <c r="A12780" s="136" t="s">
        <v>15469</v>
      </c>
      <c r="B12780" s="493">
        <v>46000.0</v>
      </c>
      <c r="C12780" s="136" t="s">
        <v>55</v>
      </c>
      <c r="D12780" s="536" t="s">
        <v>902</v>
      </c>
      <c r="E12780" s="375" t="s">
        <v>157</v>
      </c>
      <c r="F12780" s="136" t="s">
        <v>582</v>
      </c>
      <c r="G12780" s="375" t="s">
        <v>942</v>
      </c>
      <c r="H12780" s="375" t="s">
        <v>13968</v>
      </c>
      <c r="I12780" s="454">
        <v>5.0</v>
      </c>
      <c r="J12780" s="455"/>
      <c r="K12780" s="455"/>
    </row>
    <row r="12781" ht="22.5" customHeight="1">
      <c r="A12781" s="136" t="s">
        <v>15469</v>
      </c>
      <c r="B12781" s="493">
        <v>46000.0</v>
      </c>
      <c r="C12781" s="136" t="s">
        <v>55</v>
      </c>
      <c r="D12781" s="536" t="s">
        <v>902</v>
      </c>
      <c r="E12781" s="375" t="s">
        <v>157</v>
      </c>
      <c r="F12781" s="136" t="s">
        <v>1900</v>
      </c>
      <c r="G12781" s="375" t="s">
        <v>936</v>
      </c>
      <c r="H12781" s="375" t="s">
        <v>13968</v>
      </c>
      <c r="I12781" s="454">
        <v>10.0</v>
      </c>
      <c r="J12781" s="455"/>
      <c r="K12781" s="455"/>
    </row>
    <row r="12782" ht="22.5" customHeight="1">
      <c r="A12782" s="136" t="s">
        <v>15469</v>
      </c>
      <c r="B12782" s="493">
        <v>46001.0</v>
      </c>
      <c r="C12782" s="136" t="s">
        <v>1001</v>
      </c>
      <c r="D12782" s="536" t="s">
        <v>874</v>
      </c>
      <c r="E12782" s="375" t="s">
        <v>157</v>
      </c>
      <c r="F12782" s="136" t="s">
        <v>436</v>
      </c>
      <c r="G12782" s="375" t="s">
        <v>39</v>
      </c>
      <c r="H12782" s="375" t="s">
        <v>13968</v>
      </c>
      <c r="I12782" s="454">
        <v>3.0</v>
      </c>
      <c r="J12782" s="455"/>
      <c r="K12782" s="455"/>
    </row>
    <row r="12783" ht="22.5" customHeight="1">
      <c r="A12783" s="136" t="s">
        <v>15469</v>
      </c>
      <c r="B12783" s="493">
        <v>46001.0</v>
      </c>
      <c r="C12783" s="136" t="s">
        <v>1001</v>
      </c>
      <c r="D12783" s="536" t="s">
        <v>896</v>
      </c>
      <c r="E12783" s="375" t="s">
        <v>157</v>
      </c>
      <c r="F12783" s="136" t="s">
        <v>1119</v>
      </c>
      <c r="G12783" s="375" t="s">
        <v>930</v>
      </c>
      <c r="H12783" s="375" t="s">
        <v>13968</v>
      </c>
      <c r="I12783" s="454">
        <v>10.0</v>
      </c>
      <c r="J12783" s="455"/>
      <c r="K12783" s="455"/>
    </row>
    <row r="12784" ht="22.5" customHeight="1">
      <c r="A12784" s="136" t="s">
        <v>15469</v>
      </c>
      <c r="B12784" s="493">
        <v>46001.0</v>
      </c>
      <c r="C12784" s="136" t="s">
        <v>1001</v>
      </c>
      <c r="D12784" s="536" t="s">
        <v>902</v>
      </c>
      <c r="E12784" s="375" t="s">
        <v>157</v>
      </c>
      <c r="F12784" s="136" t="s">
        <v>7757</v>
      </c>
      <c r="G12784" s="375" t="s">
        <v>76</v>
      </c>
      <c r="H12784" s="375" t="s">
        <v>13968</v>
      </c>
      <c r="I12784" s="454">
        <v>8.0</v>
      </c>
      <c r="J12784" s="455"/>
      <c r="K12784" s="455"/>
    </row>
    <row r="12785" ht="22.5" customHeight="1">
      <c r="A12785" s="136" t="s">
        <v>15469</v>
      </c>
      <c r="B12785" s="493">
        <v>46001.0</v>
      </c>
      <c r="C12785" s="136" t="s">
        <v>5</v>
      </c>
      <c r="D12785" s="536" t="s">
        <v>902</v>
      </c>
      <c r="E12785" s="375" t="s">
        <v>158</v>
      </c>
      <c r="F12785" s="136" t="s">
        <v>5582</v>
      </c>
      <c r="G12785" s="375" t="s">
        <v>942</v>
      </c>
      <c r="H12785" s="375" t="s">
        <v>13968</v>
      </c>
      <c r="I12785" s="454"/>
      <c r="J12785" s="455"/>
      <c r="K12785" s="455"/>
    </row>
    <row r="12786" ht="22.5" customHeight="1">
      <c r="A12786" s="136" t="s">
        <v>15469</v>
      </c>
      <c r="B12786" s="493">
        <v>46001.0</v>
      </c>
      <c r="C12786" s="136" t="s">
        <v>5</v>
      </c>
      <c r="D12786" s="536" t="s">
        <v>874</v>
      </c>
      <c r="E12786" s="375" t="s">
        <v>157</v>
      </c>
      <c r="F12786" s="136" t="s">
        <v>567</v>
      </c>
      <c r="G12786" s="375" t="s">
        <v>48</v>
      </c>
      <c r="H12786" s="375" t="s">
        <v>13968</v>
      </c>
      <c r="I12786" s="454">
        <v>8.0</v>
      </c>
      <c r="J12786" s="455"/>
      <c r="K12786" s="455"/>
    </row>
    <row r="12787" ht="22.5" customHeight="1">
      <c r="A12787" s="136" t="s">
        <v>15469</v>
      </c>
      <c r="B12787" s="493">
        <v>46001.0</v>
      </c>
      <c r="C12787" s="136" t="s">
        <v>5</v>
      </c>
      <c r="D12787" s="536" t="s">
        <v>15235</v>
      </c>
      <c r="E12787" s="375" t="s">
        <v>157</v>
      </c>
      <c r="F12787" s="136" t="s">
        <v>8522</v>
      </c>
      <c r="G12787" s="375" t="s">
        <v>39</v>
      </c>
      <c r="H12787" s="375" t="s">
        <v>13968</v>
      </c>
      <c r="I12787" s="454">
        <v>9.0</v>
      </c>
      <c r="J12787" s="455"/>
      <c r="K12787" s="455"/>
    </row>
    <row r="12788" ht="22.5" customHeight="1">
      <c r="A12788" s="136" t="s">
        <v>15469</v>
      </c>
      <c r="B12788" s="493">
        <v>46001.0</v>
      </c>
      <c r="C12788" s="136" t="s">
        <v>5</v>
      </c>
      <c r="D12788" s="536" t="s">
        <v>896</v>
      </c>
      <c r="E12788" s="375" t="s">
        <v>157</v>
      </c>
      <c r="F12788" s="136" t="s">
        <v>7879</v>
      </c>
      <c r="G12788" s="375" t="s">
        <v>930</v>
      </c>
      <c r="H12788" s="375" t="s">
        <v>13968</v>
      </c>
      <c r="I12788" s="454">
        <v>9.0</v>
      </c>
      <c r="J12788" s="455"/>
      <c r="K12788" s="455"/>
    </row>
    <row r="12789" ht="22.5" customHeight="1">
      <c r="A12789" s="136" t="s">
        <v>15469</v>
      </c>
      <c r="B12789" s="493">
        <v>46001.0</v>
      </c>
      <c r="C12789" s="136" t="s">
        <v>13</v>
      </c>
      <c r="D12789" s="536" t="s">
        <v>910</v>
      </c>
      <c r="E12789" s="375" t="s">
        <v>157</v>
      </c>
      <c r="F12789" s="136" t="s">
        <v>2935</v>
      </c>
      <c r="G12789" s="375" t="s">
        <v>942</v>
      </c>
      <c r="H12789" s="375" t="s">
        <v>13968</v>
      </c>
      <c r="I12789" s="454">
        <v>3.0</v>
      </c>
      <c r="J12789" s="455"/>
      <c r="K12789" s="455"/>
    </row>
    <row r="12790" ht="22.5" customHeight="1">
      <c r="A12790" s="136" t="s">
        <v>15469</v>
      </c>
      <c r="B12790" s="493">
        <v>46001.0</v>
      </c>
      <c r="C12790" s="136" t="s">
        <v>13</v>
      </c>
      <c r="D12790" s="536" t="s">
        <v>902</v>
      </c>
      <c r="E12790" s="375" t="s">
        <v>157</v>
      </c>
      <c r="F12790" s="136" t="s">
        <v>12904</v>
      </c>
      <c r="G12790" s="375" t="s">
        <v>930</v>
      </c>
      <c r="H12790" s="375" t="s">
        <v>13968</v>
      </c>
      <c r="I12790" s="454">
        <v>5.0</v>
      </c>
      <c r="J12790" s="455"/>
      <c r="K12790" s="455"/>
    </row>
    <row r="12791" ht="22.5" customHeight="1">
      <c r="A12791" s="136" t="s">
        <v>15469</v>
      </c>
      <c r="B12791" s="493">
        <v>46001.0</v>
      </c>
      <c r="C12791" s="136" t="s">
        <v>13</v>
      </c>
      <c r="D12791" s="536" t="s">
        <v>15235</v>
      </c>
      <c r="E12791" s="375" t="s">
        <v>158</v>
      </c>
      <c r="F12791" s="136" t="s">
        <v>5582</v>
      </c>
      <c r="G12791" s="375" t="s">
        <v>39</v>
      </c>
      <c r="H12791" s="375" t="s">
        <v>13968</v>
      </c>
      <c r="I12791" s="454"/>
      <c r="J12791" s="455"/>
      <c r="K12791" s="455"/>
    </row>
    <row r="12792" ht="22.5" customHeight="1">
      <c r="A12792" s="136" t="s">
        <v>15469</v>
      </c>
      <c r="B12792" s="493">
        <v>46001.0</v>
      </c>
      <c r="C12792" s="136" t="s">
        <v>19</v>
      </c>
      <c r="D12792" s="536" t="s">
        <v>874</v>
      </c>
      <c r="E12792" s="375" t="s">
        <v>157</v>
      </c>
      <c r="F12792" s="136" t="s">
        <v>354</v>
      </c>
      <c r="G12792" s="375" t="s">
        <v>35</v>
      </c>
      <c r="H12792" s="375" t="s">
        <v>12181</v>
      </c>
      <c r="I12792" s="454" t="s">
        <v>16454</v>
      </c>
      <c r="J12792" s="455"/>
      <c r="K12792" s="455"/>
    </row>
    <row r="12793" ht="22.5" customHeight="1">
      <c r="A12793" s="136" t="s">
        <v>15469</v>
      </c>
      <c r="B12793" s="493">
        <v>46001.0</v>
      </c>
      <c r="C12793" s="136" t="s">
        <v>26</v>
      </c>
      <c r="D12793" s="536" t="s">
        <v>15235</v>
      </c>
      <c r="E12793" s="375" t="s">
        <v>158</v>
      </c>
      <c r="F12793" s="136" t="s">
        <v>1234</v>
      </c>
      <c r="G12793" s="375" t="s">
        <v>39</v>
      </c>
      <c r="H12793" s="375" t="s">
        <v>13968</v>
      </c>
      <c r="I12793" s="454"/>
      <c r="J12793" s="455"/>
      <c r="K12793" s="455"/>
    </row>
    <row r="12794" ht="22.5" customHeight="1">
      <c r="A12794" s="136" t="s">
        <v>15469</v>
      </c>
      <c r="B12794" s="493">
        <v>46001.0</v>
      </c>
      <c r="C12794" s="136" t="s">
        <v>26</v>
      </c>
      <c r="D12794" s="536" t="s">
        <v>896</v>
      </c>
      <c r="E12794" s="375" t="s">
        <v>157</v>
      </c>
      <c r="F12794" s="136" t="s">
        <v>1988</v>
      </c>
      <c r="G12794" s="375" t="s">
        <v>929</v>
      </c>
      <c r="H12794" s="375" t="s">
        <v>13968</v>
      </c>
      <c r="I12794" s="454"/>
      <c r="J12794" s="455"/>
      <c r="K12794" s="455"/>
    </row>
    <row r="12795" ht="22.5" customHeight="1">
      <c r="A12795" s="136" t="s">
        <v>15469</v>
      </c>
      <c r="B12795" s="493">
        <v>46001.0</v>
      </c>
      <c r="C12795" s="136" t="s">
        <v>26</v>
      </c>
      <c r="D12795" s="536" t="s">
        <v>902</v>
      </c>
      <c r="E12795" s="375" t="s">
        <v>157</v>
      </c>
      <c r="F12795" s="136" t="s">
        <v>221</v>
      </c>
      <c r="G12795" s="375" t="s">
        <v>936</v>
      </c>
      <c r="H12795" s="375" t="s">
        <v>13968</v>
      </c>
      <c r="I12795" s="454"/>
      <c r="J12795" s="455"/>
      <c r="K12795" s="455"/>
    </row>
    <row r="12796" ht="22.5" customHeight="1">
      <c r="A12796" s="136" t="s">
        <v>15469</v>
      </c>
      <c r="B12796" s="493">
        <v>46001.0</v>
      </c>
      <c r="C12796" s="136" t="s">
        <v>26</v>
      </c>
      <c r="D12796" s="536" t="s">
        <v>902</v>
      </c>
      <c r="E12796" s="375" t="s">
        <v>158</v>
      </c>
      <c r="F12796" s="136" t="s">
        <v>2018</v>
      </c>
      <c r="G12796" s="375" t="s">
        <v>942</v>
      </c>
      <c r="H12796" s="375" t="s">
        <v>13968</v>
      </c>
      <c r="I12796" s="454"/>
      <c r="J12796" s="455"/>
      <c r="K12796" s="455"/>
    </row>
    <row r="12797" ht="22.5" customHeight="1">
      <c r="A12797" s="136" t="s">
        <v>15469</v>
      </c>
      <c r="B12797" s="493">
        <v>46001.0</v>
      </c>
      <c r="C12797" s="136" t="s">
        <v>26</v>
      </c>
      <c r="D12797" s="536" t="s">
        <v>902</v>
      </c>
      <c r="E12797" s="375" t="s">
        <v>158</v>
      </c>
      <c r="F12797" s="136" t="s">
        <v>8352</v>
      </c>
      <c r="G12797" s="375" t="s">
        <v>76</v>
      </c>
      <c r="H12797" s="375" t="s">
        <v>13968</v>
      </c>
      <c r="I12797" s="454"/>
      <c r="J12797" s="455"/>
      <c r="K12797" s="455"/>
    </row>
    <row r="12798" ht="22.5" customHeight="1">
      <c r="A12798" s="136" t="s">
        <v>15469</v>
      </c>
      <c r="B12798" s="493">
        <v>46001.0</v>
      </c>
      <c r="C12798" s="136" t="s">
        <v>26</v>
      </c>
      <c r="D12798" s="536" t="s">
        <v>896</v>
      </c>
      <c r="E12798" s="375" t="s">
        <v>157</v>
      </c>
      <c r="F12798" s="136" t="s">
        <v>2581</v>
      </c>
      <c r="G12798" s="375" t="s">
        <v>930</v>
      </c>
      <c r="H12798" s="375" t="s">
        <v>12181</v>
      </c>
      <c r="I12798" s="454" t="s">
        <v>16551</v>
      </c>
      <c r="J12798" s="455"/>
      <c r="K12798" s="455"/>
    </row>
    <row r="12799" ht="22.5" customHeight="1">
      <c r="A12799" s="136" t="s">
        <v>15469</v>
      </c>
      <c r="B12799" s="493">
        <v>46001.0</v>
      </c>
      <c r="C12799" s="136" t="s">
        <v>37</v>
      </c>
      <c r="D12799" s="536" t="s">
        <v>902</v>
      </c>
      <c r="E12799" s="375" t="s">
        <v>157</v>
      </c>
      <c r="F12799" s="136" t="s">
        <v>5536</v>
      </c>
      <c r="G12799" s="375" t="s">
        <v>76</v>
      </c>
      <c r="H12799" s="375" t="s">
        <v>13968</v>
      </c>
      <c r="I12799" s="454"/>
      <c r="J12799" s="455"/>
      <c r="K12799" s="455"/>
    </row>
    <row r="12800" ht="22.5" customHeight="1">
      <c r="A12800" s="136" t="s">
        <v>15469</v>
      </c>
      <c r="B12800" s="493">
        <v>46001.0</v>
      </c>
      <c r="C12800" s="136" t="s">
        <v>37</v>
      </c>
      <c r="D12800" s="536" t="s">
        <v>874</v>
      </c>
      <c r="E12800" s="375" t="s">
        <v>201</v>
      </c>
      <c r="F12800" s="136" t="s">
        <v>12007</v>
      </c>
      <c r="G12800" s="375" t="s">
        <v>39</v>
      </c>
      <c r="H12800" s="375" t="s">
        <v>13968</v>
      </c>
      <c r="I12800" s="454"/>
      <c r="J12800" s="455"/>
      <c r="K12800" s="455"/>
    </row>
    <row r="12801" ht="22.5" customHeight="1">
      <c r="A12801" s="136" t="s">
        <v>15469</v>
      </c>
      <c r="B12801" s="493">
        <v>46001.0</v>
      </c>
      <c r="C12801" s="136" t="s">
        <v>37</v>
      </c>
      <c r="D12801" s="536" t="s">
        <v>902</v>
      </c>
      <c r="E12801" s="375" t="s">
        <v>157</v>
      </c>
      <c r="F12801" s="136" t="s">
        <v>6055</v>
      </c>
      <c r="G12801" s="375" t="s">
        <v>936</v>
      </c>
      <c r="H12801" s="375" t="s">
        <v>13968</v>
      </c>
      <c r="I12801" s="454"/>
      <c r="J12801" s="455"/>
      <c r="K12801" s="455"/>
    </row>
    <row r="12802" ht="22.5" customHeight="1">
      <c r="A12802" s="136" t="s">
        <v>15469</v>
      </c>
      <c r="B12802" s="493">
        <v>46001.0</v>
      </c>
      <c r="C12802" s="136" t="s">
        <v>37</v>
      </c>
      <c r="D12802" s="536" t="s">
        <v>874</v>
      </c>
      <c r="E12802" s="375" t="s">
        <v>157</v>
      </c>
      <c r="F12802" s="136" t="s">
        <v>12651</v>
      </c>
      <c r="G12802" s="375" t="s">
        <v>921</v>
      </c>
      <c r="H12802" s="375" t="s">
        <v>13968</v>
      </c>
      <c r="I12802" s="454"/>
      <c r="J12802" s="455"/>
      <c r="K12802" s="455"/>
    </row>
    <row r="12803" ht="22.5" customHeight="1">
      <c r="A12803" s="136" t="s">
        <v>15469</v>
      </c>
      <c r="B12803" s="493">
        <v>46001.0</v>
      </c>
      <c r="C12803" s="136" t="s">
        <v>37</v>
      </c>
      <c r="D12803" s="536" t="s">
        <v>896</v>
      </c>
      <c r="E12803" s="375" t="s">
        <v>157</v>
      </c>
      <c r="F12803" s="136" t="s">
        <v>1233</v>
      </c>
      <c r="G12803" s="375" t="s">
        <v>929</v>
      </c>
      <c r="H12803" s="375" t="s">
        <v>13968</v>
      </c>
      <c r="I12803" s="454"/>
      <c r="J12803" s="455"/>
      <c r="K12803" s="455"/>
    </row>
    <row r="12804" ht="22.5" customHeight="1">
      <c r="A12804" s="136" t="s">
        <v>15469</v>
      </c>
      <c r="B12804" s="493">
        <v>46001.0</v>
      </c>
      <c r="C12804" s="136" t="s">
        <v>37</v>
      </c>
      <c r="D12804" s="536" t="s">
        <v>896</v>
      </c>
      <c r="E12804" s="375" t="s">
        <v>157</v>
      </c>
      <c r="F12804" s="136" t="s">
        <v>6108</v>
      </c>
      <c r="G12804" s="375" t="s">
        <v>930</v>
      </c>
      <c r="H12804" s="375" t="s">
        <v>13968</v>
      </c>
      <c r="I12804" s="454"/>
      <c r="J12804" s="455"/>
      <c r="K12804" s="455"/>
    </row>
    <row r="12805" ht="22.5" customHeight="1">
      <c r="A12805" s="136" t="s">
        <v>15469</v>
      </c>
      <c r="B12805" s="493">
        <v>46001.0</v>
      </c>
      <c r="C12805" s="136" t="s">
        <v>37</v>
      </c>
      <c r="D12805" s="536" t="s">
        <v>874</v>
      </c>
      <c r="E12805" s="375" t="s">
        <v>157</v>
      </c>
      <c r="F12805" s="136" t="s">
        <v>1225</v>
      </c>
      <c r="G12805" s="375" t="s">
        <v>921</v>
      </c>
      <c r="H12805" s="375" t="s">
        <v>12181</v>
      </c>
      <c r="I12805" s="454" t="s">
        <v>8617</v>
      </c>
      <c r="J12805" s="455"/>
      <c r="K12805" s="455"/>
    </row>
    <row r="12806" ht="22.5" customHeight="1">
      <c r="A12806" s="136" t="s">
        <v>15469</v>
      </c>
      <c r="B12806" s="493">
        <v>46001.0</v>
      </c>
      <c r="C12806" s="136" t="s">
        <v>37</v>
      </c>
      <c r="D12806" s="536" t="s">
        <v>902</v>
      </c>
      <c r="E12806" s="375" t="s">
        <v>157</v>
      </c>
      <c r="F12806" s="136" t="s">
        <v>4827</v>
      </c>
      <c r="G12806" s="375" t="s">
        <v>942</v>
      </c>
      <c r="H12806" s="375" t="s">
        <v>13968</v>
      </c>
      <c r="I12806" s="454">
        <v>8.0</v>
      </c>
      <c r="J12806" s="455"/>
      <c r="K12806" s="455"/>
    </row>
    <row r="12807" ht="22.5" customHeight="1">
      <c r="A12807" s="136" t="s">
        <v>15289</v>
      </c>
      <c r="B12807" s="493">
        <v>46001.0</v>
      </c>
      <c r="C12807" s="136" t="s">
        <v>41</v>
      </c>
      <c r="D12807" s="536" t="s">
        <v>874</v>
      </c>
      <c r="E12807" s="375" t="s">
        <v>157</v>
      </c>
      <c r="F12807" s="136" t="s">
        <v>1304</v>
      </c>
      <c r="G12807" s="375" t="s">
        <v>921</v>
      </c>
      <c r="H12807" s="375" t="s">
        <v>13968</v>
      </c>
      <c r="I12807" s="454"/>
      <c r="J12807" s="455"/>
      <c r="K12807" s="455"/>
    </row>
    <row r="12808" ht="22.5" customHeight="1">
      <c r="A12808" s="136" t="s">
        <v>15289</v>
      </c>
      <c r="B12808" s="493">
        <v>46001.0</v>
      </c>
      <c r="C12808" s="136" t="s">
        <v>41</v>
      </c>
      <c r="D12808" s="536" t="s">
        <v>896</v>
      </c>
      <c r="E12808" s="375" t="s">
        <v>157</v>
      </c>
      <c r="F12808" s="136" t="s">
        <v>2241</v>
      </c>
      <c r="G12808" s="375" t="s">
        <v>929</v>
      </c>
      <c r="H12808" s="375" t="s">
        <v>13968</v>
      </c>
      <c r="I12808" s="454"/>
      <c r="J12808" s="455"/>
      <c r="K12808" s="455"/>
    </row>
    <row r="12809" ht="22.5" customHeight="1">
      <c r="A12809" s="136" t="s">
        <v>15289</v>
      </c>
      <c r="B12809" s="493">
        <v>46001.0</v>
      </c>
      <c r="C12809" s="136" t="s">
        <v>41</v>
      </c>
      <c r="D12809" s="536" t="s">
        <v>902</v>
      </c>
      <c r="E12809" s="375" t="s">
        <v>157</v>
      </c>
      <c r="F12809" s="136" t="s">
        <v>1245</v>
      </c>
      <c r="G12809" s="375" t="s">
        <v>936</v>
      </c>
      <c r="H12809" s="375" t="s">
        <v>13968</v>
      </c>
      <c r="I12809" s="454"/>
      <c r="J12809" s="455"/>
      <c r="K12809" s="455"/>
    </row>
    <row r="12810" ht="22.5" customHeight="1">
      <c r="A12810" s="136" t="s">
        <v>15289</v>
      </c>
      <c r="B12810" s="493">
        <v>46001.0</v>
      </c>
      <c r="C12810" s="136" t="s">
        <v>50</v>
      </c>
      <c r="D12810" s="536" t="s">
        <v>874</v>
      </c>
      <c r="E12810" s="375" t="s">
        <v>157</v>
      </c>
      <c r="F12810" s="136" t="s">
        <v>12964</v>
      </c>
      <c r="G12810" s="375" t="s">
        <v>921</v>
      </c>
      <c r="H12810" s="375" t="s">
        <v>13968</v>
      </c>
      <c r="I12810" s="454"/>
      <c r="J12810" s="455"/>
      <c r="K12810" s="455"/>
    </row>
    <row r="12811" ht="22.5" customHeight="1">
      <c r="A12811" s="136" t="s">
        <v>15289</v>
      </c>
      <c r="B12811" s="493">
        <v>46001.0</v>
      </c>
      <c r="C12811" s="136" t="s">
        <v>50</v>
      </c>
      <c r="D12811" s="536" t="s">
        <v>896</v>
      </c>
      <c r="E12811" s="375" t="s">
        <v>157</v>
      </c>
      <c r="F12811" s="136" t="s">
        <v>13069</v>
      </c>
      <c r="G12811" s="375" t="s">
        <v>929</v>
      </c>
      <c r="H12811" s="375" t="s">
        <v>13968</v>
      </c>
      <c r="I12811" s="454"/>
      <c r="J12811" s="455"/>
      <c r="K12811" s="455"/>
    </row>
    <row r="12812" ht="22.5" customHeight="1">
      <c r="A12812" s="136" t="s">
        <v>15289</v>
      </c>
      <c r="B12812" s="493">
        <v>46001.0</v>
      </c>
      <c r="C12812" s="136" t="s">
        <v>50</v>
      </c>
      <c r="D12812" s="536" t="s">
        <v>902</v>
      </c>
      <c r="E12812" s="375" t="s">
        <v>157</v>
      </c>
      <c r="F12812" s="136" t="s">
        <v>15302</v>
      </c>
      <c r="G12812" s="375" t="s">
        <v>936</v>
      </c>
      <c r="H12812" s="375" t="s">
        <v>13968</v>
      </c>
      <c r="I12812" s="454"/>
      <c r="J12812" s="455"/>
      <c r="K12812" s="455"/>
    </row>
    <row r="12813" ht="22.5" customHeight="1">
      <c r="A12813" s="136" t="s">
        <v>15289</v>
      </c>
      <c r="B12813" s="493">
        <v>46001.0</v>
      </c>
      <c r="C12813" s="136" t="s">
        <v>55</v>
      </c>
      <c r="D12813" s="536" t="s">
        <v>15235</v>
      </c>
      <c r="E12813" s="375" t="s">
        <v>158</v>
      </c>
      <c r="F12813" s="136" t="s">
        <v>1164</v>
      </c>
      <c r="G12813" s="375" t="s">
        <v>921</v>
      </c>
      <c r="H12813" s="375" t="s">
        <v>13968</v>
      </c>
      <c r="I12813" s="454"/>
      <c r="J12813" s="455"/>
      <c r="K12813" s="455"/>
    </row>
    <row r="12814" ht="22.5" customHeight="1">
      <c r="A12814" s="136" t="s">
        <v>15289</v>
      </c>
      <c r="B12814" s="493">
        <v>46001.0</v>
      </c>
      <c r="C12814" s="136" t="s">
        <v>55</v>
      </c>
      <c r="D12814" s="536" t="s">
        <v>896</v>
      </c>
      <c r="E12814" s="375" t="s">
        <v>157</v>
      </c>
      <c r="F12814" s="136" t="s">
        <v>12282</v>
      </c>
      <c r="G12814" s="375" t="s">
        <v>929</v>
      </c>
      <c r="H12814" s="375" t="s">
        <v>13968</v>
      </c>
      <c r="I12814" s="454"/>
      <c r="J12814" s="455"/>
      <c r="K12814" s="455"/>
    </row>
    <row r="12815" ht="22.5" customHeight="1">
      <c r="A12815" s="136" t="s">
        <v>15289</v>
      </c>
      <c r="B12815" s="493">
        <v>46001.0</v>
      </c>
      <c r="C12815" s="136" t="s">
        <v>55</v>
      </c>
      <c r="D12815" s="536" t="s">
        <v>902</v>
      </c>
      <c r="E12815" s="375" t="s">
        <v>157</v>
      </c>
      <c r="F12815" s="136" t="s">
        <v>279</v>
      </c>
      <c r="G12815" s="375" t="s">
        <v>936</v>
      </c>
      <c r="H12815" s="375" t="s">
        <v>13968</v>
      </c>
      <c r="I12815" s="454"/>
      <c r="J12815" s="455"/>
      <c r="K12815" s="455"/>
    </row>
    <row r="12816" ht="22.5" customHeight="1">
      <c r="A12816" s="136" t="s">
        <v>15289</v>
      </c>
      <c r="B12816" s="493">
        <v>46002.0</v>
      </c>
      <c r="C12816" s="136" t="s">
        <v>1001</v>
      </c>
      <c r="D12816" s="536" t="s">
        <v>874</v>
      </c>
      <c r="E12816" s="375" t="s">
        <v>157</v>
      </c>
      <c r="F12816" s="136" t="s">
        <v>5632</v>
      </c>
      <c r="G12816" s="375" t="s">
        <v>39</v>
      </c>
      <c r="H12816" s="375" t="s">
        <v>13968</v>
      </c>
      <c r="I12816" s="454"/>
      <c r="J12816" s="455"/>
      <c r="K12816" s="455"/>
    </row>
    <row r="12817" ht="22.5" customHeight="1">
      <c r="A12817" s="136" t="s">
        <v>15289</v>
      </c>
      <c r="B12817" s="493">
        <v>46002.0</v>
      </c>
      <c r="C12817" s="136" t="s">
        <v>1001</v>
      </c>
      <c r="D12817" s="536" t="s">
        <v>896</v>
      </c>
      <c r="E12817" s="375" t="s">
        <v>158</v>
      </c>
      <c r="F12817" s="136" t="s">
        <v>6109</v>
      </c>
      <c r="G12817" s="375" t="s">
        <v>930</v>
      </c>
      <c r="H12817" s="375" t="s">
        <v>13968</v>
      </c>
      <c r="I12817" s="454"/>
      <c r="J12817" s="455"/>
      <c r="K12817" s="455"/>
    </row>
    <row r="12818" ht="22.5" customHeight="1">
      <c r="A12818" s="136" t="s">
        <v>15289</v>
      </c>
      <c r="B12818" s="493">
        <v>46002.0</v>
      </c>
      <c r="C12818" s="136" t="s">
        <v>1001</v>
      </c>
      <c r="D12818" s="536" t="s">
        <v>902</v>
      </c>
      <c r="E12818" s="375" t="s">
        <v>157</v>
      </c>
      <c r="F12818" s="136" t="s">
        <v>1119</v>
      </c>
      <c r="G12818" s="375" t="s">
        <v>76</v>
      </c>
      <c r="H12818" s="375" t="s">
        <v>13968</v>
      </c>
      <c r="I12818" s="454"/>
      <c r="J12818" s="455"/>
      <c r="K12818" s="455"/>
    </row>
    <row r="12819" ht="22.5" customHeight="1">
      <c r="A12819" s="136" t="s">
        <v>15289</v>
      </c>
      <c r="B12819" s="493">
        <v>46002.0</v>
      </c>
      <c r="C12819" s="136" t="s">
        <v>5</v>
      </c>
      <c r="D12819" s="536" t="s">
        <v>874</v>
      </c>
      <c r="E12819" s="375" t="s">
        <v>157</v>
      </c>
      <c r="F12819" s="136" t="s">
        <v>13111</v>
      </c>
      <c r="G12819" s="375" t="s">
        <v>48</v>
      </c>
      <c r="H12819" s="375" t="s">
        <v>13968</v>
      </c>
      <c r="I12819" s="454"/>
      <c r="J12819" s="455"/>
      <c r="K12819" s="455"/>
    </row>
    <row r="12820" ht="22.5" customHeight="1">
      <c r="A12820" s="136" t="s">
        <v>15289</v>
      </c>
      <c r="B12820" s="493">
        <v>46002.0</v>
      </c>
      <c r="C12820" s="136" t="s">
        <v>5</v>
      </c>
      <c r="D12820" s="536" t="s">
        <v>15235</v>
      </c>
      <c r="E12820" s="375" t="s">
        <v>157</v>
      </c>
      <c r="F12820" s="136" t="s">
        <v>231</v>
      </c>
      <c r="G12820" s="375" t="s">
        <v>39</v>
      </c>
      <c r="H12820" s="375" t="s">
        <v>13968</v>
      </c>
      <c r="I12820" s="454">
        <v>1.0</v>
      </c>
      <c r="J12820" s="455"/>
      <c r="K12820" s="455"/>
    </row>
    <row r="12821" ht="22.5" customHeight="1">
      <c r="A12821" s="136" t="s">
        <v>15289</v>
      </c>
      <c r="B12821" s="493">
        <v>46002.0</v>
      </c>
      <c r="C12821" s="136" t="s">
        <v>5</v>
      </c>
      <c r="D12821" s="536" t="s">
        <v>896</v>
      </c>
      <c r="E12821" s="375" t="s">
        <v>157</v>
      </c>
      <c r="F12821" s="136" t="s">
        <v>582</v>
      </c>
      <c r="G12821" s="375" t="s">
        <v>930</v>
      </c>
      <c r="H12821" s="375" t="s">
        <v>13968</v>
      </c>
      <c r="I12821" s="454"/>
      <c r="J12821" s="455"/>
      <c r="K12821" s="455"/>
    </row>
    <row r="12822" ht="22.5" customHeight="1">
      <c r="A12822" s="136" t="s">
        <v>15289</v>
      </c>
      <c r="B12822" s="493">
        <v>46002.0</v>
      </c>
      <c r="C12822" s="136" t="s">
        <v>5</v>
      </c>
      <c r="D12822" s="536" t="s">
        <v>902</v>
      </c>
      <c r="E12822" s="375" t="s">
        <v>157</v>
      </c>
      <c r="F12822" s="136" t="s">
        <v>1512</v>
      </c>
      <c r="G12822" s="375" t="s">
        <v>76</v>
      </c>
      <c r="H12822" s="375" t="s">
        <v>13968</v>
      </c>
      <c r="I12822" s="454">
        <v>8.0</v>
      </c>
      <c r="J12822" s="455"/>
      <c r="K12822" s="455"/>
    </row>
    <row r="12823" ht="22.5" customHeight="1">
      <c r="A12823" s="136" t="s">
        <v>15289</v>
      </c>
      <c r="B12823" s="493">
        <v>46002.0</v>
      </c>
      <c r="C12823" s="136" t="s">
        <v>5</v>
      </c>
      <c r="D12823" s="536" t="s">
        <v>902</v>
      </c>
      <c r="E12823" s="375" t="s">
        <v>157</v>
      </c>
      <c r="F12823" s="136" t="s">
        <v>1093</v>
      </c>
      <c r="G12823" s="375" t="s">
        <v>942</v>
      </c>
      <c r="H12823" s="375" t="s">
        <v>13968</v>
      </c>
      <c r="I12823" s="454">
        <v>3.0</v>
      </c>
      <c r="J12823" s="455"/>
      <c r="K12823" s="455"/>
    </row>
    <row r="12824" ht="22.5" customHeight="1">
      <c r="A12824" s="136" t="s">
        <v>15289</v>
      </c>
      <c r="B12824" s="493">
        <v>46002.0</v>
      </c>
      <c r="C12824" s="136" t="s">
        <v>13</v>
      </c>
      <c r="D12824" s="536" t="s">
        <v>874</v>
      </c>
      <c r="E12824" s="375" t="s">
        <v>157</v>
      </c>
      <c r="F12824" s="136" t="s">
        <v>384</v>
      </c>
      <c r="G12824" s="375" t="s">
        <v>39</v>
      </c>
      <c r="H12824" s="375" t="s">
        <v>12181</v>
      </c>
      <c r="I12824" s="454"/>
      <c r="J12824" s="455"/>
      <c r="K12824" s="455"/>
    </row>
    <row r="12825" ht="22.5" customHeight="1">
      <c r="A12825" s="136" t="s">
        <v>15289</v>
      </c>
      <c r="B12825" s="493">
        <v>46002.0</v>
      </c>
      <c r="C12825" s="136" t="s">
        <v>13</v>
      </c>
      <c r="D12825" s="536" t="s">
        <v>902</v>
      </c>
      <c r="E12825" s="375" t="s">
        <v>157</v>
      </c>
      <c r="F12825" s="136" t="s">
        <v>6712</v>
      </c>
      <c r="G12825" s="375" t="s">
        <v>930</v>
      </c>
      <c r="H12825" s="375" t="s">
        <v>13968</v>
      </c>
      <c r="I12825" s="454">
        <v>10.0</v>
      </c>
      <c r="J12825" s="455"/>
      <c r="K12825" s="455"/>
    </row>
    <row r="12826" ht="22.5" customHeight="1">
      <c r="A12826" s="136" t="s">
        <v>15289</v>
      </c>
      <c r="B12826" s="493">
        <v>46002.0</v>
      </c>
      <c r="C12826" s="136" t="s">
        <v>26</v>
      </c>
      <c r="D12826" s="536" t="s">
        <v>15235</v>
      </c>
      <c r="E12826" s="375" t="s">
        <v>158</v>
      </c>
      <c r="F12826" s="136" t="s">
        <v>1234</v>
      </c>
      <c r="G12826" s="375" t="s">
        <v>921</v>
      </c>
      <c r="H12826" s="375" t="s">
        <v>12181</v>
      </c>
      <c r="I12826" s="454"/>
      <c r="J12826" s="455"/>
      <c r="K12826" s="455"/>
    </row>
    <row r="12827" ht="22.5" customHeight="1">
      <c r="A12827" s="136" t="s">
        <v>15289</v>
      </c>
      <c r="B12827" s="493">
        <v>46002.0</v>
      </c>
      <c r="C12827" s="136" t="s">
        <v>26</v>
      </c>
      <c r="D12827" s="536" t="s">
        <v>874</v>
      </c>
      <c r="E12827" s="375" t="s">
        <v>157</v>
      </c>
      <c r="F12827" s="136" t="s">
        <v>1599</v>
      </c>
      <c r="G12827" s="375" t="s">
        <v>39</v>
      </c>
      <c r="H12827" s="375" t="s">
        <v>13968</v>
      </c>
      <c r="I12827" s="454"/>
      <c r="J12827" s="455"/>
      <c r="K12827" s="455"/>
    </row>
    <row r="12828" ht="22.5" customHeight="1">
      <c r="A12828" s="136" t="s">
        <v>15289</v>
      </c>
      <c r="B12828" s="493">
        <v>46002.0</v>
      </c>
      <c r="C12828" s="136" t="s">
        <v>26</v>
      </c>
      <c r="D12828" s="536" t="s">
        <v>902</v>
      </c>
      <c r="E12828" s="375" t="s">
        <v>157</v>
      </c>
      <c r="F12828" s="136" t="s">
        <v>1988</v>
      </c>
      <c r="G12828" s="375" t="s">
        <v>76</v>
      </c>
      <c r="H12828" s="375" t="s">
        <v>13968</v>
      </c>
      <c r="I12828" s="454"/>
      <c r="J12828" s="455"/>
      <c r="K12828" s="455"/>
    </row>
    <row r="12829" ht="22.5" customHeight="1">
      <c r="A12829" s="136" t="s">
        <v>15289</v>
      </c>
      <c r="B12829" s="493">
        <v>46002.0</v>
      </c>
      <c r="C12829" s="136" t="s">
        <v>26</v>
      </c>
      <c r="D12829" s="536" t="s">
        <v>896</v>
      </c>
      <c r="E12829" s="375" t="s">
        <v>157</v>
      </c>
      <c r="F12829" s="136" t="s">
        <v>1392</v>
      </c>
      <c r="G12829" s="375" t="s">
        <v>930</v>
      </c>
      <c r="H12829" s="375" t="s">
        <v>13968</v>
      </c>
      <c r="I12829" s="454"/>
      <c r="J12829" s="455"/>
      <c r="K12829" s="455"/>
    </row>
    <row r="12830" ht="22.5" customHeight="1">
      <c r="A12830" s="136" t="s">
        <v>15289</v>
      </c>
      <c r="B12830" s="493">
        <v>46002.0</v>
      </c>
      <c r="C12830" s="136" t="s">
        <v>26</v>
      </c>
      <c r="D12830" s="536" t="s">
        <v>902</v>
      </c>
      <c r="E12830" s="375" t="s">
        <v>157</v>
      </c>
      <c r="F12830" s="136" t="s">
        <v>1726</v>
      </c>
      <c r="G12830" s="375" t="s">
        <v>942</v>
      </c>
      <c r="H12830" s="375" t="s">
        <v>13968</v>
      </c>
      <c r="I12830" s="454"/>
      <c r="J12830" s="455"/>
      <c r="K12830" s="455"/>
    </row>
    <row r="12831" ht="22.5" customHeight="1">
      <c r="A12831" s="136" t="s">
        <v>15289</v>
      </c>
      <c r="B12831" s="493">
        <v>46002.0</v>
      </c>
      <c r="C12831" s="136" t="s">
        <v>26</v>
      </c>
      <c r="D12831" s="536" t="s">
        <v>896</v>
      </c>
      <c r="E12831" s="375" t="s">
        <v>157</v>
      </c>
      <c r="F12831" s="136" t="s">
        <v>4827</v>
      </c>
      <c r="G12831" s="375" t="s">
        <v>929</v>
      </c>
      <c r="H12831" s="375" t="s">
        <v>12181</v>
      </c>
      <c r="I12831" s="454"/>
      <c r="J12831" s="455"/>
      <c r="K12831" s="455"/>
    </row>
    <row r="12832" ht="22.5" customHeight="1">
      <c r="A12832" s="136" t="s">
        <v>15289</v>
      </c>
      <c r="B12832" s="493">
        <v>46002.0</v>
      </c>
      <c r="C12832" s="136" t="s">
        <v>26</v>
      </c>
      <c r="D12832" s="536" t="s">
        <v>902</v>
      </c>
      <c r="E12832" s="375" t="s">
        <v>157</v>
      </c>
      <c r="F12832" s="136" t="s">
        <v>2581</v>
      </c>
      <c r="G12832" s="375" t="s">
        <v>936</v>
      </c>
      <c r="H12832" s="375" t="s">
        <v>12181</v>
      </c>
      <c r="I12832" s="454"/>
      <c r="J12832" s="455"/>
      <c r="K12832" s="455"/>
    </row>
    <row r="12833" ht="22.5" customHeight="1">
      <c r="A12833" s="136" t="s">
        <v>15469</v>
      </c>
      <c r="B12833" s="493">
        <v>46002.0</v>
      </c>
      <c r="C12833" s="136" t="s">
        <v>37</v>
      </c>
      <c r="D12833" s="536" t="s">
        <v>874</v>
      </c>
      <c r="E12833" s="375" t="s">
        <v>157</v>
      </c>
      <c r="F12833" s="136" t="s">
        <v>1225</v>
      </c>
      <c r="G12833" s="375" t="s">
        <v>921</v>
      </c>
      <c r="H12833" s="375" t="s">
        <v>12181</v>
      </c>
      <c r="I12833" s="454"/>
      <c r="J12833" s="455"/>
      <c r="K12833" s="455"/>
    </row>
    <row r="12834" ht="22.5" customHeight="1">
      <c r="A12834" s="136" t="s">
        <v>15469</v>
      </c>
      <c r="B12834" s="493">
        <v>46002.0</v>
      </c>
      <c r="C12834" s="136" t="s">
        <v>37</v>
      </c>
      <c r="D12834" s="536" t="s">
        <v>896</v>
      </c>
      <c r="E12834" s="375" t="s">
        <v>157</v>
      </c>
      <c r="F12834" s="136" t="s">
        <v>1599</v>
      </c>
      <c r="G12834" s="375" t="s">
        <v>929</v>
      </c>
      <c r="H12834" s="375" t="s">
        <v>13968</v>
      </c>
      <c r="I12834" s="454">
        <v>7.0</v>
      </c>
      <c r="J12834" s="455"/>
      <c r="K12834" s="455"/>
    </row>
    <row r="12835" ht="22.5" customHeight="1">
      <c r="A12835" s="136" t="s">
        <v>15469</v>
      </c>
      <c r="B12835" s="493">
        <v>46002.0</v>
      </c>
      <c r="C12835" s="136" t="s">
        <v>37</v>
      </c>
      <c r="D12835" s="536" t="s">
        <v>902</v>
      </c>
      <c r="E12835" s="375" t="s">
        <v>158</v>
      </c>
      <c r="F12835" s="136" t="s">
        <v>2018</v>
      </c>
      <c r="G12835" s="375" t="s">
        <v>942</v>
      </c>
      <c r="H12835" s="375" t="s">
        <v>13968</v>
      </c>
      <c r="I12835" s="454"/>
      <c r="J12835" s="455"/>
      <c r="K12835" s="455"/>
    </row>
    <row r="12836" ht="22.5" customHeight="1">
      <c r="A12836" s="136" t="s">
        <v>15469</v>
      </c>
      <c r="B12836" s="493">
        <v>46002.0</v>
      </c>
      <c r="C12836" s="136" t="s">
        <v>37</v>
      </c>
      <c r="D12836" s="536" t="s">
        <v>902</v>
      </c>
      <c r="E12836" s="375" t="s">
        <v>158</v>
      </c>
      <c r="F12836" s="136" t="s">
        <v>5582</v>
      </c>
      <c r="G12836" s="375" t="s">
        <v>76</v>
      </c>
      <c r="H12836" s="375" t="s">
        <v>13968</v>
      </c>
      <c r="I12836" s="454"/>
      <c r="J12836" s="455"/>
      <c r="K12836" s="455"/>
    </row>
    <row r="12837" ht="22.5" customHeight="1">
      <c r="A12837" s="136" t="s">
        <v>15469</v>
      </c>
      <c r="B12837" s="493">
        <v>46002.0</v>
      </c>
      <c r="C12837" s="136" t="s">
        <v>37</v>
      </c>
      <c r="D12837" s="536" t="s">
        <v>902</v>
      </c>
      <c r="E12837" s="375" t="s">
        <v>157</v>
      </c>
      <c r="F12837" s="136" t="s">
        <v>6764</v>
      </c>
      <c r="G12837" s="375" t="s">
        <v>936</v>
      </c>
      <c r="H12837" s="375" t="s">
        <v>13968</v>
      </c>
      <c r="I12837" s="454">
        <v>10.0</v>
      </c>
      <c r="J12837" s="455"/>
      <c r="K12837" s="455"/>
    </row>
    <row r="12838" ht="22.5" customHeight="1">
      <c r="A12838" s="136" t="s">
        <v>15469</v>
      </c>
      <c r="B12838" s="493">
        <v>46002.0</v>
      </c>
      <c r="C12838" s="136" t="s">
        <v>37</v>
      </c>
      <c r="D12838" s="536" t="s">
        <v>902</v>
      </c>
      <c r="E12838" s="375" t="s">
        <v>157</v>
      </c>
      <c r="F12838" s="136" t="s">
        <v>1245</v>
      </c>
      <c r="G12838" s="375" t="s">
        <v>76</v>
      </c>
      <c r="H12838" s="375" t="s">
        <v>13968</v>
      </c>
      <c r="I12838" s="454"/>
      <c r="J12838" s="455"/>
      <c r="K12838" s="455"/>
    </row>
    <row r="12839" ht="22.5" customHeight="1">
      <c r="A12839" s="136" t="s">
        <v>15469</v>
      </c>
      <c r="B12839" s="493">
        <v>46002.0</v>
      </c>
      <c r="C12839" s="136" t="s">
        <v>37</v>
      </c>
      <c r="D12839" s="536" t="s">
        <v>896</v>
      </c>
      <c r="E12839" s="375" t="s">
        <v>157</v>
      </c>
      <c r="F12839" s="136" t="s">
        <v>3489</v>
      </c>
      <c r="G12839" s="375" t="s">
        <v>930</v>
      </c>
      <c r="H12839" s="375" t="s">
        <v>13968</v>
      </c>
      <c r="I12839" s="454">
        <v>4.0</v>
      </c>
      <c r="J12839" s="455"/>
      <c r="K12839" s="455"/>
    </row>
    <row r="12840" ht="22.5" customHeight="1">
      <c r="A12840" s="136" t="s">
        <v>15469</v>
      </c>
      <c r="B12840" s="493">
        <v>46002.0</v>
      </c>
      <c r="C12840" s="136" t="s">
        <v>37</v>
      </c>
      <c r="D12840" s="536" t="s">
        <v>874</v>
      </c>
      <c r="E12840" s="375" t="s">
        <v>157</v>
      </c>
      <c r="F12840" s="136" t="s">
        <v>7250</v>
      </c>
      <c r="G12840" s="375" t="s">
        <v>39</v>
      </c>
      <c r="H12840" s="375" t="s">
        <v>13968</v>
      </c>
      <c r="I12840" s="454">
        <v>10.0</v>
      </c>
      <c r="J12840" s="455"/>
      <c r="K12840" s="455"/>
    </row>
    <row r="12841" ht="22.5" customHeight="1">
      <c r="A12841" s="136" t="s">
        <v>15469</v>
      </c>
      <c r="B12841" s="493">
        <v>46002.0</v>
      </c>
      <c r="C12841" s="136" t="s">
        <v>41</v>
      </c>
      <c r="D12841" s="536" t="s">
        <v>874</v>
      </c>
      <c r="E12841" s="375" t="s">
        <v>157</v>
      </c>
      <c r="F12841" s="136" t="s">
        <v>1684</v>
      </c>
      <c r="G12841" s="375" t="s">
        <v>48</v>
      </c>
      <c r="H12841" s="375" t="s">
        <v>13968</v>
      </c>
      <c r="I12841" s="454">
        <v>10.0</v>
      </c>
      <c r="J12841" s="455"/>
      <c r="K12841" s="455"/>
    </row>
    <row r="12842" ht="22.5" customHeight="1">
      <c r="A12842" s="136" t="s">
        <v>15469</v>
      </c>
      <c r="B12842" s="493">
        <v>46002.0</v>
      </c>
      <c r="C12842" s="136" t="s">
        <v>41</v>
      </c>
      <c r="D12842" s="536" t="s">
        <v>874</v>
      </c>
      <c r="E12842" s="375" t="s">
        <v>157</v>
      </c>
      <c r="F12842" s="136" t="s">
        <v>12675</v>
      </c>
      <c r="G12842" s="375" t="s">
        <v>921</v>
      </c>
      <c r="H12842" s="375" t="s">
        <v>13968</v>
      </c>
      <c r="I12842" s="454">
        <v>10.0</v>
      </c>
      <c r="J12842" s="455"/>
      <c r="K12842" s="455"/>
    </row>
    <row r="12843" ht="22.5" customHeight="1">
      <c r="A12843" s="136" t="s">
        <v>15469</v>
      </c>
      <c r="B12843" s="493">
        <v>46002.0</v>
      </c>
      <c r="C12843" s="136" t="s">
        <v>41</v>
      </c>
      <c r="D12843" s="536" t="s">
        <v>902</v>
      </c>
      <c r="E12843" s="375" t="s">
        <v>158</v>
      </c>
      <c r="F12843" s="136" t="s">
        <v>5582</v>
      </c>
      <c r="G12843" s="375" t="s">
        <v>936</v>
      </c>
      <c r="H12843" s="375" t="s">
        <v>13968</v>
      </c>
      <c r="I12843" s="454"/>
      <c r="J12843" s="455"/>
      <c r="K12843" s="455"/>
    </row>
    <row r="12844" ht="22.5" customHeight="1">
      <c r="A12844" s="136" t="s">
        <v>15469</v>
      </c>
      <c r="B12844" s="493">
        <v>46002.0</v>
      </c>
      <c r="C12844" s="136" t="s">
        <v>50</v>
      </c>
      <c r="D12844" s="536" t="s">
        <v>15235</v>
      </c>
      <c r="E12844" s="375" t="s">
        <v>158</v>
      </c>
      <c r="F12844" s="136" t="s">
        <v>1192</v>
      </c>
      <c r="G12844" s="375" t="s">
        <v>921</v>
      </c>
      <c r="H12844" s="375" t="s">
        <v>13968</v>
      </c>
      <c r="I12844" s="454"/>
      <c r="J12844" s="455"/>
      <c r="K12844" s="455"/>
    </row>
    <row r="12845" ht="22.5" customHeight="1">
      <c r="A12845" s="136" t="s">
        <v>15469</v>
      </c>
      <c r="B12845" s="493">
        <v>46002.0</v>
      </c>
      <c r="C12845" s="136" t="s">
        <v>50</v>
      </c>
      <c r="D12845" s="536" t="s">
        <v>896</v>
      </c>
      <c r="E12845" s="375" t="s">
        <v>158</v>
      </c>
      <c r="F12845" s="136" t="s">
        <v>1422</v>
      </c>
      <c r="G12845" s="375" t="s">
        <v>929</v>
      </c>
      <c r="H12845" s="375" t="s">
        <v>13968</v>
      </c>
      <c r="I12845" s="454"/>
      <c r="J12845" s="455"/>
      <c r="K12845" s="455"/>
    </row>
    <row r="12846" ht="22.5" customHeight="1">
      <c r="A12846" s="136" t="s">
        <v>15469</v>
      </c>
      <c r="B12846" s="493">
        <v>46002.0</v>
      </c>
      <c r="C12846" s="136" t="s">
        <v>50</v>
      </c>
      <c r="D12846" s="536" t="s">
        <v>902</v>
      </c>
      <c r="E12846" s="375" t="s">
        <v>158</v>
      </c>
      <c r="F12846" s="136" t="s">
        <v>8387</v>
      </c>
      <c r="G12846" s="375" t="s">
        <v>936</v>
      </c>
      <c r="H12846" s="375" t="s">
        <v>13968</v>
      </c>
      <c r="I12846" s="454"/>
      <c r="J12846" s="455"/>
      <c r="K12846" s="455"/>
    </row>
    <row r="12847" ht="22.5" customHeight="1">
      <c r="A12847" s="136" t="s">
        <v>15469</v>
      </c>
      <c r="B12847" s="493">
        <v>46002.0</v>
      </c>
      <c r="C12847" s="136" t="s">
        <v>55</v>
      </c>
      <c r="D12847" s="536" t="s">
        <v>15235</v>
      </c>
      <c r="E12847" s="375" t="s">
        <v>157</v>
      </c>
      <c r="F12847" s="136" t="s">
        <v>1900</v>
      </c>
      <c r="G12847" s="375" t="s">
        <v>921</v>
      </c>
      <c r="H12847" s="375" t="s">
        <v>13968</v>
      </c>
      <c r="I12847" s="454"/>
      <c r="J12847" s="455"/>
      <c r="K12847" s="455"/>
    </row>
    <row r="12848" ht="22.5" customHeight="1">
      <c r="A12848" s="136" t="s">
        <v>15469</v>
      </c>
      <c r="B12848" s="493">
        <v>46002.0</v>
      </c>
      <c r="C12848" s="136" t="s">
        <v>55</v>
      </c>
      <c r="D12848" s="536" t="s">
        <v>896</v>
      </c>
      <c r="E12848" s="375" t="s">
        <v>157</v>
      </c>
      <c r="F12848" s="136" t="s">
        <v>7037</v>
      </c>
      <c r="G12848" s="375" t="s">
        <v>929</v>
      </c>
      <c r="H12848" s="375" t="s">
        <v>13968</v>
      </c>
      <c r="I12848" s="454">
        <v>6.0</v>
      </c>
      <c r="J12848" s="455"/>
      <c r="K12848" s="455"/>
    </row>
    <row r="12849" ht="22.5" customHeight="1">
      <c r="A12849" s="136" t="s">
        <v>15469</v>
      </c>
      <c r="B12849" s="493">
        <v>46002.0</v>
      </c>
      <c r="C12849" s="136" t="s">
        <v>55</v>
      </c>
      <c r="D12849" s="536" t="s">
        <v>902</v>
      </c>
      <c r="E12849" s="375" t="s">
        <v>157</v>
      </c>
      <c r="F12849" s="136" t="s">
        <v>2934</v>
      </c>
      <c r="G12849" s="375" t="s">
        <v>936</v>
      </c>
      <c r="H12849" s="375" t="s">
        <v>13968</v>
      </c>
      <c r="I12849" s="454"/>
      <c r="J12849" s="455"/>
      <c r="K12849" s="455"/>
    </row>
    <row r="12850" ht="22.5" customHeight="1">
      <c r="A12850" s="136" t="s">
        <v>15469</v>
      </c>
      <c r="B12850" s="493">
        <v>46003.0</v>
      </c>
      <c r="C12850" s="136" t="s">
        <v>5</v>
      </c>
      <c r="D12850" s="536" t="s">
        <v>902</v>
      </c>
      <c r="E12850" s="375" t="s">
        <v>157</v>
      </c>
      <c r="F12850" s="136" t="s">
        <v>2783</v>
      </c>
      <c r="G12850" s="375" t="s">
        <v>76</v>
      </c>
      <c r="H12850" s="375" t="s">
        <v>13968</v>
      </c>
      <c r="I12850" s="454">
        <v>5.0</v>
      </c>
      <c r="J12850" s="455"/>
      <c r="K12850" s="455"/>
    </row>
    <row r="12851" ht="22.5" customHeight="1">
      <c r="A12851" s="136" t="s">
        <v>15469</v>
      </c>
      <c r="B12851" s="493">
        <v>46003.0</v>
      </c>
      <c r="C12851" s="136" t="s">
        <v>5</v>
      </c>
      <c r="D12851" s="536" t="s">
        <v>902</v>
      </c>
      <c r="E12851" s="375" t="s">
        <v>157</v>
      </c>
      <c r="F12851" s="136" t="s">
        <v>582</v>
      </c>
      <c r="G12851" s="375" t="s">
        <v>76</v>
      </c>
      <c r="H12851" s="375" t="s">
        <v>12181</v>
      </c>
      <c r="I12851" s="454" t="s">
        <v>16552</v>
      </c>
      <c r="J12851" s="455"/>
      <c r="K12851" s="455"/>
    </row>
    <row r="12852" ht="22.5" customHeight="1">
      <c r="A12852" s="136" t="s">
        <v>15469</v>
      </c>
      <c r="B12852" s="493">
        <v>46003.0</v>
      </c>
      <c r="C12852" s="136" t="s">
        <v>13</v>
      </c>
      <c r="D12852" s="536" t="s">
        <v>15235</v>
      </c>
      <c r="E12852" s="375" t="s">
        <v>157</v>
      </c>
      <c r="F12852" s="136" t="s">
        <v>15325</v>
      </c>
      <c r="G12852" s="375" t="s">
        <v>60</v>
      </c>
      <c r="H12852" s="375" t="s">
        <v>13968</v>
      </c>
      <c r="I12852" s="454"/>
      <c r="J12852" s="455"/>
      <c r="K12852" s="455"/>
    </row>
    <row r="12853" ht="22.5" customHeight="1">
      <c r="A12853" s="136" t="s">
        <v>15469</v>
      </c>
      <c r="B12853" s="493">
        <v>46003.0</v>
      </c>
      <c r="C12853" s="136" t="s">
        <v>13</v>
      </c>
      <c r="D12853" s="536" t="s">
        <v>902</v>
      </c>
      <c r="E12853" s="375" t="s">
        <v>157</v>
      </c>
      <c r="F12853" s="136" t="s">
        <v>1563</v>
      </c>
      <c r="G12853" s="375" t="s">
        <v>76</v>
      </c>
      <c r="H12853" s="375" t="s">
        <v>13968</v>
      </c>
      <c r="I12853" s="454"/>
      <c r="J12853" s="455"/>
      <c r="K12853" s="455"/>
    </row>
    <row r="12854" ht="22.5" customHeight="1">
      <c r="A12854" s="136" t="s">
        <v>15469</v>
      </c>
      <c r="B12854" s="493">
        <v>46003.0</v>
      </c>
      <c r="C12854" s="136" t="s">
        <v>19</v>
      </c>
      <c r="D12854" s="536" t="s">
        <v>902</v>
      </c>
      <c r="E12854" s="375" t="s">
        <v>157</v>
      </c>
      <c r="F12854" s="136" t="s">
        <v>6712</v>
      </c>
      <c r="G12854" s="375" t="s">
        <v>60</v>
      </c>
      <c r="H12854" s="375" t="s">
        <v>13968</v>
      </c>
      <c r="I12854" s="454"/>
      <c r="J12854" s="455"/>
      <c r="K12854" s="455"/>
    </row>
    <row r="12855" ht="22.5" customHeight="1">
      <c r="A12855" s="136" t="s">
        <v>15469</v>
      </c>
      <c r="B12855" s="493">
        <v>46003.0</v>
      </c>
      <c r="C12855" s="136" t="s">
        <v>19</v>
      </c>
      <c r="D12855" s="536" t="s">
        <v>902</v>
      </c>
      <c r="E12855" s="375" t="s">
        <v>157</v>
      </c>
      <c r="F12855" s="136" t="s">
        <v>12904</v>
      </c>
      <c r="G12855" s="375" t="s">
        <v>76</v>
      </c>
      <c r="H12855" s="375" t="s">
        <v>12181</v>
      </c>
      <c r="I12855" s="454" t="s">
        <v>16083</v>
      </c>
      <c r="J12855" s="455"/>
      <c r="K12855" s="455"/>
    </row>
    <row r="12856" ht="22.5" customHeight="1">
      <c r="A12856" s="136" t="s">
        <v>15469</v>
      </c>
      <c r="B12856" s="493">
        <v>46003.0</v>
      </c>
      <c r="C12856" s="136" t="s">
        <v>26</v>
      </c>
      <c r="D12856" s="536" t="s">
        <v>910</v>
      </c>
      <c r="E12856" s="375" t="s">
        <v>157</v>
      </c>
      <c r="F12856" s="136" t="s">
        <v>9014</v>
      </c>
      <c r="G12856" s="375" t="s">
        <v>942</v>
      </c>
      <c r="H12856" s="375" t="s">
        <v>13968</v>
      </c>
      <c r="I12856" s="454"/>
      <c r="J12856" s="455"/>
      <c r="K12856" s="455"/>
    </row>
    <row r="12857" ht="22.5" customHeight="1">
      <c r="A12857" s="136" t="s">
        <v>15469</v>
      </c>
      <c r="B12857" s="493">
        <v>46003.0</v>
      </c>
      <c r="C12857" s="136" t="s">
        <v>26</v>
      </c>
      <c r="D12857" s="536" t="s">
        <v>896</v>
      </c>
      <c r="E12857" s="375" t="s">
        <v>157</v>
      </c>
      <c r="F12857" s="136" t="s">
        <v>1233</v>
      </c>
      <c r="G12857" s="375" t="s">
        <v>929</v>
      </c>
      <c r="H12857" s="375" t="s">
        <v>13968</v>
      </c>
      <c r="I12857" s="454">
        <v>10.0</v>
      </c>
      <c r="J12857" s="455"/>
      <c r="K12857" s="455"/>
    </row>
    <row r="12858" ht="22.5" customHeight="1">
      <c r="A12858" s="136" t="s">
        <v>15469</v>
      </c>
      <c r="B12858" s="493">
        <v>46003.0</v>
      </c>
      <c r="C12858" s="136" t="s">
        <v>37</v>
      </c>
      <c r="D12858" s="536" t="s">
        <v>910</v>
      </c>
      <c r="E12858" s="375" t="s">
        <v>157</v>
      </c>
      <c r="F12858" s="136" t="s">
        <v>13361</v>
      </c>
      <c r="G12858" s="375" t="s">
        <v>942</v>
      </c>
      <c r="H12858" s="375" t="s">
        <v>13968</v>
      </c>
      <c r="I12858" s="454" t="s">
        <v>16124</v>
      </c>
      <c r="J12858" s="455"/>
      <c r="K12858" s="455"/>
    </row>
    <row r="12859" ht="22.5" customHeight="1">
      <c r="A12859" s="136" t="s">
        <v>15469</v>
      </c>
      <c r="B12859" s="493">
        <v>46003.0</v>
      </c>
      <c r="C12859" s="136" t="s">
        <v>37</v>
      </c>
      <c r="D12859" s="536" t="s">
        <v>15235</v>
      </c>
      <c r="E12859" s="375" t="s">
        <v>157</v>
      </c>
      <c r="F12859" s="136" t="s">
        <v>1110</v>
      </c>
      <c r="G12859" s="375" t="s">
        <v>921</v>
      </c>
      <c r="H12859" s="375" t="s">
        <v>12181</v>
      </c>
      <c r="I12859" s="454" t="s">
        <v>16116</v>
      </c>
      <c r="J12859" s="455"/>
      <c r="K12859" s="455"/>
    </row>
    <row r="12860" ht="22.5" customHeight="1">
      <c r="A12860" s="136" t="s">
        <v>15469</v>
      </c>
      <c r="B12860" s="493">
        <v>46003.0</v>
      </c>
      <c r="C12860" s="136" t="s">
        <v>37</v>
      </c>
      <c r="D12860" s="536" t="s">
        <v>896</v>
      </c>
      <c r="E12860" s="375" t="s">
        <v>157</v>
      </c>
      <c r="F12860" s="136" t="s">
        <v>13069</v>
      </c>
      <c r="G12860" s="375" t="s">
        <v>929</v>
      </c>
      <c r="H12860" s="375" t="s">
        <v>13968</v>
      </c>
      <c r="I12860" s="454"/>
      <c r="J12860" s="455"/>
      <c r="K12860" s="455"/>
    </row>
    <row r="12861" ht="22.5" customHeight="1">
      <c r="A12861" s="136" t="s">
        <v>15469</v>
      </c>
      <c r="B12861" s="493">
        <v>46003.0</v>
      </c>
      <c r="C12861" s="136" t="s">
        <v>37</v>
      </c>
      <c r="D12861" s="536" t="s">
        <v>902</v>
      </c>
      <c r="E12861" s="375" t="s">
        <v>157</v>
      </c>
      <c r="F12861" s="136" t="s">
        <v>6108</v>
      </c>
      <c r="G12861" s="375" t="s">
        <v>76</v>
      </c>
      <c r="H12861" s="375" t="s">
        <v>13968</v>
      </c>
      <c r="I12861" s="454"/>
      <c r="J12861" s="455"/>
      <c r="K12861" s="455"/>
    </row>
    <row r="12862" ht="22.5" customHeight="1">
      <c r="A12862" s="136" t="s">
        <v>15469</v>
      </c>
      <c r="B12862" s="493">
        <v>46003.0</v>
      </c>
      <c r="C12862" s="136" t="s">
        <v>41</v>
      </c>
      <c r="D12862" s="536" t="s">
        <v>896</v>
      </c>
      <c r="E12862" s="375" t="s">
        <v>157</v>
      </c>
      <c r="F12862" s="136" t="s">
        <v>1521</v>
      </c>
      <c r="G12862" s="375" t="s">
        <v>929</v>
      </c>
      <c r="H12862" s="375" t="s">
        <v>13968</v>
      </c>
      <c r="I12862" s="454">
        <v>9.0</v>
      </c>
      <c r="J12862" s="455"/>
      <c r="K12862" s="455"/>
    </row>
    <row r="12863" ht="22.5" customHeight="1">
      <c r="A12863" s="136" t="s">
        <v>15469</v>
      </c>
      <c r="B12863" s="493">
        <v>46003.0</v>
      </c>
      <c r="C12863" s="136" t="s">
        <v>41</v>
      </c>
      <c r="D12863" s="536" t="s">
        <v>874</v>
      </c>
      <c r="E12863" s="375" t="s">
        <v>158</v>
      </c>
      <c r="F12863" s="136" t="s">
        <v>15476</v>
      </c>
      <c r="G12863" s="375" t="s">
        <v>921</v>
      </c>
      <c r="H12863" s="375" t="s">
        <v>13968</v>
      </c>
      <c r="I12863" s="454"/>
      <c r="J12863" s="455"/>
      <c r="K12863" s="455"/>
    </row>
    <row r="12864" ht="22.5" customHeight="1">
      <c r="A12864" s="136" t="s">
        <v>15469</v>
      </c>
      <c r="B12864" s="493">
        <v>46003.0</v>
      </c>
      <c r="C12864" s="136" t="s">
        <v>41</v>
      </c>
      <c r="D12864" s="536" t="s">
        <v>902</v>
      </c>
      <c r="E12864" s="375" t="s">
        <v>157</v>
      </c>
      <c r="F12864" s="136" t="s">
        <v>1670</v>
      </c>
      <c r="G12864" s="375" t="s">
        <v>942</v>
      </c>
      <c r="H12864" s="375" t="s">
        <v>13968</v>
      </c>
      <c r="I12864" s="454"/>
      <c r="J12864" s="455"/>
      <c r="K12864" s="455"/>
    </row>
    <row r="12865" ht="22.5" customHeight="1">
      <c r="A12865" s="136" t="s">
        <v>15469</v>
      </c>
      <c r="B12865" s="493">
        <v>46003.0</v>
      </c>
      <c r="C12865" s="136" t="s">
        <v>50</v>
      </c>
      <c r="D12865" s="536" t="s">
        <v>15235</v>
      </c>
      <c r="E12865" s="375" t="s">
        <v>157</v>
      </c>
      <c r="F12865" s="136" t="s">
        <v>12016</v>
      </c>
      <c r="G12865" s="375" t="s">
        <v>921</v>
      </c>
      <c r="H12865" s="375" t="s">
        <v>13968</v>
      </c>
      <c r="I12865" s="454"/>
      <c r="J12865" s="455"/>
      <c r="K12865" s="455"/>
    </row>
    <row r="12866" ht="22.5" customHeight="1">
      <c r="A12866" s="136" t="s">
        <v>15469</v>
      </c>
      <c r="B12866" s="493">
        <v>46003.0</v>
      </c>
      <c r="C12866" s="136" t="s">
        <v>50</v>
      </c>
      <c r="D12866" s="536" t="s">
        <v>896</v>
      </c>
      <c r="E12866" s="375" t="s">
        <v>201</v>
      </c>
      <c r="F12866" s="136" t="s">
        <v>9431</v>
      </c>
      <c r="G12866" s="375" t="s">
        <v>929</v>
      </c>
      <c r="H12866" s="375" t="s">
        <v>13968</v>
      </c>
      <c r="I12866" s="454"/>
      <c r="J12866" s="455"/>
      <c r="K12866" s="455"/>
    </row>
    <row r="12867" ht="22.5" customHeight="1">
      <c r="A12867" s="136" t="s">
        <v>15469</v>
      </c>
      <c r="B12867" s="493">
        <v>46003.0</v>
      </c>
      <c r="C12867" s="136" t="s">
        <v>50</v>
      </c>
      <c r="D12867" s="536" t="s">
        <v>902</v>
      </c>
      <c r="E12867" s="375" t="s">
        <v>157</v>
      </c>
      <c r="F12867" s="136" t="s">
        <v>15302</v>
      </c>
      <c r="G12867" s="375" t="s">
        <v>942</v>
      </c>
      <c r="H12867" s="375" t="s">
        <v>13968</v>
      </c>
      <c r="I12867" s="454">
        <v>5.0</v>
      </c>
      <c r="J12867" s="455"/>
      <c r="K12867" s="455"/>
    </row>
    <row r="12868" ht="22.5" customHeight="1">
      <c r="A12868" s="136" t="s">
        <v>15469</v>
      </c>
      <c r="B12868" s="493">
        <v>46003.0</v>
      </c>
      <c r="C12868" s="136" t="s">
        <v>55</v>
      </c>
      <c r="D12868" s="536" t="s">
        <v>874</v>
      </c>
      <c r="E12868" s="375" t="s">
        <v>157</v>
      </c>
      <c r="F12868" s="136" t="s">
        <v>2655</v>
      </c>
      <c r="G12868" s="375" t="s">
        <v>921</v>
      </c>
      <c r="H12868" s="375" t="s">
        <v>13968</v>
      </c>
      <c r="I12868" s="454">
        <v>6.0</v>
      </c>
      <c r="J12868" s="455"/>
      <c r="K12868" s="455"/>
    </row>
    <row r="12869" ht="22.5" customHeight="1">
      <c r="A12869" s="136" t="s">
        <v>15469</v>
      </c>
      <c r="B12869" s="493">
        <v>46003.0</v>
      </c>
      <c r="C12869" s="136" t="s">
        <v>55</v>
      </c>
      <c r="D12869" s="536" t="s">
        <v>896</v>
      </c>
      <c r="E12869" s="375" t="s">
        <v>157</v>
      </c>
      <c r="F12869" s="136" t="s">
        <v>2687</v>
      </c>
      <c r="G12869" s="375" t="s">
        <v>929</v>
      </c>
      <c r="H12869" s="375" t="s">
        <v>13968</v>
      </c>
      <c r="I12869" s="454"/>
      <c r="J12869" s="455"/>
      <c r="K12869" s="455"/>
    </row>
    <row r="12870" ht="22.5" customHeight="1">
      <c r="A12870" s="136" t="s">
        <v>15469</v>
      </c>
      <c r="B12870" s="493">
        <v>46003.0</v>
      </c>
      <c r="C12870" s="136" t="s">
        <v>55</v>
      </c>
      <c r="D12870" s="536" t="s">
        <v>902</v>
      </c>
      <c r="E12870" s="375" t="s">
        <v>157</v>
      </c>
      <c r="F12870" s="136" t="s">
        <v>2751</v>
      </c>
      <c r="G12870" s="375" t="s">
        <v>942</v>
      </c>
      <c r="H12870" s="375" t="s">
        <v>13968</v>
      </c>
      <c r="I12870" s="454"/>
      <c r="J12870" s="455"/>
      <c r="K12870" s="455"/>
    </row>
    <row r="12871" ht="22.5" customHeight="1">
      <c r="A12871" s="136" t="s">
        <v>15289</v>
      </c>
      <c r="B12871" s="493">
        <v>46004.0</v>
      </c>
      <c r="C12871" s="136" t="s">
        <v>1001</v>
      </c>
      <c r="D12871" s="536" t="s">
        <v>874</v>
      </c>
      <c r="E12871" s="375" t="s">
        <v>157</v>
      </c>
      <c r="F12871" s="136" t="s">
        <v>436</v>
      </c>
      <c r="G12871" s="375" t="s">
        <v>921</v>
      </c>
      <c r="H12871" s="375" t="s">
        <v>13968</v>
      </c>
      <c r="I12871" s="454"/>
      <c r="J12871" s="455"/>
      <c r="K12871" s="455"/>
    </row>
    <row r="12872" ht="22.5" customHeight="1">
      <c r="A12872" s="136" t="s">
        <v>15289</v>
      </c>
      <c r="B12872" s="493">
        <v>46004.0</v>
      </c>
      <c r="C12872" s="136" t="s">
        <v>5</v>
      </c>
      <c r="D12872" s="536" t="s">
        <v>874</v>
      </c>
      <c r="E12872" s="375" t="s">
        <v>157</v>
      </c>
      <c r="F12872" s="136" t="s">
        <v>140</v>
      </c>
      <c r="G12872" s="375" t="s">
        <v>48</v>
      </c>
      <c r="H12872" s="375" t="s">
        <v>13968</v>
      </c>
      <c r="I12872" s="454"/>
      <c r="J12872" s="455"/>
      <c r="K12872" s="455"/>
    </row>
    <row r="12873" ht="22.5" customHeight="1">
      <c r="A12873" s="136" t="s">
        <v>15289</v>
      </c>
      <c r="B12873" s="493">
        <v>46004.0</v>
      </c>
      <c r="C12873" s="136" t="s">
        <v>5</v>
      </c>
      <c r="D12873" s="536" t="s">
        <v>874</v>
      </c>
      <c r="E12873" s="375" t="s">
        <v>157</v>
      </c>
      <c r="F12873" s="136" t="s">
        <v>647</v>
      </c>
      <c r="G12873" s="375" t="s">
        <v>921</v>
      </c>
      <c r="H12873" s="375" t="s">
        <v>13968</v>
      </c>
      <c r="I12873" s="454"/>
      <c r="J12873" s="455"/>
      <c r="K12873" s="455"/>
    </row>
    <row r="12874" ht="22.5" customHeight="1">
      <c r="A12874" s="136" t="s">
        <v>15289</v>
      </c>
      <c r="B12874" s="493">
        <v>46004.0</v>
      </c>
      <c r="C12874" s="136" t="s">
        <v>13</v>
      </c>
      <c r="D12874" s="536" t="s">
        <v>874</v>
      </c>
      <c r="E12874" s="375" t="s">
        <v>157</v>
      </c>
      <c r="F12874" s="136" t="s">
        <v>384</v>
      </c>
      <c r="G12874" s="375" t="s">
        <v>921</v>
      </c>
      <c r="H12874" s="375" t="s">
        <v>13968</v>
      </c>
      <c r="I12874" s="454"/>
      <c r="J12874" s="455"/>
      <c r="K12874" s="455"/>
    </row>
    <row r="12875" ht="22.5" customHeight="1">
      <c r="A12875" s="136" t="s">
        <v>15289</v>
      </c>
      <c r="B12875" s="493">
        <v>46004.0</v>
      </c>
      <c r="C12875" s="136" t="s">
        <v>19</v>
      </c>
      <c r="D12875" s="536" t="s">
        <v>874</v>
      </c>
      <c r="E12875" s="375" t="s">
        <v>157</v>
      </c>
      <c r="F12875" s="136" t="s">
        <v>535</v>
      </c>
      <c r="G12875" s="375" t="s">
        <v>35</v>
      </c>
      <c r="H12875" s="375" t="s">
        <v>13968</v>
      </c>
      <c r="I12875" s="454"/>
      <c r="J12875" s="455"/>
      <c r="K12875" s="455"/>
    </row>
    <row r="12876" ht="22.5" customHeight="1">
      <c r="A12876" s="136" t="s">
        <v>15289</v>
      </c>
      <c r="B12876" s="493">
        <v>46004.0</v>
      </c>
      <c r="C12876" s="136" t="s">
        <v>26</v>
      </c>
      <c r="D12876" s="536" t="s">
        <v>15235</v>
      </c>
      <c r="E12876" s="375" t="s">
        <v>201</v>
      </c>
      <c r="F12876" s="136" t="s">
        <v>664</v>
      </c>
      <c r="G12876" s="375" t="s">
        <v>921</v>
      </c>
      <c r="H12876" s="375" t="s">
        <v>13968</v>
      </c>
      <c r="I12876" s="454"/>
      <c r="J12876" s="455"/>
      <c r="K12876" s="455"/>
    </row>
    <row r="12877" ht="22.5" customHeight="1">
      <c r="A12877" s="136" t="s">
        <v>15289</v>
      </c>
      <c r="B12877" s="493">
        <v>46004.0</v>
      </c>
      <c r="C12877" s="136" t="s">
        <v>26</v>
      </c>
      <c r="D12877" s="536" t="s">
        <v>896</v>
      </c>
      <c r="E12877" s="375" t="s">
        <v>157</v>
      </c>
      <c r="F12877" s="136" t="s">
        <v>2060</v>
      </c>
      <c r="G12877" s="375" t="s">
        <v>929</v>
      </c>
      <c r="H12877" s="375" t="s">
        <v>13968</v>
      </c>
      <c r="I12877" s="454">
        <v>10.0</v>
      </c>
      <c r="J12877" s="455"/>
      <c r="K12877" s="455"/>
    </row>
    <row r="12878" ht="22.5" customHeight="1">
      <c r="A12878" s="136" t="s">
        <v>15289</v>
      </c>
      <c r="B12878" s="493">
        <v>46004.0</v>
      </c>
      <c r="C12878" s="136" t="s">
        <v>26</v>
      </c>
      <c r="D12878" s="536" t="s">
        <v>902</v>
      </c>
      <c r="E12878" s="375" t="s">
        <v>157</v>
      </c>
      <c r="F12878" s="136" t="s">
        <v>2868</v>
      </c>
      <c r="G12878" s="375" t="s">
        <v>942</v>
      </c>
      <c r="H12878" s="375" t="s">
        <v>13968</v>
      </c>
      <c r="I12878" s="454"/>
      <c r="J12878" s="455"/>
      <c r="K12878" s="455"/>
    </row>
    <row r="12879" ht="22.5" customHeight="1">
      <c r="A12879" s="136" t="s">
        <v>15289</v>
      </c>
      <c r="B12879" s="493">
        <v>46004.0</v>
      </c>
      <c r="C12879" s="136" t="s">
        <v>37</v>
      </c>
      <c r="D12879" s="536" t="s">
        <v>874</v>
      </c>
      <c r="E12879" s="375" t="s">
        <v>157</v>
      </c>
      <c r="F12879" s="136" t="s">
        <v>1684</v>
      </c>
      <c r="G12879" s="375" t="s">
        <v>48</v>
      </c>
      <c r="H12879" s="375" t="s">
        <v>12181</v>
      </c>
      <c r="I12879" s="454"/>
      <c r="J12879" s="455"/>
      <c r="K12879" s="455"/>
    </row>
    <row r="12880" ht="22.5" customHeight="1">
      <c r="A12880" s="136" t="s">
        <v>15289</v>
      </c>
      <c r="B12880" s="493">
        <v>46004.0</v>
      </c>
      <c r="C12880" s="136" t="s">
        <v>37</v>
      </c>
      <c r="D12880" s="536" t="s">
        <v>874</v>
      </c>
      <c r="E12880" s="375" t="s">
        <v>157</v>
      </c>
      <c r="F12880" s="136" t="s">
        <v>7250</v>
      </c>
      <c r="G12880" s="375" t="s">
        <v>921</v>
      </c>
      <c r="H12880" s="375" t="s">
        <v>12181</v>
      </c>
      <c r="I12880" s="454"/>
      <c r="J12880" s="455"/>
      <c r="K12880" s="455"/>
    </row>
    <row r="12881" ht="22.5" customHeight="1">
      <c r="A12881" s="136" t="s">
        <v>15289</v>
      </c>
      <c r="B12881" s="493">
        <v>46004.0</v>
      </c>
      <c r="C12881" s="136" t="s">
        <v>37</v>
      </c>
      <c r="D12881" s="536" t="s">
        <v>15235</v>
      </c>
      <c r="E12881" s="375" t="s">
        <v>157</v>
      </c>
      <c r="F12881" s="136" t="s">
        <v>1383</v>
      </c>
      <c r="G12881" s="375" t="s">
        <v>39</v>
      </c>
      <c r="H12881" s="375" t="s">
        <v>13968</v>
      </c>
      <c r="I12881" s="454"/>
      <c r="J12881" s="455"/>
      <c r="K12881" s="455"/>
    </row>
    <row r="12882" ht="22.5" customHeight="1">
      <c r="A12882" s="136" t="s">
        <v>15289</v>
      </c>
      <c r="B12882" s="493">
        <v>46004.0</v>
      </c>
      <c r="C12882" s="136" t="s">
        <v>37</v>
      </c>
      <c r="D12882" s="536" t="s">
        <v>896</v>
      </c>
      <c r="E12882" s="375" t="s">
        <v>157</v>
      </c>
      <c r="F12882" s="136" t="s">
        <v>2874</v>
      </c>
      <c r="G12882" s="375" t="s">
        <v>929</v>
      </c>
      <c r="H12882" s="375" t="s">
        <v>13968</v>
      </c>
      <c r="I12882" s="454">
        <v>4.0</v>
      </c>
      <c r="J12882" s="455"/>
      <c r="K12882" s="455"/>
    </row>
    <row r="12883" ht="22.5" customHeight="1">
      <c r="A12883" s="136" t="s">
        <v>15289</v>
      </c>
      <c r="B12883" s="493">
        <v>46004.0</v>
      </c>
      <c r="C12883" s="136" t="s">
        <v>37</v>
      </c>
      <c r="D12883" s="536" t="s">
        <v>902</v>
      </c>
      <c r="E12883" s="375" t="s">
        <v>157</v>
      </c>
      <c r="F12883" s="136" t="s">
        <v>12839</v>
      </c>
      <c r="G12883" s="375" t="s">
        <v>942</v>
      </c>
      <c r="H12883" s="375" t="s">
        <v>13968</v>
      </c>
      <c r="I12883" s="454"/>
      <c r="J12883" s="455"/>
      <c r="K12883" s="455"/>
    </row>
    <row r="12884" ht="22.5" customHeight="1">
      <c r="A12884" s="136" t="s">
        <v>15289</v>
      </c>
      <c r="B12884" s="493">
        <v>46004.0</v>
      </c>
      <c r="C12884" s="136" t="s">
        <v>41</v>
      </c>
      <c r="D12884" s="536" t="s">
        <v>874</v>
      </c>
      <c r="E12884" s="375" t="s">
        <v>157</v>
      </c>
      <c r="F12884" s="136" t="s">
        <v>150</v>
      </c>
      <c r="G12884" s="375" t="s">
        <v>39</v>
      </c>
      <c r="H12884" s="375" t="s">
        <v>12181</v>
      </c>
      <c r="I12884" s="454"/>
      <c r="J12884" s="455"/>
      <c r="K12884" s="455"/>
    </row>
    <row r="12885" ht="22.5" customHeight="1">
      <c r="A12885" s="136" t="s">
        <v>15289</v>
      </c>
      <c r="B12885" s="493">
        <v>46004.0</v>
      </c>
      <c r="C12885" s="136" t="s">
        <v>41</v>
      </c>
      <c r="D12885" s="536" t="s">
        <v>896</v>
      </c>
      <c r="E12885" s="375" t="s">
        <v>157</v>
      </c>
      <c r="F12885" s="136" t="s">
        <v>2968</v>
      </c>
      <c r="G12885" s="375" t="s">
        <v>929</v>
      </c>
      <c r="H12885" s="375" t="s">
        <v>13968</v>
      </c>
      <c r="I12885" s="454"/>
      <c r="J12885" s="455"/>
      <c r="K12885" s="455"/>
    </row>
    <row r="12886" ht="22.5" customHeight="1">
      <c r="A12886" s="136" t="s">
        <v>15289</v>
      </c>
      <c r="B12886" s="493">
        <v>46004.0</v>
      </c>
      <c r="C12886" s="136" t="s">
        <v>41</v>
      </c>
      <c r="D12886" s="536" t="s">
        <v>902</v>
      </c>
      <c r="E12886" s="375" t="s">
        <v>157</v>
      </c>
      <c r="F12886" s="136" t="s">
        <v>8395</v>
      </c>
      <c r="G12886" s="375" t="s">
        <v>942</v>
      </c>
      <c r="H12886" s="375" t="s">
        <v>13968</v>
      </c>
      <c r="I12886" s="454"/>
      <c r="J12886" s="455"/>
      <c r="K12886" s="455"/>
    </row>
    <row r="12887" ht="22.5" customHeight="1">
      <c r="A12887" s="136" t="s">
        <v>15289</v>
      </c>
      <c r="B12887" s="493">
        <v>46004.0</v>
      </c>
      <c r="C12887" s="136" t="s">
        <v>50</v>
      </c>
      <c r="D12887" s="536" t="s">
        <v>902</v>
      </c>
      <c r="E12887" s="375" t="s">
        <v>157</v>
      </c>
      <c r="F12887" s="136" t="s">
        <v>692</v>
      </c>
      <c r="G12887" s="375" t="s">
        <v>39</v>
      </c>
      <c r="H12887" s="375" t="s">
        <v>12181</v>
      </c>
      <c r="I12887" s="454"/>
      <c r="J12887" s="455"/>
      <c r="K12887" s="455"/>
    </row>
    <row r="12888" ht="22.5" customHeight="1">
      <c r="A12888" s="136" t="s">
        <v>15289</v>
      </c>
      <c r="B12888" s="493">
        <v>46004.0</v>
      </c>
      <c r="C12888" s="136" t="s">
        <v>50</v>
      </c>
      <c r="D12888" s="536" t="s">
        <v>902</v>
      </c>
      <c r="E12888" s="375" t="s">
        <v>157</v>
      </c>
      <c r="F12888" s="136" t="s">
        <v>2751</v>
      </c>
      <c r="G12888" s="375" t="s">
        <v>942</v>
      </c>
      <c r="H12888" s="375" t="s">
        <v>13968</v>
      </c>
      <c r="I12888" s="454"/>
      <c r="J12888" s="455"/>
      <c r="K12888" s="455"/>
    </row>
    <row r="12889" ht="22.5" customHeight="1">
      <c r="A12889" s="136" t="s">
        <v>15289</v>
      </c>
      <c r="B12889" s="493">
        <v>46004.0</v>
      </c>
      <c r="C12889" s="136" t="s">
        <v>55</v>
      </c>
      <c r="D12889" s="536" t="s">
        <v>15235</v>
      </c>
      <c r="E12889" s="375" t="s">
        <v>157</v>
      </c>
      <c r="F12889" s="136" t="s">
        <v>2313</v>
      </c>
      <c r="G12889" s="375" t="s">
        <v>39</v>
      </c>
      <c r="H12889" s="375" t="s">
        <v>13968</v>
      </c>
      <c r="I12889" s="454"/>
      <c r="J12889" s="455"/>
      <c r="K12889" s="455"/>
    </row>
    <row r="12890" ht="22.5" customHeight="1">
      <c r="A12890" s="136" t="s">
        <v>15289</v>
      </c>
      <c r="B12890" s="493">
        <v>46004.0</v>
      </c>
      <c r="C12890" s="136" t="s">
        <v>55</v>
      </c>
      <c r="D12890" s="536" t="s">
        <v>896</v>
      </c>
      <c r="E12890" s="375" t="s">
        <v>157</v>
      </c>
      <c r="F12890" s="136" t="s">
        <v>1466</v>
      </c>
      <c r="G12890" s="375" t="s">
        <v>929</v>
      </c>
      <c r="H12890" s="375" t="s">
        <v>13968</v>
      </c>
      <c r="I12890" s="454"/>
      <c r="J12890" s="455"/>
      <c r="K12890" s="455"/>
    </row>
    <row r="12891" ht="22.5" customHeight="1">
      <c r="A12891" s="136" t="s">
        <v>15289</v>
      </c>
      <c r="B12891" s="493">
        <v>46004.0</v>
      </c>
      <c r="C12891" s="136" t="s">
        <v>55</v>
      </c>
      <c r="D12891" s="536" t="s">
        <v>910</v>
      </c>
      <c r="E12891" s="375" t="s">
        <v>201</v>
      </c>
      <c r="F12891" s="136" t="s">
        <v>16553</v>
      </c>
      <c r="G12891" s="375" t="s">
        <v>942</v>
      </c>
      <c r="H12891" s="375" t="s">
        <v>12181</v>
      </c>
      <c r="I12891" s="454" t="s">
        <v>15251</v>
      </c>
      <c r="J12891" s="455"/>
      <c r="K12891" s="455"/>
    </row>
    <row r="12892" ht="22.5" customHeight="1">
      <c r="A12892" s="136" t="s">
        <v>15469</v>
      </c>
      <c r="B12892" s="493">
        <v>46005.0</v>
      </c>
      <c r="C12892" s="136" t="s">
        <v>1001</v>
      </c>
      <c r="D12892" s="536" t="s">
        <v>896</v>
      </c>
      <c r="E12892" s="375" t="s">
        <v>158</v>
      </c>
      <c r="F12892" s="136" t="s">
        <v>2751</v>
      </c>
      <c r="G12892" s="375" t="s">
        <v>930</v>
      </c>
      <c r="H12892" s="375" t="s">
        <v>13968</v>
      </c>
      <c r="I12892" s="454"/>
      <c r="J12892" s="455"/>
      <c r="K12892" s="455"/>
    </row>
    <row r="12893" ht="22.5" customHeight="1">
      <c r="A12893" s="136" t="s">
        <v>15469</v>
      </c>
      <c r="B12893" s="493">
        <v>46005.0</v>
      </c>
      <c r="C12893" s="136" t="s">
        <v>5</v>
      </c>
      <c r="D12893" s="536" t="s">
        <v>896</v>
      </c>
      <c r="E12893" s="375" t="s">
        <v>157</v>
      </c>
      <c r="F12893" s="136" t="s">
        <v>1466</v>
      </c>
      <c r="G12893" s="375" t="s">
        <v>930</v>
      </c>
      <c r="H12893" s="375" t="s">
        <v>12181</v>
      </c>
      <c r="I12893" s="454" t="s">
        <v>16406</v>
      </c>
      <c r="J12893" s="455"/>
      <c r="K12893" s="455"/>
    </row>
    <row r="12894" ht="22.5" customHeight="1">
      <c r="A12894" s="136" t="s">
        <v>15469</v>
      </c>
      <c r="B12894" s="493">
        <v>46005.0</v>
      </c>
      <c r="C12894" s="136" t="s">
        <v>13</v>
      </c>
      <c r="D12894" s="536" t="s">
        <v>896</v>
      </c>
      <c r="E12894" s="375" t="s">
        <v>158</v>
      </c>
      <c r="F12894" s="136" t="s">
        <v>3034</v>
      </c>
      <c r="G12894" s="375" t="s">
        <v>930</v>
      </c>
      <c r="H12894" s="375" t="s">
        <v>13968</v>
      </c>
      <c r="I12894" s="454"/>
      <c r="J12894" s="455"/>
      <c r="K12894" s="455"/>
    </row>
    <row r="12895" ht="22.5" customHeight="1">
      <c r="A12895" s="136" t="s">
        <v>15469</v>
      </c>
      <c r="B12895" s="493">
        <v>46005.0</v>
      </c>
      <c r="C12895" s="136" t="s">
        <v>19</v>
      </c>
      <c r="D12895" s="536" t="s">
        <v>902</v>
      </c>
      <c r="E12895" s="375" t="s">
        <v>158</v>
      </c>
      <c r="F12895" s="136" t="s">
        <v>1348</v>
      </c>
      <c r="G12895" s="375" t="s">
        <v>76</v>
      </c>
      <c r="H12895" s="375" t="s">
        <v>13968</v>
      </c>
      <c r="I12895" s="454"/>
      <c r="J12895" s="455"/>
      <c r="K12895" s="455"/>
    </row>
    <row r="12896" ht="22.5" customHeight="1">
      <c r="A12896" s="136" t="s">
        <v>15469</v>
      </c>
      <c r="B12896" s="493">
        <v>46005.0</v>
      </c>
      <c r="C12896" s="136" t="s">
        <v>26</v>
      </c>
      <c r="D12896" s="536" t="s">
        <v>874</v>
      </c>
      <c r="E12896" s="375" t="s">
        <v>157</v>
      </c>
      <c r="F12896" s="136" t="s">
        <v>133</v>
      </c>
      <c r="G12896" s="375" t="s">
        <v>48</v>
      </c>
      <c r="H12896" s="375" t="s">
        <v>13968</v>
      </c>
      <c r="I12896" s="454"/>
      <c r="J12896" s="455"/>
      <c r="K12896" s="455"/>
    </row>
    <row r="12897" ht="22.5" customHeight="1">
      <c r="A12897" s="136" t="s">
        <v>15469</v>
      </c>
      <c r="B12897" s="493">
        <v>46005.0</v>
      </c>
      <c r="C12897" s="136" t="s">
        <v>26</v>
      </c>
      <c r="D12897" s="536" t="s">
        <v>15235</v>
      </c>
      <c r="E12897" s="375" t="s">
        <v>158</v>
      </c>
      <c r="F12897" s="136" t="s">
        <v>13336</v>
      </c>
      <c r="G12897" s="375" t="s">
        <v>39</v>
      </c>
      <c r="H12897" s="375" t="s">
        <v>13968</v>
      </c>
      <c r="I12897" s="454"/>
      <c r="J12897" s="455"/>
      <c r="K12897" s="455"/>
    </row>
    <row r="12898" ht="22.5" customHeight="1">
      <c r="A12898" s="136" t="s">
        <v>15469</v>
      </c>
      <c r="B12898" s="493">
        <v>46005.0</v>
      </c>
      <c r="C12898" s="136" t="s">
        <v>26</v>
      </c>
      <c r="D12898" s="536" t="s">
        <v>896</v>
      </c>
      <c r="E12898" s="375" t="s">
        <v>157</v>
      </c>
      <c r="F12898" s="136" t="s">
        <v>647</v>
      </c>
      <c r="G12898" s="375" t="s">
        <v>930</v>
      </c>
      <c r="H12898" s="375" t="s">
        <v>13968</v>
      </c>
      <c r="I12898" s="454"/>
      <c r="J12898" s="455"/>
      <c r="K12898" s="455"/>
    </row>
    <row r="12899" ht="22.5" customHeight="1">
      <c r="A12899" s="136" t="s">
        <v>15469</v>
      </c>
      <c r="B12899" s="493">
        <v>46005.0</v>
      </c>
      <c r="C12899" s="136" t="s">
        <v>26</v>
      </c>
      <c r="D12899" s="536" t="s">
        <v>902</v>
      </c>
      <c r="E12899" s="375" t="s">
        <v>157</v>
      </c>
      <c r="F12899" s="136" t="s">
        <v>2868</v>
      </c>
      <c r="G12899" s="375" t="s">
        <v>936</v>
      </c>
      <c r="H12899" s="375" t="s">
        <v>12181</v>
      </c>
      <c r="I12899" s="454" t="s">
        <v>16554</v>
      </c>
      <c r="J12899" s="455"/>
      <c r="K12899" s="455"/>
    </row>
    <row r="12900" ht="22.5" customHeight="1">
      <c r="A12900" s="136" t="s">
        <v>15289</v>
      </c>
      <c r="B12900" s="493">
        <v>46005.0</v>
      </c>
      <c r="C12900" s="136" t="s">
        <v>37</v>
      </c>
      <c r="D12900" s="536" t="s">
        <v>896</v>
      </c>
      <c r="E12900" s="375" t="s">
        <v>201</v>
      </c>
      <c r="F12900" s="136" t="s">
        <v>9504</v>
      </c>
      <c r="G12900" s="375" t="s">
        <v>930</v>
      </c>
      <c r="H12900" s="375" t="s">
        <v>13968</v>
      </c>
      <c r="I12900" s="454"/>
      <c r="J12900" s="455"/>
      <c r="K12900" s="455"/>
    </row>
    <row r="12901" ht="22.5" customHeight="1">
      <c r="A12901" s="136" t="s">
        <v>15289</v>
      </c>
      <c r="B12901" s="493">
        <v>46005.0</v>
      </c>
      <c r="C12901" s="136" t="s">
        <v>37</v>
      </c>
      <c r="D12901" s="536" t="s">
        <v>902</v>
      </c>
      <c r="E12901" s="375" t="s">
        <v>158</v>
      </c>
      <c r="F12901" s="136" t="s">
        <v>9431</v>
      </c>
      <c r="G12901" s="375" t="s">
        <v>76</v>
      </c>
      <c r="H12901" s="375" t="s">
        <v>13968</v>
      </c>
      <c r="I12901" s="454"/>
      <c r="J12901" s="455"/>
      <c r="K12901" s="455"/>
    </row>
    <row r="12902" ht="22.5" customHeight="1">
      <c r="A12902" s="136" t="s">
        <v>15289</v>
      </c>
      <c r="B12902" s="493">
        <v>46005.0</v>
      </c>
      <c r="C12902" s="136" t="s">
        <v>37</v>
      </c>
      <c r="D12902" s="536" t="s">
        <v>874</v>
      </c>
      <c r="E12902" s="375" t="s">
        <v>201</v>
      </c>
      <c r="F12902" s="136" t="s">
        <v>9492</v>
      </c>
      <c r="G12902" s="375" t="s">
        <v>39</v>
      </c>
      <c r="H12902" s="375" t="s">
        <v>13968</v>
      </c>
      <c r="I12902" s="454"/>
      <c r="J12902" s="455"/>
      <c r="K12902" s="455"/>
    </row>
    <row r="12903" ht="22.5" customHeight="1">
      <c r="A12903" s="136" t="s">
        <v>15289</v>
      </c>
      <c r="B12903" s="493">
        <v>46005.0</v>
      </c>
      <c r="C12903" s="136" t="s">
        <v>37</v>
      </c>
      <c r="D12903" s="536" t="s">
        <v>902</v>
      </c>
      <c r="E12903" s="375" t="s">
        <v>158</v>
      </c>
      <c r="F12903" s="136" t="s">
        <v>1062</v>
      </c>
      <c r="G12903" s="375" t="s">
        <v>76</v>
      </c>
      <c r="H12903" s="375" t="s">
        <v>12181</v>
      </c>
      <c r="I12903" s="454"/>
      <c r="J12903" s="455"/>
      <c r="K12903" s="455"/>
    </row>
    <row r="12904" ht="22.5" customHeight="1">
      <c r="A12904" s="136" t="s">
        <v>15289</v>
      </c>
      <c r="B12904" s="493">
        <v>46005.0</v>
      </c>
      <c r="C12904" s="136" t="s">
        <v>41</v>
      </c>
      <c r="D12904" s="536" t="s">
        <v>15235</v>
      </c>
      <c r="E12904" s="375" t="s">
        <v>201</v>
      </c>
      <c r="F12904" s="136" t="s">
        <v>9504</v>
      </c>
      <c r="G12904" s="375" t="s">
        <v>39</v>
      </c>
      <c r="H12904" s="375" t="s">
        <v>13968</v>
      </c>
      <c r="I12904" s="454"/>
      <c r="J12904" s="455"/>
      <c r="K12904" s="455"/>
    </row>
    <row r="12905" ht="22.5" customHeight="1">
      <c r="A12905" s="136" t="s">
        <v>15289</v>
      </c>
      <c r="B12905" s="493">
        <v>46005.0</v>
      </c>
      <c r="C12905" s="136" t="s">
        <v>41</v>
      </c>
      <c r="D12905" s="536" t="s">
        <v>902</v>
      </c>
      <c r="E12905" s="375" t="s">
        <v>158</v>
      </c>
      <c r="F12905" s="136" t="s">
        <v>2060</v>
      </c>
      <c r="G12905" s="375" t="s">
        <v>936</v>
      </c>
      <c r="H12905" s="375" t="s">
        <v>13968</v>
      </c>
      <c r="I12905" s="454"/>
      <c r="J12905" s="455"/>
      <c r="K12905" s="455"/>
    </row>
    <row r="12906" ht="22.5" customHeight="1">
      <c r="A12906" s="136" t="s">
        <v>15289</v>
      </c>
      <c r="B12906" s="493">
        <v>46005.0</v>
      </c>
      <c r="C12906" s="136" t="s">
        <v>45</v>
      </c>
      <c r="D12906" s="536" t="s">
        <v>874</v>
      </c>
      <c r="E12906" s="375" t="s">
        <v>157</v>
      </c>
      <c r="F12906" s="136" t="s">
        <v>140</v>
      </c>
      <c r="G12906" s="375" t="s">
        <v>48</v>
      </c>
      <c r="H12906" s="375" t="s">
        <v>13968</v>
      </c>
      <c r="I12906" s="454"/>
      <c r="J12906" s="455"/>
      <c r="K12906" s="455"/>
    </row>
    <row r="12907" ht="22.5" customHeight="1">
      <c r="A12907" s="136" t="s">
        <v>15289</v>
      </c>
      <c r="B12907" s="493">
        <v>46005.0</v>
      </c>
      <c r="C12907" s="136" t="s">
        <v>50</v>
      </c>
      <c r="D12907" s="536" t="s">
        <v>15235</v>
      </c>
      <c r="E12907" s="375" t="s">
        <v>158</v>
      </c>
      <c r="F12907" s="136" t="s">
        <v>2874</v>
      </c>
      <c r="G12907" s="375" t="s">
        <v>39</v>
      </c>
      <c r="H12907" s="375" t="s">
        <v>13968</v>
      </c>
      <c r="I12907" s="454"/>
      <c r="J12907" s="455"/>
      <c r="K12907" s="455"/>
    </row>
    <row r="12908" ht="22.5" customHeight="1">
      <c r="A12908" s="136" t="s">
        <v>15289</v>
      </c>
      <c r="B12908" s="493">
        <v>46005.0</v>
      </c>
      <c r="C12908" s="136" t="s">
        <v>50</v>
      </c>
      <c r="D12908" s="536" t="s">
        <v>902</v>
      </c>
      <c r="E12908" s="375" t="s">
        <v>158</v>
      </c>
      <c r="F12908" s="136" t="s">
        <v>8352</v>
      </c>
      <c r="G12908" s="375" t="s">
        <v>936</v>
      </c>
      <c r="H12908" s="375" t="s">
        <v>13968</v>
      </c>
      <c r="I12908" s="454"/>
      <c r="J12908" s="455"/>
      <c r="K12908" s="455"/>
    </row>
    <row r="12909" ht="22.5" customHeight="1">
      <c r="A12909" s="136" t="s">
        <v>15289</v>
      </c>
      <c r="B12909" s="493">
        <v>46005.0</v>
      </c>
      <c r="C12909" s="136" t="s">
        <v>55</v>
      </c>
      <c r="D12909" s="536" t="s">
        <v>15235</v>
      </c>
      <c r="E12909" s="375" t="s">
        <v>158</v>
      </c>
      <c r="F12909" s="136" t="s">
        <v>1192</v>
      </c>
      <c r="G12909" s="375" t="s">
        <v>39</v>
      </c>
      <c r="H12909" s="375" t="s">
        <v>13968</v>
      </c>
      <c r="I12909" s="454"/>
      <c r="J12909" s="455"/>
      <c r="K12909" s="455"/>
    </row>
    <row r="12910" ht="22.5" customHeight="1">
      <c r="A12910" s="136" t="s">
        <v>15469</v>
      </c>
      <c r="B12910" s="493">
        <v>46006.0</v>
      </c>
      <c r="C12910" s="136" t="s">
        <v>1001</v>
      </c>
      <c r="D12910" s="536" t="s">
        <v>874</v>
      </c>
      <c r="E12910" s="375" t="s">
        <v>157</v>
      </c>
      <c r="F12910" s="136" t="s">
        <v>436</v>
      </c>
      <c r="G12910" s="375" t="s">
        <v>921</v>
      </c>
      <c r="H12910" s="375" t="s">
        <v>13968</v>
      </c>
      <c r="I12910" s="454"/>
      <c r="J12910" s="455"/>
      <c r="K12910" s="455"/>
    </row>
    <row r="12911" ht="22.5" customHeight="1">
      <c r="A12911" s="136" t="s">
        <v>15469</v>
      </c>
      <c r="B12911" s="493">
        <v>46006.0</v>
      </c>
      <c r="C12911" s="136" t="s">
        <v>1001</v>
      </c>
      <c r="D12911" s="536" t="s">
        <v>896</v>
      </c>
      <c r="E12911" s="375" t="s">
        <v>158</v>
      </c>
      <c r="F12911" s="136" t="s">
        <v>6109</v>
      </c>
      <c r="G12911" s="375" t="s">
        <v>929</v>
      </c>
      <c r="H12911" s="375" t="s">
        <v>13968</v>
      </c>
      <c r="I12911" s="454"/>
      <c r="J12911" s="455"/>
      <c r="K12911" s="455"/>
    </row>
    <row r="12912" ht="22.5" customHeight="1">
      <c r="A12912" s="136" t="s">
        <v>15469</v>
      </c>
      <c r="B12912" s="493">
        <v>46006.0</v>
      </c>
      <c r="C12912" s="136" t="s">
        <v>1001</v>
      </c>
      <c r="D12912" s="536" t="s">
        <v>902</v>
      </c>
      <c r="E12912" s="375" t="s">
        <v>157</v>
      </c>
      <c r="F12912" s="136" t="s">
        <v>7757</v>
      </c>
      <c r="G12912" s="375" t="s">
        <v>942</v>
      </c>
      <c r="H12912" s="375" t="s">
        <v>12181</v>
      </c>
      <c r="I12912" s="454" t="s">
        <v>16506</v>
      </c>
      <c r="J12912" s="455"/>
      <c r="K12912" s="455"/>
    </row>
    <row r="12913" ht="22.5" customHeight="1">
      <c r="A12913" s="136" t="s">
        <v>15469</v>
      </c>
      <c r="B12913" s="493">
        <v>46006.0</v>
      </c>
      <c r="C12913" s="136" t="s">
        <v>5</v>
      </c>
      <c r="D12913" s="536" t="s">
        <v>15235</v>
      </c>
      <c r="E12913" s="375" t="s">
        <v>201</v>
      </c>
      <c r="F12913" s="136" t="s">
        <v>13421</v>
      </c>
      <c r="G12913" s="375" t="s">
        <v>921</v>
      </c>
      <c r="H12913" s="375" t="s">
        <v>13968</v>
      </c>
      <c r="I12913" s="454"/>
      <c r="J12913" s="455"/>
      <c r="K12913" s="455"/>
    </row>
    <row r="12914" ht="22.5" customHeight="1">
      <c r="A12914" s="136" t="s">
        <v>15469</v>
      </c>
      <c r="B12914" s="493">
        <v>46006.0</v>
      </c>
      <c r="C12914" s="136" t="s">
        <v>5</v>
      </c>
      <c r="D12914" s="536" t="s">
        <v>15235</v>
      </c>
      <c r="E12914" s="375" t="s">
        <v>201</v>
      </c>
      <c r="F12914" s="136" t="s">
        <v>11974</v>
      </c>
      <c r="G12914" s="375" t="s">
        <v>60</v>
      </c>
      <c r="H12914" s="375" t="s">
        <v>13968</v>
      </c>
      <c r="I12914" s="454"/>
      <c r="J12914" s="455"/>
      <c r="K12914" s="455"/>
    </row>
    <row r="12915" ht="22.5" customHeight="1">
      <c r="A12915" s="136" t="s">
        <v>15469</v>
      </c>
      <c r="B12915" s="493">
        <v>46006.0</v>
      </c>
      <c r="C12915" s="136" t="s">
        <v>5</v>
      </c>
      <c r="D12915" s="536" t="s">
        <v>896</v>
      </c>
      <c r="E12915" s="375" t="s">
        <v>158</v>
      </c>
      <c r="F12915" s="136" t="s">
        <v>1918</v>
      </c>
      <c r="G12915" s="375" t="s">
        <v>929</v>
      </c>
      <c r="H12915" s="375" t="s">
        <v>13968</v>
      </c>
      <c r="I12915" s="454"/>
      <c r="J12915" s="455"/>
      <c r="K12915" s="455"/>
    </row>
    <row r="12916" ht="22.5" customHeight="1">
      <c r="A12916" s="136" t="s">
        <v>15469</v>
      </c>
      <c r="B12916" s="493">
        <v>46006.0</v>
      </c>
      <c r="C12916" s="136" t="s">
        <v>5</v>
      </c>
      <c r="D12916" s="536" t="s">
        <v>902</v>
      </c>
      <c r="E12916" s="375" t="s">
        <v>157</v>
      </c>
      <c r="F12916" s="136" t="s">
        <v>1093</v>
      </c>
      <c r="G12916" s="375" t="s">
        <v>936</v>
      </c>
      <c r="H12916" s="375" t="s">
        <v>13968</v>
      </c>
      <c r="I12916" s="454"/>
      <c r="J12916" s="455"/>
      <c r="K12916" s="455"/>
    </row>
    <row r="12917" ht="22.5" customHeight="1">
      <c r="A12917" s="136" t="s">
        <v>15469</v>
      </c>
      <c r="B12917" s="493">
        <v>46006.0</v>
      </c>
      <c r="C12917" s="136" t="s">
        <v>13</v>
      </c>
      <c r="D12917" s="536" t="s">
        <v>874</v>
      </c>
      <c r="E12917" s="375" t="s">
        <v>157</v>
      </c>
      <c r="F12917" s="136" t="s">
        <v>8168</v>
      </c>
      <c r="G12917" s="375" t="s">
        <v>921</v>
      </c>
      <c r="H12917" s="375" t="s">
        <v>13968</v>
      </c>
      <c r="I12917" s="454"/>
      <c r="J12917" s="455"/>
      <c r="K12917" s="455"/>
    </row>
    <row r="12918" ht="22.5" customHeight="1">
      <c r="A12918" s="136" t="s">
        <v>15469</v>
      </c>
      <c r="B12918" s="493">
        <v>46006.0</v>
      </c>
      <c r="C12918" s="136" t="s">
        <v>13</v>
      </c>
      <c r="D12918" s="536" t="s">
        <v>896</v>
      </c>
      <c r="E12918" s="375" t="s">
        <v>201</v>
      </c>
      <c r="F12918" s="136" t="s">
        <v>664</v>
      </c>
      <c r="G12918" s="375" t="s">
        <v>929</v>
      </c>
      <c r="H12918" s="375" t="s">
        <v>13968</v>
      </c>
      <c r="I12918" s="454"/>
      <c r="J12918" s="455"/>
      <c r="K12918" s="455"/>
    </row>
    <row r="12919" ht="22.5" customHeight="1">
      <c r="A12919" s="136" t="s">
        <v>15469</v>
      </c>
      <c r="B12919" s="493">
        <v>46006.0</v>
      </c>
      <c r="C12919" s="136" t="s">
        <v>13</v>
      </c>
      <c r="D12919" s="536" t="s">
        <v>874</v>
      </c>
      <c r="E12919" s="375" t="s">
        <v>157</v>
      </c>
      <c r="F12919" s="136" t="s">
        <v>13111</v>
      </c>
      <c r="G12919" s="375" t="s">
        <v>60</v>
      </c>
      <c r="H12919" s="375" t="s">
        <v>13968</v>
      </c>
      <c r="I12919" s="454"/>
      <c r="J12919" s="455"/>
      <c r="K12919" s="455"/>
    </row>
    <row r="12920" ht="22.5" customHeight="1">
      <c r="A12920" s="136" t="s">
        <v>15469</v>
      </c>
      <c r="B12920" s="493">
        <v>46006.0</v>
      </c>
      <c r="C12920" s="136" t="s">
        <v>19</v>
      </c>
      <c r="D12920" s="536" t="s">
        <v>874</v>
      </c>
      <c r="E12920" s="375" t="s">
        <v>157</v>
      </c>
      <c r="F12920" s="136" t="s">
        <v>354</v>
      </c>
      <c r="G12920" s="375" t="s">
        <v>35</v>
      </c>
      <c r="H12920" s="375" t="s">
        <v>12181</v>
      </c>
      <c r="I12920" s="454" t="s">
        <v>16555</v>
      </c>
      <c r="J12920" s="455"/>
      <c r="K12920" s="455"/>
    </row>
    <row r="12921" ht="22.5" customHeight="1">
      <c r="A12921" s="136" t="s">
        <v>15469</v>
      </c>
      <c r="B12921" s="493">
        <v>46006.0</v>
      </c>
      <c r="C12921" s="136" t="s">
        <v>26</v>
      </c>
      <c r="D12921" s="536" t="s">
        <v>874</v>
      </c>
      <c r="E12921" s="375" t="s">
        <v>157</v>
      </c>
      <c r="F12921" s="136" t="s">
        <v>9492</v>
      </c>
      <c r="G12921" s="375" t="s">
        <v>921</v>
      </c>
      <c r="H12921" s="375" t="s">
        <v>13968</v>
      </c>
      <c r="I12921" s="454"/>
      <c r="J12921" s="455"/>
      <c r="K12921" s="455"/>
    </row>
    <row r="12922" ht="22.5" customHeight="1">
      <c r="A12922" s="136" t="s">
        <v>15469</v>
      </c>
      <c r="B12922" s="493">
        <v>46006.0</v>
      </c>
      <c r="C12922" s="136" t="s">
        <v>26</v>
      </c>
      <c r="D12922" s="536" t="s">
        <v>896</v>
      </c>
      <c r="E12922" s="375" t="s">
        <v>201</v>
      </c>
      <c r="F12922" s="136" t="s">
        <v>13421</v>
      </c>
      <c r="G12922" s="375" t="s">
        <v>929</v>
      </c>
      <c r="H12922" s="375" t="s">
        <v>13968</v>
      </c>
      <c r="I12922" s="454"/>
      <c r="J12922" s="455"/>
      <c r="K12922" s="455"/>
    </row>
    <row r="12923" ht="22.5" customHeight="1">
      <c r="A12923" s="136" t="s">
        <v>15469</v>
      </c>
      <c r="B12923" s="493">
        <v>46006.0</v>
      </c>
      <c r="C12923" s="136" t="s">
        <v>26</v>
      </c>
      <c r="D12923" s="536" t="s">
        <v>896</v>
      </c>
      <c r="E12923" s="375" t="s">
        <v>201</v>
      </c>
      <c r="F12923" s="136" t="s">
        <v>11974</v>
      </c>
      <c r="G12923" s="375" t="s">
        <v>930</v>
      </c>
      <c r="H12923" s="375" t="s">
        <v>13968</v>
      </c>
      <c r="I12923" s="454"/>
      <c r="J12923" s="455"/>
      <c r="K12923" s="455"/>
    </row>
    <row r="12924" ht="22.5" customHeight="1">
      <c r="A12924" s="136" t="s">
        <v>15469</v>
      </c>
      <c r="B12924" s="493">
        <v>46006.0</v>
      </c>
      <c r="C12924" s="136" t="s">
        <v>26</v>
      </c>
      <c r="D12924" s="536" t="s">
        <v>902</v>
      </c>
      <c r="E12924" s="375" t="s">
        <v>157</v>
      </c>
      <c r="F12924" s="136" t="s">
        <v>2581</v>
      </c>
      <c r="G12924" s="375" t="s">
        <v>942</v>
      </c>
      <c r="H12924" s="375" t="s">
        <v>13968</v>
      </c>
      <c r="I12924" s="454">
        <v>6.0</v>
      </c>
      <c r="J12924" s="455"/>
      <c r="K12924" s="455"/>
    </row>
    <row r="12925" ht="22.5" customHeight="1">
      <c r="A12925" s="136" t="s">
        <v>15469</v>
      </c>
      <c r="B12925" s="493">
        <v>46006.0</v>
      </c>
      <c r="C12925" s="136" t="s">
        <v>26</v>
      </c>
      <c r="D12925" s="536" t="s">
        <v>902</v>
      </c>
      <c r="E12925" s="375" t="s">
        <v>157</v>
      </c>
      <c r="F12925" s="136" t="s">
        <v>4776</v>
      </c>
      <c r="G12925" s="375" t="s">
        <v>936</v>
      </c>
      <c r="H12925" s="375" t="s">
        <v>13968</v>
      </c>
      <c r="I12925" s="454">
        <v>2.0</v>
      </c>
      <c r="J12925" s="455"/>
      <c r="K12925" s="455"/>
    </row>
    <row r="12926" ht="22.5" customHeight="1">
      <c r="A12926" s="136" t="s">
        <v>15469</v>
      </c>
      <c r="B12926" s="493">
        <v>46006.0</v>
      </c>
      <c r="C12926" s="136" t="s">
        <v>37</v>
      </c>
      <c r="D12926" s="536" t="s">
        <v>15235</v>
      </c>
      <c r="E12926" s="375" t="s">
        <v>157</v>
      </c>
      <c r="F12926" s="136" t="s">
        <v>4827</v>
      </c>
      <c r="G12926" s="375" t="s">
        <v>921</v>
      </c>
      <c r="H12926" s="375" t="s">
        <v>12181</v>
      </c>
      <c r="I12926" s="454" t="s">
        <v>16556</v>
      </c>
      <c r="J12926" s="455"/>
      <c r="K12926" s="455"/>
    </row>
    <row r="12927" ht="22.5" customHeight="1">
      <c r="A12927" s="136" t="s">
        <v>15469</v>
      </c>
      <c r="B12927" s="493">
        <v>46006.0</v>
      </c>
      <c r="C12927" s="136" t="s">
        <v>37</v>
      </c>
      <c r="D12927" s="536" t="s">
        <v>874</v>
      </c>
      <c r="E12927" s="375" t="s">
        <v>157</v>
      </c>
      <c r="F12927" s="136" t="s">
        <v>9492</v>
      </c>
      <c r="G12927" s="375" t="s">
        <v>39</v>
      </c>
      <c r="H12927" s="375" t="s">
        <v>13968</v>
      </c>
      <c r="I12927" s="454"/>
      <c r="J12927" s="455"/>
      <c r="K12927" s="455"/>
    </row>
    <row r="12928" ht="22.5" customHeight="1">
      <c r="A12928" s="136" t="s">
        <v>15469</v>
      </c>
      <c r="B12928" s="493">
        <v>46006.0</v>
      </c>
      <c r="C12928" s="136" t="s">
        <v>37</v>
      </c>
      <c r="D12928" s="536" t="s">
        <v>896</v>
      </c>
      <c r="E12928" s="375" t="s">
        <v>157</v>
      </c>
      <c r="F12928" s="136" t="s">
        <v>1233</v>
      </c>
      <c r="G12928" s="375" t="s">
        <v>929</v>
      </c>
      <c r="H12928" s="375" t="s">
        <v>13968</v>
      </c>
      <c r="I12928" s="454"/>
      <c r="J12928" s="455"/>
      <c r="K12928" s="455"/>
    </row>
    <row r="12929" ht="22.5" customHeight="1">
      <c r="A12929" s="136" t="s">
        <v>15469</v>
      </c>
      <c r="B12929" s="493">
        <v>46006.0</v>
      </c>
      <c r="C12929" s="136" t="s">
        <v>37</v>
      </c>
      <c r="D12929" s="536" t="s">
        <v>896</v>
      </c>
      <c r="E12929" s="375" t="s">
        <v>158</v>
      </c>
      <c r="F12929" s="136" t="s">
        <v>1422</v>
      </c>
      <c r="G12929" s="375" t="s">
        <v>930</v>
      </c>
      <c r="H12929" s="375" t="s">
        <v>13968</v>
      </c>
      <c r="I12929" s="454"/>
      <c r="J12929" s="455"/>
      <c r="K12929" s="455"/>
    </row>
    <row r="12930" ht="22.5" customHeight="1">
      <c r="A12930" s="136" t="s">
        <v>15469</v>
      </c>
      <c r="B12930" s="493">
        <v>46006.0</v>
      </c>
      <c r="C12930" s="136" t="s">
        <v>37</v>
      </c>
      <c r="D12930" s="536" t="s">
        <v>902</v>
      </c>
      <c r="E12930" s="375" t="s">
        <v>158</v>
      </c>
      <c r="F12930" s="136" t="s">
        <v>8387</v>
      </c>
      <c r="G12930" s="375" t="s">
        <v>76</v>
      </c>
      <c r="H12930" s="375" t="s">
        <v>13968</v>
      </c>
      <c r="I12930" s="454"/>
      <c r="J12930" s="455"/>
      <c r="K12930" s="455"/>
    </row>
    <row r="12931" ht="22.5" customHeight="1">
      <c r="A12931" s="136" t="s">
        <v>15469</v>
      </c>
      <c r="B12931" s="493">
        <v>46006.0</v>
      </c>
      <c r="C12931" s="136" t="s">
        <v>37</v>
      </c>
      <c r="D12931" s="536" t="s">
        <v>902</v>
      </c>
      <c r="E12931" s="375" t="s">
        <v>157</v>
      </c>
      <c r="F12931" s="136" t="s">
        <v>6055</v>
      </c>
      <c r="G12931" s="375" t="s">
        <v>936</v>
      </c>
      <c r="H12931" s="375" t="s">
        <v>13968</v>
      </c>
      <c r="I12931" s="454">
        <v>7.0</v>
      </c>
      <c r="J12931" s="455"/>
      <c r="K12931" s="455"/>
    </row>
    <row r="12932" ht="22.5" customHeight="1">
      <c r="A12932" s="136" t="s">
        <v>15469</v>
      </c>
      <c r="B12932" s="493">
        <v>46006.0</v>
      </c>
      <c r="C12932" s="136" t="s">
        <v>37</v>
      </c>
      <c r="D12932" s="536" t="s">
        <v>902</v>
      </c>
      <c r="E12932" s="375" t="s">
        <v>157</v>
      </c>
      <c r="F12932" s="136" t="s">
        <v>6764</v>
      </c>
      <c r="G12932" s="375" t="s">
        <v>942</v>
      </c>
      <c r="H12932" s="375" t="s">
        <v>12181</v>
      </c>
      <c r="I12932" s="454" t="s">
        <v>8617</v>
      </c>
      <c r="J12932" s="455"/>
      <c r="K12932" s="455"/>
    </row>
    <row r="12933" ht="22.5" customHeight="1">
      <c r="A12933" s="136" t="s">
        <v>15289</v>
      </c>
      <c r="B12933" s="493">
        <v>46006.0</v>
      </c>
      <c r="C12933" s="136" t="s">
        <v>41</v>
      </c>
      <c r="D12933" s="536" t="s">
        <v>874</v>
      </c>
      <c r="E12933" s="375" t="s">
        <v>157</v>
      </c>
      <c r="F12933" s="136" t="s">
        <v>1304</v>
      </c>
      <c r="G12933" s="375" t="s">
        <v>39</v>
      </c>
      <c r="H12933" s="375" t="s">
        <v>13968</v>
      </c>
      <c r="I12933" s="454"/>
      <c r="J12933" s="455"/>
      <c r="K12933" s="455"/>
    </row>
    <row r="12934" ht="22.5" customHeight="1">
      <c r="A12934" s="136" t="s">
        <v>15289</v>
      </c>
      <c r="B12934" s="493">
        <v>46006.0</v>
      </c>
      <c r="C12934" s="136" t="s">
        <v>41</v>
      </c>
      <c r="D12934" s="536" t="s">
        <v>896</v>
      </c>
      <c r="E12934" s="375" t="s">
        <v>158</v>
      </c>
      <c r="F12934" s="136" t="s">
        <v>8084</v>
      </c>
      <c r="G12934" s="375" t="s">
        <v>930</v>
      </c>
      <c r="H12934" s="375" t="s">
        <v>12181</v>
      </c>
      <c r="I12934" s="454"/>
      <c r="J12934" s="455"/>
      <c r="K12934" s="455"/>
    </row>
    <row r="12935" ht="22.5" customHeight="1">
      <c r="A12935" s="136" t="s">
        <v>15289</v>
      </c>
      <c r="B12935" s="493">
        <v>46006.0</v>
      </c>
      <c r="C12935" s="136" t="s">
        <v>41</v>
      </c>
      <c r="D12935" s="536" t="s">
        <v>902</v>
      </c>
      <c r="E12935" s="375" t="s">
        <v>157</v>
      </c>
      <c r="F12935" s="136" t="s">
        <v>1245</v>
      </c>
      <c r="G12935" s="375" t="s">
        <v>76</v>
      </c>
      <c r="H12935" s="375" t="s">
        <v>13968</v>
      </c>
      <c r="I12935" s="454"/>
      <c r="J12935" s="455"/>
      <c r="K12935" s="455"/>
    </row>
    <row r="12936" ht="22.5" customHeight="1">
      <c r="A12936" s="136" t="s">
        <v>15289</v>
      </c>
      <c r="B12936" s="493">
        <v>46006.0</v>
      </c>
      <c r="C12936" s="136" t="s">
        <v>50</v>
      </c>
      <c r="D12936" s="536" t="s">
        <v>874</v>
      </c>
      <c r="E12936" s="375" t="s">
        <v>157</v>
      </c>
      <c r="F12936" s="136" t="s">
        <v>12964</v>
      </c>
      <c r="G12936" s="375" t="s">
        <v>39</v>
      </c>
      <c r="H12936" s="375" t="s">
        <v>13968</v>
      </c>
      <c r="I12936" s="454"/>
      <c r="J12936" s="455"/>
      <c r="K12936" s="455"/>
    </row>
    <row r="12937" ht="22.5" customHeight="1">
      <c r="A12937" s="136" t="s">
        <v>15289</v>
      </c>
      <c r="B12937" s="493">
        <v>46006.0</v>
      </c>
      <c r="C12937" s="136" t="s">
        <v>50</v>
      </c>
      <c r="D12937" s="536" t="s">
        <v>896</v>
      </c>
      <c r="E12937" s="375" t="s">
        <v>158</v>
      </c>
      <c r="F12937" s="136" t="s">
        <v>1348</v>
      </c>
      <c r="G12937" s="375" t="s">
        <v>930</v>
      </c>
      <c r="H12937" s="375" t="s">
        <v>13968</v>
      </c>
      <c r="I12937" s="454"/>
      <c r="J12937" s="455"/>
      <c r="K12937" s="455"/>
    </row>
    <row r="12938" ht="22.5" customHeight="1">
      <c r="A12938" s="136" t="s">
        <v>15289</v>
      </c>
      <c r="B12938" s="493">
        <v>46006.0</v>
      </c>
      <c r="C12938" s="136" t="s">
        <v>50</v>
      </c>
      <c r="D12938" s="536" t="s">
        <v>902</v>
      </c>
      <c r="E12938" s="375" t="s">
        <v>157</v>
      </c>
      <c r="F12938" s="136" t="s">
        <v>15302</v>
      </c>
      <c r="G12938" s="375" t="s">
        <v>76</v>
      </c>
      <c r="H12938" s="375" t="s">
        <v>13968</v>
      </c>
      <c r="I12938" s="454"/>
      <c r="J12938" s="455"/>
      <c r="K12938" s="455"/>
    </row>
    <row r="12939" ht="22.5" customHeight="1">
      <c r="A12939" s="136" t="s">
        <v>15289</v>
      </c>
      <c r="B12939" s="493">
        <v>46006.0</v>
      </c>
      <c r="C12939" s="136" t="s">
        <v>55</v>
      </c>
      <c r="D12939" s="536" t="s">
        <v>896</v>
      </c>
      <c r="E12939" s="375" t="s">
        <v>157</v>
      </c>
      <c r="F12939" s="136" t="s">
        <v>7879</v>
      </c>
      <c r="G12939" s="375" t="s">
        <v>930</v>
      </c>
      <c r="H12939" s="375" t="s">
        <v>13968</v>
      </c>
      <c r="I12939" s="454">
        <v>10.0</v>
      </c>
      <c r="J12939" s="455"/>
      <c r="K12939" s="455"/>
    </row>
    <row r="12940" ht="22.5" customHeight="1">
      <c r="A12940" s="136" t="s">
        <v>15289</v>
      </c>
      <c r="B12940" s="493">
        <v>46006.0</v>
      </c>
      <c r="C12940" s="136" t="s">
        <v>55</v>
      </c>
      <c r="D12940" s="536" t="s">
        <v>902</v>
      </c>
      <c r="E12940" s="375" t="s">
        <v>158</v>
      </c>
      <c r="F12940" s="136" t="s">
        <v>1085</v>
      </c>
      <c r="G12940" s="375" t="s">
        <v>76</v>
      </c>
      <c r="H12940" s="375" t="s">
        <v>13968</v>
      </c>
      <c r="I12940" s="454"/>
      <c r="J12940" s="455"/>
      <c r="K12940" s="455"/>
    </row>
    <row r="12941" ht="22.5" customHeight="1">
      <c r="A12941" s="136" t="s">
        <v>15469</v>
      </c>
      <c r="B12941" s="493">
        <v>46007.0</v>
      </c>
      <c r="C12941" s="136" t="s">
        <v>1001</v>
      </c>
      <c r="D12941" s="536" t="s">
        <v>874</v>
      </c>
      <c r="E12941" s="375" t="s">
        <v>157</v>
      </c>
      <c r="F12941" s="136" t="s">
        <v>5632</v>
      </c>
      <c r="G12941" s="375" t="s">
        <v>921</v>
      </c>
      <c r="H12941" s="375" t="s">
        <v>13968</v>
      </c>
      <c r="I12941" s="454"/>
      <c r="J12941" s="455"/>
      <c r="K12941" s="455"/>
    </row>
    <row r="12942" ht="22.5" customHeight="1">
      <c r="A12942" s="136" t="s">
        <v>15469</v>
      </c>
      <c r="B12942" s="493">
        <v>46007.0</v>
      </c>
      <c r="C12942" s="136" t="s">
        <v>1001</v>
      </c>
      <c r="D12942" s="536" t="s">
        <v>896</v>
      </c>
      <c r="E12942" s="375" t="s">
        <v>157</v>
      </c>
      <c r="F12942" s="136" t="s">
        <v>1466</v>
      </c>
      <c r="G12942" s="375" t="s">
        <v>929</v>
      </c>
      <c r="H12942" s="375" t="s">
        <v>13968</v>
      </c>
      <c r="I12942" s="454"/>
      <c r="J12942" s="455"/>
      <c r="K12942" s="455"/>
    </row>
    <row r="12943" ht="22.5" customHeight="1">
      <c r="A12943" s="136" t="s">
        <v>15469</v>
      </c>
      <c r="B12943" s="493">
        <v>46007.0</v>
      </c>
      <c r="C12943" s="136" t="s">
        <v>1001</v>
      </c>
      <c r="D12943" s="536" t="s">
        <v>902</v>
      </c>
      <c r="E12943" s="375" t="s">
        <v>157</v>
      </c>
      <c r="F12943" s="136" t="s">
        <v>7757</v>
      </c>
      <c r="G12943" s="375" t="s">
        <v>936</v>
      </c>
      <c r="H12943" s="375" t="s">
        <v>13968</v>
      </c>
      <c r="I12943" s="454"/>
      <c r="J12943" s="455"/>
      <c r="K12943" s="455"/>
    </row>
    <row r="12944" ht="22.5" customHeight="1">
      <c r="A12944" s="136" t="s">
        <v>15469</v>
      </c>
      <c r="B12944" s="493">
        <v>46007.0</v>
      </c>
      <c r="C12944" s="136" t="s">
        <v>5</v>
      </c>
      <c r="D12944" s="536" t="s">
        <v>874</v>
      </c>
      <c r="E12944" s="375" t="s">
        <v>157</v>
      </c>
      <c r="F12944" s="136" t="s">
        <v>567</v>
      </c>
      <c r="G12944" s="375" t="s">
        <v>35</v>
      </c>
      <c r="H12944" s="375" t="s">
        <v>13968</v>
      </c>
      <c r="I12944" s="454"/>
      <c r="J12944" s="455"/>
      <c r="K12944" s="455"/>
    </row>
    <row r="12945" ht="22.5" customHeight="1">
      <c r="A12945" s="136" t="s">
        <v>15469</v>
      </c>
      <c r="B12945" s="493">
        <v>46007.0</v>
      </c>
      <c r="C12945" s="136" t="s">
        <v>5</v>
      </c>
      <c r="D12945" s="536" t="s">
        <v>874</v>
      </c>
      <c r="E12945" s="375" t="s">
        <v>158</v>
      </c>
      <c r="F12945" s="136" t="s">
        <v>114</v>
      </c>
      <c r="G12945" s="375" t="s">
        <v>921</v>
      </c>
      <c r="H12945" s="375" t="s">
        <v>12181</v>
      </c>
      <c r="I12945" s="454" t="s">
        <v>8617</v>
      </c>
      <c r="J12945" s="455"/>
      <c r="K12945" s="455"/>
    </row>
    <row r="12946" ht="22.5" customHeight="1">
      <c r="A12946" s="136" t="s">
        <v>15469</v>
      </c>
      <c r="B12946" s="493">
        <v>46007.0</v>
      </c>
      <c r="C12946" s="136" t="s">
        <v>5</v>
      </c>
      <c r="D12946" s="536" t="s">
        <v>896</v>
      </c>
      <c r="E12946" s="375" t="s">
        <v>157</v>
      </c>
      <c r="F12946" s="136" t="s">
        <v>1512</v>
      </c>
      <c r="G12946" s="375" t="s">
        <v>929</v>
      </c>
      <c r="H12946" s="375" t="s">
        <v>13968</v>
      </c>
      <c r="I12946" s="454"/>
      <c r="J12946" s="455"/>
      <c r="K12946" s="455"/>
    </row>
    <row r="12947" ht="22.5" customHeight="1">
      <c r="A12947" s="136" t="s">
        <v>15469</v>
      </c>
      <c r="B12947" s="493">
        <v>46007.0</v>
      </c>
      <c r="C12947" s="136" t="s">
        <v>5</v>
      </c>
      <c r="D12947" s="536" t="s">
        <v>902</v>
      </c>
      <c r="E12947" s="375" t="s">
        <v>157</v>
      </c>
      <c r="F12947" s="136" t="s">
        <v>231</v>
      </c>
      <c r="G12947" s="375" t="s">
        <v>936</v>
      </c>
      <c r="H12947" s="375" t="s">
        <v>13968</v>
      </c>
      <c r="I12947" s="454"/>
      <c r="J12947" s="455"/>
      <c r="K12947" s="455"/>
    </row>
    <row r="12948" ht="22.5" customHeight="1">
      <c r="A12948" s="136" t="s">
        <v>15469</v>
      </c>
      <c r="B12948" s="493">
        <v>46007.0</v>
      </c>
      <c r="C12948" s="136" t="s">
        <v>13</v>
      </c>
      <c r="D12948" s="536" t="s">
        <v>874</v>
      </c>
      <c r="E12948" s="375" t="s">
        <v>157</v>
      </c>
      <c r="F12948" s="136" t="s">
        <v>1597</v>
      </c>
      <c r="G12948" s="375" t="s">
        <v>48</v>
      </c>
      <c r="H12948" s="375" t="s">
        <v>13968</v>
      </c>
      <c r="I12948" s="454">
        <v>8.0</v>
      </c>
      <c r="J12948" s="455"/>
      <c r="K12948" s="455"/>
    </row>
    <row r="12949" ht="22.5" customHeight="1">
      <c r="A12949" s="136" t="s">
        <v>15469</v>
      </c>
      <c r="B12949" s="493">
        <v>46007.0</v>
      </c>
      <c r="C12949" s="136" t="s">
        <v>13</v>
      </c>
      <c r="D12949" s="536" t="s">
        <v>15235</v>
      </c>
      <c r="E12949" s="375" t="s">
        <v>157</v>
      </c>
      <c r="F12949" s="136" t="s">
        <v>15325</v>
      </c>
      <c r="G12949" s="375" t="s">
        <v>921</v>
      </c>
      <c r="H12949" s="375" t="s">
        <v>13968</v>
      </c>
      <c r="I12949" s="454"/>
      <c r="J12949" s="455"/>
      <c r="K12949" s="455"/>
    </row>
    <row r="12950" ht="22.5" customHeight="1">
      <c r="A12950" s="136" t="s">
        <v>15469</v>
      </c>
      <c r="B12950" s="493">
        <v>46007.0</v>
      </c>
      <c r="C12950" s="136" t="s">
        <v>13</v>
      </c>
      <c r="D12950" s="536" t="s">
        <v>896</v>
      </c>
      <c r="E12950" s="375" t="s">
        <v>157</v>
      </c>
      <c r="F12950" s="136" t="s">
        <v>8522</v>
      </c>
      <c r="G12950" s="375" t="s">
        <v>929</v>
      </c>
      <c r="H12950" s="375" t="s">
        <v>13968</v>
      </c>
      <c r="I12950" s="454"/>
      <c r="J12950" s="455"/>
      <c r="K12950" s="455"/>
    </row>
    <row r="12951" ht="22.5" customHeight="1">
      <c r="A12951" s="136" t="s">
        <v>15469</v>
      </c>
      <c r="B12951" s="493">
        <v>46007.0</v>
      </c>
      <c r="C12951" s="136" t="s">
        <v>13</v>
      </c>
      <c r="D12951" s="536" t="s">
        <v>902</v>
      </c>
      <c r="E12951" s="375" t="s">
        <v>157</v>
      </c>
      <c r="F12951" s="136" t="s">
        <v>1110</v>
      </c>
      <c r="G12951" s="375" t="s">
        <v>936</v>
      </c>
      <c r="H12951" s="375" t="s">
        <v>13968</v>
      </c>
      <c r="I12951" s="454">
        <v>10.0</v>
      </c>
      <c r="J12951" s="455"/>
      <c r="K12951" s="455"/>
    </row>
    <row r="12952" ht="22.5" customHeight="1">
      <c r="A12952" s="136" t="s">
        <v>15469</v>
      </c>
      <c r="B12952" s="493">
        <v>46007.0</v>
      </c>
      <c r="C12952" s="136" t="s">
        <v>13</v>
      </c>
      <c r="D12952" s="536" t="s">
        <v>15235</v>
      </c>
      <c r="E12952" s="375" t="s">
        <v>157</v>
      </c>
      <c r="F12952" s="136" t="s">
        <v>1563</v>
      </c>
      <c r="G12952" s="375" t="s">
        <v>60</v>
      </c>
      <c r="H12952" s="375" t="s">
        <v>13968</v>
      </c>
      <c r="I12952" s="454">
        <v>9.0</v>
      </c>
      <c r="J12952" s="455"/>
      <c r="K12952" s="455"/>
    </row>
    <row r="12953" ht="22.5" customHeight="1">
      <c r="A12953" s="136" t="s">
        <v>15469</v>
      </c>
      <c r="B12953" s="493">
        <v>46007.0</v>
      </c>
      <c r="C12953" s="136" t="s">
        <v>26</v>
      </c>
      <c r="D12953" s="536" t="s">
        <v>15235</v>
      </c>
      <c r="E12953" s="375" t="s">
        <v>158</v>
      </c>
      <c r="F12953" s="136" t="s">
        <v>1164</v>
      </c>
      <c r="G12953" s="375" t="s">
        <v>921</v>
      </c>
      <c r="H12953" s="375" t="s">
        <v>13968</v>
      </c>
      <c r="I12953" s="454"/>
      <c r="J12953" s="455"/>
      <c r="K12953" s="455"/>
    </row>
    <row r="12954" ht="22.5" customHeight="1">
      <c r="A12954" s="136" t="s">
        <v>15469</v>
      </c>
      <c r="B12954" s="493">
        <v>46007.0</v>
      </c>
      <c r="C12954" s="136" t="s">
        <v>26</v>
      </c>
      <c r="D12954" s="536" t="s">
        <v>874</v>
      </c>
      <c r="E12954" s="375" t="s">
        <v>157</v>
      </c>
      <c r="F12954" s="136" t="s">
        <v>1599</v>
      </c>
      <c r="G12954" s="375" t="s">
        <v>936</v>
      </c>
      <c r="H12954" s="375" t="s">
        <v>13968</v>
      </c>
      <c r="I12954" s="454"/>
      <c r="J12954" s="455"/>
      <c r="K12954" s="455"/>
    </row>
    <row r="12955" ht="22.5" customHeight="1">
      <c r="A12955" s="136" t="s">
        <v>15469</v>
      </c>
      <c r="B12955" s="493">
        <v>46007.0</v>
      </c>
      <c r="C12955" s="136" t="s">
        <v>26</v>
      </c>
      <c r="D12955" s="536" t="s">
        <v>874</v>
      </c>
      <c r="E12955" s="375" t="s">
        <v>157</v>
      </c>
      <c r="F12955" s="136" t="s">
        <v>9492</v>
      </c>
      <c r="G12955" s="375" t="s">
        <v>39</v>
      </c>
      <c r="H12955" s="375" t="s">
        <v>13968</v>
      </c>
      <c r="I12955" s="454"/>
      <c r="J12955" s="455"/>
      <c r="K12955" s="455"/>
    </row>
    <row r="12956" ht="22.5" customHeight="1">
      <c r="A12956" s="136" t="s">
        <v>15469</v>
      </c>
      <c r="B12956" s="493">
        <v>46007.0</v>
      </c>
      <c r="C12956" s="136" t="s">
        <v>26</v>
      </c>
      <c r="D12956" s="536" t="s">
        <v>896</v>
      </c>
      <c r="E12956" s="375" t="s">
        <v>157</v>
      </c>
      <c r="F12956" s="136" t="s">
        <v>13022</v>
      </c>
      <c r="G12956" s="375" t="s">
        <v>929</v>
      </c>
      <c r="H12956" s="375" t="s">
        <v>13968</v>
      </c>
      <c r="I12956" s="454">
        <v>5.0</v>
      </c>
      <c r="J12956" s="455"/>
      <c r="K12956" s="455"/>
    </row>
    <row r="12957" ht="22.5" customHeight="1">
      <c r="A12957" s="136" t="s">
        <v>15469</v>
      </c>
      <c r="B12957" s="493">
        <v>46007.0</v>
      </c>
      <c r="C12957" s="136" t="s">
        <v>26</v>
      </c>
      <c r="D12957" s="536" t="s">
        <v>896</v>
      </c>
      <c r="E12957" s="375" t="s">
        <v>158</v>
      </c>
      <c r="F12957" s="136" t="s">
        <v>12449</v>
      </c>
      <c r="G12957" s="375" t="s">
        <v>930</v>
      </c>
      <c r="H12957" s="375" t="s">
        <v>13968</v>
      </c>
      <c r="I12957" s="454"/>
      <c r="J12957" s="455"/>
      <c r="K12957" s="455"/>
    </row>
    <row r="12958" ht="22.5" customHeight="1">
      <c r="A12958" s="136" t="s">
        <v>15469</v>
      </c>
      <c r="B12958" s="493">
        <v>46007.0</v>
      </c>
      <c r="C12958" s="136" t="s">
        <v>37</v>
      </c>
      <c r="D12958" s="536" t="s">
        <v>874</v>
      </c>
      <c r="E12958" s="375" t="s">
        <v>157</v>
      </c>
      <c r="F12958" s="136" t="s">
        <v>9492</v>
      </c>
      <c r="G12958" s="375" t="s">
        <v>921</v>
      </c>
      <c r="H12958" s="375" t="s">
        <v>13968</v>
      </c>
      <c r="I12958" s="454"/>
      <c r="J12958" s="455"/>
      <c r="K12958" s="455"/>
    </row>
    <row r="12959" ht="22.5" customHeight="1">
      <c r="A12959" s="136" t="s">
        <v>15469</v>
      </c>
      <c r="B12959" s="493">
        <v>46007.0</v>
      </c>
      <c r="C12959" s="136" t="s">
        <v>37</v>
      </c>
      <c r="D12959" s="536" t="s">
        <v>874</v>
      </c>
      <c r="E12959" s="375" t="s">
        <v>158</v>
      </c>
      <c r="F12959" s="136" t="s">
        <v>12449</v>
      </c>
      <c r="G12959" s="375" t="s">
        <v>39</v>
      </c>
      <c r="H12959" s="375" t="s">
        <v>13968</v>
      </c>
      <c r="I12959" s="454"/>
      <c r="J12959" s="455"/>
      <c r="K12959" s="455"/>
    </row>
    <row r="12960" ht="22.5" customHeight="1">
      <c r="A12960" s="136" t="s">
        <v>15469</v>
      </c>
      <c r="B12960" s="493">
        <v>46007.0</v>
      </c>
      <c r="C12960" s="136" t="s">
        <v>37</v>
      </c>
      <c r="D12960" s="536" t="s">
        <v>896</v>
      </c>
      <c r="E12960" s="375" t="s">
        <v>157</v>
      </c>
      <c r="F12960" s="136" t="s">
        <v>1599</v>
      </c>
      <c r="G12960" s="375" t="s">
        <v>929</v>
      </c>
      <c r="H12960" s="375" t="s">
        <v>13968</v>
      </c>
      <c r="I12960" s="454">
        <v>9.0</v>
      </c>
      <c r="J12960" s="455"/>
      <c r="K12960" s="455"/>
    </row>
    <row r="12961" ht="22.5" customHeight="1">
      <c r="A12961" s="136" t="s">
        <v>15469</v>
      </c>
      <c r="B12961" s="493">
        <v>46007.0</v>
      </c>
      <c r="C12961" s="136" t="s">
        <v>37</v>
      </c>
      <c r="D12961" s="536" t="s">
        <v>896</v>
      </c>
      <c r="E12961" s="375" t="s">
        <v>158</v>
      </c>
      <c r="F12961" s="136" t="s">
        <v>8084</v>
      </c>
      <c r="G12961" s="375" t="s">
        <v>930</v>
      </c>
      <c r="H12961" s="375" t="s">
        <v>13968</v>
      </c>
      <c r="I12961" s="454"/>
      <c r="J12961" s="455"/>
      <c r="K12961" s="455"/>
    </row>
    <row r="12962" ht="22.5" customHeight="1">
      <c r="A12962" s="136" t="s">
        <v>15469</v>
      </c>
      <c r="B12962" s="493">
        <v>46007.0</v>
      </c>
      <c r="C12962" s="136" t="s">
        <v>37</v>
      </c>
      <c r="D12962" s="536" t="s">
        <v>902</v>
      </c>
      <c r="E12962" s="375" t="s">
        <v>157</v>
      </c>
      <c r="F12962" s="136" t="s">
        <v>7882</v>
      </c>
      <c r="G12962" s="375" t="s">
        <v>936</v>
      </c>
      <c r="H12962" s="375" t="s">
        <v>13968</v>
      </c>
      <c r="I12962" s="454"/>
      <c r="J12962" s="455"/>
      <c r="K12962" s="455"/>
    </row>
    <row r="12963" ht="22.5" customHeight="1">
      <c r="A12963" s="136" t="s">
        <v>15469</v>
      </c>
      <c r="B12963" s="493">
        <v>46007.0</v>
      </c>
      <c r="C12963" s="136" t="s">
        <v>37</v>
      </c>
      <c r="D12963" s="536" t="s">
        <v>902</v>
      </c>
      <c r="E12963" s="375" t="s">
        <v>157</v>
      </c>
      <c r="F12963" s="136" t="s">
        <v>1392</v>
      </c>
      <c r="G12963" s="375" t="s">
        <v>76</v>
      </c>
      <c r="H12963" s="375" t="s">
        <v>13968</v>
      </c>
      <c r="I12963" s="454"/>
      <c r="J12963" s="455"/>
      <c r="K12963" s="455"/>
    </row>
    <row r="12964" ht="22.5" customHeight="1">
      <c r="A12964" s="136" t="s">
        <v>15289</v>
      </c>
      <c r="B12964" s="493">
        <v>46007.0</v>
      </c>
      <c r="C12964" s="136" t="s">
        <v>41</v>
      </c>
      <c r="D12964" s="536" t="s">
        <v>910</v>
      </c>
      <c r="E12964" s="375" t="s">
        <v>158</v>
      </c>
      <c r="F12964" s="136" t="s">
        <v>2018</v>
      </c>
      <c r="G12964" s="375" t="s">
        <v>942</v>
      </c>
      <c r="H12964" s="375" t="s">
        <v>13968</v>
      </c>
      <c r="I12964" s="454"/>
      <c r="J12964" s="455"/>
      <c r="K12964" s="455"/>
    </row>
    <row r="12965" ht="22.5" customHeight="1">
      <c r="A12965" s="136" t="s">
        <v>15289</v>
      </c>
      <c r="B12965" s="493">
        <v>46007.0</v>
      </c>
      <c r="C12965" s="136" t="s">
        <v>41</v>
      </c>
      <c r="D12965" s="536" t="s">
        <v>874</v>
      </c>
      <c r="E12965" s="375" t="s">
        <v>157</v>
      </c>
      <c r="F12965" s="136" t="s">
        <v>1635</v>
      </c>
      <c r="G12965" s="375" t="s">
        <v>39</v>
      </c>
      <c r="H12965" s="375" t="s">
        <v>13968</v>
      </c>
      <c r="I12965" s="454"/>
      <c r="J12965" s="455"/>
      <c r="K12965" s="455"/>
    </row>
    <row r="12966" ht="22.5" customHeight="1">
      <c r="A12966" s="136" t="s">
        <v>15289</v>
      </c>
      <c r="B12966" s="493">
        <v>46007.0</v>
      </c>
      <c r="C12966" s="136" t="s">
        <v>41</v>
      </c>
      <c r="D12966" s="536" t="s">
        <v>896</v>
      </c>
      <c r="E12966" s="375" t="s">
        <v>158</v>
      </c>
      <c r="F12966" s="136" t="s">
        <v>1793</v>
      </c>
      <c r="G12966" s="375" t="s">
        <v>930</v>
      </c>
      <c r="H12966" s="375" t="s">
        <v>12181</v>
      </c>
      <c r="I12966" s="454" t="s">
        <v>8617</v>
      </c>
      <c r="J12966" s="455"/>
      <c r="K12966" s="455"/>
    </row>
    <row r="12967" ht="22.5" customHeight="1">
      <c r="A12967" s="136" t="s">
        <v>15289</v>
      </c>
      <c r="B12967" s="493">
        <v>46007.0</v>
      </c>
      <c r="C12967" s="136" t="s">
        <v>41</v>
      </c>
      <c r="D12967" s="536" t="s">
        <v>902</v>
      </c>
      <c r="E12967" s="375" t="s">
        <v>158</v>
      </c>
      <c r="F12967" s="136" t="s">
        <v>1668</v>
      </c>
      <c r="G12967" s="375" t="s">
        <v>76</v>
      </c>
      <c r="H12967" s="375" t="s">
        <v>13968</v>
      </c>
      <c r="I12967" s="454"/>
      <c r="J12967" s="455"/>
      <c r="K12967" s="455"/>
    </row>
    <row r="12968" ht="22.5" customHeight="1">
      <c r="A12968" s="136" t="s">
        <v>15289</v>
      </c>
      <c r="B12968" s="493">
        <v>46007.0</v>
      </c>
      <c r="C12968" s="136" t="s">
        <v>50</v>
      </c>
      <c r="D12968" s="536" t="s">
        <v>15235</v>
      </c>
      <c r="E12968" s="375" t="s">
        <v>157</v>
      </c>
      <c r="F12968" s="136" t="s">
        <v>260</v>
      </c>
      <c r="G12968" s="375" t="s">
        <v>39</v>
      </c>
      <c r="H12968" s="375" t="s">
        <v>13968</v>
      </c>
      <c r="I12968" s="454"/>
      <c r="J12968" s="455"/>
      <c r="K12968" s="455"/>
    </row>
    <row r="12969" ht="22.5" customHeight="1">
      <c r="A12969" s="136" t="s">
        <v>15289</v>
      </c>
      <c r="B12969" s="493">
        <v>46007.0</v>
      </c>
      <c r="C12969" s="136" t="s">
        <v>50</v>
      </c>
      <c r="D12969" s="536" t="s">
        <v>896</v>
      </c>
      <c r="E12969" s="375" t="s">
        <v>157</v>
      </c>
      <c r="F12969" s="136" t="s">
        <v>12473</v>
      </c>
      <c r="G12969" s="375" t="s">
        <v>930</v>
      </c>
      <c r="H12969" s="375" t="s">
        <v>13968</v>
      </c>
      <c r="I12969" s="454"/>
      <c r="J12969" s="455"/>
      <c r="K12969" s="455"/>
    </row>
    <row r="12970" ht="22.5" customHeight="1">
      <c r="A12970" s="136" t="s">
        <v>15289</v>
      </c>
      <c r="B12970" s="493">
        <v>46007.0</v>
      </c>
      <c r="C12970" s="136" t="s">
        <v>50</v>
      </c>
      <c r="D12970" s="536" t="s">
        <v>902</v>
      </c>
      <c r="E12970" s="375" t="s">
        <v>157</v>
      </c>
      <c r="F12970" s="136" t="s">
        <v>2783</v>
      </c>
      <c r="G12970" s="375" t="s">
        <v>76</v>
      </c>
      <c r="H12970" s="375" t="s">
        <v>13968</v>
      </c>
      <c r="I12970" s="454"/>
      <c r="J12970" s="455"/>
      <c r="K12970" s="455"/>
    </row>
    <row r="12971" ht="22.5" customHeight="1">
      <c r="A12971" s="136" t="s">
        <v>15289</v>
      </c>
      <c r="B12971" s="493">
        <v>46007.0</v>
      </c>
      <c r="C12971" s="136" t="s">
        <v>55</v>
      </c>
      <c r="D12971" s="536" t="s">
        <v>874</v>
      </c>
      <c r="E12971" s="375" t="s">
        <v>158</v>
      </c>
      <c r="F12971" s="136" t="s">
        <v>12985</v>
      </c>
      <c r="G12971" s="375" t="s">
        <v>39</v>
      </c>
      <c r="H12971" s="375" t="s">
        <v>13968</v>
      </c>
      <c r="I12971" s="454"/>
      <c r="J12971" s="455"/>
      <c r="K12971" s="455"/>
    </row>
    <row r="12972" ht="22.5" customHeight="1">
      <c r="A12972" s="136" t="s">
        <v>15289</v>
      </c>
      <c r="B12972" s="493">
        <v>46007.0</v>
      </c>
      <c r="C12972" s="136" t="s">
        <v>55</v>
      </c>
      <c r="D12972" s="536" t="s">
        <v>896</v>
      </c>
      <c r="E12972" s="375" t="s">
        <v>158</v>
      </c>
      <c r="F12972" s="136" t="s">
        <v>1085</v>
      </c>
      <c r="G12972" s="375" t="s">
        <v>930</v>
      </c>
      <c r="H12972" s="375" t="s">
        <v>13968</v>
      </c>
      <c r="I12972" s="454"/>
      <c r="J12972" s="455"/>
      <c r="K12972" s="455"/>
    </row>
    <row r="12973" ht="22.5" customHeight="1">
      <c r="A12973" s="136" t="s">
        <v>15289</v>
      </c>
      <c r="B12973" s="493">
        <v>46007.0</v>
      </c>
      <c r="C12973" s="136" t="s">
        <v>55</v>
      </c>
      <c r="D12973" s="536" t="s">
        <v>902</v>
      </c>
      <c r="E12973" s="375" t="s">
        <v>157</v>
      </c>
      <c r="F12973" s="136" t="s">
        <v>582</v>
      </c>
      <c r="G12973" s="375" t="s">
        <v>76</v>
      </c>
      <c r="H12973" s="375" t="s">
        <v>13968</v>
      </c>
      <c r="I12973" s="454"/>
      <c r="J12973" s="455"/>
      <c r="K12973" s="455"/>
    </row>
    <row r="12974" ht="22.5" customHeight="1">
      <c r="A12974" s="136" t="s">
        <v>15289</v>
      </c>
      <c r="B12974" s="493">
        <v>46007.0</v>
      </c>
      <c r="C12974" s="136" t="s">
        <v>55</v>
      </c>
      <c r="D12974" s="536" t="s">
        <v>902</v>
      </c>
      <c r="E12974" s="375" t="s">
        <v>157</v>
      </c>
      <c r="F12974" s="136" t="s">
        <v>1900</v>
      </c>
      <c r="G12974" s="375" t="s">
        <v>942</v>
      </c>
      <c r="H12974" s="375" t="s">
        <v>13968</v>
      </c>
      <c r="I12974" s="454"/>
      <c r="J12974" s="455"/>
      <c r="K12974" s="455"/>
    </row>
    <row r="12975" ht="22.5" customHeight="1">
      <c r="A12975" s="136" t="s">
        <v>15469</v>
      </c>
      <c r="B12975" s="493">
        <v>46008.0</v>
      </c>
      <c r="C12975" s="136" t="s">
        <v>1001</v>
      </c>
      <c r="D12975" s="536" t="s">
        <v>902</v>
      </c>
      <c r="E12975" s="375" t="s">
        <v>157</v>
      </c>
      <c r="F12975" s="136" t="s">
        <v>8655</v>
      </c>
      <c r="G12975" s="375" t="s">
        <v>936</v>
      </c>
      <c r="H12975" s="375" t="s">
        <v>13968</v>
      </c>
      <c r="I12975" s="454"/>
      <c r="J12975" s="455"/>
      <c r="K12975" s="455"/>
    </row>
    <row r="12976" ht="22.5" customHeight="1">
      <c r="A12976" s="136" t="s">
        <v>15469</v>
      </c>
      <c r="B12976" s="493">
        <v>46008.0</v>
      </c>
      <c r="C12976" s="136" t="s">
        <v>1001</v>
      </c>
      <c r="D12976" s="536" t="s">
        <v>874</v>
      </c>
      <c r="E12976" s="375" t="s">
        <v>157</v>
      </c>
      <c r="F12976" s="136" t="s">
        <v>436</v>
      </c>
      <c r="G12976" s="375" t="s">
        <v>921</v>
      </c>
      <c r="H12976" s="375" t="s">
        <v>13968</v>
      </c>
      <c r="I12976" s="454"/>
      <c r="J12976" s="455"/>
      <c r="K12976" s="455"/>
    </row>
    <row r="12977" ht="22.5" customHeight="1">
      <c r="A12977" s="136" t="s">
        <v>15469</v>
      </c>
      <c r="B12977" s="493">
        <v>46008.0</v>
      </c>
      <c r="C12977" s="136" t="s">
        <v>5</v>
      </c>
      <c r="D12977" s="536" t="s">
        <v>874</v>
      </c>
      <c r="E12977" s="375" t="s">
        <v>157</v>
      </c>
      <c r="F12977" s="136" t="s">
        <v>567</v>
      </c>
      <c r="G12977" s="375" t="s">
        <v>48</v>
      </c>
      <c r="H12977" s="375" t="s">
        <v>13968</v>
      </c>
      <c r="I12977" s="454">
        <v>10.0</v>
      </c>
      <c r="J12977" s="455"/>
      <c r="K12977" s="455"/>
    </row>
    <row r="12978" ht="22.5" customHeight="1">
      <c r="A12978" s="136" t="s">
        <v>15469</v>
      </c>
      <c r="B12978" s="493">
        <v>46008.0</v>
      </c>
      <c r="C12978" s="136" t="s">
        <v>5</v>
      </c>
      <c r="D12978" s="536" t="s">
        <v>896</v>
      </c>
      <c r="E12978" s="375" t="s">
        <v>157</v>
      </c>
      <c r="F12978" s="136" t="s">
        <v>7879</v>
      </c>
      <c r="G12978" s="375" t="s">
        <v>929</v>
      </c>
      <c r="H12978" s="375" t="s">
        <v>13968</v>
      </c>
      <c r="I12978" s="454"/>
      <c r="J12978" s="455"/>
      <c r="K12978" s="455"/>
    </row>
    <row r="12979" ht="22.5" customHeight="1">
      <c r="A12979" s="136" t="s">
        <v>15469</v>
      </c>
      <c r="B12979" s="493">
        <v>46008.0</v>
      </c>
      <c r="C12979" s="136" t="s">
        <v>5</v>
      </c>
      <c r="D12979" s="536" t="s">
        <v>902</v>
      </c>
      <c r="E12979" s="375" t="s">
        <v>157</v>
      </c>
      <c r="F12979" s="136" t="s">
        <v>7882</v>
      </c>
      <c r="G12979" s="375" t="s">
        <v>936</v>
      </c>
      <c r="H12979" s="375" t="s">
        <v>13968</v>
      </c>
      <c r="I12979" s="454"/>
      <c r="J12979" s="455"/>
      <c r="K12979" s="455"/>
    </row>
    <row r="12980" ht="22.5" customHeight="1">
      <c r="A12980" s="136" t="s">
        <v>15469</v>
      </c>
      <c r="B12980" s="493">
        <v>46008.0</v>
      </c>
      <c r="C12980" s="136" t="s">
        <v>13</v>
      </c>
      <c r="D12980" s="536" t="s">
        <v>910</v>
      </c>
      <c r="E12980" s="375" t="s">
        <v>157</v>
      </c>
      <c r="F12980" s="136" t="s">
        <v>2935</v>
      </c>
      <c r="G12980" s="375" t="s">
        <v>942</v>
      </c>
      <c r="H12980" s="375" t="s">
        <v>13968</v>
      </c>
      <c r="I12980" s="454"/>
      <c r="J12980" s="455"/>
      <c r="K12980" s="455"/>
    </row>
    <row r="12981" ht="22.5" customHeight="1">
      <c r="A12981" s="136" t="s">
        <v>15469</v>
      </c>
      <c r="B12981" s="493">
        <v>46008.0</v>
      </c>
      <c r="C12981" s="136" t="s">
        <v>13</v>
      </c>
      <c r="D12981" s="536" t="s">
        <v>874</v>
      </c>
      <c r="E12981" s="375" t="s">
        <v>157</v>
      </c>
      <c r="F12981" s="136" t="s">
        <v>9492</v>
      </c>
      <c r="G12981" s="375" t="s">
        <v>60</v>
      </c>
      <c r="H12981" s="375" t="s">
        <v>13968</v>
      </c>
      <c r="I12981" s="454"/>
      <c r="J12981" s="455"/>
      <c r="K12981" s="455"/>
    </row>
    <row r="12982" ht="22.5" customHeight="1">
      <c r="A12982" s="136" t="s">
        <v>15469</v>
      </c>
      <c r="B12982" s="493">
        <v>46008.0</v>
      </c>
      <c r="C12982" s="136" t="s">
        <v>13</v>
      </c>
      <c r="D12982" s="536" t="s">
        <v>874</v>
      </c>
      <c r="E12982" s="375" t="s">
        <v>157</v>
      </c>
      <c r="F12982" s="136" t="s">
        <v>1597</v>
      </c>
      <c r="G12982" s="375" t="s">
        <v>48</v>
      </c>
      <c r="H12982" s="375" t="s">
        <v>13968</v>
      </c>
      <c r="I12982" s="454"/>
      <c r="J12982" s="455"/>
      <c r="K12982" s="455"/>
    </row>
    <row r="12983" ht="22.5" customHeight="1">
      <c r="A12983" s="136" t="s">
        <v>15469</v>
      </c>
      <c r="B12983" s="493">
        <v>46008.0</v>
      </c>
      <c r="C12983" s="136" t="s">
        <v>13</v>
      </c>
      <c r="D12983" s="536" t="s">
        <v>874</v>
      </c>
      <c r="E12983" s="375" t="s">
        <v>158</v>
      </c>
      <c r="F12983" s="136" t="s">
        <v>8361</v>
      </c>
      <c r="G12983" s="375" t="s">
        <v>921</v>
      </c>
      <c r="H12983" s="375" t="s">
        <v>13968</v>
      </c>
      <c r="I12983" s="454"/>
      <c r="J12983" s="455"/>
      <c r="K12983" s="455"/>
    </row>
    <row r="12984" ht="22.5" customHeight="1">
      <c r="A12984" s="136" t="s">
        <v>15469</v>
      </c>
      <c r="B12984" s="493">
        <v>46008.0</v>
      </c>
      <c r="C12984" s="136" t="s">
        <v>13</v>
      </c>
      <c r="D12984" s="536" t="s">
        <v>896</v>
      </c>
      <c r="E12984" s="375" t="s">
        <v>158</v>
      </c>
      <c r="F12984" s="136" t="s">
        <v>12258</v>
      </c>
      <c r="G12984" s="375" t="s">
        <v>929</v>
      </c>
      <c r="H12984" s="375" t="s">
        <v>12181</v>
      </c>
      <c r="I12984" s="454" t="s">
        <v>16401</v>
      </c>
      <c r="J12984" s="455"/>
      <c r="K12984" s="455"/>
    </row>
    <row r="12985" ht="22.5" customHeight="1">
      <c r="A12985" s="136" t="s">
        <v>15469</v>
      </c>
      <c r="B12985" s="493">
        <v>46008.0</v>
      </c>
      <c r="C12985" s="136" t="s">
        <v>13</v>
      </c>
      <c r="D12985" s="536" t="s">
        <v>902</v>
      </c>
      <c r="E12985" s="375" t="s">
        <v>157</v>
      </c>
      <c r="F12985" s="136" t="s">
        <v>1562</v>
      </c>
      <c r="G12985" s="375" t="s">
        <v>936</v>
      </c>
      <c r="H12985" s="375" t="s">
        <v>13968</v>
      </c>
      <c r="I12985" s="454">
        <v>8.0</v>
      </c>
      <c r="J12985" s="455"/>
      <c r="K12985" s="455"/>
    </row>
    <row r="12986" ht="22.5" customHeight="1">
      <c r="A12986" s="136" t="s">
        <v>15469</v>
      </c>
      <c r="B12986" s="493">
        <v>46008.0</v>
      </c>
      <c r="C12986" s="136" t="s">
        <v>19</v>
      </c>
      <c r="D12986" s="536" t="s">
        <v>874</v>
      </c>
      <c r="E12986" s="375" t="s">
        <v>157</v>
      </c>
      <c r="F12986" s="136" t="s">
        <v>354</v>
      </c>
      <c r="G12986" s="375" t="s">
        <v>35</v>
      </c>
      <c r="H12986" s="375" t="s">
        <v>12181</v>
      </c>
      <c r="I12986" s="454" t="s">
        <v>16557</v>
      </c>
      <c r="J12986" s="455"/>
      <c r="K12986" s="455"/>
    </row>
    <row r="12987" ht="22.5" customHeight="1">
      <c r="A12987" s="136" t="s">
        <v>15469</v>
      </c>
      <c r="B12987" s="493">
        <v>46008.0</v>
      </c>
      <c r="C12987" s="136" t="s">
        <v>19</v>
      </c>
      <c r="D12987" s="536" t="s">
        <v>874</v>
      </c>
      <c r="E12987" s="375" t="s">
        <v>157</v>
      </c>
      <c r="F12987" s="136" t="s">
        <v>9492</v>
      </c>
      <c r="G12987" s="375" t="s">
        <v>60</v>
      </c>
      <c r="H12987" s="375" t="s">
        <v>13968</v>
      </c>
      <c r="I12987" s="454"/>
      <c r="J12987" s="455"/>
      <c r="K12987" s="455"/>
    </row>
    <row r="12988" ht="22.5" customHeight="1">
      <c r="A12988" s="136" t="s">
        <v>15469</v>
      </c>
      <c r="B12988" s="493">
        <v>46008.0</v>
      </c>
      <c r="C12988" s="136" t="s">
        <v>26</v>
      </c>
      <c r="D12988" s="536" t="s">
        <v>896</v>
      </c>
      <c r="E12988" s="375" t="s">
        <v>157</v>
      </c>
      <c r="F12988" s="136" t="s">
        <v>1988</v>
      </c>
      <c r="G12988" s="375" t="s">
        <v>930</v>
      </c>
      <c r="H12988" s="375" t="s">
        <v>13968</v>
      </c>
      <c r="I12988" s="454"/>
      <c r="J12988" s="455"/>
      <c r="K12988" s="455"/>
    </row>
    <row r="12989" ht="22.5" customHeight="1">
      <c r="A12989" s="136" t="s">
        <v>15469</v>
      </c>
      <c r="B12989" s="493">
        <v>46008.0</v>
      </c>
      <c r="C12989" s="136" t="s">
        <v>26</v>
      </c>
      <c r="D12989" s="536" t="s">
        <v>896</v>
      </c>
      <c r="E12989" s="375" t="s">
        <v>157</v>
      </c>
      <c r="F12989" s="136" t="s">
        <v>6712</v>
      </c>
      <c r="G12989" s="375" t="s">
        <v>929</v>
      </c>
      <c r="H12989" s="375" t="s">
        <v>13968</v>
      </c>
      <c r="I12989" s="454"/>
      <c r="J12989" s="455"/>
      <c r="K12989" s="455"/>
    </row>
    <row r="12990" ht="22.5" customHeight="1">
      <c r="A12990" s="136" t="s">
        <v>15469</v>
      </c>
      <c r="B12990" s="493">
        <v>46008.0</v>
      </c>
      <c r="C12990" s="136" t="s">
        <v>26</v>
      </c>
      <c r="D12990" s="536" t="s">
        <v>902</v>
      </c>
      <c r="E12990" s="375" t="s">
        <v>157</v>
      </c>
      <c r="F12990" s="136" t="s">
        <v>221</v>
      </c>
      <c r="G12990" s="375" t="s">
        <v>76</v>
      </c>
      <c r="H12990" s="375" t="s">
        <v>13968</v>
      </c>
      <c r="I12990" s="454"/>
      <c r="J12990" s="455"/>
      <c r="K12990" s="455"/>
    </row>
    <row r="12991" ht="22.5" customHeight="1">
      <c r="A12991" s="136" t="s">
        <v>15469</v>
      </c>
      <c r="B12991" s="493">
        <v>46008.0</v>
      </c>
      <c r="C12991" s="136" t="s">
        <v>26</v>
      </c>
      <c r="D12991" s="536" t="s">
        <v>902</v>
      </c>
      <c r="E12991" s="375" t="s">
        <v>157</v>
      </c>
      <c r="F12991" s="136" t="s">
        <v>15302</v>
      </c>
      <c r="G12991" s="375" t="s">
        <v>942</v>
      </c>
      <c r="H12991" s="375" t="s">
        <v>13968</v>
      </c>
      <c r="I12991" s="454"/>
      <c r="J12991" s="455"/>
      <c r="K12991" s="455"/>
    </row>
    <row r="12992" ht="22.5" customHeight="1">
      <c r="A12992" s="136" t="s">
        <v>15469</v>
      </c>
      <c r="B12992" s="493">
        <v>46008.0</v>
      </c>
      <c r="C12992" s="136" t="s">
        <v>26</v>
      </c>
      <c r="D12992" s="536" t="s">
        <v>902</v>
      </c>
      <c r="E12992" s="375" t="s">
        <v>157</v>
      </c>
      <c r="F12992" s="136" t="s">
        <v>2581</v>
      </c>
      <c r="G12992" s="375" t="s">
        <v>936</v>
      </c>
      <c r="H12992" s="375" t="s">
        <v>13968</v>
      </c>
      <c r="I12992" s="454"/>
      <c r="J12992" s="455"/>
      <c r="K12992" s="455"/>
    </row>
    <row r="12993" ht="22.5" customHeight="1">
      <c r="A12993" s="136" t="s">
        <v>15469</v>
      </c>
      <c r="B12993" s="493">
        <v>46008.0</v>
      </c>
      <c r="C12993" s="136" t="s">
        <v>37</v>
      </c>
      <c r="D12993" s="536" t="s">
        <v>874</v>
      </c>
      <c r="E12993" s="375" t="s">
        <v>157</v>
      </c>
      <c r="F12993" s="136" t="s">
        <v>1225</v>
      </c>
      <c r="G12993" s="375" t="s">
        <v>921</v>
      </c>
      <c r="H12993" s="375" t="s">
        <v>13968</v>
      </c>
      <c r="I12993" s="454"/>
      <c r="J12993" s="455"/>
      <c r="K12993" s="455"/>
    </row>
    <row r="12994" ht="22.5" customHeight="1">
      <c r="A12994" s="136" t="s">
        <v>15469</v>
      </c>
      <c r="B12994" s="493">
        <v>46008.0</v>
      </c>
      <c r="C12994" s="136" t="s">
        <v>37</v>
      </c>
      <c r="D12994" s="536" t="s">
        <v>15235</v>
      </c>
      <c r="E12994" s="375" t="s">
        <v>201</v>
      </c>
      <c r="F12994" s="136" t="s">
        <v>12598</v>
      </c>
      <c r="G12994" s="375" t="s">
        <v>921</v>
      </c>
      <c r="H12994" s="375" t="s">
        <v>13968</v>
      </c>
      <c r="I12994" s="454"/>
      <c r="J12994" s="455"/>
      <c r="K12994" s="455"/>
    </row>
    <row r="12995" ht="22.5" customHeight="1">
      <c r="A12995" s="136" t="s">
        <v>15469</v>
      </c>
      <c r="B12995" s="493">
        <v>46008.0</v>
      </c>
      <c r="C12995" s="136" t="s">
        <v>37</v>
      </c>
      <c r="D12995" s="536" t="s">
        <v>874</v>
      </c>
      <c r="E12995" s="375" t="s">
        <v>158</v>
      </c>
      <c r="F12995" s="136" t="s">
        <v>12007</v>
      </c>
      <c r="G12995" s="375" t="s">
        <v>39</v>
      </c>
      <c r="H12995" s="375" t="s">
        <v>13968</v>
      </c>
      <c r="I12995" s="454"/>
      <c r="J12995" s="455"/>
      <c r="K12995" s="455"/>
    </row>
    <row r="12996" ht="22.5" customHeight="1">
      <c r="A12996" s="136" t="s">
        <v>15469</v>
      </c>
      <c r="B12996" s="493">
        <v>46008.0</v>
      </c>
      <c r="C12996" s="136" t="s">
        <v>37</v>
      </c>
      <c r="D12996" s="536" t="s">
        <v>896</v>
      </c>
      <c r="E12996" s="375" t="s">
        <v>157</v>
      </c>
      <c r="F12996" s="136" t="s">
        <v>6055</v>
      </c>
      <c r="G12996" s="375" t="s">
        <v>930</v>
      </c>
      <c r="H12996" s="375" t="s">
        <v>13968</v>
      </c>
      <c r="I12996" s="454"/>
      <c r="J12996" s="455"/>
      <c r="K12996" s="455"/>
    </row>
    <row r="12997" ht="22.5" customHeight="1">
      <c r="A12997" s="136" t="s">
        <v>15469</v>
      </c>
      <c r="B12997" s="493">
        <v>46008.0</v>
      </c>
      <c r="C12997" s="136" t="s">
        <v>37</v>
      </c>
      <c r="D12997" s="536" t="s">
        <v>896</v>
      </c>
      <c r="E12997" s="375" t="s">
        <v>157</v>
      </c>
      <c r="F12997" s="136" t="s">
        <v>6108</v>
      </c>
      <c r="G12997" s="375" t="s">
        <v>929</v>
      </c>
      <c r="H12997" s="375" t="s">
        <v>13968</v>
      </c>
      <c r="I12997" s="454"/>
      <c r="J12997" s="455"/>
      <c r="K12997" s="455"/>
    </row>
    <row r="12998" ht="22.5" customHeight="1">
      <c r="A12998" s="136" t="s">
        <v>15469</v>
      </c>
      <c r="B12998" s="493">
        <v>46008.0</v>
      </c>
      <c r="C12998" s="136" t="s">
        <v>37</v>
      </c>
      <c r="D12998" s="536" t="s">
        <v>902</v>
      </c>
      <c r="E12998" s="375" t="s">
        <v>157</v>
      </c>
      <c r="F12998" s="136" t="s">
        <v>13069</v>
      </c>
      <c r="G12998" s="375" t="s">
        <v>76</v>
      </c>
      <c r="H12998" s="375" t="s">
        <v>13968</v>
      </c>
      <c r="I12998" s="454"/>
      <c r="J12998" s="455"/>
      <c r="K12998" s="455"/>
    </row>
    <row r="12999" ht="22.5" customHeight="1">
      <c r="A12999" s="136" t="s">
        <v>15289</v>
      </c>
      <c r="B12999" s="493">
        <v>46008.0</v>
      </c>
      <c r="C12999" s="136" t="s">
        <v>41</v>
      </c>
      <c r="D12999" s="536" t="s">
        <v>874</v>
      </c>
      <c r="E12999" s="375" t="s">
        <v>157</v>
      </c>
      <c r="F12999" s="136" t="s">
        <v>1304</v>
      </c>
      <c r="G12999" s="375" t="s">
        <v>39</v>
      </c>
      <c r="H12999" s="375" t="s">
        <v>12181</v>
      </c>
      <c r="I12999" s="454" t="s">
        <v>16406</v>
      </c>
      <c r="J12999" s="455"/>
      <c r="K12999" s="455"/>
    </row>
    <row r="13000" ht="22.5" customHeight="1">
      <c r="A13000" s="136" t="s">
        <v>15289</v>
      </c>
      <c r="B13000" s="493">
        <v>46008.0</v>
      </c>
      <c r="C13000" s="136" t="s">
        <v>41</v>
      </c>
      <c r="D13000" s="536" t="s">
        <v>896</v>
      </c>
      <c r="E13000" s="375" t="s">
        <v>157</v>
      </c>
      <c r="F13000" s="136" t="s">
        <v>2241</v>
      </c>
      <c r="G13000" s="375" t="s">
        <v>930</v>
      </c>
      <c r="H13000" s="375" t="s">
        <v>12181</v>
      </c>
      <c r="I13000" s="454" t="s">
        <v>16102</v>
      </c>
      <c r="J13000" s="455"/>
      <c r="K13000" s="455"/>
    </row>
    <row r="13001" ht="22.5" customHeight="1">
      <c r="A13001" s="136" t="s">
        <v>15289</v>
      </c>
      <c r="B13001" s="493">
        <v>46008.0</v>
      </c>
      <c r="C13001" s="136" t="s">
        <v>41</v>
      </c>
      <c r="D13001" s="536" t="s">
        <v>902</v>
      </c>
      <c r="E13001" s="375" t="s">
        <v>157</v>
      </c>
      <c r="F13001" s="136" t="s">
        <v>12904</v>
      </c>
      <c r="G13001" s="375" t="s">
        <v>76</v>
      </c>
      <c r="H13001" s="375" t="s">
        <v>13968</v>
      </c>
      <c r="I13001" s="454"/>
      <c r="J13001" s="455"/>
      <c r="K13001" s="455"/>
    </row>
    <row r="13002" ht="22.5" customHeight="1">
      <c r="A13002" s="136" t="s">
        <v>15289</v>
      </c>
      <c r="B13002" s="493">
        <v>46008.0</v>
      </c>
      <c r="C13002" s="136" t="s">
        <v>50</v>
      </c>
      <c r="D13002" s="536" t="s">
        <v>874</v>
      </c>
      <c r="E13002" s="375" t="s">
        <v>157</v>
      </c>
      <c r="F13002" s="136" t="s">
        <v>12964</v>
      </c>
      <c r="G13002" s="375" t="s">
        <v>39</v>
      </c>
      <c r="H13002" s="375" t="s">
        <v>13968</v>
      </c>
      <c r="I13002" s="454"/>
      <c r="J13002" s="455"/>
      <c r="K13002" s="455"/>
    </row>
    <row r="13003" ht="22.5" customHeight="1">
      <c r="A13003" s="136" t="s">
        <v>15289</v>
      </c>
      <c r="B13003" s="493">
        <v>46008.0</v>
      </c>
      <c r="C13003" s="136" t="s">
        <v>50</v>
      </c>
      <c r="D13003" s="536" t="s">
        <v>896</v>
      </c>
      <c r="E13003" s="375" t="s">
        <v>158</v>
      </c>
      <c r="F13003" s="136" t="s">
        <v>12282</v>
      </c>
      <c r="G13003" s="375" t="s">
        <v>930</v>
      </c>
      <c r="H13003" s="375" t="s">
        <v>13968</v>
      </c>
      <c r="I13003" s="454"/>
      <c r="J13003" s="455"/>
      <c r="K13003" s="455"/>
    </row>
    <row r="13004" ht="22.5" customHeight="1">
      <c r="A13004" s="136" t="s">
        <v>15289</v>
      </c>
      <c r="B13004" s="493">
        <v>46008.0</v>
      </c>
      <c r="C13004" s="136" t="s">
        <v>50</v>
      </c>
      <c r="D13004" s="536" t="s">
        <v>902</v>
      </c>
      <c r="E13004" s="375" t="s">
        <v>157</v>
      </c>
      <c r="F13004" s="136" t="s">
        <v>260</v>
      </c>
      <c r="G13004" s="375" t="s">
        <v>76</v>
      </c>
      <c r="H13004" s="375" t="s">
        <v>13968</v>
      </c>
      <c r="I13004" s="454"/>
      <c r="J13004" s="455"/>
      <c r="K13004" s="455"/>
    </row>
    <row r="13005" ht="22.5" customHeight="1">
      <c r="A13005" s="136" t="s">
        <v>15289</v>
      </c>
      <c r="B13005" s="493">
        <v>46008.0</v>
      </c>
      <c r="C13005" s="136" t="s">
        <v>55</v>
      </c>
      <c r="D13005" s="536" t="s">
        <v>15235</v>
      </c>
      <c r="E13005" s="375" t="s">
        <v>157</v>
      </c>
      <c r="F13005" s="136" t="s">
        <v>2313</v>
      </c>
      <c r="G13005" s="375" t="s">
        <v>39</v>
      </c>
      <c r="H13005" s="375" t="s">
        <v>13968</v>
      </c>
      <c r="I13005" s="454"/>
      <c r="J13005" s="455"/>
      <c r="K13005" s="455"/>
    </row>
    <row r="13006" ht="22.5" customHeight="1">
      <c r="A13006" s="136" t="s">
        <v>15289</v>
      </c>
      <c r="B13006" s="493">
        <v>46008.0</v>
      </c>
      <c r="C13006" s="136" t="s">
        <v>55</v>
      </c>
      <c r="D13006" s="536" t="s">
        <v>896</v>
      </c>
      <c r="E13006" s="375" t="s">
        <v>158</v>
      </c>
      <c r="F13006" s="136" t="s">
        <v>1422</v>
      </c>
      <c r="G13006" s="375" t="s">
        <v>930</v>
      </c>
      <c r="H13006" s="375" t="s">
        <v>13968</v>
      </c>
      <c r="I13006" s="454"/>
      <c r="J13006" s="455"/>
      <c r="K13006" s="455"/>
    </row>
    <row r="13007" ht="22.5" customHeight="1">
      <c r="A13007" s="136" t="s">
        <v>15289</v>
      </c>
      <c r="B13007" s="493">
        <v>46008.0</v>
      </c>
      <c r="C13007" s="136" t="s">
        <v>55</v>
      </c>
      <c r="D13007" s="536" t="s">
        <v>902</v>
      </c>
      <c r="E13007" s="375" t="s">
        <v>157</v>
      </c>
      <c r="F13007" s="136" t="s">
        <v>1093</v>
      </c>
      <c r="G13007" s="375" t="s">
        <v>76</v>
      </c>
      <c r="H13007" s="375" t="s">
        <v>13968</v>
      </c>
      <c r="I13007" s="454"/>
      <c r="J13007" s="455"/>
      <c r="K13007" s="455"/>
    </row>
    <row r="13008" ht="22.5" customHeight="1">
      <c r="A13008" s="136" t="s">
        <v>15469</v>
      </c>
      <c r="B13008" s="493">
        <v>46009.0</v>
      </c>
      <c r="C13008" s="136" t="s">
        <v>1001</v>
      </c>
      <c r="D13008" s="536" t="s">
        <v>874</v>
      </c>
      <c r="E13008" s="375" t="s">
        <v>201</v>
      </c>
      <c r="F13008" s="136" t="s">
        <v>1868</v>
      </c>
      <c r="G13008" s="375" t="s">
        <v>921</v>
      </c>
      <c r="H13008" s="375" t="s">
        <v>13968</v>
      </c>
      <c r="I13008" s="454"/>
      <c r="J13008" s="455"/>
      <c r="K13008" s="455"/>
    </row>
    <row r="13009" ht="22.5" customHeight="1">
      <c r="A13009" s="136" t="s">
        <v>15469</v>
      </c>
      <c r="B13009" s="493">
        <v>46009.0</v>
      </c>
      <c r="C13009" s="136" t="s">
        <v>1001</v>
      </c>
      <c r="D13009" s="536" t="s">
        <v>896</v>
      </c>
      <c r="E13009" s="375" t="s">
        <v>157</v>
      </c>
      <c r="F13009" s="136" t="s">
        <v>5632</v>
      </c>
      <c r="G13009" s="375" t="s">
        <v>929</v>
      </c>
      <c r="H13009" s="375" t="s">
        <v>13968</v>
      </c>
      <c r="I13009" s="454"/>
      <c r="J13009" s="455"/>
      <c r="K13009" s="455"/>
    </row>
    <row r="13010" ht="22.5" customHeight="1">
      <c r="A13010" s="136" t="s">
        <v>15469</v>
      </c>
      <c r="B13010" s="493">
        <v>46009.0</v>
      </c>
      <c r="C13010" s="136" t="s">
        <v>1001</v>
      </c>
      <c r="D13010" s="536" t="s">
        <v>902</v>
      </c>
      <c r="E13010" s="375" t="s">
        <v>157</v>
      </c>
      <c r="F13010" s="136" t="s">
        <v>8655</v>
      </c>
      <c r="G13010" s="375" t="s">
        <v>936</v>
      </c>
      <c r="H13010" s="375" t="s">
        <v>13968</v>
      </c>
      <c r="I13010" s="454"/>
      <c r="J13010" s="455"/>
      <c r="K13010" s="455"/>
    </row>
    <row r="13011" ht="22.5" customHeight="1">
      <c r="A13011" s="136" t="s">
        <v>15469</v>
      </c>
      <c r="B13011" s="493">
        <v>46009.0</v>
      </c>
      <c r="C13011" s="136" t="s">
        <v>5</v>
      </c>
      <c r="D13011" s="536" t="s">
        <v>874</v>
      </c>
      <c r="E13011" s="375" t="s">
        <v>157</v>
      </c>
      <c r="F13011" s="136" t="s">
        <v>231</v>
      </c>
      <c r="G13011" s="375" t="s">
        <v>921</v>
      </c>
      <c r="H13011" s="375" t="s">
        <v>12181</v>
      </c>
      <c r="I13011" s="454" t="s">
        <v>16558</v>
      </c>
      <c r="J13011" s="455"/>
      <c r="K13011" s="455"/>
    </row>
    <row r="13012" ht="22.5" customHeight="1">
      <c r="A13012" s="136" t="s">
        <v>15469</v>
      </c>
      <c r="B13012" s="493">
        <v>46009.0</v>
      </c>
      <c r="C13012" s="136" t="s">
        <v>5</v>
      </c>
      <c r="D13012" s="536" t="s">
        <v>874</v>
      </c>
      <c r="E13012" s="375" t="s">
        <v>157</v>
      </c>
      <c r="F13012" s="136" t="s">
        <v>13111</v>
      </c>
      <c r="G13012" s="375" t="s">
        <v>60</v>
      </c>
      <c r="H13012" s="375" t="s">
        <v>13968</v>
      </c>
      <c r="I13012" s="454"/>
      <c r="J13012" s="455"/>
      <c r="K13012" s="455"/>
    </row>
    <row r="13013" ht="22.5" customHeight="1">
      <c r="A13013" s="136" t="s">
        <v>15469</v>
      </c>
      <c r="B13013" s="493">
        <v>46009.0</v>
      </c>
      <c r="C13013" s="136" t="s">
        <v>5</v>
      </c>
      <c r="D13013" s="536" t="s">
        <v>896</v>
      </c>
      <c r="E13013" s="375" t="s">
        <v>157</v>
      </c>
      <c r="F13013" s="136" t="s">
        <v>582</v>
      </c>
      <c r="G13013" s="375" t="s">
        <v>929</v>
      </c>
      <c r="H13013" s="375" t="s">
        <v>13968</v>
      </c>
      <c r="I13013" s="454"/>
      <c r="J13013" s="455"/>
      <c r="K13013" s="455"/>
    </row>
    <row r="13014" ht="22.5" customHeight="1">
      <c r="A13014" s="136" t="s">
        <v>15469</v>
      </c>
      <c r="B13014" s="493">
        <v>46009.0</v>
      </c>
      <c r="C13014" s="136" t="s">
        <v>5</v>
      </c>
      <c r="D13014" s="536" t="s">
        <v>902</v>
      </c>
      <c r="E13014" s="375" t="s">
        <v>157</v>
      </c>
      <c r="F13014" s="136" t="s">
        <v>1512</v>
      </c>
      <c r="G13014" s="375" t="s">
        <v>936</v>
      </c>
      <c r="H13014" s="375" t="s">
        <v>13968</v>
      </c>
      <c r="I13014" s="454">
        <v>10.0</v>
      </c>
      <c r="J13014" s="455"/>
      <c r="K13014" s="455"/>
    </row>
    <row r="13015" ht="22.5" customHeight="1">
      <c r="A13015" s="136" t="s">
        <v>15469</v>
      </c>
      <c r="B13015" s="493">
        <v>46009.0</v>
      </c>
      <c r="C13015" s="136" t="s">
        <v>5</v>
      </c>
      <c r="D13015" s="536" t="s">
        <v>902</v>
      </c>
      <c r="E13015" s="375" t="s">
        <v>157</v>
      </c>
      <c r="F13015" s="136" t="s">
        <v>1093</v>
      </c>
      <c r="G13015" s="375" t="s">
        <v>942</v>
      </c>
      <c r="H13015" s="375" t="s">
        <v>13968</v>
      </c>
      <c r="I13015" s="454">
        <v>6.0</v>
      </c>
      <c r="J13015" s="455"/>
      <c r="K13015" s="455"/>
    </row>
    <row r="13016" ht="22.5" customHeight="1">
      <c r="A13016" s="136" t="s">
        <v>15469</v>
      </c>
      <c r="B13016" s="493">
        <v>46009.0</v>
      </c>
      <c r="C13016" s="136" t="s">
        <v>13</v>
      </c>
      <c r="D13016" s="536" t="s">
        <v>874</v>
      </c>
      <c r="E13016" s="375" t="s">
        <v>157</v>
      </c>
      <c r="F13016" s="136" t="s">
        <v>384</v>
      </c>
      <c r="G13016" s="375" t="s">
        <v>936</v>
      </c>
      <c r="H13016" s="375" t="s">
        <v>13968</v>
      </c>
      <c r="I13016" s="454"/>
      <c r="J13016" s="455"/>
      <c r="K13016" s="455"/>
    </row>
    <row r="13017" ht="22.5" customHeight="1">
      <c r="A13017" s="136" t="s">
        <v>15469</v>
      </c>
      <c r="B13017" s="493">
        <v>46009.0</v>
      </c>
      <c r="C13017" s="136" t="s">
        <v>13</v>
      </c>
      <c r="D13017" s="536" t="s">
        <v>874</v>
      </c>
      <c r="E13017" s="375" t="s">
        <v>158</v>
      </c>
      <c r="F13017" s="136" t="s">
        <v>12449</v>
      </c>
      <c r="G13017" s="375" t="s">
        <v>921</v>
      </c>
      <c r="H13017" s="375" t="s">
        <v>13968</v>
      </c>
      <c r="I13017" s="454"/>
      <c r="J13017" s="455"/>
      <c r="K13017" s="455"/>
    </row>
    <row r="13018" ht="22.5" customHeight="1">
      <c r="A13018" s="136" t="s">
        <v>15469</v>
      </c>
      <c r="B13018" s="493">
        <v>46009.0</v>
      </c>
      <c r="C13018" s="136" t="s">
        <v>13</v>
      </c>
      <c r="D13018" s="536" t="s">
        <v>896</v>
      </c>
      <c r="E13018" s="375" t="s">
        <v>157</v>
      </c>
      <c r="F13018" s="136" t="s">
        <v>1119</v>
      </c>
      <c r="G13018" s="375" t="s">
        <v>929</v>
      </c>
      <c r="H13018" s="375" t="s">
        <v>13968</v>
      </c>
      <c r="I13018" s="454"/>
      <c r="J13018" s="455"/>
      <c r="K13018" s="455"/>
    </row>
    <row r="13019" ht="22.5" customHeight="1">
      <c r="A13019" s="136" t="s">
        <v>15289</v>
      </c>
      <c r="B13019" s="493">
        <v>46009.0</v>
      </c>
      <c r="C13019" s="136" t="s">
        <v>13</v>
      </c>
      <c r="D13019" s="536" t="s">
        <v>902</v>
      </c>
      <c r="E13019" s="375" t="s">
        <v>157</v>
      </c>
      <c r="F13019" s="136" t="s">
        <v>6712</v>
      </c>
      <c r="G13019" s="375" t="s">
        <v>76</v>
      </c>
      <c r="H13019" s="375" t="s">
        <v>13968</v>
      </c>
      <c r="I13019" s="454"/>
      <c r="J13019" s="455"/>
      <c r="K13019" s="455"/>
    </row>
    <row r="13020" ht="22.5" customHeight="1">
      <c r="A13020" s="136" t="s">
        <v>15469</v>
      </c>
      <c r="B13020" s="493">
        <v>46009.0</v>
      </c>
      <c r="C13020" s="136" t="s">
        <v>26</v>
      </c>
      <c r="D13020" s="536" t="s">
        <v>874</v>
      </c>
      <c r="E13020" s="375" t="s">
        <v>157</v>
      </c>
      <c r="F13020" s="136" t="s">
        <v>9492</v>
      </c>
      <c r="G13020" s="375" t="s">
        <v>921</v>
      </c>
      <c r="H13020" s="375" t="s">
        <v>13968</v>
      </c>
      <c r="I13020" s="454"/>
      <c r="J13020" s="455"/>
      <c r="K13020" s="455"/>
    </row>
    <row r="13021" ht="22.5" customHeight="1">
      <c r="A13021" s="136" t="s">
        <v>15469</v>
      </c>
      <c r="B13021" s="493">
        <v>46009.0</v>
      </c>
      <c r="C13021" s="136" t="s">
        <v>26</v>
      </c>
      <c r="D13021" s="536" t="s">
        <v>15235</v>
      </c>
      <c r="E13021" s="375" t="s">
        <v>158</v>
      </c>
      <c r="F13021" s="136" t="s">
        <v>1192</v>
      </c>
      <c r="G13021" s="375" t="s">
        <v>39</v>
      </c>
      <c r="H13021" s="375" t="s">
        <v>13968</v>
      </c>
      <c r="I13021" s="454"/>
      <c r="J13021" s="455"/>
      <c r="K13021" s="455"/>
    </row>
    <row r="13022" ht="22.5" customHeight="1">
      <c r="A13022" s="136" t="s">
        <v>15469</v>
      </c>
      <c r="B13022" s="493">
        <v>46009.0</v>
      </c>
      <c r="C13022" s="136" t="s">
        <v>26</v>
      </c>
      <c r="D13022" s="536" t="s">
        <v>896</v>
      </c>
      <c r="E13022" s="375" t="s">
        <v>157</v>
      </c>
      <c r="F13022" s="136" t="s">
        <v>1392</v>
      </c>
      <c r="G13022" s="375" t="s">
        <v>929</v>
      </c>
      <c r="H13022" s="375" t="s">
        <v>13968</v>
      </c>
      <c r="I13022" s="454"/>
      <c r="J13022" s="455"/>
      <c r="K13022" s="455"/>
    </row>
    <row r="13023" ht="22.5" customHeight="1">
      <c r="A13023" s="136" t="s">
        <v>15469</v>
      </c>
      <c r="B13023" s="493">
        <v>46009.0</v>
      </c>
      <c r="C13023" s="136" t="s">
        <v>26</v>
      </c>
      <c r="D13023" s="536" t="s">
        <v>902</v>
      </c>
      <c r="E13023" s="375" t="s">
        <v>157</v>
      </c>
      <c r="F13023" s="136" t="s">
        <v>1988</v>
      </c>
      <c r="G13023" s="375" t="s">
        <v>76</v>
      </c>
      <c r="H13023" s="375" t="s">
        <v>13968</v>
      </c>
      <c r="I13023" s="454"/>
      <c r="J13023" s="455"/>
      <c r="K13023" s="455"/>
    </row>
    <row r="13024" ht="22.5" customHeight="1">
      <c r="A13024" s="136" t="s">
        <v>15469</v>
      </c>
      <c r="B13024" s="493">
        <v>46009.0</v>
      </c>
      <c r="C13024" s="136" t="s">
        <v>26</v>
      </c>
      <c r="D13024" s="536" t="s">
        <v>902</v>
      </c>
      <c r="E13024" s="375" t="s">
        <v>157</v>
      </c>
      <c r="F13024" s="136" t="s">
        <v>2581</v>
      </c>
      <c r="G13024" s="375" t="s">
        <v>936</v>
      </c>
      <c r="H13024" s="375" t="s">
        <v>12181</v>
      </c>
      <c r="I13024" s="454" t="s">
        <v>15220</v>
      </c>
      <c r="J13024" s="455"/>
      <c r="K13024" s="455"/>
    </row>
    <row r="13025" ht="22.5" customHeight="1">
      <c r="A13025" s="136" t="s">
        <v>15469</v>
      </c>
      <c r="B13025" s="493">
        <v>46009.0</v>
      </c>
      <c r="C13025" s="136" t="s">
        <v>26</v>
      </c>
      <c r="D13025" s="536" t="s">
        <v>896</v>
      </c>
      <c r="E13025" s="375" t="s">
        <v>201</v>
      </c>
      <c r="F13025" s="136" t="s">
        <v>12598</v>
      </c>
      <c r="G13025" s="375" t="s">
        <v>930</v>
      </c>
      <c r="H13025" s="375" t="s">
        <v>13968</v>
      </c>
      <c r="I13025" s="454"/>
      <c r="J13025" s="455"/>
      <c r="K13025" s="455"/>
    </row>
    <row r="13026" ht="22.5" customHeight="1">
      <c r="A13026" s="136" t="s">
        <v>15469</v>
      </c>
      <c r="B13026" s="493">
        <v>46009.0</v>
      </c>
      <c r="C13026" s="136" t="s">
        <v>26</v>
      </c>
      <c r="D13026" s="536" t="s">
        <v>902</v>
      </c>
      <c r="E13026" s="375" t="s">
        <v>157</v>
      </c>
      <c r="F13026" s="136" t="s">
        <v>1726</v>
      </c>
      <c r="G13026" s="375" t="s">
        <v>942</v>
      </c>
      <c r="H13026" s="375" t="s">
        <v>13968</v>
      </c>
      <c r="I13026" s="454">
        <v>9.0</v>
      </c>
      <c r="J13026" s="455"/>
      <c r="K13026" s="455"/>
    </row>
    <row r="13027" ht="22.5" customHeight="1">
      <c r="A13027" s="136" t="s">
        <v>15289</v>
      </c>
      <c r="B13027" s="493">
        <v>46009.0</v>
      </c>
      <c r="C13027" s="136" t="s">
        <v>37</v>
      </c>
      <c r="D13027" s="536" t="s">
        <v>874</v>
      </c>
      <c r="E13027" s="375" t="s">
        <v>157</v>
      </c>
      <c r="F13027" s="136" t="s">
        <v>7250</v>
      </c>
      <c r="G13027" s="375" t="s">
        <v>921</v>
      </c>
      <c r="H13027" s="375" t="s">
        <v>12181</v>
      </c>
      <c r="I13027" s="454" t="s">
        <v>16228</v>
      </c>
      <c r="J13027" s="455"/>
      <c r="K13027" s="455"/>
    </row>
    <row r="13028" ht="22.5" customHeight="1">
      <c r="A13028" s="136" t="s">
        <v>15289</v>
      </c>
      <c r="B13028" s="493">
        <v>46009.0</v>
      </c>
      <c r="C13028" s="136" t="s">
        <v>37</v>
      </c>
      <c r="D13028" s="536" t="s">
        <v>15235</v>
      </c>
      <c r="E13028" s="375" t="s">
        <v>157</v>
      </c>
      <c r="F13028" s="136" t="s">
        <v>13192</v>
      </c>
      <c r="G13028" s="375" t="s">
        <v>921</v>
      </c>
      <c r="H13028" s="375" t="s">
        <v>13968</v>
      </c>
      <c r="I13028" s="454"/>
      <c r="J13028" s="455"/>
      <c r="K13028" s="455"/>
    </row>
    <row r="13029" ht="22.5" customHeight="1">
      <c r="A13029" s="136" t="s">
        <v>15289</v>
      </c>
      <c r="B13029" s="493">
        <v>46009.0</v>
      </c>
      <c r="C13029" s="136" t="s">
        <v>37</v>
      </c>
      <c r="D13029" s="536" t="s">
        <v>874</v>
      </c>
      <c r="E13029" s="375" t="s">
        <v>157</v>
      </c>
      <c r="F13029" s="136" t="s">
        <v>9492</v>
      </c>
      <c r="G13029" s="375" t="s">
        <v>39</v>
      </c>
      <c r="H13029" s="375" t="s">
        <v>13968</v>
      </c>
      <c r="I13029" s="454"/>
      <c r="J13029" s="455"/>
      <c r="K13029" s="455"/>
    </row>
    <row r="13030" ht="22.5" customHeight="1">
      <c r="A13030" s="136" t="s">
        <v>15289</v>
      </c>
      <c r="B13030" s="493">
        <v>46009.0</v>
      </c>
      <c r="C13030" s="136" t="s">
        <v>37</v>
      </c>
      <c r="D13030" s="536" t="s">
        <v>874</v>
      </c>
      <c r="E13030" s="375" t="s">
        <v>157</v>
      </c>
      <c r="F13030" s="136" t="s">
        <v>1225</v>
      </c>
      <c r="G13030" s="375" t="s">
        <v>60</v>
      </c>
      <c r="H13030" s="375" t="s">
        <v>13968</v>
      </c>
      <c r="I13030" s="454"/>
      <c r="J13030" s="455"/>
      <c r="K13030" s="455"/>
    </row>
    <row r="13031" ht="22.5" customHeight="1">
      <c r="A13031" s="136" t="s">
        <v>15289</v>
      </c>
      <c r="B13031" s="493">
        <v>46009.0</v>
      </c>
      <c r="C13031" s="136" t="s">
        <v>37</v>
      </c>
      <c r="D13031" s="536" t="s">
        <v>896</v>
      </c>
      <c r="E13031" s="375" t="s">
        <v>157</v>
      </c>
      <c r="F13031" s="136" t="s">
        <v>6764</v>
      </c>
      <c r="G13031" s="375" t="s">
        <v>929</v>
      </c>
      <c r="H13031" s="375" t="s">
        <v>13968</v>
      </c>
      <c r="I13031" s="454"/>
      <c r="J13031" s="455"/>
      <c r="K13031" s="455"/>
    </row>
    <row r="13032" ht="22.5" customHeight="1">
      <c r="A13032" s="136" t="s">
        <v>15289</v>
      </c>
      <c r="B13032" s="493">
        <v>46009.0</v>
      </c>
      <c r="C13032" s="136" t="s">
        <v>37</v>
      </c>
      <c r="D13032" s="536" t="s">
        <v>874</v>
      </c>
      <c r="E13032" s="375" t="s">
        <v>157</v>
      </c>
      <c r="F13032" s="136" t="s">
        <v>1599</v>
      </c>
      <c r="G13032" s="375" t="s">
        <v>930</v>
      </c>
      <c r="H13032" s="375" t="s">
        <v>12181</v>
      </c>
      <c r="I13032" s="454"/>
      <c r="J13032" s="455"/>
      <c r="K13032" s="455"/>
    </row>
    <row r="13033" ht="22.5" customHeight="1">
      <c r="A13033" s="136" t="s">
        <v>15289</v>
      </c>
      <c r="B13033" s="493">
        <v>46009.0</v>
      </c>
      <c r="C13033" s="136" t="s">
        <v>41</v>
      </c>
      <c r="D13033" s="536" t="s">
        <v>15235</v>
      </c>
      <c r="E13033" s="375" t="s">
        <v>157</v>
      </c>
      <c r="F13033" s="136" t="s">
        <v>1383</v>
      </c>
      <c r="G13033" s="375" t="s">
        <v>39</v>
      </c>
      <c r="H13033" s="375" t="s">
        <v>13968</v>
      </c>
      <c r="I13033" s="454"/>
      <c r="J13033" s="455"/>
      <c r="K13033" s="455"/>
    </row>
    <row r="13034" ht="22.5" customHeight="1">
      <c r="A13034" s="136" t="s">
        <v>15289</v>
      </c>
      <c r="B13034" s="493">
        <v>46009.0</v>
      </c>
      <c r="C13034" s="136" t="s">
        <v>41</v>
      </c>
      <c r="D13034" s="536" t="s">
        <v>896</v>
      </c>
      <c r="E13034" s="375" t="s">
        <v>157</v>
      </c>
      <c r="F13034" s="136" t="s">
        <v>3489</v>
      </c>
      <c r="G13034" s="375" t="s">
        <v>930</v>
      </c>
      <c r="H13034" s="375" t="s">
        <v>13968</v>
      </c>
      <c r="I13034" s="454"/>
      <c r="J13034" s="455"/>
      <c r="K13034" s="455"/>
    </row>
    <row r="13035" ht="22.5" customHeight="1">
      <c r="A13035" s="136" t="s">
        <v>15289</v>
      </c>
      <c r="B13035" s="493">
        <v>46009.0</v>
      </c>
      <c r="C13035" s="136" t="s">
        <v>41</v>
      </c>
      <c r="D13035" s="536" t="s">
        <v>902</v>
      </c>
      <c r="E13035" s="375" t="s">
        <v>157</v>
      </c>
      <c r="F13035" s="136" t="s">
        <v>13192</v>
      </c>
      <c r="G13035" s="375" t="s">
        <v>76</v>
      </c>
      <c r="H13035" s="375" t="s">
        <v>13968</v>
      </c>
      <c r="I13035" s="454"/>
      <c r="J13035" s="455"/>
      <c r="K13035" s="455"/>
    </row>
    <row r="13036" ht="22.5" customHeight="1">
      <c r="A13036" s="136" t="s">
        <v>15289</v>
      </c>
      <c r="B13036" s="493">
        <v>46009.0</v>
      </c>
      <c r="C13036" s="136" t="s">
        <v>50</v>
      </c>
      <c r="D13036" s="536" t="s">
        <v>15235</v>
      </c>
      <c r="E13036" s="375" t="s">
        <v>157</v>
      </c>
      <c r="F13036" s="136" t="s">
        <v>2968</v>
      </c>
      <c r="G13036" s="375" t="s">
        <v>39</v>
      </c>
      <c r="H13036" s="375" t="s">
        <v>12181</v>
      </c>
      <c r="I13036" s="454"/>
      <c r="J13036" s="455"/>
      <c r="K13036" s="455"/>
    </row>
    <row r="13037" ht="22.5" customHeight="1">
      <c r="A13037" s="136" t="s">
        <v>15289</v>
      </c>
      <c r="B13037" s="493">
        <v>46009.0</v>
      </c>
      <c r="C13037" s="136" t="s">
        <v>50</v>
      </c>
      <c r="D13037" s="536" t="s">
        <v>896</v>
      </c>
      <c r="E13037" s="375" t="s">
        <v>158</v>
      </c>
      <c r="F13037" s="136" t="s">
        <v>13336</v>
      </c>
      <c r="G13037" s="375" t="s">
        <v>930</v>
      </c>
      <c r="H13037" s="375" t="s">
        <v>12181</v>
      </c>
      <c r="I13037" s="454"/>
      <c r="J13037" s="455"/>
      <c r="K13037" s="455"/>
    </row>
    <row r="13038" ht="22.5" customHeight="1">
      <c r="A13038" s="136" t="s">
        <v>15289</v>
      </c>
      <c r="B13038" s="493">
        <v>46009.0</v>
      </c>
      <c r="C13038" s="136" t="s">
        <v>50</v>
      </c>
      <c r="D13038" s="536" t="s">
        <v>902</v>
      </c>
      <c r="E13038" s="375" t="s">
        <v>157</v>
      </c>
      <c r="F13038" s="136" t="s">
        <v>1521</v>
      </c>
      <c r="G13038" s="375" t="s">
        <v>76</v>
      </c>
      <c r="H13038" s="375" t="s">
        <v>13968</v>
      </c>
      <c r="I13038" s="454"/>
      <c r="J13038" s="455"/>
      <c r="K13038" s="455"/>
    </row>
    <row r="13039" ht="22.5" customHeight="1">
      <c r="A13039" s="136" t="s">
        <v>15289</v>
      </c>
      <c r="B13039" s="493">
        <v>46009.0</v>
      </c>
      <c r="C13039" s="136" t="s">
        <v>55</v>
      </c>
      <c r="D13039" s="536" t="s">
        <v>15235</v>
      </c>
      <c r="E13039" s="375" t="s">
        <v>157</v>
      </c>
      <c r="F13039" s="136" t="s">
        <v>2934</v>
      </c>
      <c r="G13039" s="375" t="s">
        <v>39</v>
      </c>
      <c r="H13039" s="375" t="s">
        <v>13968</v>
      </c>
      <c r="I13039" s="454"/>
      <c r="J13039" s="455"/>
      <c r="K13039" s="455"/>
    </row>
    <row r="13040" ht="22.5" customHeight="1">
      <c r="A13040" s="136" t="s">
        <v>15289</v>
      </c>
      <c r="B13040" s="493">
        <v>46009.0</v>
      </c>
      <c r="C13040" s="136" t="s">
        <v>55</v>
      </c>
      <c r="D13040" s="536" t="s">
        <v>896</v>
      </c>
      <c r="E13040" s="375" t="s">
        <v>157</v>
      </c>
      <c r="F13040" s="136" t="s">
        <v>7037</v>
      </c>
      <c r="G13040" s="375" t="s">
        <v>930</v>
      </c>
      <c r="H13040" s="375" t="s">
        <v>12181</v>
      </c>
      <c r="I13040" s="454"/>
      <c r="J13040" s="455"/>
      <c r="K13040" s="455"/>
    </row>
    <row r="13041" ht="22.5" customHeight="1">
      <c r="A13041" s="136" t="s">
        <v>15289</v>
      </c>
      <c r="B13041" s="493">
        <v>46009.0</v>
      </c>
      <c r="C13041" s="136" t="s">
        <v>55</v>
      </c>
      <c r="D13041" s="536" t="s">
        <v>902</v>
      </c>
      <c r="E13041" s="375" t="s">
        <v>157</v>
      </c>
      <c r="F13041" s="136" t="s">
        <v>1900</v>
      </c>
      <c r="G13041" s="375" t="s">
        <v>76</v>
      </c>
      <c r="H13041" s="375" t="s">
        <v>13968</v>
      </c>
      <c r="I13041" s="454"/>
      <c r="J13041" s="455"/>
      <c r="K13041" s="455"/>
    </row>
    <row r="13042" ht="22.5" customHeight="1">
      <c r="A13042" s="136" t="s">
        <v>15289</v>
      </c>
      <c r="B13042" s="493">
        <v>46010.0</v>
      </c>
      <c r="C13042" s="136" t="s">
        <v>1001</v>
      </c>
      <c r="D13042" s="536" t="s">
        <v>896</v>
      </c>
      <c r="E13042" s="375" t="s">
        <v>157</v>
      </c>
      <c r="F13042" s="136" t="s">
        <v>1521</v>
      </c>
      <c r="G13042" s="375" t="s">
        <v>929</v>
      </c>
      <c r="H13042" s="375" t="s">
        <v>13968</v>
      </c>
      <c r="I13042" s="454"/>
      <c r="J13042" s="455"/>
      <c r="K13042" s="455"/>
    </row>
    <row r="13043" ht="22.5" customHeight="1">
      <c r="A13043" s="136" t="s">
        <v>15289</v>
      </c>
      <c r="B13043" s="493">
        <v>46010.0</v>
      </c>
      <c r="C13043" s="136" t="s">
        <v>1001</v>
      </c>
      <c r="D13043" s="536" t="s">
        <v>902</v>
      </c>
      <c r="E13043" s="136" t="s">
        <v>157</v>
      </c>
      <c r="F13043" s="136" t="s">
        <v>8655</v>
      </c>
      <c r="G13043" s="375" t="s">
        <v>76</v>
      </c>
      <c r="H13043" s="375" t="s">
        <v>13968</v>
      </c>
      <c r="I13043" s="454"/>
      <c r="J13043" s="455"/>
      <c r="K13043" s="455"/>
    </row>
    <row r="13044" ht="22.5" customHeight="1">
      <c r="A13044" s="136" t="s">
        <v>15289</v>
      </c>
      <c r="B13044" s="493">
        <v>46010.0</v>
      </c>
      <c r="C13044" s="136" t="s">
        <v>5</v>
      </c>
      <c r="D13044" s="536" t="s">
        <v>874</v>
      </c>
      <c r="E13044" s="375" t="s">
        <v>157</v>
      </c>
      <c r="F13044" s="136" t="s">
        <v>1868</v>
      </c>
      <c r="G13044" s="375" t="s">
        <v>60</v>
      </c>
      <c r="H13044" s="375" t="s">
        <v>13968</v>
      </c>
      <c r="I13044" s="454"/>
      <c r="J13044" s="455"/>
      <c r="K13044" s="455"/>
    </row>
    <row r="13045" ht="22.5" customHeight="1">
      <c r="A13045" s="136" t="s">
        <v>15289</v>
      </c>
      <c r="B13045" s="493">
        <v>46010.0</v>
      </c>
      <c r="C13045" s="136" t="s">
        <v>5</v>
      </c>
      <c r="D13045" s="536" t="s">
        <v>896</v>
      </c>
      <c r="E13045" s="375" t="s">
        <v>157</v>
      </c>
      <c r="F13045" s="136" t="s">
        <v>7879</v>
      </c>
      <c r="G13045" s="375" t="s">
        <v>929</v>
      </c>
      <c r="H13045" s="375" t="s">
        <v>13968</v>
      </c>
      <c r="I13045" s="454"/>
      <c r="J13045" s="455"/>
      <c r="K13045" s="455"/>
    </row>
    <row r="13046" ht="22.5" customHeight="1">
      <c r="A13046" s="136" t="s">
        <v>15289</v>
      </c>
      <c r="B13046" s="493">
        <v>46010.0</v>
      </c>
      <c r="C13046" s="136" t="s">
        <v>5</v>
      </c>
      <c r="D13046" s="536" t="s">
        <v>902</v>
      </c>
      <c r="E13046" s="375" t="s">
        <v>157</v>
      </c>
      <c r="F13046" s="136" t="s">
        <v>582</v>
      </c>
      <c r="G13046" s="375" t="s">
        <v>76</v>
      </c>
      <c r="H13046" s="375" t="s">
        <v>13968</v>
      </c>
      <c r="I13046" s="454"/>
      <c r="J13046" s="455"/>
      <c r="K13046" s="455"/>
    </row>
    <row r="13047" ht="22.5" customHeight="1">
      <c r="A13047" s="136" t="s">
        <v>15289</v>
      </c>
      <c r="B13047" s="493">
        <v>46010.0</v>
      </c>
      <c r="C13047" s="136" t="s">
        <v>13</v>
      </c>
      <c r="D13047" s="536" t="s">
        <v>15235</v>
      </c>
      <c r="E13047" s="375" t="s">
        <v>157</v>
      </c>
      <c r="F13047" s="136" t="s">
        <v>15325</v>
      </c>
      <c r="G13047" s="375" t="s">
        <v>60</v>
      </c>
      <c r="H13047" s="375" t="s">
        <v>13968</v>
      </c>
      <c r="I13047" s="454"/>
      <c r="J13047" s="455"/>
      <c r="K13047" s="455"/>
    </row>
    <row r="13048" ht="22.5" customHeight="1">
      <c r="A13048" s="136" t="s">
        <v>15289</v>
      </c>
      <c r="B13048" s="493">
        <v>46010.0</v>
      </c>
      <c r="C13048" s="136" t="s">
        <v>13</v>
      </c>
      <c r="D13048" s="536" t="s">
        <v>896</v>
      </c>
      <c r="E13048" s="375" t="s">
        <v>157</v>
      </c>
      <c r="F13048" s="136" t="s">
        <v>13022</v>
      </c>
      <c r="G13048" s="375" t="s">
        <v>929</v>
      </c>
      <c r="H13048" s="375" t="s">
        <v>12181</v>
      </c>
      <c r="I13048" s="454" t="s">
        <v>15324</v>
      </c>
      <c r="J13048" s="455"/>
      <c r="K13048" s="455"/>
    </row>
    <row r="13049" ht="22.5" customHeight="1">
      <c r="A13049" s="136" t="s">
        <v>15289</v>
      </c>
      <c r="B13049" s="493">
        <v>46010.0</v>
      </c>
      <c r="C13049" s="136" t="s">
        <v>13</v>
      </c>
      <c r="D13049" s="536" t="s">
        <v>902</v>
      </c>
      <c r="E13049" s="375" t="s">
        <v>157</v>
      </c>
      <c r="F13049" s="136" t="s">
        <v>1563</v>
      </c>
      <c r="G13049" s="375" t="s">
        <v>76</v>
      </c>
      <c r="H13049" s="375" t="s">
        <v>13968</v>
      </c>
      <c r="I13049" s="454"/>
      <c r="J13049" s="455"/>
      <c r="K13049" s="455"/>
    </row>
    <row r="13050" ht="22.5" customHeight="1">
      <c r="A13050" s="136" t="s">
        <v>15289</v>
      </c>
      <c r="B13050" s="493">
        <v>46010.0</v>
      </c>
      <c r="C13050" s="136" t="s">
        <v>19</v>
      </c>
      <c r="D13050" s="536" t="s">
        <v>874</v>
      </c>
      <c r="E13050" s="375" t="s">
        <v>157</v>
      </c>
      <c r="F13050" s="136" t="s">
        <v>9492</v>
      </c>
      <c r="G13050" s="375" t="s">
        <v>60</v>
      </c>
      <c r="H13050" s="375" t="s">
        <v>13968</v>
      </c>
      <c r="I13050" s="454"/>
      <c r="J13050" s="455"/>
      <c r="K13050" s="455"/>
    </row>
    <row r="13051" ht="22.5" customHeight="1">
      <c r="A13051" s="136" t="s">
        <v>15289</v>
      </c>
      <c r="B13051" s="493">
        <v>46010.0</v>
      </c>
      <c r="C13051" s="136" t="s">
        <v>19</v>
      </c>
      <c r="D13051" s="536" t="s">
        <v>896</v>
      </c>
      <c r="E13051" s="375" t="s">
        <v>157</v>
      </c>
      <c r="F13051" s="136" t="s">
        <v>2783</v>
      </c>
      <c r="G13051" s="375" t="s">
        <v>929</v>
      </c>
      <c r="H13051" s="375" t="s">
        <v>13968</v>
      </c>
      <c r="I13051" s="454"/>
      <c r="J13051" s="455"/>
      <c r="K13051" s="455"/>
    </row>
    <row r="13052" ht="22.5" customHeight="1">
      <c r="A13052" s="136" t="s">
        <v>15289</v>
      </c>
      <c r="B13052" s="493">
        <v>46010.0</v>
      </c>
      <c r="C13052" s="136" t="s">
        <v>26</v>
      </c>
      <c r="D13052" s="536" t="s">
        <v>874</v>
      </c>
      <c r="E13052" s="375" t="s">
        <v>157</v>
      </c>
      <c r="F13052" s="136" t="s">
        <v>9492</v>
      </c>
      <c r="G13052" s="375" t="s">
        <v>39</v>
      </c>
      <c r="H13052" s="375" t="s">
        <v>13968</v>
      </c>
      <c r="I13052" s="454"/>
      <c r="J13052" s="455"/>
      <c r="K13052" s="455"/>
    </row>
    <row r="13053" ht="22.5" customHeight="1">
      <c r="A13053" s="136" t="s">
        <v>15289</v>
      </c>
      <c r="B13053" s="493">
        <v>46010.0</v>
      </c>
      <c r="C13053" s="136" t="s">
        <v>26</v>
      </c>
      <c r="D13053" s="536" t="s">
        <v>896</v>
      </c>
      <c r="E13053" s="375" t="s">
        <v>157</v>
      </c>
      <c r="F13053" s="136" t="s">
        <v>1233</v>
      </c>
      <c r="G13053" s="375" t="s">
        <v>930</v>
      </c>
      <c r="H13053" s="375" t="s">
        <v>12181</v>
      </c>
      <c r="I13053" s="454" t="s">
        <v>8617</v>
      </c>
      <c r="J13053" s="455"/>
      <c r="K13053" s="455"/>
    </row>
    <row r="13054" ht="22.5" customHeight="1">
      <c r="A13054" s="136" t="s">
        <v>15289</v>
      </c>
      <c r="B13054" s="493">
        <v>46010.0</v>
      </c>
      <c r="C13054" s="136" t="s">
        <v>26</v>
      </c>
      <c r="D13054" s="536" t="s">
        <v>910</v>
      </c>
      <c r="E13054" s="375" t="s">
        <v>157</v>
      </c>
      <c r="F13054" s="136" t="s">
        <v>9014</v>
      </c>
      <c r="G13054" s="375" t="s">
        <v>942</v>
      </c>
      <c r="H13054" s="375" t="s">
        <v>13968</v>
      </c>
      <c r="I13054" s="454"/>
      <c r="J13054" s="455"/>
      <c r="K13054" s="455"/>
    </row>
    <row r="13055" ht="22.5" customHeight="1">
      <c r="A13055" s="136" t="s">
        <v>15289</v>
      </c>
      <c r="B13055" s="493">
        <v>46010.0</v>
      </c>
      <c r="C13055" s="136" t="s">
        <v>26</v>
      </c>
      <c r="D13055" s="536" t="s">
        <v>15235</v>
      </c>
      <c r="E13055" s="375" t="s">
        <v>157</v>
      </c>
      <c r="F13055" s="136" t="s">
        <v>13192</v>
      </c>
      <c r="G13055" s="375" t="s">
        <v>60</v>
      </c>
      <c r="H13055" s="375" t="s">
        <v>13968</v>
      </c>
      <c r="I13055" s="454"/>
      <c r="J13055" s="455"/>
      <c r="K13055" s="455"/>
    </row>
    <row r="13056" ht="22.5" customHeight="1">
      <c r="A13056" s="136" t="s">
        <v>15289</v>
      </c>
      <c r="B13056" s="493">
        <v>46010.0</v>
      </c>
      <c r="C13056" s="136" t="s">
        <v>37</v>
      </c>
      <c r="D13056" s="536" t="s">
        <v>896</v>
      </c>
      <c r="E13056" s="375" t="s">
        <v>157</v>
      </c>
      <c r="F13056" s="136" t="s">
        <v>12904</v>
      </c>
      <c r="G13056" s="375" t="s">
        <v>929</v>
      </c>
      <c r="H13056" s="375" t="s">
        <v>13968</v>
      </c>
      <c r="I13056" s="454"/>
      <c r="J13056" s="455"/>
      <c r="K13056" s="455"/>
    </row>
    <row r="13057" ht="22.5" customHeight="1">
      <c r="A13057" s="136" t="s">
        <v>15289</v>
      </c>
      <c r="B13057" s="493">
        <v>46010.0</v>
      </c>
      <c r="C13057" s="136" t="s">
        <v>37</v>
      </c>
      <c r="D13057" s="536" t="s">
        <v>874</v>
      </c>
      <c r="E13057" s="375" t="s">
        <v>157</v>
      </c>
      <c r="F13057" s="136" t="s">
        <v>9492</v>
      </c>
      <c r="G13057" s="375" t="s">
        <v>60</v>
      </c>
      <c r="H13057" s="375" t="s">
        <v>13968</v>
      </c>
      <c r="I13057" s="454"/>
      <c r="J13057" s="455"/>
      <c r="K13057" s="455"/>
    </row>
    <row r="13058" ht="22.5" customHeight="1">
      <c r="A13058" s="136" t="s">
        <v>15289</v>
      </c>
      <c r="B13058" s="493">
        <v>46010.0</v>
      </c>
      <c r="C13058" s="136" t="s">
        <v>37</v>
      </c>
      <c r="D13058" s="536" t="s">
        <v>896</v>
      </c>
      <c r="E13058" s="375" t="s">
        <v>157</v>
      </c>
      <c r="F13058" s="136" t="s">
        <v>13069</v>
      </c>
      <c r="G13058" s="375" t="s">
        <v>930</v>
      </c>
      <c r="H13058" s="375" t="s">
        <v>13968</v>
      </c>
      <c r="I13058" s="454"/>
      <c r="J13058" s="455"/>
      <c r="K13058" s="455"/>
    </row>
    <row r="13059" ht="22.5" customHeight="1">
      <c r="A13059" s="136" t="s">
        <v>15289</v>
      </c>
      <c r="B13059" s="493">
        <v>46010.0</v>
      </c>
      <c r="C13059" s="136" t="s">
        <v>37</v>
      </c>
      <c r="D13059" s="536" t="s">
        <v>896</v>
      </c>
      <c r="E13059" s="375" t="s">
        <v>157</v>
      </c>
      <c r="F13059" s="136" t="s">
        <v>1110</v>
      </c>
      <c r="G13059" s="375" t="s">
        <v>929</v>
      </c>
      <c r="H13059" s="375" t="s">
        <v>12181</v>
      </c>
      <c r="I13059" s="454"/>
      <c r="J13059" s="455"/>
      <c r="K13059" s="455"/>
    </row>
    <row r="13060" ht="22.5" customHeight="1">
      <c r="A13060" s="136" t="s">
        <v>15289</v>
      </c>
      <c r="B13060" s="493">
        <v>46010.0</v>
      </c>
      <c r="C13060" s="136" t="s">
        <v>37</v>
      </c>
      <c r="D13060" s="536" t="s">
        <v>902</v>
      </c>
      <c r="E13060" s="375" t="s">
        <v>157</v>
      </c>
      <c r="F13060" s="136" t="s">
        <v>6108</v>
      </c>
      <c r="G13060" s="375" t="s">
        <v>76</v>
      </c>
      <c r="H13060" s="375" t="s">
        <v>13968</v>
      </c>
      <c r="I13060" s="454"/>
      <c r="J13060" s="455"/>
      <c r="K13060" s="455"/>
    </row>
    <row r="13061" ht="22.5" customHeight="1">
      <c r="A13061" s="136" t="s">
        <v>15289</v>
      </c>
      <c r="B13061" s="493">
        <v>46010.0</v>
      </c>
      <c r="C13061" s="136" t="s">
        <v>37</v>
      </c>
      <c r="D13061" s="536" t="s">
        <v>15235</v>
      </c>
      <c r="E13061" s="375" t="s">
        <v>158</v>
      </c>
      <c r="F13061" s="136" t="s">
        <v>1234</v>
      </c>
      <c r="G13061" s="375" t="s">
        <v>39</v>
      </c>
      <c r="H13061" s="375" t="s">
        <v>13968</v>
      </c>
      <c r="I13061" s="454"/>
      <c r="J13061" s="455"/>
      <c r="K13061" s="455"/>
    </row>
    <row r="13062" ht="22.5" customHeight="1">
      <c r="A13062" s="136" t="s">
        <v>15289</v>
      </c>
      <c r="B13062" s="493">
        <v>46010.0</v>
      </c>
      <c r="C13062" s="136" t="s">
        <v>41</v>
      </c>
      <c r="D13062" s="536" t="s">
        <v>15235</v>
      </c>
      <c r="E13062" s="375" t="s">
        <v>157</v>
      </c>
      <c r="F13062" s="136" t="s">
        <v>12921</v>
      </c>
      <c r="G13062" s="375" t="s">
        <v>39</v>
      </c>
      <c r="H13062" s="375" t="s">
        <v>13968</v>
      </c>
      <c r="I13062" s="454"/>
      <c r="J13062" s="455"/>
      <c r="K13062" s="455"/>
    </row>
    <row r="13063" ht="22.5" customHeight="1">
      <c r="A13063" s="136" t="s">
        <v>15289</v>
      </c>
      <c r="B13063" s="493">
        <v>46010.0</v>
      </c>
      <c r="C13063" s="136" t="s">
        <v>41</v>
      </c>
      <c r="D13063" s="536" t="s">
        <v>896</v>
      </c>
      <c r="E13063" s="375" t="s">
        <v>158</v>
      </c>
      <c r="F13063" s="136" t="s">
        <v>12889</v>
      </c>
      <c r="G13063" s="375" t="s">
        <v>930</v>
      </c>
      <c r="H13063" s="375" t="s">
        <v>13968</v>
      </c>
      <c r="I13063" s="454"/>
      <c r="J13063" s="455"/>
      <c r="K13063" s="455"/>
    </row>
    <row r="13064" ht="22.5" customHeight="1">
      <c r="A13064" s="136" t="s">
        <v>15289</v>
      </c>
      <c r="B13064" s="493">
        <v>46010.0</v>
      </c>
      <c r="C13064" s="136" t="s">
        <v>41</v>
      </c>
      <c r="D13064" s="536" t="s">
        <v>902</v>
      </c>
      <c r="E13064" s="375" t="s">
        <v>157</v>
      </c>
      <c r="F13064" s="136" t="s">
        <v>1670</v>
      </c>
      <c r="G13064" s="375" t="s">
        <v>942</v>
      </c>
      <c r="H13064" s="375" t="s">
        <v>13968</v>
      </c>
      <c r="I13064" s="454"/>
      <c r="J13064" s="455"/>
      <c r="K13064" s="455"/>
    </row>
    <row r="13065" ht="22.5" customHeight="1">
      <c r="A13065" s="136" t="s">
        <v>15289</v>
      </c>
      <c r="B13065" s="493">
        <v>46010.0</v>
      </c>
      <c r="C13065" s="136" t="s">
        <v>50</v>
      </c>
      <c r="D13065" s="536" t="s">
        <v>874</v>
      </c>
      <c r="E13065" s="375" t="s">
        <v>157</v>
      </c>
      <c r="F13065" s="136" t="s">
        <v>12016</v>
      </c>
      <c r="G13065" s="375" t="s">
        <v>39</v>
      </c>
      <c r="H13065" s="375" t="s">
        <v>13968</v>
      </c>
      <c r="I13065" s="454"/>
      <c r="J13065" s="455"/>
      <c r="K13065" s="455"/>
    </row>
    <row r="13066" ht="22.5" customHeight="1">
      <c r="A13066" s="136" t="s">
        <v>15289</v>
      </c>
      <c r="B13066" s="493">
        <v>46010.0</v>
      </c>
      <c r="C13066" s="136" t="s">
        <v>50</v>
      </c>
      <c r="D13066" s="536" t="s">
        <v>896</v>
      </c>
      <c r="E13066" s="375" t="s">
        <v>158</v>
      </c>
      <c r="F13066" s="136" t="s">
        <v>9341</v>
      </c>
      <c r="G13066" s="375" t="s">
        <v>930</v>
      </c>
      <c r="H13066" s="375" t="s">
        <v>13968</v>
      </c>
      <c r="I13066" s="454"/>
      <c r="J13066" s="455"/>
      <c r="K13066" s="455"/>
    </row>
    <row r="13067" ht="22.5" customHeight="1">
      <c r="A13067" s="136" t="s">
        <v>15289</v>
      </c>
      <c r="B13067" s="493">
        <v>46010.0</v>
      </c>
      <c r="C13067" s="136" t="s">
        <v>50</v>
      </c>
      <c r="D13067" s="536" t="s">
        <v>902</v>
      </c>
      <c r="E13067" s="375" t="s">
        <v>158</v>
      </c>
      <c r="F13067" s="136" t="s">
        <v>9431</v>
      </c>
      <c r="G13067" s="375" t="s">
        <v>942</v>
      </c>
      <c r="H13067" s="375" t="s">
        <v>13968</v>
      </c>
      <c r="I13067" s="454"/>
      <c r="J13067" s="455"/>
      <c r="K13067" s="455"/>
    </row>
    <row r="13068" ht="22.5" customHeight="1">
      <c r="A13068" s="136" t="s">
        <v>15289</v>
      </c>
      <c r="B13068" s="493">
        <v>46010.0</v>
      </c>
      <c r="C13068" s="136" t="s">
        <v>55</v>
      </c>
      <c r="D13068" s="536" t="s">
        <v>874</v>
      </c>
      <c r="E13068" s="375" t="s">
        <v>157</v>
      </c>
      <c r="F13068" s="136" t="s">
        <v>2655</v>
      </c>
      <c r="G13068" s="375" t="s">
        <v>39</v>
      </c>
      <c r="H13068" s="375" t="s">
        <v>13968</v>
      </c>
      <c r="I13068" s="454"/>
      <c r="J13068" s="455"/>
      <c r="K13068" s="455"/>
    </row>
    <row r="13069" ht="22.5" customHeight="1">
      <c r="A13069" s="136" t="s">
        <v>15289</v>
      </c>
      <c r="B13069" s="493">
        <v>46010.0</v>
      </c>
      <c r="C13069" s="136" t="s">
        <v>55</v>
      </c>
      <c r="D13069" s="536" t="s">
        <v>896</v>
      </c>
      <c r="E13069" s="375" t="s">
        <v>157</v>
      </c>
      <c r="F13069" s="136" t="s">
        <v>2687</v>
      </c>
      <c r="G13069" s="375" t="s">
        <v>930</v>
      </c>
      <c r="H13069" s="375" t="s">
        <v>13968</v>
      </c>
      <c r="I13069" s="454"/>
      <c r="J13069" s="455"/>
      <c r="K13069" s="455"/>
    </row>
    <row r="13070" ht="22.5" customHeight="1">
      <c r="A13070" s="136" t="s">
        <v>15289</v>
      </c>
      <c r="B13070" s="493">
        <v>46010.0</v>
      </c>
      <c r="C13070" s="136" t="s">
        <v>55</v>
      </c>
      <c r="D13070" s="536" t="s">
        <v>902</v>
      </c>
      <c r="E13070" s="375" t="s">
        <v>157</v>
      </c>
      <c r="F13070" s="136" t="s">
        <v>2751</v>
      </c>
      <c r="G13070" s="375" t="s">
        <v>942</v>
      </c>
      <c r="H13070" s="375" t="s">
        <v>13968</v>
      </c>
      <c r="I13070" s="454"/>
      <c r="J13070" s="455"/>
      <c r="K13070" s="455"/>
    </row>
    <row r="13071" ht="22.5" customHeight="1">
      <c r="A13071" s="136" t="s">
        <v>15469</v>
      </c>
      <c r="B13071" s="493">
        <v>46011.0</v>
      </c>
      <c r="C13071" s="136" t="s">
        <v>1001</v>
      </c>
      <c r="D13071" s="536" t="s">
        <v>874</v>
      </c>
      <c r="E13071" s="375" t="s">
        <v>157</v>
      </c>
      <c r="F13071" s="136" t="s">
        <v>436</v>
      </c>
      <c r="G13071" s="375" t="s">
        <v>39</v>
      </c>
      <c r="H13071" s="375" t="s">
        <v>13968</v>
      </c>
      <c r="I13071" s="454">
        <v>7.0</v>
      </c>
      <c r="J13071" s="455"/>
      <c r="K13071" s="455"/>
    </row>
    <row r="13072" ht="22.5" customHeight="1">
      <c r="A13072" s="136" t="s">
        <v>15469</v>
      </c>
      <c r="B13072" s="493">
        <v>46011.0</v>
      </c>
      <c r="C13072" s="136" t="s">
        <v>1001</v>
      </c>
      <c r="D13072" s="536" t="s">
        <v>902</v>
      </c>
      <c r="E13072" s="375" t="s">
        <v>157</v>
      </c>
      <c r="F13072" s="136" t="s">
        <v>8655</v>
      </c>
      <c r="G13072" s="375" t="s">
        <v>936</v>
      </c>
      <c r="H13072" s="375" t="s">
        <v>13968</v>
      </c>
      <c r="I13072" s="454"/>
      <c r="J13072" s="455"/>
      <c r="K13072" s="455"/>
    </row>
    <row r="13073" ht="22.5" customHeight="1">
      <c r="A13073" s="136" t="s">
        <v>15469</v>
      </c>
      <c r="B13073" s="493">
        <v>46011.0</v>
      </c>
      <c r="C13073" s="136" t="s">
        <v>1001</v>
      </c>
      <c r="D13073" s="536" t="s">
        <v>874</v>
      </c>
      <c r="E13073" s="375" t="s">
        <v>158</v>
      </c>
      <c r="F13073" s="136" t="s">
        <v>237</v>
      </c>
      <c r="G13073" s="375" t="s">
        <v>48</v>
      </c>
      <c r="H13073" s="375" t="s">
        <v>13968</v>
      </c>
      <c r="I13073" s="454"/>
      <c r="J13073" s="455"/>
      <c r="K13073" s="455"/>
    </row>
    <row r="13074" ht="22.5" customHeight="1">
      <c r="A13074" s="136" t="s">
        <v>15469</v>
      </c>
      <c r="B13074" s="493">
        <v>46011.0</v>
      </c>
      <c r="C13074" s="136" t="s">
        <v>5</v>
      </c>
      <c r="D13074" s="536" t="s">
        <v>874</v>
      </c>
      <c r="E13074" s="375" t="s">
        <v>157</v>
      </c>
      <c r="F13074" s="136" t="s">
        <v>647</v>
      </c>
      <c r="G13074" s="375" t="s">
        <v>39</v>
      </c>
      <c r="H13074" s="375" t="s">
        <v>13968</v>
      </c>
      <c r="I13074" s="454"/>
      <c r="J13074" s="455"/>
      <c r="K13074" s="455"/>
    </row>
    <row r="13075" ht="22.5" customHeight="1">
      <c r="A13075" s="136" t="s">
        <v>15469</v>
      </c>
      <c r="B13075" s="493">
        <v>46011.0</v>
      </c>
      <c r="C13075" s="136" t="s">
        <v>5</v>
      </c>
      <c r="D13075" s="536" t="s">
        <v>902</v>
      </c>
      <c r="E13075" s="375" t="s">
        <v>157</v>
      </c>
      <c r="F13075" s="136" t="s">
        <v>1670</v>
      </c>
      <c r="G13075" s="375" t="s">
        <v>936</v>
      </c>
      <c r="H13075" s="375" t="s">
        <v>13968</v>
      </c>
      <c r="I13075" s="454"/>
      <c r="J13075" s="455"/>
      <c r="K13075" s="455"/>
    </row>
    <row r="13076" ht="22.5" customHeight="1">
      <c r="A13076" s="136" t="s">
        <v>15469</v>
      </c>
      <c r="B13076" s="493">
        <v>46011.0</v>
      </c>
      <c r="C13076" s="136" t="s">
        <v>5</v>
      </c>
      <c r="D13076" s="536" t="s">
        <v>874</v>
      </c>
      <c r="E13076" s="375" t="s">
        <v>157</v>
      </c>
      <c r="F13076" s="136" t="s">
        <v>140</v>
      </c>
      <c r="G13076" s="375" t="s">
        <v>48</v>
      </c>
      <c r="H13076" s="375" t="s">
        <v>13968</v>
      </c>
      <c r="I13076" s="454">
        <v>8.0</v>
      </c>
      <c r="J13076" s="455"/>
      <c r="K13076" s="455"/>
    </row>
    <row r="13077" ht="22.5" customHeight="1">
      <c r="A13077" s="136" t="s">
        <v>15469</v>
      </c>
      <c r="B13077" s="493">
        <v>46011.0</v>
      </c>
      <c r="C13077" s="136" t="s">
        <v>13</v>
      </c>
      <c r="D13077" s="536" t="s">
        <v>874</v>
      </c>
      <c r="E13077" s="375" t="s">
        <v>157</v>
      </c>
      <c r="F13077" s="136" t="s">
        <v>384</v>
      </c>
      <c r="G13077" s="375" t="s">
        <v>39</v>
      </c>
      <c r="H13077" s="375" t="s">
        <v>13968</v>
      </c>
      <c r="I13077" s="454">
        <v>3.0</v>
      </c>
      <c r="J13077" s="455"/>
      <c r="K13077" s="455"/>
    </row>
    <row r="13078" ht="22.5" customHeight="1">
      <c r="A13078" s="136" t="s">
        <v>15469</v>
      </c>
      <c r="B13078" s="493">
        <v>46011.0</v>
      </c>
      <c r="C13078" s="136" t="s">
        <v>13</v>
      </c>
      <c r="D13078" s="536" t="s">
        <v>902</v>
      </c>
      <c r="E13078" s="375" t="s">
        <v>157</v>
      </c>
      <c r="F13078" s="136" t="s">
        <v>1562</v>
      </c>
      <c r="G13078" s="375" t="s">
        <v>936</v>
      </c>
      <c r="H13078" s="375" t="s">
        <v>13968</v>
      </c>
      <c r="I13078" s="454"/>
      <c r="J13078" s="455"/>
      <c r="K13078" s="455"/>
    </row>
    <row r="13079" ht="22.5" customHeight="1">
      <c r="A13079" s="136" t="s">
        <v>15469</v>
      </c>
      <c r="B13079" s="493">
        <v>46011.0</v>
      </c>
      <c r="C13079" s="136" t="s">
        <v>19</v>
      </c>
      <c r="D13079" s="536" t="s">
        <v>874</v>
      </c>
      <c r="E13079" s="375" t="s">
        <v>157</v>
      </c>
      <c r="F13079" s="136" t="s">
        <v>535</v>
      </c>
      <c r="G13079" s="375" t="s">
        <v>35</v>
      </c>
      <c r="H13079" s="375" t="s">
        <v>13968</v>
      </c>
      <c r="I13079" s="454"/>
      <c r="J13079" s="455"/>
      <c r="K13079" s="455"/>
    </row>
    <row r="13080" ht="22.5" customHeight="1">
      <c r="A13080" s="136" t="s">
        <v>15469</v>
      </c>
      <c r="B13080" s="493">
        <v>46011.0</v>
      </c>
      <c r="C13080" s="136" t="s">
        <v>26</v>
      </c>
      <c r="D13080" s="536" t="s">
        <v>15235</v>
      </c>
      <c r="E13080" s="375" t="s">
        <v>157</v>
      </c>
      <c r="F13080" s="136" t="s">
        <v>1383</v>
      </c>
      <c r="G13080" s="375" t="s">
        <v>921</v>
      </c>
      <c r="H13080" s="375" t="s">
        <v>13968</v>
      </c>
      <c r="I13080" s="454"/>
      <c r="J13080" s="455"/>
      <c r="K13080" s="455"/>
    </row>
    <row r="13081" ht="22.5" customHeight="1">
      <c r="A13081" s="136" t="s">
        <v>15469</v>
      </c>
      <c r="B13081" s="493">
        <v>46011.0</v>
      </c>
      <c r="C13081" s="136" t="s">
        <v>26</v>
      </c>
      <c r="D13081" s="536" t="s">
        <v>15235</v>
      </c>
      <c r="E13081" s="375" t="s">
        <v>158</v>
      </c>
      <c r="F13081" s="136" t="s">
        <v>1234</v>
      </c>
      <c r="G13081" s="375" t="s">
        <v>39</v>
      </c>
      <c r="H13081" s="375" t="s">
        <v>13968</v>
      </c>
      <c r="I13081" s="454"/>
      <c r="J13081" s="455"/>
      <c r="K13081" s="455"/>
    </row>
    <row r="13082" ht="22.5" customHeight="1">
      <c r="A13082" s="136" t="s">
        <v>15469</v>
      </c>
      <c r="B13082" s="493">
        <v>46011.0</v>
      </c>
      <c r="C13082" s="136" t="s">
        <v>26</v>
      </c>
      <c r="D13082" s="536" t="s">
        <v>896</v>
      </c>
      <c r="E13082" s="375" t="s">
        <v>157</v>
      </c>
      <c r="F13082" s="136" t="s">
        <v>2874</v>
      </c>
      <c r="G13082" s="375" t="s">
        <v>929</v>
      </c>
      <c r="H13082" s="375" t="s">
        <v>13968</v>
      </c>
      <c r="I13082" s="454">
        <v>5.0</v>
      </c>
      <c r="J13082" s="455"/>
      <c r="K13082" s="455"/>
    </row>
    <row r="13083" ht="22.5" customHeight="1">
      <c r="A13083" s="136" t="s">
        <v>15469</v>
      </c>
      <c r="B13083" s="493">
        <v>46011.0</v>
      </c>
      <c r="C13083" s="136" t="s">
        <v>26</v>
      </c>
      <c r="D13083" s="536" t="s">
        <v>902</v>
      </c>
      <c r="E13083" s="375" t="s">
        <v>157</v>
      </c>
      <c r="F13083" s="136" t="s">
        <v>2868</v>
      </c>
      <c r="G13083" s="375" t="s">
        <v>936</v>
      </c>
      <c r="H13083" s="375" t="s">
        <v>13968</v>
      </c>
      <c r="I13083" s="454">
        <v>10.0</v>
      </c>
      <c r="J13083" s="455"/>
      <c r="K13083" s="455"/>
    </row>
    <row r="13084" ht="22.5" customHeight="1">
      <c r="A13084" s="136" t="s">
        <v>15469</v>
      </c>
      <c r="B13084" s="493">
        <v>46011.0</v>
      </c>
      <c r="C13084" s="136" t="s">
        <v>26</v>
      </c>
      <c r="D13084" s="536" t="s">
        <v>902</v>
      </c>
      <c r="E13084" s="375" t="s">
        <v>157</v>
      </c>
      <c r="F13084" s="136" t="s">
        <v>221</v>
      </c>
      <c r="G13084" s="375" t="s">
        <v>942</v>
      </c>
      <c r="H13084" s="375" t="s">
        <v>13968</v>
      </c>
      <c r="I13084" s="454"/>
      <c r="J13084" s="455"/>
      <c r="K13084" s="455"/>
    </row>
    <row r="13085" ht="22.5" customHeight="1">
      <c r="A13085" s="136" t="s">
        <v>15469</v>
      </c>
      <c r="B13085" s="493">
        <v>46011.0</v>
      </c>
      <c r="C13085" s="136" t="s">
        <v>37</v>
      </c>
      <c r="D13085" s="536" t="s">
        <v>15235</v>
      </c>
      <c r="E13085" s="375" t="s">
        <v>157</v>
      </c>
      <c r="F13085" s="136" t="s">
        <v>12921</v>
      </c>
      <c r="G13085" s="375" t="s">
        <v>921</v>
      </c>
      <c r="H13085" s="375" t="s">
        <v>13968</v>
      </c>
      <c r="I13085" s="454"/>
      <c r="J13085" s="455"/>
      <c r="K13085" s="455"/>
    </row>
    <row r="13086" ht="22.5" customHeight="1">
      <c r="A13086" s="136" t="s">
        <v>15469</v>
      </c>
      <c r="B13086" s="493">
        <v>46011.0</v>
      </c>
      <c r="C13086" s="136" t="s">
        <v>37</v>
      </c>
      <c r="D13086" s="536" t="s">
        <v>874</v>
      </c>
      <c r="E13086" s="375" t="s">
        <v>157</v>
      </c>
      <c r="F13086" s="136" t="s">
        <v>7250</v>
      </c>
      <c r="G13086" s="375" t="s">
        <v>39</v>
      </c>
      <c r="H13086" s="375" t="s">
        <v>13968</v>
      </c>
      <c r="I13086" s="454"/>
      <c r="J13086" s="455"/>
      <c r="K13086" s="455"/>
    </row>
    <row r="13087" ht="22.5" customHeight="1">
      <c r="A13087" s="136" t="s">
        <v>15469</v>
      </c>
      <c r="B13087" s="493">
        <v>46011.0</v>
      </c>
      <c r="C13087" s="136" t="s">
        <v>37</v>
      </c>
      <c r="D13087" s="536" t="s">
        <v>896</v>
      </c>
      <c r="E13087" s="375" t="s">
        <v>157</v>
      </c>
      <c r="F13087" s="136" t="s">
        <v>2060</v>
      </c>
      <c r="G13087" s="375" t="s">
        <v>929</v>
      </c>
      <c r="H13087" s="375" t="s">
        <v>13968</v>
      </c>
      <c r="I13087" s="454"/>
      <c r="J13087" s="455"/>
      <c r="K13087" s="455"/>
    </row>
    <row r="13088" ht="22.5" customHeight="1">
      <c r="A13088" s="136" t="s">
        <v>15469</v>
      </c>
      <c r="B13088" s="493">
        <v>46011.0</v>
      </c>
      <c r="C13088" s="136" t="s">
        <v>37</v>
      </c>
      <c r="D13088" s="536" t="s">
        <v>902</v>
      </c>
      <c r="E13088" s="375" t="s">
        <v>157</v>
      </c>
      <c r="F13088" s="136" t="s">
        <v>13192</v>
      </c>
      <c r="G13088" s="375" t="s">
        <v>936</v>
      </c>
      <c r="H13088" s="375" t="s">
        <v>13968</v>
      </c>
      <c r="I13088" s="454"/>
      <c r="J13088" s="455"/>
      <c r="K13088" s="455"/>
    </row>
    <row r="13089" ht="22.5" customHeight="1">
      <c r="A13089" s="136" t="s">
        <v>15469</v>
      </c>
      <c r="B13089" s="493">
        <v>46011.0</v>
      </c>
      <c r="C13089" s="136" t="s">
        <v>37</v>
      </c>
      <c r="D13089" s="536" t="s">
        <v>902</v>
      </c>
      <c r="E13089" s="375" t="s">
        <v>157</v>
      </c>
      <c r="F13089" s="136" t="s">
        <v>2018</v>
      </c>
      <c r="G13089" s="375" t="s">
        <v>942</v>
      </c>
      <c r="H13089" s="375" t="s">
        <v>13968</v>
      </c>
      <c r="I13089" s="454"/>
      <c r="J13089" s="455"/>
      <c r="K13089" s="455"/>
    </row>
    <row r="13090" ht="22.5" customHeight="1">
      <c r="A13090" s="136" t="s">
        <v>15469</v>
      </c>
      <c r="B13090" s="493">
        <v>46011.0</v>
      </c>
      <c r="C13090" s="136" t="s">
        <v>41</v>
      </c>
      <c r="D13090" s="536" t="s">
        <v>874</v>
      </c>
      <c r="E13090" s="375" t="s">
        <v>157</v>
      </c>
      <c r="F13090" s="136" t="s">
        <v>150</v>
      </c>
      <c r="G13090" s="375" t="s">
        <v>921</v>
      </c>
      <c r="H13090" s="375" t="s">
        <v>13968</v>
      </c>
      <c r="I13090" s="454"/>
      <c r="J13090" s="455"/>
      <c r="K13090" s="455"/>
    </row>
    <row r="13091" ht="22.5" customHeight="1">
      <c r="A13091" s="136" t="s">
        <v>15469</v>
      </c>
      <c r="B13091" s="493">
        <v>46011.0</v>
      </c>
      <c r="C13091" s="136" t="s">
        <v>41</v>
      </c>
      <c r="D13091" s="536" t="s">
        <v>896</v>
      </c>
      <c r="E13091" s="375" t="s">
        <v>158</v>
      </c>
      <c r="F13091" s="136" t="s">
        <v>3034</v>
      </c>
      <c r="G13091" s="375" t="s">
        <v>929</v>
      </c>
      <c r="H13091" s="375" t="s">
        <v>13968</v>
      </c>
      <c r="I13091" s="454"/>
      <c r="J13091" s="455"/>
      <c r="K13091" s="455"/>
    </row>
    <row r="13092" ht="22.5" customHeight="1">
      <c r="A13092" s="136" t="s">
        <v>15469</v>
      </c>
      <c r="B13092" s="493">
        <v>46011.0</v>
      </c>
      <c r="C13092" s="136" t="s">
        <v>41</v>
      </c>
      <c r="D13092" s="536" t="s">
        <v>902</v>
      </c>
      <c r="E13092" s="375" t="s">
        <v>157</v>
      </c>
      <c r="F13092" s="136" t="s">
        <v>13361</v>
      </c>
      <c r="G13092" s="375" t="s">
        <v>942</v>
      </c>
      <c r="H13092" s="375" t="s">
        <v>13968</v>
      </c>
      <c r="I13092" s="454"/>
      <c r="J13092" s="455"/>
      <c r="K13092" s="455"/>
    </row>
    <row r="13093" ht="22.5" customHeight="1">
      <c r="A13093" s="136" t="s">
        <v>15469</v>
      </c>
      <c r="B13093" s="493">
        <v>46011.0</v>
      </c>
      <c r="C13093" s="136" t="s">
        <v>41</v>
      </c>
      <c r="D13093" s="536" t="s">
        <v>874</v>
      </c>
      <c r="E13093" s="375" t="s">
        <v>157</v>
      </c>
      <c r="F13093" s="136" t="s">
        <v>133</v>
      </c>
      <c r="G13093" s="375" t="s">
        <v>48</v>
      </c>
      <c r="H13093" s="375" t="s">
        <v>13968</v>
      </c>
      <c r="I13093" s="454"/>
      <c r="J13093" s="455"/>
      <c r="K13093" s="455"/>
    </row>
    <row r="13094" ht="22.5" customHeight="1">
      <c r="A13094" s="136" t="s">
        <v>15469</v>
      </c>
      <c r="B13094" s="493">
        <v>46011.0</v>
      </c>
      <c r="C13094" s="136" t="s">
        <v>50</v>
      </c>
      <c r="D13094" s="536" t="s">
        <v>874</v>
      </c>
      <c r="E13094" s="375" t="s">
        <v>157</v>
      </c>
      <c r="F13094" s="136" t="s">
        <v>1868</v>
      </c>
      <c r="G13094" s="375" t="s">
        <v>921</v>
      </c>
      <c r="H13094" s="375" t="s">
        <v>13968</v>
      </c>
      <c r="I13094" s="454"/>
      <c r="J13094" s="455"/>
      <c r="K13094" s="455"/>
    </row>
    <row r="13095" ht="22.5" customHeight="1">
      <c r="A13095" s="136" t="s">
        <v>15469</v>
      </c>
      <c r="B13095" s="493">
        <v>46011.0</v>
      </c>
      <c r="C13095" s="136" t="s">
        <v>50</v>
      </c>
      <c r="D13095" s="536" t="s">
        <v>896</v>
      </c>
      <c r="E13095" s="375" t="s">
        <v>157</v>
      </c>
      <c r="F13095" s="136" t="s">
        <v>2894</v>
      </c>
      <c r="G13095" s="375" t="s">
        <v>929</v>
      </c>
      <c r="H13095" s="375" t="s">
        <v>13968</v>
      </c>
      <c r="I13095" s="454">
        <v>6.0</v>
      </c>
      <c r="J13095" s="455"/>
      <c r="K13095" s="455"/>
    </row>
    <row r="13096" ht="22.5" customHeight="1">
      <c r="A13096" s="136" t="s">
        <v>15469</v>
      </c>
      <c r="B13096" s="493">
        <v>46011.0</v>
      </c>
      <c r="C13096" s="136" t="s">
        <v>50</v>
      </c>
      <c r="D13096" s="536" t="s">
        <v>902</v>
      </c>
      <c r="E13096" s="375" t="s">
        <v>157</v>
      </c>
      <c r="F13096" s="136" t="s">
        <v>2751</v>
      </c>
      <c r="G13096" s="375" t="s">
        <v>942</v>
      </c>
      <c r="H13096" s="375" t="s">
        <v>13968</v>
      </c>
      <c r="I13096" s="454">
        <v>8.0</v>
      </c>
      <c r="J13096" s="455"/>
      <c r="K13096" s="455"/>
    </row>
    <row r="13097" ht="22.5" customHeight="1">
      <c r="A13097" s="136" t="s">
        <v>15469</v>
      </c>
      <c r="B13097" s="493">
        <v>46011.0</v>
      </c>
      <c r="C13097" s="136" t="s">
        <v>55</v>
      </c>
      <c r="D13097" s="536" t="s">
        <v>896</v>
      </c>
      <c r="E13097" s="375" t="s">
        <v>157</v>
      </c>
      <c r="F13097" s="136" t="s">
        <v>1466</v>
      </c>
      <c r="G13097" s="375" t="s">
        <v>929</v>
      </c>
      <c r="H13097" s="375" t="s">
        <v>13968</v>
      </c>
      <c r="I13097" s="454">
        <v>3.0</v>
      </c>
      <c r="J13097" s="455"/>
      <c r="K13097" s="455"/>
    </row>
    <row r="13098" ht="22.5" customHeight="1">
      <c r="A13098" s="136" t="s">
        <v>15469</v>
      </c>
      <c r="B13098" s="493">
        <v>46011.0</v>
      </c>
      <c r="C13098" s="136" t="s">
        <v>55</v>
      </c>
      <c r="D13098" s="536" t="s">
        <v>902</v>
      </c>
      <c r="E13098" s="375" t="s">
        <v>157</v>
      </c>
      <c r="F13098" s="136" t="s">
        <v>8395</v>
      </c>
      <c r="G13098" s="375" t="s">
        <v>942</v>
      </c>
      <c r="H13098" s="375" t="s">
        <v>13968</v>
      </c>
      <c r="I13098" s="454">
        <v>7.0</v>
      </c>
      <c r="J13098" s="455"/>
      <c r="K13098" s="455"/>
    </row>
    <row r="13099" ht="22.5" customHeight="1">
      <c r="A13099" s="136" t="s">
        <v>15469</v>
      </c>
      <c r="B13099" s="493">
        <v>46011.0</v>
      </c>
      <c r="C13099" s="136" t="s">
        <v>55</v>
      </c>
      <c r="D13099" s="536" t="s">
        <v>15235</v>
      </c>
      <c r="E13099" s="375" t="s">
        <v>158</v>
      </c>
      <c r="F13099" s="136" t="s">
        <v>8084</v>
      </c>
      <c r="G13099" s="375" t="s">
        <v>921</v>
      </c>
      <c r="H13099" s="375" t="s">
        <v>12181</v>
      </c>
      <c r="I13099" s="454" t="s">
        <v>16559</v>
      </c>
      <c r="J13099" s="455"/>
      <c r="K13099" s="455"/>
    </row>
    <row r="13100" ht="22.5" customHeight="1">
      <c r="A13100" s="136" t="s">
        <v>15469</v>
      </c>
      <c r="B13100" s="493">
        <v>46012.0</v>
      </c>
      <c r="C13100" s="136" t="s">
        <v>1001</v>
      </c>
      <c r="D13100" s="536" t="s">
        <v>896</v>
      </c>
      <c r="E13100" s="375" t="s">
        <v>158</v>
      </c>
      <c r="F13100" s="136" t="s">
        <v>2751</v>
      </c>
      <c r="G13100" s="375" t="s">
        <v>930</v>
      </c>
      <c r="H13100" s="375" t="s">
        <v>13968</v>
      </c>
      <c r="I13100" s="454"/>
      <c r="J13100" s="455"/>
      <c r="K13100" s="455"/>
    </row>
    <row r="13101" ht="22.5" customHeight="1">
      <c r="A13101" s="136" t="s">
        <v>15469</v>
      </c>
      <c r="B13101" s="493">
        <v>46012.0</v>
      </c>
      <c r="C13101" s="136" t="s">
        <v>5</v>
      </c>
      <c r="D13101" s="536" t="s">
        <v>896</v>
      </c>
      <c r="E13101" s="375" t="s">
        <v>157</v>
      </c>
      <c r="F13101" s="136" t="s">
        <v>1466</v>
      </c>
      <c r="G13101" s="375" t="s">
        <v>930</v>
      </c>
      <c r="H13101" s="375" t="s">
        <v>13968</v>
      </c>
      <c r="I13101" s="454"/>
      <c r="J13101" s="455"/>
      <c r="K13101" s="455"/>
    </row>
    <row r="13102" ht="22.5" customHeight="1">
      <c r="A13102" s="136" t="s">
        <v>15469</v>
      </c>
      <c r="B13102" s="493">
        <v>46012.0</v>
      </c>
      <c r="C13102" s="136" t="s">
        <v>13</v>
      </c>
      <c r="D13102" s="536" t="s">
        <v>896</v>
      </c>
      <c r="E13102" s="375" t="s">
        <v>158</v>
      </c>
      <c r="F13102" s="136" t="s">
        <v>8934</v>
      </c>
      <c r="G13102" s="375" t="s">
        <v>930</v>
      </c>
      <c r="H13102" s="375" t="s">
        <v>12181</v>
      </c>
      <c r="I13102" s="454" t="s">
        <v>16401</v>
      </c>
      <c r="J13102" s="455"/>
      <c r="K13102" s="455"/>
    </row>
    <row r="13103" ht="22.5" customHeight="1">
      <c r="A13103" s="136" t="s">
        <v>15469</v>
      </c>
      <c r="B13103" s="493">
        <v>46012.0</v>
      </c>
      <c r="C13103" s="136" t="s">
        <v>19</v>
      </c>
      <c r="D13103" s="536" t="s">
        <v>902</v>
      </c>
      <c r="E13103" s="375" t="s">
        <v>158</v>
      </c>
      <c r="F13103" s="136" t="s">
        <v>1348</v>
      </c>
      <c r="G13103" s="375" t="s">
        <v>76</v>
      </c>
      <c r="H13103" s="375" t="s">
        <v>12181</v>
      </c>
      <c r="I13103" s="454" t="s">
        <v>16373</v>
      </c>
      <c r="J13103" s="455"/>
      <c r="K13103" s="455"/>
    </row>
    <row r="13104" ht="22.5" customHeight="1">
      <c r="A13104" s="136" t="s">
        <v>15469</v>
      </c>
      <c r="B13104" s="493">
        <v>46012.0</v>
      </c>
      <c r="C13104" s="136" t="s">
        <v>26</v>
      </c>
      <c r="D13104" s="536" t="s">
        <v>15235</v>
      </c>
      <c r="E13104" s="375" t="s">
        <v>158</v>
      </c>
      <c r="F13104" s="136" t="s">
        <v>11974</v>
      </c>
      <c r="G13104" s="375" t="s">
        <v>921</v>
      </c>
      <c r="H13104" s="375" t="s">
        <v>13968</v>
      </c>
      <c r="I13104" s="454"/>
      <c r="J13104" s="455"/>
      <c r="K13104" s="455"/>
    </row>
    <row r="13105" ht="22.5" customHeight="1">
      <c r="A13105" s="136" t="s">
        <v>15469</v>
      </c>
      <c r="B13105" s="493">
        <v>46012.0</v>
      </c>
      <c r="C13105" s="136" t="s">
        <v>26</v>
      </c>
      <c r="D13105" s="536" t="s">
        <v>896</v>
      </c>
      <c r="E13105" s="375" t="s">
        <v>157</v>
      </c>
      <c r="F13105" s="136" t="s">
        <v>647</v>
      </c>
      <c r="G13105" s="375" t="s">
        <v>930</v>
      </c>
      <c r="H13105" s="375" t="s">
        <v>13968</v>
      </c>
      <c r="I13105" s="454"/>
      <c r="J13105" s="455"/>
      <c r="K13105" s="455"/>
    </row>
    <row r="13106" ht="22.5" customHeight="1">
      <c r="A13106" s="136" t="s">
        <v>15469</v>
      </c>
      <c r="B13106" s="493">
        <v>46012.0</v>
      </c>
      <c r="C13106" s="136" t="s">
        <v>26</v>
      </c>
      <c r="D13106" s="536" t="s">
        <v>902</v>
      </c>
      <c r="E13106" s="375" t="s">
        <v>158</v>
      </c>
      <c r="F13106" s="136" t="s">
        <v>13421</v>
      </c>
      <c r="G13106" s="375" t="s">
        <v>936</v>
      </c>
      <c r="H13106" s="375" t="s">
        <v>13968</v>
      </c>
      <c r="I13106" s="454"/>
      <c r="J13106" s="455"/>
      <c r="K13106" s="455"/>
    </row>
    <row r="13107" ht="22.5" customHeight="1">
      <c r="A13107" s="136" t="s">
        <v>15469</v>
      </c>
      <c r="B13107" s="493">
        <v>46012.0</v>
      </c>
      <c r="C13107" s="136" t="s">
        <v>37</v>
      </c>
      <c r="D13107" s="536" t="s">
        <v>874</v>
      </c>
      <c r="E13107" s="375" t="s">
        <v>157</v>
      </c>
      <c r="F13107" s="136" t="s">
        <v>333</v>
      </c>
      <c r="G13107" s="375" t="s">
        <v>48</v>
      </c>
      <c r="H13107" s="375" t="s">
        <v>13968</v>
      </c>
      <c r="I13107" s="454"/>
      <c r="J13107" s="455"/>
      <c r="K13107" s="455"/>
    </row>
    <row r="13108" ht="22.5" customHeight="1">
      <c r="A13108" s="136" t="s">
        <v>15469</v>
      </c>
      <c r="B13108" s="493">
        <v>46012.0</v>
      </c>
      <c r="C13108" s="136" t="s">
        <v>37</v>
      </c>
      <c r="D13108" s="536" t="s">
        <v>15235</v>
      </c>
      <c r="E13108" s="375" t="s">
        <v>158</v>
      </c>
      <c r="F13108" s="136" t="s">
        <v>9504</v>
      </c>
      <c r="G13108" s="375" t="s">
        <v>921</v>
      </c>
      <c r="H13108" s="375" t="s">
        <v>13968</v>
      </c>
      <c r="I13108" s="454"/>
      <c r="J13108" s="455"/>
      <c r="K13108" s="455"/>
    </row>
    <row r="13109" ht="22.5" customHeight="1">
      <c r="A13109" s="136" t="s">
        <v>15469</v>
      </c>
      <c r="B13109" s="493">
        <v>46012.0</v>
      </c>
      <c r="C13109" s="136" t="s">
        <v>37</v>
      </c>
      <c r="D13109" s="536" t="s">
        <v>896</v>
      </c>
      <c r="E13109" s="375" t="s">
        <v>158</v>
      </c>
      <c r="F13109" s="136" t="s">
        <v>2894</v>
      </c>
      <c r="G13109" s="375" t="s">
        <v>930</v>
      </c>
      <c r="H13109" s="375" t="s">
        <v>13968</v>
      </c>
      <c r="I13109" s="454"/>
      <c r="J13109" s="455"/>
      <c r="K13109" s="455"/>
    </row>
    <row r="13110" ht="22.5" customHeight="1">
      <c r="A13110" s="136" t="s">
        <v>15469</v>
      </c>
      <c r="B13110" s="493">
        <v>46012.0</v>
      </c>
      <c r="C13110" s="136" t="s">
        <v>37</v>
      </c>
      <c r="D13110" s="536" t="s">
        <v>874</v>
      </c>
      <c r="E13110" s="375" t="s">
        <v>157</v>
      </c>
      <c r="F13110" s="136" t="s">
        <v>313</v>
      </c>
      <c r="G13110" s="375" t="s">
        <v>936</v>
      </c>
      <c r="H13110" s="375" t="s">
        <v>13968</v>
      </c>
      <c r="I13110" s="454"/>
      <c r="J13110" s="455"/>
      <c r="K13110" s="455"/>
    </row>
    <row r="13111" ht="22.5" customHeight="1">
      <c r="A13111" s="136" t="s">
        <v>15469</v>
      </c>
      <c r="B13111" s="493">
        <v>46012.0</v>
      </c>
      <c r="C13111" s="136" t="s">
        <v>37</v>
      </c>
      <c r="D13111" s="536" t="s">
        <v>874</v>
      </c>
      <c r="E13111" s="375" t="s">
        <v>158</v>
      </c>
      <c r="F13111" s="136" t="s">
        <v>16560</v>
      </c>
      <c r="G13111" s="375" t="s">
        <v>60</v>
      </c>
      <c r="H13111" s="375" t="s">
        <v>13968</v>
      </c>
      <c r="I13111" s="454" t="s">
        <v>15543</v>
      </c>
      <c r="J13111" s="455"/>
      <c r="K13111" s="455"/>
    </row>
    <row r="13112" ht="22.5" customHeight="1">
      <c r="A13112" s="136" t="s">
        <v>15289</v>
      </c>
      <c r="B13112" s="493">
        <v>46012.0</v>
      </c>
      <c r="C13112" s="136" t="s">
        <v>41</v>
      </c>
      <c r="D13112" s="536" t="s">
        <v>902</v>
      </c>
      <c r="E13112" s="375" t="s">
        <v>158</v>
      </c>
      <c r="F13112" s="136" t="s">
        <v>8352</v>
      </c>
      <c r="G13112" s="375" t="s">
        <v>921</v>
      </c>
      <c r="H13112" s="375" t="s">
        <v>13968</v>
      </c>
      <c r="I13112" s="454"/>
      <c r="J13112" s="455"/>
      <c r="K13112" s="455"/>
    </row>
    <row r="13113" ht="22.5" customHeight="1">
      <c r="A13113" s="136" t="s">
        <v>15289</v>
      </c>
      <c r="B13113" s="493">
        <v>46012.0</v>
      </c>
      <c r="C13113" s="136" t="s">
        <v>41</v>
      </c>
      <c r="D13113" s="536" t="s">
        <v>902</v>
      </c>
      <c r="E13113" s="375" t="s">
        <v>158</v>
      </c>
      <c r="F13113" s="136" t="s">
        <v>2060</v>
      </c>
      <c r="G13113" s="375" t="s">
        <v>76</v>
      </c>
      <c r="H13113" s="375" t="s">
        <v>13968</v>
      </c>
      <c r="I13113" s="454"/>
      <c r="J13113" s="455"/>
      <c r="K13113" s="455"/>
    </row>
    <row r="13114" ht="22.5" customHeight="1">
      <c r="A13114" s="136" t="s">
        <v>15289</v>
      </c>
      <c r="B13114" s="493">
        <v>46012.0</v>
      </c>
      <c r="C13114" s="136" t="s">
        <v>41</v>
      </c>
      <c r="D13114" s="536" t="s">
        <v>902</v>
      </c>
      <c r="E13114" s="375" t="s">
        <v>158</v>
      </c>
      <c r="F13114" s="136" t="s">
        <v>3145</v>
      </c>
      <c r="G13114" s="375" t="s">
        <v>936</v>
      </c>
      <c r="H13114" s="375" t="s">
        <v>13968</v>
      </c>
      <c r="I13114" s="454"/>
      <c r="J13114" s="455"/>
      <c r="K13114" s="455"/>
    </row>
    <row r="13115" ht="22.5" customHeight="1">
      <c r="A13115" s="136" t="s">
        <v>15289</v>
      </c>
      <c r="B13115" s="493">
        <v>46012.0</v>
      </c>
      <c r="C13115" s="136" t="s">
        <v>50</v>
      </c>
      <c r="D13115" s="536" t="s">
        <v>15235</v>
      </c>
      <c r="E13115" s="375" t="s">
        <v>158</v>
      </c>
      <c r="F13115" s="136" t="s">
        <v>2874</v>
      </c>
      <c r="G13115" s="375" t="s">
        <v>921</v>
      </c>
      <c r="H13115" s="375" t="s">
        <v>13968</v>
      </c>
      <c r="I13115" s="454"/>
      <c r="J13115" s="455"/>
      <c r="K13115" s="455"/>
    </row>
    <row r="13116" ht="22.5" customHeight="1">
      <c r="A13116" s="136" t="s">
        <v>15289</v>
      </c>
      <c r="B13116" s="493">
        <v>46012.0</v>
      </c>
      <c r="C13116" s="136" t="s">
        <v>50</v>
      </c>
      <c r="D13116" s="536" t="s">
        <v>902</v>
      </c>
      <c r="E13116" s="375" t="s">
        <v>158</v>
      </c>
      <c r="F13116" s="136" t="s">
        <v>3253</v>
      </c>
      <c r="G13116" s="375" t="s">
        <v>936</v>
      </c>
      <c r="H13116" s="375" t="s">
        <v>13968</v>
      </c>
      <c r="I13116" s="454"/>
      <c r="J13116" s="455"/>
      <c r="K13116" s="455"/>
    </row>
    <row r="13117" ht="22.5" customHeight="1">
      <c r="A13117" s="136" t="s">
        <v>15469</v>
      </c>
      <c r="B13117" s="493">
        <v>46012.0</v>
      </c>
      <c r="C13117" s="136" t="s">
        <v>55</v>
      </c>
      <c r="D13117" s="536" t="s">
        <v>902</v>
      </c>
      <c r="E13117" s="375" t="s">
        <v>158</v>
      </c>
      <c r="F13117" s="136" t="s">
        <v>12598</v>
      </c>
      <c r="G13117" s="375" t="s">
        <v>76</v>
      </c>
      <c r="H13117" s="375" t="s">
        <v>13968</v>
      </c>
      <c r="I13117" s="454"/>
      <c r="J13117" s="455"/>
      <c r="K13117" s="455"/>
    </row>
    <row r="13118" ht="22.5" customHeight="1">
      <c r="A13118" s="136" t="s">
        <v>15289</v>
      </c>
      <c r="B13118" s="493">
        <v>46012.0</v>
      </c>
      <c r="C13118" s="136" t="s">
        <v>55</v>
      </c>
      <c r="D13118" s="536" t="s">
        <v>15235</v>
      </c>
      <c r="E13118" s="375" t="s">
        <v>158</v>
      </c>
      <c r="F13118" s="136" t="s">
        <v>2299</v>
      </c>
      <c r="G13118" s="375" t="s">
        <v>921</v>
      </c>
      <c r="H13118" s="375" t="s">
        <v>13968</v>
      </c>
      <c r="I13118" s="454"/>
      <c r="J13118" s="455"/>
      <c r="K13118" s="455"/>
    </row>
    <row r="13119" ht="22.5" customHeight="1">
      <c r="A13119" s="136" t="s">
        <v>15289</v>
      </c>
      <c r="B13119" s="493">
        <v>46012.0</v>
      </c>
      <c r="C13119" s="136" t="s">
        <v>55</v>
      </c>
      <c r="D13119" s="536" t="s">
        <v>874</v>
      </c>
      <c r="E13119" s="375" t="s">
        <v>201</v>
      </c>
      <c r="F13119" s="136" t="s">
        <v>13462</v>
      </c>
      <c r="G13119" s="375" t="s">
        <v>936</v>
      </c>
      <c r="H13119" s="375" t="s">
        <v>13968</v>
      </c>
      <c r="I13119" s="454"/>
      <c r="J13119" s="455"/>
      <c r="K13119" s="455"/>
    </row>
    <row r="13120" ht="22.5" customHeight="1">
      <c r="A13120" s="136" t="s">
        <v>15469</v>
      </c>
      <c r="B13120" s="493">
        <v>46013.0</v>
      </c>
      <c r="C13120" s="136" t="s">
        <v>1001</v>
      </c>
      <c r="D13120" s="536" t="s">
        <v>874</v>
      </c>
      <c r="E13120" s="375" t="s">
        <v>157</v>
      </c>
      <c r="F13120" s="136" t="s">
        <v>436</v>
      </c>
      <c r="G13120" s="375" t="s">
        <v>39</v>
      </c>
      <c r="H13120" s="375" t="s">
        <v>13968</v>
      </c>
      <c r="I13120" s="454"/>
      <c r="J13120" s="455"/>
      <c r="K13120" s="455"/>
    </row>
    <row r="13121" ht="22.5" customHeight="1">
      <c r="A13121" s="136" t="s">
        <v>15469</v>
      </c>
      <c r="B13121" s="493">
        <v>46013.0</v>
      </c>
      <c r="C13121" s="136" t="s">
        <v>1001</v>
      </c>
      <c r="D13121" s="536" t="s">
        <v>902</v>
      </c>
      <c r="E13121" s="375" t="s">
        <v>157</v>
      </c>
      <c r="F13121" s="136" t="s">
        <v>7757</v>
      </c>
      <c r="G13121" s="375" t="s">
        <v>942</v>
      </c>
      <c r="H13121" s="375" t="s">
        <v>12181</v>
      </c>
      <c r="I13121" s="454" t="s">
        <v>16289</v>
      </c>
      <c r="J13121" s="455"/>
      <c r="K13121" s="455"/>
    </row>
    <row r="13122" ht="22.5" customHeight="1">
      <c r="A13122" s="136" t="s">
        <v>15469</v>
      </c>
      <c r="B13122" s="493">
        <v>46013.0</v>
      </c>
      <c r="C13122" s="136" t="s">
        <v>5</v>
      </c>
      <c r="D13122" s="536" t="s">
        <v>15235</v>
      </c>
      <c r="E13122" s="375" t="s">
        <v>157</v>
      </c>
      <c r="F13122" s="136" t="s">
        <v>12921</v>
      </c>
      <c r="G13122" s="375" t="s">
        <v>39</v>
      </c>
      <c r="H13122" s="375" t="s">
        <v>13968</v>
      </c>
      <c r="I13122" s="454"/>
      <c r="J13122" s="455"/>
      <c r="K13122" s="455"/>
    </row>
    <row r="13123" ht="22.5" customHeight="1">
      <c r="A13123" s="136" t="s">
        <v>15469</v>
      </c>
      <c r="B13123" s="493">
        <v>46013.0</v>
      </c>
      <c r="C13123" s="136" t="s">
        <v>5</v>
      </c>
      <c r="D13123" s="536" t="s">
        <v>15235</v>
      </c>
      <c r="E13123" s="375" t="s">
        <v>157</v>
      </c>
      <c r="F13123" s="136" t="s">
        <v>13328</v>
      </c>
      <c r="G13123" s="375" t="s">
        <v>60</v>
      </c>
      <c r="H13123" s="375" t="s">
        <v>13968</v>
      </c>
      <c r="I13123" s="454">
        <v>5.0</v>
      </c>
      <c r="J13123" s="455"/>
      <c r="K13123" s="455"/>
    </row>
    <row r="13124" ht="22.5" customHeight="1">
      <c r="A13124" s="136" t="s">
        <v>15469</v>
      </c>
      <c r="B13124" s="493">
        <v>46013.0</v>
      </c>
      <c r="C13124" s="136" t="s">
        <v>5</v>
      </c>
      <c r="D13124" s="536" t="s">
        <v>896</v>
      </c>
      <c r="E13124" s="375" t="s">
        <v>158</v>
      </c>
      <c r="F13124" s="136" t="s">
        <v>2549</v>
      </c>
      <c r="G13124" s="375" t="s">
        <v>930</v>
      </c>
      <c r="H13124" s="375" t="s">
        <v>13968</v>
      </c>
      <c r="I13124" s="454"/>
      <c r="J13124" s="455"/>
      <c r="K13124" s="455"/>
    </row>
    <row r="13125" ht="22.5" customHeight="1">
      <c r="A13125" s="136" t="s">
        <v>15469</v>
      </c>
      <c r="B13125" s="493">
        <v>46013.0</v>
      </c>
      <c r="C13125" s="136" t="s">
        <v>5</v>
      </c>
      <c r="D13125" s="536" t="s">
        <v>902</v>
      </c>
      <c r="E13125" s="375" t="s">
        <v>157</v>
      </c>
      <c r="F13125" s="136" t="s">
        <v>1093</v>
      </c>
      <c r="G13125" s="375" t="s">
        <v>76</v>
      </c>
      <c r="H13125" s="375" t="s">
        <v>13968</v>
      </c>
      <c r="I13125" s="454"/>
      <c r="J13125" s="455"/>
      <c r="K13125" s="455"/>
    </row>
    <row r="13126" ht="22.5" customHeight="1">
      <c r="A13126" s="136" t="s">
        <v>15469</v>
      </c>
      <c r="B13126" s="493">
        <v>46013.0</v>
      </c>
      <c r="C13126" s="136" t="s">
        <v>5</v>
      </c>
      <c r="D13126" s="536" t="s">
        <v>910</v>
      </c>
      <c r="E13126" s="375" t="s">
        <v>201</v>
      </c>
      <c r="F13126" s="136" t="s">
        <v>13448</v>
      </c>
      <c r="G13126" s="375" t="s">
        <v>942</v>
      </c>
      <c r="H13126" s="375" t="s">
        <v>13968</v>
      </c>
      <c r="I13126" s="454" t="s">
        <v>3957</v>
      </c>
      <c r="J13126" s="455"/>
      <c r="K13126" s="455"/>
    </row>
    <row r="13127" ht="22.5" customHeight="1">
      <c r="A13127" s="136" t="s">
        <v>15469</v>
      </c>
      <c r="B13127" s="493">
        <v>46013.0</v>
      </c>
      <c r="C13127" s="136" t="s">
        <v>13</v>
      </c>
      <c r="D13127" s="536" t="s">
        <v>902</v>
      </c>
      <c r="E13127" s="375" t="s">
        <v>157</v>
      </c>
      <c r="F13127" s="136" t="s">
        <v>1119</v>
      </c>
      <c r="G13127" s="375" t="s">
        <v>76</v>
      </c>
      <c r="H13127" s="375" t="s">
        <v>13968</v>
      </c>
      <c r="I13127" s="454"/>
      <c r="J13127" s="455"/>
      <c r="K13127" s="455"/>
    </row>
    <row r="13128" ht="22.5" customHeight="1">
      <c r="A13128" s="136" t="s">
        <v>15469</v>
      </c>
      <c r="B13128" s="493">
        <v>46013.0</v>
      </c>
      <c r="C13128" s="136" t="s">
        <v>13</v>
      </c>
      <c r="D13128" s="536" t="s">
        <v>874</v>
      </c>
      <c r="E13128" s="375" t="s">
        <v>157</v>
      </c>
      <c r="F13128" s="136" t="s">
        <v>8168</v>
      </c>
      <c r="G13128" s="375" t="s">
        <v>39</v>
      </c>
      <c r="H13128" s="375" t="s">
        <v>13968</v>
      </c>
      <c r="I13128" s="454">
        <v>9.0</v>
      </c>
      <c r="J13128" s="455"/>
      <c r="K13128" s="455"/>
    </row>
    <row r="13129" ht="22.5" customHeight="1">
      <c r="A13129" s="136" t="s">
        <v>15469</v>
      </c>
      <c r="B13129" s="493">
        <v>46013.0</v>
      </c>
      <c r="C13129" s="136" t="s">
        <v>13</v>
      </c>
      <c r="D13129" s="536" t="s">
        <v>15235</v>
      </c>
      <c r="E13129" s="375" t="s">
        <v>157</v>
      </c>
      <c r="F13129" s="136" t="s">
        <v>8655</v>
      </c>
      <c r="G13129" s="375" t="s">
        <v>60</v>
      </c>
      <c r="H13129" s="375" t="s">
        <v>13968</v>
      </c>
      <c r="I13129" s="454"/>
      <c r="J13129" s="455"/>
      <c r="K13129" s="455"/>
    </row>
    <row r="13130" ht="22.5" customHeight="1">
      <c r="A13130" s="136" t="s">
        <v>15469</v>
      </c>
      <c r="B13130" s="493">
        <v>46013.0</v>
      </c>
      <c r="C13130" s="136" t="s">
        <v>13</v>
      </c>
      <c r="D13130" s="536" t="s">
        <v>896</v>
      </c>
      <c r="E13130" s="375" t="s">
        <v>157</v>
      </c>
      <c r="F13130" s="136" t="s">
        <v>1233</v>
      </c>
      <c r="G13130" s="375" t="s">
        <v>930</v>
      </c>
      <c r="H13130" s="375" t="s">
        <v>13968</v>
      </c>
      <c r="I13130" s="454"/>
      <c r="J13130" s="455"/>
      <c r="K13130" s="455"/>
    </row>
    <row r="13131" ht="22.5" customHeight="1">
      <c r="A13131" s="136" t="s">
        <v>15469</v>
      </c>
      <c r="B13131" s="493">
        <v>46013.0</v>
      </c>
      <c r="C13131" s="136" t="s">
        <v>19</v>
      </c>
      <c r="D13131" s="536" t="s">
        <v>874</v>
      </c>
      <c r="E13131" s="375" t="s">
        <v>157</v>
      </c>
      <c r="F13131" s="136" t="s">
        <v>354</v>
      </c>
      <c r="G13131" s="375" t="s">
        <v>35</v>
      </c>
      <c r="H13131" s="375" t="s">
        <v>12181</v>
      </c>
      <c r="I13131" s="454" t="s">
        <v>16413</v>
      </c>
      <c r="J13131" s="455"/>
      <c r="K13131" s="455"/>
    </row>
    <row r="13132" ht="22.5" customHeight="1">
      <c r="A13132" s="136" t="s">
        <v>15469</v>
      </c>
      <c r="B13132" s="493">
        <v>46013.0</v>
      </c>
      <c r="C13132" s="136" t="s">
        <v>26</v>
      </c>
      <c r="D13132" s="536" t="s">
        <v>15235</v>
      </c>
      <c r="E13132" s="375" t="s">
        <v>158</v>
      </c>
      <c r="F13132" s="136" t="s">
        <v>1192</v>
      </c>
      <c r="G13132" s="375" t="s">
        <v>921</v>
      </c>
      <c r="H13132" s="375" t="s">
        <v>13968</v>
      </c>
      <c r="I13132" s="454"/>
      <c r="J13132" s="455"/>
      <c r="K13132" s="455"/>
    </row>
    <row r="13133" ht="22.5" customHeight="1">
      <c r="A13133" s="136" t="s">
        <v>15469</v>
      </c>
      <c r="B13133" s="493">
        <v>46013.0</v>
      </c>
      <c r="C13133" s="136" t="s">
        <v>26</v>
      </c>
      <c r="D13133" s="536" t="s">
        <v>15235</v>
      </c>
      <c r="E13133" s="375" t="s">
        <v>157</v>
      </c>
      <c r="F13133" s="136" t="s">
        <v>2313</v>
      </c>
      <c r="G13133" s="375" t="s">
        <v>39</v>
      </c>
      <c r="H13133" s="375" t="s">
        <v>13968</v>
      </c>
      <c r="I13133" s="454"/>
      <c r="J13133" s="455"/>
      <c r="K13133" s="455"/>
    </row>
    <row r="13134" ht="22.5" customHeight="1">
      <c r="A13134" s="136" t="s">
        <v>15469</v>
      </c>
      <c r="B13134" s="493">
        <v>46013.0</v>
      </c>
      <c r="C13134" s="136" t="s">
        <v>26</v>
      </c>
      <c r="D13134" s="536" t="s">
        <v>15235</v>
      </c>
      <c r="E13134" s="375" t="s">
        <v>201</v>
      </c>
      <c r="F13134" s="136" t="s">
        <v>13480</v>
      </c>
      <c r="G13134" s="375" t="s">
        <v>60</v>
      </c>
      <c r="H13134" s="375" t="s">
        <v>13968</v>
      </c>
      <c r="I13134" s="454"/>
      <c r="J13134" s="455"/>
      <c r="K13134" s="455"/>
    </row>
    <row r="13135" ht="22.5" customHeight="1">
      <c r="A13135" s="136" t="s">
        <v>15469</v>
      </c>
      <c r="B13135" s="493">
        <v>46013.0</v>
      </c>
      <c r="C13135" s="136" t="s">
        <v>26</v>
      </c>
      <c r="D13135" s="536" t="s">
        <v>896</v>
      </c>
      <c r="E13135" s="375" t="s">
        <v>157</v>
      </c>
      <c r="F13135" s="136" t="s">
        <v>13022</v>
      </c>
      <c r="G13135" s="375" t="s">
        <v>929</v>
      </c>
      <c r="H13135" s="375" t="s">
        <v>13968</v>
      </c>
      <c r="I13135" s="454"/>
      <c r="J13135" s="455"/>
      <c r="K13135" s="455"/>
    </row>
    <row r="13136" ht="22.5" customHeight="1">
      <c r="A13136" s="136" t="s">
        <v>15469</v>
      </c>
      <c r="B13136" s="493">
        <v>46013.0</v>
      </c>
      <c r="C13136" s="136" t="s">
        <v>26</v>
      </c>
      <c r="D13136" s="536" t="s">
        <v>902</v>
      </c>
      <c r="E13136" s="375" t="s">
        <v>157</v>
      </c>
      <c r="F13136" s="136" t="s">
        <v>4776</v>
      </c>
      <c r="G13136" s="375" t="s">
        <v>936</v>
      </c>
      <c r="H13136" s="375" t="s">
        <v>13968</v>
      </c>
      <c r="I13136" s="454"/>
      <c r="J13136" s="455"/>
      <c r="K13136" s="455"/>
    </row>
    <row r="13137" ht="22.5" customHeight="1">
      <c r="A13137" s="136" t="s">
        <v>15469</v>
      </c>
      <c r="B13137" s="493">
        <v>46013.0</v>
      </c>
      <c r="C13137" s="136" t="s">
        <v>26</v>
      </c>
      <c r="D13137" s="536" t="s">
        <v>902</v>
      </c>
      <c r="E13137" s="375" t="s">
        <v>157</v>
      </c>
      <c r="F13137" s="136" t="s">
        <v>2581</v>
      </c>
      <c r="G13137" s="375" t="s">
        <v>76</v>
      </c>
      <c r="H13137" s="375" t="s">
        <v>12181</v>
      </c>
      <c r="I13137" s="454" t="s">
        <v>16561</v>
      </c>
      <c r="J13137" s="455"/>
      <c r="K13137" s="455"/>
    </row>
    <row r="13138" ht="22.5" customHeight="1">
      <c r="A13138" s="136" t="s">
        <v>15469</v>
      </c>
      <c r="B13138" s="493">
        <v>46013.0</v>
      </c>
      <c r="C13138" s="136" t="s">
        <v>26</v>
      </c>
      <c r="D13138" s="536" t="s">
        <v>910</v>
      </c>
      <c r="E13138" s="375" t="s">
        <v>157</v>
      </c>
      <c r="F13138" s="136" t="s">
        <v>2018</v>
      </c>
      <c r="G13138" s="375" t="s">
        <v>942</v>
      </c>
      <c r="H13138" s="375" t="s">
        <v>12181</v>
      </c>
      <c r="I13138" s="454" t="s">
        <v>8617</v>
      </c>
      <c r="J13138" s="455"/>
      <c r="K13138" s="455"/>
    </row>
    <row r="13139" ht="22.5" customHeight="1">
      <c r="A13139" s="136" t="s">
        <v>15469</v>
      </c>
      <c r="B13139" s="493">
        <v>46013.0</v>
      </c>
      <c r="C13139" s="136" t="s">
        <v>37</v>
      </c>
      <c r="D13139" s="536" t="s">
        <v>15235</v>
      </c>
      <c r="E13139" s="375" t="s">
        <v>157</v>
      </c>
      <c r="F13139" s="136" t="s">
        <v>13192</v>
      </c>
      <c r="G13139" s="375" t="s">
        <v>921</v>
      </c>
      <c r="H13139" s="375" t="s">
        <v>13968</v>
      </c>
      <c r="I13139" s="454"/>
      <c r="J13139" s="455"/>
      <c r="K13139" s="455"/>
    </row>
    <row r="13140" ht="22.5" customHeight="1">
      <c r="A13140" s="136" t="s">
        <v>15469</v>
      </c>
      <c r="B13140" s="493">
        <v>46013.0</v>
      </c>
      <c r="C13140" s="136" t="s">
        <v>37</v>
      </c>
      <c r="D13140" s="536" t="s">
        <v>15235</v>
      </c>
      <c r="E13140" s="375" t="s">
        <v>157</v>
      </c>
      <c r="F13140" s="136" t="s">
        <v>4827</v>
      </c>
      <c r="G13140" s="375" t="s">
        <v>39</v>
      </c>
      <c r="H13140" s="375" t="s">
        <v>13968</v>
      </c>
      <c r="I13140" s="454"/>
      <c r="J13140" s="455"/>
      <c r="K13140" s="455"/>
    </row>
    <row r="13141" ht="22.5" customHeight="1">
      <c r="A13141" s="136" t="s">
        <v>15469</v>
      </c>
      <c r="B13141" s="493">
        <v>46013.0</v>
      </c>
      <c r="C13141" s="136" t="s">
        <v>37</v>
      </c>
      <c r="D13141" s="536" t="s">
        <v>902</v>
      </c>
      <c r="E13141" s="375" t="s">
        <v>157</v>
      </c>
      <c r="F13141" s="136" t="s">
        <v>6764</v>
      </c>
      <c r="G13141" s="375" t="s">
        <v>76</v>
      </c>
      <c r="H13141" s="375" t="s">
        <v>13968</v>
      </c>
      <c r="I13141" s="454"/>
      <c r="J13141" s="455"/>
      <c r="K13141" s="455"/>
    </row>
    <row r="13142" ht="22.5" customHeight="1">
      <c r="A13142" s="136" t="s">
        <v>15469</v>
      </c>
      <c r="B13142" s="493">
        <v>46013.0</v>
      </c>
      <c r="C13142" s="136" t="s">
        <v>37</v>
      </c>
      <c r="D13142" s="536" t="s">
        <v>896</v>
      </c>
      <c r="E13142" s="375" t="s">
        <v>201</v>
      </c>
      <c r="F13142" s="136" t="s">
        <v>13480</v>
      </c>
      <c r="G13142" s="375" t="s">
        <v>930</v>
      </c>
      <c r="H13142" s="375" t="s">
        <v>13968</v>
      </c>
      <c r="I13142" s="454"/>
      <c r="J13142" s="455"/>
      <c r="K13142" s="455"/>
    </row>
    <row r="13143" ht="22.5" customHeight="1">
      <c r="A13143" s="136" t="s">
        <v>15469</v>
      </c>
      <c r="B13143" s="493">
        <v>46013.0</v>
      </c>
      <c r="C13143" s="136" t="s">
        <v>37</v>
      </c>
      <c r="D13143" s="536" t="s">
        <v>874</v>
      </c>
      <c r="E13143" s="375" t="s">
        <v>201</v>
      </c>
      <c r="F13143" s="136" t="s">
        <v>13471</v>
      </c>
      <c r="G13143" s="375" t="s">
        <v>60</v>
      </c>
      <c r="H13143" s="375" t="s">
        <v>13968</v>
      </c>
      <c r="I13143" s="454"/>
      <c r="J13143" s="455"/>
      <c r="K13143" s="455"/>
    </row>
    <row r="13144" ht="22.5" customHeight="1">
      <c r="A13144" s="136" t="s">
        <v>15289</v>
      </c>
      <c r="B13144" s="493">
        <v>46013.0</v>
      </c>
      <c r="C13144" s="136" t="s">
        <v>41</v>
      </c>
      <c r="D13144" s="536" t="s">
        <v>874</v>
      </c>
      <c r="E13144" s="375" t="s">
        <v>157</v>
      </c>
      <c r="F13144" s="136" t="s">
        <v>1684</v>
      </c>
      <c r="G13144" s="375" t="s">
        <v>48</v>
      </c>
      <c r="H13144" s="375" t="s">
        <v>13968</v>
      </c>
      <c r="I13144" s="454" t="s">
        <v>16352</v>
      </c>
      <c r="J13144" s="455"/>
      <c r="K13144" s="455"/>
    </row>
    <row r="13145" ht="22.5" customHeight="1">
      <c r="A13145" s="136" t="s">
        <v>15289</v>
      </c>
      <c r="B13145" s="493">
        <v>46013.0</v>
      </c>
      <c r="C13145" s="136" t="s">
        <v>41</v>
      </c>
      <c r="D13145" s="536" t="s">
        <v>874</v>
      </c>
      <c r="E13145" s="375" t="s">
        <v>157</v>
      </c>
      <c r="F13145" s="136" t="s">
        <v>1304</v>
      </c>
      <c r="G13145" s="375" t="s">
        <v>921</v>
      </c>
      <c r="H13145" s="375" t="s">
        <v>13968</v>
      </c>
      <c r="I13145" s="454">
        <v>10.0</v>
      </c>
      <c r="J13145" s="455"/>
      <c r="K13145" s="455"/>
    </row>
    <row r="13146" ht="22.5" customHeight="1">
      <c r="A13146" s="450" t="s">
        <v>15289</v>
      </c>
      <c r="B13146" s="493">
        <v>46013.0</v>
      </c>
      <c r="C13146" s="136" t="s">
        <v>41</v>
      </c>
      <c r="D13146" s="536" t="s">
        <v>896</v>
      </c>
      <c r="E13146" s="375" t="s">
        <v>158</v>
      </c>
      <c r="F13146" s="136" t="s">
        <v>8084</v>
      </c>
      <c r="G13146" s="375" t="s">
        <v>929</v>
      </c>
      <c r="H13146" s="375" t="s">
        <v>13968</v>
      </c>
      <c r="I13146" s="454"/>
      <c r="J13146" s="455"/>
      <c r="K13146" s="455"/>
    </row>
    <row r="13147" ht="22.5" customHeight="1">
      <c r="A13147" s="450" t="s">
        <v>15289</v>
      </c>
      <c r="B13147" s="493">
        <v>46013.0</v>
      </c>
      <c r="C13147" s="136" t="s">
        <v>41</v>
      </c>
      <c r="D13147" s="536" t="s">
        <v>902</v>
      </c>
      <c r="E13147" s="375" t="s">
        <v>157</v>
      </c>
      <c r="F13147" s="136" t="s">
        <v>13192</v>
      </c>
      <c r="G13147" s="375" t="s">
        <v>936</v>
      </c>
      <c r="H13147" s="375" t="s">
        <v>13968</v>
      </c>
      <c r="I13147" s="454"/>
      <c r="J13147" s="455"/>
      <c r="K13147" s="455"/>
    </row>
    <row r="13148" ht="22.5" customHeight="1">
      <c r="A13148" s="450" t="s">
        <v>15289</v>
      </c>
      <c r="B13148" s="493">
        <v>46013.0</v>
      </c>
      <c r="C13148" s="136" t="s">
        <v>50</v>
      </c>
      <c r="D13148" s="536" t="s">
        <v>874</v>
      </c>
      <c r="E13148" s="375" t="s">
        <v>157</v>
      </c>
      <c r="F13148" s="136" t="s">
        <v>1868</v>
      </c>
      <c r="G13148" s="375" t="s">
        <v>921</v>
      </c>
      <c r="H13148" s="375" t="s">
        <v>13968</v>
      </c>
      <c r="I13148" s="454"/>
      <c r="J13148" s="455"/>
      <c r="K13148" s="455"/>
    </row>
    <row r="13149" ht="22.5" customHeight="1">
      <c r="A13149" s="450" t="s">
        <v>15289</v>
      </c>
      <c r="B13149" s="493">
        <v>46013.0</v>
      </c>
      <c r="C13149" s="136" t="s">
        <v>50</v>
      </c>
      <c r="D13149" s="536" t="s">
        <v>896</v>
      </c>
      <c r="E13149" s="375" t="s">
        <v>158</v>
      </c>
      <c r="F13149" s="136" t="s">
        <v>1348</v>
      </c>
      <c r="G13149" s="375" t="s">
        <v>929</v>
      </c>
      <c r="H13149" s="375" t="s">
        <v>13968</v>
      </c>
      <c r="I13149" s="454"/>
      <c r="J13149" s="455"/>
      <c r="K13149" s="455"/>
    </row>
    <row r="13150" ht="22.5" customHeight="1">
      <c r="A13150" s="450" t="s">
        <v>15289</v>
      </c>
      <c r="B13150" s="493">
        <v>46013.0</v>
      </c>
      <c r="C13150" s="136" t="s">
        <v>50</v>
      </c>
      <c r="D13150" s="536" t="s">
        <v>874</v>
      </c>
      <c r="E13150" s="375" t="s">
        <v>157</v>
      </c>
      <c r="F13150" s="136" t="s">
        <v>12964</v>
      </c>
      <c r="G13150" s="375" t="s">
        <v>936</v>
      </c>
      <c r="H13150" s="375" t="s">
        <v>13968</v>
      </c>
      <c r="I13150" s="454"/>
      <c r="J13150" s="455"/>
      <c r="K13150" s="455"/>
    </row>
    <row r="13151" ht="22.5" customHeight="1">
      <c r="A13151" s="450" t="s">
        <v>15289</v>
      </c>
      <c r="B13151" s="493">
        <v>46013.0</v>
      </c>
      <c r="C13151" s="136" t="s">
        <v>55</v>
      </c>
      <c r="D13151" s="536" t="s">
        <v>15235</v>
      </c>
      <c r="E13151" s="375" t="s">
        <v>158</v>
      </c>
      <c r="F13151" s="136" t="s">
        <v>13252</v>
      </c>
      <c r="G13151" s="375" t="s">
        <v>921</v>
      </c>
      <c r="H13151" s="375" t="s">
        <v>12181</v>
      </c>
      <c r="I13151" s="454" t="s">
        <v>16562</v>
      </c>
      <c r="J13151" s="455"/>
      <c r="K13151" s="455"/>
    </row>
    <row r="13152" ht="22.5" customHeight="1">
      <c r="A13152" s="450" t="s">
        <v>15289</v>
      </c>
      <c r="B13152" s="493">
        <v>46013.0</v>
      </c>
      <c r="C13152" s="136" t="s">
        <v>55</v>
      </c>
      <c r="D13152" s="536" t="s">
        <v>896</v>
      </c>
      <c r="E13152" s="375" t="s">
        <v>157</v>
      </c>
      <c r="F13152" s="136" t="s">
        <v>7879</v>
      </c>
      <c r="G13152" s="375" t="s">
        <v>929</v>
      </c>
      <c r="H13152" s="375" t="s">
        <v>13968</v>
      </c>
      <c r="I13152" s="454"/>
      <c r="J13152" s="455"/>
      <c r="K13152" s="455"/>
    </row>
    <row r="13153" ht="22.5" customHeight="1">
      <c r="A13153" s="450" t="s">
        <v>15289</v>
      </c>
      <c r="B13153" s="493">
        <v>46013.0</v>
      </c>
      <c r="C13153" s="136" t="s">
        <v>55</v>
      </c>
      <c r="D13153" s="536" t="s">
        <v>902</v>
      </c>
      <c r="E13153" s="375" t="s">
        <v>158</v>
      </c>
      <c r="F13153" s="136" t="s">
        <v>1085</v>
      </c>
      <c r="G13153" s="375" t="s">
        <v>936</v>
      </c>
      <c r="H13153" s="375" t="s">
        <v>13968</v>
      </c>
      <c r="I13153" s="454"/>
      <c r="J13153" s="455"/>
      <c r="K13153" s="455"/>
    </row>
    <row r="13154" ht="22.5" customHeight="1">
      <c r="A13154" s="136" t="s">
        <v>15289</v>
      </c>
      <c r="B13154" s="493">
        <v>46014.0</v>
      </c>
      <c r="C13154" s="136" t="s">
        <v>1001</v>
      </c>
      <c r="D13154" s="536" t="s">
        <v>874</v>
      </c>
      <c r="E13154" s="375" t="s">
        <v>157</v>
      </c>
      <c r="F13154" s="136" t="s">
        <v>5632</v>
      </c>
      <c r="G13154" s="375" t="s">
        <v>39</v>
      </c>
      <c r="H13154" s="375" t="s">
        <v>13968</v>
      </c>
      <c r="I13154" s="454"/>
      <c r="J13154" s="455"/>
      <c r="K13154" s="455"/>
    </row>
    <row r="13155" ht="22.5" customHeight="1">
      <c r="A13155" s="136" t="s">
        <v>15289</v>
      </c>
      <c r="B13155" s="493">
        <v>46014.0</v>
      </c>
      <c r="C13155" s="136" t="s">
        <v>1001</v>
      </c>
      <c r="D13155" s="536" t="s">
        <v>896</v>
      </c>
      <c r="E13155" s="375" t="s">
        <v>157</v>
      </c>
      <c r="F13155" s="136" t="s">
        <v>1466</v>
      </c>
      <c r="G13155" s="375" t="s">
        <v>930</v>
      </c>
      <c r="H13155" s="375" t="s">
        <v>12181</v>
      </c>
      <c r="I13155" s="454"/>
      <c r="J13155" s="455"/>
      <c r="K13155" s="455"/>
    </row>
    <row r="13156" ht="22.5" customHeight="1">
      <c r="A13156" s="136" t="s">
        <v>15289</v>
      </c>
      <c r="B13156" s="493">
        <v>46014.0</v>
      </c>
      <c r="C13156" s="136" t="s">
        <v>1001</v>
      </c>
      <c r="D13156" s="536" t="s">
        <v>902</v>
      </c>
      <c r="E13156" s="375" t="s">
        <v>157</v>
      </c>
      <c r="F13156" s="136" t="s">
        <v>7757</v>
      </c>
      <c r="G13156" s="375" t="s">
        <v>76</v>
      </c>
      <c r="H13156" s="375" t="s">
        <v>12181</v>
      </c>
      <c r="I13156" s="454"/>
      <c r="J13156" s="455"/>
      <c r="K13156" s="455"/>
    </row>
    <row r="13157" ht="22.5" customHeight="1">
      <c r="A13157" s="136" t="s">
        <v>15289</v>
      </c>
      <c r="B13157" s="493">
        <v>46014.0</v>
      </c>
      <c r="C13157" s="136" t="s">
        <v>5</v>
      </c>
      <c r="D13157" s="536" t="s">
        <v>874</v>
      </c>
      <c r="E13157" s="375" t="s">
        <v>157</v>
      </c>
      <c r="F13157" s="136" t="s">
        <v>567</v>
      </c>
      <c r="G13157" s="375" t="s">
        <v>35</v>
      </c>
      <c r="H13157" s="375" t="s">
        <v>13968</v>
      </c>
      <c r="I13157" s="454"/>
      <c r="J13157" s="455"/>
      <c r="K13157" s="455"/>
    </row>
    <row r="13158" ht="22.5" customHeight="1">
      <c r="A13158" s="136" t="s">
        <v>15289</v>
      </c>
      <c r="B13158" s="493">
        <v>46014.0</v>
      </c>
      <c r="C13158" s="136" t="s">
        <v>5</v>
      </c>
      <c r="D13158" s="536" t="s">
        <v>874</v>
      </c>
      <c r="E13158" s="375" t="s">
        <v>158</v>
      </c>
      <c r="F13158" s="136" t="s">
        <v>114</v>
      </c>
      <c r="G13158" s="375" t="s">
        <v>48</v>
      </c>
      <c r="H13158" s="375" t="s">
        <v>13968</v>
      </c>
      <c r="I13158" s="454" t="s">
        <v>16563</v>
      </c>
      <c r="J13158" s="455"/>
      <c r="K13158" s="455"/>
    </row>
    <row r="13159" ht="22.5" customHeight="1">
      <c r="A13159" s="136" t="s">
        <v>15289</v>
      </c>
      <c r="B13159" s="493">
        <v>46014.0</v>
      </c>
      <c r="C13159" s="136" t="s">
        <v>5</v>
      </c>
      <c r="D13159" s="536" t="s">
        <v>874</v>
      </c>
      <c r="E13159" s="375" t="s">
        <v>157</v>
      </c>
      <c r="F13159" s="136" t="s">
        <v>13111</v>
      </c>
      <c r="G13159" s="375" t="s">
        <v>39</v>
      </c>
      <c r="H13159" s="375" t="s">
        <v>13968</v>
      </c>
      <c r="I13159" s="454"/>
      <c r="J13159" s="455"/>
      <c r="K13159" s="455"/>
    </row>
    <row r="13160" ht="22.5" customHeight="1">
      <c r="A13160" s="136" t="s">
        <v>15289</v>
      </c>
      <c r="B13160" s="493">
        <v>46014.0</v>
      </c>
      <c r="C13160" s="136" t="s">
        <v>5</v>
      </c>
      <c r="D13160" s="536" t="s">
        <v>896</v>
      </c>
      <c r="E13160" s="375" t="s">
        <v>157</v>
      </c>
      <c r="F13160" s="136" t="s">
        <v>1512</v>
      </c>
      <c r="G13160" s="375" t="s">
        <v>930</v>
      </c>
      <c r="H13160" s="375" t="s">
        <v>13968</v>
      </c>
      <c r="I13160" s="454"/>
      <c r="J13160" s="455"/>
      <c r="K13160" s="455"/>
    </row>
    <row r="13161" ht="22.5" customHeight="1">
      <c r="A13161" s="136" t="s">
        <v>15289</v>
      </c>
      <c r="B13161" s="493">
        <v>46014.0</v>
      </c>
      <c r="C13161" s="136" t="s">
        <v>5</v>
      </c>
      <c r="D13161" s="536" t="s">
        <v>902</v>
      </c>
      <c r="E13161" s="375" t="s">
        <v>157</v>
      </c>
      <c r="F13161" s="136" t="s">
        <v>231</v>
      </c>
      <c r="G13161" s="375" t="s">
        <v>76</v>
      </c>
      <c r="H13161" s="375" t="s">
        <v>13968</v>
      </c>
      <c r="I13161" s="454"/>
      <c r="J13161" s="455"/>
      <c r="K13161" s="455"/>
    </row>
    <row r="13162" ht="22.5" customHeight="1">
      <c r="A13162" s="136" t="s">
        <v>15289</v>
      </c>
      <c r="B13162" s="493">
        <v>46014.0</v>
      </c>
      <c r="C13162" s="136" t="s">
        <v>13</v>
      </c>
      <c r="D13162" s="536" t="s">
        <v>896</v>
      </c>
      <c r="E13162" s="375" t="s">
        <v>157</v>
      </c>
      <c r="F13162" s="136" t="s">
        <v>15325</v>
      </c>
      <c r="G13162" s="375" t="s">
        <v>930</v>
      </c>
      <c r="H13162" s="375" t="s">
        <v>13968</v>
      </c>
      <c r="I13162" s="454"/>
      <c r="J13162" s="455"/>
      <c r="K13162" s="455"/>
    </row>
    <row r="13163" ht="22.5" customHeight="1">
      <c r="A13163" s="136" t="s">
        <v>15289</v>
      </c>
      <c r="B13163" s="493">
        <v>46014.0</v>
      </c>
      <c r="C13163" s="136" t="s">
        <v>13</v>
      </c>
      <c r="D13163" s="536" t="s">
        <v>902</v>
      </c>
      <c r="E13163" s="375" t="s">
        <v>157</v>
      </c>
      <c r="F13163" s="136" t="s">
        <v>1119</v>
      </c>
      <c r="G13163" s="375" t="s">
        <v>76</v>
      </c>
      <c r="H13163" s="375" t="s">
        <v>13968</v>
      </c>
      <c r="I13163" s="454"/>
      <c r="J13163" s="455"/>
      <c r="K13163" s="455"/>
    </row>
    <row r="13164" ht="22.5" customHeight="1">
      <c r="A13164" s="136" t="s">
        <v>15289</v>
      </c>
      <c r="B13164" s="493">
        <v>46014.0</v>
      </c>
      <c r="C13164" s="136" t="s">
        <v>13</v>
      </c>
      <c r="D13164" s="536" t="s">
        <v>15235</v>
      </c>
      <c r="E13164" s="375" t="s">
        <v>201</v>
      </c>
      <c r="F13164" s="136" t="s">
        <v>1621</v>
      </c>
      <c r="G13164" s="375" t="s">
        <v>39</v>
      </c>
      <c r="H13164" s="375" t="s">
        <v>13968</v>
      </c>
      <c r="I13164" s="454"/>
      <c r="J13164" s="455"/>
      <c r="K13164" s="455"/>
    </row>
    <row r="13165" ht="22.5" customHeight="1">
      <c r="A13165" s="136" t="s">
        <v>15289</v>
      </c>
      <c r="B13165" s="493">
        <v>46014.0</v>
      </c>
      <c r="C13165" s="136" t="s">
        <v>19</v>
      </c>
      <c r="D13165" s="536" t="s">
        <v>874</v>
      </c>
      <c r="E13165" s="375" t="s">
        <v>158</v>
      </c>
      <c r="F13165" s="136" t="s">
        <v>7024</v>
      </c>
      <c r="G13165" s="375" t="s">
        <v>35</v>
      </c>
      <c r="H13165" s="375" t="s">
        <v>13968</v>
      </c>
      <c r="I13165" s="454"/>
      <c r="J13165" s="455"/>
      <c r="K13165" s="455"/>
    </row>
    <row r="13166" ht="22.5" customHeight="1">
      <c r="A13166" s="136" t="s">
        <v>15289</v>
      </c>
      <c r="B13166" s="493">
        <v>46014.0</v>
      </c>
      <c r="C13166" s="136" t="s">
        <v>26</v>
      </c>
      <c r="D13166" s="536" t="s">
        <v>15235</v>
      </c>
      <c r="E13166" s="375" t="s">
        <v>158</v>
      </c>
      <c r="F13166" s="136" t="s">
        <v>1164</v>
      </c>
      <c r="G13166" s="375" t="s">
        <v>39</v>
      </c>
      <c r="H13166" s="375" t="s">
        <v>12181</v>
      </c>
      <c r="I13166" s="454"/>
      <c r="J13166" s="455"/>
      <c r="K13166" s="455"/>
    </row>
    <row r="13167" ht="22.5" customHeight="1">
      <c r="A13167" s="136" t="s">
        <v>15289</v>
      </c>
      <c r="B13167" s="493">
        <v>46014.0</v>
      </c>
      <c r="C13167" s="136" t="s">
        <v>26</v>
      </c>
      <c r="D13167" s="536" t="s">
        <v>896</v>
      </c>
      <c r="E13167" s="375" t="s">
        <v>157</v>
      </c>
      <c r="F13167" s="136" t="s">
        <v>1726</v>
      </c>
      <c r="G13167" s="375" t="s">
        <v>929</v>
      </c>
      <c r="H13167" s="375" t="s">
        <v>13968</v>
      </c>
      <c r="I13167" s="454">
        <v>10.0</v>
      </c>
      <c r="J13167" s="455"/>
      <c r="K13167" s="455"/>
    </row>
    <row r="13168" ht="22.5" customHeight="1">
      <c r="A13168" s="136" t="s">
        <v>15289</v>
      </c>
      <c r="B13168" s="493">
        <v>46014.0</v>
      </c>
      <c r="C13168" s="136" t="s">
        <v>26</v>
      </c>
      <c r="D13168" s="536" t="s">
        <v>896</v>
      </c>
      <c r="E13168" s="375" t="s">
        <v>158</v>
      </c>
      <c r="F13168" s="136" t="s">
        <v>9341</v>
      </c>
      <c r="G13168" s="375" t="s">
        <v>930</v>
      </c>
      <c r="H13168" s="375" t="s">
        <v>13968</v>
      </c>
      <c r="I13168" s="454"/>
      <c r="J13168" s="455"/>
      <c r="K13168" s="455"/>
    </row>
    <row r="13169" ht="22.5" customHeight="1">
      <c r="A13169" s="136" t="s">
        <v>15289</v>
      </c>
      <c r="B13169" s="493">
        <v>46014.0</v>
      </c>
      <c r="C13169" s="136" t="s">
        <v>26</v>
      </c>
      <c r="D13169" s="536" t="s">
        <v>902</v>
      </c>
      <c r="E13169" s="375" t="s">
        <v>157</v>
      </c>
      <c r="F13169" s="136" t="s">
        <v>2783</v>
      </c>
      <c r="G13169" s="375" t="s">
        <v>942</v>
      </c>
      <c r="H13169" s="375" t="s">
        <v>13968</v>
      </c>
      <c r="I13169" s="454"/>
      <c r="J13169" s="455"/>
      <c r="K13169" s="455"/>
    </row>
    <row r="13170" ht="22.5" customHeight="1">
      <c r="A13170" s="136" t="s">
        <v>15289</v>
      </c>
      <c r="B13170" s="493">
        <v>46014.0</v>
      </c>
      <c r="C13170" s="136" t="s">
        <v>26</v>
      </c>
      <c r="D13170" s="536" t="s">
        <v>902</v>
      </c>
      <c r="E13170" s="375" t="s">
        <v>157</v>
      </c>
      <c r="F13170" s="136" t="s">
        <v>13192</v>
      </c>
      <c r="G13170" s="375" t="s">
        <v>942</v>
      </c>
      <c r="H13170" s="375" t="s">
        <v>13968</v>
      </c>
      <c r="I13170" s="454"/>
      <c r="J13170" s="455"/>
      <c r="K13170" s="455"/>
    </row>
    <row r="13171" ht="22.5" customHeight="1">
      <c r="A13171" s="136" t="s">
        <v>15289</v>
      </c>
      <c r="B13171" s="493">
        <v>46014.0</v>
      </c>
      <c r="C13171" s="136" t="s">
        <v>37</v>
      </c>
      <c r="D13171" s="536" t="s">
        <v>15235</v>
      </c>
      <c r="E13171" s="375" t="s">
        <v>157</v>
      </c>
      <c r="F13171" s="136" t="s">
        <v>3489</v>
      </c>
      <c r="G13171" s="375" t="s">
        <v>921</v>
      </c>
      <c r="H13171" s="375" t="s">
        <v>13968</v>
      </c>
      <c r="I13171" s="454"/>
      <c r="J13171" s="455"/>
      <c r="K13171" s="455"/>
    </row>
    <row r="13172" ht="22.5" customHeight="1">
      <c r="A13172" s="136" t="s">
        <v>15289</v>
      </c>
      <c r="B13172" s="493">
        <v>46014.0</v>
      </c>
      <c r="C13172" s="136" t="s">
        <v>37</v>
      </c>
      <c r="D13172" s="536" t="s">
        <v>896</v>
      </c>
      <c r="E13172" s="375" t="s">
        <v>157</v>
      </c>
      <c r="F13172" s="136" t="s">
        <v>1761</v>
      </c>
      <c r="G13172" s="375" t="s">
        <v>930</v>
      </c>
      <c r="H13172" s="375" t="s">
        <v>13968</v>
      </c>
      <c r="I13172" s="454"/>
      <c r="J13172" s="455"/>
      <c r="K13172" s="455"/>
    </row>
    <row r="13173" ht="22.5" customHeight="1">
      <c r="A13173" s="136" t="s">
        <v>15289</v>
      </c>
      <c r="B13173" s="493">
        <v>46014.0</v>
      </c>
      <c r="C13173" s="136" t="s">
        <v>37</v>
      </c>
      <c r="D13173" s="536" t="s">
        <v>902</v>
      </c>
      <c r="E13173" s="375" t="s">
        <v>157</v>
      </c>
      <c r="F13173" s="136" t="s">
        <v>1392</v>
      </c>
      <c r="G13173" s="375" t="s">
        <v>76</v>
      </c>
      <c r="H13173" s="375" t="s">
        <v>13968</v>
      </c>
      <c r="I13173" s="454"/>
      <c r="J13173" s="455"/>
      <c r="K13173" s="455"/>
    </row>
    <row r="13174" ht="22.5" customHeight="1">
      <c r="A13174" s="136" t="s">
        <v>15289</v>
      </c>
      <c r="B13174" s="493">
        <v>46014.0</v>
      </c>
      <c r="C13174" s="136" t="s">
        <v>37</v>
      </c>
      <c r="D13174" s="536" t="s">
        <v>902</v>
      </c>
      <c r="E13174" s="375" t="s">
        <v>157</v>
      </c>
      <c r="F13174" s="136" t="s">
        <v>12778</v>
      </c>
      <c r="G13174" s="375" t="s">
        <v>936</v>
      </c>
      <c r="H13174" s="375" t="s">
        <v>12181</v>
      </c>
      <c r="I13174" s="454"/>
      <c r="J13174" s="455"/>
      <c r="K13174" s="455"/>
    </row>
    <row r="13175" ht="22.5" customHeight="1">
      <c r="A13175" s="136" t="s">
        <v>15289</v>
      </c>
      <c r="B13175" s="493">
        <v>46014.0</v>
      </c>
      <c r="C13175" s="136" t="s">
        <v>37</v>
      </c>
      <c r="D13175" s="536" t="s">
        <v>15235</v>
      </c>
      <c r="E13175" s="375" t="s">
        <v>157</v>
      </c>
      <c r="F13175" s="136" t="s">
        <v>13192</v>
      </c>
      <c r="G13175" s="375" t="s">
        <v>39</v>
      </c>
      <c r="H13175" s="375" t="s">
        <v>13968</v>
      </c>
      <c r="I13175" s="454"/>
      <c r="J13175" s="455"/>
      <c r="K13175" s="455"/>
    </row>
    <row r="13176" ht="22.5" customHeight="1">
      <c r="A13176" s="136" t="s">
        <v>15289</v>
      </c>
      <c r="B13176" s="493">
        <v>46014.0</v>
      </c>
      <c r="C13176" s="136" t="s">
        <v>37</v>
      </c>
      <c r="D13176" s="536" t="s">
        <v>910</v>
      </c>
      <c r="E13176" s="375" t="s">
        <v>201</v>
      </c>
      <c r="F13176" s="136" t="s">
        <v>9583</v>
      </c>
      <c r="G13176" s="375" t="s">
        <v>942</v>
      </c>
      <c r="H13176" s="375" t="s">
        <v>13968</v>
      </c>
      <c r="I13176" s="454" t="s">
        <v>5108</v>
      </c>
      <c r="J13176" s="455"/>
      <c r="K13176" s="455"/>
    </row>
    <row r="13177" ht="22.5" customHeight="1">
      <c r="A13177" s="136" t="s">
        <v>15469</v>
      </c>
      <c r="B13177" s="493">
        <v>46014.0</v>
      </c>
      <c r="C13177" s="136" t="s">
        <v>41</v>
      </c>
      <c r="D13177" s="536" t="s">
        <v>874</v>
      </c>
      <c r="E13177" s="375" t="s">
        <v>157</v>
      </c>
      <c r="F13177" s="136" t="s">
        <v>1635</v>
      </c>
      <c r="G13177" s="375" t="s">
        <v>16325</v>
      </c>
      <c r="H13177" s="375" t="s">
        <v>12181</v>
      </c>
      <c r="I13177" s="454"/>
      <c r="J13177" s="455"/>
      <c r="K13177" s="455"/>
    </row>
    <row r="13178" ht="22.5" customHeight="1">
      <c r="A13178" s="136" t="s">
        <v>15469</v>
      </c>
      <c r="B13178" s="493">
        <v>46014.0</v>
      </c>
      <c r="C13178" s="136" t="s">
        <v>41</v>
      </c>
      <c r="D13178" s="536" t="s">
        <v>896</v>
      </c>
      <c r="E13178" s="375" t="s">
        <v>157</v>
      </c>
      <c r="F13178" s="136" t="s">
        <v>12752</v>
      </c>
      <c r="G13178" s="375" t="s">
        <v>929</v>
      </c>
      <c r="H13178" s="375" t="s">
        <v>13968</v>
      </c>
      <c r="I13178" s="454"/>
      <c r="J13178" s="455"/>
      <c r="K13178" s="455"/>
    </row>
    <row r="13179" ht="22.5" customHeight="1">
      <c r="A13179" s="136" t="s">
        <v>15469</v>
      </c>
      <c r="B13179" s="493">
        <v>46014.0</v>
      </c>
      <c r="C13179" s="136" t="s">
        <v>41</v>
      </c>
      <c r="D13179" s="536" t="s">
        <v>874</v>
      </c>
      <c r="E13179" s="375" t="s">
        <v>157</v>
      </c>
      <c r="F13179" s="136" t="s">
        <v>1868</v>
      </c>
      <c r="G13179" s="375" t="s">
        <v>921</v>
      </c>
      <c r="H13179" s="375" t="s">
        <v>13968</v>
      </c>
      <c r="I13179" s="454"/>
      <c r="J13179" s="455"/>
      <c r="K13179" s="455"/>
    </row>
    <row r="13180" ht="22.5" customHeight="1">
      <c r="A13180" s="136" t="s">
        <v>15469</v>
      </c>
      <c r="B13180" s="493">
        <v>46014.0</v>
      </c>
      <c r="C13180" s="136" t="s">
        <v>41</v>
      </c>
      <c r="D13180" s="536" t="s">
        <v>902</v>
      </c>
      <c r="E13180" s="375" t="s">
        <v>158</v>
      </c>
      <c r="F13180" s="136" t="s">
        <v>1668</v>
      </c>
      <c r="G13180" s="375" t="s">
        <v>942</v>
      </c>
      <c r="H13180" s="375" t="s">
        <v>13968</v>
      </c>
      <c r="I13180" s="454"/>
      <c r="J13180" s="455"/>
      <c r="K13180" s="455"/>
    </row>
    <row r="13181" ht="22.5" customHeight="1">
      <c r="A13181" s="136" t="s">
        <v>15469</v>
      </c>
      <c r="B13181" s="493">
        <v>46014.0</v>
      </c>
      <c r="C13181" s="136" t="s">
        <v>50</v>
      </c>
      <c r="D13181" s="536" t="s">
        <v>896</v>
      </c>
      <c r="E13181" s="375" t="s">
        <v>157</v>
      </c>
      <c r="F13181" s="136" t="s">
        <v>12473</v>
      </c>
      <c r="G13181" s="375" t="s">
        <v>929</v>
      </c>
      <c r="H13181" s="375" t="s">
        <v>13968</v>
      </c>
      <c r="I13181" s="454"/>
      <c r="J13181" s="455"/>
      <c r="K13181" s="455"/>
    </row>
    <row r="13182" ht="22.5" customHeight="1">
      <c r="A13182" s="136" t="s">
        <v>15469</v>
      </c>
      <c r="B13182" s="493">
        <v>46014.0</v>
      </c>
      <c r="C13182" s="136" t="s">
        <v>50</v>
      </c>
      <c r="D13182" s="536" t="s">
        <v>15235</v>
      </c>
      <c r="E13182" s="375" t="s">
        <v>157</v>
      </c>
      <c r="F13182" s="136" t="s">
        <v>260</v>
      </c>
      <c r="G13182" s="375" t="s">
        <v>921</v>
      </c>
      <c r="H13182" s="375" t="s">
        <v>13968</v>
      </c>
      <c r="I13182" s="454">
        <v>10.0</v>
      </c>
      <c r="J13182" s="455"/>
      <c r="K13182" s="455"/>
    </row>
    <row r="13183" ht="22.5" customHeight="1">
      <c r="A13183" s="136" t="s">
        <v>15469</v>
      </c>
      <c r="B13183" s="493">
        <v>46014.0</v>
      </c>
      <c r="C13183" s="136" t="s">
        <v>50</v>
      </c>
      <c r="D13183" s="536" t="s">
        <v>902</v>
      </c>
      <c r="E13183" s="375" t="s">
        <v>158</v>
      </c>
      <c r="F13183" s="136" t="s">
        <v>13421</v>
      </c>
      <c r="G13183" s="375" t="s">
        <v>936</v>
      </c>
      <c r="H13183" s="375" t="s">
        <v>13968</v>
      </c>
      <c r="I13183" s="454"/>
      <c r="J13183" s="455"/>
      <c r="K13183" s="455"/>
    </row>
    <row r="13184" ht="22.5" customHeight="1">
      <c r="A13184" s="136" t="s">
        <v>15469</v>
      </c>
      <c r="B13184" s="493">
        <v>46014.0</v>
      </c>
      <c r="C13184" s="136" t="s">
        <v>50</v>
      </c>
      <c r="D13184" s="536" t="s">
        <v>902</v>
      </c>
      <c r="E13184" s="375" t="s">
        <v>157</v>
      </c>
      <c r="F13184" s="136" t="s">
        <v>8655</v>
      </c>
      <c r="G13184" s="375" t="s">
        <v>942</v>
      </c>
      <c r="H13184" s="375" t="s">
        <v>13968</v>
      </c>
      <c r="I13184" s="454"/>
      <c r="J13184" s="455"/>
      <c r="K13184" s="455"/>
    </row>
    <row r="13185" ht="22.5" customHeight="1">
      <c r="A13185" s="136" t="s">
        <v>15469</v>
      </c>
      <c r="B13185" s="493">
        <v>46014.0</v>
      </c>
      <c r="C13185" s="136" t="s">
        <v>50</v>
      </c>
      <c r="D13185" s="536" t="s">
        <v>874</v>
      </c>
      <c r="E13185" s="375" t="s">
        <v>201</v>
      </c>
      <c r="F13185" s="136" t="s">
        <v>9595</v>
      </c>
      <c r="G13185" s="375" t="s">
        <v>48</v>
      </c>
      <c r="H13185" s="375" t="s">
        <v>13968</v>
      </c>
      <c r="I13185" s="454"/>
      <c r="J13185" s="455"/>
      <c r="K13185" s="455"/>
    </row>
    <row r="13186" ht="22.5" customHeight="1">
      <c r="A13186" s="136" t="s">
        <v>15469</v>
      </c>
      <c r="B13186" s="493">
        <v>46014.0</v>
      </c>
      <c r="C13186" s="136" t="s">
        <v>55</v>
      </c>
      <c r="D13186" s="536" t="s">
        <v>874</v>
      </c>
      <c r="E13186" s="375" t="s">
        <v>158</v>
      </c>
      <c r="F13186" s="136" t="s">
        <v>12985</v>
      </c>
      <c r="G13186" s="375" t="s">
        <v>936</v>
      </c>
      <c r="H13186" s="375" t="s">
        <v>13968</v>
      </c>
      <c r="I13186" s="454"/>
      <c r="J13186" s="455"/>
      <c r="K13186" s="455"/>
    </row>
    <row r="13187" ht="22.5" customHeight="1">
      <c r="A13187" s="136" t="s">
        <v>15469</v>
      </c>
      <c r="B13187" s="493">
        <v>46014.0</v>
      </c>
      <c r="C13187" s="136" t="s">
        <v>55</v>
      </c>
      <c r="D13187" s="536" t="s">
        <v>896</v>
      </c>
      <c r="E13187" s="375" t="s">
        <v>158</v>
      </c>
      <c r="F13187" s="136" t="s">
        <v>1085</v>
      </c>
      <c r="G13187" s="375" t="s">
        <v>929</v>
      </c>
      <c r="H13187" s="375" t="s">
        <v>13968</v>
      </c>
      <c r="I13187" s="454"/>
      <c r="J13187" s="455"/>
      <c r="K13187" s="455"/>
    </row>
    <row r="13188" ht="22.5" customHeight="1">
      <c r="A13188" s="136" t="s">
        <v>15469</v>
      </c>
      <c r="B13188" s="493">
        <v>46014.0</v>
      </c>
      <c r="C13188" s="136" t="s">
        <v>55</v>
      </c>
      <c r="D13188" s="536" t="s">
        <v>902</v>
      </c>
      <c r="E13188" s="375" t="s">
        <v>157</v>
      </c>
      <c r="F13188" s="136" t="s">
        <v>582</v>
      </c>
      <c r="G13188" s="375" t="s">
        <v>942</v>
      </c>
      <c r="H13188" s="375" t="s">
        <v>13968</v>
      </c>
      <c r="I13188" s="454">
        <v>10.0</v>
      </c>
      <c r="J13188" s="455"/>
      <c r="K13188" s="455"/>
    </row>
    <row r="13189" ht="22.5" customHeight="1">
      <c r="A13189" s="136" t="s">
        <v>15469</v>
      </c>
      <c r="B13189" s="493">
        <v>46014.0</v>
      </c>
      <c r="C13189" s="136" t="s">
        <v>55</v>
      </c>
      <c r="D13189" s="536" t="s">
        <v>15235</v>
      </c>
      <c r="E13189" s="375" t="s">
        <v>157</v>
      </c>
      <c r="F13189" s="136" t="s">
        <v>1900</v>
      </c>
      <c r="G13189" s="375" t="s">
        <v>921</v>
      </c>
      <c r="H13189" s="375" t="s">
        <v>13968</v>
      </c>
      <c r="I13189" s="454"/>
      <c r="J13189" s="455"/>
      <c r="K13189" s="455"/>
    </row>
    <row r="13190" ht="22.5" customHeight="1">
      <c r="A13190" s="136" t="s">
        <v>15289</v>
      </c>
      <c r="B13190" s="493">
        <v>46015.0</v>
      </c>
      <c r="C13190" s="136" t="s">
        <v>1001</v>
      </c>
      <c r="D13190" s="536" t="s">
        <v>874</v>
      </c>
      <c r="E13190" s="375" t="s">
        <v>157</v>
      </c>
      <c r="F13190" s="136" t="s">
        <v>436</v>
      </c>
      <c r="G13190" s="375" t="s">
        <v>39</v>
      </c>
      <c r="H13190" s="375" t="s">
        <v>13968</v>
      </c>
      <c r="I13190" s="454"/>
      <c r="J13190" s="455"/>
      <c r="K13190" s="455"/>
    </row>
    <row r="13191" ht="22.5" customHeight="1">
      <c r="A13191" s="136" t="s">
        <v>15289</v>
      </c>
      <c r="B13191" s="493">
        <v>46015.0</v>
      </c>
      <c r="C13191" s="136" t="s">
        <v>1001</v>
      </c>
      <c r="D13191" s="536" t="s">
        <v>902</v>
      </c>
      <c r="E13191" s="375" t="s">
        <v>157</v>
      </c>
      <c r="F13191" s="136" t="s">
        <v>1521</v>
      </c>
      <c r="G13191" s="375" t="s">
        <v>76</v>
      </c>
      <c r="H13191" s="375" t="s">
        <v>13968</v>
      </c>
      <c r="I13191" s="454"/>
      <c r="J13191" s="455"/>
      <c r="K13191" s="455"/>
    </row>
    <row r="13192" ht="22.5" customHeight="1">
      <c r="A13192" s="136" t="s">
        <v>15289</v>
      </c>
      <c r="B13192" s="493">
        <v>46015.0</v>
      </c>
      <c r="C13192" s="136" t="s">
        <v>1001</v>
      </c>
      <c r="D13192" s="536" t="s">
        <v>902</v>
      </c>
      <c r="E13192" s="375" t="s">
        <v>157</v>
      </c>
      <c r="F13192" s="136" t="s">
        <v>8655</v>
      </c>
      <c r="G13192" s="375" t="s">
        <v>942</v>
      </c>
      <c r="H13192" s="375" t="s">
        <v>12181</v>
      </c>
      <c r="I13192" s="454" t="s">
        <v>8617</v>
      </c>
      <c r="J13192" s="455"/>
      <c r="K13192" s="455"/>
    </row>
    <row r="13193" ht="22.5" customHeight="1">
      <c r="A13193" s="136" t="s">
        <v>15289</v>
      </c>
      <c r="B13193" s="493">
        <v>46015.0</v>
      </c>
      <c r="C13193" s="136" t="s">
        <v>1001</v>
      </c>
      <c r="D13193" s="536" t="s">
        <v>902</v>
      </c>
      <c r="E13193" s="375" t="s">
        <v>157</v>
      </c>
      <c r="F13193" s="136" t="s">
        <v>13192</v>
      </c>
      <c r="G13193" s="375" t="s">
        <v>942</v>
      </c>
      <c r="H13193" s="375" t="s">
        <v>13968</v>
      </c>
      <c r="I13193" s="454"/>
      <c r="J13193" s="455"/>
      <c r="K13193" s="455"/>
    </row>
    <row r="13194" ht="22.5" customHeight="1">
      <c r="A13194" s="136" t="s">
        <v>15289</v>
      </c>
      <c r="B13194" s="493">
        <v>46015.0</v>
      </c>
      <c r="C13194" s="136" t="s">
        <v>5</v>
      </c>
      <c r="D13194" s="536" t="s">
        <v>874</v>
      </c>
      <c r="E13194" s="375" t="s">
        <v>157</v>
      </c>
      <c r="F13194" s="136" t="s">
        <v>567</v>
      </c>
      <c r="G13194" s="375" t="s">
        <v>48</v>
      </c>
      <c r="H13194" s="375" t="s">
        <v>13968</v>
      </c>
      <c r="I13194" s="454"/>
      <c r="J13194" s="455"/>
      <c r="K13194" s="455"/>
    </row>
    <row r="13195" ht="22.5" customHeight="1">
      <c r="A13195" s="136" t="s">
        <v>15289</v>
      </c>
      <c r="B13195" s="493">
        <v>46015.0</v>
      </c>
      <c r="C13195" s="136" t="s">
        <v>5</v>
      </c>
      <c r="D13195" s="536" t="s">
        <v>15235</v>
      </c>
      <c r="E13195" s="375" t="s">
        <v>157</v>
      </c>
      <c r="F13195" s="136" t="s">
        <v>15325</v>
      </c>
      <c r="G13195" s="375" t="s">
        <v>39</v>
      </c>
      <c r="H13195" s="375" t="s">
        <v>13968</v>
      </c>
      <c r="I13195" s="454"/>
      <c r="J13195" s="455"/>
      <c r="K13195" s="455"/>
    </row>
    <row r="13196" ht="22.5" customHeight="1">
      <c r="A13196" s="136" t="s">
        <v>15289</v>
      </c>
      <c r="B13196" s="493">
        <v>46015.0</v>
      </c>
      <c r="C13196" s="136" t="s">
        <v>5</v>
      </c>
      <c r="D13196" s="536" t="s">
        <v>902</v>
      </c>
      <c r="E13196" s="375" t="s">
        <v>157</v>
      </c>
      <c r="F13196" s="136" t="s">
        <v>6108</v>
      </c>
      <c r="G13196" s="375" t="s">
        <v>76</v>
      </c>
      <c r="H13196" s="375" t="s">
        <v>13968</v>
      </c>
      <c r="I13196" s="454"/>
      <c r="J13196" s="455"/>
      <c r="K13196" s="455"/>
    </row>
    <row r="13197" ht="22.5" customHeight="1">
      <c r="A13197" s="136" t="s">
        <v>15289</v>
      </c>
      <c r="B13197" s="493">
        <v>46015.0</v>
      </c>
      <c r="C13197" s="136" t="s">
        <v>5</v>
      </c>
      <c r="D13197" s="536" t="s">
        <v>910</v>
      </c>
      <c r="E13197" s="375" t="s">
        <v>201</v>
      </c>
      <c r="F13197" s="136" t="s">
        <v>9542</v>
      </c>
      <c r="G13197" s="375" t="s">
        <v>942</v>
      </c>
      <c r="H13197" s="375" t="s">
        <v>13968</v>
      </c>
      <c r="I13197" s="454"/>
      <c r="J13197" s="455"/>
      <c r="K13197" s="455"/>
    </row>
    <row r="13198" ht="22.5" customHeight="1">
      <c r="A13198" s="136" t="s">
        <v>15289</v>
      </c>
      <c r="B13198" s="493">
        <v>46015.0</v>
      </c>
      <c r="C13198" s="136" t="s">
        <v>13</v>
      </c>
      <c r="D13198" s="536" t="s">
        <v>874</v>
      </c>
      <c r="E13198" s="375" t="s">
        <v>157</v>
      </c>
      <c r="F13198" s="136" t="s">
        <v>1597</v>
      </c>
      <c r="G13198" s="375" t="s">
        <v>48</v>
      </c>
      <c r="H13198" s="375" t="s">
        <v>13968</v>
      </c>
      <c r="I13198" s="454">
        <v>10.0</v>
      </c>
      <c r="J13198" s="455"/>
      <c r="K13198" s="455"/>
    </row>
    <row r="13199" ht="22.5" customHeight="1">
      <c r="A13199" s="136" t="s">
        <v>15289</v>
      </c>
      <c r="B13199" s="493">
        <v>46015.0</v>
      </c>
      <c r="C13199" s="136" t="s">
        <v>13</v>
      </c>
      <c r="D13199" s="536" t="s">
        <v>15235</v>
      </c>
      <c r="E13199" s="375" t="s">
        <v>157</v>
      </c>
      <c r="F13199" s="136" t="s">
        <v>13328</v>
      </c>
      <c r="G13199" s="375" t="s">
        <v>39</v>
      </c>
      <c r="H13199" s="375" t="s">
        <v>13968</v>
      </c>
      <c r="I13199" s="454"/>
      <c r="J13199" s="455"/>
      <c r="K13199" s="455"/>
    </row>
    <row r="13200" ht="22.5" customHeight="1">
      <c r="A13200" s="136" t="s">
        <v>15289</v>
      </c>
      <c r="B13200" s="493">
        <v>46015.0</v>
      </c>
      <c r="C13200" s="136" t="s">
        <v>13</v>
      </c>
      <c r="D13200" s="536" t="s">
        <v>902</v>
      </c>
      <c r="E13200" s="375" t="s">
        <v>158</v>
      </c>
      <c r="F13200" s="136" t="s">
        <v>1621</v>
      </c>
      <c r="G13200" s="375" t="s">
        <v>60</v>
      </c>
      <c r="H13200" s="375" t="s">
        <v>13968</v>
      </c>
      <c r="I13200" s="454"/>
      <c r="J13200" s="455"/>
      <c r="K13200" s="455"/>
    </row>
    <row r="13201" ht="22.5" customHeight="1">
      <c r="A13201" s="136" t="s">
        <v>15289</v>
      </c>
      <c r="B13201" s="493">
        <v>46015.0</v>
      </c>
      <c r="C13201" s="136" t="s">
        <v>13</v>
      </c>
      <c r="D13201" s="536" t="s">
        <v>902</v>
      </c>
      <c r="E13201" s="375" t="s">
        <v>157</v>
      </c>
      <c r="F13201" s="136" t="s">
        <v>1562</v>
      </c>
      <c r="G13201" s="375" t="s">
        <v>76</v>
      </c>
      <c r="H13201" s="375" t="s">
        <v>13968</v>
      </c>
      <c r="I13201" s="454">
        <v>10.0</v>
      </c>
      <c r="J13201" s="455"/>
      <c r="K13201" s="455"/>
    </row>
    <row r="13202" ht="22.5" customHeight="1">
      <c r="A13202" s="136" t="s">
        <v>15289</v>
      </c>
      <c r="B13202" s="493">
        <v>46015.0</v>
      </c>
      <c r="C13202" s="136" t="s">
        <v>13</v>
      </c>
      <c r="D13202" s="536" t="s">
        <v>910</v>
      </c>
      <c r="E13202" s="375" t="s">
        <v>157</v>
      </c>
      <c r="F13202" s="136" t="s">
        <v>2935</v>
      </c>
      <c r="G13202" s="375" t="s">
        <v>942</v>
      </c>
      <c r="H13202" s="375" t="s">
        <v>13968</v>
      </c>
      <c r="I13202" s="454"/>
      <c r="J13202" s="455"/>
      <c r="K13202" s="455"/>
    </row>
    <row r="13203" ht="22.5" customHeight="1">
      <c r="A13203" s="136" t="s">
        <v>15289</v>
      </c>
      <c r="B13203" s="493">
        <v>46015.0</v>
      </c>
      <c r="C13203" s="136" t="s">
        <v>19</v>
      </c>
      <c r="D13203" s="536" t="s">
        <v>874</v>
      </c>
      <c r="E13203" s="375" t="s">
        <v>157</v>
      </c>
      <c r="F13203" s="136" t="s">
        <v>354</v>
      </c>
      <c r="G13203" s="375" t="s">
        <v>35</v>
      </c>
      <c r="H13203" s="375" t="s">
        <v>12181</v>
      </c>
      <c r="I13203" s="454"/>
      <c r="J13203" s="455"/>
      <c r="K13203" s="455"/>
    </row>
    <row r="13204" ht="22.5" customHeight="1">
      <c r="A13204" s="136" t="s">
        <v>15289</v>
      </c>
      <c r="B13204" s="493">
        <v>46015.0</v>
      </c>
      <c r="C13204" s="136" t="s">
        <v>26</v>
      </c>
      <c r="D13204" s="536" t="s">
        <v>15235</v>
      </c>
      <c r="E13204" s="375" t="s">
        <v>158</v>
      </c>
      <c r="F13204" s="136" t="s">
        <v>1192</v>
      </c>
      <c r="G13204" s="375" t="s">
        <v>921</v>
      </c>
      <c r="H13204" s="375" t="s">
        <v>13968</v>
      </c>
      <c r="I13204" s="454"/>
      <c r="J13204" s="455"/>
      <c r="K13204" s="455"/>
    </row>
    <row r="13205" ht="22.5" customHeight="1">
      <c r="A13205" s="136" t="s">
        <v>15289</v>
      </c>
      <c r="B13205" s="493">
        <v>46015.0</v>
      </c>
      <c r="C13205" s="136" t="s">
        <v>26</v>
      </c>
      <c r="D13205" s="536" t="s">
        <v>15235</v>
      </c>
      <c r="E13205" s="375" t="s">
        <v>201</v>
      </c>
      <c r="F13205" s="136" t="s">
        <v>13496</v>
      </c>
      <c r="G13205" s="375" t="s">
        <v>39</v>
      </c>
      <c r="H13205" s="375" t="s">
        <v>13968</v>
      </c>
      <c r="I13205" s="454"/>
      <c r="J13205" s="455"/>
      <c r="K13205" s="455"/>
    </row>
    <row r="13206" ht="22.5" customHeight="1">
      <c r="A13206" s="136" t="s">
        <v>15289</v>
      </c>
      <c r="B13206" s="493">
        <v>46015.0</v>
      </c>
      <c r="C13206" s="136" t="s">
        <v>26</v>
      </c>
      <c r="D13206" s="536" t="s">
        <v>896</v>
      </c>
      <c r="E13206" s="375" t="s">
        <v>157</v>
      </c>
      <c r="F13206" s="136" t="s">
        <v>221</v>
      </c>
      <c r="G13206" s="375" t="s">
        <v>929</v>
      </c>
      <c r="H13206" s="375" t="s">
        <v>12181</v>
      </c>
      <c r="I13206" s="454" t="s">
        <v>15522</v>
      </c>
      <c r="J13206" s="455"/>
      <c r="K13206" s="455"/>
    </row>
    <row r="13207" ht="22.5" customHeight="1">
      <c r="A13207" s="136" t="s">
        <v>15289</v>
      </c>
      <c r="B13207" s="493">
        <v>46015.0</v>
      </c>
      <c r="C13207" s="136" t="s">
        <v>26</v>
      </c>
      <c r="D13207" s="536" t="s">
        <v>902</v>
      </c>
      <c r="E13207" s="375" t="s">
        <v>157</v>
      </c>
      <c r="F13207" s="136" t="s">
        <v>2581</v>
      </c>
      <c r="G13207" s="375" t="s">
        <v>76</v>
      </c>
      <c r="H13207" s="375" t="s">
        <v>12181</v>
      </c>
      <c r="I13207" s="454"/>
      <c r="J13207" s="455"/>
      <c r="K13207" s="455"/>
    </row>
    <row r="13208" ht="22.5" customHeight="1">
      <c r="A13208" s="136" t="s">
        <v>15289</v>
      </c>
      <c r="B13208" s="493">
        <v>46015.0</v>
      </c>
      <c r="C13208" s="136" t="s">
        <v>26</v>
      </c>
      <c r="D13208" s="536" t="s">
        <v>902</v>
      </c>
      <c r="E13208" s="375" t="s">
        <v>157</v>
      </c>
      <c r="F13208" s="136" t="s">
        <v>1988</v>
      </c>
      <c r="G13208" s="375" t="s">
        <v>942</v>
      </c>
      <c r="H13208" s="375" t="s">
        <v>13968</v>
      </c>
      <c r="I13208" s="454"/>
      <c r="J13208" s="455"/>
      <c r="K13208" s="455"/>
    </row>
    <row r="13209" ht="22.5" customHeight="1">
      <c r="A13209" s="136" t="s">
        <v>15289</v>
      </c>
      <c r="B13209" s="493">
        <v>46015.0</v>
      </c>
      <c r="C13209" s="136" t="s">
        <v>37</v>
      </c>
      <c r="D13209" s="536" t="s">
        <v>874</v>
      </c>
      <c r="E13209" s="375" t="s">
        <v>157</v>
      </c>
      <c r="F13209" s="136" t="s">
        <v>1225</v>
      </c>
      <c r="G13209" s="375" t="s">
        <v>921</v>
      </c>
      <c r="H13209" s="375" t="s">
        <v>13968</v>
      </c>
      <c r="I13209" s="454"/>
      <c r="J13209" s="455"/>
      <c r="K13209" s="455"/>
    </row>
    <row r="13210" ht="22.5" customHeight="1">
      <c r="A13210" s="136" t="s">
        <v>15289</v>
      </c>
      <c r="B13210" s="493">
        <v>46015.0</v>
      </c>
      <c r="C13210" s="136" t="s">
        <v>37</v>
      </c>
      <c r="D13210" s="536" t="s">
        <v>15235</v>
      </c>
      <c r="E13210" s="375" t="s">
        <v>157</v>
      </c>
      <c r="F13210" s="136" t="s">
        <v>4827</v>
      </c>
      <c r="G13210" s="375" t="s">
        <v>39</v>
      </c>
      <c r="H13210" s="375" t="s">
        <v>13968</v>
      </c>
      <c r="I13210" s="454"/>
      <c r="J13210" s="455"/>
      <c r="K13210" s="455"/>
    </row>
    <row r="13211" ht="22.5" customHeight="1">
      <c r="A13211" s="136" t="s">
        <v>15289</v>
      </c>
      <c r="B13211" s="493">
        <v>46015.0</v>
      </c>
      <c r="C13211" s="136" t="s">
        <v>37</v>
      </c>
      <c r="D13211" s="536" t="s">
        <v>896</v>
      </c>
      <c r="E13211" s="375" t="s">
        <v>157</v>
      </c>
      <c r="F13211" s="136" t="s">
        <v>12752</v>
      </c>
      <c r="G13211" s="375" t="s">
        <v>929</v>
      </c>
      <c r="H13211" s="375" t="s">
        <v>12181</v>
      </c>
      <c r="I13211" s="454" t="s">
        <v>15522</v>
      </c>
      <c r="J13211" s="455"/>
      <c r="K13211" s="455"/>
    </row>
    <row r="13212" ht="22.5" customHeight="1">
      <c r="A13212" s="136" t="s">
        <v>15289</v>
      </c>
      <c r="B13212" s="493">
        <v>46015.0</v>
      </c>
      <c r="C13212" s="136" t="s">
        <v>37</v>
      </c>
      <c r="D13212" s="536" t="s">
        <v>902</v>
      </c>
      <c r="E13212" s="375" t="s">
        <v>157</v>
      </c>
      <c r="F13212" s="136" t="s">
        <v>13008</v>
      </c>
      <c r="G13212" s="375" t="s">
        <v>76</v>
      </c>
      <c r="H13212" s="375" t="s">
        <v>12181</v>
      </c>
      <c r="I13212" s="454"/>
      <c r="J13212" s="455"/>
      <c r="K13212" s="455"/>
    </row>
    <row r="13213" ht="22.5" customHeight="1">
      <c r="A13213" s="136" t="s">
        <v>15289</v>
      </c>
      <c r="B13213" s="493">
        <v>46015.0</v>
      </c>
      <c r="C13213" s="136" t="s">
        <v>37</v>
      </c>
      <c r="D13213" s="536" t="s">
        <v>902</v>
      </c>
      <c r="E13213" s="375" t="s">
        <v>157</v>
      </c>
      <c r="F13213" s="136" t="s">
        <v>6712</v>
      </c>
      <c r="G13213" s="375" t="s">
        <v>942</v>
      </c>
      <c r="H13213" s="375" t="s">
        <v>13968</v>
      </c>
      <c r="I13213" s="454"/>
      <c r="J13213" s="455"/>
      <c r="K13213" s="455"/>
    </row>
    <row r="13214" ht="22.5" customHeight="1">
      <c r="A13214" s="136" t="s">
        <v>15469</v>
      </c>
      <c r="B13214" s="493">
        <v>46015.0</v>
      </c>
      <c r="C13214" s="136" t="s">
        <v>41</v>
      </c>
      <c r="D13214" s="536" t="s">
        <v>874</v>
      </c>
      <c r="E13214" s="375" t="s">
        <v>157</v>
      </c>
      <c r="F13214" s="136" t="s">
        <v>1304</v>
      </c>
      <c r="G13214" s="375" t="s">
        <v>921</v>
      </c>
      <c r="H13214" s="375" t="s">
        <v>12181</v>
      </c>
      <c r="I13214" s="454"/>
      <c r="J13214" s="455"/>
      <c r="K13214" s="455"/>
    </row>
    <row r="13215" ht="22.5" customHeight="1">
      <c r="A13215" s="136" t="s">
        <v>15469</v>
      </c>
      <c r="B13215" s="493">
        <v>46015.0</v>
      </c>
      <c r="C13215" s="136" t="s">
        <v>41</v>
      </c>
      <c r="D13215" s="536" t="s">
        <v>896</v>
      </c>
      <c r="E13215" s="375" t="s">
        <v>157</v>
      </c>
      <c r="F13215" s="136" t="s">
        <v>2241</v>
      </c>
      <c r="G13215" s="375" t="s">
        <v>929</v>
      </c>
      <c r="H13215" s="375" t="s">
        <v>12181</v>
      </c>
      <c r="I13215" s="454" t="s">
        <v>15522</v>
      </c>
      <c r="J13215" s="455"/>
      <c r="K13215" s="455"/>
    </row>
    <row r="13216" ht="22.5" customHeight="1">
      <c r="A13216" s="136" t="s">
        <v>15469</v>
      </c>
      <c r="B13216" s="493">
        <v>46015.0</v>
      </c>
      <c r="C13216" s="136" t="s">
        <v>50</v>
      </c>
      <c r="D13216" s="536" t="s">
        <v>874</v>
      </c>
      <c r="E13216" s="375" t="s">
        <v>157</v>
      </c>
      <c r="F13216" s="136" t="s">
        <v>12964</v>
      </c>
      <c r="G13216" s="375" t="s">
        <v>921</v>
      </c>
      <c r="H13216" s="375" t="s">
        <v>13968</v>
      </c>
      <c r="I13216" s="454">
        <v>10.0</v>
      </c>
      <c r="J13216" s="455"/>
      <c r="K13216" s="455"/>
    </row>
    <row r="13217" ht="22.5" customHeight="1">
      <c r="A13217" s="136" t="s">
        <v>15469</v>
      </c>
      <c r="B13217" s="493">
        <v>46015.0</v>
      </c>
      <c r="C13217" s="136" t="s">
        <v>50</v>
      </c>
      <c r="D13217" s="536" t="s">
        <v>896</v>
      </c>
      <c r="E13217" s="375" t="s">
        <v>157</v>
      </c>
      <c r="F13217" s="136" t="s">
        <v>13069</v>
      </c>
      <c r="G13217" s="375" t="s">
        <v>929</v>
      </c>
      <c r="H13217" s="375" t="s">
        <v>12181</v>
      </c>
      <c r="I13217" s="454" t="s">
        <v>15522</v>
      </c>
      <c r="J13217" s="455"/>
      <c r="K13217" s="455"/>
    </row>
    <row r="13218" ht="22.5" customHeight="1">
      <c r="A13218" s="136" t="s">
        <v>15469</v>
      </c>
      <c r="B13218" s="493">
        <v>46015.0</v>
      </c>
      <c r="C13218" s="136" t="s">
        <v>55</v>
      </c>
      <c r="D13218" s="536" t="s">
        <v>15235</v>
      </c>
      <c r="E13218" s="375" t="s">
        <v>157</v>
      </c>
      <c r="F13218" s="136" t="s">
        <v>2313</v>
      </c>
      <c r="G13218" s="375" t="s">
        <v>921</v>
      </c>
      <c r="H13218" s="375" t="s">
        <v>12181</v>
      </c>
      <c r="I13218" s="454" t="s">
        <v>15185</v>
      </c>
      <c r="J13218" s="455"/>
      <c r="K13218" s="455"/>
    </row>
    <row r="13219" ht="22.5" customHeight="1">
      <c r="A13219" s="136" t="s">
        <v>15469</v>
      </c>
      <c r="B13219" s="493">
        <v>46015.0</v>
      </c>
      <c r="C13219" s="136" t="s">
        <v>55</v>
      </c>
      <c r="D13219" s="536" t="s">
        <v>896</v>
      </c>
      <c r="E13219" s="375" t="s">
        <v>158</v>
      </c>
      <c r="F13219" s="136" t="s">
        <v>13336</v>
      </c>
      <c r="G13219" s="375" t="s">
        <v>929</v>
      </c>
      <c r="H13219" s="375" t="s">
        <v>12181</v>
      </c>
      <c r="I13219" s="454" t="s">
        <v>15522</v>
      </c>
      <c r="J13219" s="455"/>
      <c r="K13219" s="455"/>
    </row>
    <row r="13220" ht="22.5" customHeight="1">
      <c r="A13220" s="136" t="s">
        <v>15469</v>
      </c>
      <c r="B13220" s="493">
        <v>46017.0</v>
      </c>
      <c r="C13220" s="136" t="s">
        <v>1001</v>
      </c>
      <c r="D13220" s="536" t="s">
        <v>902</v>
      </c>
      <c r="E13220" s="375" t="s">
        <v>157</v>
      </c>
      <c r="F13220" s="136" t="s">
        <v>8655</v>
      </c>
      <c r="G13220" s="375" t="s">
        <v>76</v>
      </c>
      <c r="H13220" s="375" t="s">
        <v>13968</v>
      </c>
      <c r="I13220" s="454"/>
      <c r="J13220" s="455"/>
      <c r="K13220" s="455"/>
    </row>
    <row r="13221" ht="22.5" customHeight="1">
      <c r="A13221" s="136" t="s">
        <v>15469</v>
      </c>
      <c r="B13221" s="493">
        <v>46017.0</v>
      </c>
      <c r="C13221" s="136" t="s">
        <v>5</v>
      </c>
      <c r="D13221" s="536" t="s">
        <v>902</v>
      </c>
      <c r="E13221" s="375" t="s">
        <v>157</v>
      </c>
      <c r="F13221" s="136" t="s">
        <v>582</v>
      </c>
      <c r="G13221" s="375" t="s">
        <v>76</v>
      </c>
      <c r="H13221" s="375" t="s">
        <v>13968</v>
      </c>
      <c r="I13221" s="454"/>
      <c r="J13221" s="455"/>
      <c r="K13221" s="455"/>
    </row>
    <row r="13222" ht="22.5" customHeight="1">
      <c r="A13222" s="136" t="s">
        <v>15469</v>
      </c>
      <c r="B13222" s="493">
        <v>46017.0</v>
      </c>
      <c r="C13222" s="136" t="s">
        <v>13</v>
      </c>
      <c r="D13222" s="536" t="s">
        <v>902</v>
      </c>
      <c r="E13222" s="375" t="s">
        <v>157</v>
      </c>
      <c r="F13222" s="136" t="s">
        <v>13192</v>
      </c>
      <c r="G13222" s="375" t="s">
        <v>76</v>
      </c>
      <c r="H13222" s="375" t="s">
        <v>13968</v>
      </c>
      <c r="I13222" s="454"/>
      <c r="J13222" s="455"/>
      <c r="K13222" s="455"/>
    </row>
    <row r="13223" ht="22.5" customHeight="1">
      <c r="A13223" s="136" t="s">
        <v>15469</v>
      </c>
      <c r="B13223" s="493">
        <v>46017.0</v>
      </c>
      <c r="C13223" s="136" t="s">
        <v>19</v>
      </c>
      <c r="D13223" s="536" t="s">
        <v>902</v>
      </c>
      <c r="E13223" s="375" t="s">
        <v>157</v>
      </c>
      <c r="F13223" s="136" t="s">
        <v>12904</v>
      </c>
      <c r="G13223" s="375" t="s">
        <v>76</v>
      </c>
      <c r="H13223" s="375" t="s">
        <v>12181</v>
      </c>
      <c r="I13223" s="454" t="s">
        <v>15220</v>
      </c>
      <c r="J13223" s="455"/>
      <c r="K13223" s="455"/>
    </row>
    <row r="13224" ht="22.5" customHeight="1">
      <c r="A13224" s="136" t="s">
        <v>15469</v>
      </c>
      <c r="B13224" s="493">
        <v>46017.0</v>
      </c>
      <c r="C13224" s="136" t="s">
        <v>26</v>
      </c>
      <c r="D13224" s="536" t="s">
        <v>902</v>
      </c>
      <c r="E13224" s="375" t="s">
        <v>157</v>
      </c>
      <c r="F13224" s="136" t="s">
        <v>6712</v>
      </c>
      <c r="G13224" s="375" t="s">
        <v>942</v>
      </c>
      <c r="H13224" s="375" t="s">
        <v>13968</v>
      </c>
      <c r="I13224" s="454"/>
      <c r="J13224" s="455"/>
      <c r="K13224" s="455"/>
    </row>
    <row r="13225" ht="22.5" customHeight="1">
      <c r="A13225" s="136" t="s">
        <v>15469</v>
      </c>
      <c r="B13225" s="493">
        <v>46017.0</v>
      </c>
      <c r="C13225" s="136" t="s">
        <v>26</v>
      </c>
      <c r="D13225" s="536" t="s">
        <v>15235</v>
      </c>
      <c r="E13225" s="375" t="s">
        <v>201</v>
      </c>
      <c r="F13225" s="136" t="s">
        <v>15768</v>
      </c>
      <c r="G13225" s="375" t="s">
        <v>921</v>
      </c>
      <c r="H13225" s="375" t="s">
        <v>13968</v>
      </c>
      <c r="I13225" s="454"/>
      <c r="J13225" s="455"/>
      <c r="K13225" s="455"/>
    </row>
    <row r="13226" ht="22.5" customHeight="1">
      <c r="A13226" s="136" t="s">
        <v>15469</v>
      </c>
      <c r="B13226" s="493">
        <v>46017.0</v>
      </c>
      <c r="C13226" s="136" t="s">
        <v>37</v>
      </c>
      <c r="D13226" s="536" t="s">
        <v>902</v>
      </c>
      <c r="E13226" s="375" t="s">
        <v>157</v>
      </c>
      <c r="F13226" s="136" t="s">
        <v>13192</v>
      </c>
      <c r="G13226" s="375" t="s">
        <v>942</v>
      </c>
      <c r="H13226" s="375" t="s">
        <v>13968</v>
      </c>
      <c r="I13226" s="454"/>
      <c r="J13226" s="455"/>
      <c r="K13226" s="455"/>
    </row>
    <row r="13227" ht="22.5" customHeight="1">
      <c r="A13227" s="136" t="s">
        <v>15469</v>
      </c>
      <c r="B13227" s="493">
        <v>46017.0</v>
      </c>
      <c r="C13227" s="136" t="s">
        <v>37</v>
      </c>
      <c r="D13227" s="536" t="s">
        <v>896</v>
      </c>
      <c r="E13227" s="375" t="s">
        <v>157</v>
      </c>
      <c r="F13227" s="136" t="s">
        <v>12752</v>
      </c>
      <c r="G13227" s="375" t="s">
        <v>929</v>
      </c>
      <c r="H13227" s="375" t="s">
        <v>13968</v>
      </c>
      <c r="I13227" s="454"/>
      <c r="J13227" s="455"/>
      <c r="K13227" s="455"/>
    </row>
    <row r="13228" ht="22.5" customHeight="1">
      <c r="A13228" s="136" t="s">
        <v>15469</v>
      </c>
      <c r="B13228" s="493">
        <v>46017.0</v>
      </c>
      <c r="C13228" s="136" t="s">
        <v>41</v>
      </c>
      <c r="D13228" s="536" t="s">
        <v>15235</v>
      </c>
      <c r="E13228" s="375" t="s">
        <v>158</v>
      </c>
      <c r="F13228" s="136" t="s">
        <v>8084</v>
      </c>
      <c r="G13228" s="375" t="s">
        <v>921</v>
      </c>
      <c r="H13228" s="375" t="s">
        <v>13968</v>
      </c>
      <c r="I13228" s="454"/>
      <c r="J13228" s="455"/>
      <c r="K13228" s="455"/>
    </row>
    <row r="13229" ht="22.5" customHeight="1">
      <c r="A13229" s="136" t="s">
        <v>15469</v>
      </c>
      <c r="B13229" s="493">
        <v>46017.0</v>
      </c>
      <c r="C13229" s="136" t="s">
        <v>41</v>
      </c>
      <c r="D13229" s="536" t="s">
        <v>896</v>
      </c>
      <c r="E13229" s="375" t="s">
        <v>157</v>
      </c>
      <c r="F13229" s="136" t="s">
        <v>1521</v>
      </c>
      <c r="G13229" s="375" t="s">
        <v>929</v>
      </c>
      <c r="H13229" s="375" t="s">
        <v>13968</v>
      </c>
      <c r="I13229" s="454"/>
      <c r="J13229" s="455"/>
      <c r="K13229" s="455"/>
    </row>
    <row r="13230" ht="22.5" customHeight="1">
      <c r="A13230" s="136" t="s">
        <v>15469</v>
      </c>
      <c r="B13230" s="493">
        <v>46017.0</v>
      </c>
      <c r="C13230" s="136" t="s">
        <v>41</v>
      </c>
      <c r="D13230" s="536" t="s">
        <v>902</v>
      </c>
      <c r="E13230" s="375" t="s">
        <v>157</v>
      </c>
      <c r="F13230" s="136" t="s">
        <v>1670</v>
      </c>
      <c r="G13230" s="375" t="s">
        <v>942</v>
      </c>
      <c r="H13230" s="375" t="s">
        <v>13968</v>
      </c>
      <c r="I13230" s="454">
        <v>10.0</v>
      </c>
      <c r="J13230" s="455"/>
      <c r="K13230" s="455"/>
    </row>
    <row r="13231" ht="22.5" customHeight="1">
      <c r="A13231" s="136" t="s">
        <v>15469</v>
      </c>
      <c r="B13231" s="493">
        <v>46017.0</v>
      </c>
      <c r="C13231" s="136" t="s">
        <v>50</v>
      </c>
      <c r="D13231" s="536" t="s">
        <v>874</v>
      </c>
      <c r="E13231" s="375" t="s">
        <v>157</v>
      </c>
      <c r="F13231" s="136" t="s">
        <v>12016</v>
      </c>
      <c r="G13231" s="375" t="s">
        <v>921</v>
      </c>
      <c r="H13231" s="375" t="s">
        <v>13968</v>
      </c>
      <c r="I13231" s="454"/>
      <c r="J13231" s="455"/>
      <c r="K13231" s="455"/>
    </row>
    <row r="13232" ht="22.5" customHeight="1">
      <c r="A13232" s="136" t="s">
        <v>15469</v>
      </c>
      <c r="B13232" s="493">
        <v>46017.0</v>
      </c>
      <c r="C13232" s="136" t="s">
        <v>50</v>
      </c>
      <c r="D13232" s="536" t="s">
        <v>896</v>
      </c>
      <c r="E13232" s="375" t="s">
        <v>157</v>
      </c>
      <c r="F13232" s="136" t="s">
        <v>13069</v>
      </c>
      <c r="G13232" s="375" t="s">
        <v>929</v>
      </c>
      <c r="H13232" s="375" t="s">
        <v>13968</v>
      </c>
      <c r="I13232" s="454"/>
      <c r="J13232" s="455"/>
      <c r="K13232" s="455"/>
    </row>
    <row r="13233" ht="22.5" customHeight="1">
      <c r="A13233" s="136" t="s">
        <v>15469</v>
      </c>
      <c r="B13233" s="493">
        <v>46017.0</v>
      </c>
      <c r="C13233" s="136" t="s">
        <v>50</v>
      </c>
      <c r="D13233" s="536" t="s">
        <v>902</v>
      </c>
      <c r="E13233" s="375" t="s">
        <v>157</v>
      </c>
      <c r="F13233" s="136" t="s">
        <v>13008</v>
      </c>
      <c r="G13233" s="375" t="s">
        <v>942</v>
      </c>
      <c r="H13233" s="375" t="s">
        <v>13968</v>
      </c>
      <c r="I13233" s="454" t="s">
        <v>16124</v>
      </c>
      <c r="J13233" s="455"/>
      <c r="K13233" s="455"/>
    </row>
    <row r="13234" ht="22.5" customHeight="1">
      <c r="A13234" s="136" t="s">
        <v>15469</v>
      </c>
      <c r="B13234" s="493">
        <v>46017.0</v>
      </c>
      <c r="C13234" s="136" t="s">
        <v>55</v>
      </c>
      <c r="D13234" s="536" t="s">
        <v>874</v>
      </c>
      <c r="E13234" s="375" t="s">
        <v>157</v>
      </c>
      <c r="F13234" s="136" t="s">
        <v>2655</v>
      </c>
      <c r="G13234" s="375" t="s">
        <v>921</v>
      </c>
      <c r="H13234" s="375" t="s">
        <v>13968</v>
      </c>
      <c r="I13234" s="454"/>
      <c r="J13234" s="455"/>
      <c r="K13234" s="455"/>
    </row>
    <row r="13235" ht="22.5" customHeight="1">
      <c r="A13235" s="136" t="s">
        <v>15469</v>
      </c>
      <c r="B13235" s="493">
        <v>46017.0</v>
      </c>
      <c r="C13235" s="136" t="s">
        <v>55</v>
      </c>
      <c r="D13235" s="536" t="s">
        <v>902</v>
      </c>
      <c r="E13235" s="375" t="s">
        <v>157</v>
      </c>
      <c r="F13235" s="136" t="s">
        <v>2060</v>
      </c>
      <c r="G13235" s="375" t="s">
        <v>942</v>
      </c>
      <c r="H13235" s="375" t="s">
        <v>12181</v>
      </c>
      <c r="I13235" s="454" t="s">
        <v>16407</v>
      </c>
      <c r="J13235" s="455"/>
      <c r="K13235" s="455"/>
    </row>
    <row r="13236" ht="22.5" customHeight="1">
      <c r="A13236" s="136" t="s">
        <v>15469</v>
      </c>
      <c r="B13236" s="493">
        <v>46017.0</v>
      </c>
      <c r="C13236" s="136" t="s">
        <v>55</v>
      </c>
      <c r="D13236" s="536" t="s">
        <v>896</v>
      </c>
      <c r="E13236" s="375" t="s">
        <v>157</v>
      </c>
      <c r="F13236" s="136" t="s">
        <v>2751</v>
      </c>
      <c r="G13236" s="375" t="s">
        <v>929</v>
      </c>
      <c r="H13236" s="375" t="s">
        <v>13968</v>
      </c>
      <c r="I13236" s="454"/>
      <c r="J13236" s="455"/>
      <c r="K13236" s="455"/>
    </row>
    <row r="13237" ht="22.5" customHeight="1">
      <c r="A13237" s="136" t="s">
        <v>15289</v>
      </c>
      <c r="B13237" s="493">
        <v>46018.0</v>
      </c>
      <c r="C13237" s="136" t="s">
        <v>1001</v>
      </c>
      <c r="D13237" s="536" t="s">
        <v>15235</v>
      </c>
      <c r="E13237" s="375" t="s">
        <v>157</v>
      </c>
      <c r="F13237" s="136" t="s">
        <v>8655</v>
      </c>
      <c r="G13237" s="375" t="s">
        <v>921</v>
      </c>
      <c r="H13237" s="375" t="s">
        <v>13968</v>
      </c>
      <c r="I13237" s="454"/>
      <c r="J13237" s="455"/>
      <c r="K13237" s="455"/>
    </row>
    <row r="13238" ht="22.5" customHeight="1">
      <c r="A13238" s="136" t="s">
        <v>15289</v>
      </c>
      <c r="B13238" s="493">
        <v>46018.0</v>
      </c>
      <c r="C13238" s="136" t="s">
        <v>5</v>
      </c>
      <c r="D13238" s="536" t="s">
        <v>874</v>
      </c>
      <c r="E13238" s="375" t="s">
        <v>157</v>
      </c>
      <c r="F13238" s="136" t="s">
        <v>647</v>
      </c>
      <c r="G13238" s="375" t="s">
        <v>921</v>
      </c>
      <c r="H13238" s="375" t="s">
        <v>13968</v>
      </c>
      <c r="I13238" s="454"/>
      <c r="J13238" s="455"/>
      <c r="K13238" s="455"/>
    </row>
    <row r="13239" ht="22.5" customHeight="1">
      <c r="A13239" s="136" t="s">
        <v>15289</v>
      </c>
      <c r="B13239" s="493">
        <v>46018.0</v>
      </c>
      <c r="C13239" s="136" t="s">
        <v>13</v>
      </c>
      <c r="D13239" s="536" t="s">
        <v>874</v>
      </c>
      <c r="E13239" s="375" t="s">
        <v>157</v>
      </c>
      <c r="F13239" s="136" t="s">
        <v>384</v>
      </c>
      <c r="G13239" s="375" t="s">
        <v>921</v>
      </c>
      <c r="H13239" s="375" t="s">
        <v>13968</v>
      </c>
      <c r="I13239" s="454"/>
      <c r="J13239" s="455"/>
      <c r="K13239" s="455"/>
    </row>
    <row r="13240" ht="22.5" customHeight="1">
      <c r="A13240" s="136" t="s">
        <v>15289</v>
      </c>
      <c r="B13240" s="493">
        <v>46018.0</v>
      </c>
      <c r="C13240" s="136" t="s">
        <v>13</v>
      </c>
      <c r="D13240" s="536" t="s">
        <v>902</v>
      </c>
      <c r="E13240" s="375" t="s">
        <v>157</v>
      </c>
      <c r="F13240" s="136" t="s">
        <v>1562</v>
      </c>
      <c r="G13240" s="375" t="s">
        <v>60</v>
      </c>
      <c r="H13240" s="375" t="s">
        <v>13968</v>
      </c>
      <c r="I13240" s="454"/>
      <c r="J13240" s="455"/>
      <c r="K13240" s="455"/>
    </row>
    <row r="13241" ht="22.5" customHeight="1">
      <c r="A13241" s="136" t="s">
        <v>15289</v>
      </c>
      <c r="B13241" s="493">
        <v>46018.0</v>
      </c>
      <c r="C13241" s="136" t="s">
        <v>26</v>
      </c>
      <c r="D13241" s="536" t="s">
        <v>15235</v>
      </c>
      <c r="E13241" s="375" t="s">
        <v>158</v>
      </c>
      <c r="F13241" s="136" t="s">
        <v>1192</v>
      </c>
      <c r="G13241" s="375" t="s">
        <v>921</v>
      </c>
      <c r="H13241" s="375" t="s">
        <v>13968</v>
      </c>
      <c r="I13241" s="454"/>
      <c r="J13241" s="455"/>
      <c r="K13241" s="455"/>
    </row>
    <row r="13242" ht="22.5" customHeight="1">
      <c r="A13242" s="136" t="s">
        <v>15289</v>
      </c>
      <c r="B13242" s="493">
        <v>46018.0</v>
      </c>
      <c r="C13242" s="136" t="s">
        <v>26</v>
      </c>
      <c r="D13242" s="536" t="s">
        <v>896</v>
      </c>
      <c r="E13242" s="375" t="s">
        <v>157</v>
      </c>
      <c r="F13242" s="136" t="s">
        <v>12752</v>
      </c>
      <c r="G13242" s="375" t="s">
        <v>929</v>
      </c>
      <c r="H13242" s="375" t="s">
        <v>13968</v>
      </c>
      <c r="I13242" s="454"/>
      <c r="J13242" s="455"/>
      <c r="K13242" s="455"/>
    </row>
    <row r="13243" ht="22.5" customHeight="1">
      <c r="A13243" s="136" t="s">
        <v>15289</v>
      </c>
      <c r="B13243" s="493">
        <v>46018.0</v>
      </c>
      <c r="C13243" s="136" t="s">
        <v>26</v>
      </c>
      <c r="D13243" s="536" t="s">
        <v>902</v>
      </c>
      <c r="E13243" s="375" t="s">
        <v>157</v>
      </c>
      <c r="F13243" s="136" t="s">
        <v>2868</v>
      </c>
      <c r="G13243" s="375" t="s">
        <v>60</v>
      </c>
      <c r="H13243" s="375" t="s">
        <v>13968</v>
      </c>
      <c r="I13243" s="454"/>
      <c r="J13243" s="455"/>
      <c r="K13243" s="455"/>
    </row>
    <row r="13244" ht="22.5" customHeight="1">
      <c r="A13244" s="136" t="s">
        <v>15289</v>
      </c>
      <c r="B13244" s="493">
        <v>46018.0</v>
      </c>
      <c r="C13244" s="136" t="s">
        <v>26</v>
      </c>
      <c r="D13244" s="536" t="s">
        <v>902</v>
      </c>
      <c r="E13244" s="375" t="s">
        <v>157</v>
      </c>
      <c r="F13244" s="136" t="s">
        <v>1670</v>
      </c>
      <c r="G13244" s="375" t="s">
        <v>942</v>
      </c>
      <c r="H13244" s="375" t="s">
        <v>13968</v>
      </c>
      <c r="I13244" s="454"/>
      <c r="J13244" s="455"/>
      <c r="K13244" s="455"/>
    </row>
    <row r="13245" ht="22.5" customHeight="1">
      <c r="A13245" s="136" t="s">
        <v>15289</v>
      </c>
      <c r="B13245" s="493">
        <v>46018.0</v>
      </c>
      <c r="C13245" s="136" t="s">
        <v>37</v>
      </c>
      <c r="D13245" s="536" t="s">
        <v>15235</v>
      </c>
      <c r="E13245" s="375" t="s">
        <v>157</v>
      </c>
      <c r="F13245" s="136" t="s">
        <v>2874</v>
      </c>
      <c r="G13245" s="375" t="s">
        <v>921</v>
      </c>
      <c r="H13245" s="375" t="s">
        <v>13968</v>
      </c>
      <c r="I13245" s="454"/>
      <c r="J13245" s="455"/>
      <c r="K13245" s="455"/>
    </row>
    <row r="13246" ht="22.5" customHeight="1">
      <c r="A13246" s="136" t="s">
        <v>15289</v>
      </c>
      <c r="B13246" s="493">
        <v>46018.0</v>
      </c>
      <c r="C13246" s="136" t="s">
        <v>37</v>
      </c>
      <c r="D13246" s="536" t="s">
        <v>896</v>
      </c>
      <c r="E13246" s="375" t="s">
        <v>157</v>
      </c>
      <c r="F13246" s="136" t="s">
        <v>2060</v>
      </c>
      <c r="G13246" s="375" t="s">
        <v>929</v>
      </c>
      <c r="H13246" s="375" t="s">
        <v>13968</v>
      </c>
      <c r="I13246" s="454"/>
      <c r="J13246" s="455"/>
      <c r="K13246" s="455"/>
    </row>
    <row r="13247" ht="22.5" customHeight="1">
      <c r="A13247" s="136" t="s">
        <v>15289</v>
      </c>
      <c r="B13247" s="493">
        <v>46018.0</v>
      </c>
      <c r="C13247" s="136" t="s">
        <v>37</v>
      </c>
      <c r="D13247" s="536" t="s">
        <v>910</v>
      </c>
      <c r="E13247" s="375" t="s">
        <v>158</v>
      </c>
      <c r="F13247" s="136" t="s">
        <v>13448</v>
      </c>
      <c r="G13247" s="375" t="s">
        <v>942</v>
      </c>
      <c r="H13247" s="375" t="s">
        <v>13968</v>
      </c>
      <c r="I13247" s="454"/>
      <c r="J13247" s="455"/>
      <c r="K13247" s="455"/>
    </row>
    <row r="13248" ht="22.5" customHeight="1">
      <c r="A13248" s="136" t="s">
        <v>15289</v>
      </c>
      <c r="B13248" s="493">
        <v>46018.0</v>
      </c>
      <c r="C13248" s="136" t="s">
        <v>41</v>
      </c>
      <c r="D13248" s="536" t="s">
        <v>896</v>
      </c>
      <c r="E13248" s="375" t="s">
        <v>157</v>
      </c>
      <c r="F13248" s="136" t="s">
        <v>221</v>
      </c>
      <c r="G13248" s="375" t="s">
        <v>929</v>
      </c>
      <c r="H13248" s="375" t="s">
        <v>13968</v>
      </c>
      <c r="I13248" s="454"/>
      <c r="J13248" s="455"/>
      <c r="K13248" s="455"/>
    </row>
    <row r="13249" ht="22.5" customHeight="1">
      <c r="A13249" s="136" t="s">
        <v>15289</v>
      </c>
      <c r="B13249" s="493">
        <v>46018.0</v>
      </c>
      <c r="C13249" s="136" t="s">
        <v>41</v>
      </c>
      <c r="D13249" s="536" t="s">
        <v>902</v>
      </c>
      <c r="E13249" s="375" t="s">
        <v>157</v>
      </c>
      <c r="F13249" s="136" t="s">
        <v>13008</v>
      </c>
      <c r="G13249" s="375" t="s">
        <v>942</v>
      </c>
      <c r="H13249" s="375" t="s">
        <v>13968</v>
      </c>
      <c r="I13249" s="454"/>
      <c r="J13249" s="455"/>
      <c r="K13249" s="455"/>
    </row>
    <row r="13250" ht="22.5" customHeight="1">
      <c r="A13250" s="136" t="s">
        <v>15289</v>
      </c>
      <c r="B13250" s="493">
        <v>46018.0</v>
      </c>
      <c r="C13250" s="136" t="s">
        <v>50</v>
      </c>
      <c r="D13250" s="536" t="s">
        <v>896</v>
      </c>
      <c r="E13250" s="375" t="s">
        <v>157</v>
      </c>
      <c r="F13250" s="136" t="s">
        <v>2894</v>
      </c>
      <c r="G13250" s="375" t="s">
        <v>929</v>
      </c>
      <c r="H13250" s="375" t="s">
        <v>13968</v>
      </c>
      <c r="I13250" s="454"/>
      <c r="J13250" s="455"/>
      <c r="K13250" s="455"/>
    </row>
    <row r="13251" ht="22.5" customHeight="1">
      <c r="A13251" s="136" t="s">
        <v>15289</v>
      </c>
      <c r="B13251" s="493">
        <v>46018.0</v>
      </c>
      <c r="C13251" s="136" t="s">
        <v>50</v>
      </c>
      <c r="D13251" s="536" t="s">
        <v>902</v>
      </c>
      <c r="E13251" s="375" t="s">
        <v>157</v>
      </c>
      <c r="F13251" s="136" t="s">
        <v>2751</v>
      </c>
      <c r="G13251" s="375" t="s">
        <v>942</v>
      </c>
      <c r="H13251" s="375" t="s">
        <v>13968</v>
      </c>
      <c r="I13251" s="454">
        <v>10.0</v>
      </c>
      <c r="J13251" s="455"/>
      <c r="K13251" s="455"/>
    </row>
    <row r="13252" ht="22.5" customHeight="1">
      <c r="A13252" s="136" t="s">
        <v>15289</v>
      </c>
      <c r="B13252" s="493">
        <v>46018.0</v>
      </c>
      <c r="C13252" s="136" t="s">
        <v>55</v>
      </c>
      <c r="D13252" s="536" t="s">
        <v>896</v>
      </c>
      <c r="E13252" s="375" t="s">
        <v>157</v>
      </c>
      <c r="F13252" s="136" t="s">
        <v>1466</v>
      </c>
      <c r="G13252" s="375" t="s">
        <v>929</v>
      </c>
      <c r="H13252" s="375" t="s">
        <v>13968</v>
      </c>
      <c r="I13252" s="454"/>
      <c r="J13252" s="455"/>
      <c r="K13252" s="455"/>
    </row>
    <row r="13253" ht="22.5" customHeight="1">
      <c r="A13253" s="136" t="s">
        <v>15289</v>
      </c>
      <c r="B13253" s="493">
        <v>46018.0</v>
      </c>
      <c r="C13253" s="136" t="s">
        <v>55</v>
      </c>
      <c r="D13253" s="536" t="s">
        <v>902</v>
      </c>
      <c r="E13253" s="375" t="s">
        <v>157</v>
      </c>
      <c r="F13253" s="136" t="s">
        <v>2934</v>
      </c>
      <c r="G13253" s="375" t="s">
        <v>942</v>
      </c>
      <c r="H13253" s="375" t="s">
        <v>13968</v>
      </c>
      <c r="I13253" s="454"/>
      <c r="J13253" s="455"/>
      <c r="K13253" s="455"/>
    </row>
    <row r="13254" ht="22.5" customHeight="1">
      <c r="A13254" s="136" t="s">
        <v>15469</v>
      </c>
      <c r="B13254" s="493">
        <v>46019.0</v>
      </c>
      <c r="C13254" s="136" t="s">
        <v>1001</v>
      </c>
      <c r="D13254" s="536" t="s">
        <v>902</v>
      </c>
      <c r="E13254" s="375" t="s">
        <v>158</v>
      </c>
      <c r="F13254" s="136" t="s">
        <v>2751</v>
      </c>
      <c r="G13254" s="375" t="s">
        <v>76</v>
      </c>
      <c r="H13254" s="375" t="s">
        <v>13968</v>
      </c>
      <c r="I13254" s="454"/>
      <c r="J13254" s="455"/>
      <c r="K13254" s="455"/>
    </row>
    <row r="13255" ht="22.5" customHeight="1">
      <c r="A13255" s="136" t="s">
        <v>15469</v>
      </c>
      <c r="B13255" s="493">
        <v>46019.0</v>
      </c>
      <c r="C13255" s="136" t="s">
        <v>5</v>
      </c>
      <c r="D13255" s="536" t="s">
        <v>874</v>
      </c>
      <c r="E13255" s="375" t="s">
        <v>157</v>
      </c>
      <c r="F13255" s="136" t="s">
        <v>140</v>
      </c>
      <c r="G13255" s="375" t="s">
        <v>60</v>
      </c>
      <c r="H13255" s="375" t="s">
        <v>12181</v>
      </c>
      <c r="I13255" s="454" t="s">
        <v>15220</v>
      </c>
      <c r="J13255" s="455"/>
      <c r="K13255" s="455"/>
    </row>
    <row r="13256" ht="22.5" customHeight="1">
      <c r="A13256" s="136" t="s">
        <v>15469</v>
      </c>
      <c r="B13256" s="493">
        <v>46019.0</v>
      </c>
      <c r="C13256" s="136" t="s">
        <v>5</v>
      </c>
      <c r="D13256" s="536" t="s">
        <v>902</v>
      </c>
      <c r="E13256" s="375" t="s">
        <v>158</v>
      </c>
      <c r="F13256" s="136" t="s">
        <v>3034</v>
      </c>
      <c r="G13256" s="375" t="s">
        <v>76</v>
      </c>
      <c r="H13256" s="375" t="s">
        <v>13968</v>
      </c>
      <c r="I13256" s="454"/>
      <c r="J13256" s="455"/>
      <c r="K13256" s="455"/>
    </row>
    <row r="13257" ht="22.5" customHeight="1">
      <c r="A13257" s="136" t="s">
        <v>15469</v>
      </c>
      <c r="B13257" s="493">
        <v>46019.0</v>
      </c>
      <c r="C13257" s="136" t="s">
        <v>13</v>
      </c>
      <c r="D13257" s="536" t="s">
        <v>15235</v>
      </c>
      <c r="E13257" s="375" t="s">
        <v>158</v>
      </c>
      <c r="F13257" s="136" t="s">
        <v>9504</v>
      </c>
      <c r="G13257" s="375" t="s">
        <v>60</v>
      </c>
      <c r="H13257" s="375" t="s">
        <v>13968</v>
      </c>
      <c r="I13257" s="454"/>
      <c r="J13257" s="455"/>
      <c r="K13257" s="455"/>
    </row>
    <row r="13258" ht="22.5" customHeight="1">
      <c r="A13258" s="136" t="s">
        <v>15469</v>
      </c>
      <c r="B13258" s="493">
        <v>46019.0</v>
      </c>
      <c r="C13258" s="136" t="s">
        <v>13</v>
      </c>
      <c r="D13258" s="536" t="s">
        <v>902</v>
      </c>
      <c r="E13258" s="375" t="s">
        <v>158</v>
      </c>
      <c r="F13258" s="136" t="s">
        <v>1348</v>
      </c>
      <c r="G13258" s="375" t="s">
        <v>76</v>
      </c>
      <c r="H13258" s="375" t="s">
        <v>13968</v>
      </c>
      <c r="I13258" s="454"/>
      <c r="J13258" s="455"/>
      <c r="K13258" s="455"/>
    </row>
    <row r="13259" ht="22.5" customHeight="1">
      <c r="A13259" s="136" t="s">
        <v>15289</v>
      </c>
      <c r="B13259" s="493">
        <v>46019.0</v>
      </c>
      <c r="C13259" s="136" t="s">
        <v>19</v>
      </c>
      <c r="D13259" s="536" t="s">
        <v>874</v>
      </c>
      <c r="E13259" s="375" t="s">
        <v>157</v>
      </c>
      <c r="F13259" s="136" t="s">
        <v>333</v>
      </c>
      <c r="G13259" s="375" t="s">
        <v>60</v>
      </c>
      <c r="H13259" s="375" t="s">
        <v>13968</v>
      </c>
      <c r="I13259" s="454" t="s">
        <v>15412</v>
      </c>
      <c r="J13259" s="455"/>
      <c r="K13259" s="455"/>
    </row>
    <row r="13260" ht="22.5" customHeight="1">
      <c r="A13260" s="136" t="s">
        <v>15289</v>
      </c>
      <c r="B13260" s="493">
        <v>46019.0</v>
      </c>
      <c r="C13260" s="136" t="s">
        <v>26</v>
      </c>
      <c r="D13260" s="536" t="s">
        <v>902</v>
      </c>
      <c r="E13260" s="375" t="s">
        <v>158</v>
      </c>
      <c r="F13260" s="136" t="s">
        <v>2060</v>
      </c>
      <c r="G13260" s="375" t="s">
        <v>76</v>
      </c>
      <c r="H13260" s="375" t="s">
        <v>13968</v>
      </c>
      <c r="I13260" s="454"/>
      <c r="J13260" s="455"/>
      <c r="K13260" s="455"/>
    </row>
    <row r="13261" ht="22.5" customHeight="1">
      <c r="A13261" s="136" t="s">
        <v>15289</v>
      </c>
      <c r="B13261" s="493">
        <v>46019.0</v>
      </c>
      <c r="C13261" s="136" t="s">
        <v>37</v>
      </c>
      <c r="D13261" s="536" t="s">
        <v>15235</v>
      </c>
      <c r="E13261" s="375" t="s">
        <v>158</v>
      </c>
      <c r="F13261" s="136" t="s">
        <v>11974</v>
      </c>
      <c r="G13261" s="375" t="s">
        <v>60</v>
      </c>
      <c r="H13261" s="375" t="s">
        <v>13968</v>
      </c>
      <c r="I13261" s="454"/>
      <c r="J13261" s="455"/>
      <c r="K13261" s="455"/>
    </row>
    <row r="13262" ht="22.5" customHeight="1">
      <c r="A13262" s="136" t="s">
        <v>15289</v>
      </c>
      <c r="B13262" s="493">
        <v>46019.0</v>
      </c>
      <c r="C13262" s="136" t="s">
        <v>37</v>
      </c>
      <c r="D13262" s="536" t="s">
        <v>902</v>
      </c>
      <c r="E13262" s="375" t="s">
        <v>158</v>
      </c>
      <c r="F13262" s="136" t="s">
        <v>13421</v>
      </c>
      <c r="G13262" s="375" t="s">
        <v>76</v>
      </c>
      <c r="H13262" s="375" t="s">
        <v>13968</v>
      </c>
      <c r="I13262" s="454"/>
      <c r="J13262" s="455"/>
      <c r="K13262" s="455"/>
    </row>
    <row r="13263" ht="22.5" customHeight="1">
      <c r="A13263" s="136" t="s">
        <v>15469</v>
      </c>
      <c r="B13263" s="493">
        <v>46020.0</v>
      </c>
      <c r="C13263" s="136" t="s">
        <v>1001</v>
      </c>
      <c r="D13263" s="536" t="s">
        <v>874</v>
      </c>
      <c r="E13263" s="375" t="s">
        <v>157</v>
      </c>
      <c r="F13263" s="136" t="s">
        <v>436</v>
      </c>
      <c r="G13263" s="375" t="s">
        <v>60</v>
      </c>
      <c r="H13263" s="375" t="s">
        <v>13968</v>
      </c>
      <c r="I13263" s="454">
        <v>10.0</v>
      </c>
      <c r="J13263" s="455"/>
      <c r="K13263" s="455"/>
    </row>
    <row r="13264" ht="22.5" customHeight="1">
      <c r="A13264" s="136" t="s">
        <v>15469</v>
      </c>
      <c r="B13264" s="493">
        <v>46020.0</v>
      </c>
      <c r="C13264" s="136" t="s">
        <v>1001</v>
      </c>
      <c r="D13264" s="536" t="s">
        <v>896</v>
      </c>
      <c r="E13264" s="375" t="s">
        <v>157</v>
      </c>
      <c r="F13264" s="136" t="s">
        <v>12752</v>
      </c>
      <c r="G13264" s="375" t="s">
        <v>929</v>
      </c>
      <c r="H13264" s="375" t="s">
        <v>13968</v>
      </c>
      <c r="I13264" s="454"/>
      <c r="J13264" s="455"/>
      <c r="K13264" s="455"/>
    </row>
    <row r="13265" ht="22.5" customHeight="1">
      <c r="A13265" s="136" t="s">
        <v>15469</v>
      </c>
      <c r="B13265" s="493">
        <v>46020.0</v>
      </c>
      <c r="C13265" s="136" t="s">
        <v>1001</v>
      </c>
      <c r="D13265" s="536" t="s">
        <v>902</v>
      </c>
      <c r="E13265" s="375" t="s">
        <v>157</v>
      </c>
      <c r="F13265" s="136" t="s">
        <v>7757</v>
      </c>
      <c r="G13265" s="375" t="s">
        <v>942</v>
      </c>
      <c r="H13265" s="375" t="s">
        <v>13968</v>
      </c>
      <c r="I13265" s="454"/>
      <c r="J13265" s="455"/>
      <c r="K13265" s="455"/>
    </row>
    <row r="13266" ht="22.5" customHeight="1">
      <c r="A13266" s="136" t="s">
        <v>15469</v>
      </c>
      <c r="B13266" s="493">
        <v>46020.0</v>
      </c>
      <c r="C13266" s="136" t="s">
        <v>5</v>
      </c>
      <c r="D13266" s="536" t="s">
        <v>15235</v>
      </c>
      <c r="E13266" s="375" t="s">
        <v>201</v>
      </c>
      <c r="F13266" s="136" t="s">
        <v>1451</v>
      </c>
      <c r="G13266" s="375" t="s">
        <v>60</v>
      </c>
      <c r="H13266" s="375" t="s">
        <v>13968</v>
      </c>
      <c r="I13266" s="454"/>
      <c r="J13266" s="455"/>
      <c r="K13266" s="455"/>
    </row>
    <row r="13267" ht="22.5" customHeight="1">
      <c r="A13267" s="136" t="s">
        <v>15469</v>
      </c>
      <c r="B13267" s="493">
        <v>46020.0</v>
      </c>
      <c r="C13267" s="136" t="s">
        <v>5</v>
      </c>
      <c r="D13267" s="536" t="s">
        <v>896</v>
      </c>
      <c r="E13267" s="375" t="s">
        <v>157</v>
      </c>
      <c r="F13267" s="136" t="s">
        <v>13328</v>
      </c>
      <c r="G13267" s="375" t="s">
        <v>929</v>
      </c>
      <c r="H13267" s="375" t="s">
        <v>13968</v>
      </c>
      <c r="I13267" s="454"/>
      <c r="J13267" s="455"/>
      <c r="K13267" s="455"/>
    </row>
    <row r="13268" ht="22.5" customHeight="1">
      <c r="A13268" s="136" t="s">
        <v>15469</v>
      </c>
      <c r="B13268" s="493">
        <v>46020.0</v>
      </c>
      <c r="C13268" s="136" t="s">
        <v>5</v>
      </c>
      <c r="D13268" s="536" t="s">
        <v>902</v>
      </c>
      <c r="E13268" s="375" t="s">
        <v>157</v>
      </c>
      <c r="F13268" s="136" t="s">
        <v>1093</v>
      </c>
      <c r="G13268" s="375" t="s">
        <v>942</v>
      </c>
      <c r="H13268" s="375" t="s">
        <v>13968</v>
      </c>
      <c r="I13268" s="454"/>
      <c r="J13268" s="455"/>
      <c r="K13268" s="455"/>
    </row>
    <row r="13269" ht="22.5" customHeight="1">
      <c r="A13269" s="136" t="s">
        <v>15469</v>
      </c>
      <c r="B13269" s="493">
        <v>46020.0</v>
      </c>
      <c r="C13269" s="136" t="s">
        <v>13</v>
      </c>
      <c r="D13269" s="536" t="s">
        <v>15235</v>
      </c>
      <c r="E13269" s="375" t="s">
        <v>201</v>
      </c>
      <c r="F13269" s="136" t="s">
        <v>9638</v>
      </c>
      <c r="G13269" s="375" t="s">
        <v>60</v>
      </c>
      <c r="H13269" s="375" t="s">
        <v>13968</v>
      </c>
      <c r="I13269" s="454"/>
      <c r="J13269" s="455"/>
      <c r="K13269" s="455"/>
    </row>
    <row r="13270" ht="22.5" customHeight="1">
      <c r="A13270" s="136" t="s">
        <v>15469</v>
      </c>
      <c r="B13270" s="493">
        <v>46020.0</v>
      </c>
      <c r="C13270" s="136" t="s">
        <v>13</v>
      </c>
      <c r="D13270" s="536" t="s">
        <v>896</v>
      </c>
      <c r="E13270" s="375" t="s">
        <v>201</v>
      </c>
      <c r="F13270" s="136" t="s">
        <v>1451</v>
      </c>
      <c r="G13270" s="375" t="s">
        <v>929</v>
      </c>
      <c r="H13270" s="375" t="s">
        <v>13968</v>
      </c>
      <c r="I13270" s="454"/>
      <c r="J13270" s="455"/>
      <c r="K13270" s="455"/>
    </row>
    <row r="13271" ht="22.5" customHeight="1">
      <c r="A13271" s="136" t="s">
        <v>15469</v>
      </c>
      <c r="B13271" s="493">
        <v>46020.0</v>
      </c>
      <c r="C13271" s="136" t="s">
        <v>13</v>
      </c>
      <c r="D13271" s="536" t="s">
        <v>902</v>
      </c>
      <c r="E13271" s="375" t="s">
        <v>157</v>
      </c>
      <c r="F13271" s="136" t="s">
        <v>8655</v>
      </c>
      <c r="G13271" s="375" t="s">
        <v>942</v>
      </c>
      <c r="H13271" s="375" t="s">
        <v>13968</v>
      </c>
      <c r="I13271" s="454"/>
      <c r="J13271" s="455"/>
      <c r="K13271" s="455"/>
    </row>
    <row r="13272" ht="22.5" customHeight="1">
      <c r="A13272" s="136" t="s">
        <v>15469</v>
      </c>
      <c r="B13272" s="493">
        <v>46020.0</v>
      </c>
      <c r="C13272" s="136" t="s">
        <v>19</v>
      </c>
      <c r="D13272" s="536" t="s">
        <v>874</v>
      </c>
      <c r="E13272" s="375" t="s">
        <v>157</v>
      </c>
      <c r="F13272" s="136" t="s">
        <v>354</v>
      </c>
      <c r="G13272" s="375" t="s">
        <v>35</v>
      </c>
      <c r="H13272" s="375" t="s">
        <v>13968</v>
      </c>
      <c r="I13272" s="454"/>
      <c r="J13272" s="455"/>
      <c r="K13272" s="455"/>
    </row>
    <row r="13273" ht="22.5" customHeight="1">
      <c r="A13273" s="136" t="s">
        <v>15469</v>
      </c>
      <c r="B13273" s="493">
        <v>46020.0</v>
      </c>
      <c r="C13273" s="136" t="s">
        <v>26</v>
      </c>
      <c r="D13273" s="536" t="s">
        <v>15235</v>
      </c>
      <c r="E13273" s="375" t="s">
        <v>158</v>
      </c>
      <c r="F13273" s="136" t="s">
        <v>1192</v>
      </c>
      <c r="G13273" s="375" t="s">
        <v>39</v>
      </c>
      <c r="H13273" s="375" t="s">
        <v>13968</v>
      </c>
      <c r="I13273" s="454"/>
      <c r="J13273" s="455"/>
      <c r="K13273" s="455"/>
    </row>
    <row r="13274" ht="22.5" customHeight="1">
      <c r="A13274" s="136" t="s">
        <v>15469</v>
      </c>
      <c r="B13274" s="493">
        <v>46020.0</v>
      </c>
      <c r="C13274" s="136" t="s">
        <v>26</v>
      </c>
      <c r="D13274" s="536" t="s">
        <v>902</v>
      </c>
      <c r="E13274" s="375" t="s">
        <v>157</v>
      </c>
      <c r="F13274" s="136" t="s">
        <v>2581</v>
      </c>
      <c r="G13274" s="375" t="s">
        <v>60</v>
      </c>
      <c r="H13274" s="375" t="s">
        <v>13968</v>
      </c>
      <c r="I13274" s="454"/>
      <c r="J13274" s="455"/>
      <c r="K13274" s="455"/>
    </row>
    <row r="13275" ht="22.5" customHeight="1">
      <c r="A13275" s="136" t="s">
        <v>15469</v>
      </c>
      <c r="B13275" s="493">
        <v>46020.0</v>
      </c>
      <c r="C13275" s="136" t="s">
        <v>26</v>
      </c>
      <c r="D13275" s="536" t="s">
        <v>896</v>
      </c>
      <c r="E13275" s="375" t="s">
        <v>201</v>
      </c>
      <c r="F13275" s="136" t="s">
        <v>13496</v>
      </c>
      <c r="G13275" s="375" t="s">
        <v>929</v>
      </c>
      <c r="H13275" s="375" t="s">
        <v>13968</v>
      </c>
      <c r="I13275" s="454"/>
      <c r="J13275" s="455"/>
      <c r="K13275" s="455"/>
    </row>
    <row r="13276" ht="22.5" customHeight="1">
      <c r="A13276" s="136" t="s">
        <v>15469</v>
      </c>
      <c r="B13276" s="493">
        <v>46020.0</v>
      </c>
      <c r="C13276" s="136" t="s">
        <v>26</v>
      </c>
      <c r="D13276" s="536" t="s">
        <v>902</v>
      </c>
      <c r="E13276" s="375" t="s">
        <v>157</v>
      </c>
      <c r="F13276" s="136" t="s">
        <v>4776</v>
      </c>
      <c r="G13276" s="375" t="s">
        <v>76</v>
      </c>
      <c r="H13276" s="375" t="s">
        <v>13968</v>
      </c>
      <c r="I13276" s="454"/>
      <c r="J13276" s="455"/>
      <c r="K13276" s="455"/>
    </row>
    <row r="13277" ht="22.5" customHeight="1">
      <c r="A13277" s="136" t="s">
        <v>15469</v>
      </c>
      <c r="B13277" s="493">
        <v>46020.0</v>
      </c>
      <c r="C13277" s="136" t="s">
        <v>26</v>
      </c>
      <c r="D13277" s="536" t="s">
        <v>910</v>
      </c>
      <c r="E13277" s="375" t="s">
        <v>157</v>
      </c>
      <c r="F13277" s="136" t="s">
        <v>9542</v>
      </c>
      <c r="G13277" s="375" t="s">
        <v>942</v>
      </c>
      <c r="H13277" s="375" t="s">
        <v>13968</v>
      </c>
      <c r="I13277" s="454"/>
      <c r="J13277" s="455"/>
      <c r="K13277" s="455"/>
    </row>
    <row r="13278" ht="22.5" customHeight="1">
      <c r="A13278" s="136" t="s">
        <v>15469</v>
      </c>
      <c r="B13278" s="493">
        <v>46020.0</v>
      </c>
      <c r="C13278" s="136" t="s">
        <v>37</v>
      </c>
      <c r="D13278" s="536" t="s">
        <v>15235</v>
      </c>
      <c r="E13278" s="375" t="s">
        <v>157</v>
      </c>
      <c r="F13278" s="136" t="s">
        <v>4827</v>
      </c>
      <c r="G13278" s="375" t="s">
        <v>39</v>
      </c>
      <c r="H13278" s="375" t="s">
        <v>13968</v>
      </c>
      <c r="I13278" s="454"/>
      <c r="J13278" s="455"/>
      <c r="K13278" s="455"/>
    </row>
    <row r="13279" ht="22.5" customHeight="1">
      <c r="A13279" s="136" t="s">
        <v>15469</v>
      </c>
      <c r="B13279" s="493">
        <v>46020.0</v>
      </c>
      <c r="C13279" s="136" t="s">
        <v>37</v>
      </c>
      <c r="D13279" s="536" t="s">
        <v>874</v>
      </c>
      <c r="E13279" s="375" t="s">
        <v>201</v>
      </c>
      <c r="F13279" s="136" t="s">
        <v>9649</v>
      </c>
      <c r="G13279" s="375" t="s">
        <v>60</v>
      </c>
      <c r="H13279" s="375" t="s">
        <v>13968</v>
      </c>
      <c r="I13279" s="454"/>
      <c r="J13279" s="455"/>
      <c r="K13279" s="455"/>
    </row>
    <row r="13280" ht="22.5" customHeight="1">
      <c r="A13280" s="136" t="s">
        <v>15469</v>
      </c>
      <c r="B13280" s="493">
        <v>46020.0</v>
      </c>
      <c r="C13280" s="136" t="s">
        <v>37</v>
      </c>
      <c r="D13280" s="536" t="s">
        <v>896</v>
      </c>
      <c r="E13280" s="375" t="s">
        <v>157</v>
      </c>
      <c r="F13280" s="136" t="s">
        <v>1383</v>
      </c>
      <c r="G13280" s="375" t="s">
        <v>929</v>
      </c>
      <c r="H13280" s="375" t="s">
        <v>13968</v>
      </c>
      <c r="I13280" s="454"/>
      <c r="J13280" s="455"/>
      <c r="K13280" s="455"/>
    </row>
    <row r="13281" ht="22.5" customHeight="1">
      <c r="A13281" s="136" t="s">
        <v>15469</v>
      </c>
      <c r="B13281" s="493">
        <v>46020.0</v>
      </c>
      <c r="C13281" s="136" t="s">
        <v>37</v>
      </c>
      <c r="D13281" s="536" t="s">
        <v>902</v>
      </c>
      <c r="E13281" s="375" t="s">
        <v>158</v>
      </c>
      <c r="F13281" s="136" t="s">
        <v>12282</v>
      </c>
      <c r="G13281" s="375" t="s">
        <v>76</v>
      </c>
      <c r="H13281" s="375" t="s">
        <v>13968</v>
      </c>
      <c r="I13281" s="454"/>
      <c r="J13281" s="455"/>
      <c r="K13281" s="455"/>
    </row>
    <row r="13282" ht="22.5" customHeight="1">
      <c r="A13282" s="136" t="s">
        <v>15469</v>
      </c>
      <c r="B13282" s="493">
        <v>46020.0</v>
      </c>
      <c r="C13282" s="136" t="s">
        <v>37</v>
      </c>
      <c r="D13282" s="536" t="s">
        <v>902</v>
      </c>
      <c r="E13282" s="375" t="s">
        <v>157</v>
      </c>
      <c r="F13282" s="136" t="s">
        <v>6764</v>
      </c>
      <c r="G13282" s="375" t="s">
        <v>942</v>
      </c>
      <c r="H13282" s="375" t="s">
        <v>13968</v>
      </c>
      <c r="I13282" s="454"/>
      <c r="J13282" s="455"/>
      <c r="K13282" s="455"/>
    </row>
    <row r="13283" ht="22.5" customHeight="1">
      <c r="A13283" s="136" t="s">
        <v>15289</v>
      </c>
      <c r="B13283" s="493">
        <v>46020.0</v>
      </c>
      <c r="C13283" s="136" t="s">
        <v>41</v>
      </c>
      <c r="D13283" s="536" t="s">
        <v>874</v>
      </c>
      <c r="E13283" s="375" t="s">
        <v>157</v>
      </c>
      <c r="F13283" s="136" t="s">
        <v>1304</v>
      </c>
      <c r="G13283" s="375" t="s">
        <v>39</v>
      </c>
      <c r="H13283" s="375" t="s">
        <v>13968</v>
      </c>
      <c r="I13283" s="454"/>
      <c r="J13283" s="455"/>
      <c r="K13283" s="455"/>
    </row>
    <row r="13284" ht="22.5" customHeight="1">
      <c r="A13284" s="136" t="s">
        <v>15289</v>
      </c>
      <c r="B13284" s="493">
        <v>46020.0</v>
      </c>
      <c r="C13284" s="136" t="s">
        <v>41</v>
      </c>
      <c r="D13284" s="536" t="s">
        <v>902</v>
      </c>
      <c r="E13284" s="375" t="s">
        <v>157</v>
      </c>
      <c r="F13284" s="136" t="s">
        <v>6712</v>
      </c>
      <c r="G13284" s="375" t="s">
        <v>76</v>
      </c>
      <c r="H13284" s="375" t="s">
        <v>13968</v>
      </c>
      <c r="I13284" s="454"/>
      <c r="J13284" s="455"/>
      <c r="K13284" s="455"/>
    </row>
    <row r="13285" ht="22.5" customHeight="1">
      <c r="A13285" s="136" t="s">
        <v>15289</v>
      </c>
      <c r="B13285" s="493">
        <v>46020.0</v>
      </c>
      <c r="C13285" s="136" t="s">
        <v>50</v>
      </c>
      <c r="D13285" s="536" t="s">
        <v>874</v>
      </c>
      <c r="E13285" s="375" t="s">
        <v>157</v>
      </c>
      <c r="F13285" s="136" t="s">
        <v>8655</v>
      </c>
      <c r="G13285" s="375" t="s">
        <v>39</v>
      </c>
      <c r="H13285" s="375" t="s">
        <v>13968</v>
      </c>
      <c r="I13285" s="454"/>
      <c r="J13285" s="455"/>
      <c r="K13285" s="455"/>
    </row>
    <row r="13286" ht="22.5" customHeight="1">
      <c r="A13286" s="136" t="s">
        <v>15289</v>
      </c>
      <c r="B13286" s="493">
        <v>46020.0</v>
      </c>
      <c r="C13286" s="136" t="s">
        <v>50</v>
      </c>
      <c r="D13286" s="536" t="s">
        <v>902</v>
      </c>
      <c r="E13286" s="375" t="s">
        <v>157</v>
      </c>
      <c r="F13286" s="136" t="s">
        <v>13008</v>
      </c>
      <c r="G13286" s="375" t="s">
        <v>76</v>
      </c>
      <c r="H13286" s="375" t="s">
        <v>13968</v>
      </c>
      <c r="I13286" s="454"/>
      <c r="J13286" s="455"/>
      <c r="K13286" s="455"/>
    </row>
    <row r="13287" ht="22.5" customHeight="1">
      <c r="A13287" s="136" t="s">
        <v>15289</v>
      </c>
      <c r="B13287" s="493">
        <v>46020.0</v>
      </c>
      <c r="C13287" s="136" t="s">
        <v>55</v>
      </c>
      <c r="D13287" s="536" t="s">
        <v>15235</v>
      </c>
      <c r="E13287" s="375" t="s">
        <v>157</v>
      </c>
      <c r="F13287" s="136" t="s">
        <v>2313</v>
      </c>
      <c r="G13287" s="375" t="s">
        <v>39</v>
      </c>
      <c r="H13287" s="375" t="s">
        <v>12181</v>
      </c>
      <c r="I13287" s="454"/>
      <c r="J13287" s="455"/>
      <c r="K13287" s="455"/>
    </row>
    <row r="13288" ht="22.5" customHeight="1">
      <c r="A13288" s="136" t="s">
        <v>15289</v>
      </c>
      <c r="B13288" s="493">
        <v>46020.0</v>
      </c>
      <c r="C13288" s="136" t="s">
        <v>55</v>
      </c>
      <c r="D13288" s="536" t="s">
        <v>902</v>
      </c>
      <c r="E13288" s="375" t="s">
        <v>158</v>
      </c>
      <c r="F13288" s="136" t="s">
        <v>1085</v>
      </c>
      <c r="G13288" s="375" t="s">
        <v>76</v>
      </c>
      <c r="H13288" s="375" t="s">
        <v>12181</v>
      </c>
      <c r="I13288" s="454"/>
      <c r="J13288" s="455"/>
      <c r="K13288" s="455"/>
    </row>
    <row r="13289" ht="22.5" customHeight="1">
      <c r="A13289" s="136" t="s">
        <v>15289</v>
      </c>
      <c r="B13289" s="493">
        <v>46020.0</v>
      </c>
      <c r="C13289" s="136" t="s">
        <v>55</v>
      </c>
      <c r="D13289" s="536" t="s">
        <v>902</v>
      </c>
      <c r="E13289" s="375" t="s">
        <v>158</v>
      </c>
      <c r="F13289" s="136" t="s">
        <v>1621</v>
      </c>
      <c r="G13289" s="375" t="s">
        <v>76</v>
      </c>
      <c r="H13289" s="375" t="s">
        <v>13968</v>
      </c>
      <c r="I13289" s="454"/>
      <c r="J13289" s="455"/>
      <c r="K13289" s="455"/>
    </row>
    <row r="13290" ht="22.5" customHeight="1">
      <c r="A13290" s="136" t="s">
        <v>15289</v>
      </c>
      <c r="B13290" s="493">
        <v>46025.0</v>
      </c>
      <c r="C13290" s="136" t="s">
        <v>1001</v>
      </c>
      <c r="D13290" s="536" t="s">
        <v>874</v>
      </c>
      <c r="E13290" s="375" t="s">
        <v>157</v>
      </c>
      <c r="F13290" s="136" t="s">
        <v>436</v>
      </c>
      <c r="G13290" s="375" t="s">
        <v>39</v>
      </c>
      <c r="H13290" s="375" t="s">
        <v>13968</v>
      </c>
      <c r="I13290" s="454"/>
      <c r="J13290" s="455"/>
      <c r="K13290" s="455"/>
    </row>
    <row r="13291" ht="22.5" customHeight="1">
      <c r="A13291" s="136" t="s">
        <v>15289</v>
      </c>
      <c r="B13291" s="493">
        <v>46025.0</v>
      </c>
      <c r="C13291" s="136" t="s">
        <v>1001</v>
      </c>
      <c r="D13291" s="536" t="s">
        <v>896</v>
      </c>
      <c r="E13291" s="375" t="s">
        <v>201</v>
      </c>
      <c r="F13291" s="136" t="s">
        <v>2099</v>
      </c>
      <c r="G13291" s="375" t="s">
        <v>930</v>
      </c>
      <c r="H13291" s="375" t="s">
        <v>13968</v>
      </c>
      <c r="I13291" s="454"/>
      <c r="J13291" s="455"/>
      <c r="K13291" s="455"/>
    </row>
    <row r="13292" ht="22.5" customHeight="1">
      <c r="A13292" s="136" t="s">
        <v>15289</v>
      </c>
      <c r="B13292" s="493">
        <v>46025.0</v>
      </c>
      <c r="C13292" s="136" t="s">
        <v>5</v>
      </c>
      <c r="D13292" s="536" t="s">
        <v>902</v>
      </c>
      <c r="E13292" s="375" t="s">
        <v>157</v>
      </c>
      <c r="F13292" s="136" t="s">
        <v>1670</v>
      </c>
      <c r="G13292" s="375" t="s">
        <v>76</v>
      </c>
      <c r="H13292" s="375" t="s">
        <v>13968</v>
      </c>
      <c r="I13292" s="454"/>
      <c r="J13292" s="455"/>
      <c r="K13292" s="455"/>
    </row>
    <row r="13293" ht="22.5" customHeight="1">
      <c r="A13293" s="136" t="s">
        <v>15289</v>
      </c>
      <c r="B13293" s="493">
        <v>46025.0</v>
      </c>
      <c r="C13293" s="136" t="s">
        <v>5</v>
      </c>
      <c r="D13293" s="536" t="s">
        <v>15235</v>
      </c>
      <c r="E13293" s="375" t="s">
        <v>201</v>
      </c>
      <c r="F13293" s="136" t="s">
        <v>2099</v>
      </c>
      <c r="G13293" s="375" t="s">
        <v>39</v>
      </c>
      <c r="H13293" s="375" t="s">
        <v>13968</v>
      </c>
      <c r="I13293" s="454"/>
      <c r="J13293" s="455"/>
      <c r="K13293" s="455"/>
    </row>
    <row r="13294" ht="22.5" customHeight="1">
      <c r="A13294" s="136" t="s">
        <v>15289</v>
      </c>
      <c r="B13294" s="493">
        <v>46025.0</v>
      </c>
      <c r="C13294" s="136" t="s">
        <v>13</v>
      </c>
      <c r="D13294" s="536" t="s">
        <v>874</v>
      </c>
      <c r="E13294" s="375" t="s">
        <v>157</v>
      </c>
      <c r="F13294" s="136" t="s">
        <v>384</v>
      </c>
      <c r="G13294" s="375" t="s">
        <v>39</v>
      </c>
      <c r="H13294" s="375" t="s">
        <v>13968</v>
      </c>
      <c r="I13294" s="454"/>
      <c r="J13294" s="455"/>
      <c r="K13294" s="455"/>
    </row>
    <row r="13295" ht="22.5" customHeight="1">
      <c r="A13295" s="136" t="s">
        <v>15289</v>
      </c>
      <c r="B13295" s="493">
        <v>46025.0</v>
      </c>
      <c r="C13295" s="136" t="s">
        <v>13</v>
      </c>
      <c r="D13295" s="536" t="s">
        <v>896</v>
      </c>
      <c r="E13295" s="375" t="s">
        <v>157</v>
      </c>
      <c r="F13295" s="136" t="s">
        <v>2783</v>
      </c>
      <c r="G13295" s="375" t="s">
        <v>930</v>
      </c>
      <c r="H13295" s="375" t="s">
        <v>13968</v>
      </c>
      <c r="I13295" s="454"/>
      <c r="J13295" s="455"/>
      <c r="K13295" s="455"/>
    </row>
    <row r="13296" ht="22.5" customHeight="1">
      <c r="A13296" s="136" t="s">
        <v>15289</v>
      </c>
      <c r="B13296" s="493">
        <v>46025.0</v>
      </c>
      <c r="C13296" s="136" t="s">
        <v>26</v>
      </c>
      <c r="D13296" s="536" t="s">
        <v>15235</v>
      </c>
      <c r="E13296" s="375" t="s">
        <v>157</v>
      </c>
      <c r="F13296" s="136" t="s">
        <v>1383</v>
      </c>
      <c r="G13296" s="375" t="s">
        <v>921</v>
      </c>
      <c r="H13296" s="375" t="s">
        <v>13968</v>
      </c>
      <c r="I13296" s="454"/>
      <c r="J13296" s="455"/>
      <c r="K13296" s="455"/>
    </row>
    <row r="13297" ht="22.5" customHeight="1">
      <c r="A13297" s="136" t="s">
        <v>15289</v>
      </c>
      <c r="B13297" s="493">
        <v>46025.0</v>
      </c>
      <c r="C13297" s="136" t="s">
        <v>26</v>
      </c>
      <c r="D13297" s="536" t="s">
        <v>15235</v>
      </c>
      <c r="E13297" s="375" t="s">
        <v>158</v>
      </c>
      <c r="F13297" s="136" t="s">
        <v>1234</v>
      </c>
      <c r="G13297" s="375" t="s">
        <v>39</v>
      </c>
      <c r="H13297" s="375" t="s">
        <v>13968</v>
      </c>
      <c r="I13297" s="454"/>
      <c r="J13297" s="455"/>
      <c r="K13297" s="455"/>
    </row>
    <row r="13298" ht="22.5" customHeight="1">
      <c r="A13298" s="136" t="s">
        <v>15289</v>
      </c>
      <c r="B13298" s="493">
        <v>46025.0</v>
      </c>
      <c r="C13298" s="136" t="s">
        <v>26</v>
      </c>
      <c r="D13298" s="536" t="s">
        <v>896</v>
      </c>
      <c r="E13298" s="375" t="s">
        <v>157</v>
      </c>
      <c r="F13298" s="136" t="s">
        <v>2874</v>
      </c>
      <c r="G13298" s="375" t="s">
        <v>929</v>
      </c>
      <c r="H13298" s="375" t="s">
        <v>13968</v>
      </c>
      <c r="I13298" s="454"/>
      <c r="J13298" s="455"/>
      <c r="K13298" s="455"/>
    </row>
    <row r="13299" ht="22.5" customHeight="1">
      <c r="A13299" s="136" t="s">
        <v>15289</v>
      </c>
      <c r="B13299" s="493">
        <v>46025.0</v>
      </c>
      <c r="C13299" s="136" t="s">
        <v>26</v>
      </c>
      <c r="D13299" s="536" t="s">
        <v>896</v>
      </c>
      <c r="E13299" s="375" t="s">
        <v>157</v>
      </c>
      <c r="F13299" s="136" t="s">
        <v>13022</v>
      </c>
      <c r="G13299" s="375" t="s">
        <v>930</v>
      </c>
      <c r="H13299" s="375" t="s">
        <v>13968</v>
      </c>
      <c r="I13299" s="454"/>
      <c r="J13299" s="455"/>
      <c r="K13299" s="455"/>
    </row>
    <row r="13300" ht="22.5" customHeight="1">
      <c r="A13300" s="136" t="s">
        <v>15289</v>
      </c>
      <c r="B13300" s="493">
        <v>46025.0</v>
      </c>
      <c r="C13300" s="136" t="s">
        <v>26</v>
      </c>
      <c r="D13300" s="536" t="s">
        <v>902</v>
      </c>
      <c r="E13300" s="375" t="s">
        <v>157</v>
      </c>
      <c r="F13300" s="136" t="s">
        <v>6712</v>
      </c>
      <c r="G13300" s="375" t="s">
        <v>936</v>
      </c>
      <c r="H13300" s="375" t="s">
        <v>13968</v>
      </c>
      <c r="I13300" s="454"/>
      <c r="J13300" s="455"/>
      <c r="K13300" s="455"/>
    </row>
    <row r="13301" ht="22.5" customHeight="1">
      <c r="A13301" s="136" t="s">
        <v>15289</v>
      </c>
      <c r="B13301" s="493">
        <v>46025.0</v>
      </c>
      <c r="C13301" s="136" t="s">
        <v>26</v>
      </c>
      <c r="D13301" s="536" t="s">
        <v>902</v>
      </c>
      <c r="E13301" s="375" t="s">
        <v>157</v>
      </c>
      <c r="F13301" s="136" t="s">
        <v>221</v>
      </c>
      <c r="G13301" s="375" t="s">
        <v>76</v>
      </c>
      <c r="H13301" s="375" t="s">
        <v>13968</v>
      </c>
      <c r="I13301" s="454"/>
      <c r="J13301" s="455"/>
      <c r="K13301" s="455"/>
    </row>
    <row r="13302" ht="22.5" customHeight="1">
      <c r="A13302" s="136" t="s">
        <v>15289</v>
      </c>
      <c r="B13302" s="493">
        <v>46025.0</v>
      </c>
      <c r="C13302" s="136" t="s">
        <v>26</v>
      </c>
      <c r="D13302" s="536" t="s">
        <v>902</v>
      </c>
      <c r="E13302" s="375" t="s">
        <v>157</v>
      </c>
      <c r="F13302" s="136" t="s">
        <v>2018</v>
      </c>
      <c r="G13302" s="375" t="s">
        <v>942</v>
      </c>
      <c r="H13302" s="375" t="s">
        <v>13968</v>
      </c>
      <c r="I13302" s="454"/>
      <c r="J13302" s="455"/>
      <c r="K13302" s="455"/>
    </row>
    <row r="13303" ht="22.5" customHeight="1">
      <c r="A13303" s="136" t="s">
        <v>15469</v>
      </c>
      <c r="B13303" s="493">
        <v>46025.0</v>
      </c>
      <c r="C13303" s="136" t="s">
        <v>37</v>
      </c>
      <c r="D13303" s="536" t="s">
        <v>15235</v>
      </c>
      <c r="E13303" s="375" t="s">
        <v>201</v>
      </c>
      <c r="F13303" s="136" t="s">
        <v>12266</v>
      </c>
      <c r="G13303" s="375" t="s">
        <v>921</v>
      </c>
      <c r="H13303" s="375" t="s">
        <v>13968</v>
      </c>
      <c r="I13303" s="454"/>
      <c r="J13303" s="455"/>
      <c r="K13303" s="455"/>
    </row>
    <row r="13304" ht="22.5" customHeight="1">
      <c r="A13304" s="136" t="s">
        <v>15469</v>
      </c>
      <c r="B13304" s="493">
        <v>46025.0</v>
      </c>
      <c r="C13304" s="136" t="s">
        <v>37</v>
      </c>
      <c r="D13304" s="536" t="s">
        <v>874</v>
      </c>
      <c r="E13304" s="375" t="s">
        <v>157</v>
      </c>
      <c r="F13304" s="136" t="s">
        <v>12651</v>
      </c>
      <c r="G13304" s="375" t="s">
        <v>39</v>
      </c>
      <c r="H13304" s="375" t="s">
        <v>12181</v>
      </c>
      <c r="I13304" s="454" t="s">
        <v>16564</v>
      </c>
      <c r="J13304" s="455"/>
      <c r="K13304" s="455"/>
    </row>
    <row r="13305" ht="22.5" customHeight="1">
      <c r="A13305" s="136" t="s">
        <v>15469</v>
      </c>
      <c r="B13305" s="493">
        <v>46025.0</v>
      </c>
      <c r="C13305" s="136" t="s">
        <v>37</v>
      </c>
      <c r="D13305" s="536" t="s">
        <v>896</v>
      </c>
      <c r="E13305" s="375" t="s">
        <v>201</v>
      </c>
      <c r="F13305" s="136" t="s">
        <v>13529</v>
      </c>
      <c r="G13305" s="375" t="s">
        <v>929</v>
      </c>
      <c r="H13305" s="375" t="s">
        <v>13968</v>
      </c>
      <c r="I13305" s="454"/>
      <c r="J13305" s="455"/>
      <c r="K13305" s="455"/>
    </row>
    <row r="13306" ht="22.5" customHeight="1">
      <c r="A13306" s="136" t="s">
        <v>15469</v>
      </c>
      <c r="B13306" s="493">
        <v>46025.0</v>
      </c>
      <c r="C13306" s="136" t="s">
        <v>37</v>
      </c>
      <c r="D13306" s="536" t="s">
        <v>896</v>
      </c>
      <c r="E13306" s="375" t="s">
        <v>157</v>
      </c>
      <c r="F13306" s="136" t="s">
        <v>12752</v>
      </c>
      <c r="G13306" s="375" t="s">
        <v>930</v>
      </c>
      <c r="H13306" s="375" t="s">
        <v>13968</v>
      </c>
      <c r="I13306" s="454">
        <v>5.0</v>
      </c>
      <c r="J13306" s="455"/>
      <c r="K13306" s="455"/>
    </row>
    <row r="13307" ht="22.5" customHeight="1">
      <c r="A13307" s="136" t="s">
        <v>15469</v>
      </c>
      <c r="B13307" s="493">
        <v>46025.0</v>
      </c>
      <c r="C13307" s="136" t="s">
        <v>37</v>
      </c>
      <c r="D13307" s="536" t="s">
        <v>902</v>
      </c>
      <c r="E13307" s="375" t="s">
        <v>157</v>
      </c>
      <c r="F13307" s="136" t="s">
        <v>2060</v>
      </c>
      <c r="G13307" s="375" t="s">
        <v>76</v>
      </c>
      <c r="H13307" s="375" t="s">
        <v>13968</v>
      </c>
      <c r="I13307" s="454"/>
      <c r="J13307" s="455"/>
      <c r="K13307" s="455"/>
    </row>
    <row r="13308" ht="22.5" customHeight="1">
      <c r="A13308" s="136" t="s">
        <v>15469</v>
      </c>
      <c r="B13308" s="493">
        <v>46025.0</v>
      </c>
      <c r="C13308" s="136" t="s">
        <v>37</v>
      </c>
      <c r="D13308" s="536" t="s">
        <v>910</v>
      </c>
      <c r="E13308" s="375" t="s">
        <v>158</v>
      </c>
      <c r="F13308" s="136" t="s">
        <v>13448</v>
      </c>
      <c r="G13308" s="375" t="s">
        <v>942</v>
      </c>
      <c r="H13308" s="375" t="s">
        <v>13968</v>
      </c>
      <c r="I13308" s="454"/>
      <c r="J13308" s="455"/>
      <c r="K13308" s="455"/>
    </row>
    <row r="13309" ht="22.5" customHeight="1">
      <c r="A13309" s="136" t="s">
        <v>15469</v>
      </c>
      <c r="B13309" s="493">
        <v>46025.0</v>
      </c>
      <c r="C13309" s="136" t="s">
        <v>41</v>
      </c>
      <c r="D13309" s="536" t="s">
        <v>15235</v>
      </c>
      <c r="E13309" s="375" t="s">
        <v>157</v>
      </c>
      <c r="F13309" s="136" t="s">
        <v>2968</v>
      </c>
      <c r="G13309" s="375" t="s">
        <v>921</v>
      </c>
      <c r="H13309" s="375" t="s">
        <v>13968</v>
      </c>
      <c r="I13309" s="454"/>
      <c r="J13309" s="455"/>
      <c r="K13309" s="455"/>
    </row>
    <row r="13310" ht="22.5" customHeight="1">
      <c r="A13310" s="136" t="s">
        <v>15469</v>
      </c>
      <c r="B13310" s="493">
        <v>46025.0</v>
      </c>
      <c r="C13310" s="136" t="s">
        <v>41</v>
      </c>
      <c r="D13310" s="536" t="s">
        <v>896</v>
      </c>
      <c r="E13310" s="375" t="s">
        <v>201</v>
      </c>
      <c r="F13310" s="136" t="s">
        <v>12266</v>
      </c>
      <c r="G13310" s="375" t="s">
        <v>929</v>
      </c>
      <c r="H13310" s="375" t="s">
        <v>13968</v>
      </c>
      <c r="I13310" s="454"/>
      <c r="J13310" s="455"/>
      <c r="K13310" s="455"/>
    </row>
    <row r="13311" ht="22.5" customHeight="1">
      <c r="A13311" s="136" t="s">
        <v>15469</v>
      </c>
      <c r="B13311" s="493">
        <v>46025.0</v>
      </c>
      <c r="C13311" s="136" t="s">
        <v>50</v>
      </c>
      <c r="D13311" s="536" t="s">
        <v>15235</v>
      </c>
      <c r="E13311" s="375" t="s">
        <v>201</v>
      </c>
      <c r="F13311" s="136" t="s">
        <v>9688</v>
      </c>
      <c r="G13311" s="375" t="s">
        <v>921</v>
      </c>
      <c r="H13311" s="375" t="s">
        <v>13968</v>
      </c>
      <c r="I13311" s="454"/>
      <c r="J13311" s="455"/>
      <c r="K13311" s="455"/>
    </row>
    <row r="13312" ht="22.5" customHeight="1">
      <c r="A13312" s="136" t="s">
        <v>15469</v>
      </c>
      <c r="B13312" s="493">
        <v>46025.0</v>
      </c>
      <c r="C13312" s="136" t="s">
        <v>50</v>
      </c>
      <c r="D13312" s="536" t="s">
        <v>896</v>
      </c>
      <c r="E13312" s="375" t="s">
        <v>157</v>
      </c>
      <c r="F13312" s="136" t="s">
        <v>2894</v>
      </c>
      <c r="G13312" s="375" t="s">
        <v>929</v>
      </c>
      <c r="H13312" s="375" t="s">
        <v>13968</v>
      </c>
      <c r="I13312" s="454">
        <v>8.0</v>
      </c>
      <c r="J13312" s="455"/>
      <c r="K13312" s="455"/>
    </row>
    <row r="13313" ht="22.5" customHeight="1">
      <c r="A13313" s="136" t="s">
        <v>15469</v>
      </c>
      <c r="B13313" s="493">
        <v>46025.0</v>
      </c>
      <c r="C13313" s="136" t="s">
        <v>50</v>
      </c>
      <c r="D13313" s="536" t="s">
        <v>902</v>
      </c>
      <c r="E13313" s="375" t="s">
        <v>157</v>
      </c>
      <c r="F13313" s="136" t="s">
        <v>13008</v>
      </c>
      <c r="G13313" s="375" t="s">
        <v>936</v>
      </c>
      <c r="H13313" s="375" t="s">
        <v>13968</v>
      </c>
      <c r="I13313" s="454"/>
      <c r="J13313" s="455"/>
      <c r="K13313" s="455"/>
    </row>
    <row r="13314" ht="22.5" customHeight="1">
      <c r="A13314" s="136" t="s">
        <v>15469</v>
      </c>
      <c r="B13314" s="493">
        <v>46025.0</v>
      </c>
      <c r="C13314" s="136" t="s">
        <v>50</v>
      </c>
      <c r="D13314" s="536" t="s">
        <v>902</v>
      </c>
      <c r="E13314" s="375" t="s">
        <v>157</v>
      </c>
      <c r="F13314" s="136" t="s">
        <v>2751</v>
      </c>
      <c r="G13314" s="375" t="s">
        <v>942</v>
      </c>
      <c r="H13314" s="375" t="s">
        <v>13968</v>
      </c>
      <c r="I13314" s="454"/>
      <c r="J13314" s="455"/>
      <c r="K13314" s="455"/>
    </row>
    <row r="13315" ht="22.5" customHeight="1">
      <c r="A13315" s="136" t="s">
        <v>15469</v>
      </c>
      <c r="B13315" s="493">
        <v>46025.0</v>
      </c>
      <c r="C13315" s="136" t="s">
        <v>55</v>
      </c>
      <c r="D13315" s="536" t="s">
        <v>15235</v>
      </c>
      <c r="E13315" s="375" t="s">
        <v>158</v>
      </c>
      <c r="F13315" s="136" t="s">
        <v>13266</v>
      </c>
      <c r="G13315" s="375" t="s">
        <v>921</v>
      </c>
      <c r="H13315" s="375" t="s">
        <v>13968</v>
      </c>
      <c r="I13315" s="454"/>
      <c r="J13315" s="455"/>
      <c r="K13315" s="455"/>
    </row>
    <row r="13316" ht="22.5" customHeight="1">
      <c r="A13316" s="136" t="s">
        <v>15469</v>
      </c>
      <c r="B13316" s="493">
        <v>46025.0</v>
      </c>
      <c r="C13316" s="136" t="s">
        <v>55</v>
      </c>
      <c r="D13316" s="536" t="s">
        <v>896</v>
      </c>
      <c r="E13316" s="375" t="s">
        <v>157</v>
      </c>
      <c r="F13316" s="136" t="s">
        <v>1466</v>
      </c>
      <c r="G13316" s="375" t="s">
        <v>929</v>
      </c>
      <c r="H13316" s="375" t="s">
        <v>13968</v>
      </c>
      <c r="I13316" s="454"/>
      <c r="J13316" s="455"/>
      <c r="K13316" s="455"/>
    </row>
    <row r="13317" ht="22.5" customHeight="1">
      <c r="A13317" s="136" t="s">
        <v>15469</v>
      </c>
      <c r="B13317" s="493">
        <v>46025.0</v>
      </c>
      <c r="C13317" s="136" t="s">
        <v>55</v>
      </c>
      <c r="D13317" s="536" t="s">
        <v>902</v>
      </c>
      <c r="E13317" s="375" t="s">
        <v>157</v>
      </c>
      <c r="F13317" s="136" t="s">
        <v>582</v>
      </c>
      <c r="G13317" s="375" t="s">
        <v>936</v>
      </c>
      <c r="H13317" s="375" t="s">
        <v>13968</v>
      </c>
      <c r="I13317" s="454"/>
      <c r="J13317" s="455"/>
      <c r="K13317" s="455"/>
    </row>
    <row r="13318" ht="22.5" customHeight="1">
      <c r="A13318" s="136" t="s">
        <v>15469</v>
      </c>
      <c r="B13318" s="493">
        <v>46025.0</v>
      </c>
      <c r="C13318" s="136" t="s">
        <v>55</v>
      </c>
      <c r="D13318" s="536" t="s">
        <v>902</v>
      </c>
      <c r="E13318" s="375" t="s">
        <v>157</v>
      </c>
      <c r="F13318" s="136" t="s">
        <v>2934</v>
      </c>
      <c r="G13318" s="375" t="s">
        <v>942</v>
      </c>
      <c r="H13318" s="375" t="s">
        <v>13968</v>
      </c>
      <c r="I13318" s="454"/>
      <c r="J13318" s="455"/>
      <c r="K13318" s="455"/>
    </row>
    <row r="13319" ht="22.5" customHeight="1">
      <c r="A13319" s="136" t="s">
        <v>15289</v>
      </c>
      <c r="B13319" s="493">
        <v>46026.0</v>
      </c>
      <c r="C13319" s="136" t="s">
        <v>1001</v>
      </c>
      <c r="D13319" s="536" t="s">
        <v>874</v>
      </c>
      <c r="E13319" s="375" t="s">
        <v>158</v>
      </c>
      <c r="F13319" s="136" t="s">
        <v>237</v>
      </c>
      <c r="G13319" s="375" t="s">
        <v>39</v>
      </c>
      <c r="H13319" s="375" t="s">
        <v>13968</v>
      </c>
      <c r="I13319" s="454"/>
      <c r="J13319" s="455"/>
      <c r="K13319" s="455"/>
    </row>
    <row r="13320" ht="22.5" customHeight="1">
      <c r="A13320" s="136" t="s">
        <v>15289</v>
      </c>
      <c r="B13320" s="493">
        <v>46026.0</v>
      </c>
      <c r="C13320" s="136" t="s">
        <v>1001</v>
      </c>
      <c r="D13320" s="536" t="s">
        <v>896</v>
      </c>
      <c r="E13320" s="375" t="s">
        <v>158</v>
      </c>
      <c r="F13320" s="136" t="s">
        <v>2751</v>
      </c>
      <c r="G13320" s="375" t="s">
        <v>930</v>
      </c>
      <c r="H13320" s="375" t="s">
        <v>13968</v>
      </c>
      <c r="I13320" s="454"/>
      <c r="J13320" s="455"/>
      <c r="K13320" s="455"/>
    </row>
    <row r="13321" ht="22.5" customHeight="1">
      <c r="A13321" s="136" t="s">
        <v>15289</v>
      </c>
      <c r="B13321" s="493">
        <v>46026.0</v>
      </c>
      <c r="C13321" s="136" t="s">
        <v>1001</v>
      </c>
      <c r="D13321" s="536" t="s">
        <v>902</v>
      </c>
      <c r="E13321" s="375" t="s">
        <v>158</v>
      </c>
      <c r="F13321" s="136" t="s">
        <v>1234</v>
      </c>
      <c r="G13321" s="375" t="s">
        <v>942</v>
      </c>
      <c r="H13321" s="375" t="s">
        <v>13968</v>
      </c>
      <c r="I13321" s="454"/>
      <c r="J13321" s="455"/>
      <c r="K13321" s="455"/>
    </row>
    <row r="13322" ht="22.5" customHeight="1">
      <c r="A13322" s="136" t="s">
        <v>15289</v>
      </c>
      <c r="B13322" s="493">
        <v>46026.0</v>
      </c>
      <c r="C13322" s="136" t="s">
        <v>5</v>
      </c>
      <c r="D13322" s="536" t="s">
        <v>874</v>
      </c>
      <c r="E13322" s="375" t="s">
        <v>158</v>
      </c>
      <c r="F13322" s="136" t="s">
        <v>12007</v>
      </c>
      <c r="G13322" s="375" t="s">
        <v>39</v>
      </c>
      <c r="H13322" s="375" t="s">
        <v>13968</v>
      </c>
      <c r="I13322" s="454"/>
      <c r="J13322" s="455"/>
      <c r="K13322" s="455"/>
    </row>
    <row r="13323" ht="22.5" customHeight="1">
      <c r="A13323" s="136" t="s">
        <v>15289</v>
      </c>
      <c r="B13323" s="493">
        <v>46026.0</v>
      </c>
      <c r="C13323" s="136" t="s">
        <v>5</v>
      </c>
      <c r="D13323" s="536" t="s">
        <v>896</v>
      </c>
      <c r="E13323" s="375" t="s">
        <v>157</v>
      </c>
      <c r="F13323" s="136" t="s">
        <v>1466</v>
      </c>
      <c r="G13323" s="375" t="s">
        <v>930</v>
      </c>
      <c r="H13323" s="375" t="s">
        <v>13968</v>
      </c>
      <c r="I13323" s="454">
        <v>7.0</v>
      </c>
      <c r="J13323" s="455"/>
      <c r="K13323" s="455"/>
    </row>
    <row r="13324" ht="22.5" customHeight="1">
      <c r="A13324" s="136" t="s">
        <v>15289</v>
      </c>
      <c r="B13324" s="493">
        <v>46026.0</v>
      </c>
      <c r="C13324" s="136" t="s">
        <v>5</v>
      </c>
      <c r="D13324" s="536" t="s">
        <v>902</v>
      </c>
      <c r="E13324" s="375" t="s">
        <v>158</v>
      </c>
      <c r="F13324" s="136" t="s">
        <v>8352</v>
      </c>
      <c r="G13324" s="375" t="s">
        <v>76</v>
      </c>
      <c r="H13324" s="375" t="s">
        <v>13968</v>
      </c>
      <c r="I13324" s="454"/>
      <c r="J13324" s="455"/>
      <c r="K13324" s="455"/>
    </row>
    <row r="13325" ht="22.5" customHeight="1">
      <c r="A13325" s="136" t="s">
        <v>15289</v>
      </c>
      <c r="B13325" s="493">
        <v>46026.0</v>
      </c>
      <c r="C13325" s="136" t="s">
        <v>5</v>
      </c>
      <c r="D13325" s="536" t="s">
        <v>910</v>
      </c>
      <c r="E13325" s="375" t="s">
        <v>201</v>
      </c>
      <c r="F13325" s="136" t="s">
        <v>12914</v>
      </c>
      <c r="G13325" s="375" t="s">
        <v>942</v>
      </c>
      <c r="H13325" s="375" t="s">
        <v>13968</v>
      </c>
      <c r="I13325" s="454"/>
      <c r="J13325" s="455"/>
      <c r="K13325" s="455"/>
    </row>
    <row r="13326" ht="22.5" customHeight="1">
      <c r="A13326" s="136" t="s">
        <v>15289</v>
      </c>
      <c r="B13326" s="493">
        <v>46026.0</v>
      </c>
      <c r="C13326" s="136" t="s">
        <v>13</v>
      </c>
      <c r="D13326" s="536" t="s">
        <v>874</v>
      </c>
      <c r="E13326" s="375" t="s">
        <v>158</v>
      </c>
      <c r="F13326" s="136" t="s">
        <v>8361</v>
      </c>
      <c r="G13326" s="375" t="s">
        <v>39</v>
      </c>
      <c r="H13326" s="375" t="s">
        <v>13968</v>
      </c>
      <c r="I13326" s="454"/>
      <c r="J13326" s="455"/>
      <c r="K13326" s="455"/>
    </row>
    <row r="13327" ht="22.5" customHeight="1">
      <c r="A13327" s="136" t="s">
        <v>15289</v>
      </c>
      <c r="B13327" s="493">
        <v>46026.0</v>
      </c>
      <c r="C13327" s="136" t="s">
        <v>13</v>
      </c>
      <c r="D13327" s="536" t="s">
        <v>896</v>
      </c>
      <c r="E13327" s="375" t="s">
        <v>201</v>
      </c>
      <c r="F13327" s="136" t="s">
        <v>194</v>
      </c>
      <c r="G13327" s="375" t="s">
        <v>930</v>
      </c>
      <c r="H13327" s="375" t="s">
        <v>13968</v>
      </c>
      <c r="I13327" s="454"/>
      <c r="J13327" s="455"/>
      <c r="K13327" s="455"/>
    </row>
    <row r="13328" ht="22.5" customHeight="1">
      <c r="A13328" s="136" t="s">
        <v>15289</v>
      </c>
      <c r="B13328" s="493">
        <v>46026.0</v>
      </c>
      <c r="C13328" s="136" t="s">
        <v>26</v>
      </c>
      <c r="D13328" s="536" t="s">
        <v>15235</v>
      </c>
      <c r="E13328" s="375" t="s">
        <v>158</v>
      </c>
      <c r="F13328" s="136" t="s">
        <v>12266</v>
      </c>
      <c r="G13328" s="375" t="s">
        <v>921</v>
      </c>
      <c r="H13328" s="375" t="s">
        <v>13968</v>
      </c>
      <c r="I13328" s="454"/>
      <c r="J13328" s="455"/>
      <c r="K13328" s="455"/>
    </row>
    <row r="13329" ht="22.5" customHeight="1">
      <c r="A13329" s="136" t="s">
        <v>15289</v>
      </c>
      <c r="B13329" s="493">
        <v>46026.0</v>
      </c>
      <c r="C13329" s="136" t="s">
        <v>26</v>
      </c>
      <c r="D13329" s="536" t="s">
        <v>902</v>
      </c>
      <c r="E13329" s="375" t="s">
        <v>158</v>
      </c>
      <c r="F13329" s="136" t="s">
        <v>1348</v>
      </c>
      <c r="G13329" s="375" t="s">
        <v>76</v>
      </c>
      <c r="H13329" s="375" t="s">
        <v>13968</v>
      </c>
      <c r="I13329" s="454"/>
      <c r="J13329" s="455"/>
      <c r="K13329" s="455"/>
    </row>
    <row r="13330" ht="22.5" customHeight="1">
      <c r="A13330" s="136" t="s">
        <v>15289</v>
      </c>
      <c r="B13330" s="493">
        <v>46026.0</v>
      </c>
      <c r="C13330" s="136" t="s">
        <v>26</v>
      </c>
      <c r="D13330" s="536" t="s">
        <v>896</v>
      </c>
      <c r="E13330" s="375" t="s">
        <v>201</v>
      </c>
      <c r="F13330" s="136" t="s">
        <v>9688</v>
      </c>
      <c r="G13330" s="375" t="s">
        <v>929</v>
      </c>
      <c r="H13330" s="375" t="s">
        <v>13968</v>
      </c>
      <c r="I13330" s="454"/>
      <c r="J13330" s="455"/>
      <c r="K13330" s="455"/>
    </row>
    <row r="13331" ht="22.5" customHeight="1">
      <c r="A13331" s="136" t="s">
        <v>15289</v>
      </c>
      <c r="B13331" s="493">
        <v>46026.0</v>
      </c>
      <c r="C13331" s="136" t="s">
        <v>26</v>
      </c>
      <c r="D13331" s="536" t="s">
        <v>15235</v>
      </c>
      <c r="E13331" s="375" t="s">
        <v>201</v>
      </c>
      <c r="F13331" s="136" t="s">
        <v>2309</v>
      </c>
      <c r="G13331" s="375" t="s">
        <v>39</v>
      </c>
      <c r="H13331" s="375" t="s">
        <v>13968</v>
      </c>
      <c r="I13331" s="454"/>
      <c r="J13331" s="455"/>
      <c r="K13331" s="455"/>
    </row>
    <row r="13332" ht="22.5" customHeight="1">
      <c r="A13332" s="136" t="s">
        <v>15469</v>
      </c>
      <c r="B13332" s="493">
        <v>46026.0</v>
      </c>
      <c r="C13332" s="136" t="s">
        <v>37</v>
      </c>
      <c r="D13332" s="536" t="s">
        <v>896</v>
      </c>
      <c r="E13332" s="375" t="s">
        <v>201</v>
      </c>
      <c r="F13332" s="136" t="s">
        <v>2309</v>
      </c>
      <c r="G13332" s="375" t="s">
        <v>929</v>
      </c>
      <c r="H13332" s="375" t="s">
        <v>13968</v>
      </c>
      <c r="I13332" s="454"/>
      <c r="J13332" s="455"/>
      <c r="K13332" s="455"/>
    </row>
    <row r="13333" ht="22.5" customHeight="1">
      <c r="A13333" s="136" t="s">
        <v>15469</v>
      </c>
      <c r="B13333" s="493">
        <v>46026.0</v>
      </c>
      <c r="C13333" s="280" t="s">
        <v>37</v>
      </c>
      <c r="D13333" s="536" t="s">
        <v>896</v>
      </c>
      <c r="E13333" s="375" t="s">
        <v>158</v>
      </c>
      <c r="F13333" s="136" t="s">
        <v>2894</v>
      </c>
      <c r="G13333" s="375" t="s">
        <v>930</v>
      </c>
      <c r="H13333" s="375" t="s">
        <v>13968</v>
      </c>
      <c r="I13333" s="454"/>
      <c r="J13333" s="455"/>
      <c r="K13333" s="455"/>
    </row>
    <row r="13334" ht="22.5" customHeight="1">
      <c r="A13334" s="136" t="s">
        <v>15469</v>
      </c>
      <c r="B13334" s="493">
        <v>46026.0</v>
      </c>
      <c r="C13334" s="248" t="s">
        <v>41</v>
      </c>
      <c r="D13334" s="536" t="s">
        <v>15235</v>
      </c>
      <c r="E13334" s="375" t="s">
        <v>158</v>
      </c>
      <c r="F13334" s="136" t="s">
        <v>1451</v>
      </c>
      <c r="G13334" s="375" t="s">
        <v>921</v>
      </c>
      <c r="H13334" s="375" t="s">
        <v>13968</v>
      </c>
      <c r="I13334" s="454"/>
      <c r="J13334" s="455"/>
      <c r="K13334" s="455"/>
    </row>
    <row r="13335" ht="22.5" customHeight="1">
      <c r="A13335" s="136" t="s">
        <v>15469</v>
      </c>
      <c r="B13335" s="493">
        <v>46026.0</v>
      </c>
      <c r="C13335" s="248" t="s">
        <v>41</v>
      </c>
      <c r="D13335" s="536" t="s">
        <v>896</v>
      </c>
      <c r="E13335" s="375" t="s">
        <v>158</v>
      </c>
      <c r="F13335" s="136" t="s">
        <v>1918</v>
      </c>
      <c r="G13335" s="375" t="s">
        <v>929</v>
      </c>
      <c r="H13335" s="375" t="s">
        <v>13968</v>
      </c>
      <c r="I13335" s="454"/>
      <c r="J13335" s="455"/>
      <c r="K13335" s="455"/>
    </row>
    <row r="13336" ht="22.5" customHeight="1">
      <c r="A13336" s="136" t="s">
        <v>15469</v>
      </c>
      <c r="B13336" s="493">
        <v>46026.0</v>
      </c>
      <c r="C13336" s="136" t="s">
        <v>41</v>
      </c>
      <c r="D13336" s="536" t="s">
        <v>902</v>
      </c>
      <c r="E13336" s="375" t="s">
        <v>158</v>
      </c>
      <c r="F13336" s="136" t="s">
        <v>1062</v>
      </c>
      <c r="G13336" s="375" t="s">
        <v>936</v>
      </c>
      <c r="H13336" s="375" t="s">
        <v>13968</v>
      </c>
      <c r="I13336" s="454"/>
      <c r="J13336" s="455"/>
      <c r="K13336" s="455"/>
    </row>
    <row r="13337" ht="22.5" customHeight="1">
      <c r="A13337" s="136" t="s">
        <v>15469</v>
      </c>
      <c r="B13337" s="493">
        <v>46026.0</v>
      </c>
      <c r="C13337" s="136" t="s">
        <v>50</v>
      </c>
      <c r="D13337" s="536" t="s">
        <v>15235</v>
      </c>
      <c r="E13337" s="375" t="s">
        <v>158</v>
      </c>
      <c r="F13337" s="136" t="s">
        <v>2874</v>
      </c>
      <c r="G13337" s="375" t="s">
        <v>921</v>
      </c>
      <c r="H13337" s="375" t="s">
        <v>13968</v>
      </c>
      <c r="I13337" s="454"/>
      <c r="J13337" s="455"/>
      <c r="K13337" s="455"/>
    </row>
    <row r="13338" ht="22.5" customHeight="1">
      <c r="A13338" s="136" t="s">
        <v>15469</v>
      </c>
      <c r="B13338" s="493">
        <v>46026.0</v>
      </c>
      <c r="C13338" s="136" t="s">
        <v>50</v>
      </c>
      <c r="D13338" s="536" t="s">
        <v>902</v>
      </c>
      <c r="E13338" s="375" t="s">
        <v>158</v>
      </c>
      <c r="F13338" s="136" t="s">
        <v>3253</v>
      </c>
      <c r="G13338" s="375" t="s">
        <v>936</v>
      </c>
      <c r="H13338" s="375" t="s">
        <v>13968</v>
      </c>
      <c r="I13338" s="454"/>
      <c r="J13338" s="455"/>
      <c r="K13338" s="455"/>
    </row>
    <row r="13339" ht="22.5" customHeight="1">
      <c r="A13339" s="136" t="s">
        <v>15469</v>
      </c>
      <c r="B13339" s="493">
        <v>46026.0</v>
      </c>
      <c r="C13339" s="136" t="s">
        <v>55</v>
      </c>
      <c r="D13339" s="536" t="s">
        <v>15235</v>
      </c>
      <c r="E13339" s="375" t="s">
        <v>201</v>
      </c>
      <c r="F13339" s="136" t="s">
        <v>13529</v>
      </c>
      <c r="G13339" s="375" t="s">
        <v>921</v>
      </c>
      <c r="H13339" s="375" t="s">
        <v>13968</v>
      </c>
      <c r="I13339" s="454"/>
      <c r="J13339" s="455"/>
      <c r="K13339" s="455"/>
    </row>
    <row r="13340" ht="22.5" customHeight="1">
      <c r="A13340" s="136" t="s">
        <v>15469</v>
      </c>
      <c r="B13340" s="493">
        <v>46026.0</v>
      </c>
      <c r="C13340" s="136" t="s">
        <v>55</v>
      </c>
      <c r="D13340" s="536" t="s">
        <v>896</v>
      </c>
      <c r="E13340" s="375" t="s">
        <v>158</v>
      </c>
      <c r="F13340" s="136" t="s">
        <v>13336</v>
      </c>
      <c r="G13340" s="375" t="s">
        <v>16565</v>
      </c>
      <c r="H13340" s="375" t="s">
        <v>12181</v>
      </c>
      <c r="I13340" s="454" t="s">
        <v>16407</v>
      </c>
      <c r="J13340" s="455"/>
      <c r="K13340" s="455"/>
    </row>
    <row r="13341" ht="22.5" customHeight="1">
      <c r="A13341" s="549" t="s">
        <v>15289</v>
      </c>
      <c r="B13341" s="502">
        <v>46027.0</v>
      </c>
      <c r="C13341" s="550" t="s">
        <v>1001</v>
      </c>
      <c r="D13341" s="551" t="s">
        <v>874</v>
      </c>
      <c r="E13341" s="547" t="s">
        <v>157</v>
      </c>
      <c r="F13341" s="550" t="s">
        <v>436</v>
      </c>
      <c r="G13341" s="547" t="s">
        <v>39</v>
      </c>
      <c r="H13341" s="552" t="s">
        <v>13968</v>
      </c>
      <c r="I13341" s="464"/>
      <c r="J13341" s="457"/>
      <c r="K13341" s="457"/>
    </row>
    <row r="13342" ht="22.5" customHeight="1">
      <c r="A13342" s="553" t="s">
        <v>15289</v>
      </c>
      <c r="B13342" s="502">
        <v>46027.0</v>
      </c>
      <c r="C13342" s="554" t="s">
        <v>1001</v>
      </c>
      <c r="D13342" s="555" t="s">
        <v>896</v>
      </c>
      <c r="E13342" s="548" t="s">
        <v>158</v>
      </c>
      <c r="F13342" s="554" t="s">
        <v>6109</v>
      </c>
      <c r="G13342" s="548" t="s">
        <v>930</v>
      </c>
      <c r="H13342" s="556" t="s">
        <v>13968</v>
      </c>
      <c r="I13342" s="474"/>
      <c r="J13342" s="459"/>
      <c r="K13342" s="459"/>
    </row>
    <row r="13343" ht="22.5" customHeight="1">
      <c r="A13343" s="549" t="s">
        <v>15289</v>
      </c>
      <c r="B13343" s="502">
        <v>46027.0</v>
      </c>
      <c r="C13343" s="550" t="s">
        <v>1001</v>
      </c>
      <c r="D13343" s="557" t="s">
        <v>902</v>
      </c>
      <c r="E13343" s="547" t="s">
        <v>157</v>
      </c>
      <c r="F13343" s="550" t="s">
        <v>1119</v>
      </c>
      <c r="G13343" s="547" t="s">
        <v>76</v>
      </c>
      <c r="H13343" s="558" t="s">
        <v>12181</v>
      </c>
      <c r="I13343" s="559" t="s">
        <v>16059</v>
      </c>
      <c r="J13343" s="500"/>
      <c r="K13343" s="500"/>
    </row>
    <row r="13344" ht="22.5" customHeight="1">
      <c r="A13344" s="553" t="s">
        <v>15289</v>
      </c>
      <c r="B13344" s="502">
        <v>46027.0</v>
      </c>
      <c r="C13344" s="554" t="s">
        <v>5</v>
      </c>
      <c r="D13344" s="560" t="s">
        <v>15235</v>
      </c>
      <c r="E13344" s="548" t="s">
        <v>201</v>
      </c>
      <c r="F13344" s="554" t="s">
        <v>13554</v>
      </c>
      <c r="G13344" s="548" t="s">
        <v>39</v>
      </c>
      <c r="H13344" s="561" t="s">
        <v>12181</v>
      </c>
      <c r="I13344" s="562" t="s">
        <v>15251</v>
      </c>
      <c r="J13344" s="563"/>
      <c r="K13344" s="563"/>
    </row>
    <row r="13345" ht="22.5" customHeight="1">
      <c r="A13345" s="549" t="s">
        <v>15289</v>
      </c>
      <c r="B13345" s="502">
        <v>46027.0</v>
      </c>
      <c r="C13345" s="550" t="s">
        <v>5</v>
      </c>
      <c r="D13345" s="555" t="s">
        <v>896</v>
      </c>
      <c r="E13345" s="547" t="s">
        <v>158</v>
      </c>
      <c r="F13345" s="550" t="s">
        <v>2549</v>
      </c>
      <c r="G13345" s="547" t="s">
        <v>930</v>
      </c>
      <c r="H13345" s="552" t="s">
        <v>13968</v>
      </c>
      <c r="I13345" s="464"/>
      <c r="J13345" s="457"/>
      <c r="K13345" s="457"/>
    </row>
    <row r="13346" ht="22.5" customHeight="1">
      <c r="A13346" s="553" t="s">
        <v>15289</v>
      </c>
      <c r="B13346" s="502">
        <v>46027.0</v>
      </c>
      <c r="C13346" s="554" t="s">
        <v>5</v>
      </c>
      <c r="D13346" s="557" t="s">
        <v>902</v>
      </c>
      <c r="E13346" s="548" t="s">
        <v>157</v>
      </c>
      <c r="F13346" s="554" t="s">
        <v>1093</v>
      </c>
      <c r="G13346" s="548" t="s">
        <v>942</v>
      </c>
      <c r="H13346" s="556" t="s">
        <v>13968</v>
      </c>
      <c r="I13346" s="474"/>
      <c r="J13346" s="459"/>
      <c r="K13346" s="459"/>
    </row>
    <row r="13347" ht="22.5" customHeight="1">
      <c r="A13347" s="549" t="s">
        <v>15289</v>
      </c>
      <c r="B13347" s="502">
        <v>46027.0</v>
      </c>
      <c r="C13347" s="550" t="s">
        <v>5</v>
      </c>
      <c r="D13347" s="557" t="s">
        <v>902</v>
      </c>
      <c r="E13347" s="547" t="s">
        <v>158</v>
      </c>
      <c r="F13347" s="550" t="s">
        <v>1234</v>
      </c>
      <c r="G13347" s="547" t="s">
        <v>76</v>
      </c>
      <c r="H13347" s="552" t="s">
        <v>13968</v>
      </c>
      <c r="I13347" s="464"/>
      <c r="J13347" s="457"/>
      <c r="K13347" s="457"/>
    </row>
    <row r="13348" ht="22.5" customHeight="1">
      <c r="A13348" s="553" t="s">
        <v>15289</v>
      </c>
      <c r="B13348" s="502">
        <v>46027.0</v>
      </c>
      <c r="C13348" s="554" t="s">
        <v>13</v>
      </c>
      <c r="D13348" s="551" t="s">
        <v>874</v>
      </c>
      <c r="E13348" s="548" t="s">
        <v>157</v>
      </c>
      <c r="F13348" s="554" t="s">
        <v>8168</v>
      </c>
      <c r="G13348" s="548" t="s">
        <v>39</v>
      </c>
      <c r="H13348" s="556" t="s">
        <v>13968</v>
      </c>
      <c r="I13348" s="474"/>
      <c r="J13348" s="459"/>
      <c r="K13348" s="459"/>
    </row>
    <row r="13349" ht="22.5" customHeight="1">
      <c r="A13349" s="549" t="s">
        <v>15289</v>
      </c>
      <c r="B13349" s="502">
        <v>46027.0</v>
      </c>
      <c r="C13349" s="550" t="s">
        <v>13</v>
      </c>
      <c r="D13349" s="560" t="s">
        <v>15235</v>
      </c>
      <c r="E13349" s="547" t="s">
        <v>157</v>
      </c>
      <c r="F13349" s="550" t="s">
        <v>13328</v>
      </c>
      <c r="G13349" s="547" t="s">
        <v>60</v>
      </c>
      <c r="H13349" s="552" t="s">
        <v>13968</v>
      </c>
      <c r="I13349" s="464"/>
      <c r="J13349" s="457"/>
      <c r="K13349" s="457"/>
    </row>
    <row r="13350" ht="22.5" customHeight="1">
      <c r="A13350" s="553" t="s">
        <v>15289</v>
      </c>
      <c r="B13350" s="502">
        <v>46027.0</v>
      </c>
      <c r="C13350" s="554" t="s">
        <v>13</v>
      </c>
      <c r="D13350" s="555" t="s">
        <v>896</v>
      </c>
      <c r="E13350" s="548" t="s">
        <v>201</v>
      </c>
      <c r="F13350" s="554" t="s">
        <v>13554</v>
      </c>
      <c r="G13350" s="548" t="s">
        <v>930</v>
      </c>
      <c r="H13350" s="561" t="s">
        <v>12181</v>
      </c>
      <c r="I13350" s="562" t="s">
        <v>15251</v>
      </c>
      <c r="J13350" s="563"/>
      <c r="K13350" s="563"/>
    </row>
    <row r="13351" ht="22.5" customHeight="1">
      <c r="A13351" s="549" t="s">
        <v>15289</v>
      </c>
      <c r="B13351" s="502">
        <v>46027.0</v>
      </c>
      <c r="C13351" s="550" t="s">
        <v>13</v>
      </c>
      <c r="D13351" s="557" t="s">
        <v>902</v>
      </c>
      <c r="E13351" s="505" t="s">
        <v>158</v>
      </c>
      <c r="F13351" s="550" t="s">
        <v>8352</v>
      </c>
      <c r="G13351" s="547" t="s">
        <v>942</v>
      </c>
      <c r="H13351" s="552" t="s">
        <v>13968</v>
      </c>
      <c r="I13351" s="464"/>
      <c r="J13351" s="457"/>
      <c r="K13351" s="457"/>
    </row>
    <row r="13352" ht="22.5" customHeight="1">
      <c r="A13352" s="553" t="s">
        <v>15289</v>
      </c>
      <c r="B13352" s="502">
        <v>46027.0</v>
      </c>
      <c r="C13352" s="554" t="s">
        <v>19</v>
      </c>
      <c r="D13352" s="551" t="s">
        <v>874</v>
      </c>
      <c r="E13352" s="548" t="s">
        <v>157</v>
      </c>
      <c r="F13352" s="554" t="s">
        <v>354</v>
      </c>
      <c r="G13352" s="548" t="s">
        <v>35</v>
      </c>
      <c r="H13352" s="473" t="s">
        <v>12181</v>
      </c>
      <c r="I13352" s="476" t="s">
        <v>16566</v>
      </c>
      <c r="J13352" s="455"/>
      <c r="K13352" s="455"/>
    </row>
    <row r="13353" ht="22.5" customHeight="1">
      <c r="A13353" s="549" t="s">
        <v>15289</v>
      </c>
      <c r="B13353" s="502">
        <v>46027.0</v>
      </c>
      <c r="C13353" s="550" t="s">
        <v>26</v>
      </c>
      <c r="D13353" s="560" t="s">
        <v>15235</v>
      </c>
      <c r="E13353" s="547" t="s">
        <v>158</v>
      </c>
      <c r="F13353" s="550" t="s">
        <v>1192</v>
      </c>
      <c r="G13353" s="547" t="s">
        <v>921</v>
      </c>
      <c r="H13353" s="463" t="s">
        <v>13968</v>
      </c>
      <c r="I13353" s="464"/>
      <c r="J13353" s="457"/>
      <c r="K13353" s="457"/>
    </row>
    <row r="13354" ht="22.5" customHeight="1">
      <c r="A13354" s="553" t="s">
        <v>15289</v>
      </c>
      <c r="B13354" s="502">
        <v>46027.0</v>
      </c>
      <c r="C13354" s="554" t="s">
        <v>26</v>
      </c>
      <c r="D13354" s="551" t="s">
        <v>874</v>
      </c>
      <c r="E13354" s="548" t="s">
        <v>157</v>
      </c>
      <c r="F13354" s="554" t="s">
        <v>12651</v>
      </c>
      <c r="G13354" s="548" t="s">
        <v>39</v>
      </c>
      <c r="H13354" s="561" t="s">
        <v>12181</v>
      </c>
      <c r="I13354" s="562" t="s">
        <v>16567</v>
      </c>
      <c r="J13354" s="563"/>
      <c r="K13354" s="563"/>
    </row>
    <row r="13355" ht="22.5" customHeight="1">
      <c r="A13355" s="549" t="s">
        <v>15289</v>
      </c>
      <c r="B13355" s="502">
        <v>46027.0</v>
      </c>
      <c r="C13355" s="550" t="s">
        <v>26</v>
      </c>
      <c r="D13355" s="555" t="s">
        <v>896</v>
      </c>
      <c r="E13355" s="547" t="s">
        <v>158</v>
      </c>
      <c r="F13355" s="550" t="s">
        <v>12282</v>
      </c>
      <c r="G13355" s="547" t="s">
        <v>930</v>
      </c>
      <c r="H13355" s="463" t="s">
        <v>13968</v>
      </c>
      <c r="I13355" s="464"/>
      <c r="J13355" s="457"/>
      <c r="K13355" s="457"/>
    </row>
    <row r="13356" ht="22.5" customHeight="1">
      <c r="A13356" s="553" t="s">
        <v>15289</v>
      </c>
      <c r="B13356" s="502">
        <v>46027.0</v>
      </c>
      <c r="C13356" s="554" t="s">
        <v>26</v>
      </c>
      <c r="D13356" s="555" t="s">
        <v>896</v>
      </c>
      <c r="E13356" s="548" t="s">
        <v>157</v>
      </c>
      <c r="F13356" s="554" t="s">
        <v>4776</v>
      </c>
      <c r="G13356" s="548" t="s">
        <v>929</v>
      </c>
      <c r="H13356" s="473" t="s">
        <v>12181</v>
      </c>
      <c r="I13356" s="474"/>
      <c r="J13356" s="459"/>
      <c r="K13356" s="459"/>
    </row>
    <row r="13357" ht="22.5" customHeight="1">
      <c r="A13357" s="549" t="s">
        <v>15289</v>
      </c>
      <c r="B13357" s="502">
        <v>46027.0</v>
      </c>
      <c r="C13357" s="550" t="s">
        <v>26</v>
      </c>
      <c r="D13357" s="557" t="s">
        <v>902</v>
      </c>
      <c r="E13357" s="547" t="s">
        <v>157</v>
      </c>
      <c r="F13357" s="550" t="s">
        <v>13008</v>
      </c>
      <c r="G13357" s="547" t="s">
        <v>936</v>
      </c>
      <c r="H13357" s="463" t="s">
        <v>13968</v>
      </c>
      <c r="I13357" s="464"/>
      <c r="J13357" s="457"/>
      <c r="K13357" s="457"/>
    </row>
    <row r="13358" ht="22.5" customHeight="1">
      <c r="A13358" s="553" t="s">
        <v>15289</v>
      </c>
      <c r="B13358" s="502">
        <v>46027.0</v>
      </c>
      <c r="C13358" s="554" t="s">
        <v>26</v>
      </c>
      <c r="D13358" s="557" t="s">
        <v>902</v>
      </c>
      <c r="E13358" s="548" t="s">
        <v>157</v>
      </c>
      <c r="F13358" s="554" t="s">
        <v>2581</v>
      </c>
      <c r="G13358" s="548" t="s">
        <v>76</v>
      </c>
      <c r="H13358" s="473" t="s">
        <v>13968</v>
      </c>
      <c r="I13358" s="474"/>
      <c r="J13358" s="459"/>
      <c r="K13358" s="459"/>
    </row>
    <row r="13359" ht="22.5" customHeight="1">
      <c r="A13359" s="549" t="s">
        <v>15289</v>
      </c>
      <c r="B13359" s="502">
        <v>46027.0</v>
      </c>
      <c r="C13359" s="550" t="s">
        <v>26</v>
      </c>
      <c r="D13359" s="564" t="s">
        <v>910</v>
      </c>
      <c r="E13359" s="547" t="s">
        <v>157</v>
      </c>
      <c r="F13359" s="550" t="s">
        <v>9542</v>
      </c>
      <c r="G13359" s="547" t="s">
        <v>942</v>
      </c>
      <c r="H13359" s="463" t="s">
        <v>13968</v>
      </c>
      <c r="I13359" s="464"/>
      <c r="J13359" s="457"/>
      <c r="K13359" s="457"/>
    </row>
    <row r="13360" ht="22.5" customHeight="1">
      <c r="A13360" s="565" t="s">
        <v>15469</v>
      </c>
      <c r="B13360" s="502">
        <v>46027.0</v>
      </c>
      <c r="C13360" s="554" t="s">
        <v>37</v>
      </c>
      <c r="D13360" s="560" t="s">
        <v>15235</v>
      </c>
      <c r="E13360" s="548" t="s">
        <v>157</v>
      </c>
      <c r="F13360" s="554" t="s">
        <v>4827</v>
      </c>
      <c r="G13360" s="548" t="s">
        <v>921</v>
      </c>
      <c r="H13360" s="473" t="s">
        <v>13968</v>
      </c>
      <c r="I13360" s="474"/>
      <c r="J13360" s="459"/>
      <c r="K13360" s="459"/>
    </row>
    <row r="13361" ht="22.5" customHeight="1">
      <c r="A13361" s="566" t="s">
        <v>15469</v>
      </c>
      <c r="B13361" s="502">
        <v>46027.0</v>
      </c>
      <c r="C13361" s="550" t="s">
        <v>37</v>
      </c>
      <c r="D13361" s="551" t="s">
        <v>874</v>
      </c>
      <c r="E13361" s="463" t="s">
        <v>158</v>
      </c>
      <c r="F13361" s="550" t="s">
        <v>9649</v>
      </c>
      <c r="G13361" s="547" t="s">
        <v>39</v>
      </c>
      <c r="H13361" s="463" t="s">
        <v>13968</v>
      </c>
      <c r="I13361" s="464"/>
      <c r="J13361" s="457"/>
      <c r="K13361" s="457"/>
    </row>
    <row r="13362" ht="22.5" customHeight="1">
      <c r="A13362" s="565" t="s">
        <v>15469</v>
      </c>
      <c r="B13362" s="502">
        <v>46027.0</v>
      </c>
      <c r="C13362" s="554" t="s">
        <v>37</v>
      </c>
      <c r="D13362" s="555" t="s">
        <v>896</v>
      </c>
      <c r="E13362" s="548" t="s">
        <v>157</v>
      </c>
      <c r="F13362" s="554" t="s">
        <v>1233</v>
      </c>
      <c r="G13362" s="519" t="s">
        <v>929</v>
      </c>
      <c r="H13362" s="473" t="s">
        <v>13968</v>
      </c>
      <c r="I13362" s="474"/>
      <c r="J13362" s="459"/>
      <c r="K13362" s="459"/>
    </row>
    <row r="13363" ht="22.5" customHeight="1">
      <c r="A13363" s="567" t="s">
        <v>15469</v>
      </c>
      <c r="B13363" s="502">
        <v>46027.0</v>
      </c>
      <c r="C13363" s="568" t="s">
        <v>37</v>
      </c>
      <c r="D13363" s="555" t="s">
        <v>896</v>
      </c>
      <c r="E13363" s="489" t="s">
        <v>158</v>
      </c>
      <c r="F13363" s="488" t="s">
        <v>194</v>
      </c>
      <c r="G13363" s="489" t="s">
        <v>930</v>
      </c>
      <c r="H13363" s="375" t="s">
        <v>13968</v>
      </c>
      <c r="I13363" s="479"/>
      <c r="J13363" s="459"/>
      <c r="K13363" s="459"/>
    </row>
    <row r="13364" ht="22.5" customHeight="1">
      <c r="A13364" s="566" t="s">
        <v>15469</v>
      </c>
      <c r="B13364" s="502">
        <v>46027.0</v>
      </c>
      <c r="C13364" s="550" t="s">
        <v>37</v>
      </c>
      <c r="D13364" s="555" t="s">
        <v>896</v>
      </c>
      <c r="E13364" s="547" t="s">
        <v>158</v>
      </c>
      <c r="F13364" s="550" t="s">
        <v>1422</v>
      </c>
      <c r="G13364" s="547" t="s">
        <v>929</v>
      </c>
      <c r="H13364" s="463" t="s">
        <v>12181</v>
      </c>
      <c r="I13364" s="468" t="s">
        <v>16568</v>
      </c>
      <c r="J13364" s="461"/>
      <c r="K13364" s="461"/>
    </row>
    <row r="13365" ht="22.5" customHeight="1">
      <c r="A13365" s="565" t="s">
        <v>15469</v>
      </c>
      <c r="B13365" s="502">
        <v>46027.0</v>
      </c>
      <c r="C13365" s="554" t="s">
        <v>37</v>
      </c>
      <c r="D13365" s="557" t="s">
        <v>902</v>
      </c>
      <c r="E13365" s="548" t="s">
        <v>158</v>
      </c>
      <c r="F13365" s="554" t="s">
        <v>8387</v>
      </c>
      <c r="G13365" s="548" t="s">
        <v>936</v>
      </c>
      <c r="H13365" s="473" t="s">
        <v>12181</v>
      </c>
      <c r="I13365" s="476" t="s">
        <v>16568</v>
      </c>
      <c r="J13365" s="455"/>
      <c r="K13365" s="455"/>
    </row>
    <row r="13366" ht="22.5" customHeight="1">
      <c r="A13366" s="566" t="s">
        <v>15469</v>
      </c>
      <c r="B13366" s="502">
        <v>46027.0</v>
      </c>
      <c r="C13366" s="550" t="s">
        <v>37</v>
      </c>
      <c r="D13366" s="557" t="s">
        <v>902</v>
      </c>
      <c r="E13366" s="547" t="s">
        <v>157</v>
      </c>
      <c r="F13366" s="550" t="s">
        <v>6055</v>
      </c>
      <c r="G13366" s="547" t="s">
        <v>76</v>
      </c>
      <c r="H13366" s="463" t="s">
        <v>12181</v>
      </c>
      <c r="I13366" s="468" t="s">
        <v>8617</v>
      </c>
      <c r="J13366" s="461"/>
      <c r="K13366" s="461"/>
    </row>
    <row r="13367" ht="22.5" customHeight="1">
      <c r="A13367" s="565" t="s">
        <v>15469</v>
      </c>
      <c r="B13367" s="502">
        <v>46027.0</v>
      </c>
      <c r="C13367" s="554" t="s">
        <v>37</v>
      </c>
      <c r="D13367" s="557" t="s">
        <v>902</v>
      </c>
      <c r="E13367" s="548" t="s">
        <v>157</v>
      </c>
      <c r="F13367" s="554" t="s">
        <v>6764</v>
      </c>
      <c r="G13367" s="548" t="s">
        <v>942</v>
      </c>
      <c r="H13367" s="473" t="s">
        <v>13968</v>
      </c>
      <c r="I13367" s="474"/>
      <c r="J13367" s="459"/>
      <c r="K13367" s="459"/>
    </row>
    <row r="13368" ht="22.5" customHeight="1">
      <c r="A13368" s="566" t="s">
        <v>15469</v>
      </c>
      <c r="B13368" s="502">
        <v>46027.0</v>
      </c>
      <c r="C13368" s="550" t="s">
        <v>41</v>
      </c>
      <c r="D13368" s="551" t="s">
        <v>874</v>
      </c>
      <c r="E13368" s="547" t="s">
        <v>157</v>
      </c>
      <c r="F13368" s="550" t="s">
        <v>1304</v>
      </c>
      <c r="G13368" s="547" t="s">
        <v>921</v>
      </c>
      <c r="H13368" s="463" t="s">
        <v>13968</v>
      </c>
      <c r="I13368" s="464"/>
      <c r="J13368" s="457"/>
      <c r="K13368" s="457"/>
    </row>
    <row r="13369" ht="22.5" customHeight="1">
      <c r="A13369" s="565" t="s">
        <v>15469</v>
      </c>
      <c r="B13369" s="502">
        <v>46027.0</v>
      </c>
      <c r="C13369" s="554" t="s">
        <v>41</v>
      </c>
      <c r="D13369" s="555" t="s">
        <v>896</v>
      </c>
      <c r="E13369" s="548" t="s">
        <v>158</v>
      </c>
      <c r="F13369" s="554" t="s">
        <v>8084</v>
      </c>
      <c r="G13369" s="548" t="s">
        <v>929</v>
      </c>
      <c r="H13369" s="473" t="s">
        <v>13968</v>
      </c>
      <c r="I13369" s="474"/>
      <c r="J13369" s="459"/>
      <c r="K13369" s="459"/>
    </row>
    <row r="13370" ht="22.5" customHeight="1">
      <c r="A13370" s="566" t="s">
        <v>15469</v>
      </c>
      <c r="B13370" s="502">
        <v>46027.0</v>
      </c>
      <c r="C13370" s="550" t="s">
        <v>41</v>
      </c>
      <c r="D13370" s="557" t="s">
        <v>902</v>
      </c>
      <c r="E13370" s="547" t="s">
        <v>157</v>
      </c>
      <c r="F13370" s="550" t="s">
        <v>6712</v>
      </c>
      <c r="G13370" s="547" t="s">
        <v>936</v>
      </c>
      <c r="H13370" s="463" t="s">
        <v>13968</v>
      </c>
      <c r="I13370" s="464"/>
      <c r="J13370" s="457"/>
      <c r="K13370" s="457"/>
    </row>
    <row r="13371" ht="22.5" customHeight="1">
      <c r="A13371" s="565" t="s">
        <v>15469</v>
      </c>
      <c r="B13371" s="502">
        <v>46027.0</v>
      </c>
      <c r="C13371" s="554" t="s">
        <v>50</v>
      </c>
      <c r="D13371" s="555" t="s">
        <v>896</v>
      </c>
      <c r="E13371" s="519" t="s">
        <v>157</v>
      </c>
      <c r="F13371" s="518" t="s">
        <v>2687</v>
      </c>
      <c r="G13371" s="548" t="s">
        <v>929</v>
      </c>
      <c r="H13371" s="473" t="s">
        <v>13968</v>
      </c>
      <c r="I13371" s="476">
        <v>9.0</v>
      </c>
      <c r="J13371" s="455"/>
      <c r="K13371" s="455"/>
    </row>
    <row r="13372" ht="22.5" customHeight="1">
      <c r="A13372" s="567" t="s">
        <v>15469</v>
      </c>
      <c r="B13372" s="470">
        <v>46027.0</v>
      </c>
      <c r="C13372" s="488" t="s">
        <v>50</v>
      </c>
      <c r="D13372" s="569" t="s">
        <v>15235</v>
      </c>
      <c r="E13372" s="489" t="s">
        <v>158</v>
      </c>
      <c r="F13372" s="488" t="s">
        <v>9688</v>
      </c>
      <c r="G13372" s="489" t="s">
        <v>921</v>
      </c>
      <c r="H13372" s="375" t="s">
        <v>13968</v>
      </c>
      <c r="I13372" s="479"/>
      <c r="J13372" s="459"/>
      <c r="K13372" s="459"/>
    </row>
    <row r="13373" ht="22.5" customHeight="1">
      <c r="A13373" s="566" t="s">
        <v>15469</v>
      </c>
      <c r="B13373" s="502">
        <v>46027.0</v>
      </c>
      <c r="C13373" s="550" t="s">
        <v>50</v>
      </c>
      <c r="D13373" s="557" t="s">
        <v>902</v>
      </c>
      <c r="E13373" s="570"/>
      <c r="F13373" s="550" t="s">
        <v>2099</v>
      </c>
      <c r="G13373" s="547" t="s">
        <v>936</v>
      </c>
      <c r="H13373" s="463" t="s">
        <v>12181</v>
      </c>
      <c r="I13373" s="468" t="s">
        <v>16490</v>
      </c>
      <c r="J13373" s="461"/>
      <c r="K13373" s="461"/>
    </row>
    <row r="13374" ht="22.5" customHeight="1">
      <c r="A13374" s="565" t="s">
        <v>15469</v>
      </c>
      <c r="B13374" s="502">
        <v>46027.0</v>
      </c>
      <c r="C13374" s="554" t="s">
        <v>55</v>
      </c>
      <c r="D13374" s="560" t="s">
        <v>15235</v>
      </c>
      <c r="E13374" s="548" t="s">
        <v>157</v>
      </c>
      <c r="F13374" s="554" t="s">
        <v>2313</v>
      </c>
      <c r="G13374" s="548" t="s">
        <v>921</v>
      </c>
      <c r="H13374" s="561" t="s">
        <v>12181</v>
      </c>
      <c r="I13374" s="562" t="s">
        <v>16569</v>
      </c>
      <c r="J13374" s="563"/>
      <c r="K13374" s="563"/>
    </row>
    <row r="13375" ht="22.5" customHeight="1">
      <c r="A13375" s="566" t="s">
        <v>15469</v>
      </c>
      <c r="B13375" s="502">
        <v>46027.0</v>
      </c>
      <c r="C13375" s="550" t="s">
        <v>55</v>
      </c>
      <c r="D13375" s="555" t="s">
        <v>896</v>
      </c>
      <c r="E13375" s="547" t="s">
        <v>157</v>
      </c>
      <c r="F13375" s="550" t="s">
        <v>7879</v>
      </c>
      <c r="G13375" s="547" t="s">
        <v>929</v>
      </c>
      <c r="H13375" s="463" t="s">
        <v>13968</v>
      </c>
      <c r="I13375" s="464"/>
      <c r="J13375" s="457"/>
      <c r="K13375" s="457"/>
    </row>
    <row r="13376" ht="22.5" customHeight="1">
      <c r="A13376" s="565" t="s">
        <v>15469</v>
      </c>
      <c r="B13376" s="502">
        <v>46027.0</v>
      </c>
      <c r="C13376" s="554" t="s">
        <v>55</v>
      </c>
      <c r="D13376" s="557" t="s">
        <v>902</v>
      </c>
      <c r="E13376" s="548" t="s">
        <v>158</v>
      </c>
      <c r="F13376" s="554" t="s">
        <v>1085</v>
      </c>
      <c r="G13376" s="548" t="s">
        <v>936</v>
      </c>
      <c r="H13376" s="473" t="s">
        <v>13968</v>
      </c>
      <c r="I13376" s="474"/>
      <c r="J13376" s="459"/>
      <c r="K13376" s="459"/>
    </row>
    <row r="13377" ht="22.5" customHeight="1">
      <c r="A13377" s="567" t="s">
        <v>15469</v>
      </c>
      <c r="B13377" s="470">
        <v>46027.0</v>
      </c>
      <c r="C13377" s="488" t="s">
        <v>55</v>
      </c>
      <c r="D13377" s="571" t="s">
        <v>15235</v>
      </c>
      <c r="E13377" s="489" t="s">
        <v>157</v>
      </c>
      <c r="F13377" s="488" t="s">
        <v>2968</v>
      </c>
      <c r="G13377" s="489" t="s">
        <v>921</v>
      </c>
      <c r="H13377" s="375" t="s">
        <v>13968</v>
      </c>
      <c r="I13377" s="479"/>
      <c r="J13377" s="459"/>
      <c r="K13377" s="459"/>
    </row>
    <row r="13378" ht="22.5" customHeight="1">
      <c r="A13378" s="553" t="s">
        <v>15289</v>
      </c>
      <c r="B13378" s="502">
        <v>46028.0</v>
      </c>
      <c r="C13378" s="554" t="s">
        <v>1001</v>
      </c>
      <c r="D13378" s="551" t="s">
        <v>874</v>
      </c>
      <c r="E13378" s="548" t="s">
        <v>157</v>
      </c>
      <c r="F13378" s="572" t="s">
        <v>5632</v>
      </c>
      <c r="G13378" s="548" t="s">
        <v>39</v>
      </c>
      <c r="H13378" s="473" t="s">
        <v>13968</v>
      </c>
      <c r="I13378" s="474"/>
      <c r="J13378" s="459"/>
      <c r="K13378" s="459"/>
    </row>
    <row r="13379" ht="22.5" customHeight="1">
      <c r="A13379" s="549" t="s">
        <v>15289</v>
      </c>
      <c r="B13379" s="502">
        <v>46028.0</v>
      </c>
      <c r="C13379" s="550" t="s">
        <v>1001</v>
      </c>
      <c r="D13379" s="555" t="s">
        <v>896</v>
      </c>
      <c r="E13379" s="547" t="s">
        <v>157</v>
      </c>
      <c r="F13379" s="573" t="s">
        <v>1466</v>
      </c>
      <c r="G13379" s="547" t="s">
        <v>930</v>
      </c>
      <c r="H13379" s="463" t="s">
        <v>13968</v>
      </c>
      <c r="I13379" s="464"/>
      <c r="J13379" s="457"/>
      <c r="K13379" s="457"/>
    </row>
    <row r="13380" ht="22.5" customHeight="1">
      <c r="A13380" s="553" t="s">
        <v>15289</v>
      </c>
      <c r="B13380" s="502">
        <v>46028.0</v>
      </c>
      <c r="C13380" s="554" t="s">
        <v>1001</v>
      </c>
      <c r="D13380" s="557" t="s">
        <v>902</v>
      </c>
      <c r="E13380" s="548" t="s">
        <v>158</v>
      </c>
      <c r="F13380" s="572" t="s">
        <v>3034</v>
      </c>
      <c r="G13380" s="548" t="s">
        <v>76</v>
      </c>
      <c r="H13380" s="473" t="s">
        <v>13968</v>
      </c>
      <c r="I13380" s="474"/>
      <c r="J13380" s="459"/>
      <c r="K13380" s="459"/>
    </row>
    <row r="13381" ht="22.5" customHeight="1">
      <c r="A13381" s="549" t="s">
        <v>15289</v>
      </c>
      <c r="B13381" s="502">
        <v>46028.0</v>
      </c>
      <c r="C13381" s="550" t="s">
        <v>5</v>
      </c>
      <c r="D13381" s="551" t="s">
        <v>874</v>
      </c>
      <c r="E13381" s="547" t="s">
        <v>157</v>
      </c>
      <c r="F13381" s="573" t="s">
        <v>567</v>
      </c>
      <c r="G13381" s="505" t="s">
        <v>60</v>
      </c>
      <c r="H13381" s="463" t="s">
        <v>13968</v>
      </c>
      <c r="I13381" s="464"/>
      <c r="J13381" s="457"/>
      <c r="K13381" s="457"/>
    </row>
    <row r="13382" ht="22.5" customHeight="1">
      <c r="A13382" s="553" t="s">
        <v>15289</v>
      </c>
      <c r="B13382" s="502">
        <v>46028.0</v>
      </c>
      <c r="C13382" s="554" t="s">
        <v>5</v>
      </c>
      <c r="D13382" s="551" t="s">
        <v>874</v>
      </c>
      <c r="E13382" s="548" t="s">
        <v>158</v>
      </c>
      <c r="F13382" s="572" t="s">
        <v>114</v>
      </c>
      <c r="G13382" s="548" t="s">
        <v>39</v>
      </c>
      <c r="H13382" s="473" t="s">
        <v>13968</v>
      </c>
      <c r="I13382" s="476" t="s">
        <v>16570</v>
      </c>
      <c r="J13382" s="455"/>
      <c r="K13382" s="455"/>
    </row>
    <row r="13383" ht="22.5" customHeight="1">
      <c r="A13383" s="549" t="s">
        <v>15289</v>
      </c>
      <c r="B13383" s="502">
        <v>46028.0</v>
      </c>
      <c r="C13383" s="550" t="s">
        <v>5</v>
      </c>
      <c r="D13383" s="551" t="s">
        <v>874</v>
      </c>
      <c r="E13383" s="547" t="s">
        <v>157</v>
      </c>
      <c r="F13383" s="573" t="s">
        <v>13111</v>
      </c>
      <c r="G13383" s="547" t="s">
        <v>60</v>
      </c>
      <c r="H13383" s="463" t="s">
        <v>12181</v>
      </c>
      <c r="I13383" s="468" t="s">
        <v>16571</v>
      </c>
      <c r="J13383" s="461"/>
      <c r="K13383" s="461"/>
    </row>
    <row r="13384" ht="22.5" customHeight="1">
      <c r="A13384" s="553" t="s">
        <v>15289</v>
      </c>
      <c r="B13384" s="502">
        <v>46028.0</v>
      </c>
      <c r="C13384" s="554" t="s">
        <v>5</v>
      </c>
      <c r="D13384" s="555" t="s">
        <v>896</v>
      </c>
      <c r="E13384" s="548" t="s">
        <v>157</v>
      </c>
      <c r="F13384" s="572" t="s">
        <v>1512</v>
      </c>
      <c r="G13384" s="548" t="s">
        <v>930</v>
      </c>
      <c r="H13384" s="473" t="s">
        <v>13968</v>
      </c>
      <c r="I13384" s="474"/>
      <c r="J13384" s="459"/>
      <c r="K13384" s="459"/>
    </row>
    <row r="13385" ht="22.5" customHeight="1">
      <c r="A13385" s="549" t="s">
        <v>15289</v>
      </c>
      <c r="B13385" s="502">
        <v>46028.0</v>
      </c>
      <c r="C13385" s="550" t="s">
        <v>5</v>
      </c>
      <c r="D13385" s="557" t="s">
        <v>902</v>
      </c>
      <c r="E13385" s="547" t="s">
        <v>157</v>
      </c>
      <c r="F13385" s="573" t="s">
        <v>231</v>
      </c>
      <c r="G13385" s="547" t="s">
        <v>76</v>
      </c>
      <c r="H13385" s="463" t="s">
        <v>12181</v>
      </c>
      <c r="I13385" s="464"/>
      <c r="J13385" s="457"/>
      <c r="K13385" s="457"/>
    </row>
    <row r="13386" ht="22.5" customHeight="1">
      <c r="A13386" s="553" t="s">
        <v>15289</v>
      </c>
      <c r="B13386" s="502">
        <v>46028.0</v>
      </c>
      <c r="C13386" s="554" t="s">
        <v>13</v>
      </c>
      <c r="D13386" s="560" t="s">
        <v>15235</v>
      </c>
      <c r="E13386" s="548" t="s">
        <v>157</v>
      </c>
      <c r="F13386" s="572" t="s">
        <v>15325</v>
      </c>
      <c r="G13386" s="548" t="s">
        <v>39</v>
      </c>
      <c r="H13386" s="473" t="s">
        <v>13968</v>
      </c>
      <c r="I13386" s="474"/>
      <c r="J13386" s="459"/>
      <c r="K13386" s="459"/>
    </row>
    <row r="13387" ht="22.5" customHeight="1">
      <c r="A13387" s="549" t="s">
        <v>15289</v>
      </c>
      <c r="B13387" s="502">
        <v>46028.0</v>
      </c>
      <c r="C13387" s="550" t="s">
        <v>13</v>
      </c>
      <c r="D13387" s="560" t="s">
        <v>15235</v>
      </c>
      <c r="E13387" s="547" t="s">
        <v>157</v>
      </c>
      <c r="F13387" s="573" t="s">
        <v>1563</v>
      </c>
      <c r="G13387" s="505" t="s">
        <v>76</v>
      </c>
      <c r="H13387" s="463" t="s">
        <v>13968</v>
      </c>
      <c r="I13387" s="464"/>
      <c r="J13387" s="457"/>
      <c r="K13387" s="457"/>
    </row>
    <row r="13388" ht="22.5" customHeight="1">
      <c r="A13388" s="553" t="s">
        <v>15289</v>
      </c>
      <c r="B13388" s="502">
        <v>46028.0</v>
      </c>
      <c r="C13388" s="554" t="s">
        <v>13</v>
      </c>
      <c r="D13388" s="555" t="s">
        <v>896</v>
      </c>
      <c r="E13388" s="519" t="s">
        <v>158</v>
      </c>
      <c r="F13388" s="518" t="s">
        <v>8522</v>
      </c>
      <c r="G13388" s="548" t="s">
        <v>930</v>
      </c>
      <c r="H13388" s="473" t="s">
        <v>13968</v>
      </c>
      <c r="I13388" s="474"/>
      <c r="J13388" s="459"/>
      <c r="K13388" s="459"/>
    </row>
    <row r="13389" ht="22.5" customHeight="1">
      <c r="A13389" s="549" t="s">
        <v>15289</v>
      </c>
      <c r="B13389" s="502">
        <v>46028.0</v>
      </c>
      <c r="C13389" s="550" t="s">
        <v>13</v>
      </c>
      <c r="D13389" s="557" t="s">
        <v>902</v>
      </c>
      <c r="E13389" s="547" t="s">
        <v>157</v>
      </c>
      <c r="F13389" s="573" t="s">
        <v>1110</v>
      </c>
      <c r="G13389" s="547" t="s">
        <v>76</v>
      </c>
      <c r="H13389" s="463" t="s">
        <v>12181</v>
      </c>
      <c r="I13389" s="464"/>
      <c r="J13389" s="457"/>
      <c r="K13389" s="457"/>
    </row>
    <row r="13390" ht="22.5" customHeight="1">
      <c r="A13390" s="553" t="s">
        <v>15289</v>
      </c>
      <c r="B13390" s="502">
        <v>46028.0</v>
      </c>
      <c r="C13390" s="554" t="s">
        <v>26</v>
      </c>
      <c r="D13390" s="551" t="s">
        <v>874</v>
      </c>
      <c r="E13390" s="519" t="s">
        <v>158</v>
      </c>
      <c r="F13390" s="518" t="s">
        <v>1234</v>
      </c>
      <c r="G13390" s="548" t="s">
        <v>921</v>
      </c>
      <c r="H13390" s="473" t="s">
        <v>13968</v>
      </c>
      <c r="I13390" s="474"/>
      <c r="J13390" s="459"/>
      <c r="K13390" s="459"/>
    </row>
    <row r="13391" ht="22.5" customHeight="1">
      <c r="A13391" s="549" t="s">
        <v>15289</v>
      </c>
      <c r="B13391" s="502">
        <v>46028.0</v>
      </c>
      <c r="C13391" s="550" t="s">
        <v>26</v>
      </c>
      <c r="D13391" s="560" t="s">
        <v>15235</v>
      </c>
      <c r="E13391" s="505" t="s">
        <v>157</v>
      </c>
      <c r="F13391" s="506" t="s">
        <v>1599</v>
      </c>
      <c r="G13391" s="547" t="s">
        <v>39</v>
      </c>
      <c r="H13391" s="463" t="s">
        <v>13968</v>
      </c>
      <c r="I13391" s="464"/>
      <c r="J13391" s="457"/>
      <c r="K13391" s="457"/>
    </row>
    <row r="13392" ht="22.5" customHeight="1">
      <c r="A13392" s="553" t="s">
        <v>15289</v>
      </c>
      <c r="B13392" s="502">
        <v>46028.0</v>
      </c>
      <c r="C13392" s="554" t="s">
        <v>26</v>
      </c>
      <c r="D13392" s="555" t="s">
        <v>896</v>
      </c>
      <c r="E13392" s="548" t="s">
        <v>157</v>
      </c>
      <c r="F13392" s="572" t="s">
        <v>13022</v>
      </c>
      <c r="G13392" s="548" t="s">
        <v>930</v>
      </c>
      <c r="H13392" s="473" t="s">
        <v>12181</v>
      </c>
      <c r="I13392" s="474"/>
      <c r="J13392" s="459"/>
      <c r="K13392" s="459"/>
    </row>
    <row r="13393" ht="22.5" customHeight="1">
      <c r="A13393" s="501" t="s">
        <v>15289</v>
      </c>
      <c r="B13393" s="502">
        <v>46028.0</v>
      </c>
      <c r="C13393" s="573" t="s">
        <v>26</v>
      </c>
      <c r="D13393" s="517" t="s">
        <v>874</v>
      </c>
      <c r="E13393" s="503" t="s">
        <v>157</v>
      </c>
      <c r="F13393" s="506" t="s">
        <v>13008</v>
      </c>
      <c r="G13393" s="503" t="s">
        <v>936</v>
      </c>
      <c r="H13393" s="463" t="s">
        <v>13968</v>
      </c>
      <c r="I13393" s="468"/>
      <c r="J13393" s="461"/>
      <c r="K13393" s="461"/>
    </row>
    <row r="13394" ht="22.5" customHeight="1">
      <c r="A13394" s="574" t="s">
        <v>15289</v>
      </c>
      <c r="B13394" s="502">
        <v>46028.0</v>
      </c>
      <c r="C13394" s="518" t="s">
        <v>26</v>
      </c>
      <c r="D13394" s="575" t="s">
        <v>896</v>
      </c>
      <c r="E13394" s="548" t="s">
        <v>157</v>
      </c>
      <c r="F13394" s="572" t="s">
        <v>1383</v>
      </c>
      <c r="G13394" s="519" t="s">
        <v>929</v>
      </c>
      <c r="H13394" s="473" t="s">
        <v>13968</v>
      </c>
      <c r="I13394" s="474"/>
      <c r="J13394" s="459"/>
      <c r="K13394" s="459"/>
    </row>
    <row r="13395" ht="22.5" customHeight="1">
      <c r="A13395" s="567" t="s">
        <v>15289</v>
      </c>
      <c r="B13395" s="502">
        <v>46028.0</v>
      </c>
      <c r="C13395" s="518" t="s">
        <v>26</v>
      </c>
      <c r="D13395" s="575" t="s">
        <v>902</v>
      </c>
      <c r="E13395" s="489" t="s">
        <v>158</v>
      </c>
      <c r="F13395" s="488" t="s">
        <v>13421</v>
      </c>
      <c r="G13395" s="489" t="s">
        <v>76</v>
      </c>
      <c r="H13395" s="375" t="s">
        <v>13968</v>
      </c>
      <c r="I13395" s="479"/>
      <c r="J13395" s="459"/>
      <c r="K13395" s="459"/>
    </row>
    <row r="13396" ht="22.5" customHeight="1">
      <c r="A13396" s="567" t="s">
        <v>15469</v>
      </c>
      <c r="B13396" s="502">
        <v>46028.0</v>
      </c>
      <c r="C13396" s="550" t="s">
        <v>37</v>
      </c>
      <c r="D13396" s="575" t="s">
        <v>15235</v>
      </c>
      <c r="E13396" s="489" t="s">
        <v>157</v>
      </c>
      <c r="F13396" s="488" t="s">
        <v>2313</v>
      </c>
      <c r="G13396" s="489" t="s">
        <v>921</v>
      </c>
      <c r="H13396" s="375" t="s">
        <v>13968</v>
      </c>
      <c r="I13396" s="479"/>
      <c r="J13396" s="459"/>
      <c r="K13396" s="459"/>
    </row>
    <row r="13397" ht="22.5" customHeight="1">
      <c r="A13397" s="566" t="s">
        <v>15469</v>
      </c>
      <c r="B13397" s="502">
        <v>46028.0</v>
      </c>
      <c r="C13397" s="550" t="s">
        <v>37</v>
      </c>
      <c r="D13397" s="560" t="s">
        <v>15235</v>
      </c>
      <c r="E13397" s="547" t="s">
        <v>157</v>
      </c>
      <c r="F13397" s="573" t="s">
        <v>3489</v>
      </c>
      <c r="G13397" s="547" t="s">
        <v>39</v>
      </c>
      <c r="H13397" s="463" t="s">
        <v>13968</v>
      </c>
      <c r="I13397" s="464"/>
      <c r="J13397" s="457"/>
      <c r="K13397" s="457"/>
    </row>
    <row r="13398" ht="22.5" customHeight="1">
      <c r="A13398" s="565" t="s">
        <v>15469</v>
      </c>
      <c r="B13398" s="502">
        <v>46028.0</v>
      </c>
      <c r="C13398" s="554" t="s">
        <v>37</v>
      </c>
      <c r="D13398" s="555" t="s">
        <v>896</v>
      </c>
      <c r="E13398" s="548" t="s">
        <v>157</v>
      </c>
      <c r="F13398" s="572" t="s">
        <v>1761</v>
      </c>
      <c r="G13398" s="548" t="s">
        <v>930</v>
      </c>
      <c r="H13398" s="473" t="s">
        <v>13968</v>
      </c>
      <c r="I13398" s="474"/>
      <c r="J13398" s="459"/>
      <c r="K13398" s="459"/>
    </row>
    <row r="13399" ht="22.5" customHeight="1">
      <c r="A13399" s="566" t="s">
        <v>15469</v>
      </c>
      <c r="B13399" s="502">
        <v>46028.0</v>
      </c>
      <c r="C13399" s="550" t="s">
        <v>37</v>
      </c>
      <c r="D13399" s="555" t="s">
        <v>896</v>
      </c>
      <c r="E13399" s="547" t="s">
        <v>157</v>
      </c>
      <c r="F13399" s="573" t="s">
        <v>1599</v>
      </c>
      <c r="G13399" s="547" t="s">
        <v>929</v>
      </c>
      <c r="H13399" s="463" t="s">
        <v>13968</v>
      </c>
      <c r="I13399" s="464"/>
      <c r="J13399" s="457"/>
      <c r="K13399" s="457"/>
    </row>
    <row r="13400" ht="22.5" customHeight="1">
      <c r="A13400" s="565" t="s">
        <v>15469</v>
      </c>
      <c r="B13400" s="502">
        <v>46028.0</v>
      </c>
      <c r="C13400" s="554" t="s">
        <v>37</v>
      </c>
      <c r="D13400" s="557" t="s">
        <v>902</v>
      </c>
      <c r="E13400" s="548" t="s">
        <v>157</v>
      </c>
      <c r="F13400" s="572" t="s">
        <v>1392</v>
      </c>
      <c r="G13400" s="548" t="s">
        <v>76</v>
      </c>
      <c r="H13400" s="473" t="s">
        <v>13968</v>
      </c>
      <c r="I13400" s="476">
        <v>6.0</v>
      </c>
      <c r="J13400" s="455"/>
      <c r="K13400" s="455"/>
    </row>
    <row r="13401" ht="22.5" customHeight="1">
      <c r="A13401" s="566" t="s">
        <v>15469</v>
      </c>
      <c r="B13401" s="502">
        <v>46028.0</v>
      </c>
      <c r="C13401" s="550" t="s">
        <v>37</v>
      </c>
      <c r="D13401" s="576" t="s">
        <v>902</v>
      </c>
      <c r="E13401" s="547" t="s">
        <v>157</v>
      </c>
      <c r="F13401" s="506" t="s">
        <v>16535</v>
      </c>
      <c r="G13401" s="547" t="s">
        <v>936</v>
      </c>
      <c r="H13401" s="463" t="s">
        <v>12181</v>
      </c>
      <c r="I13401" s="468" t="s">
        <v>15220</v>
      </c>
      <c r="J13401" s="461"/>
      <c r="K13401" s="461"/>
    </row>
    <row r="13402" ht="22.5" customHeight="1">
      <c r="A13402" s="565" t="s">
        <v>15469</v>
      </c>
      <c r="B13402" s="502">
        <v>46028.0</v>
      </c>
      <c r="C13402" s="554" t="s">
        <v>41</v>
      </c>
      <c r="D13402" s="551" t="s">
        <v>874</v>
      </c>
      <c r="E13402" s="548" t="s">
        <v>157</v>
      </c>
      <c r="F13402" s="572" t="s">
        <v>1635</v>
      </c>
      <c r="G13402" s="548" t="s">
        <v>921</v>
      </c>
      <c r="H13402" s="473" t="s">
        <v>13968</v>
      </c>
      <c r="I13402" s="474"/>
      <c r="J13402" s="459"/>
      <c r="K13402" s="459"/>
    </row>
    <row r="13403" ht="22.5" customHeight="1">
      <c r="A13403" s="566" t="s">
        <v>15469</v>
      </c>
      <c r="B13403" s="502">
        <v>46028.0</v>
      </c>
      <c r="C13403" s="550" t="s">
        <v>41</v>
      </c>
      <c r="D13403" s="555" t="s">
        <v>896</v>
      </c>
      <c r="E13403" s="505" t="s">
        <v>158</v>
      </c>
      <c r="F13403" s="506" t="s">
        <v>1668</v>
      </c>
      <c r="G13403" s="547" t="s">
        <v>929</v>
      </c>
      <c r="H13403" s="463" t="s">
        <v>12181</v>
      </c>
      <c r="I13403" s="468" t="s">
        <v>15543</v>
      </c>
      <c r="J13403" s="461"/>
      <c r="K13403" s="461"/>
    </row>
    <row r="13404" ht="22.5" customHeight="1">
      <c r="A13404" s="565" t="s">
        <v>15469</v>
      </c>
      <c r="B13404" s="502">
        <v>46028.0</v>
      </c>
      <c r="C13404" s="554" t="s">
        <v>41</v>
      </c>
      <c r="D13404" s="557" t="s">
        <v>902</v>
      </c>
      <c r="E13404" s="519" t="s">
        <v>157</v>
      </c>
      <c r="F13404" s="518" t="s">
        <v>1670</v>
      </c>
      <c r="G13404" s="548" t="s">
        <v>936</v>
      </c>
      <c r="H13404" s="473" t="s">
        <v>13968</v>
      </c>
      <c r="I13404" s="474"/>
      <c r="J13404" s="459"/>
      <c r="K13404" s="459"/>
    </row>
    <row r="13405" ht="22.5" customHeight="1">
      <c r="A13405" s="565" t="s">
        <v>15469</v>
      </c>
      <c r="B13405" s="502">
        <v>46028.0</v>
      </c>
      <c r="C13405" s="554" t="s">
        <v>50</v>
      </c>
      <c r="D13405" s="560" t="s">
        <v>15235</v>
      </c>
      <c r="E13405" s="548" t="s">
        <v>157</v>
      </c>
      <c r="F13405" s="572" t="s">
        <v>260</v>
      </c>
      <c r="G13405" s="548" t="s">
        <v>921</v>
      </c>
      <c r="H13405" s="473" t="s">
        <v>12181</v>
      </c>
      <c r="I13405" s="476" t="s">
        <v>16572</v>
      </c>
      <c r="J13405" s="455"/>
      <c r="K13405" s="455"/>
    </row>
    <row r="13406" ht="22.5" customHeight="1">
      <c r="A13406" s="566" t="s">
        <v>15469</v>
      </c>
      <c r="B13406" s="502">
        <v>46028.0</v>
      </c>
      <c r="C13406" s="550" t="s">
        <v>50</v>
      </c>
      <c r="D13406" s="555" t="s">
        <v>896</v>
      </c>
      <c r="E13406" s="547" t="s">
        <v>157</v>
      </c>
      <c r="F13406" s="506" t="s">
        <v>1433</v>
      </c>
      <c r="G13406" s="547" t="s">
        <v>929</v>
      </c>
      <c r="H13406" s="463" t="s">
        <v>13968</v>
      </c>
      <c r="I13406" s="468" t="s">
        <v>15456</v>
      </c>
      <c r="J13406" s="461"/>
      <c r="K13406" s="461"/>
    </row>
    <row r="13407" ht="22.5" customHeight="1">
      <c r="A13407" s="565" t="s">
        <v>15469</v>
      </c>
      <c r="B13407" s="502">
        <v>46028.0</v>
      </c>
      <c r="C13407" s="554" t="s">
        <v>50</v>
      </c>
      <c r="D13407" s="557" t="s">
        <v>902</v>
      </c>
      <c r="E13407" s="548" t="s">
        <v>157</v>
      </c>
      <c r="F13407" s="572" t="s">
        <v>2783</v>
      </c>
      <c r="G13407" s="548" t="s">
        <v>936</v>
      </c>
      <c r="H13407" s="473" t="s">
        <v>13968</v>
      </c>
      <c r="I13407" s="476">
        <v>10.0</v>
      </c>
      <c r="J13407" s="455"/>
      <c r="K13407" s="455"/>
    </row>
    <row r="13408" ht="22.5" customHeight="1">
      <c r="A13408" s="565" t="s">
        <v>15469</v>
      </c>
      <c r="B13408" s="502">
        <v>46028.0</v>
      </c>
      <c r="C13408" s="554" t="s">
        <v>55</v>
      </c>
      <c r="D13408" s="576" t="s">
        <v>15235</v>
      </c>
      <c r="E13408" s="519" t="s">
        <v>157</v>
      </c>
      <c r="F13408" s="518" t="s">
        <v>2968</v>
      </c>
      <c r="G13408" s="548" t="s">
        <v>921</v>
      </c>
      <c r="H13408" s="473" t="s">
        <v>13968</v>
      </c>
      <c r="I13408" s="474"/>
      <c r="J13408" s="459"/>
      <c r="K13408" s="459"/>
    </row>
    <row r="13409" ht="22.5" customHeight="1">
      <c r="A13409" s="566" t="s">
        <v>15469</v>
      </c>
      <c r="B13409" s="502">
        <v>46028.0</v>
      </c>
      <c r="C13409" s="550" t="s">
        <v>55</v>
      </c>
      <c r="D13409" s="555" t="s">
        <v>896</v>
      </c>
      <c r="E13409" s="547" t="s">
        <v>158</v>
      </c>
      <c r="F13409" s="573" t="s">
        <v>1085</v>
      </c>
      <c r="G13409" s="547" t="s">
        <v>929</v>
      </c>
      <c r="H13409" s="463" t="s">
        <v>13968</v>
      </c>
      <c r="I13409" s="464"/>
      <c r="J13409" s="457"/>
      <c r="K13409" s="457"/>
    </row>
    <row r="13410" ht="22.5" customHeight="1">
      <c r="A13410" s="565" t="s">
        <v>15469</v>
      </c>
      <c r="B13410" s="502">
        <v>46028.0</v>
      </c>
      <c r="C13410" s="554" t="s">
        <v>55</v>
      </c>
      <c r="D13410" s="557" t="s">
        <v>902</v>
      </c>
      <c r="E13410" s="548" t="s">
        <v>157</v>
      </c>
      <c r="F13410" s="572" t="s">
        <v>582</v>
      </c>
      <c r="G13410" s="519" t="s">
        <v>942</v>
      </c>
      <c r="H13410" s="473" t="s">
        <v>12181</v>
      </c>
      <c r="I13410" s="476" t="s">
        <v>16482</v>
      </c>
      <c r="J13410" s="455"/>
      <c r="K13410" s="455"/>
    </row>
    <row r="13411" ht="22.5" customHeight="1">
      <c r="A13411" s="566" t="s">
        <v>15469</v>
      </c>
      <c r="B13411" s="502">
        <v>46028.0</v>
      </c>
      <c r="C13411" s="550" t="s">
        <v>55</v>
      </c>
      <c r="D13411" s="557" t="s">
        <v>902</v>
      </c>
      <c r="E13411" s="547" t="s">
        <v>157</v>
      </c>
      <c r="F13411" s="573" t="s">
        <v>1900</v>
      </c>
      <c r="G13411" s="505" t="s">
        <v>936</v>
      </c>
      <c r="H13411" s="463" t="s">
        <v>13968</v>
      </c>
      <c r="I13411" s="464"/>
      <c r="J13411" s="457"/>
      <c r="K13411" s="457"/>
    </row>
    <row r="13412" ht="22.5" customHeight="1">
      <c r="A13412" s="577" t="s">
        <v>15289</v>
      </c>
      <c r="B13412" s="578">
        <v>46029.0</v>
      </c>
      <c r="C13412" s="463" t="s">
        <v>1001</v>
      </c>
      <c r="D13412" s="473" t="s">
        <v>874</v>
      </c>
      <c r="E13412" s="463" t="s">
        <v>157</v>
      </c>
      <c r="F13412" s="463" t="s">
        <v>436</v>
      </c>
      <c r="G13412" s="463" t="s">
        <v>39</v>
      </c>
      <c r="H13412" s="463" t="s">
        <v>13968</v>
      </c>
      <c r="I13412" s="464"/>
      <c r="J13412" s="457"/>
      <c r="K13412" s="457"/>
    </row>
    <row r="13413" ht="22.5" customHeight="1">
      <c r="A13413" s="577" t="s">
        <v>15289</v>
      </c>
      <c r="B13413" s="578">
        <v>46029.0</v>
      </c>
      <c r="C13413" s="463" t="s">
        <v>1001</v>
      </c>
      <c r="D13413" s="536" t="s">
        <v>896</v>
      </c>
      <c r="E13413" s="473" t="s">
        <v>201</v>
      </c>
      <c r="F13413" s="473" t="s">
        <v>12007</v>
      </c>
      <c r="G13413" s="473" t="s">
        <v>930</v>
      </c>
      <c r="H13413" s="473" t="s">
        <v>13968</v>
      </c>
      <c r="I13413" s="474"/>
      <c r="J13413" s="459"/>
      <c r="K13413" s="459"/>
    </row>
    <row r="13414" ht="22.5" customHeight="1">
      <c r="A13414" s="577" t="s">
        <v>15289</v>
      </c>
      <c r="B13414" s="578">
        <v>46029.0</v>
      </c>
      <c r="C13414" s="463" t="s">
        <v>1001</v>
      </c>
      <c r="D13414" s="473" t="s">
        <v>902</v>
      </c>
      <c r="E13414" s="463" t="s">
        <v>157</v>
      </c>
      <c r="F13414" s="463" t="s">
        <v>1521</v>
      </c>
      <c r="G13414" s="463" t="s">
        <v>76</v>
      </c>
      <c r="H13414" s="463" t="s">
        <v>13968</v>
      </c>
      <c r="I13414" s="464"/>
      <c r="J13414" s="457"/>
      <c r="K13414" s="457"/>
    </row>
    <row r="13415" ht="22.5" customHeight="1">
      <c r="A13415" s="577" t="s">
        <v>15289</v>
      </c>
      <c r="B13415" s="578">
        <v>46029.0</v>
      </c>
      <c r="C13415" s="136" t="s">
        <v>5</v>
      </c>
      <c r="D13415" s="536" t="s">
        <v>874</v>
      </c>
      <c r="E13415" s="463" t="s">
        <v>157</v>
      </c>
      <c r="F13415" s="136" t="s">
        <v>567</v>
      </c>
      <c r="G13415" s="375" t="s">
        <v>35</v>
      </c>
      <c r="H13415" s="375" t="s">
        <v>13968</v>
      </c>
      <c r="I13415" s="454"/>
      <c r="J13415" s="455"/>
      <c r="K13415" s="455"/>
    </row>
    <row r="13416" ht="22.5" customHeight="1">
      <c r="A13416" s="577" t="s">
        <v>15289</v>
      </c>
      <c r="B13416" s="578">
        <v>46029.0</v>
      </c>
      <c r="C13416" s="136" t="s">
        <v>5</v>
      </c>
      <c r="D13416" s="536" t="s">
        <v>15235</v>
      </c>
      <c r="E13416" s="375" t="s">
        <v>201</v>
      </c>
      <c r="F13416" s="136" t="s">
        <v>12007</v>
      </c>
      <c r="G13416" s="375" t="s">
        <v>39</v>
      </c>
      <c r="H13416" s="375" t="s">
        <v>13968</v>
      </c>
      <c r="I13416" s="454"/>
      <c r="J13416" s="455"/>
      <c r="K13416" s="455"/>
    </row>
    <row r="13417" ht="22.5" customHeight="1">
      <c r="A13417" s="577" t="s">
        <v>15289</v>
      </c>
      <c r="B13417" s="578">
        <v>46029.0</v>
      </c>
      <c r="C13417" s="136" t="s">
        <v>5</v>
      </c>
      <c r="D13417" s="536" t="s">
        <v>896</v>
      </c>
      <c r="E13417" s="463" t="s">
        <v>157</v>
      </c>
      <c r="F13417" s="136" t="s">
        <v>7879</v>
      </c>
      <c r="G13417" s="375" t="s">
        <v>930</v>
      </c>
      <c r="H13417" s="375" t="s">
        <v>13968</v>
      </c>
      <c r="I13417" s="454"/>
      <c r="J13417" s="455"/>
      <c r="K13417" s="455"/>
    </row>
    <row r="13418" ht="22.5" customHeight="1">
      <c r="A13418" s="577" t="s">
        <v>15289</v>
      </c>
      <c r="B13418" s="578">
        <v>46029.0</v>
      </c>
      <c r="C13418" s="136" t="s">
        <v>5</v>
      </c>
      <c r="D13418" s="375" t="s">
        <v>902</v>
      </c>
      <c r="E13418" s="463" t="s">
        <v>157</v>
      </c>
      <c r="F13418" s="136" t="s">
        <v>12904</v>
      </c>
      <c r="G13418" s="375" t="s">
        <v>76</v>
      </c>
      <c r="H13418" s="375" t="s">
        <v>12181</v>
      </c>
      <c r="I13418" s="454" t="s">
        <v>15251</v>
      </c>
      <c r="J13418" s="455"/>
      <c r="K13418" s="455"/>
    </row>
    <row r="13419" ht="22.5" customHeight="1">
      <c r="A13419" s="577" t="s">
        <v>15289</v>
      </c>
      <c r="B13419" s="578">
        <v>46029.0</v>
      </c>
      <c r="C13419" s="136" t="s">
        <v>13</v>
      </c>
      <c r="D13419" s="536" t="s">
        <v>15235</v>
      </c>
      <c r="E13419" s="463" t="s">
        <v>157</v>
      </c>
      <c r="F13419" s="136" t="s">
        <v>13328</v>
      </c>
      <c r="G13419" s="375" t="s">
        <v>39</v>
      </c>
      <c r="H13419" s="375" t="s">
        <v>13968</v>
      </c>
      <c r="I13419" s="454"/>
      <c r="J13419" s="455"/>
      <c r="K13419" s="455"/>
    </row>
    <row r="13420" ht="22.5" customHeight="1">
      <c r="A13420" s="577" t="s">
        <v>15289</v>
      </c>
      <c r="B13420" s="578">
        <v>46029.0</v>
      </c>
      <c r="C13420" s="136" t="s">
        <v>13</v>
      </c>
      <c r="D13420" s="536" t="s">
        <v>896</v>
      </c>
      <c r="E13420" s="463" t="s">
        <v>157</v>
      </c>
      <c r="F13420" s="136" t="s">
        <v>15325</v>
      </c>
      <c r="G13420" s="375" t="s">
        <v>930</v>
      </c>
      <c r="H13420" s="375" t="s">
        <v>13968</v>
      </c>
      <c r="I13420" s="454"/>
      <c r="J13420" s="455"/>
      <c r="K13420" s="455"/>
    </row>
    <row r="13421" ht="22.5" customHeight="1">
      <c r="A13421" s="577" t="s">
        <v>15289</v>
      </c>
      <c r="B13421" s="578">
        <v>46029.0</v>
      </c>
      <c r="C13421" s="136" t="s">
        <v>13</v>
      </c>
      <c r="D13421" s="375" t="s">
        <v>902</v>
      </c>
      <c r="E13421" s="463" t="s">
        <v>157</v>
      </c>
      <c r="F13421" s="136" t="s">
        <v>1562</v>
      </c>
      <c r="G13421" s="375" t="s">
        <v>76</v>
      </c>
      <c r="H13421" s="375" t="s">
        <v>13968</v>
      </c>
      <c r="I13421" s="454"/>
      <c r="J13421" s="455"/>
      <c r="K13421" s="455"/>
    </row>
    <row r="13422" ht="22.5" customHeight="1">
      <c r="A13422" s="577" t="s">
        <v>15289</v>
      </c>
      <c r="B13422" s="578">
        <v>46029.0</v>
      </c>
      <c r="C13422" s="136" t="s">
        <v>13</v>
      </c>
      <c r="D13422" s="536" t="s">
        <v>902</v>
      </c>
      <c r="E13422" s="463" t="s">
        <v>157</v>
      </c>
      <c r="F13422" s="136" t="s">
        <v>1119</v>
      </c>
      <c r="G13422" s="375" t="s">
        <v>942</v>
      </c>
      <c r="H13422" s="375" t="s">
        <v>12181</v>
      </c>
      <c r="I13422" s="454" t="s">
        <v>8617</v>
      </c>
      <c r="J13422" s="455"/>
      <c r="K13422" s="455"/>
    </row>
    <row r="13423" ht="22.5" customHeight="1">
      <c r="A13423" s="577" t="s">
        <v>15289</v>
      </c>
      <c r="B13423" s="578">
        <v>46029.0</v>
      </c>
      <c r="C13423" s="136" t="s">
        <v>19</v>
      </c>
      <c r="D13423" s="536" t="s">
        <v>874</v>
      </c>
      <c r="E13423" s="463" t="s">
        <v>157</v>
      </c>
      <c r="F13423" s="136" t="s">
        <v>354</v>
      </c>
      <c r="G13423" s="375" t="s">
        <v>35</v>
      </c>
      <c r="H13423" s="375" t="s">
        <v>12181</v>
      </c>
      <c r="I13423" s="454" t="s">
        <v>15185</v>
      </c>
      <c r="J13423" s="455"/>
      <c r="K13423" s="455"/>
    </row>
    <row r="13424" ht="22.5" customHeight="1">
      <c r="A13424" s="577" t="s">
        <v>15289</v>
      </c>
      <c r="B13424" s="578">
        <v>46029.0</v>
      </c>
      <c r="C13424" s="136" t="s">
        <v>26</v>
      </c>
      <c r="D13424" s="536" t="s">
        <v>15235</v>
      </c>
      <c r="E13424" s="463" t="s">
        <v>158</v>
      </c>
      <c r="F13424" s="136" t="s">
        <v>1192</v>
      </c>
      <c r="G13424" s="375" t="s">
        <v>921</v>
      </c>
      <c r="H13424" s="375" t="s">
        <v>13968</v>
      </c>
      <c r="I13424" s="454"/>
      <c r="J13424" s="455"/>
      <c r="K13424" s="455"/>
    </row>
    <row r="13425" ht="22.5" customHeight="1">
      <c r="A13425" s="577" t="s">
        <v>15289</v>
      </c>
      <c r="B13425" s="578">
        <v>46029.0</v>
      </c>
      <c r="C13425" s="136" t="s">
        <v>26</v>
      </c>
      <c r="D13425" s="536" t="s">
        <v>874</v>
      </c>
      <c r="E13425" s="463" t="s">
        <v>157</v>
      </c>
      <c r="F13425" s="136" t="s">
        <v>12651</v>
      </c>
      <c r="G13425" s="375" t="s">
        <v>39</v>
      </c>
      <c r="H13425" s="375" t="s">
        <v>13968</v>
      </c>
      <c r="I13425" s="454"/>
      <c r="J13425" s="455"/>
      <c r="K13425" s="455"/>
    </row>
    <row r="13426" ht="22.5" customHeight="1">
      <c r="A13426" s="577" t="s">
        <v>15289</v>
      </c>
      <c r="B13426" s="578">
        <v>46029.0</v>
      </c>
      <c r="C13426" s="136" t="s">
        <v>26</v>
      </c>
      <c r="D13426" s="536" t="s">
        <v>896</v>
      </c>
      <c r="E13426" s="463" t="s">
        <v>157</v>
      </c>
      <c r="F13426" s="136" t="s">
        <v>1988</v>
      </c>
      <c r="G13426" s="375" t="s">
        <v>929</v>
      </c>
      <c r="H13426" s="375" t="s">
        <v>13968</v>
      </c>
      <c r="I13426" s="454"/>
      <c r="J13426" s="455"/>
      <c r="K13426" s="455"/>
    </row>
    <row r="13427" ht="22.5" customHeight="1">
      <c r="A13427" s="577" t="s">
        <v>15289</v>
      </c>
      <c r="B13427" s="578">
        <v>46029.0</v>
      </c>
      <c r="C13427" s="136" t="s">
        <v>26</v>
      </c>
      <c r="D13427" s="536" t="s">
        <v>896</v>
      </c>
      <c r="E13427" s="463" t="s">
        <v>157</v>
      </c>
      <c r="F13427" s="136" t="s">
        <v>6712</v>
      </c>
      <c r="G13427" s="375" t="s">
        <v>930</v>
      </c>
      <c r="H13427" s="375" t="s">
        <v>13968</v>
      </c>
      <c r="I13427" s="454"/>
      <c r="J13427" s="455"/>
      <c r="K13427" s="455"/>
    </row>
    <row r="13428" ht="22.5" customHeight="1">
      <c r="A13428" s="577" t="s">
        <v>15289</v>
      </c>
      <c r="B13428" s="578">
        <v>46029.0</v>
      </c>
      <c r="C13428" s="136" t="s">
        <v>26</v>
      </c>
      <c r="D13428" s="536" t="s">
        <v>902</v>
      </c>
      <c r="E13428" s="463" t="s">
        <v>157</v>
      </c>
      <c r="F13428" s="136" t="s">
        <v>221</v>
      </c>
      <c r="G13428" s="375" t="s">
        <v>942</v>
      </c>
      <c r="H13428" s="375" t="s">
        <v>13968</v>
      </c>
      <c r="I13428" s="454"/>
      <c r="J13428" s="455"/>
      <c r="K13428" s="455"/>
    </row>
    <row r="13429" ht="22.5" customHeight="1">
      <c r="A13429" s="577" t="s">
        <v>15289</v>
      </c>
      <c r="B13429" s="578">
        <v>46029.0</v>
      </c>
      <c r="C13429" s="136" t="s">
        <v>26</v>
      </c>
      <c r="D13429" s="375" t="s">
        <v>902</v>
      </c>
      <c r="E13429" s="463" t="s">
        <v>157</v>
      </c>
      <c r="F13429" s="136" t="s">
        <v>2581</v>
      </c>
      <c r="G13429" s="375" t="s">
        <v>76</v>
      </c>
      <c r="H13429" s="375" t="s">
        <v>13968</v>
      </c>
      <c r="I13429" s="454">
        <v>10.0</v>
      </c>
      <c r="J13429" s="455"/>
      <c r="K13429" s="455"/>
    </row>
    <row r="13430" ht="22.5" customHeight="1">
      <c r="A13430" s="136" t="s">
        <v>15469</v>
      </c>
      <c r="B13430" s="578">
        <v>46029.0</v>
      </c>
      <c r="C13430" s="136" t="s">
        <v>37</v>
      </c>
      <c r="D13430" s="536" t="s">
        <v>874</v>
      </c>
      <c r="E13430" s="463" t="s">
        <v>157</v>
      </c>
      <c r="F13430" s="136" t="s">
        <v>1225</v>
      </c>
      <c r="G13430" s="375" t="s">
        <v>921</v>
      </c>
      <c r="H13430" s="375" t="s">
        <v>12181</v>
      </c>
      <c r="I13430" s="454" t="s">
        <v>8617</v>
      </c>
      <c r="J13430" s="455"/>
      <c r="K13430" s="455"/>
    </row>
    <row r="13431" ht="22.5" customHeight="1">
      <c r="A13431" s="136" t="s">
        <v>15469</v>
      </c>
      <c r="B13431" s="578">
        <v>46029.0</v>
      </c>
      <c r="C13431" s="136" t="s">
        <v>37</v>
      </c>
      <c r="D13431" s="536" t="s">
        <v>896</v>
      </c>
      <c r="E13431" s="463" t="s">
        <v>157</v>
      </c>
      <c r="F13431" s="136" t="s">
        <v>6055</v>
      </c>
      <c r="G13431" s="375" t="s">
        <v>929</v>
      </c>
      <c r="H13431" s="375" t="s">
        <v>13968</v>
      </c>
      <c r="I13431" s="454">
        <v>9.0</v>
      </c>
      <c r="J13431" s="455"/>
      <c r="K13431" s="455"/>
    </row>
    <row r="13432" ht="22.5" customHeight="1">
      <c r="A13432" s="136" t="s">
        <v>15469</v>
      </c>
      <c r="B13432" s="578">
        <v>46029.0</v>
      </c>
      <c r="C13432" s="136" t="s">
        <v>37</v>
      </c>
      <c r="D13432" s="536" t="s">
        <v>896</v>
      </c>
      <c r="E13432" s="463" t="s">
        <v>157</v>
      </c>
      <c r="F13432" s="136" t="s">
        <v>6108</v>
      </c>
      <c r="G13432" s="375" t="s">
        <v>930</v>
      </c>
      <c r="H13432" s="375" t="s">
        <v>13968</v>
      </c>
      <c r="I13432" s="454"/>
      <c r="J13432" s="455"/>
      <c r="K13432" s="455"/>
    </row>
    <row r="13433" ht="22.5" customHeight="1">
      <c r="A13433" s="136" t="s">
        <v>15469</v>
      </c>
      <c r="B13433" s="578">
        <v>46029.0</v>
      </c>
      <c r="C13433" s="136" t="s">
        <v>37</v>
      </c>
      <c r="D13433" s="536" t="s">
        <v>902</v>
      </c>
      <c r="E13433" s="463" t="s">
        <v>157</v>
      </c>
      <c r="F13433" s="136" t="s">
        <v>13008</v>
      </c>
      <c r="G13433" s="375" t="s">
        <v>936</v>
      </c>
      <c r="H13433" s="375" t="s">
        <v>13968</v>
      </c>
      <c r="I13433" s="454">
        <v>7.0</v>
      </c>
      <c r="J13433" s="455"/>
      <c r="K13433" s="455"/>
    </row>
    <row r="13434" ht="22.5" customHeight="1">
      <c r="A13434" s="136" t="s">
        <v>15469</v>
      </c>
      <c r="B13434" s="578">
        <v>46029.0</v>
      </c>
      <c r="C13434" s="136" t="s">
        <v>37</v>
      </c>
      <c r="D13434" s="375" t="s">
        <v>902</v>
      </c>
      <c r="E13434" s="463" t="s">
        <v>157</v>
      </c>
      <c r="F13434" s="136" t="s">
        <v>4827</v>
      </c>
      <c r="G13434" s="375" t="s">
        <v>76</v>
      </c>
      <c r="H13434" s="375" t="s">
        <v>13968</v>
      </c>
      <c r="I13434" s="454"/>
      <c r="J13434" s="455"/>
      <c r="K13434" s="455"/>
    </row>
    <row r="13435" ht="22.5" customHeight="1">
      <c r="A13435" s="136" t="s">
        <v>15469</v>
      </c>
      <c r="B13435" s="578">
        <v>46029.0</v>
      </c>
      <c r="C13435" s="136" t="s">
        <v>37</v>
      </c>
      <c r="D13435" s="536" t="s">
        <v>902</v>
      </c>
      <c r="E13435" s="463" t="s">
        <v>157</v>
      </c>
      <c r="F13435" s="136" t="s">
        <v>9542</v>
      </c>
      <c r="G13435" s="375" t="s">
        <v>942</v>
      </c>
      <c r="H13435" s="375" t="s">
        <v>13968</v>
      </c>
      <c r="I13435" s="454"/>
      <c r="J13435" s="455"/>
      <c r="K13435" s="455"/>
    </row>
    <row r="13436" ht="22.5" customHeight="1">
      <c r="A13436" s="136" t="s">
        <v>15469</v>
      </c>
      <c r="B13436" s="578">
        <v>46029.0</v>
      </c>
      <c r="C13436" s="136" t="s">
        <v>41</v>
      </c>
      <c r="D13436" s="536" t="s">
        <v>874</v>
      </c>
      <c r="E13436" s="463" t="s">
        <v>157</v>
      </c>
      <c r="F13436" s="136" t="s">
        <v>1304</v>
      </c>
      <c r="G13436" s="375" t="s">
        <v>921</v>
      </c>
      <c r="H13436" s="375" t="s">
        <v>13968</v>
      </c>
      <c r="I13436" s="454">
        <v>3.0</v>
      </c>
      <c r="J13436" s="455"/>
      <c r="K13436" s="455"/>
    </row>
    <row r="13437" ht="22.5" customHeight="1">
      <c r="A13437" s="577" t="s">
        <v>15469</v>
      </c>
      <c r="B13437" s="578">
        <v>46029.0</v>
      </c>
      <c r="C13437" s="136" t="s">
        <v>41</v>
      </c>
      <c r="D13437" s="536" t="s">
        <v>902</v>
      </c>
      <c r="E13437" s="463" t="s">
        <v>157</v>
      </c>
      <c r="F13437" s="136" t="s">
        <v>2018</v>
      </c>
      <c r="G13437" s="375" t="s">
        <v>942</v>
      </c>
      <c r="H13437" s="375" t="s">
        <v>13968</v>
      </c>
      <c r="I13437" s="454">
        <v>3.0</v>
      </c>
      <c r="J13437" s="455"/>
      <c r="K13437" s="455"/>
    </row>
    <row r="13438" ht="22.5" customHeight="1">
      <c r="A13438" s="136" t="s">
        <v>15469</v>
      </c>
      <c r="B13438" s="578">
        <v>46029.0</v>
      </c>
      <c r="C13438" s="136" t="s">
        <v>41</v>
      </c>
      <c r="D13438" s="536" t="s">
        <v>896</v>
      </c>
      <c r="E13438" s="463" t="s">
        <v>157</v>
      </c>
      <c r="F13438" s="136" t="s">
        <v>2241</v>
      </c>
      <c r="G13438" s="375" t="s">
        <v>929</v>
      </c>
      <c r="H13438" s="375" t="s">
        <v>13968</v>
      </c>
      <c r="I13438" s="454">
        <v>10.0</v>
      </c>
      <c r="J13438" s="455"/>
      <c r="K13438" s="455"/>
    </row>
    <row r="13439" ht="22.5" customHeight="1">
      <c r="A13439" s="136" t="s">
        <v>15469</v>
      </c>
      <c r="B13439" s="578">
        <v>46029.0</v>
      </c>
      <c r="C13439" s="136" t="s">
        <v>41</v>
      </c>
      <c r="D13439" s="536" t="s">
        <v>902</v>
      </c>
      <c r="E13439" s="463" t="s">
        <v>157</v>
      </c>
      <c r="F13439" s="136" t="s">
        <v>13069</v>
      </c>
      <c r="G13439" s="375" t="s">
        <v>936</v>
      </c>
      <c r="H13439" s="375" t="s">
        <v>13968</v>
      </c>
      <c r="I13439" s="454">
        <v>10.0</v>
      </c>
      <c r="J13439" s="455"/>
      <c r="K13439" s="455"/>
    </row>
    <row r="13440" ht="22.5" customHeight="1">
      <c r="A13440" s="136" t="s">
        <v>15469</v>
      </c>
      <c r="B13440" s="578">
        <v>46029.0</v>
      </c>
      <c r="C13440" s="136" t="s">
        <v>45</v>
      </c>
      <c r="D13440" s="536" t="s">
        <v>902</v>
      </c>
      <c r="E13440" s="463" t="s">
        <v>157</v>
      </c>
      <c r="F13440" s="136" t="s">
        <v>1245</v>
      </c>
      <c r="G13440" s="375" t="s">
        <v>942</v>
      </c>
      <c r="H13440" s="375" t="s">
        <v>13968</v>
      </c>
      <c r="I13440" s="454">
        <v>8.0</v>
      </c>
      <c r="J13440" s="455"/>
      <c r="K13440" s="455"/>
    </row>
    <row r="13441" ht="22.5" customHeight="1">
      <c r="A13441" s="136" t="s">
        <v>15469</v>
      </c>
      <c r="B13441" s="578">
        <v>46029.0</v>
      </c>
      <c r="C13441" s="136" t="s">
        <v>50</v>
      </c>
      <c r="D13441" s="536" t="s">
        <v>902</v>
      </c>
      <c r="E13441" s="463" t="s">
        <v>157</v>
      </c>
      <c r="F13441" s="136" t="s">
        <v>260</v>
      </c>
      <c r="G13441" s="375" t="s">
        <v>936</v>
      </c>
      <c r="H13441" s="375" t="s">
        <v>13968</v>
      </c>
      <c r="I13441" s="454" t="s">
        <v>16352</v>
      </c>
      <c r="J13441" s="455"/>
      <c r="K13441" s="455"/>
    </row>
    <row r="13442" ht="22.5" customHeight="1">
      <c r="A13442" s="136" t="s">
        <v>15469</v>
      </c>
      <c r="B13442" s="578">
        <v>46029.0</v>
      </c>
      <c r="C13442" s="136" t="s">
        <v>50</v>
      </c>
      <c r="D13442" s="536" t="s">
        <v>896</v>
      </c>
      <c r="E13442" s="463" t="s">
        <v>157</v>
      </c>
      <c r="F13442" s="136" t="s">
        <v>12473</v>
      </c>
      <c r="G13442" s="375" t="s">
        <v>929</v>
      </c>
      <c r="H13442" s="375" t="s">
        <v>13968</v>
      </c>
      <c r="I13442" s="454">
        <v>8.0</v>
      </c>
      <c r="J13442" s="455"/>
      <c r="K13442" s="455"/>
    </row>
    <row r="13443" ht="22.5" customHeight="1">
      <c r="A13443" s="136" t="s">
        <v>15469</v>
      </c>
      <c r="B13443" s="578">
        <v>46029.0</v>
      </c>
      <c r="C13443" s="136" t="s">
        <v>50</v>
      </c>
      <c r="D13443" s="536" t="s">
        <v>15235</v>
      </c>
      <c r="E13443" s="463" t="s">
        <v>201</v>
      </c>
      <c r="F13443" s="136" t="s">
        <v>9735</v>
      </c>
      <c r="G13443" s="375" t="s">
        <v>921</v>
      </c>
      <c r="H13443" s="375" t="s">
        <v>13968</v>
      </c>
      <c r="I13443" s="454"/>
      <c r="J13443" s="455"/>
      <c r="K13443" s="455"/>
    </row>
    <row r="13444" ht="22.5" customHeight="1">
      <c r="A13444" s="136" t="s">
        <v>15469</v>
      </c>
      <c r="B13444" s="578">
        <v>46029.0</v>
      </c>
      <c r="C13444" s="136" t="s">
        <v>55</v>
      </c>
      <c r="D13444" s="536" t="s">
        <v>15235</v>
      </c>
      <c r="E13444" s="463" t="s">
        <v>201</v>
      </c>
      <c r="F13444" s="136" t="s">
        <v>5622</v>
      </c>
      <c r="G13444" s="375" t="s">
        <v>921</v>
      </c>
      <c r="H13444" s="375" t="s">
        <v>13968</v>
      </c>
      <c r="I13444" s="454"/>
      <c r="J13444" s="455"/>
      <c r="K13444" s="455"/>
    </row>
    <row r="13445" ht="22.5" customHeight="1">
      <c r="A13445" s="136" t="s">
        <v>15469</v>
      </c>
      <c r="B13445" s="578">
        <v>46029.0</v>
      </c>
      <c r="C13445" s="136" t="s">
        <v>55</v>
      </c>
      <c r="D13445" s="536" t="s">
        <v>896</v>
      </c>
      <c r="E13445" s="463" t="s">
        <v>157</v>
      </c>
      <c r="F13445" s="136" t="s">
        <v>1233</v>
      </c>
      <c r="G13445" s="375" t="s">
        <v>929</v>
      </c>
      <c r="H13445" s="375" t="s">
        <v>13968</v>
      </c>
      <c r="I13445" s="454">
        <v>4.0</v>
      </c>
      <c r="J13445" s="455"/>
      <c r="K13445" s="455"/>
    </row>
    <row r="13446" ht="22.5" customHeight="1">
      <c r="A13446" s="136" t="s">
        <v>15469</v>
      </c>
      <c r="B13446" s="578">
        <v>46029.0</v>
      </c>
      <c r="C13446" s="136" t="s">
        <v>55</v>
      </c>
      <c r="D13446" s="536" t="s">
        <v>902</v>
      </c>
      <c r="E13446" s="463" t="s">
        <v>157</v>
      </c>
      <c r="F13446" s="136" t="s">
        <v>279</v>
      </c>
      <c r="G13446" s="375" t="s">
        <v>936</v>
      </c>
      <c r="H13446" s="375" t="s">
        <v>13968</v>
      </c>
      <c r="I13446" s="454">
        <v>5.0</v>
      </c>
      <c r="J13446" s="455"/>
      <c r="K13446" s="455"/>
    </row>
    <row r="13447" ht="22.5" customHeight="1">
      <c r="A13447" s="136" t="s">
        <v>15289</v>
      </c>
      <c r="B13447" s="493">
        <v>46030.0</v>
      </c>
      <c r="C13447" s="136" t="s">
        <v>1001</v>
      </c>
      <c r="D13447" s="536" t="s">
        <v>874</v>
      </c>
      <c r="E13447" s="463" t="s">
        <v>157</v>
      </c>
      <c r="F13447" s="136" t="s">
        <v>5632</v>
      </c>
      <c r="G13447" s="375" t="s">
        <v>39</v>
      </c>
      <c r="H13447" s="375" t="s">
        <v>13968</v>
      </c>
      <c r="I13447" s="454"/>
      <c r="J13447" s="455"/>
      <c r="K13447" s="455"/>
    </row>
    <row r="13448" ht="22.5" customHeight="1">
      <c r="A13448" s="136" t="s">
        <v>15289</v>
      </c>
      <c r="B13448" s="493">
        <v>46030.0</v>
      </c>
      <c r="C13448" s="136" t="s">
        <v>1001</v>
      </c>
      <c r="D13448" s="536" t="s">
        <v>896</v>
      </c>
      <c r="E13448" s="375" t="s">
        <v>158</v>
      </c>
      <c r="F13448" s="136" t="s">
        <v>6109</v>
      </c>
      <c r="G13448" s="375" t="s">
        <v>930</v>
      </c>
      <c r="H13448" s="375" t="s">
        <v>13968</v>
      </c>
      <c r="I13448" s="454"/>
      <c r="J13448" s="455"/>
      <c r="K13448" s="455"/>
    </row>
    <row r="13449" ht="22.5" customHeight="1">
      <c r="A13449" s="136" t="s">
        <v>15289</v>
      </c>
      <c r="B13449" s="493">
        <v>46030.0</v>
      </c>
      <c r="C13449" s="136" t="s">
        <v>1001</v>
      </c>
      <c r="D13449" s="536" t="s">
        <v>902</v>
      </c>
      <c r="E13449" s="463" t="s">
        <v>157</v>
      </c>
      <c r="F13449" s="136" t="s">
        <v>1093</v>
      </c>
      <c r="G13449" s="375" t="s">
        <v>76</v>
      </c>
      <c r="H13449" s="375" t="s">
        <v>13968</v>
      </c>
      <c r="I13449" s="454">
        <v>10.0</v>
      </c>
      <c r="J13449" s="455"/>
      <c r="K13449" s="455"/>
    </row>
    <row r="13450" ht="22.5" customHeight="1">
      <c r="A13450" s="136" t="s">
        <v>15289</v>
      </c>
      <c r="B13450" s="493">
        <v>46030.0</v>
      </c>
      <c r="C13450" s="136" t="s">
        <v>5</v>
      </c>
      <c r="D13450" s="536" t="s">
        <v>15235</v>
      </c>
      <c r="E13450" s="463" t="s">
        <v>157</v>
      </c>
      <c r="F13450" s="136" t="s">
        <v>231</v>
      </c>
      <c r="G13450" s="375" t="s">
        <v>39</v>
      </c>
      <c r="H13450" s="375" t="s">
        <v>12181</v>
      </c>
      <c r="I13450" s="454" t="s">
        <v>8617</v>
      </c>
      <c r="J13450" s="455"/>
      <c r="K13450" s="455"/>
    </row>
    <row r="13451" ht="22.5" customHeight="1">
      <c r="A13451" s="136" t="s">
        <v>15289</v>
      </c>
      <c r="B13451" s="493">
        <v>46030.0</v>
      </c>
      <c r="C13451" s="136" t="s">
        <v>5</v>
      </c>
      <c r="D13451" s="536" t="s">
        <v>874</v>
      </c>
      <c r="E13451" s="463" t="s">
        <v>157</v>
      </c>
      <c r="F13451" s="136" t="s">
        <v>13111</v>
      </c>
      <c r="G13451" s="375" t="s">
        <v>60</v>
      </c>
      <c r="H13451" s="375" t="s">
        <v>12181</v>
      </c>
      <c r="I13451" s="454" t="s">
        <v>16573</v>
      </c>
      <c r="J13451" s="455"/>
      <c r="K13451" s="455"/>
    </row>
    <row r="13452" ht="22.5" customHeight="1">
      <c r="A13452" s="136" t="s">
        <v>15289</v>
      </c>
      <c r="B13452" s="493">
        <v>46030.0</v>
      </c>
      <c r="C13452" s="136" t="s">
        <v>5</v>
      </c>
      <c r="D13452" s="536" t="s">
        <v>896</v>
      </c>
      <c r="E13452" s="463" t="s">
        <v>157</v>
      </c>
      <c r="F13452" s="136" t="s">
        <v>582</v>
      </c>
      <c r="G13452" s="375" t="s">
        <v>930</v>
      </c>
      <c r="H13452" s="375" t="s">
        <v>13968</v>
      </c>
      <c r="I13452" s="454"/>
      <c r="J13452" s="455"/>
      <c r="K13452" s="455"/>
    </row>
    <row r="13453" ht="22.5" customHeight="1">
      <c r="A13453" s="136" t="s">
        <v>15289</v>
      </c>
      <c r="B13453" s="493">
        <v>46030.0</v>
      </c>
      <c r="C13453" s="136" t="s">
        <v>5</v>
      </c>
      <c r="D13453" s="536" t="s">
        <v>902</v>
      </c>
      <c r="E13453" s="463" t="s">
        <v>157</v>
      </c>
      <c r="F13453" s="136" t="s">
        <v>1512</v>
      </c>
      <c r="G13453" s="375" t="s">
        <v>76</v>
      </c>
      <c r="H13453" s="375" t="s">
        <v>13968</v>
      </c>
      <c r="I13453" s="454"/>
      <c r="J13453" s="455"/>
      <c r="K13453" s="455"/>
    </row>
    <row r="13454" ht="22.5" customHeight="1">
      <c r="A13454" s="136" t="s">
        <v>15289</v>
      </c>
      <c r="B13454" s="493">
        <v>46030.0</v>
      </c>
      <c r="C13454" s="136" t="s">
        <v>13</v>
      </c>
      <c r="D13454" s="536" t="s">
        <v>874</v>
      </c>
      <c r="E13454" s="463" t="s">
        <v>157</v>
      </c>
      <c r="F13454" s="136" t="s">
        <v>384</v>
      </c>
      <c r="G13454" s="375" t="s">
        <v>39</v>
      </c>
      <c r="H13454" s="375" t="s">
        <v>13968</v>
      </c>
      <c r="I13454" s="454"/>
      <c r="J13454" s="455"/>
      <c r="K13454" s="455"/>
    </row>
    <row r="13455" ht="22.5" customHeight="1">
      <c r="A13455" s="136" t="s">
        <v>15289</v>
      </c>
      <c r="B13455" s="493">
        <v>46030.0</v>
      </c>
      <c r="C13455" s="136" t="s">
        <v>13</v>
      </c>
      <c r="D13455" s="536" t="s">
        <v>896</v>
      </c>
      <c r="E13455" s="375" t="s">
        <v>158</v>
      </c>
      <c r="F13455" s="136" t="s">
        <v>1918</v>
      </c>
      <c r="G13455" s="375" t="s">
        <v>930</v>
      </c>
      <c r="H13455" s="375" t="s">
        <v>13968</v>
      </c>
      <c r="I13455" s="454"/>
      <c r="J13455" s="455"/>
      <c r="K13455" s="455"/>
    </row>
    <row r="13456" ht="22.5" customHeight="1">
      <c r="A13456" s="136" t="s">
        <v>15289</v>
      </c>
      <c r="B13456" s="493">
        <v>46030.0</v>
      </c>
      <c r="C13456" s="136" t="s">
        <v>26</v>
      </c>
      <c r="D13456" s="536" t="s">
        <v>15235</v>
      </c>
      <c r="E13456" s="463" t="s">
        <v>157</v>
      </c>
      <c r="F13456" s="136" t="s">
        <v>1599</v>
      </c>
      <c r="G13456" s="375" t="s">
        <v>921</v>
      </c>
      <c r="H13456" s="375" t="s">
        <v>13968</v>
      </c>
      <c r="I13456" s="454"/>
      <c r="J13456" s="455"/>
      <c r="K13456" s="455"/>
    </row>
    <row r="13457" ht="22.5" customHeight="1">
      <c r="A13457" s="136" t="s">
        <v>15289</v>
      </c>
      <c r="B13457" s="493">
        <v>46030.0</v>
      </c>
      <c r="C13457" s="136" t="s">
        <v>26</v>
      </c>
      <c r="D13457" s="536" t="s">
        <v>874</v>
      </c>
      <c r="E13457" s="463" t="s">
        <v>201</v>
      </c>
      <c r="F13457" s="136" t="s">
        <v>9749</v>
      </c>
      <c r="G13457" s="375" t="s">
        <v>39</v>
      </c>
      <c r="H13457" s="375" t="s">
        <v>12181</v>
      </c>
      <c r="I13457" s="454"/>
      <c r="J13457" s="455"/>
      <c r="K13457" s="455"/>
    </row>
    <row r="13458" ht="22.5" customHeight="1">
      <c r="A13458" s="136" t="s">
        <v>15289</v>
      </c>
      <c r="B13458" s="493">
        <v>46030.0</v>
      </c>
      <c r="C13458" s="136" t="s">
        <v>26</v>
      </c>
      <c r="D13458" s="536" t="s">
        <v>896</v>
      </c>
      <c r="E13458" s="463" t="s">
        <v>157</v>
      </c>
      <c r="F13458" s="136" t="s">
        <v>1392</v>
      </c>
      <c r="G13458" s="375" t="s">
        <v>930</v>
      </c>
      <c r="H13458" s="375" t="s">
        <v>13968</v>
      </c>
      <c r="I13458" s="454"/>
      <c r="J13458" s="455"/>
      <c r="K13458" s="455"/>
    </row>
    <row r="13459" ht="22.5" customHeight="1">
      <c r="A13459" s="136" t="s">
        <v>15289</v>
      </c>
      <c r="B13459" s="493">
        <v>46030.0</v>
      </c>
      <c r="C13459" s="136" t="s">
        <v>26</v>
      </c>
      <c r="D13459" s="536" t="s">
        <v>896</v>
      </c>
      <c r="E13459" s="463" t="s">
        <v>157</v>
      </c>
      <c r="F13459" s="136" t="s">
        <v>4827</v>
      </c>
      <c r="G13459" s="375" t="s">
        <v>929</v>
      </c>
      <c r="H13459" s="375" t="s">
        <v>13968</v>
      </c>
      <c r="I13459" s="454"/>
      <c r="J13459" s="455"/>
      <c r="K13459" s="455"/>
    </row>
    <row r="13460" ht="22.5" customHeight="1">
      <c r="A13460" s="136" t="s">
        <v>15289</v>
      </c>
      <c r="B13460" s="493">
        <v>46030.0</v>
      </c>
      <c r="C13460" s="136" t="s">
        <v>26</v>
      </c>
      <c r="D13460" s="536" t="s">
        <v>902</v>
      </c>
      <c r="E13460" s="463" t="s">
        <v>157</v>
      </c>
      <c r="F13460" s="136" t="s">
        <v>1988</v>
      </c>
      <c r="G13460" s="375" t="s">
        <v>76</v>
      </c>
      <c r="H13460" s="375" t="s">
        <v>13968</v>
      </c>
      <c r="I13460" s="454"/>
      <c r="J13460" s="455"/>
      <c r="K13460" s="455"/>
    </row>
    <row r="13461" ht="22.5" customHeight="1">
      <c r="A13461" s="136" t="s">
        <v>15289</v>
      </c>
      <c r="B13461" s="493">
        <v>46030.0</v>
      </c>
      <c r="C13461" s="136" t="s">
        <v>26</v>
      </c>
      <c r="D13461" s="536" t="s">
        <v>902</v>
      </c>
      <c r="E13461" s="463" t="s">
        <v>157</v>
      </c>
      <c r="F13461" s="136" t="s">
        <v>2581</v>
      </c>
      <c r="G13461" s="375" t="s">
        <v>936</v>
      </c>
      <c r="H13461" s="375" t="s">
        <v>13968</v>
      </c>
      <c r="I13461" s="454"/>
      <c r="J13461" s="455"/>
      <c r="K13461" s="455"/>
    </row>
    <row r="13462" ht="22.5" customHeight="1">
      <c r="A13462" s="136" t="s">
        <v>15469</v>
      </c>
      <c r="B13462" s="493">
        <v>46030.0</v>
      </c>
      <c r="C13462" s="136" t="s">
        <v>37</v>
      </c>
      <c r="D13462" s="536" t="s">
        <v>874</v>
      </c>
      <c r="E13462" s="463" t="s">
        <v>157</v>
      </c>
      <c r="F13462" s="136" t="s">
        <v>1225</v>
      </c>
      <c r="G13462" s="375" t="s">
        <v>921</v>
      </c>
      <c r="H13462" s="375" t="s">
        <v>12181</v>
      </c>
      <c r="I13462" s="454" t="s">
        <v>16413</v>
      </c>
      <c r="J13462" s="455"/>
      <c r="K13462" s="455"/>
    </row>
    <row r="13463" ht="22.5" customHeight="1">
      <c r="A13463" s="136" t="s">
        <v>15469</v>
      </c>
      <c r="B13463" s="493">
        <v>46030.0</v>
      </c>
      <c r="C13463" s="136" t="s">
        <v>37</v>
      </c>
      <c r="D13463" s="536" t="s">
        <v>874</v>
      </c>
      <c r="E13463" s="463" t="s">
        <v>157</v>
      </c>
      <c r="F13463" s="136" t="s">
        <v>7250</v>
      </c>
      <c r="G13463" s="375" t="s">
        <v>39</v>
      </c>
      <c r="H13463" s="375" t="s">
        <v>12181</v>
      </c>
      <c r="I13463" s="454" t="s">
        <v>16059</v>
      </c>
      <c r="J13463" s="455"/>
      <c r="K13463" s="455"/>
    </row>
    <row r="13464" ht="22.5" customHeight="1">
      <c r="A13464" s="136" t="s">
        <v>15469</v>
      </c>
      <c r="B13464" s="493">
        <v>46030.0</v>
      </c>
      <c r="C13464" s="136" t="s">
        <v>37</v>
      </c>
      <c r="D13464" s="536" t="s">
        <v>896</v>
      </c>
      <c r="E13464" s="463" t="s">
        <v>158</v>
      </c>
      <c r="F13464" s="136" t="s">
        <v>13529</v>
      </c>
      <c r="G13464" s="375" t="s">
        <v>930</v>
      </c>
      <c r="H13464" s="375" t="s">
        <v>13968</v>
      </c>
      <c r="I13464" s="454"/>
      <c r="J13464" s="455"/>
      <c r="K13464" s="455"/>
    </row>
    <row r="13465" ht="22.5" customHeight="1">
      <c r="A13465" s="136" t="s">
        <v>15469</v>
      </c>
      <c r="B13465" s="493">
        <v>46030.0</v>
      </c>
      <c r="C13465" s="136" t="s">
        <v>37</v>
      </c>
      <c r="D13465" s="536" t="s">
        <v>896</v>
      </c>
      <c r="E13465" s="463" t="s">
        <v>157</v>
      </c>
      <c r="F13465" s="136" t="s">
        <v>1599</v>
      </c>
      <c r="G13465" s="375" t="s">
        <v>929</v>
      </c>
      <c r="H13465" s="375" t="s">
        <v>13968</v>
      </c>
      <c r="I13465" s="454">
        <v>3.0</v>
      </c>
      <c r="J13465" s="455"/>
      <c r="K13465" s="455"/>
    </row>
    <row r="13466" ht="22.5" customHeight="1">
      <c r="A13466" s="136" t="s">
        <v>15469</v>
      </c>
      <c r="B13466" s="493">
        <v>46030.0</v>
      </c>
      <c r="C13466" s="136" t="s">
        <v>37</v>
      </c>
      <c r="D13466" s="536" t="s">
        <v>902</v>
      </c>
      <c r="E13466" s="463" t="s">
        <v>157</v>
      </c>
      <c r="F13466" s="136" t="s">
        <v>6764</v>
      </c>
      <c r="G13466" s="375" t="s">
        <v>76</v>
      </c>
      <c r="H13466" s="375" t="s">
        <v>13968</v>
      </c>
      <c r="I13466" s="454">
        <v>5.0</v>
      </c>
      <c r="J13466" s="455"/>
      <c r="K13466" s="455"/>
    </row>
    <row r="13467" ht="22.5" customHeight="1">
      <c r="A13467" s="136" t="s">
        <v>15469</v>
      </c>
      <c r="B13467" s="493">
        <v>46030.0</v>
      </c>
      <c r="C13467" s="136" t="s">
        <v>37</v>
      </c>
      <c r="D13467" s="536" t="s">
        <v>874</v>
      </c>
      <c r="E13467" s="463" t="s">
        <v>157</v>
      </c>
      <c r="F13467" s="136" t="s">
        <v>1868</v>
      </c>
      <c r="G13467" s="375" t="s">
        <v>39</v>
      </c>
      <c r="H13467" s="375" t="s">
        <v>13968</v>
      </c>
      <c r="I13467" s="454">
        <v>5.0</v>
      </c>
      <c r="J13467" s="455"/>
      <c r="K13467" s="455"/>
    </row>
    <row r="13468" ht="22.5" customHeight="1">
      <c r="A13468" s="136" t="s">
        <v>15469</v>
      </c>
      <c r="B13468" s="493">
        <v>46030.0</v>
      </c>
      <c r="C13468" s="136" t="s">
        <v>37</v>
      </c>
      <c r="D13468" s="536" t="s">
        <v>902</v>
      </c>
      <c r="E13468" s="463" t="s">
        <v>158</v>
      </c>
      <c r="F13468" s="136" t="s">
        <v>5622</v>
      </c>
      <c r="G13468" s="375" t="s">
        <v>936</v>
      </c>
      <c r="H13468" s="375" t="s">
        <v>13968</v>
      </c>
      <c r="I13468" s="454"/>
      <c r="J13468" s="455"/>
      <c r="K13468" s="455"/>
    </row>
    <row r="13469" ht="22.5" customHeight="1">
      <c r="A13469" s="136" t="s">
        <v>15469</v>
      </c>
      <c r="B13469" s="493">
        <v>46030.0</v>
      </c>
      <c r="C13469" s="136" t="s">
        <v>37</v>
      </c>
      <c r="D13469" s="536" t="s">
        <v>910</v>
      </c>
      <c r="E13469" s="463" t="s">
        <v>157</v>
      </c>
      <c r="F13469" s="136" t="s">
        <v>9542</v>
      </c>
      <c r="G13469" s="375" t="s">
        <v>942</v>
      </c>
      <c r="H13469" s="375" t="s">
        <v>13968</v>
      </c>
      <c r="I13469" s="454"/>
      <c r="J13469" s="455"/>
      <c r="K13469" s="455"/>
    </row>
    <row r="13470" ht="22.5" customHeight="1">
      <c r="A13470" s="136" t="s">
        <v>15469</v>
      </c>
      <c r="B13470" s="493">
        <v>46030.0</v>
      </c>
      <c r="C13470" s="136" t="s">
        <v>41</v>
      </c>
      <c r="D13470" s="536" t="s">
        <v>15235</v>
      </c>
      <c r="E13470" s="463" t="s">
        <v>157</v>
      </c>
      <c r="F13470" s="136" t="s">
        <v>2309</v>
      </c>
      <c r="G13470" s="375" t="s">
        <v>921</v>
      </c>
      <c r="H13470" s="375" t="s">
        <v>13968</v>
      </c>
      <c r="I13470" s="454"/>
      <c r="J13470" s="455"/>
      <c r="K13470" s="455"/>
    </row>
    <row r="13471" ht="22.5" customHeight="1">
      <c r="A13471" s="136" t="s">
        <v>15469</v>
      </c>
      <c r="B13471" s="493">
        <v>46030.0</v>
      </c>
      <c r="C13471" s="136" t="s">
        <v>41</v>
      </c>
      <c r="D13471" s="536" t="s">
        <v>896</v>
      </c>
      <c r="E13471" s="375" t="s">
        <v>158</v>
      </c>
      <c r="F13471" s="136" t="s">
        <v>12282</v>
      </c>
      <c r="G13471" s="375" t="s">
        <v>929</v>
      </c>
      <c r="H13471" s="375" t="s">
        <v>13968</v>
      </c>
      <c r="I13471" s="454"/>
      <c r="J13471" s="455"/>
      <c r="K13471" s="455"/>
    </row>
    <row r="13472" ht="22.5" customHeight="1">
      <c r="A13472" s="136" t="s">
        <v>15469</v>
      </c>
      <c r="B13472" s="493">
        <v>46030.0</v>
      </c>
      <c r="C13472" s="136" t="s">
        <v>41</v>
      </c>
      <c r="D13472" s="536" t="s">
        <v>902</v>
      </c>
      <c r="E13472" s="375" t="s">
        <v>157</v>
      </c>
      <c r="F13472" s="136" t="s">
        <v>13008</v>
      </c>
      <c r="G13472" s="375" t="s">
        <v>942</v>
      </c>
      <c r="H13472" s="375" t="s">
        <v>13968</v>
      </c>
      <c r="I13472" s="454">
        <v>8.0</v>
      </c>
      <c r="J13472" s="455"/>
      <c r="K13472" s="455"/>
    </row>
    <row r="13473" ht="22.5" customHeight="1">
      <c r="A13473" s="136" t="s">
        <v>15469</v>
      </c>
      <c r="B13473" s="493">
        <v>46030.0</v>
      </c>
      <c r="C13473" s="136" t="s">
        <v>41</v>
      </c>
      <c r="D13473" s="536" t="s">
        <v>874</v>
      </c>
      <c r="E13473" s="375" t="s">
        <v>157</v>
      </c>
      <c r="F13473" s="136" t="s">
        <v>12651</v>
      </c>
      <c r="G13473" s="375" t="s">
        <v>936</v>
      </c>
      <c r="H13473" s="375" t="s">
        <v>13968</v>
      </c>
      <c r="I13473" s="454">
        <v>5.0</v>
      </c>
      <c r="J13473" s="455"/>
      <c r="K13473" s="455"/>
    </row>
    <row r="13474" ht="22.5" customHeight="1">
      <c r="A13474" s="136" t="s">
        <v>15469</v>
      </c>
      <c r="B13474" s="493">
        <v>46030.0</v>
      </c>
      <c r="C13474" s="136" t="s">
        <v>45</v>
      </c>
      <c r="D13474" s="536" t="s">
        <v>910</v>
      </c>
      <c r="E13474" s="375" t="s">
        <v>201</v>
      </c>
      <c r="F13474" s="136" t="s">
        <v>1754</v>
      </c>
      <c r="G13474" s="375" t="s">
        <v>942</v>
      </c>
      <c r="H13474" s="375" t="s">
        <v>13968</v>
      </c>
      <c r="I13474" s="454" t="s">
        <v>13563</v>
      </c>
      <c r="J13474" s="455"/>
      <c r="K13474" s="455"/>
    </row>
    <row r="13475" ht="22.5" customHeight="1">
      <c r="A13475" s="136" t="s">
        <v>15469</v>
      </c>
      <c r="B13475" s="493">
        <v>46030.0</v>
      </c>
      <c r="C13475" s="136" t="s">
        <v>50</v>
      </c>
      <c r="D13475" s="536" t="s">
        <v>15235</v>
      </c>
      <c r="E13475" s="375" t="s">
        <v>158</v>
      </c>
      <c r="F13475" s="136" t="s">
        <v>1164</v>
      </c>
      <c r="G13475" s="375" t="s">
        <v>921</v>
      </c>
      <c r="H13475" s="375" t="s">
        <v>13968</v>
      </c>
      <c r="I13475" s="454"/>
      <c r="J13475" s="455"/>
      <c r="K13475" s="455"/>
    </row>
    <row r="13476" ht="22.5" customHeight="1">
      <c r="A13476" s="136" t="s">
        <v>15469</v>
      </c>
      <c r="B13476" s="493">
        <v>46030.0</v>
      </c>
      <c r="C13476" s="136" t="s">
        <v>50</v>
      </c>
      <c r="D13476" s="536" t="s">
        <v>896</v>
      </c>
      <c r="E13476" s="375" t="s">
        <v>201</v>
      </c>
      <c r="F13476" s="136" t="s">
        <v>9735</v>
      </c>
      <c r="G13476" s="375" t="s">
        <v>929</v>
      </c>
      <c r="H13476" s="375" t="s">
        <v>12181</v>
      </c>
      <c r="I13476" s="454" t="s">
        <v>15712</v>
      </c>
      <c r="J13476" s="455"/>
      <c r="K13476" s="455"/>
    </row>
    <row r="13477" ht="22.5" customHeight="1">
      <c r="A13477" s="136" t="s">
        <v>15469</v>
      </c>
      <c r="B13477" s="493">
        <v>46030.0</v>
      </c>
      <c r="C13477" s="136" t="s">
        <v>50</v>
      </c>
      <c r="D13477" s="536" t="s">
        <v>902</v>
      </c>
      <c r="E13477" s="375" t="s">
        <v>157</v>
      </c>
      <c r="F13477" s="136" t="s">
        <v>1433</v>
      </c>
      <c r="G13477" s="375" t="s">
        <v>936</v>
      </c>
      <c r="H13477" s="375" t="s">
        <v>13968</v>
      </c>
      <c r="I13477" s="454"/>
      <c r="J13477" s="455"/>
      <c r="K13477" s="455"/>
    </row>
    <row r="13478" ht="22.5" customHeight="1">
      <c r="A13478" s="136" t="s">
        <v>15469</v>
      </c>
      <c r="B13478" s="493">
        <v>46030.0</v>
      </c>
      <c r="C13478" s="136" t="s">
        <v>55</v>
      </c>
      <c r="D13478" s="536" t="s">
        <v>896</v>
      </c>
      <c r="E13478" s="375" t="s">
        <v>157</v>
      </c>
      <c r="F13478" s="136" t="s">
        <v>1900</v>
      </c>
      <c r="G13478" s="375" t="s">
        <v>929</v>
      </c>
      <c r="H13478" s="375" t="s">
        <v>13968</v>
      </c>
      <c r="I13478" s="454"/>
      <c r="J13478" s="455"/>
      <c r="K13478" s="455"/>
    </row>
    <row r="13479" ht="22.5" customHeight="1">
      <c r="A13479" s="136" t="s">
        <v>15469</v>
      </c>
      <c r="B13479" s="493">
        <v>46030.0</v>
      </c>
      <c r="C13479" s="136" t="s">
        <v>55</v>
      </c>
      <c r="D13479" s="536" t="s">
        <v>896</v>
      </c>
      <c r="E13479" s="375" t="s">
        <v>157</v>
      </c>
      <c r="F13479" s="136" t="s">
        <v>7037</v>
      </c>
      <c r="G13479" s="375" t="s">
        <v>929</v>
      </c>
      <c r="H13479" s="375" t="s">
        <v>12181</v>
      </c>
      <c r="I13479" s="454" t="s">
        <v>15195</v>
      </c>
      <c r="J13479" s="455"/>
      <c r="K13479" s="455"/>
    </row>
    <row r="13480" ht="22.5" customHeight="1">
      <c r="A13480" s="136" t="s">
        <v>15469</v>
      </c>
      <c r="B13480" s="493">
        <v>46030.0</v>
      </c>
      <c r="C13480" s="136" t="s">
        <v>55</v>
      </c>
      <c r="D13480" s="536" t="s">
        <v>15235</v>
      </c>
      <c r="E13480" s="375" t="s">
        <v>158</v>
      </c>
      <c r="F13480" s="136" t="s">
        <v>9688</v>
      </c>
      <c r="G13480" s="375" t="s">
        <v>921</v>
      </c>
      <c r="H13480" s="375" t="s">
        <v>13968</v>
      </c>
      <c r="I13480" s="454"/>
      <c r="J13480" s="455"/>
      <c r="K13480" s="455"/>
    </row>
    <row r="13481" ht="22.5" customHeight="1">
      <c r="A13481" s="136" t="s">
        <v>15469</v>
      </c>
      <c r="B13481" s="493">
        <v>46031.0</v>
      </c>
      <c r="C13481" s="136" t="s">
        <v>5</v>
      </c>
      <c r="D13481" s="536" t="s">
        <v>15235</v>
      </c>
      <c r="E13481" s="375" t="s">
        <v>157</v>
      </c>
      <c r="F13481" s="136" t="s">
        <v>13328</v>
      </c>
      <c r="G13481" s="375" t="s">
        <v>60</v>
      </c>
      <c r="H13481" s="375" t="s">
        <v>12181</v>
      </c>
      <c r="I13481" s="454" t="s">
        <v>16373</v>
      </c>
      <c r="J13481" s="455"/>
      <c r="K13481" s="455"/>
    </row>
    <row r="13482" ht="22.5" customHeight="1">
      <c r="A13482" s="136" t="s">
        <v>15469</v>
      </c>
      <c r="B13482" s="493">
        <v>46031.0</v>
      </c>
      <c r="C13482" s="136" t="s">
        <v>5</v>
      </c>
      <c r="D13482" s="536" t="s">
        <v>902</v>
      </c>
      <c r="E13482" s="375" t="s">
        <v>157</v>
      </c>
      <c r="F13482" s="136" t="s">
        <v>582</v>
      </c>
      <c r="G13482" s="375" t="s">
        <v>936</v>
      </c>
      <c r="H13482" s="375" t="s">
        <v>13968</v>
      </c>
      <c r="I13482" s="454"/>
      <c r="J13482" s="455"/>
      <c r="K13482" s="455"/>
    </row>
    <row r="13483" ht="22.5" customHeight="1">
      <c r="A13483" s="136" t="s">
        <v>15469</v>
      </c>
      <c r="B13483" s="493">
        <v>46031.0</v>
      </c>
      <c r="C13483" s="136" t="s">
        <v>13</v>
      </c>
      <c r="D13483" s="536" t="s">
        <v>874</v>
      </c>
      <c r="E13483" s="375" t="s">
        <v>201</v>
      </c>
      <c r="F13483" s="136" t="s">
        <v>9749</v>
      </c>
      <c r="G13483" s="375" t="s">
        <v>60</v>
      </c>
      <c r="H13483" s="375" t="s">
        <v>13968</v>
      </c>
      <c r="I13483" s="454"/>
      <c r="J13483" s="455"/>
      <c r="K13483" s="455"/>
    </row>
    <row r="13484" ht="22.5" customHeight="1">
      <c r="A13484" s="136" t="s">
        <v>15469</v>
      </c>
      <c r="B13484" s="493">
        <v>46031.0</v>
      </c>
      <c r="C13484" s="136" t="s">
        <v>13</v>
      </c>
      <c r="D13484" s="536" t="s">
        <v>902</v>
      </c>
      <c r="E13484" s="375" t="s">
        <v>157</v>
      </c>
      <c r="F13484" s="136" t="s">
        <v>1563</v>
      </c>
      <c r="G13484" s="375" t="s">
        <v>936</v>
      </c>
      <c r="H13484" s="375" t="s">
        <v>13968</v>
      </c>
      <c r="I13484" s="454"/>
      <c r="J13484" s="455"/>
      <c r="K13484" s="455"/>
    </row>
    <row r="13485" ht="22.5" customHeight="1">
      <c r="A13485" s="136" t="s">
        <v>15469</v>
      </c>
      <c r="B13485" s="493">
        <v>46031.0</v>
      </c>
      <c r="C13485" s="136" t="s">
        <v>26</v>
      </c>
      <c r="D13485" s="536" t="s">
        <v>15235</v>
      </c>
      <c r="E13485" s="375" t="s">
        <v>157</v>
      </c>
      <c r="F13485" s="136" t="s">
        <v>1110</v>
      </c>
      <c r="G13485" s="375" t="s">
        <v>921</v>
      </c>
      <c r="H13485" s="375" t="s">
        <v>13968</v>
      </c>
      <c r="I13485" s="454"/>
      <c r="J13485" s="455"/>
      <c r="K13485" s="455"/>
    </row>
    <row r="13486" ht="22.5" customHeight="1">
      <c r="A13486" s="136" t="s">
        <v>15469</v>
      </c>
      <c r="B13486" s="493">
        <v>46031.0</v>
      </c>
      <c r="C13486" s="136" t="s">
        <v>26</v>
      </c>
      <c r="D13486" s="536" t="s">
        <v>896</v>
      </c>
      <c r="E13486" s="375" t="s">
        <v>157</v>
      </c>
      <c r="F13486" s="136" t="s">
        <v>1233</v>
      </c>
      <c r="G13486" s="375" t="s">
        <v>929</v>
      </c>
      <c r="H13486" s="375" t="s">
        <v>13968</v>
      </c>
      <c r="I13486" s="454"/>
      <c r="J13486" s="455"/>
      <c r="K13486" s="455"/>
    </row>
    <row r="13487" ht="22.5" customHeight="1">
      <c r="A13487" s="136" t="s">
        <v>15469</v>
      </c>
      <c r="B13487" s="493">
        <v>46031.0</v>
      </c>
      <c r="C13487" s="136" t="s">
        <v>26</v>
      </c>
      <c r="D13487" s="536" t="s">
        <v>902</v>
      </c>
      <c r="E13487" s="375" t="s">
        <v>157</v>
      </c>
      <c r="F13487" s="136" t="s">
        <v>13008</v>
      </c>
      <c r="G13487" s="375" t="s">
        <v>936</v>
      </c>
      <c r="H13487" s="375" t="s">
        <v>13968</v>
      </c>
      <c r="I13487" s="454"/>
      <c r="J13487" s="455"/>
      <c r="K13487" s="455"/>
    </row>
    <row r="13488" ht="22.5" customHeight="1">
      <c r="A13488" s="136" t="s">
        <v>15469</v>
      </c>
      <c r="B13488" s="493">
        <v>46031.0</v>
      </c>
      <c r="C13488" s="136" t="s">
        <v>37</v>
      </c>
      <c r="D13488" s="536" t="s">
        <v>15235</v>
      </c>
      <c r="E13488" s="375" t="s">
        <v>158</v>
      </c>
      <c r="F13488" s="136" t="s">
        <v>8084</v>
      </c>
      <c r="G13488" s="375" t="s">
        <v>921</v>
      </c>
      <c r="H13488" s="375" t="s">
        <v>12181</v>
      </c>
      <c r="I13488" s="454" t="s">
        <v>15293</v>
      </c>
      <c r="J13488" s="455"/>
      <c r="K13488" s="455"/>
    </row>
    <row r="13489" ht="22.5" customHeight="1">
      <c r="A13489" s="136" t="s">
        <v>15469</v>
      </c>
      <c r="B13489" s="493">
        <v>46031.0</v>
      </c>
      <c r="C13489" s="136" t="s">
        <v>37</v>
      </c>
      <c r="D13489" s="536" t="s">
        <v>896</v>
      </c>
      <c r="E13489" s="375" t="s">
        <v>157</v>
      </c>
      <c r="F13489" s="136" t="s">
        <v>567</v>
      </c>
      <c r="G13489" s="375" t="s">
        <v>929</v>
      </c>
      <c r="H13489" s="375" t="s">
        <v>13968</v>
      </c>
      <c r="I13489" s="454"/>
      <c r="J13489" s="455"/>
      <c r="K13489" s="455"/>
    </row>
    <row r="13490" ht="22.5" customHeight="1">
      <c r="A13490" s="136" t="s">
        <v>15469</v>
      </c>
      <c r="B13490" s="493">
        <v>46031.0</v>
      </c>
      <c r="C13490" s="136" t="s">
        <v>37</v>
      </c>
      <c r="D13490" s="536" t="s">
        <v>902</v>
      </c>
      <c r="E13490" s="375" t="s">
        <v>157</v>
      </c>
      <c r="F13490" s="136" t="s">
        <v>6108</v>
      </c>
      <c r="G13490" s="375" t="s">
        <v>936</v>
      </c>
      <c r="H13490" s="375" t="s">
        <v>12181</v>
      </c>
      <c r="I13490" s="454" t="s">
        <v>16574</v>
      </c>
      <c r="J13490" s="455"/>
      <c r="K13490" s="455"/>
    </row>
    <row r="13491" ht="22.5" customHeight="1">
      <c r="A13491" s="136" t="s">
        <v>15469</v>
      </c>
      <c r="B13491" s="493">
        <v>46031.0</v>
      </c>
      <c r="C13491" s="136" t="s">
        <v>41</v>
      </c>
      <c r="D13491" s="536" t="s">
        <v>15235</v>
      </c>
      <c r="E13491" s="375" t="s">
        <v>158</v>
      </c>
      <c r="F13491" s="136" t="s">
        <v>1234</v>
      </c>
      <c r="G13491" s="375" t="s">
        <v>921</v>
      </c>
      <c r="H13491" s="375" t="s">
        <v>13968</v>
      </c>
      <c r="I13491" s="454"/>
      <c r="J13491" s="455"/>
      <c r="K13491" s="455"/>
    </row>
    <row r="13492" ht="22.5" customHeight="1">
      <c r="A13492" s="136" t="s">
        <v>15469</v>
      </c>
      <c r="B13492" s="493">
        <v>46031.0</v>
      </c>
      <c r="C13492" s="136" t="s">
        <v>41</v>
      </c>
      <c r="D13492" s="536" t="s">
        <v>896</v>
      </c>
      <c r="E13492" s="375" t="s">
        <v>157</v>
      </c>
      <c r="F13492" s="136" t="s">
        <v>1521</v>
      </c>
      <c r="G13492" s="375" t="s">
        <v>929</v>
      </c>
      <c r="H13492" s="375" t="s">
        <v>13968</v>
      </c>
      <c r="I13492" s="454">
        <v>5.0</v>
      </c>
      <c r="J13492" s="455"/>
      <c r="K13492" s="455"/>
    </row>
    <row r="13493" ht="22.5" customHeight="1">
      <c r="A13493" s="136" t="s">
        <v>15469</v>
      </c>
      <c r="B13493" s="493">
        <v>46031.0</v>
      </c>
      <c r="C13493" s="136" t="s">
        <v>50</v>
      </c>
      <c r="D13493" s="536" t="s">
        <v>874</v>
      </c>
      <c r="E13493" s="375" t="s">
        <v>157</v>
      </c>
      <c r="F13493" s="136" t="s">
        <v>12016</v>
      </c>
      <c r="G13493" s="375" t="s">
        <v>921</v>
      </c>
      <c r="H13493" s="375" t="s">
        <v>12181</v>
      </c>
      <c r="I13493" s="454" t="s">
        <v>16175</v>
      </c>
      <c r="J13493" s="455"/>
      <c r="K13493" s="455"/>
    </row>
    <row r="13494" ht="22.5" customHeight="1">
      <c r="A13494" s="136" t="s">
        <v>15469</v>
      </c>
      <c r="B13494" s="493">
        <v>46031.0</v>
      </c>
      <c r="C13494" s="136" t="s">
        <v>50</v>
      </c>
      <c r="D13494" s="536" t="s">
        <v>896</v>
      </c>
      <c r="E13494" s="375" t="s">
        <v>157</v>
      </c>
      <c r="F13494" s="136" t="s">
        <v>2687</v>
      </c>
      <c r="G13494" s="375" t="s">
        <v>929</v>
      </c>
      <c r="H13494" s="375" t="s">
        <v>13968</v>
      </c>
      <c r="I13494" s="454">
        <v>10.0</v>
      </c>
      <c r="J13494" s="455"/>
      <c r="K13494" s="455"/>
    </row>
    <row r="13495" ht="22.5" customHeight="1">
      <c r="A13495" s="136" t="s">
        <v>15469</v>
      </c>
      <c r="B13495" s="493">
        <v>46031.0</v>
      </c>
      <c r="C13495" s="136" t="s">
        <v>55</v>
      </c>
      <c r="D13495" s="536" t="s">
        <v>874</v>
      </c>
      <c r="E13495" s="375" t="s">
        <v>157</v>
      </c>
      <c r="F13495" s="136" t="s">
        <v>2655</v>
      </c>
      <c r="G13495" s="375" t="s">
        <v>921</v>
      </c>
      <c r="H13495" s="375" t="s">
        <v>13968</v>
      </c>
      <c r="I13495" s="454">
        <v>9.0</v>
      </c>
      <c r="J13495" s="455"/>
      <c r="K13495" s="455"/>
    </row>
    <row r="13496" ht="22.5" customHeight="1">
      <c r="A13496" s="136" t="s">
        <v>15469</v>
      </c>
      <c r="B13496" s="493">
        <v>46031.0</v>
      </c>
      <c r="C13496" s="136" t="s">
        <v>55</v>
      </c>
      <c r="D13496" s="536" t="s">
        <v>896</v>
      </c>
      <c r="E13496" s="375" t="s">
        <v>157</v>
      </c>
      <c r="F13496" s="136" t="s">
        <v>2751</v>
      </c>
      <c r="G13496" s="375" t="s">
        <v>929</v>
      </c>
      <c r="H13496" s="375" t="s">
        <v>13968</v>
      </c>
      <c r="I13496" s="454"/>
      <c r="J13496" s="455"/>
      <c r="K13496" s="455"/>
    </row>
    <row r="13497" ht="22.5" customHeight="1">
      <c r="A13497" s="136" t="s">
        <v>15289</v>
      </c>
      <c r="B13497" s="493">
        <v>46032.0</v>
      </c>
      <c r="C13497" s="136" t="s">
        <v>1001</v>
      </c>
      <c r="D13497" s="536" t="s">
        <v>874</v>
      </c>
      <c r="E13497" s="375" t="s">
        <v>157</v>
      </c>
      <c r="F13497" s="136" t="s">
        <v>436</v>
      </c>
      <c r="G13497" s="375" t="s">
        <v>921</v>
      </c>
      <c r="H13497" s="375" t="s">
        <v>13968</v>
      </c>
      <c r="I13497" s="454"/>
      <c r="J13497" s="455"/>
      <c r="K13497" s="455"/>
    </row>
    <row r="13498" ht="22.5" customHeight="1">
      <c r="A13498" s="136" t="s">
        <v>15289</v>
      </c>
      <c r="B13498" s="493">
        <v>46032.0</v>
      </c>
      <c r="C13498" s="136" t="s">
        <v>1001</v>
      </c>
      <c r="D13498" s="536" t="s">
        <v>896</v>
      </c>
      <c r="E13498" s="375" t="s">
        <v>201</v>
      </c>
      <c r="F13498" s="136" t="s">
        <v>13574</v>
      </c>
      <c r="G13498" s="375" t="s">
        <v>929</v>
      </c>
      <c r="H13498" s="375" t="s">
        <v>13968</v>
      </c>
      <c r="I13498" s="454"/>
      <c r="J13498" s="455"/>
      <c r="K13498" s="455"/>
    </row>
    <row r="13499" ht="22.5" customHeight="1">
      <c r="A13499" s="136" t="s">
        <v>15289</v>
      </c>
      <c r="B13499" s="493">
        <v>46032.0</v>
      </c>
      <c r="C13499" s="136" t="s">
        <v>5</v>
      </c>
      <c r="D13499" s="536" t="s">
        <v>874</v>
      </c>
      <c r="E13499" s="375" t="s">
        <v>157</v>
      </c>
      <c r="F13499" s="136" t="s">
        <v>647</v>
      </c>
      <c r="G13499" s="375" t="s">
        <v>921</v>
      </c>
      <c r="H13499" s="375" t="s">
        <v>13968</v>
      </c>
      <c r="I13499" s="454"/>
      <c r="J13499" s="455"/>
      <c r="K13499" s="455"/>
    </row>
    <row r="13500" ht="22.5" customHeight="1">
      <c r="A13500" s="136" t="s">
        <v>15289</v>
      </c>
      <c r="B13500" s="493">
        <v>46032.0</v>
      </c>
      <c r="C13500" s="136" t="s">
        <v>5</v>
      </c>
      <c r="D13500" s="536" t="s">
        <v>896</v>
      </c>
      <c r="E13500" s="375" t="s">
        <v>201</v>
      </c>
      <c r="F13500" s="136" t="s">
        <v>9735</v>
      </c>
      <c r="G13500" s="375" t="s">
        <v>929</v>
      </c>
      <c r="H13500" s="375" t="s">
        <v>13968</v>
      </c>
      <c r="I13500" s="454"/>
      <c r="J13500" s="455"/>
      <c r="K13500" s="455"/>
    </row>
    <row r="13501" ht="22.5" customHeight="1">
      <c r="A13501" s="136" t="s">
        <v>15289</v>
      </c>
      <c r="B13501" s="493">
        <v>46032.0</v>
      </c>
      <c r="C13501" s="136" t="s">
        <v>13</v>
      </c>
      <c r="D13501" s="536" t="s">
        <v>874</v>
      </c>
      <c r="E13501" s="375" t="s">
        <v>157</v>
      </c>
      <c r="F13501" s="136" t="s">
        <v>384</v>
      </c>
      <c r="G13501" s="375" t="s">
        <v>921</v>
      </c>
      <c r="H13501" s="375" t="s">
        <v>13968</v>
      </c>
      <c r="I13501" s="454"/>
      <c r="J13501" s="455"/>
      <c r="K13501" s="455"/>
    </row>
    <row r="13502" ht="22.5" customHeight="1">
      <c r="A13502" s="136" t="s">
        <v>15289</v>
      </c>
      <c r="B13502" s="493">
        <v>46032.0</v>
      </c>
      <c r="C13502" s="136" t="s">
        <v>13</v>
      </c>
      <c r="D13502" s="536" t="s">
        <v>896</v>
      </c>
      <c r="E13502" s="375" t="s">
        <v>157</v>
      </c>
      <c r="F13502" s="136" t="s">
        <v>2783</v>
      </c>
      <c r="G13502" s="375" t="s">
        <v>929</v>
      </c>
      <c r="H13502" s="375" t="s">
        <v>13968</v>
      </c>
      <c r="I13502" s="454"/>
      <c r="J13502" s="455"/>
      <c r="K13502" s="455"/>
    </row>
    <row r="13503" ht="22.5" customHeight="1">
      <c r="A13503" s="136" t="s">
        <v>15289</v>
      </c>
      <c r="B13503" s="493">
        <v>46032.0</v>
      </c>
      <c r="C13503" s="136" t="s">
        <v>13</v>
      </c>
      <c r="D13503" s="536" t="s">
        <v>902</v>
      </c>
      <c r="E13503" s="375" t="s">
        <v>157</v>
      </c>
      <c r="F13503" s="136" t="s">
        <v>1562</v>
      </c>
      <c r="G13503" s="375" t="s">
        <v>942</v>
      </c>
      <c r="H13503" s="375" t="s">
        <v>13968</v>
      </c>
      <c r="I13503" s="454"/>
      <c r="J13503" s="455"/>
      <c r="K13503" s="455"/>
    </row>
    <row r="13504" ht="22.5" customHeight="1">
      <c r="A13504" s="136" t="s">
        <v>15289</v>
      </c>
      <c r="B13504" s="493">
        <v>46032.0</v>
      </c>
      <c r="C13504" s="136" t="s">
        <v>19</v>
      </c>
      <c r="D13504" s="536" t="s">
        <v>874</v>
      </c>
      <c r="E13504" s="375" t="s">
        <v>157</v>
      </c>
      <c r="F13504" s="136" t="s">
        <v>535</v>
      </c>
      <c r="G13504" s="375" t="s">
        <v>35</v>
      </c>
      <c r="H13504" s="375" t="s">
        <v>13968</v>
      </c>
      <c r="I13504" s="454"/>
      <c r="J13504" s="455"/>
      <c r="K13504" s="455"/>
    </row>
    <row r="13505" ht="22.5" customHeight="1">
      <c r="A13505" s="136" t="s">
        <v>15289</v>
      </c>
      <c r="B13505" s="493">
        <v>46032.0</v>
      </c>
      <c r="C13505" s="136" t="s">
        <v>26</v>
      </c>
      <c r="D13505" s="536" t="s">
        <v>15235</v>
      </c>
      <c r="E13505" s="375" t="s">
        <v>201</v>
      </c>
      <c r="F13505" s="136" t="s">
        <v>13588</v>
      </c>
      <c r="G13505" s="375" t="s">
        <v>921</v>
      </c>
      <c r="H13505" s="375" t="s">
        <v>13968</v>
      </c>
      <c r="I13505" s="454"/>
      <c r="J13505" s="455"/>
      <c r="K13505" s="455"/>
    </row>
    <row r="13506" ht="22.5" customHeight="1">
      <c r="A13506" s="136" t="s">
        <v>15289</v>
      </c>
      <c r="B13506" s="493">
        <v>46032.0</v>
      </c>
      <c r="C13506" s="136" t="s">
        <v>26</v>
      </c>
      <c r="D13506" s="536" t="s">
        <v>15235</v>
      </c>
      <c r="E13506" s="375" t="s">
        <v>157</v>
      </c>
      <c r="F13506" s="136" t="s">
        <v>1383</v>
      </c>
      <c r="G13506" s="375" t="s">
        <v>39</v>
      </c>
      <c r="H13506" s="375" t="s">
        <v>13968</v>
      </c>
      <c r="I13506" s="454"/>
      <c r="J13506" s="455"/>
      <c r="K13506" s="455"/>
    </row>
    <row r="13507" ht="22.5" customHeight="1">
      <c r="A13507" s="136" t="s">
        <v>15289</v>
      </c>
      <c r="B13507" s="493">
        <v>46032.0</v>
      </c>
      <c r="C13507" s="136" t="s">
        <v>26</v>
      </c>
      <c r="D13507" s="536" t="s">
        <v>896</v>
      </c>
      <c r="E13507" s="375" t="s">
        <v>157</v>
      </c>
      <c r="F13507" s="136" t="s">
        <v>2874</v>
      </c>
      <c r="G13507" s="375" t="s">
        <v>930</v>
      </c>
      <c r="H13507" s="375" t="s">
        <v>13968</v>
      </c>
      <c r="I13507" s="454"/>
      <c r="J13507" s="455"/>
      <c r="K13507" s="455"/>
    </row>
    <row r="13508" ht="22.5" customHeight="1">
      <c r="A13508" s="136" t="s">
        <v>15289</v>
      </c>
      <c r="B13508" s="493">
        <v>46032.0</v>
      </c>
      <c r="C13508" s="136" t="s">
        <v>26</v>
      </c>
      <c r="D13508" s="536" t="s">
        <v>896</v>
      </c>
      <c r="E13508" s="375" t="s">
        <v>157</v>
      </c>
      <c r="F13508" s="136" t="s">
        <v>13022</v>
      </c>
      <c r="G13508" s="375" t="s">
        <v>929</v>
      </c>
      <c r="H13508" s="375" t="s">
        <v>13968</v>
      </c>
      <c r="I13508" s="454"/>
      <c r="J13508" s="455"/>
      <c r="K13508" s="455"/>
    </row>
    <row r="13509" ht="22.5" customHeight="1">
      <c r="A13509" s="136" t="s">
        <v>15289</v>
      </c>
      <c r="B13509" s="493">
        <v>46032.0</v>
      </c>
      <c r="C13509" s="136" t="s">
        <v>26</v>
      </c>
      <c r="D13509" s="536" t="s">
        <v>902</v>
      </c>
      <c r="E13509" s="375" t="s">
        <v>158</v>
      </c>
      <c r="F13509" s="136" t="s">
        <v>1234</v>
      </c>
      <c r="G13509" s="375" t="s">
        <v>76</v>
      </c>
      <c r="H13509" s="375" t="s">
        <v>13968</v>
      </c>
      <c r="I13509" s="454"/>
      <c r="J13509" s="455"/>
      <c r="K13509" s="455"/>
    </row>
    <row r="13510" ht="22.5" customHeight="1">
      <c r="A13510" s="136" t="s">
        <v>15289</v>
      </c>
      <c r="B13510" s="493">
        <v>46032.0</v>
      </c>
      <c r="C13510" s="136" t="s">
        <v>26</v>
      </c>
      <c r="D13510" s="536" t="s">
        <v>902</v>
      </c>
      <c r="E13510" s="375" t="s">
        <v>157</v>
      </c>
      <c r="F13510" s="136" t="s">
        <v>13008</v>
      </c>
      <c r="G13510" s="375" t="s">
        <v>942</v>
      </c>
      <c r="H13510" s="375" t="s">
        <v>13968</v>
      </c>
      <c r="I13510" s="454">
        <v>10.0</v>
      </c>
      <c r="J13510" s="455"/>
      <c r="K13510" s="455"/>
    </row>
    <row r="13511" ht="22.5" customHeight="1">
      <c r="A13511" s="136" t="s">
        <v>15289</v>
      </c>
      <c r="B13511" s="493">
        <v>46032.0</v>
      </c>
      <c r="C13511" s="136" t="s">
        <v>37</v>
      </c>
      <c r="D13511" s="536" t="s">
        <v>874</v>
      </c>
      <c r="E13511" s="375" t="s">
        <v>157</v>
      </c>
      <c r="F13511" s="136" t="s">
        <v>7250</v>
      </c>
      <c r="G13511" s="375" t="s">
        <v>921</v>
      </c>
      <c r="H13511" s="375" t="s">
        <v>13968</v>
      </c>
      <c r="I13511" s="454"/>
      <c r="J13511" s="455"/>
      <c r="K13511" s="455"/>
    </row>
    <row r="13512" ht="22.5" customHeight="1">
      <c r="A13512" s="136" t="s">
        <v>15289</v>
      </c>
      <c r="B13512" s="493">
        <v>46032.0</v>
      </c>
      <c r="C13512" s="136" t="s">
        <v>37</v>
      </c>
      <c r="D13512" s="536" t="s">
        <v>15235</v>
      </c>
      <c r="E13512" s="375" t="s">
        <v>201</v>
      </c>
      <c r="F13512" s="136" t="s">
        <v>3165</v>
      </c>
      <c r="G13512" s="375" t="s">
        <v>39</v>
      </c>
      <c r="H13512" s="375" t="s">
        <v>13968</v>
      </c>
      <c r="I13512" s="454"/>
      <c r="J13512" s="455"/>
      <c r="K13512" s="455"/>
    </row>
    <row r="13513" ht="22.5" customHeight="1">
      <c r="A13513" s="136" t="s">
        <v>15289</v>
      </c>
      <c r="B13513" s="493">
        <v>46032.0</v>
      </c>
      <c r="C13513" s="136" t="s">
        <v>37</v>
      </c>
      <c r="D13513" s="536" t="s">
        <v>896</v>
      </c>
      <c r="E13513" s="375" t="s">
        <v>201</v>
      </c>
      <c r="F13513" s="136" t="s">
        <v>13588</v>
      </c>
      <c r="G13513" s="375" t="s">
        <v>930</v>
      </c>
      <c r="H13513" s="375" t="s">
        <v>13968</v>
      </c>
      <c r="I13513" s="454"/>
      <c r="J13513" s="455"/>
      <c r="K13513" s="455"/>
    </row>
    <row r="13514" ht="22.5" customHeight="1">
      <c r="A13514" s="136" t="s">
        <v>15289</v>
      </c>
      <c r="B13514" s="493">
        <v>46032.0</v>
      </c>
      <c r="C13514" s="136" t="s">
        <v>37</v>
      </c>
      <c r="D13514" s="536" t="s">
        <v>896</v>
      </c>
      <c r="E13514" s="375" t="s">
        <v>157</v>
      </c>
      <c r="F13514" s="136" t="s">
        <v>2060</v>
      </c>
      <c r="G13514" s="375" t="s">
        <v>929</v>
      </c>
      <c r="H13514" s="375" t="s">
        <v>13968</v>
      </c>
      <c r="I13514" s="454"/>
      <c r="J13514" s="455"/>
      <c r="K13514" s="455"/>
    </row>
    <row r="13515" ht="22.5" customHeight="1">
      <c r="A13515" s="136" t="s">
        <v>15289</v>
      </c>
      <c r="B13515" s="493">
        <v>46032.0</v>
      </c>
      <c r="C13515" s="136" t="s">
        <v>37</v>
      </c>
      <c r="D13515" s="536" t="s">
        <v>902</v>
      </c>
      <c r="E13515" s="375" t="s">
        <v>157</v>
      </c>
      <c r="F13515" s="136" t="s">
        <v>13069</v>
      </c>
      <c r="G13515" s="375" t="s">
        <v>76</v>
      </c>
      <c r="H13515" s="375" t="s">
        <v>13968</v>
      </c>
      <c r="I13515" s="454"/>
      <c r="J13515" s="455"/>
      <c r="K13515" s="455"/>
    </row>
    <row r="13516" ht="22.5" customHeight="1">
      <c r="A13516" s="136" t="s">
        <v>15289</v>
      </c>
      <c r="B13516" s="493">
        <v>46032.0</v>
      </c>
      <c r="C13516" s="136" t="s">
        <v>37</v>
      </c>
      <c r="D13516" s="536" t="s">
        <v>902</v>
      </c>
      <c r="E13516" s="375" t="s">
        <v>157</v>
      </c>
      <c r="F13516" s="136" t="s">
        <v>1670</v>
      </c>
      <c r="G13516" s="375" t="s">
        <v>942</v>
      </c>
      <c r="H13516" s="375" t="s">
        <v>13968</v>
      </c>
      <c r="I13516" s="454"/>
      <c r="J13516" s="455"/>
      <c r="K13516" s="455"/>
    </row>
    <row r="13517" ht="22.5" customHeight="1">
      <c r="A13517" s="136" t="s">
        <v>15289</v>
      </c>
      <c r="B13517" s="493">
        <v>46032.0</v>
      </c>
      <c r="C13517" s="136" t="s">
        <v>41</v>
      </c>
      <c r="D13517" s="536" t="s">
        <v>874</v>
      </c>
      <c r="E13517" s="375" t="s">
        <v>157</v>
      </c>
      <c r="F13517" s="136" t="s">
        <v>150</v>
      </c>
      <c r="G13517" s="375" t="s">
        <v>39</v>
      </c>
      <c r="H13517" s="375" t="s">
        <v>12181</v>
      </c>
      <c r="I13517" s="454" t="s">
        <v>16575</v>
      </c>
      <c r="J13517" s="455"/>
      <c r="K13517" s="455"/>
    </row>
    <row r="13518" ht="22.5" customHeight="1">
      <c r="A13518" s="136" t="s">
        <v>15289</v>
      </c>
      <c r="B13518" s="493">
        <v>46032.0</v>
      </c>
      <c r="C13518" s="136" t="s">
        <v>41</v>
      </c>
      <c r="D13518" s="536" t="s">
        <v>896</v>
      </c>
      <c r="E13518" s="375" t="s">
        <v>157</v>
      </c>
      <c r="F13518" s="136" t="s">
        <v>2968</v>
      </c>
      <c r="G13518" s="375" t="s">
        <v>930</v>
      </c>
      <c r="H13518" s="375" t="s">
        <v>13968</v>
      </c>
      <c r="I13518" s="454"/>
      <c r="J13518" s="455"/>
      <c r="K13518" s="455"/>
    </row>
    <row r="13519" ht="22.5" customHeight="1">
      <c r="A13519" s="136" t="s">
        <v>15289</v>
      </c>
      <c r="B13519" s="493">
        <v>46032.0</v>
      </c>
      <c r="C13519" s="136" t="s">
        <v>41</v>
      </c>
      <c r="D13519" s="536" t="s">
        <v>902</v>
      </c>
      <c r="E13519" s="375" t="s">
        <v>157</v>
      </c>
      <c r="F13519" s="136" t="s">
        <v>2309</v>
      </c>
      <c r="G13519" s="375" t="s">
        <v>76</v>
      </c>
      <c r="H13519" s="375" t="s">
        <v>13968</v>
      </c>
      <c r="I13519" s="454"/>
      <c r="J13519" s="455"/>
      <c r="K13519" s="455"/>
    </row>
    <row r="13520" ht="22.5" customHeight="1">
      <c r="A13520" s="136" t="s">
        <v>15289</v>
      </c>
      <c r="B13520" s="493">
        <v>46032.0</v>
      </c>
      <c r="C13520" s="136" t="s">
        <v>41</v>
      </c>
      <c r="D13520" s="536" t="s">
        <v>910</v>
      </c>
      <c r="E13520" s="375" t="s">
        <v>157</v>
      </c>
      <c r="F13520" s="136" t="s">
        <v>13361</v>
      </c>
      <c r="G13520" s="375" t="s">
        <v>942</v>
      </c>
      <c r="H13520" s="375" t="s">
        <v>13968</v>
      </c>
      <c r="I13520" s="454"/>
      <c r="J13520" s="455"/>
      <c r="K13520" s="455"/>
    </row>
    <row r="13521" ht="22.5" customHeight="1">
      <c r="A13521" s="136" t="s">
        <v>15289</v>
      </c>
      <c r="B13521" s="493">
        <v>46032.0</v>
      </c>
      <c r="C13521" s="136" t="s">
        <v>45</v>
      </c>
      <c r="D13521" s="536" t="s">
        <v>910</v>
      </c>
      <c r="E13521" s="375" t="s">
        <v>157</v>
      </c>
      <c r="F13521" s="136" t="s">
        <v>2935</v>
      </c>
      <c r="G13521" s="375" t="s">
        <v>942</v>
      </c>
      <c r="H13521" s="375" t="s">
        <v>13968</v>
      </c>
      <c r="I13521" s="454"/>
      <c r="J13521" s="455"/>
      <c r="K13521" s="455"/>
    </row>
    <row r="13522" ht="22.5" customHeight="1">
      <c r="A13522" s="136" t="s">
        <v>15289</v>
      </c>
      <c r="B13522" s="493">
        <v>46032.0</v>
      </c>
      <c r="C13522" s="136" t="s">
        <v>50</v>
      </c>
      <c r="D13522" s="536" t="s">
        <v>15235</v>
      </c>
      <c r="E13522" s="375" t="s">
        <v>201</v>
      </c>
      <c r="F13522" s="136" t="s">
        <v>13574</v>
      </c>
      <c r="G13522" s="375" t="s">
        <v>39</v>
      </c>
      <c r="H13522" s="375" t="s">
        <v>13968</v>
      </c>
      <c r="I13522" s="454"/>
      <c r="J13522" s="455"/>
      <c r="K13522" s="455"/>
    </row>
    <row r="13523" ht="22.5" customHeight="1">
      <c r="A13523" s="136" t="s">
        <v>15289</v>
      </c>
      <c r="B13523" s="493">
        <v>46032.0</v>
      </c>
      <c r="C13523" s="136" t="s">
        <v>50</v>
      </c>
      <c r="D13523" s="536" t="s">
        <v>896</v>
      </c>
      <c r="E13523" s="375" t="s">
        <v>157</v>
      </c>
      <c r="F13523" s="136" t="s">
        <v>2894</v>
      </c>
      <c r="G13523" s="375" t="s">
        <v>930</v>
      </c>
      <c r="H13523" s="375" t="s">
        <v>13968</v>
      </c>
      <c r="I13523" s="454"/>
      <c r="J13523" s="455"/>
      <c r="K13523" s="455"/>
    </row>
    <row r="13524" ht="22.5" customHeight="1">
      <c r="A13524" s="136" t="s">
        <v>15289</v>
      </c>
      <c r="B13524" s="493">
        <v>46032.0</v>
      </c>
      <c r="C13524" s="136" t="s">
        <v>50</v>
      </c>
      <c r="D13524" s="536" t="s">
        <v>902</v>
      </c>
      <c r="E13524" s="375" t="s">
        <v>157</v>
      </c>
      <c r="F13524" s="136" t="s">
        <v>2751</v>
      </c>
      <c r="G13524" s="375" t="s">
        <v>76</v>
      </c>
      <c r="H13524" s="375" t="s">
        <v>13968</v>
      </c>
      <c r="I13524" s="454"/>
      <c r="J13524" s="455"/>
      <c r="K13524" s="455"/>
    </row>
    <row r="13525" ht="22.5" customHeight="1">
      <c r="A13525" s="136" t="s">
        <v>15289</v>
      </c>
      <c r="B13525" s="493">
        <v>46032.0</v>
      </c>
      <c r="C13525" s="136" t="s">
        <v>55</v>
      </c>
      <c r="D13525" s="536" t="s">
        <v>15235</v>
      </c>
      <c r="E13525" s="375" t="s">
        <v>158</v>
      </c>
      <c r="F13525" s="136" t="s">
        <v>13266</v>
      </c>
      <c r="G13525" s="375" t="s">
        <v>39</v>
      </c>
      <c r="H13525" s="375" t="s">
        <v>13968</v>
      </c>
      <c r="I13525" s="454"/>
      <c r="J13525" s="455"/>
      <c r="K13525" s="455"/>
    </row>
    <row r="13526" ht="22.5" customHeight="1">
      <c r="A13526" s="136" t="s">
        <v>15289</v>
      </c>
      <c r="B13526" s="493">
        <v>46032.0</v>
      </c>
      <c r="C13526" s="136" t="s">
        <v>55</v>
      </c>
      <c r="D13526" s="536" t="s">
        <v>896</v>
      </c>
      <c r="E13526" s="375" t="s">
        <v>157</v>
      </c>
      <c r="F13526" s="136" t="s">
        <v>1466</v>
      </c>
      <c r="G13526" s="375" t="s">
        <v>930</v>
      </c>
      <c r="H13526" s="375" t="s">
        <v>13968</v>
      </c>
      <c r="I13526" s="454"/>
      <c r="J13526" s="455"/>
      <c r="K13526" s="455"/>
    </row>
    <row r="13527" ht="22.5" customHeight="1">
      <c r="A13527" s="136" t="s">
        <v>15289</v>
      </c>
      <c r="B13527" s="493">
        <v>46032.0</v>
      </c>
      <c r="C13527" s="136" t="s">
        <v>55</v>
      </c>
      <c r="D13527" s="536" t="s">
        <v>902</v>
      </c>
      <c r="E13527" s="375" t="s">
        <v>157</v>
      </c>
      <c r="F13527" s="136" t="s">
        <v>7882</v>
      </c>
      <c r="G13527" s="375" t="s">
        <v>76</v>
      </c>
      <c r="H13527" s="375" t="s">
        <v>13968</v>
      </c>
      <c r="I13527" s="454"/>
      <c r="J13527" s="455"/>
      <c r="K13527" s="455"/>
    </row>
    <row r="13528" ht="22.5" customHeight="1">
      <c r="A13528" s="136" t="s">
        <v>15469</v>
      </c>
      <c r="B13528" s="493">
        <v>46033.0</v>
      </c>
      <c r="C13528" s="136" t="s">
        <v>1001</v>
      </c>
      <c r="D13528" s="536" t="s">
        <v>896</v>
      </c>
      <c r="E13528" s="375" t="s">
        <v>158</v>
      </c>
      <c r="F13528" s="136" t="s">
        <v>2751</v>
      </c>
      <c r="G13528" s="375" t="s">
        <v>930</v>
      </c>
      <c r="H13528" s="375" t="s">
        <v>13968</v>
      </c>
      <c r="I13528" s="454"/>
      <c r="J13528" s="455"/>
      <c r="K13528" s="455"/>
    </row>
    <row r="13529" ht="22.5" customHeight="1">
      <c r="A13529" s="136" t="s">
        <v>15469</v>
      </c>
      <c r="B13529" s="493">
        <v>46033.0</v>
      </c>
      <c r="C13529" s="136" t="s">
        <v>5</v>
      </c>
      <c r="D13529" s="536" t="s">
        <v>896</v>
      </c>
      <c r="E13529" s="375" t="s">
        <v>157</v>
      </c>
      <c r="F13529" s="136" t="s">
        <v>1466</v>
      </c>
      <c r="G13529" s="375" t="s">
        <v>930</v>
      </c>
      <c r="H13529" s="375" t="s">
        <v>13968</v>
      </c>
      <c r="I13529" s="454">
        <v>10.0</v>
      </c>
      <c r="J13529" s="455"/>
      <c r="K13529" s="455"/>
    </row>
    <row r="13530" ht="22.5" customHeight="1">
      <c r="A13530" s="136" t="s">
        <v>15469</v>
      </c>
      <c r="B13530" s="493">
        <v>46033.0</v>
      </c>
      <c r="C13530" s="136" t="s">
        <v>13</v>
      </c>
      <c r="D13530" s="536" t="s">
        <v>896</v>
      </c>
      <c r="E13530" s="375" t="s">
        <v>157</v>
      </c>
      <c r="F13530" s="136" t="s">
        <v>221</v>
      </c>
      <c r="G13530" s="375" t="s">
        <v>930</v>
      </c>
      <c r="H13530" s="375" t="s">
        <v>13968</v>
      </c>
      <c r="I13530" s="454"/>
      <c r="J13530" s="455"/>
      <c r="K13530" s="455"/>
    </row>
    <row r="13531" ht="22.5" customHeight="1">
      <c r="A13531" s="136" t="s">
        <v>15469</v>
      </c>
      <c r="B13531" s="493">
        <v>46033.0</v>
      </c>
      <c r="C13531" s="136" t="s">
        <v>13</v>
      </c>
      <c r="D13531" s="536" t="s">
        <v>910</v>
      </c>
      <c r="E13531" s="375" t="s">
        <v>157</v>
      </c>
      <c r="F13531" s="136" t="s">
        <v>9014</v>
      </c>
      <c r="G13531" s="375" t="s">
        <v>942</v>
      </c>
      <c r="H13531" s="375" t="s">
        <v>13968</v>
      </c>
      <c r="I13531" s="454"/>
      <c r="J13531" s="455"/>
      <c r="K13531" s="455"/>
    </row>
    <row r="13532" ht="22.5" customHeight="1">
      <c r="A13532" s="136" t="s">
        <v>15469</v>
      </c>
      <c r="B13532" s="493">
        <v>46033.0</v>
      </c>
      <c r="C13532" s="136" t="s">
        <v>19</v>
      </c>
      <c r="D13532" s="536" t="s">
        <v>902</v>
      </c>
      <c r="E13532" s="375" t="s">
        <v>158</v>
      </c>
      <c r="F13532" s="136" t="s">
        <v>1348</v>
      </c>
      <c r="G13532" s="375" t="s">
        <v>76</v>
      </c>
      <c r="H13532" s="375" t="s">
        <v>13968</v>
      </c>
      <c r="I13532" s="454"/>
      <c r="J13532" s="455"/>
      <c r="K13532" s="455"/>
    </row>
    <row r="13533" ht="22.5" customHeight="1">
      <c r="A13533" s="136" t="s">
        <v>15469</v>
      </c>
      <c r="B13533" s="493">
        <v>46033.0</v>
      </c>
      <c r="C13533" s="136" t="s">
        <v>26</v>
      </c>
      <c r="D13533" s="536" t="s">
        <v>874</v>
      </c>
      <c r="E13533" s="375" t="s">
        <v>157</v>
      </c>
      <c r="F13533" s="136" t="s">
        <v>133</v>
      </c>
      <c r="G13533" s="375" t="s">
        <v>48</v>
      </c>
      <c r="H13533" s="375" t="s">
        <v>13968</v>
      </c>
      <c r="I13533" s="454"/>
      <c r="J13533" s="455"/>
      <c r="K13533" s="455"/>
    </row>
    <row r="13534" ht="22.5" customHeight="1">
      <c r="A13534" s="136" t="s">
        <v>15469</v>
      </c>
      <c r="B13534" s="493">
        <v>46033.0</v>
      </c>
      <c r="C13534" s="136" t="s">
        <v>26</v>
      </c>
      <c r="D13534" s="536" t="s">
        <v>15235</v>
      </c>
      <c r="E13534" s="375" t="s">
        <v>158</v>
      </c>
      <c r="F13534" s="136" t="s">
        <v>9504</v>
      </c>
      <c r="G13534" s="375" t="s">
        <v>39</v>
      </c>
      <c r="H13534" s="375" t="s">
        <v>13968</v>
      </c>
      <c r="I13534" s="454"/>
      <c r="J13534" s="455"/>
      <c r="K13534" s="455"/>
    </row>
    <row r="13535" ht="22.5" customHeight="1">
      <c r="A13535" s="136" t="s">
        <v>15469</v>
      </c>
      <c r="B13535" s="493">
        <v>46033.0</v>
      </c>
      <c r="C13535" s="136" t="s">
        <v>26</v>
      </c>
      <c r="D13535" s="536" t="s">
        <v>896</v>
      </c>
      <c r="E13535" s="375" t="s">
        <v>157</v>
      </c>
      <c r="F13535" s="136" t="s">
        <v>647</v>
      </c>
      <c r="G13535" s="375" t="s">
        <v>930</v>
      </c>
      <c r="H13535" s="375" t="s">
        <v>13968</v>
      </c>
      <c r="I13535" s="454"/>
      <c r="J13535" s="455"/>
      <c r="K13535" s="455"/>
    </row>
    <row r="13536" ht="22.5" customHeight="1">
      <c r="A13536" s="136" t="s">
        <v>15469</v>
      </c>
      <c r="B13536" s="493">
        <v>46033.0</v>
      </c>
      <c r="C13536" s="136" t="s">
        <v>26</v>
      </c>
      <c r="D13536" s="536" t="s">
        <v>902</v>
      </c>
      <c r="E13536" s="375" t="s">
        <v>158</v>
      </c>
      <c r="F13536" s="136" t="s">
        <v>7882</v>
      </c>
      <c r="G13536" s="375" t="s">
        <v>936</v>
      </c>
      <c r="H13536" s="375" t="s">
        <v>13968</v>
      </c>
      <c r="I13536" s="454"/>
      <c r="J13536" s="455"/>
      <c r="K13536" s="455"/>
    </row>
    <row r="13537" ht="22.5" customHeight="1">
      <c r="A13537" s="136" t="s">
        <v>15469</v>
      </c>
      <c r="B13537" s="493">
        <v>46033.0</v>
      </c>
      <c r="C13537" s="136" t="s">
        <v>26</v>
      </c>
      <c r="D13537" s="536" t="s">
        <v>902</v>
      </c>
      <c r="E13537" s="375" t="s">
        <v>158</v>
      </c>
      <c r="F13537" s="136" t="s">
        <v>1062</v>
      </c>
      <c r="G13537" s="375" t="s">
        <v>942</v>
      </c>
      <c r="H13537" s="375" t="s">
        <v>13968</v>
      </c>
      <c r="I13537" s="454"/>
      <c r="J13537" s="455"/>
      <c r="K13537" s="455"/>
    </row>
    <row r="13538" ht="22.5" customHeight="1">
      <c r="A13538" s="136" t="s">
        <v>15289</v>
      </c>
      <c r="B13538" s="493">
        <v>46033.0</v>
      </c>
      <c r="C13538" s="136" t="s">
        <v>37</v>
      </c>
      <c r="D13538" s="536" t="s">
        <v>874</v>
      </c>
      <c r="E13538" s="375" t="s">
        <v>157</v>
      </c>
      <c r="F13538" s="136" t="s">
        <v>333</v>
      </c>
      <c r="G13538" s="375" t="s">
        <v>48</v>
      </c>
      <c r="H13538" s="375" t="s">
        <v>13968</v>
      </c>
      <c r="I13538" s="454"/>
      <c r="J13538" s="455"/>
      <c r="K13538" s="455"/>
    </row>
    <row r="13539" ht="22.5" customHeight="1">
      <c r="A13539" s="136" t="s">
        <v>15289</v>
      </c>
      <c r="B13539" s="493">
        <v>46033.0</v>
      </c>
      <c r="C13539" s="136" t="s">
        <v>37</v>
      </c>
      <c r="D13539" s="536" t="s">
        <v>15235</v>
      </c>
      <c r="E13539" s="375" t="s">
        <v>158</v>
      </c>
      <c r="F13539" s="136" t="s">
        <v>1192</v>
      </c>
      <c r="G13539" s="375" t="s">
        <v>39</v>
      </c>
      <c r="H13539" s="375" t="s">
        <v>13968</v>
      </c>
      <c r="I13539" s="454"/>
      <c r="J13539" s="455"/>
      <c r="K13539" s="455"/>
    </row>
    <row r="13540" ht="22.5" customHeight="1">
      <c r="A13540" s="136" t="s">
        <v>15289</v>
      </c>
      <c r="B13540" s="493">
        <v>46033.0</v>
      </c>
      <c r="C13540" s="136" t="s">
        <v>37</v>
      </c>
      <c r="D13540" s="536" t="s">
        <v>896</v>
      </c>
      <c r="E13540" s="375" t="s">
        <v>158</v>
      </c>
      <c r="F13540" s="136" t="s">
        <v>2894</v>
      </c>
      <c r="G13540" s="375" t="s">
        <v>930</v>
      </c>
      <c r="H13540" s="375" t="s">
        <v>13968</v>
      </c>
      <c r="I13540" s="454"/>
      <c r="J13540" s="455"/>
      <c r="K13540" s="455"/>
    </row>
    <row r="13541" ht="22.5" customHeight="1">
      <c r="A13541" s="136" t="s">
        <v>15289</v>
      </c>
      <c r="B13541" s="493">
        <v>46033.0</v>
      </c>
      <c r="C13541" s="136" t="s">
        <v>37</v>
      </c>
      <c r="D13541" s="536" t="s">
        <v>902</v>
      </c>
      <c r="E13541" s="375" t="s">
        <v>158</v>
      </c>
      <c r="F13541" s="136" t="s">
        <v>12598</v>
      </c>
      <c r="G13541" s="375" t="s">
        <v>76</v>
      </c>
      <c r="H13541" s="375" t="s">
        <v>12181</v>
      </c>
      <c r="I13541" s="454" t="s">
        <v>16576</v>
      </c>
      <c r="J13541" s="455"/>
      <c r="K13541" s="455"/>
    </row>
    <row r="13542" ht="22.5" customHeight="1">
      <c r="A13542" s="136" t="s">
        <v>15289</v>
      </c>
      <c r="B13542" s="493">
        <v>46033.0</v>
      </c>
      <c r="C13542" s="136" t="s">
        <v>37</v>
      </c>
      <c r="D13542" s="536" t="s">
        <v>874</v>
      </c>
      <c r="E13542" s="375" t="s">
        <v>157</v>
      </c>
      <c r="F13542" s="136" t="s">
        <v>313</v>
      </c>
      <c r="G13542" s="375" t="s">
        <v>936</v>
      </c>
      <c r="H13542" s="375" t="s">
        <v>13968</v>
      </c>
      <c r="I13542" s="454"/>
      <c r="J13542" s="455"/>
      <c r="K13542" s="455"/>
    </row>
    <row r="13543" ht="22.5" customHeight="1">
      <c r="A13543" s="136" t="s">
        <v>15289</v>
      </c>
      <c r="B13543" s="493">
        <v>46033.0</v>
      </c>
      <c r="C13543" s="136" t="s">
        <v>37</v>
      </c>
      <c r="D13543" s="536" t="s">
        <v>910</v>
      </c>
      <c r="E13543" s="375" t="s">
        <v>158</v>
      </c>
      <c r="F13543" s="136" t="s">
        <v>13448</v>
      </c>
      <c r="G13543" s="375" t="s">
        <v>942</v>
      </c>
      <c r="H13543" s="375" t="s">
        <v>12181</v>
      </c>
      <c r="I13543" s="454"/>
      <c r="J13543" s="455"/>
      <c r="K13543" s="455"/>
    </row>
    <row r="13544" ht="22.5" customHeight="1">
      <c r="A13544" s="136" t="s">
        <v>15289</v>
      </c>
      <c r="B13544" s="493">
        <v>46033.0</v>
      </c>
      <c r="C13544" s="136" t="s">
        <v>41</v>
      </c>
      <c r="D13544" s="536" t="s">
        <v>15235</v>
      </c>
      <c r="E13544" s="375" t="s">
        <v>158</v>
      </c>
      <c r="F13544" s="136" t="s">
        <v>11974</v>
      </c>
      <c r="G13544" s="375" t="s">
        <v>39</v>
      </c>
      <c r="H13544" s="375" t="s">
        <v>13968</v>
      </c>
      <c r="I13544" s="454"/>
      <c r="J13544" s="455"/>
      <c r="K13544" s="455"/>
    </row>
    <row r="13545" ht="22.5" customHeight="1">
      <c r="A13545" s="136" t="s">
        <v>15289</v>
      </c>
      <c r="B13545" s="493">
        <v>46033.0</v>
      </c>
      <c r="C13545" s="136" t="s">
        <v>41</v>
      </c>
      <c r="D13545" s="536" t="s">
        <v>902</v>
      </c>
      <c r="E13545" s="375" t="s">
        <v>158</v>
      </c>
      <c r="F13545" s="136" t="s">
        <v>2060</v>
      </c>
      <c r="G13545" s="375" t="s">
        <v>76</v>
      </c>
      <c r="H13545" s="375" t="s">
        <v>13968</v>
      </c>
      <c r="I13545" s="454"/>
      <c r="J13545" s="455"/>
      <c r="K13545" s="455"/>
    </row>
    <row r="13546" ht="22.5" customHeight="1">
      <c r="A13546" s="136" t="s">
        <v>15289</v>
      </c>
      <c r="B13546" s="493">
        <v>46033.0</v>
      </c>
      <c r="C13546" s="136" t="s">
        <v>41</v>
      </c>
      <c r="D13546" s="536" t="s">
        <v>902</v>
      </c>
      <c r="E13546" s="375" t="s">
        <v>158</v>
      </c>
      <c r="F13546" s="136" t="s">
        <v>13421</v>
      </c>
      <c r="G13546" s="375" t="s">
        <v>936</v>
      </c>
      <c r="H13546" s="375" t="s">
        <v>12181</v>
      </c>
      <c r="I13546" s="454" t="s">
        <v>8617</v>
      </c>
      <c r="J13546" s="455"/>
      <c r="K13546" s="455"/>
    </row>
    <row r="13547" ht="22.5" customHeight="1">
      <c r="A13547" s="136" t="s">
        <v>15289</v>
      </c>
      <c r="B13547" s="493">
        <v>46033.0</v>
      </c>
      <c r="C13547" s="136" t="s">
        <v>41</v>
      </c>
      <c r="D13547" s="536" t="s">
        <v>902</v>
      </c>
      <c r="E13547" s="375" t="s">
        <v>158</v>
      </c>
      <c r="F13547" s="136" t="s">
        <v>2099</v>
      </c>
      <c r="G13547" s="375" t="s">
        <v>942</v>
      </c>
      <c r="H13547" s="375" t="s">
        <v>13968</v>
      </c>
      <c r="I13547" s="454"/>
      <c r="J13547" s="455"/>
      <c r="K13547" s="455"/>
    </row>
    <row r="13548" ht="22.5" customHeight="1">
      <c r="A13548" s="136" t="s">
        <v>15289</v>
      </c>
      <c r="B13548" s="493">
        <v>46033.0</v>
      </c>
      <c r="C13548" s="136" t="s">
        <v>45</v>
      </c>
      <c r="D13548" s="536" t="s">
        <v>874</v>
      </c>
      <c r="E13548" s="375" t="s">
        <v>157</v>
      </c>
      <c r="F13548" s="136" t="s">
        <v>140</v>
      </c>
      <c r="G13548" s="375" t="s">
        <v>48</v>
      </c>
      <c r="H13548" s="375" t="s">
        <v>12181</v>
      </c>
      <c r="I13548" s="454" t="s">
        <v>8617</v>
      </c>
      <c r="J13548" s="455"/>
      <c r="K13548" s="455"/>
    </row>
    <row r="13549" ht="22.5" customHeight="1">
      <c r="A13549" s="136" t="s">
        <v>15289</v>
      </c>
      <c r="B13549" s="493">
        <v>46033.0</v>
      </c>
      <c r="C13549" s="136" t="s">
        <v>45</v>
      </c>
      <c r="D13549" s="536" t="s">
        <v>902</v>
      </c>
      <c r="E13549" s="375" t="s">
        <v>158</v>
      </c>
      <c r="F13549" s="136" t="s">
        <v>5622</v>
      </c>
      <c r="G13549" s="375" t="s">
        <v>942</v>
      </c>
      <c r="H13549" s="375" t="s">
        <v>12181</v>
      </c>
      <c r="I13549" s="454"/>
      <c r="J13549" s="455"/>
      <c r="K13549" s="455"/>
    </row>
    <row r="13550" ht="22.5" customHeight="1">
      <c r="A13550" s="136" t="s">
        <v>15289</v>
      </c>
      <c r="B13550" s="493">
        <v>46033.0</v>
      </c>
      <c r="C13550" s="136" t="s">
        <v>50</v>
      </c>
      <c r="D13550" s="536" t="s">
        <v>15235</v>
      </c>
      <c r="E13550" s="375" t="s">
        <v>158</v>
      </c>
      <c r="F13550" s="136" t="s">
        <v>2874</v>
      </c>
      <c r="G13550" s="375" t="s">
        <v>39</v>
      </c>
      <c r="H13550" s="375" t="s">
        <v>13968</v>
      </c>
      <c r="I13550" s="454"/>
      <c r="J13550" s="455"/>
      <c r="K13550" s="455"/>
    </row>
    <row r="13551" ht="22.5" customHeight="1">
      <c r="A13551" s="136" t="s">
        <v>15289</v>
      </c>
      <c r="B13551" s="493">
        <v>46033.0</v>
      </c>
      <c r="C13551" s="136" t="s">
        <v>50</v>
      </c>
      <c r="D13551" s="536" t="s">
        <v>902</v>
      </c>
      <c r="E13551" s="375" t="s">
        <v>158</v>
      </c>
      <c r="F13551" s="136" t="s">
        <v>12598</v>
      </c>
      <c r="G13551" s="375" t="s">
        <v>936</v>
      </c>
      <c r="H13551" s="375" t="s">
        <v>13968</v>
      </c>
      <c r="I13551" s="454"/>
      <c r="J13551" s="455"/>
      <c r="K13551" s="455"/>
    </row>
    <row r="13552" ht="22.5" customHeight="1">
      <c r="A13552" s="136" t="s">
        <v>15289</v>
      </c>
      <c r="B13552" s="493">
        <v>46033.0</v>
      </c>
      <c r="C13552" s="136" t="s">
        <v>55</v>
      </c>
      <c r="D13552" s="536" t="s">
        <v>15235</v>
      </c>
      <c r="E13552" s="375" t="s">
        <v>158</v>
      </c>
      <c r="F13552" s="136" t="s">
        <v>3165</v>
      </c>
      <c r="G13552" s="375" t="s">
        <v>39</v>
      </c>
      <c r="H13552" s="375" t="s">
        <v>13968</v>
      </c>
      <c r="I13552" s="454"/>
      <c r="J13552" s="455"/>
      <c r="K13552" s="455"/>
    </row>
    <row r="13553" ht="22.5" customHeight="1">
      <c r="A13553" s="136" t="s">
        <v>15289</v>
      </c>
      <c r="B13553" s="493">
        <v>46033.0</v>
      </c>
      <c r="C13553" s="136" t="s">
        <v>55</v>
      </c>
      <c r="D13553" s="536" t="s">
        <v>902</v>
      </c>
      <c r="E13553" s="375" t="s">
        <v>158</v>
      </c>
      <c r="F13553" s="136" t="s">
        <v>3034</v>
      </c>
      <c r="G13553" s="375" t="s">
        <v>936</v>
      </c>
      <c r="H13553" s="375" t="s">
        <v>13968</v>
      </c>
      <c r="I13553" s="454"/>
      <c r="J13553" s="455"/>
      <c r="K13553" s="455"/>
    </row>
    <row r="13554" ht="22.5" customHeight="1">
      <c r="A13554" s="136" t="s">
        <v>15469</v>
      </c>
      <c r="B13554" s="493">
        <v>46034.0</v>
      </c>
      <c r="C13554" s="136" t="s">
        <v>1001</v>
      </c>
      <c r="D13554" s="536" t="s">
        <v>874</v>
      </c>
      <c r="E13554" s="375" t="s">
        <v>157</v>
      </c>
      <c r="F13554" s="136" t="s">
        <v>436</v>
      </c>
      <c r="G13554" s="375" t="s">
        <v>921</v>
      </c>
      <c r="H13554" s="375" t="s">
        <v>13968</v>
      </c>
      <c r="I13554" s="454">
        <v>5.0</v>
      </c>
      <c r="J13554" s="455"/>
      <c r="K13554" s="455"/>
    </row>
    <row r="13555" ht="22.5" customHeight="1">
      <c r="A13555" s="136" t="s">
        <v>15469</v>
      </c>
      <c r="B13555" s="493">
        <v>46034.0</v>
      </c>
      <c r="C13555" s="136" t="s">
        <v>1001</v>
      </c>
      <c r="D13555" s="536" t="s">
        <v>896</v>
      </c>
      <c r="E13555" s="375" t="s">
        <v>158</v>
      </c>
      <c r="F13555" s="136" t="s">
        <v>6109</v>
      </c>
      <c r="G13555" s="375" t="s">
        <v>929</v>
      </c>
      <c r="H13555" s="375" t="s">
        <v>13968</v>
      </c>
      <c r="I13555" s="454"/>
      <c r="J13555" s="455"/>
      <c r="K13555" s="455"/>
    </row>
    <row r="13556" ht="22.5" customHeight="1">
      <c r="A13556" s="136" t="s">
        <v>15469</v>
      </c>
      <c r="B13556" s="493">
        <v>46034.0</v>
      </c>
      <c r="C13556" s="136" t="s">
        <v>1001</v>
      </c>
      <c r="D13556" s="536" t="s">
        <v>902</v>
      </c>
      <c r="E13556" s="375" t="s">
        <v>157</v>
      </c>
      <c r="F13556" s="136" t="s">
        <v>4776</v>
      </c>
      <c r="G13556" s="375" t="s">
        <v>936</v>
      </c>
      <c r="H13556" s="375" t="s">
        <v>13968</v>
      </c>
      <c r="I13556" s="454">
        <v>5.0</v>
      </c>
      <c r="J13556" s="455"/>
      <c r="K13556" s="455"/>
    </row>
    <row r="13557" ht="22.5" customHeight="1">
      <c r="A13557" s="136" t="s">
        <v>15469</v>
      </c>
      <c r="B13557" s="493">
        <v>46034.0</v>
      </c>
      <c r="C13557" s="136" t="s">
        <v>5</v>
      </c>
      <c r="D13557" s="536" t="s">
        <v>896</v>
      </c>
      <c r="E13557" s="375" t="s">
        <v>158</v>
      </c>
      <c r="F13557" s="136" t="s">
        <v>2549</v>
      </c>
      <c r="G13557" s="375" t="s">
        <v>929</v>
      </c>
      <c r="H13557" s="375" t="s">
        <v>13968</v>
      </c>
      <c r="I13557" s="454"/>
      <c r="J13557" s="455"/>
      <c r="K13557" s="455"/>
    </row>
    <row r="13558" ht="22.5" customHeight="1">
      <c r="A13558" s="136" t="s">
        <v>15469</v>
      </c>
      <c r="B13558" s="493">
        <v>46034.0</v>
      </c>
      <c r="C13558" s="136" t="s">
        <v>5</v>
      </c>
      <c r="D13558" s="536" t="s">
        <v>902</v>
      </c>
      <c r="E13558" s="375" t="s">
        <v>157</v>
      </c>
      <c r="F13558" s="136" t="s">
        <v>1093</v>
      </c>
      <c r="G13558" s="375" t="s">
        <v>936</v>
      </c>
      <c r="H13558" s="375" t="s">
        <v>13968</v>
      </c>
      <c r="I13558" s="454"/>
      <c r="J13558" s="455"/>
      <c r="K13558" s="455"/>
    </row>
    <row r="13559" ht="22.5" customHeight="1">
      <c r="A13559" s="136" t="s">
        <v>15469</v>
      </c>
      <c r="B13559" s="493">
        <v>46034.0</v>
      </c>
      <c r="C13559" s="136" t="s">
        <v>13</v>
      </c>
      <c r="D13559" s="536" t="s">
        <v>15235</v>
      </c>
      <c r="E13559" s="375" t="s">
        <v>157</v>
      </c>
      <c r="F13559" s="136" t="s">
        <v>13328</v>
      </c>
      <c r="G13559" s="375" t="s">
        <v>921</v>
      </c>
      <c r="H13559" s="375" t="s">
        <v>13968</v>
      </c>
      <c r="I13559" s="454"/>
      <c r="J13559" s="455"/>
      <c r="K13559" s="455"/>
    </row>
    <row r="13560" ht="22.5" customHeight="1">
      <c r="A13560" s="136" t="s">
        <v>15469</v>
      </c>
      <c r="B13560" s="493">
        <v>46034.0</v>
      </c>
      <c r="C13560" s="136" t="s">
        <v>13</v>
      </c>
      <c r="D13560" s="536" t="s">
        <v>896</v>
      </c>
      <c r="E13560" s="375" t="s">
        <v>157</v>
      </c>
      <c r="F13560" s="136" t="s">
        <v>15309</v>
      </c>
      <c r="G13560" s="375" t="s">
        <v>929</v>
      </c>
      <c r="H13560" s="375" t="s">
        <v>13968</v>
      </c>
      <c r="I13560" s="454"/>
      <c r="J13560" s="455"/>
      <c r="K13560" s="455"/>
    </row>
    <row r="13561" ht="22.5" customHeight="1">
      <c r="A13561" s="136" t="s">
        <v>15469</v>
      </c>
      <c r="B13561" s="493">
        <v>46034.0</v>
      </c>
      <c r="C13561" s="136" t="s">
        <v>13</v>
      </c>
      <c r="D13561" s="536" t="s">
        <v>902</v>
      </c>
      <c r="E13561" s="375" t="s">
        <v>157</v>
      </c>
      <c r="F13561" s="136" t="s">
        <v>2496</v>
      </c>
      <c r="G13561" s="375" t="s">
        <v>936</v>
      </c>
      <c r="H13561" s="375" t="s">
        <v>13968</v>
      </c>
      <c r="I13561" s="454"/>
      <c r="J13561" s="455"/>
      <c r="K13561" s="455"/>
    </row>
    <row r="13562" ht="22.5" customHeight="1">
      <c r="A13562" s="136" t="s">
        <v>15469</v>
      </c>
      <c r="B13562" s="493">
        <v>46034.0</v>
      </c>
      <c r="C13562" s="136" t="s">
        <v>13</v>
      </c>
      <c r="D13562" s="536" t="s">
        <v>902</v>
      </c>
      <c r="E13562" s="375" t="s">
        <v>157</v>
      </c>
      <c r="F13562" s="136" t="s">
        <v>1119</v>
      </c>
      <c r="G13562" s="375" t="s">
        <v>942</v>
      </c>
      <c r="H13562" s="375" t="s">
        <v>13968</v>
      </c>
      <c r="I13562" s="454"/>
      <c r="J13562" s="455"/>
      <c r="K13562" s="455"/>
    </row>
    <row r="13563" ht="22.5" customHeight="1">
      <c r="A13563" s="136" t="s">
        <v>15469</v>
      </c>
      <c r="B13563" s="493">
        <v>46034.0</v>
      </c>
      <c r="C13563" s="136" t="s">
        <v>19</v>
      </c>
      <c r="D13563" s="536" t="s">
        <v>874</v>
      </c>
      <c r="E13563" s="375" t="s">
        <v>157</v>
      </c>
      <c r="F13563" s="136" t="s">
        <v>354</v>
      </c>
      <c r="G13563" s="375" t="s">
        <v>35</v>
      </c>
      <c r="H13563" s="375" t="s">
        <v>12181</v>
      </c>
      <c r="I13563" s="454" t="s">
        <v>16577</v>
      </c>
      <c r="J13563" s="455"/>
      <c r="K13563" s="455"/>
    </row>
    <row r="13564" ht="22.5" customHeight="1">
      <c r="A13564" s="136" t="s">
        <v>15469</v>
      </c>
      <c r="B13564" s="493">
        <v>46034.0</v>
      </c>
      <c r="C13564" s="136" t="s">
        <v>26</v>
      </c>
      <c r="D13564" s="536" t="s">
        <v>15235</v>
      </c>
      <c r="E13564" s="375" t="s">
        <v>158</v>
      </c>
      <c r="F13564" s="136" t="s">
        <v>1192</v>
      </c>
      <c r="G13564" s="375" t="s">
        <v>921</v>
      </c>
      <c r="H13564" s="375" t="s">
        <v>13968</v>
      </c>
      <c r="I13564" s="454"/>
      <c r="J13564" s="455"/>
      <c r="K13564" s="455"/>
    </row>
    <row r="13565" ht="22.5" customHeight="1">
      <c r="A13565" s="136" t="s">
        <v>15469</v>
      </c>
      <c r="B13565" s="493">
        <v>46034.0</v>
      </c>
      <c r="C13565" s="136" t="s">
        <v>26</v>
      </c>
      <c r="D13565" s="536" t="s">
        <v>896</v>
      </c>
      <c r="E13565" s="375" t="s">
        <v>157</v>
      </c>
      <c r="F13565" s="136" t="s">
        <v>1726</v>
      </c>
      <c r="G13565" s="375" t="s">
        <v>929</v>
      </c>
      <c r="H13565" s="375" t="s">
        <v>13968</v>
      </c>
      <c r="I13565" s="454"/>
      <c r="J13565" s="455"/>
      <c r="K13565" s="455"/>
    </row>
    <row r="13566" ht="22.5" customHeight="1">
      <c r="A13566" s="136" t="s">
        <v>15469</v>
      </c>
      <c r="B13566" s="493">
        <v>46034.0</v>
      </c>
      <c r="C13566" s="136" t="s">
        <v>26</v>
      </c>
      <c r="D13566" s="536" t="s">
        <v>896</v>
      </c>
      <c r="E13566" s="375" t="s">
        <v>201</v>
      </c>
      <c r="F13566" s="136" t="s">
        <v>9638</v>
      </c>
      <c r="G13566" s="375" t="s">
        <v>930</v>
      </c>
      <c r="H13566" s="375" t="s">
        <v>12181</v>
      </c>
      <c r="I13566" s="454" t="s">
        <v>16289</v>
      </c>
      <c r="J13566" s="455"/>
      <c r="K13566" s="455"/>
    </row>
    <row r="13567" ht="22.5" customHeight="1">
      <c r="A13567" s="136" t="s">
        <v>15469</v>
      </c>
      <c r="B13567" s="493">
        <v>46034.0</v>
      </c>
      <c r="C13567" s="136" t="s">
        <v>26</v>
      </c>
      <c r="D13567" s="536" t="s">
        <v>902</v>
      </c>
      <c r="E13567" s="375" t="s">
        <v>157</v>
      </c>
      <c r="F13567" s="136" t="s">
        <v>2581</v>
      </c>
      <c r="G13567" s="375" t="s">
        <v>936</v>
      </c>
      <c r="H13567" s="375" t="s">
        <v>13968</v>
      </c>
      <c r="I13567" s="454"/>
      <c r="J13567" s="455"/>
      <c r="K13567" s="455"/>
    </row>
    <row r="13568" ht="22.5" customHeight="1">
      <c r="A13568" s="136" t="s">
        <v>15469</v>
      </c>
      <c r="B13568" s="493">
        <v>46034.0</v>
      </c>
      <c r="C13568" s="136" t="s">
        <v>26</v>
      </c>
      <c r="D13568" s="536" t="s">
        <v>910</v>
      </c>
      <c r="E13568" s="375" t="s">
        <v>157</v>
      </c>
      <c r="F13568" s="136" t="s">
        <v>9542</v>
      </c>
      <c r="G13568" s="375" t="s">
        <v>942</v>
      </c>
      <c r="H13568" s="375" t="s">
        <v>13968</v>
      </c>
      <c r="I13568" s="454">
        <v>5.0</v>
      </c>
      <c r="J13568" s="455"/>
      <c r="K13568" s="455"/>
    </row>
    <row r="13569" ht="22.5" customHeight="1">
      <c r="A13569" s="136" t="s">
        <v>15289</v>
      </c>
      <c r="B13569" s="493">
        <v>46034.0</v>
      </c>
      <c r="C13569" s="136" t="s">
        <v>37</v>
      </c>
      <c r="D13569" s="536" t="s">
        <v>874</v>
      </c>
      <c r="E13569" s="375" t="s">
        <v>158</v>
      </c>
      <c r="F13569" s="136" t="s">
        <v>9649</v>
      </c>
      <c r="G13569" s="375" t="s">
        <v>921</v>
      </c>
      <c r="H13569" s="375" t="s">
        <v>13968</v>
      </c>
      <c r="I13569" s="454"/>
      <c r="J13569" s="455"/>
      <c r="K13569" s="455"/>
    </row>
    <row r="13570" ht="22.5" customHeight="1">
      <c r="A13570" s="136" t="s">
        <v>15289</v>
      </c>
      <c r="B13570" s="493">
        <v>46034.0</v>
      </c>
      <c r="C13570" s="136" t="s">
        <v>37</v>
      </c>
      <c r="D13570" s="536" t="s">
        <v>15235</v>
      </c>
      <c r="E13570" s="375" t="s">
        <v>157</v>
      </c>
      <c r="F13570" s="136" t="s">
        <v>4827</v>
      </c>
      <c r="G13570" s="375" t="s">
        <v>39</v>
      </c>
      <c r="H13570" s="375" t="s">
        <v>13968</v>
      </c>
      <c r="I13570" s="454"/>
      <c r="J13570" s="455"/>
      <c r="K13570" s="455"/>
    </row>
    <row r="13571" ht="22.5" customHeight="1">
      <c r="A13571" s="136" t="s">
        <v>15289</v>
      </c>
      <c r="B13571" s="493">
        <v>46034.0</v>
      </c>
      <c r="C13571" s="136" t="s">
        <v>37</v>
      </c>
      <c r="D13571" s="536" t="s">
        <v>896</v>
      </c>
      <c r="E13571" s="375" t="s">
        <v>157</v>
      </c>
      <c r="F13571" s="136" t="s">
        <v>1383</v>
      </c>
      <c r="G13571" s="375" t="s">
        <v>929</v>
      </c>
      <c r="H13571" s="375" t="s">
        <v>13968</v>
      </c>
      <c r="I13571" s="454"/>
      <c r="J13571" s="455"/>
      <c r="K13571" s="455"/>
    </row>
    <row r="13572" ht="22.5" customHeight="1">
      <c r="A13572" s="136" t="s">
        <v>15289</v>
      </c>
      <c r="B13572" s="493">
        <v>46034.0</v>
      </c>
      <c r="C13572" s="136" t="s">
        <v>37</v>
      </c>
      <c r="D13572" s="536" t="s">
        <v>896</v>
      </c>
      <c r="E13572" s="375" t="s">
        <v>157</v>
      </c>
      <c r="F13572" s="136" t="s">
        <v>1233</v>
      </c>
      <c r="G13572" s="375" t="s">
        <v>930</v>
      </c>
      <c r="H13572" s="375" t="s">
        <v>13968</v>
      </c>
      <c r="I13572" s="454"/>
      <c r="J13572" s="455"/>
      <c r="K13572" s="455"/>
    </row>
    <row r="13573" ht="22.5" customHeight="1">
      <c r="A13573" s="136" t="s">
        <v>15289</v>
      </c>
      <c r="B13573" s="493">
        <v>46034.0</v>
      </c>
      <c r="C13573" s="136" t="s">
        <v>37</v>
      </c>
      <c r="D13573" s="536" t="s">
        <v>902</v>
      </c>
      <c r="E13573" s="375" t="s">
        <v>157</v>
      </c>
      <c r="F13573" s="136" t="s">
        <v>1245</v>
      </c>
      <c r="G13573" s="375" t="s">
        <v>76</v>
      </c>
      <c r="H13573" s="375" t="s">
        <v>13968</v>
      </c>
      <c r="I13573" s="454"/>
      <c r="J13573" s="455"/>
      <c r="K13573" s="455"/>
    </row>
    <row r="13574" ht="22.5" customHeight="1">
      <c r="A13574" s="136" t="s">
        <v>15289</v>
      </c>
      <c r="B13574" s="493">
        <v>46034.0</v>
      </c>
      <c r="C13574" s="136" t="s">
        <v>37</v>
      </c>
      <c r="D13574" s="536" t="s">
        <v>902</v>
      </c>
      <c r="E13574" s="375" t="s">
        <v>157</v>
      </c>
      <c r="F13574" s="136" t="s">
        <v>6055</v>
      </c>
      <c r="G13574" s="375" t="s">
        <v>936</v>
      </c>
      <c r="H13574" s="375" t="s">
        <v>13968</v>
      </c>
      <c r="I13574" s="454"/>
      <c r="J13574" s="455"/>
      <c r="K13574" s="455"/>
    </row>
    <row r="13575" ht="22.5" customHeight="1">
      <c r="A13575" s="136" t="s">
        <v>15289</v>
      </c>
      <c r="B13575" s="493">
        <v>46034.0</v>
      </c>
      <c r="C13575" s="136" t="s">
        <v>37</v>
      </c>
      <c r="D13575" s="536" t="s">
        <v>902</v>
      </c>
      <c r="E13575" s="375" t="s">
        <v>157</v>
      </c>
      <c r="F13575" s="136" t="s">
        <v>6764</v>
      </c>
      <c r="G13575" s="375" t="s">
        <v>942</v>
      </c>
      <c r="H13575" s="375" t="s">
        <v>12181</v>
      </c>
      <c r="I13575" s="454" t="s">
        <v>16578</v>
      </c>
      <c r="J13575" s="455"/>
      <c r="K13575" s="455"/>
    </row>
    <row r="13576" ht="22.5" customHeight="1">
      <c r="A13576" s="136" t="s">
        <v>15289</v>
      </c>
      <c r="B13576" s="493">
        <v>46034.0</v>
      </c>
      <c r="C13576" s="136" t="s">
        <v>41</v>
      </c>
      <c r="D13576" s="536" t="s">
        <v>874</v>
      </c>
      <c r="E13576" s="375" t="s">
        <v>157</v>
      </c>
      <c r="F13576" s="136" t="s">
        <v>1304</v>
      </c>
      <c r="G13576" s="375" t="s">
        <v>39</v>
      </c>
      <c r="H13576" s="375" t="s">
        <v>12181</v>
      </c>
      <c r="I13576" s="454" t="s">
        <v>15195</v>
      </c>
      <c r="J13576" s="455"/>
      <c r="K13576" s="455"/>
    </row>
    <row r="13577" ht="22.5" customHeight="1">
      <c r="A13577" s="136" t="s">
        <v>15289</v>
      </c>
      <c r="B13577" s="493">
        <v>46034.0</v>
      </c>
      <c r="C13577" s="136" t="s">
        <v>41</v>
      </c>
      <c r="D13577" s="536" t="s">
        <v>896</v>
      </c>
      <c r="E13577" s="375" t="s">
        <v>158</v>
      </c>
      <c r="F13577" s="136" t="s">
        <v>8084</v>
      </c>
      <c r="G13577" s="375" t="s">
        <v>930</v>
      </c>
      <c r="H13577" s="375" t="s">
        <v>12181</v>
      </c>
      <c r="I13577" s="454" t="s">
        <v>15553</v>
      </c>
      <c r="J13577" s="455"/>
      <c r="K13577" s="455"/>
    </row>
    <row r="13578" ht="22.5" customHeight="1">
      <c r="A13578" s="136" t="s">
        <v>15289</v>
      </c>
      <c r="B13578" s="493">
        <v>46034.0</v>
      </c>
      <c r="C13578" s="136" t="s">
        <v>41</v>
      </c>
      <c r="D13578" s="536" t="s">
        <v>902</v>
      </c>
      <c r="E13578" s="375" t="s">
        <v>157</v>
      </c>
      <c r="F13578" s="136" t="s">
        <v>6712</v>
      </c>
      <c r="G13578" s="375" t="s">
        <v>76</v>
      </c>
      <c r="H13578" s="375" t="s">
        <v>12181</v>
      </c>
      <c r="I13578" s="454" t="s">
        <v>16579</v>
      </c>
      <c r="J13578" s="455"/>
      <c r="K13578" s="455"/>
    </row>
    <row r="13579" ht="22.5" customHeight="1">
      <c r="A13579" s="136" t="s">
        <v>15289</v>
      </c>
      <c r="B13579" s="493">
        <v>46034.0</v>
      </c>
      <c r="C13579" s="136" t="s">
        <v>41</v>
      </c>
      <c r="D13579" s="536" t="s">
        <v>902</v>
      </c>
      <c r="E13579" s="375" t="s">
        <v>157</v>
      </c>
      <c r="F13579" s="136" t="s">
        <v>2018</v>
      </c>
      <c r="G13579" s="375" t="s">
        <v>942</v>
      </c>
      <c r="H13579" s="375" t="s">
        <v>13968</v>
      </c>
      <c r="I13579" s="454"/>
      <c r="J13579" s="455"/>
      <c r="K13579" s="455"/>
    </row>
    <row r="13580" ht="22.5" customHeight="1">
      <c r="A13580" s="136" t="s">
        <v>15289</v>
      </c>
      <c r="B13580" s="493">
        <v>46034.0</v>
      </c>
      <c r="C13580" s="136" t="s">
        <v>41</v>
      </c>
      <c r="D13580" s="536" t="s">
        <v>902</v>
      </c>
      <c r="E13580" s="375" t="s">
        <v>157</v>
      </c>
      <c r="F13580" s="136" t="s">
        <v>13008</v>
      </c>
      <c r="G13580" s="375" t="s">
        <v>76</v>
      </c>
      <c r="H13580" s="375" t="s">
        <v>13968</v>
      </c>
      <c r="I13580" s="454"/>
      <c r="J13580" s="455"/>
      <c r="K13580" s="455"/>
    </row>
    <row r="13581" ht="22.5" customHeight="1">
      <c r="A13581" s="136" t="s">
        <v>15289</v>
      </c>
      <c r="B13581" s="493">
        <v>46034.0</v>
      </c>
      <c r="C13581" s="136" t="s">
        <v>45</v>
      </c>
      <c r="D13581" s="536" t="s">
        <v>910</v>
      </c>
      <c r="E13581" s="375" t="s">
        <v>158</v>
      </c>
      <c r="F13581" s="136" t="s">
        <v>13448</v>
      </c>
      <c r="G13581" s="375" t="s">
        <v>942</v>
      </c>
      <c r="H13581" s="375" t="s">
        <v>12181</v>
      </c>
      <c r="I13581" s="454" t="s">
        <v>15280</v>
      </c>
      <c r="J13581" s="455"/>
      <c r="K13581" s="455"/>
    </row>
    <row r="13582" ht="22.5" customHeight="1">
      <c r="A13582" s="136" t="s">
        <v>15289</v>
      </c>
      <c r="B13582" s="493">
        <v>46034.0</v>
      </c>
      <c r="C13582" s="136" t="s">
        <v>50</v>
      </c>
      <c r="D13582" s="536" t="s">
        <v>874</v>
      </c>
      <c r="E13582" s="375" t="s">
        <v>157</v>
      </c>
      <c r="F13582" s="136" t="s">
        <v>12964</v>
      </c>
      <c r="G13582" s="375" t="s">
        <v>39</v>
      </c>
      <c r="H13582" s="375" t="s">
        <v>13968</v>
      </c>
      <c r="I13582" s="454"/>
      <c r="J13582" s="455"/>
      <c r="K13582" s="455"/>
    </row>
    <row r="13583" ht="22.5" customHeight="1">
      <c r="A13583" s="136" t="s">
        <v>15289</v>
      </c>
      <c r="B13583" s="493">
        <v>46034.0</v>
      </c>
      <c r="C13583" s="136" t="s">
        <v>50</v>
      </c>
      <c r="D13583" s="536" t="s">
        <v>896</v>
      </c>
      <c r="E13583" s="375" t="s">
        <v>158</v>
      </c>
      <c r="F13583" s="136" t="s">
        <v>1348</v>
      </c>
      <c r="G13583" s="375" t="s">
        <v>930</v>
      </c>
      <c r="H13583" s="375" t="s">
        <v>12181</v>
      </c>
      <c r="I13583" s="454"/>
      <c r="J13583" s="455"/>
      <c r="K13583" s="455"/>
    </row>
    <row r="13584" ht="22.5" customHeight="1">
      <c r="A13584" s="136" t="s">
        <v>15289</v>
      </c>
      <c r="B13584" s="493">
        <v>46034.0</v>
      </c>
      <c r="C13584" s="136" t="s">
        <v>50</v>
      </c>
      <c r="D13584" s="536" t="s">
        <v>902</v>
      </c>
      <c r="E13584" s="375" t="s">
        <v>157</v>
      </c>
      <c r="F13584" s="136" t="s">
        <v>1433</v>
      </c>
      <c r="G13584" s="375" t="s">
        <v>76</v>
      </c>
      <c r="H13584" s="375" t="s">
        <v>12181</v>
      </c>
      <c r="I13584" s="454"/>
      <c r="J13584" s="455"/>
      <c r="K13584" s="455"/>
    </row>
    <row r="13585" ht="22.5" customHeight="1">
      <c r="A13585" s="136" t="s">
        <v>15289</v>
      </c>
      <c r="B13585" s="493">
        <v>46034.0</v>
      </c>
      <c r="C13585" s="136" t="s">
        <v>55</v>
      </c>
      <c r="D13585" s="536" t="s">
        <v>15235</v>
      </c>
      <c r="E13585" s="375" t="s">
        <v>158</v>
      </c>
      <c r="F13585" s="136" t="s">
        <v>1164</v>
      </c>
      <c r="G13585" s="375" t="s">
        <v>39</v>
      </c>
      <c r="H13585" s="375" t="s">
        <v>13968</v>
      </c>
      <c r="I13585" s="454"/>
      <c r="J13585" s="455"/>
      <c r="K13585" s="455"/>
    </row>
    <row r="13586" ht="22.5" customHeight="1">
      <c r="A13586" s="136" t="s">
        <v>15289</v>
      </c>
      <c r="B13586" s="493">
        <v>46034.0</v>
      </c>
      <c r="C13586" s="136" t="s">
        <v>55</v>
      </c>
      <c r="D13586" s="536" t="s">
        <v>896</v>
      </c>
      <c r="E13586" s="375" t="s">
        <v>157</v>
      </c>
      <c r="F13586" s="136" t="s">
        <v>7879</v>
      </c>
      <c r="G13586" s="375" t="s">
        <v>930</v>
      </c>
      <c r="H13586" s="375" t="s">
        <v>13968</v>
      </c>
      <c r="I13586" s="454"/>
      <c r="J13586" s="455"/>
      <c r="K13586" s="455"/>
    </row>
    <row r="13587" ht="22.5" customHeight="1">
      <c r="A13587" s="136" t="s">
        <v>15289</v>
      </c>
      <c r="B13587" s="493">
        <v>46034.0</v>
      </c>
      <c r="C13587" s="136" t="s">
        <v>55</v>
      </c>
      <c r="D13587" s="536" t="s">
        <v>902</v>
      </c>
      <c r="E13587" s="375" t="s">
        <v>158</v>
      </c>
      <c r="F13587" s="136" t="s">
        <v>1085</v>
      </c>
      <c r="G13587" s="375" t="s">
        <v>76</v>
      </c>
      <c r="H13587" s="375" t="s">
        <v>13968</v>
      </c>
      <c r="I13587" s="454"/>
      <c r="J13587" s="455"/>
      <c r="K13587" s="455"/>
    </row>
    <row r="13588" ht="22.5" customHeight="1">
      <c r="A13588" s="136" t="s">
        <v>15469</v>
      </c>
      <c r="B13588" s="493">
        <v>46035.0</v>
      </c>
      <c r="C13588" s="136" t="s">
        <v>1001</v>
      </c>
      <c r="D13588" s="536" t="s">
        <v>896</v>
      </c>
      <c r="E13588" s="375" t="s">
        <v>157</v>
      </c>
      <c r="F13588" s="136" t="s">
        <v>1466</v>
      </c>
      <c r="G13588" s="375" t="s">
        <v>929</v>
      </c>
      <c r="H13588" s="375" t="s">
        <v>13968</v>
      </c>
      <c r="I13588" s="454"/>
      <c r="J13588" s="455"/>
      <c r="K13588" s="455"/>
    </row>
    <row r="13589" ht="22.5" customHeight="1">
      <c r="A13589" s="136" t="s">
        <v>15469</v>
      </c>
      <c r="B13589" s="493">
        <v>46035.0</v>
      </c>
      <c r="C13589" s="136" t="s">
        <v>1001</v>
      </c>
      <c r="D13589" s="536" t="s">
        <v>902</v>
      </c>
      <c r="E13589" s="375" t="s">
        <v>157</v>
      </c>
      <c r="F13589" s="136" t="s">
        <v>2783</v>
      </c>
      <c r="G13589" s="375" t="s">
        <v>936</v>
      </c>
      <c r="H13589" s="375" t="s">
        <v>13968</v>
      </c>
      <c r="I13589" s="454"/>
      <c r="J13589" s="455"/>
      <c r="K13589" s="455"/>
    </row>
    <row r="13590" ht="22.5" customHeight="1">
      <c r="A13590" s="136" t="s">
        <v>15469</v>
      </c>
      <c r="B13590" s="493">
        <v>46035.0</v>
      </c>
      <c r="C13590" s="136" t="s">
        <v>5</v>
      </c>
      <c r="D13590" s="536" t="s">
        <v>874</v>
      </c>
      <c r="E13590" s="375" t="s">
        <v>157</v>
      </c>
      <c r="F13590" s="136" t="s">
        <v>567</v>
      </c>
      <c r="G13590" s="375" t="s">
        <v>35</v>
      </c>
      <c r="H13590" s="375" t="s">
        <v>13968</v>
      </c>
      <c r="I13590" s="454">
        <v>6.0</v>
      </c>
      <c r="J13590" s="455"/>
      <c r="K13590" s="455"/>
    </row>
    <row r="13591" ht="22.5" customHeight="1">
      <c r="A13591" s="136" t="s">
        <v>15469</v>
      </c>
      <c r="B13591" s="493">
        <v>46035.0</v>
      </c>
      <c r="C13591" s="136" t="s">
        <v>5</v>
      </c>
      <c r="D13591" s="536" t="s">
        <v>874</v>
      </c>
      <c r="E13591" s="375" t="s">
        <v>158</v>
      </c>
      <c r="F13591" s="136" t="s">
        <v>114</v>
      </c>
      <c r="G13591" s="375" t="s">
        <v>921</v>
      </c>
      <c r="H13591" s="375" t="s">
        <v>12181</v>
      </c>
      <c r="I13591" s="454" t="s">
        <v>16083</v>
      </c>
      <c r="J13591" s="455"/>
      <c r="K13591" s="455"/>
    </row>
    <row r="13592" ht="22.5" customHeight="1">
      <c r="A13592" s="136" t="s">
        <v>15469</v>
      </c>
      <c r="B13592" s="493">
        <v>46035.0</v>
      </c>
      <c r="C13592" s="136" t="s">
        <v>5</v>
      </c>
      <c r="D13592" s="536" t="s">
        <v>874</v>
      </c>
      <c r="E13592" s="375" t="s">
        <v>157</v>
      </c>
      <c r="F13592" s="136" t="s">
        <v>13111</v>
      </c>
      <c r="G13592" s="375" t="s">
        <v>921</v>
      </c>
      <c r="H13592" s="375" t="s">
        <v>13968</v>
      </c>
      <c r="I13592" s="454"/>
      <c r="J13592" s="455"/>
      <c r="K13592" s="455"/>
    </row>
    <row r="13593" ht="22.5" customHeight="1">
      <c r="A13593" s="136" t="s">
        <v>15469</v>
      </c>
      <c r="B13593" s="493">
        <v>46035.0</v>
      </c>
      <c r="C13593" s="136" t="s">
        <v>5</v>
      </c>
      <c r="D13593" s="536" t="s">
        <v>15235</v>
      </c>
      <c r="E13593" s="375" t="s">
        <v>201</v>
      </c>
      <c r="F13593" s="136" t="s">
        <v>13606</v>
      </c>
      <c r="G13593" s="375" t="s">
        <v>60</v>
      </c>
      <c r="H13593" s="375" t="s">
        <v>13968</v>
      </c>
      <c r="I13593" s="454"/>
      <c r="J13593" s="455"/>
      <c r="K13593" s="455"/>
    </row>
    <row r="13594" ht="22.5" customHeight="1">
      <c r="A13594" s="136" t="s">
        <v>15469</v>
      </c>
      <c r="B13594" s="493">
        <v>46035.0</v>
      </c>
      <c r="C13594" s="136" t="s">
        <v>5</v>
      </c>
      <c r="D13594" s="536" t="s">
        <v>896</v>
      </c>
      <c r="E13594" s="375" t="s">
        <v>157</v>
      </c>
      <c r="F13594" s="136" t="s">
        <v>1512</v>
      </c>
      <c r="G13594" s="375" t="s">
        <v>929</v>
      </c>
      <c r="H13594" s="375" t="s">
        <v>13968</v>
      </c>
      <c r="I13594" s="454">
        <v>4.0</v>
      </c>
      <c r="J13594" s="455"/>
      <c r="K13594" s="455"/>
    </row>
    <row r="13595" ht="22.5" customHeight="1">
      <c r="A13595" s="136" t="s">
        <v>15469</v>
      </c>
      <c r="B13595" s="493">
        <v>46035.0</v>
      </c>
      <c r="C13595" s="136" t="s">
        <v>5</v>
      </c>
      <c r="D13595" s="536" t="s">
        <v>902</v>
      </c>
      <c r="E13595" s="375" t="s">
        <v>157</v>
      </c>
      <c r="F13595" s="136" t="s">
        <v>231</v>
      </c>
      <c r="G13595" s="375" t="s">
        <v>936</v>
      </c>
      <c r="H13595" s="375" t="s">
        <v>13968</v>
      </c>
      <c r="I13595" s="454" t="s">
        <v>16580</v>
      </c>
      <c r="J13595" s="455"/>
      <c r="K13595" s="455"/>
    </row>
    <row r="13596" ht="22.5" customHeight="1">
      <c r="A13596" s="136" t="s">
        <v>15469</v>
      </c>
      <c r="B13596" s="493">
        <v>46035.0</v>
      </c>
      <c r="C13596" s="136" t="s">
        <v>13</v>
      </c>
      <c r="D13596" s="536" t="s">
        <v>15235</v>
      </c>
      <c r="E13596" s="375" t="s">
        <v>157</v>
      </c>
      <c r="F13596" s="136" t="s">
        <v>15325</v>
      </c>
      <c r="G13596" s="375" t="s">
        <v>921</v>
      </c>
      <c r="H13596" s="375" t="s">
        <v>13968</v>
      </c>
      <c r="I13596" s="454" t="s">
        <v>16352</v>
      </c>
      <c r="J13596" s="455"/>
      <c r="K13596" s="455"/>
    </row>
    <row r="13597" ht="22.5" customHeight="1">
      <c r="A13597" s="136" t="s">
        <v>15469</v>
      </c>
      <c r="B13597" s="493">
        <v>46035.0</v>
      </c>
      <c r="C13597" s="136" t="s">
        <v>13</v>
      </c>
      <c r="D13597" s="536" t="s">
        <v>15235</v>
      </c>
      <c r="E13597" s="375" t="s">
        <v>157</v>
      </c>
      <c r="F13597" s="136" t="s">
        <v>1563</v>
      </c>
      <c r="G13597" s="375" t="s">
        <v>60</v>
      </c>
      <c r="H13597" s="375" t="s">
        <v>13968</v>
      </c>
      <c r="I13597" s="454"/>
      <c r="J13597" s="455"/>
      <c r="K13597" s="455"/>
    </row>
    <row r="13598" ht="22.5" customHeight="1">
      <c r="A13598" s="136" t="s">
        <v>15469</v>
      </c>
      <c r="B13598" s="493">
        <v>46035.0</v>
      </c>
      <c r="C13598" s="136" t="s">
        <v>13</v>
      </c>
      <c r="D13598" s="536" t="s">
        <v>896</v>
      </c>
      <c r="E13598" s="375" t="s">
        <v>157</v>
      </c>
      <c r="F13598" s="136" t="s">
        <v>1119</v>
      </c>
      <c r="G13598" s="375" t="s">
        <v>929</v>
      </c>
      <c r="H13598" s="375" t="s">
        <v>13968</v>
      </c>
      <c r="I13598" s="454"/>
      <c r="J13598" s="455"/>
      <c r="K13598" s="455"/>
    </row>
    <row r="13599" ht="22.5" customHeight="1">
      <c r="A13599" s="136" t="s">
        <v>15469</v>
      </c>
      <c r="B13599" s="493">
        <v>46035.0</v>
      </c>
      <c r="C13599" s="136" t="s">
        <v>13</v>
      </c>
      <c r="D13599" s="536" t="s">
        <v>902</v>
      </c>
      <c r="E13599" s="375" t="s">
        <v>157</v>
      </c>
      <c r="F13599" s="136" t="s">
        <v>1110</v>
      </c>
      <c r="G13599" s="375" t="s">
        <v>936</v>
      </c>
      <c r="H13599" s="375" t="s">
        <v>13968</v>
      </c>
      <c r="I13599" s="454"/>
      <c r="J13599" s="455"/>
      <c r="K13599" s="455"/>
    </row>
    <row r="13600" ht="22.5" customHeight="1">
      <c r="A13600" s="136" t="s">
        <v>15469</v>
      </c>
      <c r="B13600" s="493">
        <v>46035.0</v>
      </c>
      <c r="C13600" s="136" t="s">
        <v>13</v>
      </c>
      <c r="D13600" s="536" t="s">
        <v>902</v>
      </c>
      <c r="E13600" s="375" t="s">
        <v>157</v>
      </c>
      <c r="F13600" s="136" t="s">
        <v>6712</v>
      </c>
      <c r="G13600" s="375" t="s">
        <v>942</v>
      </c>
      <c r="H13600" s="375" t="s">
        <v>13968</v>
      </c>
      <c r="I13600" s="454">
        <v>10.0</v>
      </c>
      <c r="J13600" s="455"/>
      <c r="K13600" s="455"/>
    </row>
    <row r="13601" ht="22.5" customHeight="1">
      <c r="A13601" s="136" t="s">
        <v>15469</v>
      </c>
      <c r="B13601" s="493">
        <v>46035.0</v>
      </c>
      <c r="C13601" s="136" t="s">
        <v>26</v>
      </c>
      <c r="D13601" s="536" t="s">
        <v>15235</v>
      </c>
      <c r="E13601" s="375" t="s">
        <v>201</v>
      </c>
      <c r="F13601" s="136" t="s">
        <v>1335</v>
      </c>
      <c r="G13601" s="375" t="s">
        <v>39</v>
      </c>
      <c r="H13601" s="375" t="s">
        <v>13968</v>
      </c>
      <c r="I13601" s="454"/>
      <c r="J13601" s="455"/>
      <c r="K13601" s="455"/>
    </row>
    <row r="13602" ht="22.5" customHeight="1">
      <c r="A13602" s="136" t="s">
        <v>15469</v>
      </c>
      <c r="B13602" s="493">
        <v>46035.0</v>
      </c>
      <c r="C13602" s="136" t="s">
        <v>26</v>
      </c>
      <c r="D13602" s="536" t="s">
        <v>896</v>
      </c>
      <c r="E13602" s="375" t="s">
        <v>157</v>
      </c>
      <c r="F13602" s="136" t="s">
        <v>13022</v>
      </c>
      <c r="G13602" s="375" t="s">
        <v>929</v>
      </c>
      <c r="H13602" s="375" t="s">
        <v>13968</v>
      </c>
      <c r="I13602" s="454"/>
      <c r="J13602" s="455"/>
      <c r="K13602" s="455"/>
    </row>
    <row r="13603" ht="22.5" customHeight="1">
      <c r="A13603" s="136" t="s">
        <v>15469</v>
      </c>
      <c r="B13603" s="493">
        <v>46035.0</v>
      </c>
      <c r="C13603" s="136" t="s">
        <v>26</v>
      </c>
      <c r="D13603" s="536" t="s">
        <v>896</v>
      </c>
      <c r="E13603" s="375" t="s">
        <v>157</v>
      </c>
      <c r="F13603" s="136" t="s">
        <v>1599</v>
      </c>
      <c r="G13603" s="375" t="s">
        <v>930</v>
      </c>
      <c r="H13603" s="375" t="s">
        <v>13968</v>
      </c>
      <c r="I13603" s="454"/>
      <c r="J13603" s="455"/>
      <c r="K13603" s="455"/>
    </row>
    <row r="13604" ht="22.5" customHeight="1">
      <c r="A13604" s="136" t="s">
        <v>15469</v>
      </c>
      <c r="B13604" s="493">
        <v>46035.0</v>
      </c>
      <c r="C13604" s="136" t="s">
        <v>26</v>
      </c>
      <c r="D13604" s="536" t="s">
        <v>874</v>
      </c>
      <c r="E13604" s="375" t="s">
        <v>157</v>
      </c>
      <c r="F13604" s="136" t="s">
        <v>12651</v>
      </c>
      <c r="G13604" s="375" t="s">
        <v>936</v>
      </c>
      <c r="H13604" s="375" t="s">
        <v>13968</v>
      </c>
      <c r="I13604" s="454"/>
      <c r="J13604" s="455"/>
      <c r="K13604" s="455"/>
    </row>
    <row r="13605" ht="22.5" customHeight="1">
      <c r="A13605" s="136" t="s">
        <v>15289</v>
      </c>
      <c r="B13605" s="493">
        <v>46035.0</v>
      </c>
      <c r="C13605" s="136" t="s">
        <v>37</v>
      </c>
      <c r="D13605" s="536" t="s">
        <v>15235</v>
      </c>
      <c r="E13605" s="375" t="s">
        <v>157</v>
      </c>
      <c r="F13605" s="136" t="s">
        <v>1599</v>
      </c>
      <c r="G13605" s="375" t="s">
        <v>921</v>
      </c>
      <c r="H13605" s="375" t="s">
        <v>13968</v>
      </c>
      <c r="I13605" s="454"/>
      <c r="J13605" s="455"/>
      <c r="K13605" s="455"/>
    </row>
    <row r="13606" ht="22.5" customHeight="1">
      <c r="A13606" s="136" t="s">
        <v>15289</v>
      </c>
      <c r="B13606" s="493">
        <v>46035.0</v>
      </c>
      <c r="C13606" s="136" t="s">
        <v>37</v>
      </c>
      <c r="D13606" s="536" t="s">
        <v>15235</v>
      </c>
      <c r="E13606" s="375" t="s">
        <v>157</v>
      </c>
      <c r="F13606" s="136" t="s">
        <v>1383</v>
      </c>
      <c r="G13606" s="375" t="s">
        <v>39</v>
      </c>
      <c r="H13606" s="375" t="s">
        <v>13968</v>
      </c>
      <c r="I13606" s="454"/>
      <c r="J13606" s="455"/>
      <c r="K13606" s="455"/>
    </row>
    <row r="13607" ht="22.5" customHeight="1">
      <c r="A13607" s="136" t="s">
        <v>15289</v>
      </c>
      <c r="B13607" s="493">
        <v>46035.0</v>
      </c>
      <c r="C13607" s="136" t="s">
        <v>37</v>
      </c>
      <c r="D13607" s="536" t="s">
        <v>15235</v>
      </c>
      <c r="E13607" s="375" t="s">
        <v>201</v>
      </c>
      <c r="F13607" s="136" t="s">
        <v>1335</v>
      </c>
      <c r="G13607" s="375" t="s">
        <v>929</v>
      </c>
      <c r="H13607" s="375" t="s">
        <v>13968</v>
      </c>
      <c r="I13607" s="454"/>
      <c r="J13607" s="455"/>
      <c r="K13607" s="455"/>
    </row>
    <row r="13608" ht="22.5" customHeight="1">
      <c r="A13608" s="136" t="s">
        <v>15289</v>
      </c>
      <c r="B13608" s="493">
        <v>46035.0</v>
      </c>
      <c r="C13608" s="136" t="s">
        <v>37</v>
      </c>
      <c r="D13608" s="536" t="s">
        <v>896</v>
      </c>
      <c r="E13608" s="375" t="s">
        <v>157</v>
      </c>
      <c r="F13608" s="136" t="s">
        <v>1761</v>
      </c>
      <c r="G13608" s="375" t="s">
        <v>930</v>
      </c>
      <c r="H13608" s="375" t="s">
        <v>13968</v>
      </c>
      <c r="I13608" s="454"/>
      <c r="J13608" s="455"/>
      <c r="K13608" s="455"/>
    </row>
    <row r="13609" ht="22.5" customHeight="1">
      <c r="A13609" s="136" t="s">
        <v>15289</v>
      </c>
      <c r="B13609" s="493">
        <v>46035.0</v>
      </c>
      <c r="C13609" s="136" t="s">
        <v>37</v>
      </c>
      <c r="D13609" s="536" t="s">
        <v>874</v>
      </c>
      <c r="E13609" s="375" t="s">
        <v>157</v>
      </c>
      <c r="F13609" s="136" t="s">
        <v>1245</v>
      </c>
      <c r="G13609" s="375" t="s">
        <v>936</v>
      </c>
      <c r="H13609" s="375" t="s">
        <v>13968</v>
      </c>
      <c r="I13609" s="454"/>
      <c r="J13609" s="455"/>
      <c r="K13609" s="455"/>
    </row>
    <row r="13610" ht="22.5" customHeight="1">
      <c r="A13610" s="136" t="s">
        <v>15289</v>
      </c>
      <c r="B13610" s="493">
        <v>46035.0</v>
      </c>
      <c r="C13610" s="136" t="s">
        <v>37</v>
      </c>
      <c r="D13610" s="536" t="s">
        <v>902</v>
      </c>
      <c r="E13610" s="375" t="s">
        <v>157</v>
      </c>
      <c r="F13610" s="136" t="s">
        <v>1392</v>
      </c>
      <c r="G13610" s="375" t="s">
        <v>76</v>
      </c>
      <c r="H13610" s="375" t="s">
        <v>13968</v>
      </c>
      <c r="I13610" s="454"/>
      <c r="J13610" s="455"/>
      <c r="K13610" s="455"/>
    </row>
    <row r="13611" ht="22.5" customHeight="1">
      <c r="A13611" s="136" t="s">
        <v>15289</v>
      </c>
      <c r="B13611" s="493">
        <v>46035.0</v>
      </c>
      <c r="C13611" s="136" t="s">
        <v>37</v>
      </c>
      <c r="D13611" s="536" t="s">
        <v>902</v>
      </c>
      <c r="E13611" s="375" t="s">
        <v>158</v>
      </c>
      <c r="F13611" s="136" t="s">
        <v>5622</v>
      </c>
      <c r="G13611" s="375" t="s">
        <v>942</v>
      </c>
      <c r="H13611" s="375" t="s">
        <v>13968</v>
      </c>
      <c r="I13611" s="454"/>
      <c r="J13611" s="455"/>
      <c r="K13611" s="455"/>
    </row>
    <row r="13612" ht="22.5" customHeight="1">
      <c r="A13612" s="136" t="s">
        <v>15289</v>
      </c>
      <c r="B13612" s="493">
        <v>46035.0</v>
      </c>
      <c r="C13612" s="136" t="s">
        <v>41</v>
      </c>
      <c r="D13612" s="536" t="s">
        <v>874</v>
      </c>
      <c r="E13612" s="375" t="s">
        <v>157</v>
      </c>
      <c r="F13612" s="136" t="s">
        <v>1635</v>
      </c>
      <c r="G13612" s="375" t="s">
        <v>39</v>
      </c>
      <c r="H13612" s="375" t="s">
        <v>13968</v>
      </c>
      <c r="I13612" s="454"/>
      <c r="J13612" s="455"/>
      <c r="K13612" s="455"/>
    </row>
    <row r="13613" ht="22.5" customHeight="1">
      <c r="A13613" s="136" t="s">
        <v>15289</v>
      </c>
      <c r="B13613" s="493">
        <v>46035.0</v>
      </c>
      <c r="C13613" s="136" t="s">
        <v>41</v>
      </c>
      <c r="D13613" s="536" t="s">
        <v>896</v>
      </c>
      <c r="E13613" s="375" t="s">
        <v>158</v>
      </c>
      <c r="F13613" s="136" t="s">
        <v>1793</v>
      </c>
      <c r="G13613" s="375" t="s">
        <v>930</v>
      </c>
      <c r="H13613" s="375" t="s">
        <v>13968</v>
      </c>
      <c r="I13613" s="454"/>
      <c r="J13613" s="455"/>
      <c r="K13613" s="455"/>
    </row>
    <row r="13614" ht="22.5" customHeight="1">
      <c r="A13614" s="136" t="s">
        <v>15289</v>
      </c>
      <c r="B13614" s="493">
        <v>46035.0</v>
      </c>
      <c r="C13614" s="136" t="s">
        <v>41</v>
      </c>
      <c r="D13614" s="536" t="s">
        <v>902</v>
      </c>
      <c r="E13614" s="375" t="s">
        <v>158</v>
      </c>
      <c r="F13614" s="136" t="s">
        <v>1668</v>
      </c>
      <c r="G13614" s="375" t="s">
        <v>76</v>
      </c>
      <c r="H13614" s="375" t="s">
        <v>12181</v>
      </c>
      <c r="I13614" s="454"/>
      <c r="J13614" s="455"/>
      <c r="K13614" s="455"/>
    </row>
    <row r="13615" ht="22.5" customHeight="1">
      <c r="A13615" s="136" t="s">
        <v>15289</v>
      </c>
      <c r="B13615" s="493">
        <v>46035.0</v>
      </c>
      <c r="C13615" s="136" t="s">
        <v>41</v>
      </c>
      <c r="D13615" s="536" t="s">
        <v>902</v>
      </c>
      <c r="E13615" s="375" t="s">
        <v>157</v>
      </c>
      <c r="F13615" s="136" t="s">
        <v>1670</v>
      </c>
      <c r="G13615" s="375" t="s">
        <v>942</v>
      </c>
      <c r="H13615" s="375" t="s">
        <v>13968</v>
      </c>
      <c r="I13615" s="454"/>
      <c r="J13615" s="455"/>
      <c r="K13615" s="455"/>
    </row>
    <row r="13616" ht="22.5" customHeight="1">
      <c r="A13616" s="136" t="s">
        <v>15289</v>
      </c>
      <c r="B13616" s="493">
        <v>46035.0</v>
      </c>
      <c r="C13616" s="136" t="s">
        <v>45</v>
      </c>
      <c r="D13616" s="536" t="s">
        <v>902</v>
      </c>
      <c r="E13616" s="375" t="s">
        <v>157</v>
      </c>
      <c r="F13616" s="136" t="s">
        <v>1433</v>
      </c>
      <c r="G13616" s="375" t="s">
        <v>942</v>
      </c>
      <c r="H13616" s="375" t="s">
        <v>12181</v>
      </c>
      <c r="I13616" s="454"/>
      <c r="J13616" s="455"/>
      <c r="K13616" s="455"/>
    </row>
    <row r="13617" ht="22.5" customHeight="1">
      <c r="A13617" s="136" t="s">
        <v>15289</v>
      </c>
      <c r="B13617" s="493">
        <v>46035.0</v>
      </c>
      <c r="C13617" s="136" t="s">
        <v>50</v>
      </c>
      <c r="D13617" s="536" t="s">
        <v>15235</v>
      </c>
      <c r="E13617" s="375" t="s">
        <v>157</v>
      </c>
      <c r="F13617" s="136" t="s">
        <v>260</v>
      </c>
      <c r="G13617" s="375" t="s">
        <v>39</v>
      </c>
      <c r="H13617" s="375" t="s">
        <v>12181</v>
      </c>
      <c r="I13617" s="454"/>
      <c r="J13617" s="455"/>
      <c r="K13617" s="455"/>
    </row>
    <row r="13618" ht="22.5" customHeight="1">
      <c r="A13618" s="136" t="s">
        <v>15289</v>
      </c>
      <c r="B13618" s="493">
        <v>46035.0</v>
      </c>
      <c r="C13618" s="136" t="s">
        <v>50</v>
      </c>
      <c r="D13618" s="536" t="s">
        <v>15235</v>
      </c>
      <c r="E13618" s="375" t="s">
        <v>158</v>
      </c>
      <c r="F13618" s="136" t="s">
        <v>9823</v>
      </c>
      <c r="G13618" s="375" t="s">
        <v>39</v>
      </c>
      <c r="H13618" s="375" t="s">
        <v>13968</v>
      </c>
      <c r="I13618" s="454" t="s">
        <v>15598</v>
      </c>
      <c r="J13618" s="455"/>
      <c r="K13618" s="455"/>
    </row>
    <row r="13619" ht="22.5" customHeight="1">
      <c r="A13619" s="136" t="s">
        <v>15289</v>
      </c>
      <c r="B13619" s="493">
        <v>46035.0</v>
      </c>
      <c r="C13619" s="136" t="s">
        <v>50</v>
      </c>
      <c r="D13619" s="536" t="s">
        <v>896</v>
      </c>
      <c r="E13619" s="375" t="s">
        <v>157</v>
      </c>
      <c r="F13619" s="136" t="s">
        <v>12473</v>
      </c>
      <c r="G13619" s="375" t="s">
        <v>930</v>
      </c>
      <c r="H13619" s="375" t="s">
        <v>13968</v>
      </c>
      <c r="I13619" s="454"/>
      <c r="J13619" s="455"/>
      <c r="K13619" s="455"/>
    </row>
    <row r="13620" ht="22.5" customHeight="1">
      <c r="A13620" s="136" t="s">
        <v>15289</v>
      </c>
      <c r="B13620" s="493">
        <v>46035.0</v>
      </c>
      <c r="C13620" s="136" t="s">
        <v>50</v>
      </c>
      <c r="D13620" s="536" t="s">
        <v>902</v>
      </c>
      <c r="E13620" s="375" t="s">
        <v>157</v>
      </c>
      <c r="F13620" s="136" t="s">
        <v>15302</v>
      </c>
      <c r="G13620" s="375" t="s">
        <v>76</v>
      </c>
      <c r="H13620" s="375" t="s">
        <v>13968</v>
      </c>
      <c r="I13620" s="454"/>
      <c r="J13620" s="455"/>
      <c r="K13620" s="455"/>
    </row>
    <row r="13621" ht="22.5" customHeight="1">
      <c r="A13621" s="136" t="s">
        <v>15289</v>
      </c>
      <c r="B13621" s="493">
        <v>46035.0</v>
      </c>
      <c r="C13621" s="136" t="s">
        <v>55</v>
      </c>
      <c r="D13621" s="536" t="s">
        <v>896</v>
      </c>
      <c r="E13621" s="375" t="s">
        <v>158</v>
      </c>
      <c r="F13621" s="136" t="s">
        <v>1085</v>
      </c>
      <c r="G13621" s="375" t="s">
        <v>930</v>
      </c>
      <c r="H13621" s="375" t="s">
        <v>13968</v>
      </c>
      <c r="I13621" s="454"/>
      <c r="J13621" s="455"/>
      <c r="K13621" s="455"/>
    </row>
    <row r="13622" ht="22.5" customHeight="1">
      <c r="A13622" s="136" t="s">
        <v>15289</v>
      </c>
      <c r="B13622" s="493">
        <v>46035.0</v>
      </c>
      <c r="C13622" s="136" t="s">
        <v>55</v>
      </c>
      <c r="D13622" s="536" t="s">
        <v>902</v>
      </c>
      <c r="E13622" s="375" t="s">
        <v>157</v>
      </c>
      <c r="F13622" s="136" t="s">
        <v>582</v>
      </c>
      <c r="G13622" s="375" t="s">
        <v>76</v>
      </c>
      <c r="H13622" s="375" t="s">
        <v>13968</v>
      </c>
      <c r="I13622" s="454"/>
      <c r="J13622" s="455"/>
      <c r="K13622" s="455"/>
    </row>
    <row r="13623" ht="22.5" customHeight="1">
      <c r="A13623" s="136" t="s">
        <v>15289</v>
      </c>
      <c r="B13623" s="493">
        <v>46035.0</v>
      </c>
      <c r="C13623" s="136" t="s">
        <v>55</v>
      </c>
      <c r="D13623" s="536" t="s">
        <v>15235</v>
      </c>
      <c r="E13623" s="375" t="s">
        <v>158</v>
      </c>
      <c r="F13623" s="136" t="s">
        <v>11974</v>
      </c>
      <c r="G13623" s="375" t="s">
        <v>39</v>
      </c>
      <c r="H13623" s="375" t="s">
        <v>13968</v>
      </c>
      <c r="I13623" s="454"/>
      <c r="J13623" s="455"/>
      <c r="K13623" s="455"/>
    </row>
    <row r="13624" ht="22.5" customHeight="1">
      <c r="A13624" s="136" t="s">
        <v>15469</v>
      </c>
      <c r="B13624" s="493">
        <v>46036.0</v>
      </c>
      <c r="C13624" s="136" t="s">
        <v>1001</v>
      </c>
      <c r="D13624" s="536" t="s">
        <v>874</v>
      </c>
      <c r="E13624" s="375" t="s">
        <v>157</v>
      </c>
      <c r="F13624" s="136" t="s">
        <v>436</v>
      </c>
      <c r="G13624" s="375" t="s">
        <v>921</v>
      </c>
      <c r="H13624" s="375" t="s">
        <v>13968</v>
      </c>
      <c r="I13624" s="454"/>
      <c r="J13624" s="455"/>
      <c r="K13624" s="455"/>
    </row>
    <row r="13625" ht="22.5" customHeight="1">
      <c r="A13625" s="136" t="s">
        <v>15469</v>
      </c>
      <c r="B13625" s="493">
        <v>46036.0</v>
      </c>
      <c r="C13625" s="136" t="s">
        <v>1001</v>
      </c>
      <c r="D13625" s="536" t="s">
        <v>896</v>
      </c>
      <c r="E13625" s="375" t="s">
        <v>157</v>
      </c>
      <c r="F13625" s="136" t="s">
        <v>15309</v>
      </c>
      <c r="G13625" s="375" t="s">
        <v>929</v>
      </c>
      <c r="H13625" s="375" t="s">
        <v>13968</v>
      </c>
      <c r="I13625" s="454"/>
      <c r="J13625" s="455"/>
      <c r="K13625" s="455"/>
    </row>
    <row r="13626" ht="22.5" customHeight="1">
      <c r="A13626" s="136" t="s">
        <v>15469</v>
      </c>
      <c r="B13626" s="493">
        <v>46036.0</v>
      </c>
      <c r="C13626" s="136" t="s">
        <v>1001</v>
      </c>
      <c r="D13626" s="536" t="s">
        <v>902</v>
      </c>
      <c r="E13626" s="375" t="s">
        <v>157</v>
      </c>
      <c r="F13626" s="136" t="s">
        <v>1521</v>
      </c>
      <c r="G13626" s="375" t="s">
        <v>936</v>
      </c>
      <c r="H13626" s="375" t="s">
        <v>13968</v>
      </c>
      <c r="I13626" s="454">
        <v>6.0</v>
      </c>
      <c r="J13626" s="455"/>
      <c r="K13626" s="455"/>
    </row>
    <row r="13627" ht="22.5" customHeight="1">
      <c r="A13627" s="136" t="s">
        <v>15469</v>
      </c>
      <c r="B13627" s="493">
        <v>46036.0</v>
      </c>
      <c r="C13627" s="136" t="s">
        <v>5</v>
      </c>
      <c r="D13627" s="536" t="s">
        <v>874</v>
      </c>
      <c r="E13627" s="375" t="s">
        <v>157</v>
      </c>
      <c r="F13627" s="136" t="s">
        <v>567</v>
      </c>
      <c r="G13627" s="375" t="s">
        <v>48</v>
      </c>
      <c r="H13627" s="375" t="s">
        <v>13968</v>
      </c>
      <c r="I13627" s="454"/>
      <c r="J13627" s="455"/>
      <c r="K13627" s="455"/>
    </row>
    <row r="13628" ht="22.5" customHeight="1">
      <c r="A13628" s="136" t="s">
        <v>15469</v>
      </c>
      <c r="B13628" s="493">
        <v>46036.0</v>
      </c>
      <c r="C13628" s="136" t="s">
        <v>5</v>
      </c>
      <c r="D13628" s="536" t="s">
        <v>896</v>
      </c>
      <c r="E13628" s="375" t="s">
        <v>201</v>
      </c>
      <c r="F13628" s="136" t="s">
        <v>13606</v>
      </c>
      <c r="G13628" s="375" t="s">
        <v>929</v>
      </c>
      <c r="H13628" s="375" t="s">
        <v>13968</v>
      </c>
      <c r="I13628" s="454"/>
      <c r="J13628" s="455"/>
      <c r="K13628" s="455"/>
    </row>
    <row r="13629" ht="22.5" customHeight="1">
      <c r="A13629" s="136" t="s">
        <v>15469</v>
      </c>
      <c r="B13629" s="493">
        <v>46036.0</v>
      </c>
      <c r="C13629" s="136" t="s">
        <v>13</v>
      </c>
      <c r="D13629" s="536" t="s">
        <v>874</v>
      </c>
      <c r="E13629" s="375" t="s">
        <v>157</v>
      </c>
      <c r="F13629" s="136" t="s">
        <v>1597</v>
      </c>
      <c r="G13629" s="375" t="s">
        <v>48</v>
      </c>
      <c r="H13629" s="375" t="s">
        <v>12181</v>
      </c>
      <c r="I13629" s="454" t="s">
        <v>16581</v>
      </c>
      <c r="J13629" s="455"/>
      <c r="K13629" s="455"/>
    </row>
    <row r="13630" ht="22.5" customHeight="1">
      <c r="A13630" s="136" t="s">
        <v>15469</v>
      </c>
      <c r="B13630" s="493">
        <v>46036.0</v>
      </c>
      <c r="C13630" s="136" t="s">
        <v>13</v>
      </c>
      <c r="D13630" s="536" t="s">
        <v>896</v>
      </c>
      <c r="E13630" s="375" t="s">
        <v>157</v>
      </c>
      <c r="F13630" s="136" t="s">
        <v>1562</v>
      </c>
      <c r="G13630" s="375" t="s">
        <v>929</v>
      </c>
      <c r="H13630" s="375" t="s">
        <v>13968</v>
      </c>
      <c r="I13630" s="454"/>
      <c r="J13630" s="455"/>
      <c r="K13630" s="455"/>
    </row>
    <row r="13631" ht="22.5" customHeight="1">
      <c r="A13631" s="136" t="s">
        <v>15469</v>
      </c>
      <c r="B13631" s="493">
        <v>46036.0</v>
      </c>
      <c r="C13631" s="136" t="s">
        <v>13</v>
      </c>
      <c r="D13631" s="536" t="s">
        <v>902</v>
      </c>
      <c r="E13631" s="375" t="s">
        <v>157</v>
      </c>
      <c r="F13631" s="136" t="s">
        <v>15325</v>
      </c>
      <c r="G13631" s="375" t="s">
        <v>936</v>
      </c>
      <c r="H13631" s="375" t="s">
        <v>13968</v>
      </c>
      <c r="I13631" s="454" t="s">
        <v>15455</v>
      </c>
      <c r="J13631" s="455"/>
      <c r="K13631" s="455"/>
    </row>
    <row r="13632" ht="22.5" customHeight="1">
      <c r="A13632" s="136" t="s">
        <v>15469</v>
      </c>
      <c r="B13632" s="493">
        <v>46036.0</v>
      </c>
      <c r="C13632" s="136" t="s">
        <v>13</v>
      </c>
      <c r="D13632" s="536" t="s">
        <v>902</v>
      </c>
      <c r="E13632" s="375" t="s">
        <v>157</v>
      </c>
      <c r="F13632" s="136" t="s">
        <v>13008</v>
      </c>
      <c r="G13632" s="375" t="s">
        <v>942</v>
      </c>
      <c r="H13632" s="375" t="s">
        <v>13968</v>
      </c>
      <c r="I13632" s="454"/>
      <c r="J13632" s="455"/>
      <c r="K13632" s="455"/>
    </row>
    <row r="13633" ht="22.5" customHeight="1">
      <c r="A13633" s="136" t="s">
        <v>15469</v>
      </c>
      <c r="B13633" s="493">
        <v>46036.0</v>
      </c>
      <c r="C13633" s="136" t="s">
        <v>19</v>
      </c>
      <c r="D13633" s="536" t="s">
        <v>874</v>
      </c>
      <c r="E13633" s="375" t="s">
        <v>157</v>
      </c>
      <c r="F13633" s="136" t="s">
        <v>354</v>
      </c>
      <c r="G13633" s="375" t="s">
        <v>35</v>
      </c>
      <c r="H13633" s="375" t="s">
        <v>12181</v>
      </c>
      <c r="I13633" s="454" t="s">
        <v>16582</v>
      </c>
      <c r="J13633" s="455"/>
      <c r="K13633" s="455"/>
    </row>
    <row r="13634" ht="22.5" customHeight="1">
      <c r="A13634" s="136" t="s">
        <v>15469</v>
      </c>
      <c r="B13634" s="493">
        <v>46036.0</v>
      </c>
      <c r="C13634" s="136" t="s">
        <v>26</v>
      </c>
      <c r="D13634" s="536" t="s">
        <v>896</v>
      </c>
      <c r="E13634" s="375" t="s">
        <v>158</v>
      </c>
      <c r="F13634" s="136" t="s">
        <v>1192</v>
      </c>
      <c r="G13634" s="375" t="s">
        <v>930</v>
      </c>
      <c r="H13634" s="375" t="s">
        <v>13968</v>
      </c>
      <c r="I13634" s="454"/>
      <c r="J13634" s="455"/>
      <c r="K13634" s="455"/>
    </row>
    <row r="13635" ht="22.5" customHeight="1">
      <c r="A13635" s="136" t="s">
        <v>15469</v>
      </c>
      <c r="B13635" s="493">
        <v>46036.0</v>
      </c>
      <c r="C13635" s="136" t="s">
        <v>26</v>
      </c>
      <c r="D13635" s="536" t="s">
        <v>15235</v>
      </c>
      <c r="E13635" s="375" t="s">
        <v>201</v>
      </c>
      <c r="F13635" s="136" t="s">
        <v>678</v>
      </c>
      <c r="G13635" s="375" t="s">
        <v>921</v>
      </c>
      <c r="H13635" s="375" t="s">
        <v>13968</v>
      </c>
      <c r="I13635" s="454"/>
      <c r="J13635" s="455"/>
      <c r="K13635" s="455"/>
    </row>
    <row r="13636" ht="22.5" customHeight="1">
      <c r="A13636" s="136" t="s">
        <v>15469</v>
      </c>
      <c r="B13636" s="493">
        <v>46036.0</v>
      </c>
      <c r="C13636" s="136" t="s">
        <v>26</v>
      </c>
      <c r="D13636" s="536" t="s">
        <v>896</v>
      </c>
      <c r="E13636" s="375" t="s">
        <v>157</v>
      </c>
      <c r="F13636" s="136" t="s">
        <v>1988</v>
      </c>
      <c r="G13636" s="375" t="s">
        <v>929</v>
      </c>
      <c r="H13636" s="375" t="s">
        <v>13968</v>
      </c>
      <c r="I13636" s="454"/>
      <c r="J13636" s="455"/>
      <c r="K13636" s="455"/>
    </row>
    <row r="13637" ht="22.5" customHeight="1">
      <c r="A13637" s="136" t="s">
        <v>15469</v>
      </c>
      <c r="B13637" s="493">
        <v>46036.0</v>
      </c>
      <c r="C13637" s="136" t="s">
        <v>26</v>
      </c>
      <c r="D13637" s="536" t="s">
        <v>902</v>
      </c>
      <c r="E13637" s="375" t="s">
        <v>157</v>
      </c>
      <c r="F13637" s="136" t="s">
        <v>221</v>
      </c>
      <c r="G13637" s="375" t="s">
        <v>76</v>
      </c>
      <c r="H13637" s="375" t="s">
        <v>13968</v>
      </c>
      <c r="I13637" s="454"/>
      <c r="J13637" s="455"/>
      <c r="K13637" s="455"/>
    </row>
    <row r="13638" ht="22.5" customHeight="1">
      <c r="A13638" s="136" t="s">
        <v>15469</v>
      </c>
      <c r="B13638" s="493">
        <v>46036.0</v>
      </c>
      <c r="C13638" s="136" t="s">
        <v>26</v>
      </c>
      <c r="D13638" s="536" t="s">
        <v>902</v>
      </c>
      <c r="E13638" s="375" t="s">
        <v>157</v>
      </c>
      <c r="F13638" s="136" t="s">
        <v>2581</v>
      </c>
      <c r="G13638" s="375" t="s">
        <v>936</v>
      </c>
      <c r="H13638" s="375" t="s">
        <v>13968</v>
      </c>
      <c r="I13638" s="454"/>
      <c r="J13638" s="455"/>
      <c r="K13638" s="455"/>
    </row>
    <row r="13639" ht="22.5" customHeight="1">
      <c r="A13639" s="136" t="s">
        <v>15289</v>
      </c>
      <c r="B13639" s="493">
        <v>46036.0</v>
      </c>
      <c r="C13639" s="136" t="s">
        <v>37</v>
      </c>
      <c r="D13639" s="536" t="s">
        <v>874</v>
      </c>
      <c r="E13639" s="375" t="s">
        <v>157</v>
      </c>
      <c r="F13639" s="136" t="s">
        <v>1225</v>
      </c>
      <c r="G13639" s="375" t="s">
        <v>921</v>
      </c>
      <c r="H13639" s="375" t="s">
        <v>13968</v>
      </c>
      <c r="I13639" s="454"/>
      <c r="J13639" s="455"/>
      <c r="K13639" s="455"/>
    </row>
    <row r="13640" ht="22.5" customHeight="1">
      <c r="A13640" s="136" t="s">
        <v>15289</v>
      </c>
      <c r="B13640" s="493">
        <v>46036.0</v>
      </c>
      <c r="C13640" s="136" t="s">
        <v>37</v>
      </c>
      <c r="D13640" s="536" t="s">
        <v>874</v>
      </c>
      <c r="E13640" s="375" t="s">
        <v>201</v>
      </c>
      <c r="F13640" s="136" t="s">
        <v>13621</v>
      </c>
      <c r="G13640" s="375" t="s">
        <v>39</v>
      </c>
      <c r="H13640" s="375" t="s">
        <v>13968</v>
      </c>
      <c r="I13640" s="454"/>
      <c r="J13640" s="455"/>
      <c r="K13640" s="455"/>
    </row>
    <row r="13641" ht="22.5" customHeight="1">
      <c r="A13641" s="136" t="s">
        <v>15289</v>
      </c>
      <c r="B13641" s="493">
        <v>46036.0</v>
      </c>
      <c r="C13641" s="136" t="s">
        <v>37</v>
      </c>
      <c r="D13641" s="536" t="s">
        <v>896</v>
      </c>
      <c r="E13641" s="375" t="s">
        <v>157</v>
      </c>
      <c r="F13641" s="136" t="s">
        <v>6055</v>
      </c>
      <c r="G13641" s="375" t="s">
        <v>930</v>
      </c>
      <c r="H13641" s="375" t="s">
        <v>13968</v>
      </c>
      <c r="I13641" s="454"/>
      <c r="J13641" s="455"/>
      <c r="K13641" s="455"/>
    </row>
    <row r="13642" ht="22.5" customHeight="1">
      <c r="A13642" s="136" t="s">
        <v>15289</v>
      </c>
      <c r="B13642" s="493">
        <v>46036.0</v>
      </c>
      <c r="C13642" s="136" t="s">
        <v>37</v>
      </c>
      <c r="D13642" s="536" t="s">
        <v>896</v>
      </c>
      <c r="E13642" s="375" t="s">
        <v>201</v>
      </c>
      <c r="F13642" s="136" t="s">
        <v>678</v>
      </c>
      <c r="G13642" s="375" t="s">
        <v>929</v>
      </c>
      <c r="H13642" s="375" t="s">
        <v>13968</v>
      </c>
      <c r="I13642" s="454"/>
      <c r="J13642" s="455"/>
      <c r="K13642" s="455"/>
    </row>
    <row r="13643" ht="22.5" customHeight="1">
      <c r="A13643" s="136" t="s">
        <v>15289</v>
      </c>
      <c r="B13643" s="493">
        <v>46036.0</v>
      </c>
      <c r="C13643" s="136" t="s">
        <v>37</v>
      </c>
      <c r="D13643" s="536" t="s">
        <v>902</v>
      </c>
      <c r="E13643" s="375" t="s">
        <v>157</v>
      </c>
      <c r="F13643" s="136" t="s">
        <v>6108</v>
      </c>
      <c r="G13643" s="375" t="s">
        <v>76</v>
      </c>
      <c r="H13643" s="375" t="s">
        <v>13968</v>
      </c>
      <c r="I13643" s="454">
        <v>9.0</v>
      </c>
      <c r="J13643" s="455"/>
      <c r="K13643" s="455"/>
    </row>
    <row r="13644" ht="22.5" customHeight="1">
      <c r="A13644" s="136" t="s">
        <v>15289</v>
      </c>
      <c r="B13644" s="493">
        <v>46036.0</v>
      </c>
      <c r="C13644" s="136" t="s">
        <v>37</v>
      </c>
      <c r="D13644" s="536" t="s">
        <v>902</v>
      </c>
      <c r="E13644" s="375" t="s">
        <v>157</v>
      </c>
      <c r="F13644" s="136" t="s">
        <v>4827</v>
      </c>
      <c r="G13644" s="375" t="s">
        <v>936</v>
      </c>
      <c r="H13644" s="375" t="s">
        <v>12181</v>
      </c>
      <c r="I13644" s="454"/>
      <c r="J13644" s="455"/>
      <c r="K13644" s="455"/>
    </row>
    <row r="13645" ht="22.5" customHeight="1">
      <c r="A13645" s="136" t="s">
        <v>15289</v>
      </c>
      <c r="B13645" s="493">
        <v>46036.0</v>
      </c>
      <c r="C13645" s="136" t="s">
        <v>37</v>
      </c>
      <c r="D13645" s="536" t="s">
        <v>910</v>
      </c>
      <c r="E13645" s="375" t="s">
        <v>157</v>
      </c>
      <c r="F13645" s="136" t="s">
        <v>9542</v>
      </c>
      <c r="G13645" s="375" t="s">
        <v>942</v>
      </c>
      <c r="H13645" s="375" t="s">
        <v>13968</v>
      </c>
      <c r="I13645" s="454"/>
      <c r="J13645" s="455"/>
      <c r="K13645" s="455"/>
    </row>
    <row r="13646" ht="22.5" customHeight="1">
      <c r="A13646" s="136" t="s">
        <v>15289</v>
      </c>
      <c r="B13646" s="493">
        <v>46036.0</v>
      </c>
      <c r="C13646" s="136" t="s">
        <v>41</v>
      </c>
      <c r="D13646" s="536" t="s">
        <v>874</v>
      </c>
      <c r="E13646" s="375" t="s">
        <v>157</v>
      </c>
      <c r="F13646" s="136" t="s">
        <v>1304</v>
      </c>
      <c r="G13646" s="375" t="s">
        <v>39</v>
      </c>
      <c r="H13646" s="375" t="s">
        <v>13968</v>
      </c>
      <c r="I13646" s="454"/>
      <c r="J13646" s="455"/>
      <c r="K13646" s="455"/>
    </row>
    <row r="13647" ht="22.5" customHeight="1">
      <c r="A13647" s="136" t="s">
        <v>15289</v>
      </c>
      <c r="B13647" s="493">
        <v>46036.0</v>
      </c>
      <c r="C13647" s="136" t="s">
        <v>41</v>
      </c>
      <c r="D13647" s="536" t="s">
        <v>896</v>
      </c>
      <c r="E13647" s="375" t="s">
        <v>157</v>
      </c>
      <c r="F13647" s="136" t="s">
        <v>1245</v>
      </c>
      <c r="G13647" s="375" t="s">
        <v>930</v>
      </c>
      <c r="H13647" s="375" t="s">
        <v>13968</v>
      </c>
      <c r="I13647" s="454"/>
      <c r="J13647" s="455"/>
      <c r="K13647" s="455"/>
    </row>
    <row r="13648" ht="22.5" customHeight="1">
      <c r="A13648" s="136" t="s">
        <v>15289</v>
      </c>
      <c r="B13648" s="493">
        <v>46036.0</v>
      </c>
      <c r="C13648" s="136" t="s">
        <v>41</v>
      </c>
      <c r="D13648" s="536" t="s">
        <v>902</v>
      </c>
      <c r="E13648" s="375" t="s">
        <v>157</v>
      </c>
      <c r="F13648" s="136" t="s">
        <v>13069</v>
      </c>
      <c r="G13648" s="375" t="s">
        <v>942</v>
      </c>
      <c r="H13648" s="375" t="s">
        <v>13968</v>
      </c>
      <c r="I13648" s="454"/>
      <c r="J13648" s="455"/>
      <c r="K13648" s="455"/>
    </row>
    <row r="13649" ht="22.5" customHeight="1">
      <c r="A13649" s="136" t="s">
        <v>15289</v>
      </c>
      <c r="B13649" s="493">
        <v>46036.0</v>
      </c>
      <c r="C13649" s="136" t="s">
        <v>41</v>
      </c>
      <c r="D13649" s="536" t="s">
        <v>902</v>
      </c>
      <c r="E13649" s="375" t="s">
        <v>158</v>
      </c>
      <c r="F13649" s="136" t="s">
        <v>13421</v>
      </c>
      <c r="G13649" s="375" t="s">
        <v>76</v>
      </c>
      <c r="H13649" s="375" t="s">
        <v>13968</v>
      </c>
      <c r="I13649" s="454"/>
      <c r="J13649" s="455"/>
      <c r="K13649" s="455"/>
    </row>
    <row r="13650" ht="22.5" customHeight="1">
      <c r="A13650" s="136" t="s">
        <v>15289</v>
      </c>
      <c r="B13650" s="493">
        <v>46036.0</v>
      </c>
      <c r="C13650" s="136" t="s">
        <v>45</v>
      </c>
      <c r="D13650" s="536" t="s">
        <v>902</v>
      </c>
      <c r="E13650" s="375" t="s">
        <v>158</v>
      </c>
      <c r="F13650" s="136" t="s">
        <v>2099</v>
      </c>
      <c r="G13650" s="375" t="s">
        <v>942</v>
      </c>
      <c r="H13650" s="375" t="s">
        <v>13968</v>
      </c>
      <c r="I13650" s="454"/>
      <c r="J13650" s="455"/>
      <c r="K13650" s="455"/>
    </row>
    <row r="13651" ht="22.5" customHeight="1">
      <c r="A13651" s="136" t="s">
        <v>15289</v>
      </c>
      <c r="B13651" s="493">
        <v>46036.0</v>
      </c>
      <c r="C13651" s="136" t="s">
        <v>50</v>
      </c>
      <c r="D13651" s="536" t="s">
        <v>874</v>
      </c>
      <c r="E13651" s="375" t="s">
        <v>157</v>
      </c>
      <c r="F13651" s="136" t="s">
        <v>12964</v>
      </c>
      <c r="G13651" s="375" t="s">
        <v>39</v>
      </c>
      <c r="H13651" s="375" t="s">
        <v>13968</v>
      </c>
      <c r="I13651" s="454"/>
      <c r="J13651" s="455"/>
      <c r="K13651" s="455"/>
    </row>
    <row r="13652" ht="22.5" customHeight="1">
      <c r="A13652" s="136" t="s">
        <v>15289</v>
      </c>
      <c r="B13652" s="493">
        <v>46036.0</v>
      </c>
      <c r="C13652" s="136" t="s">
        <v>50</v>
      </c>
      <c r="D13652" s="536" t="s">
        <v>896</v>
      </c>
      <c r="E13652" s="375" t="s">
        <v>158</v>
      </c>
      <c r="F13652" s="136" t="s">
        <v>194</v>
      </c>
      <c r="G13652" s="375" t="s">
        <v>930</v>
      </c>
      <c r="H13652" s="375" t="s">
        <v>13968</v>
      </c>
      <c r="I13652" s="454"/>
      <c r="J13652" s="455"/>
      <c r="K13652" s="455"/>
    </row>
    <row r="13653" ht="22.5" customHeight="1">
      <c r="A13653" s="136" t="s">
        <v>15289</v>
      </c>
      <c r="B13653" s="493">
        <v>46036.0</v>
      </c>
      <c r="C13653" s="136" t="s">
        <v>50</v>
      </c>
      <c r="D13653" s="536" t="s">
        <v>902</v>
      </c>
      <c r="E13653" s="375" t="s">
        <v>157</v>
      </c>
      <c r="F13653" s="136" t="s">
        <v>260</v>
      </c>
      <c r="G13653" s="375" t="s">
        <v>76</v>
      </c>
      <c r="H13653" s="375" t="s">
        <v>12181</v>
      </c>
      <c r="I13653" s="454" t="s">
        <v>8617</v>
      </c>
      <c r="J13653" s="455"/>
      <c r="K13653" s="455"/>
    </row>
    <row r="13654" ht="22.5" customHeight="1">
      <c r="A13654" s="136" t="s">
        <v>15289</v>
      </c>
      <c r="B13654" s="493">
        <v>46036.0</v>
      </c>
      <c r="C13654" s="136" t="s">
        <v>55</v>
      </c>
      <c r="D13654" s="536" t="s">
        <v>15235</v>
      </c>
      <c r="E13654" s="375" t="s">
        <v>157</v>
      </c>
      <c r="F13654" s="136" t="s">
        <v>2313</v>
      </c>
      <c r="G13654" s="375" t="s">
        <v>39</v>
      </c>
      <c r="H13654" s="375" t="s">
        <v>13968</v>
      </c>
      <c r="I13654" s="454"/>
      <c r="J13654" s="455"/>
      <c r="K13654" s="455"/>
    </row>
    <row r="13655" ht="22.5" customHeight="1">
      <c r="A13655" s="136" t="s">
        <v>15289</v>
      </c>
      <c r="B13655" s="493">
        <v>46036.0</v>
      </c>
      <c r="C13655" s="136" t="s">
        <v>55</v>
      </c>
      <c r="D13655" s="536" t="s">
        <v>896</v>
      </c>
      <c r="E13655" s="375" t="s">
        <v>157</v>
      </c>
      <c r="F13655" s="136" t="s">
        <v>1233</v>
      </c>
      <c r="G13655" s="375" t="s">
        <v>930</v>
      </c>
      <c r="H13655" s="375" t="s">
        <v>13968</v>
      </c>
      <c r="I13655" s="454"/>
      <c r="J13655" s="455"/>
      <c r="K13655" s="455"/>
    </row>
    <row r="13656" ht="22.5" customHeight="1">
      <c r="A13656" s="136" t="s">
        <v>15289</v>
      </c>
      <c r="B13656" s="493">
        <v>46036.0</v>
      </c>
      <c r="C13656" s="136" t="s">
        <v>55</v>
      </c>
      <c r="D13656" s="536" t="s">
        <v>902</v>
      </c>
      <c r="E13656" s="375" t="s">
        <v>157</v>
      </c>
      <c r="F13656" s="136" t="s">
        <v>279</v>
      </c>
      <c r="G13656" s="375" t="s">
        <v>76</v>
      </c>
      <c r="H13656" s="375" t="s">
        <v>13968</v>
      </c>
      <c r="I13656" s="454"/>
      <c r="J13656" s="455"/>
      <c r="K13656" s="455"/>
    </row>
    <row r="13657" ht="22.5" customHeight="1">
      <c r="A13657" s="136" t="s">
        <v>15469</v>
      </c>
      <c r="B13657" s="493">
        <v>46037.0</v>
      </c>
      <c r="C13657" s="136" t="s">
        <v>1001</v>
      </c>
      <c r="D13657" s="536" t="s">
        <v>15235</v>
      </c>
      <c r="E13657" s="375" t="s">
        <v>157</v>
      </c>
      <c r="F13657" s="136" t="s">
        <v>13606</v>
      </c>
      <c r="G13657" s="375" t="s">
        <v>921</v>
      </c>
      <c r="H13657" s="375" t="s">
        <v>13968</v>
      </c>
      <c r="I13657" s="454"/>
      <c r="J13657" s="455"/>
      <c r="K13657" s="455"/>
    </row>
    <row r="13658" ht="22.5" customHeight="1">
      <c r="A13658" s="136" t="s">
        <v>15469</v>
      </c>
      <c r="B13658" s="493">
        <v>46037.0</v>
      </c>
      <c r="C13658" s="136" t="s">
        <v>1001</v>
      </c>
      <c r="D13658" s="536" t="s">
        <v>902</v>
      </c>
      <c r="E13658" s="375" t="s">
        <v>157</v>
      </c>
      <c r="F13658" s="136" t="s">
        <v>1093</v>
      </c>
      <c r="G13658" s="375" t="s">
        <v>936</v>
      </c>
      <c r="H13658" s="375" t="s">
        <v>13968</v>
      </c>
      <c r="I13658" s="454"/>
      <c r="J13658" s="455"/>
      <c r="K13658" s="455"/>
    </row>
    <row r="13659" ht="22.5" customHeight="1">
      <c r="A13659" s="136" t="s">
        <v>15469</v>
      </c>
      <c r="B13659" s="493">
        <v>46037.0</v>
      </c>
      <c r="C13659" s="136" t="s">
        <v>5</v>
      </c>
      <c r="D13659" s="536" t="s">
        <v>874</v>
      </c>
      <c r="E13659" s="375" t="s">
        <v>157</v>
      </c>
      <c r="F13659" s="136" t="s">
        <v>231</v>
      </c>
      <c r="G13659" s="375" t="s">
        <v>921</v>
      </c>
      <c r="H13659" s="375" t="s">
        <v>12181</v>
      </c>
      <c r="I13659" s="454" t="s">
        <v>16539</v>
      </c>
      <c r="J13659" s="455"/>
      <c r="K13659" s="455"/>
    </row>
    <row r="13660" ht="22.5" customHeight="1">
      <c r="A13660" s="136" t="s">
        <v>15469</v>
      </c>
      <c r="B13660" s="493">
        <v>46037.0</v>
      </c>
      <c r="C13660" s="136" t="s">
        <v>5</v>
      </c>
      <c r="D13660" s="536" t="s">
        <v>874</v>
      </c>
      <c r="E13660" s="375" t="s">
        <v>157</v>
      </c>
      <c r="F13660" s="136" t="s">
        <v>13111</v>
      </c>
      <c r="G13660" s="375" t="s">
        <v>60</v>
      </c>
      <c r="H13660" s="375" t="s">
        <v>13968</v>
      </c>
      <c r="I13660" s="454">
        <v>9.0</v>
      </c>
      <c r="J13660" s="455"/>
      <c r="K13660" s="455"/>
    </row>
    <row r="13661" ht="22.5" customHeight="1">
      <c r="A13661" s="136" t="s">
        <v>15469</v>
      </c>
      <c r="B13661" s="493">
        <v>46037.0</v>
      </c>
      <c r="C13661" s="136" t="s">
        <v>5</v>
      </c>
      <c r="D13661" s="536" t="s">
        <v>902</v>
      </c>
      <c r="E13661" s="375" t="s">
        <v>157</v>
      </c>
      <c r="F13661" s="136" t="s">
        <v>1512</v>
      </c>
      <c r="G13661" s="375" t="s">
        <v>936</v>
      </c>
      <c r="H13661" s="375" t="s">
        <v>13968</v>
      </c>
      <c r="I13661" s="454"/>
      <c r="J13661" s="455"/>
      <c r="K13661" s="455"/>
    </row>
    <row r="13662" ht="22.5" customHeight="1">
      <c r="A13662" s="136" t="s">
        <v>15469</v>
      </c>
      <c r="B13662" s="493">
        <v>46037.0</v>
      </c>
      <c r="C13662" s="136" t="s">
        <v>13</v>
      </c>
      <c r="D13662" s="536" t="s">
        <v>874</v>
      </c>
      <c r="E13662" s="375" t="s">
        <v>157</v>
      </c>
      <c r="F13662" s="136" t="s">
        <v>1597</v>
      </c>
      <c r="G13662" s="375" t="s">
        <v>48</v>
      </c>
      <c r="H13662" s="375" t="s">
        <v>12181</v>
      </c>
      <c r="I13662" s="454" t="s">
        <v>16399</v>
      </c>
      <c r="J13662" s="455"/>
      <c r="K13662" s="455"/>
    </row>
    <row r="13663" ht="22.5" customHeight="1">
      <c r="A13663" s="136" t="s">
        <v>15469</v>
      </c>
      <c r="B13663" s="493">
        <v>46037.0</v>
      </c>
      <c r="C13663" s="136" t="s">
        <v>13</v>
      </c>
      <c r="D13663" s="536" t="s">
        <v>874</v>
      </c>
      <c r="E13663" s="375" t="s">
        <v>157</v>
      </c>
      <c r="F13663" s="136" t="s">
        <v>384</v>
      </c>
      <c r="G13663" s="375" t="s">
        <v>921</v>
      </c>
      <c r="H13663" s="375" t="s">
        <v>13968</v>
      </c>
      <c r="I13663" s="454"/>
      <c r="J13663" s="455"/>
      <c r="K13663" s="455"/>
    </row>
    <row r="13664" ht="22.5" customHeight="1">
      <c r="A13664" s="136" t="s">
        <v>15469</v>
      </c>
      <c r="B13664" s="493">
        <v>46037.0</v>
      </c>
      <c r="C13664" s="136" t="s">
        <v>13</v>
      </c>
      <c r="D13664" s="536" t="s">
        <v>874</v>
      </c>
      <c r="E13664" s="375" t="s">
        <v>158</v>
      </c>
      <c r="F13664" s="136" t="s">
        <v>13621</v>
      </c>
      <c r="G13664" s="375" t="s">
        <v>60</v>
      </c>
      <c r="H13664" s="375" t="s">
        <v>13968</v>
      </c>
      <c r="I13664" s="454"/>
      <c r="J13664" s="455"/>
      <c r="K13664" s="455"/>
    </row>
    <row r="13665" ht="22.5" customHeight="1">
      <c r="A13665" s="136" t="s">
        <v>15469</v>
      </c>
      <c r="B13665" s="493">
        <v>46037.0</v>
      </c>
      <c r="C13665" s="136" t="s">
        <v>13</v>
      </c>
      <c r="D13665" s="536" t="s">
        <v>902</v>
      </c>
      <c r="E13665" s="375" t="s">
        <v>157</v>
      </c>
      <c r="F13665" s="136" t="s">
        <v>2496</v>
      </c>
      <c r="G13665" s="375" t="s">
        <v>942</v>
      </c>
      <c r="H13665" s="375" t="s">
        <v>12181</v>
      </c>
      <c r="I13665" s="454" t="s">
        <v>16578</v>
      </c>
      <c r="J13665" s="455"/>
      <c r="K13665" s="455"/>
    </row>
    <row r="13666" ht="22.5" customHeight="1">
      <c r="A13666" s="136" t="s">
        <v>15469</v>
      </c>
      <c r="B13666" s="493">
        <v>46037.0</v>
      </c>
      <c r="C13666" s="136" t="s">
        <v>13</v>
      </c>
      <c r="D13666" s="536" t="s">
        <v>902</v>
      </c>
      <c r="E13666" s="375" t="s">
        <v>157</v>
      </c>
      <c r="F13666" s="136" t="s">
        <v>13008</v>
      </c>
      <c r="G13666" s="375" t="s">
        <v>936</v>
      </c>
      <c r="H13666" s="375" t="s">
        <v>13968</v>
      </c>
      <c r="I13666" s="454"/>
      <c r="J13666" s="455"/>
      <c r="K13666" s="455"/>
    </row>
    <row r="13667" ht="22.5" customHeight="1">
      <c r="A13667" s="136" t="s">
        <v>15469</v>
      </c>
      <c r="B13667" s="493">
        <v>46037.0</v>
      </c>
      <c r="C13667" s="136" t="s">
        <v>26</v>
      </c>
      <c r="D13667" s="536" t="s">
        <v>874</v>
      </c>
      <c r="E13667" s="375" t="s">
        <v>157</v>
      </c>
      <c r="F13667" s="136" t="s">
        <v>1599</v>
      </c>
      <c r="G13667" s="375" t="s">
        <v>48</v>
      </c>
      <c r="H13667" s="375" t="s">
        <v>13968</v>
      </c>
      <c r="I13667" s="454"/>
      <c r="J13667" s="455"/>
      <c r="K13667" s="455"/>
    </row>
    <row r="13668" ht="22.5" customHeight="1">
      <c r="A13668" s="136" t="s">
        <v>15469</v>
      </c>
      <c r="B13668" s="493">
        <v>46037.0</v>
      </c>
      <c r="C13668" s="136" t="s">
        <v>26</v>
      </c>
      <c r="D13668" s="536" t="s">
        <v>902</v>
      </c>
      <c r="E13668" s="375" t="s">
        <v>157</v>
      </c>
      <c r="F13668" s="136" t="s">
        <v>1392</v>
      </c>
      <c r="G13668" s="375" t="s">
        <v>60</v>
      </c>
      <c r="H13668" s="375" t="s">
        <v>13968</v>
      </c>
      <c r="I13668" s="454">
        <v>9.0</v>
      </c>
      <c r="J13668" s="455"/>
      <c r="K13668" s="455"/>
    </row>
    <row r="13669" ht="22.5" customHeight="1">
      <c r="A13669" s="136" t="s">
        <v>15469</v>
      </c>
      <c r="B13669" s="493">
        <v>46037.0</v>
      </c>
      <c r="C13669" s="136" t="s">
        <v>26</v>
      </c>
      <c r="D13669" s="536" t="s">
        <v>896</v>
      </c>
      <c r="E13669" s="375" t="s">
        <v>157</v>
      </c>
      <c r="F13669" s="136" t="s">
        <v>4827</v>
      </c>
      <c r="G13669" s="375" t="s">
        <v>39</v>
      </c>
      <c r="H13669" s="375" t="s">
        <v>13968</v>
      </c>
      <c r="I13669" s="454"/>
      <c r="J13669" s="455"/>
      <c r="K13669" s="455"/>
    </row>
    <row r="13670" ht="22.5" customHeight="1">
      <c r="A13670" s="136" t="s">
        <v>15469</v>
      </c>
      <c r="B13670" s="493">
        <v>46037.0</v>
      </c>
      <c r="C13670" s="136" t="s">
        <v>26</v>
      </c>
      <c r="D13670" s="536" t="s">
        <v>902</v>
      </c>
      <c r="E13670" s="375" t="s">
        <v>157</v>
      </c>
      <c r="F13670" s="136" t="s">
        <v>1988</v>
      </c>
      <c r="G13670" s="375" t="s">
        <v>76</v>
      </c>
      <c r="H13670" s="375" t="s">
        <v>13968</v>
      </c>
      <c r="I13670" s="454">
        <v>10.0</v>
      </c>
      <c r="J13670" s="455"/>
      <c r="K13670" s="455"/>
    </row>
    <row r="13671" ht="22.5" customHeight="1">
      <c r="A13671" s="136" t="s">
        <v>15469</v>
      </c>
      <c r="B13671" s="493">
        <v>46037.0</v>
      </c>
      <c r="C13671" s="136" t="s">
        <v>26</v>
      </c>
      <c r="D13671" s="536" t="s">
        <v>896</v>
      </c>
      <c r="E13671" s="375" t="s">
        <v>158</v>
      </c>
      <c r="F13671" s="136" t="s">
        <v>1918</v>
      </c>
      <c r="G13671" s="375" t="s">
        <v>930</v>
      </c>
      <c r="H13671" s="375" t="s">
        <v>13968</v>
      </c>
      <c r="I13671" s="454"/>
      <c r="J13671" s="455"/>
      <c r="K13671" s="455"/>
    </row>
    <row r="13672" ht="22.5" customHeight="1">
      <c r="A13672" s="136" t="s">
        <v>15469</v>
      </c>
      <c r="B13672" s="493">
        <v>46037.0</v>
      </c>
      <c r="C13672" s="136" t="s">
        <v>26</v>
      </c>
      <c r="D13672" s="536" t="s">
        <v>902</v>
      </c>
      <c r="E13672" s="375" t="s">
        <v>157</v>
      </c>
      <c r="F13672" s="136" t="s">
        <v>2581</v>
      </c>
      <c r="G13672" s="375" t="s">
        <v>936</v>
      </c>
      <c r="H13672" s="375" t="s">
        <v>13968</v>
      </c>
      <c r="I13672" s="454"/>
      <c r="J13672" s="455"/>
      <c r="K13672" s="455"/>
    </row>
    <row r="13673" ht="22.5" customHeight="1">
      <c r="A13673" s="136" t="s">
        <v>15469</v>
      </c>
      <c r="B13673" s="493">
        <v>46037.0</v>
      </c>
      <c r="C13673" s="136" t="s">
        <v>26</v>
      </c>
      <c r="D13673" s="536" t="s">
        <v>902</v>
      </c>
      <c r="E13673" s="375" t="s">
        <v>157</v>
      </c>
      <c r="F13673" s="136" t="s">
        <v>1563</v>
      </c>
      <c r="G13673" s="375" t="s">
        <v>942</v>
      </c>
      <c r="H13673" s="375" t="s">
        <v>13968</v>
      </c>
      <c r="I13673" s="454"/>
      <c r="J13673" s="455"/>
      <c r="K13673" s="455"/>
    </row>
    <row r="13674" ht="22.5" customHeight="1">
      <c r="A13674" s="136" t="s">
        <v>15289</v>
      </c>
      <c r="B13674" s="493">
        <v>46037.0</v>
      </c>
      <c r="C13674" s="136" t="s">
        <v>37</v>
      </c>
      <c r="D13674" s="536" t="s">
        <v>874</v>
      </c>
      <c r="E13674" s="375" t="s">
        <v>157</v>
      </c>
      <c r="F13674" s="136" t="s">
        <v>7250</v>
      </c>
      <c r="G13674" s="375" t="s">
        <v>60</v>
      </c>
      <c r="H13674" s="375" t="s">
        <v>13968</v>
      </c>
      <c r="I13674" s="454"/>
      <c r="J13674" s="455"/>
      <c r="K13674" s="455"/>
    </row>
    <row r="13675" ht="22.5" customHeight="1">
      <c r="A13675" s="136" t="s">
        <v>15289</v>
      </c>
      <c r="B13675" s="493">
        <v>46037.0</v>
      </c>
      <c r="C13675" s="136" t="s">
        <v>37</v>
      </c>
      <c r="D13675" s="536" t="s">
        <v>874</v>
      </c>
      <c r="E13675" s="375" t="s">
        <v>157</v>
      </c>
      <c r="F13675" s="136" t="s">
        <v>1225</v>
      </c>
      <c r="G13675" s="375" t="s">
        <v>39</v>
      </c>
      <c r="H13675" s="375" t="s">
        <v>13968</v>
      </c>
      <c r="I13675" s="454"/>
      <c r="J13675" s="455"/>
      <c r="K13675" s="455"/>
    </row>
    <row r="13676" ht="22.5" customHeight="1">
      <c r="A13676" s="136" t="s">
        <v>15289</v>
      </c>
      <c r="B13676" s="493">
        <v>46037.0</v>
      </c>
      <c r="C13676" s="136" t="s">
        <v>37</v>
      </c>
      <c r="D13676" s="536" t="s">
        <v>902</v>
      </c>
      <c r="E13676" s="375" t="s">
        <v>157</v>
      </c>
      <c r="F13676" s="136" t="s">
        <v>6764</v>
      </c>
      <c r="G13676" s="375" t="s">
        <v>76</v>
      </c>
      <c r="H13676" s="375" t="s">
        <v>13968</v>
      </c>
      <c r="I13676" s="454"/>
      <c r="J13676" s="455"/>
      <c r="K13676" s="455"/>
    </row>
    <row r="13677" ht="22.5" customHeight="1">
      <c r="A13677" s="136" t="s">
        <v>15289</v>
      </c>
      <c r="B13677" s="493">
        <v>46037.0</v>
      </c>
      <c r="C13677" s="136" t="s">
        <v>37</v>
      </c>
      <c r="D13677" s="536" t="s">
        <v>896</v>
      </c>
      <c r="E13677" s="375" t="s">
        <v>157</v>
      </c>
      <c r="F13677" s="136" t="s">
        <v>1599</v>
      </c>
      <c r="G13677" s="375" t="s">
        <v>930</v>
      </c>
      <c r="H13677" s="375" t="s">
        <v>13968</v>
      </c>
      <c r="I13677" s="454"/>
      <c r="J13677" s="455"/>
      <c r="K13677" s="455"/>
    </row>
    <row r="13678" ht="22.5" customHeight="1">
      <c r="A13678" s="136" t="s">
        <v>15289</v>
      </c>
      <c r="B13678" s="493">
        <v>46037.0</v>
      </c>
      <c r="C13678" s="136" t="s">
        <v>37</v>
      </c>
      <c r="D13678" s="536" t="s">
        <v>902</v>
      </c>
      <c r="E13678" s="375" t="s">
        <v>158</v>
      </c>
      <c r="F13678" s="136" t="s">
        <v>12282</v>
      </c>
      <c r="G13678" s="375" t="s">
        <v>76</v>
      </c>
      <c r="H13678" s="375" t="s">
        <v>12181</v>
      </c>
      <c r="I13678" s="454"/>
      <c r="J13678" s="455"/>
      <c r="K13678" s="455"/>
    </row>
    <row r="13679" ht="22.5" customHeight="1">
      <c r="A13679" s="136" t="s">
        <v>15289</v>
      </c>
      <c r="B13679" s="493">
        <v>46037.0</v>
      </c>
      <c r="C13679" s="136" t="s">
        <v>37</v>
      </c>
      <c r="D13679" s="536" t="s">
        <v>902</v>
      </c>
      <c r="E13679" s="375" t="s">
        <v>157</v>
      </c>
      <c r="F13679" s="136" t="s">
        <v>6712</v>
      </c>
      <c r="G13679" s="375" t="s">
        <v>936</v>
      </c>
      <c r="H13679" s="375" t="s">
        <v>13968</v>
      </c>
      <c r="I13679" s="454"/>
      <c r="J13679" s="455"/>
      <c r="K13679" s="455"/>
    </row>
    <row r="13680" ht="22.5" customHeight="1">
      <c r="A13680" s="136" t="s">
        <v>15289</v>
      </c>
      <c r="B13680" s="493">
        <v>46037.0</v>
      </c>
      <c r="C13680" s="136" t="s">
        <v>37</v>
      </c>
      <c r="D13680" s="536" t="s">
        <v>910</v>
      </c>
      <c r="E13680" s="375" t="s">
        <v>157</v>
      </c>
      <c r="F13680" s="136" t="s">
        <v>9542</v>
      </c>
      <c r="G13680" s="375" t="s">
        <v>942</v>
      </c>
      <c r="H13680" s="375" t="s">
        <v>12181</v>
      </c>
      <c r="I13680" s="454"/>
      <c r="J13680" s="455"/>
      <c r="K13680" s="455"/>
    </row>
    <row r="13681" ht="22.5" customHeight="1">
      <c r="A13681" s="136" t="s">
        <v>15289</v>
      </c>
      <c r="B13681" s="493">
        <v>46037.0</v>
      </c>
      <c r="C13681" s="136" t="s">
        <v>41</v>
      </c>
      <c r="D13681" s="536" t="s">
        <v>15235</v>
      </c>
      <c r="E13681" s="375" t="s">
        <v>157</v>
      </c>
      <c r="F13681" s="136" t="s">
        <v>2309</v>
      </c>
      <c r="G13681" s="375" t="s">
        <v>39</v>
      </c>
      <c r="H13681" s="375" t="s">
        <v>13968</v>
      </c>
      <c r="I13681" s="454"/>
      <c r="J13681" s="455"/>
      <c r="K13681" s="455"/>
    </row>
    <row r="13682" ht="22.5" customHeight="1">
      <c r="A13682" s="136" t="s">
        <v>15289</v>
      </c>
      <c r="B13682" s="493">
        <v>46037.0</v>
      </c>
      <c r="C13682" s="136" t="s">
        <v>41</v>
      </c>
      <c r="D13682" s="536" t="s">
        <v>896</v>
      </c>
      <c r="E13682" s="375" t="s">
        <v>158</v>
      </c>
      <c r="F13682" s="136" t="s">
        <v>1422</v>
      </c>
      <c r="G13682" s="375" t="s">
        <v>930</v>
      </c>
      <c r="H13682" s="375" t="s">
        <v>13968</v>
      </c>
      <c r="I13682" s="454"/>
      <c r="J13682" s="455"/>
      <c r="K13682" s="455"/>
    </row>
    <row r="13683" ht="22.5" customHeight="1">
      <c r="A13683" s="136" t="s">
        <v>15289</v>
      </c>
      <c r="B13683" s="493">
        <v>46037.0</v>
      </c>
      <c r="C13683" s="136" t="s">
        <v>41</v>
      </c>
      <c r="D13683" s="536" t="s">
        <v>902</v>
      </c>
      <c r="E13683" s="375" t="s">
        <v>157</v>
      </c>
      <c r="F13683" s="136" t="s">
        <v>1670</v>
      </c>
      <c r="G13683" s="375" t="s">
        <v>942</v>
      </c>
      <c r="H13683" s="375" t="s">
        <v>13968</v>
      </c>
      <c r="I13683" s="454"/>
      <c r="J13683" s="455"/>
      <c r="K13683" s="455"/>
    </row>
    <row r="13684" ht="22.5" customHeight="1">
      <c r="A13684" s="136" t="s">
        <v>15289</v>
      </c>
      <c r="B13684" s="493">
        <v>46037.0</v>
      </c>
      <c r="C13684" s="136" t="s">
        <v>41</v>
      </c>
      <c r="D13684" s="536" t="s">
        <v>902</v>
      </c>
      <c r="E13684" s="375" t="s">
        <v>158</v>
      </c>
      <c r="F13684" s="136" t="s">
        <v>3145</v>
      </c>
      <c r="G13684" s="375" t="s">
        <v>76</v>
      </c>
      <c r="H13684" s="375" t="s">
        <v>13968</v>
      </c>
      <c r="I13684" s="454"/>
      <c r="J13684" s="455"/>
      <c r="K13684" s="455"/>
    </row>
    <row r="13685" ht="22.5" customHeight="1">
      <c r="A13685" s="136" t="s">
        <v>15289</v>
      </c>
      <c r="B13685" s="493">
        <v>46037.0</v>
      </c>
      <c r="C13685" s="136" t="s">
        <v>45</v>
      </c>
      <c r="D13685" s="536" t="s">
        <v>910</v>
      </c>
      <c r="E13685" s="375" t="s">
        <v>201</v>
      </c>
      <c r="F13685" s="136" t="s">
        <v>2687</v>
      </c>
      <c r="G13685" s="375" t="s">
        <v>942</v>
      </c>
      <c r="H13685" s="375" t="s">
        <v>13968</v>
      </c>
      <c r="I13685" s="454" t="s">
        <v>5108</v>
      </c>
      <c r="J13685" s="455"/>
      <c r="K13685" s="455"/>
    </row>
    <row r="13686" ht="22.5" customHeight="1">
      <c r="A13686" s="136" t="s">
        <v>15289</v>
      </c>
      <c r="B13686" s="493">
        <v>46037.0</v>
      </c>
      <c r="C13686" s="136" t="s">
        <v>50</v>
      </c>
      <c r="D13686" s="536" t="s">
        <v>15235</v>
      </c>
      <c r="E13686" s="375" t="s">
        <v>158</v>
      </c>
      <c r="F13686" s="136" t="s">
        <v>1164</v>
      </c>
      <c r="G13686" s="375" t="s">
        <v>39</v>
      </c>
      <c r="H13686" s="375" t="s">
        <v>13968</v>
      </c>
      <c r="I13686" s="454"/>
      <c r="J13686" s="455"/>
      <c r="K13686" s="455"/>
    </row>
    <row r="13687" ht="22.5" customHeight="1">
      <c r="A13687" s="136" t="s">
        <v>15289</v>
      </c>
      <c r="B13687" s="493">
        <v>46037.0</v>
      </c>
      <c r="C13687" s="136" t="s">
        <v>50</v>
      </c>
      <c r="D13687" s="536" t="s">
        <v>896</v>
      </c>
      <c r="E13687" s="375" t="s">
        <v>157</v>
      </c>
      <c r="F13687" s="136" t="s">
        <v>5632</v>
      </c>
      <c r="G13687" s="375" t="s">
        <v>930</v>
      </c>
      <c r="H13687" s="375" t="s">
        <v>13968</v>
      </c>
      <c r="I13687" s="454"/>
      <c r="J13687" s="455"/>
      <c r="K13687" s="455"/>
    </row>
    <row r="13688" ht="22.5" customHeight="1">
      <c r="A13688" s="136" t="s">
        <v>15289</v>
      </c>
      <c r="B13688" s="493">
        <v>46037.0</v>
      </c>
      <c r="C13688" s="136" t="s">
        <v>50</v>
      </c>
      <c r="D13688" s="536" t="s">
        <v>902</v>
      </c>
      <c r="E13688" s="375" t="s">
        <v>157</v>
      </c>
      <c r="F13688" s="136" t="s">
        <v>1433</v>
      </c>
      <c r="G13688" s="375" t="s">
        <v>76</v>
      </c>
      <c r="H13688" s="375" t="s">
        <v>12181</v>
      </c>
      <c r="I13688" s="454"/>
      <c r="J13688" s="455"/>
      <c r="K13688" s="455"/>
    </row>
    <row r="13689" ht="22.5" customHeight="1">
      <c r="A13689" s="136" t="s">
        <v>15289</v>
      </c>
      <c r="B13689" s="493">
        <v>46037.0</v>
      </c>
      <c r="C13689" s="136" t="s">
        <v>55</v>
      </c>
      <c r="D13689" s="536" t="s">
        <v>15235</v>
      </c>
      <c r="E13689" s="375" t="s">
        <v>157</v>
      </c>
      <c r="F13689" s="136" t="s">
        <v>1335</v>
      </c>
      <c r="G13689" s="375" t="s">
        <v>39</v>
      </c>
      <c r="H13689" s="375" t="s">
        <v>13968</v>
      </c>
      <c r="I13689" s="454"/>
      <c r="J13689" s="455"/>
      <c r="K13689" s="455"/>
    </row>
    <row r="13690" ht="22.5" customHeight="1">
      <c r="A13690" s="136" t="s">
        <v>15289</v>
      </c>
      <c r="B13690" s="493">
        <v>46037.0</v>
      </c>
      <c r="C13690" s="136" t="s">
        <v>55</v>
      </c>
      <c r="D13690" s="536" t="s">
        <v>896</v>
      </c>
      <c r="E13690" s="375" t="s">
        <v>157</v>
      </c>
      <c r="F13690" s="136" t="s">
        <v>7037</v>
      </c>
      <c r="G13690" s="375" t="s">
        <v>930</v>
      </c>
      <c r="H13690" s="375" t="s">
        <v>12181</v>
      </c>
      <c r="I13690" s="454"/>
      <c r="J13690" s="455"/>
      <c r="K13690" s="455"/>
    </row>
    <row r="13691" ht="22.5" customHeight="1">
      <c r="A13691" s="136" t="s">
        <v>15289</v>
      </c>
      <c r="B13691" s="493">
        <v>46037.0</v>
      </c>
      <c r="C13691" s="136" t="s">
        <v>55</v>
      </c>
      <c r="D13691" s="536" t="s">
        <v>902</v>
      </c>
      <c r="E13691" s="375" t="s">
        <v>157</v>
      </c>
      <c r="F13691" s="136" t="s">
        <v>1900</v>
      </c>
      <c r="G13691" s="375" t="s">
        <v>76</v>
      </c>
      <c r="H13691" s="375" t="s">
        <v>13968</v>
      </c>
      <c r="I13691" s="454"/>
      <c r="J13691" s="455"/>
      <c r="K13691" s="455"/>
    </row>
    <row r="13692" ht="22.5" customHeight="1">
      <c r="A13692" s="136" t="s">
        <v>15289</v>
      </c>
      <c r="B13692" s="493">
        <v>46039.0</v>
      </c>
      <c r="C13692" s="136" t="s">
        <v>1001</v>
      </c>
      <c r="D13692" s="536" t="s">
        <v>874</v>
      </c>
      <c r="E13692" s="375" t="s">
        <v>158</v>
      </c>
      <c r="F13692" s="136" t="s">
        <v>237</v>
      </c>
      <c r="G13692" s="375" t="s">
        <v>48</v>
      </c>
      <c r="H13692" s="375" t="s">
        <v>13968</v>
      </c>
      <c r="I13692" s="454"/>
      <c r="J13692" s="455"/>
      <c r="K13692" s="455"/>
    </row>
    <row r="13693" ht="22.5" customHeight="1">
      <c r="A13693" s="136" t="s">
        <v>15289</v>
      </c>
      <c r="B13693" s="493">
        <v>46039.0</v>
      </c>
      <c r="C13693" s="136" t="s">
        <v>1001</v>
      </c>
      <c r="D13693" s="536" t="s">
        <v>874</v>
      </c>
      <c r="E13693" s="375" t="s">
        <v>157</v>
      </c>
      <c r="F13693" s="136" t="s">
        <v>436</v>
      </c>
      <c r="G13693" s="375" t="s">
        <v>39</v>
      </c>
      <c r="H13693" s="375" t="s">
        <v>13968</v>
      </c>
      <c r="I13693" s="454"/>
      <c r="J13693" s="455"/>
      <c r="K13693" s="455"/>
    </row>
    <row r="13694" ht="22.5" customHeight="1">
      <c r="A13694" s="136" t="s">
        <v>15289</v>
      </c>
      <c r="B13694" s="493">
        <v>46039.0</v>
      </c>
      <c r="C13694" s="136" t="s">
        <v>1001</v>
      </c>
      <c r="D13694" s="536" t="s">
        <v>896</v>
      </c>
      <c r="E13694" s="375" t="s">
        <v>201</v>
      </c>
      <c r="F13694" s="136" t="s">
        <v>13630</v>
      </c>
      <c r="G13694" s="375" t="s">
        <v>930</v>
      </c>
      <c r="H13694" s="375" t="s">
        <v>13968</v>
      </c>
      <c r="I13694" s="454"/>
      <c r="J13694" s="455"/>
      <c r="K13694" s="455"/>
    </row>
    <row r="13695" ht="22.5" customHeight="1">
      <c r="A13695" s="136" t="s">
        <v>15289</v>
      </c>
      <c r="B13695" s="493">
        <v>46039.0</v>
      </c>
      <c r="C13695" s="136" t="s">
        <v>1001</v>
      </c>
      <c r="D13695" s="536" t="s">
        <v>902</v>
      </c>
      <c r="E13695" s="375" t="s">
        <v>157</v>
      </c>
      <c r="F13695" s="136" t="s">
        <v>2751</v>
      </c>
      <c r="G13695" s="375" t="s">
        <v>76</v>
      </c>
      <c r="H13695" s="375" t="s">
        <v>13968</v>
      </c>
      <c r="I13695" s="454"/>
      <c r="J13695" s="455"/>
      <c r="K13695" s="455"/>
    </row>
    <row r="13696" ht="22.5" customHeight="1">
      <c r="A13696" s="136" t="s">
        <v>15289</v>
      </c>
      <c r="B13696" s="493">
        <v>46039.0</v>
      </c>
      <c r="C13696" s="136" t="s">
        <v>5</v>
      </c>
      <c r="D13696" s="536" t="s">
        <v>15235</v>
      </c>
      <c r="E13696" s="375" t="s">
        <v>201</v>
      </c>
      <c r="F13696" s="136" t="s">
        <v>13630</v>
      </c>
      <c r="G13696" s="375" t="s">
        <v>39</v>
      </c>
      <c r="H13696" s="375" t="s">
        <v>13968</v>
      </c>
      <c r="I13696" s="454"/>
      <c r="J13696" s="455"/>
      <c r="K13696" s="455"/>
    </row>
    <row r="13697" ht="22.5" customHeight="1">
      <c r="A13697" s="136" t="s">
        <v>15289</v>
      </c>
      <c r="B13697" s="493">
        <v>46039.0</v>
      </c>
      <c r="C13697" s="136" t="s">
        <v>5</v>
      </c>
      <c r="D13697" s="536" t="s">
        <v>896</v>
      </c>
      <c r="E13697" s="375" t="s">
        <v>158</v>
      </c>
      <c r="F13697" s="136" t="s">
        <v>5582</v>
      </c>
      <c r="G13697" s="375" t="s">
        <v>930</v>
      </c>
      <c r="H13697" s="375" t="s">
        <v>13968</v>
      </c>
      <c r="I13697" s="454"/>
      <c r="J13697" s="455"/>
      <c r="K13697" s="455"/>
    </row>
    <row r="13698" ht="22.5" customHeight="1">
      <c r="A13698" s="136" t="s">
        <v>15289</v>
      </c>
      <c r="B13698" s="493">
        <v>46039.0</v>
      </c>
      <c r="C13698" s="136" t="s">
        <v>5</v>
      </c>
      <c r="D13698" s="536" t="s">
        <v>902</v>
      </c>
      <c r="E13698" s="375" t="s">
        <v>157</v>
      </c>
      <c r="F13698" s="136" t="s">
        <v>13008</v>
      </c>
      <c r="G13698" s="375" t="s">
        <v>76</v>
      </c>
      <c r="H13698" s="375" t="s">
        <v>13968</v>
      </c>
      <c r="I13698" s="454"/>
      <c r="J13698" s="455"/>
      <c r="K13698" s="455"/>
    </row>
    <row r="13699" ht="22.5" customHeight="1">
      <c r="A13699" s="136" t="s">
        <v>15289</v>
      </c>
      <c r="B13699" s="493">
        <v>46039.0</v>
      </c>
      <c r="C13699" s="136" t="s">
        <v>13</v>
      </c>
      <c r="D13699" s="536" t="s">
        <v>15235</v>
      </c>
      <c r="E13699" s="375" t="s">
        <v>157</v>
      </c>
      <c r="F13699" s="136" t="s">
        <v>384</v>
      </c>
      <c r="G13699" s="375" t="s">
        <v>39</v>
      </c>
      <c r="H13699" s="375" t="s">
        <v>13968</v>
      </c>
      <c r="I13699" s="454"/>
      <c r="J13699" s="455"/>
      <c r="K13699" s="455"/>
    </row>
    <row r="13700" ht="22.5" customHeight="1">
      <c r="A13700" s="136" t="s">
        <v>15289</v>
      </c>
      <c r="B13700" s="493">
        <v>46039.0</v>
      </c>
      <c r="C13700" s="136" t="s">
        <v>13</v>
      </c>
      <c r="D13700" s="536" t="s">
        <v>896</v>
      </c>
      <c r="E13700" s="375" t="s">
        <v>157</v>
      </c>
      <c r="F13700" s="136" t="s">
        <v>2783</v>
      </c>
      <c r="G13700" s="375" t="s">
        <v>930</v>
      </c>
      <c r="H13700" s="375" t="s">
        <v>13968</v>
      </c>
      <c r="I13700" s="454"/>
      <c r="J13700" s="455"/>
      <c r="K13700" s="455"/>
    </row>
    <row r="13701" ht="22.5" customHeight="1">
      <c r="A13701" s="136" t="s">
        <v>15289</v>
      </c>
      <c r="B13701" s="493">
        <v>46039.0</v>
      </c>
      <c r="C13701" s="136" t="s">
        <v>13</v>
      </c>
      <c r="D13701" s="536" t="s">
        <v>902</v>
      </c>
      <c r="E13701" s="375" t="s">
        <v>157</v>
      </c>
      <c r="F13701" s="136" t="s">
        <v>1562</v>
      </c>
      <c r="G13701" s="375" t="s">
        <v>76</v>
      </c>
      <c r="H13701" s="375" t="s">
        <v>13968</v>
      </c>
      <c r="I13701" s="454"/>
      <c r="J13701" s="455"/>
      <c r="K13701" s="455"/>
    </row>
    <row r="13702" ht="22.5" customHeight="1">
      <c r="A13702" s="136" t="s">
        <v>15289</v>
      </c>
      <c r="B13702" s="493">
        <v>46039.0</v>
      </c>
      <c r="C13702" s="136" t="s">
        <v>13</v>
      </c>
      <c r="D13702" s="536" t="s">
        <v>902</v>
      </c>
      <c r="E13702" s="375" t="s">
        <v>158</v>
      </c>
      <c r="F13702" s="136" t="s">
        <v>5582</v>
      </c>
      <c r="G13702" s="375" t="s">
        <v>942</v>
      </c>
      <c r="H13702" s="375" t="s">
        <v>13968</v>
      </c>
      <c r="I13702" s="454"/>
      <c r="J13702" s="455"/>
      <c r="K13702" s="455"/>
    </row>
    <row r="13703" ht="22.5" customHeight="1">
      <c r="A13703" s="136" t="s">
        <v>15289</v>
      </c>
      <c r="B13703" s="493">
        <v>46039.0</v>
      </c>
      <c r="C13703" s="136" t="s">
        <v>13</v>
      </c>
      <c r="D13703" s="536" t="s">
        <v>874</v>
      </c>
      <c r="E13703" s="375" t="s">
        <v>157</v>
      </c>
      <c r="F13703" s="136" t="s">
        <v>140</v>
      </c>
      <c r="G13703" s="375" t="s">
        <v>48</v>
      </c>
      <c r="H13703" s="375" t="s">
        <v>13968</v>
      </c>
      <c r="I13703" s="454"/>
      <c r="J13703" s="455"/>
      <c r="K13703" s="455"/>
    </row>
    <row r="13704" ht="22.5" customHeight="1">
      <c r="A13704" s="136" t="s">
        <v>15289</v>
      </c>
      <c r="B13704" s="493">
        <v>46039.0</v>
      </c>
      <c r="C13704" s="136" t="s">
        <v>19</v>
      </c>
      <c r="D13704" s="536" t="s">
        <v>874</v>
      </c>
      <c r="E13704" s="375" t="s">
        <v>157</v>
      </c>
      <c r="F13704" s="136" t="s">
        <v>535</v>
      </c>
      <c r="G13704" s="375" t="s">
        <v>35</v>
      </c>
      <c r="H13704" s="375" t="s">
        <v>12181</v>
      </c>
      <c r="I13704" s="454"/>
      <c r="J13704" s="455"/>
      <c r="K13704" s="455"/>
    </row>
    <row r="13705" ht="22.5" customHeight="1">
      <c r="A13705" s="136" t="s">
        <v>15289</v>
      </c>
      <c r="B13705" s="493">
        <v>46039.0</v>
      </c>
      <c r="C13705" s="136" t="s">
        <v>26</v>
      </c>
      <c r="D13705" s="536" t="s">
        <v>15235</v>
      </c>
      <c r="E13705" s="375" t="s">
        <v>157</v>
      </c>
      <c r="F13705" s="136" t="s">
        <v>13606</v>
      </c>
      <c r="G13705" s="375" t="s">
        <v>921</v>
      </c>
      <c r="H13705" s="375" t="s">
        <v>12181</v>
      </c>
      <c r="I13705" s="454"/>
      <c r="J13705" s="455"/>
      <c r="K13705" s="455"/>
    </row>
    <row r="13706" ht="22.5" customHeight="1">
      <c r="A13706" s="136" t="s">
        <v>15289</v>
      </c>
      <c r="B13706" s="493">
        <v>46039.0</v>
      </c>
      <c r="C13706" s="136" t="s">
        <v>26</v>
      </c>
      <c r="D13706" s="536" t="s">
        <v>874</v>
      </c>
      <c r="E13706" s="375" t="s">
        <v>157</v>
      </c>
      <c r="F13706" s="136" t="s">
        <v>2000</v>
      </c>
      <c r="G13706" s="375" t="s">
        <v>39</v>
      </c>
      <c r="H13706" s="375" t="s">
        <v>13968</v>
      </c>
      <c r="I13706" s="454"/>
      <c r="J13706" s="455"/>
      <c r="K13706" s="455"/>
    </row>
    <row r="13707" ht="22.5" customHeight="1">
      <c r="A13707" s="136" t="s">
        <v>15289</v>
      </c>
      <c r="B13707" s="493">
        <v>46039.0</v>
      </c>
      <c r="C13707" s="136" t="s">
        <v>26</v>
      </c>
      <c r="D13707" s="536" t="s">
        <v>896</v>
      </c>
      <c r="E13707" s="375" t="s">
        <v>157</v>
      </c>
      <c r="F13707" s="136" t="s">
        <v>2874</v>
      </c>
      <c r="G13707" s="375" t="s">
        <v>929</v>
      </c>
      <c r="H13707" s="375" t="s">
        <v>13968</v>
      </c>
      <c r="I13707" s="454"/>
      <c r="J13707" s="455"/>
      <c r="K13707" s="455"/>
    </row>
    <row r="13708" ht="22.5" customHeight="1">
      <c r="A13708" s="136" t="s">
        <v>15289</v>
      </c>
      <c r="B13708" s="493">
        <v>46039.0</v>
      </c>
      <c r="C13708" s="136" t="s">
        <v>26</v>
      </c>
      <c r="D13708" s="536" t="s">
        <v>896</v>
      </c>
      <c r="E13708" s="375" t="s">
        <v>157</v>
      </c>
      <c r="F13708" s="136" t="s">
        <v>3489</v>
      </c>
      <c r="G13708" s="375" t="s">
        <v>930</v>
      </c>
      <c r="H13708" s="375" t="s">
        <v>13968</v>
      </c>
      <c r="I13708" s="454"/>
      <c r="J13708" s="455"/>
      <c r="K13708" s="455"/>
    </row>
    <row r="13709" ht="22.5" customHeight="1">
      <c r="A13709" s="136" t="s">
        <v>15289</v>
      </c>
      <c r="B13709" s="493">
        <v>46039.0</v>
      </c>
      <c r="C13709" s="136" t="s">
        <v>26</v>
      </c>
      <c r="D13709" s="536" t="s">
        <v>902</v>
      </c>
      <c r="E13709" s="375" t="s">
        <v>158</v>
      </c>
      <c r="F13709" s="136" t="s">
        <v>1234</v>
      </c>
      <c r="G13709" s="375" t="s">
        <v>76</v>
      </c>
      <c r="H13709" s="375" t="s">
        <v>13968</v>
      </c>
      <c r="I13709" s="454"/>
      <c r="J13709" s="455"/>
      <c r="K13709" s="455"/>
    </row>
    <row r="13710" ht="22.5" customHeight="1">
      <c r="A13710" s="136" t="s">
        <v>15289</v>
      </c>
      <c r="B13710" s="493">
        <v>46039.0</v>
      </c>
      <c r="C13710" s="136" t="s">
        <v>26</v>
      </c>
      <c r="D13710" s="536" t="s">
        <v>902</v>
      </c>
      <c r="E13710" s="375" t="s">
        <v>157</v>
      </c>
      <c r="F13710" s="136" t="s">
        <v>2868</v>
      </c>
      <c r="G13710" s="375" t="s">
        <v>936</v>
      </c>
      <c r="H13710" s="375" t="s">
        <v>13968</v>
      </c>
      <c r="I13710" s="454"/>
      <c r="J13710" s="455"/>
      <c r="K13710" s="455"/>
    </row>
    <row r="13711" ht="22.5" customHeight="1">
      <c r="A13711" s="136" t="s">
        <v>15289</v>
      </c>
      <c r="B13711" s="493">
        <v>46039.0</v>
      </c>
      <c r="C13711" s="136" t="s">
        <v>26</v>
      </c>
      <c r="D13711" s="536" t="s">
        <v>902</v>
      </c>
      <c r="E13711" s="375" t="s">
        <v>157</v>
      </c>
      <c r="F13711" s="136" t="s">
        <v>1670</v>
      </c>
      <c r="G13711" s="375" t="s">
        <v>942</v>
      </c>
      <c r="H13711" s="375" t="s">
        <v>13968</v>
      </c>
      <c r="I13711" s="454"/>
      <c r="J13711" s="455"/>
      <c r="K13711" s="455"/>
    </row>
    <row r="13712" ht="22.5" customHeight="1">
      <c r="A13712" s="136" t="s">
        <v>15469</v>
      </c>
      <c r="B13712" s="493">
        <v>46039.0</v>
      </c>
      <c r="C13712" s="136" t="s">
        <v>37</v>
      </c>
      <c r="D13712" s="536" t="s">
        <v>15235</v>
      </c>
      <c r="E13712" s="375" t="s">
        <v>157</v>
      </c>
      <c r="F13712" s="136" t="s">
        <v>13574</v>
      </c>
      <c r="G13712" s="375" t="s">
        <v>39</v>
      </c>
      <c r="H13712" s="375" t="s">
        <v>13968</v>
      </c>
      <c r="I13712" s="454"/>
      <c r="J13712" s="455"/>
      <c r="K13712" s="455"/>
    </row>
    <row r="13713" ht="22.5" customHeight="1">
      <c r="A13713" s="136" t="s">
        <v>15469</v>
      </c>
      <c r="B13713" s="493">
        <v>46039.0</v>
      </c>
      <c r="C13713" s="136" t="s">
        <v>37</v>
      </c>
      <c r="D13713" s="536" t="s">
        <v>874</v>
      </c>
      <c r="E13713" s="375" t="s">
        <v>157</v>
      </c>
      <c r="F13713" s="136" t="s">
        <v>7250</v>
      </c>
      <c r="G13713" s="375" t="s">
        <v>921</v>
      </c>
      <c r="H13713" s="375" t="s">
        <v>13968</v>
      </c>
      <c r="I13713" s="454">
        <v>4.0</v>
      </c>
      <c r="J13713" s="455"/>
      <c r="K13713" s="455"/>
    </row>
    <row r="13714" ht="22.5" customHeight="1">
      <c r="A13714" s="136" t="s">
        <v>15469</v>
      </c>
      <c r="B13714" s="493">
        <v>46039.0</v>
      </c>
      <c r="C13714" s="136" t="s">
        <v>37</v>
      </c>
      <c r="D13714" s="536" t="s">
        <v>896</v>
      </c>
      <c r="E13714" s="375" t="s">
        <v>157</v>
      </c>
      <c r="F13714" s="136" t="s">
        <v>2060</v>
      </c>
      <c r="G13714" s="375" t="s">
        <v>929</v>
      </c>
      <c r="H13714" s="375" t="s">
        <v>13968</v>
      </c>
      <c r="I13714" s="454"/>
      <c r="J13714" s="455"/>
      <c r="K13714" s="455"/>
    </row>
    <row r="13715" ht="22.5" customHeight="1">
      <c r="A13715" s="136" t="s">
        <v>15469</v>
      </c>
      <c r="B13715" s="493">
        <v>46039.0</v>
      </c>
      <c r="C13715" s="136" t="s">
        <v>37</v>
      </c>
      <c r="D13715" s="536" t="s">
        <v>902</v>
      </c>
      <c r="E13715" s="375" t="s">
        <v>157</v>
      </c>
      <c r="F13715" s="136" t="s">
        <v>13069</v>
      </c>
      <c r="G13715" s="375" t="s">
        <v>76</v>
      </c>
      <c r="H13715" s="375" t="s">
        <v>12181</v>
      </c>
      <c r="I13715" s="454" t="s">
        <v>15553</v>
      </c>
      <c r="J13715" s="455"/>
      <c r="K13715" s="455"/>
    </row>
    <row r="13716" ht="22.5" customHeight="1">
      <c r="A13716" s="136" t="s">
        <v>15469</v>
      </c>
      <c r="B13716" s="493">
        <v>46039.0</v>
      </c>
      <c r="C13716" s="136" t="s">
        <v>37</v>
      </c>
      <c r="D13716" s="536" t="s">
        <v>902</v>
      </c>
      <c r="E13716" s="375" t="s">
        <v>157</v>
      </c>
      <c r="F13716" s="136" t="s">
        <v>7882</v>
      </c>
      <c r="G13716" s="375" t="s">
        <v>936</v>
      </c>
      <c r="H13716" s="375" t="s">
        <v>13968</v>
      </c>
      <c r="I13716" s="454"/>
      <c r="J13716" s="455"/>
      <c r="K13716" s="455"/>
    </row>
    <row r="13717" ht="22.5" customHeight="1">
      <c r="A13717" s="136" t="s">
        <v>15469</v>
      </c>
      <c r="B13717" s="493">
        <v>46039.0</v>
      </c>
      <c r="C13717" s="136" t="s">
        <v>37</v>
      </c>
      <c r="D13717" s="536" t="s">
        <v>902</v>
      </c>
      <c r="E13717" s="375" t="s">
        <v>157</v>
      </c>
      <c r="F13717" s="136" t="s">
        <v>2018</v>
      </c>
      <c r="G13717" s="375" t="s">
        <v>942</v>
      </c>
      <c r="H13717" s="375" t="s">
        <v>13968</v>
      </c>
      <c r="I13717" s="454">
        <v>5.0</v>
      </c>
      <c r="J13717" s="455"/>
      <c r="K13717" s="455"/>
    </row>
    <row r="13718" ht="22.5" customHeight="1">
      <c r="A13718" s="136" t="s">
        <v>15469</v>
      </c>
      <c r="B13718" s="493">
        <v>46039.0</v>
      </c>
      <c r="C13718" s="136" t="s">
        <v>41</v>
      </c>
      <c r="D13718" s="536" t="s">
        <v>874</v>
      </c>
      <c r="E13718" s="375" t="s">
        <v>157</v>
      </c>
      <c r="F13718" s="136" t="s">
        <v>150</v>
      </c>
      <c r="G13718" s="375" t="s">
        <v>921</v>
      </c>
      <c r="H13718" s="375" t="s">
        <v>13968</v>
      </c>
      <c r="I13718" s="454"/>
      <c r="J13718" s="455"/>
      <c r="K13718" s="455"/>
    </row>
    <row r="13719" ht="22.5" customHeight="1">
      <c r="A13719" s="136" t="s">
        <v>15469</v>
      </c>
      <c r="B13719" s="493">
        <v>46039.0</v>
      </c>
      <c r="C13719" s="136" t="s">
        <v>41</v>
      </c>
      <c r="D13719" s="536" t="s">
        <v>896</v>
      </c>
      <c r="E13719" s="375" t="s">
        <v>157</v>
      </c>
      <c r="F13719" s="136" t="s">
        <v>2968</v>
      </c>
      <c r="G13719" s="375" t="s">
        <v>929</v>
      </c>
      <c r="H13719" s="375" t="s">
        <v>13968</v>
      </c>
      <c r="I13719" s="454"/>
      <c r="J13719" s="455"/>
      <c r="K13719" s="455"/>
    </row>
    <row r="13720" ht="22.5" customHeight="1">
      <c r="A13720" s="136" t="s">
        <v>15469</v>
      </c>
      <c r="B13720" s="493">
        <v>46039.0</v>
      </c>
      <c r="C13720" s="136" t="s">
        <v>41</v>
      </c>
      <c r="D13720" s="536" t="s">
        <v>902</v>
      </c>
      <c r="E13720" s="375" t="s">
        <v>157</v>
      </c>
      <c r="F13720" s="136" t="s">
        <v>2309</v>
      </c>
      <c r="G13720" s="375" t="s">
        <v>936</v>
      </c>
      <c r="H13720" s="375" t="s">
        <v>13968</v>
      </c>
      <c r="I13720" s="454">
        <v>4.0</v>
      </c>
      <c r="J13720" s="455"/>
      <c r="K13720" s="455"/>
    </row>
    <row r="13721" ht="22.5" customHeight="1">
      <c r="A13721" s="136" t="s">
        <v>15469</v>
      </c>
      <c r="B13721" s="493">
        <v>46039.0</v>
      </c>
      <c r="C13721" s="136" t="s">
        <v>41</v>
      </c>
      <c r="D13721" s="536" t="s">
        <v>910</v>
      </c>
      <c r="E13721" s="375" t="s">
        <v>157</v>
      </c>
      <c r="F13721" s="136" t="s">
        <v>13361</v>
      </c>
      <c r="G13721" s="375" t="s">
        <v>942</v>
      </c>
      <c r="H13721" s="375" t="s">
        <v>13968</v>
      </c>
      <c r="I13721" s="454"/>
      <c r="J13721" s="455"/>
      <c r="K13721" s="455"/>
    </row>
    <row r="13722" ht="22.5" customHeight="1">
      <c r="A13722" s="136" t="s">
        <v>15469</v>
      </c>
      <c r="B13722" s="493">
        <v>46039.0</v>
      </c>
      <c r="C13722" s="136" t="s">
        <v>41</v>
      </c>
      <c r="D13722" s="536" t="s">
        <v>874</v>
      </c>
      <c r="E13722" s="375" t="s">
        <v>157</v>
      </c>
      <c r="F13722" s="136" t="s">
        <v>1684</v>
      </c>
      <c r="G13722" s="375" t="s">
        <v>48</v>
      </c>
      <c r="H13722" s="375" t="s">
        <v>13968</v>
      </c>
      <c r="I13722" s="454"/>
      <c r="J13722" s="455"/>
      <c r="K13722" s="455"/>
    </row>
    <row r="13723" ht="22.5" customHeight="1">
      <c r="A13723" s="136" t="s">
        <v>15469</v>
      </c>
      <c r="B13723" s="493">
        <v>46039.0</v>
      </c>
      <c r="C13723" s="136" t="s">
        <v>45</v>
      </c>
      <c r="D13723" s="536" t="s">
        <v>910</v>
      </c>
      <c r="E13723" s="375" t="s">
        <v>157</v>
      </c>
      <c r="F13723" s="136" t="s">
        <v>2935</v>
      </c>
      <c r="G13723" s="375" t="s">
        <v>942</v>
      </c>
      <c r="H13723" s="375" t="s">
        <v>13968</v>
      </c>
      <c r="I13723" s="454">
        <v>7.0</v>
      </c>
      <c r="J13723" s="455"/>
      <c r="K13723" s="455"/>
    </row>
    <row r="13724" ht="22.5" customHeight="1">
      <c r="A13724" s="136" t="s">
        <v>15469</v>
      </c>
      <c r="B13724" s="493">
        <v>46039.0</v>
      </c>
      <c r="C13724" s="136" t="s">
        <v>50</v>
      </c>
      <c r="D13724" s="536" t="s">
        <v>874</v>
      </c>
      <c r="E13724" s="375" t="s">
        <v>157</v>
      </c>
      <c r="F13724" s="136" t="s">
        <v>692</v>
      </c>
      <c r="G13724" s="375" t="s">
        <v>921</v>
      </c>
      <c r="H13724" s="375" t="s">
        <v>13968</v>
      </c>
      <c r="I13724" s="454">
        <v>10.0</v>
      </c>
      <c r="J13724" s="455"/>
      <c r="K13724" s="455"/>
    </row>
    <row r="13725" ht="22.5" customHeight="1">
      <c r="A13725" s="136" t="s">
        <v>15469</v>
      </c>
      <c r="B13725" s="493">
        <v>46039.0</v>
      </c>
      <c r="C13725" s="136" t="s">
        <v>50</v>
      </c>
      <c r="D13725" s="536" t="s">
        <v>896</v>
      </c>
      <c r="E13725" s="375" t="s">
        <v>157</v>
      </c>
      <c r="F13725" s="136" t="s">
        <v>2894</v>
      </c>
      <c r="G13725" s="375" t="s">
        <v>929</v>
      </c>
      <c r="H13725" s="375" t="s">
        <v>13968</v>
      </c>
      <c r="I13725" s="454"/>
      <c r="J13725" s="455"/>
      <c r="K13725" s="455"/>
    </row>
    <row r="13726" ht="22.5" customHeight="1">
      <c r="A13726" s="136" t="s">
        <v>15469</v>
      </c>
      <c r="B13726" s="493">
        <v>46039.0</v>
      </c>
      <c r="C13726" s="136" t="s">
        <v>50</v>
      </c>
      <c r="D13726" s="536" t="s">
        <v>902</v>
      </c>
      <c r="E13726" s="375" t="s">
        <v>157</v>
      </c>
      <c r="F13726" s="136" t="s">
        <v>2751</v>
      </c>
      <c r="G13726" s="375" t="s">
        <v>936</v>
      </c>
      <c r="H13726" s="375" t="s">
        <v>13968</v>
      </c>
      <c r="I13726" s="454"/>
      <c r="J13726" s="455"/>
      <c r="K13726" s="455"/>
    </row>
    <row r="13727" ht="22.5" customHeight="1">
      <c r="A13727" s="136" t="s">
        <v>15469</v>
      </c>
      <c r="B13727" s="493">
        <v>46039.0</v>
      </c>
      <c r="C13727" s="136" t="s">
        <v>55</v>
      </c>
      <c r="D13727" s="536" t="s">
        <v>15235</v>
      </c>
      <c r="E13727" s="375" t="s">
        <v>157</v>
      </c>
      <c r="F13727" s="136" t="s">
        <v>2934</v>
      </c>
      <c r="G13727" s="375" t="s">
        <v>921</v>
      </c>
      <c r="H13727" s="375" t="s">
        <v>13968</v>
      </c>
      <c r="I13727" s="454">
        <v>6.0</v>
      </c>
      <c r="J13727" s="455"/>
      <c r="K13727" s="455"/>
    </row>
    <row r="13728" ht="22.5" customHeight="1">
      <c r="A13728" s="136" t="s">
        <v>15469</v>
      </c>
      <c r="B13728" s="493">
        <v>46039.0</v>
      </c>
      <c r="C13728" s="136" t="s">
        <v>55</v>
      </c>
      <c r="D13728" s="536" t="s">
        <v>896</v>
      </c>
      <c r="E13728" s="375" t="s">
        <v>157</v>
      </c>
      <c r="F13728" s="136" t="s">
        <v>1466</v>
      </c>
      <c r="G13728" s="375" t="s">
        <v>929</v>
      </c>
      <c r="H13728" s="375" t="s">
        <v>13968</v>
      </c>
      <c r="I13728" s="454"/>
      <c r="J13728" s="455"/>
      <c r="K13728" s="455"/>
    </row>
    <row r="13729" ht="22.5" customHeight="1">
      <c r="A13729" s="136" t="s">
        <v>15469</v>
      </c>
      <c r="B13729" s="493">
        <v>46039.0</v>
      </c>
      <c r="C13729" s="136" t="s">
        <v>55</v>
      </c>
      <c r="D13729" s="536" t="s">
        <v>902</v>
      </c>
      <c r="E13729" s="375" t="s">
        <v>157</v>
      </c>
      <c r="F13729" s="136" t="s">
        <v>8395</v>
      </c>
      <c r="G13729" s="375" t="s">
        <v>936</v>
      </c>
      <c r="H13729" s="375" t="s">
        <v>13968</v>
      </c>
      <c r="I13729" s="454"/>
      <c r="J13729" s="455"/>
      <c r="K13729" s="455"/>
    </row>
    <row r="13730" ht="22.5" customHeight="1">
      <c r="A13730" s="136" t="s">
        <v>15469</v>
      </c>
      <c r="B13730" s="493">
        <v>46040.0</v>
      </c>
      <c r="C13730" s="136" t="s">
        <v>1001</v>
      </c>
      <c r="D13730" s="536" t="s">
        <v>896</v>
      </c>
      <c r="E13730" s="375" t="s">
        <v>158</v>
      </c>
      <c r="F13730" s="136" t="s">
        <v>2751</v>
      </c>
      <c r="G13730" s="375" t="s">
        <v>930</v>
      </c>
      <c r="H13730" s="375" t="s">
        <v>13968</v>
      </c>
      <c r="I13730" s="454"/>
      <c r="J13730" s="455"/>
      <c r="K13730" s="455"/>
    </row>
    <row r="13731" ht="22.5" customHeight="1">
      <c r="A13731" s="136" t="s">
        <v>15469</v>
      </c>
      <c r="B13731" s="493">
        <v>46040.0</v>
      </c>
      <c r="C13731" s="136" t="s">
        <v>1001</v>
      </c>
      <c r="D13731" s="536" t="s">
        <v>15235</v>
      </c>
      <c r="E13731" s="375" t="s">
        <v>158</v>
      </c>
      <c r="F13731" s="136" t="s">
        <v>13630</v>
      </c>
      <c r="G13731" s="375" t="s">
        <v>39</v>
      </c>
      <c r="H13731" s="375" t="s">
        <v>13968</v>
      </c>
      <c r="I13731" s="454"/>
      <c r="J13731" s="455"/>
      <c r="K13731" s="455"/>
    </row>
    <row r="13732" ht="22.5" customHeight="1">
      <c r="A13732" s="136" t="s">
        <v>15469</v>
      </c>
      <c r="B13732" s="493">
        <v>46040.0</v>
      </c>
      <c r="C13732" s="136" t="s">
        <v>5</v>
      </c>
      <c r="D13732" s="536" t="s">
        <v>15235</v>
      </c>
      <c r="E13732" s="375" t="s">
        <v>158</v>
      </c>
      <c r="F13732" s="136" t="s">
        <v>1234</v>
      </c>
      <c r="G13732" s="375" t="s">
        <v>39</v>
      </c>
      <c r="H13732" s="375" t="s">
        <v>13968</v>
      </c>
      <c r="I13732" s="454"/>
      <c r="J13732" s="455"/>
      <c r="K13732" s="455"/>
    </row>
    <row r="13733" ht="22.5" customHeight="1">
      <c r="A13733" s="136" t="s">
        <v>15469</v>
      </c>
      <c r="B13733" s="493">
        <v>46040.0</v>
      </c>
      <c r="C13733" s="136" t="s">
        <v>5</v>
      </c>
      <c r="D13733" s="536" t="s">
        <v>896</v>
      </c>
      <c r="E13733" s="375" t="s">
        <v>157</v>
      </c>
      <c r="F13733" s="136" t="s">
        <v>1466</v>
      </c>
      <c r="G13733" s="375" t="s">
        <v>930</v>
      </c>
      <c r="H13733" s="375" t="s">
        <v>12181</v>
      </c>
      <c r="I13733" s="454"/>
      <c r="J13733" s="455"/>
      <c r="K13733" s="455"/>
    </row>
    <row r="13734" ht="22.5" customHeight="1">
      <c r="A13734" s="136" t="s">
        <v>15469</v>
      </c>
      <c r="B13734" s="493">
        <v>46040.0</v>
      </c>
      <c r="C13734" s="136" t="s">
        <v>13</v>
      </c>
      <c r="D13734" s="536" t="s">
        <v>896</v>
      </c>
      <c r="E13734" s="375" t="s">
        <v>158</v>
      </c>
      <c r="F13734" s="136" t="s">
        <v>1192</v>
      </c>
      <c r="G13734" s="375" t="s">
        <v>930</v>
      </c>
      <c r="H13734" s="375" t="s">
        <v>13968</v>
      </c>
      <c r="I13734" s="454"/>
      <c r="J13734" s="455"/>
      <c r="K13734" s="455"/>
    </row>
    <row r="13735" ht="22.5" customHeight="1">
      <c r="A13735" s="136" t="s">
        <v>15469</v>
      </c>
      <c r="B13735" s="493">
        <v>46040.0</v>
      </c>
      <c r="C13735" s="136" t="s">
        <v>19</v>
      </c>
      <c r="D13735" s="536" t="s">
        <v>902</v>
      </c>
      <c r="E13735" s="375" t="s">
        <v>158</v>
      </c>
      <c r="F13735" s="136" t="s">
        <v>1348</v>
      </c>
      <c r="G13735" s="375" t="s">
        <v>76</v>
      </c>
      <c r="H13735" s="375" t="s">
        <v>13968</v>
      </c>
      <c r="I13735" s="454"/>
      <c r="J13735" s="455"/>
      <c r="K13735" s="455"/>
    </row>
    <row r="13736" ht="22.5" customHeight="1">
      <c r="A13736" s="136" t="s">
        <v>15469</v>
      </c>
      <c r="B13736" s="493">
        <v>46040.0</v>
      </c>
      <c r="C13736" s="136" t="s">
        <v>26</v>
      </c>
      <c r="D13736" s="536" t="s">
        <v>874</v>
      </c>
      <c r="E13736" s="375" t="s">
        <v>157</v>
      </c>
      <c r="F13736" s="136" t="s">
        <v>133</v>
      </c>
      <c r="G13736" s="375" t="s">
        <v>48</v>
      </c>
      <c r="H13736" s="375" t="s">
        <v>13968</v>
      </c>
      <c r="I13736" s="454"/>
      <c r="J13736" s="455"/>
      <c r="K13736" s="455"/>
    </row>
    <row r="13737" ht="22.5" customHeight="1">
      <c r="A13737" s="136" t="s">
        <v>15469</v>
      </c>
      <c r="B13737" s="493">
        <v>46040.0</v>
      </c>
      <c r="C13737" s="136" t="s">
        <v>26</v>
      </c>
      <c r="D13737" s="536" t="s">
        <v>902</v>
      </c>
      <c r="E13737" s="375" t="s">
        <v>158</v>
      </c>
      <c r="F13737" s="136" t="s">
        <v>7882</v>
      </c>
      <c r="G13737" s="375" t="s">
        <v>942</v>
      </c>
      <c r="H13737" s="375" t="s">
        <v>13968</v>
      </c>
      <c r="I13737" s="454"/>
      <c r="J13737" s="455"/>
      <c r="K13737" s="455"/>
    </row>
    <row r="13738" ht="22.5" customHeight="1">
      <c r="A13738" s="136" t="s">
        <v>15469</v>
      </c>
      <c r="B13738" s="493">
        <v>46040.0</v>
      </c>
      <c r="C13738" s="136" t="s">
        <v>26</v>
      </c>
      <c r="D13738" s="536" t="s">
        <v>896</v>
      </c>
      <c r="E13738" s="375" t="s">
        <v>158</v>
      </c>
      <c r="F13738" s="136" t="s">
        <v>3145</v>
      </c>
      <c r="G13738" s="375" t="s">
        <v>929</v>
      </c>
      <c r="H13738" s="375" t="s">
        <v>13968</v>
      </c>
      <c r="I13738" s="454"/>
      <c r="J13738" s="455"/>
      <c r="K13738" s="455"/>
    </row>
    <row r="13739" ht="22.5" customHeight="1">
      <c r="A13739" s="136" t="s">
        <v>15289</v>
      </c>
      <c r="B13739" s="493">
        <v>46040.0</v>
      </c>
      <c r="C13739" s="136" t="s">
        <v>37</v>
      </c>
      <c r="D13739" s="536" t="s">
        <v>902</v>
      </c>
      <c r="E13739" s="375" t="s">
        <v>157</v>
      </c>
      <c r="F13739" s="136" t="s">
        <v>2868</v>
      </c>
      <c r="G13739" s="375" t="s">
        <v>942</v>
      </c>
      <c r="H13739" s="375" t="s">
        <v>13968</v>
      </c>
      <c r="I13739" s="454"/>
      <c r="J13739" s="455"/>
      <c r="K13739" s="455"/>
    </row>
    <row r="13740" ht="22.5" customHeight="1">
      <c r="A13740" s="136" t="s">
        <v>15289</v>
      </c>
      <c r="B13740" s="493">
        <v>46040.0</v>
      </c>
      <c r="C13740" s="136" t="s">
        <v>37</v>
      </c>
      <c r="D13740" s="536" t="s">
        <v>874</v>
      </c>
      <c r="E13740" s="375" t="s">
        <v>157</v>
      </c>
      <c r="F13740" s="136" t="s">
        <v>313</v>
      </c>
      <c r="G13740" s="375" t="s">
        <v>921</v>
      </c>
      <c r="H13740" s="375" t="s">
        <v>13968</v>
      </c>
      <c r="I13740" s="454"/>
      <c r="J13740" s="455"/>
      <c r="K13740" s="455"/>
    </row>
    <row r="13741" ht="22.5" customHeight="1">
      <c r="A13741" s="136" t="s">
        <v>15289</v>
      </c>
      <c r="B13741" s="493">
        <v>46040.0</v>
      </c>
      <c r="C13741" s="136" t="s">
        <v>37</v>
      </c>
      <c r="D13741" s="536" t="s">
        <v>15235</v>
      </c>
      <c r="E13741" s="375" t="s">
        <v>201</v>
      </c>
      <c r="F13741" s="136" t="s">
        <v>13597</v>
      </c>
      <c r="G13741" s="375" t="s">
        <v>39</v>
      </c>
      <c r="H13741" s="375" t="s">
        <v>12181</v>
      </c>
      <c r="I13741" s="454" t="s">
        <v>16583</v>
      </c>
      <c r="J13741" s="455"/>
      <c r="K13741" s="455"/>
    </row>
    <row r="13742" ht="22.5" customHeight="1">
      <c r="A13742" s="136" t="s">
        <v>15289</v>
      </c>
      <c r="B13742" s="493">
        <v>46040.0</v>
      </c>
      <c r="C13742" s="136" t="s">
        <v>37</v>
      </c>
      <c r="D13742" s="536" t="s">
        <v>896</v>
      </c>
      <c r="E13742" s="375" t="s">
        <v>158</v>
      </c>
      <c r="F13742" s="136" t="s">
        <v>2894</v>
      </c>
      <c r="G13742" s="375" t="s">
        <v>930</v>
      </c>
      <c r="H13742" s="375" t="s">
        <v>13968</v>
      </c>
      <c r="I13742" s="454"/>
      <c r="J13742" s="455"/>
      <c r="K13742" s="455"/>
    </row>
    <row r="13743" ht="22.5" customHeight="1">
      <c r="A13743" s="136" t="s">
        <v>15289</v>
      </c>
      <c r="B13743" s="493">
        <v>46040.0</v>
      </c>
      <c r="C13743" s="136" t="s">
        <v>37</v>
      </c>
      <c r="D13743" s="536" t="s">
        <v>896</v>
      </c>
      <c r="E13743" s="375" t="s">
        <v>158</v>
      </c>
      <c r="F13743" s="136" t="s">
        <v>8084</v>
      </c>
      <c r="G13743" s="375" t="s">
        <v>929</v>
      </c>
      <c r="H13743" s="375" t="s">
        <v>12181</v>
      </c>
      <c r="I13743" s="454" t="s">
        <v>15251</v>
      </c>
      <c r="J13743" s="455"/>
      <c r="K13743" s="455"/>
    </row>
    <row r="13744" ht="22.5" customHeight="1">
      <c r="A13744" s="136" t="s">
        <v>15289</v>
      </c>
      <c r="B13744" s="493">
        <v>46040.0</v>
      </c>
      <c r="C13744" s="136" t="s">
        <v>37</v>
      </c>
      <c r="D13744" s="536" t="s">
        <v>902</v>
      </c>
      <c r="E13744" s="375" t="s">
        <v>158</v>
      </c>
      <c r="F13744" s="136" t="s">
        <v>1062</v>
      </c>
      <c r="G13744" s="375" t="s">
        <v>76</v>
      </c>
      <c r="H13744" s="375" t="s">
        <v>13968</v>
      </c>
      <c r="I13744" s="454"/>
      <c r="J13744" s="455"/>
      <c r="K13744" s="455"/>
    </row>
    <row r="13745" ht="22.5" customHeight="1">
      <c r="A13745" s="136" t="s">
        <v>15289</v>
      </c>
      <c r="B13745" s="493">
        <v>46040.0</v>
      </c>
      <c r="C13745" s="136" t="s">
        <v>37</v>
      </c>
      <c r="D13745" s="536" t="s">
        <v>874</v>
      </c>
      <c r="E13745" s="375" t="s">
        <v>157</v>
      </c>
      <c r="F13745" s="136" t="s">
        <v>333</v>
      </c>
      <c r="G13745" s="375" t="s">
        <v>48</v>
      </c>
      <c r="H13745" s="375" t="s">
        <v>13968</v>
      </c>
      <c r="I13745" s="454"/>
      <c r="J13745" s="455"/>
      <c r="K13745" s="455"/>
    </row>
    <row r="13746" ht="22.5" customHeight="1">
      <c r="A13746" s="136" t="s">
        <v>15469</v>
      </c>
      <c r="B13746" s="493">
        <v>46040.0</v>
      </c>
      <c r="C13746" s="136" t="s">
        <v>41</v>
      </c>
      <c r="D13746" s="536" t="s">
        <v>896</v>
      </c>
      <c r="E13746" s="375" t="s">
        <v>201</v>
      </c>
      <c r="F13746" s="136" t="s">
        <v>13597</v>
      </c>
      <c r="G13746" s="375" t="s">
        <v>930</v>
      </c>
      <c r="H13746" s="375" t="s">
        <v>13968</v>
      </c>
      <c r="I13746" s="454"/>
      <c r="J13746" s="455"/>
      <c r="K13746" s="455"/>
    </row>
    <row r="13747" ht="22.5" customHeight="1">
      <c r="A13747" s="136" t="s">
        <v>15289</v>
      </c>
      <c r="B13747" s="493">
        <v>46040.0</v>
      </c>
      <c r="C13747" s="136" t="s">
        <v>41</v>
      </c>
      <c r="D13747" s="536" t="s">
        <v>902</v>
      </c>
      <c r="E13747" s="375" t="s">
        <v>158</v>
      </c>
      <c r="F13747" s="136" t="s">
        <v>2060</v>
      </c>
      <c r="G13747" s="375" t="s">
        <v>76</v>
      </c>
      <c r="H13747" s="375" t="s">
        <v>13968</v>
      </c>
      <c r="I13747" s="454"/>
      <c r="J13747" s="455"/>
      <c r="K13747" s="455"/>
    </row>
    <row r="13748" ht="22.5" customHeight="1">
      <c r="A13748" s="136" t="s">
        <v>15289</v>
      </c>
      <c r="B13748" s="493">
        <v>46040.0</v>
      </c>
      <c r="C13748" s="136" t="s">
        <v>41</v>
      </c>
      <c r="D13748" s="536" t="s">
        <v>896</v>
      </c>
      <c r="E13748" s="375" t="s">
        <v>201</v>
      </c>
      <c r="F13748" s="136" t="s">
        <v>13656</v>
      </c>
      <c r="G13748" s="375" t="s">
        <v>929</v>
      </c>
      <c r="H13748" s="375" t="s">
        <v>13968</v>
      </c>
      <c r="I13748" s="454"/>
      <c r="J13748" s="455"/>
      <c r="K13748" s="455"/>
    </row>
    <row r="13749" ht="22.5" customHeight="1">
      <c r="A13749" s="136" t="s">
        <v>15289</v>
      </c>
      <c r="B13749" s="493">
        <v>46040.0</v>
      </c>
      <c r="C13749" s="136" t="s">
        <v>41</v>
      </c>
      <c r="D13749" s="536" t="s">
        <v>902</v>
      </c>
      <c r="E13749" s="375" t="s">
        <v>158</v>
      </c>
      <c r="F13749" s="136" t="s">
        <v>8352</v>
      </c>
      <c r="G13749" s="375" t="s">
        <v>942</v>
      </c>
      <c r="H13749" s="375" t="s">
        <v>13968</v>
      </c>
      <c r="I13749" s="454"/>
      <c r="J13749" s="455"/>
      <c r="K13749" s="455"/>
    </row>
    <row r="13750" ht="22.5" customHeight="1">
      <c r="A13750" s="136" t="s">
        <v>15289</v>
      </c>
      <c r="B13750" s="493">
        <v>46040.0</v>
      </c>
      <c r="C13750" s="136" t="s">
        <v>45</v>
      </c>
      <c r="D13750" s="536" t="s">
        <v>902</v>
      </c>
      <c r="E13750" s="375" t="s">
        <v>158</v>
      </c>
      <c r="F13750" s="136" t="s">
        <v>3034</v>
      </c>
      <c r="G13750" s="375" t="s">
        <v>942</v>
      </c>
      <c r="H13750" s="375" t="s">
        <v>13968</v>
      </c>
      <c r="I13750" s="454"/>
      <c r="J13750" s="455"/>
      <c r="K13750" s="455"/>
    </row>
    <row r="13751" ht="22.5" customHeight="1">
      <c r="A13751" s="136" t="s">
        <v>15289</v>
      </c>
      <c r="B13751" s="493">
        <v>46040.0</v>
      </c>
      <c r="C13751" s="136" t="s">
        <v>50</v>
      </c>
      <c r="D13751" s="536" t="s">
        <v>15235</v>
      </c>
      <c r="E13751" s="375" t="s">
        <v>158</v>
      </c>
      <c r="F13751" s="136" t="s">
        <v>2874</v>
      </c>
      <c r="G13751" s="375" t="s">
        <v>921</v>
      </c>
      <c r="H13751" s="375" t="s">
        <v>13968</v>
      </c>
      <c r="I13751" s="454"/>
      <c r="J13751" s="455"/>
      <c r="K13751" s="455"/>
    </row>
    <row r="13752" ht="22.5" customHeight="1">
      <c r="A13752" s="136" t="s">
        <v>15289</v>
      </c>
      <c r="B13752" s="493">
        <v>46040.0</v>
      </c>
      <c r="C13752" s="136" t="s">
        <v>50</v>
      </c>
      <c r="D13752" s="536" t="s">
        <v>902</v>
      </c>
      <c r="E13752" s="375" t="s">
        <v>158</v>
      </c>
      <c r="F13752" s="136" t="s">
        <v>2099</v>
      </c>
      <c r="G13752" s="375" t="s">
        <v>929</v>
      </c>
      <c r="H13752" s="375" t="s">
        <v>13968</v>
      </c>
      <c r="I13752" s="454"/>
      <c r="J13752" s="455"/>
      <c r="K13752" s="455"/>
    </row>
    <row r="13753" ht="22.5" customHeight="1">
      <c r="A13753" s="136" t="s">
        <v>15289</v>
      </c>
      <c r="B13753" s="493">
        <v>46040.0</v>
      </c>
      <c r="C13753" s="136" t="s">
        <v>55</v>
      </c>
      <c r="D13753" s="536" t="s">
        <v>15235</v>
      </c>
      <c r="E13753" s="375" t="s">
        <v>158</v>
      </c>
      <c r="F13753" s="136" t="s">
        <v>1451</v>
      </c>
      <c r="G13753" s="375" t="s">
        <v>921</v>
      </c>
      <c r="H13753" s="375" t="s">
        <v>13968</v>
      </c>
      <c r="I13753" s="454"/>
      <c r="J13753" s="455"/>
      <c r="K13753" s="455"/>
    </row>
    <row r="13754" ht="22.5" customHeight="1">
      <c r="A13754" s="136" t="s">
        <v>15289</v>
      </c>
      <c r="B13754" s="493">
        <v>46040.0</v>
      </c>
      <c r="C13754" s="136" t="s">
        <v>55</v>
      </c>
      <c r="D13754" s="536" t="s">
        <v>896</v>
      </c>
      <c r="E13754" s="375" t="s">
        <v>201</v>
      </c>
      <c r="F13754" s="136" t="s">
        <v>3165</v>
      </c>
      <c r="G13754" s="375" t="s">
        <v>929</v>
      </c>
      <c r="H13754" s="375" t="s">
        <v>12181</v>
      </c>
      <c r="I13754" s="454"/>
      <c r="J13754" s="455"/>
      <c r="K13754" s="455"/>
    </row>
    <row r="13755" ht="22.5" customHeight="1">
      <c r="A13755" s="136" t="s">
        <v>15289</v>
      </c>
      <c r="B13755" s="493">
        <v>46041.0</v>
      </c>
      <c r="C13755" s="136" t="s">
        <v>1001</v>
      </c>
      <c r="D13755" s="536" t="s">
        <v>874</v>
      </c>
      <c r="E13755" s="375" t="s">
        <v>157</v>
      </c>
      <c r="F13755" s="136" t="s">
        <v>436</v>
      </c>
      <c r="G13755" s="375" t="s">
        <v>39</v>
      </c>
      <c r="H13755" s="375" t="s">
        <v>13968</v>
      </c>
      <c r="I13755" s="454"/>
      <c r="J13755" s="455"/>
      <c r="K13755" s="455"/>
    </row>
    <row r="13756" ht="22.5" customHeight="1">
      <c r="A13756" s="136" t="s">
        <v>15289</v>
      </c>
      <c r="B13756" s="493">
        <v>46041.0</v>
      </c>
      <c r="C13756" s="136" t="s">
        <v>1001</v>
      </c>
      <c r="D13756" s="536" t="s">
        <v>896</v>
      </c>
      <c r="E13756" s="375" t="s">
        <v>158</v>
      </c>
      <c r="F13756" s="136" t="s">
        <v>6109</v>
      </c>
      <c r="G13756" s="375" t="s">
        <v>930</v>
      </c>
      <c r="H13756" s="375" t="s">
        <v>13968</v>
      </c>
      <c r="I13756" s="454"/>
      <c r="J13756" s="455"/>
      <c r="K13756" s="455"/>
    </row>
    <row r="13757" ht="22.5" customHeight="1">
      <c r="A13757" s="136" t="s">
        <v>15289</v>
      </c>
      <c r="B13757" s="493">
        <v>46041.0</v>
      </c>
      <c r="C13757" s="136" t="s">
        <v>1001</v>
      </c>
      <c r="D13757" s="536" t="s">
        <v>902</v>
      </c>
      <c r="E13757" s="375" t="s">
        <v>157</v>
      </c>
      <c r="F13757" s="136" t="s">
        <v>1119</v>
      </c>
      <c r="G13757" s="375" t="s">
        <v>936</v>
      </c>
      <c r="H13757" s="375" t="s">
        <v>12181</v>
      </c>
      <c r="I13757" s="454"/>
      <c r="J13757" s="455"/>
      <c r="K13757" s="455"/>
    </row>
    <row r="13758" ht="22.5" customHeight="1">
      <c r="A13758" s="136" t="s">
        <v>15289</v>
      </c>
      <c r="B13758" s="493">
        <v>46041.0</v>
      </c>
      <c r="C13758" s="136" t="s">
        <v>5</v>
      </c>
      <c r="D13758" s="536" t="s">
        <v>15235</v>
      </c>
      <c r="E13758" s="375" t="s">
        <v>201</v>
      </c>
      <c r="F13758" s="136" t="s">
        <v>13639</v>
      </c>
      <c r="G13758" s="375" t="s">
        <v>39</v>
      </c>
      <c r="H13758" s="375" t="s">
        <v>13968</v>
      </c>
      <c r="I13758" s="454"/>
      <c r="J13758" s="455"/>
      <c r="K13758" s="455"/>
    </row>
    <row r="13759" ht="22.5" customHeight="1">
      <c r="A13759" s="136" t="s">
        <v>15289</v>
      </c>
      <c r="B13759" s="493">
        <v>46041.0</v>
      </c>
      <c r="C13759" s="136" t="s">
        <v>5</v>
      </c>
      <c r="D13759" s="536" t="s">
        <v>15235</v>
      </c>
      <c r="E13759" s="375" t="s">
        <v>201</v>
      </c>
      <c r="F13759" s="136" t="s">
        <v>13647</v>
      </c>
      <c r="G13759" s="375" t="s">
        <v>60</v>
      </c>
      <c r="H13759" s="375" t="s">
        <v>13968</v>
      </c>
      <c r="I13759" s="454"/>
      <c r="J13759" s="455"/>
      <c r="K13759" s="455"/>
    </row>
    <row r="13760" ht="22.5" customHeight="1">
      <c r="A13760" s="136" t="s">
        <v>15289</v>
      </c>
      <c r="B13760" s="493">
        <v>46041.0</v>
      </c>
      <c r="C13760" s="136" t="s">
        <v>5</v>
      </c>
      <c r="D13760" s="536" t="s">
        <v>896</v>
      </c>
      <c r="E13760" s="375" t="s">
        <v>158</v>
      </c>
      <c r="F13760" s="136" t="s">
        <v>2549</v>
      </c>
      <c r="G13760" s="375" t="s">
        <v>930</v>
      </c>
      <c r="H13760" s="375" t="s">
        <v>13968</v>
      </c>
      <c r="I13760" s="454"/>
      <c r="J13760" s="455"/>
      <c r="K13760" s="455"/>
    </row>
    <row r="13761" ht="22.5" customHeight="1">
      <c r="A13761" s="136" t="s">
        <v>15289</v>
      </c>
      <c r="B13761" s="493">
        <v>46041.0</v>
      </c>
      <c r="C13761" s="136" t="s">
        <v>5</v>
      </c>
      <c r="D13761" s="536" t="s">
        <v>902</v>
      </c>
      <c r="E13761" s="375" t="s">
        <v>157</v>
      </c>
      <c r="F13761" s="136" t="s">
        <v>1093</v>
      </c>
      <c r="G13761" s="375" t="s">
        <v>936</v>
      </c>
      <c r="H13761" s="375" t="s">
        <v>13968</v>
      </c>
      <c r="I13761" s="454"/>
      <c r="J13761" s="455"/>
      <c r="K13761" s="455"/>
    </row>
    <row r="13762" ht="22.5" customHeight="1">
      <c r="A13762" s="136" t="s">
        <v>15289</v>
      </c>
      <c r="B13762" s="493">
        <v>46041.0</v>
      </c>
      <c r="C13762" s="136" t="s">
        <v>13</v>
      </c>
      <c r="D13762" s="536" t="s">
        <v>874</v>
      </c>
      <c r="E13762" s="375" t="s">
        <v>158</v>
      </c>
      <c r="F13762" s="136" t="s">
        <v>13621</v>
      </c>
      <c r="G13762" s="375" t="s">
        <v>39</v>
      </c>
      <c r="H13762" s="375" t="s">
        <v>13968</v>
      </c>
      <c r="I13762" s="454"/>
      <c r="J13762" s="455"/>
      <c r="K13762" s="455"/>
    </row>
    <row r="13763" ht="22.5" customHeight="1">
      <c r="A13763" s="136" t="s">
        <v>15289</v>
      </c>
      <c r="B13763" s="493">
        <v>46041.0</v>
      </c>
      <c r="C13763" s="136" t="s">
        <v>13</v>
      </c>
      <c r="D13763" s="536" t="s">
        <v>15235</v>
      </c>
      <c r="E13763" s="375" t="s">
        <v>157</v>
      </c>
      <c r="F13763" s="136" t="s">
        <v>13606</v>
      </c>
      <c r="G13763" s="375" t="s">
        <v>60</v>
      </c>
      <c r="H13763" s="375" t="s">
        <v>13968</v>
      </c>
      <c r="I13763" s="454"/>
      <c r="J13763" s="455"/>
      <c r="K13763" s="455"/>
    </row>
    <row r="13764" ht="22.5" customHeight="1">
      <c r="A13764" s="136" t="s">
        <v>15289</v>
      </c>
      <c r="B13764" s="493">
        <v>46041.0</v>
      </c>
      <c r="C13764" s="136" t="s">
        <v>13</v>
      </c>
      <c r="D13764" s="536" t="s">
        <v>896</v>
      </c>
      <c r="E13764" s="375" t="s">
        <v>157</v>
      </c>
      <c r="F13764" s="136" t="s">
        <v>15309</v>
      </c>
      <c r="G13764" s="375" t="s">
        <v>930</v>
      </c>
      <c r="H13764" s="375" t="s">
        <v>13968</v>
      </c>
      <c r="I13764" s="454"/>
      <c r="J13764" s="455"/>
      <c r="K13764" s="455"/>
    </row>
    <row r="13765" ht="22.5" customHeight="1">
      <c r="A13765" s="136" t="s">
        <v>15289</v>
      </c>
      <c r="B13765" s="493">
        <v>46041.0</v>
      </c>
      <c r="C13765" s="136" t="s">
        <v>13</v>
      </c>
      <c r="D13765" s="536" t="s">
        <v>902</v>
      </c>
      <c r="E13765" s="375" t="s">
        <v>158</v>
      </c>
      <c r="F13765" s="136" t="s">
        <v>5582</v>
      </c>
      <c r="G13765" s="375" t="s">
        <v>936</v>
      </c>
      <c r="H13765" s="375" t="s">
        <v>13968</v>
      </c>
      <c r="I13765" s="454"/>
      <c r="J13765" s="455"/>
      <c r="K13765" s="455"/>
    </row>
    <row r="13766" ht="22.5" customHeight="1">
      <c r="A13766" s="136" t="s">
        <v>15289</v>
      </c>
      <c r="B13766" s="493">
        <v>46041.0</v>
      </c>
      <c r="C13766" s="136" t="s">
        <v>13</v>
      </c>
      <c r="D13766" s="536" t="s">
        <v>902</v>
      </c>
      <c r="E13766" s="375" t="s">
        <v>157</v>
      </c>
      <c r="F13766" s="136" t="s">
        <v>2496</v>
      </c>
      <c r="G13766" s="375" t="s">
        <v>942</v>
      </c>
      <c r="H13766" s="375" t="s">
        <v>13968</v>
      </c>
      <c r="I13766" s="454"/>
      <c r="J13766" s="455"/>
      <c r="K13766" s="455"/>
    </row>
    <row r="13767" ht="22.5" customHeight="1">
      <c r="A13767" s="136" t="s">
        <v>15289</v>
      </c>
      <c r="B13767" s="493">
        <v>46041.0</v>
      </c>
      <c r="C13767" s="136" t="s">
        <v>13</v>
      </c>
      <c r="D13767" s="536" t="s">
        <v>874</v>
      </c>
      <c r="E13767" s="375" t="s">
        <v>157</v>
      </c>
      <c r="F13767" s="136" t="s">
        <v>1597</v>
      </c>
      <c r="G13767" s="375" t="s">
        <v>48</v>
      </c>
      <c r="H13767" s="375" t="s">
        <v>13968</v>
      </c>
      <c r="I13767" s="454"/>
      <c r="J13767" s="455"/>
      <c r="K13767" s="455"/>
    </row>
    <row r="13768" ht="22.5" customHeight="1">
      <c r="A13768" s="136" t="s">
        <v>15289</v>
      </c>
      <c r="B13768" s="493">
        <v>46041.0</v>
      </c>
      <c r="C13768" s="136" t="s">
        <v>19</v>
      </c>
      <c r="D13768" s="536" t="s">
        <v>874</v>
      </c>
      <c r="E13768" s="375" t="s">
        <v>157</v>
      </c>
      <c r="F13768" s="136" t="s">
        <v>354</v>
      </c>
      <c r="G13768" s="375" t="s">
        <v>35</v>
      </c>
      <c r="H13768" s="375" t="s">
        <v>12181</v>
      </c>
      <c r="I13768" s="454"/>
      <c r="J13768" s="455"/>
      <c r="K13768" s="455"/>
    </row>
    <row r="13769" ht="22.5" customHeight="1">
      <c r="A13769" s="136" t="s">
        <v>15289</v>
      </c>
      <c r="B13769" s="493">
        <v>46041.0</v>
      </c>
      <c r="C13769" s="136" t="s">
        <v>26</v>
      </c>
      <c r="D13769" s="536" t="s">
        <v>15235</v>
      </c>
      <c r="E13769" s="375" t="s">
        <v>157</v>
      </c>
      <c r="F13769" s="136" t="s">
        <v>13630</v>
      </c>
      <c r="G13769" s="375" t="s">
        <v>921</v>
      </c>
      <c r="H13769" s="375" t="s">
        <v>13968</v>
      </c>
      <c r="I13769" s="454"/>
      <c r="J13769" s="455"/>
      <c r="K13769" s="455"/>
    </row>
    <row r="13770" ht="22.5" customHeight="1">
      <c r="A13770" s="136" t="s">
        <v>15289</v>
      </c>
      <c r="B13770" s="493">
        <v>46041.0</v>
      </c>
      <c r="C13770" s="136" t="s">
        <v>26</v>
      </c>
      <c r="D13770" s="536" t="s">
        <v>15235</v>
      </c>
      <c r="E13770" s="375" t="s">
        <v>201</v>
      </c>
      <c r="F13770" s="136" t="s">
        <v>13649</v>
      </c>
      <c r="G13770" s="375" t="s">
        <v>39</v>
      </c>
      <c r="H13770" s="375" t="s">
        <v>13968</v>
      </c>
      <c r="I13770" s="454"/>
      <c r="J13770" s="455"/>
      <c r="K13770" s="455"/>
    </row>
    <row r="13771" ht="22.5" customHeight="1">
      <c r="A13771" s="136" t="s">
        <v>15289</v>
      </c>
      <c r="B13771" s="493">
        <v>46041.0</v>
      </c>
      <c r="C13771" s="136" t="s">
        <v>26</v>
      </c>
      <c r="D13771" s="536" t="s">
        <v>896</v>
      </c>
      <c r="E13771" s="375" t="s">
        <v>157</v>
      </c>
      <c r="F13771" s="136" t="s">
        <v>1726</v>
      </c>
      <c r="G13771" s="375" t="s">
        <v>930</v>
      </c>
      <c r="H13771" s="375" t="s">
        <v>13968</v>
      </c>
      <c r="I13771" s="454"/>
      <c r="J13771" s="455"/>
      <c r="K13771" s="455"/>
    </row>
    <row r="13772" ht="22.5" customHeight="1">
      <c r="A13772" s="136" t="s">
        <v>15289</v>
      </c>
      <c r="B13772" s="493">
        <v>46041.0</v>
      </c>
      <c r="C13772" s="136" t="s">
        <v>26</v>
      </c>
      <c r="D13772" s="536" t="s">
        <v>896</v>
      </c>
      <c r="E13772" s="375" t="s">
        <v>157</v>
      </c>
      <c r="F13772" s="136" t="s">
        <v>4776</v>
      </c>
      <c r="G13772" s="375" t="s">
        <v>929</v>
      </c>
      <c r="H13772" s="375" t="s">
        <v>13968</v>
      </c>
      <c r="I13772" s="454"/>
      <c r="J13772" s="455"/>
      <c r="K13772" s="455"/>
    </row>
    <row r="13773" ht="22.5" customHeight="1">
      <c r="A13773" s="136" t="s">
        <v>15289</v>
      </c>
      <c r="B13773" s="493">
        <v>46041.0</v>
      </c>
      <c r="C13773" s="136" t="s">
        <v>26</v>
      </c>
      <c r="D13773" s="536" t="s">
        <v>902</v>
      </c>
      <c r="E13773" s="375" t="s">
        <v>157</v>
      </c>
      <c r="F13773" s="136" t="s">
        <v>2581</v>
      </c>
      <c r="G13773" s="375" t="s">
        <v>76</v>
      </c>
      <c r="H13773" s="375" t="s">
        <v>13968</v>
      </c>
      <c r="I13773" s="454"/>
      <c r="J13773" s="455"/>
      <c r="K13773" s="455"/>
    </row>
    <row r="13774" ht="22.5" customHeight="1">
      <c r="A13774" s="136" t="s">
        <v>15289</v>
      </c>
      <c r="B13774" s="493">
        <v>46041.0</v>
      </c>
      <c r="C13774" s="136" t="s">
        <v>26</v>
      </c>
      <c r="D13774" s="536" t="s">
        <v>902</v>
      </c>
      <c r="E13774" s="375" t="s">
        <v>157</v>
      </c>
      <c r="F13774" s="136" t="s">
        <v>13008</v>
      </c>
      <c r="G13774" s="375" t="s">
        <v>936</v>
      </c>
      <c r="H13774" s="375" t="s">
        <v>13968</v>
      </c>
      <c r="I13774" s="454"/>
      <c r="J13774" s="455"/>
      <c r="K13774" s="455"/>
    </row>
    <row r="13775" ht="22.5" customHeight="1">
      <c r="A13775" s="136" t="s">
        <v>15289</v>
      </c>
      <c r="B13775" s="493">
        <v>46041.0</v>
      </c>
      <c r="C13775" s="136" t="s">
        <v>26</v>
      </c>
      <c r="D13775" s="536" t="s">
        <v>910</v>
      </c>
      <c r="E13775" s="375" t="s">
        <v>157</v>
      </c>
      <c r="F13775" s="136" t="s">
        <v>9542</v>
      </c>
      <c r="G13775" s="375" t="s">
        <v>942</v>
      </c>
      <c r="H13775" s="375" t="s">
        <v>13968</v>
      </c>
      <c r="I13775" s="454"/>
      <c r="J13775" s="455"/>
      <c r="K13775" s="455"/>
    </row>
    <row r="13776" ht="22.5" customHeight="1">
      <c r="A13776" s="136" t="s">
        <v>15469</v>
      </c>
      <c r="B13776" s="493">
        <v>46041.0</v>
      </c>
      <c r="C13776" s="136" t="s">
        <v>37</v>
      </c>
      <c r="D13776" s="536" t="s">
        <v>15235</v>
      </c>
      <c r="E13776" s="375" t="s">
        <v>157</v>
      </c>
      <c r="F13776" s="136" t="s">
        <v>4827</v>
      </c>
      <c r="G13776" s="375" t="s">
        <v>921</v>
      </c>
      <c r="H13776" s="375" t="s">
        <v>13968</v>
      </c>
      <c r="I13776" s="454"/>
      <c r="J13776" s="455"/>
      <c r="K13776" s="455"/>
    </row>
    <row r="13777" ht="22.5" customHeight="1">
      <c r="A13777" s="136" t="s">
        <v>15469</v>
      </c>
      <c r="B13777" s="493">
        <v>46041.0</v>
      </c>
      <c r="C13777" s="136" t="s">
        <v>37</v>
      </c>
      <c r="D13777" s="536" t="s">
        <v>874</v>
      </c>
      <c r="E13777" s="375" t="s">
        <v>157</v>
      </c>
      <c r="F13777" s="136" t="s">
        <v>12651</v>
      </c>
      <c r="G13777" s="375" t="s">
        <v>39</v>
      </c>
      <c r="H13777" s="375" t="s">
        <v>13968</v>
      </c>
      <c r="I13777" s="454"/>
      <c r="J13777" s="455"/>
      <c r="K13777" s="455"/>
    </row>
    <row r="13778" ht="22.5" customHeight="1">
      <c r="A13778" s="136" t="s">
        <v>15469</v>
      </c>
      <c r="B13778" s="493">
        <v>46041.0</v>
      </c>
      <c r="C13778" s="136" t="s">
        <v>37</v>
      </c>
      <c r="D13778" s="536" t="s">
        <v>15235</v>
      </c>
      <c r="E13778" s="375" t="s">
        <v>157</v>
      </c>
      <c r="F13778" s="136" t="s">
        <v>13630</v>
      </c>
      <c r="G13778" s="375" t="s">
        <v>60</v>
      </c>
      <c r="H13778" s="375" t="s">
        <v>13968</v>
      </c>
      <c r="I13778" s="454"/>
      <c r="J13778" s="455"/>
      <c r="K13778" s="455"/>
    </row>
    <row r="13779" ht="22.5" customHeight="1">
      <c r="A13779" s="136" t="s">
        <v>15469</v>
      </c>
      <c r="B13779" s="493">
        <v>46041.0</v>
      </c>
      <c r="C13779" s="136" t="s">
        <v>37</v>
      </c>
      <c r="D13779" s="536" t="s">
        <v>896</v>
      </c>
      <c r="E13779" s="375" t="s">
        <v>201</v>
      </c>
      <c r="F13779" s="136" t="s">
        <v>13649</v>
      </c>
      <c r="G13779" s="375" t="s">
        <v>930</v>
      </c>
      <c r="H13779" s="375" t="s">
        <v>13968</v>
      </c>
      <c r="I13779" s="454"/>
      <c r="J13779" s="455"/>
      <c r="K13779" s="455"/>
    </row>
    <row r="13780" ht="22.5" customHeight="1">
      <c r="A13780" s="136" t="s">
        <v>15469</v>
      </c>
      <c r="B13780" s="493">
        <v>46041.0</v>
      </c>
      <c r="C13780" s="136" t="s">
        <v>37</v>
      </c>
      <c r="D13780" s="536" t="s">
        <v>896</v>
      </c>
      <c r="E13780" s="375" t="s">
        <v>157</v>
      </c>
      <c r="F13780" s="136" t="s">
        <v>1233</v>
      </c>
      <c r="G13780" s="375" t="s">
        <v>929</v>
      </c>
      <c r="H13780" s="375" t="s">
        <v>13968</v>
      </c>
      <c r="I13780" s="454"/>
      <c r="J13780" s="455"/>
      <c r="K13780" s="455"/>
    </row>
    <row r="13781" ht="22.5" customHeight="1">
      <c r="A13781" s="136" t="s">
        <v>15469</v>
      </c>
      <c r="B13781" s="493">
        <v>46041.0</v>
      </c>
      <c r="C13781" s="136" t="s">
        <v>37</v>
      </c>
      <c r="D13781" s="536" t="s">
        <v>902</v>
      </c>
      <c r="E13781" s="375" t="s">
        <v>157</v>
      </c>
      <c r="F13781" s="136" t="s">
        <v>6055</v>
      </c>
      <c r="G13781" s="375" t="s">
        <v>76</v>
      </c>
      <c r="H13781" s="375" t="s">
        <v>12181</v>
      </c>
      <c r="I13781" s="454" t="s">
        <v>15220</v>
      </c>
      <c r="J13781" s="455"/>
      <c r="K13781" s="455"/>
    </row>
    <row r="13782" ht="22.5" customHeight="1">
      <c r="A13782" s="136" t="s">
        <v>15469</v>
      </c>
      <c r="B13782" s="493">
        <v>46041.0</v>
      </c>
      <c r="C13782" s="136" t="s">
        <v>37</v>
      </c>
      <c r="D13782" s="536" t="s">
        <v>902</v>
      </c>
      <c r="E13782" s="375" t="s">
        <v>157</v>
      </c>
      <c r="F13782" s="136" t="s">
        <v>6764</v>
      </c>
      <c r="G13782" s="375" t="s">
        <v>936</v>
      </c>
      <c r="H13782" s="375" t="s">
        <v>13968</v>
      </c>
      <c r="I13782" s="454"/>
      <c r="J13782" s="455"/>
      <c r="K13782" s="455"/>
    </row>
    <row r="13783" ht="22.5" customHeight="1">
      <c r="A13783" s="136" t="s">
        <v>15469</v>
      </c>
      <c r="B13783" s="493">
        <v>46041.0</v>
      </c>
      <c r="C13783" s="136" t="s">
        <v>37</v>
      </c>
      <c r="D13783" s="536" t="s">
        <v>902</v>
      </c>
      <c r="E13783" s="375" t="s">
        <v>158</v>
      </c>
      <c r="F13783" s="136" t="s">
        <v>5582</v>
      </c>
      <c r="G13783" s="375" t="s">
        <v>942</v>
      </c>
      <c r="H13783" s="375" t="s">
        <v>13968</v>
      </c>
      <c r="I13783" s="454"/>
      <c r="J13783" s="455"/>
      <c r="K13783" s="455"/>
    </row>
    <row r="13784" ht="22.5" customHeight="1">
      <c r="A13784" s="136" t="s">
        <v>15469</v>
      </c>
      <c r="B13784" s="493">
        <v>46041.0</v>
      </c>
      <c r="C13784" s="136" t="s">
        <v>41</v>
      </c>
      <c r="D13784" s="536" t="s">
        <v>874</v>
      </c>
      <c r="E13784" s="375" t="s">
        <v>157</v>
      </c>
      <c r="F13784" s="136" t="s">
        <v>1304</v>
      </c>
      <c r="G13784" s="375" t="s">
        <v>921</v>
      </c>
      <c r="H13784" s="375" t="s">
        <v>13968</v>
      </c>
      <c r="I13784" s="454"/>
      <c r="J13784" s="455"/>
      <c r="K13784" s="455"/>
    </row>
    <row r="13785" ht="22.5" customHeight="1">
      <c r="A13785" s="136" t="s">
        <v>15469</v>
      </c>
      <c r="B13785" s="493">
        <v>46041.0</v>
      </c>
      <c r="C13785" s="136" t="s">
        <v>41</v>
      </c>
      <c r="D13785" s="536" t="s">
        <v>896</v>
      </c>
      <c r="E13785" s="375" t="s">
        <v>158</v>
      </c>
      <c r="F13785" s="136" t="s">
        <v>8084</v>
      </c>
      <c r="G13785" s="375" t="s">
        <v>929</v>
      </c>
      <c r="H13785" s="375" t="s">
        <v>12181</v>
      </c>
      <c r="I13785" s="454" t="s">
        <v>15220</v>
      </c>
      <c r="J13785" s="455"/>
      <c r="K13785" s="455"/>
    </row>
    <row r="13786" ht="22.5" customHeight="1">
      <c r="A13786" s="136" t="s">
        <v>15469</v>
      </c>
      <c r="B13786" s="493">
        <v>46041.0</v>
      </c>
      <c r="C13786" s="136" t="s">
        <v>41</v>
      </c>
      <c r="D13786" s="536" t="s">
        <v>902</v>
      </c>
      <c r="E13786" s="375" t="s">
        <v>157</v>
      </c>
      <c r="F13786" s="136" t="s">
        <v>1245</v>
      </c>
      <c r="G13786" s="375" t="s">
        <v>76</v>
      </c>
      <c r="H13786" s="375" t="s">
        <v>13968</v>
      </c>
      <c r="I13786" s="454"/>
      <c r="J13786" s="455"/>
      <c r="K13786" s="455"/>
    </row>
    <row r="13787" ht="22.5" customHeight="1">
      <c r="A13787" s="136" t="s">
        <v>15469</v>
      </c>
      <c r="B13787" s="493">
        <v>46041.0</v>
      </c>
      <c r="C13787" s="136" t="s">
        <v>41</v>
      </c>
      <c r="D13787" s="536" t="s">
        <v>910</v>
      </c>
      <c r="E13787" s="375" t="s">
        <v>157</v>
      </c>
      <c r="F13787" s="136" t="s">
        <v>12778</v>
      </c>
      <c r="G13787" s="375" t="s">
        <v>942</v>
      </c>
      <c r="H13787" s="375" t="s">
        <v>12181</v>
      </c>
      <c r="I13787" s="454"/>
      <c r="J13787" s="455"/>
      <c r="K13787" s="455"/>
    </row>
    <row r="13788" ht="22.5" customHeight="1">
      <c r="A13788" s="136" t="s">
        <v>15469</v>
      </c>
      <c r="B13788" s="493">
        <v>46041.0</v>
      </c>
      <c r="C13788" s="136" t="s">
        <v>45</v>
      </c>
      <c r="D13788" s="536" t="s">
        <v>902</v>
      </c>
      <c r="E13788" s="375" t="s">
        <v>157</v>
      </c>
      <c r="F13788" s="136" t="s">
        <v>2783</v>
      </c>
      <c r="G13788" s="375" t="s">
        <v>942</v>
      </c>
      <c r="H13788" s="375" t="s">
        <v>13968</v>
      </c>
      <c r="I13788" s="454"/>
      <c r="J13788" s="455"/>
      <c r="K13788" s="455"/>
    </row>
    <row r="13789" ht="22.5" customHeight="1">
      <c r="A13789" s="136" t="s">
        <v>15469</v>
      </c>
      <c r="B13789" s="493">
        <v>46041.0</v>
      </c>
      <c r="C13789" s="136" t="s">
        <v>50</v>
      </c>
      <c r="D13789" s="536" t="s">
        <v>874</v>
      </c>
      <c r="E13789" s="375" t="s">
        <v>157</v>
      </c>
      <c r="F13789" s="136" t="s">
        <v>12964</v>
      </c>
      <c r="G13789" s="375" t="s">
        <v>921</v>
      </c>
      <c r="H13789" s="375" t="s">
        <v>13968</v>
      </c>
      <c r="I13789" s="454"/>
      <c r="J13789" s="455"/>
      <c r="K13789" s="455"/>
    </row>
    <row r="13790" ht="22.5" customHeight="1">
      <c r="A13790" s="136" t="s">
        <v>15469</v>
      </c>
      <c r="B13790" s="493">
        <v>46041.0</v>
      </c>
      <c r="C13790" s="136" t="s">
        <v>50</v>
      </c>
      <c r="D13790" s="536" t="s">
        <v>896</v>
      </c>
      <c r="E13790" s="375" t="s">
        <v>158</v>
      </c>
      <c r="F13790" s="136" t="s">
        <v>1348</v>
      </c>
      <c r="G13790" s="375" t="s">
        <v>929</v>
      </c>
      <c r="H13790" s="375" t="s">
        <v>13968</v>
      </c>
      <c r="I13790" s="454"/>
      <c r="J13790" s="455"/>
      <c r="K13790" s="455"/>
    </row>
    <row r="13791" ht="22.5" customHeight="1">
      <c r="A13791" s="136" t="s">
        <v>15469</v>
      </c>
      <c r="B13791" s="493">
        <v>46041.0</v>
      </c>
      <c r="C13791" s="136" t="s">
        <v>50</v>
      </c>
      <c r="D13791" s="536" t="s">
        <v>902</v>
      </c>
      <c r="E13791" s="375" t="s">
        <v>157</v>
      </c>
      <c r="F13791" s="136" t="s">
        <v>1433</v>
      </c>
      <c r="G13791" s="375" t="s">
        <v>76</v>
      </c>
      <c r="H13791" s="375" t="s">
        <v>12181</v>
      </c>
      <c r="I13791" s="454" t="s">
        <v>16578</v>
      </c>
      <c r="J13791" s="455"/>
      <c r="K13791" s="455"/>
    </row>
    <row r="13792" ht="22.5" customHeight="1">
      <c r="A13792" s="136" t="s">
        <v>15469</v>
      </c>
      <c r="B13792" s="493">
        <v>46041.0</v>
      </c>
      <c r="C13792" s="136" t="s">
        <v>55</v>
      </c>
      <c r="D13792" s="536" t="s">
        <v>15235</v>
      </c>
      <c r="E13792" s="375" t="s">
        <v>157</v>
      </c>
      <c r="F13792" s="136" t="s">
        <v>1335</v>
      </c>
      <c r="G13792" s="375" t="s">
        <v>921</v>
      </c>
      <c r="H13792" s="375" t="s">
        <v>13968</v>
      </c>
      <c r="I13792" s="454"/>
      <c r="J13792" s="455"/>
      <c r="K13792" s="455"/>
    </row>
    <row r="13793" ht="22.5" customHeight="1">
      <c r="A13793" s="136" t="s">
        <v>15469</v>
      </c>
      <c r="B13793" s="493">
        <v>46041.0</v>
      </c>
      <c r="C13793" s="136" t="s">
        <v>55</v>
      </c>
      <c r="D13793" s="536" t="s">
        <v>896</v>
      </c>
      <c r="E13793" s="375" t="s">
        <v>157</v>
      </c>
      <c r="F13793" s="136" t="s">
        <v>7879</v>
      </c>
      <c r="G13793" s="375" t="s">
        <v>929</v>
      </c>
      <c r="H13793" s="375" t="s">
        <v>13968</v>
      </c>
      <c r="I13793" s="454"/>
      <c r="J13793" s="455"/>
      <c r="K13793" s="455"/>
    </row>
    <row r="13794" ht="22.5" customHeight="1">
      <c r="A13794" s="136" t="s">
        <v>15469</v>
      </c>
      <c r="B13794" s="493">
        <v>46041.0</v>
      </c>
      <c r="C13794" s="136" t="s">
        <v>55</v>
      </c>
      <c r="D13794" s="536" t="s">
        <v>902</v>
      </c>
      <c r="E13794" s="375" t="s">
        <v>158</v>
      </c>
      <c r="F13794" s="136" t="s">
        <v>1085</v>
      </c>
      <c r="G13794" s="375" t="s">
        <v>76</v>
      </c>
      <c r="H13794" s="375" t="s">
        <v>13968</v>
      </c>
      <c r="I13794" s="454"/>
      <c r="J13794" s="455"/>
      <c r="K13794" s="455"/>
    </row>
    <row r="13795" ht="22.5" customHeight="1">
      <c r="A13795" s="136" t="s">
        <v>15289</v>
      </c>
      <c r="B13795" s="493">
        <v>46042.0</v>
      </c>
      <c r="C13795" s="136" t="s">
        <v>1001</v>
      </c>
      <c r="D13795" s="536" t="s">
        <v>896</v>
      </c>
      <c r="E13795" s="375" t="s">
        <v>157</v>
      </c>
      <c r="F13795" s="136" t="s">
        <v>1466</v>
      </c>
      <c r="G13795" s="375" t="s">
        <v>930</v>
      </c>
      <c r="H13795" s="375" t="s">
        <v>13968</v>
      </c>
      <c r="I13795" s="454"/>
      <c r="J13795" s="455"/>
      <c r="K13795" s="455"/>
    </row>
    <row r="13796" ht="22.5" customHeight="1">
      <c r="A13796" s="136" t="s">
        <v>15289</v>
      </c>
      <c r="B13796" s="493">
        <v>46042.0</v>
      </c>
      <c r="C13796" s="136" t="s">
        <v>5</v>
      </c>
      <c r="D13796" s="536" t="s">
        <v>874</v>
      </c>
      <c r="E13796" s="375" t="s">
        <v>157</v>
      </c>
      <c r="F13796" s="136" t="s">
        <v>567</v>
      </c>
      <c r="G13796" s="375" t="s">
        <v>35</v>
      </c>
      <c r="H13796" s="375" t="s">
        <v>13968</v>
      </c>
      <c r="I13796" s="454"/>
      <c r="J13796" s="455"/>
      <c r="K13796" s="455"/>
    </row>
    <row r="13797" ht="22.5" customHeight="1">
      <c r="A13797" s="136" t="s">
        <v>15289</v>
      </c>
      <c r="B13797" s="493">
        <v>46042.0</v>
      </c>
      <c r="C13797" s="136" t="s">
        <v>5</v>
      </c>
      <c r="D13797" s="536" t="s">
        <v>874</v>
      </c>
      <c r="E13797" s="375" t="s">
        <v>158</v>
      </c>
      <c r="F13797" s="136" t="s">
        <v>114</v>
      </c>
      <c r="G13797" s="375" t="s">
        <v>39</v>
      </c>
      <c r="H13797" s="375" t="s">
        <v>13968</v>
      </c>
      <c r="I13797" s="454" t="s">
        <v>16563</v>
      </c>
      <c r="J13797" s="455"/>
      <c r="K13797" s="455"/>
    </row>
    <row r="13798" ht="22.5" customHeight="1">
      <c r="A13798" s="136" t="s">
        <v>15289</v>
      </c>
      <c r="B13798" s="493">
        <v>46042.0</v>
      </c>
      <c r="C13798" s="136" t="s">
        <v>5</v>
      </c>
      <c r="D13798" s="536" t="s">
        <v>874</v>
      </c>
      <c r="E13798" s="375" t="s">
        <v>201</v>
      </c>
      <c r="F13798" s="136" t="s">
        <v>1056</v>
      </c>
      <c r="G13798" s="375" t="s">
        <v>60</v>
      </c>
      <c r="H13798" s="375" t="s">
        <v>13968</v>
      </c>
      <c r="I13798" s="454"/>
      <c r="J13798" s="455"/>
      <c r="K13798" s="455"/>
    </row>
    <row r="13799" ht="22.5" customHeight="1">
      <c r="A13799" s="136" t="s">
        <v>15289</v>
      </c>
      <c r="B13799" s="493">
        <v>46042.0</v>
      </c>
      <c r="C13799" s="136" t="s">
        <v>5</v>
      </c>
      <c r="D13799" s="536" t="s">
        <v>896</v>
      </c>
      <c r="E13799" s="375" t="s">
        <v>157</v>
      </c>
      <c r="F13799" s="136" t="s">
        <v>1512</v>
      </c>
      <c r="G13799" s="375" t="s">
        <v>930</v>
      </c>
      <c r="H13799" s="375" t="s">
        <v>13968</v>
      </c>
      <c r="I13799" s="454"/>
      <c r="J13799" s="455"/>
      <c r="K13799" s="455"/>
    </row>
    <row r="13800" ht="22.5" customHeight="1">
      <c r="A13800" s="136" t="s">
        <v>15289</v>
      </c>
      <c r="B13800" s="493">
        <v>46042.0</v>
      </c>
      <c r="C13800" s="136" t="s">
        <v>5</v>
      </c>
      <c r="D13800" s="536" t="s">
        <v>902</v>
      </c>
      <c r="E13800" s="375" t="s">
        <v>157</v>
      </c>
      <c r="F13800" s="136" t="s">
        <v>231</v>
      </c>
      <c r="G13800" s="375" t="s">
        <v>76</v>
      </c>
      <c r="H13800" s="375" t="s">
        <v>13968</v>
      </c>
      <c r="I13800" s="454">
        <v>5.0</v>
      </c>
      <c r="J13800" s="455"/>
      <c r="K13800" s="455"/>
    </row>
    <row r="13801" ht="22.5" customHeight="1">
      <c r="A13801" s="136" t="s">
        <v>15289</v>
      </c>
      <c r="B13801" s="493">
        <v>46042.0</v>
      </c>
      <c r="C13801" s="136" t="s">
        <v>13</v>
      </c>
      <c r="D13801" s="536" t="s">
        <v>15235</v>
      </c>
      <c r="E13801" s="375" t="s">
        <v>157</v>
      </c>
      <c r="F13801" s="136" t="s">
        <v>1110</v>
      </c>
      <c r="G13801" s="375" t="s">
        <v>39</v>
      </c>
      <c r="H13801" s="375" t="s">
        <v>13968</v>
      </c>
      <c r="I13801" s="454"/>
      <c r="J13801" s="455"/>
      <c r="K13801" s="455"/>
    </row>
    <row r="13802" ht="22.5" customHeight="1">
      <c r="A13802" s="136" t="s">
        <v>15289</v>
      </c>
      <c r="B13802" s="493">
        <v>46042.0</v>
      </c>
      <c r="C13802" s="136" t="s">
        <v>13</v>
      </c>
      <c r="D13802" s="536" t="s">
        <v>896</v>
      </c>
      <c r="E13802" s="375" t="s">
        <v>201</v>
      </c>
      <c r="F13802" s="136" t="s">
        <v>1056</v>
      </c>
      <c r="G13802" s="375" t="s">
        <v>930</v>
      </c>
      <c r="H13802" s="375" t="s">
        <v>13968</v>
      </c>
      <c r="I13802" s="454"/>
      <c r="J13802" s="455"/>
      <c r="K13802" s="455"/>
    </row>
    <row r="13803" ht="22.5" customHeight="1">
      <c r="A13803" s="136" t="s">
        <v>15289</v>
      </c>
      <c r="B13803" s="493">
        <v>46042.0</v>
      </c>
      <c r="C13803" s="136" t="s">
        <v>13</v>
      </c>
      <c r="D13803" s="536" t="s">
        <v>902</v>
      </c>
      <c r="E13803" s="375" t="s">
        <v>157</v>
      </c>
      <c r="F13803" s="136" t="s">
        <v>6712</v>
      </c>
      <c r="G13803" s="375" t="s">
        <v>76</v>
      </c>
      <c r="H13803" s="375" t="s">
        <v>13968</v>
      </c>
      <c r="I13803" s="454"/>
      <c r="J13803" s="455"/>
      <c r="K13803" s="455"/>
    </row>
    <row r="13804" ht="22.5" customHeight="1">
      <c r="A13804" s="136" t="s">
        <v>15289</v>
      </c>
      <c r="B13804" s="493">
        <v>46042.0</v>
      </c>
      <c r="C13804" s="136" t="s">
        <v>13</v>
      </c>
      <c r="D13804" s="536" t="s">
        <v>902</v>
      </c>
      <c r="E13804" s="375" t="s">
        <v>157</v>
      </c>
      <c r="F13804" s="136" t="s">
        <v>1563</v>
      </c>
      <c r="G13804" s="375" t="s">
        <v>942</v>
      </c>
      <c r="H13804" s="375" t="s">
        <v>13968</v>
      </c>
      <c r="I13804" s="454"/>
      <c r="J13804" s="455"/>
      <c r="K13804" s="455"/>
    </row>
    <row r="13805" ht="22.5" customHeight="1">
      <c r="A13805" s="136" t="s">
        <v>15289</v>
      </c>
      <c r="B13805" s="493">
        <v>46042.0</v>
      </c>
      <c r="C13805" s="136" t="s">
        <v>26</v>
      </c>
      <c r="D13805" s="536" t="s">
        <v>874</v>
      </c>
      <c r="E13805" s="375" t="s">
        <v>157</v>
      </c>
      <c r="F13805" s="136" t="s">
        <v>1599</v>
      </c>
      <c r="G13805" s="375" t="s">
        <v>48</v>
      </c>
      <c r="H13805" s="375" t="s">
        <v>13968</v>
      </c>
      <c r="I13805" s="454"/>
      <c r="J13805" s="455"/>
      <c r="K13805" s="455"/>
    </row>
    <row r="13806" ht="22.5" customHeight="1">
      <c r="A13806" s="136" t="s">
        <v>15289</v>
      </c>
      <c r="B13806" s="493">
        <v>46042.0</v>
      </c>
      <c r="C13806" s="136" t="s">
        <v>26</v>
      </c>
      <c r="D13806" s="536" t="s">
        <v>15235</v>
      </c>
      <c r="E13806" s="375" t="s">
        <v>157</v>
      </c>
      <c r="F13806" s="136" t="s">
        <v>13630</v>
      </c>
      <c r="G13806" s="375" t="s">
        <v>39</v>
      </c>
      <c r="H13806" s="375" t="s">
        <v>13968</v>
      </c>
      <c r="I13806" s="454"/>
      <c r="J13806" s="455"/>
      <c r="K13806" s="455"/>
    </row>
    <row r="13807" ht="22.5" customHeight="1">
      <c r="A13807" s="136" t="s">
        <v>15289</v>
      </c>
      <c r="B13807" s="493">
        <v>46042.0</v>
      </c>
      <c r="C13807" s="136" t="s">
        <v>26</v>
      </c>
      <c r="D13807" s="536" t="s">
        <v>15235</v>
      </c>
      <c r="E13807" s="375" t="s">
        <v>158</v>
      </c>
      <c r="F13807" s="136" t="s">
        <v>1192</v>
      </c>
      <c r="G13807" s="375" t="s">
        <v>921</v>
      </c>
      <c r="H13807" s="375" t="s">
        <v>13968</v>
      </c>
      <c r="I13807" s="454"/>
      <c r="J13807" s="455"/>
      <c r="K13807" s="455"/>
    </row>
    <row r="13808" ht="22.5" customHeight="1">
      <c r="A13808" s="136" t="s">
        <v>15289</v>
      </c>
      <c r="B13808" s="493">
        <v>46042.0</v>
      </c>
      <c r="C13808" s="136" t="s">
        <v>26</v>
      </c>
      <c r="D13808" s="536" t="s">
        <v>896</v>
      </c>
      <c r="E13808" s="375" t="s">
        <v>201</v>
      </c>
      <c r="F13808" s="136" t="s">
        <v>1403</v>
      </c>
      <c r="G13808" s="375" t="s">
        <v>930</v>
      </c>
      <c r="H13808" s="375" t="s">
        <v>13968</v>
      </c>
      <c r="I13808" s="454"/>
      <c r="J13808" s="455"/>
      <c r="K13808" s="455"/>
    </row>
    <row r="13809" ht="22.5" customHeight="1">
      <c r="A13809" s="136" t="s">
        <v>15289</v>
      </c>
      <c r="B13809" s="493">
        <v>46042.0</v>
      </c>
      <c r="C13809" s="136" t="s">
        <v>26</v>
      </c>
      <c r="D13809" s="536" t="s">
        <v>896</v>
      </c>
      <c r="E13809" s="375" t="s">
        <v>157</v>
      </c>
      <c r="F13809" s="136" t="s">
        <v>13597</v>
      </c>
      <c r="G13809" s="375" t="s">
        <v>929</v>
      </c>
      <c r="H13809" s="375" t="s">
        <v>13968</v>
      </c>
      <c r="I13809" s="454"/>
      <c r="J13809" s="455"/>
      <c r="K13809" s="455"/>
    </row>
    <row r="13810" ht="22.5" customHeight="1">
      <c r="A13810" s="136" t="s">
        <v>15289</v>
      </c>
      <c r="B13810" s="493">
        <v>46042.0</v>
      </c>
      <c r="C13810" s="136" t="s">
        <v>26</v>
      </c>
      <c r="D13810" s="536" t="s">
        <v>902</v>
      </c>
      <c r="E13810" s="375" t="s">
        <v>157</v>
      </c>
      <c r="F13810" s="136" t="s">
        <v>678</v>
      </c>
      <c r="G13810" s="375" t="s">
        <v>60</v>
      </c>
      <c r="H13810" s="375" t="s">
        <v>13968</v>
      </c>
      <c r="I13810" s="454"/>
      <c r="J13810" s="455"/>
      <c r="K13810" s="455"/>
    </row>
    <row r="13811" ht="22.5" customHeight="1">
      <c r="A13811" s="136" t="s">
        <v>15289</v>
      </c>
      <c r="B13811" s="493">
        <v>46042.0</v>
      </c>
      <c r="C13811" s="136" t="s">
        <v>26</v>
      </c>
      <c r="D13811" s="536" t="s">
        <v>874</v>
      </c>
      <c r="E13811" s="375" t="s">
        <v>158</v>
      </c>
      <c r="F13811" s="136" t="s">
        <v>5582</v>
      </c>
      <c r="G13811" s="375" t="s">
        <v>76</v>
      </c>
      <c r="H13811" s="375" t="s">
        <v>13968</v>
      </c>
      <c r="I13811" s="454"/>
      <c r="J13811" s="455"/>
      <c r="K13811" s="455"/>
    </row>
    <row r="13812" ht="22.5" customHeight="1">
      <c r="A13812" s="136" t="s">
        <v>15289</v>
      </c>
      <c r="B13812" s="493">
        <v>46042.0</v>
      </c>
      <c r="C13812" s="136" t="s">
        <v>26</v>
      </c>
      <c r="D13812" s="536" t="s">
        <v>902</v>
      </c>
      <c r="E13812" s="375" t="s">
        <v>157</v>
      </c>
      <c r="F13812" s="136" t="s">
        <v>13008</v>
      </c>
      <c r="G13812" s="375" t="s">
        <v>942</v>
      </c>
      <c r="H13812" s="375" t="s">
        <v>13968</v>
      </c>
      <c r="I13812" s="454"/>
      <c r="J13812" s="455"/>
      <c r="K13812" s="455"/>
    </row>
    <row r="13813" ht="22.5" customHeight="1">
      <c r="A13813" s="136" t="s">
        <v>15469</v>
      </c>
      <c r="B13813" s="493">
        <v>46042.0</v>
      </c>
      <c r="C13813" s="136" t="s">
        <v>37</v>
      </c>
      <c r="D13813" s="536" t="s">
        <v>15235</v>
      </c>
      <c r="E13813" s="375" t="s">
        <v>201</v>
      </c>
      <c r="F13813" s="136" t="s">
        <v>1403</v>
      </c>
      <c r="G13813" s="375" t="s">
        <v>921</v>
      </c>
      <c r="H13813" s="375" t="s">
        <v>13968</v>
      </c>
      <c r="I13813" s="454"/>
      <c r="J13813" s="455"/>
      <c r="K13813" s="455"/>
    </row>
    <row r="13814" ht="22.5" customHeight="1">
      <c r="A13814" s="136" t="s">
        <v>15469</v>
      </c>
      <c r="B13814" s="493">
        <v>46042.0</v>
      </c>
      <c r="C13814" s="136" t="s">
        <v>37</v>
      </c>
      <c r="D13814" s="536" t="s">
        <v>15235</v>
      </c>
      <c r="E13814" s="375" t="s">
        <v>157</v>
      </c>
      <c r="F13814" s="136" t="s">
        <v>3489</v>
      </c>
      <c r="G13814" s="375" t="s">
        <v>39</v>
      </c>
      <c r="H13814" s="375" t="s">
        <v>13968</v>
      </c>
      <c r="I13814" s="454"/>
      <c r="J13814" s="455"/>
      <c r="K13814" s="455"/>
    </row>
    <row r="13815" ht="22.5" customHeight="1">
      <c r="A13815" s="136" t="s">
        <v>15469</v>
      </c>
      <c r="B13815" s="493">
        <v>46042.0</v>
      </c>
      <c r="C13815" s="136" t="s">
        <v>37</v>
      </c>
      <c r="D13815" s="536" t="s">
        <v>896</v>
      </c>
      <c r="E13815" s="375" t="s">
        <v>157</v>
      </c>
      <c r="F13815" s="136" t="s">
        <v>1599</v>
      </c>
      <c r="G13815" s="375" t="s">
        <v>930</v>
      </c>
      <c r="H13815" s="375" t="s">
        <v>13968</v>
      </c>
      <c r="I13815" s="454">
        <v>9.0</v>
      </c>
      <c r="J13815" s="455"/>
      <c r="K13815" s="455"/>
    </row>
    <row r="13816" ht="22.5" customHeight="1">
      <c r="A13816" s="136" t="s">
        <v>15469</v>
      </c>
      <c r="B13816" s="493">
        <v>46042.0</v>
      </c>
      <c r="C13816" s="136" t="s">
        <v>37</v>
      </c>
      <c r="D13816" s="536" t="s">
        <v>896</v>
      </c>
      <c r="E13816" s="375" t="s">
        <v>157</v>
      </c>
      <c r="F13816" s="136" t="s">
        <v>13022</v>
      </c>
      <c r="G13816" s="375" t="s">
        <v>929</v>
      </c>
      <c r="H13816" s="375" t="s">
        <v>13968</v>
      </c>
      <c r="I13816" s="454"/>
      <c r="J13816" s="455"/>
      <c r="K13816" s="455"/>
    </row>
    <row r="13817" ht="22.5" customHeight="1">
      <c r="A13817" s="136" t="s">
        <v>15469</v>
      </c>
      <c r="B13817" s="493">
        <v>46042.0</v>
      </c>
      <c r="C13817" s="136" t="s">
        <v>37</v>
      </c>
      <c r="D13817" s="536" t="s">
        <v>902</v>
      </c>
      <c r="E13817" s="375" t="s">
        <v>157</v>
      </c>
      <c r="F13817" s="136" t="s">
        <v>1392</v>
      </c>
      <c r="G13817" s="375" t="s">
        <v>76</v>
      </c>
      <c r="H13817" s="375" t="s">
        <v>13968</v>
      </c>
      <c r="I13817" s="454">
        <v>10.0</v>
      </c>
      <c r="J13817" s="455"/>
      <c r="K13817" s="455"/>
    </row>
    <row r="13818" ht="22.5" customHeight="1">
      <c r="A13818" s="136" t="s">
        <v>15469</v>
      </c>
      <c r="B13818" s="493">
        <v>46042.0</v>
      </c>
      <c r="C13818" s="136" t="s">
        <v>37</v>
      </c>
      <c r="D13818" s="536" t="s">
        <v>902</v>
      </c>
      <c r="E13818" s="375" t="s">
        <v>157</v>
      </c>
      <c r="F13818" s="136" t="s">
        <v>13630</v>
      </c>
      <c r="G13818" s="375" t="s">
        <v>942</v>
      </c>
      <c r="H13818" s="375" t="s">
        <v>13968</v>
      </c>
      <c r="I13818" s="454"/>
      <c r="J13818" s="455"/>
      <c r="K13818" s="455"/>
    </row>
    <row r="13819" ht="22.5" customHeight="1">
      <c r="A13819" s="136" t="s">
        <v>15469</v>
      </c>
      <c r="B13819" s="493">
        <v>46042.0</v>
      </c>
      <c r="C13819" s="136" t="s">
        <v>37</v>
      </c>
      <c r="D13819" s="536" t="s">
        <v>902</v>
      </c>
      <c r="E13819" s="375" t="s">
        <v>158</v>
      </c>
      <c r="F13819" s="136" t="s">
        <v>5582</v>
      </c>
      <c r="G13819" s="375" t="s">
        <v>60</v>
      </c>
      <c r="H13819" s="375" t="s">
        <v>13968</v>
      </c>
      <c r="I13819" s="454"/>
      <c r="J13819" s="455"/>
      <c r="K13819" s="455"/>
    </row>
    <row r="13820" ht="22.5" customHeight="1">
      <c r="A13820" s="136" t="s">
        <v>15469</v>
      </c>
      <c r="B13820" s="493">
        <v>46042.0</v>
      </c>
      <c r="C13820" s="136" t="s">
        <v>41</v>
      </c>
      <c r="D13820" s="536" t="s">
        <v>874</v>
      </c>
      <c r="E13820" s="375" t="s">
        <v>157</v>
      </c>
      <c r="F13820" s="136" t="s">
        <v>1684</v>
      </c>
      <c r="G13820" s="375" t="s">
        <v>48</v>
      </c>
      <c r="H13820" s="375" t="s">
        <v>13968</v>
      </c>
      <c r="I13820" s="454"/>
      <c r="J13820" s="455"/>
      <c r="K13820" s="455"/>
    </row>
    <row r="13821" ht="22.5" customHeight="1">
      <c r="A13821" s="136" t="s">
        <v>15469</v>
      </c>
      <c r="B13821" s="493">
        <v>46042.0</v>
      </c>
      <c r="C13821" s="136" t="s">
        <v>41</v>
      </c>
      <c r="D13821" s="536" t="s">
        <v>874</v>
      </c>
      <c r="E13821" s="375" t="s">
        <v>157</v>
      </c>
      <c r="F13821" s="136" t="s">
        <v>1635</v>
      </c>
      <c r="G13821" s="375" t="s">
        <v>921</v>
      </c>
      <c r="H13821" s="375" t="s">
        <v>13968</v>
      </c>
      <c r="I13821" s="454"/>
      <c r="J13821" s="455"/>
      <c r="K13821" s="455"/>
    </row>
    <row r="13822" ht="22.5" customHeight="1">
      <c r="A13822" s="136" t="s">
        <v>15469</v>
      </c>
      <c r="B13822" s="493">
        <v>46042.0</v>
      </c>
      <c r="C13822" s="136" t="s">
        <v>41</v>
      </c>
      <c r="D13822" s="536" t="s">
        <v>896</v>
      </c>
      <c r="E13822" s="375" t="s">
        <v>158</v>
      </c>
      <c r="F13822" s="136" t="s">
        <v>1793</v>
      </c>
      <c r="G13822" s="375" t="s">
        <v>929</v>
      </c>
      <c r="H13822" s="375" t="s">
        <v>13968</v>
      </c>
      <c r="I13822" s="454"/>
      <c r="J13822" s="455"/>
      <c r="K13822" s="455"/>
    </row>
    <row r="13823" ht="22.5" customHeight="1">
      <c r="A13823" s="136" t="s">
        <v>15469</v>
      </c>
      <c r="B13823" s="493">
        <v>46042.0</v>
      </c>
      <c r="C13823" s="136" t="s">
        <v>41</v>
      </c>
      <c r="D13823" s="536" t="s">
        <v>902</v>
      </c>
      <c r="E13823" s="375" t="s">
        <v>158</v>
      </c>
      <c r="F13823" s="136" t="s">
        <v>1668</v>
      </c>
      <c r="G13823" s="375" t="s">
        <v>936</v>
      </c>
      <c r="H13823" s="375" t="s">
        <v>12181</v>
      </c>
      <c r="I13823" s="454" t="s">
        <v>16483</v>
      </c>
      <c r="J13823" s="455"/>
      <c r="K13823" s="455"/>
    </row>
    <row r="13824" ht="22.5" customHeight="1">
      <c r="A13824" s="136" t="s">
        <v>15469</v>
      </c>
      <c r="B13824" s="493">
        <v>46042.0</v>
      </c>
      <c r="C13824" s="136" t="s">
        <v>41</v>
      </c>
      <c r="D13824" s="536" t="s">
        <v>902</v>
      </c>
      <c r="E13824" s="375" t="s">
        <v>157</v>
      </c>
      <c r="F13824" s="136" t="s">
        <v>1670</v>
      </c>
      <c r="G13824" s="375" t="s">
        <v>942</v>
      </c>
      <c r="H13824" s="375" t="s">
        <v>13968</v>
      </c>
      <c r="I13824" s="454">
        <v>8.0</v>
      </c>
      <c r="J13824" s="455"/>
      <c r="K13824" s="455"/>
    </row>
    <row r="13825" ht="22.5" customHeight="1">
      <c r="A13825" s="136" t="s">
        <v>15469</v>
      </c>
      <c r="B13825" s="493">
        <v>46042.0</v>
      </c>
      <c r="C13825" s="136" t="s">
        <v>45</v>
      </c>
      <c r="D13825" s="536" t="s">
        <v>902</v>
      </c>
      <c r="E13825" s="375" t="s">
        <v>157</v>
      </c>
      <c r="F13825" s="136" t="s">
        <v>1433</v>
      </c>
      <c r="G13825" s="375" t="s">
        <v>942</v>
      </c>
      <c r="H13825" s="375" t="s">
        <v>13968</v>
      </c>
      <c r="I13825" s="454">
        <v>6.0</v>
      </c>
      <c r="J13825" s="455"/>
      <c r="K13825" s="455"/>
    </row>
    <row r="13826" ht="22.5" customHeight="1">
      <c r="A13826" s="136" t="s">
        <v>15469</v>
      </c>
      <c r="B13826" s="493">
        <v>46042.0</v>
      </c>
      <c r="C13826" s="136" t="s">
        <v>50</v>
      </c>
      <c r="D13826" s="536" t="s">
        <v>15235</v>
      </c>
      <c r="E13826" s="375" t="s">
        <v>157</v>
      </c>
      <c r="F13826" s="136" t="s">
        <v>260</v>
      </c>
      <c r="G13826" s="375" t="s">
        <v>921</v>
      </c>
      <c r="H13826" s="375" t="s">
        <v>13968</v>
      </c>
      <c r="I13826" s="454" t="s">
        <v>16470</v>
      </c>
      <c r="J13826" s="455"/>
      <c r="K13826" s="455"/>
    </row>
    <row r="13827" ht="22.5" customHeight="1">
      <c r="A13827" s="136" t="s">
        <v>15469</v>
      </c>
      <c r="B13827" s="493">
        <v>46042.0</v>
      </c>
      <c r="C13827" s="136" t="s">
        <v>50</v>
      </c>
      <c r="D13827" s="536" t="s">
        <v>896</v>
      </c>
      <c r="E13827" s="375" t="s">
        <v>157</v>
      </c>
      <c r="F13827" s="136" t="s">
        <v>12473</v>
      </c>
      <c r="G13827" s="375" t="s">
        <v>929</v>
      </c>
      <c r="H13827" s="375" t="s">
        <v>13968</v>
      </c>
      <c r="I13827" s="454"/>
      <c r="J13827" s="455"/>
      <c r="K13827" s="455"/>
    </row>
    <row r="13828" ht="22.5" customHeight="1">
      <c r="A13828" s="136" t="s">
        <v>15469</v>
      </c>
      <c r="B13828" s="493">
        <v>46042.0</v>
      </c>
      <c r="C13828" s="136" t="s">
        <v>55</v>
      </c>
      <c r="D13828" s="536" t="s">
        <v>15235</v>
      </c>
      <c r="E13828" s="375" t="s">
        <v>158</v>
      </c>
      <c r="F13828" s="136" t="s">
        <v>1403</v>
      </c>
      <c r="G13828" s="375" t="s">
        <v>921</v>
      </c>
      <c r="H13828" s="375" t="s">
        <v>13968</v>
      </c>
      <c r="I13828" s="454"/>
      <c r="J13828" s="455"/>
      <c r="K13828" s="455"/>
    </row>
    <row r="13829" ht="22.5" customHeight="1">
      <c r="A13829" s="136" t="s">
        <v>15469</v>
      </c>
      <c r="B13829" s="493">
        <v>46042.0</v>
      </c>
      <c r="C13829" s="136" t="s">
        <v>55</v>
      </c>
      <c r="D13829" s="536" t="s">
        <v>896</v>
      </c>
      <c r="E13829" s="375" t="s">
        <v>158</v>
      </c>
      <c r="F13829" s="136" t="s">
        <v>1085</v>
      </c>
      <c r="G13829" s="375" t="s">
        <v>929</v>
      </c>
      <c r="H13829" s="375" t="s">
        <v>13968</v>
      </c>
      <c r="I13829" s="454"/>
      <c r="J13829" s="455"/>
      <c r="K13829" s="455"/>
    </row>
    <row r="13830" ht="22.5" customHeight="1">
      <c r="A13830" s="136" t="s">
        <v>15289</v>
      </c>
      <c r="B13830" s="493">
        <v>46043.0</v>
      </c>
      <c r="C13830" s="136" t="s">
        <v>1001</v>
      </c>
      <c r="D13830" s="536" t="s">
        <v>874</v>
      </c>
      <c r="E13830" s="375" t="s">
        <v>157</v>
      </c>
      <c r="F13830" s="136" t="s">
        <v>436</v>
      </c>
      <c r="G13830" s="375" t="s">
        <v>39</v>
      </c>
      <c r="H13830" s="375" t="s">
        <v>13968</v>
      </c>
      <c r="I13830" s="454"/>
      <c r="J13830" s="455"/>
      <c r="K13830" s="455"/>
    </row>
    <row r="13831" ht="22.5" customHeight="1">
      <c r="A13831" s="136" t="s">
        <v>15289</v>
      </c>
      <c r="B13831" s="493">
        <v>46043.0</v>
      </c>
      <c r="C13831" s="136" t="s">
        <v>1001</v>
      </c>
      <c r="D13831" s="536" t="s">
        <v>896</v>
      </c>
      <c r="E13831" s="375" t="s">
        <v>157</v>
      </c>
      <c r="F13831" s="136" t="s">
        <v>15309</v>
      </c>
      <c r="G13831" s="375" t="s">
        <v>930</v>
      </c>
      <c r="H13831" s="375" t="s">
        <v>13968</v>
      </c>
      <c r="I13831" s="454"/>
      <c r="J13831" s="455"/>
      <c r="K13831" s="455"/>
    </row>
    <row r="13832" ht="22.5" customHeight="1">
      <c r="A13832" s="136" t="s">
        <v>15289</v>
      </c>
      <c r="B13832" s="493">
        <v>46043.0</v>
      </c>
      <c r="C13832" s="136" t="s">
        <v>1001</v>
      </c>
      <c r="D13832" s="536" t="s">
        <v>902</v>
      </c>
      <c r="E13832" s="375" t="s">
        <v>157</v>
      </c>
      <c r="F13832" s="136" t="s">
        <v>13630</v>
      </c>
      <c r="G13832" s="375" t="s">
        <v>76</v>
      </c>
      <c r="H13832" s="375" t="s">
        <v>13968</v>
      </c>
      <c r="I13832" s="454"/>
      <c r="J13832" s="455"/>
      <c r="K13832" s="455"/>
    </row>
    <row r="13833" ht="22.5" customHeight="1">
      <c r="A13833" s="136" t="s">
        <v>15289</v>
      </c>
      <c r="B13833" s="493">
        <v>46043.0</v>
      </c>
      <c r="C13833" s="136" t="s">
        <v>5</v>
      </c>
      <c r="D13833" s="536" t="s">
        <v>902</v>
      </c>
      <c r="E13833" s="375" t="s">
        <v>157</v>
      </c>
      <c r="F13833" s="136" t="s">
        <v>13630</v>
      </c>
      <c r="G13833" s="375" t="s">
        <v>60</v>
      </c>
      <c r="H13833" s="375" t="s">
        <v>13968</v>
      </c>
      <c r="I13833" s="454"/>
      <c r="J13833" s="455"/>
      <c r="K13833" s="455"/>
    </row>
    <row r="13834" ht="22.5" customHeight="1">
      <c r="A13834" s="136" t="s">
        <v>15289</v>
      </c>
      <c r="B13834" s="493">
        <v>46043.0</v>
      </c>
      <c r="C13834" s="136" t="s">
        <v>5</v>
      </c>
      <c r="D13834" s="536" t="s">
        <v>874</v>
      </c>
      <c r="E13834" s="375" t="s">
        <v>157</v>
      </c>
      <c r="F13834" s="136" t="s">
        <v>567</v>
      </c>
      <c r="G13834" s="375" t="s">
        <v>48</v>
      </c>
      <c r="H13834" s="375" t="s">
        <v>13968</v>
      </c>
      <c r="I13834" s="454"/>
      <c r="J13834" s="455"/>
      <c r="K13834" s="455"/>
    </row>
    <row r="13835" ht="22.5" customHeight="1">
      <c r="A13835" s="136" t="s">
        <v>15289</v>
      </c>
      <c r="B13835" s="493">
        <v>46043.0</v>
      </c>
      <c r="C13835" s="136" t="s">
        <v>5</v>
      </c>
      <c r="D13835" s="536" t="s">
        <v>15235</v>
      </c>
      <c r="E13835" s="375" t="s">
        <v>158</v>
      </c>
      <c r="F13835" s="136" t="s">
        <v>8522</v>
      </c>
      <c r="G13835" s="375" t="s">
        <v>39</v>
      </c>
      <c r="H13835" s="375" t="s">
        <v>13968</v>
      </c>
      <c r="I13835" s="454"/>
      <c r="J13835" s="455"/>
      <c r="K13835" s="455"/>
    </row>
    <row r="13836" ht="22.5" customHeight="1">
      <c r="A13836" s="136" t="s">
        <v>15289</v>
      </c>
      <c r="B13836" s="493">
        <v>46043.0</v>
      </c>
      <c r="C13836" s="136" t="s">
        <v>5</v>
      </c>
      <c r="D13836" s="536" t="s">
        <v>896</v>
      </c>
      <c r="E13836" s="375" t="s">
        <v>157</v>
      </c>
      <c r="F13836" s="136" t="s">
        <v>7879</v>
      </c>
      <c r="G13836" s="375" t="s">
        <v>930</v>
      </c>
      <c r="H13836" s="375" t="s">
        <v>13968</v>
      </c>
      <c r="I13836" s="454"/>
      <c r="J13836" s="455"/>
      <c r="K13836" s="455"/>
    </row>
    <row r="13837" ht="22.5" customHeight="1">
      <c r="A13837" s="136" t="s">
        <v>15289</v>
      </c>
      <c r="B13837" s="493">
        <v>46043.0</v>
      </c>
      <c r="C13837" s="136" t="s">
        <v>5</v>
      </c>
      <c r="D13837" s="536" t="s">
        <v>902</v>
      </c>
      <c r="E13837" s="375" t="s">
        <v>157</v>
      </c>
      <c r="F13837" s="136" t="s">
        <v>1093</v>
      </c>
      <c r="G13837" s="375" t="s">
        <v>76</v>
      </c>
      <c r="H13837" s="375" t="s">
        <v>13968</v>
      </c>
      <c r="I13837" s="454"/>
      <c r="J13837" s="455"/>
      <c r="K13837" s="455"/>
    </row>
    <row r="13838" ht="22.5" customHeight="1">
      <c r="A13838" s="136" t="s">
        <v>15289</v>
      </c>
      <c r="B13838" s="493">
        <v>46043.0</v>
      </c>
      <c r="C13838" s="136" t="s">
        <v>13</v>
      </c>
      <c r="D13838" s="536" t="s">
        <v>874</v>
      </c>
      <c r="E13838" s="375" t="s">
        <v>157</v>
      </c>
      <c r="F13838" s="136" t="s">
        <v>1597</v>
      </c>
      <c r="G13838" s="375" t="s">
        <v>48</v>
      </c>
      <c r="H13838" s="375" t="s">
        <v>12181</v>
      </c>
      <c r="I13838" s="454"/>
      <c r="J13838" s="455"/>
      <c r="K13838" s="455"/>
    </row>
    <row r="13839" ht="22.5" customHeight="1">
      <c r="A13839" s="136" t="s">
        <v>15289</v>
      </c>
      <c r="B13839" s="493">
        <v>46043.0</v>
      </c>
      <c r="C13839" s="136" t="s">
        <v>13</v>
      </c>
      <c r="D13839" s="536" t="s">
        <v>15235</v>
      </c>
      <c r="E13839" s="375" t="s">
        <v>157</v>
      </c>
      <c r="F13839" s="136" t="s">
        <v>13649</v>
      </c>
      <c r="G13839" s="375" t="s">
        <v>39</v>
      </c>
      <c r="H13839" s="375" t="s">
        <v>13968</v>
      </c>
      <c r="I13839" s="454"/>
      <c r="J13839" s="455"/>
      <c r="K13839" s="455"/>
    </row>
    <row r="13840" ht="22.5" customHeight="1">
      <c r="A13840" s="136" t="s">
        <v>15289</v>
      </c>
      <c r="B13840" s="493">
        <v>46043.0</v>
      </c>
      <c r="C13840" s="136" t="s">
        <v>13</v>
      </c>
      <c r="D13840" s="536" t="s">
        <v>896</v>
      </c>
      <c r="E13840" s="375" t="s">
        <v>157</v>
      </c>
      <c r="F13840" s="136" t="s">
        <v>1562</v>
      </c>
      <c r="G13840" s="375" t="s">
        <v>930</v>
      </c>
      <c r="H13840" s="375" t="s">
        <v>13968</v>
      </c>
      <c r="I13840" s="454"/>
      <c r="J13840" s="455"/>
      <c r="K13840" s="455"/>
    </row>
    <row r="13841" ht="22.5" customHeight="1">
      <c r="A13841" s="136" t="s">
        <v>15289</v>
      </c>
      <c r="B13841" s="493">
        <v>46043.0</v>
      </c>
      <c r="C13841" s="136" t="s">
        <v>13</v>
      </c>
      <c r="D13841" s="536" t="s">
        <v>902</v>
      </c>
      <c r="E13841" s="375" t="s">
        <v>157</v>
      </c>
      <c r="F13841" s="136" t="s">
        <v>15325</v>
      </c>
      <c r="G13841" s="375" t="s">
        <v>76</v>
      </c>
      <c r="H13841" s="375" t="s">
        <v>13968</v>
      </c>
      <c r="I13841" s="454"/>
      <c r="J13841" s="455"/>
      <c r="K13841" s="455"/>
    </row>
    <row r="13842" ht="22.5" customHeight="1">
      <c r="A13842" s="136" t="s">
        <v>15289</v>
      </c>
      <c r="B13842" s="493">
        <v>46043.0</v>
      </c>
      <c r="C13842" s="136" t="s">
        <v>13</v>
      </c>
      <c r="D13842" s="536" t="s">
        <v>902</v>
      </c>
      <c r="E13842" s="375" t="s">
        <v>157</v>
      </c>
      <c r="F13842" s="136" t="s">
        <v>1119</v>
      </c>
      <c r="G13842" s="375" t="s">
        <v>942</v>
      </c>
      <c r="H13842" s="375" t="s">
        <v>13968</v>
      </c>
      <c r="I13842" s="454"/>
      <c r="J13842" s="455"/>
      <c r="K13842" s="455"/>
    </row>
    <row r="13843" ht="22.5" customHeight="1">
      <c r="A13843" s="136" t="s">
        <v>15289</v>
      </c>
      <c r="B13843" s="493">
        <v>46043.0</v>
      </c>
      <c r="C13843" s="136" t="s">
        <v>19</v>
      </c>
      <c r="D13843" s="536" t="s">
        <v>874</v>
      </c>
      <c r="E13843" s="375" t="s">
        <v>157</v>
      </c>
      <c r="F13843" s="136" t="s">
        <v>354</v>
      </c>
      <c r="G13843" s="375" t="s">
        <v>35</v>
      </c>
      <c r="H13843" s="375" t="s">
        <v>13968</v>
      </c>
      <c r="I13843" s="454"/>
      <c r="J13843" s="455"/>
      <c r="K13843" s="455"/>
    </row>
    <row r="13844" ht="22.5" customHeight="1">
      <c r="A13844" s="136" t="s">
        <v>15289</v>
      </c>
      <c r="B13844" s="493">
        <v>46043.0</v>
      </c>
      <c r="C13844" s="136" t="s">
        <v>26</v>
      </c>
      <c r="D13844" s="536" t="s">
        <v>874</v>
      </c>
      <c r="E13844" s="375" t="s">
        <v>157</v>
      </c>
      <c r="F13844" s="136" t="s">
        <v>12651</v>
      </c>
      <c r="G13844" s="375" t="s">
        <v>921</v>
      </c>
      <c r="H13844" s="375" t="s">
        <v>13968</v>
      </c>
      <c r="I13844" s="454"/>
      <c r="J13844" s="455"/>
      <c r="K13844" s="455"/>
    </row>
    <row r="13845" ht="22.5" customHeight="1">
      <c r="A13845" s="136" t="s">
        <v>15289</v>
      </c>
      <c r="B13845" s="493">
        <v>46043.0</v>
      </c>
      <c r="C13845" s="136" t="s">
        <v>26</v>
      </c>
      <c r="D13845" s="536" t="s">
        <v>15235</v>
      </c>
      <c r="E13845" s="375" t="s">
        <v>158</v>
      </c>
      <c r="F13845" s="136" t="s">
        <v>13639</v>
      </c>
      <c r="G13845" s="375" t="s">
        <v>39</v>
      </c>
      <c r="H13845" s="375" t="s">
        <v>13968</v>
      </c>
      <c r="I13845" s="454"/>
      <c r="J13845" s="455"/>
      <c r="K13845" s="455"/>
    </row>
    <row r="13846" ht="22.5" customHeight="1">
      <c r="A13846" s="136" t="s">
        <v>15289</v>
      </c>
      <c r="B13846" s="493">
        <v>46043.0</v>
      </c>
      <c r="C13846" s="136" t="s">
        <v>26</v>
      </c>
      <c r="D13846" s="536" t="s">
        <v>15235</v>
      </c>
      <c r="E13846" s="375" t="s">
        <v>158</v>
      </c>
      <c r="F13846" s="136" t="s">
        <v>13647</v>
      </c>
      <c r="G13846" s="375" t="s">
        <v>60</v>
      </c>
      <c r="H13846" s="375" t="s">
        <v>13968</v>
      </c>
      <c r="I13846" s="454"/>
      <c r="J13846" s="455"/>
      <c r="K13846" s="455"/>
    </row>
    <row r="13847" ht="22.5" customHeight="1">
      <c r="A13847" s="136" t="s">
        <v>15289</v>
      </c>
      <c r="B13847" s="493">
        <v>46043.0</v>
      </c>
      <c r="C13847" s="136" t="s">
        <v>26</v>
      </c>
      <c r="D13847" s="536" t="s">
        <v>896</v>
      </c>
      <c r="E13847" s="375" t="s">
        <v>157</v>
      </c>
      <c r="F13847" s="136" t="s">
        <v>1988</v>
      </c>
      <c r="G13847" s="375" t="s">
        <v>929</v>
      </c>
      <c r="H13847" s="375" t="s">
        <v>13968</v>
      </c>
      <c r="I13847" s="454"/>
      <c r="J13847" s="455"/>
      <c r="K13847" s="455"/>
    </row>
    <row r="13848" ht="22.5" customHeight="1">
      <c r="A13848" s="136" t="s">
        <v>15289</v>
      </c>
      <c r="B13848" s="493">
        <v>46043.0</v>
      </c>
      <c r="C13848" s="136" t="s">
        <v>26</v>
      </c>
      <c r="D13848" s="536" t="s">
        <v>896</v>
      </c>
      <c r="E13848" s="375" t="s">
        <v>158</v>
      </c>
      <c r="F13848" s="136" t="s">
        <v>12449</v>
      </c>
      <c r="G13848" s="375" t="s">
        <v>930</v>
      </c>
      <c r="H13848" s="375" t="s">
        <v>13968</v>
      </c>
      <c r="I13848" s="454"/>
      <c r="J13848" s="455"/>
      <c r="K13848" s="455"/>
    </row>
    <row r="13849" ht="22.5" customHeight="1">
      <c r="A13849" s="136" t="s">
        <v>15289</v>
      </c>
      <c r="B13849" s="493">
        <v>46043.0</v>
      </c>
      <c r="C13849" s="136" t="s">
        <v>26</v>
      </c>
      <c r="D13849" s="536" t="s">
        <v>902</v>
      </c>
      <c r="E13849" s="375" t="s">
        <v>157</v>
      </c>
      <c r="F13849" s="136" t="s">
        <v>2581</v>
      </c>
      <c r="G13849" s="375" t="s">
        <v>76</v>
      </c>
      <c r="H13849" s="375" t="s">
        <v>13968</v>
      </c>
      <c r="I13849" s="454"/>
      <c r="J13849" s="455"/>
      <c r="K13849" s="455"/>
    </row>
    <row r="13850" ht="22.5" customHeight="1">
      <c r="A13850" s="136" t="s">
        <v>15289</v>
      </c>
      <c r="B13850" s="493">
        <v>46043.0</v>
      </c>
      <c r="C13850" s="136" t="s">
        <v>26</v>
      </c>
      <c r="D13850" s="536" t="s">
        <v>902</v>
      </c>
      <c r="E13850" s="375" t="s">
        <v>157</v>
      </c>
      <c r="F13850" s="136" t="s">
        <v>13008</v>
      </c>
      <c r="G13850" s="375" t="s">
        <v>942</v>
      </c>
      <c r="H13850" s="375" t="s">
        <v>13968</v>
      </c>
      <c r="I13850" s="454"/>
      <c r="J13850" s="455"/>
      <c r="K13850" s="455"/>
    </row>
    <row r="13851" ht="22.5" customHeight="1">
      <c r="A13851" s="136" t="s">
        <v>15469</v>
      </c>
      <c r="B13851" s="493">
        <v>46043.0</v>
      </c>
      <c r="C13851" s="136" t="s">
        <v>37</v>
      </c>
      <c r="D13851" s="536" t="s">
        <v>874</v>
      </c>
      <c r="E13851" s="375" t="s">
        <v>157</v>
      </c>
      <c r="F13851" s="136" t="s">
        <v>1225</v>
      </c>
      <c r="G13851" s="375" t="s">
        <v>921</v>
      </c>
      <c r="H13851" s="375" t="s">
        <v>13968</v>
      </c>
      <c r="I13851" s="454">
        <v>2.0</v>
      </c>
      <c r="J13851" s="455"/>
      <c r="K13851" s="455"/>
    </row>
    <row r="13852" ht="22.5" customHeight="1">
      <c r="A13852" s="136" t="s">
        <v>15469</v>
      </c>
      <c r="B13852" s="493">
        <v>46043.0</v>
      </c>
      <c r="C13852" s="136" t="s">
        <v>37</v>
      </c>
      <c r="D13852" s="536" t="s">
        <v>874</v>
      </c>
      <c r="E13852" s="375" t="s">
        <v>157</v>
      </c>
      <c r="F13852" s="136" t="s">
        <v>2000</v>
      </c>
      <c r="G13852" s="375" t="s">
        <v>39</v>
      </c>
      <c r="H13852" s="375" t="s">
        <v>13968</v>
      </c>
      <c r="I13852" s="454"/>
      <c r="J13852" s="455"/>
      <c r="K13852" s="455"/>
    </row>
    <row r="13853" ht="22.5" customHeight="1">
      <c r="A13853" s="136" t="s">
        <v>15469</v>
      </c>
      <c r="B13853" s="493">
        <v>46043.0</v>
      </c>
      <c r="C13853" s="136" t="s">
        <v>37</v>
      </c>
      <c r="D13853" s="536" t="s">
        <v>874</v>
      </c>
      <c r="E13853" s="375" t="s">
        <v>158</v>
      </c>
      <c r="F13853" s="136" t="s">
        <v>12449</v>
      </c>
      <c r="G13853" s="375" t="s">
        <v>60</v>
      </c>
      <c r="H13853" s="375" t="s">
        <v>13968</v>
      </c>
      <c r="I13853" s="454"/>
      <c r="J13853" s="455"/>
      <c r="K13853" s="455"/>
    </row>
    <row r="13854" ht="22.5" customHeight="1">
      <c r="A13854" s="136" t="s">
        <v>15469</v>
      </c>
      <c r="B13854" s="493">
        <v>46043.0</v>
      </c>
      <c r="C13854" s="136" t="s">
        <v>37</v>
      </c>
      <c r="D13854" s="536" t="s">
        <v>896</v>
      </c>
      <c r="E13854" s="375" t="s">
        <v>157</v>
      </c>
      <c r="F13854" s="136" t="s">
        <v>6055</v>
      </c>
      <c r="G13854" s="375" t="s">
        <v>929</v>
      </c>
      <c r="H13854" s="375" t="s">
        <v>13968</v>
      </c>
      <c r="I13854" s="454"/>
      <c r="J13854" s="455"/>
      <c r="K13854" s="455"/>
    </row>
    <row r="13855" ht="22.5" customHeight="1">
      <c r="A13855" s="136" t="s">
        <v>15469</v>
      </c>
      <c r="B13855" s="493">
        <v>46043.0</v>
      </c>
      <c r="C13855" s="136" t="s">
        <v>37</v>
      </c>
      <c r="D13855" s="536" t="s">
        <v>896</v>
      </c>
      <c r="E13855" s="375" t="s">
        <v>157</v>
      </c>
      <c r="F13855" s="136" t="s">
        <v>1245</v>
      </c>
      <c r="G13855" s="375" t="s">
        <v>930</v>
      </c>
      <c r="H13855" s="375" t="s">
        <v>13968</v>
      </c>
      <c r="I13855" s="454"/>
      <c r="J13855" s="455"/>
      <c r="K13855" s="455"/>
    </row>
    <row r="13856" ht="22.5" customHeight="1">
      <c r="A13856" s="136" t="s">
        <v>15469</v>
      </c>
      <c r="B13856" s="493">
        <v>46043.0</v>
      </c>
      <c r="C13856" s="136" t="s">
        <v>37</v>
      </c>
      <c r="D13856" s="536" t="s">
        <v>902</v>
      </c>
      <c r="E13856" s="375" t="s">
        <v>157</v>
      </c>
      <c r="F13856" s="136" t="s">
        <v>4827</v>
      </c>
      <c r="G13856" s="375" t="s">
        <v>76</v>
      </c>
      <c r="H13856" s="375" t="s">
        <v>13968</v>
      </c>
      <c r="I13856" s="454"/>
      <c r="J13856" s="455"/>
      <c r="K13856" s="455"/>
    </row>
    <row r="13857" ht="22.5" customHeight="1">
      <c r="A13857" s="136" t="s">
        <v>15469</v>
      </c>
      <c r="B13857" s="493">
        <v>46043.0</v>
      </c>
      <c r="C13857" s="136" t="s">
        <v>37</v>
      </c>
      <c r="D13857" s="536" t="s">
        <v>910</v>
      </c>
      <c r="E13857" s="375" t="s">
        <v>157</v>
      </c>
      <c r="F13857" s="136" t="s">
        <v>9542</v>
      </c>
      <c r="G13857" s="375" t="s">
        <v>942</v>
      </c>
      <c r="H13857" s="375" t="s">
        <v>13968</v>
      </c>
      <c r="I13857" s="454">
        <v>8.0</v>
      </c>
      <c r="J13857" s="455"/>
      <c r="K13857" s="455"/>
    </row>
    <row r="13858" ht="22.5" customHeight="1">
      <c r="A13858" s="136" t="s">
        <v>15469</v>
      </c>
      <c r="B13858" s="493">
        <v>46043.0</v>
      </c>
      <c r="C13858" s="136" t="s">
        <v>41</v>
      </c>
      <c r="D13858" s="536" t="s">
        <v>874</v>
      </c>
      <c r="E13858" s="375" t="s">
        <v>157</v>
      </c>
      <c r="F13858" s="136" t="s">
        <v>1304</v>
      </c>
      <c r="G13858" s="375" t="s">
        <v>921</v>
      </c>
      <c r="H13858" s="375" t="s">
        <v>13968</v>
      </c>
      <c r="I13858" s="454"/>
      <c r="J13858" s="455"/>
      <c r="K13858" s="455"/>
    </row>
    <row r="13859" ht="22.5" customHeight="1">
      <c r="A13859" s="136" t="s">
        <v>15469</v>
      </c>
      <c r="B13859" s="493">
        <v>46043.0</v>
      </c>
      <c r="C13859" s="136" t="s">
        <v>41</v>
      </c>
      <c r="D13859" s="536" t="s">
        <v>896</v>
      </c>
      <c r="E13859" s="375" t="s">
        <v>157</v>
      </c>
      <c r="F13859" s="136" t="s">
        <v>13069</v>
      </c>
      <c r="G13859" s="375" t="s">
        <v>929</v>
      </c>
      <c r="H13859" s="375" t="s">
        <v>13968</v>
      </c>
      <c r="I13859" s="454"/>
      <c r="J13859" s="455"/>
      <c r="K13859" s="455"/>
    </row>
    <row r="13860" ht="22.5" customHeight="1">
      <c r="A13860" s="136" t="s">
        <v>15469</v>
      </c>
      <c r="B13860" s="493">
        <v>46043.0</v>
      </c>
      <c r="C13860" s="136" t="s">
        <v>41</v>
      </c>
      <c r="D13860" s="536" t="s">
        <v>902</v>
      </c>
      <c r="E13860" s="375" t="s">
        <v>157</v>
      </c>
      <c r="F13860" s="136" t="s">
        <v>2018</v>
      </c>
      <c r="G13860" s="375" t="s">
        <v>942</v>
      </c>
      <c r="H13860" s="375" t="s">
        <v>12181</v>
      </c>
      <c r="I13860" s="454" t="s">
        <v>16495</v>
      </c>
      <c r="J13860" s="455"/>
      <c r="K13860" s="455"/>
    </row>
    <row r="13861" ht="22.5" customHeight="1">
      <c r="A13861" s="136" t="s">
        <v>15469</v>
      </c>
      <c r="B13861" s="493">
        <v>46043.0</v>
      </c>
      <c r="C13861" s="136" t="s">
        <v>45</v>
      </c>
      <c r="D13861" s="536" t="s">
        <v>902</v>
      </c>
      <c r="E13861" s="375" t="s">
        <v>158</v>
      </c>
      <c r="F13861" s="136" t="s">
        <v>2099</v>
      </c>
      <c r="G13861" s="375" t="s">
        <v>942</v>
      </c>
      <c r="H13861" s="375" t="s">
        <v>13968</v>
      </c>
      <c r="I13861" s="454"/>
      <c r="J13861" s="455"/>
      <c r="K13861" s="455"/>
    </row>
    <row r="13862" ht="22.5" customHeight="1">
      <c r="A13862" s="136" t="s">
        <v>15469</v>
      </c>
      <c r="B13862" s="493">
        <v>46043.0</v>
      </c>
      <c r="C13862" s="136" t="s">
        <v>50</v>
      </c>
      <c r="D13862" s="536" t="s">
        <v>874</v>
      </c>
      <c r="E13862" s="375" t="s">
        <v>157</v>
      </c>
      <c r="F13862" s="136" t="s">
        <v>12964</v>
      </c>
      <c r="G13862" s="375" t="s">
        <v>921</v>
      </c>
      <c r="H13862" s="375" t="s">
        <v>13968</v>
      </c>
      <c r="I13862" s="454"/>
      <c r="J13862" s="455"/>
      <c r="K13862" s="455"/>
    </row>
    <row r="13863" ht="22.5" customHeight="1">
      <c r="A13863" s="136" t="s">
        <v>15469</v>
      </c>
      <c r="B13863" s="493">
        <v>46043.0</v>
      </c>
      <c r="C13863" s="136" t="s">
        <v>50</v>
      </c>
      <c r="D13863" s="536" t="s">
        <v>896</v>
      </c>
      <c r="E13863" s="375" t="s">
        <v>158</v>
      </c>
      <c r="F13863" s="136" t="s">
        <v>5582</v>
      </c>
      <c r="G13863" s="375" t="s">
        <v>929</v>
      </c>
      <c r="H13863" s="375" t="s">
        <v>13968</v>
      </c>
      <c r="I13863" s="454"/>
      <c r="J13863" s="455"/>
      <c r="K13863" s="455"/>
    </row>
    <row r="13864" ht="22.5" customHeight="1">
      <c r="A13864" s="136" t="s">
        <v>15469</v>
      </c>
      <c r="B13864" s="493">
        <v>46043.0</v>
      </c>
      <c r="C13864" s="136" t="s">
        <v>55</v>
      </c>
      <c r="D13864" s="536" t="s">
        <v>15235</v>
      </c>
      <c r="E13864" s="375" t="s">
        <v>157</v>
      </c>
      <c r="F13864" s="136" t="s">
        <v>2313</v>
      </c>
      <c r="G13864" s="375" t="s">
        <v>921</v>
      </c>
      <c r="H13864" s="375" t="s">
        <v>13968</v>
      </c>
      <c r="I13864" s="454">
        <v>6.0</v>
      </c>
      <c r="J13864" s="455"/>
      <c r="K13864" s="455"/>
    </row>
    <row r="13865" ht="22.5" customHeight="1">
      <c r="A13865" s="136" t="s">
        <v>15469</v>
      </c>
      <c r="B13865" s="493">
        <v>46043.0</v>
      </c>
      <c r="C13865" s="136" t="s">
        <v>55</v>
      </c>
      <c r="D13865" s="536" t="s">
        <v>896</v>
      </c>
      <c r="E13865" s="375" t="s">
        <v>157</v>
      </c>
      <c r="F13865" s="136" t="s">
        <v>1233</v>
      </c>
      <c r="G13865" s="375" t="s">
        <v>929</v>
      </c>
      <c r="H13865" s="375" t="s">
        <v>13968</v>
      </c>
      <c r="I13865" s="454">
        <v>9.0</v>
      </c>
      <c r="J13865" s="455"/>
      <c r="K13865" s="455"/>
    </row>
    <row r="13866" ht="22.5" customHeight="1">
      <c r="A13866" s="136" t="s">
        <v>15289</v>
      </c>
      <c r="B13866" s="493">
        <v>46044.0</v>
      </c>
      <c r="C13866" s="136" t="s">
        <v>1001</v>
      </c>
      <c r="D13866" s="536" t="s">
        <v>896</v>
      </c>
      <c r="E13866" s="375" t="s">
        <v>158</v>
      </c>
      <c r="F13866" s="136" t="s">
        <v>6109</v>
      </c>
      <c r="G13866" s="375" t="s">
        <v>930</v>
      </c>
      <c r="H13866" s="375" t="s">
        <v>13968</v>
      </c>
      <c r="I13866" s="454"/>
      <c r="J13866" s="455"/>
      <c r="K13866" s="455"/>
    </row>
    <row r="13867" ht="22.5" customHeight="1">
      <c r="A13867" s="136" t="s">
        <v>15289</v>
      </c>
      <c r="B13867" s="493">
        <v>46044.0</v>
      </c>
      <c r="C13867" s="136" t="s">
        <v>5</v>
      </c>
      <c r="D13867" s="536" t="s">
        <v>15235</v>
      </c>
      <c r="E13867" s="375" t="s">
        <v>157</v>
      </c>
      <c r="F13867" s="136" t="s">
        <v>231</v>
      </c>
      <c r="G13867" s="375" t="s">
        <v>39</v>
      </c>
      <c r="H13867" s="375" t="s">
        <v>12181</v>
      </c>
      <c r="I13867" s="454"/>
      <c r="J13867" s="455"/>
      <c r="K13867" s="455"/>
    </row>
    <row r="13868" ht="22.5" customHeight="1">
      <c r="A13868" s="136" t="s">
        <v>15289</v>
      </c>
      <c r="B13868" s="493">
        <v>46044.0</v>
      </c>
      <c r="C13868" s="136" t="s">
        <v>5</v>
      </c>
      <c r="D13868" s="536" t="s">
        <v>15235</v>
      </c>
      <c r="E13868" s="375" t="s">
        <v>157</v>
      </c>
      <c r="F13868" s="136" t="s">
        <v>13630</v>
      </c>
      <c r="G13868" s="375" t="s">
        <v>60</v>
      </c>
      <c r="H13868" s="375" t="s">
        <v>13968</v>
      </c>
      <c r="I13868" s="454"/>
      <c r="J13868" s="455"/>
      <c r="K13868" s="455"/>
    </row>
    <row r="13869" ht="22.5" customHeight="1">
      <c r="A13869" s="136" t="s">
        <v>15289</v>
      </c>
      <c r="B13869" s="493">
        <v>46044.0</v>
      </c>
      <c r="C13869" s="136" t="s">
        <v>5</v>
      </c>
      <c r="D13869" s="536" t="s">
        <v>896</v>
      </c>
      <c r="E13869" s="375" t="s">
        <v>157</v>
      </c>
      <c r="F13869" s="136" t="s">
        <v>582</v>
      </c>
      <c r="G13869" s="375" t="s">
        <v>930</v>
      </c>
      <c r="H13869" s="375" t="s">
        <v>13968</v>
      </c>
      <c r="I13869" s="454"/>
      <c r="J13869" s="455"/>
      <c r="K13869" s="455"/>
    </row>
    <row r="13870" ht="22.5" customHeight="1">
      <c r="A13870" s="136" t="s">
        <v>15289</v>
      </c>
      <c r="B13870" s="493">
        <v>46044.0</v>
      </c>
      <c r="C13870" s="136" t="s">
        <v>13</v>
      </c>
      <c r="D13870" s="536" t="s">
        <v>874</v>
      </c>
      <c r="E13870" s="375" t="s">
        <v>157</v>
      </c>
      <c r="F13870" s="136" t="s">
        <v>1597</v>
      </c>
      <c r="G13870" s="375" t="s">
        <v>48</v>
      </c>
      <c r="H13870" s="375" t="s">
        <v>12181</v>
      </c>
      <c r="I13870" s="454"/>
      <c r="J13870" s="455"/>
      <c r="K13870" s="455"/>
    </row>
    <row r="13871" ht="22.5" customHeight="1">
      <c r="A13871" s="136" t="s">
        <v>15289</v>
      </c>
      <c r="B13871" s="493">
        <v>46044.0</v>
      </c>
      <c r="C13871" s="136" t="s">
        <v>13</v>
      </c>
      <c r="D13871" s="536" t="s">
        <v>874</v>
      </c>
      <c r="E13871" s="375" t="s">
        <v>157</v>
      </c>
      <c r="F13871" s="136" t="s">
        <v>384</v>
      </c>
      <c r="G13871" s="375" t="s">
        <v>39</v>
      </c>
      <c r="H13871" s="375" t="s">
        <v>13968</v>
      </c>
      <c r="I13871" s="454"/>
      <c r="J13871" s="455"/>
      <c r="K13871" s="455"/>
    </row>
    <row r="13872" ht="22.5" customHeight="1">
      <c r="A13872" s="136" t="s">
        <v>15289</v>
      </c>
      <c r="B13872" s="493">
        <v>46044.0</v>
      </c>
      <c r="C13872" s="136" t="s">
        <v>13</v>
      </c>
      <c r="D13872" s="536" t="s">
        <v>902</v>
      </c>
      <c r="E13872" s="375" t="s">
        <v>157</v>
      </c>
      <c r="F13872" s="136" t="s">
        <v>678</v>
      </c>
      <c r="G13872" s="375" t="s">
        <v>60</v>
      </c>
      <c r="H13872" s="375" t="s">
        <v>13968</v>
      </c>
      <c r="I13872" s="454"/>
      <c r="J13872" s="455"/>
      <c r="K13872" s="455"/>
    </row>
    <row r="13873" ht="22.5" customHeight="1">
      <c r="A13873" s="136" t="s">
        <v>15289</v>
      </c>
      <c r="B13873" s="493">
        <v>46044.0</v>
      </c>
      <c r="C13873" s="136" t="s">
        <v>13</v>
      </c>
      <c r="D13873" s="536" t="s">
        <v>896</v>
      </c>
      <c r="E13873" s="375" t="s">
        <v>157</v>
      </c>
      <c r="F13873" s="136" t="s">
        <v>15325</v>
      </c>
      <c r="G13873" s="375" t="s">
        <v>930</v>
      </c>
      <c r="H13873" s="375" t="s">
        <v>13968</v>
      </c>
      <c r="I13873" s="454"/>
      <c r="J13873" s="455"/>
      <c r="K13873" s="455"/>
    </row>
    <row r="13874" ht="22.5" customHeight="1">
      <c r="A13874" s="136" t="s">
        <v>15289</v>
      </c>
      <c r="B13874" s="493">
        <v>46044.0</v>
      </c>
      <c r="C13874" s="136" t="s">
        <v>13</v>
      </c>
      <c r="D13874" s="536" t="s">
        <v>902</v>
      </c>
      <c r="E13874" s="375" t="s">
        <v>157</v>
      </c>
      <c r="F13874" s="136" t="s">
        <v>2496</v>
      </c>
      <c r="G13874" s="375" t="s">
        <v>942</v>
      </c>
      <c r="H13874" s="375" t="s">
        <v>12181</v>
      </c>
      <c r="I13874" s="454"/>
      <c r="J13874" s="455"/>
      <c r="K13874" s="455"/>
    </row>
    <row r="13875" ht="22.5" customHeight="1">
      <c r="A13875" s="136" t="s">
        <v>15289</v>
      </c>
      <c r="B13875" s="493">
        <v>46044.0</v>
      </c>
      <c r="C13875" s="136" t="s">
        <v>26</v>
      </c>
      <c r="D13875" s="536" t="s">
        <v>874</v>
      </c>
      <c r="E13875" s="375" t="s">
        <v>157</v>
      </c>
      <c r="F13875" s="136" t="s">
        <v>1684</v>
      </c>
      <c r="G13875" s="375" t="s">
        <v>48</v>
      </c>
      <c r="H13875" s="375" t="s">
        <v>13968</v>
      </c>
      <c r="I13875" s="454"/>
      <c r="J13875" s="455"/>
      <c r="K13875" s="455"/>
    </row>
    <row r="13876" ht="22.5" customHeight="1">
      <c r="A13876" s="136" t="s">
        <v>15289</v>
      </c>
      <c r="B13876" s="493">
        <v>46044.0</v>
      </c>
      <c r="C13876" s="136" t="s">
        <v>26</v>
      </c>
      <c r="D13876" s="536" t="s">
        <v>15235</v>
      </c>
      <c r="E13876" s="375" t="s">
        <v>158</v>
      </c>
      <c r="F13876" s="136" t="s">
        <v>1192</v>
      </c>
      <c r="G13876" s="375" t="s">
        <v>921</v>
      </c>
      <c r="H13876" s="375" t="s">
        <v>13968</v>
      </c>
      <c r="I13876" s="454"/>
      <c r="J13876" s="455"/>
      <c r="K13876" s="455"/>
    </row>
    <row r="13877" ht="22.5" customHeight="1">
      <c r="A13877" s="136" t="s">
        <v>15289</v>
      </c>
      <c r="B13877" s="493">
        <v>46044.0</v>
      </c>
      <c r="C13877" s="136" t="s">
        <v>26</v>
      </c>
      <c r="D13877" s="536" t="s">
        <v>874</v>
      </c>
      <c r="E13877" s="375" t="s">
        <v>158</v>
      </c>
      <c r="F13877" s="136" t="s">
        <v>13621</v>
      </c>
      <c r="G13877" s="375" t="s">
        <v>39</v>
      </c>
      <c r="H13877" s="375" t="s">
        <v>13968</v>
      </c>
      <c r="I13877" s="454"/>
      <c r="J13877" s="455"/>
      <c r="K13877" s="455"/>
    </row>
    <row r="13878" ht="22.5" customHeight="1">
      <c r="A13878" s="136" t="s">
        <v>15289</v>
      </c>
      <c r="B13878" s="493">
        <v>46044.0</v>
      </c>
      <c r="C13878" s="136" t="s">
        <v>26</v>
      </c>
      <c r="D13878" s="536" t="s">
        <v>902</v>
      </c>
      <c r="E13878" s="375" t="s">
        <v>157</v>
      </c>
      <c r="F13878" s="136" t="s">
        <v>1988</v>
      </c>
      <c r="G13878" s="375" t="s">
        <v>60</v>
      </c>
      <c r="H13878" s="375" t="s">
        <v>13968</v>
      </c>
      <c r="I13878" s="454"/>
      <c r="J13878" s="455"/>
      <c r="K13878" s="455"/>
    </row>
    <row r="13879" ht="22.5" customHeight="1">
      <c r="A13879" s="136" t="s">
        <v>15289</v>
      </c>
      <c r="B13879" s="493">
        <v>46044.0</v>
      </c>
      <c r="C13879" s="136" t="s">
        <v>26</v>
      </c>
      <c r="D13879" s="536" t="s">
        <v>896</v>
      </c>
      <c r="E13879" s="375" t="s">
        <v>157</v>
      </c>
      <c r="F13879" s="136" t="s">
        <v>4827</v>
      </c>
      <c r="G13879" s="375" t="s">
        <v>930</v>
      </c>
      <c r="H13879" s="375" t="s">
        <v>13968</v>
      </c>
      <c r="I13879" s="454"/>
      <c r="J13879" s="455"/>
      <c r="K13879" s="455"/>
    </row>
    <row r="13880" ht="22.5" customHeight="1">
      <c r="A13880" s="136" t="s">
        <v>15289</v>
      </c>
      <c r="B13880" s="493">
        <v>46044.0</v>
      </c>
      <c r="C13880" s="136" t="s">
        <v>26</v>
      </c>
      <c r="D13880" s="536" t="s">
        <v>896</v>
      </c>
      <c r="E13880" s="375" t="s">
        <v>158</v>
      </c>
      <c r="F13880" s="136" t="s">
        <v>1234</v>
      </c>
      <c r="G13880" s="375" t="s">
        <v>929</v>
      </c>
      <c r="H13880" s="375" t="s">
        <v>13968</v>
      </c>
      <c r="I13880" s="454"/>
      <c r="J13880" s="455"/>
      <c r="K13880" s="455"/>
    </row>
    <row r="13881" ht="22.5" customHeight="1">
      <c r="A13881" s="136" t="s">
        <v>15289</v>
      </c>
      <c r="B13881" s="493">
        <v>46044.0</v>
      </c>
      <c r="C13881" s="136" t="s">
        <v>26</v>
      </c>
      <c r="D13881" s="536" t="s">
        <v>902</v>
      </c>
      <c r="E13881" s="375" t="s">
        <v>157</v>
      </c>
      <c r="F13881" s="136" t="s">
        <v>2581</v>
      </c>
      <c r="G13881" s="375" t="s">
        <v>76</v>
      </c>
      <c r="H13881" s="375" t="s">
        <v>12181</v>
      </c>
      <c r="I13881" s="454"/>
      <c r="J13881" s="455"/>
      <c r="K13881" s="455"/>
    </row>
    <row r="13882" ht="22.5" customHeight="1">
      <c r="A13882" s="136" t="s">
        <v>15289</v>
      </c>
      <c r="B13882" s="493">
        <v>46044.0</v>
      </c>
      <c r="C13882" s="136" t="s">
        <v>26</v>
      </c>
      <c r="D13882" s="536" t="s">
        <v>902</v>
      </c>
      <c r="E13882" s="375" t="s">
        <v>157</v>
      </c>
      <c r="F13882" s="136" t="s">
        <v>1392</v>
      </c>
      <c r="G13882" s="375" t="s">
        <v>942</v>
      </c>
      <c r="H13882" s="375" t="s">
        <v>13968</v>
      </c>
      <c r="I13882" s="454"/>
      <c r="J13882" s="455"/>
      <c r="K13882" s="455"/>
    </row>
    <row r="13883" ht="22.5" customHeight="1">
      <c r="A13883" s="136" t="s">
        <v>15469</v>
      </c>
      <c r="B13883" s="493">
        <v>46044.0</v>
      </c>
      <c r="C13883" s="136" t="s">
        <v>37</v>
      </c>
      <c r="D13883" s="536" t="s">
        <v>874</v>
      </c>
      <c r="E13883" s="375" t="s">
        <v>157</v>
      </c>
      <c r="F13883" s="136" t="s">
        <v>1225</v>
      </c>
      <c r="G13883" s="375" t="s">
        <v>48</v>
      </c>
      <c r="H13883" s="375" t="s">
        <v>13968</v>
      </c>
      <c r="I13883" s="454"/>
      <c r="J13883" s="455"/>
      <c r="K13883" s="455"/>
    </row>
    <row r="13884" ht="22.5" customHeight="1">
      <c r="A13884" s="136" t="s">
        <v>15469</v>
      </c>
      <c r="B13884" s="493">
        <v>46044.0</v>
      </c>
      <c r="C13884" s="136" t="s">
        <v>37</v>
      </c>
      <c r="D13884" s="536" t="s">
        <v>15235</v>
      </c>
      <c r="E13884" s="375" t="s">
        <v>158</v>
      </c>
      <c r="F13884" s="136" t="s">
        <v>1403</v>
      </c>
      <c r="G13884" s="375" t="s">
        <v>921</v>
      </c>
      <c r="H13884" s="375" t="s">
        <v>13968</v>
      </c>
      <c r="I13884" s="454"/>
      <c r="J13884" s="455"/>
      <c r="K13884" s="455"/>
    </row>
    <row r="13885" ht="22.5" customHeight="1">
      <c r="A13885" s="136" t="s">
        <v>15469</v>
      </c>
      <c r="B13885" s="493">
        <v>46044.0</v>
      </c>
      <c r="C13885" s="136" t="s">
        <v>37</v>
      </c>
      <c r="D13885" s="536" t="s">
        <v>15235</v>
      </c>
      <c r="E13885" s="375" t="s">
        <v>157</v>
      </c>
      <c r="F13885" s="136" t="s">
        <v>13649</v>
      </c>
      <c r="G13885" s="375" t="s">
        <v>39</v>
      </c>
      <c r="H13885" s="375" t="s">
        <v>13968</v>
      </c>
      <c r="I13885" s="454"/>
      <c r="J13885" s="455"/>
      <c r="K13885" s="455"/>
    </row>
    <row r="13886" ht="22.5" customHeight="1">
      <c r="A13886" s="136" t="s">
        <v>15469</v>
      </c>
      <c r="B13886" s="493">
        <v>46044.0</v>
      </c>
      <c r="C13886" s="136" t="s">
        <v>37</v>
      </c>
      <c r="D13886" s="536" t="s">
        <v>874</v>
      </c>
      <c r="E13886" s="375" t="s">
        <v>157</v>
      </c>
      <c r="F13886" s="136" t="s">
        <v>7250</v>
      </c>
      <c r="G13886" s="375" t="s">
        <v>60</v>
      </c>
      <c r="H13886" s="375" t="s">
        <v>13968</v>
      </c>
      <c r="I13886" s="454"/>
      <c r="J13886" s="455"/>
      <c r="K13886" s="455"/>
    </row>
    <row r="13887" ht="22.5" customHeight="1">
      <c r="A13887" s="136" t="s">
        <v>15469</v>
      </c>
      <c r="B13887" s="493">
        <v>46044.0</v>
      </c>
      <c r="C13887" s="136" t="s">
        <v>37</v>
      </c>
      <c r="D13887" s="536" t="s">
        <v>896</v>
      </c>
      <c r="E13887" s="375" t="s">
        <v>157</v>
      </c>
      <c r="F13887" s="136" t="s">
        <v>6764</v>
      </c>
      <c r="G13887" s="375" t="s">
        <v>930</v>
      </c>
      <c r="H13887" s="375" t="s">
        <v>13968</v>
      </c>
      <c r="I13887" s="454">
        <v>8.0</v>
      </c>
      <c r="J13887" s="455"/>
      <c r="K13887" s="455"/>
    </row>
    <row r="13888" ht="22.5" customHeight="1">
      <c r="A13888" s="136" t="s">
        <v>15469</v>
      </c>
      <c r="B13888" s="493">
        <v>46044.0</v>
      </c>
      <c r="C13888" s="136" t="s">
        <v>37</v>
      </c>
      <c r="D13888" s="536" t="s">
        <v>896</v>
      </c>
      <c r="E13888" s="375" t="s">
        <v>157</v>
      </c>
      <c r="F13888" s="136" t="s">
        <v>1599</v>
      </c>
      <c r="G13888" s="375" t="s">
        <v>929</v>
      </c>
      <c r="H13888" s="375" t="s">
        <v>13968</v>
      </c>
      <c r="I13888" s="454">
        <v>10.0</v>
      </c>
      <c r="J13888" s="455"/>
      <c r="K13888" s="455"/>
    </row>
    <row r="13889" ht="22.5" customHeight="1">
      <c r="A13889" s="136" t="s">
        <v>15469</v>
      </c>
      <c r="B13889" s="493">
        <v>46044.0</v>
      </c>
      <c r="C13889" s="136" t="s">
        <v>37</v>
      </c>
      <c r="D13889" s="536" t="s">
        <v>902</v>
      </c>
      <c r="E13889" s="375" t="s">
        <v>158</v>
      </c>
      <c r="F13889" s="136" t="s">
        <v>12282</v>
      </c>
      <c r="G13889" s="375" t="s">
        <v>76</v>
      </c>
      <c r="H13889" s="375" t="s">
        <v>13968</v>
      </c>
      <c r="I13889" s="454"/>
      <c r="J13889" s="455"/>
      <c r="K13889" s="455"/>
    </row>
    <row r="13890" ht="22.5" customHeight="1">
      <c r="A13890" s="136" t="s">
        <v>15469</v>
      </c>
      <c r="B13890" s="493">
        <v>46044.0</v>
      </c>
      <c r="C13890" s="136" t="s">
        <v>37</v>
      </c>
      <c r="D13890" s="536" t="s">
        <v>910</v>
      </c>
      <c r="E13890" s="375" t="s">
        <v>157</v>
      </c>
      <c r="F13890" s="136" t="s">
        <v>9542</v>
      </c>
      <c r="G13890" s="375" t="s">
        <v>942</v>
      </c>
      <c r="H13890" s="375" t="s">
        <v>13968</v>
      </c>
      <c r="I13890" s="454"/>
      <c r="J13890" s="455"/>
      <c r="K13890" s="455"/>
    </row>
    <row r="13891" ht="22.5" customHeight="1">
      <c r="A13891" s="136" t="s">
        <v>15469</v>
      </c>
      <c r="B13891" s="493">
        <v>46044.0</v>
      </c>
      <c r="C13891" s="136" t="s">
        <v>41</v>
      </c>
      <c r="D13891" s="536" t="s">
        <v>15235</v>
      </c>
      <c r="E13891" s="375" t="s">
        <v>157</v>
      </c>
      <c r="F13891" s="136" t="s">
        <v>2309</v>
      </c>
      <c r="G13891" s="375" t="s">
        <v>921</v>
      </c>
      <c r="H13891" s="375" t="s">
        <v>13968</v>
      </c>
      <c r="I13891" s="454"/>
      <c r="J13891" s="455"/>
      <c r="K13891" s="455"/>
    </row>
    <row r="13892" ht="22.5" customHeight="1">
      <c r="A13892" s="136" t="s">
        <v>15469</v>
      </c>
      <c r="B13892" s="493">
        <v>46044.0</v>
      </c>
      <c r="C13892" s="136" t="s">
        <v>41</v>
      </c>
      <c r="D13892" s="536" t="s">
        <v>902</v>
      </c>
      <c r="E13892" s="375" t="s">
        <v>158</v>
      </c>
      <c r="F13892" s="136" t="s">
        <v>5582</v>
      </c>
      <c r="G13892" s="375" t="s">
        <v>60</v>
      </c>
      <c r="H13892" s="375" t="s">
        <v>13968</v>
      </c>
      <c r="I13892" s="454"/>
      <c r="J13892" s="455"/>
      <c r="K13892" s="455"/>
    </row>
    <row r="13893" ht="22.5" customHeight="1">
      <c r="A13893" s="136" t="s">
        <v>15469</v>
      </c>
      <c r="B13893" s="493">
        <v>46044.0</v>
      </c>
      <c r="C13893" s="136" t="s">
        <v>41</v>
      </c>
      <c r="D13893" s="536" t="s">
        <v>896</v>
      </c>
      <c r="E13893" s="375" t="s">
        <v>158</v>
      </c>
      <c r="F13893" s="136" t="s">
        <v>1422</v>
      </c>
      <c r="G13893" s="375" t="s">
        <v>929</v>
      </c>
      <c r="H13893" s="375" t="s">
        <v>12181</v>
      </c>
      <c r="I13893" s="454" t="s">
        <v>16395</v>
      </c>
      <c r="J13893" s="455"/>
      <c r="K13893" s="455"/>
    </row>
    <row r="13894" ht="22.5" customHeight="1">
      <c r="A13894" s="136" t="s">
        <v>15469</v>
      </c>
      <c r="B13894" s="493">
        <v>46044.0</v>
      </c>
      <c r="C13894" s="136" t="s">
        <v>41</v>
      </c>
      <c r="D13894" s="536" t="s">
        <v>902</v>
      </c>
      <c r="E13894" s="375" t="s">
        <v>157</v>
      </c>
      <c r="F13894" s="136" t="s">
        <v>13008</v>
      </c>
      <c r="G13894" s="375" t="s">
        <v>76</v>
      </c>
      <c r="H13894" s="375" t="s">
        <v>13968</v>
      </c>
      <c r="I13894" s="454"/>
      <c r="J13894" s="455"/>
      <c r="K13894" s="455"/>
    </row>
    <row r="13895" ht="22.5" customHeight="1">
      <c r="A13895" s="136" t="s">
        <v>15469</v>
      </c>
      <c r="B13895" s="493">
        <v>46044.0</v>
      </c>
      <c r="C13895" s="136" t="s">
        <v>41</v>
      </c>
      <c r="D13895" s="536" t="s">
        <v>902</v>
      </c>
      <c r="E13895" s="375" t="s">
        <v>157</v>
      </c>
      <c r="F13895" s="136" t="s">
        <v>1670</v>
      </c>
      <c r="G13895" s="375" t="s">
        <v>942</v>
      </c>
      <c r="H13895" s="375" t="s">
        <v>13968</v>
      </c>
      <c r="I13895" s="454"/>
      <c r="J13895" s="455"/>
      <c r="K13895" s="455"/>
    </row>
    <row r="13896" ht="22.5" customHeight="1">
      <c r="A13896" s="136" t="s">
        <v>15469</v>
      </c>
      <c r="B13896" s="493">
        <v>46044.0</v>
      </c>
      <c r="C13896" s="136" t="s">
        <v>45</v>
      </c>
      <c r="D13896" s="536" t="s">
        <v>902</v>
      </c>
      <c r="E13896" s="375" t="s">
        <v>157</v>
      </c>
      <c r="F13896" s="136" t="s">
        <v>12778</v>
      </c>
      <c r="G13896" s="375" t="s">
        <v>942</v>
      </c>
      <c r="H13896" s="375" t="s">
        <v>13968</v>
      </c>
      <c r="I13896" s="454"/>
      <c r="J13896" s="455"/>
      <c r="K13896" s="455"/>
    </row>
    <row r="13897" ht="22.5" customHeight="1">
      <c r="A13897" s="136" t="s">
        <v>15469</v>
      </c>
      <c r="B13897" s="493">
        <v>46044.0</v>
      </c>
      <c r="C13897" s="136" t="s">
        <v>50</v>
      </c>
      <c r="D13897" s="536" t="s">
        <v>15235</v>
      </c>
      <c r="E13897" s="375" t="s">
        <v>158</v>
      </c>
      <c r="F13897" s="136" t="s">
        <v>2299</v>
      </c>
      <c r="G13897" s="375" t="s">
        <v>921</v>
      </c>
      <c r="H13897" s="375" t="s">
        <v>13968</v>
      </c>
      <c r="I13897" s="454"/>
      <c r="J13897" s="455"/>
      <c r="K13897" s="455"/>
    </row>
    <row r="13898" ht="22.5" customHeight="1">
      <c r="A13898" s="136" t="s">
        <v>15469</v>
      </c>
      <c r="B13898" s="493">
        <v>46044.0</v>
      </c>
      <c r="C13898" s="136" t="s">
        <v>50</v>
      </c>
      <c r="D13898" s="536" t="s">
        <v>896</v>
      </c>
      <c r="E13898" s="375" t="s">
        <v>157</v>
      </c>
      <c r="F13898" s="136" t="s">
        <v>5632</v>
      </c>
      <c r="G13898" s="375" t="s">
        <v>929</v>
      </c>
      <c r="H13898" s="375" t="s">
        <v>13968</v>
      </c>
      <c r="I13898" s="454">
        <v>10.0</v>
      </c>
      <c r="J13898" s="455"/>
      <c r="K13898" s="455"/>
    </row>
    <row r="13899" ht="22.5" customHeight="1">
      <c r="A13899" s="136" t="s">
        <v>15469</v>
      </c>
      <c r="B13899" s="493">
        <v>46044.0</v>
      </c>
      <c r="C13899" s="136" t="s">
        <v>50</v>
      </c>
      <c r="D13899" s="536" t="s">
        <v>902</v>
      </c>
      <c r="E13899" s="375" t="s">
        <v>157</v>
      </c>
      <c r="F13899" s="136" t="s">
        <v>1433</v>
      </c>
      <c r="G13899" s="375" t="s">
        <v>76</v>
      </c>
      <c r="H13899" s="375" t="s">
        <v>13968</v>
      </c>
      <c r="I13899" s="454"/>
      <c r="J13899" s="455"/>
      <c r="K13899" s="455"/>
    </row>
    <row r="13900" ht="22.5" customHeight="1">
      <c r="A13900" s="136" t="s">
        <v>15469</v>
      </c>
      <c r="B13900" s="493">
        <v>46044.0</v>
      </c>
      <c r="C13900" s="136" t="s">
        <v>55</v>
      </c>
      <c r="D13900" s="536" t="s">
        <v>15235</v>
      </c>
      <c r="E13900" s="375" t="s">
        <v>157</v>
      </c>
      <c r="F13900" s="136" t="s">
        <v>1335</v>
      </c>
      <c r="G13900" s="375" t="s">
        <v>921</v>
      </c>
      <c r="H13900" s="375" t="s">
        <v>13968</v>
      </c>
      <c r="I13900" s="454"/>
      <c r="J13900" s="455"/>
      <c r="K13900" s="455"/>
    </row>
    <row r="13901" ht="22.5" customHeight="1">
      <c r="A13901" s="136" t="s">
        <v>15469</v>
      </c>
      <c r="B13901" s="493">
        <v>46044.0</v>
      </c>
      <c r="C13901" s="136" t="s">
        <v>55</v>
      </c>
      <c r="D13901" s="536" t="s">
        <v>896</v>
      </c>
      <c r="E13901" s="375" t="s">
        <v>157</v>
      </c>
      <c r="F13901" s="136" t="s">
        <v>7037</v>
      </c>
      <c r="G13901" s="375" t="s">
        <v>929</v>
      </c>
      <c r="H13901" s="375" t="s">
        <v>13968</v>
      </c>
      <c r="I13901" s="454"/>
      <c r="J13901" s="455"/>
      <c r="K13901" s="455"/>
    </row>
    <row r="13902" ht="22.5" customHeight="1">
      <c r="A13902" s="136" t="s">
        <v>15469</v>
      </c>
      <c r="B13902" s="493">
        <v>46044.0</v>
      </c>
      <c r="C13902" s="136" t="s">
        <v>55</v>
      </c>
      <c r="D13902" s="536" t="s">
        <v>902</v>
      </c>
      <c r="E13902" s="375" t="s">
        <v>157</v>
      </c>
      <c r="F13902" s="136" t="s">
        <v>1900</v>
      </c>
      <c r="G13902" s="375" t="s">
        <v>76</v>
      </c>
      <c r="H13902" s="375" t="s">
        <v>13968</v>
      </c>
      <c r="I13902" s="454"/>
      <c r="J13902" s="455"/>
      <c r="K13902" s="455"/>
    </row>
    <row r="13903" ht="22.5" customHeight="1">
      <c r="A13903" s="136" t="s">
        <v>15469</v>
      </c>
      <c r="B13903" s="493">
        <v>46045.0</v>
      </c>
      <c r="C13903" s="136" t="s">
        <v>1001</v>
      </c>
      <c r="D13903" s="536" t="s">
        <v>902</v>
      </c>
      <c r="E13903" s="375" t="s">
        <v>158</v>
      </c>
      <c r="F13903" s="136" t="s">
        <v>1234</v>
      </c>
      <c r="G13903" s="375" t="s">
        <v>76</v>
      </c>
      <c r="H13903" s="375" t="s">
        <v>13968</v>
      </c>
      <c r="I13903" s="454"/>
      <c r="J13903" s="455"/>
      <c r="K13903" s="455"/>
    </row>
    <row r="13904" ht="22.5" customHeight="1">
      <c r="A13904" s="136" t="s">
        <v>15469</v>
      </c>
      <c r="B13904" s="493">
        <v>46045.0</v>
      </c>
      <c r="C13904" s="136" t="s">
        <v>5</v>
      </c>
      <c r="D13904" s="536" t="s">
        <v>902</v>
      </c>
      <c r="E13904" s="375" t="s">
        <v>157</v>
      </c>
      <c r="F13904" s="136" t="s">
        <v>582</v>
      </c>
      <c r="G13904" s="375" t="s">
        <v>76</v>
      </c>
      <c r="H13904" s="375" t="s">
        <v>13968</v>
      </c>
      <c r="I13904" s="454"/>
      <c r="J13904" s="455"/>
      <c r="K13904" s="455"/>
    </row>
    <row r="13905" ht="22.5" customHeight="1">
      <c r="A13905" s="136" t="s">
        <v>15469</v>
      </c>
      <c r="B13905" s="493">
        <v>46045.0</v>
      </c>
      <c r="C13905" s="136" t="s">
        <v>5</v>
      </c>
      <c r="D13905" s="536" t="s">
        <v>15235</v>
      </c>
      <c r="E13905" s="375" t="s">
        <v>157</v>
      </c>
      <c r="F13905" s="136" t="s">
        <v>1056</v>
      </c>
      <c r="G13905" s="375" t="s">
        <v>60</v>
      </c>
      <c r="H13905" s="375" t="s">
        <v>13968</v>
      </c>
      <c r="I13905" s="454"/>
      <c r="J13905" s="455"/>
      <c r="K13905" s="455"/>
    </row>
    <row r="13906" ht="22.5" customHeight="1">
      <c r="A13906" s="136" t="s">
        <v>15469</v>
      </c>
      <c r="B13906" s="493">
        <v>46045.0</v>
      </c>
      <c r="C13906" s="136" t="s">
        <v>13</v>
      </c>
      <c r="D13906" s="536" t="s">
        <v>902</v>
      </c>
      <c r="E13906" s="375" t="s">
        <v>157</v>
      </c>
      <c r="F13906" s="136" t="s">
        <v>1563</v>
      </c>
      <c r="G13906" s="375" t="s">
        <v>76</v>
      </c>
      <c r="H13906" s="375" t="s">
        <v>13968</v>
      </c>
      <c r="I13906" s="454"/>
      <c r="J13906" s="455"/>
      <c r="K13906" s="455"/>
    </row>
    <row r="13907" ht="22.5" customHeight="1">
      <c r="A13907" s="136" t="s">
        <v>15469</v>
      </c>
      <c r="B13907" s="493">
        <v>46045.0</v>
      </c>
      <c r="C13907" s="136" t="s">
        <v>13</v>
      </c>
      <c r="D13907" s="536" t="s">
        <v>902</v>
      </c>
      <c r="E13907" s="375" t="s">
        <v>157</v>
      </c>
      <c r="F13907" s="136" t="s">
        <v>6712</v>
      </c>
      <c r="G13907" s="375" t="s">
        <v>60</v>
      </c>
      <c r="H13907" s="375" t="s">
        <v>13968</v>
      </c>
      <c r="I13907" s="454"/>
      <c r="J13907" s="455"/>
      <c r="K13907" s="455"/>
    </row>
    <row r="13908" ht="22.5" customHeight="1">
      <c r="A13908" s="136" t="s">
        <v>15469</v>
      </c>
      <c r="B13908" s="493">
        <v>46045.0</v>
      </c>
      <c r="C13908" s="136" t="s">
        <v>26</v>
      </c>
      <c r="D13908" s="536" t="s">
        <v>902</v>
      </c>
      <c r="E13908" s="375" t="s">
        <v>157</v>
      </c>
      <c r="F13908" s="136" t="s">
        <v>1110</v>
      </c>
      <c r="G13908" s="375" t="s">
        <v>76</v>
      </c>
      <c r="H13908" s="375" t="s">
        <v>13968</v>
      </c>
      <c r="I13908" s="454"/>
      <c r="J13908" s="455"/>
      <c r="K13908" s="455"/>
    </row>
    <row r="13909" ht="22.5" customHeight="1">
      <c r="A13909" s="136" t="s">
        <v>15469</v>
      </c>
      <c r="B13909" s="493">
        <v>46045.0</v>
      </c>
      <c r="C13909" s="136" t="s">
        <v>26</v>
      </c>
      <c r="D13909" s="536" t="s">
        <v>15235</v>
      </c>
      <c r="E13909" s="375" t="s">
        <v>157</v>
      </c>
      <c r="F13909" s="136" t="s">
        <v>13574</v>
      </c>
      <c r="G13909" s="375" t="s">
        <v>921</v>
      </c>
      <c r="H13909" s="375" t="s">
        <v>13968</v>
      </c>
      <c r="I13909" s="454"/>
      <c r="J13909" s="455"/>
      <c r="K13909" s="455"/>
    </row>
    <row r="13910" ht="22.5" customHeight="1">
      <c r="A13910" s="136" t="s">
        <v>15469</v>
      </c>
      <c r="B13910" s="493">
        <v>46045.0</v>
      </c>
      <c r="C13910" s="136" t="s">
        <v>26</v>
      </c>
      <c r="D13910" s="536" t="s">
        <v>902</v>
      </c>
      <c r="E13910" s="375" t="s">
        <v>157</v>
      </c>
      <c r="F13910" s="136" t="s">
        <v>13630</v>
      </c>
      <c r="G13910" s="375" t="s">
        <v>60</v>
      </c>
      <c r="H13910" s="375" t="s">
        <v>13968</v>
      </c>
      <c r="I13910" s="454"/>
      <c r="J13910" s="455"/>
      <c r="K13910" s="455"/>
    </row>
    <row r="13911" ht="22.5" customHeight="1">
      <c r="A13911" s="136" t="s">
        <v>15469</v>
      </c>
      <c r="B13911" s="493">
        <v>46045.0</v>
      </c>
      <c r="C13911" s="136" t="s">
        <v>37</v>
      </c>
      <c r="D13911" s="536" t="s">
        <v>896</v>
      </c>
      <c r="E13911" s="375" t="s">
        <v>157</v>
      </c>
      <c r="F13911" s="136" t="s">
        <v>567</v>
      </c>
      <c r="G13911" s="375" t="s">
        <v>929</v>
      </c>
      <c r="H13911" s="375" t="s">
        <v>13968</v>
      </c>
      <c r="I13911" s="454"/>
      <c r="J13911" s="455"/>
      <c r="K13911" s="455"/>
    </row>
    <row r="13912" ht="22.5" customHeight="1">
      <c r="A13912" s="136" t="s">
        <v>15469</v>
      </c>
      <c r="B13912" s="493">
        <v>46045.0</v>
      </c>
      <c r="C13912" s="136" t="s">
        <v>37</v>
      </c>
      <c r="D13912" s="536" t="s">
        <v>902</v>
      </c>
      <c r="E13912" s="375" t="s">
        <v>157</v>
      </c>
      <c r="F13912" s="136" t="s">
        <v>13630</v>
      </c>
      <c r="G13912" s="375" t="s">
        <v>76</v>
      </c>
      <c r="H13912" s="375" t="s">
        <v>13968</v>
      </c>
      <c r="I13912" s="454"/>
      <c r="J13912" s="455"/>
      <c r="K13912" s="455"/>
    </row>
    <row r="13913" ht="22.5" customHeight="1">
      <c r="A13913" s="136" t="s">
        <v>15469</v>
      </c>
      <c r="B13913" s="493">
        <v>46045.0</v>
      </c>
      <c r="C13913" s="136" t="s">
        <v>37</v>
      </c>
      <c r="D13913" s="536" t="s">
        <v>15235</v>
      </c>
      <c r="E13913" s="375" t="s">
        <v>158</v>
      </c>
      <c r="F13913" s="136" t="s">
        <v>8084</v>
      </c>
      <c r="G13913" s="375" t="s">
        <v>921</v>
      </c>
      <c r="H13913" s="375" t="s">
        <v>13968</v>
      </c>
      <c r="I13913" s="454"/>
      <c r="J13913" s="455"/>
      <c r="K13913" s="455"/>
    </row>
    <row r="13914" ht="22.5" customHeight="1">
      <c r="A13914" s="136" t="s">
        <v>15469</v>
      </c>
      <c r="B13914" s="493">
        <v>46045.0</v>
      </c>
      <c r="C13914" s="136" t="s">
        <v>41</v>
      </c>
      <c r="D13914" s="536" t="s">
        <v>15235</v>
      </c>
      <c r="E13914" s="375" t="s">
        <v>157</v>
      </c>
      <c r="F13914" s="136" t="s">
        <v>13649</v>
      </c>
      <c r="G13914" s="375" t="s">
        <v>921</v>
      </c>
      <c r="H13914" s="375" t="s">
        <v>13968</v>
      </c>
      <c r="I13914" s="454"/>
      <c r="J13914" s="455"/>
      <c r="K13914" s="455"/>
    </row>
    <row r="13915" ht="22.5" customHeight="1">
      <c r="A13915" s="136" t="s">
        <v>15469</v>
      </c>
      <c r="B13915" s="493">
        <v>46045.0</v>
      </c>
      <c r="C13915" s="136" t="s">
        <v>41</v>
      </c>
      <c r="D13915" s="536" t="s">
        <v>896</v>
      </c>
      <c r="E13915" s="375" t="s">
        <v>157</v>
      </c>
      <c r="F13915" s="136" t="s">
        <v>1521</v>
      </c>
      <c r="G13915" s="375" t="s">
        <v>929</v>
      </c>
      <c r="H13915" s="375" t="s">
        <v>13968</v>
      </c>
      <c r="I13915" s="454"/>
      <c r="J13915" s="455"/>
      <c r="K13915" s="455"/>
    </row>
    <row r="13916" ht="22.5" customHeight="1">
      <c r="A13916" s="136" t="s">
        <v>15469</v>
      </c>
      <c r="B13916" s="493">
        <v>46045.0</v>
      </c>
      <c r="C13916" s="136" t="s">
        <v>50</v>
      </c>
      <c r="D13916" s="536" t="s">
        <v>874</v>
      </c>
      <c r="E13916" s="375" t="s">
        <v>157</v>
      </c>
      <c r="F13916" s="136" t="s">
        <v>12016</v>
      </c>
      <c r="G13916" s="375" t="s">
        <v>921</v>
      </c>
      <c r="H13916" s="375" t="s">
        <v>13968</v>
      </c>
      <c r="I13916" s="454"/>
      <c r="J13916" s="455"/>
      <c r="K13916" s="455"/>
    </row>
    <row r="13917" ht="22.5" customHeight="1">
      <c r="A13917" s="136" t="s">
        <v>15469</v>
      </c>
      <c r="B13917" s="493">
        <v>46045.0</v>
      </c>
      <c r="C13917" s="136" t="s">
        <v>50</v>
      </c>
      <c r="D13917" s="536" t="s">
        <v>896</v>
      </c>
      <c r="E13917" s="375" t="s">
        <v>157</v>
      </c>
      <c r="F13917" s="136" t="s">
        <v>1900</v>
      </c>
      <c r="G13917" s="375" t="s">
        <v>929</v>
      </c>
      <c r="H13917" s="375" t="s">
        <v>13968</v>
      </c>
      <c r="I13917" s="454">
        <v>9.0</v>
      </c>
      <c r="J13917" s="455"/>
      <c r="K13917" s="455"/>
    </row>
    <row r="13918" ht="22.5" customHeight="1">
      <c r="A13918" s="136" t="s">
        <v>15469</v>
      </c>
      <c r="B13918" s="493">
        <v>46045.0</v>
      </c>
      <c r="C13918" s="136" t="s">
        <v>55</v>
      </c>
      <c r="D13918" s="536" t="s">
        <v>874</v>
      </c>
      <c r="E13918" s="375" t="s">
        <v>157</v>
      </c>
      <c r="F13918" s="136" t="s">
        <v>2655</v>
      </c>
      <c r="G13918" s="375" t="s">
        <v>921</v>
      </c>
      <c r="H13918" s="375" t="s">
        <v>13968</v>
      </c>
      <c r="I13918" s="454"/>
      <c r="J13918" s="455"/>
      <c r="K13918" s="455"/>
    </row>
    <row r="13919" ht="22.5" customHeight="1">
      <c r="A13919" s="136" t="s">
        <v>15469</v>
      </c>
      <c r="B13919" s="493">
        <v>46045.0</v>
      </c>
      <c r="C13919" s="136" t="s">
        <v>55</v>
      </c>
      <c r="D13919" s="536" t="s">
        <v>896</v>
      </c>
      <c r="E13919" s="375" t="s">
        <v>157</v>
      </c>
      <c r="F13919" s="136" t="s">
        <v>2687</v>
      </c>
      <c r="G13919" s="375" t="s">
        <v>929</v>
      </c>
      <c r="H13919" s="375" t="s">
        <v>13968</v>
      </c>
      <c r="I13919" s="454"/>
      <c r="J13919" s="455"/>
      <c r="K13919" s="455"/>
    </row>
    <row r="13920" ht="22.5" customHeight="1">
      <c r="A13920" s="136" t="s">
        <v>15289</v>
      </c>
      <c r="B13920" s="493">
        <v>46046.0</v>
      </c>
      <c r="C13920" s="136" t="s">
        <v>1001</v>
      </c>
      <c r="D13920" s="536" t="s">
        <v>896</v>
      </c>
      <c r="E13920" s="375" t="s">
        <v>157</v>
      </c>
      <c r="F13920" s="136" t="s">
        <v>2751</v>
      </c>
      <c r="G13920" s="375" t="s">
        <v>929</v>
      </c>
      <c r="H13920" s="375" t="s">
        <v>13968</v>
      </c>
      <c r="I13920" s="454"/>
      <c r="J13920" s="455"/>
      <c r="K13920" s="455"/>
    </row>
    <row r="13921" ht="22.5" customHeight="1">
      <c r="A13921" s="136" t="s">
        <v>15289</v>
      </c>
      <c r="B13921" s="493">
        <v>46046.0</v>
      </c>
      <c r="C13921" s="136" t="s">
        <v>1001</v>
      </c>
      <c r="D13921" s="536" t="s">
        <v>874</v>
      </c>
      <c r="E13921" s="375" t="s">
        <v>157</v>
      </c>
      <c r="F13921" s="136" t="s">
        <v>436</v>
      </c>
      <c r="G13921" s="375" t="s">
        <v>48</v>
      </c>
      <c r="H13921" s="375" t="s">
        <v>13968</v>
      </c>
      <c r="I13921" s="454"/>
      <c r="J13921" s="455"/>
      <c r="K13921" s="455"/>
    </row>
    <row r="13922" ht="22.5" customHeight="1">
      <c r="A13922" s="136" t="s">
        <v>15289</v>
      </c>
      <c r="B13922" s="493">
        <v>46046.0</v>
      </c>
      <c r="C13922" s="136" t="s">
        <v>5</v>
      </c>
      <c r="D13922" s="536" t="s">
        <v>874</v>
      </c>
      <c r="E13922" s="375" t="s">
        <v>157</v>
      </c>
      <c r="F13922" s="136" t="s">
        <v>647</v>
      </c>
      <c r="G13922" s="375" t="s">
        <v>60</v>
      </c>
      <c r="H13922" s="375" t="s">
        <v>13968</v>
      </c>
      <c r="I13922" s="454"/>
      <c r="J13922" s="455"/>
      <c r="K13922" s="455"/>
    </row>
    <row r="13923" ht="22.5" customHeight="1">
      <c r="A13923" s="136" t="s">
        <v>15289</v>
      </c>
      <c r="B13923" s="493">
        <v>46046.0</v>
      </c>
      <c r="C13923" s="136" t="s">
        <v>5</v>
      </c>
      <c r="D13923" s="536" t="s">
        <v>896</v>
      </c>
      <c r="E13923" s="375" t="s">
        <v>157</v>
      </c>
      <c r="F13923" s="136" t="s">
        <v>13630</v>
      </c>
      <c r="G13923" s="375" t="s">
        <v>929</v>
      </c>
      <c r="H13923" s="375" t="s">
        <v>13968</v>
      </c>
      <c r="I13923" s="454"/>
      <c r="J13923" s="455"/>
      <c r="K13923" s="455"/>
    </row>
    <row r="13924" ht="22.5" customHeight="1">
      <c r="A13924" s="136" t="s">
        <v>15289</v>
      </c>
      <c r="B13924" s="493">
        <v>46046.0</v>
      </c>
      <c r="C13924" s="136" t="s">
        <v>13</v>
      </c>
      <c r="D13924" s="536" t="s">
        <v>874</v>
      </c>
      <c r="E13924" s="375" t="s">
        <v>158</v>
      </c>
      <c r="F13924" s="136" t="s">
        <v>15476</v>
      </c>
      <c r="G13924" s="375" t="s">
        <v>48</v>
      </c>
      <c r="H13924" s="375" t="s">
        <v>13968</v>
      </c>
      <c r="I13924" s="454"/>
      <c r="J13924" s="455"/>
      <c r="K13924" s="455"/>
    </row>
    <row r="13925" ht="22.5" customHeight="1">
      <c r="A13925" s="136" t="s">
        <v>15289</v>
      </c>
      <c r="B13925" s="493">
        <v>46046.0</v>
      </c>
      <c r="C13925" s="136" t="s">
        <v>13</v>
      </c>
      <c r="D13925" s="536" t="s">
        <v>874</v>
      </c>
      <c r="E13925" s="375" t="s">
        <v>157</v>
      </c>
      <c r="F13925" s="136" t="s">
        <v>384</v>
      </c>
      <c r="G13925" s="375" t="s">
        <v>60</v>
      </c>
      <c r="H13925" s="375" t="s">
        <v>13968</v>
      </c>
      <c r="I13925" s="454"/>
      <c r="J13925" s="455"/>
      <c r="K13925" s="455"/>
    </row>
    <row r="13926" ht="22.5" customHeight="1">
      <c r="A13926" s="136" t="s">
        <v>15289</v>
      </c>
      <c r="B13926" s="493">
        <v>46046.0</v>
      </c>
      <c r="C13926" s="136" t="s">
        <v>13</v>
      </c>
      <c r="D13926" s="536" t="s">
        <v>896</v>
      </c>
      <c r="E13926" s="375" t="s">
        <v>157</v>
      </c>
      <c r="F13926" s="136" t="s">
        <v>2783</v>
      </c>
      <c r="G13926" s="375" t="s">
        <v>929</v>
      </c>
      <c r="H13926" s="375" t="s">
        <v>13968</v>
      </c>
      <c r="I13926" s="454"/>
      <c r="J13926" s="455"/>
      <c r="K13926" s="455"/>
    </row>
    <row r="13927" ht="22.5" customHeight="1">
      <c r="A13927" s="136" t="s">
        <v>15289</v>
      </c>
      <c r="B13927" s="493">
        <v>46046.0</v>
      </c>
      <c r="C13927" s="136" t="s">
        <v>13</v>
      </c>
      <c r="D13927" s="536" t="s">
        <v>902</v>
      </c>
      <c r="E13927" s="375" t="s">
        <v>157</v>
      </c>
      <c r="F13927" s="136" t="s">
        <v>1562</v>
      </c>
      <c r="G13927" s="375" t="s">
        <v>942</v>
      </c>
      <c r="H13927" s="375" t="s">
        <v>13968</v>
      </c>
      <c r="I13927" s="454"/>
      <c r="J13927" s="455"/>
      <c r="K13927" s="455"/>
    </row>
    <row r="13928" ht="22.5" customHeight="1">
      <c r="A13928" s="136" t="s">
        <v>15289</v>
      </c>
      <c r="B13928" s="493">
        <v>46046.0</v>
      </c>
      <c r="C13928" s="136" t="s">
        <v>19</v>
      </c>
      <c r="D13928" s="536" t="s">
        <v>874</v>
      </c>
      <c r="E13928" s="375" t="s">
        <v>157</v>
      </c>
      <c r="F13928" s="136" t="s">
        <v>140</v>
      </c>
      <c r="G13928" s="375" t="s">
        <v>48</v>
      </c>
      <c r="H13928" s="375" t="s">
        <v>13968</v>
      </c>
      <c r="I13928" s="454"/>
      <c r="J13928" s="455"/>
      <c r="K13928" s="455"/>
    </row>
    <row r="13929" ht="22.5" customHeight="1">
      <c r="A13929" s="136" t="s">
        <v>15289</v>
      </c>
      <c r="B13929" s="493">
        <v>46046.0</v>
      </c>
      <c r="C13929" s="136" t="s">
        <v>26</v>
      </c>
      <c r="D13929" s="536" t="s">
        <v>874</v>
      </c>
      <c r="E13929" s="375" t="s">
        <v>157</v>
      </c>
      <c r="F13929" s="136" t="s">
        <v>535</v>
      </c>
      <c r="G13929" s="375" t="s">
        <v>35</v>
      </c>
      <c r="H13929" s="375" t="s">
        <v>13968</v>
      </c>
      <c r="I13929" s="454"/>
      <c r="J13929" s="455"/>
      <c r="K13929" s="455"/>
    </row>
    <row r="13930" ht="22.5" customHeight="1">
      <c r="A13930" s="136" t="s">
        <v>15289</v>
      </c>
      <c r="B13930" s="493">
        <v>46046.0</v>
      </c>
      <c r="C13930" s="136" t="s">
        <v>26</v>
      </c>
      <c r="D13930" s="536" t="s">
        <v>15235</v>
      </c>
      <c r="E13930" s="375" t="s">
        <v>157</v>
      </c>
      <c r="F13930" s="136" t="s">
        <v>1383</v>
      </c>
      <c r="G13930" s="375" t="s">
        <v>921</v>
      </c>
      <c r="H13930" s="375" t="s">
        <v>13968</v>
      </c>
      <c r="I13930" s="454"/>
      <c r="J13930" s="455"/>
      <c r="K13930" s="455"/>
    </row>
    <row r="13931" ht="22.5" customHeight="1">
      <c r="A13931" s="136" t="s">
        <v>15289</v>
      </c>
      <c r="B13931" s="493">
        <v>46046.0</v>
      </c>
      <c r="C13931" s="136" t="s">
        <v>26</v>
      </c>
      <c r="D13931" s="536" t="s">
        <v>902</v>
      </c>
      <c r="E13931" s="375" t="s">
        <v>157</v>
      </c>
      <c r="F13931" s="136" t="s">
        <v>13008</v>
      </c>
      <c r="G13931" s="375" t="s">
        <v>60</v>
      </c>
      <c r="H13931" s="375" t="s">
        <v>13968</v>
      </c>
      <c r="I13931" s="454">
        <v>9.0</v>
      </c>
      <c r="J13931" s="455"/>
      <c r="K13931" s="455"/>
    </row>
    <row r="13932" ht="22.5" customHeight="1">
      <c r="A13932" s="136" t="s">
        <v>15289</v>
      </c>
      <c r="B13932" s="493">
        <v>46046.0</v>
      </c>
      <c r="C13932" s="136" t="s">
        <v>26</v>
      </c>
      <c r="D13932" s="536" t="s">
        <v>896</v>
      </c>
      <c r="E13932" s="375" t="s">
        <v>158</v>
      </c>
      <c r="F13932" s="136" t="s">
        <v>1192</v>
      </c>
      <c r="G13932" s="375" t="s">
        <v>930</v>
      </c>
      <c r="H13932" s="375" t="s">
        <v>13968</v>
      </c>
      <c r="I13932" s="454"/>
      <c r="J13932" s="455"/>
      <c r="K13932" s="455"/>
    </row>
    <row r="13933" ht="22.5" customHeight="1">
      <c r="A13933" s="136" t="s">
        <v>15289</v>
      </c>
      <c r="B13933" s="493">
        <v>46046.0</v>
      </c>
      <c r="C13933" s="136" t="s">
        <v>26</v>
      </c>
      <c r="D13933" s="536" t="s">
        <v>896</v>
      </c>
      <c r="E13933" s="375" t="s">
        <v>158</v>
      </c>
      <c r="F13933" s="136" t="s">
        <v>5582</v>
      </c>
      <c r="G13933" s="375" t="s">
        <v>929</v>
      </c>
      <c r="H13933" s="375" t="s">
        <v>13968</v>
      </c>
      <c r="I13933" s="454"/>
      <c r="J13933" s="455"/>
      <c r="K13933" s="455"/>
    </row>
    <row r="13934" ht="22.5" customHeight="1">
      <c r="A13934" s="136" t="s">
        <v>15289</v>
      </c>
      <c r="B13934" s="493">
        <v>46046.0</v>
      </c>
      <c r="C13934" s="136" t="s">
        <v>26</v>
      </c>
      <c r="D13934" s="536" t="s">
        <v>902</v>
      </c>
      <c r="E13934" s="375" t="s">
        <v>157</v>
      </c>
      <c r="F13934" s="136" t="s">
        <v>2868</v>
      </c>
      <c r="G13934" s="375" t="s">
        <v>942</v>
      </c>
      <c r="H13934" s="375" t="s">
        <v>13968</v>
      </c>
      <c r="I13934" s="454"/>
      <c r="J13934" s="455"/>
      <c r="K13934" s="455"/>
    </row>
    <row r="13935" ht="22.5" customHeight="1">
      <c r="A13935" s="136" t="s">
        <v>15289</v>
      </c>
      <c r="B13935" s="493">
        <v>46046.0</v>
      </c>
      <c r="C13935" s="136" t="s">
        <v>26</v>
      </c>
      <c r="D13935" s="536" t="s">
        <v>874</v>
      </c>
      <c r="E13935" s="375" t="s">
        <v>157</v>
      </c>
      <c r="F13935" s="136" t="s">
        <v>1684</v>
      </c>
      <c r="G13935" s="375" t="s">
        <v>48</v>
      </c>
      <c r="H13935" s="375" t="s">
        <v>13968</v>
      </c>
      <c r="I13935" s="454"/>
      <c r="J13935" s="455"/>
      <c r="K13935" s="455"/>
    </row>
    <row r="13936" ht="22.5" customHeight="1">
      <c r="A13936" s="136" t="s">
        <v>15289</v>
      </c>
      <c r="B13936" s="493">
        <v>46046.0</v>
      </c>
      <c r="C13936" s="136" t="s">
        <v>37</v>
      </c>
      <c r="D13936" s="536" t="s">
        <v>15235</v>
      </c>
      <c r="E13936" s="375" t="s">
        <v>201</v>
      </c>
      <c r="F13936" s="136" t="s">
        <v>13681</v>
      </c>
      <c r="G13936" s="375" t="s">
        <v>921</v>
      </c>
      <c r="H13936" s="375" t="s">
        <v>13968</v>
      </c>
      <c r="I13936" s="454"/>
      <c r="J13936" s="455"/>
      <c r="K13936" s="455"/>
    </row>
    <row r="13937" ht="22.5" customHeight="1">
      <c r="A13937" s="136" t="s">
        <v>15289</v>
      </c>
      <c r="B13937" s="493">
        <v>46046.0</v>
      </c>
      <c r="C13937" s="136" t="s">
        <v>37</v>
      </c>
      <c r="D13937" s="536" t="s">
        <v>896</v>
      </c>
      <c r="E13937" s="375" t="s">
        <v>157</v>
      </c>
      <c r="F13937" s="136" t="s">
        <v>2060</v>
      </c>
      <c r="G13937" s="375" t="s">
        <v>929</v>
      </c>
      <c r="H13937" s="375" t="s">
        <v>13968</v>
      </c>
      <c r="I13937" s="454"/>
      <c r="J13937" s="455"/>
      <c r="K13937" s="455"/>
    </row>
    <row r="13938" ht="22.5" customHeight="1">
      <c r="A13938" s="136" t="s">
        <v>15289</v>
      </c>
      <c r="B13938" s="493">
        <v>46046.0</v>
      </c>
      <c r="C13938" s="136" t="s">
        <v>37</v>
      </c>
      <c r="D13938" s="536" t="s">
        <v>896</v>
      </c>
      <c r="E13938" s="375" t="s">
        <v>157</v>
      </c>
      <c r="F13938" s="136" t="s">
        <v>13574</v>
      </c>
      <c r="G13938" s="375" t="s">
        <v>930</v>
      </c>
      <c r="H13938" s="375" t="s">
        <v>13968</v>
      </c>
      <c r="I13938" s="454"/>
      <c r="J13938" s="455"/>
      <c r="K13938" s="455"/>
    </row>
    <row r="13939" ht="22.5" customHeight="1">
      <c r="A13939" s="136" t="s">
        <v>15289</v>
      </c>
      <c r="B13939" s="493">
        <v>46046.0</v>
      </c>
      <c r="C13939" s="136" t="s">
        <v>37</v>
      </c>
      <c r="D13939" s="536" t="s">
        <v>902</v>
      </c>
      <c r="E13939" s="375" t="s">
        <v>157</v>
      </c>
      <c r="F13939" s="136" t="s">
        <v>13069</v>
      </c>
      <c r="G13939" s="375" t="s">
        <v>60</v>
      </c>
      <c r="H13939" s="375" t="s">
        <v>12181</v>
      </c>
      <c r="I13939" s="454"/>
      <c r="J13939" s="455"/>
      <c r="K13939" s="455"/>
    </row>
    <row r="13940" ht="22.5" customHeight="1">
      <c r="A13940" s="136" t="s">
        <v>15289</v>
      </c>
      <c r="B13940" s="493">
        <v>46046.0</v>
      </c>
      <c r="C13940" s="136" t="s">
        <v>37</v>
      </c>
      <c r="D13940" s="536" t="s">
        <v>902</v>
      </c>
      <c r="E13940" s="375" t="s">
        <v>157</v>
      </c>
      <c r="F13940" s="136" t="s">
        <v>7882</v>
      </c>
      <c r="G13940" s="375" t="s">
        <v>942</v>
      </c>
      <c r="H13940" s="375" t="s">
        <v>13968</v>
      </c>
      <c r="I13940" s="454"/>
      <c r="J13940" s="455"/>
      <c r="K13940" s="455"/>
    </row>
    <row r="13941" ht="22.5" customHeight="1">
      <c r="A13941" s="136" t="s">
        <v>15289</v>
      </c>
      <c r="B13941" s="493">
        <v>46046.0</v>
      </c>
      <c r="C13941" s="136" t="s">
        <v>41</v>
      </c>
      <c r="D13941" s="536" t="s">
        <v>874</v>
      </c>
      <c r="E13941" s="375" t="s">
        <v>157</v>
      </c>
      <c r="F13941" s="136" t="s">
        <v>150</v>
      </c>
      <c r="G13941" s="375" t="s">
        <v>921</v>
      </c>
      <c r="H13941" s="375" t="s">
        <v>13968</v>
      </c>
      <c r="I13941" s="454"/>
      <c r="J13941" s="455"/>
      <c r="K13941" s="455"/>
    </row>
    <row r="13942" ht="22.5" customHeight="1">
      <c r="A13942" s="136" t="s">
        <v>15289</v>
      </c>
      <c r="B13942" s="493">
        <v>46046.0</v>
      </c>
      <c r="C13942" s="136" t="s">
        <v>41</v>
      </c>
      <c r="D13942" s="536" t="s">
        <v>902</v>
      </c>
      <c r="E13942" s="375" t="s">
        <v>157</v>
      </c>
      <c r="F13942" s="136" t="s">
        <v>2309</v>
      </c>
      <c r="G13942" s="375" t="s">
        <v>60</v>
      </c>
      <c r="H13942" s="375" t="s">
        <v>13968</v>
      </c>
      <c r="I13942" s="454"/>
      <c r="J13942" s="455"/>
      <c r="K13942" s="455"/>
    </row>
    <row r="13943" ht="22.5" customHeight="1">
      <c r="A13943" s="136" t="s">
        <v>15289</v>
      </c>
      <c r="B13943" s="493">
        <v>46046.0</v>
      </c>
      <c r="C13943" s="136" t="s">
        <v>41</v>
      </c>
      <c r="D13943" s="536" t="s">
        <v>896</v>
      </c>
      <c r="E13943" s="375" t="s">
        <v>201</v>
      </c>
      <c r="F13943" s="136" t="s">
        <v>13681</v>
      </c>
      <c r="G13943" s="375" t="s">
        <v>930</v>
      </c>
      <c r="H13943" s="375" t="s">
        <v>13968</v>
      </c>
      <c r="I13943" s="454"/>
      <c r="J13943" s="455"/>
      <c r="K13943" s="455"/>
    </row>
    <row r="13944" ht="22.5" customHeight="1">
      <c r="A13944" s="136" t="s">
        <v>15289</v>
      </c>
      <c r="B13944" s="493">
        <v>46046.0</v>
      </c>
      <c r="C13944" s="136" t="s">
        <v>41</v>
      </c>
      <c r="D13944" s="536" t="s">
        <v>910</v>
      </c>
      <c r="E13944" s="375" t="s">
        <v>157</v>
      </c>
      <c r="F13944" s="136" t="s">
        <v>13361</v>
      </c>
      <c r="G13944" s="375" t="s">
        <v>942</v>
      </c>
      <c r="H13944" s="375" t="s">
        <v>13968</v>
      </c>
      <c r="I13944" s="454"/>
      <c r="J13944" s="455"/>
      <c r="K13944" s="455"/>
    </row>
    <row r="13945" ht="22.5" customHeight="1">
      <c r="A13945" s="136" t="s">
        <v>15289</v>
      </c>
      <c r="B13945" s="493">
        <v>46046.0</v>
      </c>
      <c r="C13945" s="136" t="s">
        <v>45</v>
      </c>
      <c r="D13945" s="536" t="s">
        <v>910</v>
      </c>
      <c r="E13945" s="375" t="s">
        <v>157</v>
      </c>
      <c r="F13945" s="136" t="s">
        <v>2935</v>
      </c>
      <c r="G13945" s="375" t="s">
        <v>942</v>
      </c>
      <c r="H13945" s="375" t="s">
        <v>13968</v>
      </c>
      <c r="I13945" s="454"/>
      <c r="J13945" s="455"/>
      <c r="K13945" s="455"/>
    </row>
    <row r="13946" ht="22.5" customHeight="1">
      <c r="A13946" s="136" t="s">
        <v>15289</v>
      </c>
      <c r="B13946" s="493">
        <v>46046.0</v>
      </c>
      <c r="C13946" s="136" t="s">
        <v>50</v>
      </c>
      <c r="D13946" s="536" t="s">
        <v>15235</v>
      </c>
      <c r="E13946" s="375" t="s">
        <v>158</v>
      </c>
      <c r="F13946" s="136" t="s">
        <v>1234</v>
      </c>
      <c r="G13946" s="375" t="s">
        <v>921</v>
      </c>
      <c r="H13946" s="375" t="s">
        <v>13968</v>
      </c>
      <c r="I13946" s="454"/>
      <c r="J13946" s="455"/>
      <c r="K13946" s="455"/>
    </row>
    <row r="13947" ht="22.5" customHeight="1">
      <c r="A13947" s="136" t="s">
        <v>15289</v>
      </c>
      <c r="B13947" s="493">
        <v>46046.0</v>
      </c>
      <c r="C13947" s="136" t="s">
        <v>50</v>
      </c>
      <c r="D13947" s="536" t="s">
        <v>896</v>
      </c>
      <c r="E13947" s="375" t="s">
        <v>157</v>
      </c>
      <c r="F13947" s="136" t="s">
        <v>2894</v>
      </c>
      <c r="G13947" s="375" t="s">
        <v>930</v>
      </c>
      <c r="H13947" s="375" t="s">
        <v>13968</v>
      </c>
      <c r="I13947" s="454"/>
      <c r="J13947" s="455"/>
      <c r="K13947" s="455"/>
    </row>
    <row r="13948" ht="22.5" customHeight="1">
      <c r="A13948" s="136" t="s">
        <v>15289</v>
      </c>
      <c r="B13948" s="493">
        <v>46046.0</v>
      </c>
      <c r="C13948" s="136" t="s">
        <v>55</v>
      </c>
      <c r="D13948" s="536" t="s">
        <v>15235</v>
      </c>
      <c r="E13948" s="375" t="s">
        <v>158</v>
      </c>
      <c r="F13948" s="136" t="s">
        <v>13266</v>
      </c>
      <c r="G13948" s="375" t="s">
        <v>921</v>
      </c>
      <c r="H13948" s="375" t="s">
        <v>13968</v>
      </c>
      <c r="I13948" s="454"/>
      <c r="J13948" s="455"/>
      <c r="K13948" s="455"/>
    </row>
    <row r="13949" ht="22.5" customHeight="1">
      <c r="A13949" s="136" t="s">
        <v>15289</v>
      </c>
      <c r="B13949" s="493">
        <v>46046.0</v>
      </c>
      <c r="C13949" s="136" t="s">
        <v>55</v>
      </c>
      <c r="D13949" s="536" t="s">
        <v>896</v>
      </c>
      <c r="E13949" s="375" t="s">
        <v>157</v>
      </c>
      <c r="F13949" s="136" t="s">
        <v>1466</v>
      </c>
      <c r="G13949" s="375" t="s">
        <v>930</v>
      </c>
      <c r="H13949" s="375" t="s">
        <v>13968</v>
      </c>
      <c r="I13949" s="454"/>
      <c r="J13949" s="455"/>
      <c r="K13949" s="455"/>
    </row>
    <row r="13950" ht="22.5" customHeight="1">
      <c r="A13950" s="136" t="s">
        <v>15469</v>
      </c>
      <c r="B13950" s="493">
        <v>46047.0</v>
      </c>
      <c r="C13950" s="136" t="s">
        <v>1001</v>
      </c>
      <c r="D13950" s="536" t="s">
        <v>896</v>
      </c>
      <c r="E13950" s="375" t="s">
        <v>158</v>
      </c>
      <c r="F13950" s="136" t="s">
        <v>2751</v>
      </c>
      <c r="G13950" s="375" t="s">
        <v>930</v>
      </c>
      <c r="H13950" s="375" t="s">
        <v>13968</v>
      </c>
      <c r="I13950" s="454"/>
      <c r="J13950" s="455"/>
      <c r="K13950" s="455"/>
    </row>
    <row r="13951" ht="22.5" customHeight="1">
      <c r="A13951" s="136" t="s">
        <v>15469</v>
      </c>
      <c r="B13951" s="493">
        <v>46047.0</v>
      </c>
      <c r="C13951" s="136" t="s">
        <v>5</v>
      </c>
      <c r="D13951" s="536" t="s">
        <v>896</v>
      </c>
      <c r="E13951" s="375" t="s">
        <v>201</v>
      </c>
      <c r="F13951" s="136" t="s">
        <v>13689</v>
      </c>
      <c r="G13951" s="375" t="s">
        <v>930</v>
      </c>
      <c r="H13951" s="375" t="s">
        <v>13968</v>
      </c>
      <c r="I13951" s="454"/>
      <c r="J13951" s="455"/>
      <c r="K13951" s="455"/>
    </row>
    <row r="13952" ht="22.5" customHeight="1">
      <c r="A13952" s="136" t="s">
        <v>15469</v>
      </c>
      <c r="B13952" s="493">
        <v>46047.0</v>
      </c>
      <c r="C13952" s="136" t="s">
        <v>13</v>
      </c>
      <c r="D13952" s="536" t="s">
        <v>15235</v>
      </c>
      <c r="E13952" s="375" t="s">
        <v>201</v>
      </c>
      <c r="F13952" s="136" t="s">
        <v>13689</v>
      </c>
      <c r="G13952" s="375" t="s">
        <v>48</v>
      </c>
      <c r="H13952" s="375" t="s">
        <v>13968</v>
      </c>
      <c r="I13952" s="454"/>
      <c r="J13952" s="455"/>
      <c r="K13952" s="455"/>
    </row>
    <row r="13953" ht="22.5" customHeight="1">
      <c r="A13953" s="136" t="s">
        <v>15469</v>
      </c>
      <c r="B13953" s="493">
        <v>46047.0</v>
      </c>
      <c r="C13953" s="136" t="s">
        <v>13</v>
      </c>
      <c r="D13953" s="536" t="s">
        <v>896</v>
      </c>
      <c r="E13953" s="375" t="s">
        <v>201</v>
      </c>
      <c r="F13953" s="136" t="s">
        <v>3165</v>
      </c>
      <c r="G13953" s="375" t="s">
        <v>930</v>
      </c>
      <c r="H13953" s="375" t="s">
        <v>13968</v>
      </c>
      <c r="I13953" s="454"/>
      <c r="J13953" s="455"/>
      <c r="K13953" s="455"/>
    </row>
    <row r="13954" ht="22.5" customHeight="1">
      <c r="A13954" s="136" t="s">
        <v>15469</v>
      </c>
      <c r="B13954" s="493">
        <v>46047.0</v>
      </c>
      <c r="C13954" s="136" t="s">
        <v>13</v>
      </c>
      <c r="D13954" s="536" t="s">
        <v>910</v>
      </c>
      <c r="E13954" s="375" t="s">
        <v>157</v>
      </c>
      <c r="F13954" s="136" t="s">
        <v>9014</v>
      </c>
      <c r="G13954" s="375" t="s">
        <v>942</v>
      </c>
      <c r="H13954" s="375" t="s">
        <v>13968</v>
      </c>
      <c r="I13954" s="454"/>
      <c r="J13954" s="455"/>
      <c r="K13954" s="455"/>
    </row>
    <row r="13955" ht="22.5" customHeight="1">
      <c r="A13955" s="136" t="s">
        <v>15469</v>
      </c>
      <c r="B13955" s="493">
        <v>46047.0</v>
      </c>
      <c r="C13955" s="136" t="s">
        <v>19</v>
      </c>
      <c r="D13955" s="536" t="s">
        <v>902</v>
      </c>
      <c r="E13955" s="375" t="s">
        <v>158</v>
      </c>
      <c r="F13955" s="136" t="s">
        <v>1348</v>
      </c>
      <c r="G13955" s="375" t="s">
        <v>76</v>
      </c>
      <c r="H13955" s="375" t="s">
        <v>13968</v>
      </c>
      <c r="I13955" s="454"/>
      <c r="J13955" s="455"/>
      <c r="K13955" s="455"/>
    </row>
    <row r="13956" ht="22.5" customHeight="1">
      <c r="A13956" s="136" t="s">
        <v>15469</v>
      </c>
      <c r="B13956" s="493">
        <v>46047.0</v>
      </c>
      <c r="C13956" s="136" t="s">
        <v>26</v>
      </c>
      <c r="D13956" s="536" t="s">
        <v>896</v>
      </c>
      <c r="E13956" s="375" t="s">
        <v>157</v>
      </c>
      <c r="F13956" s="136" t="s">
        <v>647</v>
      </c>
      <c r="G13956" s="375" t="s">
        <v>930</v>
      </c>
      <c r="H13956" s="375" t="s">
        <v>13968</v>
      </c>
      <c r="I13956" s="454"/>
      <c r="J13956" s="455"/>
      <c r="K13956" s="455"/>
    </row>
    <row r="13957" ht="22.5" customHeight="1">
      <c r="A13957" s="136" t="s">
        <v>15469</v>
      </c>
      <c r="B13957" s="493">
        <v>46047.0</v>
      </c>
      <c r="C13957" s="136" t="s">
        <v>26</v>
      </c>
      <c r="D13957" s="536" t="s">
        <v>902</v>
      </c>
      <c r="E13957" s="375" t="s">
        <v>158</v>
      </c>
      <c r="F13957" s="136" t="s">
        <v>7882</v>
      </c>
      <c r="G13957" s="375" t="s">
        <v>942</v>
      </c>
      <c r="H13957" s="375" t="s">
        <v>13968</v>
      </c>
      <c r="I13957" s="454"/>
      <c r="J13957" s="455"/>
      <c r="K13957" s="455"/>
    </row>
    <row r="13958" ht="22.5" customHeight="1">
      <c r="A13958" s="136" t="s">
        <v>15289</v>
      </c>
      <c r="B13958" s="493">
        <v>46047.0</v>
      </c>
      <c r="C13958" s="136" t="s">
        <v>37</v>
      </c>
      <c r="D13958" s="536" t="s">
        <v>874</v>
      </c>
      <c r="E13958" s="375" t="s">
        <v>157</v>
      </c>
      <c r="F13958" s="136" t="s">
        <v>133</v>
      </c>
      <c r="G13958" s="375" t="s">
        <v>48</v>
      </c>
      <c r="H13958" s="375" t="s">
        <v>13968</v>
      </c>
      <c r="I13958" s="454"/>
      <c r="J13958" s="455"/>
      <c r="K13958" s="455"/>
    </row>
    <row r="13959" ht="22.5" customHeight="1">
      <c r="A13959" s="136" t="s">
        <v>15289</v>
      </c>
      <c r="B13959" s="493">
        <v>46047.0</v>
      </c>
      <c r="C13959" s="136" t="s">
        <v>37</v>
      </c>
      <c r="D13959" s="536" t="s">
        <v>902</v>
      </c>
      <c r="E13959" s="375" t="s">
        <v>158</v>
      </c>
      <c r="F13959" s="136" t="s">
        <v>1062</v>
      </c>
      <c r="G13959" s="375" t="s">
        <v>76</v>
      </c>
      <c r="H13959" s="375" t="s">
        <v>13968</v>
      </c>
      <c r="I13959" s="454"/>
      <c r="J13959" s="455"/>
      <c r="K13959" s="455"/>
    </row>
    <row r="13960" ht="22.5" customHeight="1">
      <c r="A13960" s="136" t="s">
        <v>15289</v>
      </c>
      <c r="B13960" s="493">
        <v>46047.0</v>
      </c>
      <c r="C13960" s="136" t="s">
        <v>37</v>
      </c>
      <c r="D13960" s="536" t="s">
        <v>874</v>
      </c>
      <c r="E13960" s="375" t="s">
        <v>157</v>
      </c>
      <c r="F13960" s="136" t="s">
        <v>313</v>
      </c>
      <c r="G13960" s="375" t="s">
        <v>48</v>
      </c>
      <c r="H13960" s="375" t="s">
        <v>12181</v>
      </c>
      <c r="I13960" s="454" t="s">
        <v>16251</v>
      </c>
      <c r="J13960" s="455"/>
      <c r="K13960" s="455"/>
    </row>
    <row r="13961" ht="22.5" customHeight="1">
      <c r="A13961" s="136" t="s">
        <v>15289</v>
      </c>
      <c r="B13961" s="493">
        <v>46047.0</v>
      </c>
      <c r="C13961" s="136" t="s">
        <v>37</v>
      </c>
      <c r="D13961" s="536" t="s">
        <v>15235</v>
      </c>
      <c r="E13961" s="375" t="s">
        <v>201</v>
      </c>
      <c r="F13961" s="136" t="s">
        <v>13673</v>
      </c>
      <c r="G13961" s="375" t="s">
        <v>39</v>
      </c>
      <c r="H13961" s="375" t="s">
        <v>13968</v>
      </c>
      <c r="I13961" s="454"/>
      <c r="J13961" s="455"/>
      <c r="K13961" s="455"/>
    </row>
    <row r="13962" ht="22.5" customHeight="1">
      <c r="A13962" s="136" t="s">
        <v>15289</v>
      </c>
      <c r="B13962" s="493">
        <v>46047.0</v>
      </c>
      <c r="C13962" s="136" t="s">
        <v>37</v>
      </c>
      <c r="D13962" s="536" t="s">
        <v>896</v>
      </c>
      <c r="E13962" s="375" t="s">
        <v>158</v>
      </c>
      <c r="F13962" s="136" t="s">
        <v>2894</v>
      </c>
      <c r="G13962" s="375" t="s">
        <v>930</v>
      </c>
      <c r="H13962" s="375" t="s">
        <v>13968</v>
      </c>
      <c r="I13962" s="454"/>
      <c r="J13962" s="455"/>
      <c r="K13962" s="455"/>
    </row>
    <row r="13963" ht="22.5" customHeight="1">
      <c r="A13963" s="136" t="s">
        <v>15289</v>
      </c>
      <c r="B13963" s="493">
        <v>46047.0</v>
      </c>
      <c r="C13963" s="136" t="s">
        <v>37</v>
      </c>
      <c r="D13963" s="536" t="s">
        <v>902</v>
      </c>
      <c r="E13963" s="375" t="s">
        <v>158</v>
      </c>
      <c r="F13963" s="136" t="s">
        <v>2060</v>
      </c>
      <c r="G13963" s="375" t="s">
        <v>942</v>
      </c>
      <c r="H13963" s="375" t="s">
        <v>13968</v>
      </c>
      <c r="I13963" s="454"/>
      <c r="J13963" s="455"/>
      <c r="K13963" s="455"/>
    </row>
    <row r="13964" ht="22.5" customHeight="1">
      <c r="A13964" s="136" t="s">
        <v>15289</v>
      </c>
      <c r="B13964" s="493">
        <v>46047.0</v>
      </c>
      <c r="C13964" s="136" t="s">
        <v>37</v>
      </c>
      <c r="D13964" s="536" t="s">
        <v>902</v>
      </c>
      <c r="E13964" s="375" t="s">
        <v>157</v>
      </c>
      <c r="F13964" s="136" t="s">
        <v>2868</v>
      </c>
      <c r="G13964" s="375" t="s">
        <v>76</v>
      </c>
      <c r="H13964" s="375" t="s">
        <v>12181</v>
      </c>
      <c r="I13964" s="454"/>
      <c r="J13964" s="455"/>
      <c r="K13964" s="455"/>
    </row>
    <row r="13965" ht="22.5" customHeight="1">
      <c r="A13965" s="136" t="s">
        <v>15289</v>
      </c>
      <c r="B13965" s="493">
        <v>46047.0</v>
      </c>
      <c r="C13965" s="136" t="s">
        <v>41</v>
      </c>
      <c r="D13965" s="536" t="s">
        <v>874</v>
      </c>
      <c r="E13965" s="375" t="s">
        <v>201</v>
      </c>
      <c r="F13965" s="136" t="s">
        <v>9972</v>
      </c>
      <c r="G13965" s="375" t="s">
        <v>48</v>
      </c>
      <c r="H13965" s="375" t="s">
        <v>13968</v>
      </c>
      <c r="I13965" s="454"/>
      <c r="J13965" s="455"/>
      <c r="K13965" s="455"/>
    </row>
    <row r="13966" ht="22.5" customHeight="1">
      <c r="A13966" s="136" t="s">
        <v>15289</v>
      </c>
      <c r="B13966" s="493">
        <v>46047.0</v>
      </c>
      <c r="C13966" s="136" t="s">
        <v>41</v>
      </c>
      <c r="D13966" s="536" t="s">
        <v>15235</v>
      </c>
      <c r="E13966" s="375" t="s">
        <v>158</v>
      </c>
      <c r="F13966" s="136" t="s">
        <v>11974</v>
      </c>
      <c r="G13966" s="375" t="s">
        <v>39</v>
      </c>
      <c r="H13966" s="375" t="s">
        <v>13968</v>
      </c>
      <c r="I13966" s="454"/>
      <c r="J13966" s="455"/>
      <c r="K13966" s="455"/>
    </row>
    <row r="13967" ht="22.5" customHeight="1">
      <c r="A13967" s="136" t="s">
        <v>15289</v>
      </c>
      <c r="B13967" s="493">
        <v>46047.0</v>
      </c>
      <c r="C13967" s="136" t="s">
        <v>41</v>
      </c>
      <c r="D13967" s="536" t="s">
        <v>902</v>
      </c>
      <c r="E13967" s="375" t="s">
        <v>158</v>
      </c>
      <c r="F13967" s="136" t="s">
        <v>1403</v>
      </c>
      <c r="G13967" s="375" t="s">
        <v>76</v>
      </c>
      <c r="H13967" s="375" t="s">
        <v>13968</v>
      </c>
      <c r="I13967" s="454"/>
      <c r="J13967" s="455"/>
      <c r="K13967" s="455"/>
    </row>
    <row r="13968" ht="22.5" customHeight="1">
      <c r="A13968" s="136" t="s">
        <v>15289</v>
      </c>
      <c r="B13968" s="493">
        <v>46047.0</v>
      </c>
      <c r="C13968" s="136" t="s">
        <v>41</v>
      </c>
      <c r="D13968" s="536" t="s">
        <v>902</v>
      </c>
      <c r="E13968" s="375" t="s">
        <v>158</v>
      </c>
      <c r="F13968" s="136" t="s">
        <v>13421</v>
      </c>
      <c r="G13968" s="375" t="s">
        <v>942</v>
      </c>
      <c r="H13968" s="375" t="s">
        <v>13968</v>
      </c>
      <c r="I13968" s="454"/>
      <c r="J13968" s="455"/>
      <c r="K13968" s="455"/>
    </row>
    <row r="13969" ht="22.5" customHeight="1">
      <c r="A13969" s="136" t="s">
        <v>15289</v>
      </c>
      <c r="B13969" s="493">
        <v>46047.0</v>
      </c>
      <c r="C13969" s="136" t="s">
        <v>45</v>
      </c>
      <c r="D13969" s="536" t="s">
        <v>910</v>
      </c>
      <c r="E13969" s="375" t="s">
        <v>158</v>
      </c>
      <c r="F13969" s="136" t="s">
        <v>2099</v>
      </c>
      <c r="G13969" s="375" t="s">
        <v>942</v>
      </c>
      <c r="H13969" s="375" t="s">
        <v>13968</v>
      </c>
      <c r="I13969" s="454"/>
      <c r="J13969" s="455"/>
      <c r="K13969" s="455"/>
    </row>
    <row r="13970" ht="22.5" customHeight="1">
      <c r="A13970" s="136" t="s">
        <v>15289</v>
      </c>
      <c r="B13970" s="493">
        <v>46047.0</v>
      </c>
      <c r="C13970" s="136" t="s">
        <v>50</v>
      </c>
      <c r="D13970" s="536" t="s">
        <v>15235</v>
      </c>
      <c r="E13970" s="375" t="s">
        <v>158</v>
      </c>
      <c r="F13970" s="136" t="s">
        <v>2874</v>
      </c>
      <c r="G13970" s="375" t="s">
        <v>39</v>
      </c>
      <c r="H13970" s="375" t="s">
        <v>13968</v>
      </c>
      <c r="I13970" s="454"/>
      <c r="J13970" s="455"/>
      <c r="K13970" s="455"/>
    </row>
    <row r="13971" ht="22.5" customHeight="1">
      <c r="A13971" s="136" t="s">
        <v>15289</v>
      </c>
      <c r="B13971" s="493">
        <v>46047.0</v>
      </c>
      <c r="C13971" s="136" t="s">
        <v>55</v>
      </c>
      <c r="D13971" s="536" t="s">
        <v>15235</v>
      </c>
      <c r="E13971" s="375" t="s">
        <v>158</v>
      </c>
      <c r="F13971" s="136" t="s">
        <v>1451</v>
      </c>
      <c r="G13971" s="375" t="s">
        <v>39</v>
      </c>
      <c r="H13971" s="375" t="s">
        <v>12181</v>
      </c>
      <c r="I13971" s="454"/>
      <c r="J13971" s="455"/>
      <c r="K13971" s="455"/>
    </row>
    <row r="13972" ht="22.5" customHeight="1">
      <c r="A13972" s="136" t="s">
        <v>15469</v>
      </c>
      <c r="B13972" s="493">
        <v>46048.0</v>
      </c>
      <c r="C13972" s="136" t="s">
        <v>1001</v>
      </c>
      <c r="D13972" s="536" t="s">
        <v>874</v>
      </c>
      <c r="E13972" s="375" t="s">
        <v>157</v>
      </c>
      <c r="F13972" s="136" t="s">
        <v>436</v>
      </c>
      <c r="G13972" s="375" t="s">
        <v>936</v>
      </c>
      <c r="H13972" s="375" t="s">
        <v>13968</v>
      </c>
      <c r="I13972" s="454"/>
      <c r="J13972" s="455"/>
      <c r="K13972" s="455"/>
    </row>
    <row r="13973" ht="22.5" customHeight="1">
      <c r="A13973" s="136" t="s">
        <v>15469</v>
      </c>
      <c r="B13973" s="493">
        <v>46048.0</v>
      </c>
      <c r="C13973" s="136" t="s">
        <v>1001</v>
      </c>
      <c r="D13973" s="536" t="s">
        <v>896</v>
      </c>
      <c r="E13973" s="375" t="s">
        <v>158</v>
      </c>
      <c r="F13973" s="136" t="s">
        <v>6109</v>
      </c>
      <c r="G13973" s="375" t="s">
        <v>929</v>
      </c>
      <c r="H13973" s="375" t="s">
        <v>13968</v>
      </c>
      <c r="I13973" s="454"/>
      <c r="J13973" s="455"/>
      <c r="K13973" s="455"/>
    </row>
    <row r="13974" ht="22.5" customHeight="1">
      <c r="A13974" s="136" t="s">
        <v>15469</v>
      </c>
      <c r="B13974" s="493">
        <v>46048.0</v>
      </c>
      <c r="C13974" s="136" t="s">
        <v>1001</v>
      </c>
      <c r="D13974" s="536" t="s">
        <v>902</v>
      </c>
      <c r="E13974" s="375" t="s">
        <v>157</v>
      </c>
      <c r="F13974" s="136" t="s">
        <v>1119</v>
      </c>
      <c r="G13974" s="375" t="s">
        <v>936</v>
      </c>
      <c r="H13974" s="375" t="s">
        <v>12181</v>
      </c>
      <c r="I13974" s="454" t="s">
        <v>16584</v>
      </c>
      <c r="J13974" s="455"/>
      <c r="K13974" s="455"/>
    </row>
    <row r="13975" ht="22.5" customHeight="1">
      <c r="A13975" s="136" t="s">
        <v>15469</v>
      </c>
      <c r="B13975" s="493">
        <v>46048.0</v>
      </c>
      <c r="C13975" s="136" t="s">
        <v>5</v>
      </c>
      <c r="D13975" s="536" t="s">
        <v>15235</v>
      </c>
      <c r="E13975" s="375" t="s">
        <v>157</v>
      </c>
      <c r="F13975" s="136" t="s">
        <v>13606</v>
      </c>
      <c r="G13975" s="375" t="s">
        <v>921</v>
      </c>
      <c r="H13975" s="375" t="s">
        <v>13968</v>
      </c>
      <c r="I13975" s="454"/>
      <c r="J13975" s="455"/>
      <c r="K13975" s="455"/>
    </row>
    <row r="13976" ht="22.5" customHeight="1">
      <c r="A13976" s="136" t="s">
        <v>15469</v>
      </c>
      <c r="B13976" s="493">
        <v>46048.0</v>
      </c>
      <c r="C13976" s="136" t="s">
        <v>5</v>
      </c>
      <c r="D13976" s="536" t="s">
        <v>15235</v>
      </c>
      <c r="E13976" s="375" t="s">
        <v>201</v>
      </c>
      <c r="F13976" s="136" t="s">
        <v>13706</v>
      </c>
      <c r="G13976" s="375" t="s">
        <v>60</v>
      </c>
      <c r="H13976" s="375" t="s">
        <v>13968</v>
      </c>
      <c r="I13976" s="454"/>
      <c r="J13976" s="455"/>
      <c r="K13976" s="455"/>
    </row>
    <row r="13977" ht="22.5" customHeight="1">
      <c r="A13977" s="136" t="s">
        <v>15469</v>
      </c>
      <c r="B13977" s="493">
        <v>46048.0</v>
      </c>
      <c r="C13977" s="136" t="s">
        <v>5</v>
      </c>
      <c r="D13977" s="536" t="s">
        <v>896</v>
      </c>
      <c r="E13977" s="375" t="s">
        <v>158</v>
      </c>
      <c r="F13977" s="136" t="s">
        <v>2549</v>
      </c>
      <c r="G13977" s="375" t="s">
        <v>929</v>
      </c>
      <c r="H13977" s="375" t="s">
        <v>13968</v>
      </c>
      <c r="I13977" s="454"/>
      <c r="J13977" s="455"/>
      <c r="K13977" s="455"/>
    </row>
    <row r="13978" ht="22.5" customHeight="1">
      <c r="A13978" s="136" t="s">
        <v>15469</v>
      </c>
      <c r="B13978" s="493">
        <v>46048.0</v>
      </c>
      <c r="C13978" s="136" t="s">
        <v>5</v>
      </c>
      <c r="D13978" s="536" t="s">
        <v>902</v>
      </c>
      <c r="E13978" s="375" t="s">
        <v>157</v>
      </c>
      <c r="F13978" s="136" t="s">
        <v>1093</v>
      </c>
      <c r="G13978" s="375" t="s">
        <v>936</v>
      </c>
      <c r="H13978" s="375" t="s">
        <v>13968</v>
      </c>
      <c r="I13978" s="454">
        <v>5.0</v>
      </c>
      <c r="J13978" s="455"/>
      <c r="K13978" s="455"/>
    </row>
    <row r="13979" ht="22.5" customHeight="1">
      <c r="A13979" s="136" t="s">
        <v>15469</v>
      </c>
      <c r="B13979" s="493">
        <v>46048.0</v>
      </c>
      <c r="C13979" s="136" t="s">
        <v>13</v>
      </c>
      <c r="D13979" s="536" t="s">
        <v>874</v>
      </c>
      <c r="E13979" s="375" t="s">
        <v>158</v>
      </c>
      <c r="F13979" s="136" t="s">
        <v>13621</v>
      </c>
      <c r="G13979" s="375" t="s">
        <v>921</v>
      </c>
      <c r="H13979" s="375" t="s">
        <v>13968</v>
      </c>
      <c r="I13979" s="454"/>
      <c r="J13979" s="455"/>
      <c r="K13979" s="455"/>
    </row>
    <row r="13980" ht="22.5" customHeight="1">
      <c r="A13980" s="136" t="s">
        <v>15469</v>
      </c>
      <c r="B13980" s="493">
        <v>46048.0</v>
      </c>
      <c r="C13980" s="136" t="s">
        <v>13</v>
      </c>
      <c r="D13980" s="536" t="s">
        <v>902</v>
      </c>
      <c r="E13980" s="375" t="s">
        <v>157</v>
      </c>
      <c r="F13980" s="136" t="s">
        <v>2496</v>
      </c>
      <c r="G13980" s="375" t="s">
        <v>60</v>
      </c>
      <c r="H13980" s="375" t="s">
        <v>13968</v>
      </c>
      <c r="I13980" s="454"/>
      <c r="J13980" s="455"/>
      <c r="K13980" s="455"/>
    </row>
    <row r="13981" ht="22.5" customHeight="1">
      <c r="A13981" s="136" t="s">
        <v>15469</v>
      </c>
      <c r="B13981" s="493">
        <v>46048.0</v>
      </c>
      <c r="C13981" s="136" t="s">
        <v>13</v>
      </c>
      <c r="D13981" s="536" t="s">
        <v>896</v>
      </c>
      <c r="E13981" s="375" t="s">
        <v>157</v>
      </c>
      <c r="F13981" s="136" t="s">
        <v>15309</v>
      </c>
      <c r="G13981" s="375" t="s">
        <v>929</v>
      </c>
      <c r="H13981" s="375" t="s">
        <v>13968</v>
      </c>
      <c r="I13981" s="454"/>
      <c r="J13981" s="455"/>
      <c r="K13981" s="455"/>
    </row>
    <row r="13982" ht="22.5" customHeight="1">
      <c r="A13982" s="136" t="s">
        <v>15469</v>
      </c>
      <c r="B13982" s="493">
        <v>46048.0</v>
      </c>
      <c r="C13982" s="136" t="s">
        <v>13</v>
      </c>
      <c r="D13982" s="536" t="s">
        <v>902</v>
      </c>
      <c r="E13982" s="375" t="s">
        <v>157</v>
      </c>
      <c r="F13982" s="136" t="s">
        <v>1563</v>
      </c>
      <c r="G13982" s="375" t="s">
        <v>936</v>
      </c>
      <c r="H13982" s="375" t="s">
        <v>13968</v>
      </c>
      <c r="I13982" s="454">
        <v>7.0</v>
      </c>
      <c r="J13982" s="455"/>
      <c r="K13982" s="455"/>
    </row>
    <row r="13983" ht="22.5" customHeight="1">
      <c r="A13983" s="136" t="s">
        <v>15469</v>
      </c>
      <c r="B13983" s="493">
        <v>46048.0</v>
      </c>
      <c r="C13983" s="136" t="s">
        <v>13</v>
      </c>
      <c r="D13983" s="536" t="s">
        <v>902</v>
      </c>
      <c r="E13983" s="375" t="s">
        <v>157</v>
      </c>
      <c r="F13983" s="136" t="s">
        <v>678</v>
      </c>
      <c r="G13983" s="375" t="s">
        <v>942</v>
      </c>
      <c r="H13983" s="375" t="s">
        <v>13968</v>
      </c>
      <c r="I13983" s="454"/>
      <c r="J13983" s="455"/>
      <c r="K13983" s="455"/>
    </row>
    <row r="13984" ht="22.5" customHeight="1">
      <c r="A13984" s="136" t="s">
        <v>15469</v>
      </c>
      <c r="B13984" s="493">
        <v>46048.0</v>
      </c>
      <c r="C13984" s="136" t="s">
        <v>19</v>
      </c>
      <c r="D13984" s="536" t="s">
        <v>874</v>
      </c>
      <c r="E13984" s="375" t="s">
        <v>157</v>
      </c>
      <c r="F13984" s="136" t="s">
        <v>354</v>
      </c>
      <c r="G13984" s="375" t="s">
        <v>35</v>
      </c>
      <c r="H13984" s="375" t="s">
        <v>13968</v>
      </c>
      <c r="I13984" s="454"/>
      <c r="J13984" s="455"/>
      <c r="K13984" s="455"/>
    </row>
    <row r="13985" ht="22.5" customHeight="1">
      <c r="A13985" s="136" t="s">
        <v>15469</v>
      </c>
      <c r="B13985" s="493">
        <v>46048.0</v>
      </c>
      <c r="C13985" s="136" t="s">
        <v>26</v>
      </c>
      <c r="D13985" s="536" t="s">
        <v>874</v>
      </c>
      <c r="E13985" s="375" t="s">
        <v>201</v>
      </c>
      <c r="F13985" s="136" t="s">
        <v>1074</v>
      </c>
      <c r="G13985" s="375" t="s">
        <v>921</v>
      </c>
      <c r="H13985" s="375" t="s">
        <v>13968</v>
      </c>
      <c r="I13985" s="454"/>
      <c r="J13985" s="455"/>
      <c r="K13985" s="455"/>
    </row>
    <row r="13986" ht="22.5" customHeight="1">
      <c r="A13986" s="136" t="s">
        <v>15469</v>
      </c>
      <c r="B13986" s="493">
        <v>46048.0</v>
      </c>
      <c r="C13986" s="136" t="s">
        <v>26</v>
      </c>
      <c r="D13986" s="536" t="s">
        <v>15235</v>
      </c>
      <c r="E13986" s="375" t="s">
        <v>201</v>
      </c>
      <c r="F13986" s="136" t="s">
        <v>1201</v>
      </c>
      <c r="G13986" s="375" t="s">
        <v>39</v>
      </c>
      <c r="H13986" s="375" t="s">
        <v>13968</v>
      </c>
      <c r="I13986" s="454"/>
      <c r="J13986" s="455"/>
      <c r="K13986" s="455"/>
    </row>
    <row r="13987" ht="22.5" customHeight="1">
      <c r="A13987" s="136" t="s">
        <v>15469</v>
      </c>
      <c r="B13987" s="493">
        <v>46048.0</v>
      </c>
      <c r="C13987" s="136" t="s">
        <v>26</v>
      </c>
      <c r="D13987" s="536" t="s">
        <v>902</v>
      </c>
      <c r="E13987" s="375" t="s">
        <v>157</v>
      </c>
      <c r="F13987" s="136" t="s">
        <v>4776</v>
      </c>
      <c r="G13987" s="375" t="s">
        <v>60</v>
      </c>
      <c r="H13987" s="375" t="s">
        <v>13968</v>
      </c>
      <c r="I13987" s="454">
        <v>7.0</v>
      </c>
      <c r="J13987" s="455"/>
      <c r="K13987" s="455"/>
    </row>
    <row r="13988" ht="22.5" customHeight="1">
      <c r="A13988" s="136" t="s">
        <v>15469</v>
      </c>
      <c r="B13988" s="493">
        <v>46048.0</v>
      </c>
      <c r="C13988" s="136" t="s">
        <v>26</v>
      </c>
      <c r="D13988" s="536" t="s">
        <v>896</v>
      </c>
      <c r="E13988" s="375" t="s">
        <v>201</v>
      </c>
      <c r="F13988" s="136" t="s">
        <v>13639</v>
      </c>
      <c r="G13988" s="375" t="s">
        <v>929</v>
      </c>
      <c r="H13988" s="375" t="s">
        <v>13968</v>
      </c>
      <c r="I13988" s="454"/>
      <c r="J13988" s="455"/>
      <c r="K13988" s="455"/>
    </row>
    <row r="13989" ht="22.5" customHeight="1">
      <c r="A13989" s="136" t="s">
        <v>15469</v>
      </c>
      <c r="B13989" s="493">
        <v>46048.0</v>
      </c>
      <c r="C13989" s="136" t="s">
        <v>26</v>
      </c>
      <c r="D13989" s="536" t="s">
        <v>896</v>
      </c>
      <c r="E13989" s="375" t="s">
        <v>201</v>
      </c>
      <c r="F13989" s="136" t="s">
        <v>13647</v>
      </c>
      <c r="G13989" s="375" t="s">
        <v>930</v>
      </c>
      <c r="H13989" s="375" t="s">
        <v>13968</v>
      </c>
      <c r="I13989" s="454"/>
      <c r="J13989" s="455"/>
      <c r="K13989" s="455"/>
    </row>
    <row r="13990" ht="22.5" customHeight="1">
      <c r="A13990" s="136" t="s">
        <v>15469</v>
      </c>
      <c r="B13990" s="493">
        <v>46048.0</v>
      </c>
      <c r="C13990" s="136" t="s">
        <v>26</v>
      </c>
      <c r="D13990" s="536" t="s">
        <v>902</v>
      </c>
      <c r="E13990" s="375" t="s">
        <v>157</v>
      </c>
      <c r="F13990" s="136" t="s">
        <v>13008</v>
      </c>
      <c r="G13990" s="375" t="s">
        <v>76</v>
      </c>
      <c r="H13990" s="375" t="s">
        <v>13968</v>
      </c>
      <c r="I13990" s="454"/>
      <c r="J13990" s="455"/>
      <c r="K13990" s="455"/>
    </row>
    <row r="13991" ht="22.5" customHeight="1">
      <c r="A13991" s="136" t="s">
        <v>15469</v>
      </c>
      <c r="B13991" s="493">
        <v>46048.0</v>
      </c>
      <c r="C13991" s="136" t="s">
        <v>26</v>
      </c>
      <c r="D13991" s="536" t="s">
        <v>902</v>
      </c>
      <c r="E13991" s="375" t="s">
        <v>157</v>
      </c>
      <c r="F13991" s="136" t="s">
        <v>2581</v>
      </c>
      <c r="G13991" s="375" t="s">
        <v>936</v>
      </c>
      <c r="H13991" s="375" t="s">
        <v>13968</v>
      </c>
      <c r="I13991" s="454"/>
      <c r="J13991" s="455"/>
      <c r="K13991" s="455"/>
    </row>
    <row r="13992" ht="22.5" customHeight="1">
      <c r="A13992" s="136" t="s">
        <v>15469</v>
      </c>
      <c r="B13992" s="493">
        <v>46048.0</v>
      </c>
      <c r="C13992" s="136" t="s">
        <v>26</v>
      </c>
      <c r="D13992" s="536" t="s">
        <v>910</v>
      </c>
      <c r="E13992" s="375" t="s">
        <v>157</v>
      </c>
      <c r="F13992" s="136" t="s">
        <v>9542</v>
      </c>
      <c r="G13992" s="375" t="s">
        <v>942</v>
      </c>
      <c r="H13992" s="375" t="s">
        <v>12181</v>
      </c>
      <c r="I13992" s="454" t="s">
        <v>16585</v>
      </c>
      <c r="J13992" s="455"/>
      <c r="K13992" s="455"/>
    </row>
    <row r="13993" ht="22.5" customHeight="1">
      <c r="A13993" s="136" t="s">
        <v>15289</v>
      </c>
      <c r="B13993" s="493">
        <v>46048.0</v>
      </c>
      <c r="C13993" s="136" t="s">
        <v>37</v>
      </c>
      <c r="D13993" s="536" t="s">
        <v>15235</v>
      </c>
      <c r="E13993" s="375" t="s">
        <v>158</v>
      </c>
      <c r="F13993" s="136" t="s">
        <v>1192</v>
      </c>
      <c r="G13993" s="375" t="s">
        <v>39</v>
      </c>
      <c r="H13993" s="375" t="s">
        <v>13968</v>
      </c>
      <c r="I13993" s="454"/>
      <c r="J13993" s="455"/>
      <c r="K13993" s="455"/>
    </row>
    <row r="13994" ht="22.5" customHeight="1">
      <c r="A13994" s="136" t="s">
        <v>15289</v>
      </c>
      <c r="B13994" s="493">
        <v>46048.0</v>
      </c>
      <c r="C13994" s="136" t="s">
        <v>37</v>
      </c>
      <c r="D13994" s="536" t="s">
        <v>15235</v>
      </c>
      <c r="E13994" s="375" t="s">
        <v>157</v>
      </c>
      <c r="F13994" s="136" t="s">
        <v>4827</v>
      </c>
      <c r="G13994" s="375" t="s">
        <v>921</v>
      </c>
      <c r="H13994" s="375" t="s">
        <v>13968</v>
      </c>
      <c r="I13994" s="454"/>
      <c r="J13994" s="455"/>
      <c r="K13994" s="455"/>
    </row>
    <row r="13995" ht="22.5" customHeight="1">
      <c r="A13995" s="136" t="s">
        <v>15289</v>
      </c>
      <c r="B13995" s="493">
        <v>46048.0</v>
      </c>
      <c r="C13995" s="136" t="s">
        <v>37</v>
      </c>
      <c r="D13995" s="536" t="s">
        <v>896</v>
      </c>
      <c r="E13995" s="375" t="s">
        <v>157</v>
      </c>
      <c r="F13995" s="136" t="s">
        <v>1383</v>
      </c>
      <c r="G13995" s="375" t="s">
        <v>929</v>
      </c>
      <c r="H13995" s="375" t="s">
        <v>13968</v>
      </c>
      <c r="I13995" s="454"/>
      <c r="J13995" s="455"/>
      <c r="K13995" s="455"/>
    </row>
    <row r="13996" ht="22.5" customHeight="1">
      <c r="A13996" s="136" t="s">
        <v>15289</v>
      </c>
      <c r="B13996" s="493">
        <v>46048.0</v>
      </c>
      <c r="C13996" s="136" t="s">
        <v>37</v>
      </c>
      <c r="D13996" s="536" t="s">
        <v>896</v>
      </c>
      <c r="E13996" s="375" t="s">
        <v>157</v>
      </c>
      <c r="F13996" s="136" t="s">
        <v>1233</v>
      </c>
      <c r="G13996" s="375" t="s">
        <v>930</v>
      </c>
      <c r="H13996" s="375" t="s">
        <v>13968</v>
      </c>
      <c r="I13996" s="454"/>
      <c r="J13996" s="455"/>
      <c r="K13996" s="455"/>
    </row>
    <row r="13997" ht="22.5" customHeight="1">
      <c r="A13997" s="136" t="s">
        <v>15289</v>
      </c>
      <c r="B13997" s="493">
        <v>46048.0</v>
      </c>
      <c r="C13997" s="136" t="s">
        <v>37</v>
      </c>
      <c r="D13997" s="536" t="s">
        <v>902</v>
      </c>
      <c r="E13997" s="375" t="s">
        <v>157</v>
      </c>
      <c r="F13997" s="136" t="s">
        <v>6055</v>
      </c>
      <c r="G13997" s="375" t="s">
        <v>76</v>
      </c>
      <c r="H13997" s="375" t="s">
        <v>13968</v>
      </c>
      <c r="I13997" s="454"/>
      <c r="J13997" s="455"/>
      <c r="K13997" s="455"/>
    </row>
    <row r="13998" ht="22.5" customHeight="1">
      <c r="A13998" s="136" t="s">
        <v>15289</v>
      </c>
      <c r="B13998" s="493">
        <v>46048.0</v>
      </c>
      <c r="C13998" s="136" t="s">
        <v>37</v>
      </c>
      <c r="D13998" s="536" t="s">
        <v>902</v>
      </c>
      <c r="E13998" s="375" t="s">
        <v>158</v>
      </c>
      <c r="F13998" s="136" t="s">
        <v>12282</v>
      </c>
      <c r="G13998" s="375" t="s">
        <v>942</v>
      </c>
      <c r="H13998" s="375" t="s">
        <v>13968</v>
      </c>
      <c r="I13998" s="454"/>
      <c r="J13998" s="455"/>
      <c r="K13998" s="455"/>
    </row>
    <row r="13999" ht="22.5" customHeight="1">
      <c r="A13999" s="136" t="s">
        <v>15289</v>
      </c>
      <c r="B13999" s="493">
        <v>46048.0</v>
      </c>
      <c r="C13999" s="136" t="s">
        <v>37</v>
      </c>
      <c r="D13999" s="536" t="s">
        <v>902</v>
      </c>
      <c r="E13999" s="375" t="s">
        <v>157</v>
      </c>
      <c r="F13999" s="136" t="s">
        <v>6764</v>
      </c>
      <c r="G13999" s="375" t="s">
        <v>936</v>
      </c>
      <c r="H13999" s="375" t="s">
        <v>13968</v>
      </c>
      <c r="I13999" s="454"/>
      <c r="J13999" s="455"/>
      <c r="K13999" s="455"/>
    </row>
    <row r="14000" ht="22.5" customHeight="1">
      <c r="A14000" s="136" t="s">
        <v>15289</v>
      </c>
      <c r="B14000" s="493">
        <v>46048.0</v>
      </c>
      <c r="C14000" s="136" t="s">
        <v>41</v>
      </c>
      <c r="D14000" s="536" t="s">
        <v>874</v>
      </c>
      <c r="E14000" s="375" t="s">
        <v>157</v>
      </c>
      <c r="F14000" s="136" t="s">
        <v>1304</v>
      </c>
      <c r="G14000" s="375" t="s">
        <v>39</v>
      </c>
      <c r="H14000" s="375" t="s">
        <v>13968</v>
      </c>
      <c r="I14000" s="454"/>
      <c r="J14000" s="455"/>
      <c r="K14000" s="455"/>
    </row>
    <row r="14001" ht="22.5" customHeight="1">
      <c r="A14001" s="136" t="s">
        <v>15289</v>
      </c>
      <c r="B14001" s="493">
        <v>46048.0</v>
      </c>
      <c r="C14001" s="136" t="s">
        <v>41</v>
      </c>
      <c r="D14001" s="536" t="s">
        <v>15235</v>
      </c>
      <c r="E14001" s="375" t="s">
        <v>157</v>
      </c>
      <c r="F14001" s="136" t="s">
        <v>13649</v>
      </c>
      <c r="G14001" s="375" t="s">
        <v>60</v>
      </c>
      <c r="H14001" s="375" t="s">
        <v>13968</v>
      </c>
      <c r="I14001" s="454"/>
      <c r="J14001" s="455"/>
      <c r="K14001" s="455"/>
    </row>
    <row r="14002" ht="22.5" customHeight="1">
      <c r="A14002" s="136" t="s">
        <v>15289</v>
      </c>
      <c r="B14002" s="493">
        <v>46048.0</v>
      </c>
      <c r="C14002" s="136" t="s">
        <v>41</v>
      </c>
      <c r="D14002" s="536" t="s">
        <v>896</v>
      </c>
      <c r="E14002" s="375" t="s">
        <v>158</v>
      </c>
      <c r="F14002" s="136" t="s">
        <v>8084</v>
      </c>
      <c r="G14002" s="375" t="s">
        <v>930</v>
      </c>
      <c r="H14002" s="375" t="s">
        <v>12181</v>
      </c>
      <c r="I14002" s="454" t="s">
        <v>8617</v>
      </c>
      <c r="J14002" s="455"/>
      <c r="K14002" s="455"/>
    </row>
    <row r="14003" ht="22.5" customHeight="1">
      <c r="A14003" s="136" t="s">
        <v>15289</v>
      </c>
      <c r="B14003" s="493">
        <v>46048.0</v>
      </c>
      <c r="C14003" s="136" t="s">
        <v>41</v>
      </c>
      <c r="D14003" s="536" t="s">
        <v>902</v>
      </c>
      <c r="E14003" s="375" t="s">
        <v>158</v>
      </c>
      <c r="F14003" s="136" t="s">
        <v>1403</v>
      </c>
      <c r="G14003" s="375" t="s">
        <v>76</v>
      </c>
      <c r="H14003" s="375" t="s">
        <v>13968</v>
      </c>
      <c r="I14003" s="454"/>
      <c r="J14003" s="455"/>
      <c r="K14003" s="455"/>
    </row>
    <row r="14004" ht="22.5" customHeight="1">
      <c r="A14004" s="136" t="s">
        <v>15289</v>
      </c>
      <c r="B14004" s="493">
        <v>46048.0</v>
      </c>
      <c r="C14004" s="136" t="s">
        <v>41</v>
      </c>
      <c r="D14004" s="536" t="s">
        <v>902</v>
      </c>
      <c r="E14004" s="375" t="s">
        <v>201</v>
      </c>
      <c r="F14004" s="136" t="s">
        <v>12778</v>
      </c>
      <c r="G14004" s="375" t="s">
        <v>942</v>
      </c>
      <c r="H14004" s="375" t="s">
        <v>13968</v>
      </c>
      <c r="I14004" s="454"/>
      <c r="J14004" s="455"/>
      <c r="K14004" s="455"/>
    </row>
    <row r="14005" ht="22.5" customHeight="1">
      <c r="A14005" s="136" t="s">
        <v>15289</v>
      </c>
      <c r="B14005" s="493">
        <v>46048.0</v>
      </c>
      <c r="C14005" s="136" t="s">
        <v>45</v>
      </c>
      <c r="D14005" s="536" t="s">
        <v>902</v>
      </c>
      <c r="E14005" s="375" t="s">
        <v>157</v>
      </c>
      <c r="F14005" s="136" t="s">
        <v>1245</v>
      </c>
      <c r="G14005" s="375" t="s">
        <v>942</v>
      </c>
      <c r="H14005" s="375" t="s">
        <v>13968</v>
      </c>
      <c r="I14005" s="454"/>
      <c r="J14005" s="455"/>
      <c r="K14005" s="455"/>
    </row>
    <row r="14006" ht="22.5" customHeight="1">
      <c r="A14006" s="136" t="s">
        <v>15289</v>
      </c>
      <c r="B14006" s="493">
        <v>46048.0</v>
      </c>
      <c r="C14006" s="136" t="s">
        <v>50</v>
      </c>
      <c r="D14006" s="536" t="s">
        <v>874</v>
      </c>
      <c r="E14006" s="375" t="s">
        <v>157</v>
      </c>
      <c r="F14006" s="136" t="s">
        <v>12964</v>
      </c>
      <c r="G14006" s="375" t="s">
        <v>39</v>
      </c>
      <c r="H14006" s="375" t="s">
        <v>13968</v>
      </c>
      <c r="I14006" s="454"/>
      <c r="J14006" s="455"/>
      <c r="K14006" s="455"/>
    </row>
    <row r="14007" ht="22.5" customHeight="1">
      <c r="A14007" s="136" t="s">
        <v>15289</v>
      </c>
      <c r="B14007" s="493">
        <v>46048.0</v>
      </c>
      <c r="C14007" s="136" t="s">
        <v>50</v>
      </c>
      <c r="D14007" s="536" t="s">
        <v>896</v>
      </c>
      <c r="E14007" s="375" t="s">
        <v>158</v>
      </c>
      <c r="F14007" s="136" t="s">
        <v>1348</v>
      </c>
      <c r="G14007" s="375" t="s">
        <v>930</v>
      </c>
      <c r="H14007" s="375" t="s">
        <v>12181</v>
      </c>
      <c r="I14007" s="454" t="s">
        <v>15251</v>
      </c>
      <c r="J14007" s="455"/>
      <c r="K14007" s="455"/>
    </row>
    <row r="14008" ht="22.5" customHeight="1">
      <c r="A14008" s="136" t="s">
        <v>15289</v>
      </c>
      <c r="B14008" s="493">
        <v>46048.0</v>
      </c>
      <c r="C14008" s="136" t="s">
        <v>50</v>
      </c>
      <c r="D14008" s="536" t="s">
        <v>902</v>
      </c>
      <c r="E14008" s="375" t="s">
        <v>157</v>
      </c>
      <c r="F14008" s="136" t="s">
        <v>1433</v>
      </c>
      <c r="G14008" s="375" t="s">
        <v>76</v>
      </c>
      <c r="H14008" s="375" t="s">
        <v>12181</v>
      </c>
      <c r="I14008" s="454" t="s">
        <v>15553</v>
      </c>
      <c r="J14008" s="455"/>
      <c r="K14008" s="455"/>
    </row>
    <row r="14009" ht="22.5" customHeight="1">
      <c r="A14009" s="136" t="s">
        <v>15289</v>
      </c>
      <c r="B14009" s="493">
        <v>46048.0</v>
      </c>
      <c r="C14009" s="136" t="s">
        <v>55</v>
      </c>
      <c r="D14009" s="536" t="s">
        <v>15235</v>
      </c>
      <c r="E14009" s="375" t="s">
        <v>157</v>
      </c>
      <c r="F14009" s="136" t="s">
        <v>1335</v>
      </c>
      <c r="G14009" s="375" t="s">
        <v>39</v>
      </c>
      <c r="H14009" s="375" t="s">
        <v>13968</v>
      </c>
      <c r="I14009" s="454"/>
      <c r="J14009" s="455"/>
      <c r="K14009" s="455"/>
    </row>
    <row r="14010" ht="22.5" customHeight="1">
      <c r="A14010" s="136" t="s">
        <v>15289</v>
      </c>
      <c r="B14010" s="493">
        <v>46048.0</v>
      </c>
      <c r="C14010" s="136" t="s">
        <v>55</v>
      </c>
      <c r="D14010" s="536" t="s">
        <v>896</v>
      </c>
      <c r="E14010" s="375" t="s">
        <v>157</v>
      </c>
      <c r="F14010" s="136" t="s">
        <v>7879</v>
      </c>
      <c r="G14010" s="375" t="s">
        <v>930</v>
      </c>
      <c r="H14010" s="375" t="s">
        <v>13968</v>
      </c>
      <c r="I14010" s="454"/>
      <c r="J14010" s="455"/>
      <c r="K14010" s="455"/>
    </row>
    <row r="14011" ht="22.5" customHeight="1">
      <c r="A14011" s="136" t="s">
        <v>15289</v>
      </c>
      <c r="B14011" s="493">
        <v>46048.0</v>
      </c>
      <c r="C14011" s="136" t="s">
        <v>55</v>
      </c>
      <c r="D14011" s="536" t="s">
        <v>902</v>
      </c>
      <c r="E14011" s="375" t="s">
        <v>158</v>
      </c>
      <c r="F14011" s="136" t="s">
        <v>1085</v>
      </c>
      <c r="G14011" s="375" t="s">
        <v>76</v>
      </c>
      <c r="H14011" s="375" t="s">
        <v>13968</v>
      </c>
      <c r="I14011" s="454"/>
      <c r="J14011" s="455"/>
      <c r="K14011" s="455"/>
    </row>
    <row r="14012" ht="22.5" customHeight="1">
      <c r="A14012" s="136" t="s">
        <v>15469</v>
      </c>
      <c r="B14012" s="493">
        <v>46049.0</v>
      </c>
      <c r="C14012" s="136" t="s">
        <v>1001</v>
      </c>
      <c r="D14012" s="536" t="s">
        <v>15235</v>
      </c>
      <c r="E14012" s="375" t="s">
        <v>201</v>
      </c>
      <c r="F14012" s="136" t="s">
        <v>9988</v>
      </c>
      <c r="G14012" s="375" t="s">
        <v>921</v>
      </c>
      <c r="H14012" s="375" t="s">
        <v>13968</v>
      </c>
      <c r="I14012" s="454"/>
      <c r="J14012" s="455"/>
      <c r="K14012" s="455"/>
    </row>
    <row r="14013" ht="22.5" customHeight="1">
      <c r="A14013" s="136" t="s">
        <v>15469</v>
      </c>
      <c r="B14013" s="493">
        <v>46049.0</v>
      </c>
      <c r="C14013" s="136" t="s">
        <v>1001</v>
      </c>
      <c r="D14013" s="536" t="s">
        <v>896</v>
      </c>
      <c r="E14013" s="375" t="s">
        <v>157</v>
      </c>
      <c r="F14013" s="136" t="s">
        <v>1466</v>
      </c>
      <c r="G14013" s="375" t="s">
        <v>929</v>
      </c>
      <c r="H14013" s="375" t="s">
        <v>13968</v>
      </c>
      <c r="I14013" s="454"/>
      <c r="J14013" s="455"/>
      <c r="K14013" s="455"/>
    </row>
    <row r="14014" ht="22.5" customHeight="1">
      <c r="A14014" s="136" t="s">
        <v>15469</v>
      </c>
      <c r="B14014" s="493">
        <v>46049.0</v>
      </c>
      <c r="C14014" s="136" t="s">
        <v>1001</v>
      </c>
      <c r="D14014" s="536" t="s">
        <v>902</v>
      </c>
      <c r="E14014" s="375" t="s">
        <v>158</v>
      </c>
      <c r="F14014" s="136" t="s">
        <v>3034</v>
      </c>
      <c r="G14014" s="375" t="s">
        <v>76</v>
      </c>
      <c r="H14014" s="375" t="s">
        <v>13968</v>
      </c>
      <c r="I14014" s="454"/>
      <c r="J14014" s="455"/>
      <c r="K14014" s="455"/>
    </row>
    <row r="14015" ht="22.5" customHeight="1">
      <c r="A14015" s="136" t="s">
        <v>15469</v>
      </c>
      <c r="B14015" s="493">
        <v>46049.0</v>
      </c>
      <c r="C14015" s="136" t="s">
        <v>5</v>
      </c>
      <c r="D14015" s="536" t="s">
        <v>874</v>
      </c>
      <c r="E14015" s="375" t="s">
        <v>157</v>
      </c>
      <c r="F14015" s="136" t="s">
        <v>567</v>
      </c>
      <c r="G14015" s="375" t="s">
        <v>35</v>
      </c>
      <c r="H14015" s="375" t="s">
        <v>13968</v>
      </c>
      <c r="I14015" s="454"/>
      <c r="J14015" s="455"/>
      <c r="K14015" s="455"/>
    </row>
    <row r="14016" ht="22.5" customHeight="1">
      <c r="A14016" s="136" t="s">
        <v>15469</v>
      </c>
      <c r="B14016" s="493">
        <v>46049.0</v>
      </c>
      <c r="C14016" s="136" t="s">
        <v>5</v>
      </c>
      <c r="D14016" s="536" t="s">
        <v>874</v>
      </c>
      <c r="E14016" s="375" t="s">
        <v>158</v>
      </c>
      <c r="F14016" s="136" t="s">
        <v>114</v>
      </c>
      <c r="G14016" s="375" t="s">
        <v>921</v>
      </c>
      <c r="H14016" s="375" t="s">
        <v>13968</v>
      </c>
      <c r="I14016" s="454" t="s">
        <v>15543</v>
      </c>
      <c r="J14016" s="455"/>
      <c r="K14016" s="455"/>
    </row>
    <row r="14017" ht="22.5" customHeight="1">
      <c r="A14017" s="136" t="s">
        <v>15469</v>
      </c>
      <c r="B14017" s="493">
        <v>46049.0</v>
      </c>
      <c r="C14017" s="136" t="s">
        <v>5</v>
      </c>
      <c r="D14017" s="536" t="s">
        <v>902</v>
      </c>
      <c r="E14017" s="375" t="s">
        <v>157</v>
      </c>
      <c r="F14017" s="136" t="s">
        <v>231</v>
      </c>
      <c r="G14017" s="375" t="s">
        <v>60</v>
      </c>
      <c r="H14017" s="375" t="s">
        <v>13968</v>
      </c>
      <c r="I14017" s="454"/>
      <c r="J14017" s="455"/>
      <c r="K14017" s="455"/>
    </row>
    <row r="14018" ht="22.5" customHeight="1">
      <c r="A14018" s="136" t="s">
        <v>15469</v>
      </c>
      <c r="B14018" s="493">
        <v>46049.0</v>
      </c>
      <c r="C14018" s="136" t="s">
        <v>5</v>
      </c>
      <c r="D14018" s="536" t="s">
        <v>896</v>
      </c>
      <c r="E14018" s="375" t="s">
        <v>201</v>
      </c>
      <c r="F14018" s="136" t="s">
        <v>9988</v>
      </c>
      <c r="G14018" s="375" t="s">
        <v>929</v>
      </c>
      <c r="H14018" s="375" t="s">
        <v>13968</v>
      </c>
      <c r="I14018" s="454"/>
      <c r="J14018" s="455"/>
      <c r="K14018" s="455"/>
    </row>
    <row r="14019" ht="22.5" customHeight="1">
      <c r="A14019" s="136" t="s">
        <v>15469</v>
      </c>
      <c r="B14019" s="493">
        <v>46049.0</v>
      </c>
      <c r="C14019" s="136" t="s">
        <v>5</v>
      </c>
      <c r="D14019" s="536" t="s">
        <v>902</v>
      </c>
      <c r="E14019" s="375" t="s">
        <v>157</v>
      </c>
      <c r="F14019" s="136" t="s">
        <v>1512</v>
      </c>
      <c r="G14019" s="375" t="s">
        <v>76</v>
      </c>
      <c r="H14019" s="375" t="s">
        <v>13968</v>
      </c>
      <c r="I14019" s="454">
        <v>7.0</v>
      </c>
      <c r="J14019" s="455"/>
      <c r="K14019" s="455"/>
    </row>
    <row r="14020" ht="22.5" customHeight="1">
      <c r="A14020" s="136" t="s">
        <v>15469</v>
      </c>
      <c r="B14020" s="493">
        <v>46049.0</v>
      </c>
      <c r="C14020" s="136" t="s">
        <v>13</v>
      </c>
      <c r="D14020" s="536" t="s">
        <v>15235</v>
      </c>
      <c r="E14020" s="375" t="s">
        <v>157</v>
      </c>
      <c r="F14020" s="136" t="s">
        <v>1110</v>
      </c>
      <c r="G14020" s="375" t="s">
        <v>921</v>
      </c>
      <c r="H14020" s="375" t="s">
        <v>12181</v>
      </c>
      <c r="I14020" s="454" t="s">
        <v>15553</v>
      </c>
      <c r="J14020" s="455"/>
      <c r="K14020" s="455"/>
    </row>
    <row r="14021" ht="22.5" customHeight="1">
      <c r="A14021" s="136" t="s">
        <v>15469</v>
      </c>
      <c r="B14021" s="493">
        <v>46049.0</v>
      </c>
      <c r="C14021" s="136" t="s">
        <v>13</v>
      </c>
      <c r="D14021" s="536" t="s">
        <v>15235</v>
      </c>
      <c r="E14021" s="375" t="s">
        <v>158</v>
      </c>
      <c r="F14021" s="136" t="s">
        <v>13096</v>
      </c>
      <c r="G14021" s="375" t="s">
        <v>921</v>
      </c>
      <c r="H14021" s="375" t="s">
        <v>13968</v>
      </c>
      <c r="I14021" s="454"/>
      <c r="J14021" s="455"/>
      <c r="K14021" s="455"/>
    </row>
    <row r="14022" ht="22.5" customHeight="1">
      <c r="A14022" s="136" t="s">
        <v>15469</v>
      </c>
      <c r="B14022" s="493">
        <v>46049.0</v>
      </c>
      <c r="C14022" s="136" t="s">
        <v>13</v>
      </c>
      <c r="D14022" s="536" t="s">
        <v>896</v>
      </c>
      <c r="E14022" s="375" t="s">
        <v>157</v>
      </c>
      <c r="F14022" s="136" t="s">
        <v>15325</v>
      </c>
      <c r="G14022" s="375" t="s">
        <v>929</v>
      </c>
      <c r="H14022" s="375" t="s">
        <v>13968</v>
      </c>
      <c r="I14022" s="454">
        <v>5.0</v>
      </c>
      <c r="J14022" s="455"/>
      <c r="K14022" s="455"/>
    </row>
    <row r="14023" ht="22.5" customHeight="1">
      <c r="A14023" s="136" t="s">
        <v>15469</v>
      </c>
      <c r="B14023" s="493">
        <v>46049.0</v>
      </c>
      <c r="C14023" s="136" t="s">
        <v>13</v>
      </c>
      <c r="D14023" s="536" t="s">
        <v>902</v>
      </c>
      <c r="E14023" s="375" t="s">
        <v>157</v>
      </c>
      <c r="F14023" s="136" t="s">
        <v>1119</v>
      </c>
      <c r="G14023" s="375" t="s">
        <v>76</v>
      </c>
      <c r="H14023" s="375" t="s">
        <v>13968</v>
      </c>
      <c r="I14023" s="454">
        <v>8.0</v>
      </c>
      <c r="J14023" s="455"/>
      <c r="K14023" s="455"/>
    </row>
    <row r="14024" ht="22.5" customHeight="1">
      <c r="A14024" s="136" t="s">
        <v>15469</v>
      </c>
      <c r="B14024" s="493">
        <v>46049.0</v>
      </c>
      <c r="C14024" s="136" t="s">
        <v>13</v>
      </c>
      <c r="D14024" s="536" t="s">
        <v>902</v>
      </c>
      <c r="E14024" s="375" t="s">
        <v>157</v>
      </c>
      <c r="F14024" s="136" t="s">
        <v>6712</v>
      </c>
      <c r="G14024" s="375" t="s">
        <v>942</v>
      </c>
      <c r="H14024" s="375" t="s">
        <v>13968</v>
      </c>
      <c r="I14024" s="454"/>
      <c r="J14024" s="455"/>
      <c r="K14024" s="455"/>
    </row>
    <row r="14025" ht="22.5" customHeight="1">
      <c r="A14025" s="136" t="s">
        <v>15469</v>
      </c>
      <c r="B14025" s="493">
        <v>46049.0</v>
      </c>
      <c r="C14025" s="136" t="s">
        <v>26</v>
      </c>
      <c r="D14025" s="536" t="s">
        <v>874</v>
      </c>
      <c r="E14025" s="375" t="s">
        <v>157</v>
      </c>
      <c r="F14025" s="136" t="s">
        <v>1599</v>
      </c>
      <c r="G14025" s="375" t="s">
        <v>39</v>
      </c>
      <c r="H14025" s="375" t="s">
        <v>13968</v>
      </c>
      <c r="I14025" s="454"/>
      <c r="J14025" s="455"/>
      <c r="K14025" s="455"/>
    </row>
    <row r="14026" ht="22.5" customHeight="1">
      <c r="A14026" s="136" t="s">
        <v>15469</v>
      </c>
      <c r="B14026" s="493">
        <v>46049.0</v>
      </c>
      <c r="C14026" s="136" t="s">
        <v>26</v>
      </c>
      <c r="D14026" s="536" t="s">
        <v>896</v>
      </c>
      <c r="E14026" s="375" t="s">
        <v>201</v>
      </c>
      <c r="F14026" s="136" t="s">
        <v>1201</v>
      </c>
      <c r="G14026" s="375" t="s">
        <v>929</v>
      </c>
      <c r="H14026" s="375" t="s">
        <v>13968</v>
      </c>
      <c r="I14026" s="454"/>
      <c r="J14026" s="455"/>
      <c r="K14026" s="455"/>
    </row>
    <row r="14027" ht="22.5" customHeight="1">
      <c r="A14027" s="136" t="s">
        <v>15469</v>
      </c>
      <c r="B14027" s="493">
        <v>46049.0</v>
      </c>
      <c r="C14027" s="136" t="s">
        <v>26</v>
      </c>
      <c r="D14027" s="536" t="s">
        <v>896</v>
      </c>
      <c r="E14027" s="375" t="s">
        <v>157</v>
      </c>
      <c r="F14027" s="136" t="s">
        <v>13597</v>
      </c>
      <c r="G14027" s="375" t="s">
        <v>930</v>
      </c>
      <c r="H14027" s="375" t="s">
        <v>13968</v>
      </c>
      <c r="I14027" s="454"/>
      <c r="J14027" s="455"/>
      <c r="K14027" s="455"/>
    </row>
    <row r="14028" ht="22.5" customHeight="1">
      <c r="A14028" s="136" t="s">
        <v>15469</v>
      </c>
      <c r="B14028" s="493">
        <v>46049.0</v>
      </c>
      <c r="C14028" s="136" t="s">
        <v>26</v>
      </c>
      <c r="D14028" s="536" t="s">
        <v>902</v>
      </c>
      <c r="E14028" s="375" t="s">
        <v>158</v>
      </c>
      <c r="F14028" s="136" t="s">
        <v>8352</v>
      </c>
      <c r="G14028" s="375" t="s">
        <v>936</v>
      </c>
      <c r="H14028" s="375" t="s">
        <v>13968</v>
      </c>
      <c r="I14028" s="454"/>
      <c r="J14028" s="455"/>
      <c r="K14028" s="455"/>
    </row>
    <row r="14029" ht="22.5" customHeight="1">
      <c r="A14029" s="136" t="s">
        <v>15469</v>
      </c>
      <c r="B14029" s="493">
        <v>46049.0</v>
      </c>
      <c r="C14029" s="136" t="s">
        <v>26</v>
      </c>
      <c r="D14029" s="536" t="s">
        <v>910</v>
      </c>
      <c r="E14029" s="375" t="s">
        <v>201</v>
      </c>
      <c r="F14029" s="136" t="s">
        <v>13715</v>
      </c>
      <c r="G14029" s="375" t="s">
        <v>942</v>
      </c>
      <c r="H14029" s="375" t="s">
        <v>13968</v>
      </c>
      <c r="I14029" s="454"/>
      <c r="J14029" s="455"/>
      <c r="K14029" s="455"/>
    </row>
    <row r="14030" ht="22.5" customHeight="1">
      <c r="A14030" s="136" t="s">
        <v>15289</v>
      </c>
      <c r="B14030" s="493">
        <v>46049.0</v>
      </c>
      <c r="C14030" s="136" t="s">
        <v>37</v>
      </c>
      <c r="D14030" s="536" t="s">
        <v>15235</v>
      </c>
      <c r="E14030" s="375" t="s">
        <v>157</v>
      </c>
      <c r="F14030" s="136" t="s">
        <v>1383</v>
      </c>
      <c r="G14030" s="375" t="s">
        <v>39</v>
      </c>
      <c r="H14030" s="375" t="s">
        <v>13968</v>
      </c>
      <c r="I14030" s="454"/>
      <c r="J14030" s="455"/>
      <c r="K14030" s="455"/>
    </row>
    <row r="14031" ht="22.5" customHeight="1">
      <c r="A14031" s="136" t="s">
        <v>15289</v>
      </c>
      <c r="B14031" s="493">
        <v>46049.0</v>
      </c>
      <c r="C14031" s="136" t="s">
        <v>37</v>
      </c>
      <c r="D14031" s="536" t="s">
        <v>15235</v>
      </c>
      <c r="E14031" s="375" t="s">
        <v>158</v>
      </c>
      <c r="F14031" s="136" t="s">
        <v>1403</v>
      </c>
      <c r="G14031" s="375" t="s">
        <v>921</v>
      </c>
      <c r="H14031" s="375" t="s">
        <v>13968</v>
      </c>
      <c r="I14031" s="454"/>
      <c r="J14031" s="455"/>
      <c r="K14031" s="455"/>
    </row>
    <row r="14032" ht="22.5" customHeight="1">
      <c r="A14032" s="136" t="s">
        <v>15289</v>
      </c>
      <c r="B14032" s="493">
        <v>46049.0</v>
      </c>
      <c r="C14032" s="136" t="s">
        <v>37</v>
      </c>
      <c r="D14032" s="536" t="s">
        <v>896</v>
      </c>
      <c r="E14032" s="375" t="s">
        <v>157</v>
      </c>
      <c r="F14032" s="136" t="s">
        <v>1599</v>
      </c>
      <c r="G14032" s="375" t="s">
        <v>929</v>
      </c>
      <c r="H14032" s="375" t="s">
        <v>13968</v>
      </c>
      <c r="I14032" s="454"/>
      <c r="J14032" s="455"/>
      <c r="K14032" s="455"/>
    </row>
    <row r="14033" ht="22.5" customHeight="1">
      <c r="A14033" s="136" t="s">
        <v>15289</v>
      </c>
      <c r="B14033" s="493">
        <v>46049.0</v>
      </c>
      <c r="C14033" s="136" t="s">
        <v>37</v>
      </c>
      <c r="D14033" s="536" t="s">
        <v>896</v>
      </c>
      <c r="E14033" s="375" t="s">
        <v>157</v>
      </c>
      <c r="F14033" s="136" t="s">
        <v>1761</v>
      </c>
      <c r="G14033" s="375" t="s">
        <v>930</v>
      </c>
      <c r="H14033" s="375" t="s">
        <v>13968</v>
      </c>
      <c r="I14033" s="454"/>
      <c r="J14033" s="455"/>
      <c r="K14033" s="455"/>
    </row>
    <row r="14034" ht="22.5" customHeight="1">
      <c r="A14034" s="136" t="s">
        <v>15289</v>
      </c>
      <c r="B14034" s="493">
        <v>46049.0</v>
      </c>
      <c r="C14034" s="136" t="s">
        <v>37</v>
      </c>
      <c r="D14034" s="536" t="s">
        <v>902</v>
      </c>
      <c r="E14034" s="375" t="s">
        <v>157</v>
      </c>
      <c r="F14034" s="136" t="s">
        <v>1392</v>
      </c>
      <c r="G14034" s="375" t="s">
        <v>76</v>
      </c>
      <c r="H14034" s="375" t="s">
        <v>13968</v>
      </c>
      <c r="I14034" s="454"/>
      <c r="J14034" s="455"/>
      <c r="K14034" s="455"/>
    </row>
    <row r="14035" ht="22.5" customHeight="1">
      <c r="A14035" s="136" t="s">
        <v>15289</v>
      </c>
      <c r="B14035" s="493">
        <v>46049.0</v>
      </c>
      <c r="C14035" s="136" t="s">
        <v>37</v>
      </c>
      <c r="D14035" s="536" t="s">
        <v>902</v>
      </c>
      <c r="E14035" s="375" t="s">
        <v>157</v>
      </c>
      <c r="F14035" s="136" t="s">
        <v>1635</v>
      </c>
      <c r="G14035" s="375" t="s">
        <v>936</v>
      </c>
      <c r="H14035" s="375" t="s">
        <v>13968</v>
      </c>
      <c r="I14035" s="454"/>
      <c r="J14035" s="455"/>
      <c r="K14035" s="455"/>
    </row>
    <row r="14036" ht="22.5" customHeight="1">
      <c r="A14036" s="136" t="s">
        <v>15289</v>
      </c>
      <c r="B14036" s="493">
        <v>46049.0</v>
      </c>
      <c r="C14036" s="136" t="s">
        <v>37</v>
      </c>
      <c r="D14036" s="536" t="s">
        <v>902</v>
      </c>
      <c r="E14036" s="375" t="s">
        <v>157</v>
      </c>
      <c r="F14036" s="136" t="s">
        <v>1245</v>
      </c>
      <c r="G14036" s="375" t="s">
        <v>942</v>
      </c>
      <c r="H14036" s="375" t="s">
        <v>13968</v>
      </c>
      <c r="I14036" s="454"/>
      <c r="J14036" s="455"/>
      <c r="K14036" s="455"/>
    </row>
    <row r="14037" ht="22.5" customHeight="1">
      <c r="A14037" s="136" t="s">
        <v>15289</v>
      </c>
      <c r="B14037" s="493">
        <v>46049.0</v>
      </c>
      <c r="C14037" s="136" t="s">
        <v>41</v>
      </c>
      <c r="D14037" s="536" t="s">
        <v>874</v>
      </c>
      <c r="E14037" s="375" t="s">
        <v>157</v>
      </c>
      <c r="F14037" s="136" t="s">
        <v>1635</v>
      </c>
      <c r="G14037" s="375" t="s">
        <v>39</v>
      </c>
      <c r="H14037" s="375" t="s">
        <v>13968</v>
      </c>
      <c r="I14037" s="454"/>
      <c r="J14037" s="455"/>
      <c r="K14037" s="455"/>
    </row>
    <row r="14038" ht="22.5" customHeight="1">
      <c r="A14038" s="136" t="s">
        <v>15289</v>
      </c>
      <c r="B14038" s="493">
        <v>46049.0</v>
      </c>
      <c r="C14038" s="136" t="s">
        <v>41</v>
      </c>
      <c r="D14038" s="536" t="s">
        <v>15235</v>
      </c>
      <c r="E14038" s="375" t="s">
        <v>157</v>
      </c>
      <c r="F14038" s="136" t="s">
        <v>13649</v>
      </c>
      <c r="G14038" s="375" t="s">
        <v>60</v>
      </c>
      <c r="H14038" s="375" t="s">
        <v>12181</v>
      </c>
      <c r="I14038" s="454" t="s">
        <v>8617</v>
      </c>
      <c r="J14038" s="455"/>
      <c r="K14038" s="455"/>
    </row>
    <row r="14039" ht="22.5" customHeight="1">
      <c r="A14039" s="136" t="s">
        <v>15289</v>
      </c>
      <c r="B14039" s="493">
        <v>46049.0</v>
      </c>
      <c r="C14039" s="136" t="s">
        <v>41</v>
      </c>
      <c r="D14039" s="536" t="s">
        <v>874</v>
      </c>
      <c r="E14039" s="375" t="s">
        <v>157</v>
      </c>
      <c r="F14039" s="136" t="s">
        <v>1684</v>
      </c>
      <c r="G14039" s="375" t="s">
        <v>48</v>
      </c>
      <c r="H14039" s="375" t="s">
        <v>12181</v>
      </c>
      <c r="I14039" s="454"/>
      <c r="J14039" s="455"/>
      <c r="K14039" s="455"/>
    </row>
    <row r="14040" ht="22.5" customHeight="1">
      <c r="A14040" s="136" t="s">
        <v>15289</v>
      </c>
      <c r="B14040" s="493">
        <v>46049.0</v>
      </c>
      <c r="C14040" s="136" t="s">
        <v>41</v>
      </c>
      <c r="D14040" s="536" t="s">
        <v>896</v>
      </c>
      <c r="E14040" s="375" t="s">
        <v>158</v>
      </c>
      <c r="F14040" s="136" t="s">
        <v>1793</v>
      </c>
      <c r="G14040" s="375" t="s">
        <v>930</v>
      </c>
      <c r="H14040" s="375" t="s">
        <v>13968</v>
      </c>
      <c r="I14040" s="454"/>
      <c r="J14040" s="455"/>
      <c r="K14040" s="455"/>
    </row>
    <row r="14041" ht="22.5" customHeight="1">
      <c r="A14041" s="136" t="s">
        <v>15289</v>
      </c>
      <c r="B14041" s="493">
        <v>46049.0</v>
      </c>
      <c r="C14041" s="136" t="s">
        <v>41</v>
      </c>
      <c r="D14041" s="536" t="s">
        <v>902</v>
      </c>
      <c r="E14041" s="375" t="s">
        <v>158</v>
      </c>
      <c r="F14041" s="136" t="s">
        <v>1668</v>
      </c>
      <c r="G14041" s="375" t="s">
        <v>936</v>
      </c>
      <c r="H14041" s="375" t="s">
        <v>13968</v>
      </c>
      <c r="I14041" s="454"/>
      <c r="J14041" s="455"/>
      <c r="K14041" s="455"/>
    </row>
    <row r="14042" ht="22.5" customHeight="1">
      <c r="A14042" s="136" t="s">
        <v>15289</v>
      </c>
      <c r="B14042" s="493">
        <v>46049.0</v>
      </c>
      <c r="C14042" s="136" t="s">
        <v>41</v>
      </c>
      <c r="D14042" s="536" t="s">
        <v>902</v>
      </c>
      <c r="E14042" s="375" t="s">
        <v>157</v>
      </c>
      <c r="F14042" s="136" t="s">
        <v>1670</v>
      </c>
      <c r="G14042" s="375" t="s">
        <v>942</v>
      </c>
      <c r="H14042" s="375" t="s">
        <v>13968</v>
      </c>
      <c r="I14042" s="454"/>
      <c r="J14042" s="455"/>
      <c r="K14042" s="455"/>
    </row>
    <row r="14043" ht="22.5" customHeight="1">
      <c r="A14043" s="136" t="s">
        <v>15289</v>
      </c>
      <c r="B14043" s="493">
        <v>46049.0</v>
      </c>
      <c r="C14043" s="136" t="s">
        <v>45</v>
      </c>
      <c r="D14043" s="536" t="s">
        <v>902</v>
      </c>
      <c r="E14043" s="375" t="s">
        <v>157</v>
      </c>
      <c r="F14043" s="136" t="s">
        <v>1433</v>
      </c>
      <c r="G14043" s="375" t="s">
        <v>942</v>
      </c>
      <c r="H14043" s="375" t="s">
        <v>13968</v>
      </c>
      <c r="I14043" s="454"/>
      <c r="J14043" s="455"/>
      <c r="K14043" s="455"/>
    </row>
    <row r="14044" ht="22.5" customHeight="1">
      <c r="A14044" s="136" t="s">
        <v>15289</v>
      </c>
      <c r="B14044" s="493">
        <v>46049.0</v>
      </c>
      <c r="C14044" s="136" t="s">
        <v>50</v>
      </c>
      <c r="D14044" s="536" t="s">
        <v>15235</v>
      </c>
      <c r="E14044" s="375" t="s">
        <v>157</v>
      </c>
      <c r="F14044" s="136" t="s">
        <v>260</v>
      </c>
      <c r="G14044" s="375" t="s">
        <v>39</v>
      </c>
      <c r="H14044" s="375" t="s">
        <v>13968</v>
      </c>
      <c r="I14044" s="454"/>
      <c r="J14044" s="455"/>
      <c r="K14044" s="455"/>
    </row>
    <row r="14045" ht="22.5" customHeight="1">
      <c r="A14045" s="136" t="s">
        <v>15289</v>
      </c>
      <c r="B14045" s="493">
        <v>46049.0</v>
      </c>
      <c r="C14045" s="136" t="s">
        <v>50</v>
      </c>
      <c r="D14045" s="536" t="s">
        <v>896</v>
      </c>
      <c r="E14045" s="375" t="s">
        <v>158</v>
      </c>
      <c r="F14045" s="136" t="s">
        <v>2099</v>
      </c>
      <c r="G14045" s="375" t="s">
        <v>930</v>
      </c>
      <c r="H14045" s="375" t="s">
        <v>13968</v>
      </c>
      <c r="I14045" s="454"/>
      <c r="J14045" s="455"/>
      <c r="K14045" s="455"/>
    </row>
    <row r="14046" ht="22.5" customHeight="1">
      <c r="A14046" s="136" t="s">
        <v>15289</v>
      </c>
      <c r="B14046" s="493">
        <v>46049.0</v>
      </c>
      <c r="C14046" s="136" t="s">
        <v>50</v>
      </c>
      <c r="D14046" s="536" t="s">
        <v>902</v>
      </c>
      <c r="E14046" s="375" t="s">
        <v>157</v>
      </c>
      <c r="F14046" s="136" t="s">
        <v>2783</v>
      </c>
      <c r="G14046" s="375" t="s">
        <v>936</v>
      </c>
      <c r="H14046" s="375" t="s">
        <v>13968</v>
      </c>
      <c r="I14046" s="454"/>
      <c r="J14046" s="455"/>
      <c r="K14046" s="455"/>
    </row>
    <row r="14047" ht="22.5" customHeight="1">
      <c r="A14047" s="136" t="s">
        <v>15289</v>
      </c>
      <c r="B14047" s="493">
        <v>46049.0</v>
      </c>
      <c r="C14047" s="136" t="s">
        <v>55</v>
      </c>
      <c r="D14047" s="536" t="s">
        <v>15235</v>
      </c>
      <c r="E14047" s="375" t="s">
        <v>201</v>
      </c>
      <c r="F14047" s="136" t="s">
        <v>1482</v>
      </c>
      <c r="G14047" s="375" t="s">
        <v>39</v>
      </c>
      <c r="H14047" s="375" t="s">
        <v>13968</v>
      </c>
      <c r="I14047" s="454"/>
      <c r="J14047" s="455"/>
      <c r="K14047" s="455"/>
    </row>
    <row r="14048" ht="22.5" customHeight="1">
      <c r="A14048" s="136" t="s">
        <v>15289</v>
      </c>
      <c r="B14048" s="493">
        <v>46049.0</v>
      </c>
      <c r="C14048" s="136" t="s">
        <v>55</v>
      </c>
      <c r="D14048" s="536" t="s">
        <v>896</v>
      </c>
      <c r="E14048" s="375" t="s">
        <v>158</v>
      </c>
      <c r="F14048" s="136" t="s">
        <v>1085</v>
      </c>
      <c r="G14048" s="375" t="s">
        <v>930</v>
      </c>
      <c r="H14048" s="375" t="s">
        <v>13968</v>
      </c>
      <c r="I14048" s="454"/>
      <c r="J14048" s="455"/>
      <c r="K14048" s="455"/>
    </row>
    <row r="14049" ht="22.5" customHeight="1">
      <c r="A14049" s="136" t="s">
        <v>15289</v>
      </c>
      <c r="B14049" s="493">
        <v>46049.0</v>
      </c>
      <c r="C14049" s="136" t="s">
        <v>55</v>
      </c>
      <c r="D14049" s="536" t="s">
        <v>902</v>
      </c>
      <c r="E14049" s="375" t="s">
        <v>157</v>
      </c>
      <c r="F14049" s="136" t="s">
        <v>582</v>
      </c>
      <c r="G14049" s="375" t="s">
        <v>936</v>
      </c>
      <c r="H14049" s="375" t="s">
        <v>13968</v>
      </c>
      <c r="I14049" s="454"/>
      <c r="J14049" s="455"/>
      <c r="K14049" s="455"/>
    </row>
    <row r="14050" ht="22.5" customHeight="1">
      <c r="A14050" s="136" t="s">
        <v>15469</v>
      </c>
      <c r="B14050" s="493">
        <v>46050.0</v>
      </c>
      <c r="C14050" s="136" t="s">
        <v>1001</v>
      </c>
      <c r="D14050" s="536" t="s">
        <v>874</v>
      </c>
      <c r="E14050" s="375" t="s">
        <v>157</v>
      </c>
      <c r="F14050" s="136" t="s">
        <v>436</v>
      </c>
      <c r="G14050" s="375" t="s">
        <v>921</v>
      </c>
      <c r="H14050" s="375" t="s">
        <v>13968</v>
      </c>
      <c r="I14050" s="454"/>
      <c r="J14050" s="455"/>
      <c r="K14050" s="455"/>
    </row>
    <row r="14051" ht="22.5" customHeight="1">
      <c r="A14051" s="136" t="s">
        <v>15469</v>
      </c>
      <c r="B14051" s="493">
        <v>46050.0</v>
      </c>
      <c r="C14051" s="136" t="s">
        <v>1001</v>
      </c>
      <c r="D14051" s="536" t="s">
        <v>896</v>
      </c>
      <c r="E14051" s="375" t="s">
        <v>157</v>
      </c>
      <c r="F14051" s="136" t="s">
        <v>16586</v>
      </c>
      <c r="G14051" s="375" t="s">
        <v>929</v>
      </c>
      <c r="H14051" s="375" t="s">
        <v>12181</v>
      </c>
      <c r="I14051" s="454" t="s">
        <v>3175</v>
      </c>
      <c r="J14051" s="455"/>
      <c r="K14051" s="455"/>
    </row>
    <row r="14052" ht="22.5" customHeight="1">
      <c r="A14052" s="136" t="s">
        <v>15469</v>
      </c>
      <c r="B14052" s="493">
        <v>46050.0</v>
      </c>
      <c r="C14052" s="136" t="s">
        <v>1001</v>
      </c>
      <c r="D14052" s="536" t="s">
        <v>902</v>
      </c>
      <c r="E14052" s="375" t="s">
        <v>157</v>
      </c>
      <c r="F14052" s="136" t="s">
        <v>1521</v>
      </c>
      <c r="G14052" s="375" t="s">
        <v>936</v>
      </c>
      <c r="H14052" s="375" t="s">
        <v>13968</v>
      </c>
      <c r="I14052" s="454"/>
      <c r="J14052" s="455"/>
      <c r="K14052" s="455"/>
    </row>
    <row r="14053" ht="22.5" customHeight="1">
      <c r="A14053" s="136" t="s">
        <v>15469</v>
      </c>
      <c r="B14053" s="493">
        <v>46050.0</v>
      </c>
      <c r="C14053" s="136" t="s">
        <v>5</v>
      </c>
      <c r="D14053" s="536" t="s">
        <v>874</v>
      </c>
      <c r="E14053" s="375" t="s">
        <v>157</v>
      </c>
      <c r="F14053" s="136" t="s">
        <v>567</v>
      </c>
      <c r="G14053" s="375" t="s">
        <v>48</v>
      </c>
      <c r="H14053" s="375" t="s">
        <v>13968</v>
      </c>
      <c r="I14053" s="454"/>
      <c r="J14053" s="455"/>
      <c r="K14053" s="455"/>
    </row>
    <row r="14054" ht="22.5" customHeight="1">
      <c r="A14054" s="136" t="s">
        <v>15469</v>
      </c>
      <c r="B14054" s="493">
        <v>46050.0</v>
      </c>
      <c r="C14054" s="136" t="s">
        <v>5</v>
      </c>
      <c r="D14054" s="536" t="s">
        <v>15235</v>
      </c>
      <c r="E14054" s="375" t="s">
        <v>158</v>
      </c>
      <c r="F14054" s="136" t="s">
        <v>8522</v>
      </c>
      <c r="G14054" s="375" t="s">
        <v>921</v>
      </c>
      <c r="H14054" s="375" t="s">
        <v>13968</v>
      </c>
      <c r="I14054" s="454"/>
      <c r="J14054" s="455"/>
      <c r="K14054" s="455"/>
    </row>
    <row r="14055" ht="22.5" customHeight="1">
      <c r="A14055" s="136" t="s">
        <v>15469</v>
      </c>
      <c r="B14055" s="493">
        <v>46050.0</v>
      </c>
      <c r="C14055" s="136" t="s">
        <v>5</v>
      </c>
      <c r="D14055" s="536" t="s">
        <v>15235</v>
      </c>
      <c r="E14055" s="375" t="s">
        <v>157</v>
      </c>
      <c r="F14055" s="136" t="s">
        <v>1056</v>
      </c>
      <c r="G14055" s="375" t="s">
        <v>60</v>
      </c>
      <c r="H14055" s="375" t="s">
        <v>13968</v>
      </c>
      <c r="I14055" s="454"/>
      <c r="J14055" s="455"/>
      <c r="K14055" s="455"/>
    </row>
    <row r="14056" ht="22.5" customHeight="1">
      <c r="A14056" s="136" t="s">
        <v>15469</v>
      </c>
      <c r="B14056" s="493">
        <v>46050.0</v>
      </c>
      <c r="C14056" s="136" t="s">
        <v>5</v>
      </c>
      <c r="D14056" s="536" t="s">
        <v>896</v>
      </c>
      <c r="E14056" s="375" t="s">
        <v>157</v>
      </c>
      <c r="F14056" s="136" t="s">
        <v>7879</v>
      </c>
      <c r="G14056" s="375" t="s">
        <v>929</v>
      </c>
      <c r="H14056" s="375" t="s">
        <v>13968</v>
      </c>
      <c r="I14056" s="454"/>
      <c r="J14056" s="455"/>
      <c r="K14056" s="455"/>
    </row>
    <row r="14057" ht="22.5" customHeight="1">
      <c r="A14057" s="136" t="s">
        <v>15469</v>
      </c>
      <c r="B14057" s="493">
        <v>46050.0</v>
      </c>
      <c r="C14057" s="136" t="s">
        <v>5</v>
      </c>
      <c r="D14057" s="536" t="s">
        <v>902</v>
      </c>
      <c r="E14057" s="375" t="s">
        <v>157</v>
      </c>
      <c r="F14057" s="136" t="s">
        <v>1093</v>
      </c>
      <c r="G14057" s="375" t="s">
        <v>936</v>
      </c>
      <c r="H14057" s="375" t="s">
        <v>13968</v>
      </c>
      <c r="I14057" s="454"/>
      <c r="J14057" s="455"/>
      <c r="K14057" s="455"/>
    </row>
    <row r="14058" ht="22.5" customHeight="1">
      <c r="A14058" s="136" t="s">
        <v>15469</v>
      </c>
      <c r="B14058" s="493">
        <v>46050.0</v>
      </c>
      <c r="C14058" s="136" t="s">
        <v>13</v>
      </c>
      <c r="D14058" s="536" t="s">
        <v>15235</v>
      </c>
      <c r="E14058" s="375" t="s">
        <v>157</v>
      </c>
      <c r="F14058" s="136" t="s">
        <v>13606</v>
      </c>
      <c r="G14058" s="375" t="s">
        <v>921</v>
      </c>
      <c r="H14058" s="375" t="s">
        <v>12181</v>
      </c>
      <c r="I14058" s="454" t="s">
        <v>16083</v>
      </c>
      <c r="J14058" s="455"/>
      <c r="K14058" s="455"/>
    </row>
    <row r="14059" ht="22.5" customHeight="1">
      <c r="A14059" s="136" t="s">
        <v>15469</v>
      </c>
      <c r="B14059" s="493">
        <v>46050.0</v>
      </c>
      <c r="C14059" s="136" t="s">
        <v>13</v>
      </c>
      <c r="D14059" s="536" t="s">
        <v>896</v>
      </c>
      <c r="E14059" s="375" t="s">
        <v>157</v>
      </c>
      <c r="F14059" s="136" t="s">
        <v>1562</v>
      </c>
      <c r="G14059" s="375" t="s">
        <v>929</v>
      </c>
      <c r="H14059" s="375" t="s">
        <v>13968</v>
      </c>
      <c r="I14059" s="454">
        <v>8.0</v>
      </c>
      <c r="J14059" s="455"/>
      <c r="K14059" s="455"/>
    </row>
    <row r="14060" ht="22.5" customHeight="1">
      <c r="A14060" s="136" t="s">
        <v>15469</v>
      </c>
      <c r="B14060" s="493">
        <v>46050.0</v>
      </c>
      <c r="C14060" s="136" t="s">
        <v>13</v>
      </c>
      <c r="D14060" s="536" t="s">
        <v>902</v>
      </c>
      <c r="E14060" s="375" t="s">
        <v>157</v>
      </c>
      <c r="F14060" s="136" t="s">
        <v>15325</v>
      </c>
      <c r="G14060" s="375" t="s">
        <v>936</v>
      </c>
      <c r="H14060" s="375" t="s">
        <v>13968</v>
      </c>
      <c r="I14060" s="454"/>
      <c r="J14060" s="455"/>
      <c r="K14060" s="455"/>
    </row>
    <row r="14061" ht="22.5" customHeight="1">
      <c r="A14061" s="136" t="s">
        <v>15469</v>
      </c>
      <c r="B14061" s="493">
        <v>46050.0</v>
      </c>
      <c r="C14061" s="136" t="s">
        <v>13</v>
      </c>
      <c r="D14061" s="536" t="s">
        <v>910</v>
      </c>
      <c r="E14061" s="375" t="s">
        <v>201</v>
      </c>
      <c r="F14061" s="136" t="s">
        <v>13728</v>
      </c>
      <c r="G14061" s="375" t="s">
        <v>942</v>
      </c>
      <c r="H14061" s="375" t="s">
        <v>13968</v>
      </c>
      <c r="I14061" s="454" t="s">
        <v>13563</v>
      </c>
      <c r="J14061" s="455"/>
      <c r="K14061" s="455"/>
    </row>
    <row r="14062" ht="22.5" customHeight="1">
      <c r="A14062" s="136" t="s">
        <v>15469</v>
      </c>
      <c r="B14062" s="493">
        <v>46050.0</v>
      </c>
      <c r="C14062" s="136" t="s">
        <v>26</v>
      </c>
      <c r="D14062" s="536" t="s">
        <v>874</v>
      </c>
      <c r="E14062" s="375" t="s">
        <v>157</v>
      </c>
      <c r="F14062" s="136" t="s">
        <v>1684</v>
      </c>
      <c r="G14062" s="375" t="s">
        <v>48</v>
      </c>
      <c r="H14062" s="375" t="s">
        <v>12181</v>
      </c>
      <c r="I14062" s="454" t="s">
        <v>16059</v>
      </c>
      <c r="J14062" s="455"/>
      <c r="K14062" s="455"/>
    </row>
    <row r="14063" ht="22.5" customHeight="1">
      <c r="A14063" s="136" t="s">
        <v>15469</v>
      </c>
      <c r="B14063" s="493">
        <v>46050.0</v>
      </c>
      <c r="C14063" s="136" t="s">
        <v>26</v>
      </c>
      <c r="D14063" s="536" t="s">
        <v>15235</v>
      </c>
      <c r="E14063" s="375" t="s">
        <v>158</v>
      </c>
      <c r="F14063" s="136" t="s">
        <v>1192</v>
      </c>
      <c r="G14063" s="375" t="s">
        <v>39</v>
      </c>
      <c r="H14063" s="375" t="s">
        <v>13968</v>
      </c>
      <c r="I14063" s="454"/>
      <c r="J14063" s="455"/>
      <c r="K14063" s="455"/>
    </row>
    <row r="14064" ht="22.5" customHeight="1">
      <c r="A14064" s="136" t="s">
        <v>15469</v>
      </c>
      <c r="B14064" s="493">
        <v>46050.0</v>
      </c>
      <c r="C14064" s="136" t="s">
        <v>26</v>
      </c>
      <c r="D14064" s="536" t="s">
        <v>896</v>
      </c>
      <c r="E14064" s="375" t="s">
        <v>157</v>
      </c>
      <c r="F14064" s="136" t="s">
        <v>1988</v>
      </c>
      <c r="G14064" s="375" t="s">
        <v>930</v>
      </c>
      <c r="H14064" s="375" t="s">
        <v>13968</v>
      </c>
      <c r="I14064" s="454"/>
      <c r="J14064" s="455"/>
      <c r="K14064" s="455"/>
    </row>
    <row r="14065" ht="22.5" customHeight="1">
      <c r="A14065" s="136" t="s">
        <v>15469</v>
      </c>
      <c r="B14065" s="493">
        <v>46050.0</v>
      </c>
      <c r="C14065" s="136" t="s">
        <v>26</v>
      </c>
      <c r="D14065" s="536" t="s">
        <v>902</v>
      </c>
      <c r="E14065" s="375" t="s">
        <v>157</v>
      </c>
      <c r="F14065" s="136" t="s">
        <v>1119</v>
      </c>
      <c r="G14065" s="375" t="s">
        <v>936</v>
      </c>
      <c r="H14065" s="375" t="s">
        <v>13968</v>
      </c>
      <c r="I14065" s="454"/>
      <c r="J14065" s="455"/>
      <c r="K14065" s="455"/>
    </row>
    <row r="14066" ht="22.5" customHeight="1">
      <c r="A14066" s="136" t="s">
        <v>15469</v>
      </c>
      <c r="B14066" s="493">
        <v>46050.0</v>
      </c>
      <c r="C14066" s="136" t="s">
        <v>26</v>
      </c>
      <c r="D14066" s="536" t="s">
        <v>896</v>
      </c>
      <c r="E14066" s="375" t="s">
        <v>157</v>
      </c>
      <c r="F14066" s="136" t="s">
        <v>678</v>
      </c>
      <c r="G14066" s="375" t="s">
        <v>929</v>
      </c>
      <c r="H14066" s="375" t="s">
        <v>13968</v>
      </c>
      <c r="I14066" s="454"/>
      <c r="J14066" s="455"/>
      <c r="K14066" s="455"/>
    </row>
    <row r="14067" ht="22.5" customHeight="1">
      <c r="A14067" s="136" t="s">
        <v>15469</v>
      </c>
      <c r="B14067" s="493">
        <v>46050.0</v>
      </c>
      <c r="C14067" s="136" t="s">
        <v>26</v>
      </c>
      <c r="D14067" s="536" t="s">
        <v>902</v>
      </c>
      <c r="E14067" s="375" t="s">
        <v>157</v>
      </c>
      <c r="F14067" s="136" t="s">
        <v>2581</v>
      </c>
      <c r="G14067" s="375" t="s">
        <v>76</v>
      </c>
      <c r="H14067" s="375" t="s">
        <v>13968</v>
      </c>
      <c r="I14067" s="454"/>
      <c r="J14067" s="455"/>
      <c r="K14067" s="455"/>
    </row>
    <row r="14068" ht="22.5" customHeight="1">
      <c r="A14068" s="136" t="s">
        <v>15289</v>
      </c>
      <c r="B14068" s="493">
        <v>46050.0</v>
      </c>
      <c r="C14068" s="136" t="s">
        <v>37</v>
      </c>
      <c r="D14068" s="536" t="s">
        <v>874</v>
      </c>
      <c r="E14068" s="375" t="s">
        <v>157</v>
      </c>
      <c r="F14068" s="136" t="s">
        <v>2000</v>
      </c>
      <c r="G14068" s="375" t="s">
        <v>39</v>
      </c>
      <c r="H14068" s="375" t="s">
        <v>13968</v>
      </c>
      <c r="I14068" s="454"/>
      <c r="J14068" s="455"/>
      <c r="K14068" s="455"/>
    </row>
    <row r="14069" ht="22.5" customHeight="1">
      <c r="A14069" s="136" t="s">
        <v>15289</v>
      </c>
      <c r="B14069" s="493">
        <v>46050.0</v>
      </c>
      <c r="C14069" s="136" t="s">
        <v>37</v>
      </c>
      <c r="D14069" s="536" t="s">
        <v>874</v>
      </c>
      <c r="E14069" s="375" t="s">
        <v>157</v>
      </c>
      <c r="F14069" s="136" t="s">
        <v>1225</v>
      </c>
      <c r="G14069" s="375" t="s">
        <v>921</v>
      </c>
      <c r="H14069" s="375" t="s">
        <v>12181</v>
      </c>
      <c r="I14069" s="454" t="s">
        <v>15530</v>
      </c>
      <c r="J14069" s="455"/>
      <c r="K14069" s="455"/>
    </row>
    <row r="14070" ht="22.5" customHeight="1">
      <c r="A14070" s="136" t="s">
        <v>15289</v>
      </c>
      <c r="B14070" s="493">
        <v>46050.0</v>
      </c>
      <c r="C14070" s="136" t="s">
        <v>37</v>
      </c>
      <c r="D14070" s="536" t="s">
        <v>896</v>
      </c>
      <c r="E14070" s="375" t="s">
        <v>157</v>
      </c>
      <c r="F14070" s="136" t="s">
        <v>6055</v>
      </c>
      <c r="G14070" s="375" t="s">
        <v>930</v>
      </c>
      <c r="H14070" s="375" t="s">
        <v>13968</v>
      </c>
      <c r="I14070" s="454"/>
      <c r="J14070" s="455"/>
      <c r="K14070" s="455"/>
    </row>
    <row r="14071" ht="22.5" customHeight="1">
      <c r="A14071" s="136" t="s">
        <v>15289</v>
      </c>
      <c r="B14071" s="493">
        <v>46050.0</v>
      </c>
      <c r="C14071" s="136" t="s">
        <v>37</v>
      </c>
      <c r="D14071" s="536" t="s">
        <v>896</v>
      </c>
      <c r="E14071" s="375" t="s">
        <v>201</v>
      </c>
      <c r="F14071" s="136" t="s">
        <v>1074</v>
      </c>
      <c r="G14071" s="375" t="s">
        <v>929</v>
      </c>
      <c r="H14071" s="375" t="s">
        <v>13968</v>
      </c>
      <c r="I14071" s="454"/>
      <c r="J14071" s="455"/>
      <c r="K14071" s="455"/>
    </row>
    <row r="14072" ht="22.5" customHeight="1">
      <c r="A14072" s="136" t="s">
        <v>15289</v>
      </c>
      <c r="B14072" s="493">
        <v>46050.0</v>
      </c>
      <c r="C14072" s="136" t="s">
        <v>37</v>
      </c>
      <c r="D14072" s="536" t="s">
        <v>902</v>
      </c>
      <c r="E14072" s="375" t="s">
        <v>157</v>
      </c>
      <c r="F14072" s="136" t="s">
        <v>1245</v>
      </c>
      <c r="G14072" s="375" t="s">
        <v>76</v>
      </c>
      <c r="H14072" s="375" t="s">
        <v>13968</v>
      </c>
      <c r="I14072" s="454"/>
      <c r="J14072" s="455"/>
      <c r="K14072" s="455"/>
    </row>
    <row r="14073" ht="22.5" customHeight="1">
      <c r="A14073" s="136" t="s">
        <v>15289</v>
      </c>
      <c r="B14073" s="493">
        <v>46050.0</v>
      </c>
      <c r="C14073" s="136" t="s">
        <v>37</v>
      </c>
      <c r="D14073" s="536" t="s">
        <v>902</v>
      </c>
      <c r="E14073" s="375" t="s">
        <v>157</v>
      </c>
      <c r="F14073" s="136" t="s">
        <v>4827</v>
      </c>
      <c r="G14073" s="375" t="s">
        <v>936</v>
      </c>
      <c r="H14073" s="375" t="s">
        <v>13968</v>
      </c>
      <c r="I14073" s="454"/>
      <c r="J14073" s="455"/>
      <c r="K14073" s="455"/>
    </row>
    <row r="14074" ht="22.5" customHeight="1">
      <c r="A14074" s="136" t="s">
        <v>15289</v>
      </c>
      <c r="B14074" s="493">
        <v>46050.0</v>
      </c>
      <c r="C14074" s="136" t="s">
        <v>37</v>
      </c>
      <c r="D14074" s="536" t="s">
        <v>910</v>
      </c>
      <c r="E14074" s="375" t="s">
        <v>157</v>
      </c>
      <c r="F14074" s="136" t="s">
        <v>9542</v>
      </c>
      <c r="G14074" s="375" t="s">
        <v>942</v>
      </c>
      <c r="H14074" s="375" t="s">
        <v>13968</v>
      </c>
      <c r="I14074" s="454"/>
      <c r="J14074" s="455"/>
      <c r="K14074" s="455"/>
    </row>
    <row r="14075" ht="22.5" customHeight="1">
      <c r="A14075" s="136" t="s">
        <v>15289</v>
      </c>
      <c r="B14075" s="493">
        <v>46050.0</v>
      </c>
      <c r="C14075" s="136" t="s">
        <v>41</v>
      </c>
      <c r="D14075" s="536" t="s">
        <v>874</v>
      </c>
      <c r="E14075" s="375" t="s">
        <v>157</v>
      </c>
      <c r="F14075" s="136" t="s">
        <v>1304</v>
      </c>
      <c r="G14075" s="375" t="s">
        <v>39</v>
      </c>
      <c r="H14075" s="375" t="s">
        <v>12181</v>
      </c>
      <c r="I14075" s="454" t="s">
        <v>16410</v>
      </c>
      <c r="J14075" s="455"/>
      <c r="K14075" s="455"/>
    </row>
    <row r="14076" ht="22.5" customHeight="1">
      <c r="A14076" s="136" t="s">
        <v>15289</v>
      </c>
      <c r="B14076" s="493">
        <v>46050.0</v>
      </c>
      <c r="C14076" s="136" t="s">
        <v>41</v>
      </c>
      <c r="D14076" s="536" t="s">
        <v>896</v>
      </c>
      <c r="E14076" s="375" t="s">
        <v>158</v>
      </c>
      <c r="F14076" s="136" t="s">
        <v>2241</v>
      </c>
      <c r="G14076" s="375" t="s">
        <v>930</v>
      </c>
      <c r="H14076" s="375" t="s">
        <v>13968</v>
      </c>
      <c r="I14076" s="454"/>
      <c r="J14076" s="455"/>
      <c r="K14076" s="455"/>
    </row>
    <row r="14077" ht="22.5" customHeight="1">
      <c r="A14077" s="136" t="s">
        <v>15289</v>
      </c>
      <c r="B14077" s="493">
        <v>46050.0</v>
      </c>
      <c r="C14077" s="136" t="s">
        <v>41</v>
      </c>
      <c r="D14077" s="536" t="s">
        <v>902</v>
      </c>
      <c r="E14077" s="375" t="s">
        <v>157</v>
      </c>
      <c r="F14077" s="136" t="s">
        <v>13069</v>
      </c>
      <c r="G14077" s="375" t="s">
        <v>76</v>
      </c>
      <c r="H14077" s="375" t="s">
        <v>13968</v>
      </c>
      <c r="I14077" s="454"/>
      <c r="J14077" s="455"/>
      <c r="K14077" s="455"/>
    </row>
    <row r="14078" ht="22.5" customHeight="1">
      <c r="A14078" s="136" t="s">
        <v>15289</v>
      </c>
      <c r="B14078" s="493">
        <v>46050.0</v>
      </c>
      <c r="C14078" s="136" t="s">
        <v>41</v>
      </c>
      <c r="D14078" s="536" t="s">
        <v>902</v>
      </c>
      <c r="E14078" s="375" t="s">
        <v>158</v>
      </c>
      <c r="F14078" s="136" t="s">
        <v>1234</v>
      </c>
      <c r="G14078" s="375" t="s">
        <v>942</v>
      </c>
      <c r="H14078" s="375" t="s">
        <v>13968</v>
      </c>
      <c r="I14078" s="454"/>
      <c r="J14078" s="455"/>
      <c r="K14078" s="455"/>
    </row>
    <row r="14079" ht="22.5" customHeight="1">
      <c r="A14079" s="136" t="s">
        <v>15289</v>
      </c>
      <c r="B14079" s="493">
        <v>46050.0</v>
      </c>
      <c r="C14079" s="136" t="s">
        <v>45</v>
      </c>
      <c r="D14079" s="536" t="s">
        <v>910</v>
      </c>
      <c r="E14079" s="375" t="s">
        <v>157</v>
      </c>
      <c r="F14079" s="136" t="s">
        <v>2018</v>
      </c>
      <c r="G14079" s="375" t="s">
        <v>942</v>
      </c>
      <c r="H14079" s="375" t="s">
        <v>13968</v>
      </c>
      <c r="I14079" s="454"/>
      <c r="J14079" s="455"/>
      <c r="K14079" s="455"/>
    </row>
    <row r="14080" ht="22.5" customHeight="1">
      <c r="A14080" s="136" t="s">
        <v>15289</v>
      </c>
      <c r="B14080" s="493">
        <v>46050.0</v>
      </c>
      <c r="C14080" s="136" t="s">
        <v>50</v>
      </c>
      <c r="D14080" s="536" t="s">
        <v>874</v>
      </c>
      <c r="E14080" s="375" t="s">
        <v>157</v>
      </c>
      <c r="F14080" s="136" t="s">
        <v>12964</v>
      </c>
      <c r="G14080" s="375" t="s">
        <v>39</v>
      </c>
      <c r="H14080" s="375" t="s">
        <v>13968</v>
      </c>
      <c r="I14080" s="454"/>
      <c r="J14080" s="455"/>
      <c r="K14080" s="455"/>
    </row>
    <row r="14081" ht="22.5" customHeight="1">
      <c r="A14081" s="136" t="s">
        <v>15289</v>
      </c>
      <c r="B14081" s="493">
        <v>46050.0</v>
      </c>
      <c r="C14081" s="136" t="s">
        <v>50</v>
      </c>
      <c r="D14081" s="536" t="s">
        <v>896</v>
      </c>
      <c r="E14081" s="375" t="s">
        <v>158</v>
      </c>
      <c r="F14081" s="136" t="s">
        <v>194</v>
      </c>
      <c r="G14081" s="375" t="s">
        <v>930</v>
      </c>
      <c r="H14081" s="375" t="s">
        <v>13968</v>
      </c>
      <c r="I14081" s="454"/>
      <c r="J14081" s="455"/>
      <c r="K14081" s="455"/>
    </row>
    <row r="14082" ht="22.5" customHeight="1">
      <c r="A14082" s="136" t="s">
        <v>15289</v>
      </c>
      <c r="B14082" s="493">
        <v>46050.0</v>
      </c>
      <c r="C14082" s="136" t="s">
        <v>50</v>
      </c>
      <c r="D14082" s="536" t="s">
        <v>902</v>
      </c>
      <c r="E14082" s="375" t="s">
        <v>157</v>
      </c>
      <c r="F14082" s="136" t="s">
        <v>260</v>
      </c>
      <c r="G14082" s="375" t="s">
        <v>76</v>
      </c>
      <c r="H14082" s="375" t="s">
        <v>13968</v>
      </c>
      <c r="I14082" s="454"/>
      <c r="J14082" s="455"/>
      <c r="K14082" s="455"/>
    </row>
    <row r="14083" ht="22.5" customHeight="1">
      <c r="A14083" s="136" t="s">
        <v>15289</v>
      </c>
      <c r="B14083" s="493">
        <v>46050.0</v>
      </c>
      <c r="C14083" s="136" t="s">
        <v>55</v>
      </c>
      <c r="D14083" s="536" t="s">
        <v>15235</v>
      </c>
      <c r="E14083" s="375" t="s">
        <v>157</v>
      </c>
      <c r="F14083" s="136" t="s">
        <v>2313</v>
      </c>
      <c r="G14083" s="375" t="s">
        <v>39</v>
      </c>
      <c r="H14083" s="375" t="s">
        <v>13968</v>
      </c>
      <c r="I14083" s="454"/>
      <c r="J14083" s="455"/>
      <c r="K14083" s="455"/>
    </row>
    <row r="14084" ht="22.5" customHeight="1">
      <c r="A14084" s="136" t="s">
        <v>15289</v>
      </c>
      <c r="B14084" s="493">
        <v>46050.0</v>
      </c>
      <c r="C14084" s="136" t="s">
        <v>55</v>
      </c>
      <c r="D14084" s="536" t="s">
        <v>896</v>
      </c>
      <c r="E14084" s="375" t="s">
        <v>201</v>
      </c>
      <c r="F14084" s="136" t="s">
        <v>1482</v>
      </c>
      <c r="G14084" s="375" t="s">
        <v>930</v>
      </c>
      <c r="H14084" s="375" t="s">
        <v>13968</v>
      </c>
      <c r="I14084" s="454"/>
      <c r="J14084" s="455"/>
      <c r="K14084" s="455"/>
    </row>
    <row r="14085" ht="22.5" customHeight="1">
      <c r="A14085" s="136" t="s">
        <v>15289</v>
      </c>
      <c r="B14085" s="493">
        <v>46050.0</v>
      </c>
      <c r="C14085" s="136" t="s">
        <v>55</v>
      </c>
      <c r="D14085" s="536" t="s">
        <v>902</v>
      </c>
      <c r="E14085" s="375" t="s">
        <v>157</v>
      </c>
      <c r="F14085" s="136" t="s">
        <v>279</v>
      </c>
      <c r="G14085" s="375" t="s">
        <v>76</v>
      </c>
      <c r="H14085" s="375" t="s">
        <v>13968</v>
      </c>
      <c r="I14085" s="454"/>
      <c r="J14085" s="455"/>
      <c r="K14085" s="455"/>
    </row>
    <row r="14086" ht="22.5" customHeight="1">
      <c r="A14086" s="136" t="s">
        <v>15469</v>
      </c>
      <c r="B14086" s="493">
        <v>46051.0</v>
      </c>
      <c r="C14086" s="136" t="s">
        <v>1001</v>
      </c>
      <c r="D14086" s="536" t="s">
        <v>15235</v>
      </c>
      <c r="E14086" s="375" t="s">
        <v>201</v>
      </c>
      <c r="F14086" s="136" t="s">
        <v>13736</v>
      </c>
      <c r="G14086" s="375" t="s">
        <v>921</v>
      </c>
      <c r="H14086" s="375" t="s">
        <v>13968</v>
      </c>
      <c r="I14086" s="454"/>
      <c r="J14086" s="455"/>
      <c r="K14086" s="455"/>
    </row>
    <row r="14087" ht="22.5" customHeight="1">
      <c r="A14087" s="136" t="s">
        <v>15469</v>
      </c>
      <c r="B14087" s="493">
        <v>46051.0</v>
      </c>
      <c r="C14087" s="136" t="s">
        <v>1001</v>
      </c>
      <c r="D14087" s="536" t="s">
        <v>896</v>
      </c>
      <c r="E14087" s="375" t="s">
        <v>158</v>
      </c>
      <c r="F14087" s="136" t="s">
        <v>6109</v>
      </c>
      <c r="G14087" s="375" t="s">
        <v>929</v>
      </c>
      <c r="H14087" s="375" t="s">
        <v>13968</v>
      </c>
      <c r="I14087" s="454"/>
      <c r="J14087" s="455"/>
      <c r="K14087" s="455"/>
    </row>
    <row r="14088" ht="22.5" customHeight="1">
      <c r="A14088" s="136" t="s">
        <v>15469</v>
      </c>
      <c r="B14088" s="493">
        <v>46051.0</v>
      </c>
      <c r="C14088" s="136" t="s">
        <v>1001</v>
      </c>
      <c r="D14088" s="536" t="s">
        <v>902</v>
      </c>
      <c r="E14088" s="375" t="s">
        <v>158</v>
      </c>
      <c r="F14088" s="136" t="s">
        <v>1234</v>
      </c>
      <c r="G14088" s="375" t="s">
        <v>936</v>
      </c>
      <c r="H14088" s="375" t="s">
        <v>13968</v>
      </c>
      <c r="I14088" s="454"/>
      <c r="J14088" s="455"/>
      <c r="K14088" s="455"/>
    </row>
    <row r="14089" ht="22.5" customHeight="1">
      <c r="A14089" s="136" t="s">
        <v>15469</v>
      </c>
      <c r="B14089" s="493">
        <v>46051.0</v>
      </c>
      <c r="C14089" s="136" t="s">
        <v>5</v>
      </c>
      <c r="D14089" s="536" t="s">
        <v>15235</v>
      </c>
      <c r="E14089" s="375" t="s">
        <v>157</v>
      </c>
      <c r="F14089" s="136" t="s">
        <v>231</v>
      </c>
      <c r="G14089" s="375" t="s">
        <v>921</v>
      </c>
      <c r="H14089" s="375" t="s">
        <v>13968</v>
      </c>
      <c r="I14089" s="454"/>
      <c r="J14089" s="455"/>
      <c r="K14089" s="455"/>
    </row>
    <row r="14090" ht="22.5" customHeight="1">
      <c r="A14090" s="136" t="s">
        <v>15469</v>
      </c>
      <c r="B14090" s="493">
        <v>46051.0</v>
      </c>
      <c r="C14090" s="136" t="s">
        <v>5</v>
      </c>
      <c r="D14090" s="536" t="s">
        <v>896</v>
      </c>
      <c r="E14090" s="375" t="s">
        <v>157</v>
      </c>
      <c r="F14090" s="136" t="s">
        <v>582</v>
      </c>
      <c r="G14090" s="375" t="s">
        <v>929</v>
      </c>
      <c r="H14090" s="375" t="s">
        <v>13968</v>
      </c>
      <c r="I14090" s="454"/>
      <c r="J14090" s="455"/>
      <c r="K14090" s="455"/>
    </row>
    <row r="14091" ht="22.5" customHeight="1">
      <c r="A14091" s="136" t="s">
        <v>15469</v>
      </c>
      <c r="B14091" s="493">
        <v>46051.0</v>
      </c>
      <c r="C14091" s="136" t="s">
        <v>5</v>
      </c>
      <c r="D14091" s="536" t="s">
        <v>902</v>
      </c>
      <c r="E14091" s="375" t="s">
        <v>157</v>
      </c>
      <c r="F14091" s="136" t="s">
        <v>1512</v>
      </c>
      <c r="G14091" s="375" t="s">
        <v>936</v>
      </c>
      <c r="H14091" s="375" t="s">
        <v>13968</v>
      </c>
      <c r="I14091" s="454"/>
      <c r="J14091" s="455"/>
      <c r="K14091" s="455"/>
    </row>
    <row r="14092" ht="22.5" customHeight="1">
      <c r="A14092" s="136" t="s">
        <v>15469</v>
      </c>
      <c r="B14092" s="493">
        <v>46051.0</v>
      </c>
      <c r="C14092" s="136" t="s">
        <v>13</v>
      </c>
      <c r="D14092" s="536" t="s">
        <v>874</v>
      </c>
      <c r="E14092" s="375" t="s">
        <v>157</v>
      </c>
      <c r="F14092" s="136" t="s">
        <v>1597</v>
      </c>
      <c r="G14092" s="375" t="s">
        <v>48</v>
      </c>
      <c r="H14092" s="375" t="s">
        <v>12181</v>
      </c>
      <c r="I14092" s="454" t="s">
        <v>8617</v>
      </c>
      <c r="J14092" s="455"/>
      <c r="K14092" s="455"/>
    </row>
    <row r="14093" ht="22.5" customHeight="1">
      <c r="A14093" s="136" t="s">
        <v>15469</v>
      </c>
      <c r="B14093" s="493">
        <v>46051.0</v>
      </c>
      <c r="C14093" s="136" t="s">
        <v>13</v>
      </c>
      <c r="D14093" s="536" t="s">
        <v>874</v>
      </c>
      <c r="E14093" s="375" t="s">
        <v>157</v>
      </c>
      <c r="F14093" s="136" t="s">
        <v>384</v>
      </c>
      <c r="G14093" s="375" t="s">
        <v>936</v>
      </c>
      <c r="H14093" s="375" t="s">
        <v>13968</v>
      </c>
      <c r="I14093" s="454"/>
      <c r="J14093" s="455"/>
      <c r="K14093" s="455"/>
    </row>
    <row r="14094" ht="22.5" customHeight="1">
      <c r="A14094" s="136" t="s">
        <v>15469</v>
      </c>
      <c r="B14094" s="493">
        <v>46051.0</v>
      </c>
      <c r="C14094" s="136" t="s">
        <v>13</v>
      </c>
      <c r="D14094" s="536" t="s">
        <v>15235</v>
      </c>
      <c r="E14094" s="375" t="s">
        <v>157</v>
      </c>
      <c r="F14094" s="136" t="s">
        <v>13649</v>
      </c>
      <c r="G14094" s="375" t="s">
        <v>921</v>
      </c>
      <c r="H14094" s="375" t="s">
        <v>13968</v>
      </c>
      <c r="I14094" s="454"/>
      <c r="J14094" s="455"/>
      <c r="K14094" s="455"/>
    </row>
    <row r="14095" ht="22.5" customHeight="1">
      <c r="A14095" s="136" t="s">
        <v>15469</v>
      </c>
      <c r="B14095" s="493">
        <v>46051.0</v>
      </c>
      <c r="C14095" s="136" t="s">
        <v>13</v>
      </c>
      <c r="D14095" s="536" t="s">
        <v>896</v>
      </c>
      <c r="E14095" s="375" t="s">
        <v>158</v>
      </c>
      <c r="F14095" s="136" t="s">
        <v>1918</v>
      </c>
      <c r="G14095" s="375" t="s">
        <v>929</v>
      </c>
      <c r="H14095" s="375" t="s">
        <v>13968</v>
      </c>
      <c r="I14095" s="454"/>
      <c r="J14095" s="455"/>
      <c r="K14095" s="455"/>
    </row>
    <row r="14096" ht="22.5" customHeight="1">
      <c r="A14096" s="136" t="s">
        <v>15469</v>
      </c>
      <c r="B14096" s="493">
        <v>46051.0</v>
      </c>
      <c r="C14096" s="136" t="s">
        <v>13</v>
      </c>
      <c r="D14096" s="536" t="s">
        <v>902</v>
      </c>
      <c r="E14096" s="375" t="s">
        <v>157</v>
      </c>
      <c r="F14096" s="136" t="s">
        <v>2496</v>
      </c>
      <c r="G14096" s="375" t="s">
        <v>936</v>
      </c>
      <c r="H14096" s="375" t="s">
        <v>12181</v>
      </c>
      <c r="I14096" s="454" t="s">
        <v>15553</v>
      </c>
      <c r="J14096" s="455"/>
      <c r="K14096" s="455"/>
    </row>
    <row r="14097" ht="22.5" customHeight="1">
      <c r="A14097" s="136" t="s">
        <v>15469</v>
      </c>
      <c r="B14097" s="493">
        <v>46051.0</v>
      </c>
      <c r="C14097" s="136" t="s">
        <v>26</v>
      </c>
      <c r="D14097" s="536" t="s">
        <v>874</v>
      </c>
      <c r="E14097" s="375" t="s">
        <v>157</v>
      </c>
      <c r="F14097" s="136" t="s">
        <v>1599</v>
      </c>
      <c r="G14097" s="375" t="s">
        <v>936</v>
      </c>
      <c r="H14097" s="375" t="s">
        <v>13968</v>
      </c>
      <c r="I14097" s="454"/>
      <c r="J14097" s="455"/>
      <c r="K14097" s="455"/>
    </row>
    <row r="14098" ht="22.5" customHeight="1">
      <c r="A14098" s="136" t="s">
        <v>15469</v>
      </c>
      <c r="B14098" s="493">
        <v>46051.0</v>
      </c>
      <c r="C14098" s="136" t="s">
        <v>26</v>
      </c>
      <c r="D14098" s="536" t="s">
        <v>15235</v>
      </c>
      <c r="E14098" s="375" t="s">
        <v>158</v>
      </c>
      <c r="F14098" s="136" t="s">
        <v>13639</v>
      </c>
      <c r="G14098" s="375" t="s">
        <v>39</v>
      </c>
      <c r="H14098" s="375" t="s">
        <v>13968</v>
      </c>
      <c r="I14098" s="454"/>
      <c r="J14098" s="455"/>
      <c r="K14098" s="455"/>
    </row>
    <row r="14099" ht="22.5" customHeight="1">
      <c r="A14099" s="136" t="s">
        <v>15469</v>
      </c>
      <c r="B14099" s="493">
        <v>46051.0</v>
      </c>
      <c r="C14099" s="136" t="s">
        <v>26</v>
      </c>
      <c r="D14099" s="536" t="s">
        <v>15235</v>
      </c>
      <c r="E14099" s="375" t="s">
        <v>158</v>
      </c>
      <c r="F14099" s="136" t="s">
        <v>13647</v>
      </c>
      <c r="G14099" s="375" t="s">
        <v>921</v>
      </c>
      <c r="H14099" s="375" t="s">
        <v>13968</v>
      </c>
      <c r="I14099" s="454"/>
      <c r="J14099" s="455"/>
      <c r="K14099" s="455"/>
    </row>
    <row r="14100" ht="22.5" customHeight="1">
      <c r="A14100" s="136" t="s">
        <v>15469</v>
      </c>
      <c r="B14100" s="493">
        <v>46051.0</v>
      </c>
      <c r="C14100" s="136" t="s">
        <v>26</v>
      </c>
      <c r="D14100" s="536" t="s">
        <v>896</v>
      </c>
      <c r="E14100" s="375" t="s">
        <v>157</v>
      </c>
      <c r="F14100" s="136" t="s">
        <v>1392</v>
      </c>
      <c r="G14100" s="375" t="s">
        <v>929</v>
      </c>
      <c r="H14100" s="375" t="s">
        <v>13968</v>
      </c>
      <c r="I14100" s="454"/>
      <c r="J14100" s="455"/>
      <c r="K14100" s="455"/>
    </row>
    <row r="14101" ht="22.5" customHeight="1">
      <c r="A14101" s="136" t="s">
        <v>15469</v>
      </c>
      <c r="B14101" s="493">
        <v>46051.0</v>
      </c>
      <c r="C14101" s="136" t="s">
        <v>26</v>
      </c>
      <c r="D14101" s="536" t="s">
        <v>896</v>
      </c>
      <c r="E14101" s="375" t="s">
        <v>201</v>
      </c>
      <c r="F14101" s="136" t="s">
        <v>13706</v>
      </c>
      <c r="G14101" s="375" t="s">
        <v>930</v>
      </c>
      <c r="H14101" s="375" t="s">
        <v>13968</v>
      </c>
      <c r="I14101" s="454"/>
      <c r="J14101" s="455"/>
      <c r="K14101" s="455"/>
    </row>
    <row r="14102" ht="22.5" customHeight="1">
      <c r="A14102" s="136" t="s">
        <v>15469</v>
      </c>
      <c r="B14102" s="493">
        <v>46051.0</v>
      </c>
      <c r="C14102" s="136" t="s">
        <v>26</v>
      </c>
      <c r="D14102" s="536" t="s">
        <v>902</v>
      </c>
      <c r="E14102" s="375" t="s">
        <v>157</v>
      </c>
      <c r="F14102" s="136" t="s">
        <v>1988</v>
      </c>
      <c r="G14102" s="375" t="s">
        <v>76</v>
      </c>
      <c r="H14102" s="375" t="s">
        <v>13968</v>
      </c>
      <c r="I14102" s="454"/>
      <c r="J14102" s="455"/>
      <c r="K14102" s="455"/>
    </row>
    <row r="14103" ht="22.5" customHeight="1">
      <c r="A14103" s="136" t="s">
        <v>15469</v>
      </c>
      <c r="B14103" s="493">
        <v>46051.0</v>
      </c>
      <c r="C14103" s="136" t="s">
        <v>26</v>
      </c>
      <c r="D14103" s="536" t="s">
        <v>902</v>
      </c>
      <c r="E14103" s="375" t="s">
        <v>157</v>
      </c>
      <c r="F14103" s="136" t="s">
        <v>2581</v>
      </c>
      <c r="G14103" s="375" t="s">
        <v>936</v>
      </c>
      <c r="H14103" s="375" t="s">
        <v>12181</v>
      </c>
      <c r="I14103" s="454" t="s">
        <v>16587</v>
      </c>
      <c r="J14103" s="455"/>
      <c r="K14103" s="455"/>
    </row>
    <row r="14104" ht="22.5" customHeight="1">
      <c r="A14104" s="136" t="s">
        <v>15469</v>
      </c>
      <c r="B14104" s="493">
        <v>46051.0</v>
      </c>
      <c r="C14104" s="136" t="s">
        <v>26</v>
      </c>
      <c r="D14104" s="536" t="s">
        <v>902</v>
      </c>
      <c r="E14104" s="375" t="s">
        <v>158</v>
      </c>
      <c r="F14104" s="136" t="s">
        <v>12598</v>
      </c>
      <c r="G14104" s="375" t="s">
        <v>942</v>
      </c>
      <c r="H14104" s="375" t="s">
        <v>12181</v>
      </c>
      <c r="I14104" s="454"/>
      <c r="J14104" s="455"/>
      <c r="K14104" s="455"/>
    </row>
    <row r="14105" ht="22.5" customHeight="1">
      <c r="A14105" s="136" t="s">
        <v>15289</v>
      </c>
      <c r="B14105" s="493">
        <v>46051.0</v>
      </c>
      <c r="C14105" s="136" t="s">
        <v>37</v>
      </c>
      <c r="D14105" s="536" t="s">
        <v>874</v>
      </c>
      <c r="E14105" s="375" t="s">
        <v>157</v>
      </c>
      <c r="F14105" s="136" t="s">
        <v>7250</v>
      </c>
      <c r="G14105" s="375" t="s">
        <v>921</v>
      </c>
      <c r="H14105" s="375" t="s">
        <v>13968</v>
      </c>
      <c r="I14105" s="454"/>
      <c r="J14105" s="455"/>
      <c r="K14105" s="455"/>
    </row>
    <row r="14106" ht="22.5" customHeight="1">
      <c r="A14106" s="136" t="s">
        <v>15289</v>
      </c>
      <c r="B14106" s="493">
        <v>46051.0</v>
      </c>
      <c r="C14106" s="136" t="s">
        <v>37</v>
      </c>
      <c r="D14106" s="536" t="s">
        <v>874</v>
      </c>
      <c r="E14106" s="375" t="s">
        <v>157</v>
      </c>
      <c r="F14106" s="136" t="s">
        <v>1201</v>
      </c>
      <c r="G14106" s="375" t="s">
        <v>39</v>
      </c>
      <c r="H14106" s="375" t="s">
        <v>13968</v>
      </c>
      <c r="I14106" s="454"/>
      <c r="J14106" s="455"/>
      <c r="K14106" s="455"/>
    </row>
    <row r="14107" ht="22.5" customHeight="1">
      <c r="A14107" s="136" t="s">
        <v>15289</v>
      </c>
      <c r="B14107" s="493">
        <v>46051.0</v>
      </c>
      <c r="C14107" s="136" t="s">
        <v>37</v>
      </c>
      <c r="D14107" s="536" t="s">
        <v>896</v>
      </c>
      <c r="E14107" s="375" t="s">
        <v>157</v>
      </c>
      <c r="F14107" s="136" t="s">
        <v>6764</v>
      </c>
      <c r="G14107" s="375" t="s">
        <v>929</v>
      </c>
      <c r="H14107" s="375" t="s">
        <v>13968</v>
      </c>
      <c r="I14107" s="454"/>
      <c r="J14107" s="455"/>
      <c r="K14107" s="455"/>
    </row>
    <row r="14108" ht="22.5" customHeight="1">
      <c r="A14108" s="136" t="s">
        <v>15289</v>
      </c>
      <c r="B14108" s="493">
        <v>46051.0</v>
      </c>
      <c r="C14108" s="136" t="s">
        <v>37</v>
      </c>
      <c r="D14108" s="536" t="s">
        <v>896</v>
      </c>
      <c r="E14108" s="375" t="s">
        <v>157</v>
      </c>
      <c r="F14108" s="136" t="s">
        <v>1599</v>
      </c>
      <c r="G14108" s="375" t="s">
        <v>930</v>
      </c>
      <c r="H14108" s="375" t="s">
        <v>13968</v>
      </c>
      <c r="I14108" s="454"/>
      <c r="J14108" s="455"/>
      <c r="K14108" s="455"/>
    </row>
    <row r="14109" ht="22.5" customHeight="1">
      <c r="A14109" s="136" t="s">
        <v>15289</v>
      </c>
      <c r="B14109" s="493">
        <v>46051.0</v>
      </c>
      <c r="C14109" s="136" t="s">
        <v>37</v>
      </c>
      <c r="D14109" s="536" t="s">
        <v>902</v>
      </c>
      <c r="E14109" s="375" t="s">
        <v>158</v>
      </c>
      <c r="F14109" s="136" t="s">
        <v>12282</v>
      </c>
      <c r="G14109" s="375" t="s">
        <v>76</v>
      </c>
      <c r="H14109" s="375" t="s">
        <v>13968</v>
      </c>
      <c r="I14109" s="454"/>
      <c r="J14109" s="455"/>
      <c r="K14109" s="455"/>
    </row>
    <row r="14110" ht="22.5" customHeight="1">
      <c r="A14110" s="136" t="s">
        <v>15289</v>
      </c>
      <c r="B14110" s="493">
        <v>46051.0</v>
      </c>
      <c r="C14110" s="136" t="s">
        <v>37</v>
      </c>
      <c r="D14110" s="536" t="s">
        <v>902</v>
      </c>
      <c r="E14110" s="375" t="s">
        <v>158</v>
      </c>
      <c r="F14110" s="136" t="s">
        <v>1403</v>
      </c>
      <c r="G14110" s="375" t="s">
        <v>942</v>
      </c>
      <c r="H14110" s="375" t="s">
        <v>13968</v>
      </c>
      <c r="I14110" s="454"/>
      <c r="J14110" s="455"/>
      <c r="K14110" s="455"/>
    </row>
    <row r="14111" ht="22.5" customHeight="1">
      <c r="A14111" s="136" t="s">
        <v>15289</v>
      </c>
      <c r="B14111" s="493">
        <v>46051.0</v>
      </c>
      <c r="C14111" s="136" t="s">
        <v>37</v>
      </c>
      <c r="D14111" s="536" t="s">
        <v>910</v>
      </c>
      <c r="E14111" s="375" t="s">
        <v>157</v>
      </c>
      <c r="F14111" s="136" t="s">
        <v>1245</v>
      </c>
      <c r="G14111" s="375" t="s">
        <v>936</v>
      </c>
      <c r="H14111" s="375" t="s">
        <v>13968</v>
      </c>
      <c r="I14111" s="454"/>
      <c r="J14111" s="455"/>
      <c r="K14111" s="455"/>
    </row>
    <row r="14112" ht="22.5" customHeight="1">
      <c r="A14112" s="136" t="s">
        <v>15289</v>
      </c>
      <c r="B14112" s="493">
        <v>46051.0</v>
      </c>
      <c r="C14112" s="136" t="s">
        <v>41</v>
      </c>
      <c r="D14112" s="536" t="s">
        <v>15235</v>
      </c>
      <c r="E14112" s="375" t="s">
        <v>157</v>
      </c>
      <c r="F14112" s="136" t="s">
        <v>2309</v>
      </c>
      <c r="G14112" s="375" t="s">
        <v>39</v>
      </c>
      <c r="H14112" s="375" t="s">
        <v>13968</v>
      </c>
      <c r="I14112" s="454"/>
      <c r="J14112" s="455"/>
      <c r="K14112" s="455"/>
    </row>
    <row r="14113" ht="22.5" customHeight="1">
      <c r="A14113" s="136" t="s">
        <v>15289</v>
      </c>
      <c r="B14113" s="493">
        <v>46051.0</v>
      </c>
      <c r="C14113" s="136" t="s">
        <v>41</v>
      </c>
      <c r="D14113" s="536" t="s">
        <v>896</v>
      </c>
      <c r="E14113" s="375" t="s">
        <v>158</v>
      </c>
      <c r="F14113" s="136" t="s">
        <v>1422</v>
      </c>
      <c r="G14113" s="375" t="s">
        <v>930</v>
      </c>
      <c r="H14113" s="375" t="s">
        <v>13968</v>
      </c>
      <c r="I14113" s="454"/>
      <c r="J14113" s="455"/>
      <c r="K14113" s="455"/>
    </row>
    <row r="14114" ht="22.5" customHeight="1">
      <c r="A14114" s="136" t="s">
        <v>15289</v>
      </c>
      <c r="B14114" s="493">
        <v>46051.0</v>
      </c>
      <c r="C14114" s="136" t="s">
        <v>41</v>
      </c>
      <c r="D14114" s="536" t="s">
        <v>902</v>
      </c>
      <c r="E14114" s="375" t="s">
        <v>157</v>
      </c>
      <c r="F14114" s="136" t="s">
        <v>664</v>
      </c>
      <c r="G14114" s="375" t="s">
        <v>76</v>
      </c>
      <c r="H14114" s="375" t="s">
        <v>13968</v>
      </c>
      <c r="I14114" s="454"/>
      <c r="J14114" s="455"/>
      <c r="K14114" s="455"/>
    </row>
    <row r="14115" ht="22.5" customHeight="1">
      <c r="A14115" s="136" t="s">
        <v>15289</v>
      </c>
      <c r="B14115" s="493">
        <v>46051.0</v>
      </c>
      <c r="C14115" s="136" t="s">
        <v>41</v>
      </c>
      <c r="D14115" s="536" t="s">
        <v>902</v>
      </c>
      <c r="E14115" s="375" t="s">
        <v>157</v>
      </c>
      <c r="F14115" s="136" t="s">
        <v>1670</v>
      </c>
      <c r="G14115" s="375" t="s">
        <v>942</v>
      </c>
      <c r="H14115" s="375" t="s">
        <v>13968</v>
      </c>
      <c r="I14115" s="454"/>
      <c r="J14115" s="455"/>
      <c r="K14115" s="455"/>
    </row>
    <row r="14116" ht="22.5" customHeight="1">
      <c r="A14116" s="136" t="s">
        <v>15289</v>
      </c>
      <c r="B14116" s="493">
        <v>46051.0</v>
      </c>
      <c r="C14116" s="136" t="s">
        <v>45</v>
      </c>
      <c r="D14116" s="536" t="s">
        <v>902</v>
      </c>
      <c r="E14116" s="375" t="s">
        <v>157</v>
      </c>
      <c r="F14116" s="136" t="s">
        <v>1335</v>
      </c>
      <c r="G14116" s="375" t="s">
        <v>942</v>
      </c>
      <c r="H14116" s="375" t="s">
        <v>13968</v>
      </c>
      <c r="I14116" s="454"/>
      <c r="J14116" s="455"/>
      <c r="K14116" s="455"/>
    </row>
    <row r="14117" ht="22.5" customHeight="1">
      <c r="A14117" s="136" t="s">
        <v>15289</v>
      </c>
      <c r="B14117" s="493">
        <v>46051.0</v>
      </c>
      <c r="C14117" s="136" t="s">
        <v>50</v>
      </c>
      <c r="D14117" s="536" t="s">
        <v>15235</v>
      </c>
      <c r="E14117" s="375" t="s">
        <v>158</v>
      </c>
      <c r="F14117" s="136" t="s">
        <v>1164</v>
      </c>
      <c r="G14117" s="375" t="s">
        <v>39</v>
      </c>
      <c r="H14117" s="375" t="s">
        <v>12181</v>
      </c>
      <c r="I14117" s="454" t="s">
        <v>8617</v>
      </c>
      <c r="J14117" s="455"/>
      <c r="K14117" s="455"/>
    </row>
    <row r="14118" ht="22.5" customHeight="1">
      <c r="A14118" s="136" t="s">
        <v>15289</v>
      </c>
      <c r="B14118" s="493">
        <v>46051.0</v>
      </c>
      <c r="C14118" s="136" t="s">
        <v>50</v>
      </c>
      <c r="D14118" s="536" t="s">
        <v>15235</v>
      </c>
      <c r="E14118" s="375" t="s">
        <v>201</v>
      </c>
      <c r="F14118" s="136" t="s">
        <v>2218</v>
      </c>
      <c r="G14118" s="375" t="s">
        <v>39</v>
      </c>
      <c r="H14118" s="375" t="s">
        <v>13968</v>
      </c>
      <c r="I14118" s="454"/>
      <c r="J14118" s="455"/>
      <c r="K14118" s="455"/>
    </row>
    <row r="14119" ht="22.5" customHeight="1">
      <c r="A14119" s="136" t="s">
        <v>15289</v>
      </c>
      <c r="B14119" s="493">
        <v>46051.0</v>
      </c>
      <c r="C14119" s="136" t="s">
        <v>50</v>
      </c>
      <c r="D14119" s="536" t="s">
        <v>896</v>
      </c>
      <c r="E14119" s="375" t="s">
        <v>157</v>
      </c>
      <c r="F14119" s="136" t="s">
        <v>13069</v>
      </c>
      <c r="G14119" s="375" t="s">
        <v>930</v>
      </c>
      <c r="H14119" s="375" t="s">
        <v>12181</v>
      </c>
      <c r="I14119" s="454" t="s">
        <v>15522</v>
      </c>
      <c r="J14119" s="455"/>
      <c r="K14119" s="455"/>
    </row>
    <row r="14120" ht="22.5" customHeight="1">
      <c r="A14120" s="136" t="s">
        <v>15289</v>
      </c>
      <c r="B14120" s="493">
        <v>46051.0</v>
      </c>
      <c r="C14120" s="136" t="s">
        <v>50</v>
      </c>
      <c r="D14120" s="536" t="s">
        <v>902</v>
      </c>
      <c r="E14120" s="375" t="s">
        <v>157</v>
      </c>
      <c r="F14120" s="136" t="s">
        <v>1433</v>
      </c>
      <c r="G14120" s="375" t="s">
        <v>76</v>
      </c>
      <c r="H14120" s="375" t="s">
        <v>13968</v>
      </c>
      <c r="I14120" s="454"/>
      <c r="J14120" s="455"/>
      <c r="K14120" s="455"/>
    </row>
    <row r="14121" ht="22.5" customHeight="1">
      <c r="A14121" s="136" t="s">
        <v>15289</v>
      </c>
      <c r="B14121" s="493">
        <v>46051.0</v>
      </c>
      <c r="C14121" s="136" t="s">
        <v>55</v>
      </c>
      <c r="D14121" s="536" t="s">
        <v>15235</v>
      </c>
      <c r="E14121" s="375" t="s">
        <v>157</v>
      </c>
      <c r="F14121" s="136" t="s">
        <v>2934</v>
      </c>
      <c r="G14121" s="375" t="s">
        <v>39</v>
      </c>
      <c r="H14121" s="375" t="s">
        <v>13968</v>
      </c>
      <c r="I14121" s="454"/>
      <c r="J14121" s="455"/>
      <c r="K14121" s="455"/>
    </row>
    <row r="14122" ht="22.5" customHeight="1">
      <c r="A14122" s="136" t="s">
        <v>15289</v>
      </c>
      <c r="B14122" s="493">
        <v>46051.0</v>
      </c>
      <c r="C14122" s="136" t="s">
        <v>55</v>
      </c>
      <c r="D14122" s="536" t="s">
        <v>896</v>
      </c>
      <c r="E14122" s="375" t="s">
        <v>157</v>
      </c>
      <c r="F14122" s="136" t="s">
        <v>7037</v>
      </c>
      <c r="G14122" s="375" t="s">
        <v>930</v>
      </c>
      <c r="H14122" s="375" t="s">
        <v>12181</v>
      </c>
      <c r="I14122" s="454"/>
      <c r="J14122" s="455"/>
      <c r="K14122" s="455"/>
    </row>
    <row r="14123" ht="22.5" customHeight="1">
      <c r="A14123" s="136" t="s">
        <v>15289</v>
      </c>
      <c r="B14123" s="493">
        <v>46051.0</v>
      </c>
      <c r="C14123" s="136" t="s">
        <v>55</v>
      </c>
      <c r="D14123" s="536" t="s">
        <v>902</v>
      </c>
      <c r="E14123" s="375" t="s">
        <v>157</v>
      </c>
      <c r="F14123" s="136" t="s">
        <v>1900</v>
      </c>
      <c r="G14123" s="375" t="s">
        <v>76</v>
      </c>
      <c r="H14123" s="375" t="s">
        <v>13968</v>
      </c>
      <c r="I14123" s="454"/>
      <c r="J14123" s="455"/>
      <c r="K14123" s="455"/>
    </row>
    <row r="14124" ht="22.5" customHeight="1">
      <c r="A14124" s="136" t="s">
        <v>15289</v>
      </c>
      <c r="B14124" s="493">
        <v>46052.0</v>
      </c>
      <c r="C14124" s="136" t="s">
        <v>1001</v>
      </c>
      <c r="D14124" s="536" t="s">
        <v>902</v>
      </c>
      <c r="E14124" s="375" t="s">
        <v>158</v>
      </c>
      <c r="F14124" s="136" t="s">
        <v>1234</v>
      </c>
      <c r="G14124" s="375" t="s">
        <v>76</v>
      </c>
      <c r="H14124" s="375" t="s">
        <v>13968</v>
      </c>
      <c r="I14124" s="454"/>
      <c r="J14124" s="455"/>
      <c r="K14124" s="455"/>
    </row>
    <row r="14125" ht="22.5" customHeight="1">
      <c r="A14125" s="136" t="s">
        <v>15289</v>
      </c>
      <c r="B14125" s="493">
        <v>46052.0</v>
      </c>
      <c r="C14125" s="136" t="s">
        <v>5</v>
      </c>
      <c r="D14125" s="536" t="s">
        <v>15235</v>
      </c>
      <c r="E14125" s="375" t="s">
        <v>157</v>
      </c>
      <c r="F14125" s="136" t="s">
        <v>1056</v>
      </c>
      <c r="G14125" s="375" t="s">
        <v>60</v>
      </c>
      <c r="H14125" s="375" t="s">
        <v>13968</v>
      </c>
      <c r="I14125" s="454"/>
      <c r="J14125" s="455"/>
      <c r="K14125" s="455"/>
    </row>
    <row r="14126" ht="22.5" customHeight="1">
      <c r="A14126" s="136" t="s">
        <v>15289</v>
      </c>
      <c r="B14126" s="493">
        <v>46052.0</v>
      </c>
      <c r="C14126" s="136" t="s">
        <v>5</v>
      </c>
      <c r="D14126" s="536" t="s">
        <v>902</v>
      </c>
      <c r="E14126" s="375" t="s">
        <v>157</v>
      </c>
      <c r="F14126" s="136" t="s">
        <v>582</v>
      </c>
      <c r="G14126" s="375" t="s">
        <v>76</v>
      </c>
      <c r="H14126" s="375" t="s">
        <v>13968</v>
      </c>
      <c r="I14126" s="454"/>
      <c r="J14126" s="455"/>
      <c r="K14126" s="455"/>
    </row>
    <row r="14127" ht="22.5" customHeight="1">
      <c r="A14127" s="136" t="s">
        <v>15289</v>
      </c>
      <c r="B14127" s="493">
        <v>46052.0</v>
      </c>
      <c r="C14127" s="136" t="s">
        <v>13</v>
      </c>
      <c r="D14127" s="536" t="s">
        <v>15235</v>
      </c>
      <c r="E14127" s="375" t="s">
        <v>157</v>
      </c>
      <c r="F14127" s="136" t="s">
        <v>6712</v>
      </c>
      <c r="G14127" s="375" t="s">
        <v>60</v>
      </c>
      <c r="H14127" s="375" t="s">
        <v>13968</v>
      </c>
      <c r="I14127" s="454"/>
      <c r="J14127" s="455"/>
      <c r="K14127" s="455"/>
    </row>
    <row r="14128" ht="22.5" customHeight="1">
      <c r="A14128" s="136" t="s">
        <v>15289</v>
      </c>
      <c r="B14128" s="493">
        <v>46052.0</v>
      </c>
      <c r="C14128" s="136" t="s">
        <v>13</v>
      </c>
      <c r="D14128" s="536" t="s">
        <v>902</v>
      </c>
      <c r="E14128" s="375" t="s">
        <v>157</v>
      </c>
      <c r="F14128" s="136" t="s">
        <v>1563</v>
      </c>
      <c r="G14128" s="375" t="s">
        <v>76</v>
      </c>
      <c r="H14128" s="375" t="s">
        <v>13968</v>
      </c>
      <c r="I14128" s="454"/>
      <c r="J14128" s="455"/>
      <c r="K14128" s="455"/>
    </row>
    <row r="14129" ht="22.5" customHeight="1">
      <c r="A14129" s="136" t="s">
        <v>15289</v>
      </c>
      <c r="B14129" s="493">
        <v>46052.0</v>
      </c>
      <c r="C14129" s="136" t="s">
        <v>26</v>
      </c>
      <c r="D14129" s="536" t="s">
        <v>15235</v>
      </c>
      <c r="E14129" s="375" t="s">
        <v>157</v>
      </c>
      <c r="F14129" s="136" t="s">
        <v>13574</v>
      </c>
      <c r="G14129" s="375" t="s">
        <v>39</v>
      </c>
      <c r="H14129" s="375" t="s">
        <v>12181</v>
      </c>
      <c r="I14129" s="454" t="s">
        <v>8617</v>
      </c>
      <c r="J14129" s="455"/>
      <c r="K14129" s="455"/>
    </row>
    <row r="14130" ht="22.5" customHeight="1">
      <c r="A14130" s="136" t="s">
        <v>15289</v>
      </c>
      <c r="B14130" s="493">
        <v>46052.0</v>
      </c>
      <c r="C14130" s="136" t="s">
        <v>26</v>
      </c>
      <c r="D14130" s="536" t="s">
        <v>902</v>
      </c>
      <c r="E14130" s="375" t="s">
        <v>157</v>
      </c>
      <c r="F14130" s="136" t="s">
        <v>1110</v>
      </c>
      <c r="G14130" s="375" t="s">
        <v>39</v>
      </c>
      <c r="H14130" s="375" t="s">
        <v>13968</v>
      </c>
      <c r="I14130" s="454"/>
      <c r="J14130" s="455"/>
      <c r="K14130" s="455"/>
    </row>
    <row r="14131" ht="22.5" customHeight="1">
      <c r="A14131" s="136" t="s">
        <v>15289</v>
      </c>
      <c r="B14131" s="493">
        <v>46052.0</v>
      </c>
      <c r="C14131" s="136" t="s">
        <v>26</v>
      </c>
      <c r="D14131" s="536" t="s">
        <v>896</v>
      </c>
      <c r="E14131" s="375" t="s">
        <v>157</v>
      </c>
      <c r="F14131" s="136" t="s">
        <v>1233</v>
      </c>
      <c r="G14131" s="375" t="s">
        <v>930</v>
      </c>
      <c r="H14131" s="375" t="s">
        <v>13968</v>
      </c>
      <c r="I14131" s="454"/>
      <c r="J14131" s="455"/>
      <c r="K14131" s="455"/>
    </row>
    <row r="14132" ht="22.5" customHeight="1">
      <c r="A14132" s="136" t="s">
        <v>15289</v>
      </c>
      <c r="B14132" s="493">
        <v>46052.0</v>
      </c>
      <c r="C14132" s="136" t="s">
        <v>26</v>
      </c>
      <c r="D14132" s="536" t="s">
        <v>902</v>
      </c>
      <c r="E14132" s="375" t="s">
        <v>157</v>
      </c>
      <c r="F14132" s="136" t="s">
        <v>6108</v>
      </c>
      <c r="G14132" s="375" t="s">
        <v>76</v>
      </c>
      <c r="H14132" s="375" t="s">
        <v>12181</v>
      </c>
      <c r="I14132" s="454" t="s">
        <v>16183</v>
      </c>
      <c r="J14132" s="455"/>
      <c r="K14132" s="455"/>
    </row>
    <row r="14133" ht="22.5" customHeight="1">
      <c r="A14133" s="136" t="s">
        <v>15289</v>
      </c>
      <c r="B14133" s="493">
        <v>46052.0</v>
      </c>
      <c r="C14133" s="136" t="s">
        <v>37</v>
      </c>
      <c r="D14133" s="536" t="s">
        <v>15235</v>
      </c>
      <c r="E14133" s="375" t="s">
        <v>158</v>
      </c>
      <c r="F14133" s="136" t="s">
        <v>8084</v>
      </c>
      <c r="G14133" s="375" t="s">
        <v>39</v>
      </c>
      <c r="H14133" s="375" t="s">
        <v>12181</v>
      </c>
      <c r="I14133" s="454" t="s">
        <v>16183</v>
      </c>
      <c r="J14133" s="455"/>
      <c r="K14133" s="455"/>
    </row>
    <row r="14134" ht="22.5" customHeight="1">
      <c r="A14134" s="136" t="s">
        <v>15289</v>
      </c>
      <c r="B14134" s="493">
        <v>46052.0</v>
      </c>
      <c r="C14134" s="136" t="s">
        <v>37</v>
      </c>
      <c r="D14134" s="536" t="s">
        <v>896</v>
      </c>
      <c r="E14134" s="375" t="s">
        <v>157</v>
      </c>
      <c r="F14134" s="136" t="s">
        <v>567</v>
      </c>
      <c r="G14134" s="375" t="s">
        <v>930</v>
      </c>
      <c r="H14134" s="375" t="s">
        <v>13968</v>
      </c>
      <c r="I14134" s="454"/>
      <c r="J14134" s="455"/>
      <c r="K14134" s="455"/>
    </row>
    <row r="14135" ht="22.5" customHeight="1">
      <c r="A14135" s="136" t="s">
        <v>15289</v>
      </c>
      <c r="B14135" s="493">
        <v>46052.0</v>
      </c>
      <c r="C14135" s="136" t="s">
        <v>37</v>
      </c>
      <c r="D14135" s="536" t="s">
        <v>902</v>
      </c>
      <c r="E14135" s="375" t="s">
        <v>157</v>
      </c>
      <c r="F14135" s="136" t="s">
        <v>664</v>
      </c>
      <c r="G14135" s="375" t="s">
        <v>76</v>
      </c>
      <c r="H14135" s="375" t="s">
        <v>13968</v>
      </c>
      <c r="I14135" s="454"/>
      <c r="J14135" s="455"/>
      <c r="K14135" s="455"/>
    </row>
    <row r="14136" ht="22.5" customHeight="1">
      <c r="A14136" s="136" t="s">
        <v>15289</v>
      </c>
      <c r="B14136" s="493">
        <v>46052.0</v>
      </c>
      <c r="C14136" s="136" t="s">
        <v>41</v>
      </c>
      <c r="D14136" s="536" t="s">
        <v>15235</v>
      </c>
      <c r="E14136" s="375" t="s">
        <v>157</v>
      </c>
      <c r="F14136" s="136" t="s">
        <v>13649</v>
      </c>
      <c r="G14136" s="375" t="s">
        <v>39</v>
      </c>
      <c r="H14136" s="375" t="s">
        <v>13968</v>
      </c>
      <c r="I14136" s="454"/>
      <c r="J14136" s="455"/>
      <c r="K14136" s="455"/>
    </row>
    <row r="14137" ht="22.5" customHeight="1">
      <c r="A14137" s="136" t="s">
        <v>15289</v>
      </c>
      <c r="B14137" s="493">
        <v>46052.0</v>
      </c>
      <c r="C14137" s="136" t="s">
        <v>41</v>
      </c>
      <c r="D14137" s="536" t="s">
        <v>896</v>
      </c>
      <c r="E14137" s="375" t="s">
        <v>157</v>
      </c>
      <c r="F14137" s="136" t="s">
        <v>1521</v>
      </c>
      <c r="G14137" s="375" t="s">
        <v>930</v>
      </c>
      <c r="H14137" s="375" t="s">
        <v>13968</v>
      </c>
      <c r="I14137" s="454"/>
      <c r="J14137" s="455"/>
      <c r="K14137" s="455"/>
    </row>
    <row r="14138" ht="22.5" customHeight="1">
      <c r="A14138" s="136" t="s">
        <v>15289</v>
      </c>
      <c r="B14138" s="493">
        <v>46052.0</v>
      </c>
      <c r="C14138" s="136" t="s">
        <v>41</v>
      </c>
      <c r="D14138" s="536" t="s">
        <v>874</v>
      </c>
      <c r="E14138" s="375" t="s">
        <v>157</v>
      </c>
      <c r="F14138" s="136" t="s">
        <v>12651</v>
      </c>
      <c r="G14138" s="375" t="s">
        <v>60</v>
      </c>
      <c r="H14138" s="375" t="s">
        <v>13968</v>
      </c>
      <c r="I14138" s="454"/>
      <c r="J14138" s="455"/>
      <c r="K14138" s="455"/>
    </row>
    <row r="14139" ht="22.5" customHeight="1">
      <c r="A14139" s="136" t="s">
        <v>15289</v>
      </c>
      <c r="B14139" s="493">
        <v>46052.0</v>
      </c>
      <c r="C14139" s="136" t="s">
        <v>50</v>
      </c>
      <c r="D14139" s="536" t="s">
        <v>15235</v>
      </c>
      <c r="E14139" s="375" t="s">
        <v>157</v>
      </c>
      <c r="F14139" s="136" t="s">
        <v>12016</v>
      </c>
      <c r="G14139" s="375" t="s">
        <v>39</v>
      </c>
      <c r="H14139" s="375" t="s">
        <v>13968</v>
      </c>
      <c r="I14139" s="454"/>
      <c r="J14139" s="455"/>
      <c r="K14139" s="455"/>
    </row>
    <row r="14140" ht="22.5" customHeight="1">
      <c r="A14140" s="136" t="s">
        <v>15289</v>
      </c>
      <c r="B14140" s="493">
        <v>46052.0</v>
      </c>
      <c r="C14140" s="136" t="s">
        <v>50</v>
      </c>
      <c r="D14140" s="536" t="s">
        <v>896</v>
      </c>
      <c r="E14140" s="375" t="s">
        <v>157</v>
      </c>
      <c r="F14140" s="136" t="s">
        <v>1900</v>
      </c>
      <c r="G14140" s="375" t="s">
        <v>930</v>
      </c>
      <c r="H14140" s="375" t="s">
        <v>13968</v>
      </c>
      <c r="I14140" s="454"/>
      <c r="J14140" s="455"/>
      <c r="K14140" s="455"/>
    </row>
    <row r="14141" ht="22.5" customHeight="1">
      <c r="A14141" s="136" t="s">
        <v>15289</v>
      </c>
      <c r="B14141" s="493">
        <v>46052.0</v>
      </c>
      <c r="C14141" s="136" t="s">
        <v>55</v>
      </c>
      <c r="D14141" s="536" t="s">
        <v>15235</v>
      </c>
      <c r="E14141" s="375" t="s">
        <v>157</v>
      </c>
      <c r="F14141" s="136" t="s">
        <v>2655</v>
      </c>
      <c r="G14141" s="375" t="s">
        <v>39</v>
      </c>
      <c r="H14141" s="375" t="s">
        <v>13968</v>
      </c>
      <c r="I14141" s="454"/>
      <c r="J14141" s="455"/>
      <c r="K14141" s="455"/>
    </row>
    <row r="14142" ht="22.5" customHeight="1">
      <c r="A14142" s="136" t="s">
        <v>15289</v>
      </c>
      <c r="B14142" s="493">
        <v>46052.0</v>
      </c>
      <c r="C14142" s="136" t="s">
        <v>55</v>
      </c>
      <c r="D14142" s="536" t="s">
        <v>896</v>
      </c>
      <c r="E14142" s="375" t="s">
        <v>157</v>
      </c>
      <c r="F14142" s="136" t="s">
        <v>2687</v>
      </c>
      <c r="G14142" s="375" t="s">
        <v>930</v>
      </c>
      <c r="H14142" s="375" t="s">
        <v>12181</v>
      </c>
      <c r="I14142" s="454"/>
      <c r="J14142" s="455"/>
      <c r="K14142" s="455"/>
    </row>
    <row r="14143" ht="22.5" customHeight="1">
      <c r="A14143" s="136" t="s">
        <v>15469</v>
      </c>
      <c r="B14143" s="493">
        <v>46053.0</v>
      </c>
      <c r="C14143" s="136" t="s">
        <v>1001</v>
      </c>
      <c r="D14143" s="536" t="s">
        <v>874</v>
      </c>
      <c r="E14143" s="375" t="s">
        <v>157</v>
      </c>
      <c r="F14143" s="136" t="s">
        <v>436</v>
      </c>
      <c r="G14143" s="375" t="s">
        <v>39</v>
      </c>
      <c r="H14143" s="375" t="s">
        <v>13968</v>
      </c>
      <c r="I14143" s="454"/>
      <c r="J14143" s="455"/>
      <c r="K14143" s="455"/>
    </row>
    <row r="14144" ht="22.5" customHeight="1">
      <c r="A14144" s="136" t="s">
        <v>15469</v>
      </c>
      <c r="B14144" s="493">
        <v>46053.0</v>
      </c>
      <c r="C14144" s="136" t="s">
        <v>1001</v>
      </c>
      <c r="D14144" s="536" t="s">
        <v>896</v>
      </c>
      <c r="E14144" s="375" t="s">
        <v>157</v>
      </c>
      <c r="F14144" s="136" t="s">
        <v>2751</v>
      </c>
      <c r="G14144" s="375" t="s">
        <v>930</v>
      </c>
      <c r="H14144" s="375" t="s">
        <v>13968</v>
      </c>
      <c r="I14144" s="454"/>
      <c r="J14144" s="455"/>
      <c r="K14144" s="455"/>
    </row>
    <row r="14145" ht="22.5" customHeight="1">
      <c r="A14145" s="136" t="s">
        <v>15469</v>
      </c>
      <c r="B14145" s="493">
        <v>46053.0</v>
      </c>
      <c r="C14145" s="136" t="s">
        <v>5</v>
      </c>
      <c r="D14145" s="536" t="s">
        <v>874</v>
      </c>
      <c r="E14145" s="375" t="s">
        <v>157</v>
      </c>
      <c r="F14145" s="136" t="s">
        <v>647</v>
      </c>
      <c r="G14145" s="375" t="s">
        <v>39</v>
      </c>
      <c r="H14145" s="375" t="s">
        <v>13968</v>
      </c>
      <c r="I14145" s="454"/>
      <c r="J14145" s="455"/>
      <c r="K14145" s="455"/>
    </row>
    <row r="14146" ht="22.5" customHeight="1">
      <c r="A14146" s="136" t="s">
        <v>15469</v>
      </c>
      <c r="B14146" s="493">
        <v>46053.0</v>
      </c>
      <c r="C14146" s="136" t="s">
        <v>5</v>
      </c>
      <c r="D14146" s="536" t="s">
        <v>896</v>
      </c>
      <c r="E14146" s="375" t="s">
        <v>158</v>
      </c>
      <c r="F14146" s="136" t="s">
        <v>1234</v>
      </c>
      <c r="G14146" s="375" t="s">
        <v>930</v>
      </c>
      <c r="H14146" s="375" t="s">
        <v>13968</v>
      </c>
      <c r="I14146" s="454"/>
      <c r="J14146" s="455"/>
      <c r="K14146" s="455"/>
    </row>
    <row r="14147" ht="22.5" customHeight="1">
      <c r="A14147" s="136" t="s">
        <v>15469</v>
      </c>
      <c r="B14147" s="493">
        <v>46053.0</v>
      </c>
      <c r="C14147" s="136" t="s">
        <v>5</v>
      </c>
      <c r="D14147" s="536" t="s">
        <v>874</v>
      </c>
      <c r="E14147" s="375" t="s">
        <v>158</v>
      </c>
      <c r="F14147" s="136" t="s">
        <v>237</v>
      </c>
      <c r="G14147" s="375" t="s">
        <v>48</v>
      </c>
      <c r="H14147" s="375" t="s">
        <v>13968</v>
      </c>
      <c r="I14147" s="454"/>
      <c r="J14147" s="455"/>
      <c r="K14147" s="455"/>
    </row>
    <row r="14148" ht="22.5" customHeight="1">
      <c r="A14148" s="136" t="s">
        <v>15469</v>
      </c>
      <c r="B14148" s="493">
        <v>46053.0</v>
      </c>
      <c r="C14148" s="136" t="s">
        <v>13</v>
      </c>
      <c r="D14148" s="536" t="s">
        <v>874</v>
      </c>
      <c r="E14148" s="375" t="s">
        <v>157</v>
      </c>
      <c r="F14148" s="136" t="s">
        <v>140</v>
      </c>
      <c r="G14148" s="375" t="s">
        <v>48</v>
      </c>
      <c r="H14148" s="375" t="s">
        <v>13968</v>
      </c>
      <c r="I14148" s="454"/>
      <c r="J14148" s="455"/>
      <c r="K14148" s="455"/>
    </row>
    <row r="14149" ht="22.5" customHeight="1">
      <c r="A14149" s="136" t="s">
        <v>15469</v>
      </c>
      <c r="B14149" s="493">
        <v>46053.0</v>
      </c>
      <c r="C14149" s="136" t="s">
        <v>13</v>
      </c>
      <c r="D14149" s="536" t="s">
        <v>15235</v>
      </c>
      <c r="E14149" s="375" t="s">
        <v>158</v>
      </c>
      <c r="F14149" s="136" t="s">
        <v>1403</v>
      </c>
      <c r="G14149" s="375" t="s">
        <v>39</v>
      </c>
      <c r="H14149" s="375" t="s">
        <v>13968</v>
      </c>
      <c r="I14149" s="454"/>
      <c r="J14149" s="455"/>
      <c r="K14149" s="455"/>
    </row>
    <row r="14150" ht="22.5" customHeight="1">
      <c r="A14150" s="136" t="s">
        <v>15469</v>
      </c>
      <c r="B14150" s="493">
        <v>46053.0</v>
      </c>
      <c r="C14150" s="136" t="s">
        <v>13</v>
      </c>
      <c r="D14150" s="536" t="s">
        <v>896</v>
      </c>
      <c r="E14150" s="375" t="s">
        <v>157</v>
      </c>
      <c r="F14150" s="136" t="s">
        <v>2783</v>
      </c>
      <c r="G14150" s="375" t="s">
        <v>930</v>
      </c>
      <c r="H14150" s="375" t="s">
        <v>13968</v>
      </c>
      <c r="I14150" s="454"/>
      <c r="J14150" s="455"/>
      <c r="K14150" s="455"/>
    </row>
    <row r="14151" ht="22.5" customHeight="1">
      <c r="A14151" s="136" t="s">
        <v>15469</v>
      </c>
      <c r="B14151" s="493">
        <v>46053.0</v>
      </c>
      <c r="C14151" s="136" t="s">
        <v>13</v>
      </c>
      <c r="D14151" s="536" t="s">
        <v>902</v>
      </c>
      <c r="E14151" s="375" t="s">
        <v>157</v>
      </c>
      <c r="F14151" s="136" t="s">
        <v>1562</v>
      </c>
      <c r="G14151" s="375" t="s">
        <v>942</v>
      </c>
      <c r="H14151" s="375" t="s">
        <v>13968</v>
      </c>
      <c r="I14151" s="454"/>
      <c r="J14151" s="455"/>
      <c r="K14151" s="455"/>
    </row>
    <row r="14152" ht="22.5" customHeight="1">
      <c r="A14152" s="136" t="s">
        <v>15469</v>
      </c>
      <c r="B14152" s="493">
        <v>46053.0</v>
      </c>
      <c r="C14152" s="136" t="s">
        <v>19</v>
      </c>
      <c r="D14152" s="536" t="s">
        <v>874</v>
      </c>
      <c r="E14152" s="375" t="s">
        <v>157</v>
      </c>
      <c r="F14152" s="136" t="s">
        <v>535</v>
      </c>
      <c r="G14152" s="375" t="s">
        <v>35</v>
      </c>
      <c r="H14152" s="375" t="s">
        <v>13968</v>
      </c>
      <c r="I14152" s="454"/>
      <c r="J14152" s="455"/>
      <c r="K14152" s="455"/>
    </row>
    <row r="14153" ht="22.5" customHeight="1">
      <c r="A14153" s="136" t="s">
        <v>15469</v>
      </c>
      <c r="B14153" s="493">
        <v>46053.0</v>
      </c>
      <c r="C14153" s="136" t="s">
        <v>26</v>
      </c>
      <c r="D14153" s="536" t="s">
        <v>874</v>
      </c>
      <c r="E14153" s="375" t="s">
        <v>157</v>
      </c>
      <c r="F14153" s="136" t="s">
        <v>12651</v>
      </c>
      <c r="G14153" s="375" t="s">
        <v>921</v>
      </c>
      <c r="H14153" s="375" t="s">
        <v>12181</v>
      </c>
      <c r="I14153" s="454" t="s">
        <v>16485</v>
      </c>
      <c r="J14153" s="455"/>
      <c r="K14153" s="455"/>
    </row>
    <row r="14154" ht="22.5" customHeight="1">
      <c r="A14154" s="136" t="s">
        <v>15469</v>
      </c>
      <c r="B14154" s="493">
        <v>46053.0</v>
      </c>
      <c r="C14154" s="136" t="s">
        <v>26</v>
      </c>
      <c r="D14154" s="536" t="s">
        <v>874</v>
      </c>
      <c r="E14154" s="375" t="s">
        <v>157</v>
      </c>
      <c r="F14154" s="136" t="s">
        <v>2000</v>
      </c>
      <c r="G14154" s="375" t="s">
        <v>39</v>
      </c>
      <c r="H14154" s="375" t="s">
        <v>13968</v>
      </c>
      <c r="I14154" s="454"/>
      <c r="J14154" s="455"/>
      <c r="K14154" s="455"/>
    </row>
    <row r="14155" ht="22.5" customHeight="1">
      <c r="A14155" s="136" t="s">
        <v>15469</v>
      </c>
      <c r="B14155" s="493">
        <v>46053.0</v>
      </c>
      <c r="C14155" s="136" t="s">
        <v>26</v>
      </c>
      <c r="D14155" s="536" t="s">
        <v>896</v>
      </c>
      <c r="E14155" s="375" t="s">
        <v>157</v>
      </c>
      <c r="F14155" s="136" t="s">
        <v>2874</v>
      </c>
      <c r="G14155" s="375" t="s">
        <v>929</v>
      </c>
      <c r="H14155" s="375" t="s">
        <v>13968</v>
      </c>
      <c r="I14155" s="454"/>
      <c r="J14155" s="455"/>
      <c r="K14155" s="455"/>
    </row>
    <row r="14156" ht="22.5" customHeight="1">
      <c r="A14156" s="136" t="s">
        <v>15469</v>
      </c>
      <c r="B14156" s="493">
        <v>46053.0</v>
      </c>
      <c r="C14156" s="136" t="s">
        <v>26</v>
      </c>
      <c r="D14156" s="536" t="s">
        <v>896</v>
      </c>
      <c r="E14156" s="375" t="s">
        <v>158</v>
      </c>
      <c r="F14156" s="136" t="s">
        <v>1192</v>
      </c>
      <c r="G14156" s="375" t="s">
        <v>930</v>
      </c>
      <c r="H14156" s="375" t="s">
        <v>13968</v>
      </c>
      <c r="I14156" s="454"/>
      <c r="J14156" s="455"/>
      <c r="K14156" s="455"/>
    </row>
    <row r="14157" ht="22.5" customHeight="1">
      <c r="A14157" s="136" t="s">
        <v>15469</v>
      </c>
      <c r="B14157" s="493">
        <v>46053.0</v>
      </c>
      <c r="C14157" s="136" t="s">
        <v>26</v>
      </c>
      <c r="D14157" s="536" t="s">
        <v>902</v>
      </c>
      <c r="E14157" s="375" t="s">
        <v>157</v>
      </c>
      <c r="F14157" s="136" t="s">
        <v>1670</v>
      </c>
      <c r="G14157" s="375" t="s">
        <v>936</v>
      </c>
      <c r="H14157" s="375" t="s">
        <v>13968</v>
      </c>
      <c r="I14157" s="454"/>
      <c r="J14157" s="455"/>
      <c r="K14157" s="455"/>
    </row>
    <row r="14158" ht="22.5" customHeight="1">
      <c r="A14158" s="136" t="s">
        <v>15469</v>
      </c>
      <c r="B14158" s="493">
        <v>46053.0</v>
      </c>
      <c r="C14158" s="136" t="s">
        <v>26</v>
      </c>
      <c r="D14158" s="536" t="s">
        <v>902</v>
      </c>
      <c r="E14158" s="375" t="s">
        <v>157</v>
      </c>
      <c r="F14158" s="136" t="s">
        <v>2868</v>
      </c>
      <c r="G14158" s="375" t="s">
        <v>942</v>
      </c>
      <c r="H14158" s="375" t="s">
        <v>13968</v>
      </c>
      <c r="I14158" s="454"/>
      <c r="J14158" s="455"/>
      <c r="K14158" s="455"/>
    </row>
    <row r="14159" ht="22.5" customHeight="1">
      <c r="A14159" s="136" t="s">
        <v>15469</v>
      </c>
      <c r="B14159" s="493">
        <v>46053.0</v>
      </c>
      <c r="C14159" s="136" t="s">
        <v>37</v>
      </c>
      <c r="D14159" s="536" t="s">
        <v>874</v>
      </c>
      <c r="E14159" s="375" t="s">
        <v>158</v>
      </c>
      <c r="F14159" s="136" t="s">
        <v>7024</v>
      </c>
      <c r="G14159" s="375" t="s">
        <v>35</v>
      </c>
      <c r="H14159" s="375" t="s">
        <v>13968</v>
      </c>
      <c r="I14159" s="454"/>
      <c r="J14159" s="455"/>
      <c r="K14159" s="455"/>
    </row>
    <row r="14160" ht="22.5" customHeight="1">
      <c r="A14160" s="136" t="s">
        <v>15469</v>
      </c>
      <c r="B14160" s="493">
        <v>46053.0</v>
      </c>
      <c r="C14160" s="136" t="s">
        <v>37</v>
      </c>
      <c r="D14160" s="536" t="s">
        <v>15235</v>
      </c>
      <c r="E14160" s="375" t="s">
        <v>157</v>
      </c>
      <c r="F14160" s="136" t="s">
        <v>13649</v>
      </c>
      <c r="G14160" s="375" t="s">
        <v>921</v>
      </c>
      <c r="H14160" s="375" t="s">
        <v>13968</v>
      </c>
      <c r="I14160" s="454"/>
      <c r="J14160" s="455"/>
      <c r="K14160" s="455"/>
    </row>
    <row r="14161" ht="22.5" customHeight="1">
      <c r="A14161" s="136" t="s">
        <v>15469</v>
      </c>
      <c r="B14161" s="493">
        <v>46053.0</v>
      </c>
      <c r="C14161" s="136" t="s">
        <v>37</v>
      </c>
      <c r="D14161" s="536" t="s">
        <v>15235</v>
      </c>
      <c r="E14161" s="375" t="s">
        <v>158</v>
      </c>
      <c r="F14161" s="136" t="s">
        <v>1482</v>
      </c>
      <c r="G14161" s="375" t="s">
        <v>39</v>
      </c>
      <c r="H14161" s="375" t="s">
        <v>13968</v>
      </c>
      <c r="I14161" s="454"/>
      <c r="J14161" s="455"/>
      <c r="K14161" s="455"/>
    </row>
    <row r="14162" ht="22.5" customHeight="1">
      <c r="A14162" s="136" t="s">
        <v>15469</v>
      </c>
      <c r="B14162" s="493">
        <v>46053.0</v>
      </c>
      <c r="C14162" s="136" t="s">
        <v>37</v>
      </c>
      <c r="D14162" s="536" t="s">
        <v>896</v>
      </c>
      <c r="E14162" s="375" t="s">
        <v>157</v>
      </c>
      <c r="F14162" s="136" t="s">
        <v>2060</v>
      </c>
      <c r="G14162" s="375" t="s">
        <v>929</v>
      </c>
      <c r="H14162" s="375" t="s">
        <v>13968</v>
      </c>
      <c r="I14162" s="454"/>
      <c r="J14162" s="455"/>
      <c r="K14162" s="455"/>
    </row>
    <row r="14163" ht="22.5" customHeight="1">
      <c r="A14163" s="136" t="s">
        <v>15469</v>
      </c>
      <c r="B14163" s="493">
        <v>46053.0</v>
      </c>
      <c r="C14163" s="136" t="s">
        <v>37</v>
      </c>
      <c r="D14163" s="536" t="s">
        <v>896</v>
      </c>
      <c r="E14163" s="375" t="s">
        <v>201</v>
      </c>
      <c r="F14163" s="136" t="s">
        <v>2218</v>
      </c>
      <c r="G14163" s="375" t="s">
        <v>930</v>
      </c>
      <c r="H14163" s="375" t="s">
        <v>13968</v>
      </c>
      <c r="I14163" s="454"/>
      <c r="J14163" s="455"/>
      <c r="K14163" s="455"/>
    </row>
    <row r="14164" ht="22.5" customHeight="1">
      <c r="A14164" s="136" t="s">
        <v>15469</v>
      </c>
      <c r="B14164" s="493">
        <v>46053.0</v>
      </c>
      <c r="C14164" s="136" t="s">
        <v>37</v>
      </c>
      <c r="D14164" s="536" t="s">
        <v>902</v>
      </c>
      <c r="E14164" s="375" t="s">
        <v>157</v>
      </c>
      <c r="F14164" s="136" t="s">
        <v>7882</v>
      </c>
      <c r="G14164" s="375" t="s">
        <v>936</v>
      </c>
      <c r="H14164" s="375" t="s">
        <v>13968</v>
      </c>
      <c r="I14164" s="454"/>
      <c r="J14164" s="455"/>
      <c r="K14164" s="455"/>
    </row>
    <row r="14165" ht="22.5" customHeight="1">
      <c r="A14165" s="136" t="s">
        <v>15469</v>
      </c>
      <c r="B14165" s="493">
        <v>46053.0</v>
      </c>
      <c r="C14165" s="136" t="s">
        <v>37</v>
      </c>
      <c r="D14165" s="536" t="s">
        <v>910</v>
      </c>
      <c r="E14165" s="375" t="s">
        <v>157</v>
      </c>
      <c r="F14165" s="136" t="s">
        <v>2018</v>
      </c>
      <c r="G14165" s="375" t="s">
        <v>942</v>
      </c>
      <c r="H14165" s="375" t="s">
        <v>13968</v>
      </c>
      <c r="I14165" s="454"/>
      <c r="J14165" s="455"/>
      <c r="K14165" s="455"/>
    </row>
    <row r="14166" ht="22.5" customHeight="1">
      <c r="A14166" s="136" t="s">
        <v>15469</v>
      </c>
      <c r="B14166" s="493">
        <v>46053.0</v>
      </c>
      <c r="C14166" s="136" t="s">
        <v>41</v>
      </c>
      <c r="D14166" s="536" t="s">
        <v>874</v>
      </c>
      <c r="E14166" s="375" t="s">
        <v>157</v>
      </c>
      <c r="F14166" s="136" t="s">
        <v>1684</v>
      </c>
      <c r="G14166" s="375" t="s">
        <v>48</v>
      </c>
      <c r="H14166" s="375" t="s">
        <v>13968</v>
      </c>
      <c r="I14166" s="454"/>
      <c r="J14166" s="455"/>
      <c r="K14166" s="455"/>
    </row>
    <row r="14167" ht="22.5" customHeight="1">
      <c r="A14167" s="136" t="s">
        <v>15469</v>
      </c>
      <c r="B14167" s="493">
        <v>46053.0</v>
      </c>
      <c r="C14167" s="136" t="s">
        <v>41</v>
      </c>
      <c r="D14167" s="536" t="s">
        <v>874</v>
      </c>
      <c r="E14167" s="375" t="s">
        <v>157</v>
      </c>
      <c r="F14167" s="136" t="s">
        <v>150</v>
      </c>
      <c r="G14167" s="375" t="s">
        <v>921</v>
      </c>
      <c r="H14167" s="375" t="s">
        <v>13968</v>
      </c>
      <c r="I14167" s="454"/>
      <c r="J14167" s="455"/>
      <c r="K14167" s="455"/>
    </row>
    <row r="14168" ht="22.5" customHeight="1">
      <c r="A14168" s="136" t="s">
        <v>15469</v>
      </c>
      <c r="B14168" s="493">
        <v>46053.0</v>
      </c>
      <c r="C14168" s="136" t="s">
        <v>41</v>
      </c>
      <c r="D14168" s="536" t="s">
        <v>902</v>
      </c>
      <c r="E14168" s="375" t="s">
        <v>157</v>
      </c>
      <c r="F14168" s="136" t="s">
        <v>2968</v>
      </c>
      <c r="G14168" s="375" t="s">
        <v>936</v>
      </c>
      <c r="H14168" s="375" t="s">
        <v>13968</v>
      </c>
      <c r="I14168" s="454"/>
      <c r="J14168" s="455"/>
      <c r="K14168" s="455"/>
    </row>
    <row r="14169" ht="22.5" customHeight="1">
      <c r="A14169" s="136" t="s">
        <v>15469</v>
      </c>
      <c r="B14169" s="493">
        <v>46053.0</v>
      </c>
      <c r="C14169" s="136" t="s">
        <v>41</v>
      </c>
      <c r="D14169" s="536" t="s">
        <v>902</v>
      </c>
      <c r="E14169" s="375" t="s">
        <v>157</v>
      </c>
      <c r="F14169" s="136" t="s">
        <v>2309</v>
      </c>
      <c r="G14169" s="375" t="s">
        <v>936</v>
      </c>
      <c r="H14169" s="375" t="s">
        <v>12181</v>
      </c>
      <c r="I14169" s="454" t="s">
        <v>16486</v>
      </c>
      <c r="J14169" s="455"/>
      <c r="K14169" s="455"/>
    </row>
    <row r="14170" ht="22.5" customHeight="1">
      <c r="A14170" s="136" t="s">
        <v>15469</v>
      </c>
      <c r="B14170" s="493">
        <v>46053.0</v>
      </c>
      <c r="C14170" s="136" t="s">
        <v>41</v>
      </c>
      <c r="D14170" s="536" t="s">
        <v>910</v>
      </c>
      <c r="E14170" s="375" t="s">
        <v>201</v>
      </c>
      <c r="F14170" s="136" t="s">
        <v>10076</v>
      </c>
      <c r="G14170" s="375" t="s">
        <v>942</v>
      </c>
      <c r="H14170" s="375" t="s">
        <v>12181</v>
      </c>
      <c r="I14170" s="454" t="s">
        <v>16585</v>
      </c>
      <c r="J14170" s="455"/>
      <c r="K14170" s="455"/>
    </row>
    <row r="14171" ht="22.5" customHeight="1">
      <c r="A14171" s="136" t="s">
        <v>15469</v>
      </c>
      <c r="B14171" s="493">
        <v>46053.0</v>
      </c>
      <c r="C14171" s="136" t="s">
        <v>45</v>
      </c>
      <c r="D14171" s="536" t="s">
        <v>910</v>
      </c>
      <c r="E14171" s="375" t="s">
        <v>157</v>
      </c>
      <c r="F14171" s="136" t="s">
        <v>2935</v>
      </c>
      <c r="G14171" s="375" t="s">
        <v>942</v>
      </c>
      <c r="H14171" s="375" t="s">
        <v>13968</v>
      </c>
      <c r="I14171" s="454"/>
      <c r="J14171" s="455"/>
      <c r="K14171" s="455"/>
    </row>
    <row r="14172" ht="22.5" customHeight="1">
      <c r="A14172" s="136" t="s">
        <v>15469</v>
      </c>
      <c r="B14172" s="493">
        <v>46053.0</v>
      </c>
      <c r="C14172" s="136" t="s">
        <v>50</v>
      </c>
      <c r="D14172" s="536" t="s">
        <v>874</v>
      </c>
      <c r="E14172" s="375" t="s">
        <v>157</v>
      </c>
      <c r="F14172" s="136" t="s">
        <v>692</v>
      </c>
      <c r="G14172" s="375" t="s">
        <v>921</v>
      </c>
      <c r="H14172" s="375" t="s">
        <v>12181</v>
      </c>
      <c r="I14172" s="454"/>
      <c r="J14172" s="455"/>
      <c r="K14172" s="455"/>
    </row>
    <row r="14173" ht="22.5" customHeight="1">
      <c r="A14173" s="136" t="s">
        <v>15469</v>
      </c>
      <c r="B14173" s="493">
        <v>46053.0</v>
      </c>
      <c r="C14173" s="136" t="s">
        <v>50</v>
      </c>
      <c r="D14173" s="536" t="s">
        <v>896</v>
      </c>
      <c r="E14173" s="375" t="s">
        <v>157</v>
      </c>
      <c r="F14173" s="136" t="s">
        <v>2894</v>
      </c>
      <c r="G14173" s="375" t="s">
        <v>929</v>
      </c>
      <c r="H14173" s="375" t="s">
        <v>13968</v>
      </c>
      <c r="I14173" s="454"/>
      <c r="J14173" s="455"/>
      <c r="K14173" s="455"/>
    </row>
    <row r="14174" ht="22.5" customHeight="1">
      <c r="A14174" s="136" t="s">
        <v>15469</v>
      </c>
      <c r="B14174" s="493">
        <v>46053.0</v>
      </c>
      <c r="C14174" s="136" t="s">
        <v>50</v>
      </c>
      <c r="D14174" s="536" t="s">
        <v>902</v>
      </c>
      <c r="E14174" s="375" t="s">
        <v>157</v>
      </c>
      <c r="F14174" s="136" t="s">
        <v>2751</v>
      </c>
      <c r="G14174" s="375" t="s">
        <v>936</v>
      </c>
      <c r="H14174" s="375" t="s">
        <v>13968</v>
      </c>
      <c r="I14174" s="454"/>
      <c r="J14174" s="455"/>
      <c r="K14174" s="455"/>
    </row>
    <row r="14175" ht="22.5" customHeight="1">
      <c r="A14175" s="136" t="s">
        <v>15469</v>
      </c>
      <c r="B14175" s="493">
        <v>46053.0</v>
      </c>
      <c r="C14175" s="136" t="s">
        <v>55</v>
      </c>
      <c r="D14175" s="536" t="s">
        <v>896</v>
      </c>
      <c r="E14175" s="375" t="s">
        <v>157</v>
      </c>
      <c r="F14175" s="136" t="s">
        <v>13069</v>
      </c>
      <c r="G14175" s="375" t="s">
        <v>929</v>
      </c>
      <c r="H14175" s="375" t="s">
        <v>13968</v>
      </c>
      <c r="I14175" s="454"/>
      <c r="J14175" s="455"/>
      <c r="K14175" s="455"/>
    </row>
    <row r="14176" ht="22.5" customHeight="1">
      <c r="A14176" s="136" t="s">
        <v>15469</v>
      </c>
      <c r="B14176" s="493">
        <v>46053.0</v>
      </c>
      <c r="C14176" s="136" t="s">
        <v>55</v>
      </c>
      <c r="D14176" s="536" t="s">
        <v>902</v>
      </c>
      <c r="E14176" s="375" t="s">
        <v>157</v>
      </c>
      <c r="F14176" s="136" t="s">
        <v>2313</v>
      </c>
      <c r="G14176" s="375" t="s">
        <v>936</v>
      </c>
      <c r="H14176" s="375" t="s">
        <v>13968</v>
      </c>
      <c r="I14176" s="454"/>
      <c r="J14176" s="455"/>
      <c r="K14176" s="455"/>
    </row>
    <row r="14177" ht="22.5" customHeight="1">
      <c r="A14177" s="136" t="s">
        <v>48</v>
      </c>
      <c r="B14177" s="493">
        <v>46054.0</v>
      </c>
      <c r="C14177" s="136" t="s">
        <v>1001</v>
      </c>
      <c r="D14177" s="536" t="s">
        <v>896</v>
      </c>
      <c r="E14177" s="375" t="s">
        <v>158</v>
      </c>
      <c r="F14177" s="136" t="s">
        <v>2751</v>
      </c>
      <c r="G14177" s="375" t="s">
        <v>929</v>
      </c>
      <c r="H14177" s="375" t="s">
        <v>13968</v>
      </c>
      <c r="I14177" s="454"/>
      <c r="J14177" s="455"/>
      <c r="K14177" s="455"/>
    </row>
    <row r="14178" ht="22.5" customHeight="1">
      <c r="A14178" s="136" t="s">
        <v>48</v>
      </c>
      <c r="B14178" s="493">
        <v>46054.0</v>
      </c>
      <c r="C14178" s="136" t="s">
        <v>5</v>
      </c>
      <c r="D14178" s="536" t="s">
        <v>896</v>
      </c>
      <c r="E14178" s="375" t="s">
        <v>157</v>
      </c>
      <c r="F14178" s="136" t="s">
        <v>1466</v>
      </c>
      <c r="G14178" s="375" t="s">
        <v>929</v>
      </c>
      <c r="H14178" s="375" t="s">
        <v>12181</v>
      </c>
      <c r="I14178" s="454"/>
      <c r="J14178" s="455"/>
      <c r="K14178" s="455"/>
    </row>
    <row r="14179" ht="22.5" customHeight="1">
      <c r="A14179" s="136" t="s">
        <v>48</v>
      </c>
      <c r="B14179" s="493">
        <v>46054.0</v>
      </c>
      <c r="C14179" s="136" t="s">
        <v>5</v>
      </c>
      <c r="D14179" s="536" t="s">
        <v>896</v>
      </c>
      <c r="E14179" s="375" t="s">
        <v>158</v>
      </c>
      <c r="F14179" s="136" t="s">
        <v>2099</v>
      </c>
      <c r="G14179" s="375" t="s">
        <v>929</v>
      </c>
      <c r="H14179" s="375" t="s">
        <v>13968</v>
      </c>
      <c r="I14179" s="454"/>
      <c r="J14179" s="455"/>
      <c r="K14179" s="455"/>
    </row>
    <row r="14180" ht="22.5" customHeight="1">
      <c r="A14180" s="136" t="s">
        <v>48</v>
      </c>
      <c r="B14180" s="493">
        <v>46054.0</v>
      </c>
      <c r="C14180" s="136" t="s">
        <v>13</v>
      </c>
      <c r="D14180" s="536" t="s">
        <v>910</v>
      </c>
      <c r="E14180" s="375" t="s">
        <v>157</v>
      </c>
      <c r="F14180" s="136" t="s">
        <v>9014</v>
      </c>
      <c r="G14180" s="375" t="s">
        <v>942</v>
      </c>
      <c r="H14180" s="375" t="s">
        <v>12181</v>
      </c>
      <c r="I14180" s="454"/>
      <c r="J14180" s="455"/>
      <c r="K14180" s="455"/>
    </row>
    <row r="14181" ht="22.5" customHeight="1">
      <c r="A14181" s="136" t="s">
        <v>48</v>
      </c>
      <c r="B14181" s="493">
        <v>46054.0</v>
      </c>
      <c r="C14181" s="136" t="s">
        <v>26</v>
      </c>
      <c r="D14181" s="536" t="s">
        <v>902</v>
      </c>
      <c r="E14181" s="375" t="s">
        <v>158</v>
      </c>
      <c r="F14181" s="136" t="s">
        <v>1348</v>
      </c>
      <c r="G14181" s="375" t="s">
        <v>76</v>
      </c>
      <c r="H14181" s="375" t="s">
        <v>13968</v>
      </c>
      <c r="I14181" s="454"/>
      <c r="J14181" s="455"/>
      <c r="K14181" s="455"/>
    </row>
    <row r="14182" ht="22.5" customHeight="1">
      <c r="A14182" s="136" t="s">
        <v>48</v>
      </c>
      <c r="B14182" s="493">
        <v>46054.0</v>
      </c>
      <c r="C14182" s="136" t="s">
        <v>26</v>
      </c>
      <c r="D14182" s="536" t="s">
        <v>874</v>
      </c>
      <c r="E14182" s="375" t="s">
        <v>201</v>
      </c>
      <c r="F14182" s="136" t="s">
        <v>16588</v>
      </c>
      <c r="G14182" s="375" t="s">
        <v>921</v>
      </c>
      <c r="H14182" s="375" t="s">
        <v>13968</v>
      </c>
      <c r="I14182" s="454"/>
      <c r="J14182" s="455"/>
      <c r="K14182" s="455"/>
    </row>
    <row r="14183" ht="22.5" customHeight="1">
      <c r="A14183" s="136" t="s">
        <v>48</v>
      </c>
      <c r="B14183" s="493">
        <v>46054.0</v>
      </c>
      <c r="C14183" s="136" t="s">
        <v>26</v>
      </c>
      <c r="D14183" s="536" t="s">
        <v>896</v>
      </c>
      <c r="E14183" s="375" t="s">
        <v>201</v>
      </c>
      <c r="F14183" s="136" t="s">
        <v>15326</v>
      </c>
      <c r="G14183" s="375" t="s">
        <v>929</v>
      </c>
      <c r="H14183" s="375" t="s">
        <v>13968</v>
      </c>
      <c r="I14183" s="454"/>
      <c r="J14183" s="455"/>
      <c r="K14183" s="455"/>
    </row>
    <row r="14184" ht="22.5" customHeight="1">
      <c r="A14184" s="136" t="s">
        <v>48</v>
      </c>
      <c r="B14184" s="493">
        <v>46054.0</v>
      </c>
      <c r="C14184" s="136" t="s">
        <v>26</v>
      </c>
      <c r="D14184" s="536" t="s">
        <v>902</v>
      </c>
      <c r="E14184" s="375" t="s">
        <v>157</v>
      </c>
      <c r="F14184" s="136" t="s">
        <v>2868</v>
      </c>
      <c r="G14184" s="375" t="s">
        <v>936</v>
      </c>
      <c r="H14184" s="375" t="s">
        <v>13968</v>
      </c>
      <c r="I14184" s="454"/>
      <c r="J14184" s="455"/>
      <c r="K14184" s="455"/>
    </row>
    <row r="14185" ht="22.5" customHeight="1">
      <c r="A14185" s="136" t="s">
        <v>48</v>
      </c>
      <c r="B14185" s="493">
        <v>46054.0</v>
      </c>
      <c r="C14185" s="136" t="s">
        <v>26</v>
      </c>
      <c r="D14185" s="536" t="s">
        <v>902</v>
      </c>
      <c r="E14185" s="375" t="s">
        <v>158</v>
      </c>
      <c r="F14185" s="136" t="s">
        <v>7882</v>
      </c>
      <c r="G14185" s="375" t="s">
        <v>942</v>
      </c>
      <c r="H14185" s="375" t="s">
        <v>12181</v>
      </c>
      <c r="I14185" s="454"/>
      <c r="J14185" s="455"/>
      <c r="K14185" s="455"/>
    </row>
    <row r="14186" ht="22.5" customHeight="1">
      <c r="A14186" s="136" t="s">
        <v>15289</v>
      </c>
      <c r="B14186" s="493">
        <v>46054.0</v>
      </c>
      <c r="C14186" s="136" t="s">
        <v>37</v>
      </c>
      <c r="D14186" s="536" t="s">
        <v>874</v>
      </c>
      <c r="E14186" s="375" t="s">
        <v>157</v>
      </c>
      <c r="F14186" s="136" t="s">
        <v>333</v>
      </c>
      <c r="G14186" s="375" t="s">
        <v>48</v>
      </c>
      <c r="H14186" s="375" t="s">
        <v>13968</v>
      </c>
      <c r="I14186" s="454"/>
      <c r="J14186" s="455"/>
      <c r="K14186" s="455"/>
    </row>
    <row r="14187" ht="22.5" customHeight="1">
      <c r="A14187" s="136" t="s">
        <v>15289</v>
      </c>
      <c r="B14187" s="493">
        <v>46054.0</v>
      </c>
      <c r="C14187" s="136" t="s">
        <v>37</v>
      </c>
      <c r="D14187" s="536" t="s">
        <v>874</v>
      </c>
      <c r="E14187" s="375" t="s">
        <v>157</v>
      </c>
      <c r="F14187" s="136" t="s">
        <v>313</v>
      </c>
      <c r="G14187" s="375" t="s">
        <v>921</v>
      </c>
      <c r="H14187" s="375" t="s">
        <v>13968</v>
      </c>
      <c r="I14187" s="454"/>
      <c r="J14187" s="455"/>
      <c r="K14187" s="455"/>
    </row>
    <row r="14188" ht="22.5" customHeight="1">
      <c r="A14188" s="136" t="s">
        <v>15289</v>
      </c>
      <c r="B14188" s="493">
        <v>46054.0</v>
      </c>
      <c r="C14188" s="136" t="s">
        <v>37</v>
      </c>
      <c r="D14188" s="536" t="s">
        <v>896</v>
      </c>
      <c r="E14188" s="375" t="s">
        <v>158</v>
      </c>
      <c r="F14188" s="136" t="s">
        <v>6142</v>
      </c>
      <c r="G14188" s="375" t="s">
        <v>929</v>
      </c>
      <c r="H14188" s="375" t="s">
        <v>13968</v>
      </c>
      <c r="I14188" s="454"/>
      <c r="J14188" s="455"/>
      <c r="K14188" s="455"/>
    </row>
    <row r="14189" ht="22.5" customHeight="1">
      <c r="A14189" s="136" t="s">
        <v>15289</v>
      </c>
      <c r="B14189" s="493">
        <v>46054.0</v>
      </c>
      <c r="C14189" s="136" t="s">
        <v>37</v>
      </c>
      <c r="D14189" s="536" t="s">
        <v>902</v>
      </c>
      <c r="E14189" s="375" t="s">
        <v>158</v>
      </c>
      <c r="F14189" s="136" t="s">
        <v>1062</v>
      </c>
      <c r="G14189" s="375" t="s">
        <v>76</v>
      </c>
      <c r="H14189" s="375" t="s">
        <v>13968</v>
      </c>
      <c r="I14189" s="454"/>
      <c r="J14189" s="455"/>
      <c r="K14189" s="455"/>
    </row>
    <row r="14190" ht="22.5" customHeight="1">
      <c r="A14190" s="136" t="s">
        <v>15289</v>
      </c>
      <c r="B14190" s="493">
        <v>46054.0</v>
      </c>
      <c r="C14190" s="136" t="s">
        <v>37</v>
      </c>
      <c r="D14190" s="536" t="s">
        <v>902</v>
      </c>
      <c r="E14190" s="375" t="s">
        <v>158</v>
      </c>
      <c r="F14190" s="136" t="s">
        <v>13689</v>
      </c>
      <c r="G14190" s="375" t="s">
        <v>936</v>
      </c>
      <c r="H14190" s="375" t="s">
        <v>13968</v>
      </c>
      <c r="I14190" s="454"/>
      <c r="J14190" s="455"/>
      <c r="K14190" s="455"/>
    </row>
    <row r="14191" ht="22.5" customHeight="1">
      <c r="A14191" s="136" t="s">
        <v>15289</v>
      </c>
      <c r="B14191" s="493">
        <v>46054.0</v>
      </c>
      <c r="C14191" s="136" t="s">
        <v>37</v>
      </c>
      <c r="D14191" s="536" t="s">
        <v>910</v>
      </c>
      <c r="E14191" s="375" t="s">
        <v>201</v>
      </c>
      <c r="F14191" s="136" t="s">
        <v>10090</v>
      </c>
      <c r="G14191" s="375" t="s">
        <v>942</v>
      </c>
      <c r="H14191" s="375" t="s">
        <v>12181</v>
      </c>
      <c r="I14191" s="454" t="s">
        <v>13563</v>
      </c>
      <c r="J14191" s="455"/>
      <c r="K14191" s="455"/>
    </row>
    <row r="14192" ht="22.5" customHeight="1">
      <c r="A14192" s="136" t="s">
        <v>15289</v>
      </c>
      <c r="B14192" s="493">
        <v>46054.0</v>
      </c>
      <c r="C14192" s="136" t="s">
        <v>41</v>
      </c>
      <c r="D14192" s="536" t="s">
        <v>874</v>
      </c>
      <c r="E14192" s="375" t="s">
        <v>157</v>
      </c>
      <c r="F14192" s="136" t="s">
        <v>133</v>
      </c>
      <c r="G14192" s="375" t="s">
        <v>48</v>
      </c>
      <c r="H14192" s="375" t="s">
        <v>12181</v>
      </c>
      <c r="I14192" s="454"/>
      <c r="J14192" s="455"/>
      <c r="K14192" s="455"/>
    </row>
    <row r="14193" ht="22.5" customHeight="1">
      <c r="A14193" s="136" t="s">
        <v>15289</v>
      </c>
      <c r="B14193" s="493">
        <v>46054.0</v>
      </c>
      <c r="C14193" s="136" t="s">
        <v>41</v>
      </c>
      <c r="D14193" s="536" t="s">
        <v>15235</v>
      </c>
      <c r="E14193" s="375" t="s">
        <v>158</v>
      </c>
      <c r="F14193" s="136" t="s">
        <v>11974</v>
      </c>
      <c r="G14193" s="375" t="s">
        <v>921</v>
      </c>
      <c r="H14193" s="375" t="s">
        <v>13968</v>
      </c>
      <c r="I14193" s="454"/>
      <c r="J14193" s="455"/>
      <c r="K14193" s="455"/>
    </row>
    <row r="14194" ht="22.5" customHeight="1">
      <c r="A14194" s="136" t="s">
        <v>15289</v>
      </c>
      <c r="B14194" s="493">
        <v>46054.0</v>
      </c>
      <c r="C14194" s="136" t="s">
        <v>41</v>
      </c>
      <c r="D14194" s="536" t="s">
        <v>902</v>
      </c>
      <c r="E14194" s="375" t="s">
        <v>158</v>
      </c>
      <c r="F14194" s="136" t="s">
        <v>13421</v>
      </c>
      <c r="G14194" s="375" t="s">
        <v>76</v>
      </c>
      <c r="H14194" s="375" t="s">
        <v>13968</v>
      </c>
      <c r="I14194" s="454"/>
      <c r="J14194" s="455"/>
      <c r="K14194" s="455"/>
    </row>
    <row r="14195" ht="22.5" customHeight="1">
      <c r="A14195" s="136" t="s">
        <v>15289</v>
      </c>
      <c r="B14195" s="493">
        <v>46054.0</v>
      </c>
      <c r="C14195" s="136" t="s">
        <v>41</v>
      </c>
      <c r="D14195" s="536" t="s">
        <v>902</v>
      </c>
      <c r="E14195" s="375" t="s">
        <v>158</v>
      </c>
      <c r="F14195" s="136" t="s">
        <v>2060</v>
      </c>
      <c r="G14195" s="375" t="s">
        <v>936</v>
      </c>
      <c r="H14195" s="375" t="s">
        <v>13968</v>
      </c>
      <c r="I14195" s="454"/>
      <c r="J14195" s="455"/>
      <c r="K14195" s="455"/>
    </row>
    <row r="14196" ht="22.5" customHeight="1">
      <c r="A14196" s="136" t="s">
        <v>15289</v>
      </c>
      <c r="B14196" s="493">
        <v>46054.0</v>
      </c>
      <c r="C14196" s="136" t="s">
        <v>41</v>
      </c>
      <c r="D14196" s="536" t="s">
        <v>902</v>
      </c>
      <c r="E14196" s="375" t="s">
        <v>158</v>
      </c>
      <c r="F14196" s="136" t="s">
        <v>6142</v>
      </c>
      <c r="G14196" s="375" t="s">
        <v>942</v>
      </c>
      <c r="H14196" s="375" t="s">
        <v>12181</v>
      </c>
      <c r="I14196" s="454"/>
      <c r="J14196" s="455"/>
      <c r="K14196" s="455"/>
    </row>
    <row r="14197" ht="22.5" customHeight="1">
      <c r="A14197" s="136" t="s">
        <v>15289</v>
      </c>
      <c r="B14197" s="493">
        <v>46054.0</v>
      </c>
      <c r="C14197" s="136" t="s">
        <v>50</v>
      </c>
      <c r="D14197" s="536" t="s">
        <v>902</v>
      </c>
      <c r="E14197" s="375" t="s">
        <v>158</v>
      </c>
      <c r="F14197" s="136" t="s">
        <v>2874</v>
      </c>
      <c r="G14197" s="375" t="s">
        <v>942</v>
      </c>
      <c r="H14197" s="375" t="s">
        <v>12181</v>
      </c>
      <c r="I14197" s="454"/>
      <c r="J14197" s="455"/>
      <c r="K14197" s="455"/>
    </row>
    <row r="14198" ht="22.5" customHeight="1">
      <c r="A14198" s="136" t="s">
        <v>15289</v>
      </c>
      <c r="B14198" s="493">
        <v>46054.0</v>
      </c>
      <c r="C14198" s="136" t="s">
        <v>50</v>
      </c>
      <c r="D14198" s="536" t="s">
        <v>902</v>
      </c>
      <c r="E14198" s="375" t="s">
        <v>158</v>
      </c>
      <c r="F14198" s="136" t="s">
        <v>3253</v>
      </c>
      <c r="G14198" s="375" t="s">
        <v>936</v>
      </c>
      <c r="H14198" s="375" t="s">
        <v>13968</v>
      </c>
      <c r="I14198" s="454"/>
      <c r="J14198" s="455"/>
      <c r="K14198" s="455"/>
    </row>
    <row r="14199" ht="22.5" customHeight="1">
      <c r="A14199" s="136" t="s">
        <v>15289</v>
      </c>
      <c r="B14199" s="493">
        <v>46054.0</v>
      </c>
      <c r="C14199" s="136" t="s">
        <v>50</v>
      </c>
      <c r="D14199" s="536" t="s">
        <v>15235</v>
      </c>
      <c r="E14199" s="375" t="s">
        <v>201</v>
      </c>
      <c r="F14199" s="136" t="s">
        <v>1578</v>
      </c>
      <c r="G14199" s="375" t="s">
        <v>921</v>
      </c>
      <c r="H14199" s="375" t="s">
        <v>13968</v>
      </c>
      <c r="I14199" s="454"/>
      <c r="J14199" s="455"/>
      <c r="K14199" s="455"/>
    </row>
    <row r="14200" ht="22.5" customHeight="1">
      <c r="A14200" s="136" t="s">
        <v>15289</v>
      </c>
      <c r="B14200" s="493">
        <v>46054.0</v>
      </c>
      <c r="C14200" s="136" t="s">
        <v>55</v>
      </c>
      <c r="D14200" s="536" t="s">
        <v>15235</v>
      </c>
      <c r="E14200" s="375" t="s">
        <v>158</v>
      </c>
      <c r="F14200" s="136" t="s">
        <v>3165</v>
      </c>
      <c r="G14200" s="375" t="s">
        <v>921</v>
      </c>
      <c r="H14200" s="375" t="s">
        <v>13968</v>
      </c>
      <c r="I14200" s="454"/>
      <c r="J14200" s="455"/>
      <c r="K14200" s="455"/>
    </row>
    <row r="14201" ht="22.5" customHeight="1">
      <c r="A14201" s="136" t="s">
        <v>15289</v>
      </c>
      <c r="B14201" s="493">
        <v>46054.0</v>
      </c>
      <c r="C14201" s="136" t="s">
        <v>55</v>
      </c>
      <c r="D14201" s="536" t="s">
        <v>902</v>
      </c>
      <c r="E14201" s="375" t="s">
        <v>158</v>
      </c>
      <c r="F14201" s="136" t="s">
        <v>8352</v>
      </c>
      <c r="G14201" s="375" t="s">
        <v>936</v>
      </c>
      <c r="H14201" s="375" t="s">
        <v>13968</v>
      </c>
      <c r="I14201" s="454"/>
      <c r="J14201" s="455"/>
      <c r="K14201" s="455"/>
    </row>
    <row r="14202" ht="22.5" customHeight="1">
      <c r="A14202" s="136" t="s">
        <v>48</v>
      </c>
      <c r="B14202" s="493">
        <v>46055.0</v>
      </c>
      <c r="C14202" s="136" t="s">
        <v>1001</v>
      </c>
      <c r="D14202" s="536" t="s">
        <v>874</v>
      </c>
      <c r="E14202" s="375" t="s">
        <v>157</v>
      </c>
      <c r="F14202" s="136" t="s">
        <v>436</v>
      </c>
      <c r="G14202" s="375" t="s">
        <v>39</v>
      </c>
      <c r="H14202" s="375" t="s">
        <v>13968</v>
      </c>
      <c r="I14202" s="454"/>
      <c r="J14202" s="455"/>
      <c r="K14202" s="455"/>
    </row>
    <row r="14203" ht="22.5" customHeight="1">
      <c r="A14203" s="136" t="s">
        <v>48</v>
      </c>
      <c r="B14203" s="493">
        <v>46055.0</v>
      </c>
      <c r="C14203" s="136" t="s">
        <v>1001</v>
      </c>
      <c r="D14203" s="536" t="s">
        <v>896</v>
      </c>
      <c r="E14203" s="375" t="s">
        <v>158</v>
      </c>
      <c r="F14203" s="136" t="s">
        <v>6109</v>
      </c>
      <c r="G14203" s="375" t="s">
        <v>930</v>
      </c>
      <c r="H14203" s="375" t="s">
        <v>13968</v>
      </c>
      <c r="I14203" s="454"/>
      <c r="J14203" s="455"/>
      <c r="K14203" s="455"/>
    </row>
    <row r="14204" ht="22.5" customHeight="1">
      <c r="A14204" s="136" t="s">
        <v>48</v>
      </c>
      <c r="B14204" s="493">
        <v>46055.0</v>
      </c>
      <c r="C14204" s="136" t="s">
        <v>1001</v>
      </c>
      <c r="D14204" s="536" t="s">
        <v>902</v>
      </c>
      <c r="E14204" s="375" t="s">
        <v>157</v>
      </c>
      <c r="F14204" s="136" t="s">
        <v>1119</v>
      </c>
      <c r="G14204" s="375" t="s">
        <v>76</v>
      </c>
      <c r="H14204" s="375" t="s">
        <v>12181</v>
      </c>
      <c r="I14204" s="454"/>
      <c r="J14204" s="455"/>
      <c r="K14204" s="455"/>
    </row>
    <row r="14205" ht="22.5" customHeight="1">
      <c r="A14205" s="136" t="s">
        <v>48</v>
      </c>
      <c r="B14205" s="493">
        <v>46055.0</v>
      </c>
      <c r="C14205" s="136" t="s">
        <v>5</v>
      </c>
      <c r="D14205" s="536" t="s">
        <v>15235</v>
      </c>
      <c r="E14205" s="375" t="s">
        <v>157</v>
      </c>
      <c r="F14205" s="136" t="s">
        <v>1074</v>
      </c>
      <c r="G14205" s="375" t="s">
        <v>39</v>
      </c>
      <c r="H14205" s="375" t="s">
        <v>13968</v>
      </c>
      <c r="I14205" s="454"/>
      <c r="J14205" s="455"/>
      <c r="K14205" s="455"/>
    </row>
    <row r="14206" ht="22.5" customHeight="1">
      <c r="A14206" s="136" t="s">
        <v>48</v>
      </c>
      <c r="B14206" s="493">
        <v>46055.0</v>
      </c>
      <c r="C14206" s="136" t="s">
        <v>5</v>
      </c>
      <c r="D14206" s="536" t="s">
        <v>896</v>
      </c>
      <c r="E14206" s="375" t="s">
        <v>158</v>
      </c>
      <c r="F14206" s="136" t="s">
        <v>2549</v>
      </c>
      <c r="G14206" s="375" t="s">
        <v>930</v>
      </c>
      <c r="H14206" s="375" t="s">
        <v>13968</v>
      </c>
      <c r="I14206" s="454"/>
      <c r="J14206" s="455"/>
      <c r="K14206" s="455"/>
    </row>
    <row r="14207" ht="22.5" customHeight="1">
      <c r="A14207" s="136" t="s">
        <v>48</v>
      </c>
      <c r="B14207" s="493">
        <v>46055.0</v>
      </c>
      <c r="C14207" s="136" t="s">
        <v>5</v>
      </c>
      <c r="D14207" s="536" t="s">
        <v>902</v>
      </c>
      <c r="E14207" s="375" t="s">
        <v>157</v>
      </c>
      <c r="F14207" s="136" t="s">
        <v>1093</v>
      </c>
      <c r="G14207" s="375" t="s">
        <v>76</v>
      </c>
      <c r="H14207" s="375" t="s">
        <v>13968</v>
      </c>
      <c r="I14207" s="454"/>
      <c r="J14207" s="455"/>
      <c r="K14207" s="455"/>
    </row>
    <row r="14208" ht="22.5" customHeight="1">
      <c r="A14208" s="136" t="s">
        <v>48</v>
      </c>
      <c r="B14208" s="493">
        <v>46055.0</v>
      </c>
      <c r="C14208" s="136" t="s">
        <v>13</v>
      </c>
      <c r="D14208" s="536" t="s">
        <v>15235</v>
      </c>
      <c r="E14208" s="375" t="s">
        <v>201</v>
      </c>
      <c r="F14208" s="136" t="s">
        <v>15326</v>
      </c>
      <c r="G14208" s="375" t="s">
        <v>39</v>
      </c>
      <c r="H14208" s="375" t="s">
        <v>13968</v>
      </c>
      <c r="I14208" s="454"/>
      <c r="J14208" s="455"/>
      <c r="K14208" s="455"/>
    </row>
    <row r="14209" ht="22.5" customHeight="1">
      <c r="A14209" s="136" t="s">
        <v>48</v>
      </c>
      <c r="B14209" s="493">
        <v>46055.0</v>
      </c>
      <c r="C14209" s="136" t="s">
        <v>13</v>
      </c>
      <c r="D14209" s="536" t="s">
        <v>896</v>
      </c>
      <c r="E14209" s="375" t="s">
        <v>157</v>
      </c>
      <c r="F14209" s="136" t="s">
        <v>15309</v>
      </c>
      <c r="G14209" s="375" t="s">
        <v>930</v>
      </c>
      <c r="H14209" s="375" t="s">
        <v>13968</v>
      </c>
      <c r="I14209" s="454"/>
      <c r="J14209" s="455"/>
      <c r="K14209" s="455"/>
    </row>
    <row r="14210" ht="22.5" customHeight="1">
      <c r="A14210" s="136" t="s">
        <v>48</v>
      </c>
      <c r="B14210" s="493">
        <v>46055.0</v>
      </c>
      <c r="C14210" s="136" t="s">
        <v>13</v>
      </c>
      <c r="D14210" s="536" t="s">
        <v>902</v>
      </c>
      <c r="E14210" s="375" t="s">
        <v>157</v>
      </c>
      <c r="F14210" s="136" t="s">
        <v>2496</v>
      </c>
      <c r="G14210" s="375" t="s">
        <v>76</v>
      </c>
      <c r="H14210" s="375" t="s">
        <v>12181</v>
      </c>
      <c r="I14210" s="454"/>
      <c r="J14210" s="455"/>
      <c r="K14210" s="455"/>
    </row>
    <row r="14211" ht="22.5" customHeight="1">
      <c r="A14211" s="136" t="s">
        <v>48</v>
      </c>
      <c r="B14211" s="493">
        <v>46055.0</v>
      </c>
      <c r="C14211" s="136" t="s">
        <v>13</v>
      </c>
      <c r="D14211" s="536" t="s">
        <v>910</v>
      </c>
      <c r="E14211" s="375" t="s">
        <v>201</v>
      </c>
      <c r="F14211" s="136" t="s">
        <v>3390</v>
      </c>
      <c r="G14211" s="375" t="s">
        <v>942</v>
      </c>
      <c r="H14211" s="375" t="s">
        <v>12181</v>
      </c>
      <c r="I14211" s="454"/>
      <c r="J14211" s="455"/>
      <c r="K14211" s="455"/>
    </row>
    <row r="14212" ht="22.5" customHeight="1">
      <c r="A14212" s="136" t="s">
        <v>48</v>
      </c>
      <c r="B14212" s="493">
        <v>46055.0</v>
      </c>
      <c r="C14212" s="136" t="s">
        <v>26</v>
      </c>
      <c r="D14212" s="536" t="s">
        <v>15235</v>
      </c>
      <c r="E14212" s="375" t="s">
        <v>157</v>
      </c>
      <c r="F14212" s="136" t="s">
        <v>1201</v>
      </c>
      <c r="G14212" s="375" t="s">
        <v>936</v>
      </c>
      <c r="H14212" s="375" t="s">
        <v>13968</v>
      </c>
      <c r="I14212" s="454"/>
      <c r="J14212" s="455"/>
      <c r="K14212" s="455"/>
    </row>
    <row r="14213" ht="22.5" customHeight="1">
      <c r="A14213" s="136" t="s">
        <v>48</v>
      </c>
      <c r="B14213" s="493">
        <v>46055.0</v>
      </c>
      <c r="C14213" s="136" t="s">
        <v>26</v>
      </c>
      <c r="D14213" s="536" t="s">
        <v>896</v>
      </c>
      <c r="E14213" s="375" t="s">
        <v>157</v>
      </c>
      <c r="F14213" s="136" t="s">
        <v>4776</v>
      </c>
      <c r="G14213" s="375" t="s">
        <v>930</v>
      </c>
      <c r="H14213" s="375" t="s">
        <v>13968</v>
      </c>
      <c r="I14213" s="454"/>
      <c r="J14213" s="455"/>
      <c r="K14213" s="455"/>
    </row>
    <row r="14214" ht="22.5" customHeight="1">
      <c r="A14214" s="136" t="s">
        <v>48</v>
      </c>
      <c r="B14214" s="493">
        <v>46055.0</v>
      </c>
      <c r="C14214" s="136" t="s">
        <v>26</v>
      </c>
      <c r="D14214" s="536" t="s">
        <v>902</v>
      </c>
      <c r="E14214" s="375" t="s">
        <v>157</v>
      </c>
      <c r="F14214" s="136" t="s">
        <v>2581</v>
      </c>
      <c r="G14214" s="375" t="s">
        <v>76</v>
      </c>
      <c r="H14214" s="375" t="s">
        <v>12181</v>
      </c>
      <c r="I14214" s="454"/>
      <c r="J14214" s="455"/>
      <c r="K14214" s="455"/>
    </row>
    <row r="14215" ht="22.5" customHeight="1">
      <c r="A14215" s="136" t="s">
        <v>15289</v>
      </c>
      <c r="B14215" s="493">
        <v>46055.0</v>
      </c>
      <c r="C14215" s="136" t="s">
        <v>37</v>
      </c>
      <c r="D14215" s="536" t="s">
        <v>15235</v>
      </c>
      <c r="E14215" s="375" t="s">
        <v>157</v>
      </c>
      <c r="F14215" s="136" t="s">
        <v>13649</v>
      </c>
      <c r="G14215" s="375" t="s">
        <v>921</v>
      </c>
      <c r="H14215" s="375" t="s">
        <v>13968</v>
      </c>
      <c r="I14215" s="454"/>
      <c r="J14215" s="455"/>
      <c r="K14215" s="455"/>
    </row>
    <row r="14216" ht="22.5" customHeight="1">
      <c r="A14216" s="136" t="s">
        <v>15289</v>
      </c>
      <c r="B14216" s="493">
        <v>46055.0</v>
      </c>
      <c r="C14216" s="136" t="s">
        <v>37</v>
      </c>
      <c r="D14216" s="536" t="s">
        <v>896</v>
      </c>
      <c r="E14216" s="375" t="s">
        <v>157</v>
      </c>
      <c r="F14216" s="136" t="s">
        <v>1233</v>
      </c>
      <c r="G14216" s="375" t="s">
        <v>930</v>
      </c>
      <c r="H14216" s="375" t="s">
        <v>13968</v>
      </c>
      <c r="I14216" s="454"/>
      <c r="J14216" s="455"/>
      <c r="K14216" s="455"/>
    </row>
    <row r="14217" ht="22.5" customHeight="1">
      <c r="A14217" s="136" t="s">
        <v>15289</v>
      </c>
      <c r="B14217" s="493">
        <v>46055.0</v>
      </c>
      <c r="C14217" s="136" t="s">
        <v>37</v>
      </c>
      <c r="D14217" s="536" t="s">
        <v>896</v>
      </c>
      <c r="E14217" s="375" t="s">
        <v>157</v>
      </c>
      <c r="F14217" s="136" t="s">
        <v>1383</v>
      </c>
      <c r="G14217" s="375" t="s">
        <v>929</v>
      </c>
      <c r="H14217" s="375" t="s">
        <v>13968</v>
      </c>
      <c r="I14217" s="454"/>
      <c r="J14217" s="455"/>
      <c r="K14217" s="455"/>
    </row>
    <row r="14218" ht="22.5" customHeight="1">
      <c r="A14218" s="136" t="s">
        <v>15289</v>
      </c>
      <c r="B14218" s="493">
        <v>46055.0</v>
      </c>
      <c r="C14218" s="136" t="s">
        <v>37</v>
      </c>
      <c r="D14218" s="536" t="s">
        <v>902</v>
      </c>
      <c r="E14218" s="375" t="s">
        <v>157</v>
      </c>
      <c r="F14218" s="136" t="s">
        <v>6055</v>
      </c>
      <c r="G14218" s="375" t="s">
        <v>936</v>
      </c>
      <c r="H14218" s="375" t="s">
        <v>13968</v>
      </c>
      <c r="I14218" s="454"/>
      <c r="J14218" s="455"/>
      <c r="K14218" s="455"/>
    </row>
    <row r="14219" ht="22.5" customHeight="1">
      <c r="A14219" s="136" t="s">
        <v>15289</v>
      </c>
      <c r="B14219" s="493">
        <v>46055.0</v>
      </c>
      <c r="C14219" s="136" t="s">
        <v>41</v>
      </c>
      <c r="D14219" s="536" t="s">
        <v>874</v>
      </c>
      <c r="E14219" s="375" t="s">
        <v>157</v>
      </c>
      <c r="F14219" s="136" t="s">
        <v>1304</v>
      </c>
      <c r="G14219" s="375" t="s">
        <v>921</v>
      </c>
      <c r="H14219" s="375" t="s">
        <v>13968</v>
      </c>
      <c r="I14219" s="454"/>
      <c r="J14219" s="455"/>
      <c r="K14219" s="455"/>
    </row>
    <row r="14220" ht="22.5" customHeight="1">
      <c r="A14220" s="136" t="s">
        <v>15289</v>
      </c>
      <c r="B14220" s="493">
        <v>46055.0</v>
      </c>
      <c r="C14220" s="136" t="s">
        <v>41</v>
      </c>
      <c r="D14220" s="536" t="s">
        <v>896</v>
      </c>
      <c r="E14220" s="375" t="s">
        <v>158</v>
      </c>
      <c r="F14220" s="136" t="s">
        <v>8084</v>
      </c>
      <c r="G14220" s="375" t="s">
        <v>929</v>
      </c>
      <c r="H14220" s="375" t="s">
        <v>12181</v>
      </c>
      <c r="I14220" s="454"/>
      <c r="J14220" s="455"/>
      <c r="K14220" s="455"/>
    </row>
    <row r="14221" ht="22.5" customHeight="1">
      <c r="A14221" s="136" t="s">
        <v>15289</v>
      </c>
      <c r="B14221" s="493">
        <v>46055.0</v>
      </c>
      <c r="C14221" s="136" t="s">
        <v>41</v>
      </c>
      <c r="D14221" s="536" t="s">
        <v>902</v>
      </c>
      <c r="E14221" s="375" t="s">
        <v>158</v>
      </c>
      <c r="F14221" s="136" t="s">
        <v>1403</v>
      </c>
      <c r="G14221" s="375" t="s">
        <v>936</v>
      </c>
      <c r="H14221" s="375" t="s">
        <v>13968</v>
      </c>
      <c r="I14221" s="454"/>
      <c r="J14221" s="455"/>
      <c r="K14221" s="455"/>
    </row>
    <row r="14222" ht="22.5" customHeight="1">
      <c r="A14222" s="136" t="s">
        <v>15289</v>
      </c>
      <c r="B14222" s="493">
        <v>46055.0</v>
      </c>
      <c r="C14222" s="136" t="s">
        <v>41</v>
      </c>
      <c r="D14222" s="536" t="s">
        <v>902</v>
      </c>
      <c r="E14222" s="375" t="s">
        <v>157</v>
      </c>
      <c r="F14222" s="136" t="s">
        <v>1245</v>
      </c>
      <c r="G14222" s="375" t="s">
        <v>76</v>
      </c>
      <c r="H14222" s="375" t="s">
        <v>13968</v>
      </c>
      <c r="I14222" s="454"/>
      <c r="J14222" s="455"/>
      <c r="K14222" s="455"/>
    </row>
    <row r="14223" ht="22.5" customHeight="1">
      <c r="A14223" s="136" t="s">
        <v>15289</v>
      </c>
      <c r="B14223" s="493">
        <v>46055.0</v>
      </c>
      <c r="C14223" s="136" t="s">
        <v>45</v>
      </c>
      <c r="D14223" s="536" t="s">
        <v>902</v>
      </c>
      <c r="E14223" s="375" t="s">
        <v>158</v>
      </c>
      <c r="F14223" s="136" t="s">
        <v>2099</v>
      </c>
      <c r="G14223" s="375" t="s">
        <v>942</v>
      </c>
      <c r="H14223" s="375" t="s">
        <v>12181</v>
      </c>
      <c r="I14223" s="454"/>
      <c r="J14223" s="455"/>
      <c r="K14223" s="455"/>
    </row>
    <row r="14224" ht="22.5" customHeight="1">
      <c r="A14224" s="136" t="s">
        <v>15289</v>
      </c>
      <c r="B14224" s="493">
        <v>46055.0</v>
      </c>
      <c r="C14224" s="136" t="s">
        <v>50</v>
      </c>
      <c r="D14224" s="536" t="s">
        <v>874</v>
      </c>
      <c r="E14224" s="375" t="s">
        <v>157</v>
      </c>
      <c r="F14224" s="136" t="s">
        <v>12964</v>
      </c>
      <c r="G14224" s="375" t="s">
        <v>921</v>
      </c>
      <c r="H14224" s="375" t="s">
        <v>12181</v>
      </c>
      <c r="I14224" s="454"/>
      <c r="J14224" s="455"/>
      <c r="K14224" s="455"/>
    </row>
    <row r="14225" ht="22.5" customHeight="1">
      <c r="A14225" s="136" t="s">
        <v>15289</v>
      </c>
      <c r="B14225" s="493">
        <v>46055.0</v>
      </c>
      <c r="C14225" s="136" t="s">
        <v>50</v>
      </c>
      <c r="D14225" s="536" t="s">
        <v>896</v>
      </c>
      <c r="E14225" s="375" t="s">
        <v>158</v>
      </c>
      <c r="F14225" s="136" t="s">
        <v>1348</v>
      </c>
      <c r="G14225" s="375" t="s">
        <v>929</v>
      </c>
      <c r="H14225" s="375" t="s">
        <v>12181</v>
      </c>
      <c r="I14225" s="454"/>
      <c r="J14225" s="455"/>
      <c r="K14225" s="455"/>
    </row>
    <row r="14226" ht="22.5" customHeight="1">
      <c r="A14226" s="136" t="s">
        <v>15289</v>
      </c>
      <c r="B14226" s="493">
        <v>46055.0</v>
      </c>
      <c r="C14226" s="136" t="s">
        <v>50</v>
      </c>
      <c r="D14226" s="536" t="s">
        <v>902</v>
      </c>
      <c r="E14226" s="375" t="s">
        <v>157</v>
      </c>
      <c r="F14226" s="136" t="s">
        <v>1433</v>
      </c>
      <c r="G14226" s="375" t="s">
        <v>936</v>
      </c>
      <c r="H14226" s="375" t="s">
        <v>12181</v>
      </c>
      <c r="I14226" s="454"/>
      <c r="J14226" s="455"/>
      <c r="K14226" s="455"/>
    </row>
    <row r="14227" ht="22.5" customHeight="1">
      <c r="A14227" s="136" t="s">
        <v>15289</v>
      </c>
      <c r="B14227" s="493">
        <v>46055.0</v>
      </c>
      <c r="C14227" s="136" t="s">
        <v>55</v>
      </c>
      <c r="D14227" s="536" t="s">
        <v>15235</v>
      </c>
      <c r="E14227" s="375" t="s">
        <v>157</v>
      </c>
      <c r="F14227" s="136" t="s">
        <v>1335</v>
      </c>
      <c r="G14227" s="375" t="s">
        <v>921</v>
      </c>
      <c r="H14227" s="375" t="s">
        <v>13968</v>
      </c>
      <c r="I14227" s="454"/>
      <c r="J14227" s="455"/>
      <c r="K14227" s="455"/>
    </row>
    <row r="14228" ht="22.5" customHeight="1">
      <c r="A14228" s="136" t="s">
        <v>15289</v>
      </c>
      <c r="B14228" s="493">
        <v>46055.0</v>
      </c>
      <c r="C14228" s="136" t="s">
        <v>55</v>
      </c>
      <c r="D14228" s="536" t="s">
        <v>896</v>
      </c>
      <c r="E14228" s="375" t="s">
        <v>157</v>
      </c>
      <c r="F14228" s="136" t="s">
        <v>1521</v>
      </c>
      <c r="G14228" s="375" t="s">
        <v>929</v>
      </c>
      <c r="H14228" s="375" t="s">
        <v>13968</v>
      </c>
      <c r="I14228" s="454"/>
      <c r="J14228" s="455"/>
      <c r="K14228" s="455"/>
    </row>
    <row r="14229" ht="22.5" customHeight="1">
      <c r="A14229" s="136" t="s">
        <v>15289</v>
      </c>
      <c r="B14229" s="493">
        <v>46055.0</v>
      </c>
      <c r="C14229" s="136" t="s">
        <v>55</v>
      </c>
      <c r="D14229" s="536" t="s">
        <v>902</v>
      </c>
      <c r="E14229" s="375" t="s">
        <v>158</v>
      </c>
      <c r="F14229" s="136" t="s">
        <v>1085</v>
      </c>
      <c r="G14229" s="375" t="s">
        <v>936</v>
      </c>
      <c r="H14229" s="375" t="s">
        <v>13968</v>
      </c>
      <c r="I14229" s="454"/>
      <c r="J14229" s="455"/>
      <c r="K14229" s="455"/>
    </row>
    <row r="14230" ht="22.5" customHeight="1">
      <c r="A14230" s="136" t="s">
        <v>15289</v>
      </c>
      <c r="B14230" s="493">
        <v>46056.0</v>
      </c>
      <c r="C14230" s="134"/>
      <c r="D14230" s="536" t="s">
        <v>15235</v>
      </c>
      <c r="E14230" s="375" t="s">
        <v>201</v>
      </c>
      <c r="F14230" s="136" t="s">
        <v>1133</v>
      </c>
      <c r="G14230" s="375" t="s">
        <v>39</v>
      </c>
      <c r="H14230" s="375" t="s">
        <v>13968</v>
      </c>
      <c r="I14230" s="454"/>
      <c r="J14230" s="455"/>
      <c r="K14230" s="455"/>
    </row>
    <row r="14231" ht="22.5" customHeight="1">
      <c r="A14231" s="136" t="s">
        <v>15289</v>
      </c>
      <c r="B14231" s="493">
        <v>46056.0</v>
      </c>
      <c r="C14231" s="134"/>
      <c r="D14231" s="536" t="s">
        <v>896</v>
      </c>
      <c r="E14231" s="375" t="s">
        <v>157</v>
      </c>
      <c r="F14231" s="136" t="s">
        <v>1466</v>
      </c>
      <c r="G14231" s="375" t="s">
        <v>930</v>
      </c>
      <c r="H14231" s="375" t="s">
        <v>12181</v>
      </c>
      <c r="I14231" s="454"/>
      <c r="J14231" s="455"/>
      <c r="K14231" s="455"/>
    </row>
    <row r="14232" ht="22.5" customHeight="1">
      <c r="A14232" s="136" t="s">
        <v>15289</v>
      </c>
      <c r="B14232" s="493">
        <v>46056.0</v>
      </c>
      <c r="C14232" s="134"/>
      <c r="D14232" s="536" t="s">
        <v>902</v>
      </c>
      <c r="E14232" s="375" t="s">
        <v>157</v>
      </c>
      <c r="F14232" s="136" t="s">
        <v>1512</v>
      </c>
      <c r="G14232" s="375" t="s">
        <v>76</v>
      </c>
      <c r="H14232" s="375" t="s">
        <v>12181</v>
      </c>
      <c r="I14232" s="454"/>
      <c r="J14232" s="455"/>
      <c r="K14232" s="455"/>
    </row>
    <row r="14233" ht="22.5" customHeight="1">
      <c r="A14233" s="136" t="s">
        <v>15289</v>
      </c>
      <c r="B14233" s="493">
        <v>46056.0</v>
      </c>
      <c r="C14233" s="134"/>
      <c r="D14233" s="536" t="s">
        <v>874</v>
      </c>
      <c r="E14233" s="375" t="s">
        <v>157</v>
      </c>
      <c r="F14233" s="136" t="s">
        <v>567</v>
      </c>
      <c r="G14233" s="375" t="s">
        <v>48</v>
      </c>
      <c r="H14233" s="375" t="s">
        <v>13968</v>
      </c>
      <c r="I14233" s="454"/>
      <c r="J14233" s="455"/>
      <c r="K14233" s="455"/>
    </row>
    <row r="14234" ht="22.5" customHeight="1">
      <c r="A14234" s="136" t="s">
        <v>15289</v>
      </c>
      <c r="B14234" s="493">
        <v>46056.0</v>
      </c>
      <c r="C14234" s="134"/>
      <c r="D14234" s="536" t="s">
        <v>874</v>
      </c>
      <c r="E14234" s="375" t="s">
        <v>158</v>
      </c>
      <c r="F14234" s="136" t="s">
        <v>114</v>
      </c>
      <c r="G14234" s="375" t="s">
        <v>39</v>
      </c>
      <c r="H14234" s="375" t="s">
        <v>13968</v>
      </c>
      <c r="I14234" s="454"/>
      <c r="J14234" s="455"/>
      <c r="K14234" s="455"/>
    </row>
    <row r="14235" ht="22.5" customHeight="1">
      <c r="A14235" s="136" t="s">
        <v>15289</v>
      </c>
      <c r="B14235" s="493">
        <v>46056.0</v>
      </c>
      <c r="C14235" s="134"/>
      <c r="D14235" s="536" t="s">
        <v>896</v>
      </c>
      <c r="E14235" s="375" t="s">
        <v>201</v>
      </c>
      <c r="F14235" s="136" t="s">
        <v>1133</v>
      </c>
      <c r="G14235" s="375" t="s">
        <v>930</v>
      </c>
      <c r="H14235" s="375" t="s">
        <v>13968</v>
      </c>
      <c r="I14235" s="454"/>
      <c r="J14235" s="455"/>
      <c r="K14235" s="455"/>
    </row>
    <row r="14236" ht="22.5" customHeight="1">
      <c r="A14236" s="136" t="s">
        <v>15289</v>
      </c>
      <c r="B14236" s="493">
        <v>46056.0</v>
      </c>
      <c r="C14236" s="134"/>
      <c r="D14236" s="536" t="s">
        <v>902</v>
      </c>
      <c r="E14236" s="375" t="s">
        <v>157</v>
      </c>
      <c r="F14236" s="136" t="s">
        <v>231</v>
      </c>
      <c r="G14236" s="375" t="s">
        <v>76</v>
      </c>
      <c r="H14236" s="375" t="s">
        <v>13968</v>
      </c>
      <c r="I14236" s="454"/>
      <c r="J14236" s="455"/>
      <c r="K14236" s="455"/>
    </row>
    <row r="14237" ht="22.5" customHeight="1">
      <c r="A14237" s="136" t="s">
        <v>15289</v>
      </c>
      <c r="B14237" s="493">
        <v>46056.0</v>
      </c>
      <c r="C14237" s="134"/>
      <c r="D14237" s="536" t="s">
        <v>874</v>
      </c>
      <c r="E14237" s="375" t="s">
        <v>157</v>
      </c>
      <c r="F14237" s="136" t="s">
        <v>1597</v>
      </c>
      <c r="G14237" s="375" t="s">
        <v>48</v>
      </c>
      <c r="H14237" s="375" t="s">
        <v>13968</v>
      </c>
      <c r="I14237" s="454"/>
      <c r="J14237" s="455"/>
      <c r="K14237" s="455"/>
    </row>
    <row r="14238" ht="22.5" customHeight="1">
      <c r="A14238" s="136" t="s">
        <v>15289</v>
      </c>
      <c r="B14238" s="493">
        <v>46056.0</v>
      </c>
      <c r="C14238" s="134"/>
      <c r="D14238" s="536" t="s">
        <v>15235</v>
      </c>
      <c r="E14238" s="375" t="s">
        <v>157</v>
      </c>
      <c r="F14238" s="136" t="s">
        <v>13606</v>
      </c>
      <c r="G14238" s="375" t="s">
        <v>39</v>
      </c>
      <c r="H14238" s="375" t="s">
        <v>13968</v>
      </c>
      <c r="I14238" s="454"/>
      <c r="J14238" s="455"/>
      <c r="K14238" s="455"/>
    </row>
    <row r="14239" ht="22.5" customHeight="1">
      <c r="A14239" s="136" t="s">
        <v>15289</v>
      </c>
      <c r="B14239" s="493">
        <v>46056.0</v>
      </c>
      <c r="C14239" s="134"/>
      <c r="D14239" s="536" t="s">
        <v>896</v>
      </c>
      <c r="E14239" s="375" t="s">
        <v>157</v>
      </c>
      <c r="F14239" s="136" t="s">
        <v>1110</v>
      </c>
      <c r="G14239" s="375" t="s">
        <v>930</v>
      </c>
      <c r="H14239" s="375" t="s">
        <v>13968</v>
      </c>
      <c r="I14239" s="454"/>
      <c r="J14239" s="455"/>
      <c r="K14239" s="455"/>
    </row>
    <row r="14240" ht="22.5" customHeight="1">
      <c r="A14240" s="136" t="s">
        <v>15289</v>
      </c>
      <c r="B14240" s="493">
        <v>46056.0</v>
      </c>
      <c r="C14240" s="134"/>
      <c r="D14240" s="536" t="s">
        <v>902</v>
      </c>
      <c r="E14240" s="375" t="s">
        <v>157</v>
      </c>
      <c r="F14240" s="136" t="s">
        <v>1563</v>
      </c>
      <c r="G14240" s="375" t="s">
        <v>76</v>
      </c>
      <c r="H14240" s="375" t="s">
        <v>13968</v>
      </c>
      <c r="I14240" s="454"/>
      <c r="J14240" s="455"/>
      <c r="K14240" s="455"/>
    </row>
    <row r="14241" ht="22.5" customHeight="1">
      <c r="A14241" s="136" t="s">
        <v>15289</v>
      </c>
      <c r="B14241" s="493">
        <v>46056.0</v>
      </c>
      <c r="C14241" s="134"/>
      <c r="D14241" s="536" t="s">
        <v>902</v>
      </c>
      <c r="E14241" s="375" t="s">
        <v>157</v>
      </c>
      <c r="F14241" s="136" t="s">
        <v>6712</v>
      </c>
      <c r="G14241" s="375" t="s">
        <v>942</v>
      </c>
      <c r="H14241" s="375" t="s">
        <v>13968</v>
      </c>
      <c r="I14241" s="454"/>
      <c r="J14241" s="455"/>
      <c r="K14241" s="455"/>
    </row>
    <row r="14242" ht="22.5" customHeight="1">
      <c r="A14242" s="136" t="s">
        <v>15289</v>
      </c>
      <c r="B14242" s="493">
        <v>46056.0</v>
      </c>
      <c r="C14242" s="134"/>
      <c r="D14242" s="536" t="s">
        <v>15235</v>
      </c>
      <c r="E14242" s="375" t="s">
        <v>157</v>
      </c>
      <c r="F14242" s="136" t="s">
        <v>13649</v>
      </c>
      <c r="G14242" s="375" t="s">
        <v>921</v>
      </c>
      <c r="H14242" s="375" t="s">
        <v>13968</v>
      </c>
      <c r="I14242" s="454"/>
      <c r="J14242" s="455"/>
      <c r="K14242" s="455"/>
    </row>
    <row r="14243" ht="22.5" customHeight="1">
      <c r="A14243" s="136" t="s">
        <v>15289</v>
      </c>
      <c r="B14243" s="493">
        <v>46056.0</v>
      </c>
      <c r="C14243" s="134"/>
      <c r="D14243" s="536" t="s">
        <v>15235</v>
      </c>
      <c r="E14243" s="375" t="s">
        <v>158</v>
      </c>
      <c r="F14243" s="136" t="s">
        <v>1192</v>
      </c>
      <c r="G14243" s="375" t="s">
        <v>39</v>
      </c>
      <c r="H14243" s="375" t="s">
        <v>13968</v>
      </c>
      <c r="I14243" s="454"/>
      <c r="J14243" s="455"/>
      <c r="K14243" s="455"/>
    </row>
    <row r="14244" ht="22.5" customHeight="1">
      <c r="A14244" s="136" t="s">
        <v>15289</v>
      </c>
      <c r="B14244" s="493">
        <v>46056.0</v>
      </c>
      <c r="C14244" s="134"/>
      <c r="D14244" s="536" t="s">
        <v>896</v>
      </c>
      <c r="E14244" s="375" t="s">
        <v>157</v>
      </c>
      <c r="F14244" s="136" t="s">
        <v>1383</v>
      </c>
      <c r="G14244" s="375" t="s">
        <v>930</v>
      </c>
      <c r="H14244" s="375" t="s">
        <v>12181</v>
      </c>
      <c r="I14244" s="454"/>
      <c r="J14244" s="455"/>
      <c r="K14244" s="455"/>
    </row>
    <row r="14245" ht="22.5" customHeight="1">
      <c r="A14245" s="136" t="s">
        <v>15289</v>
      </c>
      <c r="B14245" s="493">
        <v>46056.0</v>
      </c>
      <c r="C14245" s="134"/>
      <c r="D14245" s="536" t="s">
        <v>896</v>
      </c>
      <c r="E14245" s="375" t="s">
        <v>157</v>
      </c>
      <c r="F14245" s="136" t="s">
        <v>13597</v>
      </c>
      <c r="G14245" s="375" t="s">
        <v>929</v>
      </c>
      <c r="H14245" s="375" t="s">
        <v>13968</v>
      </c>
      <c r="I14245" s="454"/>
      <c r="J14245" s="455"/>
      <c r="K14245" s="455"/>
    </row>
    <row r="14246" ht="22.5" customHeight="1">
      <c r="A14246" s="136" t="s">
        <v>15289</v>
      </c>
      <c r="B14246" s="493">
        <v>46056.0</v>
      </c>
      <c r="C14246" s="134"/>
      <c r="D14246" s="536" t="s">
        <v>902</v>
      </c>
      <c r="E14246" s="375" t="s">
        <v>157</v>
      </c>
      <c r="F14246" s="136" t="s">
        <v>678</v>
      </c>
      <c r="G14246" s="375" t="s">
        <v>76</v>
      </c>
      <c r="H14246" s="375" t="s">
        <v>13968</v>
      </c>
      <c r="I14246" s="454"/>
      <c r="J14246" s="455"/>
      <c r="K14246" s="455"/>
    </row>
    <row r="14247" ht="22.5" customHeight="1">
      <c r="A14247" s="136" t="s">
        <v>15289</v>
      </c>
      <c r="B14247" s="493">
        <v>46056.0</v>
      </c>
      <c r="C14247" s="134"/>
      <c r="D14247" s="536" t="s">
        <v>874</v>
      </c>
      <c r="E14247" s="375" t="s">
        <v>157</v>
      </c>
      <c r="F14247" s="136" t="s">
        <v>1599</v>
      </c>
      <c r="G14247" s="375" t="s">
        <v>936</v>
      </c>
      <c r="H14247" s="375" t="s">
        <v>13968</v>
      </c>
      <c r="I14247" s="454"/>
      <c r="J14247" s="455"/>
      <c r="K14247" s="455"/>
    </row>
    <row r="14248" ht="22.5" customHeight="1">
      <c r="A14248" s="136" t="s">
        <v>15289</v>
      </c>
      <c r="B14248" s="493">
        <v>46056.0</v>
      </c>
      <c r="C14248" s="134"/>
      <c r="D14248" s="536" t="s">
        <v>910</v>
      </c>
      <c r="E14248" s="375" t="s">
        <v>201</v>
      </c>
      <c r="F14248" s="136" t="s">
        <v>10090</v>
      </c>
      <c r="G14248" s="375" t="s">
        <v>942</v>
      </c>
      <c r="H14248" s="375" t="s">
        <v>13968</v>
      </c>
      <c r="I14248" s="454"/>
      <c r="J14248" s="455"/>
      <c r="K14248" s="455"/>
    </row>
    <row r="14249" ht="22.5" customHeight="1">
      <c r="A14249" s="136" t="s">
        <v>15469</v>
      </c>
      <c r="B14249" s="493">
        <v>46056.0</v>
      </c>
      <c r="C14249" s="134"/>
      <c r="D14249" s="536" t="s">
        <v>15235</v>
      </c>
      <c r="E14249" s="375" t="s">
        <v>158</v>
      </c>
      <c r="F14249" s="136" t="s">
        <v>1403</v>
      </c>
      <c r="G14249" s="375" t="s">
        <v>921</v>
      </c>
      <c r="H14249" s="375" t="s">
        <v>13968</v>
      </c>
      <c r="I14249" s="454"/>
      <c r="J14249" s="455"/>
      <c r="K14249" s="455"/>
    </row>
    <row r="14250" ht="22.5" customHeight="1">
      <c r="A14250" s="136" t="s">
        <v>15469</v>
      </c>
      <c r="B14250" s="493">
        <v>46056.0</v>
      </c>
      <c r="C14250" s="134"/>
      <c r="D14250" s="536" t="s">
        <v>15235</v>
      </c>
      <c r="E14250" s="375" t="s">
        <v>157</v>
      </c>
      <c r="F14250" s="136" t="s">
        <v>13649</v>
      </c>
      <c r="G14250" s="375" t="s">
        <v>39</v>
      </c>
      <c r="H14250" s="375" t="s">
        <v>13968</v>
      </c>
      <c r="I14250" s="454"/>
      <c r="J14250" s="455"/>
      <c r="K14250" s="455"/>
    </row>
    <row r="14251" ht="22.5" customHeight="1">
      <c r="A14251" s="136" t="s">
        <v>15469</v>
      </c>
      <c r="B14251" s="493">
        <v>46056.0</v>
      </c>
      <c r="C14251" s="134"/>
      <c r="D14251" s="536" t="s">
        <v>896</v>
      </c>
      <c r="E14251" s="375" t="s">
        <v>157</v>
      </c>
      <c r="F14251" s="136" t="s">
        <v>1599</v>
      </c>
      <c r="G14251" s="375" t="s">
        <v>929</v>
      </c>
      <c r="H14251" s="375" t="s">
        <v>13968</v>
      </c>
      <c r="I14251" s="454"/>
      <c r="J14251" s="455"/>
      <c r="K14251" s="455"/>
    </row>
    <row r="14252" ht="22.5" customHeight="1">
      <c r="A14252" s="136" t="s">
        <v>15469</v>
      </c>
      <c r="B14252" s="493">
        <v>46056.0</v>
      </c>
      <c r="C14252" s="134"/>
      <c r="D14252" s="536" t="s">
        <v>896</v>
      </c>
      <c r="E14252" s="375" t="s">
        <v>157</v>
      </c>
      <c r="F14252" s="136" t="s">
        <v>1761</v>
      </c>
      <c r="G14252" s="375" t="s">
        <v>930</v>
      </c>
      <c r="H14252" s="375" t="s">
        <v>12181</v>
      </c>
      <c r="I14252" s="454"/>
      <c r="J14252" s="455"/>
      <c r="K14252" s="455"/>
    </row>
    <row r="14253" ht="22.5" customHeight="1">
      <c r="A14253" s="136" t="s">
        <v>15469</v>
      </c>
      <c r="B14253" s="493">
        <v>46056.0</v>
      </c>
      <c r="C14253" s="134"/>
      <c r="D14253" s="536" t="s">
        <v>902</v>
      </c>
      <c r="E14253" s="375" t="s">
        <v>157</v>
      </c>
      <c r="F14253" s="136" t="s">
        <v>1392</v>
      </c>
      <c r="G14253" s="375" t="s">
        <v>76</v>
      </c>
      <c r="H14253" s="375" t="s">
        <v>13968</v>
      </c>
      <c r="I14253" s="454"/>
      <c r="J14253" s="455"/>
      <c r="K14253" s="455"/>
    </row>
    <row r="14254" ht="22.5" customHeight="1">
      <c r="A14254" s="136" t="s">
        <v>15469</v>
      </c>
      <c r="B14254" s="493">
        <v>46056.0</v>
      </c>
      <c r="C14254" s="134"/>
      <c r="D14254" s="536" t="s">
        <v>902</v>
      </c>
      <c r="E14254" s="375" t="s">
        <v>157</v>
      </c>
      <c r="F14254" s="136" t="s">
        <v>1635</v>
      </c>
      <c r="G14254" s="375" t="s">
        <v>936</v>
      </c>
      <c r="H14254" s="375" t="s">
        <v>12181</v>
      </c>
      <c r="I14254" s="454" t="s">
        <v>16589</v>
      </c>
      <c r="J14254" s="455"/>
      <c r="K14254" s="455"/>
    </row>
    <row r="14255" ht="22.5" customHeight="1">
      <c r="A14255" s="136" t="s">
        <v>15469</v>
      </c>
      <c r="B14255" s="493">
        <v>46056.0</v>
      </c>
      <c r="C14255" s="134"/>
      <c r="D14255" s="536" t="s">
        <v>902</v>
      </c>
      <c r="E14255" s="375" t="s">
        <v>157</v>
      </c>
      <c r="F14255" s="136" t="s">
        <v>1245</v>
      </c>
      <c r="G14255" s="375" t="s">
        <v>942</v>
      </c>
      <c r="H14255" s="375" t="s">
        <v>13968</v>
      </c>
      <c r="I14255" s="454"/>
      <c r="J14255" s="455"/>
      <c r="K14255" s="455"/>
    </row>
    <row r="14256" ht="22.5" customHeight="1">
      <c r="A14256" s="136" t="s">
        <v>15469</v>
      </c>
      <c r="B14256" s="493">
        <v>46056.0</v>
      </c>
      <c r="C14256" s="134"/>
      <c r="D14256" s="536" t="s">
        <v>874</v>
      </c>
      <c r="E14256" s="375" t="s">
        <v>157</v>
      </c>
      <c r="F14256" s="136" t="s">
        <v>1684</v>
      </c>
      <c r="G14256" s="375" t="s">
        <v>48</v>
      </c>
      <c r="H14256" s="375" t="s">
        <v>13968</v>
      </c>
      <c r="I14256" s="454"/>
      <c r="J14256" s="455"/>
      <c r="K14256" s="455"/>
    </row>
    <row r="14257" ht="22.5" customHeight="1">
      <c r="A14257" s="136" t="s">
        <v>15469</v>
      </c>
      <c r="B14257" s="493">
        <v>46056.0</v>
      </c>
      <c r="C14257" s="134"/>
      <c r="D14257" s="536" t="s">
        <v>874</v>
      </c>
      <c r="E14257" s="375" t="s">
        <v>157</v>
      </c>
      <c r="F14257" s="136" t="s">
        <v>1635</v>
      </c>
      <c r="G14257" s="375" t="s">
        <v>921</v>
      </c>
      <c r="H14257" s="375" t="s">
        <v>12181</v>
      </c>
      <c r="I14257" s="454" t="s">
        <v>16589</v>
      </c>
      <c r="J14257" s="455"/>
      <c r="K14257" s="455"/>
    </row>
    <row r="14258" ht="22.5" customHeight="1">
      <c r="A14258" s="136" t="s">
        <v>15469</v>
      </c>
      <c r="B14258" s="493">
        <v>46056.0</v>
      </c>
      <c r="C14258" s="134"/>
      <c r="D14258" s="536" t="s">
        <v>896</v>
      </c>
      <c r="E14258" s="375" t="s">
        <v>158</v>
      </c>
      <c r="F14258" s="136" t="s">
        <v>1793</v>
      </c>
      <c r="G14258" s="375" t="s">
        <v>929</v>
      </c>
      <c r="H14258" s="375" t="s">
        <v>13968</v>
      </c>
      <c r="I14258" s="454"/>
      <c r="J14258" s="455"/>
      <c r="K14258" s="455"/>
    </row>
    <row r="14259" ht="22.5" customHeight="1">
      <c r="A14259" s="136" t="s">
        <v>15469</v>
      </c>
      <c r="B14259" s="493">
        <v>46056.0</v>
      </c>
      <c r="C14259" s="134"/>
      <c r="D14259" s="536" t="s">
        <v>902</v>
      </c>
      <c r="E14259" s="375" t="s">
        <v>158</v>
      </c>
      <c r="F14259" s="136" t="s">
        <v>1668</v>
      </c>
      <c r="G14259" s="375" t="s">
        <v>936</v>
      </c>
      <c r="H14259" s="375" t="s">
        <v>12181</v>
      </c>
      <c r="I14259" s="454" t="s">
        <v>16589</v>
      </c>
      <c r="J14259" s="455"/>
      <c r="K14259" s="455"/>
    </row>
    <row r="14260" ht="22.5" customHeight="1">
      <c r="A14260" s="136" t="s">
        <v>15469</v>
      </c>
      <c r="B14260" s="493">
        <v>46056.0</v>
      </c>
      <c r="C14260" s="134"/>
      <c r="D14260" s="536" t="s">
        <v>902</v>
      </c>
      <c r="E14260" s="375" t="s">
        <v>157</v>
      </c>
      <c r="F14260" s="136" t="s">
        <v>1670</v>
      </c>
      <c r="G14260" s="375" t="s">
        <v>942</v>
      </c>
      <c r="H14260" s="375" t="s">
        <v>13968</v>
      </c>
      <c r="I14260" s="454"/>
      <c r="J14260" s="455"/>
      <c r="K14260" s="455"/>
    </row>
    <row r="14261" ht="22.5" customHeight="1">
      <c r="A14261" s="136" t="s">
        <v>15469</v>
      </c>
      <c r="B14261" s="493">
        <v>46056.0</v>
      </c>
      <c r="C14261" s="134"/>
      <c r="D14261" s="536" t="s">
        <v>902</v>
      </c>
      <c r="E14261" s="375" t="s">
        <v>158</v>
      </c>
      <c r="F14261" s="136" t="s">
        <v>2099</v>
      </c>
      <c r="G14261" s="375" t="s">
        <v>942</v>
      </c>
      <c r="H14261" s="375" t="s">
        <v>13968</v>
      </c>
      <c r="I14261" s="454"/>
      <c r="J14261" s="455"/>
      <c r="K14261" s="455"/>
    </row>
    <row r="14262" ht="22.5" customHeight="1">
      <c r="A14262" s="136" t="s">
        <v>15469</v>
      </c>
      <c r="B14262" s="493">
        <v>46056.0</v>
      </c>
      <c r="C14262" s="134"/>
      <c r="D14262" s="536" t="s">
        <v>15235</v>
      </c>
      <c r="E14262" s="375" t="s">
        <v>157</v>
      </c>
      <c r="F14262" s="136" t="s">
        <v>260</v>
      </c>
      <c r="G14262" s="375" t="s">
        <v>921</v>
      </c>
      <c r="H14262" s="375" t="s">
        <v>12181</v>
      </c>
      <c r="I14262" s="454" t="s">
        <v>15712</v>
      </c>
      <c r="J14262" s="455"/>
      <c r="K14262" s="455"/>
    </row>
    <row r="14263" ht="22.5" customHeight="1">
      <c r="A14263" s="136" t="s">
        <v>15469</v>
      </c>
      <c r="B14263" s="493">
        <v>46056.0</v>
      </c>
      <c r="C14263" s="134"/>
      <c r="D14263" s="536" t="s">
        <v>896</v>
      </c>
      <c r="E14263" s="375" t="s">
        <v>158</v>
      </c>
      <c r="F14263" s="136" t="s">
        <v>3165</v>
      </c>
      <c r="G14263" s="375" t="s">
        <v>929</v>
      </c>
      <c r="H14263" s="375" t="s">
        <v>12181</v>
      </c>
      <c r="I14263" s="454" t="s">
        <v>8617</v>
      </c>
      <c r="J14263" s="455"/>
      <c r="K14263" s="455"/>
    </row>
    <row r="14264" ht="22.5" customHeight="1">
      <c r="A14264" s="136" t="s">
        <v>15469</v>
      </c>
      <c r="B14264" s="493">
        <v>46056.0</v>
      </c>
      <c r="C14264" s="134"/>
      <c r="D14264" s="536" t="s">
        <v>902</v>
      </c>
      <c r="E14264" s="375" t="s">
        <v>157</v>
      </c>
      <c r="F14264" s="136" t="s">
        <v>2783</v>
      </c>
      <c r="G14264" s="375" t="s">
        <v>936</v>
      </c>
      <c r="H14264" s="375" t="s">
        <v>13968</v>
      </c>
      <c r="I14264" s="454"/>
      <c r="J14264" s="455"/>
      <c r="K14264" s="455"/>
    </row>
    <row r="14265" ht="22.5" customHeight="1">
      <c r="A14265" s="136" t="s">
        <v>15469</v>
      </c>
      <c r="B14265" s="493">
        <v>46056.0</v>
      </c>
      <c r="C14265" s="134"/>
      <c r="D14265" s="536" t="s">
        <v>15235</v>
      </c>
      <c r="E14265" s="375" t="s">
        <v>157</v>
      </c>
      <c r="F14265" s="136" t="s">
        <v>1482</v>
      </c>
      <c r="G14265" s="375" t="s">
        <v>921</v>
      </c>
      <c r="H14265" s="375" t="s">
        <v>13968</v>
      </c>
      <c r="I14265" s="454"/>
      <c r="J14265" s="455"/>
      <c r="K14265" s="455"/>
    </row>
    <row r="14266" ht="22.5" customHeight="1">
      <c r="A14266" s="136" t="s">
        <v>15469</v>
      </c>
      <c r="B14266" s="493">
        <v>46056.0</v>
      </c>
      <c r="C14266" s="134"/>
      <c r="D14266" s="536" t="s">
        <v>896</v>
      </c>
      <c r="E14266" s="375" t="s">
        <v>158</v>
      </c>
      <c r="F14266" s="136" t="s">
        <v>1085</v>
      </c>
      <c r="G14266" s="375" t="s">
        <v>929</v>
      </c>
      <c r="H14266" s="375" t="s">
        <v>13968</v>
      </c>
      <c r="I14266" s="454"/>
      <c r="J14266" s="455"/>
      <c r="K14266" s="455"/>
    </row>
    <row r="14267" ht="22.5" customHeight="1">
      <c r="A14267" s="136" t="s">
        <v>15469</v>
      </c>
      <c r="B14267" s="493">
        <v>46056.0</v>
      </c>
      <c r="C14267" s="134"/>
      <c r="D14267" s="536" t="s">
        <v>902</v>
      </c>
      <c r="E14267" s="375" t="s">
        <v>157</v>
      </c>
      <c r="F14267" s="136" t="s">
        <v>582</v>
      </c>
      <c r="G14267" s="375" t="s">
        <v>936</v>
      </c>
      <c r="H14267" s="375" t="s">
        <v>13968</v>
      </c>
      <c r="I14267" s="454"/>
      <c r="J14267" s="455"/>
      <c r="K14267" s="455"/>
    </row>
    <row r="14268" ht="22.5" customHeight="1">
      <c r="A14268" s="136" t="s">
        <v>15289</v>
      </c>
      <c r="B14268" s="493">
        <v>46057.0</v>
      </c>
      <c r="C14268" s="136" t="s">
        <v>1001</v>
      </c>
      <c r="D14268" s="536" t="s">
        <v>15235</v>
      </c>
      <c r="E14268" s="375" t="s">
        <v>157</v>
      </c>
      <c r="F14268" s="136" t="s">
        <v>436</v>
      </c>
      <c r="G14268" s="375" t="s">
        <v>39</v>
      </c>
      <c r="H14268" s="375" t="s">
        <v>12181</v>
      </c>
      <c r="I14268" s="454"/>
      <c r="J14268" s="455"/>
      <c r="K14268" s="455"/>
    </row>
    <row r="14269" ht="22.5" customHeight="1">
      <c r="A14269" s="136" t="s">
        <v>15289</v>
      </c>
      <c r="B14269" s="493">
        <v>46057.0</v>
      </c>
      <c r="C14269" s="136" t="s">
        <v>1001</v>
      </c>
      <c r="D14269" s="536" t="s">
        <v>896</v>
      </c>
      <c r="E14269" s="375" t="s">
        <v>157</v>
      </c>
      <c r="F14269" s="136" t="s">
        <v>16586</v>
      </c>
      <c r="G14269" s="375" t="s">
        <v>930</v>
      </c>
      <c r="H14269" s="375" t="s">
        <v>12181</v>
      </c>
      <c r="I14269" s="454"/>
      <c r="J14269" s="455"/>
      <c r="K14269" s="455"/>
    </row>
    <row r="14270" ht="22.5" customHeight="1">
      <c r="A14270" s="136" t="s">
        <v>15289</v>
      </c>
      <c r="B14270" s="493">
        <v>46057.0</v>
      </c>
      <c r="C14270" s="136" t="s">
        <v>5</v>
      </c>
      <c r="D14270" s="536" t="s">
        <v>896</v>
      </c>
      <c r="E14270" s="375" t="s">
        <v>157</v>
      </c>
      <c r="F14270" s="136" t="s">
        <v>1056</v>
      </c>
      <c r="G14270" s="375" t="s">
        <v>930</v>
      </c>
      <c r="H14270" s="375" t="s">
        <v>13968</v>
      </c>
      <c r="I14270" s="454"/>
      <c r="J14270" s="455"/>
      <c r="K14270" s="455"/>
    </row>
    <row r="14271" ht="22.5" customHeight="1">
      <c r="A14271" s="136" t="s">
        <v>15289</v>
      </c>
      <c r="B14271" s="493">
        <v>46057.0</v>
      </c>
      <c r="C14271" s="136" t="s">
        <v>5</v>
      </c>
      <c r="D14271" s="536" t="s">
        <v>902</v>
      </c>
      <c r="E14271" s="375" t="s">
        <v>157</v>
      </c>
      <c r="F14271" s="136" t="s">
        <v>1093</v>
      </c>
      <c r="G14271" s="375" t="s">
        <v>76</v>
      </c>
      <c r="H14271" s="375" t="s">
        <v>13968</v>
      </c>
      <c r="I14271" s="454"/>
      <c r="J14271" s="455"/>
      <c r="K14271" s="455"/>
    </row>
    <row r="14272" ht="22.5" customHeight="1">
      <c r="A14272" s="136" t="s">
        <v>15289</v>
      </c>
      <c r="B14272" s="493">
        <v>46057.0</v>
      </c>
      <c r="C14272" s="136" t="s">
        <v>13</v>
      </c>
      <c r="D14272" s="536" t="s">
        <v>874</v>
      </c>
      <c r="E14272" s="375" t="s">
        <v>157</v>
      </c>
      <c r="F14272" s="136" t="s">
        <v>1597</v>
      </c>
      <c r="G14272" s="375" t="s">
        <v>48</v>
      </c>
      <c r="H14272" s="375" t="s">
        <v>13968</v>
      </c>
      <c r="I14272" s="454"/>
      <c r="J14272" s="455"/>
      <c r="K14272" s="455"/>
    </row>
    <row r="14273" ht="22.5" customHeight="1">
      <c r="A14273" s="136" t="s">
        <v>15289</v>
      </c>
      <c r="B14273" s="493">
        <v>46057.0</v>
      </c>
      <c r="C14273" s="136" t="s">
        <v>13</v>
      </c>
      <c r="D14273" s="536" t="s">
        <v>15235</v>
      </c>
      <c r="E14273" s="375" t="s">
        <v>157</v>
      </c>
      <c r="F14273" s="136" t="s">
        <v>13606</v>
      </c>
      <c r="G14273" s="375" t="s">
        <v>39</v>
      </c>
      <c r="H14273" s="375" t="s">
        <v>12181</v>
      </c>
      <c r="I14273" s="454"/>
      <c r="J14273" s="455"/>
      <c r="K14273" s="455"/>
    </row>
    <row r="14274" ht="22.5" customHeight="1">
      <c r="A14274" s="136" t="s">
        <v>15289</v>
      </c>
      <c r="B14274" s="493">
        <v>46057.0</v>
      </c>
      <c r="C14274" s="136" t="s">
        <v>13</v>
      </c>
      <c r="D14274" s="536" t="s">
        <v>896</v>
      </c>
      <c r="E14274" s="375" t="s">
        <v>157</v>
      </c>
      <c r="F14274" s="136" t="s">
        <v>1562</v>
      </c>
      <c r="G14274" s="375" t="s">
        <v>930</v>
      </c>
      <c r="H14274" s="375" t="s">
        <v>13968</v>
      </c>
      <c r="I14274" s="454"/>
      <c r="J14274" s="455"/>
      <c r="K14274" s="455"/>
    </row>
    <row r="14275" ht="22.5" customHeight="1">
      <c r="A14275" s="136" t="s">
        <v>15289</v>
      </c>
      <c r="B14275" s="493">
        <v>46057.0</v>
      </c>
      <c r="C14275" s="136" t="s">
        <v>13</v>
      </c>
      <c r="D14275" s="536" t="s">
        <v>902</v>
      </c>
      <c r="E14275" s="375" t="s">
        <v>157</v>
      </c>
      <c r="F14275" s="136" t="s">
        <v>15325</v>
      </c>
      <c r="G14275" s="375" t="s">
        <v>76</v>
      </c>
      <c r="H14275" s="375" t="s">
        <v>13968</v>
      </c>
      <c r="I14275" s="454"/>
      <c r="J14275" s="455"/>
      <c r="K14275" s="455"/>
    </row>
    <row r="14276" ht="22.5" customHeight="1">
      <c r="A14276" s="136" t="s">
        <v>15289</v>
      </c>
      <c r="B14276" s="493">
        <v>46057.0</v>
      </c>
      <c r="C14276" s="136" t="s">
        <v>13</v>
      </c>
      <c r="D14276" s="536" t="s">
        <v>902</v>
      </c>
      <c r="E14276" s="375" t="s">
        <v>157</v>
      </c>
      <c r="F14276" s="136" t="s">
        <v>1119</v>
      </c>
      <c r="G14276" s="375" t="s">
        <v>942</v>
      </c>
      <c r="H14276" s="375" t="s">
        <v>13968</v>
      </c>
      <c r="I14276" s="454"/>
      <c r="J14276" s="455"/>
      <c r="K14276" s="455"/>
    </row>
    <row r="14277" ht="22.5" customHeight="1">
      <c r="A14277" s="136" t="s">
        <v>15289</v>
      </c>
      <c r="B14277" s="493">
        <v>46057.0</v>
      </c>
      <c r="C14277" s="136" t="s">
        <v>19</v>
      </c>
      <c r="D14277" s="536" t="s">
        <v>874</v>
      </c>
      <c r="E14277" s="375" t="s">
        <v>157</v>
      </c>
      <c r="F14277" s="136" t="s">
        <v>567</v>
      </c>
      <c r="G14277" s="375" t="s">
        <v>48</v>
      </c>
      <c r="H14277" s="375" t="s">
        <v>12181</v>
      </c>
      <c r="I14277" s="454"/>
      <c r="J14277" s="455"/>
      <c r="K14277" s="455"/>
    </row>
    <row r="14278" ht="22.5" customHeight="1">
      <c r="A14278" s="136" t="s">
        <v>15289</v>
      </c>
      <c r="B14278" s="493">
        <v>46057.0</v>
      </c>
      <c r="C14278" s="136" t="s">
        <v>26</v>
      </c>
      <c r="D14278" s="536" t="s">
        <v>896</v>
      </c>
      <c r="E14278" s="375" t="s">
        <v>157</v>
      </c>
      <c r="F14278" s="136" t="s">
        <v>1988</v>
      </c>
      <c r="G14278" s="375" t="s">
        <v>936</v>
      </c>
      <c r="H14278" s="375" t="s">
        <v>13968</v>
      </c>
      <c r="I14278" s="454"/>
      <c r="J14278" s="455"/>
      <c r="K14278" s="455"/>
    </row>
    <row r="14279" ht="22.5" customHeight="1">
      <c r="A14279" s="136" t="s">
        <v>15289</v>
      </c>
      <c r="B14279" s="493">
        <v>46057.0</v>
      </c>
      <c r="C14279" s="136" t="s">
        <v>26</v>
      </c>
      <c r="D14279" s="536" t="s">
        <v>896</v>
      </c>
      <c r="E14279" s="375" t="s">
        <v>157</v>
      </c>
      <c r="F14279" s="136" t="s">
        <v>3489</v>
      </c>
      <c r="G14279" s="375" t="s">
        <v>930</v>
      </c>
      <c r="H14279" s="375" t="s">
        <v>13968</v>
      </c>
      <c r="I14279" s="454"/>
      <c r="J14279" s="455"/>
      <c r="K14279" s="455"/>
    </row>
    <row r="14280" ht="22.5" customHeight="1">
      <c r="A14280" s="136" t="s">
        <v>15289</v>
      </c>
      <c r="B14280" s="493">
        <v>46057.0</v>
      </c>
      <c r="C14280" s="136" t="s">
        <v>26</v>
      </c>
      <c r="D14280" s="536" t="s">
        <v>896</v>
      </c>
      <c r="E14280" s="375" t="s">
        <v>157</v>
      </c>
      <c r="F14280" s="136" t="s">
        <v>15309</v>
      </c>
      <c r="G14280" s="375" t="s">
        <v>929</v>
      </c>
      <c r="H14280" s="375" t="s">
        <v>13968</v>
      </c>
      <c r="I14280" s="454"/>
      <c r="J14280" s="455"/>
      <c r="K14280" s="455"/>
    </row>
    <row r="14281" ht="22.5" customHeight="1">
      <c r="A14281" s="136" t="s">
        <v>15289</v>
      </c>
      <c r="B14281" s="493">
        <v>46057.0</v>
      </c>
      <c r="C14281" s="136" t="s">
        <v>26</v>
      </c>
      <c r="D14281" s="536" t="s">
        <v>15235</v>
      </c>
      <c r="E14281" s="375" t="s">
        <v>158</v>
      </c>
      <c r="F14281" s="136" t="s">
        <v>8522</v>
      </c>
      <c r="G14281" s="375" t="s">
        <v>921</v>
      </c>
      <c r="H14281" s="375" t="s">
        <v>13968</v>
      </c>
      <c r="I14281" s="454"/>
      <c r="J14281" s="455"/>
      <c r="K14281" s="455"/>
    </row>
    <row r="14282" ht="22.5" customHeight="1">
      <c r="A14282" s="136" t="s">
        <v>15289</v>
      </c>
      <c r="B14282" s="493">
        <v>46057.0</v>
      </c>
      <c r="C14282" s="136" t="s">
        <v>26</v>
      </c>
      <c r="D14282" s="536" t="s">
        <v>15235</v>
      </c>
      <c r="E14282" s="375" t="s">
        <v>157</v>
      </c>
      <c r="F14282" s="136" t="s">
        <v>15326</v>
      </c>
      <c r="G14282" s="375" t="s">
        <v>39</v>
      </c>
      <c r="H14282" s="375" t="s">
        <v>13968</v>
      </c>
      <c r="I14282" s="454"/>
      <c r="J14282" s="455"/>
      <c r="K14282" s="455"/>
    </row>
    <row r="14283" ht="22.5" customHeight="1">
      <c r="A14283" s="136" t="s">
        <v>15289</v>
      </c>
      <c r="B14283" s="493">
        <v>46057.0</v>
      </c>
      <c r="C14283" s="136" t="s">
        <v>26</v>
      </c>
      <c r="D14283" s="536" t="s">
        <v>902</v>
      </c>
      <c r="E14283" s="375" t="s">
        <v>157</v>
      </c>
      <c r="F14283" s="136" t="s">
        <v>2581</v>
      </c>
      <c r="G14283" s="375" t="s">
        <v>76</v>
      </c>
      <c r="H14283" s="375" t="s">
        <v>12181</v>
      </c>
      <c r="I14283" s="454"/>
      <c r="J14283" s="455"/>
      <c r="K14283" s="455"/>
    </row>
    <row r="14284" ht="22.5" customHeight="1">
      <c r="A14284" s="136" t="s">
        <v>15469</v>
      </c>
      <c r="B14284" s="493">
        <v>46057.0</v>
      </c>
      <c r="C14284" s="136" t="s">
        <v>37</v>
      </c>
      <c r="D14284" s="536" t="s">
        <v>874</v>
      </c>
      <c r="E14284" s="375" t="s">
        <v>157</v>
      </c>
      <c r="F14284" s="136" t="s">
        <v>2000</v>
      </c>
      <c r="G14284" s="375" t="s">
        <v>921</v>
      </c>
      <c r="H14284" s="375" t="s">
        <v>13968</v>
      </c>
      <c r="I14284" s="454"/>
      <c r="J14284" s="455"/>
      <c r="K14284" s="455"/>
    </row>
    <row r="14285" ht="22.5" customHeight="1">
      <c r="A14285" s="136" t="s">
        <v>15469</v>
      </c>
      <c r="B14285" s="493">
        <v>46057.0</v>
      </c>
      <c r="C14285" s="136" t="s">
        <v>37</v>
      </c>
      <c r="D14285" s="536" t="s">
        <v>874</v>
      </c>
      <c r="E14285" s="375" t="s">
        <v>157</v>
      </c>
      <c r="F14285" s="136" t="s">
        <v>1225</v>
      </c>
      <c r="G14285" s="375" t="s">
        <v>936</v>
      </c>
      <c r="H14285" s="375" t="s">
        <v>12181</v>
      </c>
      <c r="I14285" s="454" t="s">
        <v>16590</v>
      </c>
      <c r="J14285" s="455"/>
      <c r="K14285" s="455"/>
    </row>
    <row r="14286" ht="22.5" customHeight="1">
      <c r="A14286" s="136" t="s">
        <v>15469</v>
      </c>
      <c r="B14286" s="493">
        <v>46057.0</v>
      </c>
      <c r="C14286" s="136" t="s">
        <v>37</v>
      </c>
      <c r="D14286" s="536" t="s">
        <v>896</v>
      </c>
      <c r="E14286" s="375" t="s">
        <v>157</v>
      </c>
      <c r="F14286" s="136" t="s">
        <v>6055</v>
      </c>
      <c r="G14286" s="375" t="s">
        <v>929</v>
      </c>
      <c r="H14286" s="375" t="s">
        <v>13968</v>
      </c>
      <c r="I14286" s="454"/>
      <c r="J14286" s="455"/>
      <c r="K14286" s="455"/>
    </row>
    <row r="14287" ht="22.5" customHeight="1">
      <c r="A14287" s="136" t="s">
        <v>15469</v>
      </c>
      <c r="B14287" s="493">
        <v>46057.0</v>
      </c>
      <c r="C14287" s="136" t="s">
        <v>37</v>
      </c>
      <c r="D14287" s="536" t="s">
        <v>896</v>
      </c>
      <c r="E14287" s="375" t="s">
        <v>157</v>
      </c>
      <c r="F14287" s="136" t="s">
        <v>1245</v>
      </c>
      <c r="G14287" s="375" t="s">
        <v>930</v>
      </c>
      <c r="H14287" s="375" t="s">
        <v>13968</v>
      </c>
      <c r="I14287" s="454"/>
      <c r="J14287" s="455"/>
      <c r="K14287" s="455"/>
    </row>
    <row r="14288" ht="22.5" customHeight="1">
      <c r="A14288" s="136" t="s">
        <v>15469</v>
      </c>
      <c r="B14288" s="493">
        <v>46057.0</v>
      </c>
      <c r="C14288" s="136" t="s">
        <v>37</v>
      </c>
      <c r="D14288" s="536" t="s">
        <v>874</v>
      </c>
      <c r="E14288" s="375" t="s">
        <v>158</v>
      </c>
      <c r="F14288" s="136" t="s">
        <v>8361</v>
      </c>
      <c r="G14288" s="375" t="s">
        <v>39</v>
      </c>
      <c r="H14288" s="375" t="s">
        <v>13968</v>
      </c>
      <c r="I14288" s="454"/>
      <c r="J14288" s="455"/>
      <c r="K14288" s="455"/>
    </row>
    <row r="14289" ht="22.5" customHeight="1">
      <c r="A14289" s="136" t="s">
        <v>15469</v>
      </c>
      <c r="B14289" s="493">
        <v>46057.0</v>
      </c>
      <c r="C14289" s="136" t="s">
        <v>37</v>
      </c>
      <c r="D14289" s="536" t="s">
        <v>902</v>
      </c>
      <c r="E14289" s="375" t="s">
        <v>158</v>
      </c>
      <c r="F14289" s="136" t="s">
        <v>1403</v>
      </c>
      <c r="G14289" s="375" t="s">
        <v>76</v>
      </c>
      <c r="H14289" s="375" t="s">
        <v>12181</v>
      </c>
      <c r="I14289" s="454" t="s">
        <v>16591</v>
      </c>
      <c r="J14289" s="455"/>
      <c r="K14289" s="455"/>
    </row>
    <row r="14290" ht="22.5" customHeight="1">
      <c r="A14290" s="136" t="s">
        <v>15469</v>
      </c>
      <c r="B14290" s="493">
        <v>46057.0</v>
      </c>
      <c r="C14290" s="136" t="s">
        <v>41</v>
      </c>
      <c r="D14290" s="536" t="s">
        <v>874</v>
      </c>
      <c r="E14290" s="375" t="s">
        <v>157</v>
      </c>
      <c r="F14290" s="136" t="s">
        <v>1304</v>
      </c>
      <c r="G14290" s="375" t="s">
        <v>936</v>
      </c>
      <c r="H14290" s="375" t="s">
        <v>13968</v>
      </c>
      <c r="I14290" s="454"/>
      <c r="J14290" s="455"/>
      <c r="K14290" s="455"/>
    </row>
    <row r="14291" ht="22.5" customHeight="1">
      <c r="A14291" s="136" t="s">
        <v>15469</v>
      </c>
      <c r="B14291" s="493">
        <v>46057.0</v>
      </c>
      <c r="C14291" s="136" t="s">
        <v>41</v>
      </c>
      <c r="D14291" s="536" t="s">
        <v>896</v>
      </c>
      <c r="E14291" s="375" t="s">
        <v>158</v>
      </c>
      <c r="F14291" s="136" t="s">
        <v>2241</v>
      </c>
      <c r="G14291" s="375" t="s">
        <v>929</v>
      </c>
      <c r="H14291" s="375" t="s">
        <v>13968</v>
      </c>
      <c r="I14291" s="454"/>
      <c r="J14291" s="455"/>
      <c r="K14291" s="455"/>
    </row>
    <row r="14292" ht="22.5" customHeight="1">
      <c r="A14292" s="136" t="s">
        <v>15469</v>
      </c>
      <c r="B14292" s="493">
        <v>46057.0</v>
      </c>
      <c r="C14292" s="136" t="s">
        <v>41</v>
      </c>
      <c r="D14292" s="536" t="s">
        <v>902</v>
      </c>
      <c r="E14292" s="375" t="s">
        <v>157</v>
      </c>
      <c r="F14292" s="136" t="s">
        <v>13069</v>
      </c>
      <c r="G14292" s="375" t="s">
        <v>936</v>
      </c>
      <c r="H14292" s="375" t="s">
        <v>12181</v>
      </c>
      <c r="I14292" s="454" t="s">
        <v>15195</v>
      </c>
      <c r="J14292" s="455"/>
      <c r="K14292" s="455"/>
    </row>
    <row r="14293" ht="22.5" customHeight="1">
      <c r="A14293" s="136" t="s">
        <v>15469</v>
      </c>
      <c r="B14293" s="493">
        <v>46057.0</v>
      </c>
      <c r="C14293" s="136" t="s">
        <v>41</v>
      </c>
      <c r="D14293" s="536" t="s">
        <v>910</v>
      </c>
      <c r="E14293" s="375" t="s">
        <v>157</v>
      </c>
      <c r="F14293" s="136" t="s">
        <v>12778</v>
      </c>
      <c r="G14293" s="375" t="s">
        <v>942</v>
      </c>
      <c r="H14293" s="375" t="s">
        <v>12181</v>
      </c>
      <c r="I14293" s="454" t="s">
        <v>16335</v>
      </c>
      <c r="J14293" s="455"/>
      <c r="K14293" s="455"/>
    </row>
    <row r="14294" ht="22.5" customHeight="1">
      <c r="A14294" s="136" t="s">
        <v>15469</v>
      </c>
      <c r="B14294" s="493">
        <v>46057.0</v>
      </c>
      <c r="C14294" s="136" t="s">
        <v>45</v>
      </c>
      <c r="D14294" s="536" t="s">
        <v>910</v>
      </c>
      <c r="E14294" s="375" t="s">
        <v>157</v>
      </c>
      <c r="F14294" s="136" t="s">
        <v>2018</v>
      </c>
      <c r="G14294" s="375" t="s">
        <v>942</v>
      </c>
      <c r="H14294" s="375" t="s">
        <v>13968</v>
      </c>
      <c r="I14294" s="454">
        <v>8.0</v>
      </c>
      <c r="J14294" s="455"/>
      <c r="K14294" s="455"/>
    </row>
    <row r="14295" ht="22.5" customHeight="1">
      <c r="A14295" s="136" t="s">
        <v>15469</v>
      </c>
      <c r="B14295" s="493">
        <v>46057.0</v>
      </c>
      <c r="C14295" s="136" t="s">
        <v>50</v>
      </c>
      <c r="D14295" s="536" t="s">
        <v>874</v>
      </c>
      <c r="E14295" s="375" t="s">
        <v>157</v>
      </c>
      <c r="F14295" s="136" t="s">
        <v>12964</v>
      </c>
      <c r="G14295" s="375" t="s">
        <v>921</v>
      </c>
      <c r="H14295" s="375" t="s">
        <v>13968</v>
      </c>
      <c r="I14295" s="454">
        <v>7.0</v>
      </c>
      <c r="J14295" s="455"/>
      <c r="K14295" s="455"/>
    </row>
    <row r="14296" ht="22.5" customHeight="1">
      <c r="A14296" s="136" t="s">
        <v>15469</v>
      </c>
      <c r="B14296" s="493">
        <v>46057.0</v>
      </c>
      <c r="C14296" s="136" t="s">
        <v>50</v>
      </c>
      <c r="D14296" s="536" t="s">
        <v>896</v>
      </c>
      <c r="E14296" s="375" t="s">
        <v>201</v>
      </c>
      <c r="F14296" s="136" t="s">
        <v>1578</v>
      </c>
      <c r="G14296" s="375" t="s">
        <v>929</v>
      </c>
      <c r="H14296" s="375" t="s">
        <v>13968</v>
      </c>
      <c r="I14296" s="454"/>
      <c r="J14296" s="455"/>
      <c r="K14296" s="455"/>
    </row>
    <row r="14297" ht="22.5" customHeight="1">
      <c r="A14297" s="136" t="s">
        <v>15469</v>
      </c>
      <c r="B14297" s="493">
        <v>46057.0</v>
      </c>
      <c r="C14297" s="136" t="s">
        <v>50</v>
      </c>
      <c r="D14297" s="536" t="s">
        <v>902</v>
      </c>
      <c r="E14297" s="375" t="s">
        <v>157</v>
      </c>
      <c r="F14297" s="136" t="s">
        <v>260</v>
      </c>
      <c r="G14297" s="375" t="s">
        <v>936</v>
      </c>
      <c r="H14297" s="375" t="s">
        <v>12181</v>
      </c>
      <c r="I14297" s="454" t="s">
        <v>16592</v>
      </c>
      <c r="J14297" s="455"/>
      <c r="K14297" s="455"/>
    </row>
    <row r="14298" ht="22.5" customHeight="1">
      <c r="A14298" s="136" t="s">
        <v>15469</v>
      </c>
      <c r="B14298" s="493">
        <v>46057.0</v>
      </c>
      <c r="C14298" s="136" t="s">
        <v>55</v>
      </c>
      <c r="D14298" s="536" t="s">
        <v>896</v>
      </c>
      <c r="E14298" s="375" t="s">
        <v>157</v>
      </c>
      <c r="F14298" s="136" t="s">
        <v>1233</v>
      </c>
      <c r="G14298" s="375" t="s">
        <v>929</v>
      </c>
      <c r="H14298" s="375" t="s">
        <v>12181</v>
      </c>
      <c r="I14298" s="454" t="s">
        <v>16424</v>
      </c>
      <c r="J14298" s="455"/>
      <c r="K14298" s="455"/>
    </row>
    <row r="14299" ht="22.5" customHeight="1">
      <c r="A14299" s="136" t="s">
        <v>15469</v>
      </c>
      <c r="B14299" s="493">
        <v>46057.0</v>
      </c>
      <c r="C14299" s="136" t="s">
        <v>55</v>
      </c>
      <c r="D14299" s="536" t="s">
        <v>902</v>
      </c>
      <c r="E14299" s="375" t="s">
        <v>157</v>
      </c>
      <c r="F14299" s="136" t="s">
        <v>279</v>
      </c>
      <c r="G14299" s="375" t="s">
        <v>936</v>
      </c>
      <c r="H14299" s="375" t="s">
        <v>13968</v>
      </c>
      <c r="I14299" s="454"/>
      <c r="J14299" s="455"/>
      <c r="K14299" s="455"/>
    </row>
    <row r="14300" ht="22.5" customHeight="1">
      <c r="A14300" s="136" t="s">
        <v>15469</v>
      </c>
      <c r="B14300" s="493">
        <v>46057.0</v>
      </c>
      <c r="C14300" s="136" t="s">
        <v>55</v>
      </c>
      <c r="D14300" s="536" t="s">
        <v>902</v>
      </c>
      <c r="E14300" s="375" t="s">
        <v>158</v>
      </c>
      <c r="F14300" s="136" t="s">
        <v>8352</v>
      </c>
      <c r="G14300" s="375" t="s">
        <v>921</v>
      </c>
      <c r="H14300" s="375" t="s">
        <v>13968</v>
      </c>
      <c r="I14300" s="454"/>
      <c r="J14300" s="455"/>
      <c r="K14300" s="455"/>
    </row>
    <row r="14301" ht="22.5" customHeight="1">
      <c r="A14301" s="136" t="s">
        <v>15289</v>
      </c>
      <c r="B14301" s="493">
        <v>46058.0</v>
      </c>
      <c r="C14301" s="136" t="s">
        <v>1001</v>
      </c>
      <c r="D14301" s="536" t="s">
        <v>15235</v>
      </c>
      <c r="E14301" s="375" t="s">
        <v>157</v>
      </c>
      <c r="F14301" s="136" t="s">
        <v>15326</v>
      </c>
      <c r="G14301" s="375" t="s">
        <v>39</v>
      </c>
      <c r="H14301" s="375" t="s">
        <v>13968</v>
      </c>
      <c r="I14301" s="454"/>
      <c r="J14301" s="455"/>
      <c r="K14301" s="455"/>
    </row>
    <row r="14302" ht="22.5" customHeight="1">
      <c r="A14302" s="136" t="s">
        <v>15289</v>
      </c>
      <c r="B14302" s="493">
        <v>46058.0</v>
      </c>
      <c r="C14302" s="136" t="s">
        <v>1001</v>
      </c>
      <c r="D14302" s="536" t="s">
        <v>896</v>
      </c>
      <c r="E14302" s="375" t="s">
        <v>158</v>
      </c>
      <c r="F14302" s="136" t="s">
        <v>6109</v>
      </c>
      <c r="G14302" s="375" t="s">
        <v>930</v>
      </c>
      <c r="H14302" s="375" t="s">
        <v>13968</v>
      </c>
      <c r="I14302" s="454"/>
      <c r="J14302" s="455"/>
      <c r="K14302" s="455"/>
    </row>
    <row r="14303" ht="22.5" customHeight="1">
      <c r="A14303" s="136" t="s">
        <v>15289</v>
      </c>
      <c r="B14303" s="493">
        <v>46058.0</v>
      </c>
      <c r="C14303" s="136" t="s">
        <v>5</v>
      </c>
      <c r="D14303" s="536" t="s">
        <v>15235</v>
      </c>
      <c r="E14303" s="375" t="s">
        <v>157</v>
      </c>
      <c r="F14303" s="136" t="s">
        <v>231</v>
      </c>
      <c r="G14303" s="375" t="s">
        <v>39</v>
      </c>
      <c r="H14303" s="375" t="s">
        <v>12181</v>
      </c>
      <c r="I14303" s="454"/>
      <c r="J14303" s="455"/>
      <c r="K14303" s="455"/>
    </row>
    <row r="14304" ht="22.5" customHeight="1">
      <c r="A14304" s="136" t="s">
        <v>15289</v>
      </c>
      <c r="B14304" s="493">
        <v>46058.0</v>
      </c>
      <c r="C14304" s="136" t="s">
        <v>5</v>
      </c>
      <c r="D14304" s="536" t="s">
        <v>15235</v>
      </c>
      <c r="E14304" s="375" t="s">
        <v>157</v>
      </c>
      <c r="F14304" s="136" t="s">
        <v>1074</v>
      </c>
      <c r="G14304" s="375" t="s">
        <v>39</v>
      </c>
      <c r="H14304" s="375" t="s">
        <v>13968</v>
      </c>
      <c r="I14304" s="454"/>
      <c r="J14304" s="455"/>
      <c r="K14304" s="455"/>
    </row>
    <row r="14305" ht="22.5" customHeight="1">
      <c r="A14305" s="136" t="s">
        <v>15289</v>
      </c>
      <c r="B14305" s="493">
        <v>46058.0</v>
      </c>
      <c r="C14305" s="136" t="s">
        <v>5</v>
      </c>
      <c r="D14305" s="536" t="s">
        <v>896</v>
      </c>
      <c r="E14305" s="375" t="s">
        <v>157</v>
      </c>
      <c r="F14305" s="136" t="s">
        <v>13096</v>
      </c>
      <c r="G14305" s="375" t="s">
        <v>930</v>
      </c>
      <c r="H14305" s="375" t="s">
        <v>12181</v>
      </c>
      <c r="I14305" s="454"/>
      <c r="J14305" s="455"/>
      <c r="K14305" s="455"/>
    </row>
    <row r="14306" ht="22.5" customHeight="1">
      <c r="A14306" s="136" t="s">
        <v>15289</v>
      </c>
      <c r="B14306" s="493">
        <v>46058.0</v>
      </c>
      <c r="C14306" s="136" t="s">
        <v>5</v>
      </c>
      <c r="D14306" s="536" t="s">
        <v>902</v>
      </c>
      <c r="E14306" s="375" t="s">
        <v>157</v>
      </c>
      <c r="F14306" s="136" t="s">
        <v>1512</v>
      </c>
      <c r="G14306" s="375" t="s">
        <v>76</v>
      </c>
      <c r="H14306" s="375" t="s">
        <v>13968</v>
      </c>
      <c r="I14306" s="454"/>
      <c r="J14306" s="455"/>
      <c r="K14306" s="455"/>
    </row>
    <row r="14307" ht="22.5" customHeight="1">
      <c r="A14307" s="136" t="s">
        <v>15289</v>
      </c>
      <c r="B14307" s="493">
        <v>46058.0</v>
      </c>
      <c r="C14307" s="136" t="s">
        <v>13</v>
      </c>
      <c r="D14307" s="536" t="s">
        <v>874</v>
      </c>
      <c r="E14307" s="375" t="s">
        <v>157</v>
      </c>
      <c r="F14307" s="136" t="s">
        <v>1597</v>
      </c>
      <c r="G14307" s="375" t="s">
        <v>48</v>
      </c>
      <c r="H14307" s="375" t="s">
        <v>13968</v>
      </c>
      <c r="I14307" s="454"/>
      <c r="J14307" s="455"/>
      <c r="K14307" s="455"/>
    </row>
    <row r="14308" ht="22.5" customHeight="1">
      <c r="A14308" s="136" t="s">
        <v>15289</v>
      </c>
      <c r="B14308" s="493">
        <v>46058.0</v>
      </c>
      <c r="C14308" s="136" t="s">
        <v>13</v>
      </c>
      <c r="D14308" s="536" t="s">
        <v>874</v>
      </c>
      <c r="E14308" s="375" t="s">
        <v>157</v>
      </c>
      <c r="F14308" s="136" t="s">
        <v>384</v>
      </c>
      <c r="G14308" s="375" t="s">
        <v>39</v>
      </c>
      <c r="H14308" s="375" t="s">
        <v>13968</v>
      </c>
      <c r="I14308" s="454"/>
      <c r="J14308" s="455"/>
      <c r="K14308" s="455"/>
    </row>
    <row r="14309" ht="22.5" customHeight="1">
      <c r="A14309" s="136" t="s">
        <v>15289</v>
      </c>
      <c r="B14309" s="493">
        <v>46058.0</v>
      </c>
      <c r="C14309" s="136" t="s">
        <v>13</v>
      </c>
      <c r="D14309" s="536" t="s">
        <v>902</v>
      </c>
      <c r="E14309" s="375" t="s">
        <v>158</v>
      </c>
      <c r="F14309" s="136" t="s">
        <v>2218</v>
      </c>
      <c r="G14309" s="375" t="s">
        <v>76</v>
      </c>
      <c r="H14309" s="375" t="s">
        <v>13968</v>
      </c>
      <c r="I14309" s="454"/>
      <c r="J14309" s="455"/>
      <c r="K14309" s="455"/>
    </row>
    <row r="14310" ht="22.5" customHeight="1">
      <c r="A14310" s="136" t="s">
        <v>15289</v>
      </c>
      <c r="B14310" s="493">
        <v>46058.0</v>
      </c>
      <c r="C14310" s="136" t="s">
        <v>13</v>
      </c>
      <c r="D14310" s="536" t="s">
        <v>896</v>
      </c>
      <c r="E14310" s="375" t="s">
        <v>158</v>
      </c>
      <c r="F14310" s="136" t="s">
        <v>1918</v>
      </c>
      <c r="G14310" s="375" t="s">
        <v>930</v>
      </c>
      <c r="H14310" s="375" t="s">
        <v>13968</v>
      </c>
      <c r="I14310" s="454"/>
      <c r="J14310" s="455"/>
      <c r="K14310" s="455"/>
    </row>
    <row r="14311" ht="22.5" customHeight="1">
      <c r="A14311" s="136" t="s">
        <v>15289</v>
      </c>
      <c r="B14311" s="493">
        <v>46058.0</v>
      </c>
      <c r="C14311" s="136" t="s">
        <v>13</v>
      </c>
      <c r="D14311" s="536" t="s">
        <v>902</v>
      </c>
      <c r="E14311" s="375" t="s">
        <v>157</v>
      </c>
      <c r="F14311" s="136" t="s">
        <v>2496</v>
      </c>
      <c r="G14311" s="375" t="s">
        <v>60</v>
      </c>
      <c r="H14311" s="375" t="s">
        <v>13968</v>
      </c>
      <c r="I14311" s="454"/>
      <c r="J14311" s="455"/>
      <c r="K14311" s="455"/>
    </row>
    <row r="14312" ht="22.5" customHeight="1">
      <c r="A14312" s="136" t="s">
        <v>15289</v>
      </c>
      <c r="B14312" s="493">
        <v>46058.0</v>
      </c>
      <c r="C14312" s="136" t="s">
        <v>13</v>
      </c>
      <c r="D14312" s="536" t="s">
        <v>902</v>
      </c>
      <c r="E14312" s="375" t="s">
        <v>157</v>
      </c>
      <c r="F14312" s="136" t="s">
        <v>15325</v>
      </c>
      <c r="G14312" s="375" t="s">
        <v>942</v>
      </c>
      <c r="H14312" s="375" t="s">
        <v>13968</v>
      </c>
      <c r="I14312" s="454"/>
      <c r="J14312" s="455"/>
      <c r="K14312" s="455"/>
    </row>
    <row r="14313" ht="22.5" customHeight="1">
      <c r="A14313" s="136" t="s">
        <v>15289</v>
      </c>
      <c r="B14313" s="493">
        <v>46058.0</v>
      </c>
      <c r="C14313" s="136" t="s">
        <v>26</v>
      </c>
      <c r="D14313" s="536" t="s">
        <v>15235</v>
      </c>
      <c r="E14313" s="375" t="s">
        <v>201</v>
      </c>
      <c r="F14313" s="136" t="s">
        <v>13147</v>
      </c>
      <c r="G14313" s="375" t="s">
        <v>921</v>
      </c>
      <c r="H14313" s="375" t="s">
        <v>13968</v>
      </c>
      <c r="I14313" s="454"/>
      <c r="J14313" s="455"/>
      <c r="K14313" s="455"/>
    </row>
    <row r="14314" ht="22.5" customHeight="1">
      <c r="A14314" s="136" t="s">
        <v>15289</v>
      </c>
      <c r="B14314" s="493">
        <v>46058.0</v>
      </c>
      <c r="C14314" s="136" t="s">
        <v>26</v>
      </c>
      <c r="D14314" s="536" t="s">
        <v>15235</v>
      </c>
      <c r="E14314" s="375" t="s">
        <v>157</v>
      </c>
      <c r="F14314" s="136" t="s">
        <v>1201</v>
      </c>
      <c r="G14314" s="375" t="s">
        <v>39</v>
      </c>
      <c r="H14314" s="375" t="s">
        <v>13968</v>
      </c>
      <c r="I14314" s="454"/>
      <c r="J14314" s="455"/>
      <c r="K14314" s="455"/>
    </row>
    <row r="14315" ht="22.5" customHeight="1">
      <c r="A14315" s="136" t="s">
        <v>15289</v>
      </c>
      <c r="B14315" s="493">
        <v>46058.0</v>
      </c>
      <c r="C14315" s="136" t="s">
        <v>26</v>
      </c>
      <c r="D14315" s="536" t="s">
        <v>896</v>
      </c>
      <c r="E14315" s="375" t="s">
        <v>158</v>
      </c>
      <c r="F14315" s="136" t="s">
        <v>1192</v>
      </c>
      <c r="G14315" s="375" t="s">
        <v>930</v>
      </c>
      <c r="H14315" s="375" t="s">
        <v>13968</v>
      </c>
      <c r="I14315" s="454"/>
      <c r="J14315" s="455"/>
      <c r="K14315" s="455"/>
    </row>
    <row r="14316" ht="22.5" customHeight="1">
      <c r="A14316" s="136" t="s">
        <v>15289</v>
      </c>
      <c r="B14316" s="493">
        <v>46058.0</v>
      </c>
      <c r="C14316" s="136" t="s">
        <v>26</v>
      </c>
      <c r="D14316" s="536" t="s">
        <v>896</v>
      </c>
      <c r="E14316" s="375" t="s">
        <v>157</v>
      </c>
      <c r="F14316" s="136" t="s">
        <v>678</v>
      </c>
      <c r="G14316" s="375" t="s">
        <v>929</v>
      </c>
      <c r="H14316" s="375" t="s">
        <v>13968</v>
      </c>
      <c r="I14316" s="454"/>
      <c r="J14316" s="455"/>
      <c r="K14316" s="455"/>
    </row>
    <row r="14317" ht="22.5" customHeight="1">
      <c r="A14317" s="136" t="s">
        <v>15289</v>
      </c>
      <c r="B14317" s="493">
        <v>46058.0</v>
      </c>
      <c r="C14317" s="136" t="s">
        <v>26</v>
      </c>
      <c r="D14317" s="536" t="s">
        <v>902</v>
      </c>
      <c r="E14317" s="375" t="s">
        <v>157</v>
      </c>
      <c r="F14317" s="136" t="s">
        <v>1988</v>
      </c>
      <c r="G14317" s="375" t="s">
        <v>76</v>
      </c>
      <c r="H14317" s="375" t="s">
        <v>13968</v>
      </c>
      <c r="I14317" s="454"/>
      <c r="J14317" s="455"/>
      <c r="K14317" s="455"/>
    </row>
    <row r="14318" ht="22.5" customHeight="1">
      <c r="A14318" s="136" t="s">
        <v>15289</v>
      </c>
      <c r="B14318" s="493">
        <v>46058.0</v>
      </c>
      <c r="C14318" s="136" t="s">
        <v>26</v>
      </c>
      <c r="D14318" s="536" t="s">
        <v>874</v>
      </c>
      <c r="E14318" s="375" t="s">
        <v>157</v>
      </c>
      <c r="F14318" s="136" t="s">
        <v>1599</v>
      </c>
      <c r="G14318" s="375" t="s">
        <v>936</v>
      </c>
      <c r="H14318" s="375" t="s">
        <v>13968</v>
      </c>
      <c r="I14318" s="454"/>
      <c r="J14318" s="455"/>
      <c r="K14318" s="455"/>
    </row>
    <row r="14319" ht="22.5" customHeight="1">
      <c r="A14319" s="136" t="s">
        <v>15469</v>
      </c>
      <c r="B14319" s="493">
        <v>46058.0</v>
      </c>
      <c r="C14319" s="136" t="s">
        <v>37</v>
      </c>
      <c r="D14319" s="536" t="s">
        <v>15235</v>
      </c>
      <c r="E14319" s="375" t="s">
        <v>201</v>
      </c>
      <c r="F14319" s="136" t="s">
        <v>13796</v>
      </c>
      <c r="G14319" s="375" t="s">
        <v>921</v>
      </c>
      <c r="H14319" s="375" t="s">
        <v>13968</v>
      </c>
      <c r="I14319" s="454"/>
      <c r="J14319" s="455"/>
      <c r="K14319" s="455"/>
    </row>
    <row r="14320" ht="22.5" customHeight="1">
      <c r="A14320" s="136" t="s">
        <v>15469</v>
      </c>
      <c r="B14320" s="493">
        <v>46058.0</v>
      </c>
      <c r="C14320" s="136" t="s">
        <v>37</v>
      </c>
      <c r="D14320" s="536" t="s">
        <v>874</v>
      </c>
      <c r="E14320" s="375" t="s">
        <v>157</v>
      </c>
      <c r="F14320" s="136" t="s">
        <v>7250</v>
      </c>
      <c r="G14320" s="375" t="s">
        <v>39</v>
      </c>
      <c r="H14320" s="375" t="s">
        <v>13968</v>
      </c>
      <c r="I14320" s="454"/>
      <c r="J14320" s="455"/>
      <c r="K14320" s="455"/>
    </row>
    <row r="14321" ht="22.5" customHeight="1">
      <c r="A14321" s="136" t="s">
        <v>15469</v>
      </c>
      <c r="B14321" s="493">
        <v>46058.0</v>
      </c>
      <c r="C14321" s="136" t="s">
        <v>37</v>
      </c>
      <c r="D14321" s="536" t="s">
        <v>896</v>
      </c>
      <c r="E14321" s="375" t="s">
        <v>158</v>
      </c>
      <c r="F14321" s="136" t="s">
        <v>13529</v>
      </c>
      <c r="G14321" s="375" t="s">
        <v>930</v>
      </c>
      <c r="H14321" s="375" t="s">
        <v>13968</v>
      </c>
      <c r="I14321" s="454"/>
      <c r="J14321" s="455"/>
      <c r="K14321" s="455"/>
    </row>
    <row r="14322" ht="22.5" customHeight="1">
      <c r="A14322" s="136" t="s">
        <v>15469</v>
      </c>
      <c r="B14322" s="493">
        <v>46058.0</v>
      </c>
      <c r="C14322" s="136" t="s">
        <v>37</v>
      </c>
      <c r="D14322" s="536" t="s">
        <v>896</v>
      </c>
      <c r="E14322" s="375" t="s">
        <v>157</v>
      </c>
      <c r="F14322" s="136" t="s">
        <v>1599</v>
      </c>
      <c r="G14322" s="375" t="s">
        <v>929</v>
      </c>
      <c r="H14322" s="375" t="s">
        <v>13968</v>
      </c>
      <c r="I14322" s="454">
        <v>8.0</v>
      </c>
      <c r="J14322" s="455"/>
      <c r="K14322" s="455"/>
    </row>
    <row r="14323" ht="22.5" customHeight="1">
      <c r="A14323" s="136" t="s">
        <v>15469</v>
      </c>
      <c r="B14323" s="493">
        <v>46058.0</v>
      </c>
      <c r="C14323" s="136" t="s">
        <v>37</v>
      </c>
      <c r="D14323" s="536" t="s">
        <v>902</v>
      </c>
      <c r="E14323" s="375" t="s">
        <v>157</v>
      </c>
      <c r="F14323" s="136" t="s">
        <v>1245</v>
      </c>
      <c r="G14323" s="375" t="s">
        <v>76</v>
      </c>
      <c r="H14323" s="375" t="s">
        <v>13968</v>
      </c>
      <c r="I14323" s="454"/>
      <c r="J14323" s="455"/>
      <c r="K14323" s="455"/>
    </row>
    <row r="14324" ht="22.5" customHeight="1">
      <c r="A14324" s="136" t="s">
        <v>15469</v>
      </c>
      <c r="B14324" s="493">
        <v>46058.0</v>
      </c>
      <c r="C14324" s="136" t="s">
        <v>37</v>
      </c>
      <c r="D14324" s="536" t="s">
        <v>902</v>
      </c>
      <c r="E14324" s="375" t="s">
        <v>158</v>
      </c>
      <c r="F14324" s="136" t="s">
        <v>1234</v>
      </c>
      <c r="G14324" s="375" t="s">
        <v>936</v>
      </c>
      <c r="H14324" s="375" t="s">
        <v>13968</v>
      </c>
      <c r="I14324" s="454"/>
      <c r="J14324" s="455"/>
      <c r="K14324" s="455"/>
    </row>
    <row r="14325" ht="22.5" customHeight="1">
      <c r="A14325" s="136" t="s">
        <v>15469</v>
      </c>
      <c r="B14325" s="493">
        <v>46058.0</v>
      </c>
      <c r="C14325" s="136" t="s">
        <v>37</v>
      </c>
      <c r="D14325" s="536" t="s">
        <v>910</v>
      </c>
      <c r="E14325" s="375" t="s">
        <v>157</v>
      </c>
      <c r="F14325" s="136" t="s">
        <v>12778</v>
      </c>
      <c r="G14325" s="375" t="s">
        <v>942</v>
      </c>
      <c r="H14325" s="375" t="s">
        <v>12181</v>
      </c>
      <c r="I14325" s="454" t="s">
        <v>16593</v>
      </c>
      <c r="J14325" s="455"/>
      <c r="K14325" s="455"/>
    </row>
    <row r="14326" ht="22.5" customHeight="1">
      <c r="A14326" s="136" t="s">
        <v>15469</v>
      </c>
      <c r="B14326" s="493">
        <v>46058.0</v>
      </c>
      <c r="C14326" s="136" t="s">
        <v>41</v>
      </c>
      <c r="D14326" s="536" t="s">
        <v>874</v>
      </c>
      <c r="E14326" s="375" t="s">
        <v>157</v>
      </c>
      <c r="F14326" s="136" t="s">
        <v>1684</v>
      </c>
      <c r="G14326" s="375" t="s">
        <v>48</v>
      </c>
      <c r="H14326" s="375" t="s">
        <v>12181</v>
      </c>
      <c r="I14326" s="454" t="s">
        <v>16228</v>
      </c>
      <c r="J14326" s="455"/>
      <c r="K14326" s="455"/>
    </row>
    <row r="14327" ht="22.5" customHeight="1">
      <c r="A14327" s="136" t="s">
        <v>15469</v>
      </c>
      <c r="B14327" s="493">
        <v>46058.0</v>
      </c>
      <c r="C14327" s="136" t="s">
        <v>41</v>
      </c>
      <c r="D14327" s="536" t="s">
        <v>15235</v>
      </c>
      <c r="E14327" s="375" t="s">
        <v>157</v>
      </c>
      <c r="F14327" s="136" t="s">
        <v>2309</v>
      </c>
      <c r="G14327" s="375" t="s">
        <v>921</v>
      </c>
      <c r="H14327" s="375" t="s">
        <v>13968</v>
      </c>
      <c r="I14327" s="454"/>
      <c r="J14327" s="455"/>
      <c r="K14327" s="455"/>
    </row>
    <row r="14328" ht="22.5" customHeight="1">
      <c r="A14328" s="136" t="s">
        <v>15469</v>
      </c>
      <c r="B14328" s="493">
        <v>46058.0</v>
      </c>
      <c r="C14328" s="136" t="s">
        <v>41</v>
      </c>
      <c r="D14328" s="536" t="s">
        <v>896</v>
      </c>
      <c r="E14328" s="375" t="s">
        <v>158</v>
      </c>
      <c r="F14328" s="136" t="s">
        <v>1422</v>
      </c>
      <c r="G14328" s="375" t="s">
        <v>929</v>
      </c>
      <c r="H14328" s="375" t="s">
        <v>13968</v>
      </c>
      <c r="I14328" s="454"/>
      <c r="J14328" s="455"/>
      <c r="K14328" s="455"/>
    </row>
    <row r="14329" ht="22.5" customHeight="1">
      <c r="A14329" s="136" t="s">
        <v>15469</v>
      </c>
      <c r="B14329" s="493">
        <v>46058.0</v>
      </c>
      <c r="C14329" s="136" t="s">
        <v>41</v>
      </c>
      <c r="D14329" s="536" t="s">
        <v>902</v>
      </c>
      <c r="E14329" s="375" t="s">
        <v>157</v>
      </c>
      <c r="F14329" s="136" t="s">
        <v>664</v>
      </c>
      <c r="G14329" s="375" t="s">
        <v>936</v>
      </c>
      <c r="H14329" s="375" t="s">
        <v>13968</v>
      </c>
      <c r="I14329" s="454"/>
      <c r="J14329" s="455"/>
      <c r="K14329" s="455"/>
    </row>
    <row r="14330" ht="22.5" customHeight="1">
      <c r="A14330" s="136" t="s">
        <v>15469</v>
      </c>
      <c r="B14330" s="493">
        <v>46058.0</v>
      </c>
      <c r="C14330" s="136" t="s">
        <v>41</v>
      </c>
      <c r="D14330" s="536" t="s">
        <v>902</v>
      </c>
      <c r="E14330" s="375" t="s">
        <v>157</v>
      </c>
      <c r="F14330" s="136" t="s">
        <v>1670</v>
      </c>
      <c r="G14330" s="375" t="s">
        <v>942</v>
      </c>
      <c r="H14330" s="375" t="s">
        <v>13968</v>
      </c>
      <c r="I14330" s="454"/>
      <c r="J14330" s="455"/>
      <c r="K14330" s="455"/>
    </row>
    <row r="14331" ht="22.5" customHeight="1">
      <c r="A14331" s="136" t="s">
        <v>15469</v>
      </c>
      <c r="B14331" s="493">
        <v>46058.0</v>
      </c>
      <c r="C14331" s="136" t="s">
        <v>45</v>
      </c>
      <c r="D14331" s="536" t="s">
        <v>902</v>
      </c>
      <c r="E14331" s="375" t="s">
        <v>157</v>
      </c>
      <c r="F14331" s="136" t="s">
        <v>1335</v>
      </c>
      <c r="G14331" s="375" t="s">
        <v>942</v>
      </c>
      <c r="H14331" s="375" t="s">
        <v>13968</v>
      </c>
      <c r="I14331" s="454"/>
      <c r="J14331" s="455"/>
      <c r="K14331" s="455"/>
    </row>
    <row r="14332" ht="22.5" customHeight="1">
      <c r="A14332" s="136" t="s">
        <v>15469</v>
      </c>
      <c r="B14332" s="493">
        <v>46058.0</v>
      </c>
      <c r="C14332" s="136" t="s">
        <v>50</v>
      </c>
      <c r="D14332" s="536" t="s">
        <v>896</v>
      </c>
      <c r="E14332" s="375" t="s">
        <v>157</v>
      </c>
      <c r="F14332" s="136" t="s">
        <v>13069</v>
      </c>
      <c r="G14332" s="375" t="s">
        <v>929</v>
      </c>
      <c r="H14332" s="375" t="s">
        <v>13968</v>
      </c>
      <c r="I14332" s="454"/>
      <c r="J14332" s="455"/>
      <c r="K14332" s="455"/>
    </row>
    <row r="14333" ht="22.5" customHeight="1">
      <c r="A14333" s="136" t="s">
        <v>15469</v>
      </c>
      <c r="B14333" s="493">
        <v>46058.0</v>
      </c>
      <c r="C14333" s="136" t="s">
        <v>50</v>
      </c>
      <c r="D14333" s="536" t="s">
        <v>902</v>
      </c>
      <c r="E14333" s="375" t="s">
        <v>157</v>
      </c>
      <c r="F14333" s="136" t="s">
        <v>1433</v>
      </c>
      <c r="G14333" s="375" t="s">
        <v>936</v>
      </c>
      <c r="H14333" s="375" t="s">
        <v>12181</v>
      </c>
      <c r="I14333" s="454" t="s">
        <v>15553</v>
      </c>
      <c r="J14333" s="455"/>
      <c r="K14333" s="455"/>
    </row>
    <row r="14334" ht="22.5" customHeight="1">
      <c r="A14334" s="136" t="s">
        <v>15469</v>
      </c>
      <c r="B14334" s="493">
        <v>46058.0</v>
      </c>
      <c r="C14334" s="136" t="s">
        <v>55</v>
      </c>
      <c r="D14334" s="536" t="s">
        <v>15235</v>
      </c>
      <c r="E14334" s="375" t="s">
        <v>158</v>
      </c>
      <c r="F14334" s="136" t="s">
        <v>3165</v>
      </c>
      <c r="G14334" s="375" t="s">
        <v>921</v>
      </c>
      <c r="H14334" s="375" t="s">
        <v>12181</v>
      </c>
      <c r="I14334" s="454"/>
      <c r="J14334" s="455"/>
      <c r="K14334" s="455"/>
    </row>
    <row r="14335" ht="22.5" customHeight="1">
      <c r="A14335" s="136" t="s">
        <v>15469</v>
      </c>
      <c r="B14335" s="493">
        <v>46058.0</v>
      </c>
      <c r="C14335" s="136" t="s">
        <v>55</v>
      </c>
      <c r="D14335" s="536" t="s">
        <v>896</v>
      </c>
      <c r="E14335" s="375" t="s">
        <v>201</v>
      </c>
      <c r="F14335" s="136" t="s">
        <v>13796</v>
      </c>
      <c r="G14335" s="375" t="s">
        <v>929</v>
      </c>
      <c r="H14335" s="375" t="s">
        <v>13968</v>
      </c>
      <c r="I14335" s="454"/>
      <c r="J14335" s="455"/>
      <c r="K14335" s="455"/>
    </row>
    <row r="14336" ht="22.5" customHeight="1">
      <c r="A14336" s="136" t="s">
        <v>15469</v>
      </c>
      <c r="B14336" s="493">
        <v>46058.0</v>
      </c>
      <c r="C14336" s="136" t="s">
        <v>55</v>
      </c>
      <c r="D14336" s="536" t="s">
        <v>902</v>
      </c>
      <c r="E14336" s="375" t="s">
        <v>157</v>
      </c>
      <c r="F14336" s="136" t="s">
        <v>2687</v>
      </c>
      <c r="G14336" s="375" t="s">
        <v>936</v>
      </c>
      <c r="H14336" s="375" t="s">
        <v>13968</v>
      </c>
      <c r="I14336" s="454"/>
      <c r="J14336" s="455"/>
      <c r="K14336" s="455"/>
    </row>
    <row r="14337" ht="22.5" customHeight="1">
      <c r="A14337" s="136" t="s">
        <v>15469</v>
      </c>
      <c r="B14337" s="493">
        <v>46059.0</v>
      </c>
      <c r="C14337" s="136" t="s">
        <v>1001</v>
      </c>
      <c r="D14337" s="536" t="s">
        <v>902</v>
      </c>
      <c r="E14337" s="375" t="s">
        <v>158</v>
      </c>
      <c r="F14337" s="136" t="s">
        <v>1234</v>
      </c>
      <c r="G14337" s="375" t="s">
        <v>76</v>
      </c>
      <c r="H14337" s="375" t="s">
        <v>13968</v>
      </c>
      <c r="I14337" s="454"/>
      <c r="J14337" s="455"/>
      <c r="K14337" s="455"/>
    </row>
    <row r="14338" ht="22.5" customHeight="1">
      <c r="A14338" s="136" t="s">
        <v>15469</v>
      </c>
      <c r="B14338" s="493">
        <v>46059.0</v>
      </c>
      <c r="C14338" s="136" t="s">
        <v>5</v>
      </c>
      <c r="D14338" s="536" t="s">
        <v>15235</v>
      </c>
      <c r="E14338" s="375" t="s">
        <v>157</v>
      </c>
      <c r="F14338" s="136" t="s">
        <v>1056</v>
      </c>
      <c r="G14338" s="375" t="s">
        <v>60</v>
      </c>
      <c r="H14338" s="375" t="s">
        <v>13968</v>
      </c>
      <c r="I14338" s="454">
        <v>5.0</v>
      </c>
      <c r="J14338" s="455"/>
      <c r="K14338" s="455"/>
    </row>
    <row r="14339" ht="22.5" customHeight="1">
      <c r="A14339" s="136" t="s">
        <v>15469</v>
      </c>
      <c r="B14339" s="493">
        <v>46059.0</v>
      </c>
      <c r="C14339" s="136" t="s">
        <v>5</v>
      </c>
      <c r="D14339" s="536" t="s">
        <v>902</v>
      </c>
      <c r="E14339" s="375" t="s">
        <v>157</v>
      </c>
      <c r="F14339" s="136" t="s">
        <v>582</v>
      </c>
      <c r="G14339" s="375" t="s">
        <v>76</v>
      </c>
      <c r="H14339" s="375" t="s">
        <v>12181</v>
      </c>
      <c r="I14339" s="454" t="s">
        <v>16410</v>
      </c>
      <c r="J14339" s="455"/>
      <c r="K14339" s="455"/>
    </row>
    <row r="14340" ht="22.5" customHeight="1">
      <c r="A14340" s="136" t="s">
        <v>15469</v>
      </c>
      <c r="B14340" s="493">
        <v>46059.0</v>
      </c>
      <c r="C14340" s="136" t="s">
        <v>13</v>
      </c>
      <c r="D14340" s="536" t="s">
        <v>902</v>
      </c>
      <c r="E14340" s="375" t="s">
        <v>157</v>
      </c>
      <c r="F14340" s="136" t="s">
        <v>6712</v>
      </c>
      <c r="G14340" s="375" t="s">
        <v>60</v>
      </c>
      <c r="H14340" s="375" t="s">
        <v>13968</v>
      </c>
      <c r="I14340" s="454"/>
      <c r="J14340" s="455"/>
      <c r="K14340" s="455"/>
    </row>
    <row r="14341" ht="22.5" customHeight="1">
      <c r="A14341" s="136" t="s">
        <v>15469</v>
      </c>
      <c r="B14341" s="493">
        <v>46059.0</v>
      </c>
      <c r="C14341" s="136" t="s">
        <v>13</v>
      </c>
      <c r="D14341" s="536" t="s">
        <v>902</v>
      </c>
      <c r="E14341" s="375" t="s">
        <v>157</v>
      </c>
      <c r="F14341" s="136" t="s">
        <v>1563</v>
      </c>
      <c r="G14341" s="375" t="s">
        <v>76</v>
      </c>
      <c r="H14341" s="375" t="s">
        <v>13968</v>
      </c>
      <c r="I14341" s="454"/>
      <c r="J14341" s="455"/>
      <c r="K14341" s="455"/>
    </row>
    <row r="14342" ht="22.5" customHeight="1">
      <c r="A14342" s="136" t="s">
        <v>15469</v>
      </c>
      <c r="B14342" s="493">
        <v>46059.0</v>
      </c>
      <c r="C14342" s="136" t="s">
        <v>26</v>
      </c>
      <c r="D14342" s="536" t="s">
        <v>15235</v>
      </c>
      <c r="E14342" s="375" t="s">
        <v>157</v>
      </c>
      <c r="F14342" s="136" t="s">
        <v>13574</v>
      </c>
      <c r="G14342" s="375" t="s">
        <v>921</v>
      </c>
      <c r="H14342" s="375" t="s">
        <v>13968</v>
      </c>
      <c r="I14342" s="454"/>
      <c r="J14342" s="455"/>
      <c r="K14342" s="455"/>
    </row>
    <row r="14343" ht="22.5" customHeight="1">
      <c r="A14343" s="136" t="s">
        <v>15469</v>
      </c>
      <c r="B14343" s="493">
        <v>46059.0</v>
      </c>
      <c r="C14343" s="136" t="s">
        <v>26</v>
      </c>
      <c r="D14343" s="536" t="s">
        <v>896</v>
      </c>
      <c r="E14343" s="375" t="s">
        <v>157</v>
      </c>
      <c r="F14343" s="136" t="s">
        <v>1233</v>
      </c>
      <c r="G14343" s="375" t="s">
        <v>929</v>
      </c>
      <c r="H14343" s="375" t="s">
        <v>13968</v>
      </c>
      <c r="I14343" s="454"/>
      <c r="J14343" s="455"/>
      <c r="K14343" s="455"/>
    </row>
    <row r="14344" ht="22.5" customHeight="1">
      <c r="A14344" s="136" t="s">
        <v>15469</v>
      </c>
      <c r="B14344" s="493">
        <v>46059.0</v>
      </c>
      <c r="C14344" s="136" t="s">
        <v>37</v>
      </c>
      <c r="D14344" s="536" t="s">
        <v>896</v>
      </c>
      <c r="E14344" s="375" t="s">
        <v>157</v>
      </c>
      <c r="F14344" s="136" t="s">
        <v>567</v>
      </c>
      <c r="G14344" s="375" t="s">
        <v>929</v>
      </c>
      <c r="H14344" s="375" t="s">
        <v>13968</v>
      </c>
      <c r="I14344" s="454"/>
      <c r="J14344" s="455"/>
      <c r="K14344" s="455"/>
    </row>
    <row r="14345" ht="22.5" customHeight="1">
      <c r="A14345" s="136" t="s">
        <v>15469</v>
      </c>
      <c r="B14345" s="493">
        <v>46059.0</v>
      </c>
      <c r="C14345" s="136" t="s">
        <v>37</v>
      </c>
      <c r="D14345" s="536" t="s">
        <v>902</v>
      </c>
      <c r="E14345" s="375" t="s">
        <v>157</v>
      </c>
      <c r="F14345" s="136" t="s">
        <v>664</v>
      </c>
      <c r="G14345" s="375" t="s">
        <v>76</v>
      </c>
      <c r="H14345" s="375" t="s">
        <v>13968</v>
      </c>
      <c r="I14345" s="454"/>
      <c r="J14345" s="455"/>
      <c r="K14345" s="455"/>
    </row>
    <row r="14346" ht="22.5" customHeight="1">
      <c r="A14346" s="136" t="s">
        <v>15469</v>
      </c>
      <c r="B14346" s="493">
        <v>46059.0</v>
      </c>
      <c r="C14346" s="136" t="s">
        <v>41</v>
      </c>
      <c r="D14346" s="536" t="s">
        <v>15235</v>
      </c>
      <c r="E14346" s="375" t="s">
        <v>157</v>
      </c>
      <c r="F14346" s="136" t="s">
        <v>1482</v>
      </c>
      <c r="G14346" s="375" t="s">
        <v>921</v>
      </c>
      <c r="H14346" s="375" t="s">
        <v>13968</v>
      </c>
      <c r="I14346" s="454"/>
      <c r="J14346" s="455"/>
      <c r="K14346" s="455"/>
    </row>
    <row r="14347" ht="22.5" customHeight="1">
      <c r="A14347" s="136" t="s">
        <v>15469</v>
      </c>
      <c r="B14347" s="493">
        <v>46059.0</v>
      </c>
      <c r="C14347" s="136" t="s">
        <v>41</v>
      </c>
      <c r="D14347" s="536" t="s">
        <v>896</v>
      </c>
      <c r="E14347" s="375" t="s">
        <v>157</v>
      </c>
      <c r="F14347" s="136" t="s">
        <v>13597</v>
      </c>
      <c r="G14347" s="375" t="s">
        <v>929</v>
      </c>
      <c r="H14347" s="375" t="s">
        <v>13968</v>
      </c>
      <c r="I14347" s="454"/>
      <c r="J14347" s="455"/>
      <c r="K14347" s="455"/>
    </row>
    <row r="14348" ht="22.5" customHeight="1">
      <c r="A14348" s="136" t="s">
        <v>15469</v>
      </c>
      <c r="B14348" s="493">
        <v>46059.0</v>
      </c>
      <c r="C14348" s="136" t="s">
        <v>50</v>
      </c>
      <c r="D14348" s="536" t="s">
        <v>15235</v>
      </c>
      <c r="E14348" s="375" t="s">
        <v>157</v>
      </c>
      <c r="F14348" s="136" t="s">
        <v>12016</v>
      </c>
      <c r="G14348" s="375" t="s">
        <v>921</v>
      </c>
      <c r="H14348" s="375" t="s">
        <v>13968</v>
      </c>
      <c r="I14348" s="454"/>
      <c r="J14348" s="455"/>
      <c r="K14348" s="455"/>
    </row>
    <row r="14349" ht="22.5" customHeight="1">
      <c r="A14349" s="136" t="s">
        <v>15469</v>
      </c>
      <c r="B14349" s="493">
        <v>46059.0</v>
      </c>
      <c r="C14349" s="136" t="s">
        <v>50</v>
      </c>
      <c r="D14349" s="536" t="s">
        <v>896</v>
      </c>
      <c r="E14349" s="375" t="s">
        <v>201</v>
      </c>
      <c r="F14349" s="136" t="s">
        <v>13147</v>
      </c>
      <c r="G14349" s="375" t="s">
        <v>929</v>
      </c>
      <c r="H14349" s="375" t="s">
        <v>13968</v>
      </c>
      <c r="I14349" s="454"/>
      <c r="J14349" s="455"/>
      <c r="K14349" s="455"/>
    </row>
    <row r="14350" ht="22.5" customHeight="1">
      <c r="A14350" s="136" t="s">
        <v>15469</v>
      </c>
      <c r="B14350" s="493">
        <v>46059.0</v>
      </c>
      <c r="C14350" s="136" t="s">
        <v>55</v>
      </c>
      <c r="D14350" s="536" t="s">
        <v>874</v>
      </c>
      <c r="E14350" s="375" t="s">
        <v>157</v>
      </c>
      <c r="F14350" s="136" t="s">
        <v>2655</v>
      </c>
      <c r="G14350" s="375" t="s">
        <v>921</v>
      </c>
      <c r="H14350" s="375" t="s">
        <v>13968</v>
      </c>
      <c r="I14350" s="454"/>
      <c r="J14350" s="455"/>
      <c r="K14350" s="455"/>
    </row>
    <row r="14351" ht="22.5" customHeight="1">
      <c r="A14351" s="136" t="s">
        <v>15289</v>
      </c>
      <c r="B14351" s="493">
        <v>46060.0</v>
      </c>
      <c r="C14351" s="136" t="s">
        <v>1001</v>
      </c>
      <c r="D14351" s="536" t="s">
        <v>874</v>
      </c>
      <c r="E14351" s="375" t="s">
        <v>158</v>
      </c>
      <c r="F14351" s="136" t="s">
        <v>237</v>
      </c>
      <c r="G14351" s="375" t="s">
        <v>48</v>
      </c>
      <c r="H14351" s="375" t="s">
        <v>12181</v>
      </c>
      <c r="I14351" s="454"/>
      <c r="J14351" s="455"/>
      <c r="K14351" s="455"/>
    </row>
    <row r="14352" ht="22.5" customHeight="1">
      <c r="A14352" s="136" t="s">
        <v>15289</v>
      </c>
      <c r="B14352" s="493">
        <v>46060.0</v>
      </c>
      <c r="C14352" s="136" t="s">
        <v>1001</v>
      </c>
      <c r="D14352" s="536" t="s">
        <v>874</v>
      </c>
      <c r="E14352" s="375" t="s">
        <v>157</v>
      </c>
      <c r="F14352" s="136" t="s">
        <v>436</v>
      </c>
      <c r="G14352" s="375" t="s">
        <v>921</v>
      </c>
      <c r="H14352" s="375" t="s">
        <v>13968</v>
      </c>
      <c r="I14352" s="454"/>
      <c r="J14352" s="455"/>
      <c r="K14352" s="455"/>
    </row>
    <row r="14353" ht="22.5" customHeight="1">
      <c r="A14353" s="136" t="s">
        <v>15289</v>
      </c>
      <c r="B14353" s="493">
        <v>46060.0</v>
      </c>
      <c r="C14353" s="136" t="s">
        <v>1001</v>
      </c>
      <c r="D14353" s="536" t="s">
        <v>896</v>
      </c>
      <c r="E14353" s="375" t="s">
        <v>157</v>
      </c>
      <c r="F14353" s="136" t="s">
        <v>2751</v>
      </c>
      <c r="G14353" s="375" t="s">
        <v>929</v>
      </c>
      <c r="H14353" s="375" t="s">
        <v>13968</v>
      </c>
      <c r="I14353" s="454"/>
      <c r="J14353" s="455"/>
      <c r="K14353" s="455"/>
    </row>
    <row r="14354" ht="22.5" customHeight="1">
      <c r="A14354" s="136" t="s">
        <v>15289</v>
      </c>
      <c r="B14354" s="493">
        <v>46060.0</v>
      </c>
      <c r="C14354" s="136" t="s">
        <v>5</v>
      </c>
      <c r="D14354" s="536" t="s">
        <v>874</v>
      </c>
      <c r="E14354" s="375" t="s">
        <v>157</v>
      </c>
      <c r="F14354" s="136" t="s">
        <v>140</v>
      </c>
      <c r="G14354" s="375" t="s">
        <v>48</v>
      </c>
      <c r="H14354" s="375" t="s">
        <v>13968</v>
      </c>
      <c r="I14354" s="454"/>
      <c r="J14354" s="455"/>
      <c r="K14354" s="455"/>
    </row>
    <row r="14355" ht="22.5" customHeight="1">
      <c r="A14355" s="136" t="s">
        <v>15289</v>
      </c>
      <c r="B14355" s="493">
        <v>46060.0</v>
      </c>
      <c r="C14355" s="136" t="s">
        <v>5</v>
      </c>
      <c r="D14355" s="536" t="s">
        <v>15235</v>
      </c>
      <c r="E14355" s="375" t="s">
        <v>157</v>
      </c>
      <c r="F14355" s="136" t="s">
        <v>15326</v>
      </c>
      <c r="G14355" s="375" t="s">
        <v>921</v>
      </c>
      <c r="H14355" s="375" t="s">
        <v>13968</v>
      </c>
      <c r="I14355" s="454"/>
      <c r="J14355" s="455"/>
      <c r="K14355" s="455"/>
    </row>
    <row r="14356" ht="22.5" customHeight="1">
      <c r="A14356" s="136" t="s">
        <v>15289</v>
      </c>
      <c r="B14356" s="493">
        <v>46060.0</v>
      </c>
      <c r="C14356" s="136" t="s">
        <v>5</v>
      </c>
      <c r="D14356" s="536" t="s">
        <v>896</v>
      </c>
      <c r="E14356" s="375" t="s">
        <v>157</v>
      </c>
      <c r="F14356" s="136" t="s">
        <v>13606</v>
      </c>
      <c r="G14356" s="375" t="s">
        <v>929</v>
      </c>
      <c r="H14356" s="375" t="s">
        <v>13968</v>
      </c>
      <c r="I14356" s="454"/>
      <c r="J14356" s="455"/>
      <c r="K14356" s="455"/>
    </row>
    <row r="14357" ht="22.5" customHeight="1">
      <c r="A14357" s="136" t="s">
        <v>15289</v>
      </c>
      <c r="B14357" s="493">
        <v>46060.0</v>
      </c>
      <c r="C14357" s="136" t="s">
        <v>13</v>
      </c>
      <c r="D14357" s="536" t="s">
        <v>874</v>
      </c>
      <c r="E14357" s="375" t="s">
        <v>157</v>
      </c>
      <c r="F14357" s="136" t="s">
        <v>384</v>
      </c>
      <c r="G14357" s="375" t="s">
        <v>921</v>
      </c>
      <c r="H14357" s="375" t="s">
        <v>13968</v>
      </c>
      <c r="I14357" s="454"/>
      <c r="J14357" s="455"/>
      <c r="K14357" s="455"/>
    </row>
    <row r="14358" ht="22.5" customHeight="1">
      <c r="A14358" s="136" t="s">
        <v>15289</v>
      </c>
      <c r="B14358" s="493">
        <v>46060.0</v>
      </c>
      <c r="C14358" s="136" t="s">
        <v>13</v>
      </c>
      <c r="D14358" s="536" t="s">
        <v>896</v>
      </c>
      <c r="E14358" s="375" t="s">
        <v>157</v>
      </c>
      <c r="F14358" s="136" t="s">
        <v>2783</v>
      </c>
      <c r="G14358" s="375" t="s">
        <v>929</v>
      </c>
      <c r="H14358" s="375" t="s">
        <v>13968</v>
      </c>
      <c r="I14358" s="454"/>
      <c r="J14358" s="455"/>
      <c r="K14358" s="455"/>
    </row>
    <row r="14359" ht="22.5" customHeight="1">
      <c r="A14359" s="136" t="s">
        <v>15289</v>
      </c>
      <c r="B14359" s="493">
        <v>46060.0</v>
      </c>
      <c r="C14359" s="136" t="s">
        <v>13</v>
      </c>
      <c r="D14359" s="536" t="s">
        <v>896</v>
      </c>
      <c r="E14359" s="375" t="s">
        <v>157</v>
      </c>
      <c r="F14359" s="136" t="s">
        <v>1562</v>
      </c>
      <c r="G14359" s="375" t="s">
        <v>942</v>
      </c>
      <c r="H14359" s="375" t="s">
        <v>13968</v>
      </c>
      <c r="I14359" s="454"/>
      <c r="J14359" s="455"/>
      <c r="K14359" s="455"/>
    </row>
    <row r="14360" ht="22.5" customHeight="1">
      <c r="A14360" s="136" t="s">
        <v>15289</v>
      </c>
      <c r="B14360" s="493">
        <v>46060.0</v>
      </c>
      <c r="C14360" s="136" t="s">
        <v>19</v>
      </c>
      <c r="D14360" s="536" t="s">
        <v>874</v>
      </c>
      <c r="E14360" s="375" t="s">
        <v>157</v>
      </c>
      <c r="F14360" s="136" t="s">
        <v>535</v>
      </c>
      <c r="G14360" s="375" t="s">
        <v>35</v>
      </c>
      <c r="H14360" s="375" t="s">
        <v>12181</v>
      </c>
      <c r="I14360" s="454"/>
      <c r="J14360" s="455"/>
      <c r="K14360" s="455"/>
    </row>
    <row r="14361" ht="22.5" customHeight="1">
      <c r="A14361" s="136" t="s">
        <v>15289</v>
      </c>
      <c r="B14361" s="493">
        <v>46060.0</v>
      </c>
      <c r="C14361" s="136" t="s">
        <v>26</v>
      </c>
      <c r="D14361" s="536" t="s">
        <v>15235</v>
      </c>
      <c r="E14361" s="375" t="s">
        <v>158</v>
      </c>
      <c r="F14361" s="136" t="s">
        <v>2299</v>
      </c>
      <c r="G14361" s="375" t="s">
        <v>921</v>
      </c>
      <c r="H14361" s="375" t="s">
        <v>13968</v>
      </c>
      <c r="I14361" s="454"/>
      <c r="J14361" s="455"/>
      <c r="K14361" s="455"/>
    </row>
    <row r="14362" ht="22.5" customHeight="1">
      <c r="A14362" s="136" t="s">
        <v>15289</v>
      </c>
      <c r="B14362" s="493">
        <v>46060.0</v>
      </c>
      <c r="C14362" s="136" t="s">
        <v>26</v>
      </c>
      <c r="D14362" s="536" t="s">
        <v>874</v>
      </c>
      <c r="E14362" s="375" t="s">
        <v>157</v>
      </c>
      <c r="F14362" s="136" t="s">
        <v>2000</v>
      </c>
      <c r="G14362" s="375" t="s">
        <v>39</v>
      </c>
      <c r="H14362" s="375" t="s">
        <v>13968</v>
      </c>
      <c r="I14362" s="454"/>
      <c r="J14362" s="455"/>
      <c r="K14362" s="455"/>
    </row>
    <row r="14363" ht="22.5" customHeight="1">
      <c r="A14363" s="136" t="s">
        <v>15289</v>
      </c>
      <c r="B14363" s="493">
        <v>46060.0</v>
      </c>
      <c r="C14363" s="136" t="s">
        <v>26</v>
      </c>
      <c r="D14363" s="536" t="s">
        <v>896</v>
      </c>
      <c r="E14363" s="375" t="s">
        <v>157</v>
      </c>
      <c r="F14363" s="136" t="s">
        <v>2874</v>
      </c>
      <c r="G14363" s="375" t="s">
        <v>930</v>
      </c>
      <c r="H14363" s="375" t="s">
        <v>13968</v>
      </c>
      <c r="I14363" s="454"/>
      <c r="J14363" s="455"/>
      <c r="K14363" s="455"/>
    </row>
    <row r="14364" ht="22.5" customHeight="1">
      <c r="A14364" s="136" t="s">
        <v>15289</v>
      </c>
      <c r="B14364" s="493">
        <v>46060.0</v>
      </c>
      <c r="C14364" s="136" t="s">
        <v>26</v>
      </c>
      <c r="D14364" s="536" t="s">
        <v>896</v>
      </c>
      <c r="E14364" s="375" t="s">
        <v>158</v>
      </c>
      <c r="F14364" s="136" t="s">
        <v>1192</v>
      </c>
      <c r="G14364" s="375" t="s">
        <v>929</v>
      </c>
      <c r="H14364" s="375" t="s">
        <v>13968</v>
      </c>
      <c r="I14364" s="454"/>
      <c r="J14364" s="455"/>
      <c r="K14364" s="455"/>
    </row>
    <row r="14365" ht="22.5" customHeight="1">
      <c r="A14365" s="136" t="s">
        <v>15289</v>
      </c>
      <c r="B14365" s="493">
        <v>46060.0</v>
      </c>
      <c r="C14365" s="136" t="s">
        <v>26</v>
      </c>
      <c r="D14365" s="536" t="s">
        <v>902</v>
      </c>
      <c r="E14365" s="375" t="s">
        <v>157</v>
      </c>
      <c r="F14365" s="136" t="s">
        <v>3145</v>
      </c>
      <c r="G14365" s="375" t="s">
        <v>936</v>
      </c>
      <c r="H14365" s="375" t="s">
        <v>13968</v>
      </c>
      <c r="I14365" s="454"/>
      <c r="J14365" s="455"/>
      <c r="K14365" s="455"/>
    </row>
    <row r="14366" ht="22.5" customHeight="1">
      <c r="A14366" s="136" t="s">
        <v>15289</v>
      </c>
      <c r="B14366" s="493">
        <v>46060.0</v>
      </c>
      <c r="C14366" s="136" t="s">
        <v>26</v>
      </c>
      <c r="D14366" s="536" t="s">
        <v>902</v>
      </c>
      <c r="E14366" s="375" t="s">
        <v>157</v>
      </c>
      <c r="F14366" s="136" t="s">
        <v>2868</v>
      </c>
      <c r="G14366" s="375" t="s">
        <v>942</v>
      </c>
      <c r="H14366" s="375" t="s">
        <v>13968</v>
      </c>
      <c r="I14366" s="454"/>
      <c r="J14366" s="455"/>
      <c r="K14366" s="455"/>
    </row>
    <row r="14367" ht="22.5" customHeight="1">
      <c r="A14367" s="136" t="s">
        <v>15289</v>
      </c>
      <c r="B14367" s="493">
        <v>46060.0</v>
      </c>
      <c r="C14367" s="136" t="s">
        <v>37</v>
      </c>
      <c r="D14367" s="536" t="s">
        <v>874</v>
      </c>
      <c r="E14367" s="375" t="s">
        <v>157</v>
      </c>
      <c r="F14367" s="136" t="s">
        <v>1684</v>
      </c>
      <c r="G14367" s="375" t="s">
        <v>48</v>
      </c>
      <c r="H14367" s="375" t="s">
        <v>12181</v>
      </c>
      <c r="I14367" s="454"/>
      <c r="J14367" s="455"/>
      <c r="K14367" s="455"/>
    </row>
    <row r="14368" ht="22.5" customHeight="1">
      <c r="A14368" s="136" t="s">
        <v>15289</v>
      </c>
      <c r="B14368" s="493">
        <v>46060.0</v>
      </c>
      <c r="C14368" s="136" t="s">
        <v>37</v>
      </c>
      <c r="D14368" s="536" t="s">
        <v>15235</v>
      </c>
      <c r="E14368" s="375" t="s">
        <v>157</v>
      </c>
      <c r="F14368" s="136" t="s">
        <v>1074</v>
      </c>
      <c r="G14368" s="375" t="s">
        <v>921</v>
      </c>
      <c r="H14368" s="375" t="s">
        <v>13968</v>
      </c>
      <c r="I14368" s="454"/>
      <c r="J14368" s="455"/>
      <c r="K14368" s="455"/>
    </row>
    <row r="14369" ht="22.5" customHeight="1">
      <c r="A14369" s="136" t="s">
        <v>15289</v>
      </c>
      <c r="B14369" s="493">
        <v>46060.0</v>
      </c>
      <c r="C14369" s="136" t="s">
        <v>37</v>
      </c>
      <c r="D14369" s="536" t="s">
        <v>902</v>
      </c>
      <c r="E14369" s="375" t="s">
        <v>158</v>
      </c>
      <c r="F14369" s="136" t="s">
        <v>1234</v>
      </c>
      <c r="G14369" s="375" t="s">
        <v>39</v>
      </c>
      <c r="H14369" s="375" t="s">
        <v>13968</v>
      </c>
      <c r="I14369" s="454"/>
      <c r="J14369" s="455"/>
      <c r="K14369" s="455"/>
    </row>
    <row r="14370" ht="22.5" customHeight="1">
      <c r="A14370" s="136" t="s">
        <v>15289</v>
      </c>
      <c r="B14370" s="493">
        <v>46060.0</v>
      </c>
      <c r="C14370" s="136" t="s">
        <v>37</v>
      </c>
      <c r="D14370" s="536" t="s">
        <v>896</v>
      </c>
      <c r="E14370" s="375" t="s">
        <v>157</v>
      </c>
      <c r="F14370" s="136" t="s">
        <v>2060</v>
      </c>
      <c r="G14370" s="375" t="s">
        <v>929</v>
      </c>
      <c r="H14370" s="375" t="s">
        <v>13968</v>
      </c>
      <c r="I14370" s="454"/>
      <c r="J14370" s="455"/>
      <c r="K14370" s="455"/>
    </row>
    <row r="14371" ht="22.5" customHeight="1">
      <c r="A14371" s="136" t="s">
        <v>15289</v>
      </c>
      <c r="B14371" s="493">
        <v>46060.0</v>
      </c>
      <c r="C14371" s="136" t="s">
        <v>37</v>
      </c>
      <c r="D14371" s="536" t="s">
        <v>896</v>
      </c>
      <c r="E14371" s="375" t="s">
        <v>157</v>
      </c>
      <c r="F14371" s="136" t="s">
        <v>13574</v>
      </c>
      <c r="G14371" s="375" t="s">
        <v>930</v>
      </c>
      <c r="H14371" s="375" t="s">
        <v>13968</v>
      </c>
      <c r="I14371" s="454"/>
      <c r="J14371" s="455"/>
      <c r="K14371" s="455"/>
    </row>
    <row r="14372" ht="22.5" customHeight="1">
      <c r="A14372" s="136" t="s">
        <v>15289</v>
      </c>
      <c r="B14372" s="493">
        <v>46060.0</v>
      </c>
      <c r="C14372" s="136" t="s">
        <v>37</v>
      </c>
      <c r="D14372" s="536" t="s">
        <v>902</v>
      </c>
      <c r="E14372" s="375" t="s">
        <v>157</v>
      </c>
      <c r="F14372" s="136" t="s">
        <v>7882</v>
      </c>
      <c r="G14372" s="375" t="s">
        <v>936</v>
      </c>
      <c r="H14372" s="375" t="s">
        <v>13968</v>
      </c>
      <c r="I14372" s="454"/>
      <c r="J14372" s="455"/>
      <c r="K14372" s="455"/>
    </row>
    <row r="14373" ht="22.5" customHeight="1">
      <c r="A14373" s="136" t="s">
        <v>15289</v>
      </c>
      <c r="B14373" s="493">
        <v>46060.0</v>
      </c>
      <c r="C14373" s="136" t="s">
        <v>37</v>
      </c>
      <c r="D14373" s="536" t="s">
        <v>902</v>
      </c>
      <c r="E14373" s="375" t="s">
        <v>157</v>
      </c>
      <c r="F14373" s="136" t="s">
        <v>2018</v>
      </c>
      <c r="G14373" s="375" t="s">
        <v>942</v>
      </c>
      <c r="H14373" s="375" t="s">
        <v>13968</v>
      </c>
      <c r="I14373" s="454"/>
      <c r="J14373" s="455"/>
      <c r="K14373" s="455"/>
    </row>
    <row r="14374" ht="22.5" customHeight="1">
      <c r="A14374" s="136" t="s">
        <v>15289</v>
      </c>
      <c r="B14374" s="493">
        <v>46060.0</v>
      </c>
      <c r="C14374" s="136" t="s">
        <v>41</v>
      </c>
      <c r="D14374" s="536" t="s">
        <v>874</v>
      </c>
      <c r="E14374" s="375" t="s">
        <v>157</v>
      </c>
      <c r="F14374" s="136" t="s">
        <v>150</v>
      </c>
      <c r="G14374" s="375" t="s">
        <v>39</v>
      </c>
      <c r="H14374" s="375" t="s">
        <v>12181</v>
      </c>
      <c r="I14374" s="454"/>
      <c r="J14374" s="455"/>
      <c r="K14374" s="455"/>
    </row>
    <row r="14375" ht="22.5" customHeight="1">
      <c r="A14375" s="136" t="s">
        <v>15289</v>
      </c>
      <c r="B14375" s="493">
        <v>46060.0</v>
      </c>
      <c r="C14375" s="136" t="s">
        <v>41</v>
      </c>
      <c r="D14375" s="536" t="s">
        <v>896</v>
      </c>
      <c r="E14375" s="375" t="s">
        <v>158</v>
      </c>
      <c r="F14375" s="136" t="s">
        <v>12889</v>
      </c>
      <c r="G14375" s="375" t="s">
        <v>930</v>
      </c>
      <c r="H14375" s="375" t="s">
        <v>13968</v>
      </c>
      <c r="I14375" s="454"/>
      <c r="J14375" s="455"/>
      <c r="K14375" s="455"/>
    </row>
    <row r="14376" ht="22.5" customHeight="1">
      <c r="A14376" s="136" t="s">
        <v>15289</v>
      </c>
      <c r="B14376" s="493">
        <v>46060.0</v>
      </c>
      <c r="C14376" s="136" t="s">
        <v>41</v>
      </c>
      <c r="D14376" s="536" t="s">
        <v>902</v>
      </c>
      <c r="E14376" s="375" t="s">
        <v>157</v>
      </c>
      <c r="F14376" s="136" t="s">
        <v>2751</v>
      </c>
      <c r="G14376" s="375" t="s">
        <v>936</v>
      </c>
      <c r="H14376" s="375" t="s">
        <v>13968</v>
      </c>
      <c r="I14376" s="454"/>
      <c r="J14376" s="455"/>
      <c r="K14376" s="455"/>
    </row>
    <row r="14377" ht="22.5" customHeight="1">
      <c r="A14377" s="136" t="s">
        <v>15289</v>
      </c>
      <c r="B14377" s="493">
        <v>46060.0</v>
      </c>
      <c r="C14377" s="136" t="s">
        <v>41</v>
      </c>
      <c r="D14377" s="536" t="s">
        <v>910</v>
      </c>
      <c r="E14377" s="375" t="s">
        <v>157</v>
      </c>
      <c r="F14377" s="136" t="s">
        <v>13361</v>
      </c>
      <c r="G14377" s="375" t="s">
        <v>942</v>
      </c>
      <c r="H14377" s="375" t="s">
        <v>13968</v>
      </c>
      <c r="I14377" s="454"/>
      <c r="J14377" s="455"/>
      <c r="K14377" s="455"/>
    </row>
    <row r="14378" ht="22.5" customHeight="1">
      <c r="A14378" s="136" t="s">
        <v>15289</v>
      </c>
      <c r="B14378" s="493">
        <v>46060.0</v>
      </c>
      <c r="C14378" s="136" t="s">
        <v>50</v>
      </c>
      <c r="D14378" s="536" t="s">
        <v>910</v>
      </c>
      <c r="E14378" s="375" t="s">
        <v>157</v>
      </c>
      <c r="F14378" s="136" t="s">
        <v>2935</v>
      </c>
      <c r="G14378" s="375" t="s">
        <v>942</v>
      </c>
      <c r="H14378" s="375" t="s">
        <v>13968</v>
      </c>
      <c r="I14378" s="454"/>
      <c r="J14378" s="455"/>
      <c r="K14378" s="455"/>
    </row>
    <row r="14379" ht="22.5" customHeight="1">
      <c r="A14379" s="136" t="s">
        <v>15289</v>
      </c>
      <c r="B14379" s="493">
        <v>46060.0</v>
      </c>
      <c r="C14379" s="136" t="s">
        <v>50</v>
      </c>
      <c r="D14379" s="536" t="s">
        <v>874</v>
      </c>
      <c r="E14379" s="375" t="s">
        <v>157</v>
      </c>
      <c r="F14379" s="136" t="s">
        <v>692</v>
      </c>
      <c r="G14379" s="375" t="s">
        <v>39</v>
      </c>
      <c r="H14379" s="375" t="s">
        <v>13968</v>
      </c>
      <c r="I14379" s="454"/>
      <c r="J14379" s="455"/>
      <c r="K14379" s="455"/>
    </row>
    <row r="14380" ht="22.5" customHeight="1">
      <c r="A14380" s="136" t="s">
        <v>15289</v>
      </c>
      <c r="B14380" s="493">
        <v>46060.0</v>
      </c>
      <c r="C14380" s="136" t="s">
        <v>50</v>
      </c>
      <c r="D14380" s="536" t="s">
        <v>896</v>
      </c>
      <c r="E14380" s="375" t="s">
        <v>157</v>
      </c>
      <c r="F14380" s="136" t="s">
        <v>2894</v>
      </c>
      <c r="G14380" s="375" t="s">
        <v>930</v>
      </c>
      <c r="H14380" s="375" t="s">
        <v>13968</v>
      </c>
      <c r="I14380" s="454"/>
      <c r="J14380" s="455"/>
      <c r="K14380" s="455"/>
    </row>
    <row r="14381" ht="22.5" customHeight="1">
      <c r="A14381" s="136" t="s">
        <v>15289</v>
      </c>
      <c r="B14381" s="493">
        <v>46060.0</v>
      </c>
      <c r="C14381" s="136" t="s">
        <v>50</v>
      </c>
      <c r="D14381" s="536" t="s">
        <v>902</v>
      </c>
      <c r="E14381" s="375" t="s">
        <v>157</v>
      </c>
      <c r="F14381" s="136" t="s">
        <v>8395</v>
      </c>
      <c r="G14381" s="375" t="s">
        <v>936</v>
      </c>
      <c r="H14381" s="375" t="s">
        <v>13968</v>
      </c>
      <c r="I14381" s="454"/>
      <c r="J14381" s="455"/>
      <c r="K14381" s="455"/>
    </row>
    <row r="14382" ht="22.5" customHeight="1">
      <c r="A14382" s="136" t="s">
        <v>15289</v>
      </c>
      <c r="B14382" s="493">
        <v>46060.0</v>
      </c>
      <c r="C14382" s="136" t="s">
        <v>55</v>
      </c>
      <c r="D14382" s="536" t="s">
        <v>896</v>
      </c>
      <c r="E14382" s="375" t="s">
        <v>201</v>
      </c>
      <c r="F14382" s="136" t="s">
        <v>13802</v>
      </c>
      <c r="G14382" s="375" t="s">
        <v>930</v>
      </c>
      <c r="H14382" s="375" t="s">
        <v>13968</v>
      </c>
      <c r="I14382" s="454"/>
      <c r="J14382" s="455"/>
      <c r="K14382" s="455"/>
    </row>
    <row r="14383" ht="22.5" customHeight="1">
      <c r="A14383" s="136" t="s">
        <v>15289</v>
      </c>
      <c r="B14383" s="493">
        <v>46060.0</v>
      </c>
      <c r="C14383" s="136" t="s">
        <v>55</v>
      </c>
      <c r="D14383" s="536" t="s">
        <v>902</v>
      </c>
      <c r="E14383" s="375" t="s">
        <v>157</v>
      </c>
      <c r="F14383" s="136" t="s">
        <v>2313</v>
      </c>
      <c r="G14383" s="375" t="s">
        <v>936</v>
      </c>
      <c r="H14383" s="375" t="s">
        <v>13968</v>
      </c>
      <c r="I14383" s="454"/>
      <c r="J14383" s="455"/>
      <c r="K14383" s="455"/>
    </row>
    <row r="14384" ht="22.5" customHeight="1">
      <c r="A14384" s="136" t="s">
        <v>15289</v>
      </c>
      <c r="B14384" s="493">
        <v>46060.0</v>
      </c>
      <c r="C14384" s="136" t="s">
        <v>55</v>
      </c>
      <c r="D14384" s="536" t="s">
        <v>15235</v>
      </c>
      <c r="E14384" s="375" t="s">
        <v>157</v>
      </c>
      <c r="F14384" s="136" t="s">
        <v>12651</v>
      </c>
      <c r="G14384" s="375" t="s">
        <v>39</v>
      </c>
      <c r="H14384" s="375" t="s">
        <v>13968</v>
      </c>
      <c r="I14384" s="454"/>
      <c r="J14384" s="455"/>
      <c r="K14384" s="455"/>
    </row>
    <row r="14385" ht="22.5" customHeight="1">
      <c r="A14385" s="136" t="s">
        <v>15289</v>
      </c>
      <c r="B14385" s="493">
        <v>46061.0</v>
      </c>
      <c r="C14385" s="136" t="s">
        <v>1001</v>
      </c>
      <c r="D14385" s="536" t="s">
        <v>896</v>
      </c>
      <c r="E14385" s="375" t="s">
        <v>158</v>
      </c>
      <c r="F14385" s="136" t="s">
        <v>2751</v>
      </c>
      <c r="G14385" s="375" t="s">
        <v>930</v>
      </c>
      <c r="H14385" s="375" t="s">
        <v>13968</v>
      </c>
      <c r="I14385" s="454"/>
      <c r="J14385" s="455"/>
      <c r="K14385" s="455"/>
    </row>
    <row r="14386" ht="22.5" customHeight="1">
      <c r="A14386" s="136" t="s">
        <v>15289</v>
      </c>
      <c r="B14386" s="493">
        <v>46061.0</v>
      </c>
      <c r="C14386" s="136" t="s">
        <v>5</v>
      </c>
      <c r="D14386" s="536" t="s">
        <v>896</v>
      </c>
      <c r="E14386" s="375" t="s">
        <v>158</v>
      </c>
      <c r="F14386" s="136" t="s">
        <v>3034</v>
      </c>
      <c r="G14386" s="375" t="s">
        <v>930</v>
      </c>
      <c r="H14386" s="375" t="s">
        <v>13968</v>
      </c>
      <c r="I14386" s="454"/>
      <c r="J14386" s="455"/>
      <c r="K14386" s="455"/>
    </row>
    <row r="14387" ht="22.5" customHeight="1">
      <c r="A14387" s="136" t="s">
        <v>15289</v>
      </c>
      <c r="B14387" s="493">
        <v>46061.0</v>
      </c>
      <c r="C14387" s="136" t="s">
        <v>13</v>
      </c>
      <c r="D14387" s="536" t="s">
        <v>910</v>
      </c>
      <c r="E14387" s="375" t="s">
        <v>157</v>
      </c>
      <c r="F14387" s="136" t="s">
        <v>9014</v>
      </c>
      <c r="G14387" s="375" t="s">
        <v>942</v>
      </c>
      <c r="H14387" s="375" t="s">
        <v>13968</v>
      </c>
      <c r="I14387" s="454"/>
      <c r="J14387" s="455"/>
      <c r="K14387" s="455"/>
    </row>
    <row r="14388" ht="22.5" customHeight="1">
      <c r="A14388" s="136" t="s">
        <v>15289</v>
      </c>
      <c r="B14388" s="493">
        <v>46061.0</v>
      </c>
      <c r="C14388" s="136" t="s">
        <v>19</v>
      </c>
      <c r="D14388" s="536" t="s">
        <v>902</v>
      </c>
      <c r="E14388" s="375" t="s">
        <v>158</v>
      </c>
      <c r="F14388" s="136" t="s">
        <v>1348</v>
      </c>
      <c r="G14388" s="375" t="s">
        <v>76</v>
      </c>
      <c r="H14388" s="375" t="s">
        <v>13968</v>
      </c>
      <c r="I14388" s="454"/>
      <c r="J14388" s="455"/>
      <c r="K14388" s="455"/>
    </row>
    <row r="14389" ht="22.5" customHeight="1">
      <c r="A14389" s="136" t="s">
        <v>15289</v>
      </c>
      <c r="B14389" s="493">
        <v>46061.0</v>
      </c>
      <c r="C14389" s="136" t="s">
        <v>26</v>
      </c>
      <c r="D14389" s="536" t="s">
        <v>874</v>
      </c>
      <c r="E14389" s="375" t="s">
        <v>157</v>
      </c>
      <c r="F14389" s="136" t="s">
        <v>133</v>
      </c>
      <c r="G14389" s="375" t="s">
        <v>48</v>
      </c>
      <c r="H14389" s="375" t="s">
        <v>13968</v>
      </c>
      <c r="I14389" s="454"/>
      <c r="J14389" s="455"/>
      <c r="K14389" s="455"/>
    </row>
    <row r="14390" ht="22.5" customHeight="1">
      <c r="A14390" s="136" t="s">
        <v>15289</v>
      </c>
      <c r="B14390" s="493">
        <v>46061.0</v>
      </c>
      <c r="C14390" s="136" t="s">
        <v>26</v>
      </c>
      <c r="D14390" s="536" t="s">
        <v>896</v>
      </c>
      <c r="E14390" s="375" t="s">
        <v>157</v>
      </c>
      <c r="F14390" s="136" t="s">
        <v>647</v>
      </c>
      <c r="G14390" s="375" t="s">
        <v>930</v>
      </c>
      <c r="H14390" s="375" t="s">
        <v>13968</v>
      </c>
      <c r="I14390" s="454"/>
      <c r="J14390" s="455"/>
      <c r="K14390" s="455"/>
    </row>
    <row r="14391" ht="22.5" customHeight="1">
      <c r="A14391" s="136" t="s">
        <v>15289</v>
      </c>
      <c r="B14391" s="493">
        <v>46061.0</v>
      </c>
      <c r="C14391" s="136" t="s">
        <v>26</v>
      </c>
      <c r="D14391" s="536" t="s">
        <v>902</v>
      </c>
      <c r="E14391" s="375" t="s">
        <v>157</v>
      </c>
      <c r="F14391" s="136" t="s">
        <v>2868</v>
      </c>
      <c r="G14391" s="375" t="s">
        <v>936</v>
      </c>
      <c r="H14391" s="375" t="s">
        <v>13968</v>
      </c>
      <c r="I14391" s="454"/>
      <c r="J14391" s="455"/>
      <c r="K14391" s="455"/>
    </row>
    <row r="14392" ht="22.5" customHeight="1">
      <c r="A14392" s="136" t="s">
        <v>15289</v>
      </c>
      <c r="B14392" s="493">
        <v>46061.0</v>
      </c>
      <c r="C14392" s="136" t="s">
        <v>26</v>
      </c>
      <c r="D14392" s="536" t="s">
        <v>902</v>
      </c>
      <c r="E14392" s="375" t="s">
        <v>158</v>
      </c>
      <c r="F14392" s="136" t="s">
        <v>7882</v>
      </c>
      <c r="G14392" s="375" t="s">
        <v>942</v>
      </c>
      <c r="H14392" s="375" t="s">
        <v>13968</v>
      </c>
      <c r="I14392" s="454"/>
      <c r="J14392" s="455"/>
      <c r="K14392" s="455"/>
    </row>
    <row r="14393" ht="22.5" customHeight="1">
      <c r="A14393" s="136" t="s">
        <v>15289</v>
      </c>
      <c r="B14393" s="493">
        <v>46061.0</v>
      </c>
      <c r="C14393" s="136" t="s">
        <v>37</v>
      </c>
      <c r="D14393" s="536" t="s">
        <v>874</v>
      </c>
      <c r="E14393" s="375" t="s">
        <v>157</v>
      </c>
      <c r="F14393" s="136" t="s">
        <v>313</v>
      </c>
      <c r="G14393" s="375" t="s">
        <v>39</v>
      </c>
      <c r="H14393" s="375" t="s">
        <v>13968</v>
      </c>
      <c r="I14393" s="454"/>
      <c r="J14393" s="455"/>
      <c r="K14393" s="455"/>
    </row>
    <row r="14394" ht="22.5" customHeight="1">
      <c r="A14394" s="136" t="s">
        <v>15289</v>
      </c>
      <c r="B14394" s="493">
        <v>46061.0</v>
      </c>
      <c r="C14394" s="136" t="s">
        <v>37</v>
      </c>
      <c r="D14394" s="536" t="s">
        <v>896</v>
      </c>
      <c r="E14394" s="375" t="s">
        <v>158</v>
      </c>
      <c r="F14394" s="136" t="s">
        <v>2894</v>
      </c>
      <c r="G14394" s="375" t="s">
        <v>930</v>
      </c>
      <c r="H14394" s="375" t="s">
        <v>13968</v>
      </c>
      <c r="I14394" s="454"/>
      <c r="J14394" s="455"/>
      <c r="K14394" s="455"/>
    </row>
    <row r="14395" ht="22.5" customHeight="1">
      <c r="A14395" s="136" t="s">
        <v>15289</v>
      </c>
      <c r="B14395" s="493">
        <v>46061.0</v>
      </c>
      <c r="C14395" s="136" t="s">
        <v>37</v>
      </c>
      <c r="D14395" s="536" t="s">
        <v>902</v>
      </c>
      <c r="E14395" s="375" t="s">
        <v>158</v>
      </c>
      <c r="F14395" s="136" t="s">
        <v>1062</v>
      </c>
      <c r="G14395" s="375" t="s">
        <v>76</v>
      </c>
      <c r="H14395" s="375" t="s">
        <v>13968</v>
      </c>
      <c r="I14395" s="454"/>
      <c r="J14395" s="455"/>
      <c r="K14395" s="455"/>
    </row>
    <row r="14396" ht="22.5" customHeight="1">
      <c r="A14396" s="136" t="s">
        <v>15289</v>
      </c>
      <c r="B14396" s="493">
        <v>46061.0</v>
      </c>
      <c r="C14396" s="136" t="s">
        <v>37</v>
      </c>
      <c r="D14396" s="536" t="s">
        <v>874</v>
      </c>
      <c r="E14396" s="375" t="s">
        <v>157</v>
      </c>
      <c r="F14396" s="136" t="s">
        <v>333</v>
      </c>
      <c r="G14396" s="375" t="s">
        <v>936</v>
      </c>
      <c r="H14396" s="375" t="s">
        <v>13968</v>
      </c>
      <c r="I14396" s="454"/>
      <c r="J14396" s="455"/>
      <c r="K14396" s="455"/>
    </row>
    <row r="14397" ht="22.5" customHeight="1">
      <c r="A14397" s="136" t="s">
        <v>15289</v>
      </c>
      <c r="B14397" s="493">
        <v>46061.0</v>
      </c>
      <c r="C14397" s="136" t="s">
        <v>37</v>
      </c>
      <c r="D14397" s="536" t="s">
        <v>910</v>
      </c>
      <c r="E14397" s="375" t="s">
        <v>201</v>
      </c>
      <c r="F14397" s="136" t="s">
        <v>3390</v>
      </c>
      <c r="G14397" s="375" t="s">
        <v>942</v>
      </c>
      <c r="H14397" s="375" t="s">
        <v>13968</v>
      </c>
      <c r="I14397" s="454"/>
      <c r="J14397" s="455"/>
      <c r="K14397" s="455"/>
    </row>
    <row r="14398" ht="22.5" customHeight="1">
      <c r="A14398" s="136" t="s">
        <v>15289</v>
      </c>
      <c r="B14398" s="493">
        <v>46061.0</v>
      </c>
      <c r="C14398" s="136" t="s">
        <v>41</v>
      </c>
      <c r="D14398" s="536" t="s">
        <v>15235</v>
      </c>
      <c r="E14398" s="375" t="s">
        <v>158</v>
      </c>
      <c r="F14398" s="136" t="s">
        <v>8361</v>
      </c>
      <c r="G14398" s="375" t="s">
        <v>39</v>
      </c>
      <c r="H14398" s="375" t="s">
        <v>12181</v>
      </c>
      <c r="I14398" s="454"/>
      <c r="J14398" s="455"/>
      <c r="K14398" s="455"/>
    </row>
    <row r="14399" ht="22.5" customHeight="1">
      <c r="A14399" s="136" t="s">
        <v>15289</v>
      </c>
      <c r="B14399" s="493">
        <v>46061.0</v>
      </c>
      <c r="C14399" s="136" t="s">
        <v>41</v>
      </c>
      <c r="D14399" s="536" t="s">
        <v>902</v>
      </c>
      <c r="E14399" s="375" t="s">
        <v>158</v>
      </c>
      <c r="F14399" s="136" t="s">
        <v>2060</v>
      </c>
      <c r="G14399" s="375" t="s">
        <v>936</v>
      </c>
      <c r="H14399" s="375" t="s">
        <v>13968</v>
      </c>
      <c r="I14399" s="454"/>
      <c r="J14399" s="455"/>
      <c r="K14399" s="455"/>
    </row>
    <row r="14400" ht="22.5" customHeight="1">
      <c r="A14400" s="136" t="s">
        <v>15289</v>
      </c>
      <c r="B14400" s="493">
        <v>46061.0</v>
      </c>
      <c r="C14400" s="136" t="s">
        <v>41</v>
      </c>
      <c r="D14400" s="536" t="s">
        <v>902</v>
      </c>
      <c r="E14400" s="375" t="s">
        <v>158</v>
      </c>
      <c r="F14400" s="136" t="s">
        <v>2218</v>
      </c>
      <c r="G14400" s="375" t="s">
        <v>76</v>
      </c>
      <c r="H14400" s="375" t="s">
        <v>12181</v>
      </c>
      <c r="I14400" s="454"/>
      <c r="J14400" s="455"/>
      <c r="K14400" s="455"/>
    </row>
    <row r="14401" ht="22.5" customHeight="1">
      <c r="A14401" s="136" t="s">
        <v>15289</v>
      </c>
      <c r="B14401" s="493">
        <v>46061.0</v>
      </c>
      <c r="C14401" s="136" t="s">
        <v>45</v>
      </c>
      <c r="D14401" s="536" t="s">
        <v>902</v>
      </c>
      <c r="E14401" s="375" t="s">
        <v>158</v>
      </c>
      <c r="F14401" s="136" t="s">
        <v>2874</v>
      </c>
      <c r="G14401" s="375" t="s">
        <v>942</v>
      </c>
      <c r="H14401" s="375" t="s">
        <v>13968</v>
      </c>
      <c r="I14401" s="454"/>
      <c r="J14401" s="455"/>
      <c r="K14401" s="455"/>
    </row>
    <row r="14402" ht="22.5" customHeight="1">
      <c r="A14402" s="136" t="s">
        <v>15289</v>
      </c>
      <c r="B14402" s="493">
        <v>46061.0</v>
      </c>
      <c r="C14402" s="136" t="s">
        <v>45</v>
      </c>
      <c r="D14402" s="536" t="s">
        <v>874</v>
      </c>
      <c r="E14402" s="375" t="s">
        <v>157</v>
      </c>
      <c r="F14402" s="136" t="s">
        <v>140</v>
      </c>
      <c r="G14402" s="375" t="s">
        <v>48</v>
      </c>
      <c r="H14402" s="375" t="s">
        <v>13968</v>
      </c>
      <c r="I14402" s="454"/>
      <c r="J14402" s="455"/>
      <c r="K14402" s="455"/>
    </row>
    <row r="14403" ht="22.5" customHeight="1">
      <c r="A14403" s="136" t="s">
        <v>15289</v>
      </c>
      <c r="B14403" s="493">
        <v>46061.0</v>
      </c>
      <c r="C14403" s="136" t="s">
        <v>50</v>
      </c>
      <c r="D14403" s="536" t="s">
        <v>15235</v>
      </c>
      <c r="E14403" s="375" t="s">
        <v>158</v>
      </c>
      <c r="F14403" s="136" t="s">
        <v>1451</v>
      </c>
      <c r="G14403" s="375" t="s">
        <v>39</v>
      </c>
      <c r="H14403" s="375" t="s">
        <v>13968</v>
      </c>
      <c r="I14403" s="454"/>
      <c r="J14403" s="455"/>
      <c r="K14403" s="455"/>
    </row>
    <row r="14404" ht="22.5" customHeight="1">
      <c r="A14404" s="136" t="s">
        <v>15289</v>
      </c>
      <c r="B14404" s="493">
        <v>46061.0</v>
      </c>
      <c r="C14404" s="136" t="s">
        <v>50</v>
      </c>
      <c r="D14404" s="536" t="s">
        <v>902</v>
      </c>
      <c r="E14404" s="375" t="s">
        <v>158</v>
      </c>
      <c r="F14404" s="136" t="s">
        <v>3253</v>
      </c>
      <c r="G14404" s="375" t="s">
        <v>936</v>
      </c>
      <c r="H14404" s="375" t="s">
        <v>13968</v>
      </c>
      <c r="I14404" s="454"/>
      <c r="J14404" s="455"/>
      <c r="K14404" s="455"/>
    </row>
    <row r="14405" ht="22.5" customHeight="1">
      <c r="A14405" s="136" t="s">
        <v>15289</v>
      </c>
      <c r="B14405" s="493">
        <v>46061.0</v>
      </c>
      <c r="C14405" s="136" t="s">
        <v>55</v>
      </c>
      <c r="D14405" s="536" t="s">
        <v>15235</v>
      </c>
      <c r="E14405" s="375" t="s">
        <v>158</v>
      </c>
      <c r="F14405" s="136" t="s">
        <v>3165</v>
      </c>
      <c r="G14405" s="375" t="s">
        <v>39</v>
      </c>
      <c r="H14405" s="375" t="s">
        <v>13968</v>
      </c>
      <c r="I14405" s="454"/>
      <c r="J14405" s="455"/>
      <c r="K14405" s="455"/>
    </row>
    <row r="14406" ht="22.5" customHeight="1">
      <c r="A14406" s="136" t="s">
        <v>15469</v>
      </c>
      <c r="B14406" s="493">
        <v>46062.0</v>
      </c>
      <c r="C14406" s="136" t="s">
        <v>1001</v>
      </c>
      <c r="D14406" s="536" t="s">
        <v>874</v>
      </c>
      <c r="E14406" s="375" t="s">
        <v>157</v>
      </c>
      <c r="F14406" s="136" t="s">
        <v>436</v>
      </c>
      <c r="G14406" s="375" t="s">
        <v>921</v>
      </c>
      <c r="H14406" s="375" t="s">
        <v>13968</v>
      </c>
      <c r="I14406" s="454"/>
      <c r="J14406" s="455"/>
      <c r="K14406" s="455"/>
    </row>
    <row r="14407" ht="22.5" customHeight="1">
      <c r="A14407" s="136" t="s">
        <v>15469</v>
      </c>
      <c r="B14407" s="493">
        <v>46062.0</v>
      </c>
      <c r="C14407" s="136" t="s">
        <v>1001</v>
      </c>
      <c r="D14407" s="536" t="s">
        <v>896</v>
      </c>
      <c r="E14407" s="375" t="s">
        <v>158</v>
      </c>
      <c r="F14407" s="136" t="s">
        <v>6109</v>
      </c>
      <c r="G14407" s="375" t="s">
        <v>929</v>
      </c>
      <c r="H14407" s="375" t="s">
        <v>13968</v>
      </c>
      <c r="I14407" s="454"/>
      <c r="J14407" s="455"/>
      <c r="K14407" s="455"/>
    </row>
    <row r="14408" ht="22.5" customHeight="1">
      <c r="A14408" s="136" t="s">
        <v>15469</v>
      </c>
      <c r="B14408" s="493">
        <v>46062.0</v>
      </c>
      <c r="C14408" s="136" t="s">
        <v>1001</v>
      </c>
      <c r="D14408" s="536" t="s">
        <v>902</v>
      </c>
      <c r="E14408" s="545"/>
      <c r="F14408" s="136" t="s">
        <v>13147</v>
      </c>
      <c r="G14408" s="375" t="s">
        <v>936</v>
      </c>
      <c r="H14408" s="375" t="s">
        <v>12181</v>
      </c>
      <c r="I14408" s="454" t="s">
        <v>16594</v>
      </c>
      <c r="J14408" s="455"/>
      <c r="K14408" s="455"/>
    </row>
    <row r="14409" ht="22.5" customHeight="1">
      <c r="A14409" s="136" t="s">
        <v>15469</v>
      </c>
      <c r="B14409" s="493">
        <v>46062.0</v>
      </c>
      <c r="C14409" s="136" t="s">
        <v>5</v>
      </c>
      <c r="D14409" s="536" t="s">
        <v>15235</v>
      </c>
      <c r="E14409" s="375" t="s">
        <v>157</v>
      </c>
      <c r="F14409" s="136" t="s">
        <v>1335</v>
      </c>
      <c r="G14409" s="375" t="s">
        <v>921</v>
      </c>
      <c r="H14409" s="375" t="s">
        <v>13968</v>
      </c>
      <c r="I14409" s="454"/>
      <c r="J14409" s="455"/>
      <c r="K14409" s="455"/>
    </row>
    <row r="14410" ht="22.5" customHeight="1">
      <c r="A14410" s="136" t="s">
        <v>15469</v>
      </c>
      <c r="B14410" s="493">
        <v>46062.0</v>
      </c>
      <c r="C14410" s="136" t="s">
        <v>5</v>
      </c>
      <c r="D14410" s="536" t="s">
        <v>15235</v>
      </c>
      <c r="E14410" s="375" t="s">
        <v>157</v>
      </c>
      <c r="F14410" s="136" t="s">
        <v>13606</v>
      </c>
      <c r="G14410" s="375" t="s">
        <v>39</v>
      </c>
      <c r="H14410" s="375" t="s">
        <v>13968</v>
      </c>
      <c r="I14410" s="454"/>
      <c r="J14410" s="455"/>
      <c r="K14410" s="455"/>
    </row>
    <row r="14411" ht="22.5" customHeight="1">
      <c r="A14411" s="136" t="s">
        <v>15469</v>
      </c>
      <c r="B14411" s="493">
        <v>46062.0</v>
      </c>
      <c r="C14411" s="136" t="s">
        <v>5</v>
      </c>
      <c r="D14411" s="536" t="s">
        <v>896</v>
      </c>
      <c r="E14411" s="375" t="s">
        <v>158</v>
      </c>
      <c r="F14411" s="136" t="s">
        <v>8522</v>
      </c>
      <c r="G14411" s="375" t="s">
        <v>929</v>
      </c>
      <c r="H14411" s="375" t="s">
        <v>13968</v>
      </c>
      <c r="I14411" s="454"/>
      <c r="J14411" s="455"/>
      <c r="K14411" s="455"/>
    </row>
    <row r="14412" ht="22.5" customHeight="1">
      <c r="A14412" s="136" t="s">
        <v>15469</v>
      </c>
      <c r="B14412" s="493">
        <v>46062.0</v>
      </c>
      <c r="C14412" s="136" t="s">
        <v>5</v>
      </c>
      <c r="D14412" s="536" t="s">
        <v>902</v>
      </c>
      <c r="E14412" s="375" t="s">
        <v>157</v>
      </c>
      <c r="F14412" s="136" t="s">
        <v>1093</v>
      </c>
      <c r="G14412" s="375" t="s">
        <v>936</v>
      </c>
      <c r="H14412" s="375" t="s">
        <v>13968</v>
      </c>
      <c r="I14412" s="454"/>
      <c r="J14412" s="455"/>
      <c r="K14412" s="455"/>
    </row>
    <row r="14413" ht="22.5" customHeight="1">
      <c r="A14413" s="136" t="s">
        <v>15469</v>
      </c>
      <c r="B14413" s="493">
        <v>46062.0</v>
      </c>
      <c r="C14413" s="136" t="s">
        <v>13</v>
      </c>
      <c r="D14413" s="536" t="s">
        <v>15235</v>
      </c>
      <c r="E14413" s="375" t="s">
        <v>157</v>
      </c>
      <c r="F14413" s="136" t="s">
        <v>1074</v>
      </c>
      <c r="G14413" s="375" t="s">
        <v>921</v>
      </c>
      <c r="H14413" s="375" t="s">
        <v>13968</v>
      </c>
      <c r="I14413" s="454"/>
      <c r="J14413" s="455"/>
      <c r="K14413" s="455"/>
    </row>
    <row r="14414" ht="22.5" customHeight="1">
      <c r="A14414" s="136" t="s">
        <v>15469</v>
      </c>
      <c r="B14414" s="493">
        <v>46062.0</v>
      </c>
      <c r="C14414" s="136" t="s">
        <v>13</v>
      </c>
      <c r="D14414" s="536" t="s">
        <v>15235</v>
      </c>
      <c r="E14414" s="375" t="s">
        <v>157</v>
      </c>
      <c r="F14414" s="136" t="s">
        <v>1110</v>
      </c>
      <c r="G14414" s="375" t="s">
        <v>39</v>
      </c>
      <c r="H14414" s="375" t="s">
        <v>13968</v>
      </c>
      <c r="I14414" s="454"/>
      <c r="J14414" s="455"/>
      <c r="K14414" s="455"/>
    </row>
    <row r="14415" ht="22.5" customHeight="1">
      <c r="A14415" s="136" t="s">
        <v>15469</v>
      </c>
      <c r="B14415" s="493">
        <v>46062.0</v>
      </c>
      <c r="C14415" s="136" t="s">
        <v>13</v>
      </c>
      <c r="D14415" s="536" t="s">
        <v>896</v>
      </c>
      <c r="E14415" s="375" t="s">
        <v>157</v>
      </c>
      <c r="F14415" s="136" t="s">
        <v>16586</v>
      </c>
      <c r="G14415" s="375" t="s">
        <v>929</v>
      </c>
      <c r="H14415" s="375" t="s">
        <v>13968</v>
      </c>
      <c r="I14415" s="454"/>
      <c r="J14415" s="455"/>
      <c r="K14415" s="455"/>
    </row>
    <row r="14416" ht="22.5" customHeight="1">
      <c r="A14416" s="136" t="s">
        <v>15469</v>
      </c>
      <c r="B14416" s="493">
        <v>46062.0</v>
      </c>
      <c r="C14416" s="136" t="s">
        <v>13</v>
      </c>
      <c r="D14416" s="536" t="s">
        <v>902</v>
      </c>
      <c r="E14416" s="375" t="s">
        <v>157</v>
      </c>
      <c r="F14416" s="136" t="s">
        <v>2496</v>
      </c>
      <c r="G14416" s="375" t="s">
        <v>936</v>
      </c>
      <c r="H14416" s="375" t="s">
        <v>12181</v>
      </c>
      <c r="I14416" s="454" t="s">
        <v>16595</v>
      </c>
      <c r="J14416" s="455"/>
      <c r="K14416" s="455"/>
    </row>
    <row r="14417" ht="22.5" customHeight="1">
      <c r="A14417" s="136" t="s">
        <v>15469</v>
      </c>
      <c r="B14417" s="493">
        <v>46062.0</v>
      </c>
      <c r="C14417" s="136" t="s">
        <v>13</v>
      </c>
      <c r="D14417" s="536" t="s">
        <v>902</v>
      </c>
      <c r="E14417" s="375" t="s">
        <v>158</v>
      </c>
      <c r="F14417" s="136" t="s">
        <v>13736</v>
      </c>
      <c r="G14417" s="375" t="s">
        <v>942</v>
      </c>
      <c r="H14417" s="375" t="s">
        <v>13968</v>
      </c>
      <c r="I14417" s="454"/>
      <c r="J14417" s="455"/>
      <c r="K14417" s="455"/>
    </row>
    <row r="14418" ht="22.5" customHeight="1">
      <c r="A14418" s="136" t="s">
        <v>15469</v>
      </c>
      <c r="B14418" s="493">
        <v>46062.0</v>
      </c>
      <c r="C14418" s="136" t="s">
        <v>19</v>
      </c>
      <c r="D14418" s="536" t="s">
        <v>874</v>
      </c>
      <c r="E14418" s="375" t="s">
        <v>157</v>
      </c>
      <c r="F14418" s="136" t="s">
        <v>354</v>
      </c>
      <c r="G14418" s="375" t="s">
        <v>35</v>
      </c>
      <c r="H14418" s="375" t="s">
        <v>12181</v>
      </c>
      <c r="I14418" s="454" t="s">
        <v>12663</v>
      </c>
      <c r="J14418" s="455"/>
      <c r="K14418" s="455"/>
    </row>
    <row r="14419" ht="22.5" customHeight="1">
      <c r="A14419" s="136" t="s">
        <v>15469</v>
      </c>
      <c r="B14419" s="493">
        <v>46062.0</v>
      </c>
      <c r="C14419" s="136" t="s">
        <v>19</v>
      </c>
      <c r="D14419" s="536" t="s">
        <v>874</v>
      </c>
      <c r="E14419" s="375" t="s">
        <v>157</v>
      </c>
      <c r="F14419" s="136" t="s">
        <v>12964</v>
      </c>
      <c r="G14419" s="375" t="s">
        <v>39</v>
      </c>
      <c r="H14419" s="375" t="s">
        <v>13968</v>
      </c>
      <c r="I14419" s="454"/>
      <c r="J14419" s="455"/>
      <c r="K14419" s="455"/>
    </row>
    <row r="14420" ht="22.5" customHeight="1">
      <c r="A14420" s="136" t="s">
        <v>15469</v>
      </c>
      <c r="B14420" s="493">
        <v>46062.0</v>
      </c>
      <c r="C14420" s="136" t="s">
        <v>26</v>
      </c>
      <c r="D14420" s="536" t="s">
        <v>896</v>
      </c>
      <c r="E14420" s="375" t="s">
        <v>158</v>
      </c>
      <c r="F14420" s="136" t="s">
        <v>1234</v>
      </c>
      <c r="G14420" s="375" t="s">
        <v>929</v>
      </c>
      <c r="H14420" s="375" t="s">
        <v>13968</v>
      </c>
      <c r="I14420" s="454"/>
      <c r="J14420" s="455"/>
      <c r="K14420" s="455"/>
    </row>
    <row r="14421" ht="22.5" customHeight="1">
      <c r="A14421" s="136" t="s">
        <v>15469</v>
      </c>
      <c r="B14421" s="493">
        <v>46062.0</v>
      </c>
      <c r="C14421" s="136" t="s">
        <v>26</v>
      </c>
      <c r="D14421" s="536" t="s">
        <v>896</v>
      </c>
      <c r="E14421" s="375" t="s">
        <v>157</v>
      </c>
      <c r="F14421" s="136" t="s">
        <v>4776</v>
      </c>
      <c r="G14421" s="375" t="s">
        <v>930</v>
      </c>
      <c r="H14421" s="375" t="s">
        <v>12181</v>
      </c>
      <c r="I14421" s="454" t="s">
        <v>16558</v>
      </c>
      <c r="J14421" s="455"/>
      <c r="K14421" s="455"/>
    </row>
    <row r="14422" ht="22.5" customHeight="1">
      <c r="A14422" s="136" t="s">
        <v>15289</v>
      </c>
      <c r="B14422" s="493">
        <v>46062.0</v>
      </c>
      <c r="C14422" s="136" t="s">
        <v>37</v>
      </c>
      <c r="D14422" s="536" t="s">
        <v>896</v>
      </c>
      <c r="E14422" s="375" t="s">
        <v>157</v>
      </c>
      <c r="F14422" s="136" t="s">
        <v>6055</v>
      </c>
      <c r="G14422" s="375" t="s">
        <v>930</v>
      </c>
      <c r="H14422" s="375" t="s">
        <v>13968</v>
      </c>
      <c r="I14422" s="454"/>
      <c r="J14422" s="455"/>
      <c r="K14422" s="455"/>
    </row>
    <row r="14423" ht="22.5" customHeight="1">
      <c r="A14423" s="136" t="s">
        <v>15289</v>
      </c>
      <c r="B14423" s="493">
        <v>46062.0</v>
      </c>
      <c r="C14423" s="136" t="s">
        <v>37</v>
      </c>
      <c r="D14423" s="536" t="s">
        <v>902</v>
      </c>
      <c r="E14423" s="375" t="s">
        <v>157</v>
      </c>
      <c r="F14423" s="136" t="s">
        <v>678</v>
      </c>
      <c r="G14423" s="375" t="s">
        <v>942</v>
      </c>
      <c r="H14423" s="375" t="s">
        <v>13968</v>
      </c>
      <c r="I14423" s="454"/>
      <c r="J14423" s="455"/>
      <c r="K14423" s="455"/>
    </row>
    <row r="14424" ht="22.5" customHeight="1">
      <c r="A14424" s="136" t="s">
        <v>15289</v>
      </c>
      <c r="B14424" s="493">
        <v>46062.0</v>
      </c>
      <c r="C14424" s="136" t="s">
        <v>37</v>
      </c>
      <c r="D14424" s="536" t="s">
        <v>896</v>
      </c>
      <c r="E14424" s="375" t="s">
        <v>157</v>
      </c>
      <c r="F14424" s="136" t="s">
        <v>1383</v>
      </c>
      <c r="G14424" s="375" t="s">
        <v>929</v>
      </c>
      <c r="H14424" s="375" t="s">
        <v>13968</v>
      </c>
      <c r="I14424" s="454"/>
      <c r="J14424" s="455"/>
      <c r="K14424" s="455"/>
    </row>
    <row r="14425" ht="22.5" customHeight="1">
      <c r="A14425" s="136" t="s">
        <v>15289</v>
      </c>
      <c r="B14425" s="493">
        <v>46062.0</v>
      </c>
      <c r="C14425" s="136" t="s">
        <v>41</v>
      </c>
      <c r="D14425" s="536" t="s">
        <v>896</v>
      </c>
      <c r="E14425" s="375" t="s">
        <v>157</v>
      </c>
      <c r="F14425" s="136" t="s">
        <v>1245</v>
      </c>
      <c r="G14425" s="375" t="s">
        <v>930</v>
      </c>
      <c r="H14425" s="375" t="s">
        <v>13968</v>
      </c>
      <c r="I14425" s="454"/>
      <c r="J14425" s="455"/>
      <c r="K14425" s="455"/>
    </row>
    <row r="14426" ht="22.5" customHeight="1">
      <c r="A14426" s="136" t="s">
        <v>15289</v>
      </c>
      <c r="B14426" s="493">
        <v>46062.0</v>
      </c>
      <c r="C14426" s="136" t="s">
        <v>41</v>
      </c>
      <c r="D14426" s="536" t="s">
        <v>902</v>
      </c>
      <c r="E14426" s="375" t="s">
        <v>158</v>
      </c>
      <c r="F14426" s="136" t="s">
        <v>1403</v>
      </c>
      <c r="G14426" s="375" t="s">
        <v>76</v>
      </c>
      <c r="H14426" s="375" t="s">
        <v>12181</v>
      </c>
      <c r="I14426" s="454" t="s">
        <v>16419</v>
      </c>
      <c r="J14426" s="455"/>
      <c r="K14426" s="455"/>
    </row>
    <row r="14427" ht="22.5" customHeight="1">
      <c r="A14427" s="136" t="s">
        <v>15289</v>
      </c>
      <c r="B14427" s="493">
        <v>46062.0</v>
      </c>
      <c r="C14427" s="136" t="s">
        <v>41</v>
      </c>
      <c r="D14427" s="536" t="s">
        <v>902</v>
      </c>
      <c r="E14427" s="375" t="s">
        <v>157</v>
      </c>
      <c r="F14427" s="136" t="s">
        <v>12778</v>
      </c>
      <c r="G14427" s="375" t="s">
        <v>942</v>
      </c>
      <c r="H14427" s="375" t="s">
        <v>12181</v>
      </c>
      <c r="I14427" s="454"/>
      <c r="J14427" s="455"/>
      <c r="K14427" s="455"/>
    </row>
    <row r="14428" ht="22.5" customHeight="1">
      <c r="A14428" s="136" t="s">
        <v>15289</v>
      </c>
      <c r="B14428" s="493">
        <v>46062.0</v>
      </c>
      <c r="C14428" s="136" t="s">
        <v>45</v>
      </c>
      <c r="D14428" s="536" t="s">
        <v>902</v>
      </c>
      <c r="E14428" s="375" t="s">
        <v>157</v>
      </c>
      <c r="F14428" s="136" t="s">
        <v>1433</v>
      </c>
      <c r="G14428" s="375" t="s">
        <v>942</v>
      </c>
      <c r="H14428" s="375" t="s">
        <v>13968</v>
      </c>
      <c r="I14428" s="454"/>
      <c r="J14428" s="455"/>
      <c r="K14428" s="455"/>
    </row>
    <row r="14429" ht="22.5" customHeight="1">
      <c r="A14429" s="136" t="s">
        <v>15289</v>
      </c>
      <c r="B14429" s="493">
        <v>46062.0</v>
      </c>
      <c r="C14429" s="136" t="s">
        <v>50</v>
      </c>
      <c r="D14429" s="536" t="s">
        <v>896</v>
      </c>
      <c r="E14429" s="375" t="s">
        <v>158</v>
      </c>
      <c r="F14429" s="136" t="s">
        <v>1348</v>
      </c>
      <c r="G14429" s="375" t="s">
        <v>930</v>
      </c>
      <c r="H14429" s="375" t="s">
        <v>13968</v>
      </c>
      <c r="I14429" s="454"/>
      <c r="J14429" s="455"/>
      <c r="K14429" s="455"/>
    </row>
    <row r="14430" ht="22.5" customHeight="1">
      <c r="A14430" s="136" t="s">
        <v>15289</v>
      </c>
      <c r="B14430" s="493">
        <v>46062.0</v>
      </c>
      <c r="C14430" s="136" t="s">
        <v>55</v>
      </c>
      <c r="D14430" s="536" t="s">
        <v>896</v>
      </c>
      <c r="E14430" s="375" t="s">
        <v>157</v>
      </c>
      <c r="F14430" s="136" t="s">
        <v>1521</v>
      </c>
      <c r="G14430" s="375" t="s">
        <v>930</v>
      </c>
      <c r="H14430" s="375" t="s">
        <v>13968</v>
      </c>
      <c r="I14430" s="454"/>
      <c r="J14430" s="455"/>
      <c r="K14430" s="455"/>
    </row>
    <row r="14431" ht="22.5" customHeight="1">
      <c r="A14431" s="136" t="s">
        <v>15469</v>
      </c>
      <c r="B14431" s="493">
        <v>46063.0</v>
      </c>
      <c r="C14431" s="136" t="s">
        <v>1001</v>
      </c>
      <c r="D14431" s="536" t="s">
        <v>15235</v>
      </c>
      <c r="E14431" s="375" t="s">
        <v>158</v>
      </c>
      <c r="F14431" s="136" t="s">
        <v>1234</v>
      </c>
      <c r="G14431" s="375" t="s">
        <v>921</v>
      </c>
      <c r="H14431" s="375" t="s">
        <v>13968</v>
      </c>
      <c r="I14431" s="454"/>
      <c r="J14431" s="455"/>
      <c r="K14431" s="455"/>
    </row>
    <row r="14432" ht="22.5" customHeight="1">
      <c r="A14432" s="136" t="s">
        <v>15469</v>
      </c>
      <c r="B14432" s="493">
        <v>46063.0</v>
      </c>
      <c r="C14432" s="136" t="s">
        <v>1001</v>
      </c>
      <c r="D14432" s="536" t="s">
        <v>896</v>
      </c>
      <c r="E14432" s="375" t="s">
        <v>157</v>
      </c>
      <c r="F14432" s="136" t="s">
        <v>1466</v>
      </c>
      <c r="G14432" s="375" t="s">
        <v>929</v>
      </c>
      <c r="H14432" s="375" t="s">
        <v>13968</v>
      </c>
      <c r="I14432" s="454"/>
      <c r="J14432" s="455"/>
      <c r="K14432" s="455"/>
    </row>
    <row r="14433" ht="22.5" customHeight="1">
      <c r="A14433" s="136" t="s">
        <v>15469</v>
      </c>
      <c r="B14433" s="493">
        <v>46063.0</v>
      </c>
      <c r="C14433" s="136" t="s">
        <v>1001</v>
      </c>
      <c r="D14433" s="536" t="s">
        <v>902</v>
      </c>
      <c r="E14433" s="375" t="s">
        <v>157</v>
      </c>
      <c r="F14433" s="136" t="s">
        <v>13147</v>
      </c>
      <c r="G14433" s="375" t="s">
        <v>936</v>
      </c>
      <c r="H14433" s="375" t="s">
        <v>13968</v>
      </c>
      <c r="I14433" s="454"/>
      <c r="J14433" s="455"/>
      <c r="K14433" s="455"/>
    </row>
    <row r="14434" ht="22.5" customHeight="1">
      <c r="A14434" s="136" t="s">
        <v>15469</v>
      </c>
      <c r="B14434" s="493">
        <v>46063.0</v>
      </c>
      <c r="C14434" s="136" t="s">
        <v>5</v>
      </c>
      <c r="D14434" s="536" t="s">
        <v>874</v>
      </c>
      <c r="E14434" s="375" t="s">
        <v>158</v>
      </c>
      <c r="F14434" s="136" t="s">
        <v>114</v>
      </c>
      <c r="G14434" s="375" t="s">
        <v>921</v>
      </c>
      <c r="H14434" s="375" t="s">
        <v>13968</v>
      </c>
      <c r="I14434" s="454" t="s">
        <v>16570</v>
      </c>
      <c r="J14434" s="455"/>
      <c r="K14434" s="455"/>
    </row>
    <row r="14435" ht="22.5" customHeight="1">
      <c r="A14435" s="136" t="s">
        <v>15469</v>
      </c>
      <c r="B14435" s="493">
        <v>46063.0</v>
      </c>
      <c r="C14435" s="136" t="s">
        <v>5</v>
      </c>
      <c r="D14435" s="536" t="s">
        <v>896</v>
      </c>
      <c r="E14435" s="375" t="s">
        <v>157</v>
      </c>
      <c r="F14435" s="136" t="s">
        <v>1512</v>
      </c>
      <c r="G14435" s="375" t="s">
        <v>929</v>
      </c>
      <c r="H14435" s="375" t="s">
        <v>13968</v>
      </c>
      <c r="I14435" s="454"/>
      <c r="J14435" s="455"/>
      <c r="K14435" s="455"/>
    </row>
    <row r="14436" ht="22.5" customHeight="1">
      <c r="A14436" s="136" t="s">
        <v>15469</v>
      </c>
      <c r="B14436" s="493">
        <v>46063.0</v>
      </c>
      <c r="C14436" s="136" t="s">
        <v>5</v>
      </c>
      <c r="D14436" s="536" t="s">
        <v>902</v>
      </c>
      <c r="E14436" s="375" t="s">
        <v>157</v>
      </c>
      <c r="F14436" s="136" t="s">
        <v>231</v>
      </c>
      <c r="G14436" s="375" t="s">
        <v>936</v>
      </c>
      <c r="H14436" s="375" t="s">
        <v>13968</v>
      </c>
      <c r="I14436" s="454"/>
      <c r="J14436" s="455"/>
      <c r="K14436" s="455"/>
    </row>
    <row r="14437" ht="22.5" customHeight="1">
      <c r="A14437" s="136" t="s">
        <v>15469</v>
      </c>
      <c r="B14437" s="493">
        <v>46063.0</v>
      </c>
      <c r="C14437" s="136" t="s">
        <v>5</v>
      </c>
      <c r="D14437" s="536" t="s">
        <v>874</v>
      </c>
      <c r="E14437" s="375" t="s">
        <v>157</v>
      </c>
      <c r="F14437" s="136" t="s">
        <v>567</v>
      </c>
      <c r="G14437" s="375" t="s">
        <v>48</v>
      </c>
      <c r="H14437" s="375" t="s">
        <v>13968</v>
      </c>
      <c r="I14437" s="454"/>
      <c r="J14437" s="455"/>
      <c r="K14437" s="455"/>
    </row>
    <row r="14438" ht="22.5" customHeight="1">
      <c r="A14438" s="136" t="s">
        <v>15469</v>
      </c>
      <c r="B14438" s="493">
        <v>46063.0</v>
      </c>
      <c r="C14438" s="136" t="s">
        <v>13</v>
      </c>
      <c r="D14438" s="536" t="s">
        <v>15235</v>
      </c>
      <c r="E14438" s="375" t="s">
        <v>157</v>
      </c>
      <c r="F14438" s="136" t="s">
        <v>1133</v>
      </c>
      <c r="G14438" s="375" t="s">
        <v>921</v>
      </c>
      <c r="H14438" s="375" t="s">
        <v>13968</v>
      </c>
      <c r="I14438" s="454"/>
      <c r="J14438" s="455"/>
      <c r="K14438" s="455"/>
    </row>
    <row r="14439" ht="22.5" customHeight="1">
      <c r="A14439" s="136" t="s">
        <v>15469</v>
      </c>
      <c r="B14439" s="493">
        <v>46063.0</v>
      </c>
      <c r="C14439" s="136" t="s">
        <v>13</v>
      </c>
      <c r="D14439" s="536" t="s">
        <v>902</v>
      </c>
      <c r="E14439" s="375" t="s">
        <v>157</v>
      </c>
      <c r="F14439" s="136" t="s">
        <v>1563</v>
      </c>
      <c r="G14439" s="375" t="s">
        <v>60</v>
      </c>
      <c r="H14439" s="375" t="s">
        <v>13968</v>
      </c>
      <c r="I14439" s="454"/>
      <c r="J14439" s="455"/>
      <c r="K14439" s="455"/>
    </row>
    <row r="14440" ht="22.5" customHeight="1">
      <c r="A14440" s="136" t="s">
        <v>15469</v>
      </c>
      <c r="B14440" s="493">
        <v>46063.0</v>
      </c>
      <c r="C14440" s="136" t="s">
        <v>13</v>
      </c>
      <c r="D14440" s="536" t="s">
        <v>896</v>
      </c>
      <c r="E14440" s="375" t="s">
        <v>157</v>
      </c>
      <c r="F14440" s="136" t="s">
        <v>15325</v>
      </c>
      <c r="G14440" s="375" t="s">
        <v>929</v>
      </c>
      <c r="H14440" s="375" t="s">
        <v>13968</v>
      </c>
      <c r="I14440" s="454"/>
      <c r="J14440" s="455"/>
      <c r="K14440" s="455"/>
    </row>
    <row r="14441" ht="22.5" customHeight="1">
      <c r="A14441" s="136" t="s">
        <v>15469</v>
      </c>
      <c r="B14441" s="493">
        <v>46063.0</v>
      </c>
      <c r="C14441" s="136" t="s">
        <v>13</v>
      </c>
      <c r="D14441" s="536" t="s">
        <v>902</v>
      </c>
      <c r="E14441" s="375" t="s">
        <v>157</v>
      </c>
      <c r="F14441" s="136" t="s">
        <v>1110</v>
      </c>
      <c r="G14441" s="375" t="s">
        <v>936</v>
      </c>
      <c r="H14441" s="375" t="s">
        <v>13968</v>
      </c>
      <c r="I14441" s="454"/>
      <c r="J14441" s="455"/>
      <c r="K14441" s="455"/>
    </row>
    <row r="14442" ht="22.5" customHeight="1">
      <c r="A14442" s="136" t="s">
        <v>15469</v>
      </c>
      <c r="B14442" s="493">
        <v>46063.0</v>
      </c>
      <c r="C14442" s="136" t="s">
        <v>26</v>
      </c>
      <c r="D14442" s="536" t="s">
        <v>15235</v>
      </c>
      <c r="E14442" s="375" t="s">
        <v>157</v>
      </c>
      <c r="F14442" s="136" t="s">
        <v>12651</v>
      </c>
      <c r="G14442" s="375" t="s">
        <v>921</v>
      </c>
      <c r="H14442" s="375" t="s">
        <v>12181</v>
      </c>
      <c r="I14442" s="454" t="s">
        <v>16596</v>
      </c>
      <c r="J14442" s="455"/>
      <c r="K14442" s="455"/>
    </row>
    <row r="14443" ht="22.5" customHeight="1">
      <c r="A14443" s="136" t="s">
        <v>15469</v>
      </c>
      <c r="B14443" s="493">
        <v>46063.0</v>
      </c>
      <c r="C14443" s="136" t="s">
        <v>26</v>
      </c>
      <c r="D14443" s="536" t="s">
        <v>874</v>
      </c>
      <c r="E14443" s="375" t="s">
        <v>157</v>
      </c>
      <c r="F14443" s="136" t="s">
        <v>1599</v>
      </c>
      <c r="G14443" s="375" t="s">
        <v>39</v>
      </c>
      <c r="H14443" s="375" t="s">
        <v>13968</v>
      </c>
      <c r="I14443" s="454"/>
      <c r="J14443" s="455"/>
      <c r="K14443" s="455"/>
    </row>
    <row r="14444" ht="22.5" customHeight="1">
      <c r="A14444" s="136" t="s">
        <v>15469</v>
      </c>
      <c r="B14444" s="493">
        <v>46063.0</v>
      </c>
      <c r="C14444" s="136" t="s">
        <v>26</v>
      </c>
      <c r="D14444" s="536" t="s">
        <v>896</v>
      </c>
      <c r="E14444" s="375" t="s">
        <v>157</v>
      </c>
      <c r="F14444" s="136" t="s">
        <v>1761</v>
      </c>
      <c r="G14444" s="375" t="s">
        <v>930</v>
      </c>
      <c r="H14444" s="375" t="s">
        <v>13968</v>
      </c>
      <c r="I14444" s="454"/>
      <c r="J14444" s="455"/>
      <c r="K14444" s="455"/>
    </row>
    <row r="14445" ht="22.5" customHeight="1">
      <c r="A14445" s="136" t="s">
        <v>15469</v>
      </c>
      <c r="B14445" s="493">
        <v>46063.0</v>
      </c>
      <c r="C14445" s="136" t="s">
        <v>26</v>
      </c>
      <c r="D14445" s="536" t="s">
        <v>902</v>
      </c>
      <c r="E14445" s="375" t="s">
        <v>157</v>
      </c>
      <c r="F14445" s="136" t="s">
        <v>1383</v>
      </c>
      <c r="G14445" s="375" t="s">
        <v>936</v>
      </c>
      <c r="H14445" s="375" t="s">
        <v>13968</v>
      </c>
      <c r="I14445" s="454"/>
      <c r="J14445" s="455"/>
      <c r="K14445" s="455"/>
    </row>
    <row r="14446" ht="22.5" customHeight="1">
      <c r="A14446" s="136" t="s">
        <v>15289</v>
      </c>
      <c r="B14446" s="493">
        <v>46063.0</v>
      </c>
      <c r="C14446" s="136" t="s">
        <v>37</v>
      </c>
      <c r="D14446" s="536" t="s">
        <v>15235</v>
      </c>
      <c r="E14446" s="375" t="s">
        <v>158</v>
      </c>
      <c r="F14446" s="136" t="s">
        <v>1403</v>
      </c>
      <c r="G14446" s="375" t="s">
        <v>39</v>
      </c>
      <c r="H14446" s="375" t="s">
        <v>13968</v>
      </c>
      <c r="I14446" s="454"/>
      <c r="J14446" s="455"/>
      <c r="K14446" s="455"/>
    </row>
    <row r="14447" ht="22.5" customHeight="1">
      <c r="A14447" s="136" t="s">
        <v>15289</v>
      </c>
      <c r="B14447" s="493">
        <v>46063.0</v>
      </c>
      <c r="C14447" s="136" t="s">
        <v>37</v>
      </c>
      <c r="D14447" s="536" t="s">
        <v>896</v>
      </c>
      <c r="E14447" s="375" t="s">
        <v>157</v>
      </c>
      <c r="F14447" s="136" t="s">
        <v>1599</v>
      </c>
      <c r="G14447" s="375" t="s">
        <v>929</v>
      </c>
      <c r="H14447" s="375" t="s">
        <v>13968</v>
      </c>
      <c r="I14447" s="454"/>
      <c r="J14447" s="455"/>
      <c r="K14447" s="455"/>
    </row>
    <row r="14448" ht="22.5" customHeight="1">
      <c r="A14448" s="136" t="s">
        <v>15289</v>
      </c>
      <c r="B14448" s="493">
        <v>46063.0</v>
      </c>
      <c r="C14448" s="136" t="s">
        <v>37</v>
      </c>
      <c r="D14448" s="536" t="s">
        <v>896</v>
      </c>
      <c r="E14448" s="375" t="s">
        <v>157</v>
      </c>
      <c r="F14448" s="136" t="s">
        <v>1670</v>
      </c>
      <c r="G14448" s="375" t="s">
        <v>930</v>
      </c>
      <c r="H14448" s="375" t="s">
        <v>13968</v>
      </c>
      <c r="I14448" s="454"/>
      <c r="J14448" s="455"/>
      <c r="K14448" s="455"/>
    </row>
    <row r="14449" ht="22.5" customHeight="1">
      <c r="A14449" s="136" t="s">
        <v>15289</v>
      </c>
      <c r="B14449" s="493">
        <v>46063.0</v>
      </c>
      <c r="C14449" s="136" t="s">
        <v>37</v>
      </c>
      <c r="D14449" s="536" t="s">
        <v>902</v>
      </c>
      <c r="E14449" s="375" t="s">
        <v>157</v>
      </c>
      <c r="F14449" s="136" t="s">
        <v>1245</v>
      </c>
      <c r="G14449" s="375" t="s">
        <v>936</v>
      </c>
      <c r="H14449" s="375" t="s">
        <v>13968</v>
      </c>
      <c r="I14449" s="454"/>
      <c r="J14449" s="455"/>
      <c r="K14449" s="455"/>
    </row>
    <row r="14450" ht="22.5" customHeight="1">
      <c r="A14450" s="136" t="s">
        <v>15289</v>
      </c>
      <c r="B14450" s="493">
        <v>46063.0</v>
      </c>
      <c r="C14450" s="136" t="s">
        <v>41</v>
      </c>
      <c r="D14450" s="536" t="s">
        <v>874</v>
      </c>
      <c r="E14450" s="375" t="s">
        <v>157</v>
      </c>
      <c r="F14450" s="136" t="s">
        <v>1684</v>
      </c>
      <c r="G14450" s="375" t="s">
        <v>48</v>
      </c>
      <c r="H14450" s="375" t="s">
        <v>13968</v>
      </c>
      <c r="I14450" s="454"/>
      <c r="J14450" s="455"/>
      <c r="K14450" s="455"/>
    </row>
    <row r="14451" ht="22.5" customHeight="1">
      <c r="A14451" s="136" t="s">
        <v>15289</v>
      </c>
      <c r="B14451" s="493">
        <v>46063.0</v>
      </c>
      <c r="C14451" s="136" t="s">
        <v>41</v>
      </c>
      <c r="D14451" s="536" t="s">
        <v>874</v>
      </c>
      <c r="E14451" s="375" t="s">
        <v>157</v>
      </c>
      <c r="F14451" s="136" t="s">
        <v>1635</v>
      </c>
      <c r="G14451" s="375" t="s">
        <v>39</v>
      </c>
      <c r="H14451" s="375" t="s">
        <v>13968</v>
      </c>
      <c r="I14451" s="454"/>
      <c r="J14451" s="455"/>
      <c r="K14451" s="455"/>
    </row>
    <row r="14452" ht="22.5" customHeight="1">
      <c r="A14452" s="136" t="s">
        <v>15289</v>
      </c>
      <c r="B14452" s="493">
        <v>46063.0</v>
      </c>
      <c r="C14452" s="136" t="s">
        <v>41</v>
      </c>
      <c r="D14452" s="536" t="s">
        <v>896</v>
      </c>
      <c r="E14452" s="375" t="s">
        <v>158</v>
      </c>
      <c r="F14452" s="136" t="s">
        <v>1793</v>
      </c>
      <c r="G14452" s="375" t="s">
        <v>930</v>
      </c>
      <c r="H14452" s="375" t="s">
        <v>13968</v>
      </c>
      <c r="I14452" s="454"/>
      <c r="J14452" s="455"/>
      <c r="K14452" s="455"/>
    </row>
    <row r="14453" ht="22.5" customHeight="1">
      <c r="A14453" s="136" t="s">
        <v>15289</v>
      </c>
      <c r="B14453" s="493">
        <v>46063.0</v>
      </c>
      <c r="C14453" s="136" t="s">
        <v>41</v>
      </c>
      <c r="D14453" s="536" t="s">
        <v>902</v>
      </c>
      <c r="E14453" s="375" t="s">
        <v>158</v>
      </c>
      <c r="F14453" s="136" t="s">
        <v>1668</v>
      </c>
      <c r="G14453" s="375" t="s">
        <v>76</v>
      </c>
      <c r="H14453" s="375" t="s">
        <v>12181</v>
      </c>
      <c r="I14453" s="454"/>
      <c r="J14453" s="455"/>
      <c r="K14453" s="455"/>
    </row>
    <row r="14454" ht="22.5" customHeight="1">
      <c r="A14454" s="136" t="s">
        <v>15289</v>
      </c>
      <c r="B14454" s="493">
        <v>46063.0</v>
      </c>
      <c r="C14454" s="136" t="s">
        <v>45</v>
      </c>
      <c r="D14454" s="536" t="s">
        <v>902</v>
      </c>
      <c r="E14454" s="375" t="s">
        <v>157</v>
      </c>
      <c r="F14454" s="136" t="s">
        <v>1433</v>
      </c>
      <c r="G14454" s="375" t="s">
        <v>60</v>
      </c>
      <c r="H14454" s="375" t="s">
        <v>13968</v>
      </c>
      <c r="I14454" s="454"/>
      <c r="J14454" s="455"/>
      <c r="K14454" s="455"/>
    </row>
    <row r="14455" ht="22.5" customHeight="1">
      <c r="A14455" s="136" t="s">
        <v>15289</v>
      </c>
      <c r="B14455" s="493">
        <v>46063.0</v>
      </c>
      <c r="C14455" s="136" t="s">
        <v>50</v>
      </c>
      <c r="D14455" s="536" t="s">
        <v>15235</v>
      </c>
      <c r="E14455" s="375" t="s">
        <v>157</v>
      </c>
      <c r="F14455" s="136" t="s">
        <v>260</v>
      </c>
      <c r="G14455" s="375" t="s">
        <v>39</v>
      </c>
      <c r="H14455" s="375" t="s">
        <v>12181</v>
      </c>
      <c r="I14455" s="454"/>
      <c r="J14455" s="455"/>
      <c r="K14455" s="455"/>
    </row>
    <row r="14456" ht="22.5" customHeight="1">
      <c r="A14456" s="136" t="s">
        <v>15289</v>
      </c>
      <c r="B14456" s="493">
        <v>46063.0</v>
      </c>
      <c r="C14456" s="136" t="s">
        <v>50</v>
      </c>
      <c r="D14456" s="536" t="s">
        <v>896</v>
      </c>
      <c r="E14456" s="375" t="s">
        <v>157</v>
      </c>
      <c r="F14456" s="136" t="s">
        <v>2783</v>
      </c>
      <c r="G14456" s="375" t="s">
        <v>930</v>
      </c>
      <c r="H14456" s="375" t="s">
        <v>13968</v>
      </c>
      <c r="I14456" s="454"/>
      <c r="J14456" s="455"/>
      <c r="K14456" s="455"/>
    </row>
    <row r="14457" ht="22.5" customHeight="1">
      <c r="A14457" s="136" t="s">
        <v>15289</v>
      </c>
      <c r="B14457" s="493">
        <v>46063.0</v>
      </c>
      <c r="C14457" s="136" t="s">
        <v>55</v>
      </c>
      <c r="D14457" s="536" t="s">
        <v>15235</v>
      </c>
      <c r="E14457" s="375" t="s">
        <v>157</v>
      </c>
      <c r="F14457" s="136" t="s">
        <v>1482</v>
      </c>
      <c r="G14457" s="375" t="s">
        <v>39</v>
      </c>
      <c r="H14457" s="375" t="s">
        <v>13968</v>
      </c>
      <c r="I14457" s="454"/>
      <c r="J14457" s="455"/>
      <c r="K14457" s="455"/>
    </row>
    <row r="14458" ht="22.5" customHeight="1">
      <c r="A14458" s="136" t="s">
        <v>15289</v>
      </c>
      <c r="B14458" s="493">
        <v>46063.0</v>
      </c>
      <c r="C14458" s="136" t="s">
        <v>55</v>
      </c>
      <c r="D14458" s="536" t="s">
        <v>896</v>
      </c>
      <c r="E14458" s="375" t="s">
        <v>158</v>
      </c>
      <c r="F14458" s="136" t="s">
        <v>1085</v>
      </c>
      <c r="G14458" s="375" t="s">
        <v>930</v>
      </c>
      <c r="H14458" s="375" t="s">
        <v>13968</v>
      </c>
      <c r="I14458" s="454"/>
      <c r="J14458" s="455"/>
      <c r="K14458" s="455"/>
    </row>
    <row r="14459" ht="22.5" customHeight="1">
      <c r="A14459" s="136" t="s">
        <v>15469</v>
      </c>
      <c r="B14459" s="493">
        <v>46064.0</v>
      </c>
      <c r="C14459" s="136" t="s">
        <v>1001</v>
      </c>
      <c r="D14459" s="536" t="s">
        <v>896</v>
      </c>
      <c r="E14459" s="375" t="s">
        <v>157</v>
      </c>
      <c r="F14459" s="136" t="s">
        <v>13606</v>
      </c>
      <c r="G14459" s="375" t="s">
        <v>929</v>
      </c>
      <c r="H14459" s="375" t="s">
        <v>13968</v>
      </c>
      <c r="I14459" s="454"/>
      <c r="J14459" s="455"/>
      <c r="K14459" s="455"/>
    </row>
    <row r="14460" ht="22.5" customHeight="1">
      <c r="A14460" s="136" t="s">
        <v>15469</v>
      </c>
      <c r="B14460" s="493">
        <v>46064.0</v>
      </c>
      <c r="C14460" s="136" t="s">
        <v>1001</v>
      </c>
      <c r="D14460" s="536" t="s">
        <v>874</v>
      </c>
      <c r="E14460" s="375" t="s">
        <v>157</v>
      </c>
      <c r="F14460" s="136" t="s">
        <v>436</v>
      </c>
      <c r="G14460" s="375" t="s">
        <v>936</v>
      </c>
      <c r="H14460" s="375" t="s">
        <v>13968</v>
      </c>
      <c r="I14460" s="454"/>
      <c r="J14460" s="455"/>
      <c r="K14460" s="455"/>
    </row>
    <row r="14461" ht="22.5" customHeight="1">
      <c r="A14461" s="136" t="s">
        <v>15469</v>
      </c>
      <c r="B14461" s="493">
        <v>46064.0</v>
      </c>
      <c r="C14461" s="136" t="s">
        <v>1001</v>
      </c>
      <c r="D14461" s="536" t="s">
        <v>15235</v>
      </c>
      <c r="E14461" s="375" t="s">
        <v>157</v>
      </c>
      <c r="F14461" s="136" t="s">
        <v>15326</v>
      </c>
      <c r="G14461" s="375" t="s">
        <v>921</v>
      </c>
      <c r="H14461" s="375" t="s">
        <v>13968</v>
      </c>
      <c r="I14461" s="454"/>
      <c r="J14461" s="455"/>
      <c r="K14461" s="455"/>
    </row>
    <row r="14462" ht="22.5" customHeight="1">
      <c r="A14462" s="136" t="s">
        <v>15469</v>
      </c>
      <c r="B14462" s="493">
        <v>46064.0</v>
      </c>
      <c r="C14462" s="136" t="s">
        <v>5</v>
      </c>
      <c r="D14462" s="536" t="s">
        <v>874</v>
      </c>
      <c r="E14462" s="375" t="s">
        <v>157</v>
      </c>
      <c r="F14462" s="136" t="s">
        <v>567</v>
      </c>
      <c r="G14462" s="375" t="s">
        <v>35</v>
      </c>
      <c r="H14462" s="375" t="s">
        <v>13968</v>
      </c>
      <c r="I14462" s="454"/>
      <c r="J14462" s="455"/>
      <c r="K14462" s="455"/>
    </row>
    <row r="14463" ht="22.5" customHeight="1">
      <c r="A14463" s="136" t="s">
        <v>15469</v>
      </c>
      <c r="B14463" s="493">
        <v>46064.0</v>
      </c>
      <c r="C14463" s="136" t="s">
        <v>5</v>
      </c>
      <c r="D14463" s="536" t="s">
        <v>15235</v>
      </c>
      <c r="E14463" s="375" t="s">
        <v>157</v>
      </c>
      <c r="F14463" s="136" t="s">
        <v>1578</v>
      </c>
      <c r="G14463" s="375" t="s">
        <v>921</v>
      </c>
      <c r="H14463" s="375" t="s">
        <v>13968</v>
      </c>
      <c r="I14463" s="454"/>
      <c r="J14463" s="455"/>
      <c r="K14463" s="455"/>
    </row>
    <row r="14464" ht="22.5" customHeight="1">
      <c r="A14464" s="136" t="s">
        <v>15469</v>
      </c>
      <c r="B14464" s="493">
        <v>46064.0</v>
      </c>
      <c r="C14464" s="136" t="s">
        <v>5</v>
      </c>
      <c r="D14464" s="536" t="s">
        <v>896</v>
      </c>
      <c r="E14464" s="375" t="s">
        <v>157</v>
      </c>
      <c r="F14464" s="136" t="s">
        <v>1093</v>
      </c>
      <c r="G14464" s="375" t="s">
        <v>929</v>
      </c>
      <c r="H14464" s="375" t="s">
        <v>13968</v>
      </c>
      <c r="I14464" s="454"/>
      <c r="J14464" s="455"/>
      <c r="K14464" s="455"/>
    </row>
    <row r="14465" ht="22.5" customHeight="1">
      <c r="A14465" s="136" t="s">
        <v>15469</v>
      </c>
      <c r="B14465" s="493">
        <v>46064.0</v>
      </c>
      <c r="C14465" s="136" t="s">
        <v>13</v>
      </c>
      <c r="D14465" s="536" t="s">
        <v>15235</v>
      </c>
      <c r="E14465" s="375" t="s">
        <v>157</v>
      </c>
      <c r="F14465" s="136" t="s">
        <v>1133</v>
      </c>
      <c r="G14465" s="375" t="s">
        <v>921</v>
      </c>
      <c r="H14465" s="375" t="s">
        <v>13968</v>
      </c>
      <c r="I14465" s="454"/>
      <c r="J14465" s="455"/>
      <c r="K14465" s="455"/>
    </row>
    <row r="14466" ht="22.5" customHeight="1">
      <c r="A14466" s="136" t="s">
        <v>15469</v>
      </c>
      <c r="B14466" s="493">
        <v>46064.0</v>
      </c>
      <c r="C14466" s="136" t="s">
        <v>13</v>
      </c>
      <c r="D14466" s="536" t="s">
        <v>896</v>
      </c>
      <c r="E14466" s="375" t="s">
        <v>157</v>
      </c>
      <c r="F14466" s="136" t="s">
        <v>1562</v>
      </c>
      <c r="G14466" s="375" t="s">
        <v>929</v>
      </c>
      <c r="H14466" s="375" t="s">
        <v>13968</v>
      </c>
      <c r="I14466" s="454"/>
      <c r="J14466" s="455"/>
      <c r="K14466" s="455"/>
    </row>
    <row r="14467" ht="22.5" customHeight="1">
      <c r="A14467" s="136" t="s">
        <v>15469</v>
      </c>
      <c r="B14467" s="493">
        <v>46064.0</v>
      </c>
      <c r="C14467" s="136" t="s">
        <v>13</v>
      </c>
      <c r="D14467" s="536" t="s">
        <v>902</v>
      </c>
      <c r="E14467" s="375" t="s">
        <v>157</v>
      </c>
      <c r="F14467" s="136" t="s">
        <v>15325</v>
      </c>
      <c r="G14467" s="375" t="s">
        <v>936</v>
      </c>
      <c r="H14467" s="375" t="s">
        <v>13968</v>
      </c>
      <c r="I14467" s="454"/>
      <c r="J14467" s="455"/>
      <c r="K14467" s="455"/>
    </row>
    <row r="14468" ht="22.5" customHeight="1">
      <c r="A14468" s="136" t="s">
        <v>15469</v>
      </c>
      <c r="B14468" s="493">
        <v>46064.0</v>
      </c>
      <c r="C14468" s="136" t="s">
        <v>19</v>
      </c>
      <c r="D14468" s="536" t="s">
        <v>874</v>
      </c>
      <c r="E14468" s="375" t="s">
        <v>157</v>
      </c>
      <c r="F14468" s="136" t="s">
        <v>354</v>
      </c>
      <c r="G14468" s="375" t="s">
        <v>35</v>
      </c>
      <c r="H14468" s="375" t="s">
        <v>13968</v>
      </c>
      <c r="I14468" s="454"/>
      <c r="J14468" s="455"/>
      <c r="K14468" s="455"/>
    </row>
    <row r="14469" ht="22.5" customHeight="1">
      <c r="A14469" s="136" t="s">
        <v>15469</v>
      </c>
      <c r="B14469" s="493">
        <v>46064.0</v>
      </c>
      <c r="C14469" s="136" t="s">
        <v>26</v>
      </c>
      <c r="D14469" s="536" t="s">
        <v>896</v>
      </c>
      <c r="E14469" s="375" t="s">
        <v>157</v>
      </c>
      <c r="F14469" s="136" t="s">
        <v>1988</v>
      </c>
      <c r="G14469" s="375" t="s">
        <v>930</v>
      </c>
      <c r="H14469" s="375" t="s">
        <v>13968</v>
      </c>
      <c r="I14469" s="454"/>
      <c r="J14469" s="455"/>
      <c r="K14469" s="455"/>
    </row>
    <row r="14470" ht="22.5" customHeight="1">
      <c r="A14470" s="136" t="s">
        <v>15469</v>
      </c>
      <c r="B14470" s="493">
        <v>46064.0</v>
      </c>
      <c r="C14470" s="136" t="s">
        <v>26</v>
      </c>
      <c r="D14470" s="536" t="s">
        <v>896</v>
      </c>
      <c r="E14470" s="375" t="s">
        <v>157</v>
      </c>
      <c r="F14470" s="136" t="s">
        <v>15309</v>
      </c>
      <c r="G14470" s="375" t="s">
        <v>929</v>
      </c>
      <c r="H14470" s="375" t="s">
        <v>13968</v>
      </c>
      <c r="I14470" s="454"/>
      <c r="J14470" s="455"/>
      <c r="K14470" s="455"/>
    </row>
    <row r="14471" ht="22.5" customHeight="1">
      <c r="A14471" s="136" t="s">
        <v>15469</v>
      </c>
      <c r="B14471" s="493">
        <v>46064.0</v>
      </c>
      <c r="C14471" s="136" t="s">
        <v>26</v>
      </c>
      <c r="D14471" s="536" t="s">
        <v>902</v>
      </c>
      <c r="E14471" s="375" t="s">
        <v>157</v>
      </c>
      <c r="F14471" s="136" t="s">
        <v>678</v>
      </c>
      <c r="G14471" s="375" t="s">
        <v>936</v>
      </c>
      <c r="H14471" s="375" t="s">
        <v>13968</v>
      </c>
      <c r="I14471" s="454"/>
      <c r="J14471" s="455"/>
      <c r="K14471" s="455"/>
    </row>
    <row r="14472" ht="22.5" customHeight="1">
      <c r="A14472" s="136" t="s">
        <v>15289</v>
      </c>
      <c r="B14472" s="493">
        <v>46064.0</v>
      </c>
      <c r="C14472" s="136" t="s">
        <v>37</v>
      </c>
      <c r="D14472" s="536" t="s">
        <v>15235</v>
      </c>
      <c r="E14472" s="375" t="s">
        <v>158</v>
      </c>
      <c r="F14472" s="136" t="s">
        <v>8084</v>
      </c>
      <c r="G14472" s="375" t="s">
        <v>921</v>
      </c>
      <c r="H14472" s="375" t="s">
        <v>12181</v>
      </c>
      <c r="I14472" s="454"/>
      <c r="J14472" s="455"/>
      <c r="K14472" s="455"/>
    </row>
    <row r="14473" ht="22.5" customHeight="1">
      <c r="A14473" s="136" t="s">
        <v>15289</v>
      </c>
      <c r="B14473" s="493">
        <v>46064.0</v>
      </c>
      <c r="C14473" s="136" t="s">
        <v>37</v>
      </c>
      <c r="D14473" s="536" t="s">
        <v>874</v>
      </c>
      <c r="E14473" s="375" t="s">
        <v>157</v>
      </c>
      <c r="F14473" s="136" t="s">
        <v>2000</v>
      </c>
      <c r="G14473" s="375" t="s">
        <v>39</v>
      </c>
      <c r="H14473" s="375" t="s">
        <v>13968</v>
      </c>
      <c r="I14473" s="454"/>
      <c r="J14473" s="455"/>
      <c r="K14473" s="455"/>
    </row>
    <row r="14474" ht="22.5" customHeight="1">
      <c r="A14474" s="136" t="s">
        <v>15289</v>
      </c>
      <c r="B14474" s="493">
        <v>46064.0</v>
      </c>
      <c r="C14474" s="136" t="s">
        <v>37</v>
      </c>
      <c r="D14474" s="536" t="s">
        <v>896</v>
      </c>
      <c r="E14474" s="375" t="s">
        <v>157</v>
      </c>
      <c r="F14474" s="136" t="s">
        <v>6055</v>
      </c>
      <c r="G14474" s="375" t="s">
        <v>930</v>
      </c>
      <c r="H14474" s="375" t="s">
        <v>13968</v>
      </c>
      <c r="I14474" s="454"/>
      <c r="J14474" s="455"/>
      <c r="K14474" s="455"/>
    </row>
    <row r="14475" ht="22.5" customHeight="1">
      <c r="A14475" s="136" t="s">
        <v>15289</v>
      </c>
      <c r="B14475" s="493">
        <v>46064.0</v>
      </c>
      <c r="C14475" s="136" t="s">
        <v>37</v>
      </c>
      <c r="D14475" s="536" t="s">
        <v>896</v>
      </c>
      <c r="E14475" s="375" t="s">
        <v>157</v>
      </c>
      <c r="F14475" s="136" t="s">
        <v>1245</v>
      </c>
      <c r="G14475" s="375" t="s">
        <v>936</v>
      </c>
      <c r="H14475" s="375" t="s">
        <v>13968</v>
      </c>
      <c r="I14475" s="454"/>
      <c r="J14475" s="455"/>
      <c r="K14475" s="455"/>
    </row>
    <row r="14476" ht="22.5" customHeight="1">
      <c r="A14476" s="136" t="s">
        <v>15289</v>
      </c>
      <c r="B14476" s="493">
        <v>46064.0</v>
      </c>
      <c r="C14476" s="136" t="s">
        <v>37</v>
      </c>
      <c r="D14476" s="536" t="s">
        <v>902</v>
      </c>
      <c r="E14476" s="375" t="s">
        <v>158</v>
      </c>
      <c r="F14476" s="136" t="s">
        <v>1403</v>
      </c>
      <c r="G14476" s="375" t="s">
        <v>76</v>
      </c>
      <c r="H14476" s="375" t="s">
        <v>13968</v>
      </c>
      <c r="I14476" s="454"/>
      <c r="J14476" s="455"/>
      <c r="K14476" s="455"/>
    </row>
    <row r="14477" ht="22.5" customHeight="1">
      <c r="A14477" s="136" t="s">
        <v>15289</v>
      </c>
      <c r="B14477" s="493">
        <v>46064.0</v>
      </c>
      <c r="C14477" s="136" t="s">
        <v>37</v>
      </c>
      <c r="D14477" s="536" t="s">
        <v>874</v>
      </c>
      <c r="E14477" s="375" t="s">
        <v>157</v>
      </c>
      <c r="F14477" s="136" t="s">
        <v>1225</v>
      </c>
      <c r="G14477" s="375" t="s">
        <v>921</v>
      </c>
      <c r="H14477" s="375" t="s">
        <v>13968</v>
      </c>
      <c r="I14477" s="454"/>
      <c r="J14477" s="455"/>
      <c r="K14477" s="455"/>
    </row>
    <row r="14478" ht="22.5" customHeight="1">
      <c r="A14478" s="136" t="s">
        <v>15289</v>
      </c>
      <c r="B14478" s="493">
        <v>46064.0</v>
      </c>
      <c r="C14478" s="136" t="s">
        <v>37</v>
      </c>
      <c r="D14478" s="536" t="s">
        <v>896</v>
      </c>
      <c r="E14478" s="375" t="s">
        <v>201</v>
      </c>
      <c r="F14478" s="136" t="s">
        <v>13818</v>
      </c>
      <c r="G14478" s="375" t="s">
        <v>929</v>
      </c>
      <c r="H14478" s="375" t="s">
        <v>13968</v>
      </c>
      <c r="I14478" s="454"/>
      <c r="J14478" s="455"/>
      <c r="K14478" s="455"/>
    </row>
    <row r="14479" ht="22.5" customHeight="1">
      <c r="A14479" s="136" t="s">
        <v>15289</v>
      </c>
      <c r="B14479" s="493">
        <v>46064.0</v>
      </c>
      <c r="C14479" s="136" t="s">
        <v>41</v>
      </c>
      <c r="D14479" s="536" t="s">
        <v>874</v>
      </c>
      <c r="E14479" s="375" t="s">
        <v>157</v>
      </c>
      <c r="F14479" s="136" t="s">
        <v>1304</v>
      </c>
      <c r="G14479" s="375" t="s">
        <v>39</v>
      </c>
      <c r="H14479" s="375" t="s">
        <v>13968</v>
      </c>
      <c r="I14479" s="454"/>
      <c r="J14479" s="455"/>
      <c r="K14479" s="455"/>
    </row>
    <row r="14480" ht="22.5" customHeight="1">
      <c r="A14480" s="136" t="s">
        <v>15289</v>
      </c>
      <c r="B14480" s="493">
        <v>46064.0</v>
      </c>
      <c r="C14480" s="136" t="s">
        <v>41</v>
      </c>
      <c r="D14480" s="536" t="s">
        <v>902</v>
      </c>
      <c r="E14480" s="375" t="s">
        <v>157</v>
      </c>
      <c r="F14480" s="136" t="s">
        <v>2018</v>
      </c>
      <c r="G14480" s="375" t="s">
        <v>76</v>
      </c>
      <c r="H14480" s="375" t="s">
        <v>13968</v>
      </c>
      <c r="I14480" s="454"/>
      <c r="J14480" s="455"/>
      <c r="K14480" s="455"/>
    </row>
    <row r="14481" ht="22.5" customHeight="1">
      <c r="A14481" s="136" t="s">
        <v>15289</v>
      </c>
      <c r="B14481" s="493">
        <v>46064.0</v>
      </c>
      <c r="C14481" s="136" t="s">
        <v>41</v>
      </c>
      <c r="D14481" s="536" t="s">
        <v>896</v>
      </c>
      <c r="E14481" s="375" t="s">
        <v>158</v>
      </c>
      <c r="F14481" s="136" t="s">
        <v>2241</v>
      </c>
      <c r="G14481" s="375" t="s">
        <v>930</v>
      </c>
      <c r="H14481" s="375" t="s">
        <v>13968</v>
      </c>
      <c r="I14481" s="454"/>
      <c r="J14481" s="455"/>
      <c r="K14481" s="455"/>
    </row>
    <row r="14482" ht="22.5" customHeight="1">
      <c r="A14482" s="136" t="s">
        <v>15289</v>
      </c>
      <c r="B14482" s="493">
        <v>46064.0</v>
      </c>
      <c r="C14482" s="136" t="s">
        <v>41</v>
      </c>
      <c r="D14482" s="536" t="s">
        <v>902</v>
      </c>
      <c r="E14482" s="375" t="s">
        <v>157</v>
      </c>
      <c r="F14482" s="136" t="s">
        <v>13069</v>
      </c>
      <c r="G14482" s="375" t="s">
        <v>60</v>
      </c>
      <c r="H14482" s="375" t="s">
        <v>13968</v>
      </c>
      <c r="I14482" s="454"/>
      <c r="J14482" s="455"/>
      <c r="K14482" s="455"/>
    </row>
    <row r="14483" ht="22.5" customHeight="1">
      <c r="A14483" s="136" t="s">
        <v>15289</v>
      </c>
      <c r="B14483" s="493">
        <v>46064.0</v>
      </c>
      <c r="C14483" s="136" t="s">
        <v>50</v>
      </c>
      <c r="D14483" s="536" t="s">
        <v>874</v>
      </c>
      <c r="E14483" s="375" t="s">
        <v>157</v>
      </c>
      <c r="F14483" s="136" t="s">
        <v>12964</v>
      </c>
      <c r="G14483" s="375" t="s">
        <v>39</v>
      </c>
      <c r="H14483" s="375" t="s">
        <v>13968</v>
      </c>
      <c r="I14483" s="454"/>
      <c r="J14483" s="455"/>
      <c r="K14483" s="455"/>
    </row>
    <row r="14484" ht="22.5" customHeight="1">
      <c r="A14484" s="136" t="s">
        <v>15289</v>
      </c>
      <c r="B14484" s="493">
        <v>46064.0</v>
      </c>
      <c r="C14484" s="136" t="s">
        <v>50</v>
      </c>
      <c r="D14484" s="536" t="s">
        <v>896</v>
      </c>
      <c r="E14484" s="375" t="s">
        <v>157</v>
      </c>
      <c r="F14484" s="136" t="s">
        <v>1056</v>
      </c>
      <c r="G14484" s="375" t="s">
        <v>930</v>
      </c>
      <c r="H14484" s="375" t="s">
        <v>13968</v>
      </c>
      <c r="I14484" s="454"/>
      <c r="J14484" s="455"/>
      <c r="K14484" s="455"/>
    </row>
    <row r="14485" ht="22.5" customHeight="1">
      <c r="A14485" s="136" t="s">
        <v>15289</v>
      </c>
      <c r="B14485" s="493">
        <v>46064.0</v>
      </c>
      <c r="C14485" s="136" t="s">
        <v>50</v>
      </c>
      <c r="D14485" s="536" t="s">
        <v>902</v>
      </c>
      <c r="E14485" s="375" t="s">
        <v>157</v>
      </c>
      <c r="F14485" s="136" t="s">
        <v>260</v>
      </c>
      <c r="G14485" s="375" t="s">
        <v>76</v>
      </c>
      <c r="H14485" s="375" t="s">
        <v>12181</v>
      </c>
      <c r="I14485" s="454"/>
      <c r="J14485" s="455"/>
      <c r="K14485" s="455"/>
    </row>
    <row r="14486" ht="22.5" customHeight="1">
      <c r="A14486" s="136" t="s">
        <v>15289</v>
      </c>
      <c r="B14486" s="493">
        <v>46064.0</v>
      </c>
      <c r="C14486" s="136" t="s">
        <v>55</v>
      </c>
      <c r="D14486" s="536" t="s">
        <v>15235</v>
      </c>
      <c r="E14486" s="375" t="s">
        <v>158</v>
      </c>
      <c r="F14486" s="136" t="s">
        <v>1451</v>
      </c>
      <c r="G14486" s="375" t="s">
        <v>39</v>
      </c>
      <c r="H14486" s="375" t="s">
        <v>12181</v>
      </c>
      <c r="I14486" s="454"/>
      <c r="J14486" s="455"/>
      <c r="K14486" s="455"/>
    </row>
    <row r="14487" ht="22.5" customHeight="1">
      <c r="A14487" s="136" t="s">
        <v>15289</v>
      </c>
      <c r="B14487" s="493">
        <v>46064.0</v>
      </c>
      <c r="C14487" s="136" t="s">
        <v>55</v>
      </c>
      <c r="D14487" s="536" t="s">
        <v>896</v>
      </c>
      <c r="E14487" s="375" t="s">
        <v>201</v>
      </c>
      <c r="F14487" s="136" t="s">
        <v>2225</v>
      </c>
      <c r="G14487" s="375" t="s">
        <v>930</v>
      </c>
      <c r="H14487" s="375" t="s">
        <v>13968</v>
      </c>
      <c r="I14487" s="454"/>
      <c r="J14487" s="455"/>
      <c r="K14487" s="455"/>
    </row>
    <row r="14488" ht="22.5" customHeight="1">
      <c r="A14488" s="136" t="s">
        <v>15289</v>
      </c>
      <c r="B14488" s="493">
        <v>46064.0</v>
      </c>
      <c r="C14488" s="136" t="s">
        <v>55</v>
      </c>
      <c r="D14488" s="536" t="s">
        <v>902</v>
      </c>
      <c r="E14488" s="375" t="s">
        <v>157</v>
      </c>
      <c r="F14488" s="136" t="s">
        <v>279</v>
      </c>
      <c r="G14488" s="375" t="s">
        <v>76</v>
      </c>
      <c r="H14488" s="375" t="s">
        <v>13968</v>
      </c>
      <c r="I14488" s="454"/>
      <c r="J14488" s="455"/>
      <c r="K14488" s="455"/>
    </row>
    <row r="14489" ht="22.5" customHeight="1">
      <c r="A14489" s="136" t="s">
        <v>15469</v>
      </c>
      <c r="B14489" s="493">
        <v>46065.0</v>
      </c>
      <c r="C14489" s="136" t="s">
        <v>1001</v>
      </c>
      <c r="D14489" s="536" t="s">
        <v>15235</v>
      </c>
      <c r="E14489" s="375" t="s">
        <v>157</v>
      </c>
      <c r="F14489" s="136" t="s">
        <v>1133</v>
      </c>
      <c r="G14489" s="375" t="s">
        <v>921</v>
      </c>
      <c r="H14489" s="375" t="s">
        <v>13968</v>
      </c>
      <c r="I14489" s="454"/>
      <c r="J14489" s="455"/>
      <c r="K14489" s="455"/>
    </row>
    <row r="14490" ht="22.5" customHeight="1">
      <c r="A14490" s="136" t="s">
        <v>15469</v>
      </c>
      <c r="B14490" s="493">
        <v>46065.0</v>
      </c>
      <c r="C14490" s="136" t="s">
        <v>1001</v>
      </c>
      <c r="D14490" s="536" t="s">
        <v>896</v>
      </c>
      <c r="E14490" s="375" t="s">
        <v>158</v>
      </c>
      <c r="F14490" s="136" t="s">
        <v>6109</v>
      </c>
      <c r="G14490" s="375" t="s">
        <v>929</v>
      </c>
      <c r="H14490" s="375" t="s">
        <v>13968</v>
      </c>
      <c r="I14490" s="454"/>
      <c r="J14490" s="455"/>
      <c r="K14490" s="455"/>
    </row>
    <row r="14491" ht="22.5" customHeight="1">
      <c r="A14491" s="136" t="s">
        <v>15469</v>
      </c>
      <c r="B14491" s="493">
        <v>46065.0</v>
      </c>
      <c r="C14491" s="136" t="s">
        <v>1001</v>
      </c>
      <c r="D14491" s="536" t="s">
        <v>902</v>
      </c>
      <c r="E14491" s="375" t="s">
        <v>157</v>
      </c>
      <c r="F14491" s="136" t="s">
        <v>13147</v>
      </c>
      <c r="G14491" s="375" t="s">
        <v>936</v>
      </c>
      <c r="H14491" s="375" t="s">
        <v>13968</v>
      </c>
      <c r="I14491" s="454"/>
      <c r="J14491" s="455"/>
      <c r="K14491" s="455"/>
    </row>
    <row r="14492" ht="22.5" customHeight="1">
      <c r="A14492" s="136" t="s">
        <v>15469</v>
      </c>
      <c r="B14492" s="493">
        <v>46065.0</v>
      </c>
      <c r="C14492" s="136" t="s">
        <v>5</v>
      </c>
      <c r="D14492" s="536" t="s">
        <v>902</v>
      </c>
      <c r="E14492" s="375" t="s">
        <v>157</v>
      </c>
      <c r="F14492" s="136" t="s">
        <v>1335</v>
      </c>
      <c r="G14492" s="375" t="s">
        <v>60</v>
      </c>
      <c r="H14492" s="375" t="s">
        <v>13968</v>
      </c>
      <c r="I14492" s="454"/>
      <c r="J14492" s="455"/>
      <c r="K14492" s="455"/>
    </row>
    <row r="14493" ht="22.5" customHeight="1">
      <c r="A14493" s="136" t="s">
        <v>15469</v>
      </c>
      <c r="B14493" s="493">
        <v>46065.0</v>
      </c>
      <c r="C14493" s="136" t="s">
        <v>5</v>
      </c>
      <c r="D14493" s="536" t="s">
        <v>15235</v>
      </c>
      <c r="E14493" s="375" t="s">
        <v>157</v>
      </c>
      <c r="F14493" s="136" t="s">
        <v>231</v>
      </c>
      <c r="G14493" s="375" t="s">
        <v>921</v>
      </c>
      <c r="H14493" s="375" t="s">
        <v>13968</v>
      </c>
      <c r="I14493" s="454"/>
      <c r="J14493" s="455"/>
      <c r="K14493" s="455"/>
    </row>
    <row r="14494" ht="22.5" customHeight="1">
      <c r="A14494" s="136" t="s">
        <v>15469</v>
      </c>
      <c r="B14494" s="493">
        <v>46065.0</v>
      </c>
      <c r="C14494" s="136" t="s">
        <v>5</v>
      </c>
      <c r="D14494" s="536" t="s">
        <v>896</v>
      </c>
      <c r="E14494" s="375" t="s">
        <v>157</v>
      </c>
      <c r="F14494" s="136" t="s">
        <v>582</v>
      </c>
      <c r="G14494" s="375" t="s">
        <v>929</v>
      </c>
      <c r="H14494" s="375" t="s">
        <v>13968</v>
      </c>
      <c r="I14494" s="454"/>
      <c r="J14494" s="455"/>
      <c r="K14494" s="455"/>
    </row>
    <row r="14495" ht="22.5" customHeight="1">
      <c r="A14495" s="136" t="s">
        <v>15469</v>
      </c>
      <c r="B14495" s="493">
        <v>46065.0</v>
      </c>
      <c r="C14495" s="136" t="s">
        <v>5</v>
      </c>
      <c r="D14495" s="536" t="s">
        <v>902</v>
      </c>
      <c r="E14495" s="375" t="s">
        <v>157</v>
      </c>
      <c r="F14495" s="136" t="s">
        <v>1512</v>
      </c>
      <c r="G14495" s="375" t="s">
        <v>936</v>
      </c>
      <c r="H14495" s="375" t="s">
        <v>13968</v>
      </c>
      <c r="I14495" s="454"/>
      <c r="J14495" s="455"/>
      <c r="K14495" s="455"/>
    </row>
    <row r="14496" ht="22.5" customHeight="1">
      <c r="A14496" s="136" t="s">
        <v>15469</v>
      </c>
      <c r="B14496" s="493">
        <v>46065.0</v>
      </c>
      <c r="C14496" s="136" t="s">
        <v>13</v>
      </c>
      <c r="D14496" s="536" t="s">
        <v>874</v>
      </c>
      <c r="E14496" s="375" t="s">
        <v>157</v>
      </c>
      <c r="F14496" s="136" t="s">
        <v>1597</v>
      </c>
      <c r="G14496" s="375" t="s">
        <v>48</v>
      </c>
      <c r="H14496" s="375" t="s">
        <v>12181</v>
      </c>
      <c r="I14496" s="454"/>
      <c r="J14496" s="455"/>
      <c r="K14496" s="455"/>
    </row>
    <row r="14497" ht="22.5" customHeight="1">
      <c r="A14497" s="136" t="s">
        <v>15469</v>
      </c>
      <c r="B14497" s="493">
        <v>46065.0</v>
      </c>
      <c r="C14497" s="136" t="s">
        <v>13</v>
      </c>
      <c r="D14497" s="536" t="s">
        <v>874</v>
      </c>
      <c r="E14497" s="375" t="s">
        <v>157</v>
      </c>
      <c r="F14497" s="136" t="s">
        <v>384</v>
      </c>
      <c r="G14497" s="375" t="s">
        <v>921</v>
      </c>
      <c r="H14497" s="375" t="s">
        <v>13968</v>
      </c>
      <c r="I14497" s="454"/>
      <c r="J14497" s="455"/>
      <c r="K14497" s="455"/>
    </row>
    <row r="14498" ht="22.5" customHeight="1">
      <c r="A14498" s="136" t="s">
        <v>15469</v>
      </c>
      <c r="B14498" s="493">
        <v>46065.0</v>
      </c>
      <c r="C14498" s="136" t="s">
        <v>13</v>
      </c>
      <c r="D14498" s="536" t="s">
        <v>902</v>
      </c>
      <c r="E14498" s="375" t="s">
        <v>158</v>
      </c>
      <c r="F14498" s="136" t="s">
        <v>2218</v>
      </c>
      <c r="G14498" s="375" t="s">
        <v>936</v>
      </c>
      <c r="H14498" s="375" t="s">
        <v>13968</v>
      </c>
      <c r="I14498" s="454"/>
      <c r="J14498" s="455"/>
      <c r="K14498" s="455"/>
    </row>
    <row r="14499" ht="22.5" customHeight="1">
      <c r="A14499" s="136" t="s">
        <v>15469</v>
      </c>
      <c r="B14499" s="493">
        <v>46065.0</v>
      </c>
      <c r="C14499" s="136" t="s">
        <v>13</v>
      </c>
      <c r="D14499" s="536" t="s">
        <v>896</v>
      </c>
      <c r="E14499" s="375" t="s">
        <v>158</v>
      </c>
      <c r="F14499" s="136" t="s">
        <v>1918</v>
      </c>
      <c r="G14499" s="375" t="s">
        <v>929</v>
      </c>
      <c r="H14499" s="375" t="s">
        <v>12181</v>
      </c>
      <c r="I14499" s="454"/>
      <c r="J14499" s="455"/>
      <c r="K14499" s="455"/>
    </row>
    <row r="14500" ht="22.5" customHeight="1">
      <c r="A14500" s="136" t="s">
        <v>15469</v>
      </c>
      <c r="B14500" s="493">
        <v>46065.0</v>
      </c>
      <c r="C14500" s="136" t="s">
        <v>13</v>
      </c>
      <c r="D14500" s="536" t="s">
        <v>902</v>
      </c>
      <c r="E14500" s="375" t="s">
        <v>157</v>
      </c>
      <c r="F14500" s="136" t="s">
        <v>2496</v>
      </c>
      <c r="G14500" s="375" t="s">
        <v>936</v>
      </c>
      <c r="H14500" s="375" t="s">
        <v>12181</v>
      </c>
      <c r="I14500" s="454"/>
      <c r="J14500" s="455"/>
      <c r="K14500" s="455"/>
    </row>
    <row r="14501" ht="22.5" customHeight="1">
      <c r="A14501" s="136" t="s">
        <v>15469</v>
      </c>
      <c r="B14501" s="493">
        <v>46065.0</v>
      </c>
      <c r="C14501" s="136" t="s">
        <v>26</v>
      </c>
      <c r="D14501" s="536" t="s">
        <v>15235</v>
      </c>
      <c r="E14501" s="375" t="s">
        <v>157</v>
      </c>
      <c r="F14501" s="136" t="s">
        <v>1201</v>
      </c>
      <c r="G14501" s="375" t="s">
        <v>39</v>
      </c>
      <c r="H14501" s="375" t="s">
        <v>13968</v>
      </c>
      <c r="I14501" s="454"/>
      <c r="J14501" s="455"/>
      <c r="K14501" s="455"/>
    </row>
    <row r="14502" ht="22.5" customHeight="1">
      <c r="A14502" s="136" t="s">
        <v>15469</v>
      </c>
      <c r="B14502" s="493">
        <v>46065.0</v>
      </c>
      <c r="C14502" s="136" t="s">
        <v>26</v>
      </c>
      <c r="D14502" s="536" t="s">
        <v>15235</v>
      </c>
      <c r="E14502" s="375" t="s">
        <v>158</v>
      </c>
      <c r="F14502" s="136" t="s">
        <v>3489</v>
      </c>
      <c r="G14502" s="375" t="s">
        <v>921</v>
      </c>
      <c r="H14502" s="375" t="s">
        <v>13968</v>
      </c>
      <c r="I14502" s="454"/>
      <c r="J14502" s="455"/>
      <c r="K14502" s="455"/>
    </row>
    <row r="14503" ht="22.5" customHeight="1">
      <c r="A14503" s="136" t="s">
        <v>15469</v>
      </c>
      <c r="B14503" s="493">
        <v>46065.0</v>
      </c>
      <c r="C14503" s="136" t="s">
        <v>26</v>
      </c>
      <c r="D14503" s="536" t="s">
        <v>874</v>
      </c>
      <c r="E14503" s="375" t="s">
        <v>157</v>
      </c>
      <c r="F14503" s="136" t="s">
        <v>1599</v>
      </c>
      <c r="G14503" s="375" t="s">
        <v>60</v>
      </c>
      <c r="H14503" s="375" t="s">
        <v>13968</v>
      </c>
      <c r="I14503" s="454"/>
      <c r="J14503" s="455"/>
      <c r="K14503" s="455"/>
    </row>
    <row r="14504" ht="22.5" customHeight="1">
      <c r="A14504" s="136" t="s">
        <v>15469</v>
      </c>
      <c r="B14504" s="493">
        <v>46065.0</v>
      </c>
      <c r="C14504" s="136" t="s">
        <v>26</v>
      </c>
      <c r="D14504" s="536" t="s">
        <v>896</v>
      </c>
      <c r="E14504" s="375" t="s">
        <v>158</v>
      </c>
      <c r="F14504" s="136" t="s">
        <v>1192</v>
      </c>
      <c r="G14504" s="375" t="s">
        <v>930</v>
      </c>
      <c r="H14504" s="375" t="s">
        <v>13968</v>
      </c>
      <c r="I14504" s="454"/>
      <c r="J14504" s="455"/>
      <c r="K14504" s="455"/>
    </row>
    <row r="14505" ht="22.5" customHeight="1">
      <c r="A14505" s="136" t="s">
        <v>15469</v>
      </c>
      <c r="B14505" s="493">
        <v>46065.0</v>
      </c>
      <c r="C14505" s="136" t="s">
        <v>26</v>
      </c>
      <c r="D14505" s="536" t="s">
        <v>896</v>
      </c>
      <c r="E14505" s="375" t="s">
        <v>157</v>
      </c>
      <c r="F14505" s="136" t="s">
        <v>13597</v>
      </c>
      <c r="G14505" s="375" t="s">
        <v>929</v>
      </c>
      <c r="H14505" s="375" t="s">
        <v>13968</v>
      </c>
      <c r="I14505" s="454"/>
      <c r="J14505" s="455"/>
      <c r="K14505" s="455"/>
    </row>
    <row r="14506" ht="22.5" customHeight="1">
      <c r="A14506" s="136" t="s">
        <v>15469</v>
      </c>
      <c r="B14506" s="493">
        <v>46065.0</v>
      </c>
      <c r="C14506" s="136" t="s">
        <v>26</v>
      </c>
      <c r="D14506" s="536" t="s">
        <v>902</v>
      </c>
      <c r="E14506" s="375" t="s">
        <v>157</v>
      </c>
      <c r="F14506" s="136" t="s">
        <v>1988</v>
      </c>
      <c r="G14506" s="375" t="s">
        <v>76</v>
      </c>
      <c r="H14506" s="375" t="s">
        <v>13968</v>
      </c>
      <c r="I14506" s="454"/>
      <c r="J14506" s="455"/>
      <c r="K14506" s="455"/>
    </row>
    <row r="14507" ht="22.5" customHeight="1">
      <c r="A14507" s="136" t="s">
        <v>15469</v>
      </c>
      <c r="B14507" s="493">
        <v>46065.0</v>
      </c>
      <c r="C14507" s="136" t="s">
        <v>26</v>
      </c>
      <c r="D14507" s="536" t="s">
        <v>902</v>
      </c>
      <c r="E14507" s="375" t="s">
        <v>157</v>
      </c>
      <c r="F14507" s="136" t="s">
        <v>6712</v>
      </c>
      <c r="G14507" s="375" t="s">
        <v>936</v>
      </c>
      <c r="H14507" s="375" t="s">
        <v>13968</v>
      </c>
      <c r="I14507" s="454"/>
      <c r="J14507" s="455"/>
      <c r="K14507" s="455"/>
    </row>
    <row r="14508" ht="22.5" customHeight="1">
      <c r="A14508" s="136" t="s">
        <v>15289</v>
      </c>
      <c r="B14508" s="493">
        <v>46065.0</v>
      </c>
      <c r="C14508" s="136" t="s">
        <v>37</v>
      </c>
      <c r="D14508" s="536" t="s">
        <v>874</v>
      </c>
      <c r="E14508" s="375" t="s">
        <v>157</v>
      </c>
      <c r="F14508" s="136" t="s">
        <v>7250</v>
      </c>
      <c r="G14508" s="375" t="s">
        <v>921</v>
      </c>
      <c r="H14508" s="375" t="s">
        <v>13968</v>
      </c>
      <c r="I14508" s="454"/>
      <c r="J14508" s="455"/>
      <c r="K14508" s="455"/>
    </row>
    <row r="14509" ht="22.5" customHeight="1">
      <c r="A14509" s="136" t="s">
        <v>15289</v>
      </c>
      <c r="B14509" s="493">
        <v>46065.0</v>
      </c>
      <c r="C14509" s="136" t="s">
        <v>37</v>
      </c>
      <c r="D14509" s="536" t="s">
        <v>874</v>
      </c>
      <c r="E14509" s="375" t="s">
        <v>157</v>
      </c>
      <c r="F14509" s="136" t="s">
        <v>1225</v>
      </c>
      <c r="G14509" s="375" t="s">
        <v>936</v>
      </c>
      <c r="H14509" s="375" t="s">
        <v>13968</v>
      </c>
      <c r="I14509" s="454">
        <v>5.0</v>
      </c>
      <c r="J14509" s="455"/>
      <c r="K14509" s="455"/>
    </row>
    <row r="14510" ht="22.5" customHeight="1">
      <c r="A14510" s="136" t="s">
        <v>15289</v>
      </c>
      <c r="B14510" s="493">
        <v>46065.0</v>
      </c>
      <c r="C14510" s="136" t="s">
        <v>37</v>
      </c>
      <c r="D14510" s="536" t="s">
        <v>896</v>
      </c>
      <c r="E14510" s="375" t="s">
        <v>158</v>
      </c>
      <c r="F14510" s="136" t="s">
        <v>12282</v>
      </c>
      <c r="G14510" s="375" t="s">
        <v>929</v>
      </c>
      <c r="H14510" s="375" t="s">
        <v>13968</v>
      </c>
      <c r="I14510" s="454"/>
      <c r="J14510" s="455"/>
      <c r="K14510" s="455"/>
    </row>
    <row r="14511" ht="22.5" customHeight="1">
      <c r="A14511" s="136" t="s">
        <v>15289</v>
      </c>
      <c r="B14511" s="493">
        <v>46065.0</v>
      </c>
      <c r="C14511" s="136" t="s">
        <v>37</v>
      </c>
      <c r="D14511" s="536" t="s">
        <v>896</v>
      </c>
      <c r="E14511" s="375" t="s">
        <v>157</v>
      </c>
      <c r="F14511" s="136" t="s">
        <v>1599</v>
      </c>
      <c r="G14511" s="375" t="s">
        <v>930</v>
      </c>
      <c r="H14511" s="375" t="s">
        <v>13968</v>
      </c>
      <c r="I14511" s="454"/>
      <c r="J14511" s="455"/>
      <c r="K14511" s="455"/>
    </row>
    <row r="14512" ht="22.5" customHeight="1">
      <c r="A14512" s="136" t="s">
        <v>15289</v>
      </c>
      <c r="B14512" s="493">
        <v>46065.0</v>
      </c>
      <c r="C14512" s="136" t="s">
        <v>37</v>
      </c>
      <c r="D14512" s="536" t="s">
        <v>15235</v>
      </c>
      <c r="E14512" s="375" t="s">
        <v>157</v>
      </c>
      <c r="F14512" s="136" t="s">
        <v>1074</v>
      </c>
      <c r="G14512" s="375" t="s">
        <v>39</v>
      </c>
      <c r="H14512" s="375" t="s">
        <v>13968</v>
      </c>
      <c r="I14512" s="454"/>
      <c r="J14512" s="455"/>
      <c r="K14512" s="455"/>
    </row>
    <row r="14513" ht="22.5" customHeight="1">
      <c r="A14513" s="136" t="s">
        <v>15289</v>
      </c>
      <c r="B14513" s="493">
        <v>46065.0</v>
      </c>
      <c r="C14513" s="136" t="s">
        <v>37</v>
      </c>
      <c r="D14513" s="536" t="s">
        <v>902</v>
      </c>
      <c r="E14513" s="375" t="s">
        <v>157</v>
      </c>
      <c r="F14513" s="136" t="s">
        <v>1245</v>
      </c>
      <c r="G14513" s="375" t="s">
        <v>76</v>
      </c>
      <c r="H14513" s="375" t="s">
        <v>13968</v>
      </c>
      <c r="I14513" s="454"/>
      <c r="J14513" s="455"/>
      <c r="K14513" s="455"/>
    </row>
    <row r="14514" ht="22.5" customHeight="1">
      <c r="A14514" s="136" t="s">
        <v>15289</v>
      </c>
      <c r="B14514" s="493">
        <v>46065.0</v>
      </c>
      <c r="C14514" s="136" t="s">
        <v>41</v>
      </c>
      <c r="D14514" s="536" t="s">
        <v>874</v>
      </c>
      <c r="E14514" s="375" t="s">
        <v>157</v>
      </c>
      <c r="F14514" s="136" t="s">
        <v>1684</v>
      </c>
      <c r="G14514" s="375" t="s">
        <v>48</v>
      </c>
      <c r="H14514" s="375" t="s">
        <v>12181</v>
      </c>
      <c r="I14514" s="454"/>
      <c r="J14514" s="455"/>
      <c r="K14514" s="455"/>
    </row>
    <row r="14515" ht="22.5" customHeight="1">
      <c r="A14515" s="136" t="s">
        <v>15289</v>
      </c>
      <c r="B14515" s="493">
        <v>46065.0</v>
      </c>
      <c r="C14515" s="136" t="s">
        <v>41</v>
      </c>
      <c r="D14515" s="536" t="s">
        <v>15235</v>
      </c>
      <c r="E14515" s="375" t="s">
        <v>157</v>
      </c>
      <c r="F14515" s="136" t="s">
        <v>2309</v>
      </c>
      <c r="G14515" s="375" t="s">
        <v>39</v>
      </c>
      <c r="H14515" s="375" t="s">
        <v>13968</v>
      </c>
      <c r="I14515" s="454"/>
      <c r="J14515" s="455"/>
      <c r="K14515" s="455"/>
    </row>
    <row r="14516" ht="22.5" customHeight="1">
      <c r="A14516" s="136" t="s">
        <v>15289</v>
      </c>
      <c r="B14516" s="493">
        <v>46065.0</v>
      </c>
      <c r="C14516" s="136" t="s">
        <v>41</v>
      </c>
      <c r="D14516" s="536" t="s">
        <v>902</v>
      </c>
      <c r="E14516" s="375" t="s">
        <v>157</v>
      </c>
      <c r="F14516" s="136" t="s">
        <v>664</v>
      </c>
      <c r="G14516" s="375" t="s">
        <v>60</v>
      </c>
      <c r="H14516" s="375" t="s">
        <v>13968</v>
      </c>
      <c r="I14516" s="454"/>
      <c r="J14516" s="455"/>
      <c r="K14516" s="455"/>
    </row>
    <row r="14517" ht="22.5" customHeight="1">
      <c r="A14517" s="136" t="s">
        <v>15289</v>
      </c>
      <c r="B14517" s="493">
        <v>46065.0</v>
      </c>
      <c r="C14517" s="136" t="s">
        <v>41</v>
      </c>
      <c r="D14517" s="536" t="s">
        <v>896</v>
      </c>
      <c r="E14517" s="375" t="s">
        <v>158</v>
      </c>
      <c r="F14517" s="136" t="s">
        <v>1422</v>
      </c>
      <c r="G14517" s="375" t="s">
        <v>930</v>
      </c>
      <c r="H14517" s="375" t="s">
        <v>13968</v>
      </c>
      <c r="I14517" s="454"/>
      <c r="J14517" s="455"/>
      <c r="K14517" s="455"/>
    </row>
    <row r="14518" ht="22.5" customHeight="1">
      <c r="A14518" s="136" t="s">
        <v>15289</v>
      </c>
      <c r="B14518" s="493">
        <v>46065.0</v>
      </c>
      <c r="C14518" s="136" t="s">
        <v>41</v>
      </c>
      <c r="D14518" s="536" t="s">
        <v>902</v>
      </c>
      <c r="E14518" s="375" t="s">
        <v>157</v>
      </c>
      <c r="F14518" s="136" t="s">
        <v>1670</v>
      </c>
      <c r="G14518" s="375" t="s">
        <v>76</v>
      </c>
      <c r="H14518" s="375" t="s">
        <v>13968</v>
      </c>
      <c r="I14518" s="454"/>
      <c r="J14518" s="455"/>
      <c r="K14518" s="455"/>
    </row>
    <row r="14519" ht="22.5" customHeight="1">
      <c r="A14519" s="136" t="s">
        <v>15289</v>
      </c>
      <c r="B14519" s="493">
        <v>46065.0</v>
      </c>
      <c r="C14519" s="136" t="s">
        <v>50</v>
      </c>
      <c r="D14519" s="536" t="s">
        <v>874</v>
      </c>
      <c r="E14519" s="375" t="s">
        <v>158</v>
      </c>
      <c r="F14519" s="136" t="s">
        <v>8361</v>
      </c>
      <c r="G14519" s="375" t="s">
        <v>39</v>
      </c>
      <c r="H14519" s="375" t="s">
        <v>13968</v>
      </c>
      <c r="I14519" s="454"/>
      <c r="J14519" s="455"/>
      <c r="K14519" s="455"/>
    </row>
    <row r="14520" ht="22.5" customHeight="1">
      <c r="A14520" s="136" t="s">
        <v>15289</v>
      </c>
      <c r="B14520" s="493">
        <v>46065.0</v>
      </c>
      <c r="C14520" s="136" t="s">
        <v>50</v>
      </c>
      <c r="D14520" s="536" t="s">
        <v>896</v>
      </c>
      <c r="E14520" s="375" t="s">
        <v>157</v>
      </c>
      <c r="F14520" s="136" t="s">
        <v>13069</v>
      </c>
      <c r="G14520" s="375" t="s">
        <v>930</v>
      </c>
      <c r="H14520" s="375" t="s">
        <v>13968</v>
      </c>
      <c r="I14520" s="454"/>
      <c r="J14520" s="455"/>
      <c r="K14520" s="455"/>
    </row>
    <row r="14521" ht="22.5" customHeight="1">
      <c r="A14521" s="136" t="s">
        <v>15289</v>
      </c>
      <c r="B14521" s="493">
        <v>46065.0</v>
      </c>
      <c r="C14521" s="136" t="s">
        <v>50</v>
      </c>
      <c r="D14521" s="536" t="s">
        <v>902</v>
      </c>
      <c r="E14521" s="375" t="s">
        <v>157</v>
      </c>
      <c r="F14521" s="136" t="s">
        <v>1433</v>
      </c>
      <c r="G14521" s="375" t="s">
        <v>76</v>
      </c>
      <c r="H14521" s="375" t="s">
        <v>13968</v>
      </c>
      <c r="I14521" s="454"/>
      <c r="J14521" s="455"/>
      <c r="K14521" s="455"/>
    </row>
    <row r="14522" ht="22.5" customHeight="1">
      <c r="A14522" s="136" t="s">
        <v>15289</v>
      </c>
      <c r="B14522" s="493">
        <v>46065.0</v>
      </c>
      <c r="C14522" s="136" t="s">
        <v>55</v>
      </c>
      <c r="D14522" s="536" t="s">
        <v>15235</v>
      </c>
      <c r="E14522" s="375" t="s">
        <v>201</v>
      </c>
      <c r="F14522" s="136" t="s">
        <v>13818</v>
      </c>
      <c r="G14522" s="375" t="s">
        <v>39</v>
      </c>
      <c r="H14522" s="375" t="s">
        <v>12181</v>
      </c>
      <c r="I14522" s="454"/>
      <c r="J14522" s="455"/>
      <c r="K14522" s="455"/>
    </row>
    <row r="14523" ht="22.5" customHeight="1">
      <c r="A14523" s="136" t="s">
        <v>15289</v>
      </c>
      <c r="B14523" s="493">
        <v>46065.0</v>
      </c>
      <c r="C14523" s="136" t="s">
        <v>55</v>
      </c>
      <c r="D14523" s="536" t="s">
        <v>896</v>
      </c>
      <c r="E14523" s="375" t="s">
        <v>157</v>
      </c>
      <c r="F14523" s="136" t="s">
        <v>7037</v>
      </c>
      <c r="G14523" s="375" t="s">
        <v>930</v>
      </c>
      <c r="H14523" s="375" t="s">
        <v>13968</v>
      </c>
      <c r="I14523" s="454">
        <v>8.0</v>
      </c>
      <c r="J14523" s="455"/>
      <c r="K14523" s="455"/>
    </row>
    <row r="14524" ht="22.5" customHeight="1">
      <c r="A14524" s="136" t="s">
        <v>15289</v>
      </c>
      <c r="B14524" s="493">
        <v>46065.0</v>
      </c>
      <c r="C14524" s="136" t="s">
        <v>55</v>
      </c>
      <c r="D14524" s="536" t="s">
        <v>902</v>
      </c>
      <c r="E14524" s="375" t="s">
        <v>157</v>
      </c>
      <c r="F14524" s="136" t="s">
        <v>1900</v>
      </c>
      <c r="G14524" s="375" t="s">
        <v>76</v>
      </c>
      <c r="H14524" s="375" t="s">
        <v>13968</v>
      </c>
      <c r="I14524" s="454"/>
      <c r="J14524" s="455"/>
      <c r="K14524" s="455"/>
    </row>
    <row r="14525" ht="22.5" customHeight="1">
      <c r="A14525" s="136" t="s">
        <v>15469</v>
      </c>
      <c r="B14525" s="493">
        <v>46066.0</v>
      </c>
      <c r="C14525" s="136" t="s">
        <v>5</v>
      </c>
      <c r="D14525" s="536" t="s">
        <v>15235</v>
      </c>
      <c r="E14525" s="375" t="s">
        <v>157</v>
      </c>
      <c r="F14525" s="136" t="s">
        <v>1056</v>
      </c>
      <c r="G14525" s="375" t="s">
        <v>60</v>
      </c>
      <c r="H14525" s="375" t="s">
        <v>13968</v>
      </c>
      <c r="I14525" s="454"/>
      <c r="J14525" s="455"/>
      <c r="K14525" s="455"/>
    </row>
    <row r="14526" ht="22.5" customHeight="1">
      <c r="A14526" s="136" t="s">
        <v>15469</v>
      </c>
      <c r="B14526" s="493">
        <v>46066.0</v>
      </c>
      <c r="C14526" s="136" t="s">
        <v>5</v>
      </c>
      <c r="D14526" s="536" t="s">
        <v>902</v>
      </c>
      <c r="E14526" s="375" t="s">
        <v>157</v>
      </c>
      <c r="F14526" s="136" t="s">
        <v>582</v>
      </c>
      <c r="G14526" s="375" t="s">
        <v>76</v>
      </c>
      <c r="H14526" s="375" t="s">
        <v>13968</v>
      </c>
      <c r="I14526" s="454"/>
      <c r="J14526" s="455"/>
      <c r="K14526" s="455"/>
    </row>
    <row r="14527" ht="22.5" customHeight="1">
      <c r="A14527" s="136" t="s">
        <v>15469</v>
      </c>
      <c r="B14527" s="493">
        <v>46066.0</v>
      </c>
      <c r="C14527" s="136" t="s">
        <v>13</v>
      </c>
      <c r="D14527" s="536" t="s">
        <v>902</v>
      </c>
      <c r="E14527" s="375" t="s">
        <v>157</v>
      </c>
      <c r="F14527" s="136" t="s">
        <v>1563</v>
      </c>
      <c r="G14527" s="375" t="s">
        <v>76</v>
      </c>
      <c r="H14527" s="375" t="s">
        <v>13968</v>
      </c>
      <c r="I14527" s="454"/>
      <c r="J14527" s="455"/>
      <c r="K14527" s="455"/>
    </row>
    <row r="14528" ht="22.5" customHeight="1">
      <c r="A14528" s="136" t="s">
        <v>15469</v>
      </c>
      <c r="B14528" s="493">
        <v>46066.0</v>
      </c>
      <c r="C14528" s="136" t="s">
        <v>26</v>
      </c>
      <c r="D14528" s="536" t="s">
        <v>15235</v>
      </c>
      <c r="E14528" s="375" t="s">
        <v>201</v>
      </c>
      <c r="F14528" s="136" t="s">
        <v>2225</v>
      </c>
      <c r="G14528" s="375" t="s">
        <v>39</v>
      </c>
      <c r="H14528" s="375" t="s">
        <v>13968</v>
      </c>
      <c r="I14528" s="454"/>
      <c r="J14528" s="455"/>
      <c r="K14528" s="455"/>
    </row>
    <row r="14529" ht="22.5" customHeight="1">
      <c r="A14529" s="136" t="s">
        <v>15469</v>
      </c>
      <c r="B14529" s="493">
        <v>46066.0</v>
      </c>
      <c r="C14529" s="136" t="s">
        <v>26</v>
      </c>
      <c r="D14529" s="536" t="s">
        <v>874</v>
      </c>
      <c r="E14529" s="375" t="s">
        <v>157</v>
      </c>
      <c r="F14529" s="136" t="s">
        <v>1225</v>
      </c>
      <c r="G14529" s="375" t="s">
        <v>60</v>
      </c>
      <c r="H14529" s="375" t="s">
        <v>13968</v>
      </c>
      <c r="I14529" s="454"/>
      <c r="J14529" s="455"/>
      <c r="K14529" s="455"/>
    </row>
    <row r="14530" ht="22.5" customHeight="1">
      <c r="A14530" s="136" t="s">
        <v>15469</v>
      </c>
      <c r="B14530" s="493">
        <v>46066.0</v>
      </c>
      <c r="C14530" s="136" t="s">
        <v>26</v>
      </c>
      <c r="D14530" s="536" t="s">
        <v>902</v>
      </c>
      <c r="E14530" s="375" t="s">
        <v>157</v>
      </c>
      <c r="F14530" s="136" t="s">
        <v>9014</v>
      </c>
      <c r="G14530" s="375" t="s">
        <v>76</v>
      </c>
      <c r="H14530" s="375" t="s">
        <v>13968</v>
      </c>
      <c r="I14530" s="454"/>
      <c r="J14530" s="455"/>
      <c r="K14530" s="455"/>
    </row>
    <row r="14531" ht="22.5" customHeight="1">
      <c r="A14531" s="136" t="s">
        <v>15469</v>
      </c>
      <c r="B14531" s="493">
        <v>46066.0</v>
      </c>
      <c r="C14531" s="136" t="s">
        <v>26</v>
      </c>
      <c r="D14531" s="536" t="s">
        <v>896</v>
      </c>
      <c r="E14531" s="375" t="s">
        <v>157</v>
      </c>
      <c r="F14531" s="136" t="s">
        <v>13147</v>
      </c>
      <c r="G14531" s="375" t="s">
        <v>930</v>
      </c>
      <c r="H14531" s="375" t="s">
        <v>13968</v>
      </c>
      <c r="I14531" s="454"/>
      <c r="J14531" s="455"/>
      <c r="K14531" s="455"/>
    </row>
    <row r="14532" ht="22.5" customHeight="1">
      <c r="A14532" s="136" t="s">
        <v>15289</v>
      </c>
      <c r="B14532" s="493">
        <v>46066.0</v>
      </c>
      <c r="C14532" s="136" t="s">
        <v>37</v>
      </c>
      <c r="D14532" s="536" t="s">
        <v>15235</v>
      </c>
      <c r="E14532" s="375" t="s">
        <v>158</v>
      </c>
      <c r="F14532" s="136" t="s">
        <v>8084</v>
      </c>
      <c r="G14532" s="375" t="s">
        <v>39</v>
      </c>
      <c r="H14532" s="375" t="s">
        <v>12181</v>
      </c>
      <c r="I14532" s="454"/>
      <c r="J14532" s="455"/>
      <c r="K14532" s="455"/>
    </row>
    <row r="14533" ht="22.5" customHeight="1">
      <c r="A14533" s="136" t="s">
        <v>15289</v>
      </c>
      <c r="B14533" s="493">
        <v>46066.0</v>
      </c>
      <c r="C14533" s="136" t="s">
        <v>37</v>
      </c>
      <c r="D14533" s="536" t="s">
        <v>896</v>
      </c>
      <c r="E14533" s="375" t="s">
        <v>157</v>
      </c>
      <c r="F14533" s="136" t="s">
        <v>567</v>
      </c>
      <c r="G14533" s="375" t="s">
        <v>930</v>
      </c>
      <c r="H14533" s="375" t="s">
        <v>13968</v>
      </c>
      <c r="I14533" s="454"/>
      <c r="J14533" s="455"/>
      <c r="K14533" s="455"/>
    </row>
    <row r="14534" ht="22.5" customHeight="1">
      <c r="A14534" s="136" t="s">
        <v>15289</v>
      </c>
      <c r="B14534" s="493">
        <v>46066.0</v>
      </c>
      <c r="C14534" s="136" t="s">
        <v>37</v>
      </c>
      <c r="D14534" s="536" t="s">
        <v>902</v>
      </c>
      <c r="E14534" s="375" t="s">
        <v>158</v>
      </c>
      <c r="F14534" s="136" t="s">
        <v>1403</v>
      </c>
      <c r="G14534" s="375" t="s">
        <v>76</v>
      </c>
      <c r="H14534" s="375" t="s">
        <v>13968</v>
      </c>
      <c r="I14534" s="454"/>
      <c r="J14534" s="455"/>
      <c r="K14534" s="455"/>
    </row>
    <row r="14535" ht="22.5" customHeight="1">
      <c r="A14535" s="136" t="s">
        <v>15289</v>
      </c>
      <c r="B14535" s="493">
        <v>46066.0</v>
      </c>
      <c r="C14535" s="136" t="s">
        <v>41</v>
      </c>
      <c r="D14535" s="536" t="s">
        <v>15235</v>
      </c>
      <c r="E14535" s="375" t="s">
        <v>157</v>
      </c>
      <c r="F14535" s="136" t="s">
        <v>1482</v>
      </c>
      <c r="G14535" s="375" t="s">
        <v>39</v>
      </c>
      <c r="H14535" s="375" t="s">
        <v>13968</v>
      </c>
      <c r="I14535" s="454"/>
      <c r="J14535" s="455"/>
      <c r="K14535" s="455"/>
    </row>
    <row r="14536" ht="22.5" customHeight="1">
      <c r="A14536" s="136" t="s">
        <v>15289</v>
      </c>
      <c r="B14536" s="493">
        <v>46066.0</v>
      </c>
      <c r="C14536" s="136" t="s">
        <v>41</v>
      </c>
      <c r="D14536" s="536" t="s">
        <v>896</v>
      </c>
      <c r="E14536" s="375" t="s">
        <v>157</v>
      </c>
      <c r="F14536" s="136" t="s">
        <v>664</v>
      </c>
      <c r="G14536" s="375" t="s">
        <v>930</v>
      </c>
      <c r="H14536" s="375" t="s">
        <v>13968</v>
      </c>
      <c r="I14536" s="454"/>
      <c r="J14536" s="455"/>
      <c r="K14536" s="455"/>
    </row>
    <row r="14537" ht="22.5" customHeight="1">
      <c r="A14537" s="136" t="s">
        <v>15289</v>
      </c>
      <c r="B14537" s="493">
        <v>46066.0</v>
      </c>
      <c r="C14537" s="136" t="s">
        <v>50</v>
      </c>
      <c r="D14537" s="536" t="s">
        <v>15235</v>
      </c>
      <c r="E14537" s="375" t="s">
        <v>157</v>
      </c>
      <c r="F14537" s="136" t="s">
        <v>12016</v>
      </c>
      <c r="G14537" s="375" t="s">
        <v>39</v>
      </c>
      <c r="H14537" s="375" t="s">
        <v>13968</v>
      </c>
      <c r="I14537" s="454"/>
      <c r="J14537" s="455"/>
      <c r="K14537" s="455"/>
    </row>
    <row r="14538" ht="22.5" customHeight="1">
      <c r="A14538" s="136" t="s">
        <v>15289</v>
      </c>
      <c r="B14538" s="493">
        <v>46066.0</v>
      </c>
      <c r="C14538" s="136" t="s">
        <v>50</v>
      </c>
      <c r="D14538" s="536" t="s">
        <v>896</v>
      </c>
      <c r="E14538" s="375" t="s">
        <v>157</v>
      </c>
      <c r="F14538" s="136" t="s">
        <v>1900</v>
      </c>
      <c r="G14538" s="375" t="s">
        <v>930</v>
      </c>
      <c r="H14538" s="375" t="s">
        <v>13968</v>
      </c>
      <c r="I14538" s="454"/>
      <c r="J14538" s="455"/>
      <c r="K14538" s="455"/>
    </row>
    <row r="14539" ht="22.5" customHeight="1">
      <c r="A14539" s="136" t="s">
        <v>15289</v>
      </c>
      <c r="B14539" s="493">
        <v>46066.0</v>
      </c>
      <c r="C14539" s="136" t="s">
        <v>55</v>
      </c>
      <c r="D14539" s="536" t="s">
        <v>874</v>
      </c>
      <c r="E14539" s="375" t="s">
        <v>157</v>
      </c>
      <c r="F14539" s="136" t="s">
        <v>2655</v>
      </c>
      <c r="G14539" s="375" t="s">
        <v>39</v>
      </c>
      <c r="H14539" s="375" t="s">
        <v>12181</v>
      </c>
      <c r="I14539" s="454" t="s">
        <v>8617</v>
      </c>
      <c r="J14539" s="455"/>
      <c r="K14539" s="455"/>
    </row>
    <row r="14540" ht="22.5" customHeight="1">
      <c r="A14540" s="136" t="s">
        <v>15289</v>
      </c>
      <c r="B14540" s="493">
        <v>46066.0</v>
      </c>
      <c r="C14540" s="136" t="s">
        <v>55</v>
      </c>
      <c r="D14540" s="536" t="s">
        <v>896</v>
      </c>
      <c r="E14540" s="375" t="s">
        <v>157</v>
      </c>
      <c r="F14540" s="136" t="s">
        <v>2968</v>
      </c>
      <c r="G14540" s="375" t="s">
        <v>930</v>
      </c>
      <c r="H14540" s="375" t="s">
        <v>13968</v>
      </c>
      <c r="I14540" s="454"/>
      <c r="J14540" s="455"/>
      <c r="K14540" s="455"/>
    </row>
    <row r="14541" ht="22.5" customHeight="1">
      <c r="A14541" s="136" t="s">
        <v>15469</v>
      </c>
      <c r="B14541" s="493">
        <v>46067.0</v>
      </c>
      <c r="C14541" s="136" t="s">
        <v>1001</v>
      </c>
      <c r="D14541" s="536" t="s">
        <v>874</v>
      </c>
      <c r="E14541" s="375" t="s">
        <v>157</v>
      </c>
      <c r="F14541" s="136" t="s">
        <v>436</v>
      </c>
      <c r="G14541" s="375" t="s">
        <v>39</v>
      </c>
      <c r="H14541" s="375" t="s">
        <v>13968</v>
      </c>
      <c r="I14541" s="454"/>
      <c r="J14541" s="455"/>
      <c r="K14541" s="455"/>
    </row>
    <row r="14542" ht="22.5" customHeight="1">
      <c r="A14542" s="136" t="s">
        <v>15469</v>
      </c>
      <c r="B14542" s="493">
        <v>46067.0</v>
      </c>
      <c r="C14542" s="136" t="s">
        <v>1001</v>
      </c>
      <c r="D14542" s="536" t="s">
        <v>896</v>
      </c>
      <c r="E14542" s="375" t="s">
        <v>157</v>
      </c>
      <c r="F14542" s="136" t="s">
        <v>2751</v>
      </c>
      <c r="G14542" s="375" t="s">
        <v>930</v>
      </c>
      <c r="H14542" s="375" t="s">
        <v>13968</v>
      </c>
      <c r="I14542" s="454"/>
      <c r="J14542" s="455"/>
      <c r="K14542" s="455"/>
    </row>
    <row r="14543" ht="22.5" customHeight="1">
      <c r="A14543" s="136" t="s">
        <v>15469</v>
      </c>
      <c r="B14543" s="493">
        <v>46067.0</v>
      </c>
      <c r="C14543" s="136" t="s">
        <v>5</v>
      </c>
      <c r="D14543" s="536" t="s">
        <v>874</v>
      </c>
      <c r="E14543" s="375" t="s">
        <v>157</v>
      </c>
      <c r="F14543" s="136" t="s">
        <v>647</v>
      </c>
      <c r="G14543" s="375" t="s">
        <v>39</v>
      </c>
      <c r="H14543" s="375" t="s">
        <v>13968</v>
      </c>
      <c r="I14543" s="454"/>
      <c r="J14543" s="455"/>
      <c r="K14543" s="455"/>
    </row>
    <row r="14544" ht="22.5" customHeight="1">
      <c r="A14544" s="136" t="s">
        <v>15469</v>
      </c>
      <c r="B14544" s="493">
        <v>46067.0</v>
      </c>
      <c r="C14544" s="136" t="s">
        <v>5</v>
      </c>
      <c r="D14544" s="536" t="s">
        <v>896</v>
      </c>
      <c r="E14544" s="375" t="s">
        <v>157</v>
      </c>
      <c r="F14544" s="136" t="s">
        <v>1562</v>
      </c>
      <c r="G14544" s="375" t="s">
        <v>930</v>
      </c>
      <c r="H14544" s="375" t="s">
        <v>12181</v>
      </c>
      <c r="I14544" s="454" t="s">
        <v>16597</v>
      </c>
      <c r="J14544" s="455"/>
      <c r="K14544" s="455"/>
    </row>
    <row r="14545" ht="22.5" customHeight="1">
      <c r="A14545" s="136" t="s">
        <v>15469</v>
      </c>
      <c r="B14545" s="493">
        <v>46067.0</v>
      </c>
      <c r="C14545" s="136" t="s">
        <v>13</v>
      </c>
      <c r="D14545" s="536" t="s">
        <v>15235</v>
      </c>
      <c r="E14545" s="375" t="s">
        <v>157</v>
      </c>
      <c r="F14545" s="136" t="s">
        <v>15326</v>
      </c>
      <c r="G14545" s="375" t="s">
        <v>39</v>
      </c>
      <c r="H14545" s="375" t="s">
        <v>13968</v>
      </c>
      <c r="I14545" s="454"/>
      <c r="J14545" s="455"/>
      <c r="K14545" s="455"/>
    </row>
    <row r="14546" ht="22.5" customHeight="1">
      <c r="A14546" s="136" t="s">
        <v>15469</v>
      </c>
      <c r="B14546" s="493">
        <v>46067.0</v>
      </c>
      <c r="C14546" s="136" t="s">
        <v>13</v>
      </c>
      <c r="D14546" s="536" t="s">
        <v>896</v>
      </c>
      <c r="E14546" s="375" t="s">
        <v>157</v>
      </c>
      <c r="F14546" s="136" t="s">
        <v>2783</v>
      </c>
      <c r="G14546" s="375" t="s">
        <v>930</v>
      </c>
      <c r="H14546" s="375" t="s">
        <v>13968</v>
      </c>
      <c r="I14546" s="454"/>
      <c r="J14546" s="455"/>
      <c r="K14546" s="455"/>
    </row>
    <row r="14547" ht="22.5" customHeight="1">
      <c r="A14547" s="136" t="s">
        <v>15469</v>
      </c>
      <c r="B14547" s="493">
        <v>46067.0</v>
      </c>
      <c r="C14547" s="136" t="s">
        <v>19</v>
      </c>
      <c r="D14547" s="536" t="s">
        <v>874</v>
      </c>
      <c r="E14547" s="375" t="s">
        <v>157</v>
      </c>
      <c r="F14547" s="136" t="s">
        <v>535</v>
      </c>
      <c r="G14547" s="375" t="s">
        <v>35</v>
      </c>
      <c r="H14547" s="375" t="s">
        <v>12181</v>
      </c>
      <c r="I14547" s="454"/>
      <c r="J14547" s="455"/>
      <c r="K14547" s="455"/>
    </row>
    <row r="14548" ht="22.5" customHeight="1">
      <c r="A14548" s="136" t="s">
        <v>15469</v>
      </c>
      <c r="B14548" s="493">
        <v>46067.0</v>
      </c>
      <c r="C14548" s="136" t="s">
        <v>26</v>
      </c>
      <c r="D14548" s="536" t="s">
        <v>15235</v>
      </c>
      <c r="E14548" s="375" t="s">
        <v>158</v>
      </c>
      <c r="F14548" s="136" t="s">
        <v>13630</v>
      </c>
      <c r="G14548" s="375" t="s">
        <v>921</v>
      </c>
      <c r="H14548" s="375" t="s">
        <v>13968</v>
      </c>
      <c r="I14548" s="454"/>
      <c r="J14548" s="455"/>
      <c r="K14548" s="455"/>
    </row>
    <row r="14549" ht="22.5" customHeight="1">
      <c r="A14549" s="136" t="s">
        <v>15469</v>
      </c>
      <c r="B14549" s="493">
        <v>46067.0</v>
      </c>
      <c r="C14549" s="136" t="s">
        <v>26</v>
      </c>
      <c r="D14549" s="536" t="s">
        <v>874</v>
      </c>
      <c r="E14549" s="375" t="s">
        <v>157</v>
      </c>
      <c r="F14549" s="136" t="s">
        <v>2000</v>
      </c>
      <c r="G14549" s="375" t="s">
        <v>39</v>
      </c>
      <c r="H14549" s="375" t="s">
        <v>13968</v>
      </c>
      <c r="I14549" s="454"/>
      <c r="J14549" s="455"/>
      <c r="K14549" s="455"/>
    </row>
    <row r="14550" ht="22.5" customHeight="1">
      <c r="A14550" s="136" t="s">
        <v>15469</v>
      </c>
      <c r="B14550" s="493">
        <v>46067.0</v>
      </c>
      <c r="C14550" s="136" t="s">
        <v>26</v>
      </c>
      <c r="D14550" s="536" t="s">
        <v>874</v>
      </c>
      <c r="E14550" s="375" t="s">
        <v>157</v>
      </c>
      <c r="F14550" s="136" t="s">
        <v>1684</v>
      </c>
      <c r="G14550" s="375" t="s">
        <v>48</v>
      </c>
      <c r="H14550" s="375" t="s">
        <v>13968</v>
      </c>
      <c r="I14550" s="454"/>
      <c r="J14550" s="455"/>
      <c r="K14550" s="455"/>
    </row>
    <row r="14551" ht="22.5" customHeight="1">
      <c r="A14551" s="136" t="s">
        <v>15469</v>
      </c>
      <c r="B14551" s="493">
        <v>46067.0</v>
      </c>
      <c r="C14551" s="136" t="s">
        <v>26</v>
      </c>
      <c r="D14551" s="536" t="s">
        <v>896</v>
      </c>
      <c r="E14551" s="375" t="s">
        <v>157</v>
      </c>
      <c r="F14551" s="136" t="s">
        <v>2874</v>
      </c>
      <c r="G14551" s="375" t="s">
        <v>929</v>
      </c>
      <c r="H14551" s="375" t="s">
        <v>13968</v>
      </c>
      <c r="I14551" s="454"/>
      <c r="J14551" s="455"/>
      <c r="K14551" s="455"/>
    </row>
    <row r="14552" ht="22.5" customHeight="1">
      <c r="A14552" s="136" t="s">
        <v>15469</v>
      </c>
      <c r="B14552" s="493">
        <v>46067.0</v>
      </c>
      <c r="C14552" s="136" t="s">
        <v>26</v>
      </c>
      <c r="D14552" s="536" t="s">
        <v>896</v>
      </c>
      <c r="E14552" s="375" t="s">
        <v>158</v>
      </c>
      <c r="F14552" s="136" t="s">
        <v>1192</v>
      </c>
      <c r="G14552" s="375" t="s">
        <v>930</v>
      </c>
      <c r="H14552" s="375" t="s">
        <v>13968</v>
      </c>
      <c r="I14552" s="454"/>
      <c r="J14552" s="455"/>
      <c r="K14552" s="455"/>
    </row>
    <row r="14553" ht="22.5" customHeight="1">
      <c r="A14553" s="136" t="s">
        <v>15469</v>
      </c>
      <c r="B14553" s="493">
        <v>46067.0</v>
      </c>
      <c r="C14553" s="136" t="s">
        <v>37</v>
      </c>
      <c r="D14553" s="536" t="s">
        <v>15235</v>
      </c>
      <c r="E14553" s="375" t="s">
        <v>158</v>
      </c>
      <c r="F14553" s="136" t="s">
        <v>2299</v>
      </c>
      <c r="G14553" s="375" t="s">
        <v>921</v>
      </c>
      <c r="H14553" s="375" t="s">
        <v>12181</v>
      </c>
      <c r="I14553" s="454" t="s">
        <v>16598</v>
      </c>
      <c r="J14553" s="455"/>
      <c r="K14553" s="455"/>
    </row>
    <row r="14554" ht="22.5" customHeight="1">
      <c r="A14554" s="136" t="s">
        <v>15469</v>
      </c>
      <c r="B14554" s="493">
        <v>46067.0</v>
      </c>
      <c r="C14554" s="136" t="s">
        <v>37</v>
      </c>
      <c r="D14554" s="536" t="s">
        <v>896</v>
      </c>
      <c r="E14554" s="375" t="s">
        <v>157</v>
      </c>
      <c r="F14554" s="136" t="s">
        <v>1670</v>
      </c>
      <c r="G14554" s="375" t="s">
        <v>930</v>
      </c>
      <c r="H14554" s="375" t="s">
        <v>13968</v>
      </c>
      <c r="I14554" s="454"/>
      <c r="J14554" s="455"/>
      <c r="K14554" s="455"/>
    </row>
    <row r="14555" ht="22.5" customHeight="1">
      <c r="A14555" s="136" t="s">
        <v>15469</v>
      </c>
      <c r="B14555" s="493">
        <v>46067.0</v>
      </c>
      <c r="C14555" s="136" t="s">
        <v>37</v>
      </c>
      <c r="D14555" s="536" t="s">
        <v>896</v>
      </c>
      <c r="E14555" s="375" t="s">
        <v>157</v>
      </c>
      <c r="F14555" s="136" t="s">
        <v>2060</v>
      </c>
      <c r="G14555" s="375" t="s">
        <v>929</v>
      </c>
      <c r="H14555" s="375" t="s">
        <v>13968</v>
      </c>
      <c r="I14555" s="454"/>
      <c r="J14555" s="455"/>
      <c r="K14555" s="455"/>
    </row>
    <row r="14556" ht="22.5" customHeight="1">
      <c r="A14556" s="136" t="s">
        <v>15469</v>
      </c>
      <c r="B14556" s="493">
        <v>46067.0</v>
      </c>
      <c r="C14556" s="136" t="s">
        <v>37</v>
      </c>
      <c r="D14556" s="536" t="s">
        <v>902</v>
      </c>
      <c r="E14556" s="375" t="s">
        <v>157</v>
      </c>
      <c r="F14556" s="136" t="s">
        <v>7882</v>
      </c>
      <c r="G14556" s="375" t="s">
        <v>936</v>
      </c>
      <c r="H14556" s="375" t="s">
        <v>12181</v>
      </c>
      <c r="I14556" s="454" t="s">
        <v>15293</v>
      </c>
      <c r="J14556" s="455"/>
      <c r="K14556" s="455"/>
    </row>
    <row r="14557" ht="22.5" customHeight="1">
      <c r="A14557" s="136" t="s">
        <v>15469</v>
      </c>
      <c r="B14557" s="493">
        <v>46067.0</v>
      </c>
      <c r="C14557" s="136" t="s">
        <v>41</v>
      </c>
      <c r="D14557" s="536" t="s">
        <v>896</v>
      </c>
      <c r="E14557" s="375" t="s">
        <v>157</v>
      </c>
      <c r="F14557" s="136" t="s">
        <v>2968</v>
      </c>
      <c r="G14557" s="375" t="s">
        <v>929</v>
      </c>
      <c r="H14557" s="375" t="s">
        <v>13968</v>
      </c>
      <c r="I14557" s="454"/>
      <c r="J14557" s="455"/>
      <c r="K14557" s="455"/>
    </row>
    <row r="14558" ht="22.5" customHeight="1">
      <c r="A14558" s="136" t="s">
        <v>15469</v>
      </c>
      <c r="B14558" s="493">
        <v>46067.0</v>
      </c>
      <c r="C14558" s="136" t="s">
        <v>41</v>
      </c>
      <c r="D14558" s="536" t="s">
        <v>902</v>
      </c>
      <c r="E14558" s="375" t="s">
        <v>157</v>
      </c>
      <c r="F14558" s="136" t="s">
        <v>2309</v>
      </c>
      <c r="G14558" s="375" t="s">
        <v>936</v>
      </c>
      <c r="H14558" s="375" t="s">
        <v>13968</v>
      </c>
      <c r="I14558" s="454"/>
      <c r="J14558" s="455"/>
      <c r="K14558" s="455"/>
    </row>
    <row r="14559" ht="22.5" customHeight="1">
      <c r="A14559" s="136" t="s">
        <v>15469</v>
      </c>
      <c r="B14559" s="493">
        <v>46067.0</v>
      </c>
      <c r="C14559" s="136" t="s">
        <v>50</v>
      </c>
      <c r="D14559" s="536" t="s">
        <v>874</v>
      </c>
      <c r="E14559" s="375" t="s">
        <v>157</v>
      </c>
      <c r="F14559" s="136" t="s">
        <v>13574</v>
      </c>
      <c r="G14559" s="375" t="s">
        <v>921</v>
      </c>
      <c r="H14559" s="375" t="s">
        <v>13968</v>
      </c>
      <c r="I14559" s="454"/>
      <c r="J14559" s="455"/>
      <c r="K14559" s="455"/>
    </row>
    <row r="14560" ht="22.5" customHeight="1">
      <c r="A14560" s="136" t="s">
        <v>15469</v>
      </c>
      <c r="B14560" s="493">
        <v>46067.0</v>
      </c>
      <c r="C14560" s="136" t="s">
        <v>50</v>
      </c>
      <c r="D14560" s="536" t="s">
        <v>896</v>
      </c>
      <c r="E14560" s="375" t="s">
        <v>157</v>
      </c>
      <c r="F14560" s="136" t="s">
        <v>2894</v>
      </c>
      <c r="G14560" s="375" t="s">
        <v>929</v>
      </c>
      <c r="H14560" s="375" t="s">
        <v>13968</v>
      </c>
      <c r="I14560" s="454"/>
      <c r="J14560" s="455"/>
      <c r="K14560" s="455"/>
    </row>
    <row r="14561" ht="22.5" customHeight="1">
      <c r="A14561" s="136" t="s">
        <v>15469</v>
      </c>
      <c r="B14561" s="493">
        <v>46067.0</v>
      </c>
      <c r="C14561" s="136" t="s">
        <v>50</v>
      </c>
      <c r="D14561" s="536" t="s">
        <v>902</v>
      </c>
      <c r="E14561" s="375" t="s">
        <v>157</v>
      </c>
      <c r="F14561" s="136" t="s">
        <v>2751</v>
      </c>
      <c r="G14561" s="375" t="s">
        <v>936</v>
      </c>
      <c r="H14561" s="375" t="s">
        <v>13968</v>
      </c>
      <c r="I14561" s="454"/>
      <c r="J14561" s="455"/>
      <c r="K14561" s="455"/>
    </row>
    <row r="14562" ht="22.5" customHeight="1">
      <c r="A14562" s="136" t="s">
        <v>15469</v>
      </c>
      <c r="B14562" s="493">
        <v>46067.0</v>
      </c>
      <c r="C14562" s="136" t="s">
        <v>55</v>
      </c>
      <c r="D14562" s="536" t="s">
        <v>15235</v>
      </c>
      <c r="E14562" s="375" t="s">
        <v>157</v>
      </c>
      <c r="F14562" s="136" t="s">
        <v>2934</v>
      </c>
      <c r="G14562" s="375" t="s">
        <v>921</v>
      </c>
      <c r="H14562" s="375" t="s">
        <v>13968</v>
      </c>
      <c r="I14562" s="454"/>
      <c r="J14562" s="455"/>
      <c r="K14562" s="455"/>
    </row>
    <row r="14563" ht="22.5" customHeight="1">
      <c r="A14563" s="136" t="s">
        <v>15469</v>
      </c>
      <c r="B14563" s="493">
        <v>46067.0</v>
      </c>
      <c r="C14563" s="136" t="s">
        <v>55</v>
      </c>
      <c r="D14563" s="536" t="s">
        <v>896</v>
      </c>
      <c r="E14563" s="375" t="s">
        <v>157</v>
      </c>
      <c r="F14563" s="136" t="s">
        <v>1466</v>
      </c>
      <c r="G14563" s="375" t="s">
        <v>929</v>
      </c>
      <c r="H14563" s="375" t="s">
        <v>12181</v>
      </c>
      <c r="I14563" s="454" t="s">
        <v>16599</v>
      </c>
      <c r="J14563" s="455"/>
      <c r="K14563" s="455"/>
    </row>
    <row r="14564" ht="22.5" customHeight="1">
      <c r="A14564" s="136" t="s">
        <v>15469</v>
      </c>
      <c r="B14564" s="493">
        <v>46067.0</v>
      </c>
      <c r="C14564" s="136" t="s">
        <v>55</v>
      </c>
      <c r="D14564" s="536" t="s">
        <v>902</v>
      </c>
      <c r="E14564" s="375" t="s">
        <v>157</v>
      </c>
      <c r="F14564" s="136" t="s">
        <v>2313</v>
      </c>
      <c r="G14564" s="375" t="s">
        <v>936</v>
      </c>
      <c r="H14564" s="375" t="s">
        <v>13968</v>
      </c>
      <c r="I14564" s="454"/>
      <c r="J14564" s="455"/>
      <c r="K14564" s="455"/>
    </row>
    <row r="14565" ht="22.5" customHeight="1">
      <c r="A14565" s="136" t="s">
        <v>15469</v>
      </c>
      <c r="B14565" s="493">
        <v>46068.0</v>
      </c>
      <c r="C14565" s="136" t="s">
        <v>1001</v>
      </c>
      <c r="D14565" s="536" t="s">
        <v>896</v>
      </c>
      <c r="E14565" s="375" t="s">
        <v>158</v>
      </c>
      <c r="F14565" s="136" t="s">
        <v>2751</v>
      </c>
      <c r="G14565" s="375" t="s">
        <v>929</v>
      </c>
      <c r="H14565" s="375" t="s">
        <v>13968</v>
      </c>
      <c r="I14565" s="454"/>
      <c r="J14565" s="455"/>
      <c r="K14565" s="455"/>
    </row>
    <row r="14566" ht="22.5" customHeight="1">
      <c r="A14566" s="136" t="s">
        <v>15469</v>
      </c>
      <c r="B14566" s="493">
        <v>46068.0</v>
      </c>
      <c r="C14566" s="136" t="s">
        <v>5</v>
      </c>
      <c r="D14566" s="536" t="s">
        <v>896</v>
      </c>
      <c r="E14566" s="375" t="s">
        <v>157</v>
      </c>
      <c r="F14566" s="136" t="s">
        <v>1466</v>
      </c>
      <c r="G14566" s="375" t="s">
        <v>929</v>
      </c>
      <c r="H14566" s="375" t="s">
        <v>13968</v>
      </c>
      <c r="I14566" s="454"/>
      <c r="J14566" s="455"/>
      <c r="K14566" s="455"/>
    </row>
    <row r="14567" ht="22.5" customHeight="1">
      <c r="A14567" s="136" t="s">
        <v>15469</v>
      </c>
      <c r="B14567" s="493">
        <v>46068.0</v>
      </c>
      <c r="C14567" s="136" t="s">
        <v>13</v>
      </c>
      <c r="D14567" s="536" t="s">
        <v>896</v>
      </c>
      <c r="E14567" s="375" t="s">
        <v>158</v>
      </c>
      <c r="F14567" s="136" t="s">
        <v>2894</v>
      </c>
      <c r="G14567" s="375" t="s">
        <v>929</v>
      </c>
      <c r="H14567" s="375" t="s">
        <v>13968</v>
      </c>
      <c r="I14567" s="454"/>
      <c r="J14567" s="455"/>
      <c r="K14567" s="455"/>
    </row>
    <row r="14568" ht="22.5" customHeight="1">
      <c r="A14568" s="136" t="s">
        <v>15469</v>
      </c>
      <c r="B14568" s="493">
        <v>46068.0</v>
      </c>
      <c r="C14568" s="136" t="s">
        <v>19</v>
      </c>
      <c r="D14568" s="536" t="s">
        <v>902</v>
      </c>
      <c r="E14568" s="375" t="s">
        <v>158</v>
      </c>
      <c r="F14568" s="136" t="s">
        <v>1348</v>
      </c>
      <c r="G14568" s="375" t="s">
        <v>76</v>
      </c>
      <c r="H14568" s="375" t="s">
        <v>12181</v>
      </c>
      <c r="I14568" s="454" t="s">
        <v>16410</v>
      </c>
      <c r="J14568" s="455"/>
      <c r="K14568" s="455"/>
    </row>
    <row r="14569" ht="22.5" customHeight="1">
      <c r="A14569" s="136" t="s">
        <v>15469</v>
      </c>
      <c r="B14569" s="493">
        <v>46068.0</v>
      </c>
      <c r="C14569" s="136" t="s">
        <v>26</v>
      </c>
      <c r="D14569" s="536" t="s">
        <v>874</v>
      </c>
      <c r="E14569" s="375" t="s">
        <v>157</v>
      </c>
      <c r="F14569" s="136" t="s">
        <v>133</v>
      </c>
      <c r="G14569" s="375" t="s">
        <v>48</v>
      </c>
      <c r="H14569" s="375" t="s">
        <v>13968</v>
      </c>
      <c r="I14569" s="454"/>
      <c r="J14569" s="455"/>
      <c r="K14569" s="455"/>
    </row>
    <row r="14570" ht="22.5" customHeight="1">
      <c r="A14570" s="136" t="s">
        <v>15469</v>
      </c>
      <c r="B14570" s="493">
        <v>46068.0</v>
      </c>
      <c r="C14570" s="136" t="s">
        <v>26</v>
      </c>
      <c r="D14570" s="536" t="s">
        <v>15235</v>
      </c>
      <c r="E14570" s="375" t="s">
        <v>158</v>
      </c>
      <c r="F14570" s="136" t="s">
        <v>2299</v>
      </c>
      <c r="G14570" s="375" t="s">
        <v>921</v>
      </c>
      <c r="H14570" s="375" t="s">
        <v>13968</v>
      </c>
      <c r="I14570" s="454"/>
      <c r="J14570" s="455"/>
      <c r="K14570" s="455"/>
    </row>
    <row r="14571" ht="22.5" customHeight="1">
      <c r="A14571" s="136" t="s">
        <v>15469</v>
      </c>
      <c r="B14571" s="493">
        <v>46068.0</v>
      </c>
      <c r="C14571" s="136" t="s">
        <v>26</v>
      </c>
      <c r="D14571" s="536" t="s">
        <v>896</v>
      </c>
      <c r="E14571" s="375" t="s">
        <v>157</v>
      </c>
      <c r="F14571" s="136" t="s">
        <v>647</v>
      </c>
      <c r="G14571" s="375" t="s">
        <v>929</v>
      </c>
      <c r="H14571" s="375" t="s">
        <v>13968</v>
      </c>
      <c r="I14571" s="454"/>
      <c r="J14571" s="455"/>
      <c r="K14571" s="455"/>
    </row>
    <row r="14572" ht="22.5" customHeight="1">
      <c r="A14572" s="136" t="s">
        <v>15469</v>
      </c>
      <c r="B14572" s="493">
        <v>46068.0</v>
      </c>
      <c r="C14572" s="136" t="s">
        <v>26</v>
      </c>
      <c r="D14572" s="536" t="s">
        <v>902</v>
      </c>
      <c r="E14572" s="375" t="s">
        <v>158</v>
      </c>
      <c r="F14572" s="136" t="s">
        <v>2874</v>
      </c>
      <c r="G14572" s="375" t="s">
        <v>936</v>
      </c>
      <c r="H14572" s="375" t="s">
        <v>13968</v>
      </c>
      <c r="I14572" s="454"/>
      <c r="J14572" s="455"/>
      <c r="K14572" s="455"/>
    </row>
    <row r="14573" ht="22.5" customHeight="1">
      <c r="A14573" s="136" t="s">
        <v>15289</v>
      </c>
      <c r="B14573" s="493">
        <v>46068.0</v>
      </c>
      <c r="C14573" s="136" t="s">
        <v>37</v>
      </c>
      <c r="D14573" s="536" t="s">
        <v>874</v>
      </c>
      <c r="E14573" s="375" t="s">
        <v>157</v>
      </c>
      <c r="F14573" s="136" t="s">
        <v>333</v>
      </c>
      <c r="G14573" s="375" t="s">
        <v>48</v>
      </c>
      <c r="H14573" s="375" t="s">
        <v>13968</v>
      </c>
      <c r="I14573" s="454"/>
      <c r="J14573" s="455"/>
      <c r="K14573" s="455"/>
    </row>
    <row r="14574" ht="22.5" customHeight="1">
      <c r="A14574" s="136" t="s">
        <v>15289</v>
      </c>
      <c r="B14574" s="493">
        <v>46068.0</v>
      </c>
      <c r="C14574" s="136" t="s">
        <v>37</v>
      </c>
      <c r="D14574" s="536" t="s">
        <v>874</v>
      </c>
      <c r="E14574" s="375" t="s">
        <v>157</v>
      </c>
      <c r="F14574" s="136" t="s">
        <v>313</v>
      </c>
      <c r="G14574" s="375" t="s">
        <v>921</v>
      </c>
      <c r="H14574" s="375" t="s">
        <v>13968</v>
      </c>
      <c r="I14574" s="454"/>
      <c r="J14574" s="455"/>
      <c r="K14574" s="455"/>
    </row>
    <row r="14575" ht="22.5" customHeight="1">
      <c r="A14575" s="136" t="s">
        <v>15289</v>
      </c>
      <c r="B14575" s="493">
        <v>46068.0</v>
      </c>
      <c r="C14575" s="136" t="s">
        <v>37</v>
      </c>
      <c r="D14575" s="536" t="s">
        <v>896</v>
      </c>
      <c r="E14575" s="375" t="s">
        <v>158</v>
      </c>
      <c r="F14575" s="136" t="s">
        <v>3165</v>
      </c>
      <c r="G14575" s="375" t="s">
        <v>929</v>
      </c>
      <c r="H14575" s="375" t="s">
        <v>13968</v>
      </c>
      <c r="I14575" s="454"/>
      <c r="J14575" s="455"/>
      <c r="K14575" s="455"/>
    </row>
    <row r="14576" ht="22.5" customHeight="1">
      <c r="A14576" s="136" t="s">
        <v>15289</v>
      </c>
      <c r="B14576" s="493">
        <v>46068.0</v>
      </c>
      <c r="C14576" s="136" t="s">
        <v>37</v>
      </c>
      <c r="D14576" s="536" t="s">
        <v>902</v>
      </c>
      <c r="E14576" s="375" t="s">
        <v>158</v>
      </c>
      <c r="F14576" s="136" t="s">
        <v>1062</v>
      </c>
      <c r="G14576" s="375" t="s">
        <v>76</v>
      </c>
      <c r="H14576" s="375" t="s">
        <v>13968</v>
      </c>
      <c r="I14576" s="454"/>
      <c r="J14576" s="455"/>
      <c r="K14576" s="455"/>
    </row>
    <row r="14577" ht="22.5" customHeight="1">
      <c r="A14577" s="136" t="s">
        <v>15289</v>
      </c>
      <c r="B14577" s="493">
        <v>46068.0</v>
      </c>
      <c r="C14577" s="136" t="s">
        <v>37</v>
      </c>
      <c r="D14577" s="536" t="s">
        <v>902</v>
      </c>
      <c r="E14577" s="375" t="s">
        <v>158</v>
      </c>
      <c r="F14577" s="136" t="s">
        <v>2218</v>
      </c>
      <c r="G14577" s="375" t="s">
        <v>936</v>
      </c>
      <c r="H14577" s="375" t="s">
        <v>13968</v>
      </c>
      <c r="I14577" s="454"/>
      <c r="J14577" s="455"/>
      <c r="K14577" s="455"/>
    </row>
    <row r="14578" ht="22.5" customHeight="1">
      <c r="A14578" s="136" t="s">
        <v>15289</v>
      </c>
      <c r="B14578" s="493">
        <v>46068.0</v>
      </c>
      <c r="C14578" s="136" t="s">
        <v>41</v>
      </c>
      <c r="D14578" s="536" t="s">
        <v>15235</v>
      </c>
      <c r="E14578" s="375" t="s">
        <v>158</v>
      </c>
      <c r="F14578" s="136" t="s">
        <v>8352</v>
      </c>
      <c r="G14578" s="375" t="s">
        <v>921</v>
      </c>
      <c r="H14578" s="375" t="s">
        <v>13968</v>
      </c>
      <c r="I14578" s="454"/>
      <c r="J14578" s="455"/>
      <c r="K14578" s="455"/>
    </row>
    <row r="14579" ht="22.5" customHeight="1">
      <c r="A14579" s="136" t="s">
        <v>15289</v>
      </c>
      <c r="B14579" s="493">
        <v>46068.0</v>
      </c>
      <c r="C14579" s="136" t="s">
        <v>41</v>
      </c>
      <c r="D14579" s="536" t="s">
        <v>902</v>
      </c>
      <c r="E14579" s="375" t="s">
        <v>158</v>
      </c>
      <c r="F14579" s="136" t="s">
        <v>13630</v>
      </c>
      <c r="G14579" s="375" t="s">
        <v>76</v>
      </c>
      <c r="H14579" s="375" t="s">
        <v>13968</v>
      </c>
      <c r="I14579" s="454"/>
      <c r="J14579" s="455"/>
      <c r="K14579" s="455"/>
    </row>
    <row r="14580" ht="22.5" customHeight="1">
      <c r="A14580" s="136" t="s">
        <v>15289</v>
      </c>
      <c r="B14580" s="493">
        <v>46068.0</v>
      </c>
      <c r="C14580" s="136" t="s">
        <v>41</v>
      </c>
      <c r="D14580" s="536" t="s">
        <v>902</v>
      </c>
      <c r="E14580" s="375" t="s">
        <v>158</v>
      </c>
      <c r="F14580" s="136" t="s">
        <v>2060</v>
      </c>
      <c r="G14580" s="375" t="s">
        <v>936</v>
      </c>
      <c r="H14580" s="375" t="s">
        <v>13968</v>
      </c>
      <c r="I14580" s="454"/>
      <c r="J14580" s="455"/>
      <c r="K14580" s="455"/>
    </row>
    <row r="14581" ht="22.5" customHeight="1">
      <c r="A14581" s="136" t="s">
        <v>15289</v>
      </c>
      <c r="B14581" s="493">
        <v>46068.0</v>
      </c>
      <c r="C14581" s="136" t="s">
        <v>50</v>
      </c>
      <c r="D14581" s="536" t="s">
        <v>15235</v>
      </c>
      <c r="E14581" s="375" t="s">
        <v>201</v>
      </c>
      <c r="F14581" s="136" t="s">
        <v>13818</v>
      </c>
      <c r="G14581" s="375" t="s">
        <v>921</v>
      </c>
      <c r="H14581" s="375" t="s">
        <v>13968</v>
      </c>
      <c r="I14581" s="454"/>
      <c r="J14581" s="455"/>
      <c r="K14581" s="455"/>
    </row>
    <row r="14582" ht="22.5" customHeight="1">
      <c r="A14582" s="136" t="s">
        <v>15289</v>
      </c>
      <c r="B14582" s="493">
        <v>46068.0</v>
      </c>
      <c r="C14582" s="136" t="s">
        <v>50</v>
      </c>
      <c r="D14582" s="536" t="s">
        <v>902</v>
      </c>
      <c r="E14582" s="375" t="s">
        <v>158</v>
      </c>
      <c r="F14582" s="136" t="s">
        <v>3145</v>
      </c>
      <c r="G14582" s="375" t="s">
        <v>936</v>
      </c>
      <c r="H14582" s="375" t="s">
        <v>13968</v>
      </c>
      <c r="I14582" s="454"/>
      <c r="J14582" s="455"/>
      <c r="K14582" s="455"/>
    </row>
    <row r="14583" ht="22.5" customHeight="1">
      <c r="A14583" s="136" t="s">
        <v>15289</v>
      </c>
      <c r="B14583" s="493">
        <v>46068.0</v>
      </c>
      <c r="C14583" s="136" t="s">
        <v>55</v>
      </c>
      <c r="D14583" s="536" t="s">
        <v>15235</v>
      </c>
      <c r="E14583" s="375" t="s">
        <v>201</v>
      </c>
      <c r="F14583" s="136" t="s">
        <v>13837</v>
      </c>
      <c r="G14583" s="375" t="s">
        <v>921</v>
      </c>
      <c r="H14583" s="375" t="s">
        <v>13968</v>
      </c>
      <c r="I14583" s="454"/>
      <c r="J14583" s="455"/>
      <c r="K14583" s="455"/>
    </row>
    <row r="14584" ht="22.5" customHeight="1">
      <c r="A14584" s="136" t="s">
        <v>15289</v>
      </c>
      <c r="B14584" s="493">
        <v>46068.0</v>
      </c>
      <c r="C14584" s="136" t="s">
        <v>55</v>
      </c>
      <c r="D14584" s="536" t="s">
        <v>902</v>
      </c>
      <c r="E14584" s="375" t="s">
        <v>158</v>
      </c>
      <c r="F14584" s="136" t="s">
        <v>3034</v>
      </c>
      <c r="G14584" s="375" t="s">
        <v>936</v>
      </c>
      <c r="H14584" s="375" t="s">
        <v>13968</v>
      </c>
      <c r="I14584" s="454"/>
      <c r="J14584" s="455"/>
      <c r="K14584" s="455"/>
    </row>
    <row r="14585" ht="22.5" customHeight="1">
      <c r="A14585" s="136" t="s">
        <v>15289</v>
      </c>
      <c r="B14585" s="493">
        <v>46069.0</v>
      </c>
      <c r="C14585" s="136" t="s">
        <v>1001</v>
      </c>
      <c r="D14585" s="536" t="s">
        <v>874</v>
      </c>
      <c r="E14585" s="375" t="s">
        <v>157</v>
      </c>
      <c r="F14585" s="136" t="s">
        <v>436</v>
      </c>
      <c r="G14585" s="375" t="s">
        <v>39</v>
      </c>
      <c r="H14585" s="375" t="s">
        <v>13968</v>
      </c>
      <c r="I14585" s="454"/>
      <c r="J14585" s="455"/>
      <c r="K14585" s="455"/>
    </row>
    <row r="14586" ht="22.5" customHeight="1">
      <c r="A14586" s="136" t="s">
        <v>15289</v>
      </c>
      <c r="B14586" s="493">
        <v>46069.0</v>
      </c>
      <c r="C14586" s="136" t="s">
        <v>1001</v>
      </c>
      <c r="D14586" s="536" t="s">
        <v>896</v>
      </c>
      <c r="E14586" s="375" t="s">
        <v>157</v>
      </c>
      <c r="F14586" s="136" t="s">
        <v>13606</v>
      </c>
      <c r="G14586" s="375" t="s">
        <v>930</v>
      </c>
      <c r="H14586" s="375" t="s">
        <v>13968</v>
      </c>
      <c r="I14586" s="454"/>
      <c r="J14586" s="455"/>
      <c r="K14586" s="455"/>
    </row>
    <row r="14587" ht="22.5" customHeight="1">
      <c r="A14587" s="136" t="s">
        <v>15289</v>
      </c>
      <c r="B14587" s="493">
        <v>46069.0</v>
      </c>
      <c r="C14587" s="136" t="s">
        <v>1001</v>
      </c>
      <c r="D14587" s="536" t="s">
        <v>902</v>
      </c>
      <c r="E14587" s="375" t="s">
        <v>157</v>
      </c>
      <c r="F14587" s="136" t="s">
        <v>13147</v>
      </c>
      <c r="G14587" s="375" t="s">
        <v>76</v>
      </c>
      <c r="H14587" s="375" t="s">
        <v>12181</v>
      </c>
      <c r="I14587" s="454"/>
      <c r="J14587" s="455"/>
      <c r="K14587" s="455"/>
    </row>
    <row r="14588" ht="22.5" customHeight="1">
      <c r="A14588" s="136" t="s">
        <v>15289</v>
      </c>
      <c r="B14588" s="493">
        <v>46069.0</v>
      </c>
      <c r="C14588" s="136" t="s">
        <v>5</v>
      </c>
      <c r="D14588" s="536" t="s">
        <v>15235</v>
      </c>
      <c r="E14588" s="375" t="s">
        <v>157</v>
      </c>
      <c r="F14588" s="136" t="s">
        <v>1074</v>
      </c>
      <c r="G14588" s="375" t="s">
        <v>39</v>
      </c>
      <c r="H14588" s="375" t="s">
        <v>13968</v>
      </c>
      <c r="I14588" s="454"/>
      <c r="J14588" s="455"/>
      <c r="K14588" s="455"/>
    </row>
    <row r="14589" ht="22.5" customHeight="1">
      <c r="A14589" s="136" t="s">
        <v>15289</v>
      </c>
      <c r="B14589" s="493">
        <v>46069.0</v>
      </c>
      <c r="C14589" s="136" t="s">
        <v>5</v>
      </c>
      <c r="D14589" s="536" t="s">
        <v>896</v>
      </c>
      <c r="E14589" s="375" t="s">
        <v>158</v>
      </c>
      <c r="F14589" s="136" t="s">
        <v>2549</v>
      </c>
      <c r="G14589" s="375" t="s">
        <v>930</v>
      </c>
      <c r="H14589" s="375" t="s">
        <v>13968</v>
      </c>
      <c r="I14589" s="454"/>
      <c r="J14589" s="455"/>
      <c r="K14589" s="455"/>
    </row>
    <row r="14590" ht="22.5" customHeight="1">
      <c r="A14590" s="136" t="s">
        <v>15289</v>
      </c>
      <c r="B14590" s="493">
        <v>46069.0</v>
      </c>
      <c r="C14590" s="136" t="s">
        <v>5</v>
      </c>
      <c r="D14590" s="536" t="s">
        <v>902</v>
      </c>
      <c r="E14590" s="375" t="s">
        <v>157</v>
      </c>
      <c r="F14590" s="136" t="s">
        <v>1093</v>
      </c>
      <c r="G14590" s="375" t="s">
        <v>76</v>
      </c>
      <c r="H14590" s="375" t="s">
        <v>12181</v>
      </c>
      <c r="I14590" s="454"/>
      <c r="J14590" s="455"/>
      <c r="K14590" s="455"/>
    </row>
    <row r="14591" ht="22.5" customHeight="1">
      <c r="A14591" s="136" t="s">
        <v>15289</v>
      </c>
      <c r="B14591" s="493">
        <v>46069.0</v>
      </c>
      <c r="C14591" s="136" t="s">
        <v>13</v>
      </c>
      <c r="D14591" s="536" t="s">
        <v>874</v>
      </c>
      <c r="E14591" s="375" t="s">
        <v>157</v>
      </c>
      <c r="F14591" s="136" t="s">
        <v>1597</v>
      </c>
      <c r="G14591" s="375" t="s">
        <v>48</v>
      </c>
      <c r="H14591" s="375" t="s">
        <v>13968</v>
      </c>
      <c r="I14591" s="454"/>
      <c r="J14591" s="455"/>
      <c r="K14591" s="455"/>
    </row>
    <row r="14592" ht="22.5" customHeight="1">
      <c r="A14592" s="136" t="s">
        <v>15289</v>
      </c>
      <c r="B14592" s="493">
        <v>46069.0</v>
      </c>
      <c r="C14592" s="136" t="s">
        <v>13</v>
      </c>
      <c r="D14592" s="536" t="s">
        <v>15235</v>
      </c>
      <c r="E14592" s="375" t="s">
        <v>157</v>
      </c>
      <c r="F14592" s="136" t="s">
        <v>1110</v>
      </c>
      <c r="G14592" s="375" t="s">
        <v>930</v>
      </c>
      <c r="H14592" s="375" t="s">
        <v>13968</v>
      </c>
      <c r="I14592" s="454"/>
      <c r="J14592" s="455"/>
      <c r="K14592" s="455"/>
    </row>
    <row r="14593" ht="22.5" customHeight="1">
      <c r="A14593" s="136" t="s">
        <v>15289</v>
      </c>
      <c r="B14593" s="493">
        <v>46069.0</v>
      </c>
      <c r="C14593" s="136" t="s">
        <v>13</v>
      </c>
      <c r="D14593" s="536" t="s">
        <v>902</v>
      </c>
      <c r="E14593" s="375" t="s">
        <v>157</v>
      </c>
      <c r="F14593" s="136" t="s">
        <v>13736</v>
      </c>
      <c r="G14593" s="375" t="s">
        <v>60</v>
      </c>
      <c r="H14593" s="375" t="s">
        <v>12181</v>
      </c>
      <c r="I14593" s="454"/>
      <c r="J14593" s="455"/>
      <c r="K14593" s="455"/>
    </row>
    <row r="14594" ht="22.5" customHeight="1">
      <c r="A14594" s="136" t="s">
        <v>15289</v>
      </c>
      <c r="B14594" s="493">
        <v>46069.0</v>
      </c>
      <c r="C14594" s="136" t="s">
        <v>13</v>
      </c>
      <c r="D14594" s="536" t="s">
        <v>896</v>
      </c>
      <c r="E14594" s="375" t="s">
        <v>157</v>
      </c>
      <c r="F14594" s="136" t="s">
        <v>15309</v>
      </c>
      <c r="G14594" s="375" t="s">
        <v>930</v>
      </c>
      <c r="H14594" s="375" t="s">
        <v>12181</v>
      </c>
      <c r="I14594" s="454"/>
      <c r="J14594" s="455"/>
      <c r="K14594" s="455"/>
    </row>
    <row r="14595" ht="22.5" customHeight="1">
      <c r="A14595" s="136" t="s">
        <v>15289</v>
      </c>
      <c r="B14595" s="493">
        <v>46069.0</v>
      </c>
      <c r="C14595" s="136" t="s">
        <v>13</v>
      </c>
      <c r="D14595" s="536" t="s">
        <v>902</v>
      </c>
      <c r="E14595" s="375" t="s">
        <v>157</v>
      </c>
      <c r="F14595" s="136" t="s">
        <v>2496</v>
      </c>
      <c r="G14595" s="375" t="s">
        <v>76</v>
      </c>
      <c r="H14595" s="375" t="s">
        <v>13968</v>
      </c>
      <c r="I14595" s="454"/>
      <c r="J14595" s="455"/>
      <c r="K14595" s="455"/>
    </row>
    <row r="14596" ht="22.5" customHeight="1">
      <c r="A14596" s="136" t="s">
        <v>15289</v>
      </c>
      <c r="B14596" s="493">
        <v>46069.0</v>
      </c>
      <c r="C14596" s="136" t="s">
        <v>19</v>
      </c>
      <c r="D14596" s="536" t="s">
        <v>874</v>
      </c>
      <c r="E14596" s="375" t="s">
        <v>157</v>
      </c>
      <c r="F14596" s="136" t="s">
        <v>354</v>
      </c>
      <c r="G14596" s="375" t="s">
        <v>35</v>
      </c>
      <c r="H14596" s="375" t="s">
        <v>12181</v>
      </c>
      <c r="I14596" s="454"/>
      <c r="J14596" s="455"/>
      <c r="K14596" s="455"/>
    </row>
    <row r="14597" ht="22.5" customHeight="1">
      <c r="A14597" s="136" t="s">
        <v>15289</v>
      </c>
      <c r="B14597" s="493">
        <v>46069.0</v>
      </c>
      <c r="C14597" s="136" t="s">
        <v>26</v>
      </c>
      <c r="D14597" s="536" t="s">
        <v>15235</v>
      </c>
      <c r="E14597" s="375" t="s">
        <v>201</v>
      </c>
      <c r="F14597" s="136" t="s">
        <v>13829</v>
      </c>
      <c r="G14597" s="375" t="s">
        <v>39</v>
      </c>
      <c r="H14597" s="375" t="s">
        <v>13968</v>
      </c>
      <c r="I14597" s="454"/>
      <c r="J14597" s="455"/>
      <c r="K14597" s="455"/>
    </row>
    <row r="14598" ht="22.5" customHeight="1">
      <c r="A14598" s="136" t="s">
        <v>15289</v>
      </c>
      <c r="B14598" s="493">
        <v>46069.0</v>
      </c>
      <c r="C14598" s="136" t="s">
        <v>26</v>
      </c>
      <c r="D14598" s="536" t="s">
        <v>896</v>
      </c>
      <c r="E14598" s="375" t="s">
        <v>157</v>
      </c>
      <c r="F14598" s="136" t="s">
        <v>13574</v>
      </c>
      <c r="G14598" s="375" t="s">
        <v>930</v>
      </c>
      <c r="H14598" s="375" t="s">
        <v>13968</v>
      </c>
      <c r="I14598" s="454"/>
      <c r="J14598" s="455"/>
      <c r="K14598" s="455"/>
    </row>
    <row r="14599" ht="22.5" customHeight="1">
      <c r="A14599" s="136" t="s">
        <v>15289</v>
      </c>
      <c r="B14599" s="493">
        <v>46069.0</v>
      </c>
      <c r="C14599" s="136" t="s">
        <v>26</v>
      </c>
      <c r="D14599" s="536" t="s">
        <v>15235</v>
      </c>
      <c r="E14599" s="375" t="s">
        <v>157</v>
      </c>
      <c r="F14599" s="136" t="s">
        <v>1201</v>
      </c>
      <c r="G14599" s="375" t="s">
        <v>921</v>
      </c>
      <c r="H14599" s="375" t="s">
        <v>13968</v>
      </c>
      <c r="I14599" s="454"/>
      <c r="J14599" s="455"/>
      <c r="K14599" s="455"/>
    </row>
    <row r="14600" ht="22.5" customHeight="1">
      <c r="A14600" s="136" t="s">
        <v>15289</v>
      </c>
      <c r="B14600" s="493">
        <v>46069.0</v>
      </c>
      <c r="C14600" s="136" t="s">
        <v>26</v>
      </c>
      <c r="D14600" s="536" t="s">
        <v>896</v>
      </c>
      <c r="E14600" s="375" t="s">
        <v>157</v>
      </c>
      <c r="F14600" s="136" t="s">
        <v>4776</v>
      </c>
      <c r="G14600" s="375" t="s">
        <v>929</v>
      </c>
      <c r="H14600" s="375" t="s">
        <v>12181</v>
      </c>
      <c r="I14600" s="454"/>
      <c r="J14600" s="455"/>
      <c r="K14600" s="455"/>
    </row>
    <row r="14601" ht="22.5" customHeight="1">
      <c r="A14601" s="136" t="s">
        <v>15289</v>
      </c>
      <c r="B14601" s="493">
        <v>46069.0</v>
      </c>
      <c r="C14601" s="136" t="s">
        <v>26</v>
      </c>
      <c r="D14601" s="536" t="s">
        <v>902</v>
      </c>
      <c r="E14601" s="375" t="s">
        <v>158</v>
      </c>
      <c r="F14601" s="136" t="s">
        <v>12282</v>
      </c>
      <c r="G14601" s="375" t="s">
        <v>936</v>
      </c>
      <c r="H14601" s="375" t="s">
        <v>13968</v>
      </c>
      <c r="I14601" s="454"/>
      <c r="J14601" s="455"/>
      <c r="K14601" s="455"/>
    </row>
    <row r="14602" ht="22.5" customHeight="1">
      <c r="A14602" s="136" t="s">
        <v>15289</v>
      </c>
      <c r="B14602" s="493">
        <v>46069.0</v>
      </c>
      <c r="C14602" s="136" t="s">
        <v>26</v>
      </c>
      <c r="D14602" s="536" t="s">
        <v>902</v>
      </c>
      <c r="E14602" s="375" t="s">
        <v>158</v>
      </c>
      <c r="F14602" s="136" t="s">
        <v>13630</v>
      </c>
      <c r="G14602" s="375" t="s">
        <v>76</v>
      </c>
      <c r="H14602" s="375" t="s">
        <v>13968</v>
      </c>
      <c r="I14602" s="454"/>
      <c r="J14602" s="455"/>
      <c r="K14602" s="455"/>
    </row>
    <row r="14603" ht="22.5" customHeight="1">
      <c r="A14603" s="136" t="s">
        <v>15469</v>
      </c>
      <c r="B14603" s="493">
        <v>46069.0</v>
      </c>
      <c r="C14603" s="136" t="s">
        <v>37</v>
      </c>
      <c r="D14603" s="536" t="s">
        <v>874</v>
      </c>
      <c r="E14603" s="375" t="s">
        <v>157</v>
      </c>
      <c r="F14603" s="136" t="s">
        <v>1225</v>
      </c>
      <c r="G14603" s="375" t="s">
        <v>921</v>
      </c>
      <c r="H14603" s="375" t="s">
        <v>13968</v>
      </c>
      <c r="I14603" s="454"/>
      <c r="J14603" s="455"/>
      <c r="K14603" s="455"/>
    </row>
    <row r="14604" ht="22.5" customHeight="1">
      <c r="A14604" s="136" t="s">
        <v>15469</v>
      </c>
      <c r="B14604" s="493">
        <v>46069.0</v>
      </c>
      <c r="C14604" s="136" t="s">
        <v>37</v>
      </c>
      <c r="D14604" s="536" t="s">
        <v>15235</v>
      </c>
      <c r="E14604" s="375" t="s">
        <v>158</v>
      </c>
      <c r="F14604" s="136" t="s">
        <v>1234</v>
      </c>
      <c r="G14604" s="375" t="s">
        <v>39</v>
      </c>
      <c r="H14604" s="375" t="s">
        <v>13968</v>
      </c>
      <c r="I14604" s="454"/>
      <c r="J14604" s="455"/>
      <c r="K14604" s="455"/>
    </row>
    <row r="14605" ht="22.5" customHeight="1">
      <c r="A14605" s="136" t="s">
        <v>15469</v>
      </c>
      <c r="B14605" s="493">
        <v>46069.0</v>
      </c>
      <c r="C14605" s="136" t="s">
        <v>37</v>
      </c>
      <c r="D14605" s="536" t="s">
        <v>896</v>
      </c>
      <c r="E14605" s="375" t="s">
        <v>157</v>
      </c>
      <c r="F14605" s="136" t="s">
        <v>1383</v>
      </c>
      <c r="G14605" s="375" t="s">
        <v>930</v>
      </c>
      <c r="H14605" s="375" t="s">
        <v>13968</v>
      </c>
      <c r="I14605" s="454"/>
      <c r="J14605" s="455"/>
      <c r="K14605" s="455"/>
    </row>
    <row r="14606" ht="22.5" customHeight="1">
      <c r="A14606" s="136" t="s">
        <v>15469</v>
      </c>
      <c r="B14606" s="493">
        <v>46069.0</v>
      </c>
      <c r="C14606" s="136" t="s">
        <v>37</v>
      </c>
      <c r="D14606" s="536" t="s">
        <v>896</v>
      </c>
      <c r="E14606" s="375" t="s">
        <v>158</v>
      </c>
      <c r="F14606" s="136" t="s">
        <v>13630</v>
      </c>
      <c r="G14606" s="375" t="s">
        <v>929</v>
      </c>
      <c r="H14606" s="375" t="s">
        <v>13968</v>
      </c>
      <c r="I14606" s="454"/>
      <c r="J14606" s="455"/>
      <c r="K14606" s="455"/>
    </row>
    <row r="14607" ht="22.5" customHeight="1">
      <c r="A14607" s="136" t="s">
        <v>15469</v>
      </c>
      <c r="B14607" s="493">
        <v>46069.0</v>
      </c>
      <c r="C14607" s="136" t="s">
        <v>37</v>
      </c>
      <c r="D14607" s="536" t="s">
        <v>902</v>
      </c>
      <c r="E14607" s="375" t="s">
        <v>157</v>
      </c>
      <c r="F14607" s="136" t="s">
        <v>678</v>
      </c>
      <c r="G14607" s="375" t="s">
        <v>936</v>
      </c>
      <c r="H14607" s="375" t="s">
        <v>13968</v>
      </c>
      <c r="I14607" s="454"/>
      <c r="J14607" s="455"/>
      <c r="K14607" s="455"/>
    </row>
    <row r="14608" ht="22.5" customHeight="1">
      <c r="A14608" s="136" t="s">
        <v>15469</v>
      </c>
      <c r="B14608" s="493">
        <v>46069.0</v>
      </c>
      <c r="C14608" s="136" t="s">
        <v>41</v>
      </c>
      <c r="D14608" s="536" t="s">
        <v>874</v>
      </c>
      <c r="E14608" s="375" t="s">
        <v>158</v>
      </c>
      <c r="F14608" s="136" t="s">
        <v>8084</v>
      </c>
      <c r="G14608" s="375" t="s">
        <v>921</v>
      </c>
      <c r="H14608" s="375" t="s">
        <v>13968</v>
      </c>
      <c r="I14608" s="454"/>
      <c r="J14608" s="455"/>
      <c r="K14608" s="455"/>
    </row>
    <row r="14609" ht="22.5" customHeight="1">
      <c r="A14609" s="136" t="s">
        <v>15469</v>
      </c>
      <c r="B14609" s="493">
        <v>46069.0</v>
      </c>
      <c r="C14609" s="136" t="s">
        <v>41</v>
      </c>
      <c r="D14609" s="536" t="s">
        <v>896</v>
      </c>
      <c r="E14609" s="375" t="s">
        <v>157</v>
      </c>
      <c r="F14609" s="136" t="s">
        <v>1093</v>
      </c>
      <c r="G14609" s="375" t="s">
        <v>929</v>
      </c>
      <c r="H14609" s="375" t="s">
        <v>13968</v>
      </c>
      <c r="I14609" s="454"/>
      <c r="J14609" s="455"/>
      <c r="K14609" s="455"/>
    </row>
    <row r="14610" ht="22.5" customHeight="1">
      <c r="A14610" s="136" t="s">
        <v>15469</v>
      </c>
      <c r="B14610" s="493">
        <v>46069.0</v>
      </c>
      <c r="C14610" s="136" t="s">
        <v>41</v>
      </c>
      <c r="D14610" s="536" t="s">
        <v>902</v>
      </c>
      <c r="E14610" s="375" t="s">
        <v>157</v>
      </c>
      <c r="F14610" s="136" t="s">
        <v>2225</v>
      </c>
      <c r="G14610" s="375" t="s">
        <v>936</v>
      </c>
      <c r="H14610" s="375" t="s">
        <v>13968</v>
      </c>
      <c r="I14610" s="454"/>
      <c r="J14610" s="455"/>
      <c r="K14610" s="455"/>
    </row>
    <row r="14611" ht="22.5" customHeight="1">
      <c r="A14611" s="136" t="s">
        <v>15469</v>
      </c>
      <c r="B14611" s="493">
        <v>46069.0</v>
      </c>
      <c r="C14611" s="136" t="s">
        <v>50</v>
      </c>
      <c r="D14611" s="536" t="s">
        <v>874</v>
      </c>
      <c r="E14611" s="375" t="s">
        <v>157</v>
      </c>
      <c r="F14611" s="136" t="s">
        <v>12964</v>
      </c>
      <c r="G14611" s="375" t="s">
        <v>921</v>
      </c>
      <c r="H14611" s="375" t="s">
        <v>13968</v>
      </c>
      <c r="I14611" s="454"/>
      <c r="J14611" s="455"/>
      <c r="K14611" s="455"/>
    </row>
    <row r="14612" ht="22.5" customHeight="1">
      <c r="A14612" s="136" t="s">
        <v>15469</v>
      </c>
      <c r="B14612" s="493">
        <v>46069.0</v>
      </c>
      <c r="C14612" s="136" t="s">
        <v>50</v>
      </c>
      <c r="D14612" s="536" t="s">
        <v>896</v>
      </c>
      <c r="E14612" s="375" t="s">
        <v>157</v>
      </c>
      <c r="F14612" s="136" t="s">
        <v>1521</v>
      </c>
      <c r="G14612" s="375" t="s">
        <v>929</v>
      </c>
      <c r="H14612" s="375" t="s">
        <v>13968</v>
      </c>
      <c r="I14612" s="454"/>
      <c r="J14612" s="455"/>
      <c r="K14612" s="455"/>
    </row>
    <row r="14613" ht="22.5" customHeight="1">
      <c r="A14613" s="136" t="s">
        <v>15469</v>
      </c>
      <c r="B14613" s="493">
        <v>46069.0</v>
      </c>
      <c r="C14613" s="136" t="s">
        <v>50</v>
      </c>
      <c r="D14613" s="536" t="s">
        <v>902</v>
      </c>
      <c r="E14613" s="375" t="s">
        <v>157</v>
      </c>
      <c r="F14613" s="136" t="s">
        <v>16535</v>
      </c>
      <c r="G14613" s="375" t="s">
        <v>936</v>
      </c>
      <c r="H14613" s="375" t="s">
        <v>12181</v>
      </c>
      <c r="I14613" s="454" t="s">
        <v>8617</v>
      </c>
      <c r="J14613" s="455"/>
      <c r="K14613" s="455"/>
    </row>
    <row r="14614" ht="22.5" customHeight="1">
      <c r="A14614" s="136" t="s">
        <v>15469</v>
      </c>
      <c r="B14614" s="493">
        <v>46069.0</v>
      </c>
      <c r="C14614" s="136" t="s">
        <v>55</v>
      </c>
      <c r="D14614" s="536" t="s">
        <v>15235</v>
      </c>
      <c r="E14614" s="375" t="s">
        <v>157</v>
      </c>
      <c r="F14614" s="136" t="s">
        <v>1868</v>
      </c>
      <c r="G14614" s="375" t="s">
        <v>921</v>
      </c>
      <c r="H14614" s="375" t="s">
        <v>13968</v>
      </c>
      <c r="I14614" s="454"/>
      <c r="J14614" s="455"/>
      <c r="K14614" s="455"/>
    </row>
    <row r="14615" ht="22.5" customHeight="1">
      <c r="A14615" s="136" t="s">
        <v>15469</v>
      </c>
      <c r="B14615" s="493">
        <v>46069.0</v>
      </c>
      <c r="C14615" s="136" t="s">
        <v>55</v>
      </c>
      <c r="D14615" s="536" t="s">
        <v>896</v>
      </c>
      <c r="E14615" s="375" t="s">
        <v>158</v>
      </c>
      <c r="F14615" s="136" t="s">
        <v>2099</v>
      </c>
      <c r="G14615" s="375" t="s">
        <v>929</v>
      </c>
      <c r="H14615" s="375" t="s">
        <v>13968</v>
      </c>
      <c r="I14615" s="454"/>
      <c r="J14615" s="455"/>
      <c r="K14615" s="455"/>
    </row>
    <row r="14616" ht="22.5" customHeight="1">
      <c r="A14616" s="136" t="s">
        <v>15469</v>
      </c>
      <c r="B14616" s="493">
        <v>46069.0</v>
      </c>
      <c r="C14616" s="136" t="s">
        <v>55</v>
      </c>
      <c r="D14616" s="536" t="s">
        <v>902</v>
      </c>
      <c r="E14616" s="375" t="s">
        <v>157</v>
      </c>
      <c r="F14616" s="136" t="s">
        <v>13147</v>
      </c>
      <c r="G14616" s="375" t="s">
        <v>936</v>
      </c>
      <c r="H14616" s="375" t="s">
        <v>13968</v>
      </c>
      <c r="I14616" s="454"/>
      <c r="J14616" s="455"/>
      <c r="K14616" s="455"/>
    </row>
    <row r="14617" ht="22.5" customHeight="1">
      <c r="A14617" s="136" t="s">
        <v>15289</v>
      </c>
      <c r="B14617" s="493">
        <v>46071.0</v>
      </c>
      <c r="C14617" s="136" t="s">
        <v>1001</v>
      </c>
      <c r="D14617" s="536" t="s">
        <v>896</v>
      </c>
      <c r="E14617" s="375" t="s">
        <v>157</v>
      </c>
      <c r="F14617" s="136" t="s">
        <v>15309</v>
      </c>
      <c r="G14617" s="375" t="s">
        <v>930</v>
      </c>
      <c r="H14617" s="375" t="s">
        <v>12181</v>
      </c>
      <c r="I14617" s="454"/>
      <c r="J14617" s="455"/>
      <c r="K14617" s="455"/>
    </row>
    <row r="14618" ht="22.5" customHeight="1">
      <c r="A14618" s="136" t="s">
        <v>15289</v>
      </c>
      <c r="B14618" s="493">
        <v>46071.0</v>
      </c>
      <c r="C14618" s="136" t="s">
        <v>1001</v>
      </c>
      <c r="D14618" s="536" t="s">
        <v>896</v>
      </c>
      <c r="E14618" s="375" t="s">
        <v>157</v>
      </c>
      <c r="F14618" s="136" t="s">
        <v>2225</v>
      </c>
      <c r="G14618" s="375" t="s">
        <v>930</v>
      </c>
      <c r="H14618" s="375" t="s">
        <v>13968</v>
      </c>
      <c r="I14618" s="454"/>
      <c r="J14618" s="455"/>
      <c r="K14618" s="455"/>
    </row>
    <row r="14619" ht="22.5" customHeight="1">
      <c r="A14619" s="136" t="s">
        <v>15289</v>
      </c>
      <c r="B14619" s="493">
        <v>46071.0</v>
      </c>
      <c r="C14619" s="136" t="s">
        <v>1001</v>
      </c>
      <c r="D14619" s="536" t="s">
        <v>874</v>
      </c>
      <c r="E14619" s="375" t="s">
        <v>157</v>
      </c>
      <c r="F14619" s="136" t="s">
        <v>436</v>
      </c>
      <c r="G14619" s="375" t="s">
        <v>39</v>
      </c>
      <c r="H14619" s="375" t="s">
        <v>13968</v>
      </c>
      <c r="I14619" s="454"/>
      <c r="J14619" s="455"/>
      <c r="K14619" s="455"/>
    </row>
    <row r="14620" ht="22.5" customHeight="1">
      <c r="A14620" s="136" t="s">
        <v>15289</v>
      </c>
      <c r="B14620" s="493">
        <v>46071.0</v>
      </c>
      <c r="C14620" s="136" t="s">
        <v>5</v>
      </c>
      <c r="D14620" s="536" t="s">
        <v>896</v>
      </c>
      <c r="E14620" s="375" t="s">
        <v>201</v>
      </c>
      <c r="F14620" s="136" t="s">
        <v>13837</v>
      </c>
      <c r="G14620" s="375" t="s">
        <v>930</v>
      </c>
      <c r="H14620" s="375" t="s">
        <v>13968</v>
      </c>
      <c r="I14620" s="454"/>
      <c r="J14620" s="455"/>
      <c r="K14620" s="455"/>
    </row>
    <row r="14621" ht="22.5" customHeight="1">
      <c r="A14621" s="136" t="s">
        <v>15289</v>
      </c>
      <c r="B14621" s="493">
        <v>46071.0</v>
      </c>
      <c r="C14621" s="136" t="s">
        <v>5</v>
      </c>
      <c r="D14621" s="536" t="s">
        <v>874</v>
      </c>
      <c r="E14621" s="375" t="s">
        <v>157</v>
      </c>
      <c r="F14621" s="136" t="s">
        <v>567</v>
      </c>
      <c r="G14621" s="375" t="s">
        <v>35</v>
      </c>
      <c r="H14621" s="375" t="s">
        <v>13968</v>
      </c>
      <c r="I14621" s="454"/>
      <c r="J14621" s="455"/>
      <c r="K14621" s="455"/>
    </row>
    <row r="14622" ht="22.5" customHeight="1">
      <c r="A14622" s="136" t="s">
        <v>15289</v>
      </c>
      <c r="B14622" s="493">
        <v>46071.0</v>
      </c>
      <c r="C14622" s="136" t="s">
        <v>5</v>
      </c>
      <c r="D14622" s="536" t="s">
        <v>902</v>
      </c>
      <c r="E14622" s="375" t="s">
        <v>157</v>
      </c>
      <c r="F14622" s="136" t="s">
        <v>1093</v>
      </c>
      <c r="G14622" s="375" t="s">
        <v>76</v>
      </c>
      <c r="H14622" s="375" t="s">
        <v>13968</v>
      </c>
      <c r="I14622" s="454"/>
      <c r="J14622" s="455"/>
      <c r="K14622" s="455"/>
    </row>
    <row r="14623" ht="22.5" customHeight="1">
      <c r="A14623" s="136" t="s">
        <v>15289</v>
      </c>
      <c r="B14623" s="493">
        <v>46071.0</v>
      </c>
      <c r="C14623" s="136" t="s">
        <v>5</v>
      </c>
      <c r="D14623" s="536" t="s">
        <v>15235</v>
      </c>
      <c r="E14623" s="375" t="s">
        <v>157</v>
      </c>
      <c r="F14623" s="136" t="s">
        <v>1578</v>
      </c>
      <c r="G14623" s="375" t="s">
        <v>39</v>
      </c>
      <c r="H14623" s="375" t="s">
        <v>13968</v>
      </c>
      <c r="I14623" s="454"/>
      <c r="J14623" s="455"/>
      <c r="K14623" s="455"/>
    </row>
    <row r="14624" ht="22.5" customHeight="1">
      <c r="A14624" s="136" t="s">
        <v>15289</v>
      </c>
      <c r="B14624" s="493">
        <v>46071.0</v>
      </c>
      <c r="C14624" s="136" t="s">
        <v>13</v>
      </c>
      <c r="D14624" s="536" t="s">
        <v>896</v>
      </c>
      <c r="E14624" s="375" t="s">
        <v>157</v>
      </c>
      <c r="F14624" s="136" t="s">
        <v>1119</v>
      </c>
      <c r="G14624" s="375" t="s">
        <v>930</v>
      </c>
      <c r="H14624" s="375" t="s">
        <v>13968</v>
      </c>
      <c r="I14624" s="454"/>
      <c r="J14624" s="455"/>
      <c r="K14624" s="455"/>
    </row>
    <row r="14625" ht="22.5" customHeight="1">
      <c r="A14625" s="136" t="s">
        <v>15289</v>
      </c>
      <c r="B14625" s="493">
        <v>46071.0</v>
      </c>
      <c r="C14625" s="136" t="s">
        <v>13</v>
      </c>
      <c r="D14625" s="536" t="s">
        <v>902</v>
      </c>
      <c r="E14625" s="375" t="s">
        <v>158</v>
      </c>
      <c r="F14625" s="136" t="s">
        <v>1234</v>
      </c>
      <c r="G14625" s="375" t="s">
        <v>76</v>
      </c>
      <c r="H14625" s="375" t="s">
        <v>13968</v>
      </c>
      <c r="I14625" s="454"/>
      <c r="J14625" s="455"/>
      <c r="K14625" s="455"/>
    </row>
    <row r="14626" ht="22.5" customHeight="1">
      <c r="A14626" s="136" t="s">
        <v>15289</v>
      </c>
      <c r="B14626" s="493">
        <v>46071.0</v>
      </c>
      <c r="C14626" s="136" t="s">
        <v>13</v>
      </c>
      <c r="D14626" s="536" t="s">
        <v>874</v>
      </c>
      <c r="E14626" s="375" t="s">
        <v>157</v>
      </c>
      <c r="F14626" s="136" t="s">
        <v>1597</v>
      </c>
      <c r="G14626" s="375" t="s">
        <v>48</v>
      </c>
      <c r="H14626" s="375" t="s">
        <v>13968</v>
      </c>
      <c r="I14626" s="454"/>
      <c r="J14626" s="455"/>
      <c r="K14626" s="455"/>
    </row>
    <row r="14627" ht="22.5" customHeight="1">
      <c r="A14627" s="136" t="s">
        <v>15289</v>
      </c>
      <c r="B14627" s="493">
        <v>46071.0</v>
      </c>
      <c r="C14627" s="136" t="s">
        <v>13</v>
      </c>
      <c r="D14627" s="536" t="s">
        <v>15235</v>
      </c>
      <c r="E14627" s="375" t="s">
        <v>157</v>
      </c>
      <c r="F14627" s="136" t="s">
        <v>13606</v>
      </c>
      <c r="G14627" s="375" t="s">
        <v>39</v>
      </c>
      <c r="H14627" s="375" t="s">
        <v>13968</v>
      </c>
      <c r="I14627" s="454"/>
      <c r="J14627" s="455"/>
      <c r="K14627" s="455"/>
    </row>
    <row r="14628" ht="22.5" customHeight="1">
      <c r="A14628" s="136" t="s">
        <v>15289</v>
      </c>
      <c r="B14628" s="493">
        <v>46071.0</v>
      </c>
      <c r="C14628" s="136" t="s">
        <v>13</v>
      </c>
      <c r="D14628" s="536" t="s">
        <v>15235</v>
      </c>
      <c r="E14628" s="375" t="s">
        <v>201</v>
      </c>
      <c r="F14628" s="136" t="s">
        <v>13494</v>
      </c>
      <c r="G14628" s="375" t="s">
        <v>39</v>
      </c>
      <c r="H14628" s="375" t="s">
        <v>13968</v>
      </c>
      <c r="I14628" s="454"/>
      <c r="J14628" s="455"/>
      <c r="K14628" s="455"/>
    </row>
    <row r="14629" ht="22.5" customHeight="1">
      <c r="A14629" s="136" t="s">
        <v>15289</v>
      </c>
      <c r="B14629" s="493">
        <v>46071.0</v>
      </c>
      <c r="C14629" s="136" t="s">
        <v>13</v>
      </c>
      <c r="D14629" s="536" t="s">
        <v>896</v>
      </c>
      <c r="E14629" s="375" t="s">
        <v>157</v>
      </c>
      <c r="F14629" s="136" t="s">
        <v>1056</v>
      </c>
      <c r="G14629" s="375" t="s">
        <v>929</v>
      </c>
      <c r="H14629" s="375" t="s">
        <v>13968</v>
      </c>
      <c r="I14629" s="454"/>
      <c r="J14629" s="455"/>
      <c r="K14629" s="455"/>
    </row>
    <row r="14630" ht="22.5" customHeight="1">
      <c r="A14630" s="136" t="s">
        <v>15289</v>
      </c>
      <c r="B14630" s="493">
        <v>46071.0</v>
      </c>
      <c r="C14630" s="136" t="s">
        <v>13</v>
      </c>
      <c r="D14630" s="536" t="s">
        <v>15235</v>
      </c>
      <c r="E14630" s="375" t="s">
        <v>157</v>
      </c>
      <c r="F14630" s="136" t="s">
        <v>1133</v>
      </c>
      <c r="G14630" s="375" t="s">
        <v>921</v>
      </c>
      <c r="H14630" s="375" t="s">
        <v>13968</v>
      </c>
      <c r="I14630" s="454"/>
      <c r="J14630" s="455"/>
      <c r="K14630" s="455"/>
    </row>
    <row r="14631" ht="22.5" customHeight="1">
      <c r="A14631" s="136" t="s">
        <v>15289</v>
      </c>
      <c r="B14631" s="493">
        <v>46071.0</v>
      </c>
      <c r="C14631" s="136" t="s">
        <v>13</v>
      </c>
      <c r="D14631" s="536" t="s">
        <v>902</v>
      </c>
      <c r="E14631" s="375" t="s">
        <v>157</v>
      </c>
      <c r="F14631" s="136" t="s">
        <v>1562</v>
      </c>
      <c r="G14631" s="375" t="s">
        <v>936</v>
      </c>
      <c r="H14631" s="375" t="s">
        <v>13968</v>
      </c>
      <c r="I14631" s="454"/>
      <c r="J14631" s="455"/>
      <c r="K14631" s="455"/>
    </row>
    <row r="14632" ht="22.5" customHeight="1">
      <c r="A14632" s="136" t="s">
        <v>15469</v>
      </c>
      <c r="B14632" s="493">
        <v>46071.0</v>
      </c>
      <c r="C14632" s="136" t="s">
        <v>19</v>
      </c>
      <c r="D14632" s="536" t="s">
        <v>874</v>
      </c>
      <c r="E14632" s="375" t="s">
        <v>157</v>
      </c>
      <c r="F14632" s="136" t="s">
        <v>354</v>
      </c>
      <c r="G14632" s="375" t="s">
        <v>35</v>
      </c>
      <c r="H14632" s="375" t="s">
        <v>13968</v>
      </c>
      <c r="I14632" s="454"/>
      <c r="J14632" s="455"/>
      <c r="K14632" s="455"/>
    </row>
    <row r="14633" ht="22.5" customHeight="1">
      <c r="A14633" s="136" t="s">
        <v>15469</v>
      </c>
      <c r="B14633" s="493">
        <v>46071.0</v>
      </c>
      <c r="C14633" s="136" t="s">
        <v>19</v>
      </c>
      <c r="D14633" s="536" t="s">
        <v>896</v>
      </c>
      <c r="E14633" s="375" t="s">
        <v>201</v>
      </c>
      <c r="F14633" s="136" t="s">
        <v>13494</v>
      </c>
      <c r="G14633" s="375" t="s">
        <v>929</v>
      </c>
      <c r="H14633" s="375" t="s">
        <v>13968</v>
      </c>
      <c r="I14633" s="454"/>
      <c r="J14633" s="455"/>
      <c r="K14633" s="455"/>
    </row>
    <row r="14634" ht="22.5" customHeight="1">
      <c r="A14634" s="136" t="s">
        <v>15469</v>
      </c>
      <c r="B14634" s="493">
        <v>46071.0</v>
      </c>
      <c r="C14634" s="136" t="s">
        <v>19</v>
      </c>
      <c r="D14634" s="536" t="s">
        <v>902</v>
      </c>
      <c r="E14634" s="375" t="s">
        <v>157</v>
      </c>
      <c r="F14634" s="136" t="s">
        <v>12778</v>
      </c>
      <c r="G14634" s="375" t="s">
        <v>936</v>
      </c>
      <c r="H14634" s="375" t="s">
        <v>12181</v>
      </c>
      <c r="I14634" s="454"/>
      <c r="J14634" s="455"/>
      <c r="K14634" s="455"/>
    </row>
    <row r="14635" ht="22.5" customHeight="1">
      <c r="A14635" s="136" t="s">
        <v>15469</v>
      </c>
      <c r="B14635" s="493">
        <v>46071.0</v>
      </c>
      <c r="C14635" s="136" t="s">
        <v>26</v>
      </c>
      <c r="D14635" s="536" t="s">
        <v>896</v>
      </c>
      <c r="E14635" s="375" t="s">
        <v>157</v>
      </c>
      <c r="F14635" s="136" t="s">
        <v>15309</v>
      </c>
      <c r="G14635" s="375" t="s">
        <v>930</v>
      </c>
      <c r="H14635" s="375" t="s">
        <v>13968</v>
      </c>
      <c r="I14635" s="454"/>
      <c r="J14635" s="455"/>
      <c r="K14635" s="455"/>
    </row>
    <row r="14636" ht="22.5" customHeight="1">
      <c r="A14636" s="136" t="s">
        <v>15469</v>
      </c>
      <c r="B14636" s="493">
        <v>46071.0</v>
      </c>
      <c r="C14636" s="136" t="s">
        <v>26</v>
      </c>
      <c r="D14636" s="536" t="s">
        <v>896</v>
      </c>
      <c r="E14636" s="375" t="s">
        <v>158</v>
      </c>
      <c r="F14636" s="136" t="s">
        <v>3489</v>
      </c>
      <c r="G14636" s="375" t="s">
        <v>929</v>
      </c>
      <c r="H14636" s="375" t="s">
        <v>13968</v>
      </c>
      <c r="I14636" s="454"/>
      <c r="J14636" s="455"/>
      <c r="K14636" s="455"/>
    </row>
    <row r="14637" ht="22.5" customHeight="1">
      <c r="A14637" s="136" t="s">
        <v>15469</v>
      </c>
      <c r="B14637" s="493">
        <v>46071.0</v>
      </c>
      <c r="C14637" s="136" t="s">
        <v>26</v>
      </c>
      <c r="D14637" s="536" t="s">
        <v>902</v>
      </c>
      <c r="E14637" s="375" t="s">
        <v>157</v>
      </c>
      <c r="F14637" s="136" t="s">
        <v>1988</v>
      </c>
      <c r="G14637" s="375" t="s">
        <v>76</v>
      </c>
      <c r="H14637" s="375" t="s">
        <v>13968</v>
      </c>
      <c r="I14637" s="454"/>
      <c r="J14637" s="455"/>
      <c r="K14637" s="455"/>
    </row>
    <row r="14638" ht="22.5" customHeight="1">
      <c r="A14638" s="136" t="s">
        <v>15469</v>
      </c>
      <c r="B14638" s="493">
        <v>46071.0</v>
      </c>
      <c r="C14638" s="136" t="s">
        <v>26</v>
      </c>
      <c r="D14638" s="536" t="s">
        <v>874</v>
      </c>
      <c r="E14638" s="375" t="s">
        <v>157</v>
      </c>
      <c r="F14638" s="136" t="s">
        <v>12651</v>
      </c>
      <c r="G14638" s="375" t="s">
        <v>39</v>
      </c>
      <c r="H14638" s="375" t="s">
        <v>12181</v>
      </c>
      <c r="I14638" s="454"/>
      <c r="J14638" s="455"/>
      <c r="K14638" s="455"/>
    </row>
    <row r="14639" ht="22.5" customHeight="1">
      <c r="A14639" s="136" t="s">
        <v>15469</v>
      </c>
      <c r="B14639" s="493">
        <v>46071.0</v>
      </c>
      <c r="C14639" s="136" t="s">
        <v>26</v>
      </c>
      <c r="D14639" s="536" t="s">
        <v>896</v>
      </c>
      <c r="E14639" s="375" t="s">
        <v>157</v>
      </c>
      <c r="F14639" s="136" t="s">
        <v>6055</v>
      </c>
      <c r="G14639" s="375" t="s">
        <v>930</v>
      </c>
      <c r="H14639" s="375" t="s">
        <v>13968</v>
      </c>
      <c r="I14639" s="454"/>
      <c r="J14639" s="455"/>
      <c r="K14639" s="455"/>
    </row>
    <row r="14640" ht="22.5" customHeight="1">
      <c r="A14640" s="136" t="s">
        <v>15469</v>
      </c>
      <c r="B14640" s="493">
        <v>46071.0</v>
      </c>
      <c r="C14640" s="136" t="s">
        <v>26</v>
      </c>
      <c r="D14640" s="536" t="s">
        <v>902</v>
      </c>
      <c r="E14640" s="375" t="s">
        <v>158</v>
      </c>
      <c r="F14640" s="136" t="s">
        <v>5582</v>
      </c>
      <c r="G14640" s="375" t="s">
        <v>936</v>
      </c>
      <c r="H14640" s="375" t="s">
        <v>12181</v>
      </c>
      <c r="I14640" s="454"/>
      <c r="J14640" s="455"/>
      <c r="K14640" s="455"/>
    </row>
    <row r="14641" ht="22.5" customHeight="1">
      <c r="A14641" s="136" t="s">
        <v>15469</v>
      </c>
      <c r="B14641" s="493">
        <v>46071.0</v>
      </c>
      <c r="C14641" s="136" t="s">
        <v>37</v>
      </c>
      <c r="D14641" s="536" t="s">
        <v>902</v>
      </c>
      <c r="E14641" s="375" t="s">
        <v>158</v>
      </c>
      <c r="F14641" s="136" t="s">
        <v>5582</v>
      </c>
      <c r="G14641" s="375" t="s">
        <v>76</v>
      </c>
      <c r="H14641" s="375" t="s">
        <v>12181</v>
      </c>
      <c r="I14641" s="454"/>
      <c r="J14641" s="455"/>
      <c r="K14641" s="455"/>
    </row>
    <row r="14642" ht="22.5" customHeight="1">
      <c r="A14642" s="136" t="s">
        <v>15469</v>
      </c>
      <c r="B14642" s="493">
        <v>46071.0</v>
      </c>
      <c r="C14642" s="136" t="s">
        <v>37</v>
      </c>
      <c r="D14642" s="536" t="s">
        <v>874</v>
      </c>
      <c r="E14642" s="375" t="s">
        <v>157</v>
      </c>
      <c r="F14642" s="136" t="s">
        <v>2000</v>
      </c>
      <c r="G14642" s="375" t="s">
        <v>39</v>
      </c>
      <c r="H14642" s="375" t="s">
        <v>12181</v>
      </c>
      <c r="I14642" s="454"/>
      <c r="J14642" s="455"/>
      <c r="K14642" s="455"/>
    </row>
    <row r="14643" ht="22.5" customHeight="1">
      <c r="A14643" s="136" t="s">
        <v>15469</v>
      </c>
      <c r="B14643" s="493">
        <v>46071.0</v>
      </c>
      <c r="C14643" s="136" t="s">
        <v>37</v>
      </c>
      <c r="D14643" s="536" t="s">
        <v>874</v>
      </c>
      <c r="E14643" s="375" t="s">
        <v>157</v>
      </c>
      <c r="F14643" s="136" t="s">
        <v>1225</v>
      </c>
      <c r="G14643" s="375" t="s">
        <v>39</v>
      </c>
      <c r="H14643" s="375" t="s">
        <v>13968</v>
      </c>
      <c r="I14643" s="454"/>
      <c r="J14643" s="455"/>
      <c r="K14643" s="455"/>
    </row>
    <row r="14644" ht="22.5" customHeight="1">
      <c r="A14644" s="136" t="s">
        <v>15469</v>
      </c>
      <c r="B14644" s="493">
        <v>46071.0</v>
      </c>
      <c r="C14644" s="136" t="s">
        <v>41</v>
      </c>
      <c r="D14644" s="536" t="s">
        <v>902</v>
      </c>
      <c r="E14644" s="375" t="s">
        <v>157</v>
      </c>
      <c r="F14644" s="136" t="s">
        <v>260</v>
      </c>
      <c r="G14644" s="375" t="s">
        <v>936</v>
      </c>
      <c r="H14644" s="375" t="s">
        <v>12181</v>
      </c>
      <c r="I14644" s="454" t="s">
        <v>16600</v>
      </c>
      <c r="J14644" s="455"/>
      <c r="K14644" s="455"/>
    </row>
    <row r="14645" ht="22.5" customHeight="1">
      <c r="A14645" s="136" t="s">
        <v>15469</v>
      </c>
      <c r="B14645" s="493">
        <v>46071.0</v>
      </c>
      <c r="C14645" s="136" t="s">
        <v>41</v>
      </c>
      <c r="D14645" s="536" t="s">
        <v>902</v>
      </c>
      <c r="E14645" s="375" t="s">
        <v>157</v>
      </c>
      <c r="F14645" s="136" t="s">
        <v>13069</v>
      </c>
      <c r="G14645" s="375" t="s">
        <v>929</v>
      </c>
      <c r="H14645" s="375" t="s">
        <v>13968</v>
      </c>
      <c r="I14645" s="454"/>
      <c r="J14645" s="455"/>
      <c r="K14645" s="455"/>
    </row>
    <row r="14646" ht="22.5" customHeight="1">
      <c r="A14646" s="136" t="s">
        <v>15469</v>
      </c>
      <c r="B14646" s="493">
        <v>46071.0</v>
      </c>
      <c r="C14646" s="136" t="s">
        <v>41</v>
      </c>
      <c r="D14646" s="536" t="s">
        <v>896</v>
      </c>
      <c r="E14646" s="375" t="s">
        <v>201</v>
      </c>
      <c r="F14646" s="136" t="s">
        <v>1037</v>
      </c>
      <c r="G14646" s="375" t="s">
        <v>929</v>
      </c>
      <c r="H14646" s="375" t="s">
        <v>12181</v>
      </c>
      <c r="I14646" s="454" t="s">
        <v>16289</v>
      </c>
      <c r="J14646" s="455"/>
      <c r="K14646" s="455"/>
    </row>
    <row r="14647" ht="22.5" customHeight="1">
      <c r="A14647" s="136" t="s">
        <v>15469</v>
      </c>
      <c r="B14647" s="493">
        <v>46071.0</v>
      </c>
      <c r="C14647" s="136" t="s">
        <v>45</v>
      </c>
      <c r="D14647" s="536" t="s">
        <v>15235</v>
      </c>
      <c r="E14647" s="375" t="s">
        <v>158</v>
      </c>
      <c r="F14647" s="136" t="s">
        <v>1451</v>
      </c>
      <c r="G14647" s="375" t="s">
        <v>921</v>
      </c>
      <c r="H14647" s="375" t="s">
        <v>12181</v>
      </c>
      <c r="I14647" s="454" t="s">
        <v>16373</v>
      </c>
      <c r="J14647" s="455"/>
      <c r="K14647" s="455"/>
    </row>
    <row r="14648" ht="22.5" customHeight="1">
      <c r="A14648" s="136" t="s">
        <v>15469</v>
      </c>
      <c r="B14648" s="493">
        <v>46071.0</v>
      </c>
      <c r="C14648" s="136" t="s">
        <v>45</v>
      </c>
      <c r="D14648" s="536" t="s">
        <v>902</v>
      </c>
      <c r="E14648" s="375" t="s">
        <v>158</v>
      </c>
      <c r="F14648" s="136" t="s">
        <v>2099</v>
      </c>
      <c r="G14648" s="375" t="s">
        <v>936</v>
      </c>
      <c r="H14648" s="375" t="s">
        <v>12181</v>
      </c>
      <c r="I14648" s="454" t="s">
        <v>8617</v>
      </c>
      <c r="J14648" s="455"/>
      <c r="K14648" s="455"/>
    </row>
    <row r="14649" ht="22.5" customHeight="1">
      <c r="A14649" s="136" t="s">
        <v>15469</v>
      </c>
      <c r="B14649" s="493">
        <v>46071.0</v>
      </c>
      <c r="C14649" s="136" t="s">
        <v>45</v>
      </c>
      <c r="D14649" s="536" t="s">
        <v>896</v>
      </c>
      <c r="E14649" s="375" t="s">
        <v>157</v>
      </c>
      <c r="F14649" s="136" t="s">
        <v>1233</v>
      </c>
      <c r="G14649" s="375" t="s">
        <v>929</v>
      </c>
      <c r="H14649" s="375" t="s">
        <v>12181</v>
      </c>
      <c r="I14649" s="454" t="s">
        <v>8617</v>
      </c>
      <c r="J14649" s="455"/>
      <c r="K14649" s="455"/>
    </row>
    <row r="14650" ht="22.5" customHeight="1">
      <c r="A14650" s="136" t="s">
        <v>15289</v>
      </c>
      <c r="B14650" s="493">
        <v>46072.0</v>
      </c>
      <c r="C14650" s="136" t="s">
        <v>1001</v>
      </c>
      <c r="D14650" s="536" t="s">
        <v>15235</v>
      </c>
      <c r="E14650" s="375" t="s">
        <v>157</v>
      </c>
      <c r="F14650" s="136" t="s">
        <v>1133</v>
      </c>
      <c r="G14650" s="375" t="s">
        <v>39</v>
      </c>
      <c r="H14650" s="375" t="s">
        <v>13968</v>
      </c>
      <c r="I14650" s="454"/>
      <c r="J14650" s="455"/>
      <c r="K14650" s="455"/>
    </row>
    <row r="14651" ht="22.5" customHeight="1">
      <c r="A14651" s="136" t="s">
        <v>15289</v>
      </c>
      <c r="B14651" s="493">
        <v>46072.0</v>
      </c>
      <c r="C14651" s="136" t="s">
        <v>1001</v>
      </c>
      <c r="D14651" s="536" t="s">
        <v>896</v>
      </c>
      <c r="E14651" s="375" t="s">
        <v>158</v>
      </c>
      <c r="F14651" s="136" t="s">
        <v>1234</v>
      </c>
      <c r="G14651" s="375" t="s">
        <v>930</v>
      </c>
      <c r="H14651" s="375" t="s">
        <v>13968</v>
      </c>
      <c r="I14651" s="454"/>
      <c r="J14651" s="455"/>
      <c r="K14651" s="455"/>
    </row>
    <row r="14652" ht="22.5" customHeight="1">
      <c r="A14652" s="136" t="s">
        <v>15289</v>
      </c>
      <c r="B14652" s="493">
        <v>46072.0</v>
      </c>
      <c r="C14652" s="136" t="s">
        <v>5</v>
      </c>
      <c r="D14652" s="536" t="s">
        <v>15235</v>
      </c>
      <c r="E14652" s="375" t="s">
        <v>157</v>
      </c>
      <c r="F14652" s="136" t="s">
        <v>231</v>
      </c>
      <c r="G14652" s="375" t="s">
        <v>39</v>
      </c>
      <c r="H14652" s="375" t="s">
        <v>12181</v>
      </c>
      <c r="I14652" s="454"/>
      <c r="J14652" s="455"/>
      <c r="K14652" s="455"/>
    </row>
    <row r="14653" ht="22.5" customHeight="1">
      <c r="A14653" s="136" t="s">
        <v>15289</v>
      </c>
      <c r="B14653" s="493">
        <v>46072.0</v>
      </c>
      <c r="C14653" s="136" t="s">
        <v>5</v>
      </c>
      <c r="D14653" s="536" t="s">
        <v>896</v>
      </c>
      <c r="E14653" s="375" t="s">
        <v>157</v>
      </c>
      <c r="F14653" s="136" t="s">
        <v>582</v>
      </c>
      <c r="G14653" s="375" t="s">
        <v>930</v>
      </c>
      <c r="H14653" s="375" t="s">
        <v>12181</v>
      </c>
      <c r="I14653" s="454"/>
      <c r="J14653" s="455"/>
      <c r="K14653" s="455"/>
    </row>
    <row r="14654" ht="22.5" customHeight="1">
      <c r="A14654" s="136" t="s">
        <v>15289</v>
      </c>
      <c r="B14654" s="493">
        <v>46072.0</v>
      </c>
      <c r="C14654" s="136" t="s">
        <v>5</v>
      </c>
      <c r="D14654" s="536" t="s">
        <v>15235</v>
      </c>
      <c r="E14654" s="375" t="s">
        <v>201</v>
      </c>
      <c r="F14654" s="136" t="s">
        <v>2153</v>
      </c>
      <c r="G14654" s="375" t="s">
        <v>60</v>
      </c>
      <c r="H14654" s="375" t="s">
        <v>13968</v>
      </c>
      <c r="I14654" s="454"/>
      <c r="J14654" s="455"/>
      <c r="K14654" s="455"/>
    </row>
    <row r="14655" ht="22.5" customHeight="1">
      <c r="A14655" s="136" t="s">
        <v>15289</v>
      </c>
      <c r="B14655" s="135">
        <v>46072.0</v>
      </c>
      <c r="C14655" s="136" t="s">
        <v>5</v>
      </c>
      <c r="D14655" s="136" t="s">
        <v>902</v>
      </c>
      <c r="E14655" s="375" t="s">
        <v>157</v>
      </c>
      <c r="F14655" s="136" t="s">
        <v>1512</v>
      </c>
      <c r="G14655" s="136" t="s">
        <v>76</v>
      </c>
      <c r="H14655" s="136" t="s">
        <v>13968</v>
      </c>
    </row>
    <row r="14656" ht="22.5" customHeight="1">
      <c r="A14656" s="136" t="s">
        <v>15289</v>
      </c>
      <c r="B14656" s="493">
        <v>46072.0</v>
      </c>
      <c r="C14656" s="136" t="s">
        <v>13</v>
      </c>
      <c r="D14656" s="536" t="s">
        <v>874</v>
      </c>
      <c r="E14656" s="375" t="s">
        <v>157</v>
      </c>
      <c r="F14656" s="136" t="s">
        <v>1597</v>
      </c>
      <c r="G14656" s="375" t="s">
        <v>48</v>
      </c>
      <c r="H14656" s="375" t="s">
        <v>12181</v>
      </c>
      <c r="I14656" s="454"/>
      <c r="J14656" s="455"/>
      <c r="K14656" s="455"/>
    </row>
    <row r="14657" ht="22.5" customHeight="1">
      <c r="A14657" s="136" t="s">
        <v>15289</v>
      </c>
      <c r="B14657" s="493">
        <v>46072.0</v>
      </c>
      <c r="C14657" s="136" t="s">
        <v>13</v>
      </c>
      <c r="D14657" s="536" t="s">
        <v>15235</v>
      </c>
      <c r="E14657" s="375" t="s">
        <v>157</v>
      </c>
      <c r="F14657" s="136" t="s">
        <v>15326</v>
      </c>
      <c r="G14657" s="375" t="s">
        <v>921</v>
      </c>
      <c r="H14657" s="375" t="s">
        <v>12181</v>
      </c>
      <c r="I14657" s="454"/>
      <c r="J14657" s="455"/>
      <c r="K14657" s="455"/>
    </row>
    <row r="14658" ht="22.5" customHeight="1">
      <c r="A14658" s="136" t="s">
        <v>15289</v>
      </c>
      <c r="B14658" s="493">
        <v>46072.0</v>
      </c>
      <c r="C14658" s="136" t="s">
        <v>13</v>
      </c>
      <c r="D14658" s="536" t="s">
        <v>874</v>
      </c>
      <c r="E14658" s="375" t="s">
        <v>157</v>
      </c>
      <c r="F14658" s="136" t="s">
        <v>384</v>
      </c>
      <c r="G14658" s="375" t="s">
        <v>39</v>
      </c>
      <c r="H14658" s="375" t="s">
        <v>12181</v>
      </c>
      <c r="I14658" s="454"/>
      <c r="J14658" s="455"/>
      <c r="K14658" s="455"/>
    </row>
    <row r="14659" ht="22.5" customHeight="1">
      <c r="A14659" s="136" t="s">
        <v>15289</v>
      </c>
      <c r="B14659" s="493">
        <v>46072.0</v>
      </c>
      <c r="C14659" s="136" t="s">
        <v>13</v>
      </c>
      <c r="D14659" s="536" t="s">
        <v>902</v>
      </c>
      <c r="E14659" s="375" t="s">
        <v>157</v>
      </c>
      <c r="F14659" s="136" t="s">
        <v>1335</v>
      </c>
      <c r="G14659" s="375" t="s">
        <v>39</v>
      </c>
      <c r="H14659" s="375" t="s">
        <v>13968</v>
      </c>
      <c r="I14659" s="454">
        <v>10.0</v>
      </c>
      <c r="J14659" s="455"/>
      <c r="K14659" s="455"/>
    </row>
    <row r="14660" ht="22.5" customHeight="1">
      <c r="A14660" s="136" t="s">
        <v>15289</v>
      </c>
      <c r="B14660" s="493">
        <v>46072.0</v>
      </c>
      <c r="C14660" s="136" t="s">
        <v>13</v>
      </c>
      <c r="D14660" s="536" t="s">
        <v>896</v>
      </c>
      <c r="E14660" s="375" t="s">
        <v>157</v>
      </c>
      <c r="F14660" s="136" t="s">
        <v>1521</v>
      </c>
      <c r="G14660" s="375" t="s">
        <v>930</v>
      </c>
      <c r="H14660" s="375" t="s">
        <v>13968</v>
      </c>
      <c r="I14660" s="454"/>
      <c r="J14660" s="455"/>
      <c r="K14660" s="455"/>
    </row>
    <row r="14661" ht="22.5" customHeight="1">
      <c r="A14661" s="136" t="s">
        <v>15289</v>
      </c>
      <c r="B14661" s="135">
        <v>46072.0</v>
      </c>
      <c r="C14661" s="136" t="s">
        <v>13</v>
      </c>
      <c r="D14661" s="136" t="s">
        <v>896</v>
      </c>
      <c r="E14661" s="536" t="s">
        <v>158</v>
      </c>
      <c r="F14661" s="375" t="s">
        <v>1918</v>
      </c>
      <c r="G14661" s="136" t="s">
        <v>929</v>
      </c>
      <c r="H14661" s="375" t="s">
        <v>12181</v>
      </c>
      <c r="I14661" s="579"/>
      <c r="J14661" s="454"/>
      <c r="K14661" s="455"/>
    </row>
    <row r="14662" ht="22.5" customHeight="1">
      <c r="A14662" s="136" t="s">
        <v>15289</v>
      </c>
      <c r="B14662" s="135">
        <v>46072.0</v>
      </c>
      <c r="C14662" s="136" t="s">
        <v>13</v>
      </c>
      <c r="D14662" s="136" t="s">
        <v>902</v>
      </c>
      <c r="E14662" s="375" t="s">
        <v>157</v>
      </c>
      <c r="F14662" s="375" t="s">
        <v>1074</v>
      </c>
      <c r="G14662" s="136" t="s">
        <v>76</v>
      </c>
      <c r="H14662" s="375" t="s">
        <v>13968</v>
      </c>
      <c r="I14662" s="579"/>
      <c r="J14662" s="454"/>
      <c r="K14662" s="455"/>
    </row>
    <row r="14663" ht="22.5" customHeight="1">
      <c r="A14663" s="136" t="s">
        <v>15289</v>
      </c>
      <c r="B14663" s="135">
        <v>46072.0</v>
      </c>
      <c r="C14663" s="136" t="s">
        <v>13</v>
      </c>
      <c r="D14663" s="136" t="s">
        <v>902</v>
      </c>
      <c r="E14663" s="375" t="s">
        <v>157</v>
      </c>
      <c r="F14663" s="375" t="s">
        <v>1119</v>
      </c>
      <c r="G14663" s="136" t="s">
        <v>936</v>
      </c>
      <c r="H14663" s="375" t="s">
        <v>12181</v>
      </c>
      <c r="I14663" s="579"/>
      <c r="J14663" s="454"/>
      <c r="K14663" s="455"/>
    </row>
    <row r="14664" ht="22.5" customHeight="1">
      <c r="A14664" s="136" t="s">
        <v>15289</v>
      </c>
      <c r="B14664" s="135">
        <v>46072.0</v>
      </c>
      <c r="C14664" s="580" t="s">
        <v>19</v>
      </c>
      <c r="D14664" s="136" t="s">
        <v>15235</v>
      </c>
      <c r="E14664" s="536" t="s">
        <v>157</v>
      </c>
      <c r="F14664" s="375" t="s">
        <v>13494</v>
      </c>
      <c r="G14664" s="136" t="s">
        <v>921</v>
      </c>
      <c r="H14664" s="375" t="s">
        <v>13968</v>
      </c>
      <c r="I14664" s="579"/>
      <c r="J14664" s="454"/>
      <c r="K14664" s="455"/>
    </row>
    <row r="14665" ht="22.5" customHeight="1">
      <c r="A14665" s="136" t="s">
        <v>15289</v>
      </c>
      <c r="B14665" s="135">
        <v>46072.0</v>
      </c>
      <c r="C14665" s="580" t="s">
        <v>19</v>
      </c>
      <c r="D14665" s="136" t="s">
        <v>896</v>
      </c>
      <c r="E14665" s="536" t="s">
        <v>157</v>
      </c>
      <c r="F14665" s="375" t="s">
        <v>1599</v>
      </c>
      <c r="G14665" s="136" t="s">
        <v>929</v>
      </c>
      <c r="H14665" s="375" t="s">
        <v>13968</v>
      </c>
      <c r="I14665" s="579"/>
      <c r="J14665" s="454"/>
      <c r="K14665" s="455"/>
    </row>
    <row r="14666" ht="22.5" customHeight="1">
      <c r="A14666" s="136" t="s">
        <v>15289</v>
      </c>
      <c r="B14666" s="135">
        <v>46072.0</v>
      </c>
      <c r="C14666" s="580" t="s">
        <v>19</v>
      </c>
      <c r="D14666" s="136" t="s">
        <v>902</v>
      </c>
      <c r="E14666" s="536" t="s">
        <v>157</v>
      </c>
      <c r="F14666" s="375" t="s">
        <v>1635</v>
      </c>
      <c r="G14666" s="136" t="s">
        <v>936</v>
      </c>
      <c r="H14666" s="375" t="s">
        <v>13968</v>
      </c>
      <c r="I14666" s="579"/>
      <c r="J14666" s="454"/>
      <c r="K14666" s="455"/>
    </row>
    <row r="14667" ht="22.5" customHeight="1">
      <c r="A14667" s="136" t="s">
        <v>15289</v>
      </c>
      <c r="B14667" s="135">
        <v>46072.0</v>
      </c>
      <c r="C14667" s="580" t="s">
        <v>26</v>
      </c>
      <c r="D14667" s="136" t="s">
        <v>15235</v>
      </c>
      <c r="E14667" s="375" t="s">
        <v>157</v>
      </c>
      <c r="F14667" s="375" t="s">
        <v>1635</v>
      </c>
      <c r="G14667" s="136" t="s">
        <v>921</v>
      </c>
      <c r="H14667" s="375" t="s">
        <v>13968</v>
      </c>
      <c r="I14667" s="579"/>
      <c r="J14667" s="454"/>
      <c r="K14667" s="455"/>
    </row>
    <row r="14668" ht="22.5" customHeight="1">
      <c r="A14668" s="136" t="s">
        <v>15289</v>
      </c>
      <c r="B14668" s="135">
        <v>46072.0</v>
      </c>
      <c r="C14668" s="580" t="s">
        <v>26</v>
      </c>
      <c r="D14668" s="136" t="s">
        <v>874</v>
      </c>
      <c r="E14668" s="375" t="s">
        <v>157</v>
      </c>
      <c r="F14668" s="375" t="s">
        <v>1599</v>
      </c>
      <c r="G14668" s="136" t="s">
        <v>39</v>
      </c>
      <c r="H14668" s="375" t="s">
        <v>13968</v>
      </c>
      <c r="I14668" s="579"/>
      <c r="J14668" s="454"/>
      <c r="K14668" s="455"/>
    </row>
    <row r="14669" ht="22.5" customHeight="1">
      <c r="A14669" s="136" t="s">
        <v>15289</v>
      </c>
      <c r="B14669" s="135">
        <v>46072.0</v>
      </c>
      <c r="C14669" s="580" t="s">
        <v>26</v>
      </c>
      <c r="D14669" s="536" t="s">
        <v>896</v>
      </c>
      <c r="E14669" s="536" t="s">
        <v>158</v>
      </c>
      <c r="F14669" s="375" t="s">
        <v>1192</v>
      </c>
      <c r="G14669" s="136" t="s">
        <v>930</v>
      </c>
      <c r="H14669" s="375" t="s">
        <v>12181</v>
      </c>
      <c r="I14669" s="454" t="s">
        <v>16601</v>
      </c>
      <c r="J14669" s="454"/>
      <c r="K14669" s="455"/>
    </row>
    <row r="14670" ht="22.5" customHeight="1">
      <c r="A14670" s="136" t="s">
        <v>15289</v>
      </c>
      <c r="B14670" s="135">
        <v>46072.0</v>
      </c>
      <c r="C14670" s="580" t="s">
        <v>26</v>
      </c>
      <c r="D14670" s="136" t="s">
        <v>896</v>
      </c>
      <c r="E14670" s="375" t="s">
        <v>157</v>
      </c>
      <c r="F14670" s="375" t="s">
        <v>13597</v>
      </c>
      <c r="G14670" s="136" t="s">
        <v>929</v>
      </c>
      <c r="H14670" s="375" t="s">
        <v>12181</v>
      </c>
      <c r="I14670" s="579"/>
      <c r="J14670" s="454"/>
      <c r="K14670" s="455"/>
    </row>
    <row r="14671" ht="22.5" customHeight="1">
      <c r="A14671" s="136" t="s">
        <v>15289</v>
      </c>
      <c r="B14671" s="135">
        <v>46072.0</v>
      </c>
      <c r="C14671" s="580" t="s">
        <v>26</v>
      </c>
      <c r="D14671" s="136" t="s">
        <v>902</v>
      </c>
      <c r="E14671" s="375" t="s">
        <v>157</v>
      </c>
      <c r="F14671" s="375" t="s">
        <v>678</v>
      </c>
      <c r="G14671" s="136" t="s">
        <v>76</v>
      </c>
      <c r="H14671" s="375" t="s">
        <v>13968</v>
      </c>
      <c r="I14671" s="579"/>
      <c r="J14671" s="454"/>
      <c r="K14671" s="455"/>
    </row>
    <row r="14672" ht="22.5" customHeight="1">
      <c r="A14672" s="136" t="s">
        <v>15289</v>
      </c>
      <c r="B14672" s="135">
        <v>46072.0</v>
      </c>
      <c r="C14672" s="580" t="s">
        <v>26</v>
      </c>
      <c r="D14672" s="136" t="s">
        <v>902</v>
      </c>
      <c r="E14672" s="375" t="s">
        <v>157</v>
      </c>
      <c r="F14672" s="375" t="s">
        <v>1988</v>
      </c>
      <c r="G14672" s="136" t="s">
        <v>929</v>
      </c>
      <c r="H14672" s="375" t="s">
        <v>13968</v>
      </c>
      <c r="I14672" s="579"/>
      <c r="J14672" s="454"/>
      <c r="K14672" s="455"/>
    </row>
    <row r="14673" ht="22.5" customHeight="1">
      <c r="A14673" s="136" t="s">
        <v>15289</v>
      </c>
      <c r="B14673" s="135">
        <v>46072.0</v>
      </c>
      <c r="C14673" s="580" t="s">
        <v>26</v>
      </c>
      <c r="D14673" s="136" t="s">
        <v>874</v>
      </c>
      <c r="E14673" s="375" t="s">
        <v>157</v>
      </c>
      <c r="F14673" s="375" t="s">
        <v>1868</v>
      </c>
      <c r="G14673" s="136" t="s">
        <v>936</v>
      </c>
      <c r="H14673" s="375" t="s">
        <v>13968</v>
      </c>
      <c r="I14673" s="579"/>
      <c r="J14673" s="454"/>
      <c r="K14673" s="455"/>
    </row>
    <row r="14674" ht="22.5" customHeight="1">
      <c r="A14674" s="136" t="s">
        <v>15469</v>
      </c>
      <c r="B14674" s="135">
        <v>46072.0</v>
      </c>
      <c r="C14674" s="580" t="s">
        <v>37</v>
      </c>
      <c r="D14674" s="136" t="s">
        <v>874</v>
      </c>
      <c r="E14674" s="375" t="s">
        <v>157</v>
      </c>
      <c r="F14674" s="375" t="s">
        <v>7250</v>
      </c>
      <c r="G14674" s="136" t="s">
        <v>39</v>
      </c>
      <c r="H14674" s="375" t="s">
        <v>13968</v>
      </c>
      <c r="I14674" s="579"/>
      <c r="J14674" s="454"/>
      <c r="K14674" s="455"/>
    </row>
    <row r="14675" ht="22.5" customHeight="1">
      <c r="A14675" s="136" t="s">
        <v>15469</v>
      </c>
      <c r="B14675" s="135">
        <v>46072.0</v>
      </c>
      <c r="C14675" s="580" t="s">
        <v>37</v>
      </c>
      <c r="D14675" s="136" t="s">
        <v>874</v>
      </c>
      <c r="E14675" s="375" t="s">
        <v>157</v>
      </c>
      <c r="F14675" s="375" t="s">
        <v>1225</v>
      </c>
      <c r="G14675" s="136" t="s">
        <v>936</v>
      </c>
      <c r="H14675" s="375" t="s">
        <v>12181</v>
      </c>
      <c r="I14675" s="454" t="s">
        <v>16228</v>
      </c>
      <c r="J14675" s="454"/>
      <c r="K14675" s="455"/>
    </row>
    <row r="14676" ht="22.5" customHeight="1">
      <c r="A14676" s="136" t="s">
        <v>15469</v>
      </c>
      <c r="B14676" s="135">
        <v>46072.0</v>
      </c>
      <c r="C14676" s="580" t="s">
        <v>37</v>
      </c>
      <c r="D14676" s="536" t="s">
        <v>896</v>
      </c>
      <c r="E14676" s="375" t="s">
        <v>157</v>
      </c>
      <c r="F14676" s="375" t="s">
        <v>664</v>
      </c>
      <c r="G14676" s="136" t="s">
        <v>930</v>
      </c>
      <c r="H14676" s="375" t="s">
        <v>12181</v>
      </c>
      <c r="I14676" s="454" t="s">
        <v>15553</v>
      </c>
      <c r="J14676" s="454"/>
      <c r="K14676" s="455"/>
    </row>
    <row r="14677" ht="22.5" customHeight="1">
      <c r="A14677" s="136" t="s">
        <v>15469</v>
      </c>
      <c r="B14677" s="135">
        <v>46072.0</v>
      </c>
      <c r="C14677" s="580" t="s">
        <v>37</v>
      </c>
      <c r="D14677" s="136" t="s">
        <v>902</v>
      </c>
      <c r="E14677" s="375" t="s">
        <v>157</v>
      </c>
      <c r="F14677" s="375" t="s">
        <v>2225</v>
      </c>
      <c r="G14677" s="136" t="s">
        <v>76</v>
      </c>
      <c r="H14677" s="375" t="s">
        <v>13968</v>
      </c>
      <c r="I14677" s="579"/>
      <c r="J14677" s="454"/>
      <c r="K14677" s="455"/>
    </row>
    <row r="14678" ht="22.5" customHeight="1">
      <c r="A14678" s="136" t="s">
        <v>15469</v>
      </c>
      <c r="B14678" s="135">
        <v>46072.0</v>
      </c>
      <c r="C14678" s="580" t="s">
        <v>37</v>
      </c>
      <c r="D14678" s="136" t="s">
        <v>15235</v>
      </c>
      <c r="E14678" s="375" t="s">
        <v>157</v>
      </c>
      <c r="F14678" s="375" t="s">
        <v>2309</v>
      </c>
      <c r="G14678" s="136" t="s">
        <v>921</v>
      </c>
      <c r="H14678" s="375" t="s">
        <v>13968</v>
      </c>
      <c r="I14678" s="579"/>
      <c r="J14678" s="454"/>
      <c r="K14678" s="455"/>
    </row>
    <row r="14679" ht="22.5" customHeight="1">
      <c r="A14679" s="136" t="s">
        <v>15469</v>
      </c>
      <c r="B14679" s="135">
        <v>46072.0</v>
      </c>
      <c r="C14679" s="580" t="s">
        <v>41</v>
      </c>
      <c r="D14679" s="136" t="s">
        <v>874</v>
      </c>
      <c r="E14679" s="375" t="s">
        <v>157</v>
      </c>
      <c r="F14679" s="375" t="s">
        <v>1684</v>
      </c>
      <c r="G14679" s="136" t="s">
        <v>48</v>
      </c>
      <c r="H14679" s="375" t="s">
        <v>13968</v>
      </c>
      <c r="I14679" s="579"/>
      <c r="J14679" s="454"/>
      <c r="K14679" s="455"/>
    </row>
    <row r="14680" ht="22.5" customHeight="1">
      <c r="A14680" s="136" t="s">
        <v>15469</v>
      </c>
      <c r="B14680" s="135">
        <v>46072.0</v>
      </c>
      <c r="C14680" s="580" t="s">
        <v>45</v>
      </c>
      <c r="D14680" s="136" t="s">
        <v>15235</v>
      </c>
      <c r="E14680" s="536" t="s">
        <v>158</v>
      </c>
      <c r="F14680" s="375" t="s">
        <v>1451</v>
      </c>
      <c r="G14680" s="136" t="s">
        <v>921</v>
      </c>
      <c r="H14680" s="375" t="s">
        <v>13968</v>
      </c>
      <c r="I14680" s="579"/>
      <c r="J14680" s="454"/>
      <c r="K14680" s="455"/>
    </row>
    <row r="14681" ht="22.5" customHeight="1">
      <c r="A14681" s="136" t="s">
        <v>15469</v>
      </c>
      <c r="B14681" s="135">
        <v>46072.0</v>
      </c>
      <c r="C14681" s="580" t="s">
        <v>45</v>
      </c>
      <c r="D14681" s="136" t="s">
        <v>896</v>
      </c>
      <c r="E14681" s="375" t="s">
        <v>157</v>
      </c>
      <c r="F14681" s="375" t="s">
        <v>7037</v>
      </c>
      <c r="G14681" s="136" t="s">
        <v>929</v>
      </c>
      <c r="H14681" s="375" t="s">
        <v>12181</v>
      </c>
      <c r="I14681" s="454" t="s">
        <v>16594</v>
      </c>
      <c r="J14681" s="454"/>
      <c r="K14681" s="455"/>
    </row>
    <row r="14682" ht="22.5" customHeight="1">
      <c r="A14682" s="136" t="s">
        <v>15469</v>
      </c>
      <c r="B14682" s="135">
        <v>46072.0</v>
      </c>
      <c r="C14682" s="580" t="s">
        <v>45</v>
      </c>
      <c r="D14682" s="136" t="s">
        <v>902</v>
      </c>
      <c r="E14682" s="536" t="s">
        <v>158</v>
      </c>
      <c r="F14682" s="375" t="s">
        <v>2218</v>
      </c>
      <c r="G14682" s="136" t="s">
        <v>936</v>
      </c>
      <c r="H14682" s="375" t="s">
        <v>13968</v>
      </c>
      <c r="I14682" s="579"/>
      <c r="J14682" s="454"/>
      <c r="K14682" s="455"/>
    </row>
    <row r="14683" ht="22.5" customHeight="1">
      <c r="A14683" s="136" t="s">
        <v>15469</v>
      </c>
      <c r="B14683" s="135">
        <v>46072.0</v>
      </c>
      <c r="C14683" s="580" t="s">
        <v>50</v>
      </c>
      <c r="D14683" s="136" t="s">
        <v>896</v>
      </c>
      <c r="E14683" s="375" t="s">
        <v>157</v>
      </c>
      <c r="F14683" s="375" t="s">
        <v>13069</v>
      </c>
      <c r="G14683" s="136" t="s">
        <v>929</v>
      </c>
      <c r="H14683" s="375" t="s">
        <v>13968</v>
      </c>
      <c r="I14683" s="579"/>
      <c r="J14683" s="454"/>
      <c r="K14683" s="455"/>
    </row>
    <row r="14684" ht="22.5" customHeight="1">
      <c r="A14684" s="136" t="s">
        <v>15469</v>
      </c>
      <c r="B14684" s="493">
        <v>46073.0</v>
      </c>
      <c r="C14684" s="546" t="s">
        <v>1001</v>
      </c>
      <c r="D14684" s="136" t="s">
        <v>902</v>
      </c>
      <c r="E14684" s="536" t="s">
        <v>157</v>
      </c>
      <c r="F14684" s="375" t="s">
        <v>13147</v>
      </c>
      <c r="G14684" s="136" t="s">
        <v>936</v>
      </c>
      <c r="H14684" s="375" t="s">
        <v>12181</v>
      </c>
      <c r="I14684" s="454" t="s">
        <v>15293</v>
      </c>
      <c r="J14684" s="454"/>
      <c r="K14684" s="455"/>
    </row>
    <row r="14685" ht="22.5" customHeight="1">
      <c r="A14685" s="136" t="s">
        <v>15469</v>
      </c>
      <c r="B14685" s="493">
        <v>46073.0</v>
      </c>
      <c r="C14685" s="546" t="s">
        <v>5</v>
      </c>
      <c r="D14685" s="536" t="s">
        <v>15235</v>
      </c>
      <c r="E14685" s="375" t="s">
        <v>157</v>
      </c>
      <c r="F14685" s="136" t="s">
        <v>1056</v>
      </c>
      <c r="G14685" s="375" t="s">
        <v>60</v>
      </c>
      <c r="H14685" s="375" t="s">
        <v>13968</v>
      </c>
      <c r="I14685" s="454"/>
      <c r="J14685" s="455"/>
      <c r="K14685" s="455"/>
    </row>
    <row r="14686" ht="22.5" customHeight="1">
      <c r="A14686" s="136" t="s">
        <v>15469</v>
      </c>
      <c r="B14686" s="493">
        <v>46073.0</v>
      </c>
      <c r="C14686" s="546" t="s">
        <v>5</v>
      </c>
      <c r="D14686" s="136" t="s">
        <v>902</v>
      </c>
      <c r="E14686" s="375" t="s">
        <v>157</v>
      </c>
      <c r="F14686" s="375" t="s">
        <v>582</v>
      </c>
      <c r="G14686" s="136" t="s">
        <v>936</v>
      </c>
      <c r="H14686" s="375" t="s">
        <v>12181</v>
      </c>
      <c r="I14686" s="454" t="s">
        <v>15220</v>
      </c>
      <c r="J14686" s="454"/>
      <c r="K14686" s="455"/>
    </row>
    <row r="14687" ht="22.5" customHeight="1">
      <c r="A14687" s="136" t="s">
        <v>15469</v>
      </c>
      <c r="B14687" s="493">
        <v>46073.0</v>
      </c>
      <c r="C14687" s="580" t="s">
        <v>13</v>
      </c>
      <c r="D14687" s="136" t="s">
        <v>874</v>
      </c>
      <c r="E14687" s="375" t="s">
        <v>157</v>
      </c>
      <c r="F14687" s="375" t="s">
        <v>1868</v>
      </c>
      <c r="G14687" s="136" t="s">
        <v>60</v>
      </c>
      <c r="H14687" s="375" t="s">
        <v>13968</v>
      </c>
      <c r="I14687" s="579"/>
      <c r="J14687" s="454"/>
      <c r="K14687" s="455"/>
    </row>
    <row r="14688" ht="22.5" customHeight="1">
      <c r="A14688" s="136" t="s">
        <v>15469</v>
      </c>
      <c r="B14688" s="493">
        <v>46073.0</v>
      </c>
      <c r="C14688" s="580" t="s">
        <v>13</v>
      </c>
      <c r="D14688" s="136" t="s">
        <v>902</v>
      </c>
      <c r="E14688" s="375" t="s">
        <v>157</v>
      </c>
      <c r="F14688" s="375" t="s">
        <v>1563</v>
      </c>
      <c r="G14688" s="136" t="s">
        <v>936</v>
      </c>
      <c r="H14688" s="375" t="s">
        <v>13968</v>
      </c>
      <c r="I14688" s="579"/>
      <c r="J14688" s="454"/>
      <c r="K14688" s="455"/>
    </row>
    <row r="14689" ht="22.5" customHeight="1">
      <c r="A14689" s="136" t="s">
        <v>15469</v>
      </c>
      <c r="B14689" s="493">
        <v>46073.0</v>
      </c>
      <c r="C14689" s="580" t="s">
        <v>19</v>
      </c>
      <c r="D14689" s="136" t="s">
        <v>15235</v>
      </c>
      <c r="E14689" s="375" t="s">
        <v>158</v>
      </c>
      <c r="F14689" s="375" t="s">
        <v>12266</v>
      </c>
      <c r="G14689" s="136" t="s">
        <v>921</v>
      </c>
      <c r="H14689" s="375" t="s">
        <v>13968</v>
      </c>
      <c r="I14689" s="579"/>
      <c r="J14689" s="454"/>
      <c r="K14689" s="455"/>
    </row>
    <row r="14690" ht="22.5" customHeight="1">
      <c r="A14690" s="136" t="s">
        <v>15469</v>
      </c>
      <c r="B14690" s="493">
        <v>46073.0</v>
      </c>
      <c r="C14690" s="580" t="s">
        <v>19</v>
      </c>
      <c r="D14690" s="136" t="s">
        <v>896</v>
      </c>
      <c r="E14690" s="536" t="s">
        <v>158</v>
      </c>
      <c r="F14690" s="375" t="s">
        <v>1234</v>
      </c>
      <c r="G14690" s="136" t="s">
        <v>929</v>
      </c>
      <c r="H14690" s="375" t="s">
        <v>13968</v>
      </c>
      <c r="I14690" s="579"/>
      <c r="J14690" s="454"/>
      <c r="K14690" s="455"/>
    </row>
    <row r="14691" ht="22.5" customHeight="1">
      <c r="A14691" s="136" t="s">
        <v>15469</v>
      </c>
      <c r="B14691" s="493">
        <v>46073.0</v>
      </c>
      <c r="C14691" s="580" t="s">
        <v>26</v>
      </c>
      <c r="D14691" s="136" t="s">
        <v>15235</v>
      </c>
      <c r="E14691" s="375" t="s">
        <v>157</v>
      </c>
      <c r="F14691" s="375" t="s">
        <v>13494</v>
      </c>
      <c r="G14691" s="136" t="s">
        <v>921</v>
      </c>
      <c r="H14691" s="375" t="s">
        <v>13968</v>
      </c>
      <c r="I14691" s="579"/>
      <c r="J14691" s="454"/>
      <c r="K14691" s="455"/>
    </row>
    <row r="14692" ht="22.5" customHeight="1">
      <c r="A14692" s="136" t="s">
        <v>15469</v>
      </c>
      <c r="B14692" s="493">
        <v>46073.0</v>
      </c>
      <c r="C14692" s="580" t="s">
        <v>26</v>
      </c>
      <c r="D14692" s="136" t="s">
        <v>896</v>
      </c>
      <c r="E14692" s="375" t="s">
        <v>201</v>
      </c>
      <c r="F14692" s="375" t="s">
        <v>1037</v>
      </c>
      <c r="G14692" s="136" t="s">
        <v>929</v>
      </c>
      <c r="H14692" s="375" t="s">
        <v>13968</v>
      </c>
      <c r="I14692" s="579"/>
      <c r="J14692" s="454"/>
      <c r="K14692" s="455"/>
    </row>
    <row r="14693" ht="22.5" customHeight="1">
      <c r="A14693" s="136" t="s">
        <v>15469</v>
      </c>
      <c r="B14693" s="493">
        <v>46073.0</v>
      </c>
      <c r="C14693" s="580" t="s">
        <v>26</v>
      </c>
      <c r="D14693" s="136" t="s">
        <v>902</v>
      </c>
      <c r="E14693" s="375" t="s">
        <v>157</v>
      </c>
      <c r="F14693" s="375" t="s">
        <v>13147</v>
      </c>
      <c r="G14693" s="136" t="s">
        <v>936</v>
      </c>
      <c r="H14693" s="375" t="s">
        <v>13968</v>
      </c>
      <c r="I14693" s="579"/>
      <c r="J14693" s="454"/>
      <c r="K14693" s="455"/>
    </row>
    <row r="14694" ht="22.5" customHeight="1">
      <c r="A14694" s="136" t="s">
        <v>15469</v>
      </c>
      <c r="B14694" s="493">
        <v>46073.0</v>
      </c>
      <c r="C14694" s="580" t="s">
        <v>37</v>
      </c>
      <c r="D14694" s="136" t="s">
        <v>15235</v>
      </c>
      <c r="E14694" s="375" t="s">
        <v>157</v>
      </c>
      <c r="F14694" s="375" t="s">
        <v>1225</v>
      </c>
      <c r="G14694" s="136" t="s">
        <v>921</v>
      </c>
      <c r="H14694" s="375" t="s">
        <v>13968</v>
      </c>
      <c r="I14694" s="579"/>
      <c r="J14694" s="454"/>
      <c r="K14694" s="455"/>
    </row>
    <row r="14695" ht="22.5" customHeight="1">
      <c r="A14695" s="136" t="s">
        <v>15469</v>
      </c>
      <c r="B14695" s="493">
        <v>46073.0</v>
      </c>
      <c r="C14695" s="580" t="s">
        <v>37</v>
      </c>
      <c r="D14695" s="136" t="s">
        <v>896</v>
      </c>
      <c r="E14695" s="375" t="s">
        <v>157</v>
      </c>
      <c r="F14695" s="375" t="s">
        <v>567</v>
      </c>
      <c r="G14695" s="136" t="s">
        <v>929</v>
      </c>
      <c r="H14695" s="375" t="s">
        <v>13968</v>
      </c>
      <c r="I14695" s="579"/>
      <c r="J14695" s="454"/>
      <c r="K14695" s="455"/>
    </row>
    <row r="14696" ht="22.5" customHeight="1">
      <c r="A14696" s="136" t="s">
        <v>15469</v>
      </c>
      <c r="B14696" s="493">
        <v>46073.0</v>
      </c>
      <c r="C14696" s="580" t="s">
        <v>37</v>
      </c>
      <c r="D14696" s="136" t="s">
        <v>902</v>
      </c>
      <c r="E14696" s="375" t="s">
        <v>157</v>
      </c>
      <c r="F14696" s="375" t="s">
        <v>12778</v>
      </c>
      <c r="G14696" s="136" t="s">
        <v>936</v>
      </c>
      <c r="H14696" s="375" t="s">
        <v>12181</v>
      </c>
      <c r="I14696" s="454" t="s">
        <v>16602</v>
      </c>
      <c r="J14696" s="454"/>
      <c r="K14696" s="455"/>
    </row>
    <row r="14697" ht="22.5" customHeight="1">
      <c r="A14697" s="136" t="s">
        <v>15469</v>
      </c>
      <c r="B14697" s="493">
        <v>46073.0</v>
      </c>
      <c r="C14697" s="580" t="s">
        <v>45</v>
      </c>
      <c r="D14697" s="136" t="s">
        <v>15235</v>
      </c>
      <c r="E14697" s="375" t="s">
        <v>157</v>
      </c>
      <c r="F14697" s="375" t="s">
        <v>1482</v>
      </c>
      <c r="G14697" s="136" t="s">
        <v>921</v>
      </c>
      <c r="H14697" s="375" t="s">
        <v>13968</v>
      </c>
      <c r="I14697" s="579"/>
      <c r="J14697" s="454"/>
      <c r="K14697" s="455"/>
    </row>
    <row r="14698" ht="22.5" customHeight="1">
      <c r="A14698" s="136" t="s">
        <v>15469</v>
      </c>
      <c r="B14698" s="493">
        <v>46073.0</v>
      </c>
      <c r="C14698" s="580" t="s">
        <v>45</v>
      </c>
      <c r="D14698" s="136" t="s">
        <v>896</v>
      </c>
      <c r="E14698" s="375" t="s">
        <v>157</v>
      </c>
      <c r="F14698" s="375" t="s">
        <v>664</v>
      </c>
      <c r="G14698" s="136" t="s">
        <v>929</v>
      </c>
      <c r="H14698" s="375" t="s">
        <v>13968</v>
      </c>
      <c r="I14698" s="579"/>
      <c r="J14698" s="454"/>
      <c r="K14698" s="455"/>
    </row>
    <row r="14699" ht="22.5" customHeight="1">
      <c r="A14699" s="136" t="s">
        <v>15469</v>
      </c>
      <c r="B14699" s="493">
        <v>46073.0</v>
      </c>
      <c r="C14699" s="580" t="s">
        <v>50</v>
      </c>
      <c r="D14699" s="136" t="s">
        <v>15235</v>
      </c>
      <c r="E14699" s="375" t="s">
        <v>157</v>
      </c>
      <c r="F14699" s="375" t="s">
        <v>12016</v>
      </c>
      <c r="G14699" s="136" t="s">
        <v>921</v>
      </c>
      <c r="H14699" s="375" t="s">
        <v>12181</v>
      </c>
      <c r="I14699" s="579"/>
      <c r="J14699" s="454"/>
      <c r="K14699" s="455"/>
    </row>
    <row r="14700" ht="22.5" customHeight="1">
      <c r="A14700" s="136" t="s">
        <v>15469</v>
      </c>
      <c r="B14700" s="493">
        <v>46073.0</v>
      </c>
      <c r="C14700" s="580" t="s">
        <v>50</v>
      </c>
      <c r="D14700" s="136" t="s">
        <v>896</v>
      </c>
      <c r="E14700" s="375" t="s">
        <v>157</v>
      </c>
      <c r="F14700" s="375" t="s">
        <v>2687</v>
      </c>
      <c r="G14700" s="136" t="s">
        <v>929</v>
      </c>
      <c r="H14700" s="375" t="s">
        <v>13968</v>
      </c>
      <c r="I14700" s="579"/>
      <c r="J14700" s="454"/>
      <c r="K14700" s="455"/>
    </row>
    <row r="14701" ht="22.5" customHeight="1">
      <c r="A14701" s="136" t="s">
        <v>15289</v>
      </c>
      <c r="B14701" s="135">
        <v>46074.0</v>
      </c>
      <c r="C14701" s="580" t="s">
        <v>1001</v>
      </c>
      <c r="D14701" s="136" t="s">
        <v>874</v>
      </c>
      <c r="E14701" s="536" t="s">
        <v>158</v>
      </c>
      <c r="F14701" s="375" t="s">
        <v>237</v>
      </c>
      <c r="G14701" s="136" t="s">
        <v>48</v>
      </c>
      <c r="H14701" s="375" t="s">
        <v>13968</v>
      </c>
      <c r="I14701" s="579"/>
      <c r="J14701" s="454"/>
      <c r="K14701" s="455"/>
    </row>
    <row r="14702" ht="22.5" customHeight="1">
      <c r="A14702" s="136" t="s">
        <v>15289</v>
      </c>
      <c r="B14702" s="135">
        <v>46074.0</v>
      </c>
      <c r="C14702" s="580" t="s">
        <v>1001</v>
      </c>
      <c r="D14702" s="136" t="s">
        <v>874</v>
      </c>
      <c r="E14702" s="536" t="s">
        <v>157</v>
      </c>
      <c r="F14702" s="375" t="s">
        <v>436</v>
      </c>
      <c r="G14702" s="136" t="s">
        <v>921</v>
      </c>
      <c r="H14702" s="375" t="s">
        <v>13968</v>
      </c>
      <c r="I14702" s="579"/>
      <c r="J14702" s="454"/>
      <c r="K14702" s="455"/>
    </row>
    <row r="14703" ht="22.5" customHeight="1">
      <c r="A14703" s="136" t="s">
        <v>15289</v>
      </c>
      <c r="B14703" s="135">
        <v>46074.0</v>
      </c>
      <c r="C14703" s="580" t="s">
        <v>1001</v>
      </c>
      <c r="D14703" s="136" t="s">
        <v>896</v>
      </c>
      <c r="E14703" s="536" t="s">
        <v>157</v>
      </c>
      <c r="F14703" s="375" t="s">
        <v>2751</v>
      </c>
      <c r="G14703" s="136" t="s">
        <v>929</v>
      </c>
      <c r="H14703" s="375" t="s">
        <v>13968</v>
      </c>
      <c r="I14703" s="579"/>
      <c r="J14703" s="454"/>
      <c r="K14703" s="455"/>
    </row>
    <row r="14704" ht="22.5" customHeight="1">
      <c r="A14704" s="136" t="s">
        <v>15289</v>
      </c>
      <c r="B14704" s="135">
        <v>46074.0</v>
      </c>
      <c r="C14704" s="580" t="s">
        <v>5</v>
      </c>
      <c r="D14704" s="136" t="s">
        <v>874</v>
      </c>
      <c r="E14704" s="536" t="s">
        <v>157</v>
      </c>
      <c r="F14704" s="375" t="s">
        <v>140</v>
      </c>
      <c r="G14704" s="136" t="s">
        <v>48</v>
      </c>
      <c r="H14704" s="375" t="s">
        <v>13968</v>
      </c>
      <c r="I14704" s="579"/>
      <c r="J14704" s="454"/>
      <c r="K14704" s="455"/>
    </row>
    <row r="14705" ht="22.5" customHeight="1">
      <c r="A14705" s="136" t="s">
        <v>15289</v>
      </c>
      <c r="B14705" s="135">
        <v>46074.0</v>
      </c>
      <c r="C14705" s="580" t="s">
        <v>5</v>
      </c>
      <c r="D14705" s="136" t="s">
        <v>874</v>
      </c>
      <c r="E14705" s="536" t="s">
        <v>157</v>
      </c>
      <c r="F14705" s="375" t="s">
        <v>647</v>
      </c>
      <c r="G14705" s="136" t="s">
        <v>921</v>
      </c>
      <c r="H14705" s="375" t="s">
        <v>13968</v>
      </c>
      <c r="I14705" s="579"/>
      <c r="J14705" s="454"/>
      <c r="K14705" s="455"/>
    </row>
    <row r="14706" ht="22.5" customHeight="1">
      <c r="A14706" s="136" t="s">
        <v>15289</v>
      </c>
      <c r="B14706" s="135">
        <v>46074.0</v>
      </c>
      <c r="C14706" s="580" t="s">
        <v>5</v>
      </c>
      <c r="D14706" s="136" t="s">
        <v>896</v>
      </c>
      <c r="E14706" s="536" t="s">
        <v>157</v>
      </c>
      <c r="F14706" s="375" t="s">
        <v>2783</v>
      </c>
      <c r="G14706" s="136" t="s">
        <v>929</v>
      </c>
      <c r="H14706" s="375" t="s">
        <v>13968</v>
      </c>
      <c r="I14706" s="579"/>
      <c r="J14706" s="454"/>
      <c r="K14706" s="455"/>
    </row>
    <row r="14707" ht="22.5" customHeight="1">
      <c r="A14707" s="136" t="s">
        <v>15289</v>
      </c>
      <c r="B14707" s="135">
        <v>46074.0</v>
      </c>
      <c r="C14707" s="580" t="s">
        <v>13</v>
      </c>
      <c r="D14707" s="136" t="s">
        <v>874</v>
      </c>
      <c r="E14707" s="536" t="s">
        <v>157</v>
      </c>
      <c r="F14707" s="375" t="s">
        <v>384</v>
      </c>
      <c r="G14707" s="136" t="s">
        <v>921</v>
      </c>
      <c r="H14707" s="375" t="s">
        <v>13968</v>
      </c>
      <c r="I14707" s="579"/>
      <c r="J14707" s="454"/>
      <c r="K14707" s="455"/>
    </row>
    <row r="14708" ht="22.5" customHeight="1">
      <c r="A14708" s="136" t="s">
        <v>15289</v>
      </c>
      <c r="B14708" s="135">
        <v>46074.0</v>
      </c>
      <c r="C14708" s="580" t="s">
        <v>13</v>
      </c>
      <c r="D14708" s="136" t="s">
        <v>896</v>
      </c>
      <c r="E14708" s="536" t="s">
        <v>157</v>
      </c>
      <c r="F14708" s="375" t="s">
        <v>1562</v>
      </c>
      <c r="G14708" s="136" t="s">
        <v>929</v>
      </c>
      <c r="H14708" s="375" t="s">
        <v>13968</v>
      </c>
      <c r="I14708" s="579"/>
      <c r="J14708" s="454"/>
      <c r="K14708" s="455"/>
    </row>
    <row r="14709" ht="22.5" customHeight="1">
      <c r="A14709" s="136" t="s">
        <v>15289</v>
      </c>
      <c r="B14709" s="135">
        <v>46074.0</v>
      </c>
      <c r="C14709" s="580" t="s">
        <v>13</v>
      </c>
      <c r="D14709" s="136" t="s">
        <v>910</v>
      </c>
      <c r="E14709" s="536" t="s">
        <v>201</v>
      </c>
      <c r="F14709" s="375" t="s">
        <v>7549</v>
      </c>
      <c r="G14709" s="136" t="s">
        <v>64</v>
      </c>
      <c r="H14709" s="375" t="s">
        <v>13968</v>
      </c>
      <c r="I14709" s="454" t="s">
        <v>16346</v>
      </c>
      <c r="J14709" s="454"/>
      <c r="K14709" s="455"/>
    </row>
    <row r="14710" ht="22.5" customHeight="1">
      <c r="A14710" s="136" t="s">
        <v>15289</v>
      </c>
      <c r="B14710" s="135">
        <v>46074.0</v>
      </c>
      <c r="C14710" s="580" t="s">
        <v>19</v>
      </c>
      <c r="D14710" s="136" t="s">
        <v>15235</v>
      </c>
      <c r="E14710" s="536" t="s">
        <v>201</v>
      </c>
      <c r="F14710" s="375" t="s">
        <v>1037</v>
      </c>
      <c r="G14710" s="136" t="s">
        <v>39</v>
      </c>
      <c r="H14710" s="375" t="s">
        <v>13968</v>
      </c>
      <c r="I14710" s="579"/>
      <c r="J14710" s="454"/>
      <c r="K14710" s="455"/>
    </row>
    <row r="14711" ht="22.5" customHeight="1">
      <c r="A14711" s="136" t="s">
        <v>15289</v>
      </c>
      <c r="B14711" s="135">
        <v>46074.0</v>
      </c>
      <c r="C14711" s="580" t="s">
        <v>19</v>
      </c>
      <c r="D14711" s="136" t="s">
        <v>896</v>
      </c>
      <c r="E14711" s="536" t="s">
        <v>158</v>
      </c>
      <c r="F14711" s="375" t="s">
        <v>5582</v>
      </c>
      <c r="G14711" s="136" t="s">
        <v>930</v>
      </c>
      <c r="H14711" s="375" t="s">
        <v>13968</v>
      </c>
      <c r="I14711" s="579"/>
      <c r="J14711" s="454"/>
      <c r="K14711" s="455"/>
    </row>
    <row r="14712" ht="22.5" customHeight="1">
      <c r="A14712" s="136" t="s">
        <v>15289</v>
      </c>
      <c r="B14712" s="135">
        <v>46074.0</v>
      </c>
      <c r="C14712" s="580" t="s">
        <v>19</v>
      </c>
      <c r="D14712" s="136" t="s">
        <v>902</v>
      </c>
      <c r="E14712" s="536" t="s">
        <v>157</v>
      </c>
      <c r="F14712" s="375" t="s">
        <v>2309</v>
      </c>
      <c r="G14712" s="136" t="s">
        <v>76</v>
      </c>
      <c r="H14712" s="375" t="s">
        <v>13968</v>
      </c>
      <c r="I14712" s="579"/>
      <c r="J14712" s="454"/>
      <c r="K14712" s="455"/>
    </row>
    <row r="14713" ht="22.5" customHeight="1">
      <c r="A14713" s="136" t="s">
        <v>15289</v>
      </c>
      <c r="B14713" s="135">
        <v>46074.0</v>
      </c>
      <c r="C14713" s="580" t="s">
        <v>26</v>
      </c>
      <c r="D14713" s="136" t="s">
        <v>15235</v>
      </c>
      <c r="E14713" s="536" t="s">
        <v>157</v>
      </c>
      <c r="F14713" s="375" t="s">
        <v>13574</v>
      </c>
      <c r="G14713" s="136" t="s">
        <v>921</v>
      </c>
      <c r="H14713" s="375" t="s">
        <v>13968</v>
      </c>
      <c r="I14713" s="579"/>
      <c r="J14713" s="454"/>
      <c r="K14713" s="455"/>
    </row>
    <row r="14714" ht="22.5" customHeight="1">
      <c r="A14714" s="136" t="s">
        <v>15289</v>
      </c>
      <c r="B14714" s="135">
        <v>46074.0</v>
      </c>
      <c r="C14714" s="580" t="s">
        <v>26</v>
      </c>
      <c r="D14714" s="136" t="s">
        <v>874</v>
      </c>
      <c r="E14714" s="536" t="s">
        <v>157</v>
      </c>
      <c r="F14714" s="375" t="s">
        <v>2000</v>
      </c>
      <c r="G14714" s="136" t="s">
        <v>39</v>
      </c>
      <c r="H14714" s="375" t="s">
        <v>13968</v>
      </c>
      <c r="I14714" s="579"/>
      <c r="J14714" s="454"/>
      <c r="K14714" s="455"/>
    </row>
    <row r="14715" ht="22.5" customHeight="1">
      <c r="A14715" s="136" t="s">
        <v>15289</v>
      </c>
      <c r="B14715" s="135">
        <v>46074.0</v>
      </c>
      <c r="C14715" s="580" t="s">
        <v>26</v>
      </c>
      <c r="D14715" s="136" t="s">
        <v>896</v>
      </c>
      <c r="E14715" s="536" t="s">
        <v>157</v>
      </c>
      <c r="F14715" s="375" t="s">
        <v>1670</v>
      </c>
      <c r="G14715" s="136" t="s">
        <v>929</v>
      </c>
      <c r="H14715" s="375" t="s">
        <v>13968</v>
      </c>
      <c r="I14715" s="579"/>
      <c r="J14715" s="454"/>
      <c r="K14715" s="455"/>
    </row>
    <row r="14716" ht="22.5" customHeight="1">
      <c r="A14716" s="136" t="s">
        <v>15289</v>
      </c>
      <c r="B14716" s="135">
        <v>46074.0</v>
      </c>
      <c r="C14716" s="580" t="s">
        <v>26</v>
      </c>
      <c r="D14716" s="136" t="s">
        <v>896</v>
      </c>
      <c r="E14716" s="536" t="s">
        <v>157</v>
      </c>
      <c r="F14716" s="375" t="s">
        <v>2874</v>
      </c>
      <c r="G14716" s="136" t="s">
        <v>930</v>
      </c>
      <c r="H14716" s="375" t="s">
        <v>13968</v>
      </c>
      <c r="I14716" s="579"/>
      <c r="J14716" s="454"/>
      <c r="K14716" s="455"/>
    </row>
    <row r="14717" ht="22.5" customHeight="1">
      <c r="A14717" s="136" t="s">
        <v>15289</v>
      </c>
      <c r="B14717" s="135">
        <v>46074.0</v>
      </c>
      <c r="C14717" s="580" t="s">
        <v>26</v>
      </c>
      <c r="D14717" s="136" t="s">
        <v>902</v>
      </c>
      <c r="E14717" s="536" t="s">
        <v>158</v>
      </c>
      <c r="F14717" s="375" t="s">
        <v>5582</v>
      </c>
      <c r="G14717" s="136" t="s">
        <v>76</v>
      </c>
      <c r="H14717" s="375" t="s">
        <v>13968</v>
      </c>
      <c r="I14717" s="579"/>
      <c r="J14717" s="454"/>
      <c r="K14717" s="455"/>
    </row>
    <row r="14718" ht="22.5" customHeight="1">
      <c r="A14718" s="136" t="s">
        <v>15289</v>
      </c>
      <c r="B14718" s="135">
        <v>46074.0</v>
      </c>
      <c r="C14718" s="580" t="s">
        <v>37</v>
      </c>
      <c r="D14718" s="136" t="s">
        <v>874</v>
      </c>
      <c r="E14718" s="536" t="s">
        <v>157</v>
      </c>
      <c r="F14718" s="375" t="s">
        <v>1684</v>
      </c>
      <c r="G14718" s="136" t="s">
        <v>48</v>
      </c>
      <c r="H14718" s="375" t="s">
        <v>13968</v>
      </c>
      <c r="I14718" s="579"/>
      <c r="J14718" s="454"/>
      <c r="K14718" s="455"/>
    </row>
    <row r="14719" ht="22.5" customHeight="1">
      <c r="A14719" s="136" t="s">
        <v>15289</v>
      </c>
      <c r="B14719" s="135">
        <v>46074.0</v>
      </c>
      <c r="C14719" s="580" t="s">
        <v>37</v>
      </c>
      <c r="D14719" s="136" t="s">
        <v>15235</v>
      </c>
      <c r="E14719" s="536" t="s">
        <v>158</v>
      </c>
      <c r="F14719" s="375" t="s">
        <v>12266</v>
      </c>
      <c r="G14719" s="136" t="s">
        <v>921</v>
      </c>
      <c r="H14719" s="375" t="s">
        <v>12181</v>
      </c>
      <c r="I14719" s="579"/>
      <c r="J14719" s="454"/>
      <c r="K14719" s="455"/>
    </row>
    <row r="14720" ht="22.5" customHeight="1">
      <c r="A14720" s="136" t="s">
        <v>15289</v>
      </c>
      <c r="B14720" s="135">
        <v>46074.0</v>
      </c>
      <c r="C14720" s="580" t="s">
        <v>37</v>
      </c>
      <c r="D14720" s="136" t="s">
        <v>874</v>
      </c>
      <c r="E14720" s="536" t="s">
        <v>157</v>
      </c>
      <c r="F14720" s="375" t="s">
        <v>150</v>
      </c>
      <c r="G14720" s="136" t="s">
        <v>39</v>
      </c>
      <c r="H14720" s="375" t="s">
        <v>12181</v>
      </c>
      <c r="I14720" s="454" t="s">
        <v>8617</v>
      </c>
      <c r="J14720" s="454"/>
      <c r="K14720" s="455"/>
    </row>
    <row r="14721" ht="22.5" customHeight="1">
      <c r="A14721" s="136" t="s">
        <v>15289</v>
      </c>
      <c r="B14721" s="135">
        <v>46074.0</v>
      </c>
      <c r="C14721" s="580" t="s">
        <v>37</v>
      </c>
      <c r="D14721" s="136" t="s">
        <v>896</v>
      </c>
      <c r="E14721" s="536" t="s">
        <v>157</v>
      </c>
      <c r="F14721" s="375" t="s">
        <v>2060</v>
      </c>
      <c r="G14721" s="136" t="s">
        <v>929</v>
      </c>
      <c r="H14721" s="375" t="s">
        <v>13968</v>
      </c>
      <c r="I14721" s="579"/>
      <c r="J14721" s="454"/>
      <c r="K14721" s="455"/>
    </row>
    <row r="14722" ht="22.5" customHeight="1">
      <c r="A14722" s="136" t="s">
        <v>15289</v>
      </c>
      <c r="B14722" s="135">
        <v>46074.0</v>
      </c>
      <c r="C14722" s="580" t="s">
        <v>37</v>
      </c>
      <c r="D14722" s="136" t="s">
        <v>896</v>
      </c>
      <c r="E14722" s="536" t="s">
        <v>157</v>
      </c>
      <c r="F14722" s="375" t="s">
        <v>2894</v>
      </c>
      <c r="G14722" s="136" t="s">
        <v>930</v>
      </c>
      <c r="H14722" s="375" t="s">
        <v>13968</v>
      </c>
      <c r="I14722" s="579"/>
      <c r="J14722" s="454"/>
      <c r="K14722" s="455"/>
    </row>
    <row r="14723" ht="22.5" customHeight="1">
      <c r="A14723" s="136" t="s">
        <v>15289</v>
      </c>
      <c r="B14723" s="135">
        <v>46074.0</v>
      </c>
      <c r="C14723" s="580" t="s">
        <v>45</v>
      </c>
      <c r="D14723" s="136" t="s">
        <v>902</v>
      </c>
      <c r="E14723" s="536" t="s">
        <v>157</v>
      </c>
      <c r="F14723" s="375" t="s">
        <v>2313</v>
      </c>
      <c r="G14723" s="136" t="s">
        <v>76</v>
      </c>
      <c r="H14723" s="375" t="s">
        <v>13968</v>
      </c>
      <c r="I14723" s="579"/>
      <c r="J14723" s="454"/>
      <c r="K14723" s="455"/>
    </row>
    <row r="14724" ht="22.5" customHeight="1">
      <c r="A14724" s="136" t="s">
        <v>15289</v>
      </c>
      <c r="B14724" s="135">
        <v>46074.0</v>
      </c>
      <c r="C14724" s="580" t="s">
        <v>45</v>
      </c>
      <c r="D14724" s="136" t="s">
        <v>15235</v>
      </c>
      <c r="E14724" s="536" t="s">
        <v>157</v>
      </c>
      <c r="F14724" s="375" t="s">
        <v>2934</v>
      </c>
      <c r="G14724" s="136" t="s">
        <v>39</v>
      </c>
      <c r="H14724" s="375" t="s">
        <v>13968</v>
      </c>
      <c r="I14724" s="579"/>
      <c r="J14724" s="454"/>
      <c r="K14724" s="455"/>
    </row>
    <row r="14725" ht="22.5" customHeight="1">
      <c r="A14725" s="136" t="s">
        <v>15289</v>
      </c>
      <c r="B14725" s="135">
        <v>46074.0</v>
      </c>
      <c r="C14725" s="580" t="s">
        <v>45</v>
      </c>
      <c r="D14725" s="136" t="s">
        <v>896</v>
      </c>
      <c r="E14725" s="536" t="s">
        <v>157</v>
      </c>
      <c r="F14725" s="375" t="s">
        <v>1466</v>
      </c>
      <c r="G14725" s="136" t="s">
        <v>930</v>
      </c>
      <c r="H14725" s="375" t="s">
        <v>13968</v>
      </c>
      <c r="I14725" s="579"/>
      <c r="J14725" s="454"/>
      <c r="K14725" s="455"/>
    </row>
    <row r="14726" ht="22.5" customHeight="1">
      <c r="A14726" s="136" t="s">
        <v>15289</v>
      </c>
      <c r="B14726" s="135">
        <v>46074.0</v>
      </c>
      <c r="C14726" s="580" t="s">
        <v>50</v>
      </c>
      <c r="D14726" s="136" t="s">
        <v>874</v>
      </c>
      <c r="E14726" s="536" t="s">
        <v>157</v>
      </c>
      <c r="F14726" s="375" t="s">
        <v>1868</v>
      </c>
      <c r="G14726" s="136" t="s">
        <v>39</v>
      </c>
      <c r="H14726" s="375" t="s">
        <v>13968</v>
      </c>
      <c r="I14726" s="579"/>
      <c r="J14726" s="454"/>
      <c r="K14726" s="455"/>
    </row>
    <row r="14727" ht="22.5" customHeight="1">
      <c r="A14727" s="136" t="s">
        <v>15289</v>
      </c>
      <c r="B14727" s="135">
        <v>46074.0</v>
      </c>
      <c r="C14727" s="580" t="s">
        <v>50</v>
      </c>
      <c r="D14727" s="136" t="s">
        <v>896</v>
      </c>
      <c r="E14727" s="536" t="s">
        <v>157</v>
      </c>
      <c r="F14727" s="375" t="s">
        <v>2751</v>
      </c>
      <c r="G14727" s="136" t="s">
        <v>930</v>
      </c>
      <c r="H14727" s="375" t="s">
        <v>13968</v>
      </c>
      <c r="I14727" s="579"/>
      <c r="J14727" s="454"/>
      <c r="K14727" s="455"/>
    </row>
    <row r="14728" ht="22.5" customHeight="1">
      <c r="A14728" s="136" t="s">
        <v>15289</v>
      </c>
      <c r="B14728" s="135">
        <v>46074.0</v>
      </c>
      <c r="C14728" s="580" t="s">
        <v>50</v>
      </c>
      <c r="D14728" s="136" t="s">
        <v>902</v>
      </c>
      <c r="E14728" s="536" t="s">
        <v>157</v>
      </c>
      <c r="F14728" s="375" t="s">
        <v>7882</v>
      </c>
      <c r="G14728" s="136" t="s">
        <v>76</v>
      </c>
      <c r="H14728" s="375" t="s">
        <v>13968</v>
      </c>
      <c r="I14728" s="579"/>
      <c r="J14728" s="454"/>
      <c r="K14728" s="455"/>
    </row>
    <row r="14729" ht="22.5" customHeight="1">
      <c r="A14729" s="136" t="s">
        <v>15469</v>
      </c>
      <c r="B14729" s="135">
        <v>46075.0</v>
      </c>
      <c r="C14729" s="580" t="s">
        <v>1001</v>
      </c>
      <c r="D14729" s="136" t="s">
        <v>896</v>
      </c>
      <c r="E14729" s="536" t="s">
        <v>158</v>
      </c>
      <c r="F14729" s="375" t="s">
        <v>3034</v>
      </c>
      <c r="G14729" s="136" t="s">
        <v>930</v>
      </c>
      <c r="H14729" s="375" t="s">
        <v>13968</v>
      </c>
      <c r="I14729" s="579"/>
      <c r="J14729" s="454"/>
      <c r="K14729" s="455"/>
    </row>
    <row r="14730" ht="22.5" customHeight="1">
      <c r="A14730" s="136" t="s">
        <v>15469</v>
      </c>
      <c r="B14730" s="135">
        <v>46075.0</v>
      </c>
      <c r="C14730" s="580" t="s">
        <v>1001</v>
      </c>
      <c r="D14730" s="136" t="s">
        <v>902</v>
      </c>
      <c r="E14730" s="536" t="s">
        <v>158</v>
      </c>
      <c r="F14730" s="375" t="s">
        <v>2751</v>
      </c>
      <c r="G14730" s="136" t="s">
        <v>936</v>
      </c>
      <c r="H14730" s="375" t="s">
        <v>13968</v>
      </c>
      <c r="I14730" s="579"/>
      <c r="J14730" s="454"/>
      <c r="K14730" s="455"/>
    </row>
    <row r="14731" ht="22.5" customHeight="1">
      <c r="A14731" s="136" t="s">
        <v>15469</v>
      </c>
      <c r="B14731" s="135">
        <v>46075.0</v>
      </c>
      <c r="C14731" s="580" t="s">
        <v>5</v>
      </c>
      <c r="D14731" s="136" t="s">
        <v>896</v>
      </c>
      <c r="E14731" s="536" t="s">
        <v>157</v>
      </c>
      <c r="F14731" s="375" t="s">
        <v>1466</v>
      </c>
      <c r="G14731" s="136" t="s">
        <v>930</v>
      </c>
      <c r="H14731" s="375" t="s">
        <v>12181</v>
      </c>
      <c r="I14731" s="454" t="s">
        <v>16421</v>
      </c>
      <c r="J14731" s="454"/>
      <c r="K14731" s="455"/>
    </row>
    <row r="14732" ht="22.5" customHeight="1">
      <c r="A14732" s="136" t="s">
        <v>15469</v>
      </c>
      <c r="B14732" s="135">
        <v>46075.0</v>
      </c>
      <c r="C14732" s="580" t="s">
        <v>5</v>
      </c>
      <c r="D14732" s="136" t="s">
        <v>902</v>
      </c>
      <c r="E14732" s="536" t="s">
        <v>158</v>
      </c>
      <c r="F14732" s="375" t="s">
        <v>2099</v>
      </c>
      <c r="G14732" s="136" t="s">
        <v>936</v>
      </c>
      <c r="H14732" s="375" t="s">
        <v>13968</v>
      </c>
      <c r="I14732" s="579"/>
      <c r="J14732" s="454"/>
      <c r="K14732" s="455"/>
    </row>
    <row r="14733" ht="22.5" customHeight="1">
      <c r="A14733" s="136" t="s">
        <v>15469</v>
      </c>
      <c r="B14733" s="135">
        <v>46075.0</v>
      </c>
      <c r="C14733" s="580" t="s">
        <v>13</v>
      </c>
      <c r="D14733" s="136" t="s">
        <v>896</v>
      </c>
      <c r="E14733" s="536" t="s">
        <v>158</v>
      </c>
      <c r="F14733" s="375" t="s">
        <v>2894</v>
      </c>
      <c r="G14733" s="136" t="s">
        <v>930</v>
      </c>
      <c r="H14733" s="375" t="s">
        <v>13968</v>
      </c>
      <c r="I14733" s="579"/>
      <c r="J14733" s="454"/>
      <c r="K14733" s="455"/>
    </row>
    <row r="14734" ht="22.5" customHeight="1">
      <c r="A14734" s="136" t="s">
        <v>15469</v>
      </c>
      <c r="B14734" s="135">
        <v>46075.0</v>
      </c>
      <c r="C14734" s="580" t="s">
        <v>13</v>
      </c>
      <c r="D14734" s="136" t="s">
        <v>902</v>
      </c>
      <c r="E14734" s="536" t="s">
        <v>158</v>
      </c>
      <c r="F14734" s="375" t="s">
        <v>1234</v>
      </c>
      <c r="G14734" s="136" t="s">
        <v>936</v>
      </c>
      <c r="H14734" s="375" t="s">
        <v>13968</v>
      </c>
      <c r="I14734" s="579"/>
      <c r="J14734" s="454"/>
      <c r="K14734" s="455"/>
    </row>
    <row r="14735" ht="22.5" customHeight="1">
      <c r="A14735" s="136" t="s">
        <v>15469</v>
      </c>
      <c r="B14735" s="135">
        <v>46075.0</v>
      </c>
      <c r="C14735" s="580" t="s">
        <v>19</v>
      </c>
      <c r="D14735" s="136" t="s">
        <v>15235</v>
      </c>
      <c r="E14735" s="536" t="s">
        <v>201</v>
      </c>
      <c r="F14735" s="375" t="s">
        <v>13866</v>
      </c>
      <c r="G14735" s="136" t="s">
        <v>39</v>
      </c>
      <c r="H14735" s="375" t="s">
        <v>13968</v>
      </c>
      <c r="I14735" s="579"/>
      <c r="J14735" s="454"/>
      <c r="K14735" s="455"/>
    </row>
    <row r="14736" ht="22.5" customHeight="1">
      <c r="A14736" s="136" t="s">
        <v>15469</v>
      </c>
      <c r="B14736" s="135">
        <v>46075.0</v>
      </c>
      <c r="C14736" s="580" t="s">
        <v>19</v>
      </c>
      <c r="D14736" s="136" t="s">
        <v>902</v>
      </c>
      <c r="E14736" s="536" t="s">
        <v>158</v>
      </c>
      <c r="F14736" s="375" t="s">
        <v>2874</v>
      </c>
      <c r="G14736" s="136" t="s">
        <v>76</v>
      </c>
      <c r="H14736" s="375" t="s">
        <v>13968</v>
      </c>
      <c r="I14736" s="579"/>
      <c r="J14736" s="454"/>
      <c r="K14736" s="455"/>
    </row>
    <row r="14737" ht="22.5" customHeight="1">
      <c r="A14737" s="136" t="s">
        <v>15469</v>
      </c>
      <c r="B14737" s="135">
        <v>46075.0</v>
      </c>
      <c r="C14737" s="580" t="s">
        <v>19</v>
      </c>
      <c r="D14737" s="136" t="s">
        <v>874</v>
      </c>
      <c r="E14737" s="536" t="s">
        <v>157</v>
      </c>
      <c r="F14737" s="375" t="s">
        <v>140</v>
      </c>
      <c r="G14737" s="136" t="s">
        <v>48</v>
      </c>
      <c r="H14737" s="375" t="s">
        <v>13968</v>
      </c>
      <c r="I14737" s="579"/>
      <c r="J14737" s="454"/>
      <c r="K14737" s="455"/>
    </row>
    <row r="14738" ht="22.5" customHeight="1">
      <c r="A14738" s="136" t="s">
        <v>15469</v>
      </c>
      <c r="B14738" s="135">
        <v>46075.0</v>
      </c>
      <c r="C14738" s="580" t="s">
        <v>26</v>
      </c>
      <c r="D14738" s="136" t="s">
        <v>15235</v>
      </c>
      <c r="E14738" s="536" t="s">
        <v>158</v>
      </c>
      <c r="F14738" s="375" t="s">
        <v>2153</v>
      </c>
      <c r="G14738" s="136" t="s">
        <v>39</v>
      </c>
      <c r="H14738" s="375" t="s">
        <v>13968</v>
      </c>
      <c r="I14738" s="579"/>
      <c r="J14738" s="454"/>
      <c r="K14738" s="455"/>
    </row>
    <row r="14739" ht="22.5" customHeight="1">
      <c r="A14739" s="136" t="s">
        <v>15469</v>
      </c>
      <c r="B14739" s="135">
        <v>46075.0</v>
      </c>
      <c r="C14739" s="580" t="s">
        <v>26</v>
      </c>
      <c r="D14739" s="136" t="s">
        <v>896</v>
      </c>
      <c r="E14739" s="536" t="s">
        <v>201</v>
      </c>
      <c r="F14739" s="375" t="s">
        <v>13866</v>
      </c>
      <c r="G14739" s="136" t="s">
        <v>930</v>
      </c>
      <c r="H14739" s="375" t="s">
        <v>13968</v>
      </c>
      <c r="I14739" s="579"/>
      <c r="J14739" s="454"/>
      <c r="K14739" s="455"/>
    </row>
    <row r="14740" ht="22.5" customHeight="1">
      <c r="A14740" s="136" t="s">
        <v>15469</v>
      </c>
      <c r="B14740" s="135">
        <v>46075.0</v>
      </c>
      <c r="C14740" s="580" t="s">
        <v>26</v>
      </c>
      <c r="D14740" s="136" t="s">
        <v>902</v>
      </c>
      <c r="E14740" s="536" t="s">
        <v>158</v>
      </c>
      <c r="F14740" s="375" t="s">
        <v>5582</v>
      </c>
      <c r="G14740" s="136" t="s">
        <v>76</v>
      </c>
      <c r="H14740" s="375" t="s">
        <v>13968</v>
      </c>
      <c r="I14740" s="579"/>
      <c r="J14740" s="454"/>
      <c r="K14740" s="455"/>
    </row>
    <row r="14741" ht="22.5" customHeight="1">
      <c r="A14741" s="136" t="s">
        <v>15469</v>
      </c>
      <c r="B14741" s="135">
        <v>46075.0</v>
      </c>
      <c r="C14741" s="580" t="s">
        <v>26</v>
      </c>
      <c r="D14741" s="136" t="s">
        <v>902</v>
      </c>
      <c r="E14741" s="536" t="s">
        <v>158</v>
      </c>
      <c r="F14741" s="375" t="s">
        <v>7882</v>
      </c>
      <c r="G14741" s="136" t="s">
        <v>936</v>
      </c>
      <c r="H14741" s="375" t="s">
        <v>13968</v>
      </c>
      <c r="I14741" s="579"/>
      <c r="J14741" s="454"/>
      <c r="K14741" s="455"/>
    </row>
    <row r="14742" ht="22.5" customHeight="1">
      <c r="A14742" s="136" t="s">
        <v>15289</v>
      </c>
      <c r="B14742" s="135">
        <v>46075.0</v>
      </c>
      <c r="C14742" s="580" t="s">
        <v>37</v>
      </c>
      <c r="D14742" s="136" t="s">
        <v>15235</v>
      </c>
      <c r="E14742" s="536" t="s">
        <v>158</v>
      </c>
      <c r="F14742" s="375" t="s">
        <v>11974</v>
      </c>
      <c r="G14742" s="136" t="s">
        <v>39</v>
      </c>
      <c r="H14742" s="375" t="s">
        <v>13968</v>
      </c>
      <c r="I14742" s="579"/>
      <c r="J14742" s="454"/>
      <c r="K14742" s="455"/>
    </row>
    <row r="14743" ht="22.5" customHeight="1">
      <c r="A14743" s="136" t="s">
        <v>15289</v>
      </c>
      <c r="B14743" s="135">
        <v>46075.0</v>
      </c>
      <c r="C14743" s="580" t="s">
        <v>37</v>
      </c>
      <c r="D14743" s="136" t="s">
        <v>896</v>
      </c>
      <c r="E14743" s="536" t="s">
        <v>158</v>
      </c>
      <c r="F14743" s="375" t="s">
        <v>3165</v>
      </c>
      <c r="G14743" s="136" t="s">
        <v>930</v>
      </c>
      <c r="H14743" s="375" t="s">
        <v>12181</v>
      </c>
      <c r="I14743" s="579"/>
      <c r="J14743" s="454"/>
      <c r="K14743" s="455"/>
    </row>
    <row r="14744" ht="22.5" customHeight="1">
      <c r="A14744" s="136" t="s">
        <v>15289</v>
      </c>
      <c r="B14744" s="135">
        <v>46075.0</v>
      </c>
      <c r="C14744" s="580" t="s">
        <v>37</v>
      </c>
      <c r="D14744" s="136" t="s">
        <v>902</v>
      </c>
      <c r="E14744" s="536" t="s">
        <v>158</v>
      </c>
      <c r="F14744" s="375" t="s">
        <v>5582</v>
      </c>
      <c r="G14744" s="136" t="s">
        <v>76</v>
      </c>
      <c r="H14744" s="375" t="s">
        <v>13968</v>
      </c>
      <c r="I14744" s="579"/>
      <c r="J14744" s="454"/>
      <c r="K14744" s="455"/>
    </row>
    <row r="14745" ht="22.5" customHeight="1">
      <c r="A14745" s="136" t="s">
        <v>15289</v>
      </c>
      <c r="B14745" s="135">
        <v>46075.0</v>
      </c>
      <c r="C14745" s="580" t="s">
        <v>37</v>
      </c>
      <c r="D14745" s="136" t="s">
        <v>902</v>
      </c>
      <c r="E14745" s="536" t="s">
        <v>158</v>
      </c>
      <c r="F14745" s="375" t="s">
        <v>2060</v>
      </c>
      <c r="G14745" s="136" t="s">
        <v>936</v>
      </c>
      <c r="H14745" s="375" t="s">
        <v>13968</v>
      </c>
      <c r="I14745" s="579"/>
      <c r="J14745" s="454"/>
      <c r="K14745" s="455"/>
    </row>
    <row r="14746" ht="22.5" customHeight="1">
      <c r="A14746" s="136" t="s">
        <v>15289</v>
      </c>
      <c r="B14746" s="135">
        <v>46075.0</v>
      </c>
      <c r="C14746" s="580" t="s">
        <v>45</v>
      </c>
      <c r="D14746" s="136" t="s">
        <v>902</v>
      </c>
      <c r="E14746" s="536" t="s">
        <v>158</v>
      </c>
      <c r="F14746" s="375" t="s">
        <v>1062</v>
      </c>
      <c r="G14746" s="136" t="s">
        <v>76</v>
      </c>
      <c r="H14746" s="375" t="s">
        <v>13968</v>
      </c>
      <c r="I14746" s="579"/>
      <c r="J14746" s="454"/>
      <c r="K14746" s="455"/>
    </row>
    <row r="14747" ht="22.5" customHeight="1">
      <c r="A14747" s="136" t="s">
        <v>15469</v>
      </c>
      <c r="B14747" s="135">
        <v>46076.0</v>
      </c>
      <c r="C14747" s="580" t="s">
        <v>1001</v>
      </c>
      <c r="D14747" s="136" t="s">
        <v>874</v>
      </c>
      <c r="E14747" s="536" t="s">
        <v>157</v>
      </c>
      <c r="F14747" s="375" t="s">
        <v>436</v>
      </c>
      <c r="G14747" s="136" t="s">
        <v>48</v>
      </c>
      <c r="H14747" s="375" t="s">
        <v>13968</v>
      </c>
      <c r="I14747" s="579"/>
      <c r="J14747" s="454"/>
      <c r="K14747" s="455"/>
    </row>
    <row r="14748" ht="22.5" customHeight="1">
      <c r="A14748" s="136" t="s">
        <v>15469</v>
      </c>
      <c r="B14748" s="135">
        <v>46076.0</v>
      </c>
      <c r="C14748" s="580" t="s">
        <v>1001</v>
      </c>
      <c r="D14748" s="136" t="s">
        <v>896</v>
      </c>
      <c r="E14748" s="536" t="s">
        <v>158</v>
      </c>
      <c r="F14748" s="375" t="s">
        <v>6109</v>
      </c>
      <c r="G14748" s="136" t="s">
        <v>929</v>
      </c>
      <c r="H14748" s="375" t="s">
        <v>12181</v>
      </c>
      <c r="I14748" s="454" t="s">
        <v>16587</v>
      </c>
      <c r="J14748" s="454"/>
      <c r="K14748" s="455"/>
    </row>
    <row r="14749" ht="22.5" customHeight="1">
      <c r="A14749" s="136" t="s">
        <v>15469</v>
      </c>
      <c r="B14749" s="135">
        <v>46076.0</v>
      </c>
      <c r="C14749" s="580" t="s">
        <v>1001</v>
      </c>
      <c r="D14749" s="136" t="s">
        <v>902</v>
      </c>
      <c r="E14749" s="536" t="s">
        <v>157</v>
      </c>
      <c r="F14749" s="375" t="s">
        <v>1056</v>
      </c>
      <c r="G14749" s="136" t="s">
        <v>936</v>
      </c>
      <c r="H14749" s="375" t="s">
        <v>13968</v>
      </c>
      <c r="I14749" s="579"/>
      <c r="J14749" s="454"/>
      <c r="K14749" s="455"/>
    </row>
    <row r="14750" ht="22.5" customHeight="1">
      <c r="A14750" s="136" t="s">
        <v>15469</v>
      </c>
      <c r="B14750" s="135">
        <v>46076.0</v>
      </c>
      <c r="C14750" s="580" t="s">
        <v>5</v>
      </c>
      <c r="D14750" s="136" t="s">
        <v>902</v>
      </c>
      <c r="E14750" s="536" t="s">
        <v>157</v>
      </c>
      <c r="F14750" s="375" t="s">
        <v>1074</v>
      </c>
      <c r="G14750" s="136" t="s">
        <v>936</v>
      </c>
      <c r="H14750" s="375" t="s">
        <v>13968</v>
      </c>
      <c r="I14750" s="579"/>
      <c r="J14750" s="454"/>
      <c r="K14750" s="455"/>
    </row>
    <row r="14751" ht="22.5" customHeight="1">
      <c r="A14751" s="136" t="s">
        <v>15469</v>
      </c>
      <c r="B14751" s="135">
        <v>46076.0</v>
      </c>
      <c r="C14751" s="580" t="s">
        <v>5</v>
      </c>
      <c r="D14751" s="136" t="s">
        <v>896</v>
      </c>
      <c r="E14751" s="536" t="s">
        <v>157</v>
      </c>
      <c r="F14751" s="375" t="s">
        <v>1093</v>
      </c>
      <c r="G14751" s="136" t="s">
        <v>929</v>
      </c>
      <c r="H14751" s="375" t="s">
        <v>13968</v>
      </c>
      <c r="I14751" s="579"/>
      <c r="J14751" s="454"/>
      <c r="K14751" s="455"/>
    </row>
    <row r="14752" ht="22.5" customHeight="1">
      <c r="A14752" s="136" t="s">
        <v>15469</v>
      </c>
      <c r="B14752" s="135">
        <v>46076.0</v>
      </c>
      <c r="C14752" s="580" t="s">
        <v>13</v>
      </c>
      <c r="D14752" s="136" t="s">
        <v>902</v>
      </c>
      <c r="E14752" s="536" t="s">
        <v>157</v>
      </c>
      <c r="F14752" s="375" t="s">
        <v>1110</v>
      </c>
      <c r="G14752" s="136" t="s">
        <v>936</v>
      </c>
      <c r="H14752" s="375" t="s">
        <v>13968</v>
      </c>
      <c r="I14752" s="579"/>
      <c r="J14752" s="454"/>
      <c r="K14752" s="455"/>
    </row>
    <row r="14753" ht="22.5" customHeight="1">
      <c r="A14753" s="136" t="s">
        <v>15469</v>
      </c>
      <c r="B14753" s="135">
        <v>46076.0</v>
      </c>
      <c r="C14753" s="580" t="s">
        <v>13</v>
      </c>
      <c r="D14753" s="136" t="s">
        <v>896</v>
      </c>
      <c r="E14753" s="536" t="s">
        <v>157</v>
      </c>
      <c r="F14753" s="375" t="s">
        <v>13606</v>
      </c>
      <c r="G14753" s="136" t="s">
        <v>929</v>
      </c>
      <c r="H14753" s="375" t="s">
        <v>13968</v>
      </c>
      <c r="I14753" s="579"/>
      <c r="J14753" s="454"/>
      <c r="K14753" s="455"/>
    </row>
    <row r="14754" ht="22.5" customHeight="1">
      <c r="A14754" s="136" t="s">
        <v>15469</v>
      </c>
      <c r="B14754" s="135">
        <v>46076.0</v>
      </c>
      <c r="C14754" s="580" t="s">
        <v>13</v>
      </c>
      <c r="D14754" s="136" t="s">
        <v>902</v>
      </c>
      <c r="E14754" s="536" t="s">
        <v>157</v>
      </c>
      <c r="F14754" s="375" t="s">
        <v>2496</v>
      </c>
      <c r="G14754" s="136" t="s">
        <v>936</v>
      </c>
      <c r="H14754" s="375" t="s">
        <v>12181</v>
      </c>
      <c r="I14754" s="454" t="s">
        <v>16603</v>
      </c>
      <c r="J14754" s="454"/>
      <c r="K14754" s="455"/>
    </row>
    <row r="14755" ht="22.5" customHeight="1">
      <c r="A14755" s="136" t="s">
        <v>15469</v>
      </c>
      <c r="B14755" s="135">
        <v>46076.0</v>
      </c>
      <c r="C14755" s="580" t="s">
        <v>19</v>
      </c>
      <c r="D14755" s="136" t="s">
        <v>874</v>
      </c>
      <c r="E14755" s="536" t="s">
        <v>157</v>
      </c>
      <c r="F14755" s="375" t="s">
        <v>354</v>
      </c>
      <c r="G14755" s="136" t="s">
        <v>35</v>
      </c>
      <c r="H14755" s="375" t="s">
        <v>12181</v>
      </c>
      <c r="I14755" s="454" t="s">
        <v>16592</v>
      </c>
      <c r="J14755" s="454"/>
      <c r="K14755" s="455"/>
    </row>
    <row r="14756" ht="22.5" customHeight="1">
      <c r="A14756" s="136" t="s">
        <v>15469</v>
      </c>
      <c r="B14756" s="135">
        <v>46076.0</v>
      </c>
      <c r="C14756" s="580" t="s">
        <v>19</v>
      </c>
      <c r="D14756" s="136" t="s">
        <v>15235</v>
      </c>
      <c r="E14756" s="536" t="s">
        <v>201</v>
      </c>
      <c r="F14756" s="375" t="s">
        <v>1354</v>
      </c>
      <c r="G14756" s="136" t="s">
        <v>921</v>
      </c>
      <c r="H14756" s="375" t="s">
        <v>13968</v>
      </c>
      <c r="I14756" s="579"/>
      <c r="J14756" s="454"/>
      <c r="K14756" s="455"/>
    </row>
    <row r="14757" ht="22.5" customHeight="1">
      <c r="A14757" s="136" t="s">
        <v>15469</v>
      </c>
      <c r="B14757" s="135">
        <v>46076.0</v>
      </c>
      <c r="C14757" s="580" t="s">
        <v>19</v>
      </c>
      <c r="D14757" s="136" t="s">
        <v>902</v>
      </c>
      <c r="E14757" s="536" t="s">
        <v>157</v>
      </c>
      <c r="F14757" s="375" t="s">
        <v>1037</v>
      </c>
      <c r="G14757" s="136" t="s">
        <v>76</v>
      </c>
      <c r="H14757" s="375" t="s">
        <v>13968</v>
      </c>
      <c r="I14757" s="579"/>
      <c r="J14757" s="454"/>
      <c r="K14757" s="455"/>
    </row>
    <row r="14758" ht="22.5" customHeight="1">
      <c r="A14758" s="136" t="s">
        <v>15469</v>
      </c>
      <c r="B14758" s="135">
        <v>46076.0</v>
      </c>
      <c r="C14758" s="580" t="s">
        <v>26</v>
      </c>
      <c r="D14758" s="136" t="s">
        <v>15235</v>
      </c>
      <c r="E14758" s="536" t="s">
        <v>157</v>
      </c>
      <c r="F14758" s="375" t="s">
        <v>13494</v>
      </c>
      <c r="G14758" s="136" t="s">
        <v>921</v>
      </c>
      <c r="H14758" s="375" t="s">
        <v>13968</v>
      </c>
      <c r="I14758" s="579"/>
      <c r="J14758" s="454"/>
      <c r="K14758" s="455"/>
    </row>
    <row r="14759" ht="22.5" customHeight="1">
      <c r="A14759" s="136" t="s">
        <v>15469</v>
      </c>
      <c r="B14759" s="135">
        <v>46076.0</v>
      </c>
      <c r="C14759" s="580" t="s">
        <v>19</v>
      </c>
      <c r="D14759" s="136" t="s">
        <v>15235</v>
      </c>
      <c r="E14759" s="536" t="s">
        <v>201</v>
      </c>
      <c r="F14759" s="375" t="s">
        <v>10327</v>
      </c>
      <c r="G14759" s="136" t="s">
        <v>60</v>
      </c>
      <c r="H14759" s="375" t="s">
        <v>13968</v>
      </c>
      <c r="I14759" s="454"/>
      <c r="J14759" s="454"/>
      <c r="K14759" s="455"/>
    </row>
    <row r="14760" ht="22.5" customHeight="1">
      <c r="A14760" s="136" t="s">
        <v>15469</v>
      </c>
      <c r="B14760" s="135">
        <v>46076.0</v>
      </c>
      <c r="C14760" s="580" t="s">
        <v>26</v>
      </c>
      <c r="D14760" s="136" t="s">
        <v>896</v>
      </c>
      <c r="E14760" s="536" t="s">
        <v>158</v>
      </c>
      <c r="F14760" s="375" t="s">
        <v>1192</v>
      </c>
      <c r="G14760" s="136" t="s">
        <v>929</v>
      </c>
      <c r="H14760" s="375" t="s">
        <v>13968</v>
      </c>
      <c r="I14760" s="579"/>
      <c r="J14760" s="454"/>
      <c r="K14760" s="455"/>
    </row>
    <row r="14761" ht="22.5" customHeight="1">
      <c r="A14761" s="136" t="s">
        <v>15469</v>
      </c>
      <c r="B14761" s="135">
        <v>46076.0</v>
      </c>
      <c r="C14761" s="580" t="s">
        <v>26</v>
      </c>
      <c r="D14761" s="136" t="s">
        <v>896</v>
      </c>
      <c r="E14761" s="536" t="s">
        <v>201</v>
      </c>
      <c r="F14761" s="375" t="s">
        <v>2006</v>
      </c>
      <c r="G14761" s="136" t="s">
        <v>930</v>
      </c>
      <c r="H14761" s="375" t="s">
        <v>13968</v>
      </c>
      <c r="I14761" s="579"/>
      <c r="J14761" s="454"/>
      <c r="K14761" s="455"/>
    </row>
    <row r="14762" ht="22.5" customHeight="1">
      <c r="A14762" s="136" t="s">
        <v>15469</v>
      </c>
      <c r="B14762" s="135">
        <v>46076.0</v>
      </c>
      <c r="C14762" s="580" t="s">
        <v>26</v>
      </c>
      <c r="D14762" s="136" t="s">
        <v>902</v>
      </c>
      <c r="E14762" s="536" t="s">
        <v>157</v>
      </c>
      <c r="F14762" s="375" t="s">
        <v>678</v>
      </c>
      <c r="G14762" s="136" t="s">
        <v>76</v>
      </c>
      <c r="H14762" s="375" t="s">
        <v>13968</v>
      </c>
      <c r="I14762" s="579"/>
      <c r="J14762" s="454"/>
      <c r="K14762" s="455"/>
    </row>
    <row r="14763" ht="22.5" customHeight="1">
      <c r="A14763" s="136" t="s">
        <v>15469</v>
      </c>
      <c r="B14763" s="135">
        <v>46076.0</v>
      </c>
      <c r="C14763" s="580" t="s">
        <v>26</v>
      </c>
      <c r="D14763" s="136" t="s">
        <v>902</v>
      </c>
      <c r="E14763" s="536" t="s">
        <v>157</v>
      </c>
      <c r="F14763" s="375" t="s">
        <v>13147</v>
      </c>
      <c r="G14763" s="136" t="s">
        <v>936</v>
      </c>
      <c r="H14763" s="375" t="s">
        <v>13968</v>
      </c>
      <c r="I14763" s="579"/>
      <c r="J14763" s="454"/>
      <c r="K14763" s="455"/>
    </row>
    <row r="14764" ht="22.5" customHeight="1">
      <c r="A14764" s="136" t="s">
        <v>15289</v>
      </c>
      <c r="B14764" s="135">
        <v>46076.0</v>
      </c>
      <c r="C14764" s="580" t="s">
        <v>37</v>
      </c>
      <c r="D14764" s="136" t="s">
        <v>874</v>
      </c>
      <c r="E14764" s="536" t="s">
        <v>157</v>
      </c>
      <c r="F14764" s="375" t="s">
        <v>1225</v>
      </c>
      <c r="G14764" s="136" t="s">
        <v>60</v>
      </c>
      <c r="H14764" s="375" t="s">
        <v>13968</v>
      </c>
      <c r="I14764" s="579"/>
      <c r="J14764" s="454"/>
      <c r="K14764" s="455"/>
    </row>
    <row r="14765" ht="22.5" customHeight="1">
      <c r="A14765" s="136" t="s">
        <v>15289</v>
      </c>
      <c r="B14765" s="135">
        <v>46076.0</v>
      </c>
      <c r="C14765" s="580" t="s">
        <v>37</v>
      </c>
      <c r="D14765" s="136" t="s">
        <v>15235</v>
      </c>
      <c r="E14765" s="536" t="s">
        <v>201</v>
      </c>
      <c r="F14765" s="375" t="s">
        <v>2006</v>
      </c>
      <c r="G14765" s="136" t="s">
        <v>48</v>
      </c>
      <c r="H14765" s="375" t="s">
        <v>13968</v>
      </c>
      <c r="I14765" s="579"/>
      <c r="J14765" s="454"/>
      <c r="K14765" s="455"/>
    </row>
    <row r="14766" ht="22.5" customHeight="1">
      <c r="A14766" s="136" t="s">
        <v>15289</v>
      </c>
      <c r="B14766" s="135">
        <v>46076.0</v>
      </c>
      <c r="C14766" s="580" t="s">
        <v>37</v>
      </c>
      <c r="D14766" s="136" t="s">
        <v>15235</v>
      </c>
      <c r="E14766" s="536" t="s">
        <v>158</v>
      </c>
      <c r="F14766" s="375" t="s">
        <v>1164</v>
      </c>
      <c r="G14766" s="136" t="s">
        <v>921</v>
      </c>
      <c r="H14766" s="375" t="s">
        <v>12181</v>
      </c>
      <c r="I14766" s="579"/>
      <c r="J14766" s="454"/>
      <c r="K14766" s="455"/>
    </row>
    <row r="14767" ht="22.5" customHeight="1">
      <c r="A14767" s="136" t="s">
        <v>15289</v>
      </c>
      <c r="B14767" s="135">
        <v>46076.0</v>
      </c>
      <c r="C14767" s="580" t="s">
        <v>37</v>
      </c>
      <c r="D14767" s="136" t="s">
        <v>896</v>
      </c>
      <c r="E14767" s="536" t="s">
        <v>158</v>
      </c>
      <c r="F14767" s="375" t="s">
        <v>5582</v>
      </c>
      <c r="G14767" s="136" t="s">
        <v>929</v>
      </c>
      <c r="H14767" s="375" t="s">
        <v>13968</v>
      </c>
      <c r="I14767" s="579"/>
      <c r="J14767" s="454"/>
      <c r="K14767" s="455"/>
    </row>
    <row r="14768" ht="22.5" customHeight="1">
      <c r="A14768" s="136" t="s">
        <v>15289</v>
      </c>
      <c r="B14768" s="135">
        <v>46076.0</v>
      </c>
      <c r="C14768" s="580" t="s">
        <v>37</v>
      </c>
      <c r="D14768" s="136" t="s">
        <v>896</v>
      </c>
      <c r="E14768" s="536" t="s">
        <v>157</v>
      </c>
      <c r="F14768" s="375" t="s">
        <v>1383</v>
      </c>
      <c r="G14768" s="136" t="s">
        <v>930</v>
      </c>
      <c r="H14768" s="375" t="s">
        <v>13968</v>
      </c>
      <c r="I14768" s="579"/>
      <c r="J14768" s="454"/>
      <c r="K14768" s="455"/>
    </row>
    <row r="14769" ht="22.5" customHeight="1">
      <c r="A14769" s="136" t="s">
        <v>15289</v>
      </c>
      <c r="B14769" s="135">
        <v>46076.0</v>
      </c>
      <c r="C14769" s="580" t="s">
        <v>37</v>
      </c>
      <c r="D14769" s="136" t="s">
        <v>902</v>
      </c>
      <c r="E14769" s="536" t="s">
        <v>157</v>
      </c>
      <c r="F14769" s="375" t="s">
        <v>1201</v>
      </c>
      <c r="G14769" s="136" t="s">
        <v>76</v>
      </c>
      <c r="H14769" s="375" t="s">
        <v>13968</v>
      </c>
      <c r="I14769" s="579"/>
      <c r="J14769" s="454"/>
      <c r="K14769" s="455"/>
    </row>
    <row r="14770" ht="22.5" customHeight="1">
      <c r="A14770" s="136" t="s">
        <v>15289</v>
      </c>
      <c r="B14770" s="135">
        <v>46076.0</v>
      </c>
      <c r="C14770" s="580" t="s">
        <v>37</v>
      </c>
      <c r="D14770" s="136" t="s">
        <v>902</v>
      </c>
      <c r="E14770" s="536" t="s">
        <v>157</v>
      </c>
      <c r="F14770" s="375" t="s">
        <v>6055</v>
      </c>
      <c r="G14770" s="136" t="s">
        <v>936</v>
      </c>
      <c r="H14770" s="375" t="s">
        <v>13968</v>
      </c>
      <c r="I14770" s="579"/>
      <c r="J14770" s="454"/>
      <c r="K14770" s="455"/>
    </row>
    <row r="14771" ht="22.5" customHeight="1">
      <c r="A14771" s="136" t="s">
        <v>15289</v>
      </c>
      <c r="B14771" s="135">
        <v>46076.0</v>
      </c>
      <c r="C14771" s="580" t="s">
        <v>41</v>
      </c>
      <c r="D14771" s="136" t="s">
        <v>902</v>
      </c>
      <c r="E14771" s="536" t="s">
        <v>157</v>
      </c>
      <c r="F14771" s="375" t="s">
        <v>2225</v>
      </c>
      <c r="G14771" s="136" t="s">
        <v>60</v>
      </c>
      <c r="H14771" s="375" t="s">
        <v>13968</v>
      </c>
      <c r="I14771" s="579"/>
      <c r="J14771" s="454"/>
      <c r="K14771" s="455"/>
    </row>
    <row r="14772" ht="22.5" customHeight="1">
      <c r="A14772" s="136" t="s">
        <v>15289</v>
      </c>
      <c r="B14772" s="135">
        <v>46076.0</v>
      </c>
      <c r="C14772" s="580" t="s">
        <v>45</v>
      </c>
      <c r="D14772" s="136" t="s">
        <v>874</v>
      </c>
      <c r="E14772" s="536" t="s">
        <v>157</v>
      </c>
      <c r="F14772" s="375" t="s">
        <v>1304</v>
      </c>
      <c r="G14772" s="136" t="s">
        <v>921</v>
      </c>
      <c r="H14772" s="375" t="s">
        <v>13968</v>
      </c>
      <c r="I14772" s="579"/>
      <c r="J14772" s="454"/>
      <c r="K14772" s="455"/>
    </row>
    <row r="14773" ht="22.5" customHeight="1">
      <c r="A14773" s="136" t="s">
        <v>15289</v>
      </c>
      <c r="B14773" s="135">
        <v>46076.0</v>
      </c>
      <c r="C14773" s="580" t="s">
        <v>45</v>
      </c>
      <c r="D14773" s="136" t="s">
        <v>896</v>
      </c>
      <c r="E14773" s="536" t="s">
        <v>157</v>
      </c>
      <c r="F14773" s="375" t="s">
        <v>1233</v>
      </c>
      <c r="G14773" s="136" t="s">
        <v>930</v>
      </c>
      <c r="H14773" s="375" t="s">
        <v>13968</v>
      </c>
      <c r="I14773" s="579"/>
      <c r="J14773" s="454"/>
      <c r="K14773" s="455"/>
    </row>
    <row r="14774" ht="22.5" customHeight="1">
      <c r="A14774" s="136" t="s">
        <v>15289</v>
      </c>
      <c r="B14774" s="135">
        <v>46076.0</v>
      </c>
      <c r="C14774" s="580" t="s">
        <v>45</v>
      </c>
      <c r="D14774" s="136" t="s">
        <v>902</v>
      </c>
      <c r="E14774" s="536" t="s">
        <v>157</v>
      </c>
      <c r="F14774" s="375" t="s">
        <v>1433</v>
      </c>
      <c r="G14774" s="136" t="s">
        <v>76</v>
      </c>
      <c r="H14774" s="375" t="s">
        <v>13968</v>
      </c>
      <c r="I14774" s="579"/>
      <c r="J14774" s="454"/>
      <c r="K14774" s="455"/>
    </row>
    <row r="14775" ht="22.5" customHeight="1">
      <c r="A14775" s="136" t="s">
        <v>15289</v>
      </c>
      <c r="B14775" s="135">
        <v>46076.0</v>
      </c>
      <c r="C14775" s="580" t="s">
        <v>50</v>
      </c>
      <c r="D14775" s="136" t="s">
        <v>15235</v>
      </c>
      <c r="E14775" s="536" t="s">
        <v>157</v>
      </c>
      <c r="F14775" s="375" t="s">
        <v>1335</v>
      </c>
      <c r="G14775" s="136" t="s">
        <v>921</v>
      </c>
      <c r="H14775" s="375" t="s">
        <v>13968</v>
      </c>
      <c r="I14775" s="579"/>
      <c r="J14775" s="454"/>
      <c r="K14775" s="455"/>
    </row>
    <row r="14776" ht="22.5" customHeight="1">
      <c r="A14776" s="136" t="s">
        <v>15289</v>
      </c>
      <c r="B14776" s="135">
        <v>46076.0</v>
      </c>
      <c r="C14776" s="580" t="s">
        <v>50</v>
      </c>
      <c r="D14776" s="136" t="s">
        <v>896</v>
      </c>
      <c r="E14776" s="536" t="s">
        <v>158</v>
      </c>
      <c r="F14776" s="375" t="s">
        <v>1348</v>
      </c>
      <c r="G14776" s="136" t="s">
        <v>930</v>
      </c>
      <c r="H14776" s="375" t="s">
        <v>12181</v>
      </c>
      <c r="I14776" s="579"/>
      <c r="J14776" s="454"/>
      <c r="K14776" s="455"/>
    </row>
    <row r="14777" ht="22.5" customHeight="1">
      <c r="A14777" s="136" t="s">
        <v>15289</v>
      </c>
      <c r="B14777" s="135">
        <v>46076.0</v>
      </c>
      <c r="C14777" s="580" t="s">
        <v>50</v>
      </c>
      <c r="D14777" s="136" t="s">
        <v>902</v>
      </c>
      <c r="E14777" s="536" t="s">
        <v>158</v>
      </c>
      <c r="F14777" s="375" t="s">
        <v>2099</v>
      </c>
      <c r="G14777" s="136" t="s">
        <v>76</v>
      </c>
      <c r="H14777" s="375" t="s">
        <v>13968</v>
      </c>
      <c r="I14777" s="579"/>
      <c r="J14777" s="454"/>
      <c r="K14777" s="455"/>
    </row>
    <row r="14778" ht="22.5" customHeight="1">
      <c r="A14778" s="136" t="s">
        <v>15469</v>
      </c>
      <c r="B14778" s="135">
        <v>46077.0</v>
      </c>
      <c r="C14778" s="580" t="s">
        <v>1001</v>
      </c>
      <c r="D14778" s="136" t="s">
        <v>896</v>
      </c>
      <c r="E14778" s="536" t="s">
        <v>157</v>
      </c>
      <c r="F14778" s="375" t="s">
        <v>1466</v>
      </c>
      <c r="G14778" s="136" t="s">
        <v>929</v>
      </c>
      <c r="H14778" s="375" t="s">
        <v>13968</v>
      </c>
      <c r="I14778" s="579"/>
      <c r="J14778" s="454"/>
      <c r="K14778" s="455"/>
    </row>
    <row r="14779" ht="22.5" customHeight="1">
      <c r="A14779" s="136" t="s">
        <v>15469</v>
      </c>
      <c r="B14779" s="135">
        <v>46077.0</v>
      </c>
      <c r="C14779" s="580" t="s">
        <v>1001</v>
      </c>
      <c r="D14779" s="136" t="s">
        <v>902</v>
      </c>
      <c r="E14779" s="536" t="s">
        <v>157</v>
      </c>
      <c r="F14779" s="375" t="s">
        <v>1037</v>
      </c>
      <c r="G14779" s="136" t="s">
        <v>936</v>
      </c>
      <c r="H14779" s="375" t="s">
        <v>13968</v>
      </c>
      <c r="I14779" s="579"/>
      <c r="J14779" s="454"/>
      <c r="K14779" s="455"/>
    </row>
    <row r="14780" ht="22.5" customHeight="1">
      <c r="A14780" s="136" t="s">
        <v>15469</v>
      </c>
      <c r="B14780" s="135">
        <v>46077.0</v>
      </c>
      <c r="C14780" s="580" t="s">
        <v>5</v>
      </c>
      <c r="D14780" s="136" t="s">
        <v>874</v>
      </c>
      <c r="E14780" s="536" t="s">
        <v>157</v>
      </c>
      <c r="F14780" s="375" t="s">
        <v>1597</v>
      </c>
      <c r="G14780" s="136" t="s">
        <v>48</v>
      </c>
      <c r="H14780" s="375" t="s">
        <v>13968</v>
      </c>
      <c r="I14780" s="579"/>
      <c r="J14780" s="454"/>
      <c r="K14780" s="455"/>
    </row>
    <row r="14781" ht="22.5" customHeight="1">
      <c r="A14781" s="136" t="s">
        <v>15469</v>
      </c>
      <c r="B14781" s="135">
        <v>46077.0</v>
      </c>
      <c r="C14781" s="580" t="s">
        <v>5</v>
      </c>
      <c r="D14781" s="136" t="s">
        <v>874</v>
      </c>
      <c r="E14781" s="536" t="s">
        <v>158</v>
      </c>
      <c r="F14781" s="375" t="s">
        <v>114</v>
      </c>
      <c r="G14781" s="136" t="s">
        <v>60</v>
      </c>
      <c r="H14781" s="375" t="s">
        <v>12181</v>
      </c>
      <c r="I14781" s="454" t="s">
        <v>16604</v>
      </c>
      <c r="J14781" s="454"/>
      <c r="K14781" s="455"/>
    </row>
    <row r="14782" ht="22.5" customHeight="1">
      <c r="A14782" s="136" t="s">
        <v>15469</v>
      </c>
      <c r="B14782" s="135">
        <v>46077.0</v>
      </c>
      <c r="C14782" s="580" t="s">
        <v>5</v>
      </c>
      <c r="D14782" s="136" t="s">
        <v>896</v>
      </c>
      <c r="E14782" s="536" t="s">
        <v>157</v>
      </c>
      <c r="F14782" s="375" t="s">
        <v>1512</v>
      </c>
      <c r="G14782" s="136" t="s">
        <v>929</v>
      </c>
      <c r="H14782" s="375" t="s">
        <v>13968</v>
      </c>
      <c r="I14782" s="579"/>
      <c r="J14782" s="454"/>
      <c r="K14782" s="455"/>
    </row>
    <row r="14783" ht="22.5" customHeight="1">
      <c r="A14783" s="136" t="s">
        <v>15469</v>
      </c>
      <c r="B14783" s="135">
        <v>46077.0</v>
      </c>
      <c r="C14783" s="580" t="s">
        <v>5</v>
      </c>
      <c r="D14783" s="136" t="s">
        <v>902</v>
      </c>
      <c r="E14783" s="536" t="s">
        <v>157</v>
      </c>
      <c r="F14783" s="375" t="s">
        <v>231</v>
      </c>
      <c r="G14783" s="136" t="s">
        <v>936</v>
      </c>
      <c r="H14783" s="375" t="s">
        <v>13968</v>
      </c>
      <c r="I14783" s="454" t="s">
        <v>16605</v>
      </c>
      <c r="J14783" s="454"/>
      <c r="K14783" s="455"/>
    </row>
    <row r="14784" ht="22.5" customHeight="1">
      <c r="A14784" s="136" t="s">
        <v>15469</v>
      </c>
      <c r="B14784" s="135">
        <v>46077.0</v>
      </c>
      <c r="C14784" s="580" t="s">
        <v>13</v>
      </c>
      <c r="D14784" s="136" t="s">
        <v>874</v>
      </c>
      <c r="E14784" s="536" t="s">
        <v>157</v>
      </c>
      <c r="F14784" s="375" t="s">
        <v>567</v>
      </c>
      <c r="G14784" s="136" t="s">
        <v>48</v>
      </c>
      <c r="H14784" s="375" t="s">
        <v>13968</v>
      </c>
      <c r="I14784" s="579"/>
      <c r="J14784" s="454"/>
      <c r="K14784" s="455"/>
    </row>
    <row r="14785" ht="22.5" customHeight="1">
      <c r="A14785" s="136" t="s">
        <v>15469</v>
      </c>
      <c r="B14785" s="135">
        <v>46077.0</v>
      </c>
      <c r="C14785" s="580" t="s">
        <v>13</v>
      </c>
      <c r="D14785" s="136" t="s">
        <v>15235</v>
      </c>
      <c r="E14785" s="536" t="s">
        <v>157</v>
      </c>
      <c r="F14785" s="375" t="s">
        <v>1133</v>
      </c>
      <c r="G14785" s="136" t="s">
        <v>60</v>
      </c>
      <c r="H14785" s="375" t="s">
        <v>13968</v>
      </c>
      <c r="I14785" s="579"/>
      <c r="J14785" s="454"/>
      <c r="K14785" s="455"/>
    </row>
    <row r="14786" ht="22.5" customHeight="1">
      <c r="A14786" s="136" t="s">
        <v>15469</v>
      </c>
      <c r="B14786" s="135">
        <v>46077.0</v>
      </c>
      <c r="C14786" s="580" t="s">
        <v>13</v>
      </c>
      <c r="D14786" s="136" t="s">
        <v>896</v>
      </c>
      <c r="E14786" s="536" t="s">
        <v>157</v>
      </c>
      <c r="F14786" s="375" t="s">
        <v>1110</v>
      </c>
      <c r="G14786" s="136" t="s">
        <v>929</v>
      </c>
      <c r="H14786" s="375" t="s">
        <v>13968</v>
      </c>
      <c r="I14786" s="579"/>
      <c r="J14786" s="454"/>
      <c r="K14786" s="455"/>
    </row>
    <row r="14787" ht="22.5" customHeight="1">
      <c r="A14787" s="136" t="s">
        <v>15469</v>
      </c>
      <c r="B14787" s="135">
        <v>46077.0</v>
      </c>
      <c r="C14787" s="580" t="s">
        <v>13</v>
      </c>
      <c r="D14787" s="136" t="s">
        <v>902</v>
      </c>
      <c r="E14787" s="536" t="s">
        <v>157</v>
      </c>
      <c r="F14787" s="375" t="s">
        <v>1563</v>
      </c>
      <c r="G14787" s="136" t="s">
        <v>936</v>
      </c>
      <c r="H14787" s="375" t="s">
        <v>13968</v>
      </c>
      <c r="I14787" s="579"/>
      <c r="J14787" s="454"/>
      <c r="K14787" s="455"/>
    </row>
    <row r="14788" ht="22.5" customHeight="1">
      <c r="A14788" s="136" t="s">
        <v>15469</v>
      </c>
      <c r="B14788" s="135">
        <v>46077.0</v>
      </c>
      <c r="C14788" s="580" t="s">
        <v>19</v>
      </c>
      <c r="D14788" s="136" t="s">
        <v>874</v>
      </c>
      <c r="E14788" s="536" t="s">
        <v>157</v>
      </c>
      <c r="F14788" s="375" t="s">
        <v>1599</v>
      </c>
      <c r="G14788" s="136" t="s">
        <v>921</v>
      </c>
      <c r="H14788" s="375" t="s">
        <v>13968</v>
      </c>
      <c r="I14788" s="579"/>
      <c r="J14788" s="454"/>
      <c r="K14788" s="455"/>
    </row>
    <row r="14789" ht="22.5" customHeight="1">
      <c r="A14789" s="136" t="s">
        <v>15469</v>
      </c>
      <c r="B14789" s="135">
        <v>46077.0</v>
      </c>
      <c r="C14789" s="580" t="s">
        <v>19</v>
      </c>
      <c r="D14789" s="136" t="s">
        <v>896</v>
      </c>
      <c r="E14789" s="536" t="s">
        <v>157</v>
      </c>
      <c r="F14789" s="375" t="s">
        <v>1635</v>
      </c>
      <c r="G14789" s="136" t="s">
        <v>930</v>
      </c>
      <c r="H14789" s="375" t="s">
        <v>13968</v>
      </c>
      <c r="I14789" s="579"/>
      <c r="J14789" s="454"/>
      <c r="K14789" s="455"/>
    </row>
    <row r="14790" ht="22.5" customHeight="1">
      <c r="A14790" s="136" t="s">
        <v>15469</v>
      </c>
      <c r="B14790" s="135">
        <v>46077.0</v>
      </c>
      <c r="C14790" s="580" t="s">
        <v>26</v>
      </c>
      <c r="D14790" s="136" t="s">
        <v>15235</v>
      </c>
      <c r="E14790" s="536" t="s">
        <v>157</v>
      </c>
      <c r="F14790" s="375" t="s">
        <v>13494</v>
      </c>
      <c r="G14790" s="136" t="s">
        <v>921</v>
      </c>
      <c r="H14790" s="375" t="s">
        <v>13968</v>
      </c>
      <c r="I14790" s="579"/>
      <c r="J14790" s="454"/>
      <c r="K14790" s="455"/>
    </row>
    <row r="14791" ht="22.5" customHeight="1">
      <c r="A14791" s="136" t="s">
        <v>15469</v>
      </c>
      <c r="B14791" s="135">
        <v>46077.0</v>
      </c>
      <c r="C14791" s="580" t="s">
        <v>26</v>
      </c>
      <c r="D14791" s="136" t="s">
        <v>896</v>
      </c>
      <c r="E14791" s="536" t="s">
        <v>157</v>
      </c>
      <c r="F14791" s="375" t="s">
        <v>1599</v>
      </c>
      <c r="G14791" s="136" t="s">
        <v>929</v>
      </c>
      <c r="H14791" s="375" t="s">
        <v>13968</v>
      </c>
      <c r="I14791" s="579"/>
      <c r="J14791" s="454"/>
      <c r="K14791" s="455"/>
    </row>
    <row r="14792" ht="22.5" customHeight="1">
      <c r="A14792" s="136" t="s">
        <v>15469</v>
      </c>
      <c r="B14792" s="135">
        <v>46077.0</v>
      </c>
      <c r="C14792" s="580" t="s">
        <v>26</v>
      </c>
      <c r="D14792" s="136" t="s">
        <v>896</v>
      </c>
      <c r="E14792" s="536" t="s">
        <v>158</v>
      </c>
      <c r="F14792" s="375" t="s">
        <v>5582</v>
      </c>
      <c r="G14792" s="136" t="s">
        <v>930</v>
      </c>
      <c r="H14792" s="375" t="s">
        <v>13968</v>
      </c>
      <c r="I14792" s="579"/>
      <c r="J14792" s="454"/>
      <c r="K14792" s="455"/>
    </row>
    <row r="14793" ht="22.5" customHeight="1">
      <c r="A14793" s="136" t="s">
        <v>15469</v>
      </c>
      <c r="B14793" s="135">
        <v>46077.0</v>
      </c>
      <c r="C14793" s="580" t="s">
        <v>26</v>
      </c>
      <c r="D14793" s="136" t="s">
        <v>902</v>
      </c>
      <c r="E14793" s="536" t="s">
        <v>157</v>
      </c>
      <c r="F14793" s="375" t="s">
        <v>1635</v>
      </c>
      <c r="G14793" s="136" t="s">
        <v>936</v>
      </c>
      <c r="H14793" s="375" t="s">
        <v>13968</v>
      </c>
      <c r="I14793" s="579"/>
      <c r="J14793" s="454"/>
      <c r="K14793" s="455"/>
    </row>
    <row r="14794" ht="22.5" customHeight="1">
      <c r="A14794" s="136" t="s">
        <v>15469</v>
      </c>
      <c r="B14794" s="135">
        <v>46077.0</v>
      </c>
      <c r="C14794" s="580" t="s">
        <v>26</v>
      </c>
      <c r="D14794" s="136" t="s">
        <v>15235</v>
      </c>
      <c r="E14794" s="536" t="s">
        <v>201</v>
      </c>
      <c r="F14794" s="375" t="s">
        <v>1477</v>
      </c>
      <c r="G14794" s="136" t="s">
        <v>60</v>
      </c>
      <c r="H14794" s="375" t="s">
        <v>13968</v>
      </c>
      <c r="I14794" s="579"/>
      <c r="J14794" s="454"/>
      <c r="K14794" s="455"/>
    </row>
    <row r="14795" ht="22.5" customHeight="1">
      <c r="A14795" s="136" t="s">
        <v>15469</v>
      </c>
      <c r="B14795" s="135">
        <v>46077.0</v>
      </c>
      <c r="C14795" s="580" t="s">
        <v>26</v>
      </c>
      <c r="D14795" s="136" t="s">
        <v>902</v>
      </c>
      <c r="E14795" s="536" t="s">
        <v>157</v>
      </c>
      <c r="F14795" s="375" t="s">
        <v>13147</v>
      </c>
      <c r="G14795" s="136" t="s">
        <v>76</v>
      </c>
      <c r="H14795" s="375" t="s">
        <v>13968</v>
      </c>
      <c r="I14795" s="579"/>
      <c r="J14795" s="454"/>
      <c r="K14795" s="455"/>
    </row>
    <row r="14796" ht="22.5" customHeight="1">
      <c r="A14796" s="136" t="s">
        <v>15289</v>
      </c>
      <c r="B14796" s="135">
        <v>46077.0</v>
      </c>
      <c r="C14796" s="580" t="s">
        <v>37</v>
      </c>
      <c r="D14796" s="136" t="s">
        <v>15235</v>
      </c>
      <c r="E14796" s="536" t="s">
        <v>158</v>
      </c>
      <c r="F14796" s="375" t="s">
        <v>1164</v>
      </c>
      <c r="G14796" s="136" t="s">
        <v>921</v>
      </c>
      <c r="H14796" s="375" t="s">
        <v>12181</v>
      </c>
      <c r="I14796" s="579"/>
      <c r="J14796" s="454"/>
      <c r="K14796" s="455"/>
    </row>
    <row r="14797" ht="22.5" customHeight="1">
      <c r="A14797" s="136" t="s">
        <v>15289</v>
      </c>
      <c r="B14797" s="135">
        <v>46077.0</v>
      </c>
      <c r="C14797" s="580" t="s">
        <v>37</v>
      </c>
      <c r="D14797" s="136" t="s">
        <v>896</v>
      </c>
      <c r="E14797" s="536" t="s">
        <v>157</v>
      </c>
      <c r="F14797" s="375" t="s">
        <v>1670</v>
      </c>
      <c r="G14797" s="136" t="s">
        <v>929</v>
      </c>
      <c r="H14797" s="375" t="s">
        <v>13968</v>
      </c>
      <c r="I14797" s="579"/>
      <c r="J14797" s="454"/>
      <c r="K14797" s="455"/>
    </row>
    <row r="14798" ht="22.5" customHeight="1">
      <c r="A14798" s="136" t="s">
        <v>15289</v>
      </c>
      <c r="B14798" s="135">
        <v>46077.0</v>
      </c>
      <c r="C14798" s="580" t="s">
        <v>37</v>
      </c>
      <c r="D14798" s="136" t="s">
        <v>896</v>
      </c>
      <c r="E14798" s="536" t="s">
        <v>201</v>
      </c>
      <c r="F14798" s="375" t="s">
        <v>1477</v>
      </c>
      <c r="G14798" s="136" t="s">
        <v>930</v>
      </c>
      <c r="H14798" s="375" t="s">
        <v>13968</v>
      </c>
      <c r="I14798" s="579"/>
      <c r="J14798" s="454"/>
      <c r="K14798" s="455"/>
    </row>
    <row r="14799" ht="22.5" customHeight="1">
      <c r="A14799" s="136" t="s">
        <v>15289</v>
      </c>
      <c r="B14799" s="135">
        <v>46077.0</v>
      </c>
      <c r="C14799" s="580" t="s">
        <v>37</v>
      </c>
      <c r="D14799" s="136" t="s">
        <v>902</v>
      </c>
      <c r="E14799" s="536" t="s">
        <v>157</v>
      </c>
      <c r="F14799" s="375" t="s">
        <v>1668</v>
      </c>
      <c r="G14799" s="136" t="s">
        <v>76</v>
      </c>
      <c r="H14799" s="375" t="s">
        <v>12181</v>
      </c>
      <c r="I14799" s="579"/>
      <c r="J14799" s="454"/>
      <c r="K14799" s="455"/>
    </row>
    <row r="14800" ht="22.5" customHeight="1">
      <c r="A14800" s="136" t="s">
        <v>15289</v>
      </c>
      <c r="B14800" s="135">
        <v>46077.0</v>
      </c>
      <c r="C14800" s="580" t="s">
        <v>37</v>
      </c>
      <c r="D14800" s="136" t="s">
        <v>902</v>
      </c>
      <c r="E14800" s="536" t="s">
        <v>157</v>
      </c>
      <c r="F14800" s="375" t="s">
        <v>1383</v>
      </c>
      <c r="G14800" s="136" t="s">
        <v>936</v>
      </c>
      <c r="H14800" s="375" t="s">
        <v>13968</v>
      </c>
      <c r="I14800" s="579"/>
      <c r="J14800" s="454"/>
      <c r="K14800" s="455"/>
    </row>
    <row r="14801" ht="22.5" customHeight="1">
      <c r="A14801" s="136" t="s">
        <v>15289</v>
      </c>
      <c r="B14801" s="135">
        <v>46077.0</v>
      </c>
      <c r="C14801" s="580" t="s">
        <v>41</v>
      </c>
      <c r="D14801" s="136" t="s">
        <v>874</v>
      </c>
      <c r="E14801" s="536" t="s">
        <v>157</v>
      </c>
      <c r="F14801" s="375" t="s">
        <v>1684</v>
      </c>
      <c r="G14801" s="136" t="s">
        <v>48</v>
      </c>
      <c r="H14801" s="375" t="s">
        <v>12181</v>
      </c>
      <c r="I14801" s="579"/>
      <c r="J14801" s="454"/>
      <c r="K14801" s="455"/>
    </row>
    <row r="14802" ht="22.5" customHeight="1">
      <c r="A14802" s="136" t="s">
        <v>15289</v>
      </c>
      <c r="B14802" s="135">
        <v>46077.0</v>
      </c>
      <c r="C14802" s="580" t="s">
        <v>45</v>
      </c>
      <c r="D14802" s="136" t="s">
        <v>15235</v>
      </c>
      <c r="E14802" s="536" t="s">
        <v>157</v>
      </c>
      <c r="F14802" s="375" t="s">
        <v>1482</v>
      </c>
      <c r="G14802" s="136" t="s">
        <v>921</v>
      </c>
      <c r="H14802" s="375" t="s">
        <v>13968</v>
      </c>
      <c r="I14802" s="579"/>
      <c r="J14802" s="454"/>
      <c r="K14802" s="455"/>
    </row>
    <row r="14803" ht="22.5" customHeight="1">
      <c r="A14803" s="136" t="s">
        <v>15289</v>
      </c>
      <c r="B14803" s="135">
        <v>46077.0</v>
      </c>
      <c r="C14803" s="580" t="s">
        <v>45</v>
      </c>
      <c r="D14803" s="136" t="s">
        <v>896</v>
      </c>
      <c r="E14803" s="536" t="s">
        <v>158</v>
      </c>
      <c r="F14803" s="375" t="s">
        <v>1793</v>
      </c>
      <c r="G14803" s="136" t="s">
        <v>930</v>
      </c>
      <c r="H14803" s="375" t="s">
        <v>13968</v>
      </c>
      <c r="I14803" s="579"/>
      <c r="J14803" s="454"/>
      <c r="K14803" s="455"/>
    </row>
    <row r="14804" ht="22.5" customHeight="1">
      <c r="A14804" s="136" t="s">
        <v>15289</v>
      </c>
      <c r="B14804" s="135">
        <v>46077.0</v>
      </c>
      <c r="C14804" s="580" t="s">
        <v>45</v>
      </c>
      <c r="D14804" s="136" t="s">
        <v>902</v>
      </c>
      <c r="E14804" s="536" t="s">
        <v>157</v>
      </c>
      <c r="F14804" s="375" t="s">
        <v>1335</v>
      </c>
      <c r="G14804" s="136" t="s">
        <v>76</v>
      </c>
      <c r="H14804" s="375" t="s">
        <v>13968</v>
      </c>
      <c r="I14804" s="579"/>
      <c r="J14804" s="454"/>
      <c r="K14804" s="455"/>
    </row>
    <row r="14805" ht="22.5" customHeight="1">
      <c r="A14805" s="136" t="s">
        <v>15289</v>
      </c>
      <c r="B14805" s="135">
        <v>46077.0</v>
      </c>
      <c r="C14805" s="580" t="s">
        <v>50</v>
      </c>
      <c r="D14805" s="136" t="s">
        <v>15235</v>
      </c>
      <c r="E14805" s="536" t="s">
        <v>157</v>
      </c>
      <c r="F14805" s="375" t="s">
        <v>260</v>
      </c>
      <c r="G14805" s="136" t="s">
        <v>921</v>
      </c>
      <c r="H14805" s="375" t="s">
        <v>13968</v>
      </c>
      <c r="I14805" s="579"/>
      <c r="J14805" s="454"/>
      <c r="K14805" s="455"/>
    </row>
    <row r="14806" ht="22.5" customHeight="1">
      <c r="A14806" s="136" t="s">
        <v>15289</v>
      </c>
      <c r="B14806" s="135">
        <v>46077.0</v>
      </c>
      <c r="C14806" s="580" t="s">
        <v>50</v>
      </c>
      <c r="D14806" s="136" t="s">
        <v>896</v>
      </c>
      <c r="E14806" s="536" t="s">
        <v>157</v>
      </c>
      <c r="F14806" s="375" t="s">
        <v>1433</v>
      </c>
      <c r="G14806" s="136" t="s">
        <v>930</v>
      </c>
      <c r="H14806" s="375" t="s">
        <v>12181</v>
      </c>
      <c r="I14806" s="579"/>
      <c r="J14806" s="454"/>
      <c r="K14806" s="455"/>
    </row>
    <row r="14807" ht="22.5" customHeight="1">
      <c r="A14807" s="136" t="s">
        <v>15289</v>
      </c>
      <c r="B14807" s="135">
        <v>46077.0</v>
      </c>
      <c r="C14807" s="580" t="s">
        <v>50</v>
      </c>
      <c r="D14807" s="136" t="s">
        <v>902</v>
      </c>
      <c r="E14807" s="536" t="s">
        <v>157</v>
      </c>
      <c r="F14807" s="375" t="s">
        <v>2783</v>
      </c>
      <c r="G14807" s="136" t="s">
        <v>76</v>
      </c>
      <c r="H14807" s="375" t="s">
        <v>13968</v>
      </c>
      <c r="I14807" s="579"/>
      <c r="J14807" s="454"/>
      <c r="K14807" s="455"/>
    </row>
    <row r="14808" ht="22.5" customHeight="1">
      <c r="A14808" s="136" t="s">
        <v>15469</v>
      </c>
      <c r="B14808" s="135">
        <v>46078.0</v>
      </c>
      <c r="C14808" s="580" t="s">
        <v>1001</v>
      </c>
      <c r="D14808" s="136" t="s">
        <v>874</v>
      </c>
      <c r="E14808" s="536" t="s">
        <v>157</v>
      </c>
      <c r="F14808" s="375" t="s">
        <v>436</v>
      </c>
      <c r="G14808" s="136" t="s">
        <v>921</v>
      </c>
      <c r="H14808" s="375" t="s">
        <v>13968</v>
      </c>
      <c r="I14808" s="579"/>
      <c r="J14808" s="454"/>
      <c r="K14808" s="455"/>
    </row>
    <row r="14809" ht="22.5" customHeight="1">
      <c r="A14809" s="136" t="s">
        <v>15469</v>
      </c>
      <c r="B14809" s="135">
        <v>46078.0</v>
      </c>
      <c r="C14809" s="580" t="s">
        <v>1001</v>
      </c>
      <c r="D14809" s="136" t="s">
        <v>896</v>
      </c>
      <c r="E14809" s="536" t="s">
        <v>201</v>
      </c>
      <c r="F14809" s="375" t="s">
        <v>1169</v>
      </c>
      <c r="G14809" s="136" t="s">
        <v>929</v>
      </c>
      <c r="H14809" s="375" t="s">
        <v>13968</v>
      </c>
      <c r="I14809" s="579"/>
      <c r="J14809" s="454"/>
      <c r="K14809" s="455"/>
    </row>
    <row r="14810" ht="22.5" customHeight="1">
      <c r="A14810" s="136" t="s">
        <v>15469</v>
      </c>
      <c r="B14810" s="135">
        <v>46078.0</v>
      </c>
      <c r="C14810" s="580" t="s">
        <v>1001</v>
      </c>
      <c r="D14810" s="136" t="s">
        <v>902</v>
      </c>
      <c r="E14810" s="536" t="s">
        <v>157</v>
      </c>
      <c r="F14810" s="375" t="s">
        <v>1037</v>
      </c>
      <c r="G14810" s="136" t="s">
        <v>936</v>
      </c>
      <c r="H14810" s="375" t="s">
        <v>13968</v>
      </c>
      <c r="I14810" s="579"/>
      <c r="J14810" s="454"/>
      <c r="K14810" s="455"/>
    </row>
    <row r="14811" ht="22.5" customHeight="1">
      <c r="A14811" s="136" t="s">
        <v>15469</v>
      </c>
      <c r="B14811" s="135">
        <v>46078.0</v>
      </c>
      <c r="C14811" s="580" t="s">
        <v>5</v>
      </c>
      <c r="D14811" s="136" t="s">
        <v>874</v>
      </c>
      <c r="E14811" s="536" t="s">
        <v>157</v>
      </c>
      <c r="F14811" s="375" t="s">
        <v>567</v>
      </c>
      <c r="G14811" s="136" t="s">
        <v>35</v>
      </c>
      <c r="H14811" s="375" t="s">
        <v>13968</v>
      </c>
      <c r="I14811" s="579"/>
      <c r="J14811" s="454"/>
      <c r="K14811" s="455"/>
    </row>
    <row r="14812" ht="22.5" customHeight="1">
      <c r="A14812" s="136" t="s">
        <v>15469</v>
      </c>
      <c r="B14812" s="135">
        <v>46078.0</v>
      </c>
      <c r="C14812" s="580" t="s">
        <v>5</v>
      </c>
      <c r="D14812" s="136" t="s">
        <v>15235</v>
      </c>
      <c r="E14812" s="536" t="s">
        <v>201</v>
      </c>
      <c r="F14812" s="375" t="s">
        <v>1169</v>
      </c>
      <c r="G14812" s="136" t="s">
        <v>921</v>
      </c>
      <c r="H14812" s="375" t="s">
        <v>13968</v>
      </c>
      <c r="I14812" s="579"/>
      <c r="J14812" s="454"/>
      <c r="K14812" s="455"/>
    </row>
    <row r="14813" ht="22.5" customHeight="1">
      <c r="A14813" s="136" t="s">
        <v>15469</v>
      </c>
      <c r="B14813" s="135">
        <v>46078.0</v>
      </c>
      <c r="C14813" s="580" t="s">
        <v>5</v>
      </c>
      <c r="D14813" s="136" t="s">
        <v>896</v>
      </c>
      <c r="E14813" s="536" t="s">
        <v>157</v>
      </c>
      <c r="F14813" s="375" t="s">
        <v>1056</v>
      </c>
      <c r="G14813" s="136" t="s">
        <v>929</v>
      </c>
      <c r="H14813" s="375" t="s">
        <v>13968</v>
      </c>
      <c r="I14813" s="579"/>
      <c r="J14813" s="454"/>
      <c r="K14813" s="455"/>
    </row>
    <row r="14814" ht="22.5" customHeight="1">
      <c r="A14814" s="136" t="s">
        <v>15469</v>
      </c>
      <c r="B14814" s="135">
        <v>46078.0</v>
      </c>
      <c r="C14814" s="580" t="s">
        <v>5</v>
      </c>
      <c r="D14814" s="136" t="s">
        <v>902</v>
      </c>
      <c r="E14814" s="536" t="s">
        <v>157</v>
      </c>
      <c r="F14814" s="375" t="s">
        <v>1093</v>
      </c>
      <c r="G14814" s="136" t="s">
        <v>936</v>
      </c>
      <c r="H14814" s="375" t="s">
        <v>13968</v>
      </c>
      <c r="I14814" s="579"/>
      <c r="J14814" s="454"/>
      <c r="K14814" s="455"/>
    </row>
    <row r="14815" ht="22.5" customHeight="1">
      <c r="A14815" s="136" t="s">
        <v>15469</v>
      </c>
      <c r="B14815" s="135">
        <v>46078.0</v>
      </c>
      <c r="C14815" s="580" t="s">
        <v>13</v>
      </c>
      <c r="D14815" s="136" t="s">
        <v>15235</v>
      </c>
      <c r="E14815" s="536" t="s">
        <v>157</v>
      </c>
      <c r="F14815" s="375" t="s">
        <v>1133</v>
      </c>
      <c r="G14815" s="136" t="s">
        <v>921</v>
      </c>
      <c r="H14815" s="375" t="s">
        <v>13968</v>
      </c>
      <c r="I14815" s="579"/>
      <c r="J14815" s="454"/>
      <c r="K14815" s="455"/>
    </row>
    <row r="14816" ht="22.5" customHeight="1">
      <c r="A14816" s="136" t="s">
        <v>15469</v>
      </c>
      <c r="B14816" s="135">
        <v>46078.0</v>
      </c>
      <c r="C14816" s="580" t="s">
        <v>13</v>
      </c>
      <c r="D14816" s="136" t="s">
        <v>896</v>
      </c>
      <c r="E14816" s="536" t="s">
        <v>158</v>
      </c>
      <c r="F14816" s="375" t="s">
        <v>5582</v>
      </c>
      <c r="G14816" s="136" t="s">
        <v>929</v>
      </c>
      <c r="H14816" s="375" t="s">
        <v>13968</v>
      </c>
      <c r="I14816" s="579"/>
      <c r="J14816" s="454"/>
      <c r="K14816" s="455"/>
    </row>
    <row r="14817" ht="22.5" customHeight="1">
      <c r="A14817" s="136" t="s">
        <v>15469</v>
      </c>
      <c r="B14817" s="135">
        <v>46078.0</v>
      </c>
      <c r="C14817" s="580" t="s">
        <v>13</v>
      </c>
      <c r="D14817" s="136" t="s">
        <v>902</v>
      </c>
      <c r="E14817" s="536" t="s">
        <v>157</v>
      </c>
      <c r="F14817" s="375" t="s">
        <v>1562</v>
      </c>
      <c r="G14817" s="136" t="s">
        <v>936</v>
      </c>
      <c r="H14817" s="375" t="s">
        <v>13968</v>
      </c>
      <c r="I14817" s="579"/>
      <c r="J14817" s="454"/>
      <c r="K14817" s="455"/>
    </row>
    <row r="14818" ht="22.5" customHeight="1">
      <c r="A14818" s="136" t="s">
        <v>15469</v>
      </c>
      <c r="B14818" s="135">
        <v>46078.0</v>
      </c>
      <c r="C14818" s="580" t="s">
        <v>19</v>
      </c>
      <c r="D14818" s="136" t="s">
        <v>874</v>
      </c>
      <c r="E14818" s="536" t="s">
        <v>157</v>
      </c>
      <c r="F14818" s="375" t="s">
        <v>354</v>
      </c>
      <c r="G14818" s="136" t="s">
        <v>35</v>
      </c>
      <c r="H14818" s="375" t="s">
        <v>12181</v>
      </c>
      <c r="I14818" s="454" t="s">
        <v>16413</v>
      </c>
      <c r="J14818" s="454"/>
      <c r="K14818" s="455"/>
    </row>
    <row r="14819" ht="22.5" customHeight="1">
      <c r="A14819" s="136" t="s">
        <v>15469</v>
      </c>
      <c r="B14819" s="135">
        <v>46078.0</v>
      </c>
      <c r="C14819" s="580" t="s">
        <v>19</v>
      </c>
      <c r="D14819" s="136" t="s">
        <v>874</v>
      </c>
      <c r="E14819" s="536" t="s">
        <v>157</v>
      </c>
      <c r="F14819" s="375" t="s">
        <v>1597</v>
      </c>
      <c r="G14819" s="136" t="s">
        <v>48</v>
      </c>
      <c r="H14819" s="375" t="s">
        <v>13968</v>
      </c>
      <c r="I14819" s="579"/>
      <c r="J14819" s="454"/>
      <c r="K14819" s="455"/>
    </row>
    <row r="14820" ht="22.5" customHeight="1">
      <c r="A14820" s="136" t="s">
        <v>15469</v>
      </c>
      <c r="B14820" s="135">
        <v>46078.0</v>
      </c>
      <c r="C14820" s="580" t="s">
        <v>19</v>
      </c>
      <c r="D14820" s="136" t="s">
        <v>896</v>
      </c>
      <c r="E14820" s="536" t="s">
        <v>201</v>
      </c>
      <c r="F14820" s="375" t="s">
        <v>1354</v>
      </c>
      <c r="G14820" s="136" t="s">
        <v>930</v>
      </c>
      <c r="H14820" s="375" t="s">
        <v>13968</v>
      </c>
      <c r="I14820" s="579"/>
      <c r="J14820" s="454"/>
      <c r="K14820" s="455"/>
    </row>
    <row r="14821" ht="22.5" customHeight="1">
      <c r="A14821" s="136" t="s">
        <v>15469</v>
      </c>
      <c r="B14821" s="135">
        <v>46078.0</v>
      </c>
      <c r="C14821" s="580" t="s">
        <v>19</v>
      </c>
      <c r="D14821" s="136" t="s">
        <v>902</v>
      </c>
      <c r="E14821" s="536" t="s">
        <v>158</v>
      </c>
      <c r="F14821" s="375" t="s">
        <v>5582</v>
      </c>
      <c r="G14821" s="136" t="s">
        <v>76</v>
      </c>
      <c r="H14821" s="375" t="s">
        <v>13968</v>
      </c>
      <c r="I14821" s="579"/>
      <c r="J14821" s="454"/>
      <c r="K14821" s="455"/>
    </row>
    <row r="14822" ht="22.5" customHeight="1">
      <c r="A14822" s="136" t="s">
        <v>15469</v>
      </c>
      <c r="B14822" s="135">
        <v>46078.0</v>
      </c>
      <c r="C14822" s="580" t="s">
        <v>26</v>
      </c>
      <c r="D14822" s="136" t="s">
        <v>15235</v>
      </c>
      <c r="E14822" s="536" t="s">
        <v>157</v>
      </c>
      <c r="F14822" s="375" t="s">
        <v>13494</v>
      </c>
      <c r="G14822" s="136" t="s">
        <v>39</v>
      </c>
      <c r="H14822" s="375" t="s">
        <v>13968</v>
      </c>
      <c r="I14822" s="579"/>
      <c r="J14822" s="454"/>
      <c r="K14822" s="455"/>
    </row>
    <row r="14823" ht="22.5" customHeight="1">
      <c r="A14823" s="136" t="s">
        <v>15469</v>
      </c>
      <c r="B14823" s="135">
        <v>46078.0</v>
      </c>
      <c r="C14823" s="580" t="s">
        <v>26</v>
      </c>
      <c r="D14823" s="136" t="s">
        <v>896</v>
      </c>
      <c r="E14823" s="536" t="s">
        <v>157</v>
      </c>
      <c r="F14823" s="375" t="s">
        <v>13597</v>
      </c>
      <c r="G14823" s="136" t="s">
        <v>929</v>
      </c>
      <c r="H14823" s="375" t="s">
        <v>13968</v>
      </c>
      <c r="I14823" s="579"/>
      <c r="J14823" s="454"/>
      <c r="K14823" s="455"/>
    </row>
    <row r="14824" ht="22.5" customHeight="1">
      <c r="A14824" s="136" t="s">
        <v>15469</v>
      </c>
      <c r="B14824" s="135">
        <v>46078.0</v>
      </c>
      <c r="C14824" s="580" t="s">
        <v>26</v>
      </c>
      <c r="D14824" s="136" t="s">
        <v>896</v>
      </c>
      <c r="E14824" s="536" t="s">
        <v>158</v>
      </c>
      <c r="F14824" s="375" t="s">
        <v>13421</v>
      </c>
      <c r="G14824" s="136" t="s">
        <v>930</v>
      </c>
      <c r="H14824" s="375" t="s">
        <v>13968</v>
      </c>
      <c r="I14824" s="579"/>
      <c r="J14824" s="454"/>
      <c r="K14824" s="455"/>
    </row>
    <row r="14825" ht="22.5" customHeight="1">
      <c r="A14825" s="136" t="s">
        <v>15469</v>
      </c>
      <c r="B14825" s="135">
        <v>46078.0</v>
      </c>
      <c r="C14825" s="580" t="s">
        <v>26</v>
      </c>
      <c r="D14825" s="136" t="s">
        <v>902</v>
      </c>
      <c r="E14825" s="536" t="s">
        <v>157</v>
      </c>
      <c r="F14825" s="375" t="s">
        <v>1988</v>
      </c>
      <c r="G14825" s="136" t="s">
        <v>936</v>
      </c>
      <c r="H14825" s="375" t="s">
        <v>13968</v>
      </c>
      <c r="I14825" s="579"/>
      <c r="J14825" s="454"/>
      <c r="K14825" s="455"/>
    </row>
    <row r="14826" ht="22.5" customHeight="1">
      <c r="A14826" s="136" t="s">
        <v>15469</v>
      </c>
      <c r="B14826" s="135">
        <v>46078.0</v>
      </c>
      <c r="C14826" s="580" t="s">
        <v>26</v>
      </c>
      <c r="D14826" s="136" t="s">
        <v>15235</v>
      </c>
      <c r="E14826" s="536" t="s">
        <v>158</v>
      </c>
      <c r="F14826" s="375" t="s">
        <v>11974</v>
      </c>
      <c r="G14826" s="136" t="s">
        <v>921</v>
      </c>
      <c r="H14826" s="375" t="s">
        <v>13968</v>
      </c>
      <c r="I14826" s="579"/>
      <c r="J14826" s="454"/>
      <c r="K14826" s="455"/>
    </row>
    <row r="14827" ht="22.5" customHeight="1">
      <c r="A14827" s="136" t="s">
        <v>15469</v>
      </c>
      <c r="B14827" s="135">
        <v>46078.0</v>
      </c>
      <c r="C14827" s="580" t="s">
        <v>26</v>
      </c>
      <c r="D14827" s="136" t="s">
        <v>902</v>
      </c>
      <c r="E14827" s="536" t="s">
        <v>157</v>
      </c>
      <c r="F14827" s="375" t="s">
        <v>2581</v>
      </c>
      <c r="G14827" s="136" t="s">
        <v>76</v>
      </c>
      <c r="H14827" s="375" t="s">
        <v>12181</v>
      </c>
      <c r="I14827" s="454" t="s">
        <v>8617</v>
      </c>
      <c r="J14827" s="454"/>
      <c r="K14827" s="455"/>
    </row>
    <row r="14828" ht="22.5" customHeight="1">
      <c r="A14828" s="136" t="s">
        <v>15289</v>
      </c>
      <c r="B14828" s="135">
        <v>46078.0</v>
      </c>
      <c r="C14828" s="580" t="s">
        <v>37</v>
      </c>
      <c r="D14828" s="136" t="s">
        <v>874</v>
      </c>
      <c r="E14828" s="536" t="s">
        <v>157</v>
      </c>
      <c r="F14828" s="375" t="s">
        <v>2000</v>
      </c>
      <c r="G14828" s="136" t="s">
        <v>39</v>
      </c>
      <c r="H14828" s="375" t="s">
        <v>13968</v>
      </c>
      <c r="I14828" s="579"/>
      <c r="J14828" s="454"/>
      <c r="K14828" s="455"/>
    </row>
    <row r="14829" ht="22.5" customHeight="1">
      <c r="A14829" s="136" t="s">
        <v>15289</v>
      </c>
      <c r="B14829" s="135">
        <v>46078.0</v>
      </c>
      <c r="C14829" s="580" t="s">
        <v>37</v>
      </c>
      <c r="D14829" s="136" t="s">
        <v>15235</v>
      </c>
      <c r="E14829" s="536" t="s">
        <v>157</v>
      </c>
      <c r="F14829" s="375" t="s">
        <v>1201</v>
      </c>
      <c r="G14829" s="136" t="s">
        <v>936</v>
      </c>
      <c r="H14829" s="375" t="s">
        <v>13968</v>
      </c>
      <c r="I14829" s="579"/>
      <c r="J14829" s="454"/>
      <c r="K14829" s="455"/>
    </row>
    <row r="14830" ht="22.5" customHeight="1">
      <c r="A14830" s="136" t="s">
        <v>15289</v>
      </c>
      <c r="B14830" s="135">
        <v>46078.0</v>
      </c>
      <c r="C14830" s="580" t="s">
        <v>37</v>
      </c>
      <c r="D14830" s="136" t="s">
        <v>896</v>
      </c>
      <c r="E14830" s="536" t="s">
        <v>157</v>
      </c>
      <c r="F14830" s="375" t="s">
        <v>647</v>
      </c>
      <c r="G14830" s="136" t="s">
        <v>929</v>
      </c>
      <c r="H14830" s="375" t="s">
        <v>12181</v>
      </c>
      <c r="I14830" s="579"/>
      <c r="J14830" s="454"/>
      <c r="K14830" s="455"/>
    </row>
    <row r="14831" ht="22.5" customHeight="1">
      <c r="A14831" s="136" t="s">
        <v>15289</v>
      </c>
      <c r="B14831" s="135">
        <v>46078.0</v>
      </c>
      <c r="C14831" s="580" t="s">
        <v>37</v>
      </c>
      <c r="D14831" s="136" t="s">
        <v>874</v>
      </c>
      <c r="E14831" s="536" t="s">
        <v>157</v>
      </c>
      <c r="F14831" s="375" t="s">
        <v>1225</v>
      </c>
      <c r="G14831" s="136" t="s">
        <v>921</v>
      </c>
      <c r="H14831" s="375" t="s">
        <v>13968</v>
      </c>
      <c r="I14831" s="579"/>
      <c r="J14831" s="454"/>
      <c r="K14831" s="455"/>
    </row>
    <row r="14832" ht="22.5" customHeight="1">
      <c r="A14832" s="136" t="s">
        <v>15289</v>
      </c>
      <c r="B14832" s="135">
        <v>46078.0</v>
      </c>
      <c r="C14832" s="580" t="s">
        <v>37</v>
      </c>
      <c r="D14832" s="136" t="s">
        <v>902</v>
      </c>
      <c r="E14832" s="536" t="s">
        <v>157</v>
      </c>
      <c r="F14832" s="375" t="s">
        <v>12778</v>
      </c>
      <c r="G14832" s="136" t="s">
        <v>76</v>
      </c>
      <c r="H14832" s="375" t="s">
        <v>12181</v>
      </c>
      <c r="I14832" s="579"/>
      <c r="J14832" s="454"/>
      <c r="K14832" s="455"/>
    </row>
    <row r="14833" ht="22.5" customHeight="1">
      <c r="A14833" s="136" t="s">
        <v>15289</v>
      </c>
      <c r="B14833" s="135">
        <v>46078.0</v>
      </c>
      <c r="C14833" s="580" t="s">
        <v>37</v>
      </c>
      <c r="D14833" s="136" t="s">
        <v>874</v>
      </c>
      <c r="E14833" s="536" t="s">
        <v>157</v>
      </c>
      <c r="F14833" s="375" t="s">
        <v>1684</v>
      </c>
      <c r="G14833" s="136" t="s">
        <v>48</v>
      </c>
      <c r="H14833" s="375" t="s">
        <v>13968</v>
      </c>
      <c r="I14833" s="579"/>
      <c r="J14833" s="454"/>
      <c r="K14833" s="455"/>
    </row>
    <row r="14834" ht="22.5" customHeight="1">
      <c r="A14834" s="136" t="s">
        <v>15289</v>
      </c>
      <c r="B14834" s="135">
        <v>46078.0</v>
      </c>
      <c r="C14834" s="580" t="s">
        <v>37</v>
      </c>
      <c r="D14834" s="136" t="s">
        <v>896</v>
      </c>
      <c r="E14834" s="536" t="s">
        <v>157</v>
      </c>
      <c r="F14834" s="375" t="s">
        <v>1245</v>
      </c>
      <c r="G14834" s="136" t="s">
        <v>930</v>
      </c>
      <c r="H14834" s="375" t="s">
        <v>13968</v>
      </c>
      <c r="I14834" s="579"/>
      <c r="J14834" s="454"/>
      <c r="K14834" s="455"/>
    </row>
    <row r="14835" ht="22.5" customHeight="1">
      <c r="A14835" s="136" t="s">
        <v>15289</v>
      </c>
      <c r="B14835" s="135">
        <v>46078.0</v>
      </c>
      <c r="C14835" s="580" t="s">
        <v>41</v>
      </c>
      <c r="D14835" s="136" t="s">
        <v>902</v>
      </c>
      <c r="E14835" s="536" t="s">
        <v>157</v>
      </c>
      <c r="F14835" s="375" t="s">
        <v>2225</v>
      </c>
      <c r="G14835" s="136" t="s">
        <v>60</v>
      </c>
      <c r="H14835" s="375" t="s">
        <v>13968</v>
      </c>
      <c r="I14835" s="579"/>
      <c r="J14835" s="454"/>
      <c r="K14835" s="455"/>
    </row>
    <row r="14836" ht="22.5" customHeight="1">
      <c r="A14836" s="136" t="s">
        <v>15289</v>
      </c>
      <c r="B14836" s="135">
        <v>46078.0</v>
      </c>
      <c r="C14836" s="580" t="s">
        <v>45</v>
      </c>
      <c r="D14836" s="136" t="s">
        <v>874</v>
      </c>
      <c r="E14836" s="536" t="s">
        <v>157</v>
      </c>
      <c r="F14836" s="375" t="s">
        <v>1304</v>
      </c>
      <c r="G14836" s="136" t="s">
        <v>39</v>
      </c>
      <c r="H14836" s="375" t="s">
        <v>13968</v>
      </c>
      <c r="I14836" s="579"/>
      <c r="J14836" s="454"/>
      <c r="K14836" s="455"/>
    </row>
    <row r="14837" ht="22.5" customHeight="1">
      <c r="A14837" s="136" t="s">
        <v>15289</v>
      </c>
      <c r="B14837" s="135">
        <v>46078.0</v>
      </c>
      <c r="C14837" s="580" t="s">
        <v>45</v>
      </c>
      <c r="D14837" s="136" t="s">
        <v>896</v>
      </c>
      <c r="E14837" s="536" t="s">
        <v>157</v>
      </c>
      <c r="F14837" s="375" t="s">
        <v>1335</v>
      </c>
      <c r="G14837" s="136" t="s">
        <v>930</v>
      </c>
      <c r="H14837" s="375" t="s">
        <v>13968</v>
      </c>
      <c r="I14837" s="579"/>
      <c r="J14837" s="454"/>
      <c r="K14837" s="455"/>
    </row>
    <row r="14838" ht="22.5" customHeight="1">
      <c r="A14838" s="136" t="s">
        <v>15289</v>
      </c>
      <c r="B14838" s="135">
        <v>46078.0</v>
      </c>
      <c r="C14838" s="580" t="s">
        <v>45</v>
      </c>
      <c r="D14838" s="136" t="s">
        <v>902</v>
      </c>
      <c r="E14838" s="536" t="s">
        <v>157</v>
      </c>
      <c r="F14838" s="375" t="s">
        <v>260</v>
      </c>
      <c r="G14838" s="136" t="s">
        <v>76</v>
      </c>
      <c r="H14838" s="375" t="s">
        <v>13968</v>
      </c>
      <c r="I14838" s="579"/>
      <c r="J14838" s="454"/>
      <c r="K14838" s="455"/>
    </row>
    <row r="14839" ht="22.5" customHeight="1">
      <c r="A14839" s="136" t="s">
        <v>15289</v>
      </c>
      <c r="B14839" s="135">
        <v>46078.0</v>
      </c>
      <c r="C14839" s="580" t="s">
        <v>50</v>
      </c>
      <c r="D14839" s="136" t="s">
        <v>15235</v>
      </c>
      <c r="E14839" s="536" t="s">
        <v>158</v>
      </c>
      <c r="F14839" s="375" t="s">
        <v>1451</v>
      </c>
      <c r="G14839" s="136" t="s">
        <v>39</v>
      </c>
      <c r="H14839" s="375" t="s">
        <v>12181</v>
      </c>
      <c r="I14839" s="579"/>
      <c r="J14839" s="454"/>
      <c r="K14839" s="455"/>
    </row>
    <row r="14840" ht="22.5" customHeight="1">
      <c r="A14840" s="136" t="s">
        <v>15289</v>
      </c>
      <c r="B14840" s="135">
        <v>46078.0</v>
      </c>
      <c r="C14840" s="580" t="s">
        <v>50</v>
      </c>
      <c r="D14840" s="136" t="s">
        <v>896</v>
      </c>
      <c r="E14840" s="536" t="s">
        <v>157</v>
      </c>
      <c r="F14840" s="375" t="s">
        <v>1233</v>
      </c>
      <c r="G14840" s="136" t="s">
        <v>930</v>
      </c>
      <c r="H14840" s="375" t="s">
        <v>13968</v>
      </c>
      <c r="I14840" s="579"/>
      <c r="J14840" s="454"/>
      <c r="K14840" s="455"/>
    </row>
    <row r="14841" ht="22.5" customHeight="1">
      <c r="A14841" s="136" t="s">
        <v>15289</v>
      </c>
      <c r="B14841" s="135">
        <v>46078.0</v>
      </c>
      <c r="C14841" s="580" t="s">
        <v>50</v>
      </c>
      <c r="D14841" s="136" t="s">
        <v>902</v>
      </c>
      <c r="E14841" s="536" t="s">
        <v>157</v>
      </c>
      <c r="F14841" s="375" t="s">
        <v>279</v>
      </c>
      <c r="G14841" s="136" t="s">
        <v>76</v>
      </c>
      <c r="H14841" s="375" t="s">
        <v>13968</v>
      </c>
      <c r="I14841" s="579"/>
      <c r="J14841" s="454"/>
      <c r="K14841" s="455"/>
    </row>
    <row r="14842" ht="22.5" customHeight="1">
      <c r="A14842" s="137"/>
      <c r="B14842" s="449"/>
      <c r="C14842" s="581"/>
      <c r="D14842" s="134"/>
      <c r="E14842" s="582"/>
      <c r="F14842" s="375"/>
      <c r="G14842" s="134"/>
      <c r="H14842" s="545"/>
      <c r="I14842" s="579"/>
      <c r="J14842" s="454"/>
      <c r="K14842" s="455"/>
    </row>
    <row r="14843" ht="22.5" customHeight="1">
      <c r="A14843" s="136" t="s">
        <v>15469</v>
      </c>
      <c r="B14843" s="135">
        <v>46079.0</v>
      </c>
      <c r="C14843" s="580" t="s">
        <v>1001</v>
      </c>
      <c r="D14843" s="136" t="s">
        <v>15235</v>
      </c>
      <c r="E14843" s="536" t="s">
        <v>158</v>
      </c>
      <c r="F14843" s="375" t="s">
        <v>1234</v>
      </c>
      <c r="G14843" s="136" t="s">
        <v>921</v>
      </c>
      <c r="H14843" s="375" t="s">
        <v>13968</v>
      </c>
      <c r="I14843" s="579"/>
      <c r="J14843" s="454"/>
      <c r="K14843" s="455"/>
    </row>
    <row r="14844" ht="22.5" customHeight="1">
      <c r="A14844" s="136" t="s">
        <v>15469</v>
      </c>
      <c r="B14844" s="135">
        <v>46079.0</v>
      </c>
      <c r="C14844" s="580" t="s">
        <v>1001</v>
      </c>
      <c r="D14844" s="136" t="s">
        <v>896</v>
      </c>
      <c r="E14844" s="536" t="s">
        <v>157</v>
      </c>
      <c r="F14844" s="375" t="s">
        <v>1037</v>
      </c>
      <c r="G14844" s="136" t="s">
        <v>929</v>
      </c>
      <c r="H14844" s="375" t="s">
        <v>13968</v>
      </c>
      <c r="I14844" s="579"/>
      <c r="J14844" s="454"/>
      <c r="K14844" s="455"/>
    </row>
    <row r="14845" ht="22.5" customHeight="1">
      <c r="A14845" s="136" t="s">
        <v>15469</v>
      </c>
      <c r="B14845" s="135">
        <v>46079.0</v>
      </c>
      <c r="C14845" s="580" t="s">
        <v>1001</v>
      </c>
      <c r="D14845" s="136" t="s">
        <v>902</v>
      </c>
      <c r="E14845" s="536" t="s">
        <v>157</v>
      </c>
      <c r="F14845" s="375" t="s">
        <v>1133</v>
      </c>
      <c r="G14845" s="136" t="s">
        <v>936</v>
      </c>
      <c r="H14845" s="375" t="s">
        <v>13968</v>
      </c>
      <c r="I14845" s="579"/>
      <c r="J14845" s="454"/>
      <c r="K14845" s="455"/>
    </row>
    <row r="14846" ht="22.5" customHeight="1">
      <c r="A14846" s="136" t="s">
        <v>15469</v>
      </c>
      <c r="B14846" s="135">
        <v>46079.0</v>
      </c>
      <c r="C14846" s="580" t="s">
        <v>5</v>
      </c>
      <c r="D14846" s="136" t="s">
        <v>15235</v>
      </c>
      <c r="E14846" s="536" t="s">
        <v>157</v>
      </c>
      <c r="F14846" s="375" t="s">
        <v>231</v>
      </c>
      <c r="G14846" s="136" t="s">
        <v>921</v>
      </c>
      <c r="H14846" s="375" t="s">
        <v>13968</v>
      </c>
      <c r="I14846" s="579"/>
      <c r="J14846" s="454"/>
      <c r="K14846" s="455"/>
    </row>
    <row r="14847" ht="22.5" customHeight="1">
      <c r="A14847" s="136" t="s">
        <v>15469</v>
      </c>
      <c r="B14847" s="135">
        <v>46079.0</v>
      </c>
      <c r="C14847" s="580" t="s">
        <v>5</v>
      </c>
      <c r="D14847" s="136" t="s">
        <v>15235</v>
      </c>
      <c r="E14847" s="536" t="s">
        <v>157</v>
      </c>
      <c r="F14847" s="375" t="s">
        <v>1578</v>
      </c>
      <c r="G14847" s="136" t="s">
        <v>60</v>
      </c>
      <c r="H14847" s="375" t="s">
        <v>13968</v>
      </c>
      <c r="I14847" s="579"/>
      <c r="J14847" s="454"/>
      <c r="K14847" s="455"/>
    </row>
    <row r="14848" ht="22.5" customHeight="1">
      <c r="A14848" s="136" t="s">
        <v>15469</v>
      </c>
      <c r="B14848" s="135">
        <v>46079.0</v>
      </c>
      <c r="C14848" s="580" t="s">
        <v>5</v>
      </c>
      <c r="D14848" s="136" t="s">
        <v>896</v>
      </c>
      <c r="E14848" s="536" t="s">
        <v>157</v>
      </c>
      <c r="F14848" s="375" t="s">
        <v>582</v>
      </c>
      <c r="G14848" s="136" t="s">
        <v>929</v>
      </c>
      <c r="H14848" s="375" t="s">
        <v>13968</v>
      </c>
      <c r="I14848" s="579"/>
      <c r="J14848" s="454"/>
      <c r="K14848" s="455"/>
    </row>
    <row r="14849" ht="22.5" customHeight="1">
      <c r="A14849" s="136" t="s">
        <v>15469</v>
      </c>
      <c r="B14849" s="135">
        <v>46079.0</v>
      </c>
      <c r="C14849" s="580" t="s">
        <v>5</v>
      </c>
      <c r="D14849" s="136" t="s">
        <v>902</v>
      </c>
      <c r="E14849" s="536" t="s">
        <v>157</v>
      </c>
      <c r="F14849" s="375" t="s">
        <v>1512</v>
      </c>
      <c r="G14849" s="136" t="s">
        <v>936</v>
      </c>
      <c r="H14849" s="375" t="s">
        <v>13968</v>
      </c>
      <c r="I14849" s="579"/>
      <c r="J14849" s="454"/>
      <c r="K14849" s="455"/>
    </row>
    <row r="14850" ht="22.5" customHeight="1">
      <c r="A14850" s="136" t="s">
        <v>15469</v>
      </c>
      <c r="B14850" s="135">
        <v>46079.0</v>
      </c>
      <c r="C14850" s="580" t="s">
        <v>13</v>
      </c>
      <c r="D14850" s="136" t="s">
        <v>874</v>
      </c>
      <c r="E14850" s="536" t="s">
        <v>157</v>
      </c>
      <c r="F14850" s="375" t="s">
        <v>384</v>
      </c>
      <c r="G14850" s="136" t="s">
        <v>921</v>
      </c>
      <c r="H14850" s="375" t="s">
        <v>13968</v>
      </c>
      <c r="I14850" s="579"/>
      <c r="J14850" s="454"/>
      <c r="K14850" s="455"/>
    </row>
    <row r="14851" ht="22.5" customHeight="1">
      <c r="A14851" s="136" t="s">
        <v>15469</v>
      </c>
      <c r="B14851" s="135">
        <v>46079.0</v>
      </c>
      <c r="C14851" s="580" t="s">
        <v>13</v>
      </c>
      <c r="D14851" s="136" t="s">
        <v>902</v>
      </c>
      <c r="E14851" s="536" t="s">
        <v>158</v>
      </c>
      <c r="F14851" s="375" t="s">
        <v>2218</v>
      </c>
      <c r="G14851" s="136" t="s">
        <v>936</v>
      </c>
      <c r="H14851" s="375" t="s">
        <v>13968</v>
      </c>
      <c r="I14851" s="579"/>
      <c r="J14851" s="454"/>
      <c r="K14851" s="455"/>
    </row>
    <row r="14852" ht="22.5" customHeight="1">
      <c r="A14852" s="136" t="s">
        <v>15469</v>
      </c>
      <c r="B14852" s="135">
        <v>46079.0</v>
      </c>
      <c r="C14852" s="580" t="s">
        <v>13</v>
      </c>
      <c r="D14852" s="136" t="s">
        <v>896</v>
      </c>
      <c r="E14852" s="536" t="s">
        <v>157</v>
      </c>
      <c r="F14852" s="375" t="s">
        <v>1521</v>
      </c>
      <c r="G14852" s="136" t="s">
        <v>929</v>
      </c>
      <c r="H14852" s="375" t="s">
        <v>13968</v>
      </c>
      <c r="I14852" s="579"/>
      <c r="J14852" s="454"/>
      <c r="K14852" s="455"/>
    </row>
    <row r="14853" ht="22.5" customHeight="1">
      <c r="A14853" s="136" t="s">
        <v>15469</v>
      </c>
      <c r="B14853" s="135">
        <v>46079.0</v>
      </c>
      <c r="C14853" s="580" t="s">
        <v>13</v>
      </c>
      <c r="D14853" s="136" t="s">
        <v>902</v>
      </c>
      <c r="E14853" s="536" t="s">
        <v>157</v>
      </c>
      <c r="F14853" s="375" t="s">
        <v>2496</v>
      </c>
      <c r="G14853" s="136" t="s">
        <v>936</v>
      </c>
      <c r="H14853" s="375" t="s">
        <v>12181</v>
      </c>
      <c r="I14853" s="454" t="s">
        <v>15553</v>
      </c>
      <c r="J14853" s="454"/>
      <c r="K14853" s="455"/>
    </row>
    <row r="14854" ht="22.5" customHeight="1">
      <c r="A14854" s="136" t="s">
        <v>15469</v>
      </c>
      <c r="B14854" s="135">
        <v>46079.0</v>
      </c>
      <c r="C14854" s="580" t="s">
        <v>19</v>
      </c>
      <c r="D14854" s="136" t="s">
        <v>15235</v>
      </c>
      <c r="E14854" s="536" t="s">
        <v>157</v>
      </c>
      <c r="F14854" s="375" t="s">
        <v>1074</v>
      </c>
      <c r="G14854" s="136" t="s">
        <v>39</v>
      </c>
      <c r="H14854" s="375" t="s">
        <v>13968</v>
      </c>
      <c r="I14854" s="579"/>
      <c r="J14854" s="454"/>
      <c r="K14854" s="455"/>
    </row>
    <row r="14855" ht="22.5" customHeight="1">
      <c r="A14855" s="136" t="s">
        <v>15469</v>
      </c>
      <c r="B14855" s="135">
        <v>46079.0</v>
      </c>
      <c r="C14855" s="580" t="s">
        <v>19</v>
      </c>
      <c r="D14855" s="136" t="s">
        <v>896</v>
      </c>
      <c r="E14855" s="536" t="s">
        <v>157</v>
      </c>
      <c r="F14855" s="375" t="s">
        <v>1599</v>
      </c>
      <c r="G14855" s="136" t="s">
        <v>930</v>
      </c>
      <c r="H14855" s="375" t="s">
        <v>13968</v>
      </c>
      <c r="I14855" s="579"/>
      <c r="J14855" s="454"/>
      <c r="K14855" s="455"/>
    </row>
    <row r="14856" ht="22.5" customHeight="1">
      <c r="A14856" s="136" t="s">
        <v>15469</v>
      </c>
      <c r="B14856" s="135">
        <v>46079.0</v>
      </c>
      <c r="C14856" s="580" t="s">
        <v>19</v>
      </c>
      <c r="D14856" s="136" t="s">
        <v>902</v>
      </c>
      <c r="E14856" s="536" t="s">
        <v>158</v>
      </c>
      <c r="F14856" s="375" t="s">
        <v>12282</v>
      </c>
      <c r="G14856" s="136" t="s">
        <v>76</v>
      </c>
      <c r="H14856" s="375" t="s">
        <v>13968</v>
      </c>
      <c r="I14856" s="579"/>
      <c r="J14856" s="454"/>
      <c r="K14856" s="455"/>
    </row>
    <row r="14857" ht="22.5" customHeight="1">
      <c r="A14857" s="136" t="s">
        <v>15469</v>
      </c>
      <c r="B14857" s="135">
        <v>46079.0</v>
      </c>
      <c r="C14857" s="580" t="s">
        <v>26</v>
      </c>
      <c r="D14857" s="136" t="s">
        <v>15235</v>
      </c>
      <c r="E14857" s="536" t="s">
        <v>157</v>
      </c>
      <c r="F14857" s="375" t="s">
        <v>1477</v>
      </c>
      <c r="G14857" s="136" t="s">
        <v>921</v>
      </c>
      <c r="H14857" s="375" t="s">
        <v>13968</v>
      </c>
      <c r="I14857" s="579"/>
      <c r="J14857" s="454"/>
      <c r="K14857" s="455"/>
    </row>
    <row r="14858" ht="22.5" customHeight="1">
      <c r="A14858" s="136" t="s">
        <v>15469</v>
      </c>
      <c r="B14858" s="135">
        <v>46079.0</v>
      </c>
      <c r="C14858" s="580" t="s">
        <v>26</v>
      </c>
      <c r="D14858" s="136" t="s">
        <v>15235</v>
      </c>
      <c r="E14858" s="536" t="s">
        <v>157</v>
      </c>
      <c r="F14858" s="375" t="s">
        <v>13494</v>
      </c>
      <c r="G14858" s="136" t="s">
        <v>39</v>
      </c>
      <c r="H14858" s="375" t="s">
        <v>13968</v>
      </c>
      <c r="I14858" s="579"/>
      <c r="J14858" s="454"/>
      <c r="K14858" s="455"/>
    </row>
    <row r="14859" ht="22.5" customHeight="1">
      <c r="A14859" s="136" t="s">
        <v>15469</v>
      </c>
      <c r="B14859" s="135">
        <v>46079.0</v>
      </c>
      <c r="C14859" s="580" t="s">
        <v>26</v>
      </c>
      <c r="D14859" s="136" t="s">
        <v>896</v>
      </c>
      <c r="E14859" s="536" t="s">
        <v>157</v>
      </c>
      <c r="F14859" s="375" t="s">
        <v>2581</v>
      </c>
      <c r="G14859" s="136" t="s">
        <v>929</v>
      </c>
      <c r="H14859" s="375" t="s">
        <v>12181</v>
      </c>
      <c r="I14859" s="454" t="s">
        <v>8617</v>
      </c>
      <c r="J14859" s="454"/>
      <c r="K14859" s="455"/>
    </row>
    <row r="14860" ht="22.5" customHeight="1">
      <c r="A14860" s="136" t="s">
        <v>15469</v>
      </c>
      <c r="B14860" s="135">
        <v>46079.0</v>
      </c>
      <c r="C14860" s="580" t="s">
        <v>26</v>
      </c>
      <c r="D14860" s="136" t="s">
        <v>896</v>
      </c>
      <c r="E14860" s="536" t="s">
        <v>157</v>
      </c>
      <c r="F14860" s="375" t="s">
        <v>1988</v>
      </c>
      <c r="G14860" s="136" t="s">
        <v>930</v>
      </c>
      <c r="H14860" s="375" t="s">
        <v>13968</v>
      </c>
      <c r="I14860" s="579"/>
      <c r="J14860" s="454"/>
      <c r="K14860" s="455"/>
    </row>
    <row r="14861" ht="22.5" customHeight="1">
      <c r="A14861" s="136" t="s">
        <v>15469</v>
      </c>
      <c r="B14861" s="135">
        <v>46079.0</v>
      </c>
      <c r="C14861" s="580" t="s">
        <v>26</v>
      </c>
      <c r="D14861" s="136" t="s">
        <v>874</v>
      </c>
      <c r="E14861" s="536" t="s">
        <v>157</v>
      </c>
      <c r="F14861" s="375" t="s">
        <v>1599</v>
      </c>
      <c r="G14861" s="136" t="s">
        <v>936</v>
      </c>
      <c r="H14861" s="375" t="s">
        <v>13968</v>
      </c>
      <c r="I14861" s="579"/>
      <c r="J14861" s="454"/>
      <c r="K14861" s="455"/>
    </row>
    <row r="14862" ht="22.5" customHeight="1">
      <c r="A14862" s="136" t="s">
        <v>15469</v>
      </c>
      <c r="B14862" s="135">
        <v>46079.0</v>
      </c>
      <c r="C14862" s="580" t="s">
        <v>26</v>
      </c>
      <c r="D14862" s="136" t="s">
        <v>896</v>
      </c>
      <c r="E14862" s="536" t="s">
        <v>157</v>
      </c>
      <c r="F14862" s="375" t="s">
        <v>678</v>
      </c>
      <c r="G14862" s="136" t="s">
        <v>76</v>
      </c>
      <c r="H14862" s="375" t="s">
        <v>13968</v>
      </c>
      <c r="I14862" s="579"/>
      <c r="J14862" s="454"/>
      <c r="K14862" s="455"/>
    </row>
    <row r="14863" ht="22.5" customHeight="1">
      <c r="A14863" s="136" t="s">
        <v>15469</v>
      </c>
      <c r="B14863" s="135">
        <v>46079.0</v>
      </c>
      <c r="C14863" s="580" t="s">
        <v>26</v>
      </c>
      <c r="D14863" s="136" t="s">
        <v>902</v>
      </c>
      <c r="E14863" s="536" t="s">
        <v>157</v>
      </c>
      <c r="F14863" s="375" t="s">
        <v>1670</v>
      </c>
      <c r="G14863" s="136" t="s">
        <v>76</v>
      </c>
      <c r="H14863" s="375" t="s">
        <v>13968</v>
      </c>
      <c r="I14863" s="579"/>
      <c r="J14863" s="454"/>
      <c r="K14863" s="455"/>
    </row>
    <row r="14864" ht="22.5" customHeight="1">
      <c r="A14864" s="136" t="s">
        <v>15289</v>
      </c>
      <c r="B14864" s="135">
        <v>46079.0</v>
      </c>
      <c r="C14864" s="580" t="s">
        <v>37</v>
      </c>
      <c r="D14864" s="136" t="s">
        <v>874</v>
      </c>
      <c r="E14864" s="536" t="s">
        <v>157</v>
      </c>
      <c r="F14864" s="375" t="s">
        <v>7250</v>
      </c>
      <c r="G14864" s="136" t="s">
        <v>921</v>
      </c>
      <c r="H14864" s="375" t="s">
        <v>12181</v>
      </c>
      <c r="I14864" s="579"/>
      <c r="J14864" s="454"/>
      <c r="K14864" s="455"/>
    </row>
    <row r="14865" ht="22.5" customHeight="1">
      <c r="A14865" s="136" t="s">
        <v>15289</v>
      </c>
      <c r="B14865" s="135">
        <v>46079.0</v>
      </c>
      <c r="C14865" s="580" t="s">
        <v>37</v>
      </c>
      <c r="D14865" s="136" t="s">
        <v>15235</v>
      </c>
      <c r="E14865" s="536" t="s">
        <v>157</v>
      </c>
      <c r="F14865" s="375" t="s">
        <v>2309</v>
      </c>
      <c r="G14865" s="136" t="s">
        <v>39</v>
      </c>
      <c r="H14865" s="375" t="s">
        <v>13968</v>
      </c>
      <c r="I14865" s="579"/>
      <c r="J14865" s="454"/>
      <c r="K14865" s="455"/>
    </row>
    <row r="14866" ht="22.5" customHeight="1">
      <c r="A14866" s="136" t="s">
        <v>15289</v>
      </c>
      <c r="B14866" s="135">
        <v>46079.0</v>
      </c>
      <c r="C14866" s="580" t="s">
        <v>37</v>
      </c>
      <c r="D14866" s="136" t="s">
        <v>896</v>
      </c>
      <c r="E14866" s="536" t="s">
        <v>158</v>
      </c>
      <c r="F14866" s="375" t="s">
        <v>1192</v>
      </c>
      <c r="G14866" s="136" t="s">
        <v>929</v>
      </c>
      <c r="H14866" s="375" t="s">
        <v>13968</v>
      </c>
      <c r="I14866" s="579"/>
      <c r="J14866" s="454"/>
      <c r="K14866" s="455"/>
    </row>
    <row r="14867" ht="22.5" customHeight="1">
      <c r="A14867" s="136" t="s">
        <v>15289</v>
      </c>
      <c r="B14867" s="135">
        <v>46079.0</v>
      </c>
      <c r="C14867" s="580" t="s">
        <v>37</v>
      </c>
      <c r="D14867" s="136" t="s">
        <v>896</v>
      </c>
      <c r="E14867" s="536" t="s">
        <v>158</v>
      </c>
      <c r="F14867" s="375" t="s">
        <v>5582</v>
      </c>
      <c r="G14867" s="136" t="s">
        <v>930</v>
      </c>
      <c r="H14867" s="375" t="s">
        <v>13968</v>
      </c>
      <c r="I14867" s="579"/>
      <c r="J14867" s="454"/>
      <c r="K14867" s="455"/>
    </row>
    <row r="14868" ht="22.5" customHeight="1">
      <c r="A14868" s="136" t="s">
        <v>15289</v>
      </c>
      <c r="B14868" s="135">
        <v>46079.0</v>
      </c>
      <c r="C14868" s="580" t="s">
        <v>37</v>
      </c>
      <c r="D14868" s="136" t="s">
        <v>874</v>
      </c>
      <c r="E14868" s="536" t="s">
        <v>157</v>
      </c>
      <c r="F14868" s="375" t="s">
        <v>1225</v>
      </c>
      <c r="G14868" s="136" t="s">
        <v>936</v>
      </c>
      <c r="H14868" s="375" t="s">
        <v>13968</v>
      </c>
      <c r="I14868" s="579"/>
      <c r="J14868" s="454"/>
      <c r="K14868" s="455"/>
    </row>
    <row r="14869" ht="22.5" customHeight="1">
      <c r="A14869" s="136" t="s">
        <v>15289</v>
      </c>
      <c r="B14869" s="135">
        <v>46079.0</v>
      </c>
      <c r="C14869" s="580" t="s">
        <v>37</v>
      </c>
      <c r="D14869" s="136" t="s">
        <v>902</v>
      </c>
      <c r="E14869" s="536" t="s">
        <v>157</v>
      </c>
      <c r="F14869" s="375" t="s">
        <v>2099</v>
      </c>
      <c r="G14869" s="136" t="s">
        <v>76</v>
      </c>
      <c r="H14869" s="375" t="s">
        <v>12181</v>
      </c>
      <c r="I14869" s="579"/>
      <c r="J14869" s="454"/>
      <c r="K14869" s="455"/>
    </row>
    <row r="14870" ht="22.5" customHeight="1">
      <c r="A14870" s="136" t="s">
        <v>15289</v>
      </c>
      <c r="B14870" s="135">
        <v>46079.0</v>
      </c>
      <c r="C14870" s="580" t="s">
        <v>41</v>
      </c>
      <c r="D14870" s="136" t="s">
        <v>874</v>
      </c>
      <c r="E14870" s="536" t="s">
        <v>157</v>
      </c>
      <c r="F14870" s="375" t="s">
        <v>1684</v>
      </c>
      <c r="G14870" s="136" t="s">
        <v>48</v>
      </c>
      <c r="H14870" s="375" t="s">
        <v>12181</v>
      </c>
      <c r="I14870" s="579"/>
      <c r="J14870" s="454"/>
      <c r="K14870" s="455"/>
    </row>
    <row r="14871" ht="22.5" customHeight="1">
      <c r="A14871" s="136" t="s">
        <v>15289</v>
      </c>
      <c r="B14871" s="135">
        <v>46079.0</v>
      </c>
      <c r="C14871" s="580" t="s">
        <v>41</v>
      </c>
      <c r="D14871" s="136" t="s">
        <v>902</v>
      </c>
      <c r="E14871" s="536" t="s">
        <v>157</v>
      </c>
      <c r="F14871" s="375" t="s">
        <v>664</v>
      </c>
      <c r="G14871" s="136" t="s">
        <v>60</v>
      </c>
      <c r="H14871" s="375" t="s">
        <v>12181</v>
      </c>
      <c r="I14871" s="579"/>
      <c r="J14871" s="454"/>
      <c r="K14871" s="455"/>
    </row>
    <row r="14872" ht="22.5" customHeight="1">
      <c r="A14872" s="136" t="s">
        <v>15289</v>
      </c>
      <c r="B14872" s="135">
        <v>46079.0</v>
      </c>
      <c r="C14872" s="580" t="s">
        <v>45</v>
      </c>
      <c r="D14872" s="136" t="s">
        <v>15235</v>
      </c>
      <c r="E14872" s="536" t="s">
        <v>158</v>
      </c>
      <c r="F14872" s="375" t="s">
        <v>1164</v>
      </c>
      <c r="G14872" s="136" t="s">
        <v>39</v>
      </c>
      <c r="H14872" s="375" t="s">
        <v>13968</v>
      </c>
      <c r="I14872" s="579"/>
      <c r="J14872" s="454"/>
      <c r="K14872" s="455"/>
    </row>
    <row r="14873" ht="22.5" customHeight="1">
      <c r="A14873" s="136" t="s">
        <v>15289</v>
      </c>
      <c r="B14873" s="135">
        <v>46079.0</v>
      </c>
      <c r="C14873" s="580" t="s">
        <v>45</v>
      </c>
      <c r="D14873" s="136" t="s">
        <v>896</v>
      </c>
      <c r="E14873" s="536" t="s">
        <v>157</v>
      </c>
      <c r="F14873" s="375" t="s">
        <v>1433</v>
      </c>
      <c r="G14873" s="136" t="s">
        <v>930</v>
      </c>
      <c r="H14873" s="375" t="s">
        <v>13968</v>
      </c>
      <c r="I14873" s="579"/>
      <c r="J14873" s="454"/>
      <c r="K14873" s="455"/>
    </row>
    <row r="14874" ht="22.5" customHeight="1">
      <c r="A14874" s="136" t="s">
        <v>15289</v>
      </c>
      <c r="B14874" s="135">
        <v>46079.0</v>
      </c>
      <c r="C14874" s="580" t="s">
        <v>45</v>
      </c>
      <c r="D14874" s="136" t="s">
        <v>902</v>
      </c>
      <c r="E14874" s="536" t="s">
        <v>157</v>
      </c>
      <c r="F14874" s="375" t="s">
        <v>12016</v>
      </c>
      <c r="G14874" s="136" t="s">
        <v>76</v>
      </c>
      <c r="H14874" s="375" t="s">
        <v>13968</v>
      </c>
      <c r="I14874" s="579"/>
      <c r="J14874" s="454"/>
      <c r="K14874" s="455"/>
    </row>
    <row r="14875" ht="22.5" customHeight="1">
      <c r="A14875" s="136" t="s">
        <v>15289</v>
      </c>
      <c r="B14875" s="135">
        <v>46079.0</v>
      </c>
      <c r="C14875" s="580" t="s">
        <v>50</v>
      </c>
      <c r="D14875" s="136" t="s">
        <v>15235</v>
      </c>
      <c r="E14875" s="536" t="s">
        <v>157</v>
      </c>
      <c r="F14875" s="375" t="s">
        <v>1354</v>
      </c>
      <c r="G14875" s="136" t="s">
        <v>39</v>
      </c>
      <c r="H14875" s="375" t="s">
        <v>13968</v>
      </c>
      <c r="I14875" s="579"/>
      <c r="J14875" s="454"/>
      <c r="K14875" s="455"/>
    </row>
    <row r="14876" ht="22.5" customHeight="1">
      <c r="A14876" s="136" t="s">
        <v>15289</v>
      </c>
      <c r="B14876" s="135">
        <v>46079.0</v>
      </c>
      <c r="C14876" s="580" t="s">
        <v>50</v>
      </c>
      <c r="D14876" s="136" t="s">
        <v>896</v>
      </c>
      <c r="E14876" s="536" t="s">
        <v>157</v>
      </c>
      <c r="F14876" s="375" t="s">
        <v>7037</v>
      </c>
      <c r="G14876" s="136" t="s">
        <v>930</v>
      </c>
      <c r="H14876" s="375" t="s">
        <v>12181</v>
      </c>
      <c r="I14876" s="579"/>
      <c r="J14876" s="454"/>
      <c r="K14876" s="455"/>
    </row>
    <row r="14877" ht="22.5" customHeight="1">
      <c r="A14877" s="136" t="s">
        <v>15289</v>
      </c>
      <c r="B14877" s="135">
        <v>46079.0</v>
      </c>
      <c r="C14877" s="580" t="s">
        <v>50</v>
      </c>
      <c r="D14877" s="136" t="s">
        <v>902</v>
      </c>
      <c r="E14877" s="536" t="s">
        <v>157</v>
      </c>
      <c r="F14877" s="375" t="s">
        <v>2313</v>
      </c>
      <c r="G14877" s="136" t="s">
        <v>76</v>
      </c>
      <c r="H14877" s="375" t="s">
        <v>13968</v>
      </c>
      <c r="I14877" s="579"/>
      <c r="J14877" s="454"/>
      <c r="K14877" s="455"/>
    </row>
    <row r="14878" ht="22.5" customHeight="1">
      <c r="A14878" s="137"/>
      <c r="B14878" s="449"/>
      <c r="C14878" s="581"/>
      <c r="D14878" s="134"/>
      <c r="E14878" s="582"/>
      <c r="F14878" s="375"/>
      <c r="G14878" s="134"/>
      <c r="H14878" s="545"/>
      <c r="I14878" s="579"/>
      <c r="J14878" s="454"/>
      <c r="K14878" s="455"/>
    </row>
    <row r="14879" ht="22.5" customHeight="1">
      <c r="A14879" s="137"/>
      <c r="B14879" s="449"/>
      <c r="C14879" s="581"/>
      <c r="D14879" s="134"/>
      <c r="E14879" s="582"/>
      <c r="F14879" s="375"/>
      <c r="G14879" s="134"/>
      <c r="H14879" s="545"/>
      <c r="I14879" s="579"/>
      <c r="J14879" s="454"/>
      <c r="K14879" s="455"/>
    </row>
    <row r="14880" ht="22.5" customHeight="1">
      <c r="A14880" s="137"/>
      <c r="B14880" s="449"/>
      <c r="C14880" s="581"/>
      <c r="D14880" s="134"/>
      <c r="E14880" s="582"/>
      <c r="F14880" s="375"/>
      <c r="G14880" s="134"/>
      <c r="H14880" s="545"/>
      <c r="I14880" s="579"/>
      <c r="J14880" s="454"/>
      <c r="K14880" s="455"/>
    </row>
    <row r="14881" ht="22.5" customHeight="1">
      <c r="A14881" s="137"/>
      <c r="B14881" s="449"/>
      <c r="C14881" s="581"/>
      <c r="D14881" s="134"/>
      <c r="E14881" s="582"/>
      <c r="F14881" s="375"/>
      <c r="G14881" s="134"/>
      <c r="H14881" s="545"/>
      <c r="I14881" s="579"/>
      <c r="J14881" s="454"/>
      <c r="K14881" s="455"/>
    </row>
  </sheetData>
  <customSheetViews>
    <customSheetView guid="{1284B3F1-1CE3-4CB4-95C5-964771A9C22D}" filter="1" showAutoFilter="1">
      <autoFilter ref="$A$3:$K$14881">
        <filterColumn colId="5">
          <filters>
            <filter val="MUHAMMAD ATHALLAH ABDURRAHMAN"/>
            <filter val="KALENA NANNETE"/>
            <filter val="RIHENDRYO RISHIDIEN"/>
            <filter val="RAFFASYA DZAKKI PRATAMA"/>
            <filter val="SYAFIQ MUSA KURNIAWAN"/>
            <filter val="MUHAMMAD ANUGRAH ALFARIZKY"/>
            <filter val="HARU GIA"/>
            <filter val="EDWIN HOWARD"/>
            <filter val="MAUDY SHANUM RIZKIANI"/>
            <filter val="FAIZA ALESHA NADHIFA"/>
            <filter val="ARNERA ELSHANUM"/>
            <filter val="ALMIRA PUTRI HAMZAH"/>
            <filter val="ABBYAN SYAUQI"/>
            <filter val="ZAYN KHALIFA ABBASY"/>
            <filter val="ARSHAKA ZAID ALKHALIFI"/>
            <filter val="SHAFIYAH"/>
            <filter val="Ryuza Arshain Kalief"/>
            <filter val="ALETTA AMEERA SYAZANI"/>
            <filter val="MUHAMMAD FAIZ TAAMIR"/>
            <filter val="KHALID ALVARO SADEWO"/>
            <filter val="Xhaka Jauza Attirmidzi"/>
            <filter val="FIDEL ELVANO DEKA"/>
            <filter val="NAWRELIYA AGHATA SAN CHIA"/>
            <filter val="Muhamad Syauqi Alhafiz"/>
            <filter val="AHMAD ZAINI"/>
            <filter val="JORDAN JECKRIE"/>
            <filter val="SHENA CHRISTELLA SURBAKTI"/>
            <filter val="Abbyan Omar Alsaki"/>
            <filter val="KAFATHAN RIZKI NUGRAHA"/>
            <filter val="ZEVANYA EIREN ALICIA"/>
            <filter val="AMEERA SHOFIYAH IRAWAN"/>
            <filter val="GIBRAN PUTRA KURNIAWAN"/>
            <filter val="HAMIZ ARSANI QIDRI"/>
            <filter val="SUSILAWATI"/>
            <filter val="THORIQ ZIYAD SALAHUDIN"/>
            <filter val="XABIER AKHMED KESUMA AGUNG"/>
            <filter val="RIFKAH HOSHANA AFFANDI"/>
            <filter val="GHIFARI FARZAN AHMAD"/>
            <filter val="ANISA SEYZAN BARAFSAH"/>
            <filter val="CAYSON OSWALD LIYARDI"/>
            <filter val="MAZEL ALEXANDRITE SHAWN"/>
            <filter val="CASVAL YAHYA NAWASENA"/>
            <filter val="IMTIYAZ SYAFID HENMAS KHALIFI"/>
            <filter val="ARETHA ZAIBA ALMIRA"/>
            <filter val="MUAZZAM"/>
            <filter val="Nur Fikri Aliya"/>
            <filter val="MUHAMMAD ASYHABI HAIDAR"/>
            <filter val="MAMA GLORY"/>
            <filter val="KANAYYA ADZKIARA RILFI"/>
            <filter val="RAPHAEL NATHAN IVANDER"/>
            <filter val="XIN CHEN"/>
            <filter val="MAUZAN ARFIZ ALFARIZKY"/>
            <filter val="DANISWARA"/>
            <filter val="SYAFIQA YUMNA HUMAIRA"/>
            <filter val="M. AL ZHAFI"/>
            <filter val="abdullah"/>
            <filter val="ARCHIO GREYSEN BOWMAN"/>
            <filter val="Muhammad Arsyah Shadiqi"/>
            <filter val="RIFKY HAMIZAN"/>
            <filter val="CELLO AKSARA HARSA"/>
            <filter val="Zaid Zaki Zia Ulhaq"/>
            <filter val="KIRANA OMIRA"/>
            <filter val="NAURA SYAFIQAH AZZAHRA"/>
            <filter val="KAYZEN KENTZA DOTOALVIERO"/>
            <filter val="Shafwan Abdillah"/>
            <filter val="MUHAMMAD ATHAR AR RAFIF"/>
            <filter val="MOHAMMAD DEVAN HIDAYATULLAH"/>
            <filter val="RAFFASYA PALI PADANG"/>
            <filter val="DANISH MAHESWARA ANNUR"/>
            <filter val="GEVARIEL GANDHA SAPUTRA"/>
            <filter val="DARREN CLAY EVANO"/>
            <filter val="JIHAN AULIA JAYA"/>
            <filter val="FATIMA ZAHIRA AYDID"/>
            <filter val="ILYAS NAQI ARRAZI"/>
            <filter val="M. UWAIS KHAIRUNNAFIS ARIFIN"/>
            <filter val="MUHAMMAD NABIL NUGRAHA"/>
            <filter val="AQMAL IZZAM GHALIB"/>
            <filter val="MUHAMMAD CHAIRIL ARSHAKA DARMAWAN"/>
            <filter val="ATHALLAH KHAIRIN RAFAEYZA"/>
            <filter val="MUHAMMAD ALFAHREZY RAHMAN"/>
            <filter val="GILBERT"/>
            <filter val="WIRATAMA WIJAYA UTOMO"/>
            <filter val="MUHAMMAD AUFAL SHAKIEL ALVARENDRA"/>
            <filter val="AURORA"/>
            <filter val="MUHAMMAD HAFIDZ ALFARIQ"/>
            <filter val="AZKIA GIANI MAEZURRA"/>
            <filter val="FARID BAYANAKA SHABIR"/>
            <filter val="MUHAMMAD YAHYA ABDULLAH"/>
            <filter val="RAYYEN TA"/>
            <filter val="ZEFANO SEAN BENYAMIN"/>
            <filter val="FARHAT OZKAN ATTHALLAH"/>
            <filter val="DIRGANTARA OKTAVIANSYAH"/>
            <filter val="ARKA NUR JULIANTO"/>
            <filter val="KALENA"/>
            <filter val="Fabiyan raziq alfatih"/>
            <filter val="URAY KHAIZIKO KAREEM"/>
            <filter val="ZAHRA DEWI OKTARINA"/>
            <filter val="FATHIYA SYAFFIRA CRISTANDI"/>
            <filter val="MUHAMMAD ALFATIH"/>
            <filter val="KHAIRISA ASYAKINA"/>
            <filter val="KIRANA DARLEANE SHANUM"/>
            <filter val="RAFANZA KANA BYANTARA"/>
            <filter val="IBRAHIM DERA RAFFAZA"/>
            <filter val="NAZEEYA HIMEKA SHAAIRA"/>
            <filter val="GEVARIEL AZEO"/>
            <filter val="NABIL FAYADT"/>
            <filter val="SYARIF AHMAD NUR ZAKY"/>
            <filter val="SHAQUEENA ALESHA MECCAYLA"/>
            <filter val="HUMAIRA SYAQILLA MAHVEEN"/>
            <filter val="RENATA MEYLA ARISAPUTRI"/>
            <filter val="ABIZAR DZAKWAN KAUTSARRAZKY"/>
            <filter val="NAOMIRA NEVETITA MULYA"/>
            <filter val="MALIKAH ZAHRA RADIYAH"/>
            <filter val="MUHAMMAD PANJI FATHAN"/>
            <filter val="ARSHAKA KONSULTASI"/>
            <filter val="JONATHAN LEE"/>
            <filter val="GIANNA EMILY LIORA"/>
            <filter val="Kimberly Keisha Stanlie"/>
            <filter val="JASPER FITZGERALD ROOSEVELT"/>
            <filter val="KHALID DIBILAL"/>
            <filter val="ARI YANUARIF"/>
            <filter val="RADEVA YAZDAN ATMASENTOSA"/>
            <filter val="SAKHA KHALID"/>
            <filter val="ZAYN XAVIER SORAYA"/>
            <filter val="HUMAIRAH AZ ZAHRA"/>
            <filter val="lubna"/>
            <filter val="RAANIAH AZAHRAH KHAIRINA"/>
            <filter val="NADHIF ARSALA SHAQUILLE"/>
            <filter val="GEVAREL AZEO"/>
            <filter val="NABILA ANINDYA MECCA"/>
            <filter val="NOAH ELIAS"/>
            <filter val="CHASILDO GHASAN ANORAGA"/>
            <filter val="ARUNA"/>
            <filter val="ARSHAKA RIPAKALI RAMADHAN"/>
            <filter val="NAUFAL MELVIANO"/>
            <filter val="ISAAC PATIO SITANGGANG"/>
            <filter val="TANTERO DEO LEAJUBA"/>
            <filter val="ADAM AL FATIH"/>
            <filter val="MUHAMMAD CHALIF AL FAYYAD"/>
            <filter val="AKHBAR RAMADHAN PRATAMA"/>
            <filter val="MADELEINE MERCI CHRISHADI"/>
            <filter val="MUHAMMAD JAVEED KALUHUNG"/>
            <filter val="GRACIOUS VICKENZO"/>
            <filter val="AVICENNA HANIF ATHALAH"/>
            <filter val="MUHAMMAD UWAIS AL QORNI"/>
            <filter val="KAMYA MIKAILA PRAMADYA"/>
            <filter val="IGNATIUS HANSEL TANDILINO"/>
            <filter val="AHMAD GIBRAN"/>
            <filter val="QIANA DINAR AZZAHRA"/>
            <filter val="FATHIAN RAFISQY DZAKIANDRA"/>
            <filter val="RADEN RORO ARUNA TAQIYYA MAHESWARI"/>
            <filter val="ABDULLAH"/>
            <filter val="SARAH NUR FATHIA"/>
            <filter val="ABRIL PRATAMA"/>
            <filter val="BERNADETH BRIELLE AKONIA AMBRORA"/>
            <filter val="Muhammad Azzam El Hanif"/>
            <filter val="RASTA ADIWANGSA WICAKSONO"/>
            <filter val="HYRA SHREYA KIARIA"/>
            <filter val="Keenan nathanael"/>
            <filter val="REZKY ADITYA ROMADHONA"/>
            <filter val="ARAVTHAR SHAQUILLE ENDARU"/>
            <filter val="ARAFAH ZAHRA SYAHPUTRI"/>
            <filter val="ALMER JAZMI XAVIER"/>
            <filter val="ELRIC LEONARD THE"/>
            <filter val="ILHAM NARENDRA ADYAKSA"/>
            <filter val="GYAS SARVAN PHILFODEN"/>
            <filter val="GAVARIEL AZEO"/>
            <filter val="SYARIF ALTAF ARANI"/>
            <filter val="DANEEN SYAUQIA"/>
            <filter val="RAHSYA TSAQIF SYAHRIAL"/>
            <filter val="MUHAMMAD NAZHIEF AL ASQALANI"/>
            <filter val="GALENA ALEA SATIVA"/>
            <filter val="DAVE EVANO YUDHISTIRA"/>
            <filter val="MUHAMMAD LUNAR AFIYAZ"/>
            <filter val="NELSEN ALVERO PRATAMA"/>
            <filter val="Attharazka kalief rizky"/>
            <filter val="RAYN MALIK AKBAR"/>
            <filter val="JAMES WARREN"/>
            <filter val="NOURA KRISHNA DAYA"/>
            <filter val="ELFATHAN RIFQIE PUTRA"/>
            <filter val="KHADIJAH"/>
            <filter val="GEVAREL MAXMILLIAN NAKALELU"/>
            <filter val="MUHAMMAD ISA AL FATIH"/>
            <filter val="GIANNI AISHWA AL KAUTSAR"/>
            <filter val="ANAYA PUTRI PERMANA"/>
            <filter val="RANTY RIZQIA"/>
            <filter val="RAFA KONSULTASI"/>
            <filter val="Kalandra Mangaraja Butar-butar"/>
            <filter val="MUHAMMAD YUSUF HANAN ALGHANI"/>
            <filter val="MUHAMMAD AZRIL AL QARNI"/>
            <filter val="KAIZEN KENTZA DOTOALVIERO"/>
            <filter val="JAYDEN DEON ARSENIO"/>
            <filter val="AB KEN TAKAHIRO"/>
            <filter val="ARSYA SHAKA SANJAYA"/>
            <filter val="NADINE FATIMAH RAHMATUNNISA"/>
            <filter val="Muhamad Alfi Pratama"/>
            <filter val="JENNAIRA SHAHIA"/>
            <filter val="MUHAMMAD UWAIS NEW"/>
            <filter val="ALI URAYDHI AL HAMID"/>
            <filter val="TALINO CASSIUS SILSLAHI"/>
            <filter val="SHAZFA GHAITSAA ASSAINI"/>
            <filter val="Dhevania Azzahra"/>
            <filter val="ALICE GLIONA DARCHELLE"/>
            <filter val="SEAN ISSANDER LIM"/>
            <filter val="NAYRA MUTIA BALQIS"/>
            <filter val="HAFIZ ARKANANTA"/>
            <filter val="ARKAN SUBHAN ALFARIZI"/>
            <filter val="KIARA ELFIANA AZZAHRA"/>
            <filter val="FATHAN ALVARO HENDITO"/>
            <filter val="ATHA SATYA NARENDRA"/>
            <filter val="CAN DJONI GAVRIEL"/>
            <filter val="MADELYN ALKHANIA HUMAIRAH"/>
            <filter val="LATIFA JAWHARA"/>
            <filter val="SYARIFAH AMIRA AZZAHRA"/>
            <filter val="FELYSIA MOSCELYNE"/>
            <filter val="JADE MIRABELLE ANGKASA"/>
            <filter val="MIKAIL LARRY"/>
            <filter val="FLORYN OLIVIA"/>
            <filter val="ERINARA QATRUNNADA LEANDRA"/>
            <filter val="AZRIEL RAFIF AL FAREZI"/>
            <filter val="DIAZ AKSAL FIETRA"/>
            <filter val="MUHAMMAD ADAM"/>
            <filter val="TARHANDA MANUMAYASA WIDIYANTO"/>
            <filter val="FELISHA AKYRA GABIRU"/>
            <filter val="KENIZIO ALLUCA XAVIELLE"/>
            <filter val="MUHAMMAD FAAZ TAAMIR"/>
            <filter val="KHALIFA ABDULLAH"/>
            <filter val="DARA ADIBA"/>
            <filter val="AFNAN RAKHA KHAIRY"/>
            <filter val="ELVANO GUILIANO"/>
            <filter val="NAYLA MALIKA AZZAHRA"/>
            <filter val="ALVARO AZRIANDHRA ARHAM"/>
            <filter val="ta"/>
            <filter val="HAZIQ SHAKEEL ALFARIZQI"/>
            <filter val="RAPHAEL MARQUEZ"/>
            <filter val="DIXON"/>
            <filter val="ZARINA MECCAPUTRI"/>
            <filter val="ALFA ZIONATHAN"/>
            <filter val="NARENDRA BIAN ARANDA"/>
            <filter val="EMIL ABBIYAN ZAFRAN"/>
            <filter val="MUHAMMAD DZAFRI ASSYAFI"/>
            <filter val="ARSHAKA SATYA PRADIPTA"/>
            <filter val="MUHAMMAD ADHITAMA KALANDRA"/>
            <filter val="YERVANT SHAADI FALGAR"/>
            <filter val="AOZORA VALI INDICA"/>
            <filter val="GISTA WIDYA PRATISTA"/>
            <filter val="SHANINA ARINDRA HARTONP"/>
            <filter val="HELMIZAR RIZKI DETARA"/>
            <filter val="SYAKIRA KANZIA MECCA"/>
            <filter val="aruna"/>
            <filter val="MIQDAD"/>
            <filter val="ARSYILA ROMEESA FARZANA"/>
            <filter val="ELDIPTHO GALEN SIPAYUNG"/>
            <filter val="Arfisa Luthfia Kindi"/>
            <filter val="OURA ALZAIDAN MANALU"/>
            <filter val="MUHAMMAD DAWUD AL QARNI"/>
            <filter val="ELVAN ARRAYAN FIKRAM"/>
            <filter val="AZKA ABQARI HAFIZH"/>
            <filter val="KHARISAAYU KIRANA BAKHIRAH"/>
            <filter val="DEVAN FELICIO KURNIAWAN"/>
            <filter val="SYARIF ABDULLAH ALJUFRI"/>
            <filter val="FAYRAZEA SHEESHA"/>
            <filter val="NUSAIBAH"/>
            <filter val="MIKAILA ZEA SABHIRA"/>
            <filter val="GIBRAN RAFISQI HAIKAL"/>
            <filter val="Nabila Najwa Prasetyo"/>
            <filter val="ZIOSHAKA RIPAKALI RAMADHAN"/>
            <filter val="HADZIQ ABRAR RAMLI"/>
            <filter val="ZHAFIRA SHAQUEENA WIDODO"/>
            <filter val="Crisiant Fredrich Liu"/>
            <filter val="kamran"/>
            <filter val="JOANNE OLIVIA KAGUMI"/>
            <filter val="ALEENA MARIZA"/>
            <filter val="CLEON WILSON CHEN"/>
            <filter val="SYARIF MUHAMMAD ASYRAF"/>
            <filter val="ADITYA"/>
            <filter val="MUHAMMAD AL ZHAFI"/>
            <filter val="ARIFAH AIZA SALSABILA"/>
            <filter val="THEODORE LOUIS JEFFERSON"/>
            <filter val="AHMAD HAZIQ FAHLEVI"/>
            <filter val="WISNUTAMA WIJAYA UTOMO"/>
            <filter val="DEVA ARSA GANENDRA"/>
            <filter val="GIBRAN ADE ALFARISKI"/>
            <filter val="HUMEYRA SHANUM MARYAM"/>
            <filter val="Muhammad Xavier saputra"/>
            <filter val="MIKAEL DAVE RIYU"/>
            <filter val="ADIITYA TA"/>
            <filter val="ARKADEWI NALA PIMAGITHA"/>
            <filter val="RAKHA DANIYAL ATHARIZ"/>
            <filter val="MARYAM AZKIA AZMA MAIZA"/>
            <filter val="ALUNA"/>
            <filter val="AFIZA GAMILA SUGIYONO"/>
            <filter val="ARUMI NASHA"/>
            <filter val="MIKHAYLA NAFEEZA ALMAHYRA"/>
            <filter val="ghazi"/>
            <filter val="HANIF RAYHAN SYAFIQ"/>
            <filter val="ABDURRAUF GRIEZMAN SYAMSUDIN"/>
            <filter val="NATHANAEL BENEDICT LAI"/>
            <filter val="MUHAMMAD KHALID AL HAKIM"/>
            <filter val="ALVIAN AKBAR"/>
            <filter val="GRACIO PUTRA YULIANTO"/>
            <filter val="HAYDAR ARDHAN"/>
            <filter val="GEORGHINO GABRIELLO BRIO"/>
            <filter val="ERIS MARIELLA ANGKASA"/>
            <filter val="MIKHA"/>
            <filter val="MUHAMMAD FAIZ ATTARAHMAN"/>
            <filter val="TAQA AGNIVA RAMADHAN"/>
            <filter val="HAYDAR ARDHAN NARENDRA"/>
            <filter val="ADTIYA ZAINUL MUTTAQIN"/>
            <filter val="FARGAS"/>
            <filter val="ZHAFRAN ADISTA SINAGA"/>
            <filter val="ZEHRA SHANUM ALMAHYRA"/>
            <filter val="MUHAMMAD ALMEER IZHAR"/>
            <filter val="SHANKARA AKSA WIJAYA"/>
            <filter val="KHAYRI"/>
            <filter val="WAHYU MUNYAMIN PATI"/>
            <filter val="ADZRA ZHAFIRAH SHAKILA"/>
            <filter val="GIONALDO ALEXIS"/>
            <filter val="MUHAMMAD NABIL MUBAROK"/>
            <filter val="ARABELLA ROSE"/>
            <filter val="GRIZELLE"/>
            <filter val="MARKSON DEDZLIE"/>
            <filter val="MAGIKA KHAIRAAZKY"/>
            <filter val="SHAARIM IBRA GUNANTA"/>
            <filter val="KENDRICK"/>
            <filter val="KEENAN DEVEN MAHENDRA"/>
            <filter val="MUHAMMAD FATIR"/>
            <filter val="REFAL"/>
            <filter val="DANISH ALGHIFARI"/>
            <filter val="MUHAMMAD ZHAFRAN ALTHAF"/>
            <filter val="GITHA GUNAWAN"/>
            <filter val="MUHAMMAD ZAFRAN MAERAD"/>
            <filter val="CHRIATIAN NOVALDO OVITA SUBUHAPRADJA"/>
            <filter val="MUHAMMAD RAFA ALFAREZI"/>
            <filter val="MUHAMMAD ARRAZI AL GHOJALI"/>
            <filter val="RAIHAN"/>
            <filter val="AHMAD ZAYN"/>
            <filter val="HAFIDZ AKHDAN"/>
            <filter val="MUHAMMAD HIGIF AKBAR"/>
            <filter val="BENNETT HANZEL CLARENCE"/>
            <filter val="SYAUQIAH AGHNIA HUMAIRA"/>
            <filter val="KHADIJAH ASYIFA AMATURRAHIM"/>
            <filter val="ASSYIFA LAVANYA AZZAHRA"/>
            <filter val="JULIANDRA ELQI"/>
            <filter val="FARREL ARRIZQY PUTRA"/>
            <filter val="DARREN ARCHIE SAKAKIBARA"/>
            <filter val="M.AL HANAN SYAH"/>
            <filter val="RUMI HABIBULLAH LUBIS"/>
            <filter val="ALIF DZIKRI AGUSTIAN"/>
            <filter val="SJ AZFARAUNI ART"/>
            <filter val="Amira Zahra Anvini"/>
            <filter val="ZAVIAN KHUZAIMI RUDIYANTO"/>
            <filter val="RAFANDRA ATTAR ABDURRASYID"/>
            <filter val="KATELYN ELEANOR LIM"/>
            <filter val="CYRA JOVITA JUSHIE"/>
            <filter val="ATTHAR ADAM PRASETYA"/>
            <filter val="DIFITRIKA PUTRI RIBUN"/>
            <filter val="Muhammad Alfath Mubarak"/>
            <filter val="VERREL FAREZEL ALHAFIZH"/>
            <filter val="MARIAN RUMI MICHAELA"/>
            <filter val="BALQIS FATIYA"/>
            <filter val="HABIBI FARIZ WAHYUDI"/>
            <filter val="HANANIA HANUM HAPSARI"/>
            <filter val="M. KAVIN ATHARAHMAN ALNUR"/>
            <filter val="ARTETA"/>
            <filter val="BONFILIO TEGARASTYA KANAYATN"/>
            <filter val="MECCA AYDA ANUGRAH PRAKARSA"/>
            <filter val="MUHAMMAD JAILANI AYDID"/>
            <filter val="Wylie daniel"/>
            <filter val="Kiara Gracella Novania"/>
            <filter val="Hengki"/>
            <filter val="ARIANA"/>
            <filter val="MIKAEL SEPTIAN ADAM MAHENDRA"/>
            <filter val="FARAND AHMAD SULTAN TIRTAYASA SUTANTO"/>
            <filter val="KHAZEZKA MAHENDRA"/>
            <filter val="SHAFIQA AZMYA FAIZA"/>
            <filter val="HANAN ADI WIGUNA"/>
            <filter val="MIRZA KURNIADI"/>
          </filters>
        </filterColumn>
      </autoFilter>
    </customSheetView>
    <customSheetView guid="{9B525C2B-AE75-4AE1-9CC5-043DBFC6C462}" filter="1" showAutoFilter="1">
      <autoFilter ref="$A$3:$K$14881"/>
    </customSheetView>
    <customSheetView guid="{228BEA54-BDAD-4F05-83DE-4DB6BC2EB64A}" filter="1" showAutoFilter="1">
      <autoFilter ref="$A$3:$K$14881"/>
    </customSheetView>
    <customSheetView guid="{3F447567-6AFD-4BC4-BBBD-A236A1C6AA51}" filter="1" showAutoFilter="1">
      <autoFilter ref="$A$3:$K$14881"/>
    </customSheetView>
    <customSheetView guid="{87E33E50-1521-4C3B-BC85-C3CAD1FCF779}" filter="1" showAutoFilter="1">
      <autoFilter ref="$A$3:$K$14881"/>
    </customSheetView>
    <customSheetView guid="{46E5FF2D-34F1-488A-B1C6-5D55B4E626D0}" filter="1" showAutoFilter="1">
      <autoFilter ref="$A$3:$K$14881">
        <filterColumn colId="7">
          <filters>
            <filter val="HADIR"/>
          </filters>
        </filterColumn>
      </autoFilter>
    </customSheetView>
    <customSheetView guid="{57222ED9-4A06-466D-9E1A-6CED48E2E719}" filter="1" showAutoFilter="1">
      <autoFilter ref="$A$3:$K$14881">
        <filterColumn colId="7">
          <filters>
            <filter val="HADIR"/>
          </filters>
        </filterColumn>
      </autoFilter>
    </customSheetView>
    <customSheetView guid="{8739E0CC-43CE-41EE-A03D-4D9589A6A9C1}" filter="1" showAutoFilter="1">
      <autoFilter ref="$A$3:$K$14881">
        <filterColumn colId="7">
          <filters blank="1">
            <filter val="HADIR"/>
          </filters>
        </filterColumn>
        <filterColumn colId="5">
          <filters>
            <filter val="CELINE AURISTELA"/>
            <filter val="SAKA"/>
            <filter val="MUHAMMAD ATHALLAH ABDURRAHMAN"/>
            <filter val="IMANUEL BRILIAN GOSAL"/>
            <filter val="Augie Menachem"/>
            <filter val="KALENA NANNETE"/>
            <filter val="RIHENDRYO RISHIDIEN"/>
            <filter val="arkana ishaam alfarisi"/>
            <filter val="RAFFASYA DZAKKI PRATAMA"/>
            <filter val="SYAFIQ MUSA KURNIAWAN"/>
            <filter val="MUHAMMAD ANUGRAH ALFARIZKY"/>
            <filter val="DZAKY AMIR"/>
            <filter val="HARU GIA"/>
            <filter val="Axel Josiah Gabe Siallagan"/>
            <filter val="EDWIN HOWARD"/>
            <filter val="MAUDY SHANUM RIZKIANI"/>
            <filter val="FAIZA ALESHA NADHIFA"/>
            <filter val="ARNERA ELSHANUM"/>
            <filter val="ALMIRA PUTRI HAMZAH"/>
            <filter val="ABBYAN SYAUQI"/>
            <filter val="Bilal izzati althafunnizam"/>
            <filter val="ZAYN KHALIFA ABBASY"/>
            <filter val="ARSHAKA ZAID ALKHALIFI"/>
            <filter val="MUHAMMAD NUR ABIZAR"/>
            <filter val="SHAFIYAH"/>
            <filter val="Ryuza Arshain Kalief"/>
            <filter val="ALETTA AMEERA SYAZANI"/>
            <filter val="MUHAMMAD FAIZ TAAMIR"/>
            <filter val="KHALID ALVARO SADEWO"/>
            <filter val="Xhaka Jauza Attirmidzi"/>
            <filter val="MARCELLO"/>
            <filter val="FIDEL ELVANO DEKA"/>
            <filter val="Al fatih Achmad"/>
            <filter val="NAWRELIYA AGHATA SAN CHIA"/>
            <filter val="GHANIYYA HAFIZA HUMAIRA"/>
            <filter val="Muhamad Syauqi Alhafiz"/>
            <filter val="AHMAD ZAINI"/>
            <filter val="JORDAN JECKRIE"/>
            <filter val="alifah maryam putri lubis"/>
            <filter val="SHENA CHRISTELLA SURBAKTI"/>
            <filter val="Abbyan Omar Alsaki"/>
            <filter val="KAFATHAN RIZKI NUGRAHA"/>
            <filter val="ZEVANYA EIREN ALICIA"/>
            <filter val="AMEERA SHOFIYAH IRAWAN"/>
            <filter val="GIBRAN PUTRA KURNIAWAN"/>
            <filter val="HAMIZ ARSANI QIDRI"/>
            <filter val="SUSILAWATI"/>
            <filter val="THORIQ ZIYAD SALAHUDIN"/>
            <filter val="XABIER AKHMED KESUMA AGUNG"/>
            <filter val="RIFKAH HOSHANA AFFANDI"/>
            <filter val="GHIFARI FARZAN AHMAD"/>
            <filter val="ANISA SEYZAN BARAFSAH"/>
            <filter val="CAYSON OSWALD LIYARDI"/>
            <filter val="MAZEL ALEXANDRITE SHAWN"/>
            <filter val="CASVAL YAHYA NAWASENA"/>
            <filter val="IMTIYAZ SYAFID HENMAS KHALIFI"/>
            <filter val="ARETHA ZAIBA ALMIRA"/>
            <filter val="MUAZZAM"/>
            <filter val="ABIDZAR BARI AL GHIFARI"/>
            <filter val="Nur Fikri Aliya"/>
            <filter val="MUHAMMAD ASYHABI HAIDAR"/>
            <filter val="Faqih Al Arif"/>
            <filter val="MAMA GLORY"/>
            <filter val="KANAYYA ADZKIARA RILFI"/>
            <filter val="RAPHAEL NATHAN IVANDER"/>
            <filter val="XIN CHEN"/>
            <filter val="MAUZAN ARFIZ ALFARIZKY"/>
            <filter val="DANISWARA"/>
            <filter val="SYAFIQA YUMNA HUMAIRA"/>
            <filter val="M. AL ZHAFI"/>
            <filter val="DANIEL ADLY HUMIANG"/>
            <filter val="abdullah"/>
            <filter val="ARCHIO GREYSEN BOWMAN"/>
            <filter val="RIFKY HAMIZAN"/>
            <filter val="CELLO AKSARA HARSA"/>
            <filter val="Zaid Zaki Zia Ulhaq"/>
            <filter val="KIRANA OMIRA"/>
            <filter val="NAURA SYAFIQAH AZZAHRA"/>
            <filter val="KAYZEN KENTZA DOTOALVIERO"/>
            <filter val="Shafwan Abdillah"/>
            <filter val="MUHAMMAD ATHAR AR RAFIF"/>
            <filter val="MOHAMMAD DEVAN HIDAYATULLAH"/>
            <filter val="RAFFASYA PALI PADANG"/>
            <filter val="DANISH MAHESWARA ANNUR"/>
            <filter val="GEVARIEL GANDHA SAPUTRA"/>
            <filter val="DARREN CLAY EVANO"/>
            <filter val="JIHAN AULIA JAYA"/>
            <filter val="FATIMA ZAHIRA AYDID"/>
            <filter val="ILYAS NAQI ARRAZI"/>
            <filter val="KALANDRA PRATAMA"/>
            <filter val="MUHAMMAD ALI HUSEIN"/>
            <filter val="M. UWAIS KHAIRUNNAFIS ARIFIN"/>
            <filter val="MUHAMMAD NABIL NUGRAHA"/>
            <filter val="AQMAL IZZAM GHALIB"/>
            <filter val="MUHAMMAD CHAIRIL ARSHAKA DARMAWAN"/>
            <filter val="ATHALLAH KHAIRIN RAFAEYZA"/>
            <filter val="MUHAMMAD ALFAHREZY RAHMAN"/>
            <filter val="GILBERT"/>
            <filter val="WIRATAMA WIJAYA UTOMO"/>
            <filter val="MUHAMMAD AUFAL SHAKIEL ALVARENDRA"/>
            <filter val="Muhammad Abdul Rasyid"/>
            <filter val="AURORA"/>
            <filter val="MUHAMMAD HAFIDZ ALFARIQ"/>
            <filter val="AZKIA GIANI MAEZURRA"/>
            <filter val="FARID BAYANAKA SHABIR"/>
            <filter val="MUHAMMAD YAHYA ABDULLAH"/>
            <filter val="RAYYEN TA"/>
            <filter val="Leon christian wijaya"/>
            <filter val="ZEFANO SEAN BENYAMIN"/>
            <filter val="FARHAT OZKAN ATTHALLAH"/>
            <filter val="DIRGANTARA OKTAVIANSYAH"/>
            <filter val="ARKA NUR JULIANTO"/>
            <filter val="XAVIER"/>
            <filter val="KALENA"/>
            <filter val="Fabiyan raziq alfatih"/>
            <filter val="URAY KHAIZIKO KAREEM"/>
            <filter val="NARENDRA AKBAR APRIANTO"/>
            <filter val="ZAHRA DEWI OKTARINA"/>
            <filter val="Andrana Arunika Ceolavinia"/>
            <filter val="FATHIYA SYAFFIRA CRISTANDI"/>
            <filter val="MUHAMMAD ALFATIH"/>
            <filter val="NATHAN"/>
            <filter val="KHAIRISA ASYAKINA"/>
            <filter val="Haru Gia"/>
            <filter val="KIRANA DARLEANE SHANUM"/>
            <filter val="RAFANZA KANA BYANTARA"/>
            <filter val="IBRAHIM DERA RAFFAZA"/>
            <filter val="Muhammad Ziyad Fatih Basalim"/>
            <filter val="Rhava Evano Purba"/>
            <filter val="NAZEEYA HIMEKA SHAAIRA"/>
            <filter val="GEVARIEL AZEO"/>
            <filter val="NABIL FAYADT"/>
            <filter val="SYARIF AHMAD NUR ZAKY"/>
            <filter val="SHAQUEENA ALESHA MECCAYLA"/>
            <filter val="HUMAIRA SYAQILLA MAHVEEN"/>
            <filter val="Zyan malik ahmad"/>
            <filter val="RENATA MEYLA ARISAPUTRI"/>
            <filter val="ABIZAR DZAKWAN KAUTSARRAZKY"/>
            <filter val="NAOMIRA NEVETITA MULYA"/>
            <filter val="MALIKAH ZAHRA RADIYAH"/>
            <filter val="MUHAMMAD GAZALI DIANSYAH"/>
            <filter val="MUHAMMAD PANJI FATHAN"/>
            <filter val="ARSHAKA KONSULTASI"/>
            <filter val="ERZHAN AHMAD ARSHAKA"/>
            <filter val="JONATHAN LEE"/>
            <filter val="GIANNA EMILY LIORA"/>
            <filter val="Kimberly Keisha Stanlie"/>
            <filter val="ABYAN"/>
            <filter val="JASPER FITZGERALD ROOSEVELT"/>
            <filter val="KHALID DIBILAL"/>
            <filter val="Taqi albirru"/>
            <filter val="ARI YANUARIF"/>
            <filter val="RADEVA YAZDAN ATMASENTOSA"/>
            <filter val="Sutinah munadi"/>
            <filter val="SAKHA KHALID"/>
            <filter val="ZAYN XAVIER SORAYA"/>
            <filter val="HUMAIRAH AZ ZAHRA"/>
            <filter val="Daniswara Ihsan Pratama Diantoro"/>
            <filter val="lubna"/>
            <filter val="RAANIAH AZAHRAH KHAIRINA"/>
            <filter val="NADHIF ARSALA SHAQUILLE"/>
            <filter val="GEVAREL AZEO"/>
            <filter val="NABILA ANINDYA MECCA"/>
            <filter val="NOAH ELIAS"/>
            <filter val="CHASILDO GHASAN ANORAGA"/>
            <filter val="ARUNA"/>
            <filter val="ARSHAKA RIPAKALI RAMADHAN"/>
            <filter val="NAUFAL MELVIANO"/>
            <filter val="ISAAC PATIO SITANGGANG"/>
            <filter val="TANTERO DEO LEAJUBA"/>
            <filter val="ADAM AL FATIH"/>
            <filter val="MUHAMMAD CHALIF AL FAYYAD"/>
            <filter val="AKHBAR RAMADHAN PRATAMA"/>
            <filter val="KAMRAN"/>
            <filter val="RACHEL NATHANIELA NABABAN"/>
            <filter val="MADELEINE MERCI CHRISHADI"/>
            <filter val="MUHAMMAD JAVEED KALUHUNG"/>
            <filter val="GRACIOUS VICKENZO"/>
            <filter val="AVICENNA HANIF ATHALAH"/>
            <filter val="MUHAMMAD UWAIS AL QORNI"/>
            <filter val="ALFRED ADINATA YOEL"/>
            <filter val="KAMYA MIKAILA PRAMADYA"/>
            <filter val="IGNATIUS HANSEL TANDILINO"/>
            <filter val="ARKANA RAYYAN ATTALA"/>
            <filter val="AHMAD GIBRAN"/>
            <filter val="QIANA DINAR AZZAHRA"/>
            <filter val="FATHIAN RAFISQY DZAKIANDRA"/>
            <filter val="RADEN RORO ARUNA TAQIYYA MAHESWARI"/>
            <filter val="ABDULLAH"/>
            <filter val="SARAH NUR FATHIA"/>
            <filter val="ABRIL PRATAMA"/>
            <filter val="BERNADETH BRIELLE AKONIA AMBRORA"/>
            <filter val="Muhammad Azzam El Hanif"/>
            <filter val="RASTA ADIWANGSA WICAKSONO"/>
            <filter val="HYRA SHREYA KIARIA"/>
            <filter val="Keenan nathanael"/>
            <filter val="Nur Aini Fadillah"/>
            <filter val="REZKY ADITYA ROMADHONA"/>
            <filter val="ARAVTHAR SHAQUILLE ENDARU"/>
            <filter val="ARAFAH ZAHRA SYAHPUTRI"/>
            <filter val="ALMER JAZMI XAVIER"/>
            <filter val="ELRIC LEONARD THE"/>
            <filter val="ILHAM NARENDRA ADYAKSA"/>
            <filter val="GYAS SARVAN PHILFODEN"/>
            <filter val="GAVARIEL AZEO"/>
            <filter val="SYARIF ALTAF ARANI"/>
            <filter val="DANEEN SYAUQIA"/>
            <filter val="RAHSYA TSAQIF SYAHRIAL"/>
            <filter val="MUHAMMAD NAZHIEF AL ASQALANI"/>
            <filter val="Azka Zlatan"/>
            <filter val="GALENA ALEA SATIVA"/>
            <filter val="DAVE EVANO YUDHISTIRA"/>
            <filter val="MUHAMMAD LUNAR AFIYAZ"/>
            <filter val="KHALID ARKAN ALGHAZALI"/>
            <filter val="NELSEN ALVERO PRATAMA"/>
            <filter val="Attharazka kalief rizky"/>
            <filter val="RAYN MALIK AKBAR"/>
            <filter val="JAMES WARREN"/>
            <filter val="NOURA KRISHNA DAYA"/>
            <filter val="ELFATHAN RIFQIE PUTRA"/>
            <filter val="KHADIJAH"/>
            <filter val="GEVAREL MAXMILLIAN NAKALELU"/>
            <filter val="MUHAMMAD ISA AL FATIH"/>
            <filter val="GIANNI AISHWA AL KAUTSAR"/>
            <filter val="ANAYA PUTRI PERMANA"/>
            <filter val="RANTY RIZQIA"/>
            <filter val="RAFA KONSULTASI"/>
            <filter val="Kalandra Mangaraja Butar-butar"/>
            <filter val="MUHAMMAD YUSUF HANAN ALGHANI"/>
            <filter val="MUHAMMAD AZRIL AL QARNI"/>
            <filter val="KAIZEN KENTZA DOTOALVIERO"/>
            <filter val="KENZIE ALVARENDRA"/>
            <filter val="JAYDEN DEON ARSENIO"/>
            <filter val="AB KEN TAKAHIRO"/>
            <filter val="ARSYA SHAKA SANJAYA"/>
            <filter val="NADINE FATIMAH RAHMATUNNISA"/>
            <filter val="Muhamad Alfi Pratama"/>
            <filter val="JENNAIRA SHAHIA"/>
            <filter val="Liam eduard"/>
            <filter val="MUHAMMAD UWAIS NEW"/>
            <filter val="ALI URAYDHI AL HAMID"/>
            <filter val="TALINO CASSIUS SILSLAHI"/>
            <filter val="SHAZFA GHAITSAA ASSAINI"/>
            <filter val="Dhevania Azzahra"/>
            <filter val="CELINE ZOEY HEARTILLY"/>
            <filter val="ALICE GLIONA DARCHELLE"/>
            <filter val="SEAN ISSANDER LIM"/>
            <filter val="Muhammad Adhitama Kalandra"/>
            <filter val="AHMAD ASHIF BARKHIYA"/>
            <filter val="NAYRA MUTIA BALQIS"/>
            <filter val="DAVANKA ARYANDRA SHANKARA"/>
            <filter val="HAFIZ ARKANANTA"/>
            <filter val="ARKAN SUBHAN ALFARIZI"/>
            <filter val="ELFATIH"/>
            <filter val="KIARA ELFIANA AZZAHRA"/>
            <filter val="FATHAN ALVARO HENDITO"/>
            <filter val="ATHA SATYA NARENDRA"/>
            <filter val="CAN DJONI GAVRIEL"/>
            <filter val="MADELYN ALKHANIA HUMAIRAH"/>
            <filter val="LATIFA JAWHARA"/>
            <filter val="Keenan Gianov Victor"/>
            <filter val="SYARIFAH AMIRA AZZAHRA"/>
            <filter val="FELYSIA MOSCELYNE"/>
            <filter val="JADE MIRABELLE ANGKASA"/>
            <filter val="MIKAIL LARRY"/>
            <filter val="FLORYN OLIVIA"/>
            <filter val="ERINARA QATRUNNADA LEANDRA"/>
            <filter val="AZRIEL RAFIF AL FAREZI"/>
            <filter val="DIAZ AKSAL FIETRA"/>
            <filter val="MUHAMMAD ADAM"/>
            <filter val="TARHANDA MANUMAYASA WIDIYANTO"/>
            <filter val="FELISHA AKYRA GABIRU"/>
            <filter val="amira zahra anvini"/>
            <filter val="KENIZIO ALLUCA XAVIELLE"/>
            <filter val="MUHAMMAD FAAZ TAAMIR"/>
            <filter val="KHALIFA ABDULLAH"/>
            <filter val="DARA ADIBA"/>
            <filter val="AFNAN RAKHA KHAIRY"/>
            <filter val="Azzahra radya almira"/>
            <filter val="ELVANO GUILIANO"/>
            <filter val="NAYLA MALIKA AZZAHRA"/>
            <filter val="ALVARO AZRIANDHRA ARHAM"/>
            <filter val="Milka ghoniatul ulya"/>
            <filter val="ta"/>
            <filter val="HAZIQ SHAKEEL ALFARIZQI"/>
            <filter val="RAPHAEL MARQUEZ"/>
            <filter val="DIXON"/>
            <filter val="ZARINA MECCAPUTRI"/>
            <filter val="ALFA ZIONATHAN"/>
            <filter val="NARENDRA BIAN ARANDA"/>
            <filter val="EMIL ABBIYAN ZAFRAN"/>
            <filter val="MUHAMMAD DZAFRI ASSYAFI"/>
            <filter val="ARSHAKA SATYA PRADIPTA"/>
            <filter val="MUHAMMAD ADHITAMA KALANDRA"/>
            <filter val="YERVANT SHAADI FALGAR"/>
            <filter val="AOZORA VALI INDICA"/>
            <filter val="GISTA WIDYA PRATISTA"/>
            <filter val="SHANINA ARINDRA HARTONP"/>
            <filter val="Rafael sendroro"/>
            <filter val="ALIF"/>
            <filter val="HELMIZAR RIZKI DETARA"/>
            <filter val="SYAKIRA KANZIA MECCA"/>
            <filter val="aruna"/>
            <filter val="MIQDAD"/>
            <filter val="ARSYILA ROMEESA FARZANA"/>
            <filter val="ELDIPTHO GALEN SIPAYUNG"/>
            <filter val="Arfisa Luthfia Kindi"/>
            <filter val="OURA ALZAIDAN MANALU"/>
            <filter val="MUHAMMAD DAWUD AL QARNI"/>
            <filter val="ELVAN ARRAYAN FIKRAM"/>
            <filter val="AZKA ABQARI HAFIZH"/>
            <filter val="KHARISAAYU KIRANA BAKHIRAH"/>
            <filter val="DEVAN FELICIO KURNIAWAN"/>
            <filter val="SYARIF ABDULLAH ALJUFRI"/>
            <filter val="shaqueena almahyra"/>
            <filter val="FAYRAZEA SHEESHA"/>
            <filter val="NUSAIBAH"/>
            <filter val="MIKAILA ZEA SABHIRA"/>
            <filter val="GIBRAN RAFISQI HAIKAL"/>
            <filter val="Nabila Najwa Prasetyo"/>
            <filter val="MUHAMMAD UWAIS PUTRA AISWAN"/>
            <filter val="ZIOSHAKA RIPAKALI RAMADHAN"/>
            <filter val="HADZIQ ABRAR RAMLI"/>
            <filter val="Rania Zakiya Azzahra"/>
            <filter val="ZHAFIRA SHAQUEENA WIDODO"/>
            <filter val="Crisiant Fredrich Liu"/>
            <filter val="kamran"/>
            <filter val="JOANNE OLIVIA KAGUMI"/>
            <filter val="ALEENA MARIZA"/>
            <filter val="CLEON WILSON CHEN"/>
            <filter val="SYARIF MUHAMMAD ASYRAF"/>
            <filter val="ADITYA"/>
            <filter val="MUHAMMAD AL ZHAFI"/>
            <filter val="ARIFAH AIZA SALSABILA"/>
            <filter val="THEODORE LOUIS JEFFERSON"/>
            <filter val="AHMAD HAZIQ FAHLEVI"/>
            <filter val="WISNUTAMA WIJAYA UTOMO"/>
            <filter val="DEVA ARSA GANENDRA"/>
            <filter val="GIBRAN ADE ALFARISKI"/>
            <filter val="HUMEYRA SHANUM MARYAM"/>
            <filter val="Muhammad Xavier saputra"/>
            <filter val="MIKAEL DAVE RIYU"/>
            <filter val="ADIITYA TA"/>
            <filter val="ARKADEWI NALA PIMAGITHA"/>
            <filter val="RAKHA DANIYAL ATHARIZ"/>
            <filter val="MARYAM AZKIA AZMA MAIZA"/>
            <filter val="ALUNA"/>
            <filter val="AFIZA GAMILA SUGIYONO"/>
            <filter val="ARUMI NASHA"/>
            <filter val="MIKHAYLA NAFEEZA ALMAHYRA"/>
            <filter val="ghazi"/>
            <filter val="HANIF RAYHAN SYAFIQ"/>
            <filter val="ABDURRAUF GRIEZMAN SYAMSUDIN"/>
            <filter val="NATHANAEL BENEDICT LAI"/>
            <filter val="HIGIF"/>
            <filter val="MUHAMMAD KHALID AL HAKIM"/>
            <filter val="ALVIAN AKBAR"/>
            <filter val="GRACIO PUTRA YULIANTO"/>
            <filter val="HAYDAR ARDHAN"/>
            <filter val="GEORGHINO GABRIELLO BRIO"/>
            <filter val="Nafeesa Haura Safa"/>
            <filter val="ERIS MARIELLA ANGKASA"/>
            <filter val="AL FATHAN AHKAM MAJENDRA"/>
            <filter val="Chaiza Syazan Zaafirahman"/>
            <filter val="MIKHA"/>
            <filter val="MUHAMMAD FAIZ ATTARAHMAN"/>
            <filter val="TAQA AGNIVA RAMADHAN"/>
            <filter val="HAYDAR ARDHAN NARENDRA"/>
            <filter val="ADTIYA ZAINUL MUTTAQIN"/>
            <filter val="FARGAS"/>
            <filter val="ZHAFRAN ADISTA SINAGA"/>
            <filter val="ZEHRA SHANUM ALMAHYRA"/>
            <filter val="MUHAMMAD ALMEER IZHAR"/>
            <filter val="SHANKARA AKSA WIJAYA"/>
            <filter val="KHAYRI"/>
            <filter val="WAHYU MUNYAMIN PATI"/>
            <filter val="ADZRA ZHAFIRAH SHAKILA"/>
            <filter val="GIONALDO ALEXIS"/>
            <filter val="MUHAMMAD NABIL MUBAROK"/>
            <filter val="ARABELLA ROSE"/>
            <filter val="GRIZELLE"/>
            <filter val="MARKSON DEDZLIE"/>
            <filter val="MAGIKA KHAIRAAZKY"/>
            <filter val="SHAARIM IBRA GUNANTA"/>
            <filter val="KENDRICK"/>
            <filter val="KEENAN DEVEN MAHENDRA"/>
            <filter val="Abdillah muwaffaq"/>
            <filter val="MUHAMMAD FATIR"/>
            <filter val="KAIVAN DEVANKA SYAHNU ALBAQIR"/>
            <filter val="REFAL"/>
            <filter val="DANISH ALGHIFARI"/>
            <filter val="MUHAMMAD ZHAFRAN ALTHAF"/>
            <filter val="GITHA GUNAWAN"/>
            <filter val="ARSHAKA ABBIYA RAFAEYZA"/>
            <filter val="MUHAMMAD ZAFRAN MAERAD"/>
            <filter val="CHRIATIAN NOVALDO OVITA SUBUHAPRADJA"/>
            <filter val="MUHAMMAD RAFA ALFAREZI"/>
            <filter val="MUHAMMAD ARRAZI AL GHOJALI"/>
            <filter val="RAIHAN"/>
            <filter val="AHMAD ZAYN"/>
            <filter val="HAFIDZ AKHDAN"/>
            <filter val="CONNIE PERUNAWANT"/>
            <filter val="MUHAMMAD HIGIF AKBAR"/>
            <filter val="BENNETT HANZEL CLARENCE"/>
            <filter val="SYAUQIAH AGHNIA HUMAIRA"/>
            <filter val="KHADIJAH ASYIFA AMATURRAHIM"/>
            <filter val="ASSYIFA LAVANYA AZZAHRA"/>
            <filter val="JULIANDRA ELQI"/>
            <filter val="FARREL ARRIZQY PUTRA"/>
            <filter val="DARREN ARCHIE SAKAKIBARA"/>
            <filter val="M.AL HANAN SYAH"/>
            <filter val="RUMI HABIBULLAH LUBIS"/>
            <filter val="ALIF DZIKRI AGUSTIAN"/>
            <filter val="SJ AZFARAUNI ART"/>
            <filter val="Amira Zahra Anvini"/>
            <filter val="ZAVIAN KHUZAIMI RUDIYANTO"/>
            <filter val="RAFANDRA ATTAR ABDURRASYID"/>
            <filter val="KATELYN ELEANOR LIM"/>
            <filter val="CYRA JOVITA JUSHIE"/>
            <filter val="ATTHAR ADAM PRASETYA"/>
            <filter val="DIFITRIKA PUTRI RIBUN"/>
            <filter val="Ghava Idris Rafaeyza"/>
            <filter val="Muhammad Alfath Mubarak"/>
            <filter val="VERREL FAREZEL ALHAFIZH"/>
            <filter val="MARIAN RUMI MICHAELA"/>
            <filter val="BALQIS FATIYA"/>
            <filter val="HABIBI FARIZ WAHYUDI"/>
            <filter val="HANANIA HANUM HAPSARI"/>
            <filter val="M. KAVIN ATHARAHMAN ALNUR"/>
            <filter val="ARTETA"/>
            <filter val="BONFILIO TEGARASTYA KANAYATN"/>
            <filter val="MECCA AYDA ANUGRAH PRAKARSA"/>
            <filter val="MUHAMMAD JAILANI AYDID"/>
            <filter val="Wylie daniel"/>
            <filter val="Kiara Gracella Novania"/>
            <filter val="Hengki"/>
            <filter val="ARIANA"/>
            <filter val="SADIQ"/>
            <filter val="MIKAEL SEPTIAN ADAM MAHENDRA"/>
            <filter val="FARAND AHMAD SULTAN TIRTAYASA SUTANTO"/>
            <filter val="Emerson kenzie cheng"/>
            <filter val="KEYZIA MIKHAYLA(ZEA)"/>
            <filter val="KHAZEZKA MAHENDRA"/>
            <filter val="SHAFIQA AZMYA FAIZA"/>
            <filter val="HANAN ADI WIGUNA"/>
            <filter val="MIRZA KURNIADI"/>
          </filters>
        </filterColumn>
      </autoFilter>
    </customSheetView>
    <customSheetView guid="{A1E0C825-CF87-48AD-B6C1-AB24CF445680}" filter="1" showAutoFilter="1">
      <autoFilter ref="$A$3:$K$14881"/>
    </customSheetView>
    <customSheetView guid="{F5694CF0-1104-4957-B043-CE861353E252}" filter="1" showAutoFilter="1">
      <autoFilter ref="$A$3:$K$14881">
        <filterColumn colId="5">
          <filters>
            <filter val="MUHAMMAD ATHALLAH ABDURRAHMAN"/>
            <filter val="KALENA NANNETE"/>
            <filter val="RIHENDRYO RISHIDIEN"/>
            <filter val="RAFFASYA DZAKKI PRATAMA"/>
            <filter val="SYAFIQ MUSA KURNIAWAN"/>
            <filter val="MUHAMMAD ANUGRAH ALFARIZKY"/>
            <filter val="HARU GIA"/>
            <filter val="EDWIN HOWARD"/>
            <filter val="MAUDY SHANUM RIZKIANI"/>
            <filter val="FAIZA ALESHA NADHIFA"/>
            <filter val="ARNERA ELSHANUM"/>
            <filter val="ALMIRA PUTRI HAMZAH"/>
            <filter val="ABBYAN SYAUQI"/>
            <filter val="ZAYN KHALIFA ABBASY"/>
            <filter val="ARSHAKA ZAID ALKHALIFI"/>
            <filter val="SHAFIYAH"/>
            <filter val="Ryuza Arshain Kalief"/>
            <filter val="ALETTA AMEERA SYAZANI"/>
            <filter val="MUHAMMAD FAIZ TAAMIR"/>
            <filter val="KHALID ALVARO SADEWO"/>
            <filter val="Xhaka Jauza Attirmidzi"/>
            <filter val="FIDEL ELVANO DEKA"/>
            <filter val="NAWRELIYA AGHATA SAN CHIA"/>
            <filter val="Muhamad Syauqi Alhafiz"/>
            <filter val="AHMAD ZAINI"/>
            <filter val="JORDAN JECKRIE"/>
            <filter val="SHENA CHRISTELLA SURBAKTI"/>
            <filter val="Abbyan Omar Alsaki"/>
            <filter val="KAFATHAN RIZKI NUGRAHA"/>
            <filter val="ZEVANYA EIREN ALICIA"/>
            <filter val="AMEERA SHOFIYAH IRAWAN"/>
            <filter val="GIBRAN PUTRA KURNIAWAN"/>
            <filter val="HAMIZ ARSANI QIDRI"/>
            <filter val="SUSILAWATI"/>
            <filter val="THORIQ ZIYAD SALAHUDIN"/>
            <filter val="XABIER AKHMED KESUMA AGUNG"/>
            <filter val="RIFKAH HOSHANA AFFANDI"/>
            <filter val="GHIFARI FARZAN AHMAD"/>
            <filter val="ANISA SEYZAN BARAFSAH"/>
            <filter val="CAYSON OSWALD LIYARDI"/>
            <filter val="MAZEL ALEXANDRITE SHAWN"/>
            <filter val="CASVAL YAHYA NAWASENA"/>
            <filter val="IMTIYAZ SYAFID HENMAS KHALIFI"/>
            <filter val="ARETHA ZAIBA ALMIRA"/>
            <filter val="MUAZZAM"/>
            <filter val="Nur Fikri Aliya"/>
            <filter val="MUHAMMAD ASYHABI HAIDAR"/>
            <filter val="MAMA GLORY"/>
            <filter val="KANAYYA ADZKIARA RILFI"/>
            <filter val="RAPHAEL NATHAN IVANDER"/>
            <filter val="XIN CHEN"/>
            <filter val="MAUZAN ARFIZ ALFARIZKY"/>
            <filter val="DANISWARA"/>
            <filter val="SYAFIQA YUMNA HUMAIRA"/>
            <filter val="M. AL ZHAFI"/>
            <filter val="abdullah"/>
            <filter val="ARCHIO GREYSEN BOWMAN"/>
            <filter val="RIFKY HAMIZAN"/>
            <filter val="CELLO AKSARA HARSA"/>
            <filter val="Zaid Zaki Zia Ulhaq"/>
            <filter val="KIRANA OMIRA"/>
            <filter val="NAURA SYAFIQAH AZZAHRA"/>
            <filter val="KAYZEN KENTZA DOTOALVIERO"/>
            <filter val="Shafwan Abdillah"/>
            <filter val="MUHAMMAD ATHAR AR RAFIF"/>
            <filter val="MOHAMMAD DEVAN HIDAYATULLAH"/>
            <filter val="RAFFASYA PALI PADANG"/>
            <filter val="DANISH MAHESWARA ANNUR"/>
            <filter val="GEVARIEL GANDHA SAPUTRA"/>
            <filter val="DARREN CLAY EVANO"/>
            <filter val="JIHAN AULIA JAYA"/>
            <filter val="FATIMA ZAHIRA AYDID"/>
            <filter val="ILYAS NAQI ARRAZI"/>
            <filter val="M. UWAIS KHAIRUNNAFIS ARIFIN"/>
            <filter val="MUHAMMAD NABIL NUGRAHA"/>
            <filter val="AQMAL IZZAM GHALIB"/>
            <filter val="MUHAMMAD CHAIRIL ARSHAKA DARMAWAN"/>
            <filter val="ATHALLAH KHAIRIN RAFAEYZA"/>
            <filter val="MUHAMMAD ALFAHREZY RAHMAN"/>
            <filter val="GILBERT"/>
            <filter val="WIRATAMA WIJAYA UTOMO"/>
            <filter val="MUHAMMAD AUFAL SHAKIEL ALVARENDRA"/>
            <filter val="AURORA"/>
            <filter val="MUHAMMAD HAFIDZ ALFARIQ"/>
            <filter val="AZKIA GIANI MAEZURRA"/>
            <filter val="FARID BAYANAKA SHABIR"/>
            <filter val="MUHAMMAD YAHYA ABDULLAH"/>
            <filter val="RAYYEN TA"/>
            <filter val="ZEFANO SEAN BENYAMIN"/>
            <filter val="FARHAT OZKAN ATTHALLAH"/>
            <filter val="DIRGANTARA OKTAVIANSYAH"/>
            <filter val="ARKA NUR JULIANTO"/>
            <filter val="KALENA"/>
            <filter val="Fabiyan raziq alfatih"/>
            <filter val="URAY KHAIZIKO KAREEM"/>
            <filter val="ZAHRA DEWI OKTARINA"/>
            <filter val="FATHIYA SYAFFIRA CRISTANDI"/>
            <filter val="MUHAMMAD ALFATIH"/>
            <filter val="KHAIRISA ASYAKINA"/>
            <filter val="KIRANA DARLEANE SHANUM"/>
            <filter val="RAFANZA KANA BYANTARA"/>
            <filter val="IBRAHIM DERA RAFFAZA"/>
            <filter val="NAZEEYA HIMEKA SHAAIRA"/>
            <filter val="GEVARIEL AZEO"/>
            <filter val="NABIL FAYADT"/>
            <filter val="SYARIF AHMAD NUR ZAKY"/>
            <filter val="SHAQUEENA ALESHA MECCAYLA"/>
            <filter val="HUMAIRA SYAQILLA MAHVEEN"/>
            <filter val="RENATA MEYLA ARISAPUTRI"/>
            <filter val="ABIZAR DZAKWAN KAUTSARRAZKY"/>
            <filter val="NAOMIRA NEVETITA MULYA"/>
            <filter val="MALIKAH ZAHRA RADIYAH"/>
            <filter val="MUHAMMAD PANJI FATHAN"/>
            <filter val="ARSHAKA KONSULTASI"/>
            <filter val="JONATHAN LEE"/>
            <filter val="GIANNA EMILY LIORA"/>
            <filter val="Kimberly Keisha Stanlie"/>
            <filter val="JASPER FITZGERALD ROOSEVELT"/>
            <filter val="KHALID DIBILAL"/>
            <filter val="ARI YANUARIF"/>
            <filter val="RADEVA YAZDAN ATMASENTOSA"/>
            <filter val="SAKHA KHALID"/>
            <filter val="ZAYN XAVIER SORAYA"/>
            <filter val="HUMAIRAH AZ ZAHRA"/>
            <filter val="lubna"/>
            <filter val="RAANIAH AZAHRAH KHAIRINA"/>
            <filter val="NADHIF ARSALA SHAQUILLE"/>
            <filter val="GEVAREL AZEO"/>
            <filter val="NABILA ANINDYA MECCA"/>
            <filter val="NOAH ELIAS"/>
            <filter val="CHASILDO GHASAN ANORAGA"/>
            <filter val="ARUNA"/>
            <filter val="ARSHAKA RIPAKALI RAMADHAN"/>
            <filter val="NAUFAL MELVIANO"/>
            <filter val="ISAAC PATIO SITANGGANG"/>
            <filter val="TANTERO DEO LEAJUBA"/>
            <filter val="ADAM AL FATIH"/>
            <filter val="MUHAMMAD CHALIF AL FAYYAD"/>
            <filter val="AKHBAR RAMADHAN PRATAMA"/>
            <filter val="MADELEINE MERCI CHRISHADI"/>
            <filter val="MUHAMMAD JAVEED KALUHUNG"/>
            <filter val="GRACIOUS VICKENZO"/>
            <filter val="AVICENNA HANIF ATHALAH"/>
            <filter val="MUHAMMAD UWAIS AL QORNI"/>
            <filter val="KAMYA MIKAILA PRAMADYA"/>
            <filter val="IGNATIUS HANSEL TANDILINO"/>
            <filter val="AHMAD GIBRAN"/>
            <filter val="WILGOZ MARCELIO GEOVAN"/>
            <filter val="QIANA DINAR AZZAHRA"/>
            <filter val="FATHIAN RAFISQY DZAKIANDRA"/>
            <filter val="RADEN RORO ARUNA TAQIYYA MAHESWARI"/>
            <filter val="ABDULLAH"/>
            <filter val="SARAH NUR FATHIA"/>
            <filter val="ABRIL PRATAMA"/>
            <filter val="BERNADETH BRIELLE AKONIA AMBRORA"/>
            <filter val="Muhammad Azzam El Hanif"/>
            <filter val="RASTA ADIWANGSA WICAKSONO"/>
            <filter val="HYRA SHREYA KIARIA"/>
            <filter val="Keenan nathanael"/>
            <filter val="REZKY ADITYA ROMADHONA"/>
            <filter val="ARAVTHAR SHAQUILLE ENDARU"/>
            <filter val="ARAFAH ZAHRA SYAHPUTRI"/>
            <filter val="ALMER JAZMI XAVIER"/>
            <filter val="ELRIC LEONARD THE"/>
            <filter val="ILHAM NARENDRA ADYAKSA"/>
            <filter val="GYAS SARVAN PHILFODEN"/>
            <filter val="GAVARIEL AZEO"/>
            <filter val="SYARIF ALTAF ARANI"/>
            <filter val="DANEEN SYAUQIA"/>
            <filter val="RAHSYA TSAQIF SYAHRIAL"/>
            <filter val="MUHAMMAD NAZHIEF AL ASQALANI"/>
            <filter val="GALENA ALEA SATIVA"/>
            <filter val="DAVE EVANO YUDHISTIRA"/>
            <filter val="MUHAMMAD LUNAR AFIYAZ"/>
            <filter val="NELSEN ALVERO PRATAMA"/>
            <filter val="Attharazka kalief rizky"/>
            <filter val="RAYN MALIK AKBAR"/>
            <filter val="JAMES WARREN"/>
            <filter val="NOURA KRISHNA DAYA"/>
            <filter val="ELFATHAN RIFQIE PUTRA"/>
            <filter val="KHADIJAH"/>
            <filter val="GEVAREL MAXMILLIAN NAKALELU"/>
            <filter val="MUHAMMAD ISA AL FATIH"/>
            <filter val="GIANNI AISHWA AL KAUTSAR"/>
            <filter val="ANAYA PUTRI PERMANA"/>
            <filter val="RANTY RIZQIA"/>
            <filter val="RAFA KONSULTASI"/>
            <filter val="Kalandra Mangaraja Butar-butar"/>
            <filter val="MUHAMMAD YUSUF HANAN ALGHANI"/>
            <filter val="MUHAMMAD AZRIL AL QARNI"/>
            <filter val="KAIZEN KENTZA DOTOALVIERO"/>
            <filter val="JAYDEN DEON ARSENIO"/>
            <filter val="AB KEN TAKAHIRO"/>
            <filter val="ARSYA SHAKA SANJAYA"/>
            <filter val="NADINE FATIMAH RAHMATUNNISA"/>
            <filter val="Muhamad Alfi Pratama"/>
            <filter val="JENNAIRA SHAHIA"/>
            <filter val="MUHAMMAD UWAIS NEW"/>
            <filter val="ALI URAYDHI AL HAMID"/>
            <filter val="TALINO CASSIUS SILSLAHI"/>
            <filter val="SHAZFA GHAITSAA ASSAINI"/>
            <filter val="Dhevania Azzahra"/>
            <filter val="ALICE GLIONA DARCHELLE"/>
            <filter val="SEAN ISSANDER LIM"/>
            <filter val="NAYRA MUTIA BALQIS"/>
            <filter val="HAFIZ ARKANANTA"/>
            <filter val="ARKAN SUBHAN ALFARIZI"/>
            <filter val="KIARA ELFIANA AZZAHRA"/>
            <filter val="FATHAN ALVARO HENDITO"/>
            <filter val="ATHA SATYA NARENDRA"/>
            <filter val="CAN DJONI GAVRIEL"/>
            <filter val="MADELYN ALKHANIA HUMAIRAH"/>
            <filter val="LATIFA JAWHARA"/>
            <filter val="SYARIFAH AMIRA AZZAHRA"/>
            <filter val="FELYSIA MOSCELYNE"/>
            <filter val="JADE MIRABELLE ANGKASA"/>
            <filter val="MIKAIL LARRY"/>
            <filter val="FLORYN OLIVIA"/>
            <filter val="ERINARA QATRUNNADA LEANDRA"/>
            <filter val="AZRIEL RAFIF AL FAREZI"/>
            <filter val="DIAZ AKSAL FIETRA"/>
            <filter val="MUHAMMAD ADAM"/>
            <filter val="TARHANDA MANUMAYASA WIDIYANTO"/>
            <filter val="FELISHA AKYRA GABIRU"/>
            <filter val="KENIZIO ALLUCA XAVIELLE"/>
            <filter val="MUHAMMAD FAAZ TAAMIR"/>
            <filter val="KHALIFA ABDULLAH"/>
            <filter val="DARA ADIBA"/>
            <filter val="AFNAN RAKHA KHAIRY"/>
            <filter val="ELVANO GUILIANO"/>
            <filter val="NAYLA MALIKA AZZAHRA"/>
            <filter val="ALVARO AZRIANDHRA ARHAM"/>
            <filter val="ta"/>
            <filter val="HAZIQ SHAKEEL ALFARIZQI"/>
            <filter val="RAPHAEL MARQUEZ"/>
            <filter val="DIXON"/>
            <filter val="ZARINA MECCAPUTRI"/>
            <filter val="ALFA ZIONATHAN"/>
            <filter val="NARENDRA BIAN ARANDA"/>
            <filter val="EMIL ABBIYAN ZAFRAN"/>
            <filter val="MUHAMMAD DZAFRI ASSYAFI"/>
            <filter val="ARSHAKA SATYA PRADIPTA"/>
            <filter val="MUHAMMAD ADHITAMA KALANDRA"/>
            <filter val="YERVANT SHAADI FALGAR"/>
            <filter val="AOZORA VALI INDICA"/>
            <filter val="GISTA WIDYA PRATISTA"/>
            <filter val="SHANINA ARINDRA HARTONP"/>
            <filter val="HELMIZAR RIZKI DETARA"/>
            <filter val="SYAKIRA KANZIA MECCA"/>
            <filter val="aruna"/>
            <filter val="MIQDAD"/>
            <filter val="ARSYILA ROMEESA FARZANA"/>
            <filter val="ELDIPTHO GALEN SIPAYUNG"/>
            <filter val="Arfisa Luthfia Kindi"/>
            <filter val="OURA ALZAIDAN MANALU"/>
            <filter val="MUHAMMAD DAWUD AL QARNI"/>
            <filter val="ELVAN ARRAYAN FIKRAM"/>
            <filter val="AZKA ABQARI HAFIZH"/>
            <filter val="KHARISAAYU KIRANA BAKHIRAH"/>
            <filter val="DEVAN FELICIO KURNIAWAN"/>
            <filter val="SYARIF ABDULLAH ALJUFRI"/>
            <filter val="FAYRAZEA SHEESHA"/>
            <filter val="NUSAIBAH"/>
            <filter val="MIKAILA ZEA SABHIRA"/>
            <filter val="GIBRAN RAFISQI HAIKAL"/>
            <filter val="Nabila Najwa Prasetyo"/>
            <filter val="ZIOSHAKA RIPAKALI RAMADHAN"/>
            <filter val="HADZIQ ABRAR RAMLI"/>
            <filter val="ZHAFIRA SHAQUEENA WIDODO"/>
            <filter val="Crisiant Fredrich Liu"/>
            <filter val="kamran"/>
            <filter val="JOANNE OLIVIA KAGUMI"/>
            <filter val="ALEENA MARIZA"/>
            <filter val="CLEON WILSON CHEN"/>
            <filter val="SYARIF MUHAMMAD ASYRAF"/>
            <filter val="ADITYA"/>
            <filter val="MUHAMMAD AL ZHAFI"/>
            <filter val="ARIFAH AIZA SALSABILA"/>
            <filter val="THEODORE LOUIS JEFFERSON"/>
            <filter val="AHMAD HAZIQ FAHLEVI"/>
            <filter val="WISNUTAMA WIJAYA UTOMO"/>
            <filter val="DEVA ARSA GANENDRA"/>
            <filter val="GIBRAN ADE ALFARISKI"/>
            <filter val="HUMEYRA SHANUM MARYAM"/>
            <filter val="Muhammad Xavier saputra"/>
            <filter val="MIKAEL DAVE RIYU"/>
            <filter val="ADIITYA TA"/>
            <filter val="ARKADEWI NALA PIMAGITHA"/>
            <filter val="RAKHA DANIYAL ATHARIZ"/>
            <filter val="MARYAM AZKIA AZMA MAIZA"/>
            <filter val="ALUNA"/>
            <filter val="AFIZA GAMILA SUGIYONO"/>
            <filter val="ARUMI NASHA"/>
            <filter val="MIKHAYLA NAFEEZA ALMAHYRA"/>
            <filter val="ghazi"/>
            <filter val="HANIF RAYHAN SYAFIQ"/>
            <filter val="ABDURRAUF GRIEZMAN SYAMSUDIN"/>
            <filter val="NATHANAEL BENEDICT LAI"/>
            <filter val="MUHAMMAD KHALID AL HAKIM"/>
            <filter val="ALVIAN AKBAR"/>
            <filter val="GRACIO PUTRA YULIANTO"/>
            <filter val="HAYDAR ARDHAN"/>
            <filter val="GEORGHINO GABRIELLO BRIO"/>
            <filter val="ERIS MARIELLA ANGKASA"/>
            <filter val="MIKHA"/>
            <filter val="MUHAMMAD FAIZ ATTARAHMAN"/>
            <filter val="TAQA AGNIVA RAMADHAN"/>
            <filter val="HAYDAR ARDHAN NARENDRA"/>
            <filter val="ADTIYA ZAINUL MUTTAQIN"/>
            <filter val="FARGAS"/>
            <filter val="ZHAFRAN ADISTA SINAGA"/>
            <filter val="ZEHRA SHANUM ALMAHYRA"/>
            <filter val="MUHAMMAD ALMEER IZHAR"/>
            <filter val="SHANKARA AKSA WIJAYA"/>
            <filter val="KHAYRI"/>
            <filter val="WAHYU MUNYAMIN PATI"/>
            <filter val="ADZRA ZHAFIRAH SHAKILA"/>
            <filter val="GIONALDO ALEXIS"/>
            <filter val="MUHAMMAD NABIL MUBAROK"/>
            <filter val="ARABELLA ROSE"/>
            <filter val="GRIZELLE"/>
            <filter val="MARKSON DEDZLIE"/>
            <filter val="MAGIKA KHAIRAAZKY"/>
            <filter val="SHAARIM IBRA GUNANTA"/>
            <filter val="KENDRICK"/>
            <filter val="KEENAN DEVEN MAHENDRA"/>
            <filter val="MUHAMMAD FATIR"/>
            <filter val="REFAL"/>
            <filter val="DANISH ALGHIFARI"/>
            <filter val="MUHAMMAD ZHAFRAN ALTHAF"/>
            <filter val="GITHA GUNAWAN"/>
            <filter val="MUHAMMAD ZAFRAN MAERAD"/>
            <filter val="CHRIATIAN NOVALDO OVITA SUBUHAPRADJA"/>
            <filter val="MUHAMMAD RAFA ALFAREZI"/>
            <filter val="MUHAMMAD ARRAZI AL GHOJALI"/>
            <filter val="RAIHAN"/>
            <filter val="AHMAD ZAYN"/>
            <filter val="HAFIDZ AKHDAN"/>
            <filter val="MUHAMMAD HIGIF AKBAR"/>
            <filter val="BENNETT HANZEL CLARENCE"/>
            <filter val="SYAUQIAH AGHNIA HUMAIRA"/>
            <filter val="KHADIJAH ASYIFA AMATURRAHIM"/>
            <filter val="ASSYIFA LAVANYA AZZAHRA"/>
            <filter val="JULIANDRA ELQI"/>
            <filter val="FARREL ARRIZQY PUTRA"/>
            <filter val="DARREN ARCHIE SAKAKIBARA"/>
            <filter val="M.AL HANAN SYAH"/>
            <filter val="RUMI HABIBULLAH LUBIS"/>
            <filter val="ALIF DZIKRI AGUSTIAN"/>
            <filter val="SJ AZFARAUNI ART"/>
            <filter val="Amira Zahra Anvini"/>
            <filter val="ZAVIAN KHUZAIMI RUDIYANTO"/>
            <filter val="RAFANDRA ATTAR ABDURRASYID"/>
            <filter val="KATELYN ELEANOR LIM"/>
            <filter val="CYRA JOVITA JUSHIE"/>
            <filter val="ATTHAR ADAM PRASETYA"/>
            <filter val="DIFITRIKA PUTRI RIBUN"/>
            <filter val="Muhammad Alfath Mubarak"/>
            <filter val="VERREL FAREZEL ALHAFIZH"/>
            <filter val="MARIAN RUMI MICHAELA"/>
            <filter val="BALQIS FATIYA"/>
            <filter val="HABIBI FARIZ WAHYUDI"/>
            <filter val="HANANIA HANUM HAPSARI"/>
            <filter val="M. KAVIN ATHARAHMAN ALNUR"/>
            <filter val="ARTETA"/>
            <filter val="BONFILIO TEGARASTYA KANAYATN"/>
            <filter val="MECCA AYDA ANUGRAH PRAKARSA"/>
            <filter val="MUHAMMAD JAILANI AYDID"/>
            <filter val="Wylie daniel"/>
            <filter val="Kiara Gracella Novania"/>
            <filter val="Hengki"/>
            <filter val="ARIANA"/>
            <filter val="MIKAEL SEPTIAN ADAM MAHENDRA"/>
            <filter val="FARAND AHMAD SULTAN TIRTAYASA SUTANTO"/>
            <filter val="KHAZEZKA MAHENDRA"/>
            <filter val="SHAFIQA AZMYA FAIZA"/>
            <filter val="HANAN ADI WIGUNA"/>
            <filter val="MIRZA KURNIADI"/>
          </filters>
        </filterColumn>
      </autoFilter>
    </customSheetView>
    <customSheetView guid="{8A7DA7B3-CE22-4F25-BAD2-10301A26027E}" filter="1" showAutoFilter="1">
      <autoFilter ref="$A$3:$K$14881"/>
    </customSheetView>
    <customSheetView guid="{3E8AB919-E85B-465C-AB01-06453E0C4F0B}" filter="1" showAutoFilter="1">
      <autoFilter ref="$A$3:$K$14881">
        <filterColumn colId="5">
          <filters>
            <filter val="MUHAMMAD ATHALLAH ABDURRAHMAN"/>
            <filter val="KALENA NANNETE"/>
            <filter val="RIHENDRYO RISHIDIEN"/>
            <filter val="RAFFASYA DZAKKI PRATAMA"/>
            <filter val="SYAFIQ MUSA KURNIAWAN"/>
            <filter val="MUHAMMAD ANUGRAH ALFARIZKY"/>
            <filter val="HARU GIA"/>
            <filter val="EDWIN HOWARD"/>
            <filter val="MAUDY SHANUM RIZKIANI"/>
            <filter val="FAIZA ALESHA NADHIFA"/>
            <filter val="ARNERA ELSHANUM"/>
            <filter val="ALMIRA PUTRI HAMZAH"/>
            <filter val="ABBYAN SYAUQI"/>
            <filter val="ZAYN KHALIFA ABBASY"/>
            <filter val="ARSHAKA ZAID ALKHALIFI"/>
            <filter val="SHAFIYAH"/>
            <filter val="Ryuza Arshain Kalief"/>
            <filter val="ALETTA AMEERA SYAZANI"/>
            <filter val="MUHAMMAD FAIZ TAAMIR"/>
            <filter val="KHALID ALVARO SADEWO"/>
            <filter val="Xhaka Jauza Attirmidzi"/>
            <filter val="FIDEL ELVANO DEKA"/>
            <filter val="NAWRELIYA AGHATA SAN CHIA"/>
            <filter val="Muhamad Syauqi Alhafiz"/>
            <filter val="AHMAD ZAINI"/>
            <filter val="JORDAN JECKRIE"/>
            <filter val="SHENA CHRISTELLA SURBAKTI"/>
            <filter val="Abbyan Omar Alsaki"/>
            <filter val="KAFATHAN RIZKI NUGRAHA"/>
            <filter val="ZEVANYA EIREN ALICIA"/>
            <filter val="AMEERA SHOFIYAH IRAWAN"/>
            <filter val="GIBRAN PUTRA KURNIAWAN"/>
            <filter val="HAMIZ ARSANI QIDRI"/>
            <filter val="SUSILAWATI"/>
            <filter val="THORIQ ZIYAD SALAHUDIN"/>
            <filter val="XABIER AKHMED KESUMA AGUNG"/>
            <filter val="RIFKAH HOSHANA AFFANDI"/>
            <filter val="GHIFARI FARZAN AHMAD"/>
            <filter val="ANISA SEYZAN BARAFSAH"/>
            <filter val="CAYSON OSWALD LIYARDI"/>
            <filter val="MAZEL ALEXANDRITE SHAWN"/>
            <filter val="CASVAL YAHYA NAWASENA"/>
            <filter val="IMTIYAZ SYAFID HENMAS KHALIFI"/>
            <filter val="ARETHA ZAIBA ALMIRA"/>
            <filter val="MUAZZAM"/>
            <filter val="Nur Fikri Aliya"/>
            <filter val="MUHAMMAD ASYHABI HAIDAR"/>
            <filter val="MAMA GLORY"/>
            <filter val="KANAYYA ADZKIARA RILFI"/>
            <filter val="RAPHAEL NATHAN IVANDER"/>
            <filter val="XIN CHEN"/>
            <filter val="MAUZAN ARFIZ ALFARIZKY"/>
            <filter val="DANISWARA"/>
            <filter val="SYAFIQA YUMNA HUMAIRA"/>
            <filter val="M. AL ZHAFI"/>
            <filter val="abdullah"/>
            <filter val="ARCHIO GREYSEN BOWMAN"/>
            <filter val="RIFKY HAMIZAN"/>
            <filter val="CELLO AKSARA HARSA"/>
            <filter val="KIRANA OMIRA"/>
            <filter val="NAURA SYAFIQAH AZZAHRA"/>
            <filter val="KAYZEN KENTZA DOTOALVIERO"/>
            <filter val="Shafwan Abdillah"/>
            <filter val="MOHAMMAD DEVAN HIDAYATULLAH"/>
            <filter val="RAFFASYA PALI PADANG"/>
            <filter val="DANISH MAHESWARA ANNUR"/>
            <filter val="GEVARIEL GANDHA SAPUTRA"/>
            <filter val="DARREN CLAY EVANO"/>
            <filter val="JIHAN AULIA JAYA"/>
            <filter val="FATIMA ZAHIRA AYDID"/>
            <filter val="ILYAS NAQI ARRAZI"/>
            <filter val="M. UWAIS KHAIRUNNAFIS ARIFIN"/>
            <filter val="MUHAMMAD NABIL NUGRAHA"/>
            <filter val="AQMAL IZZAM GHALIB"/>
            <filter val="MUHAMMAD CHAIRIL ARSHAKA DARMAWAN"/>
            <filter val="ATHALLAH KHAIRIN RAFAEYZA"/>
            <filter val="MUHAMMAD ALFAHREZY RAHMAN"/>
            <filter val="GILBERT"/>
            <filter val="WIRATAMA WIJAYA UTOMO"/>
            <filter val="MUHAMMAD AUFAL SHAKIEL ALVARENDRA"/>
            <filter val="AURORA"/>
            <filter val="MUHAMMAD HAFIDZ ALFARIQ"/>
            <filter val="AZKIA GIANI MAEZURRA"/>
            <filter val="FARID BAYANAKA SHABIR"/>
            <filter val="MUHAMMAD YAHYA ABDULLAH"/>
            <filter val="RAYYEN TA"/>
            <filter val="ZEFANO SEAN BENYAMIN"/>
            <filter val="FARHAT OZKAN ATTHALLAH"/>
            <filter val="DIRGANTARA OKTAVIANSYAH"/>
            <filter val="ARKA NUR JULIANTO"/>
            <filter val="KALENA"/>
            <filter val="Fabiyan raziq alfatih"/>
            <filter val="URAY KHAIZIKO KAREEM"/>
            <filter val="ZAHRA DEWI OKTARINA"/>
            <filter val="FATHIYA SYAFFIRA CRISTANDI"/>
            <filter val="MUHAMMAD ALFATIH"/>
            <filter val="KHAIRISA ASYAKINA"/>
            <filter val="KIRANA DARLEANE SHANUM"/>
            <filter val="RAFANZA KANA BYANTARA"/>
            <filter val="IBRAHIM DERA RAFFAZA"/>
            <filter val="NAZEEYA HIMEKA SHAAIRA"/>
            <filter val="GEVARIEL AZEO"/>
            <filter val="NABIL FAYADT"/>
            <filter val="SYARIF AHMAD NUR ZAKY"/>
            <filter val="SHAQUEENA ALESHA MECCAYLA"/>
            <filter val="HUMAIRA SYAQILLA MAHVEEN"/>
            <filter val="RENATA MEYLA ARISAPUTRI"/>
            <filter val="ABIZAR DZAKWAN KAUTSARRAZKY"/>
            <filter val="NAOMIRA NEVETITA MULYA"/>
            <filter val="MALIKAH ZAHRA RADIYAH"/>
            <filter val="MUHAMMAD PANJI FATHAN"/>
            <filter val="ARSHAKA KONSULTASI"/>
            <filter val="JONATHAN LEE"/>
            <filter val="GIANNA EMILY LIORA"/>
            <filter val="Kimberly Keisha Stanlie"/>
            <filter val="JASPER FITZGERALD ROOSEVELT"/>
            <filter val="KHALID DIBILAL"/>
            <filter val="RADEVA YAZDAN ATMASENTOSA"/>
            <filter val="SAKHA KHALID"/>
            <filter val="ZAYN XAVIER SORAYA"/>
            <filter val="HUMAIRAH AZ ZAHRA"/>
            <filter val="lubna"/>
            <filter val="RAANIAH AZAHRAH KHAIRINA"/>
            <filter val="NADHIF ARSALA SHAQUILLE"/>
            <filter val="GEVAREL AZEO"/>
            <filter val="NABILA ANINDYA MECCA"/>
            <filter val="NOAH ELIAS"/>
            <filter val="CHASILDO GHASAN ANORAGA"/>
            <filter val="ARUNA"/>
            <filter val="ARSHAKA RIPAKALI RAMADHAN"/>
            <filter val="NAUFAL MELVIANO"/>
            <filter val="ISAAC PATIO SITANGGANG"/>
            <filter val="TANTERO DEO LEAJUBA"/>
            <filter val="ADAM AL FATIH"/>
            <filter val="MUHAMMAD CHALIF AL FAYYAD"/>
            <filter val="AKHBAR RAMADHAN PRATAMA"/>
            <filter val="MADELEINE MERCI CHRISHADI"/>
            <filter val="MUHAMMAD JAVEED KALUHUNG"/>
            <filter val="GRACIOUS VICKENZO"/>
            <filter val="AVICENNA HANIF ATHALAH"/>
            <filter val="MUHAMMAD UWAIS AL QORNI"/>
            <filter val="IGNATIUS HANSEL TANDILINO"/>
            <filter val="AHMAD GIBRAN"/>
            <filter val="QIANA DINAR AZZAHRA"/>
            <filter val="FATHIAN RAFISQY DZAKIANDRA"/>
            <filter val="RADEN RORO ARUNA TAQIYYA MAHESWARI"/>
            <filter val="ABDULLAH"/>
            <filter val="SARAH NUR FATHIA"/>
            <filter val="ABRIL PRATAMA"/>
            <filter val="BERNADETH BRIELLE AKONIA AMBRORA"/>
            <filter val="Muhammad Azzam El Hanif"/>
            <filter val="RASTA ADIWANGSA WICAKSONO"/>
            <filter val="HYRA SHREYA KIARIA"/>
            <filter val="Keenan nathanael"/>
            <filter val="REZKY ADITYA ROMADHONA"/>
            <filter val="ARAVTHAR SHAQUILLE ENDARU"/>
            <filter val="ARAFAH ZAHRA SYAHPUTRI"/>
            <filter val="ALMER JAZMI XAVIER"/>
            <filter val="ELRIC LEONARD THE"/>
            <filter val="ILHAM NARENDRA ADYAKSA"/>
            <filter val="GYAS SARVAN PHILFODEN"/>
            <filter val="GAVARIEL AZEO"/>
            <filter val="SYARIF ALTAF ARANI"/>
            <filter val="DANEEN SYAUQIA"/>
            <filter val="RAHSYA TSAQIF SYAHRIAL"/>
            <filter val="MUHAMMAD NAZHIEF AL ASQALANI"/>
            <filter val="GALENA ALEA SATIVA"/>
            <filter val="DAVE EVANO YUDHISTIRA"/>
            <filter val="MUHAMMAD LUNAR AFIYAZ"/>
            <filter val="NELSEN ALVERO PRATAMA"/>
            <filter val="RAYN MALIK AKBAR"/>
            <filter val="NOURA KRISHNA DAYA"/>
            <filter val="ELFATHAN RIFQIE PUTRA"/>
            <filter val="KHADIJAH"/>
            <filter val="GEVAREL MAXMILLIAN NAKALELU"/>
            <filter val="MUHAMMAD ISA AL FATIH"/>
            <filter val="GIANNI AISHWA AL KAUTSAR"/>
            <filter val="ANAYA PUTRI PERMANA"/>
            <filter val="RANTY RIZQIA"/>
            <filter val="RAFA KONSULTASI"/>
            <filter val="Kalandra Mangaraja Butar-butar"/>
            <filter val="MUHAMMAD YUSUF HANAN ALGHANI"/>
            <filter val="MUHAMMAD AZRIL AL QARNI"/>
            <filter val="KAIZEN KENTZA DOTOALVIERO"/>
            <filter val="JAYDEN DEON ARSENIO"/>
            <filter val="AB KEN TAKAHIRO"/>
            <filter val="ARSYA SHAKA SANJAYA"/>
            <filter val="NADINE FATIMAH RAHMATUNNISA"/>
            <filter val="Muhamad Alfi Pratama"/>
            <filter val="JENNAIRA SHAHIA"/>
            <filter val="MUHAMMAD UWAIS NEW"/>
            <filter val="ALI URAYDHI AL HAMID"/>
            <filter val="TALINO CASSIUS SILSLAHI"/>
            <filter val="SHAZFA GHAITSAA ASSAINI"/>
            <filter val="Dhevania Azzahra"/>
            <filter val="ALICE GLIONA DARCHELLE"/>
            <filter val="SEAN ISSANDER LIM"/>
            <filter val="NAYRA MUTIA BALQIS"/>
            <filter val="HAFIZ ARKANANTA"/>
            <filter val="ARKAN SUBHAN ALFARIZI"/>
            <filter val="KIARA ELFIANA AZZAHRA"/>
            <filter val="FATHAN ALVARO HENDITO"/>
            <filter val="ATHA SATYA NARENDRA"/>
            <filter val="CAN DJONI GAVRIEL"/>
            <filter val="MADELYN ALKHANIA HUMAIRAH"/>
            <filter val="LATIFA JAWHARA"/>
            <filter val="SYARIFAH AMIRA AZZAHRA"/>
            <filter val="FELYSIA MOSCELYNE"/>
            <filter val="JADE MIRABELLE ANGKASA"/>
            <filter val="MIKAIL LARRY"/>
            <filter val="FLORYN OLIVIA"/>
            <filter val="ERINARA QATRUNNADA LEANDRA"/>
            <filter val="AZRIEL RAFIF AL FAREZI"/>
            <filter val="DIAZ AKSAL FIETRA"/>
            <filter val="MUHAMMAD ADAM"/>
            <filter val="TARHANDA MANUMAYASA WIDIYANTO"/>
            <filter val="FELISHA AKYRA GABIRU"/>
            <filter val="KENIZIO ALLUCA XAVIELLE"/>
            <filter val="MUHAMMAD FAAZ TAAMIR"/>
            <filter val="KHALIFA ABDULLAH"/>
            <filter val="DARA ADIBA"/>
            <filter val="AFNAN RAKHA KHAIRY"/>
            <filter val="ELVANO GUILIANO"/>
            <filter val="NAYLA MALIKA AZZAHRA"/>
            <filter val="ALVARO AZRIANDHRA ARHAM"/>
            <filter val="ta"/>
            <filter val="HAZIQ SHAKEEL ALFARIZQI"/>
            <filter val="RAPHAEL MARQUEZ"/>
            <filter val="DIXON"/>
            <filter val="ZARINA MECCAPUTRI"/>
            <filter val="ALFA ZIONATHAN"/>
            <filter val="NARENDRA BIAN ARANDA"/>
            <filter val="EMIL ABBIYAN ZAFRAN"/>
            <filter val="MUHAMMAD DZAFRI ASSYAFI"/>
            <filter val="ARSHAKA SATYA PRADIPTA"/>
            <filter val="MUHAMMAD ADHITAMA KALANDRA"/>
            <filter val="YERVANT SHAADI FALGAR"/>
            <filter val="AOZORA VALI INDICA"/>
            <filter val="GISTA WIDYA PRATISTA"/>
            <filter val="SHANINA ARINDRA HARTONP"/>
            <filter val="HELMIZAR RIZKI DETARA"/>
            <filter val="SYAKIRA KANZIA MECCA"/>
            <filter val="aruna"/>
            <filter val="MIQDAD"/>
            <filter val="ARSYILA ROMEESA FARZANA"/>
            <filter val="ELDIPTHO GALEN SIPAYUNG"/>
            <filter val="OURA ALZAIDAN MANALU"/>
            <filter val="MUHAMMAD DAWUD AL QARNI"/>
            <filter val="ELVAN ARRAYAN FIKRAM"/>
            <filter val="AZKA ABQARI HAFIZH"/>
            <filter val="KHARISAAYU KIRANA BAKHIRAH"/>
            <filter val="DEVAN FELICIO KURNIAWAN"/>
            <filter val="SYARIF ABDULLAH ALJUFRI"/>
            <filter val="FAYRAZEA SHEESHA"/>
            <filter val="NUSAIBAH"/>
            <filter val="MIKAILA ZEA SABHIRA"/>
            <filter val="GIBRAN RAFISQI HAIKAL"/>
            <filter val="Nabila Najwa Prasetyo"/>
            <filter val="ZIOSHAKA RIPAKALI RAMADHAN"/>
            <filter val="HADZIQ ABRAR RAMLI"/>
            <filter val="ZHAFIRA SHAQUEENA WIDODO"/>
            <filter val="kamran"/>
            <filter val="JOANNE OLIVIA KAGUMI"/>
            <filter val="ALEENA MARIZA"/>
            <filter val="CLEON WILSON CHEN"/>
            <filter val="SYARIF MUHAMMAD ASYRAF"/>
            <filter val="ADITYA"/>
            <filter val="MUHAMMAD AL ZHAFI"/>
            <filter val="ARIFAH AIZA SALSABILA"/>
            <filter val="THEODORE LOUIS JEFFERSON"/>
            <filter val="AHMAD HAZIQ FAHLEVI"/>
            <filter val="WISNUTAMA WIJAYA UTOMO"/>
            <filter val="DEVA ARSA GANENDRA"/>
            <filter val="GIBRAN ADE ALFARISKI"/>
            <filter val="HUMEYRA SHANUM MARYAM"/>
            <filter val="Muhammad Xavier saputra"/>
            <filter val="MIKAEL DAVE RIYU"/>
            <filter val="ADIITYA TA"/>
            <filter val="ARKADEWI NALA PIMAGITHA"/>
            <filter val="RAKHA DANIYAL ATHARIZ"/>
            <filter val="MARYAM AZKIA AZMA MAIZA"/>
            <filter val="ALUNA"/>
            <filter val="AFIZA GAMILA SUGIYONO"/>
            <filter val="ARUMI NASHA"/>
            <filter val="MIKHAYLA NAFEEZA ALMAHYRA"/>
            <filter val="ghazi"/>
            <filter val="HANIF RAYHAN SYAFIQ"/>
            <filter val="ABDURRAUF GRIEZMAN SYAMSUDIN"/>
            <filter val="NATHANAEL BENEDICT LAI"/>
            <filter val="MUHAMMAD KHALID AL HAKIM"/>
            <filter val="ALVIAN AKBAR"/>
            <filter val="GRACIO PUTRA YULIANTO"/>
            <filter val="HAYDAR ARDHAN"/>
            <filter val="GEORGHINO GABRIELLO BRIO"/>
            <filter val="ERIS MARIELLA ANGKASA"/>
            <filter val="MIKHA"/>
            <filter val="MUHAMMAD FAIZ ATTARAHMAN"/>
            <filter val="TAQA AGNIVA RAMADHAN"/>
            <filter val="HAYDAR ARDHAN NARENDRA"/>
            <filter val="ADTIYA ZAINUL MUTTAQIN"/>
            <filter val="FARGAS"/>
            <filter val="ZHAFRAN ADISTA SINAGA"/>
            <filter val="ZEHRA SHANUM ALMAHYRA"/>
            <filter val="MUHAMMAD ALMEER IZHAR"/>
            <filter val="SHANKARA AKSA WIJAYA"/>
            <filter val="KHAYRI"/>
            <filter val="WAHYU MUNYAMIN PATI"/>
            <filter val="ADZRA ZHAFIRAH SHAKILA"/>
            <filter val="MUHAMMAD NABIL MUBAROK"/>
            <filter val="ARABELLA ROSE"/>
            <filter val="GRIZELLE"/>
            <filter val="MARKSON DEDZLIE"/>
            <filter val="MAGIKA KHAIRAAZKY"/>
            <filter val="SHAARIM IBRA GUNANTA"/>
            <filter val="KENDRICK"/>
            <filter val="KEENAN DEVEN MAHENDRA"/>
            <filter val="MUHAMMAD FATIR"/>
            <filter val="REFAL"/>
            <filter val="DANISH ALGHIFARI"/>
            <filter val="MUHAMMAD ZHAFRAN ALTHAF"/>
            <filter val="GITHA GUNAWAN"/>
            <filter val="MUHAMMAD ZAFRAN MAERAD"/>
            <filter val="CHRIATIAN NOVALDO OVITA SUBUHAPRADJA"/>
            <filter val="MUHAMMAD RAFA ALFAREZI"/>
            <filter val="MUHAMMAD ARRAZI AL GHOJALI"/>
            <filter val="RAIHAN"/>
            <filter val="AHMAD ZAYN"/>
            <filter val="HAFIDZ AKHDAN"/>
            <filter val="MUHAMMAD HIGIF AKBAR"/>
            <filter val="BENNETT HANZEL CLARENCE"/>
            <filter val="SYAUQIAH AGHNIA HUMAIRA"/>
            <filter val="KHADIJAH ASYIFA AMATURRAHIM"/>
            <filter val="ASSYIFA LAVANYA AZZAHRA"/>
            <filter val="GRACELLA VINDY TAN"/>
            <filter val="JULIANDRA ELQI"/>
            <filter val="FARREL ARRIZQY PUTRA"/>
            <filter val="DARREN ARCHIE SAKAKIBARA"/>
            <filter val="M.AL HANAN SYAH"/>
            <filter val="RUMI HABIBULLAH LUBIS"/>
            <filter val="ALIF DZIKRI AGUSTIAN"/>
            <filter val="SJ AZFARAUNI ART"/>
            <filter val="Amira Zahra Anvini"/>
            <filter val="ZAVIAN KHUZAIMI RUDIYANTO"/>
            <filter val="RAFANDRA ATTAR ABDURRASYID"/>
            <filter val="KATELYN ELEANOR LIM"/>
            <filter val="CYRA JOVITA JUSHIE"/>
            <filter val="ATTHAR ADAM PRASETYA"/>
            <filter val="DIFITRIKA PUTRI RIBUN"/>
            <filter val="Muhammad Alfath Mubarak"/>
            <filter val="VERREL FAREZEL ALHAFIZH"/>
            <filter val="MARIAN RUMI MICHAELA"/>
            <filter val="BALQIS FATIYA"/>
            <filter val="HABIBI FARIZ WAHYUDI"/>
            <filter val="HANANIA HANUM HAPSARI"/>
            <filter val="M. KAVIN ATHARAHMAN ALNUR"/>
            <filter val="ARTETA"/>
            <filter val="BONFILIO TEGARASTYA KANAYATN"/>
            <filter val="MECCA AYDA ANUGRAH PRAKARSA"/>
            <filter val="MUHAMMAD JAILANI AYDID"/>
            <filter val="Kiara Gracella Novania"/>
            <filter val="Hengki"/>
            <filter val="ARIANA"/>
            <filter val="MIKAEL SEPTIAN ADAM MAHENDRA"/>
            <filter val="FARAND AHMAD SULTAN TIRTAYASA SUTANTO"/>
            <filter val="KHAZEZKA MAHENDRA"/>
            <filter val="SHAFIQA AZMYA FAIZA"/>
            <filter val="HANAN ADI WIGUNA"/>
            <filter val="MIRZA KURNIADI"/>
          </filters>
        </filterColumn>
      </autoFilter>
    </customSheetView>
    <customSheetView guid="{95B786AE-F8EB-4F49-BE25-8DC41AE9B791}" filter="1" showAutoFilter="1">
      <autoFilter ref="$A$3:$K$14881"/>
    </customSheetView>
    <customSheetView guid="{62DFB8C7-67A0-45F1-9972-3829FD17E3C0}" filter="1" showAutoFilter="1">
      <autoFilter ref="$A$3:$K$14881">
        <filterColumn colId="7">
          <filters blank="1">
            <filter val="HADIR"/>
          </filters>
        </filterColumn>
      </autoFilter>
    </customSheetView>
    <customSheetView guid="{2E8C1FA0-3580-44AC-B594-396E05301BBB}" filter="1" showAutoFilter="1">
      <autoFilter ref="$A$3:$K$14881"/>
    </customSheetView>
    <customSheetView guid="{A85529DB-589E-4EFF-BA78-D5A1641F9C9F}" filter="1" showAutoFilter="1">
      <autoFilter ref="$A$3:$K$14881">
        <filterColumn colId="5">
          <filters>
            <filter val="MUHAMMAD ATHALLAH ABDURRAHMAN"/>
            <filter val="KALENA NANNETE"/>
            <filter val="RIHENDRYO RISHIDIEN"/>
            <filter val="RAFFASYA DZAKKI PRATAMA"/>
            <filter val="SYAFIQ MUSA KURNIAWAN"/>
            <filter val="MUHAMMAD ANUGRAH ALFARIZKY"/>
            <filter val="HARU GIA"/>
            <filter val="KAFEEL ZHAFRAN"/>
            <filter val="EDWIN HOWARD"/>
            <filter val="MAUDY SHANUM RIZKIANI"/>
            <filter val="FAIZA ALESHA NADHIFA"/>
            <filter val="ARNERA ELSHANUM"/>
            <filter val="ALMIRA PUTRI HAMZAH"/>
            <filter val="ABBYAN SYAUQI"/>
            <filter val="ZAYN KHALIFA ABBASY"/>
            <filter val="ARSHAKA ZAID ALKHALIFI"/>
            <filter val="SHAFIYAH"/>
            <filter val="Ryuza Arshain Kalief"/>
            <filter val="ALETTA AMEERA SYAZANI"/>
            <filter val="MUHAMMAD FAIZ TAAMIR"/>
            <filter val="KHALID ALVARO SADEWO"/>
            <filter val="Xhaka Jauza Attirmidzi"/>
            <filter val="FIDEL ELVANO DEKA"/>
            <filter val="NAWRELIYA AGHATA SAN CHIA"/>
            <filter val="Muhamad Syauqi Alhafiz"/>
            <filter val="AHMAD ZAINI"/>
            <filter val="JORDAN JECKRIE"/>
            <filter val="SHENA CHRISTELLA SURBAKTI"/>
            <filter val="Abbyan Omar Alsaki"/>
            <filter val="KAFATHAN RIZKI NUGRAHA"/>
            <filter val="ZEVANYA EIREN ALICIA"/>
            <filter val="AMEERA SHOFIYAH IRAWAN"/>
            <filter val="GIBRAN PUTRA KURNIAWAN"/>
            <filter val="HAMIZ ARSANI QIDRI"/>
            <filter val="SUSILAWATI"/>
            <filter val="THORIQ ZIYAD SALAHUDIN"/>
            <filter val="XABIER AKHMED KESUMA AGUNG"/>
            <filter val="RIFKAH HOSHANA AFFANDI"/>
            <filter val="GHIFARI FARZAN AHMAD"/>
            <filter val="ANISA SEYZAN BARAFSAH"/>
            <filter val="CAYSON OSWALD LIYARDI"/>
            <filter val="MAZEL ALEXANDRITE SHAWN"/>
            <filter val="CASVAL YAHYA NAWASENA"/>
            <filter val="IMTIYAZ SYAFID HENMAS KHALIFI"/>
            <filter val="ARETHA ZAIBA ALMIRA"/>
            <filter val="MUAZZAM"/>
            <filter val="Nur Fikri Aliya"/>
            <filter val="MUHAMMAD ASYHABI HAIDAR"/>
            <filter val="MAMA GLORY"/>
            <filter val="KANAYYA ADZKIARA RILFI"/>
            <filter val="RAPHAEL NATHAN IVANDER"/>
            <filter val="XIN CHEN"/>
            <filter val="MAUZAN ARFIZ ALFARIZKY"/>
            <filter val="DANISWARA"/>
            <filter val="SYAFIQA YUMNA HUMAIRA"/>
            <filter val="M. AL ZHAFI"/>
            <filter val="abdullah"/>
            <filter val="ARCHIO GREYSEN BOWMAN"/>
            <filter val="RIFKY HAMIZAN"/>
            <filter val="CELLO AKSARA HARSA"/>
            <filter val="KIRANA OMIRA"/>
            <filter val="NAURA SYAFIQAH AZZAHRA"/>
            <filter val="KAYZEN KENTZA DOTOALVIERO"/>
            <filter val="Shafwan Abdillah"/>
            <filter val="MOHAMMAD DEVAN HIDAYATULLAH"/>
            <filter val="RAFFASYA PALI PADANG"/>
            <filter val="DANISH MAHESWARA ANNUR"/>
            <filter val="GEVARIEL GANDHA SAPUTRA"/>
            <filter val="DARREN CLAY EVANO"/>
            <filter val="JIHAN AULIA JAYA"/>
            <filter val="FATIMA ZAHIRA AYDID"/>
            <filter val="ILYAS NAQI ARRAZI"/>
            <filter val="M. UWAIS KHAIRUNNAFIS ARIFIN"/>
            <filter val="MUHAMMAD NABIL NUGRAHA"/>
            <filter val="AQMAL IZZAM GHALIB"/>
            <filter val="MUHAMMAD CHAIRIL ARSHAKA DARMAWAN"/>
            <filter val="ATHALLAH KHAIRIN RAFAEYZA"/>
            <filter val="MUHAMMAD ALFAHREZY RAHMAN"/>
            <filter val="GILBERT"/>
            <filter val="WIRATAMA WIJAYA UTOMO"/>
            <filter val="MUHAMMAD AUFAL SHAKIEL ALVARENDRA"/>
            <filter val="AURORA"/>
            <filter val="MUHAMMAD HAFIDZ ALFARIQ"/>
            <filter val="AZKIA GIANI MAEZURRA"/>
            <filter val="FARID BAYANAKA SHABIR"/>
            <filter val="MUHAMMAD YAHYA ABDULLAH"/>
            <filter val="RAYYEN TA"/>
            <filter val="ZEFANO SEAN BENYAMIN"/>
            <filter val="FARHAT OZKAN ATTHALLAH"/>
            <filter val="DIRGANTARA OKTAVIANSYAH"/>
            <filter val="ARKA NUR JULIANTO"/>
            <filter val="KALENA"/>
            <filter val="Fabiyan raziq alfatih"/>
            <filter val="URAY KHAIZIKO KAREEM"/>
            <filter val="ZAHRA DEWI OKTARINA"/>
            <filter val="FATHIYA SYAFFIRA CRISTANDI"/>
            <filter val="MUHAMMAD ALFATIH"/>
            <filter val="KHAIRISA ASYAKINA"/>
            <filter val="KIRANA DARLEANE SHANUM"/>
            <filter val="RAFANZA KANA BYANTARA"/>
            <filter val="IBRAHIM DERA RAFFAZA"/>
            <filter val="NAZEEYA HIMEKA SHAAIRA"/>
            <filter val="GEVARIEL AZEO"/>
            <filter val="NABIL FAYADT"/>
            <filter val="SYARIF AHMAD NUR ZAKY"/>
            <filter val="SHAQUEENA ALESHA MECCAYLA"/>
            <filter val="HUMAIRA SYAQILLA MAHVEEN"/>
            <filter val="RENATA MEYLA ARISAPUTRI"/>
            <filter val="ABIZAR DZAKWAN KAUTSARRAZKY"/>
            <filter val="NAOMIRA NEVETITA MULYA"/>
            <filter val="MALIKAH ZAHRA RADIYAH"/>
            <filter val="MUHAMMAD PANJI FATHAN"/>
            <filter val="ARSHAKA KONSULTASI"/>
            <filter val="JONATHAN LEE"/>
            <filter val="GIANNA EMILY LIORA"/>
            <filter val="Kimberly Keisha Stanlie"/>
            <filter val="JASPER FITZGERALD ROOSEVELT"/>
            <filter val="KHALID DIBILAL"/>
            <filter val="RADEVA YAZDAN ATMASENTOSA"/>
            <filter val="SAKHA KHALID"/>
            <filter val="ZAYN XAVIER SORAYA"/>
            <filter val="HUMAIRAH AZ ZAHRA"/>
            <filter val="lubna"/>
            <filter val="RAANIAH AZAHRAH KHAIRINA"/>
            <filter val="NADHIF ARSALA SHAQUILLE"/>
            <filter val="GEVAREL AZEO"/>
            <filter val="NABILA ANINDYA MECCA"/>
            <filter val="NOAH ELIAS"/>
            <filter val="CHASILDO GHASAN ANORAGA"/>
            <filter val="ARUNA"/>
            <filter val="ARSHAKA RIPAKALI RAMADHAN"/>
            <filter val="NAUFAL MELVIANO"/>
            <filter val="ISAAC PATIO SITANGGANG"/>
            <filter val="TANTERO DEO LEAJUBA"/>
            <filter val="ADAM AL FATIH"/>
            <filter val="MUHAMMAD CHALIF AL FAYYAD"/>
            <filter val="AKHBAR RAMADHAN PRATAMA"/>
            <filter val="MADELEINE MERCI CHRISHADI"/>
            <filter val="MUHAMMAD JAVEED KALUHUNG"/>
            <filter val="GRACIOUS VICKENZO"/>
            <filter val="AVICENNA HANIF ATHALAH"/>
            <filter val="MUHAMMAD UWAIS AL QORNI"/>
            <filter val="IGNATIUS HANSEL TANDILINO"/>
            <filter val="AHMAD GIBRAN"/>
            <filter val="QIANA DINAR AZZAHRA"/>
            <filter val="FATHIAN RAFISQY DZAKIANDRA"/>
            <filter val="RADEN RORO ARUNA TAQIYYA MAHESWARI"/>
            <filter val="ABDULLAH"/>
            <filter val="SARAH NUR FATHIA"/>
            <filter val="ABRIL PRATAMA"/>
            <filter val="BERNADETH BRIELLE AKONIA AMBRORA"/>
            <filter val="Muhammad Azzam El Hanif"/>
            <filter val="RASTA ADIWANGSA WICAKSONO"/>
            <filter val="HYRA SHREYA KIARIA"/>
            <filter val="Keenan nathanael"/>
            <filter val="REZKY ADITYA ROMADHONA"/>
            <filter val="ARAVTHAR SHAQUILLE ENDARU"/>
            <filter val="ARAFAH ZAHRA SYAHPUTRI"/>
            <filter val="ALMER JAZMI XAVIER"/>
            <filter val="ELRIC LEONARD THE"/>
            <filter val="ILHAM NARENDRA ADYAKSA"/>
            <filter val="GYAS SARVAN PHILFODEN"/>
            <filter val="GAVARIEL AZEO"/>
            <filter val="SYARIF ALTAF ARANI"/>
            <filter val="DANEEN SYAUQIA"/>
            <filter val="RAHSYA TSAQIF SYAHRIAL"/>
            <filter val="MUHAMMAD NAZHIEF AL ASQALANI"/>
            <filter val="GALENA ALEA SATIVA"/>
            <filter val="DAVE EVANO YUDHISTIRA"/>
            <filter val="MUHAMMAD LUNAR AFIYAZ"/>
            <filter val="NELSEN ALVERO PRATAMA"/>
            <filter val="RAYN MALIK AKBAR"/>
            <filter val="NOURA KRISHNA DAYA"/>
            <filter val="ELFATHAN RIFQIE PUTRA"/>
            <filter val="KHADIJAH"/>
            <filter val="GEVAREL MAXMILLIAN NAKALELU"/>
            <filter val="MUHAMMAD ISA AL FATIH"/>
            <filter val="GIANNI AISHWA AL KAUTSAR"/>
            <filter val="ANAYA PUTRI PERMANA"/>
            <filter val="RANTY RIZQIA"/>
            <filter val="RAFA KONSULTASI"/>
            <filter val="Kalandra Mangaraja Butar-butar"/>
            <filter val="MUHAMMAD YUSUF HANAN ALGHANI"/>
            <filter val="MUHAMMAD AZRIL AL QARNI"/>
            <filter val="KAIZEN KENTZA DOTOALVIERO"/>
            <filter val="JAYDEN DEON ARSENIO"/>
            <filter val="AB KEN TAKAHIRO"/>
            <filter val="ARSYA SHAKA SANJAYA"/>
            <filter val="NADINE FATIMAH RAHMATUNNISA"/>
            <filter val="Muhamad Alfi Pratama"/>
            <filter val="JENNAIRA SHAHIA"/>
            <filter val="MUHAMMAD UWAIS NEW"/>
            <filter val="ALI URAYDHI AL HAMID"/>
            <filter val="TALINO CASSIUS SILSLAHI"/>
            <filter val="SHAZFA GHAITSAA ASSAINI"/>
            <filter val="Dhevania Azzahra"/>
            <filter val="ALICE GLIONA DARCHELLE"/>
            <filter val="SEAN ISSANDER LIM"/>
            <filter val="NAYRA MUTIA BALQIS"/>
            <filter val="HAFIZ ARKANANTA"/>
            <filter val="ARKAN SUBHAN ALFARIZI"/>
            <filter val="KIARA ELFIANA AZZAHRA"/>
            <filter val="FATHAN ALVARO HENDITO"/>
            <filter val="ATHA SATYA NARENDRA"/>
            <filter val="CAN DJONI GAVRIEL"/>
            <filter val="MADELYN ALKHANIA HUMAIRAH"/>
            <filter val="LATIFA JAWHARA"/>
            <filter val="SYARIFAH AMIRA AZZAHRA"/>
            <filter val="FELYSIA MOSCELYNE"/>
            <filter val="JADE MIRABELLE ANGKASA"/>
            <filter val="MIKAIL LARRY"/>
            <filter val="FLORYN OLIVIA"/>
            <filter val="ERINARA QATRUNNADA LEANDRA"/>
            <filter val="AZRIEL RAFIF AL FAREZI"/>
            <filter val="DIAZ AKSAL FIETRA"/>
            <filter val="MUHAMMAD ADAM"/>
            <filter val="TARHANDA MANUMAYASA WIDIYANTO"/>
            <filter val="FELISHA AKYRA GABIRU"/>
            <filter val="KENIZIO ALLUCA XAVIELLE"/>
            <filter val="MUHAMMAD FAAZ TAAMIR"/>
            <filter val="KHALIFA ABDULLAH"/>
            <filter val="DARA ADIBA"/>
            <filter val="AFNAN RAKHA KHAIRY"/>
            <filter val="ELVANO GUILIANO"/>
            <filter val="NAYLA MALIKA AZZAHRA"/>
            <filter val="ALVARO AZRIANDHRA ARHAM"/>
            <filter val="ta"/>
            <filter val="HAZIQ SHAKEEL ALFARIZQI"/>
            <filter val="RAPHAEL MARQUEZ"/>
            <filter val="DIXON"/>
            <filter val="ZARINA MECCAPUTRI"/>
            <filter val="ALFA ZIONATHAN"/>
            <filter val="NARENDRA BIAN ARANDA"/>
            <filter val="EMIL ABBIYAN ZAFRAN"/>
            <filter val="MUHAMMAD DZAFRI ASSYAFI"/>
            <filter val="ARSHAKA SATYA PRADIPTA"/>
            <filter val="MUHAMMAD ADHITAMA KALANDRA"/>
            <filter val="YERVANT SHAADI FALGAR"/>
            <filter val="AOZORA VALI INDICA"/>
            <filter val="GISTA WIDYA PRATISTA"/>
            <filter val="SHANINA ARINDRA HARTONP"/>
            <filter val="HELMIZAR RIZKI DETARA"/>
            <filter val="SYAKIRA KANZIA MECCA"/>
            <filter val="aruna"/>
            <filter val="MIQDAD"/>
            <filter val="ARSYILA ROMEESA FARZANA"/>
            <filter val="ELDIPTHO GALEN SIPAYUNG"/>
            <filter val="OURA ALZAIDAN MANALU"/>
            <filter val="MUHAMMAD DAWUD AL QARNI"/>
            <filter val="ELVAN ARRAYAN FIKRAM"/>
            <filter val="AZKA ABQARI HAFIZH"/>
            <filter val="KHARISAAYU KIRANA BAKHIRAH"/>
            <filter val="DEVAN FELICIO KURNIAWAN"/>
            <filter val="SYARIF ABDULLAH ALJUFRI"/>
            <filter val="FAYRAZEA SHEESHA"/>
            <filter val="NUSAIBAH"/>
            <filter val="MIKAILA ZEA SABHIRA"/>
            <filter val="GIBRAN RAFISQI HAIKAL"/>
            <filter val="ZIOSHAKA RIPAKALI RAMADHAN"/>
            <filter val="HADZIQ ABRAR RAMLI"/>
            <filter val="ZHAFIRA SHAQUEENA WIDODO"/>
            <filter val="kamran"/>
            <filter val="JOANNE OLIVIA KAGUMI"/>
            <filter val="ALEENA MARIZA"/>
            <filter val="CLEON WILSON CHEN"/>
            <filter val="SYARIF MUHAMMAD ASYRAF"/>
            <filter val="ADITYA"/>
            <filter val="MUHAMMAD AL ZHAFI"/>
            <filter val="ARIFAH AIZA SALSABILA"/>
            <filter val="THEODORE LOUIS JEFFERSON"/>
            <filter val="AHMAD HAZIQ FAHLEVI"/>
            <filter val="WISNUTAMA WIJAYA UTOMO"/>
            <filter val="DEVA ARSA GANENDRA"/>
            <filter val="GIBRAN ADE ALFARISKI"/>
            <filter val="HUMEYRA SHANUM MARYAM"/>
            <filter val="Muhammad Xavier saputra"/>
            <filter val="MIKAEL DAVE RIYU"/>
            <filter val="ADIITYA TA"/>
            <filter val="ARKADEWI NALA PIMAGITHA"/>
            <filter val="RAKHA DANIYAL ATHARIZ"/>
            <filter val="MARYAM AZKIA AZMA MAIZA"/>
            <filter val="ALUNA"/>
            <filter val="AFIZA GAMILA SUGIYONO"/>
            <filter val="ARUMI NASHA"/>
            <filter val="MIKHAYLA NAFEEZA ALMAHYRA"/>
            <filter val="ghazi"/>
            <filter val="HANIF RAYHAN SYAFIQ"/>
            <filter val="ABDURRAUF GRIEZMAN SYAMSUDIN"/>
            <filter val="NATHANAEL BENEDICT LAI"/>
            <filter val="MUHAMMAD KHALID AL HAKIM"/>
            <filter val="ALVIAN AKBAR"/>
            <filter val="GRACIO PUTRA YULIANTO"/>
            <filter val="HAYDAR ARDHAN"/>
            <filter val="GEORGHINO GABRIELLO BRIO"/>
            <filter val="ERIS MARIELLA ANGKASA"/>
            <filter val="MIKHA"/>
            <filter val="MUHAMMAD FAIZ ATTARAHMAN"/>
            <filter val="TAQA AGNIVA RAMADHAN"/>
            <filter val="HAYDAR ARDHAN NARENDRA"/>
            <filter val="ADTIYA ZAINUL MUTTAQIN"/>
            <filter val="FARGAS"/>
            <filter val="ZHAFRAN ADISTA SINAGA"/>
            <filter val="ZEHRA SHANUM ALMAHYRA"/>
            <filter val="MUHAMMAD ALMEER IZHAR"/>
            <filter val="SHANKARA AKSA WIJAYA"/>
            <filter val="KHAYRI"/>
            <filter val="WAHYU MUNYAMIN PATI"/>
            <filter val="ADZRA ZHAFIRAH SHAKILA"/>
            <filter val="MUHAMMAD NABIL MUBAROK"/>
            <filter val="ARABELLA ROSE"/>
            <filter val="GRIZELLE"/>
            <filter val="MARKSON DEDZLIE"/>
            <filter val="MAGIKA KHAIRAAZKY"/>
            <filter val="SHAARIM IBRA GUNANTA"/>
            <filter val="KENDRICK"/>
            <filter val="KEENAN DEVEN MAHENDRA"/>
            <filter val="MUHAMMAD FATIR"/>
            <filter val="REFAL"/>
            <filter val="DANISH ALGHIFARI"/>
            <filter val="MUHAMMAD ZHAFRAN ALTHAF"/>
            <filter val="GITHA GUNAWAN"/>
            <filter val="MUHAMMAD ZAFRAN MAERAD"/>
            <filter val="CHRIATIAN NOVALDO OVITA SUBUHAPRADJA"/>
            <filter val="MUHAMMAD RAFA ALFAREZI"/>
            <filter val="MUHAMMAD ARRAZI AL GHOJALI"/>
            <filter val="RAIHAN"/>
            <filter val="AHMAD ZAYN"/>
            <filter val="HAFIDZ AKHDAN"/>
            <filter val="MUHAMMAD HIGIF AKBAR"/>
            <filter val="BENNETT HANZEL CLARENCE"/>
            <filter val="SYAUQIAH AGHNIA HUMAIRA"/>
            <filter val="KHADIJAH ASYIFA AMATURRAHIM"/>
            <filter val="ASSYIFA LAVANYA AZZAHRA"/>
            <filter val="JULIANDRA ELQI"/>
            <filter val="FARREL ARRIZQY PUTRA"/>
            <filter val="DARREN ARCHIE SAKAKIBARA"/>
            <filter val="M.AL HANAN SYAH"/>
            <filter val="RUMI HABIBULLAH LUBIS"/>
            <filter val="ALIF DZIKRI AGUSTIAN"/>
            <filter val="SJ AZFARAUNI ART"/>
            <filter val="Amira Zahra Anvini"/>
            <filter val="ZAVIAN KHUZAIMI RUDIYANTO"/>
            <filter val="RAFANDRA ATTAR ABDURRASYID"/>
            <filter val="KATELYN ELEANOR LIM"/>
            <filter val="CYRA JOVITA JUSHIE"/>
            <filter val="ATTHAR ADAM PRASETYA"/>
            <filter val="DIFITRIKA PUTRI RIBUN"/>
            <filter val="Muhammad Alfath Mubarak"/>
            <filter val="VERREL FAREZEL ALHAFIZH"/>
            <filter val="MARIAN RUMI MICHAELA"/>
            <filter val="BALQIS FATIYA"/>
            <filter val="HABIBI FARIZ WAHYUDI"/>
            <filter val="HANANIA HANUM HAPSARI"/>
            <filter val="M. KAVIN ATHARAHMAN ALNUR"/>
            <filter val="ARTETA"/>
            <filter val="BONFILIO TEGARASTYA KANAYATN"/>
            <filter val="MECCA AYDA ANUGRAH PRAKARSA"/>
            <filter val="MUHAMMAD JAILANI AYDID"/>
            <filter val="Kiara Gracella Novania"/>
            <filter val="Hengki"/>
            <filter val="ARIANA"/>
            <filter val="MIKAEL SEPTIAN ADAM MAHENDRA"/>
            <filter val="FARAND AHMAD SULTAN TIRTAYASA SUTANTO"/>
            <filter val="KHAZEZKA MAHENDRA"/>
            <filter val="SHAFIQA AZMYA FAIZA"/>
            <filter val="HANAN ADI WIGUNA"/>
            <filter val="MIRZA KURNIADI"/>
          </filters>
        </filterColumn>
      </autoFilter>
    </customSheetView>
    <customSheetView guid="{3AEF767F-92A4-46DD-84FC-7AF227356F55}" filter="1" showAutoFilter="1">
      <autoFilter ref="$A$3:$K$14881"/>
    </customSheetView>
    <customSheetView guid="{BDE973F2-6550-468A-8A49-EA3815ADF9D9}" filter="1" showAutoFilter="1">
      <autoFilter ref="$A$3:$K$14881"/>
    </customSheetView>
    <customSheetView guid="{DC44A609-A7CA-4051-92C1-159B75404750}" filter="1" showAutoFilter="1">
      <autoFilter ref="$A$3:$K$14881">
        <filterColumn colId="4">
          <filters>
            <filter val="PT/ST"/>
            <filter val="PAKET/SESI"/>
            <filter val="PAKET"/>
          </filters>
        </filterColumn>
        <filterColumn colId="7">
          <filters>
            <filter val="HADIR"/>
          </filters>
        </filterColumn>
      </autoFilter>
    </customSheetView>
    <customSheetView guid="{D277D633-CCD1-48EF-ACCE-10DC59952357}" filter="1" showAutoFilter="1">
      <autoFilter ref="$A$3:$K$14881"/>
    </customSheetView>
    <customSheetView guid="{984FDCAF-E2F4-4D5F-94F3-52FC580CAB71}" filter="1" showAutoFilter="1">
      <autoFilter ref="$A$3:$K$14881"/>
    </customSheetView>
    <customSheetView guid="{7ECBBBDC-72FB-4A57-AAD3-17C70E290032}" filter="1" showAutoFilter="1">
      <autoFilter ref="$A$3:$K$14881">
        <filterColumn colId="7">
          <filters>
            <filter val="HADIR"/>
          </filters>
        </filterColumn>
      </autoFilter>
    </customSheetView>
    <customSheetView guid="{61819FD8-50CD-4D7A-910C-24494C875067}" filter="1" showAutoFilter="1">
      <autoFilter ref="$A$3:$K$14881"/>
    </customSheetView>
    <customSheetView guid="{6FD77B11-40C8-4DE1-8FD1-1AC13A177FFC}" filter="1" showAutoFilter="1">
      <autoFilter ref="$A$3:$K$14881"/>
    </customSheetView>
    <customSheetView guid="{A03FA50B-71A5-42DD-867B-BE4BB9765AA5}" filter="1" showAutoFilter="1">
      <autoFilter ref="$A$3:$K$14881">
        <filterColumn colId="7">
          <filters blank="1">
            <filter val="HADIR"/>
          </filters>
        </filterColumn>
      </autoFilter>
    </customSheetView>
    <customSheetView guid="{3053CF70-4CC7-4A8E-B19A-C4CA6CB32162}" filter="1" showAutoFilter="1">
      <autoFilter ref="$A$3:$K$14881"/>
    </customSheetView>
    <customSheetView guid="{1C8E79AC-4D31-45E8-842F-1D09C09FEFDD}" filter="1" showAutoFilter="1">
      <autoFilter ref="$A$3:$K$14881">
        <filterColumn colId="7">
          <filters blank="1">
            <filter val="HADIR"/>
          </filters>
        </filterColumn>
      </autoFilter>
    </customSheetView>
    <customSheetView guid="{ADCDE60D-B929-4879-B1B1-1097FDAEC877}" filter="1" showAutoFilter="1">
      <autoFilter ref="$A$3:$K$14881"/>
    </customSheetView>
    <customSheetView guid="{5BA3CFD0-A602-4002-9135-58B7F9517FCB}" filter="1" showAutoFilter="1">
      <autoFilter ref="$A$3:$K$14881">
        <filterColumn colId="7">
          <filters blank="1">
            <filter val="HADIR"/>
          </filters>
        </filterColumn>
        <filterColumn colId="5">
          <filters>
            <filter val="CELINE AURISTELA"/>
            <filter val="SAKA"/>
            <filter val="MUHAMMAD ATHALLAH ABDURRAHMAN"/>
            <filter val="IMANUEL BRILIAN GOSAL"/>
            <filter val="Augie Menachem"/>
            <filter val="KALENA NANNETE"/>
            <filter val="RIHENDRYO RISHIDIEN"/>
            <filter val="arkana ishaam alfarisi"/>
            <filter val="RAFFASYA DZAKKI PRATAMA"/>
            <filter val="SYAFIQ MUSA KURNIAWAN"/>
            <filter val="MUHAMMAD ANUGRAH ALFARIZKY"/>
            <filter val="DZAKY AMIR"/>
            <filter val="HARU GIA"/>
            <filter val="Axel Josiah Gabe Siallagan"/>
            <filter val="EDWIN HOWARD"/>
            <filter val="MAUDY SHANUM RIZKIANI"/>
            <filter val="FAIZA ALESHA NADHIFA"/>
            <filter val="ARNERA ELSHANUM"/>
            <filter val="ALMIRA PUTRI HAMZAH"/>
            <filter val="ABBYAN SYAUQI"/>
            <filter val="Bilal izzati althafunnizam"/>
            <filter val="ZAYN KHALIFA ABBASY"/>
            <filter val="ARSHAKA ZAID ALKHALIFI"/>
            <filter val="MUHAMMAD NUR ABIZAR"/>
            <filter val="SHAFIYAH"/>
            <filter val="Ryuza Arshain Kalief"/>
            <filter val="ALETTA AMEERA SYAZANI"/>
            <filter val="MUHAMMAD FAIZ TAAMIR"/>
            <filter val="KHALID ALVARO SADEWO"/>
            <filter val="Xhaka Jauza Attirmidzi"/>
            <filter val="MARCELLO"/>
            <filter val="FIDEL ELVANO DEKA"/>
            <filter val="Al fatih Achmad"/>
            <filter val="NAWRELIYA AGHATA SAN CHIA"/>
            <filter val="GHANIYYA HAFIZA HUMAIRA"/>
            <filter val="Muhamad Syauqi Alhafiz"/>
            <filter val="AHMAD ZAINI"/>
            <filter val="JORDAN JECKRIE"/>
            <filter val="alifah maryam putri lubis"/>
            <filter val="SHENA CHRISTELLA SURBAKTI"/>
            <filter val="Abbyan Omar Alsaki"/>
            <filter val="KAFATHAN RIZKI NUGRAHA"/>
            <filter val="ZEVANYA EIREN ALICIA"/>
            <filter val="AMEERA SHOFIYAH IRAWAN"/>
            <filter val="GIBRAN PUTRA KURNIAWAN"/>
            <filter val="HAMIZ ARSANI QIDRI"/>
            <filter val="SUSILAWATI"/>
            <filter val="THORIQ ZIYAD SALAHUDIN"/>
            <filter val="XABIER AKHMED KESUMA AGUNG"/>
            <filter val="RIFKAH HOSHANA AFFANDI"/>
            <filter val="GHIFARI FARZAN AHMAD"/>
            <filter val="ANISA SEYZAN BARAFSAH"/>
            <filter val="CAYSON OSWALD LIYARDI"/>
            <filter val="MAZEL ALEXANDRITE SHAWN"/>
            <filter val="CASVAL YAHYA NAWASENA"/>
            <filter val="IMTIYAZ SYAFID HENMAS KHALIFI"/>
            <filter val="UWAIS FEBRI AL QARNI"/>
            <filter val="ARETHA ZAIBA ALMIRA"/>
            <filter val="MUAZZAM"/>
            <filter val="ABIDZAR BARI AL GHIFARI"/>
            <filter val="Nur Fikri Aliya"/>
            <filter val="MUHAMMAD ASYHABI HAIDAR"/>
            <filter val="Faqih Al Arif"/>
            <filter val="MAMA GLORY"/>
            <filter val="KANAYYA ADZKIARA RILFI"/>
            <filter val="RAPHAEL NATHAN IVANDER"/>
            <filter val="XIN CHEN"/>
            <filter val="MAUZAN ARFIZ ALFARIZKY"/>
            <filter val="DANISWARA"/>
            <filter val="SYAFIQA YUMNA HUMAIRA"/>
            <filter val="M. AL ZHAFI"/>
            <filter val="DANIEL ADLY HUMIANG"/>
            <filter val="abdullah"/>
            <filter val="ARCHIO GREYSEN BOWMAN"/>
            <filter val="RIFKY HAMIZAN"/>
            <filter val="CELLO AKSARA HARSA"/>
            <filter val="Zaid Zaki Zia Ulhaq"/>
            <filter val="KIRANA OMIRA"/>
            <filter val="NAURA SYAFIQAH AZZAHRA"/>
            <filter val="KAYZEN KENTZA DOTOALVIERO"/>
            <filter val="Shafwan Abdillah"/>
            <filter val="MUHAMMAD ATHAR AR RAFIF"/>
            <filter val="MOHAMMAD DEVAN HIDAYATULLAH"/>
            <filter val="RAFFASYA PALI PADANG"/>
            <filter val="DANISH MAHESWARA ANNUR"/>
            <filter val="GEVARIEL GANDHA SAPUTRA"/>
            <filter val="DARREN CLAY EVANO"/>
            <filter val="JIHAN AULIA JAYA"/>
            <filter val="FATIMA ZAHIRA AYDID"/>
            <filter val="ILYAS NAQI ARRAZI"/>
            <filter val="KALANDRA PRATAMA"/>
            <filter val="MUHAMMAD ALI HUSEIN"/>
            <filter val="M. UWAIS KHAIRUNNAFIS ARIFIN"/>
            <filter val="MUHAMMAD NABIL NUGRAHA"/>
            <filter val="AQMAL IZZAM GHALIB"/>
            <filter val="MUHAMMAD CHAIRIL ARSHAKA DARMAWAN"/>
            <filter val="ATHALLAH KHAIRIN RAFAEYZA"/>
            <filter val="MUHAMMAD ALFAHREZY RAHMAN"/>
            <filter val="GILBERT"/>
            <filter val="WIRATAMA WIJAYA UTOMO"/>
            <filter val="MUHAMMAD AUFAL SHAKIEL ALVARENDRA"/>
            <filter val="Muhammad Abdul Rasyid"/>
            <filter val="AURORA"/>
            <filter val="MUHAMMAD HAFIDZ ALFARIQ"/>
            <filter val="AZKIA GIANI MAEZURRA"/>
            <filter val="FARID BAYANAKA SHABIR"/>
            <filter val="MUHAMMAD YAHYA ABDULLAH"/>
            <filter val="RAYYEN TA"/>
            <filter val="Leon christian wijaya"/>
            <filter val="ZEFANO SEAN BENYAMIN"/>
            <filter val="FARHAT OZKAN ATTHALLAH"/>
            <filter val="DIRGANTARA OKTAVIANSYAH"/>
            <filter val="ARKA NUR JULIANTO"/>
            <filter val="XAVIER"/>
            <filter val="KALENA"/>
            <filter val="Fabiyan raziq alfatih"/>
            <filter val="URAY KHAIZIKO KAREEM"/>
            <filter val="NARENDRA AKBAR APRIANTO"/>
            <filter val="ZAHRA DEWI OKTARINA"/>
            <filter val="Andrana Arunika Ceolavinia"/>
            <filter val="FATHIYA SYAFFIRA CRISTANDI"/>
            <filter val="MUHAMMAD ALFATIH"/>
            <filter val="NATHAN"/>
            <filter val="KHAIRISA ASYAKINA"/>
            <filter val="Haru Gia"/>
            <filter val="KIRANA DARLEANE SHANUM"/>
            <filter val="RAFANZA KANA BYANTARA"/>
            <filter val="IBRAHIM DERA RAFFAZA"/>
            <filter val="Muhammad Ziyad Fatih Basalim"/>
            <filter val="Rhava Evano Purba"/>
            <filter val="NAZEEYA HIMEKA SHAAIRA"/>
            <filter val="GEVARIEL AZEO"/>
            <filter val="NABIL FAYADT"/>
            <filter val="SYARIF AHMAD NUR ZAKY"/>
            <filter val="SHAQUEENA ALESHA MECCAYLA"/>
            <filter val="HUMAIRA SYAQILLA MAHVEEN"/>
            <filter val="Zyan malik ahmad"/>
            <filter val="RENATA MEYLA ARISAPUTRI"/>
            <filter val="ABIZAR DZAKWAN KAUTSARRAZKY"/>
            <filter val="NAOMIRA NEVETITA MULYA"/>
            <filter val="MALIKAH ZAHRA RADIYAH"/>
            <filter val="MUHAMMAD GAZALI DIANSYAH"/>
            <filter val="MUHAMMAD PANJI FATHAN"/>
            <filter val="ARSHAKA KONSULTASI"/>
            <filter val="ERZHAN AHMAD ARSHAKA"/>
            <filter val="JONATHAN LEE"/>
            <filter val="GIANNA EMILY LIORA"/>
            <filter val="Kimberly Keisha Stanlie"/>
            <filter val="ABYAN"/>
            <filter val="JASPER FITZGERALD ROOSEVELT"/>
            <filter val="KHALID DIBILAL"/>
            <filter val="Taqi albirru"/>
            <filter val="ARI YANUARIF"/>
            <filter val="RADEVA YAZDAN ATMASENTOSA"/>
            <filter val="Sutinah munadi"/>
            <filter val="SAKHA KHALID"/>
            <filter val="ZAYN XAVIER SORAYA"/>
            <filter val="HUMAIRAH AZ ZAHRA"/>
            <filter val="Daniswara Ihsan Pratama Diantoro"/>
            <filter val="lubna"/>
            <filter val="RAANIAH AZAHRAH KHAIRINA"/>
            <filter val="NADHIF ARSALA SHAQUILLE"/>
            <filter val="GEVAREL AZEO"/>
            <filter val="NABILA ANINDYA MECCA"/>
            <filter val="NOAH ELIAS"/>
            <filter val="CHASILDO GHASAN ANORAGA"/>
            <filter val="ARUNA"/>
            <filter val="ARSHAKA RIPAKALI RAMADHAN"/>
            <filter val="NAUFAL MELVIANO"/>
            <filter val="ISAAC PATIO SITANGGANG"/>
            <filter val="TANTERO DEO LEAJUBA"/>
            <filter val="ADAM AL FATIH"/>
            <filter val="MUHAMMAD CHALIF AL FAYYAD"/>
            <filter val="AKHBAR RAMADHAN PRATAMA"/>
            <filter val="KAMRAN"/>
            <filter val="RACHEL NATHANIELA NABABAN"/>
            <filter val="MADELEINE MERCI CHRISHADI"/>
            <filter val="MUHAMMAD JAVEED KALUHUNG"/>
            <filter val="GRACIOUS VICKENZO"/>
            <filter val="AVICENNA HANIF ATHALAH"/>
            <filter val="MUHAMMAD UWAIS AL QORNI"/>
            <filter val="ALFRED ADINATA YOEL"/>
            <filter val="KAMYA MIKAILA PRAMADYA"/>
            <filter val="IGNATIUS HANSEL TANDILINO"/>
            <filter val="AHMAD GIBRAN"/>
            <filter val="QIANA DINAR AZZAHRA"/>
            <filter val="FATHIAN RAFISQY DZAKIANDRA"/>
            <filter val="RADEN RORO ARUNA TAQIYYA MAHESWARI"/>
            <filter val="ABDULLAH"/>
            <filter val="SARAH NUR FATHIA"/>
            <filter val="ABRIL PRATAMA"/>
            <filter val="BERNADETH BRIELLE AKONIA AMBRORA"/>
            <filter val="Muhammad Azzam El Hanif"/>
            <filter val="RASTA ADIWANGSA WICAKSONO"/>
            <filter val="HYRA SHREYA KIARIA"/>
            <filter val="Keenan nathanael"/>
            <filter val="Nur Aini Fadillah"/>
            <filter val="REZKY ADITYA ROMADHONA"/>
            <filter val="ARAVTHAR SHAQUILLE ENDARU"/>
            <filter val="ARAFAH ZAHRA SYAHPUTRI"/>
            <filter val="ALMER JAZMI XAVIER"/>
            <filter val="ELRIC LEONARD THE"/>
            <filter val="ILHAM NARENDRA ADYAKSA"/>
            <filter val="GYAS SARVAN PHILFODEN"/>
            <filter val="GAVARIEL AZEO"/>
            <filter val="SYARIF ALTAF ARANI"/>
            <filter val="DANEEN SYAUQIA"/>
            <filter val="RAHSYA TSAQIF SYAHRIAL"/>
            <filter val="MUHAMMAD NAZHIEF AL ASQALANI"/>
            <filter val="Azka Zlatan"/>
            <filter val="GALENA ALEA SATIVA"/>
            <filter val="DAVE EVANO YUDHISTIRA"/>
            <filter val="MUHAMMAD LUNAR AFIYAZ"/>
            <filter val="KHALID ARKAN ALGHAZALI"/>
            <filter val="NELSEN ALVERO PRATAMA"/>
            <filter val="Attharazka kalief rizky"/>
            <filter val="RAYN MALIK AKBAR"/>
            <filter val="JAMES WARREN"/>
            <filter val="NOURA KRISHNA DAYA"/>
            <filter val="ELFATHAN RIFQIE PUTRA"/>
            <filter val="KHADIJAH"/>
            <filter val="GEVAREL MAXMILLIAN NAKALELU"/>
            <filter val="MUHAMMAD ISA AL FATIH"/>
            <filter val="GIANNI AISHWA AL KAUTSAR"/>
            <filter val="ANAYA PUTRI PERMANA"/>
            <filter val="RANTY RIZQIA"/>
            <filter val="RAFA KONSULTASI"/>
            <filter val="Kalandra Mangaraja Butar-butar"/>
            <filter val="MUHAMMAD YUSUF HANAN ALGHANI"/>
            <filter val="MUHAMMAD AZRIL AL QARNI"/>
            <filter val="KAIZEN KENTZA DOTOALVIERO"/>
            <filter val="KENZIE ALVARENDRA"/>
            <filter val="JAYDEN DEON ARSENIO"/>
            <filter val="AB KEN TAKAHIRO"/>
            <filter val="ARSYA SHAKA SANJAYA"/>
            <filter val="NADINE FATIMAH RAHMATUNNISA"/>
            <filter val="Muhamad Alfi Pratama"/>
            <filter val="JENNAIRA SHAHIA"/>
            <filter val="Liam eduard"/>
            <filter val="MUHAMMAD UWAIS NEW"/>
            <filter val="ALI URAYDHI AL HAMID"/>
            <filter val="TALINO CASSIUS SILSLAHI"/>
            <filter val="SHAZFA GHAITSAA ASSAINI"/>
            <filter val="Dhevania Azzahra"/>
            <filter val="CELINE ZOEY HEARTILLY"/>
            <filter val="ALICE GLIONA DARCHELLE"/>
            <filter val="SEAN ISSANDER LIM"/>
            <filter val="Muhammad Adhitama Kalandra"/>
            <filter val="AHMAD ASHIF BARKHIYA"/>
            <filter val="NAYRA MUTIA BALQIS"/>
            <filter val="DAVANKA ARYANDRA SHANKARA"/>
            <filter val="HAFIZ ARKANANTA"/>
            <filter val="ARKAN SUBHAN ALFARIZI"/>
            <filter val="ELFATIH"/>
            <filter val="KIARA ELFIANA AZZAHRA"/>
            <filter val="FATHAN ALVARO HENDITO"/>
            <filter val="ATHA SATYA NARENDRA"/>
            <filter val="CAN DJONI GAVRIEL"/>
            <filter val="MADELYN ALKHANIA HUMAIRAH"/>
            <filter val="LATIFA JAWHARA"/>
            <filter val="Keenan Gianov Victor"/>
            <filter val="SYARIFAH AMIRA AZZAHRA"/>
            <filter val="FELYSIA MOSCELYNE"/>
            <filter val="JADE MIRABELLE ANGKASA"/>
            <filter val="MIKAIL LARRY"/>
            <filter val="FLORYN OLIVIA"/>
            <filter val="ERINARA QATRUNNADA LEANDRA"/>
            <filter val="AZRIEL RAFIF AL FAREZI"/>
            <filter val="DIAZ AKSAL FIETRA"/>
            <filter val="MUHAMMAD ADAM"/>
            <filter val="TARHANDA MANUMAYASA WIDIYANTO"/>
            <filter val="FELISHA AKYRA GABIRU"/>
            <filter val="amira zahra anvini"/>
            <filter val="KENIZIO ALLUCA XAVIELLE"/>
            <filter val="MUHAMMAD FAAZ TAAMIR"/>
            <filter val="KHALIFA ABDULLAH"/>
            <filter val="DARA ADIBA"/>
            <filter val="AFNAN RAKHA KHAIRY"/>
            <filter val="Azzahra radya almira"/>
            <filter val="ELVANO GUILIANO"/>
            <filter val="NAYLA MALIKA AZZAHRA"/>
            <filter val="ALVARO AZRIANDHRA ARHAM"/>
            <filter val="Milka ghoniatul ulya"/>
            <filter val="ta"/>
            <filter val="HAZIQ SHAKEEL ALFARIZQI"/>
            <filter val="RAPHAEL MARQUEZ"/>
            <filter val="DIXON"/>
            <filter val="ZARINA MECCAPUTRI"/>
            <filter val="ALFA ZIONATHAN"/>
            <filter val="NARENDRA BIAN ARANDA"/>
            <filter val="EMIL ABBIYAN ZAFRAN"/>
            <filter val="MUHAMMAD DZAFRI ASSYAFI"/>
            <filter val="ARSHAKA SATYA PRADIPTA"/>
            <filter val="MUHAMMAD ADHITAMA KALANDRA"/>
            <filter val="YERVANT SHAADI FALGAR"/>
            <filter val="AOZORA VALI INDICA"/>
            <filter val="GISTA WIDYA PRATISTA"/>
            <filter val="SHANINA ARINDRA HARTONP"/>
            <filter val="Rafael sendroro"/>
            <filter val="ALIF"/>
            <filter val="HELMIZAR RIZKI DETARA"/>
            <filter val="SYAKIRA KANZIA MECCA"/>
            <filter val="aruna"/>
            <filter val="MIQDAD"/>
            <filter val="ARSYILA ROMEESA FARZANA"/>
            <filter val="ELDIPTHO GALEN SIPAYUNG"/>
            <filter val="Arfisa Luthfia Kindi"/>
            <filter val="OURA ALZAIDAN MANALU"/>
            <filter val="MUHAMMAD DAWUD AL QARNI"/>
            <filter val="ELVAN ARRAYAN FIKRAM"/>
            <filter val="AZKA ABQARI HAFIZH"/>
            <filter val="KHARISAAYU KIRANA BAKHIRAH"/>
            <filter val="DEVAN FELICIO KURNIAWAN"/>
            <filter val="SYARIF ABDULLAH ALJUFRI"/>
            <filter val="shaqueena almahyra"/>
            <filter val="FAYRAZEA SHEESHA"/>
            <filter val="NUSAIBAH"/>
            <filter val="MIKAILA ZEA SABHIRA"/>
            <filter val="GIBRAN RAFISQI HAIKAL"/>
            <filter val="Nabila Najwa Prasetyo"/>
            <filter val="MUHAMMAD UWAIS PUTRA AISWAN"/>
            <filter val="ZIOSHAKA RIPAKALI RAMADHAN"/>
            <filter val="HADZIQ ABRAR RAMLI"/>
            <filter val="Rania Zakiya Azzahra"/>
            <filter val="ZHAFIRA SHAQUEENA WIDODO"/>
            <filter val="Crisiant Fredrich Liu"/>
            <filter val="kamran"/>
            <filter val="JOANNE OLIVIA KAGUMI"/>
            <filter val="ALEENA MARIZA"/>
            <filter val="CLEON WILSON CHEN"/>
            <filter val="SYARIF MUHAMMAD ASYRAF"/>
            <filter val="ADITYA"/>
            <filter val="MUHAMMAD AL ZHAFI"/>
            <filter val="ARIFAH AIZA SALSABILA"/>
            <filter val="THEODORE LOUIS JEFFERSON"/>
            <filter val="AHMAD HAZIQ FAHLEVI"/>
            <filter val="WISNUTAMA WIJAYA UTOMO"/>
            <filter val="DEVA ARSA GANENDRA"/>
            <filter val="GIBRAN ADE ALFARISKI"/>
            <filter val="HUMEYRA SHANUM MARYAM"/>
            <filter val="Muhammad Xavier saputra"/>
            <filter val="MIKAEL DAVE RIYU"/>
            <filter val="ADIITYA TA"/>
            <filter val="ARKADEWI NALA PIMAGITHA"/>
            <filter val="RAKHA DANIYAL ATHARIZ"/>
            <filter val="MARYAM AZKIA AZMA MAIZA"/>
            <filter val="ALUNA"/>
            <filter val="AFIZA GAMILA SUGIYONO"/>
            <filter val="ARUMI NASHA"/>
            <filter val="MIKHAYLA NAFEEZA ALMAHYRA"/>
            <filter val="ghazi"/>
            <filter val="HANIF RAYHAN SYAFIQ"/>
            <filter val="ABDURRAUF GRIEZMAN SYAMSUDIN"/>
            <filter val="NATHANAEL BENEDICT LAI"/>
            <filter val="HIGIF"/>
            <filter val="MUHAMMAD KHALID AL HAKIM"/>
            <filter val="ALVIAN AKBAR"/>
            <filter val="GRACIO PUTRA YULIANTO"/>
            <filter val="HAYDAR ARDHAN"/>
            <filter val="GEORGHINO GABRIELLO BRIO"/>
            <filter val="Nafeesa Haura Safa"/>
            <filter val="ERIS MARIELLA ANGKASA"/>
            <filter val="AL FATHAN AHKAM MAJENDRA"/>
            <filter val="Chaiza Syazan Zaafirahman"/>
            <filter val="MIKHA"/>
            <filter val="MUHAMMAD FAIZ ATTARAHMAN"/>
            <filter val="TAQA AGNIVA RAMADHAN"/>
            <filter val="HAYDAR ARDHAN NARENDRA"/>
            <filter val="ADTIYA ZAINUL MUTTAQIN"/>
            <filter val="FARGAS"/>
            <filter val="ZHAFRAN ADISTA SINAGA"/>
            <filter val="ZEHRA SHANUM ALMAHYRA"/>
            <filter val="MUHAMMAD ALMEER IZHAR"/>
            <filter val="SHANKARA AKSA WIJAYA"/>
            <filter val="KHAYRI"/>
            <filter val="WAHYU MUNYAMIN PATI"/>
            <filter val="ADZRA ZHAFIRAH SHAKILA"/>
            <filter val="GIONALDO ALEXIS"/>
            <filter val="MUHAMMAD NABIL MUBAROK"/>
            <filter val="ARABELLA ROSE"/>
            <filter val="GRIZELLE"/>
            <filter val="MARKSON DEDZLIE"/>
            <filter val="MAGIKA KHAIRAAZKY"/>
            <filter val="SHAARIM IBRA GUNANTA"/>
            <filter val="KENDRICK"/>
            <filter val="KEENAN DEVEN MAHENDRA"/>
            <filter val="Abdillah muwaffaq"/>
            <filter val="MUHAMMAD FATIR"/>
            <filter val="KAIVAN DEVANKA SYAHNU ALBAQIR"/>
            <filter val="REFAL"/>
            <filter val="DANISH ALGHIFARI"/>
            <filter val="MUHAMMAD ZHAFRAN ALTHAF"/>
            <filter val="GITHA GUNAWAN"/>
            <filter val="ARSHAKA ABBIYA RAFAEYZA"/>
            <filter val="MUHAMMAD ZAFRAN MAERAD"/>
            <filter val="CHRIATIAN NOVALDO OVITA SUBUHAPRADJA"/>
            <filter val="MUHAMMAD RAFA ALFAREZI"/>
            <filter val="MUHAMMAD ARRAZI AL GHOJALI"/>
            <filter val="RAIHAN"/>
            <filter val="AHMAD ZAYN"/>
            <filter val="HAFIDZ AKHDAN"/>
            <filter val="CONNIE PERUNAWANT"/>
            <filter val="MUHAMMAD HIGIF AKBAR"/>
            <filter val="BENNETT HANZEL CLARENCE"/>
            <filter val="SYAUQIAH AGHNIA HUMAIRA"/>
            <filter val="KHADIJAH ASYIFA AMATURRAHIM"/>
            <filter val="ASSYIFA LAVANYA AZZAHRA"/>
            <filter val="JULIANDRA ELQI"/>
            <filter val="FARREL ARRIZQY PUTRA"/>
            <filter val="DARREN ARCHIE SAKAKIBARA"/>
            <filter val="M.AL HANAN SYAH"/>
            <filter val="RUMI HABIBULLAH LUBIS"/>
            <filter val="ALIF DZIKRI AGUSTIAN"/>
            <filter val="SJ AZFARAUNI ART"/>
            <filter val="Amira Zahra Anvini"/>
            <filter val="ZAVIAN KHUZAIMI RUDIYANTO"/>
            <filter val="RAFANDRA ATTAR ABDURRASYID"/>
            <filter val="KATELYN ELEANOR LIM"/>
            <filter val="CYRA JOVITA JUSHIE"/>
            <filter val="ATTHAR ADAM PRASETYA"/>
            <filter val="DIFITRIKA PUTRI RIBUN"/>
            <filter val="Ghava Idris Rafaeyza"/>
            <filter val="Muhammad Alfath Mubarak"/>
            <filter val="VERREL FAREZEL ALHAFIZH"/>
            <filter val="MARIAN RUMI MICHAELA"/>
            <filter val="BALQIS FATIYA"/>
            <filter val="HABIBI FARIZ WAHYUDI"/>
            <filter val="HANANIA HANUM HAPSARI"/>
            <filter val="M. KAVIN ATHARAHMAN ALNUR"/>
            <filter val="ARTETA"/>
            <filter val="BONFILIO TEGARASTYA KANAYATN"/>
            <filter val="MECCA AYDA ANUGRAH PRAKARSA"/>
            <filter val="MUHAMMAD JAILANI AYDID"/>
            <filter val="Wylie daniel"/>
            <filter val="Kiara Gracella Novania"/>
            <filter val="Hengki"/>
            <filter val="ARIANA"/>
            <filter val="SADIQ"/>
            <filter val="MIKAEL SEPTIAN ADAM MAHENDRA"/>
            <filter val="FARAND AHMAD SULTAN TIRTAYASA SUTANTO"/>
            <filter val="Emerson kenzie cheng"/>
            <filter val="KEYZIA MIKHAYLA(ZEA)"/>
            <filter val="KHAZEZKA MAHENDRA"/>
            <filter val="SHAFIQA AZMYA FAIZA"/>
            <filter val="HANAN ADI WIGUNA"/>
            <filter val="MIRZA KURNIADI"/>
          </filters>
        </filterColumn>
      </autoFilter>
    </customSheetView>
    <customSheetView guid="{ECEC1D19-36CB-40E0-8BDB-974C2F79D76A}" filter="1" showAutoFilter="1">
      <autoFilter ref="$A$3:$K$14881">
        <filterColumn colId="5">
          <filters>
            <filter val="MUHAMMAD ATHALLAH ABDURRAHMAN"/>
            <filter val="KALENA NANNETE"/>
            <filter val="RIHENDRYO RISHIDIEN"/>
            <filter val="RAFFASYA DZAKKI PRATAMA"/>
            <filter val="SYAFIQ MUSA KURNIAWAN"/>
            <filter val="MUHAMMAD ANUGRAH ALFARIZKY"/>
            <filter val="HARU GIA"/>
            <filter val="EDWIN HOWARD"/>
            <filter val="MAUDY SHANUM RIZKIANI"/>
            <filter val="FAIZA ALESHA NADHIFA"/>
            <filter val="ARNERA ELSHANUM"/>
            <filter val="ALMIRA PUTRI HAMZAH"/>
            <filter val="ABBYAN SYAUQI"/>
            <filter val="ZAYN KHALIFA ABBASY"/>
            <filter val="ARSHAKA ZAID ALKHALIFI"/>
            <filter val="SHAFIYAH"/>
            <filter val="Ryuza Arshain Kalief"/>
            <filter val="ALETTA AMEERA SYAZANI"/>
            <filter val="MUHAMMAD FAIZ TAAMIR"/>
            <filter val="KHALID ALVARO SADEWO"/>
            <filter val="Xhaka Jauza Attirmidzi"/>
            <filter val="FIDEL ELVANO DEKA"/>
            <filter val="NAWRELIYA AGHATA SAN CHIA"/>
            <filter val="Muhamad Syauqi Alhafiz"/>
            <filter val="AHMAD ZAINI"/>
            <filter val="JORDAN JECKRIE"/>
            <filter val="SHENA CHRISTELLA SURBAKTI"/>
            <filter val="Abbyan Omar Alsaki"/>
            <filter val="KAFATHAN RIZKI NUGRAHA"/>
            <filter val="ZEVANYA EIREN ALICIA"/>
            <filter val="AMEERA SHOFIYAH IRAWAN"/>
            <filter val="GIBRAN PUTRA KURNIAWAN"/>
            <filter val="HAMIZ ARSANI QIDRI"/>
            <filter val="SUSILAWATI"/>
            <filter val="THORIQ ZIYAD SALAHUDIN"/>
            <filter val="XABIER AKHMED KESUMA AGUNG"/>
            <filter val="RIFKAH HOSHANA AFFANDI"/>
            <filter val="GHIFARI FARZAN AHMAD"/>
            <filter val="ANISA SEYZAN BARAFSAH"/>
            <filter val="CAYSON OSWALD LIYARDI"/>
            <filter val="MAZEL ALEXANDRITE SHAWN"/>
            <filter val="CASVAL YAHYA NAWASENA"/>
            <filter val="IMTIYAZ SYAFID HENMAS KHALIFI"/>
            <filter val="ARETHA ZAIBA ALMIRA"/>
            <filter val="MUAZZAM"/>
            <filter val="Nur Fikri Aliya"/>
            <filter val="MUHAMMAD ASYHABI HAIDAR"/>
            <filter val="MAMA GLORY"/>
            <filter val="KANAYYA ADZKIARA RILFI"/>
            <filter val="RAPHAEL NATHAN IVANDER"/>
            <filter val="XIN CHEN"/>
            <filter val="MAUZAN ARFIZ ALFARIZKY"/>
            <filter val="DANISWARA"/>
            <filter val="SYAFIQA YUMNA HUMAIRA"/>
            <filter val="M. AL ZHAFI"/>
            <filter val="abdullah"/>
            <filter val="ARCHIO GREYSEN BOWMAN"/>
            <filter val="RIFKY HAMIZAN"/>
            <filter val="CELLO AKSARA HARSA"/>
            <filter val="KIRANA OMIRA"/>
            <filter val="NAURA SYAFIQAH AZZAHRA"/>
            <filter val="KAYZEN KENTZA DOTOALVIERO"/>
            <filter val="Shafwan Abdillah"/>
            <filter val="MUHAMMAD ATHAR AR RAFIF"/>
            <filter val="MOHAMMAD DEVAN HIDAYATULLAH"/>
            <filter val="RAFFASYA PALI PADANG"/>
            <filter val="DANISH MAHESWARA ANNUR"/>
            <filter val="GEVARIEL GANDHA SAPUTRA"/>
            <filter val="DARREN CLAY EVANO"/>
            <filter val="JIHAN AULIA JAYA"/>
            <filter val="FATIMA ZAHIRA AYDID"/>
            <filter val="ILYAS NAQI ARRAZI"/>
            <filter val="M. UWAIS KHAIRUNNAFIS ARIFIN"/>
            <filter val="MUHAMMAD NABIL NUGRAHA"/>
            <filter val="AQMAL IZZAM GHALIB"/>
            <filter val="MUHAMMAD CHAIRIL ARSHAKA DARMAWAN"/>
            <filter val="ATHALLAH KHAIRIN RAFAEYZA"/>
            <filter val="MUHAMMAD ALFAHREZY RAHMAN"/>
            <filter val="GILBERT"/>
            <filter val="WIRATAMA WIJAYA UTOMO"/>
            <filter val="MUHAMMAD AUFAL SHAKIEL ALVARENDRA"/>
            <filter val="AURORA"/>
            <filter val="MUHAMMAD HAFIDZ ALFARIQ"/>
            <filter val="AZKIA GIANI MAEZURRA"/>
            <filter val="FARID BAYANAKA SHABIR"/>
            <filter val="MUHAMMAD YAHYA ABDULLAH"/>
            <filter val="RAYYEN TA"/>
            <filter val="ZEFANO SEAN BENYAMIN"/>
            <filter val="FARHAT OZKAN ATTHALLAH"/>
            <filter val="DIRGANTARA OKTAVIANSYAH"/>
            <filter val="ARKA NUR JULIANTO"/>
            <filter val="KALENA"/>
            <filter val="Fabiyan raziq alfatih"/>
            <filter val="URAY KHAIZIKO KAREEM"/>
            <filter val="ZAHRA DEWI OKTARINA"/>
            <filter val="FATHIYA SYAFFIRA CRISTANDI"/>
            <filter val="MUHAMMAD ALFATIH"/>
            <filter val="KHAIRISA ASYAKINA"/>
            <filter val="KIRANA DARLEANE SHANUM"/>
            <filter val="RAFANZA KANA BYANTARA"/>
            <filter val="IBRAHIM DERA RAFFAZA"/>
            <filter val="NAZEEYA HIMEKA SHAAIRA"/>
            <filter val="GEVARIEL AZEO"/>
            <filter val="NABIL FAYADT"/>
            <filter val="SYARIF AHMAD NUR ZAKY"/>
            <filter val="SHAQUEENA ALESHA MECCAYLA"/>
            <filter val="HUMAIRA SYAQILLA MAHVEEN"/>
            <filter val="RENATA MEYLA ARISAPUTRI"/>
            <filter val="ABIZAR DZAKWAN KAUTSARRAZKY"/>
            <filter val="NAOMIRA NEVETITA MULYA"/>
            <filter val="MALIKAH ZAHRA RADIYAH"/>
            <filter val="MUHAMMAD PANJI FATHAN"/>
            <filter val="ARSHAKA KONSULTASI"/>
            <filter val="JONATHAN LEE"/>
            <filter val="GIANNA EMILY LIORA"/>
            <filter val="Kimberly Keisha Stanlie"/>
            <filter val="JASPER FITZGERALD ROOSEVELT"/>
            <filter val="KHALID DIBILAL"/>
            <filter val="RADEVA YAZDAN ATMASENTOSA"/>
            <filter val="SAKHA KHALID"/>
            <filter val="ZAYN XAVIER SORAYA"/>
            <filter val="HUMAIRAH AZ ZAHRA"/>
            <filter val="lubna"/>
            <filter val="RAANIAH AZAHRAH KHAIRINA"/>
            <filter val="NADHIF ARSALA SHAQUILLE"/>
            <filter val="GEVAREL AZEO"/>
            <filter val="NABILA ANINDYA MECCA"/>
            <filter val="NOAH ELIAS"/>
            <filter val="CHASILDO GHASAN ANORAGA"/>
            <filter val="ARUNA"/>
            <filter val="ARSHAKA RIPAKALI RAMADHAN"/>
            <filter val="NAUFAL MELVIANO"/>
            <filter val="ISAAC PATIO SITANGGANG"/>
            <filter val="TANTERO DEO LEAJUBA"/>
            <filter val="ADAM AL FATIH"/>
            <filter val="MUHAMMAD CHALIF AL FAYYAD"/>
            <filter val="AKHBAR RAMADHAN PRATAMA"/>
            <filter val="MADELEINE MERCI CHRISHADI"/>
            <filter val="MUHAMMAD JAVEED KALUHUNG"/>
            <filter val="GRACIOUS VICKENZO"/>
            <filter val="AVICENNA HANIF ATHALAH"/>
            <filter val="MUHAMMAD UWAIS AL QORNI"/>
            <filter val="IGNATIUS HANSEL TANDILINO"/>
            <filter val="AHMAD GIBRAN"/>
            <filter val="QIANA DINAR AZZAHRA"/>
            <filter val="FATHIAN RAFISQY DZAKIANDRA"/>
            <filter val="RADEN RORO ARUNA TAQIYYA MAHESWARI"/>
            <filter val="ABDULLAH"/>
            <filter val="SARAH NUR FATHIA"/>
            <filter val="ABRIL PRATAMA"/>
            <filter val="BERNADETH BRIELLE AKONIA AMBRORA"/>
            <filter val="Muhammad Azzam El Hanif"/>
            <filter val="RASTA ADIWANGSA WICAKSONO"/>
            <filter val="HYRA SHREYA KIARIA"/>
            <filter val="Keenan nathanael"/>
            <filter val="REZKY ADITYA ROMADHONA"/>
            <filter val="FATIR HERPI ZAINUDIN"/>
            <filter val="ARAVTHAR SHAQUILLE ENDARU"/>
            <filter val="ARAFAH ZAHRA SYAHPUTRI"/>
            <filter val="ALMER JAZMI XAVIER"/>
            <filter val="ELRIC LEONARD THE"/>
            <filter val="ILHAM NARENDRA ADYAKSA"/>
            <filter val="GYAS SARVAN PHILFODEN"/>
            <filter val="GAVARIEL AZEO"/>
            <filter val="SYARIF ALTAF ARANI"/>
            <filter val="DANEEN SYAUQIA"/>
            <filter val="RAHSYA TSAQIF SYAHRIAL"/>
            <filter val="MUHAMMAD NAZHIEF AL ASQALANI"/>
            <filter val="GALENA ALEA SATIVA"/>
            <filter val="DAVE EVANO YUDHISTIRA"/>
            <filter val="MUHAMMAD LUNAR AFIYAZ"/>
            <filter val="NELSEN ALVERO PRATAMA"/>
            <filter val="RAYN MALIK AKBAR"/>
            <filter val="NOURA KRISHNA DAYA"/>
            <filter val="ELFATHAN RIFQIE PUTRA"/>
            <filter val="KHADIJAH"/>
            <filter val="GEVAREL MAXMILLIAN NAKALELU"/>
            <filter val="MUHAMMAD ISA AL FATIH"/>
            <filter val="GIANNI AISHWA AL KAUTSAR"/>
            <filter val="ANAYA PUTRI PERMANA"/>
            <filter val="RANTY RIZQIA"/>
            <filter val="RAFA KONSULTASI"/>
            <filter val="Kalandra Mangaraja Butar-butar"/>
            <filter val="MUHAMMAD YUSUF HANAN ALGHANI"/>
            <filter val="MUHAMMAD AZRIL AL QARNI"/>
            <filter val="KAIZEN KENTZA DOTOALVIERO"/>
            <filter val="JAYDEN DEON ARSENIO"/>
            <filter val="AB KEN TAKAHIRO"/>
            <filter val="ARSYA SHAKA SANJAYA"/>
            <filter val="NADINE FATIMAH RAHMATUNNISA"/>
            <filter val="Muhamad Alfi Pratama"/>
            <filter val="JENNAIRA SHAHIA"/>
            <filter val="MUHAMMAD UWAIS NEW"/>
            <filter val="ALI URAYDHI AL HAMID"/>
            <filter val="TALINO CASSIUS SILSLAHI"/>
            <filter val="SHAZFA GHAITSAA ASSAINI"/>
            <filter val="Dhevania Azzahra"/>
            <filter val="ALICE GLIONA DARCHELLE"/>
            <filter val="SEAN ISSANDER LIM"/>
            <filter val="NAYRA MUTIA BALQIS"/>
            <filter val="HAFIZ ARKANANTA"/>
            <filter val="ARKAN SUBHAN ALFARIZI"/>
            <filter val="KIARA ELFIANA AZZAHRA"/>
            <filter val="FATHAN ALVARO HENDITO"/>
            <filter val="ATHA SATYA NARENDRA"/>
            <filter val="CAN DJONI GAVRIEL"/>
            <filter val="MADELYN ALKHANIA HUMAIRAH"/>
            <filter val="LATIFA JAWHARA"/>
            <filter val="SYARIFAH AMIRA AZZAHRA"/>
            <filter val="FELYSIA MOSCELYNE"/>
            <filter val="JADE MIRABELLE ANGKASA"/>
            <filter val="MIKAIL LARRY"/>
            <filter val="FLORYN OLIVIA"/>
            <filter val="ERINARA QATRUNNADA LEANDRA"/>
            <filter val="AZRIEL RAFIF AL FAREZI"/>
            <filter val="DIAZ AKSAL FIETRA"/>
            <filter val="MUHAMMAD ADAM"/>
            <filter val="TARHANDA MANUMAYASA WIDIYANTO"/>
            <filter val="FELISHA AKYRA GABIRU"/>
            <filter val="KENIZIO ALLUCA XAVIELLE"/>
            <filter val="MUHAMMAD FAAZ TAAMIR"/>
            <filter val="KHALIFA ABDULLAH"/>
            <filter val="DARA ADIBA"/>
            <filter val="AFNAN RAKHA KHAIRY"/>
            <filter val="ELVANO GUILIANO"/>
            <filter val="NAYLA MALIKA AZZAHRA"/>
            <filter val="ALVARO AZRIANDHRA ARHAM"/>
            <filter val="ta"/>
            <filter val="HAZIQ SHAKEEL ALFARIZQI"/>
            <filter val="RAPHAEL MARQUEZ"/>
            <filter val="DIXON"/>
            <filter val="ZARINA MECCAPUTRI"/>
            <filter val="ALFA ZIONATHAN"/>
            <filter val="NARENDRA BIAN ARANDA"/>
            <filter val="EMIL ABBIYAN ZAFRAN"/>
            <filter val="MUHAMMAD DZAFRI ASSYAFI"/>
            <filter val="ARSHAKA SATYA PRADIPTA"/>
            <filter val="MUHAMMAD ADHITAMA KALANDRA"/>
            <filter val="YERVANT SHAADI FALGAR"/>
            <filter val="AOZORA VALI INDICA"/>
            <filter val="GISTA WIDYA PRATISTA"/>
            <filter val="SHANINA ARINDRA HARTONP"/>
            <filter val="HELMIZAR RIZKI DETARA"/>
            <filter val="SYAKIRA KANZIA MECCA"/>
            <filter val="aruna"/>
            <filter val="MIQDAD"/>
            <filter val="ARSYILA ROMEESA FARZANA"/>
            <filter val="ELDIPTHO GALEN SIPAYUNG"/>
            <filter val="OURA ALZAIDAN MANALU"/>
            <filter val="MUHAMMAD DAWUD AL QARNI"/>
            <filter val="ELVAN ARRAYAN FIKRAM"/>
            <filter val="AZKA ABQARI HAFIZH"/>
            <filter val="KHARISAAYU KIRANA BAKHIRAH"/>
            <filter val="DEVAN FELICIO KURNIAWAN"/>
            <filter val="SYARIF ABDULLAH ALJUFRI"/>
            <filter val="FAYRAZEA SHEESHA"/>
            <filter val="NUSAIBAH"/>
            <filter val="MIKAILA ZEA SABHIRA"/>
            <filter val="GIBRAN RAFISQI HAIKAL"/>
            <filter val="Nabila Najwa Prasetyo"/>
            <filter val="ZIOSHAKA RIPAKALI RAMADHAN"/>
            <filter val="HADZIQ ABRAR RAMLI"/>
            <filter val="ZHAFIRA SHAQUEENA WIDODO"/>
            <filter val="kamran"/>
            <filter val="JOANNE OLIVIA KAGUMI"/>
            <filter val="ALEENA MARIZA"/>
            <filter val="CLEON WILSON CHEN"/>
            <filter val="SYARIF MUHAMMAD ASYRAF"/>
            <filter val="ADITYA"/>
            <filter val="MUHAMMAD AL ZHAFI"/>
            <filter val="ARIFAH AIZA SALSABILA"/>
            <filter val="THEODORE LOUIS JEFFERSON"/>
            <filter val="AHMAD HAZIQ FAHLEVI"/>
            <filter val="WISNUTAMA WIJAYA UTOMO"/>
            <filter val="DEVA ARSA GANENDRA"/>
            <filter val="GIBRAN ADE ALFARISKI"/>
            <filter val="HUMEYRA SHANUM MARYAM"/>
            <filter val="Muhammad Xavier saputra"/>
            <filter val="MIKAEL DAVE RIYU"/>
            <filter val="ADIITYA TA"/>
            <filter val="ARKADEWI NALA PIMAGITHA"/>
            <filter val="RAKHA DANIYAL ATHARIZ"/>
            <filter val="MARYAM AZKIA AZMA MAIZA"/>
            <filter val="ALUNA"/>
            <filter val="AFIZA GAMILA SUGIYONO"/>
            <filter val="ARUMI NASHA"/>
            <filter val="MIKHAYLA NAFEEZA ALMAHYRA"/>
            <filter val="ghazi"/>
            <filter val="HANIF RAYHAN SYAFIQ"/>
            <filter val="ABDURRAUF GRIEZMAN SYAMSUDIN"/>
            <filter val="NATHANAEL BENEDICT LAI"/>
            <filter val="MUHAMMAD KHALID AL HAKIM"/>
            <filter val="ALVIAN AKBAR"/>
            <filter val="GRACIO PUTRA YULIANTO"/>
            <filter val="HAYDAR ARDHAN"/>
            <filter val="GEORGHINO GABRIELLO BRIO"/>
            <filter val="ERIS MARIELLA ANGKASA"/>
            <filter val="MIKHA"/>
            <filter val="MUHAMMAD FAIZ ATTARAHMAN"/>
            <filter val="TAQA AGNIVA RAMADHAN"/>
            <filter val="HAYDAR ARDHAN NARENDRA"/>
            <filter val="ADTIYA ZAINUL MUTTAQIN"/>
            <filter val="FARGAS"/>
            <filter val="ZHAFRAN ADISTA SINAGA"/>
            <filter val="ZEHRA SHANUM ALMAHYRA"/>
            <filter val="MUHAMMAD ALMEER IZHAR"/>
            <filter val="SHANKARA AKSA WIJAYA"/>
            <filter val="KHAYRI"/>
            <filter val="WAHYU MUNYAMIN PATI"/>
            <filter val="ADZRA ZHAFIRAH SHAKILA"/>
            <filter val="MUHAMMAD NABIL MUBAROK"/>
            <filter val="ARABELLA ROSE"/>
            <filter val="GRIZELLE"/>
            <filter val="MARKSON DEDZLIE"/>
            <filter val="MAGIKA KHAIRAAZKY"/>
            <filter val="SHAARIM IBRA GUNANTA"/>
            <filter val="KENDRICK"/>
            <filter val="KEENAN DEVEN MAHENDRA"/>
            <filter val="MUHAMMAD FATIR"/>
            <filter val="REFAL"/>
            <filter val="DANISH ALGHIFARI"/>
            <filter val="MUHAMMAD ZHAFRAN ALTHAF"/>
            <filter val="GITHA GUNAWAN"/>
            <filter val="MUHAMMAD ZAFRAN MAERAD"/>
            <filter val="CHRIATIAN NOVALDO OVITA SUBUHAPRADJA"/>
            <filter val="MUHAMMAD RAFA ALFAREZI"/>
            <filter val="MUHAMMAD ARRAZI AL GHOJALI"/>
            <filter val="RAIHAN"/>
            <filter val="AHMAD ZAYN"/>
            <filter val="HAFIDZ AKHDAN"/>
            <filter val="MUHAMMAD HIGIF AKBAR"/>
            <filter val="BENNETT HANZEL CLARENCE"/>
            <filter val="SYAUQIAH AGHNIA HUMAIRA"/>
            <filter val="KHADIJAH ASYIFA AMATURRAHIM"/>
            <filter val="ASSYIFA LAVANYA AZZAHRA"/>
            <filter val="JULIANDRA ELQI"/>
            <filter val="FARREL ARRIZQY PUTRA"/>
            <filter val="DARREN ARCHIE SAKAKIBARA"/>
            <filter val="M.AL HANAN SYAH"/>
            <filter val="RUMI HABIBULLAH LUBIS"/>
            <filter val="ALIF DZIKRI AGUSTIAN"/>
            <filter val="SJ AZFARAUNI ART"/>
            <filter val="Amira Zahra Anvini"/>
            <filter val="ZAVIAN KHUZAIMI RUDIYANTO"/>
            <filter val="RAFANDRA ATTAR ABDURRASYID"/>
            <filter val="KATELYN ELEANOR LIM"/>
            <filter val="CYRA JOVITA JUSHIE"/>
            <filter val="ATTHAR ADAM PRASETYA"/>
            <filter val="DIFITRIKA PUTRI RIBUN"/>
            <filter val="Muhammad Alfath Mubarak"/>
            <filter val="VERREL FAREZEL ALHAFIZH"/>
            <filter val="MARIAN RUMI MICHAELA"/>
            <filter val="BALQIS FATIYA"/>
            <filter val="HABIBI FARIZ WAHYUDI"/>
            <filter val="HANANIA HANUM HAPSARI"/>
            <filter val="M. KAVIN ATHARAHMAN ALNUR"/>
            <filter val="ARTETA"/>
            <filter val="BONFILIO TEGARASTYA KANAYATN"/>
            <filter val="MECCA AYDA ANUGRAH PRAKARSA"/>
            <filter val="MUHAMMAD JAILANI AYDID"/>
            <filter val="Kiara Gracella Novania"/>
            <filter val="Hengki"/>
            <filter val="ARIANA"/>
            <filter val="MIKAEL SEPTIAN ADAM MAHENDRA"/>
            <filter val="FARAND AHMAD SULTAN TIRTAYASA SUTANTO"/>
            <filter val="KHAZEZKA MAHENDRA"/>
            <filter val="SHAFIQA AZMYA FAIZA"/>
            <filter val="HANAN ADI WIGUNA"/>
            <filter val="MIRZA KURNIADI"/>
          </filters>
        </filterColumn>
      </autoFilter>
    </customSheetView>
    <customSheetView guid="{27B27380-02E5-4F9F-AC25-E193F6679BD9}" filter="1" showAutoFilter="1">
      <autoFilter ref="$A$3:$K$14881"/>
    </customSheetView>
    <customSheetView guid="{BD1AC0C7-CEB7-47E0-AC82-253B13CD90E5}" filter="1" showAutoFilter="1">
      <autoFilter ref="$A$3:$K$14881"/>
    </customSheetView>
    <customSheetView guid="{3849020A-61A3-43EC-8499-EBCBE9203309}" filter="1" showAutoFilter="1">
      <autoFilter ref="$A$3:$K$14881"/>
    </customSheetView>
    <customSheetView guid="{69BB2F9B-34FA-4DFE-A67A-76E3E8A50442}" filter="1" showAutoFilter="1">
      <autoFilter ref="$A$3:$K$14881"/>
    </customSheetView>
    <customSheetView guid="{44B52725-7CE5-4C54-B616-1FA0A946422A}" filter="1" showAutoFilter="1">
      <autoFilter ref="$A$3:$K$14881"/>
    </customSheetView>
  </customSheetViews>
  <conditionalFormatting sqref="F12522">
    <cfRule type="containsText" dxfId="7" priority="1" operator="containsText" text="TN.">
      <formula>NOT(ISERROR(SEARCH(("TN."),(F12522))))</formula>
    </cfRule>
  </conditionalFormatting>
  <conditionalFormatting sqref="F12522">
    <cfRule type="containsText" dxfId="21" priority="2" operator="containsText" text="NY.">
      <formula>NOT(ISERROR(SEARCH(("NY."),(F12522))))</formula>
    </cfRule>
  </conditionalFormatting>
  <conditionalFormatting sqref="F12522">
    <cfRule type="containsText" dxfId="21" priority="3" operator="containsText" text="NN.">
      <formula>NOT(ISERROR(SEARCH(("NN."),(F12522))))</formula>
    </cfRule>
  </conditionalFormatting>
  <conditionalFormatting sqref="F12522">
    <cfRule type="containsText" dxfId="25" priority="4" operator="containsText" text="AN.">
      <formula>NOT(ISERROR(SEARCH(("AN."),(F12522))))</formula>
    </cfRule>
  </conditionalFormatting>
  <dataValidations>
    <dataValidation type="list" allowBlank="1" sqref="E4:E14881">
      <formula1>"PAKET,SESI,TA"</formula1>
    </dataValidation>
    <dataValidation type="list" allowBlank="1" sqref="A4:A14881">
      <formula1>"HESTY,MIA,LAINNYA,NOPI,IRMA,TIA"</formula1>
    </dataValidation>
    <dataValidation type="list" allowBlank="1" showDropDown="1" sqref="C4:C14881">
      <formula1>"08.00,09.00,10.00,11.00,12.00,13.00,14.00,15.00,16.00,17.00"</formula1>
    </dataValidation>
    <dataValidation type="list" allowBlank="1" sqref="H4:H14881">
      <formula1>"HADIR,TIDAK HADIR"</formula1>
    </dataValidation>
    <dataValidation type="custom" allowBlank="1" showDropDown="1" sqref="B4:B14881">
      <formula1>OR(NOT(ISERROR(DATEVALUE(B4))), AND(ISNUMBER(B4), LEFT(CELL("format", B4))="D"))</formula1>
    </dataValidation>
    <dataValidation type="list" allowBlank="1" sqref="D4:D14881">
      <formula1>"FT,SI,TW,BT,PSI"</formula1>
    </dataValidation>
    <dataValidation type="list" allowBlank="1" showDropDown="1" sqref="F4:F14881">
      <formula1>#REF!</formula1>
    </dataValidation>
    <dataValidation type="list" allowBlank="1" sqref="G4:G14881">
      <formula1>#REF!</formula1>
    </dataValidation>
  </dataValidations>
  <printOptions gridLines="1" horizontalCentered="1"/>
  <pageMargins bottom="0.75" footer="0.0" header="0.0" left="0.7" right="0.7" top="0.75"/>
  <pageSetup fitToHeight="0" paperSize="5" cellComments="atEnd" orientation="landscape" pageOrder="overThenDown"/>
  <drawing r:id="rId4"/>
  <legacyDrawing r:id="rId5"/>
  <tableParts count="1">
    <tablePart r:id="rId7"/>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outlineLevelRow="1"/>
  <cols>
    <col customWidth="1" min="1" max="1" width="2.63"/>
    <col customWidth="1" min="2" max="2" width="11.38"/>
    <col customWidth="1" min="3" max="3" width="8.13"/>
    <col customWidth="1" min="4" max="6" width="7.63"/>
    <col customWidth="1" min="7" max="37" width="3.88"/>
    <col customWidth="1" min="38" max="39" width="3.25"/>
    <col customWidth="1" min="40" max="40" width="4.13"/>
    <col customWidth="1" min="41" max="48" width="2.63"/>
  </cols>
  <sheetData>
    <row r="1">
      <c r="A1" s="141" t="s">
        <v>13933</v>
      </c>
      <c r="B1" s="141" t="s">
        <v>15202</v>
      </c>
      <c r="C1" s="142"/>
      <c r="D1" s="142"/>
      <c r="E1" s="143"/>
      <c r="F1" s="143"/>
      <c r="G1" s="142"/>
      <c r="H1" s="142"/>
      <c r="I1" s="142"/>
      <c r="J1" s="142"/>
      <c r="K1" s="142"/>
      <c r="L1" s="142"/>
      <c r="M1" s="142"/>
      <c r="N1" s="142"/>
      <c r="O1" s="142"/>
      <c r="P1" s="142"/>
      <c r="Q1" s="142"/>
      <c r="R1" s="142"/>
      <c r="S1" s="142"/>
      <c r="T1" s="142"/>
      <c r="U1" s="142"/>
      <c r="V1" s="142"/>
      <c r="W1" s="144"/>
      <c r="X1" s="142"/>
      <c r="Y1" s="142"/>
      <c r="Z1" s="142"/>
      <c r="AA1" s="142"/>
      <c r="AB1" s="142"/>
      <c r="AC1" s="142"/>
      <c r="AD1" s="142"/>
      <c r="AE1" s="142"/>
      <c r="AF1" s="142"/>
      <c r="AG1" s="142"/>
      <c r="AH1" s="142"/>
      <c r="AI1" s="142"/>
      <c r="AJ1" s="142"/>
      <c r="AK1" s="142"/>
      <c r="AL1" s="142"/>
      <c r="AM1" s="142"/>
      <c r="AN1" s="142"/>
      <c r="AO1" s="142"/>
      <c r="AP1" s="142"/>
      <c r="AQ1" s="142"/>
      <c r="AR1" s="142"/>
      <c r="AS1" s="142"/>
      <c r="AT1" s="142"/>
      <c r="AU1" s="142"/>
      <c r="AV1" s="142"/>
    </row>
    <row r="2">
      <c r="A2" s="145"/>
      <c r="B2" s="146">
        <v>46082.0</v>
      </c>
      <c r="D2" s="142"/>
      <c r="E2" s="143"/>
      <c r="F2" s="143"/>
      <c r="G2" s="142"/>
      <c r="H2" s="142"/>
      <c r="I2" s="142"/>
      <c r="J2" s="142"/>
      <c r="K2" s="142"/>
      <c r="L2" s="142"/>
      <c r="M2" s="142"/>
      <c r="N2" s="142"/>
      <c r="O2" s="142"/>
      <c r="P2" s="142"/>
      <c r="Q2" s="142"/>
      <c r="R2" s="142"/>
      <c r="S2" s="142"/>
      <c r="T2" s="142"/>
      <c r="U2" s="142"/>
      <c r="V2" s="142"/>
      <c r="W2" s="144"/>
      <c r="X2" s="142"/>
      <c r="Y2" s="142"/>
      <c r="Z2" s="142"/>
      <c r="AA2" s="142"/>
      <c r="AB2" s="142"/>
      <c r="AC2" s="142"/>
      <c r="AD2" s="142"/>
      <c r="AE2" s="142"/>
      <c r="AF2" s="142"/>
      <c r="AG2" s="142"/>
      <c r="AH2" s="142"/>
      <c r="AI2" s="142"/>
      <c r="AJ2" s="142"/>
      <c r="AK2" s="142"/>
      <c r="AL2" s="142"/>
      <c r="AM2" s="142"/>
      <c r="AN2" s="142"/>
      <c r="AO2" s="142"/>
      <c r="AP2" s="142"/>
      <c r="AQ2" s="142"/>
      <c r="AR2" s="142"/>
      <c r="AS2" s="142"/>
      <c r="AT2" s="142"/>
      <c r="AU2" s="142"/>
      <c r="AV2" s="142"/>
    </row>
    <row r="3">
      <c r="A3" s="39"/>
      <c r="B3" s="39"/>
      <c r="C3" s="147"/>
      <c r="D3" s="147"/>
      <c r="E3" s="148"/>
      <c r="F3" s="148"/>
      <c r="G3" s="147"/>
      <c r="H3" s="147"/>
      <c r="I3" s="147"/>
      <c r="J3" s="147"/>
      <c r="K3" s="147"/>
      <c r="L3" s="147"/>
      <c r="M3" s="147"/>
      <c r="N3" s="147"/>
      <c r="O3" s="147"/>
      <c r="P3" s="147"/>
      <c r="Q3" s="147"/>
      <c r="R3" s="147"/>
      <c r="S3" s="147"/>
      <c r="T3" s="147"/>
      <c r="U3" s="147"/>
      <c r="V3" s="147"/>
      <c r="W3" s="149"/>
      <c r="X3" s="147"/>
      <c r="Y3" s="147"/>
      <c r="Z3" s="147"/>
      <c r="AA3" s="147"/>
      <c r="AB3" s="147"/>
      <c r="AC3" s="147"/>
      <c r="AD3" s="147"/>
      <c r="AE3" s="147"/>
      <c r="AF3" s="147"/>
      <c r="AG3" s="147"/>
      <c r="AH3" s="147"/>
      <c r="AI3" s="147"/>
      <c r="AJ3" s="147"/>
      <c r="AK3" s="147"/>
      <c r="AL3" s="147"/>
      <c r="AM3" s="147"/>
      <c r="AN3" s="147"/>
      <c r="AO3" s="147"/>
      <c r="AP3" s="147"/>
      <c r="AQ3" s="147"/>
      <c r="AR3" s="147"/>
      <c r="AS3" s="147"/>
      <c r="AT3" s="147"/>
      <c r="AU3" s="147"/>
      <c r="AV3" s="147"/>
    </row>
    <row r="4">
      <c r="A4" s="39"/>
      <c r="B4" s="39"/>
      <c r="C4" s="147"/>
      <c r="D4" s="147"/>
      <c r="E4" s="148"/>
      <c r="F4" s="148"/>
      <c r="G4" s="147"/>
      <c r="H4" s="147"/>
      <c r="I4" s="147"/>
      <c r="J4" s="147"/>
      <c r="K4" s="147"/>
      <c r="L4" s="147"/>
      <c r="M4" s="147"/>
      <c r="N4" s="147"/>
      <c r="O4" s="147"/>
      <c r="P4" s="147"/>
      <c r="Q4" s="147"/>
      <c r="R4" s="147"/>
      <c r="S4" s="147"/>
      <c r="T4" s="147"/>
      <c r="U4" s="147"/>
      <c r="V4" s="147"/>
      <c r="W4" s="149"/>
      <c r="X4" s="147"/>
      <c r="Y4" s="147"/>
      <c r="Z4" s="147"/>
      <c r="AA4" s="147"/>
      <c r="AB4" s="147"/>
      <c r="AC4" s="147"/>
      <c r="AD4" s="147"/>
      <c r="AE4" s="147"/>
      <c r="AF4" s="147"/>
      <c r="AG4" s="147"/>
      <c r="AH4" s="147"/>
      <c r="AI4" s="147"/>
      <c r="AJ4" s="147"/>
      <c r="AK4" s="147"/>
      <c r="AL4" s="147"/>
      <c r="AM4" s="147"/>
      <c r="AN4" s="147"/>
      <c r="AO4" s="147"/>
      <c r="AP4" s="147"/>
      <c r="AQ4" s="147"/>
      <c r="AR4" s="147"/>
      <c r="AS4" s="147"/>
      <c r="AT4" s="147"/>
      <c r="AU4" s="147"/>
      <c r="AV4" s="147"/>
    </row>
    <row r="5">
      <c r="A5" s="39"/>
      <c r="B5" s="150" t="s">
        <v>15203</v>
      </c>
      <c r="C5" s="147"/>
      <c r="D5" s="147"/>
      <c r="E5" s="148"/>
      <c r="F5" s="148"/>
      <c r="G5" s="151"/>
      <c r="H5" s="147"/>
      <c r="I5" s="147"/>
      <c r="J5" s="147"/>
      <c r="K5" s="147"/>
      <c r="L5" s="147"/>
      <c r="M5" s="147"/>
      <c r="N5" s="147"/>
      <c r="O5" s="147"/>
      <c r="P5" s="147"/>
      <c r="Q5" s="147"/>
      <c r="R5" s="147"/>
      <c r="S5" s="147"/>
      <c r="T5" s="147"/>
      <c r="U5" s="147"/>
      <c r="V5" s="147"/>
      <c r="W5" s="149"/>
      <c r="X5" s="147"/>
      <c r="Y5" s="147"/>
      <c r="Z5" s="147"/>
      <c r="AA5" s="147"/>
      <c r="AB5" s="147"/>
      <c r="AC5" s="147"/>
      <c r="AD5" s="147"/>
      <c r="AE5" s="147"/>
      <c r="AF5" s="147"/>
      <c r="AG5" s="147"/>
      <c r="AH5" s="147"/>
      <c r="AI5" s="147"/>
      <c r="AJ5" s="147"/>
      <c r="AK5" s="147"/>
      <c r="AL5" s="147"/>
      <c r="AM5" s="147"/>
      <c r="AN5" s="147"/>
      <c r="AO5" s="147"/>
      <c r="AP5" s="147"/>
      <c r="AQ5" s="147"/>
      <c r="AR5" s="147"/>
      <c r="AS5" s="147"/>
      <c r="AT5" s="147"/>
      <c r="AU5" s="147"/>
      <c r="AV5" s="147"/>
    </row>
    <row r="6" ht="22.5" customHeight="1" outlineLevel="1">
      <c r="A6" s="152"/>
      <c r="B6" s="153" t="str">
        <f>upper(left(B2,3))</f>
        <v>MAR</v>
      </c>
      <c r="C6" s="154" t="s">
        <v>15204</v>
      </c>
      <c r="D6" s="154" t="s">
        <v>15205</v>
      </c>
      <c r="E6" s="155" t="s">
        <v>15206</v>
      </c>
      <c r="F6" s="155" t="s">
        <v>15207</v>
      </c>
      <c r="G6" s="154">
        <v>1.0</v>
      </c>
      <c r="H6" s="154">
        <v>2.0</v>
      </c>
      <c r="I6" s="154">
        <v>3.0</v>
      </c>
      <c r="J6" s="154">
        <v>4.0</v>
      </c>
      <c r="K6" s="154">
        <v>5.0</v>
      </c>
      <c r="L6" s="154">
        <v>6.0</v>
      </c>
      <c r="M6" s="154">
        <v>7.0</v>
      </c>
      <c r="N6" s="154">
        <v>8.0</v>
      </c>
      <c r="O6" s="154">
        <v>9.0</v>
      </c>
      <c r="P6" s="154">
        <v>10.0</v>
      </c>
      <c r="Q6" s="154">
        <v>11.0</v>
      </c>
      <c r="R6" s="154">
        <v>12.0</v>
      </c>
      <c r="S6" s="154">
        <v>13.0</v>
      </c>
      <c r="T6" s="154">
        <v>14.0</v>
      </c>
      <c r="U6" s="154">
        <v>15.0</v>
      </c>
      <c r="V6" s="154">
        <v>16.0</v>
      </c>
      <c r="W6" s="154">
        <v>17.0</v>
      </c>
      <c r="X6" s="154">
        <v>18.0</v>
      </c>
      <c r="Y6" s="154">
        <v>19.0</v>
      </c>
      <c r="Z6" s="156">
        <v>20.0</v>
      </c>
      <c r="AA6" s="156">
        <v>21.0</v>
      </c>
      <c r="AB6" s="156">
        <v>22.0</v>
      </c>
      <c r="AC6" s="156">
        <v>23.0</v>
      </c>
      <c r="AD6" s="156">
        <v>24.0</v>
      </c>
      <c r="AE6" s="156">
        <v>25.0</v>
      </c>
      <c r="AF6" s="156">
        <v>26.0</v>
      </c>
      <c r="AG6" s="156">
        <v>27.0</v>
      </c>
      <c r="AH6" s="157">
        <v>28.0</v>
      </c>
      <c r="AI6" s="157">
        <v>29.0</v>
      </c>
      <c r="AJ6" s="157">
        <v>30.0</v>
      </c>
      <c r="AK6" s="157">
        <v>31.0</v>
      </c>
      <c r="AL6" s="158"/>
      <c r="AM6" s="152"/>
      <c r="AN6" s="152"/>
      <c r="AO6" s="152"/>
      <c r="AP6" s="152"/>
      <c r="AQ6" s="152"/>
    </row>
    <row r="7" ht="22.5" customHeight="1" outlineLevel="1">
      <c r="A7" s="39"/>
      <c r="B7" s="159" t="s">
        <v>201</v>
      </c>
      <c r="C7" s="160">
        <v>20.0</v>
      </c>
      <c r="D7" s="161">
        <f t="shared" ref="D7:D10" si="1">sum(G7:AL7)</f>
        <v>25</v>
      </c>
      <c r="E7" s="162">
        <f t="shared" ref="E7:E10" si="2">D7-C7</f>
        <v>5</v>
      </c>
      <c r="F7" s="163">
        <f t="shared" ref="F7:F10" si="3">D7/C7</f>
        <v>1.25</v>
      </c>
      <c r="G7" s="164">
        <v>3.0</v>
      </c>
      <c r="H7" s="164">
        <v>1.0</v>
      </c>
      <c r="I7" s="164">
        <v>0.0</v>
      </c>
      <c r="J7" s="164">
        <v>0.0</v>
      </c>
      <c r="K7" s="164">
        <v>0.0</v>
      </c>
      <c r="L7" s="164">
        <v>0.0</v>
      </c>
      <c r="M7" s="164">
        <v>1.0</v>
      </c>
      <c r="N7" s="164">
        <v>2.0</v>
      </c>
      <c r="O7" s="164">
        <v>1.0</v>
      </c>
      <c r="P7" s="164">
        <v>0.0</v>
      </c>
      <c r="Q7" s="164">
        <v>1.0</v>
      </c>
      <c r="R7" s="164">
        <v>3.0</v>
      </c>
      <c r="S7" s="164">
        <v>0.0</v>
      </c>
      <c r="T7" s="164">
        <v>3.0</v>
      </c>
      <c r="U7" s="164">
        <v>1.0</v>
      </c>
      <c r="V7" s="164">
        <v>1.0</v>
      </c>
      <c r="W7" s="165">
        <v>3.0</v>
      </c>
      <c r="X7" s="165">
        <v>0.0</v>
      </c>
      <c r="Y7" s="165">
        <v>0.0</v>
      </c>
      <c r="Z7" s="166"/>
      <c r="AA7" s="166"/>
      <c r="AB7" s="166"/>
      <c r="AC7" s="166"/>
      <c r="AD7" s="166"/>
      <c r="AE7" s="166"/>
      <c r="AF7" s="166"/>
      <c r="AG7" s="166"/>
      <c r="AH7" s="164">
        <v>2.0</v>
      </c>
      <c r="AI7" s="164">
        <v>0.0</v>
      </c>
      <c r="AJ7" s="164">
        <v>1.0</v>
      </c>
      <c r="AK7" s="164">
        <v>2.0</v>
      </c>
      <c r="AL7" s="167"/>
      <c r="AM7" s="168"/>
      <c r="AN7" s="168"/>
      <c r="AO7" s="168"/>
      <c r="AP7" s="168"/>
      <c r="AQ7" s="168"/>
    </row>
    <row r="8" ht="22.5" customHeight="1" outlineLevel="1">
      <c r="A8" s="39"/>
      <c r="B8" s="169" t="s">
        <v>15208</v>
      </c>
      <c r="C8" s="160">
        <v>25.0</v>
      </c>
      <c r="D8" s="161">
        <f t="shared" si="1"/>
        <v>35</v>
      </c>
      <c r="E8" s="162">
        <f t="shared" si="2"/>
        <v>10</v>
      </c>
      <c r="F8" s="163">
        <f t="shared" si="3"/>
        <v>1.4</v>
      </c>
      <c r="G8" s="164">
        <v>0.0</v>
      </c>
      <c r="H8" s="164">
        <v>0.0</v>
      </c>
      <c r="I8" s="164">
        <v>2.0</v>
      </c>
      <c r="J8" s="164">
        <v>2.0</v>
      </c>
      <c r="K8" s="164">
        <v>2.0</v>
      </c>
      <c r="L8" s="164">
        <v>4.0</v>
      </c>
      <c r="M8" s="164">
        <v>2.0</v>
      </c>
      <c r="N8" s="164">
        <v>1.0</v>
      </c>
      <c r="O8" s="164">
        <v>3.0</v>
      </c>
      <c r="P8" s="164">
        <v>0.0</v>
      </c>
      <c r="Q8" s="164">
        <v>2.0</v>
      </c>
      <c r="R8" s="164">
        <v>4.0</v>
      </c>
      <c r="S8" s="164">
        <v>0.0</v>
      </c>
      <c r="T8" s="164">
        <v>1.0</v>
      </c>
      <c r="U8" s="164">
        <v>0.0</v>
      </c>
      <c r="V8" s="164">
        <v>2.0</v>
      </c>
      <c r="W8" s="165">
        <v>1.0</v>
      </c>
      <c r="X8" s="165">
        <v>1.0</v>
      </c>
      <c r="Y8" s="165">
        <v>0.0</v>
      </c>
      <c r="Z8" s="166"/>
      <c r="AA8" s="166"/>
      <c r="AB8" s="166"/>
      <c r="AC8" s="166"/>
      <c r="AD8" s="166"/>
      <c r="AE8" s="166"/>
      <c r="AF8" s="166"/>
      <c r="AG8" s="166"/>
      <c r="AH8" s="164">
        <v>4.0</v>
      </c>
      <c r="AI8" s="164">
        <v>0.0</v>
      </c>
      <c r="AJ8" s="164">
        <v>2.0</v>
      </c>
      <c r="AK8" s="164">
        <v>2.0</v>
      </c>
      <c r="AL8" s="167"/>
      <c r="AM8" s="168"/>
      <c r="AN8" s="168"/>
      <c r="AO8" s="168"/>
      <c r="AP8" s="168"/>
      <c r="AQ8" s="168"/>
    </row>
    <row r="9" ht="22.5" customHeight="1" outlineLevel="1">
      <c r="A9" s="39"/>
      <c r="B9" s="169" t="s">
        <v>15209</v>
      </c>
      <c r="C9" s="160">
        <v>100.0</v>
      </c>
      <c r="D9" s="161">
        <f t="shared" si="1"/>
        <v>114</v>
      </c>
      <c r="E9" s="162">
        <f t="shared" si="2"/>
        <v>14</v>
      </c>
      <c r="F9" s="163">
        <f t="shared" si="3"/>
        <v>1.14</v>
      </c>
      <c r="G9" s="164">
        <v>15.0</v>
      </c>
      <c r="H9" s="164">
        <v>6.0</v>
      </c>
      <c r="I9" s="164">
        <v>3.0</v>
      </c>
      <c r="J9" s="164">
        <v>6.0</v>
      </c>
      <c r="K9" s="164">
        <v>5.0</v>
      </c>
      <c r="L9" s="164">
        <v>1.0</v>
      </c>
      <c r="M9" s="164">
        <v>4.0</v>
      </c>
      <c r="N9" s="164">
        <v>11.0</v>
      </c>
      <c r="O9" s="164">
        <v>3.0</v>
      </c>
      <c r="P9" s="164">
        <v>3.0</v>
      </c>
      <c r="Q9" s="164">
        <v>4.0</v>
      </c>
      <c r="R9" s="164">
        <v>5.0</v>
      </c>
      <c r="S9" s="164">
        <v>7.0</v>
      </c>
      <c r="T9" s="164">
        <v>1.0</v>
      </c>
      <c r="U9" s="164">
        <v>12.0</v>
      </c>
      <c r="V9" s="164">
        <v>5.0</v>
      </c>
      <c r="W9" s="165">
        <v>3.0</v>
      </c>
      <c r="X9" s="165">
        <v>3.0</v>
      </c>
      <c r="Y9" s="165">
        <v>1.0</v>
      </c>
      <c r="Z9" s="166"/>
      <c r="AA9" s="166"/>
      <c r="AB9" s="166"/>
      <c r="AC9" s="166"/>
      <c r="AD9" s="166"/>
      <c r="AE9" s="166"/>
      <c r="AF9" s="166"/>
      <c r="AG9" s="166"/>
      <c r="AH9" s="164">
        <v>1.0</v>
      </c>
      <c r="AI9" s="164">
        <v>11.0</v>
      </c>
      <c r="AJ9" s="164">
        <v>3.0</v>
      </c>
      <c r="AK9" s="164">
        <v>1.0</v>
      </c>
      <c r="AL9" s="167"/>
      <c r="AM9" s="168"/>
      <c r="AN9" s="168"/>
      <c r="AO9" s="168"/>
      <c r="AP9" s="168"/>
      <c r="AQ9" s="168"/>
    </row>
    <row r="10" ht="22.5" customHeight="1" outlineLevel="1">
      <c r="A10" s="39"/>
      <c r="B10" s="169" t="s">
        <v>15210</v>
      </c>
      <c r="C10" s="160">
        <v>380.0</v>
      </c>
      <c r="D10" s="170">
        <f t="shared" si="1"/>
        <v>499</v>
      </c>
      <c r="E10" s="162">
        <f t="shared" si="2"/>
        <v>119</v>
      </c>
      <c r="F10" s="163">
        <f t="shared" si="3"/>
        <v>1.313157895</v>
      </c>
      <c r="G10" s="171">
        <v>21.0</v>
      </c>
      <c r="H10" s="171">
        <v>25.0</v>
      </c>
      <c r="I10" s="171">
        <v>33.0</v>
      </c>
      <c r="J10" s="171">
        <v>29.0</v>
      </c>
      <c r="K10" s="171">
        <v>27.0</v>
      </c>
      <c r="L10" s="171">
        <v>13.0</v>
      </c>
      <c r="M10" s="171">
        <v>22.0</v>
      </c>
      <c r="N10" s="171">
        <v>17.0</v>
      </c>
      <c r="O10" s="171">
        <v>28.0</v>
      </c>
      <c r="P10" s="171">
        <v>19.0</v>
      </c>
      <c r="Q10" s="171">
        <v>30.0</v>
      </c>
      <c r="R10" s="171">
        <v>28.0</v>
      </c>
      <c r="S10" s="171">
        <v>20.0</v>
      </c>
      <c r="T10" s="171">
        <v>23.0</v>
      </c>
      <c r="U10" s="171">
        <v>17.0</v>
      </c>
      <c r="V10" s="171">
        <v>23.0</v>
      </c>
      <c r="W10" s="172">
        <v>15.0</v>
      </c>
      <c r="X10" s="172">
        <v>12.0</v>
      </c>
      <c r="Y10" s="172">
        <v>12.0</v>
      </c>
      <c r="Z10" s="166"/>
      <c r="AA10" s="166"/>
      <c r="AB10" s="166"/>
      <c r="AC10" s="166"/>
      <c r="AD10" s="166"/>
      <c r="AE10" s="166"/>
      <c r="AF10" s="166"/>
      <c r="AG10" s="166"/>
      <c r="AH10" s="164">
        <v>26.0</v>
      </c>
      <c r="AI10" s="164">
        <v>14.0</v>
      </c>
      <c r="AJ10" s="164">
        <v>19.0</v>
      </c>
      <c r="AK10" s="164">
        <v>26.0</v>
      </c>
      <c r="AL10" s="167"/>
      <c r="AM10" s="168"/>
      <c r="AN10" s="168"/>
      <c r="AO10" s="168"/>
      <c r="AP10" s="168"/>
      <c r="AQ10" s="168"/>
    </row>
    <row r="11">
      <c r="A11" s="39"/>
      <c r="B11" s="39"/>
      <c r="C11" s="147"/>
      <c r="D11" s="147"/>
      <c r="E11" s="148"/>
      <c r="F11" s="148"/>
      <c r="G11" s="147"/>
      <c r="H11" s="147"/>
      <c r="I11" s="147"/>
      <c r="J11" s="147"/>
      <c r="K11" s="147"/>
      <c r="L11" s="147"/>
      <c r="M11" s="147"/>
      <c r="N11" s="147"/>
      <c r="O11" s="147"/>
      <c r="P11" s="147"/>
      <c r="Q11" s="147"/>
      <c r="R11" s="147"/>
      <c r="S11" s="147"/>
      <c r="T11" s="147"/>
      <c r="U11" s="147"/>
      <c r="V11" s="147"/>
      <c r="W11" s="149"/>
      <c r="X11" s="147"/>
      <c r="Y11" s="147"/>
      <c r="Z11" s="147"/>
      <c r="AA11" s="147"/>
      <c r="AB11" s="147"/>
      <c r="AC11" s="147"/>
      <c r="AD11" s="147"/>
      <c r="AE11" s="147"/>
      <c r="AF11" s="147"/>
      <c r="AG11" s="147"/>
      <c r="AH11" s="147"/>
      <c r="AI11" s="147"/>
      <c r="AJ11" s="147"/>
      <c r="AK11" s="147"/>
      <c r="AL11" s="147"/>
      <c r="AM11" s="147"/>
      <c r="AN11" s="147"/>
      <c r="AO11" s="147"/>
      <c r="AP11" s="147"/>
      <c r="AQ11" s="147"/>
      <c r="AR11" s="147"/>
      <c r="AS11" s="147"/>
      <c r="AT11" s="147"/>
      <c r="AU11" s="147"/>
      <c r="AV11" s="147"/>
    </row>
    <row r="12">
      <c r="A12" s="39"/>
      <c r="B12" s="39"/>
      <c r="C12" s="147"/>
      <c r="D12" s="147"/>
      <c r="E12" s="148"/>
      <c r="F12" s="148"/>
      <c r="G12" s="147"/>
      <c r="H12" s="147"/>
      <c r="I12" s="147"/>
      <c r="J12" s="147"/>
      <c r="K12" s="147"/>
      <c r="L12" s="147"/>
      <c r="M12" s="147"/>
      <c r="N12" s="147"/>
      <c r="O12" s="147"/>
      <c r="P12" s="147"/>
      <c r="Q12" s="147"/>
      <c r="R12" s="147"/>
      <c r="S12" s="147"/>
      <c r="T12" s="147"/>
      <c r="U12" s="147"/>
      <c r="V12" s="147"/>
      <c r="W12" s="149"/>
      <c r="X12" s="147"/>
      <c r="Y12" s="147"/>
      <c r="Z12" s="147"/>
      <c r="AA12" s="147"/>
      <c r="AB12" s="147"/>
      <c r="AC12" s="147"/>
      <c r="AD12" s="147"/>
      <c r="AE12" s="147"/>
      <c r="AF12" s="147"/>
      <c r="AG12" s="147"/>
      <c r="AH12" s="147"/>
      <c r="AI12" s="147"/>
      <c r="AJ12" s="147"/>
      <c r="AK12" s="147"/>
      <c r="AL12" s="147"/>
      <c r="AM12" s="147"/>
      <c r="AN12" s="147"/>
      <c r="AO12" s="147"/>
      <c r="AP12" s="147"/>
      <c r="AQ12" s="147"/>
      <c r="AR12" s="147"/>
      <c r="AS12" s="147"/>
      <c r="AT12" s="147"/>
      <c r="AU12" s="147"/>
      <c r="AV12" s="147"/>
    </row>
    <row r="13">
      <c r="A13" s="39"/>
      <c r="B13" s="150" t="s">
        <v>15211</v>
      </c>
      <c r="C13" s="147"/>
      <c r="D13" s="147"/>
      <c r="E13" s="148"/>
      <c r="F13" s="148"/>
      <c r="G13" s="147"/>
      <c r="H13" s="147"/>
      <c r="I13" s="147"/>
      <c r="J13" s="147"/>
      <c r="K13" s="147"/>
      <c r="L13" s="147"/>
      <c r="M13" s="147"/>
      <c r="N13" s="147"/>
      <c r="O13" s="147"/>
      <c r="P13" s="147"/>
      <c r="Q13" s="147"/>
      <c r="R13" s="147"/>
      <c r="S13" s="147"/>
      <c r="T13" s="147"/>
      <c r="U13" s="147"/>
      <c r="V13" s="147"/>
      <c r="W13" s="149"/>
      <c r="X13" s="147"/>
      <c r="Y13" s="147"/>
      <c r="Z13" s="147"/>
      <c r="AA13" s="147"/>
      <c r="AB13" s="147"/>
      <c r="AC13" s="147"/>
      <c r="AD13" s="147"/>
      <c r="AE13" s="147"/>
      <c r="AF13" s="147"/>
      <c r="AG13" s="147"/>
      <c r="AH13" s="147"/>
      <c r="AI13" s="147"/>
      <c r="AJ13" s="147"/>
      <c r="AK13" s="147"/>
      <c r="AL13" s="147"/>
      <c r="AM13" s="147"/>
      <c r="AN13" s="147"/>
      <c r="AO13" s="147"/>
      <c r="AP13" s="147"/>
      <c r="AQ13" s="147"/>
      <c r="AR13" s="147"/>
      <c r="AS13" s="147"/>
      <c r="AT13" s="147"/>
      <c r="AU13" s="147"/>
      <c r="AV13" s="147"/>
    </row>
    <row r="14" ht="22.5" customHeight="1">
      <c r="A14" s="173"/>
      <c r="B14" s="174" t="s">
        <v>15212</v>
      </c>
      <c r="C14" s="154" t="s">
        <v>15204</v>
      </c>
      <c r="D14" s="154" t="s">
        <v>15205</v>
      </c>
      <c r="E14" s="155" t="s">
        <v>15206</v>
      </c>
      <c r="F14" s="155" t="s">
        <v>15207</v>
      </c>
      <c r="G14" s="154">
        <v>1.0</v>
      </c>
      <c r="H14" s="154">
        <v>2.0</v>
      </c>
      <c r="I14" s="154">
        <v>3.0</v>
      </c>
      <c r="J14" s="154">
        <v>4.0</v>
      </c>
      <c r="K14" s="154">
        <v>5.0</v>
      </c>
      <c r="L14" s="154">
        <v>6.0</v>
      </c>
      <c r="M14" s="154">
        <v>7.0</v>
      </c>
      <c r="N14" s="158"/>
      <c r="O14" s="152"/>
      <c r="P14" s="152"/>
      <c r="Q14" s="152"/>
      <c r="R14" s="152"/>
      <c r="S14" s="152"/>
      <c r="T14" s="152"/>
      <c r="U14" s="152"/>
      <c r="V14" s="152"/>
      <c r="W14" s="152"/>
      <c r="X14" s="158"/>
      <c r="Y14" s="152"/>
      <c r="Z14" s="152"/>
      <c r="AA14" s="152"/>
      <c r="AB14" s="152"/>
      <c r="AC14" s="152"/>
      <c r="AD14" s="152"/>
      <c r="AE14" s="152"/>
      <c r="AF14" s="152"/>
      <c r="AG14" s="152"/>
      <c r="AH14" s="152"/>
      <c r="AI14" s="152"/>
      <c r="AJ14" s="152"/>
      <c r="AK14" s="152"/>
      <c r="AL14" s="152"/>
      <c r="AM14" s="152"/>
      <c r="AN14" s="152"/>
      <c r="AO14" s="175"/>
      <c r="AP14" s="175"/>
      <c r="AQ14" s="175"/>
      <c r="AR14" s="175"/>
      <c r="AS14" s="175"/>
      <c r="AT14" s="175"/>
      <c r="AU14" s="175"/>
      <c r="AV14" s="175"/>
    </row>
    <row r="15" ht="22.5" customHeight="1">
      <c r="A15" s="39"/>
      <c r="B15" s="169" t="s">
        <v>201</v>
      </c>
      <c r="C15" s="160">
        <f t="shared" ref="C15:C18" si="4">roundup(C7/4,0)</f>
        <v>5</v>
      </c>
      <c r="D15" s="161">
        <f t="shared" ref="D15:D18" si="5">sum(G15:AN15)</f>
        <v>5</v>
      </c>
      <c r="E15" s="162">
        <f t="shared" ref="E15:E18" si="6">D15-C15</f>
        <v>0</v>
      </c>
      <c r="F15" s="163">
        <f t="shared" ref="F15:F18" si="7">D15/C15</f>
        <v>1</v>
      </c>
      <c r="G15" s="164">
        <v>3.0</v>
      </c>
      <c r="H15" s="164">
        <v>1.0</v>
      </c>
      <c r="I15" s="164">
        <v>0.0</v>
      </c>
      <c r="J15" s="164">
        <v>0.0</v>
      </c>
      <c r="K15" s="164">
        <v>0.0</v>
      </c>
      <c r="L15" s="164">
        <v>0.0</v>
      </c>
      <c r="M15" s="164">
        <v>1.0</v>
      </c>
      <c r="N15" s="167"/>
      <c r="O15" s="176"/>
      <c r="P15" s="147"/>
      <c r="Q15" s="147"/>
      <c r="R15" s="147"/>
      <c r="S15" s="147"/>
      <c r="T15" s="147"/>
      <c r="U15" s="147"/>
      <c r="V15" s="147"/>
      <c r="W15" s="147"/>
      <c r="X15" s="149"/>
      <c r="Y15" s="147"/>
      <c r="Z15" s="147"/>
      <c r="AA15" s="147"/>
      <c r="AB15" s="147"/>
      <c r="AC15" s="147"/>
      <c r="AD15" s="147"/>
      <c r="AE15" s="147"/>
      <c r="AF15" s="147"/>
      <c r="AG15" s="147"/>
      <c r="AH15" s="147"/>
      <c r="AI15" s="147"/>
      <c r="AJ15" s="147"/>
      <c r="AK15" s="147"/>
      <c r="AL15" s="147"/>
      <c r="AM15" s="147"/>
      <c r="AN15" s="147"/>
      <c r="AO15" s="147"/>
      <c r="AP15" s="147"/>
      <c r="AQ15" s="147"/>
      <c r="AR15" s="147"/>
      <c r="AS15" s="147"/>
      <c r="AT15" s="147"/>
      <c r="AU15" s="147"/>
      <c r="AV15" s="147"/>
    </row>
    <row r="16" ht="22.5" customHeight="1">
      <c r="A16" s="39"/>
      <c r="B16" s="169" t="s">
        <v>15208</v>
      </c>
      <c r="C16" s="160">
        <f t="shared" si="4"/>
        <v>7</v>
      </c>
      <c r="D16" s="161">
        <f t="shared" si="5"/>
        <v>12</v>
      </c>
      <c r="E16" s="162">
        <f t="shared" si="6"/>
        <v>5</v>
      </c>
      <c r="F16" s="163">
        <f t="shared" si="7"/>
        <v>1.714285714</v>
      </c>
      <c r="G16" s="164">
        <v>0.0</v>
      </c>
      <c r="H16" s="164">
        <v>0.0</v>
      </c>
      <c r="I16" s="164">
        <v>2.0</v>
      </c>
      <c r="J16" s="164">
        <v>2.0</v>
      </c>
      <c r="K16" s="164">
        <v>2.0</v>
      </c>
      <c r="L16" s="164">
        <v>4.0</v>
      </c>
      <c r="M16" s="164">
        <v>2.0</v>
      </c>
      <c r="N16" s="167"/>
      <c r="O16" s="176"/>
      <c r="P16" s="147"/>
      <c r="Q16" s="147"/>
      <c r="R16" s="147"/>
      <c r="S16" s="147"/>
      <c r="T16" s="147"/>
      <c r="U16" s="147"/>
      <c r="V16" s="147"/>
      <c r="W16" s="147"/>
      <c r="X16" s="149"/>
      <c r="Y16" s="147"/>
      <c r="Z16" s="147"/>
      <c r="AA16" s="147"/>
      <c r="AB16" s="147"/>
      <c r="AC16" s="147"/>
      <c r="AD16" s="147"/>
      <c r="AE16" s="147"/>
      <c r="AF16" s="147"/>
      <c r="AG16" s="147"/>
      <c r="AH16" s="147"/>
      <c r="AI16" s="147"/>
      <c r="AJ16" s="147"/>
      <c r="AK16" s="147"/>
      <c r="AL16" s="147"/>
      <c r="AM16" s="147"/>
      <c r="AN16" s="147"/>
      <c r="AO16" s="147"/>
      <c r="AP16" s="147"/>
      <c r="AQ16" s="147"/>
      <c r="AR16" s="147"/>
      <c r="AS16" s="147"/>
      <c r="AT16" s="147"/>
      <c r="AU16" s="147"/>
      <c r="AV16" s="147"/>
    </row>
    <row r="17" ht="22.5" customHeight="1">
      <c r="A17" s="39"/>
      <c r="B17" s="169" t="s">
        <v>15209</v>
      </c>
      <c r="C17" s="160">
        <f t="shared" si="4"/>
        <v>25</v>
      </c>
      <c r="D17" s="161">
        <f t="shared" si="5"/>
        <v>40</v>
      </c>
      <c r="E17" s="162">
        <f t="shared" si="6"/>
        <v>15</v>
      </c>
      <c r="F17" s="163">
        <f t="shared" si="7"/>
        <v>1.6</v>
      </c>
      <c r="G17" s="164">
        <v>15.0</v>
      </c>
      <c r="H17" s="164">
        <v>6.0</v>
      </c>
      <c r="I17" s="164">
        <v>3.0</v>
      </c>
      <c r="J17" s="164">
        <v>6.0</v>
      </c>
      <c r="K17" s="164">
        <v>5.0</v>
      </c>
      <c r="L17" s="164">
        <v>1.0</v>
      </c>
      <c r="M17" s="164">
        <v>4.0</v>
      </c>
      <c r="N17" s="167"/>
      <c r="O17" s="168"/>
      <c r="P17" s="147"/>
      <c r="Q17" s="147"/>
      <c r="R17" s="147"/>
      <c r="S17" s="151" t="s">
        <v>15213</v>
      </c>
      <c r="T17" s="147"/>
      <c r="U17" s="147"/>
      <c r="V17" s="147"/>
      <c r="W17" s="147"/>
      <c r="X17" s="149"/>
      <c r="Y17" s="147"/>
      <c r="Z17" s="147"/>
      <c r="AA17" s="147"/>
      <c r="AB17" s="147"/>
      <c r="AC17" s="147"/>
      <c r="AD17" s="147"/>
      <c r="AE17" s="147"/>
      <c r="AF17" s="147"/>
      <c r="AG17" s="147"/>
      <c r="AH17" s="147"/>
      <c r="AI17" s="147"/>
      <c r="AJ17" s="147"/>
      <c r="AK17" s="147"/>
      <c r="AL17" s="147"/>
      <c r="AM17" s="147"/>
      <c r="AN17" s="147"/>
      <c r="AO17" s="147"/>
      <c r="AP17" s="147"/>
      <c r="AQ17" s="147"/>
      <c r="AR17" s="147"/>
      <c r="AS17" s="147"/>
      <c r="AT17" s="147"/>
      <c r="AU17" s="147"/>
      <c r="AV17" s="147"/>
    </row>
    <row r="18" ht="22.5" customHeight="1">
      <c r="A18" s="39"/>
      <c r="B18" s="169" t="s">
        <v>15210</v>
      </c>
      <c r="C18" s="160">
        <f t="shared" si="4"/>
        <v>95</v>
      </c>
      <c r="D18" s="170">
        <f t="shared" si="5"/>
        <v>170</v>
      </c>
      <c r="E18" s="162">
        <f t="shared" si="6"/>
        <v>75</v>
      </c>
      <c r="F18" s="163">
        <f t="shared" si="7"/>
        <v>1.789473684</v>
      </c>
      <c r="G18" s="171">
        <v>21.0</v>
      </c>
      <c r="H18" s="171">
        <v>25.0</v>
      </c>
      <c r="I18" s="171">
        <v>33.0</v>
      </c>
      <c r="J18" s="171">
        <v>29.0</v>
      </c>
      <c r="K18" s="171">
        <v>27.0</v>
      </c>
      <c r="L18" s="171">
        <v>13.0</v>
      </c>
      <c r="M18" s="171">
        <v>22.0</v>
      </c>
      <c r="N18" s="177"/>
      <c r="O18" s="176"/>
      <c r="P18" s="147"/>
      <c r="Q18" s="147"/>
      <c r="R18" s="147"/>
      <c r="S18" s="147"/>
      <c r="T18" s="147"/>
      <c r="U18" s="147"/>
      <c r="V18" s="147"/>
      <c r="W18" s="147"/>
      <c r="X18" s="149"/>
      <c r="Y18" s="147"/>
      <c r="Z18" s="147"/>
      <c r="AA18" s="147"/>
      <c r="AB18" s="147"/>
      <c r="AC18" s="147"/>
      <c r="AD18" s="147"/>
      <c r="AE18" s="147"/>
      <c r="AF18" s="147"/>
      <c r="AG18" s="147"/>
      <c r="AH18" s="147"/>
      <c r="AI18" s="147"/>
      <c r="AJ18" s="147"/>
      <c r="AK18" s="147"/>
      <c r="AL18" s="147"/>
      <c r="AM18" s="147"/>
      <c r="AN18" s="147"/>
      <c r="AO18" s="147"/>
      <c r="AP18" s="147"/>
      <c r="AQ18" s="147"/>
      <c r="AR18" s="147"/>
      <c r="AS18" s="147"/>
      <c r="AT18" s="147"/>
      <c r="AU18" s="147"/>
      <c r="AV18" s="147"/>
    </row>
    <row r="19">
      <c r="A19" s="39"/>
      <c r="B19" s="39"/>
      <c r="C19" s="147"/>
      <c r="D19" s="147"/>
      <c r="E19" s="148"/>
      <c r="F19" s="148"/>
      <c r="G19" s="147"/>
      <c r="H19" s="147"/>
      <c r="I19" s="147"/>
      <c r="J19" s="147"/>
      <c r="K19" s="147"/>
      <c r="L19" s="147"/>
      <c r="M19" s="147"/>
      <c r="N19" s="147"/>
      <c r="O19" s="147"/>
      <c r="P19" s="147"/>
      <c r="Q19" s="147"/>
      <c r="R19" s="147"/>
      <c r="S19" s="147"/>
      <c r="T19" s="147"/>
      <c r="U19" s="147"/>
      <c r="V19" s="147"/>
      <c r="W19" s="149"/>
      <c r="X19" s="147"/>
      <c r="Y19" s="147"/>
      <c r="Z19" s="147"/>
      <c r="AA19" s="147"/>
      <c r="AB19" s="147"/>
      <c r="AC19" s="147"/>
      <c r="AD19" s="147"/>
      <c r="AE19" s="147"/>
      <c r="AF19" s="147"/>
      <c r="AG19" s="147"/>
      <c r="AH19" s="147"/>
      <c r="AI19" s="147"/>
      <c r="AJ19" s="147"/>
      <c r="AK19" s="147"/>
      <c r="AL19" s="147"/>
      <c r="AM19" s="147"/>
      <c r="AN19" s="147"/>
      <c r="AO19" s="147"/>
      <c r="AP19" s="147"/>
      <c r="AQ19" s="147"/>
      <c r="AR19" s="147"/>
      <c r="AS19" s="147"/>
      <c r="AT19" s="147"/>
      <c r="AU19" s="147"/>
      <c r="AV19" s="147"/>
    </row>
    <row r="20" ht="22.5" customHeight="1">
      <c r="A20" s="173"/>
      <c r="B20" s="174" t="s">
        <v>15215</v>
      </c>
      <c r="C20" s="154" t="s">
        <v>15204</v>
      </c>
      <c r="D20" s="154" t="s">
        <v>15205</v>
      </c>
      <c r="E20" s="155" t="s">
        <v>15206</v>
      </c>
      <c r="F20" s="155" t="s">
        <v>15207</v>
      </c>
      <c r="G20" s="154">
        <v>8.0</v>
      </c>
      <c r="H20" s="154">
        <v>9.0</v>
      </c>
      <c r="I20" s="154">
        <v>10.0</v>
      </c>
      <c r="J20" s="154">
        <v>11.0</v>
      </c>
      <c r="K20" s="154">
        <v>12.0</v>
      </c>
      <c r="L20" s="157">
        <v>13.0</v>
      </c>
      <c r="M20" s="157">
        <v>14.0</v>
      </c>
      <c r="N20" s="158"/>
      <c r="O20" s="152"/>
      <c r="P20" s="175"/>
      <c r="Q20" s="175"/>
      <c r="R20" s="175"/>
      <c r="S20" s="175"/>
      <c r="T20" s="175"/>
      <c r="U20" s="175"/>
      <c r="V20" s="175"/>
      <c r="W20" s="152"/>
      <c r="X20" s="158"/>
      <c r="Y20" s="152"/>
      <c r="Z20" s="152"/>
      <c r="AA20" s="152"/>
      <c r="AB20" s="152"/>
      <c r="AC20" s="152"/>
      <c r="AD20" s="152"/>
      <c r="AE20" s="152"/>
      <c r="AF20" s="152"/>
      <c r="AG20" s="152"/>
      <c r="AH20" s="152"/>
      <c r="AI20" s="152"/>
      <c r="AJ20" s="152"/>
      <c r="AK20" s="152"/>
      <c r="AL20" s="152"/>
      <c r="AM20" s="152"/>
      <c r="AN20" s="152"/>
      <c r="AO20" s="175"/>
      <c r="AP20" s="175"/>
      <c r="AQ20" s="175"/>
      <c r="AR20" s="175"/>
      <c r="AS20" s="175"/>
      <c r="AT20" s="175"/>
      <c r="AU20" s="175"/>
      <c r="AV20" s="175"/>
    </row>
    <row r="21" ht="22.5" customHeight="1">
      <c r="A21" s="39"/>
      <c r="B21" s="169" t="s">
        <v>201</v>
      </c>
      <c r="C21" s="160">
        <f t="shared" ref="C21:C24" si="8">roundup(C7/4,0)</f>
        <v>5</v>
      </c>
      <c r="D21" s="161">
        <f t="shared" ref="D21:D24" si="9">sum(G21:AN21)</f>
        <v>10</v>
      </c>
      <c r="E21" s="162">
        <f t="shared" ref="E21:E24" si="10">D21-C21</f>
        <v>5</v>
      </c>
      <c r="F21" s="163">
        <f t="shared" ref="F21:F24" si="11">D21/C21</f>
        <v>2</v>
      </c>
      <c r="G21" s="164">
        <v>2.0</v>
      </c>
      <c r="H21" s="164">
        <v>1.0</v>
      </c>
      <c r="I21" s="164">
        <v>0.0</v>
      </c>
      <c r="J21" s="164">
        <v>1.0</v>
      </c>
      <c r="K21" s="164">
        <v>3.0</v>
      </c>
      <c r="L21" s="164">
        <v>0.0</v>
      </c>
      <c r="M21" s="164">
        <v>3.0</v>
      </c>
      <c r="N21" s="167"/>
      <c r="O21" s="176"/>
      <c r="P21" s="147"/>
      <c r="Q21" s="147"/>
      <c r="R21" s="147"/>
      <c r="S21" s="147"/>
      <c r="T21" s="147"/>
      <c r="U21" s="147"/>
      <c r="V21" s="147"/>
      <c r="W21" s="147"/>
      <c r="X21" s="149"/>
      <c r="Y21" s="147"/>
      <c r="Z21" s="147"/>
      <c r="AA21" s="147"/>
      <c r="AB21" s="147"/>
      <c r="AC21" s="147"/>
      <c r="AD21" s="147"/>
      <c r="AE21" s="147"/>
      <c r="AF21" s="147"/>
      <c r="AG21" s="147"/>
      <c r="AH21" s="147"/>
      <c r="AI21" s="147"/>
      <c r="AJ21" s="147"/>
      <c r="AK21" s="147"/>
      <c r="AL21" s="147"/>
      <c r="AM21" s="147"/>
      <c r="AN21" s="147"/>
      <c r="AO21" s="147"/>
      <c r="AP21" s="147"/>
      <c r="AQ21" s="147"/>
      <c r="AR21" s="147"/>
      <c r="AS21" s="147"/>
      <c r="AT21" s="147"/>
      <c r="AU21" s="147"/>
      <c r="AV21" s="147"/>
    </row>
    <row r="22" ht="22.5" customHeight="1">
      <c r="A22" s="39"/>
      <c r="B22" s="169" t="s">
        <v>15208</v>
      </c>
      <c r="C22" s="160">
        <f t="shared" si="8"/>
        <v>7</v>
      </c>
      <c r="D22" s="161">
        <f t="shared" si="9"/>
        <v>11</v>
      </c>
      <c r="E22" s="162">
        <f t="shared" si="10"/>
        <v>4</v>
      </c>
      <c r="F22" s="163">
        <f t="shared" si="11"/>
        <v>1.571428571</v>
      </c>
      <c r="G22" s="164">
        <v>1.0</v>
      </c>
      <c r="H22" s="164">
        <v>3.0</v>
      </c>
      <c r="I22" s="164">
        <v>0.0</v>
      </c>
      <c r="J22" s="164">
        <v>2.0</v>
      </c>
      <c r="K22" s="164">
        <v>4.0</v>
      </c>
      <c r="L22" s="164">
        <v>0.0</v>
      </c>
      <c r="M22" s="164">
        <v>1.0</v>
      </c>
      <c r="N22" s="167"/>
      <c r="O22" s="176"/>
      <c r="P22" s="147"/>
      <c r="Q22" s="147"/>
      <c r="R22" s="147"/>
      <c r="S22" s="147"/>
      <c r="T22" s="147"/>
      <c r="U22" s="147"/>
      <c r="V22" s="147"/>
      <c r="W22" s="147"/>
      <c r="X22" s="149"/>
      <c r="Y22" s="147"/>
      <c r="Z22" s="147"/>
      <c r="AA22" s="147"/>
      <c r="AB22" s="147"/>
      <c r="AC22" s="147"/>
      <c r="AD22" s="147"/>
      <c r="AE22" s="147"/>
      <c r="AF22" s="147"/>
      <c r="AG22" s="147"/>
      <c r="AH22" s="147"/>
      <c r="AI22" s="147"/>
      <c r="AJ22" s="147"/>
      <c r="AK22" s="147"/>
      <c r="AL22" s="147"/>
      <c r="AM22" s="147"/>
      <c r="AN22" s="147"/>
      <c r="AO22" s="147"/>
      <c r="AP22" s="147"/>
      <c r="AQ22" s="147"/>
      <c r="AR22" s="147"/>
      <c r="AS22" s="147"/>
      <c r="AT22" s="147"/>
      <c r="AU22" s="147"/>
      <c r="AV22" s="147"/>
    </row>
    <row r="23" ht="22.5" customHeight="1">
      <c r="A23" s="39"/>
      <c r="B23" s="169" t="s">
        <v>15209</v>
      </c>
      <c r="C23" s="160">
        <f t="shared" si="8"/>
        <v>25</v>
      </c>
      <c r="D23" s="161">
        <f t="shared" si="9"/>
        <v>34</v>
      </c>
      <c r="E23" s="162">
        <f t="shared" si="10"/>
        <v>9</v>
      </c>
      <c r="F23" s="163">
        <f t="shared" si="11"/>
        <v>1.36</v>
      </c>
      <c r="G23" s="164">
        <v>11.0</v>
      </c>
      <c r="H23" s="164">
        <v>3.0</v>
      </c>
      <c r="I23" s="164">
        <v>3.0</v>
      </c>
      <c r="J23" s="164">
        <v>4.0</v>
      </c>
      <c r="K23" s="164">
        <v>5.0</v>
      </c>
      <c r="L23" s="164">
        <v>7.0</v>
      </c>
      <c r="M23" s="164">
        <v>1.0</v>
      </c>
      <c r="N23" s="167"/>
      <c r="O23" s="168"/>
      <c r="P23" s="147"/>
      <c r="Q23" s="147"/>
      <c r="R23" s="147"/>
      <c r="S23" s="147"/>
      <c r="T23" s="147"/>
      <c r="U23" s="147"/>
      <c r="V23" s="147"/>
      <c r="W23" s="147"/>
      <c r="X23" s="149"/>
      <c r="Y23" s="147"/>
      <c r="Z23" s="147"/>
      <c r="AA23" s="147"/>
      <c r="AB23" s="147"/>
      <c r="AC23" s="147"/>
      <c r="AD23" s="147"/>
      <c r="AE23" s="147"/>
      <c r="AF23" s="147"/>
      <c r="AG23" s="147"/>
      <c r="AH23" s="147"/>
      <c r="AI23" s="147"/>
      <c r="AJ23" s="147"/>
      <c r="AK23" s="147"/>
      <c r="AL23" s="147"/>
      <c r="AM23" s="147"/>
      <c r="AN23" s="147"/>
      <c r="AO23" s="147"/>
      <c r="AP23" s="147"/>
      <c r="AQ23" s="147"/>
      <c r="AR23" s="147"/>
      <c r="AS23" s="147"/>
      <c r="AT23" s="147"/>
      <c r="AU23" s="147"/>
      <c r="AV23" s="147"/>
    </row>
    <row r="24" ht="22.5" customHeight="1">
      <c r="A24" s="39"/>
      <c r="B24" s="169" t="s">
        <v>15210</v>
      </c>
      <c r="C24" s="160">
        <f t="shared" si="8"/>
        <v>95</v>
      </c>
      <c r="D24" s="170">
        <f t="shared" si="9"/>
        <v>165</v>
      </c>
      <c r="E24" s="162">
        <f t="shared" si="10"/>
        <v>70</v>
      </c>
      <c r="F24" s="163">
        <f t="shared" si="11"/>
        <v>1.736842105</v>
      </c>
      <c r="G24" s="171">
        <v>17.0</v>
      </c>
      <c r="H24" s="171">
        <v>28.0</v>
      </c>
      <c r="I24" s="171">
        <v>19.0</v>
      </c>
      <c r="J24" s="171">
        <v>30.0</v>
      </c>
      <c r="K24" s="171">
        <v>28.0</v>
      </c>
      <c r="L24" s="171">
        <v>20.0</v>
      </c>
      <c r="M24" s="171">
        <v>23.0</v>
      </c>
      <c r="N24" s="177"/>
      <c r="O24" s="176"/>
      <c r="P24" s="147"/>
      <c r="Q24" s="147"/>
      <c r="R24" s="147"/>
      <c r="S24" s="147"/>
      <c r="T24" s="147"/>
      <c r="U24" s="147"/>
      <c r="V24" s="147"/>
      <c r="W24" s="147"/>
      <c r="X24" s="149"/>
      <c r="Y24" s="147"/>
      <c r="Z24" s="147"/>
      <c r="AA24" s="147"/>
      <c r="AB24" s="147"/>
      <c r="AC24" s="147"/>
      <c r="AD24" s="147"/>
      <c r="AE24" s="147"/>
      <c r="AF24" s="147"/>
      <c r="AG24" s="147"/>
      <c r="AH24" s="147"/>
      <c r="AI24" s="147"/>
      <c r="AJ24" s="147"/>
      <c r="AK24" s="147"/>
      <c r="AL24" s="147"/>
      <c r="AM24" s="147"/>
      <c r="AN24" s="147"/>
      <c r="AO24" s="147"/>
      <c r="AP24" s="147"/>
      <c r="AQ24" s="147"/>
      <c r="AR24" s="147"/>
      <c r="AS24" s="147"/>
      <c r="AT24" s="147"/>
      <c r="AU24" s="147"/>
      <c r="AV24" s="147"/>
    </row>
    <row r="25">
      <c r="A25" s="39"/>
      <c r="B25" s="39"/>
      <c r="C25" s="147"/>
      <c r="D25" s="147"/>
      <c r="E25" s="148"/>
      <c r="F25" s="148"/>
      <c r="G25" s="147"/>
      <c r="H25" s="147"/>
      <c r="I25" s="147"/>
      <c r="J25" s="147"/>
      <c r="K25" s="147"/>
      <c r="L25" s="147"/>
      <c r="M25" s="147"/>
      <c r="N25" s="147"/>
      <c r="O25" s="147"/>
      <c r="P25" s="147"/>
      <c r="Q25" s="147"/>
      <c r="R25" s="147"/>
      <c r="S25" s="147"/>
      <c r="T25" s="147"/>
      <c r="U25" s="147"/>
      <c r="V25" s="147"/>
      <c r="W25" s="149"/>
      <c r="X25" s="147"/>
      <c r="Y25" s="147"/>
      <c r="Z25" s="147"/>
      <c r="AA25" s="147"/>
      <c r="AB25" s="147"/>
      <c r="AC25" s="147"/>
      <c r="AD25" s="147"/>
      <c r="AE25" s="147"/>
      <c r="AF25" s="147"/>
      <c r="AG25" s="147"/>
      <c r="AH25" s="147"/>
      <c r="AI25" s="147"/>
      <c r="AJ25" s="147"/>
      <c r="AK25" s="147"/>
      <c r="AL25" s="147"/>
      <c r="AM25" s="147"/>
      <c r="AN25" s="147"/>
      <c r="AO25" s="147"/>
      <c r="AP25" s="147"/>
      <c r="AQ25" s="147"/>
      <c r="AR25" s="147"/>
      <c r="AS25" s="147"/>
      <c r="AT25" s="147"/>
      <c r="AU25" s="147"/>
      <c r="AV25" s="147"/>
    </row>
    <row r="26" ht="22.5" customHeight="1">
      <c r="A26" s="173"/>
      <c r="B26" s="174" t="s">
        <v>15217</v>
      </c>
      <c r="C26" s="154" t="s">
        <v>15204</v>
      </c>
      <c r="D26" s="154" t="s">
        <v>15205</v>
      </c>
      <c r="E26" s="155" t="s">
        <v>15206</v>
      </c>
      <c r="F26" s="155" t="s">
        <v>15207</v>
      </c>
      <c r="G26" s="157">
        <v>15.0</v>
      </c>
      <c r="H26" s="154">
        <v>16.0</v>
      </c>
      <c r="I26" s="154">
        <v>17.0</v>
      </c>
      <c r="J26" s="154">
        <v>18.0</v>
      </c>
      <c r="K26" s="154">
        <v>19.0</v>
      </c>
      <c r="L26" s="156">
        <v>20.0</v>
      </c>
      <c r="M26" s="156">
        <v>21.0</v>
      </c>
      <c r="N26" s="158"/>
      <c r="O26" s="158"/>
      <c r="P26" s="152"/>
      <c r="Q26" s="152"/>
      <c r="R26" s="152"/>
      <c r="S26" s="152"/>
      <c r="T26" s="152"/>
      <c r="U26" s="152"/>
      <c r="V26" s="152"/>
      <c r="W26" s="175"/>
      <c r="X26" s="178"/>
      <c r="Y26" s="178"/>
      <c r="Z26" s="175"/>
      <c r="AA26" s="175"/>
      <c r="AB26" s="175"/>
      <c r="AC26" s="175"/>
      <c r="AD26" s="152"/>
      <c r="AE26" s="152"/>
      <c r="AF26" s="152"/>
      <c r="AG26" s="152"/>
      <c r="AH26" s="152"/>
      <c r="AI26" s="152"/>
      <c r="AJ26" s="152"/>
      <c r="AK26" s="152"/>
      <c r="AL26" s="152"/>
      <c r="AM26" s="152"/>
      <c r="AN26" s="152"/>
      <c r="AO26" s="152"/>
      <c r="AP26" s="175"/>
      <c r="AQ26" s="175"/>
      <c r="AR26" s="175"/>
      <c r="AS26" s="175"/>
      <c r="AT26" s="175"/>
      <c r="AU26" s="175"/>
      <c r="AV26" s="175"/>
    </row>
    <row r="27" ht="22.5" customHeight="1">
      <c r="A27" s="39"/>
      <c r="B27" s="169" t="s">
        <v>201</v>
      </c>
      <c r="C27" s="160">
        <f t="shared" ref="C27:C30" si="12">roundup(C7/4,0)</f>
        <v>5</v>
      </c>
      <c r="D27" s="161">
        <f t="shared" ref="D27:D30" si="13">sum(G27:AO27)</f>
        <v>5</v>
      </c>
      <c r="E27" s="162">
        <f t="shared" ref="E27:E30" si="14">D27-C27</f>
        <v>0</v>
      </c>
      <c r="F27" s="163">
        <f t="shared" ref="F27:F30" si="15">D27/C27</f>
        <v>1</v>
      </c>
      <c r="G27" s="164">
        <v>1.0</v>
      </c>
      <c r="H27" s="164">
        <v>1.0</v>
      </c>
      <c r="I27" s="165">
        <v>3.0</v>
      </c>
      <c r="J27" s="165">
        <v>0.0</v>
      </c>
      <c r="K27" s="165">
        <v>0.0</v>
      </c>
      <c r="L27" s="166"/>
      <c r="M27" s="166"/>
      <c r="N27" s="167"/>
      <c r="O27" s="167"/>
      <c r="P27" s="176"/>
      <c r="Q27" s="147"/>
      <c r="R27" s="147"/>
      <c r="S27" s="147"/>
      <c r="T27" s="147"/>
      <c r="U27" s="147"/>
      <c r="V27" s="147"/>
      <c r="W27" s="147"/>
      <c r="X27" s="149"/>
      <c r="Y27" s="149"/>
      <c r="Z27" s="147"/>
      <c r="AA27" s="147"/>
      <c r="AB27" s="147"/>
      <c r="AC27" s="147"/>
      <c r="AD27" s="147"/>
      <c r="AE27" s="147"/>
      <c r="AF27" s="147"/>
      <c r="AG27" s="147"/>
      <c r="AH27" s="147"/>
      <c r="AI27" s="147"/>
      <c r="AJ27" s="147"/>
      <c r="AK27" s="147"/>
      <c r="AL27" s="147"/>
      <c r="AM27" s="147"/>
      <c r="AN27" s="147"/>
      <c r="AO27" s="147"/>
      <c r="AP27" s="147"/>
      <c r="AQ27" s="147"/>
      <c r="AR27" s="147"/>
      <c r="AS27" s="147"/>
      <c r="AT27" s="147"/>
      <c r="AU27" s="147"/>
      <c r="AV27" s="147"/>
    </row>
    <row r="28" ht="22.5" customHeight="1">
      <c r="A28" s="39"/>
      <c r="B28" s="169" t="s">
        <v>15208</v>
      </c>
      <c r="C28" s="160">
        <f t="shared" si="12"/>
        <v>7</v>
      </c>
      <c r="D28" s="161">
        <f t="shared" si="13"/>
        <v>4</v>
      </c>
      <c r="E28" s="162">
        <f t="shared" si="14"/>
        <v>-3</v>
      </c>
      <c r="F28" s="163">
        <f t="shared" si="15"/>
        <v>0.5714285714</v>
      </c>
      <c r="G28" s="164">
        <v>0.0</v>
      </c>
      <c r="H28" s="164">
        <v>2.0</v>
      </c>
      <c r="I28" s="165">
        <v>1.0</v>
      </c>
      <c r="J28" s="165">
        <v>1.0</v>
      </c>
      <c r="K28" s="165">
        <v>0.0</v>
      </c>
      <c r="L28" s="166"/>
      <c r="M28" s="166"/>
      <c r="N28" s="167"/>
      <c r="O28" s="167"/>
      <c r="P28" s="168"/>
      <c r="Q28" s="147"/>
      <c r="R28" s="147"/>
      <c r="S28" s="147"/>
      <c r="T28" s="147"/>
      <c r="U28" s="147"/>
      <c r="V28" s="147"/>
      <c r="W28" s="147"/>
      <c r="X28" s="149"/>
      <c r="Y28" s="149"/>
      <c r="Z28" s="147"/>
      <c r="AA28" s="147"/>
      <c r="AB28" s="147"/>
      <c r="AC28" s="147"/>
      <c r="AD28" s="147"/>
      <c r="AE28" s="147"/>
      <c r="AF28" s="147"/>
      <c r="AG28" s="147"/>
      <c r="AH28" s="147"/>
      <c r="AI28" s="147"/>
      <c r="AJ28" s="147"/>
      <c r="AK28" s="147"/>
      <c r="AL28" s="147"/>
      <c r="AM28" s="147"/>
      <c r="AN28" s="147"/>
      <c r="AO28" s="147"/>
      <c r="AP28" s="147"/>
      <c r="AQ28" s="147"/>
      <c r="AR28" s="147"/>
      <c r="AS28" s="147"/>
      <c r="AT28" s="147"/>
      <c r="AU28" s="147"/>
      <c r="AV28" s="147"/>
    </row>
    <row r="29" ht="22.5" customHeight="1">
      <c r="A29" s="39"/>
      <c r="B29" s="169" t="s">
        <v>15209</v>
      </c>
      <c r="C29" s="160">
        <f t="shared" si="12"/>
        <v>25</v>
      </c>
      <c r="D29" s="161">
        <f t="shared" si="13"/>
        <v>24</v>
      </c>
      <c r="E29" s="162">
        <f t="shared" si="14"/>
        <v>-1</v>
      </c>
      <c r="F29" s="163">
        <f t="shared" si="15"/>
        <v>0.96</v>
      </c>
      <c r="G29" s="164">
        <v>12.0</v>
      </c>
      <c r="H29" s="164">
        <v>5.0</v>
      </c>
      <c r="I29" s="165">
        <v>3.0</v>
      </c>
      <c r="J29" s="165">
        <v>3.0</v>
      </c>
      <c r="K29" s="165">
        <v>1.0</v>
      </c>
      <c r="L29" s="166"/>
      <c r="M29" s="166"/>
      <c r="N29" s="167"/>
      <c r="O29" s="167"/>
      <c r="P29" s="168"/>
      <c r="Q29" s="147"/>
      <c r="R29" s="147"/>
      <c r="S29" s="151" t="s">
        <v>13933</v>
      </c>
      <c r="T29" s="147"/>
      <c r="U29" s="147"/>
      <c r="V29" s="147"/>
      <c r="W29" s="147"/>
      <c r="X29" s="149"/>
      <c r="Y29" s="149"/>
      <c r="Z29" s="147"/>
      <c r="AA29" s="147"/>
      <c r="AB29" s="147"/>
      <c r="AC29" s="147"/>
      <c r="AD29" s="147"/>
      <c r="AE29" s="147"/>
      <c r="AF29" s="147"/>
      <c r="AG29" s="147"/>
      <c r="AH29" s="147"/>
      <c r="AI29" s="147"/>
      <c r="AJ29" s="147"/>
      <c r="AK29" s="147"/>
      <c r="AL29" s="147"/>
      <c r="AM29" s="147"/>
      <c r="AN29" s="147"/>
      <c r="AO29" s="147"/>
      <c r="AP29" s="147"/>
      <c r="AQ29" s="147"/>
      <c r="AR29" s="147"/>
      <c r="AS29" s="147"/>
      <c r="AT29" s="147"/>
      <c r="AU29" s="147"/>
      <c r="AV29" s="147"/>
    </row>
    <row r="30" ht="22.5" customHeight="1">
      <c r="A30" s="39"/>
      <c r="B30" s="169" t="s">
        <v>15210</v>
      </c>
      <c r="C30" s="160">
        <f t="shared" si="12"/>
        <v>95</v>
      </c>
      <c r="D30" s="170">
        <f t="shared" si="13"/>
        <v>79</v>
      </c>
      <c r="E30" s="162">
        <f t="shared" si="14"/>
        <v>-16</v>
      </c>
      <c r="F30" s="163">
        <f t="shared" si="15"/>
        <v>0.8315789474</v>
      </c>
      <c r="G30" s="171">
        <v>17.0</v>
      </c>
      <c r="H30" s="171">
        <v>23.0</v>
      </c>
      <c r="I30" s="172">
        <v>15.0</v>
      </c>
      <c r="J30" s="172">
        <v>12.0</v>
      </c>
      <c r="K30" s="172">
        <v>12.0</v>
      </c>
      <c r="L30" s="166"/>
      <c r="M30" s="166"/>
      <c r="N30" s="167"/>
      <c r="O30" s="167"/>
      <c r="P30" s="176"/>
      <c r="Q30" s="147"/>
      <c r="R30" s="147"/>
      <c r="S30" s="147"/>
      <c r="T30" s="147"/>
      <c r="U30" s="147"/>
      <c r="V30" s="147"/>
      <c r="W30" s="147"/>
      <c r="X30" s="149"/>
      <c r="Y30" s="149"/>
      <c r="Z30" s="147"/>
      <c r="AA30" s="147"/>
      <c r="AB30" s="147"/>
      <c r="AC30" s="147"/>
      <c r="AD30" s="147"/>
      <c r="AE30" s="147"/>
      <c r="AF30" s="147"/>
      <c r="AG30" s="147"/>
      <c r="AH30" s="147"/>
      <c r="AI30" s="147"/>
      <c r="AJ30" s="147"/>
      <c r="AK30" s="147"/>
      <c r="AL30" s="147"/>
      <c r="AM30" s="147"/>
      <c r="AN30" s="147"/>
      <c r="AO30" s="147"/>
      <c r="AP30" s="147"/>
      <c r="AQ30" s="147"/>
      <c r="AR30" s="147"/>
      <c r="AS30" s="147"/>
      <c r="AT30" s="147"/>
      <c r="AU30" s="147"/>
      <c r="AV30" s="147"/>
    </row>
    <row r="31">
      <c r="A31" s="39"/>
      <c r="B31" s="39"/>
      <c r="C31" s="147"/>
      <c r="D31" s="147"/>
      <c r="E31" s="148"/>
      <c r="F31" s="148"/>
      <c r="G31" s="147"/>
      <c r="H31" s="147"/>
      <c r="I31" s="147"/>
      <c r="J31" s="147"/>
      <c r="K31" s="147"/>
      <c r="L31" s="147"/>
      <c r="M31" s="147"/>
      <c r="N31" s="147"/>
      <c r="O31" s="147"/>
      <c r="P31" s="147"/>
      <c r="Q31" s="147"/>
      <c r="R31" s="147"/>
      <c r="S31" s="147"/>
      <c r="T31" s="147"/>
      <c r="U31" s="147"/>
      <c r="V31" s="147"/>
      <c r="W31" s="149"/>
      <c r="X31" s="147"/>
      <c r="Y31" s="147"/>
      <c r="Z31" s="147"/>
      <c r="AA31" s="147"/>
      <c r="AB31" s="147"/>
      <c r="AC31" s="147"/>
      <c r="AD31" s="147"/>
      <c r="AE31" s="147"/>
      <c r="AF31" s="147"/>
      <c r="AG31" s="147"/>
      <c r="AH31" s="147"/>
      <c r="AI31" s="147"/>
      <c r="AJ31" s="147"/>
      <c r="AK31" s="147"/>
      <c r="AL31" s="147"/>
      <c r="AM31" s="147"/>
      <c r="AN31" s="147"/>
      <c r="AO31" s="147"/>
      <c r="AP31" s="147"/>
      <c r="AQ31" s="147"/>
      <c r="AR31" s="147"/>
      <c r="AS31" s="147"/>
      <c r="AT31" s="147"/>
      <c r="AU31" s="147"/>
      <c r="AV31" s="147"/>
    </row>
    <row r="32" ht="22.5" customHeight="1">
      <c r="A32" s="173"/>
      <c r="B32" s="174" t="s">
        <v>15219</v>
      </c>
      <c r="C32" s="154" t="s">
        <v>15204</v>
      </c>
      <c r="D32" s="154" t="s">
        <v>15205</v>
      </c>
      <c r="E32" s="155" t="s">
        <v>15206</v>
      </c>
      <c r="F32" s="155" t="s">
        <v>15207</v>
      </c>
      <c r="G32" s="156">
        <v>22.0</v>
      </c>
      <c r="H32" s="156">
        <v>23.0</v>
      </c>
      <c r="I32" s="156">
        <v>24.0</v>
      </c>
      <c r="J32" s="156">
        <v>26.0</v>
      </c>
      <c r="K32" s="156">
        <v>27.0</v>
      </c>
      <c r="L32" s="154">
        <v>28.0</v>
      </c>
      <c r="M32" s="154">
        <v>29.0</v>
      </c>
      <c r="N32" s="154">
        <v>30.0</v>
      </c>
      <c r="O32" s="154">
        <v>31.0</v>
      </c>
      <c r="P32" s="147"/>
      <c r="Q32" s="152"/>
      <c r="R32" s="152"/>
      <c r="S32" s="152"/>
      <c r="T32" s="152"/>
      <c r="U32" s="152"/>
      <c r="V32" s="152"/>
      <c r="W32" s="158"/>
      <c r="X32" s="152"/>
      <c r="Y32" s="152"/>
      <c r="Z32" s="152"/>
      <c r="AA32" s="175"/>
      <c r="AB32" s="175"/>
      <c r="AC32" s="175"/>
      <c r="AD32" s="175"/>
      <c r="AE32" s="175"/>
      <c r="AF32" s="175"/>
      <c r="AG32" s="175"/>
      <c r="AH32" s="175"/>
      <c r="AI32" s="175"/>
      <c r="AJ32" s="175"/>
      <c r="AK32" s="175"/>
      <c r="AL32" s="175"/>
      <c r="AM32" s="175"/>
      <c r="AN32" s="175"/>
      <c r="AO32" s="175"/>
      <c r="AP32" s="175"/>
      <c r="AQ32" s="175"/>
      <c r="AR32" s="175"/>
      <c r="AS32" s="175"/>
      <c r="AT32" s="175"/>
      <c r="AU32" s="175"/>
      <c r="AV32" s="175"/>
    </row>
    <row r="33" ht="22.5" customHeight="1">
      <c r="A33" s="39"/>
      <c r="B33" s="169" t="s">
        <v>201</v>
      </c>
      <c r="C33" s="160">
        <f t="shared" ref="C33:C36" si="16">roundup(C7/4,0)</f>
        <v>5</v>
      </c>
      <c r="D33" s="161">
        <f t="shared" ref="D33:D36" si="17">sum(G33:AK33)</f>
        <v>5</v>
      </c>
      <c r="E33" s="162">
        <f t="shared" ref="E33:E36" si="18">D33-C33</f>
        <v>0</v>
      </c>
      <c r="F33" s="163">
        <f t="shared" ref="F33:F36" si="19">D33/C33</f>
        <v>1</v>
      </c>
      <c r="G33" s="166"/>
      <c r="H33" s="166"/>
      <c r="I33" s="166"/>
      <c r="J33" s="166"/>
      <c r="K33" s="166"/>
      <c r="L33" s="165">
        <v>2.0</v>
      </c>
      <c r="M33" s="165">
        <v>0.0</v>
      </c>
      <c r="N33" s="165">
        <v>1.0</v>
      </c>
      <c r="O33" s="164">
        <v>2.0</v>
      </c>
      <c r="Q33" s="147"/>
      <c r="R33" s="147"/>
      <c r="S33" s="147"/>
      <c r="T33" s="147"/>
      <c r="U33" s="147"/>
      <c r="V33" s="147"/>
      <c r="W33" s="149"/>
      <c r="X33" s="147"/>
      <c r="Y33" s="147"/>
      <c r="Z33" s="147"/>
      <c r="AA33" s="147"/>
      <c r="AB33" s="147"/>
      <c r="AC33" s="147"/>
      <c r="AD33" s="147"/>
      <c r="AE33" s="147"/>
      <c r="AF33" s="147"/>
      <c r="AG33" s="147"/>
      <c r="AH33" s="147"/>
      <c r="AI33" s="147"/>
      <c r="AJ33" s="147"/>
      <c r="AK33" s="147"/>
      <c r="AL33" s="147"/>
      <c r="AM33" s="147"/>
      <c r="AN33" s="147"/>
      <c r="AO33" s="147"/>
      <c r="AP33" s="147"/>
      <c r="AQ33" s="147"/>
      <c r="AR33" s="147"/>
      <c r="AS33" s="147"/>
      <c r="AT33" s="147"/>
      <c r="AU33" s="147"/>
      <c r="AV33" s="147"/>
    </row>
    <row r="34" ht="22.5" customHeight="1">
      <c r="A34" s="39"/>
      <c r="B34" s="169" t="s">
        <v>15208</v>
      </c>
      <c r="C34" s="160">
        <f t="shared" si="16"/>
        <v>7</v>
      </c>
      <c r="D34" s="161">
        <f t="shared" si="17"/>
        <v>8</v>
      </c>
      <c r="E34" s="162">
        <f t="shared" si="18"/>
        <v>1</v>
      </c>
      <c r="F34" s="163">
        <f t="shared" si="19"/>
        <v>1.142857143</v>
      </c>
      <c r="G34" s="166"/>
      <c r="H34" s="166"/>
      <c r="I34" s="166"/>
      <c r="J34" s="166"/>
      <c r="K34" s="166"/>
      <c r="L34" s="165">
        <v>4.0</v>
      </c>
      <c r="M34" s="165">
        <v>0.0</v>
      </c>
      <c r="N34" s="165">
        <v>2.0</v>
      </c>
      <c r="O34" s="164">
        <v>2.0</v>
      </c>
      <c r="Q34" s="147"/>
      <c r="R34" s="147"/>
      <c r="S34" s="147"/>
      <c r="T34" s="147"/>
      <c r="U34" s="147"/>
      <c r="V34" s="147"/>
      <c r="W34" s="149"/>
      <c r="X34" s="147"/>
      <c r="Y34" s="147"/>
      <c r="Z34" s="147"/>
      <c r="AA34" s="147"/>
      <c r="AB34" s="147"/>
      <c r="AC34" s="147"/>
      <c r="AD34" s="147"/>
      <c r="AE34" s="147"/>
      <c r="AF34" s="147"/>
      <c r="AG34" s="147"/>
      <c r="AH34" s="147"/>
      <c r="AI34" s="147"/>
      <c r="AJ34" s="147"/>
      <c r="AK34" s="147"/>
      <c r="AL34" s="147"/>
      <c r="AM34" s="147"/>
      <c r="AN34" s="147"/>
      <c r="AO34" s="147"/>
      <c r="AP34" s="147"/>
      <c r="AQ34" s="147"/>
      <c r="AR34" s="147"/>
      <c r="AS34" s="147"/>
      <c r="AT34" s="147"/>
      <c r="AU34" s="147"/>
      <c r="AV34" s="147"/>
    </row>
    <row r="35" ht="22.5" customHeight="1">
      <c r="A35" s="39"/>
      <c r="B35" s="169" t="s">
        <v>15209</v>
      </c>
      <c r="C35" s="160">
        <f t="shared" si="16"/>
        <v>25</v>
      </c>
      <c r="D35" s="161">
        <f t="shared" si="17"/>
        <v>16</v>
      </c>
      <c r="E35" s="162">
        <f t="shared" si="18"/>
        <v>-9</v>
      </c>
      <c r="F35" s="163">
        <f t="shared" si="19"/>
        <v>0.64</v>
      </c>
      <c r="G35" s="166"/>
      <c r="H35" s="166"/>
      <c r="I35" s="166"/>
      <c r="J35" s="166"/>
      <c r="K35" s="166"/>
      <c r="L35" s="165">
        <v>1.0</v>
      </c>
      <c r="M35" s="165">
        <v>11.0</v>
      </c>
      <c r="N35" s="165">
        <v>3.0</v>
      </c>
      <c r="O35" s="164">
        <v>1.0</v>
      </c>
      <c r="Q35" s="147"/>
      <c r="R35" s="147"/>
      <c r="S35" s="147"/>
      <c r="T35" s="147"/>
      <c r="U35" s="147"/>
      <c r="V35" s="147"/>
      <c r="W35" s="149"/>
      <c r="X35" s="147"/>
      <c r="Y35" s="147"/>
      <c r="Z35" s="147"/>
      <c r="AA35" s="147"/>
      <c r="AB35" s="147"/>
      <c r="AC35" s="147"/>
      <c r="AD35" s="147"/>
      <c r="AE35" s="147"/>
      <c r="AF35" s="147"/>
      <c r="AG35" s="147"/>
      <c r="AH35" s="147"/>
      <c r="AI35" s="147"/>
      <c r="AJ35" s="147"/>
      <c r="AK35" s="147"/>
      <c r="AL35" s="147"/>
      <c r="AM35" s="147"/>
      <c r="AN35" s="147"/>
      <c r="AO35" s="147"/>
      <c r="AP35" s="147"/>
      <c r="AQ35" s="147"/>
      <c r="AR35" s="147"/>
      <c r="AS35" s="147"/>
      <c r="AT35" s="147"/>
      <c r="AU35" s="147"/>
      <c r="AV35" s="147"/>
    </row>
    <row r="36" ht="22.5" customHeight="1">
      <c r="A36" s="39"/>
      <c r="B36" s="169" t="s">
        <v>15210</v>
      </c>
      <c r="C36" s="160">
        <f t="shared" si="16"/>
        <v>95</v>
      </c>
      <c r="D36" s="161">
        <f t="shared" si="17"/>
        <v>85</v>
      </c>
      <c r="E36" s="162">
        <f t="shared" si="18"/>
        <v>-10</v>
      </c>
      <c r="F36" s="163">
        <f t="shared" si="19"/>
        <v>0.8947368421</v>
      </c>
      <c r="G36" s="166"/>
      <c r="H36" s="166"/>
      <c r="I36" s="166"/>
      <c r="J36" s="166"/>
      <c r="K36" s="166"/>
      <c r="L36" s="165">
        <v>26.0</v>
      </c>
      <c r="M36" s="165">
        <v>14.0</v>
      </c>
      <c r="N36" s="165">
        <v>19.0</v>
      </c>
      <c r="O36" s="164">
        <v>26.0</v>
      </c>
      <c r="Q36" s="147"/>
      <c r="R36" s="147"/>
      <c r="S36" s="147"/>
      <c r="T36" s="147"/>
      <c r="U36" s="147"/>
      <c r="V36" s="147"/>
      <c r="W36" s="149"/>
      <c r="X36" s="147"/>
      <c r="Y36" s="147"/>
      <c r="Z36" s="147"/>
      <c r="AA36" s="147"/>
      <c r="AB36" s="147"/>
      <c r="AC36" s="147"/>
      <c r="AD36" s="147"/>
      <c r="AE36" s="147"/>
      <c r="AF36" s="147"/>
      <c r="AG36" s="147"/>
      <c r="AH36" s="147"/>
      <c r="AI36" s="147"/>
      <c r="AJ36" s="147"/>
      <c r="AK36" s="147"/>
      <c r="AL36" s="147"/>
      <c r="AM36" s="147"/>
      <c r="AN36" s="147"/>
      <c r="AO36" s="147"/>
      <c r="AP36" s="147"/>
      <c r="AQ36" s="147"/>
      <c r="AR36" s="147"/>
      <c r="AS36" s="147"/>
      <c r="AT36" s="147"/>
      <c r="AU36" s="147"/>
      <c r="AV36" s="147"/>
    </row>
    <row r="37">
      <c r="A37" s="39"/>
      <c r="B37" s="39"/>
      <c r="C37" s="147"/>
      <c r="D37" s="147"/>
      <c r="E37" s="148"/>
      <c r="F37" s="148"/>
      <c r="G37" s="147"/>
      <c r="H37" s="147"/>
      <c r="I37" s="147"/>
      <c r="J37" s="147"/>
      <c r="K37" s="147"/>
      <c r="L37" s="147"/>
      <c r="M37" s="147"/>
      <c r="N37" s="147"/>
      <c r="Q37" s="147"/>
      <c r="R37" s="147"/>
      <c r="S37" s="147"/>
      <c r="T37" s="147"/>
      <c r="U37" s="147"/>
      <c r="V37" s="147"/>
      <c r="W37" s="149"/>
      <c r="X37" s="147"/>
      <c r="Y37" s="147"/>
      <c r="Z37" s="147"/>
      <c r="AA37" s="147"/>
      <c r="AB37" s="147"/>
      <c r="AC37" s="147"/>
      <c r="AD37" s="147"/>
      <c r="AE37" s="147"/>
      <c r="AF37" s="147"/>
      <c r="AG37" s="147"/>
      <c r="AH37" s="147"/>
      <c r="AI37" s="147"/>
      <c r="AJ37" s="147"/>
      <c r="AK37" s="147"/>
      <c r="AL37" s="147"/>
      <c r="AM37" s="147"/>
      <c r="AN37" s="147"/>
      <c r="AO37" s="147"/>
      <c r="AP37" s="147"/>
      <c r="AQ37" s="147"/>
      <c r="AR37" s="147"/>
      <c r="AS37" s="147"/>
      <c r="AT37" s="147"/>
      <c r="AU37" s="147"/>
      <c r="AV37" s="147"/>
    </row>
  </sheetData>
  <mergeCells count="1">
    <mergeCell ref="B2:C2"/>
  </mergeCells>
  <conditionalFormatting sqref="E7:F10 E15:F18 E21:F24 E27:F30 E33:F36">
    <cfRule type="containsText" dxfId="16" priority="1" operator="containsText" text="-">
      <formula>NOT(ISERROR(SEARCH(("-"),(E7))))</formula>
    </cfRule>
  </conditionalFormatting>
  <conditionalFormatting sqref="E7:E10 E15:E18 E21:E24 E27:E30 E33:E36">
    <cfRule type="containsText" dxfId="17" priority="2" operator="containsText" text="+">
      <formula>NOT(ISERROR(SEARCH(("+"),(E7))))</formula>
    </cfRule>
  </conditionalFormatting>
  <conditionalFormatting sqref="F7:F10 F15:F18 F21:F24 F27:F30 F33:F36">
    <cfRule type="cellIs" dxfId="18" priority="3" operator="greaterThanOrEqual">
      <formula>0.96</formula>
    </cfRule>
  </conditionalFormatting>
  <conditionalFormatting sqref="F33:F36">
    <cfRule type="cellIs" dxfId="19" priority="4" operator="lessThan">
      <formula>0.5</formula>
    </cfRule>
  </conditionalFormatting>
  <conditionalFormatting sqref="F7:F10 F15:F18 F21:F24 F27:F30 F33:F36">
    <cfRule type="cellIs" dxfId="20" priority="5" operator="greaterThanOrEqual">
      <formula>0.76</formula>
    </cfRule>
  </conditionalFormatting>
  <conditionalFormatting sqref="F7:F10 F15:F18 F21:F24 F27:F30 F33:F36">
    <cfRule type="cellIs" dxfId="21" priority="6" operator="greaterThanOrEqual">
      <formula>0</formula>
    </cfRule>
  </conditionalFormatting>
  <conditionalFormatting sqref="E7:E10 E15:E18 E21:E24 E27:E30 E33:E36">
    <cfRule type="cellIs" dxfId="17" priority="7" operator="equal">
      <formula>0</formula>
    </cfRule>
  </conditionalFormatting>
  <printOptions gridLines="1"/>
  <pageMargins bottom="0.75" footer="0.0" header="0.0" left="0.7" right="0.7" top="0.75"/>
  <pageSetup fitToWidth="0" paperSize="9" cellComments="atEnd" orientation="landscape" pageOrder="overThenDown"/>
  <drawing r:id="rId4"/>
  <legacyDrawing r:id="rId5"/>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outlineLevelRow="1"/>
  <cols>
    <col customWidth="1" min="1" max="1" width="2.63"/>
    <col customWidth="1" min="2" max="2" width="25.13"/>
    <col min="3" max="3" width="12.63" outlineLevel="1"/>
    <col customWidth="1" min="4" max="4" width="13.63" outlineLevel="1"/>
    <col customWidth="1" min="5" max="5" width="13.13" outlineLevel="1"/>
    <col customWidth="1" min="6" max="6" width="13.88"/>
    <col customWidth="1" min="7" max="8" width="13.88" outlineLevel="1"/>
    <col customWidth="1" min="9" max="9" width="13.88"/>
    <col customWidth="1" min="10" max="11" width="13.88" outlineLevel="1"/>
    <col customWidth="1" min="12" max="12" width="18.13"/>
    <col customWidth="1" min="13" max="14" width="10.13"/>
    <col customWidth="1" min="15" max="15" width="10.75"/>
    <col customWidth="1" min="16" max="16" width="10.38"/>
    <col customWidth="1" min="17" max="17" width="38.75"/>
    <col customWidth="1" min="18" max="18" width="12.13"/>
  </cols>
  <sheetData>
    <row r="1">
      <c r="A1" s="181"/>
      <c r="B1" s="181"/>
      <c r="C1" s="181"/>
      <c r="D1" s="181"/>
      <c r="E1" s="181"/>
      <c r="F1" s="182" t="s">
        <v>15223</v>
      </c>
      <c r="I1" s="182" t="s">
        <v>6615</v>
      </c>
      <c r="L1" s="181"/>
      <c r="M1" s="182" t="s">
        <v>15225</v>
      </c>
      <c r="Q1" s="181"/>
      <c r="R1" s="183"/>
      <c r="S1" s="183"/>
      <c r="T1" s="183"/>
      <c r="U1" s="183"/>
      <c r="V1" s="183"/>
      <c r="W1" s="183"/>
    </row>
    <row r="2" ht="22.5" customHeight="1">
      <c r="A2" s="184"/>
      <c r="B2" s="185" t="s">
        <v>4</v>
      </c>
      <c r="C2" s="185" t="s">
        <v>8</v>
      </c>
      <c r="D2" s="185" t="s">
        <v>15226</v>
      </c>
      <c r="E2" s="185" t="s">
        <v>15227</v>
      </c>
      <c r="F2" s="185" t="s">
        <v>15228</v>
      </c>
      <c r="G2" s="185" t="s">
        <v>15229</v>
      </c>
      <c r="H2" s="185" t="s">
        <v>15230</v>
      </c>
      <c r="I2" s="185" t="s">
        <v>15231</v>
      </c>
      <c r="J2" s="185" t="s">
        <v>15232</v>
      </c>
      <c r="K2" s="185" t="s">
        <v>15233</v>
      </c>
      <c r="L2" s="185" t="s">
        <v>15234</v>
      </c>
      <c r="M2" s="186" t="s">
        <v>874</v>
      </c>
      <c r="N2" s="187" t="s">
        <v>15235</v>
      </c>
      <c r="O2" s="187" t="s">
        <v>896</v>
      </c>
      <c r="P2" s="187" t="s">
        <v>902</v>
      </c>
      <c r="Q2" s="185" t="s">
        <v>15236</v>
      </c>
      <c r="R2" s="188" t="s">
        <v>15237</v>
      </c>
      <c r="S2" s="184"/>
      <c r="T2" s="184"/>
      <c r="U2" s="184"/>
      <c r="V2" s="184"/>
      <c r="W2" s="184"/>
    </row>
    <row r="3" ht="22.5" customHeight="1">
      <c r="A3" s="39"/>
      <c r="B3" s="136" t="s">
        <v>701</v>
      </c>
      <c r="C3" s="113" t="str">
        <f t="array" ref="C3:C697">if($B3:B697="","",_xlfn.xlookup($B3:B697,PASIEN!$D$7:D697,PASIEN!$F$7:F697))</f>
        <v/>
      </c>
      <c r="D3" s="113" t="str">
        <f t="array" ref="D3:D697">if($B3:B697="","",_xlfn.xlookup($B3:B697,PASIEN!$D$7:D697,PASIEN!$H$7:H697))</f>
        <v/>
      </c>
      <c r="E3" s="113" t="str">
        <f t="array" ref="E3:E468">if($B3:B697="","",_xlfn.xlookup($B3:B697,PASIEN!$D$7:D697,#REF!))</f>
        <v>#REF!</v>
      </c>
      <c r="F3" s="189"/>
      <c r="G3" s="137" t="s">
        <v>198</v>
      </c>
      <c r="H3" s="137" t="s">
        <v>198</v>
      </c>
      <c r="I3" s="189" t="s">
        <v>198</v>
      </c>
      <c r="J3" s="136" t="s">
        <v>10</v>
      </c>
      <c r="K3" s="137" t="s">
        <v>15241</v>
      </c>
      <c r="L3" s="137" t="s">
        <v>15242</v>
      </c>
      <c r="M3" s="190"/>
      <c r="N3" s="190"/>
      <c r="O3" s="190"/>
      <c r="P3" s="190"/>
      <c r="Q3" s="113"/>
      <c r="R3" s="138"/>
      <c r="S3" s="39" t="str">
        <f>upper(H3)</f>
        <v/>
      </c>
      <c r="T3" s="39"/>
      <c r="U3" s="39"/>
      <c r="V3" s="39"/>
      <c r="W3" s="39"/>
    </row>
    <row r="4" ht="22.5" customHeight="1">
      <c r="A4" s="39"/>
      <c r="B4" s="136" t="s">
        <v>1466</v>
      </c>
      <c r="C4" s="113"/>
      <c r="D4" s="113"/>
      <c r="E4" s="113"/>
      <c r="F4" s="189" t="s">
        <v>198</v>
      </c>
      <c r="G4" s="137" t="s">
        <v>198</v>
      </c>
      <c r="H4" s="137" t="s">
        <v>198</v>
      </c>
      <c r="I4" s="189" t="s">
        <v>198</v>
      </c>
      <c r="J4" s="137" t="s">
        <v>198</v>
      </c>
      <c r="K4" s="137" t="s">
        <v>198</v>
      </c>
      <c r="L4" s="137" t="s">
        <v>15245</v>
      </c>
      <c r="M4" s="191" t="s">
        <v>15237</v>
      </c>
      <c r="N4" s="191" t="s">
        <v>15246</v>
      </c>
      <c r="O4" s="191" t="s">
        <v>15237</v>
      </c>
      <c r="P4" s="191" t="s">
        <v>15246</v>
      </c>
      <c r="Q4" s="113"/>
      <c r="R4" s="138"/>
      <c r="S4" s="39"/>
      <c r="T4" s="39"/>
      <c r="U4" s="39"/>
      <c r="V4" s="39"/>
      <c r="W4" s="39"/>
    </row>
    <row r="5" ht="22.5" customHeight="1">
      <c r="A5" s="39"/>
      <c r="B5" s="136" t="s">
        <v>851</v>
      </c>
      <c r="C5" s="113"/>
      <c r="D5" s="113"/>
      <c r="E5" s="113"/>
      <c r="F5" s="189">
        <v>45167.0</v>
      </c>
      <c r="G5" s="137" t="s">
        <v>2978</v>
      </c>
      <c r="H5" s="137" t="s">
        <v>48</v>
      </c>
      <c r="I5" s="189" t="s">
        <v>198</v>
      </c>
      <c r="J5" s="137" t="s">
        <v>198</v>
      </c>
      <c r="K5" s="137" t="s">
        <v>198</v>
      </c>
      <c r="L5" s="137" t="s">
        <v>15242</v>
      </c>
      <c r="M5" s="192"/>
      <c r="N5" s="192"/>
      <c r="O5" s="192"/>
      <c r="P5" s="192"/>
      <c r="Q5" s="113"/>
      <c r="R5" s="138"/>
      <c r="S5" s="39"/>
      <c r="T5" s="39"/>
      <c r="U5" s="39"/>
      <c r="V5" s="39"/>
      <c r="W5" s="39"/>
    </row>
    <row r="6" ht="22.5" customHeight="1">
      <c r="A6" s="39"/>
      <c r="B6" s="136" t="s">
        <v>950</v>
      </c>
      <c r="C6" s="113"/>
      <c r="D6" s="113"/>
      <c r="E6" s="113"/>
      <c r="F6" s="189" t="s">
        <v>198</v>
      </c>
      <c r="G6" s="137" t="s">
        <v>198</v>
      </c>
      <c r="H6" s="137" t="s">
        <v>198</v>
      </c>
      <c r="I6" s="189" t="s">
        <v>198</v>
      </c>
      <c r="J6" s="137" t="s">
        <v>198</v>
      </c>
      <c r="K6" s="137" t="s">
        <v>198</v>
      </c>
      <c r="L6" s="137" t="s">
        <v>15248</v>
      </c>
      <c r="M6" s="192"/>
      <c r="N6" s="192"/>
      <c r="O6" s="192"/>
      <c r="P6" s="192"/>
      <c r="Q6" s="113"/>
      <c r="R6" s="138"/>
      <c r="S6" s="39"/>
      <c r="T6" s="39"/>
      <c r="U6" s="39"/>
      <c r="V6" s="39"/>
      <c r="W6" s="39"/>
    </row>
    <row r="7" ht="22.5" customHeight="1">
      <c r="A7" s="39"/>
      <c r="B7" s="136" t="s">
        <v>1062</v>
      </c>
      <c r="C7" s="113"/>
      <c r="D7" s="113"/>
      <c r="E7" s="113"/>
      <c r="F7" s="189">
        <v>45167.0</v>
      </c>
      <c r="G7" s="137" t="s">
        <v>15249</v>
      </c>
      <c r="H7" s="137" t="s">
        <v>48</v>
      </c>
      <c r="I7" s="189">
        <v>45237.0</v>
      </c>
      <c r="J7" s="137" t="s">
        <v>2978</v>
      </c>
      <c r="K7" s="137" t="s">
        <v>15250</v>
      </c>
      <c r="L7" s="137" t="s">
        <v>15248</v>
      </c>
      <c r="M7" s="191" t="s">
        <v>15237</v>
      </c>
      <c r="N7" s="191" t="s">
        <v>15246</v>
      </c>
      <c r="O7" s="191" t="s">
        <v>15246</v>
      </c>
      <c r="P7" s="191" t="s">
        <v>15246</v>
      </c>
      <c r="Q7" s="108"/>
      <c r="R7" s="138"/>
      <c r="S7" s="39"/>
      <c r="T7" s="39"/>
      <c r="U7" s="39"/>
      <c r="V7" s="39"/>
      <c r="W7" s="39"/>
    </row>
    <row r="8" ht="22.5" customHeight="1">
      <c r="A8" s="39"/>
      <c r="B8" s="136" t="s">
        <v>654</v>
      </c>
      <c r="C8" s="113"/>
      <c r="D8" s="113"/>
      <c r="E8" s="113"/>
      <c r="F8" s="189" t="s">
        <v>198</v>
      </c>
      <c r="G8" s="137" t="s">
        <v>198</v>
      </c>
      <c r="H8" s="137" t="s">
        <v>198</v>
      </c>
      <c r="I8" s="189">
        <v>45167.0</v>
      </c>
      <c r="J8" s="137" t="s">
        <v>2978</v>
      </c>
      <c r="K8" s="137" t="s">
        <v>15250</v>
      </c>
      <c r="L8" s="137" t="s">
        <v>15245</v>
      </c>
      <c r="M8" s="192"/>
      <c r="N8" s="192"/>
      <c r="O8" s="192"/>
      <c r="P8" s="192"/>
      <c r="Q8" s="113"/>
      <c r="R8" s="138"/>
      <c r="S8" s="39"/>
      <c r="T8" s="39"/>
      <c r="U8" s="39"/>
      <c r="V8" s="39"/>
      <c r="W8" s="39"/>
    </row>
    <row r="9" ht="22.5" customHeight="1">
      <c r="A9" s="39"/>
      <c r="B9" s="136" t="s">
        <v>1094</v>
      </c>
      <c r="C9" s="113"/>
      <c r="D9" s="113"/>
      <c r="E9" s="113"/>
      <c r="F9" s="189">
        <v>45168.0</v>
      </c>
      <c r="G9" s="137" t="s">
        <v>2978</v>
      </c>
      <c r="H9" s="137" t="s">
        <v>48</v>
      </c>
      <c r="I9" s="189">
        <v>45212.0</v>
      </c>
      <c r="J9" s="137" t="s">
        <v>15249</v>
      </c>
      <c r="K9" s="137" t="s">
        <v>15250</v>
      </c>
      <c r="L9" s="137" t="s">
        <v>15245</v>
      </c>
      <c r="M9" s="192"/>
      <c r="N9" s="192"/>
      <c r="O9" s="192"/>
      <c r="P9" s="192"/>
      <c r="Q9" s="113"/>
      <c r="R9" s="138"/>
      <c r="S9" s="39"/>
      <c r="T9" s="39"/>
      <c r="U9" s="39"/>
      <c r="V9" s="39"/>
      <c r="W9" s="39"/>
    </row>
    <row r="10" ht="22.5" customHeight="1">
      <c r="A10" s="39"/>
      <c r="B10" s="136" t="s">
        <v>1121</v>
      </c>
      <c r="C10" s="113"/>
      <c r="D10" s="113"/>
      <c r="E10" s="113"/>
      <c r="F10" s="189">
        <v>45168.0</v>
      </c>
      <c r="G10" s="137" t="s">
        <v>2978</v>
      </c>
      <c r="H10" s="137" t="s">
        <v>22</v>
      </c>
      <c r="I10" s="189" t="s">
        <v>198</v>
      </c>
      <c r="J10" s="137" t="s">
        <v>198</v>
      </c>
      <c r="K10" s="137" t="s">
        <v>198</v>
      </c>
      <c r="L10" s="137" t="s">
        <v>15245</v>
      </c>
      <c r="M10" s="192"/>
      <c r="N10" s="192"/>
      <c r="O10" s="192"/>
      <c r="P10" s="192"/>
      <c r="Q10" s="113"/>
      <c r="R10" s="138"/>
      <c r="S10" s="39"/>
      <c r="T10" s="39"/>
      <c r="U10" s="39"/>
      <c r="V10" s="39"/>
      <c r="W10" s="39"/>
    </row>
    <row r="11" ht="22.5" customHeight="1">
      <c r="A11" s="39"/>
      <c r="B11" s="136" t="s">
        <v>960</v>
      </c>
      <c r="C11" s="113"/>
      <c r="D11" s="113"/>
      <c r="E11" s="113"/>
      <c r="F11" s="189">
        <v>45171.0</v>
      </c>
      <c r="G11" s="137" t="s">
        <v>2978</v>
      </c>
      <c r="H11" s="137" t="s">
        <v>48</v>
      </c>
      <c r="I11" s="189">
        <v>45180.0</v>
      </c>
      <c r="J11" s="137" t="s">
        <v>2978</v>
      </c>
      <c r="K11" s="137" t="s">
        <v>15250</v>
      </c>
      <c r="L11" s="137" t="s">
        <v>15248</v>
      </c>
      <c r="M11" s="192"/>
      <c r="N11" s="192"/>
      <c r="O11" s="192"/>
      <c r="P11" s="192"/>
      <c r="Q11" s="113"/>
      <c r="R11" s="138"/>
      <c r="S11" s="39"/>
      <c r="T11" s="39"/>
      <c r="U11" s="39"/>
      <c r="V11" s="39"/>
      <c r="W11" s="39"/>
    </row>
    <row r="12" ht="22.5" customHeight="1">
      <c r="A12" s="39"/>
      <c r="B12" s="136" t="s">
        <v>836</v>
      </c>
      <c r="C12" s="113"/>
      <c r="D12" s="113"/>
      <c r="E12" s="113"/>
      <c r="F12" s="189" t="s">
        <v>198</v>
      </c>
      <c r="G12" s="137" t="s">
        <v>198</v>
      </c>
      <c r="H12" s="137" t="s">
        <v>198</v>
      </c>
      <c r="I12" s="189">
        <v>45171.0</v>
      </c>
      <c r="J12" s="137" t="s">
        <v>15249</v>
      </c>
      <c r="K12" s="137" t="s">
        <v>15250</v>
      </c>
      <c r="L12" s="137" t="s">
        <v>15242</v>
      </c>
      <c r="M12" s="192"/>
      <c r="N12" s="192"/>
      <c r="O12" s="192"/>
      <c r="P12" s="192"/>
      <c r="Q12" s="113"/>
      <c r="R12" s="138"/>
      <c r="S12" s="39"/>
      <c r="T12" s="39"/>
      <c r="U12" s="39"/>
      <c r="V12" s="39"/>
      <c r="W12" s="39"/>
    </row>
    <row r="13" ht="22.5" customHeight="1">
      <c r="A13" s="39"/>
      <c r="B13" s="136" t="s">
        <v>7685</v>
      </c>
      <c r="C13" s="113" t="e">
        <v>#N/A</v>
      </c>
      <c r="D13" s="113" t="e">
        <v>#N/A</v>
      </c>
      <c r="E13" s="113"/>
      <c r="F13" s="189">
        <v>45172.0</v>
      </c>
      <c r="G13" s="137" t="s">
        <v>15249</v>
      </c>
      <c r="H13" s="137" t="s">
        <v>60</v>
      </c>
      <c r="I13" s="189" t="s">
        <v>198</v>
      </c>
      <c r="J13" s="137" t="s">
        <v>198</v>
      </c>
      <c r="K13" s="137" t="s">
        <v>198</v>
      </c>
      <c r="L13" s="137" t="s">
        <v>15245</v>
      </c>
      <c r="M13" s="192"/>
      <c r="N13" s="192"/>
      <c r="O13" s="192"/>
      <c r="P13" s="192"/>
      <c r="Q13" s="113"/>
      <c r="R13" s="138"/>
      <c r="S13" s="39"/>
      <c r="T13" s="39"/>
      <c r="U13" s="39"/>
      <c r="V13" s="39"/>
      <c r="W13" s="39"/>
    </row>
    <row r="14" ht="22.5" customHeight="1">
      <c r="A14" s="39"/>
      <c r="B14" s="136" t="s">
        <v>193</v>
      </c>
      <c r="C14" s="113"/>
      <c r="D14" s="113"/>
      <c r="E14" s="113"/>
      <c r="F14" s="189">
        <v>45173.0</v>
      </c>
      <c r="G14" s="137" t="s">
        <v>15249</v>
      </c>
      <c r="H14" s="137" t="s">
        <v>39</v>
      </c>
      <c r="I14" s="189" t="s">
        <v>198</v>
      </c>
      <c r="J14" s="137" t="s">
        <v>198</v>
      </c>
      <c r="K14" s="137" t="s">
        <v>198</v>
      </c>
      <c r="L14" s="137" t="s">
        <v>15245</v>
      </c>
      <c r="M14" s="192"/>
      <c r="N14" s="192"/>
      <c r="O14" s="192"/>
      <c r="P14" s="192"/>
      <c r="Q14" s="113"/>
      <c r="R14" s="138"/>
      <c r="S14" s="39"/>
      <c r="T14" s="39"/>
      <c r="U14" s="39"/>
      <c r="V14" s="39"/>
      <c r="W14" s="39"/>
    </row>
    <row r="15" ht="22.5" customHeight="1">
      <c r="A15" s="39"/>
      <c r="B15" s="136" t="s">
        <v>1218</v>
      </c>
      <c r="C15" s="113"/>
      <c r="D15" s="113"/>
      <c r="E15" s="113"/>
      <c r="F15" s="189" t="s">
        <v>198</v>
      </c>
      <c r="G15" s="137" t="s">
        <v>198</v>
      </c>
      <c r="H15" s="137" t="s">
        <v>198</v>
      </c>
      <c r="I15" s="189">
        <v>45173.0</v>
      </c>
      <c r="J15" s="137" t="s">
        <v>2978</v>
      </c>
      <c r="K15" s="137" t="s">
        <v>15250</v>
      </c>
      <c r="L15" s="137" t="s">
        <v>15245</v>
      </c>
      <c r="M15" s="192"/>
      <c r="N15" s="192"/>
      <c r="O15" s="192"/>
      <c r="P15" s="192"/>
      <c r="Q15" s="113"/>
      <c r="R15" s="138"/>
      <c r="S15" s="39"/>
      <c r="T15" s="39"/>
      <c r="U15" s="39"/>
      <c r="V15" s="39"/>
      <c r="W15" s="39"/>
    </row>
    <row r="16" ht="22.5" customHeight="1">
      <c r="A16" s="39"/>
      <c r="B16" s="136" t="s">
        <v>997</v>
      </c>
      <c r="C16" s="113"/>
      <c r="D16" s="113"/>
      <c r="E16" s="113"/>
      <c r="F16" s="189">
        <v>45174.0</v>
      </c>
      <c r="G16" s="137" t="s">
        <v>15249</v>
      </c>
      <c r="H16" s="137" t="s">
        <v>22</v>
      </c>
      <c r="I16" s="189">
        <v>45174.0</v>
      </c>
      <c r="J16" s="137" t="s">
        <v>15249</v>
      </c>
      <c r="K16" s="137" t="s">
        <v>15250</v>
      </c>
      <c r="L16" s="137" t="s">
        <v>15248</v>
      </c>
      <c r="M16" s="192"/>
      <c r="N16" s="192"/>
      <c r="O16" s="192"/>
      <c r="P16" s="192"/>
      <c r="Q16" s="113"/>
      <c r="R16" s="138"/>
      <c r="S16" s="39"/>
      <c r="T16" s="39"/>
      <c r="U16" s="39"/>
      <c r="V16" s="39"/>
      <c r="W16" s="39"/>
    </row>
    <row r="17" ht="22.5" customHeight="1">
      <c r="A17" s="39"/>
      <c r="B17" s="136" t="s">
        <v>1105</v>
      </c>
      <c r="C17" s="113"/>
      <c r="D17" s="113"/>
      <c r="E17" s="113"/>
      <c r="F17" s="189" t="s">
        <v>198</v>
      </c>
      <c r="G17" s="137" t="s">
        <v>198</v>
      </c>
      <c r="H17" s="137" t="s">
        <v>198</v>
      </c>
      <c r="I17" s="189">
        <v>45200.0</v>
      </c>
      <c r="J17" s="137" t="s">
        <v>15249</v>
      </c>
      <c r="K17" s="137" t="s">
        <v>15250</v>
      </c>
      <c r="L17" s="137" t="s">
        <v>15245</v>
      </c>
      <c r="M17" s="192"/>
      <c r="N17" s="192"/>
      <c r="O17" s="192"/>
      <c r="P17" s="192"/>
      <c r="Q17" s="113"/>
      <c r="R17" s="138"/>
      <c r="S17" s="39"/>
      <c r="T17" s="39"/>
      <c r="U17" s="39"/>
      <c r="V17" s="39"/>
      <c r="W17" s="39"/>
    </row>
    <row r="18" ht="22.5" customHeight="1">
      <c r="A18" s="39"/>
      <c r="B18" s="136" t="s">
        <v>1168</v>
      </c>
      <c r="C18" s="113"/>
      <c r="D18" s="113"/>
      <c r="E18" s="113"/>
      <c r="F18" s="189">
        <v>45178.0</v>
      </c>
      <c r="G18" s="137" t="s">
        <v>2978</v>
      </c>
      <c r="H18" s="137" t="s">
        <v>22</v>
      </c>
      <c r="I18" s="189">
        <v>45179.0</v>
      </c>
      <c r="J18" s="137" t="s">
        <v>2978</v>
      </c>
      <c r="K18" s="137" t="s">
        <v>15250</v>
      </c>
      <c r="L18" s="137" t="s">
        <v>15248</v>
      </c>
      <c r="M18" s="192"/>
      <c r="N18" s="192"/>
      <c r="O18" s="192"/>
      <c r="P18" s="192"/>
      <c r="Q18" s="113"/>
      <c r="R18" s="138"/>
      <c r="S18" s="39"/>
      <c r="T18" s="39"/>
      <c r="U18" s="39"/>
      <c r="V18" s="39"/>
      <c r="W18" s="39"/>
    </row>
    <row r="19" ht="22.5" customHeight="1">
      <c r="A19" s="39"/>
      <c r="B19" s="136" t="s">
        <v>1311</v>
      </c>
      <c r="C19" s="113"/>
      <c r="D19" s="113"/>
      <c r="E19" s="113"/>
      <c r="F19" s="189">
        <v>45178.0</v>
      </c>
      <c r="G19" s="137" t="s">
        <v>15249</v>
      </c>
      <c r="H19" s="137" t="s">
        <v>48</v>
      </c>
      <c r="I19" s="189" t="s">
        <v>198</v>
      </c>
      <c r="J19" s="137" t="s">
        <v>198</v>
      </c>
      <c r="K19" s="137" t="s">
        <v>198</v>
      </c>
      <c r="L19" s="137" t="s">
        <v>15242</v>
      </c>
      <c r="M19" s="192"/>
      <c r="N19" s="192"/>
      <c r="O19" s="192"/>
      <c r="P19" s="192"/>
      <c r="Q19" s="113"/>
      <c r="R19" s="138"/>
      <c r="S19" s="39"/>
      <c r="T19" s="39"/>
      <c r="U19" s="39"/>
      <c r="V19" s="39"/>
      <c r="W19" s="39"/>
    </row>
    <row r="20" ht="22.5" customHeight="1">
      <c r="A20" s="39"/>
      <c r="B20" s="136" t="s">
        <v>7640</v>
      </c>
      <c r="C20" s="113" t="e">
        <v>#N/A</v>
      </c>
      <c r="D20" s="113" t="e">
        <v>#N/A</v>
      </c>
      <c r="E20" s="113"/>
      <c r="F20" s="189">
        <v>45179.0</v>
      </c>
      <c r="G20" s="137" t="s">
        <v>2978</v>
      </c>
      <c r="H20" s="137" t="s">
        <v>39</v>
      </c>
      <c r="I20" s="189" t="s">
        <v>198</v>
      </c>
      <c r="J20" s="137" t="s">
        <v>198</v>
      </c>
      <c r="K20" s="137" t="s">
        <v>198</v>
      </c>
      <c r="L20" s="137" t="s">
        <v>15248</v>
      </c>
      <c r="M20" s="192"/>
      <c r="N20" s="192"/>
      <c r="O20" s="192"/>
      <c r="P20" s="192"/>
      <c r="Q20" s="113"/>
      <c r="R20" s="138"/>
      <c r="S20" s="39"/>
      <c r="T20" s="39"/>
      <c r="U20" s="39"/>
      <c r="V20" s="39"/>
      <c r="W20" s="39"/>
    </row>
    <row r="21" ht="22.5" customHeight="1">
      <c r="A21" s="39"/>
      <c r="B21" s="136" t="s">
        <v>1324</v>
      </c>
      <c r="C21" s="113"/>
      <c r="D21" s="113"/>
      <c r="E21" s="113"/>
      <c r="F21" s="189">
        <v>45181.0</v>
      </c>
      <c r="G21" s="137" t="s">
        <v>2978</v>
      </c>
      <c r="H21" s="137" t="s">
        <v>48</v>
      </c>
      <c r="I21" s="189">
        <v>45181.0</v>
      </c>
      <c r="J21" s="137" t="s">
        <v>2978</v>
      </c>
      <c r="K21" s="137" t="s">
        <v>15250</v>
      </c>
      <c r="L21" s="137" t="s">
        <v>15248</v>
      </c>
      <c r="M21" s="192"/>
      <c r="N21" s="192"/>
      <c r="O21" s="192"/>
      <c r="P21" s="192"/>
      <c r="Q21" s="113"/>
      <c r="R21" s="138"/>
      <c r="S21" s="39"/>
      <c r="T21" s="39"/>
      <c r="U21" s="39"/>
      <c r="V21" s="39"/>
      <c r="W21" s="39"/>
    </row>
    <row r="22" ht="22.5" customHeight="1">
      <c r="A22" s="39"/>
      <c r="B22" s="136" t="s">
        <v>582</v>
      </c>
      <c r="C22" s="113"/>
      <c r="D22" s="113"/>
      <c r="E22" s="113"/>
      <c r="F22" s="189">
        <v>45182.0</v>
      </c>
      <c r="G22" s="137" t="s">
        <v>15249</v>
      </c>
      <c r="H22" s="137" t="s">
        <v>60</v>
      </c>
      <c r="I22" s="189" t="s">
        <v>198</v>
      </c>
      <c r="J22" s="137" t="s">
        <v>198</v>
      </c>
      <c r="K22" s="137" t="s">
        <v>198</v>
      </c>
      <c r="L22" s="137" t="s">
        <v>15245</v>
      </c>
      <c r="M22" s="192"/>
      <c r="N22" s="192"/>
      <c r="O22" s="192"/>
      <c r="P22" s="192"/>
      <c r="Q22" s="113"/>
      <c r="R22" s="138"/>
      <c r="S22" s="39"/>
      <c r="T22" s="39"/>
      <c r="U22" s="39"/>
      <c r="V22" s="39"/>
      <c r="W22" s="39"/>
    </row>
    <row r="23" ht="22.5" customHeight="1">
      <c r="A23" s="39"/>
      <c r="B23" s="136" t="s">
        <v>1454</v>
      </c>
      <c r="C23" s="113"/>
      <c r="D23" s="113"/>
      <c r="E23" s="113"/>
      <c r="F23" s="189">
        <v>45183.0</v>
      </c>
      <c r="G23" s="137" t="s">
        <v>2978</v>
      </c>
      <c r="H23" s="137" t="s">
        <v>39</v>
      </c>
      <c r="I23" s="189">
        <v>45229.0</v>
      </c>
      <c r="J23" s="137" t="s">
        <v>15249</v>
      </c>
      <c r="K23" s="137" t="s">
        <v>15250</v>
      </c>
      <c r="L23" s="137" t="s">
        <v>15242</v>
      </c>
      <c r="M23" s="192"/>
      <c r="N23" s="192"/>
      <c r="O23" s="192"/>
      <c r="P23" s="192"/>
      <c r="Q23" s="113"/>
      <c r="R23" s="138"/>
      <c r="S23" s="39"/>
      <c r="T23" s="39"/>
      <c r="U23" s="39"/>
      <c r="V23" s="39"/>
      <c r="W23" s="39"/>
    </row>
    <row r="24" ht="22.5" customHeight="1">
      <c r="A24" s="39"/>
      <c r="B24" s="136" t="s">
        <v>1359</v>
      </c>
      <c r="C24" s="113"/>
      <c r="D24" s="113"/>
      <c r="E24" s="113"/>
      <c r="F24" s="189" t="s">
        <v>198</v>
      </c>
      <c r="G24" s="137" t="s">
        <v>198</v>
      </c>
      <c r="H24" s="137" t="s">
        <v>198</v>
      </c>
      <c r="I24" s="189">
        <v>45185.0</v>
      </c>
      <c r="J24" s="137" t="s">
        <v>15249</v>
      </c>
      <c r="K24" s="137" t="s">
        <v>15250</v>
      </c>
      <c r="L24" s="137" t="s">
        <v>15248</v>
      </c>
      <c r="M24" s="192"/>
      <c r="N24" s="192"/>
      <c r="O24" s="192"/>
      <c r="P24" s="192"/>
      <c r="Q24" s="113"/>
      <c r="R24" s="138"/>
      <c r="S24" s="39"/>
      <c r="T24" s="39"/>
      <c r="U24" s="39"/>
      <c r="V24" s="39"/>
      <c r="W24" s="39"/>
    </row>
    <row r="25" ht="22.5" customHeight="1">
      <c r="A25" s="39"/>
      <c r="B25" s="136" t="s">
        <v>1388</v>
      </c>
      <c r="C25" s="113"/>
      <c r="D25" s="113"/>
      <c r="E25" s="113"/>
      <c r="F25" s="189">
        <v>45187.0</v>
      </c>
      <c r="G25" s="137" t="s">
        <v>15249</v>
      </c>
      <c r="H25" s="137" t="s">
        <v>22</v>
      </c>
      <c r="I25" s="189" t="s">
        <v>198</v>
      </c>
      <c r="J25" s="137" t="s">
        <v>198</v>
      </c>
      <c r="K25" s="137" t="s">
        <v>198</v>
      </c>
      <c r="L25" s="137" t="s">
        <v>15245</v>
      </c>
      <c r="M25" s="192"/>
      <c r="N25" s="192"/>
      <c r="O25" s="192"/>
      <c r="P25" s="192"/>
      <c r="Q25" s="113"/>
      <c r="R25" s="138"/>
      <c r="S25" s="39"/>
      <c r="T25" s="39"/>
      <c r="U25" s="39"/>
      <c r="V25" s="39"/>
      <c r="W25" s="39"/>
    </row>
    <row r="26" ht="22.5" customHeight="1">
      <c r="A26" s="39"/>
      <c r="B26" s="136" t="s">
        <v>1406</v>
      </c>
      <c r="C26" s="113"/>
      <c r="D26" s="113"/>
      <c r="E26" s="113"/>
      <c r="F26" s="189" t="s">
        <v>198</v>
      </c>
      <c r="G26" s="137" t="s">
        <v>198</v>
      </c>
      <c r="H26" s="137" t="s">
        <v>198</v>
      </c>
      <c r="I26" s="189">
        <v>45187.0</v>
      </c>
      <c r="J26" s="137" t="s">
        <v>15249</v>
      </c>
      <c r="K26" s="137" t="s">
        <v>15250</v>
      </c>
      <c r="L26" s="137" t="s">
        <v>15242</v>
      </c>
      <c r="M26" s="192"/>
      <c r="N26" s="192"/>
      <c r="O26" s="192"/>
      <c r="P26" s="192"/>
      <c r="Q26" s="113"/>
      <c r="R26" s="138"/>
      <c r="S26" s="39"/>
      <c r="T26" s="39"/>
      <c r="U26" s="39"/>
      <c r="V26" s="39"/>
      <c r="W26" s="39"/>
    </row>
    <row r="27" ht="22.5" customHeight="1">
      <c r="A27" s="39"/>
      <c r="B27" s="136" t="s">
        <v>1436</v>
      </c>
      <c r="C27" s="113"/>
      <c r="D27" s="113"/>
      <c r="E27" s="113"/>
      <c r="F27" s="189" t="s">
        <v>198</v>
      </c>
      <c r="G27" s="137" t="s">
        <v>198</v>
      </c>
      <c r="H27" s="137" t="s">
        <v>198</v>
      </c>
      <c r="I27" s="189" t="s">
        <v>198</v>
      </c>
      <c r="J27" s="137" t="s">
        <v>198</v>
      </c>
      <c r="K27" s="137" t="s">
        <v>198</v>
      </c>
      <c r="L27" s="137" t="s">
        <v>15242</v>
      </c>
      <c r="M27" s="192"/>
      <c r="N27" s="192"/>
      <c r="O27" s="192"/>
      <c r="P27" s="192"/>
      <c r="Q27" s="113"/>
      <c r="R27" s="138"/>
      <c r="S27" s="39"/>
      <c r="T27" s="39"/>
      <c r="U27" s="39"/>
      <c r="V27" s="39"/>
      <c r="W27" s="39"/>
    </row>
    <row r="28" ht="22.5" customHeight="1">
      <c r="A28" s="39"/>
      <c r="B28" s="136" t="s">
        <v>1420</v>
      </c>
      <c r="C28" s="113"/>
      <c r="D28" s="113"/>
      <c r="E28" s="113"/>
      <c r="F28" s="189" t="s">
        <v>198</v>
      </c>
      <c r="G28" s="137" t="s">
        <v>198</v>
      </c>
      <c r="H28" s="137" t="s">
        <v>198</v>
      </c>
      <c r="I28" s="189" t="s">
        <v>198</v>
      </c>
      <c r="J28" s="137" t="s">
        <v>198</v>
      </c>
      <c r="K28" s="137" t="s">
        <v>198</v>
      </c>
      <c r="L28" s="137" t="s">
        <v>15242</v>
      </c>
      <c r="M28" s="192"/>
      <c r="N28" s="192"/>
      <c r="O28" s="192"/>
      <c r="P28" s="192"/>
      <c r="Q28" s="113"/>
      <c r="R28" s="138"/>
      <c r="S28" s="39"/>
      <c r="T28" s="39"/>
      <c r="U28" s="39"/>
      <c r="V28" s="39"/>
      <c r="W28" s="39"/>
    </row>
    <row r="29" ht="22.5" customHeight="1">
      <c r="A29" s="39"/>
      <c r="B29" s="136" t="s">
        <v>1517</v>
      </c>
      <c r="C29" s="113"/>
      <c r="D29" s="113"/>
      <c r="E29" s="113"/>
      <c r="F29" s="189">
        <v>45192.0</v>
      </c>
      <c r="G29" s="137" t="s">
        <v>2978</v>
      </c>
      <c r="H29" s="137" t="s">
        <v>48</v>
      </c>
      <c r="I29" s="189">
        <v>45192.0</v>
      </c>
      <c r="J29" s="137" t="s">
        <v>2978</v>
      </c>
      <c r="K29" s="137" t="s">
        <v>15250</v>
      </c>
      <c r="L29" s="137" t="s">
        <v>15242</v>
      </c>
      <c r="M29" s="192"/>
      <c r="N29" s="192"/>
      <c r="O29" s="192"/>
      <c r="P29" s="192"/>
      <c r="Q29" s="113"/>
      <c r="R29" s="138"/>
      <c r="S29" s="39"/>
      <c r="T29" s="39"/>
      <c r="U29" s="39"/>
      <c r="V29" s="39"/>
      <c r="W29" s="39"/>
    </row>
    <row r="30" ht="22.5" customHeight="1">
      <c r="A30" s="39"/>
      <c r="B30" s="136" t="s">
        <v>1469</v>
      </c>
      <c r="C30" s="113"/>
      <c r="D30" s="113"/>
      <c r="E30" s="113"/>
      <c r="F30" s="189">
        <v>45192.0</v>
      </c>
      <c r="G30" s="137" t="s">
        <v>2978</v>
      </c>
      <c r="H30" s="137" t="s">
        <v>48</v>
      </c>
      <c r="I30" s="189">
        <v>45204.0</v>
      </c>
      <c r="J30" s="137" t="s">
        <v>15249</v>
      </c>
      <c r="K30" s="137" t="s">
        <v>15250</v>
      </c>
      <c r="L30" s="137" t="s">
        <v>15248</v>
      </c>
      <c r="M30" s="192"/>
      <c r="N30" s="192"/>
      <c r="O30" s="192"/>
      <c r="P30" s="192"/>
      <c r="Q30" s="113"/>
      <c r="R30" s="138"/>
      <c r="S30" s="39"/>
      <c r="T30" s="39"/>
      <c r="U30" s="39"/>
      <c r="V30" s="39"/>
      <c r="W30" s="39"/>
    </row>
    <row r="31" ht="22.5" customHeight="1">
      <c r="A31" s="39"/>
      <c r="B31" s="136" t="s">
        <v>1562</v>
      </c>
      <c r="C31" s="113"/>
      <c r="D31" s="113"/>
      <c r="E31" s="113"/>
      <c r="F31" s="189">
        <v>45195.0</v>
      </c>
      <c r="G31" s="137" t="s">
        <v>2978</v>
      </c>
      <c r="H31" s="137" t="s">
        <v>39</v>
      </c>
      <c r="I31" s="189">
        <v>45208.0</v>
      </c>
      <c r="J31" s="137" t="s">
        <v>2978</v>
      </c>
      <c r="K31" s="137" t="s">
        <v>15250</v>
      </c>
      <c r="L31" s="137" t="s">
        <v>15245</v>
      </c>
      <c r="M31" s="192"/>
      <c r="N31" s="192"/>
      <c r="O31" s="192"/>
      <c r="P31" s="192"/>
      <c r="Q31" s="113"/>
      <c r="R31" s="138"/>
      <c r="S31" s="39"/>
      <c r="T31" s="39"/>
      <c r="U31" s="39"/>
      <c r="V31" s="39"/>
      <c r="W31" s="39"/>
    </row>
    <row r="32" ht="22.5" customHeight="1">
      <c r="A32" s="39"/>
      <c r="B32" s="136" t="s">
        <v>1134</v>
      </c>
      <c r="C32" s="113"/>
      <c r="D32" s="113"/>
      <c r="E32" s="113"/>
      <c r="F32" s="189" t="s">
        <v>198</v>
      </c>
      <c r="G32" s="137" t="s">
        <v>198</v>
      </c>
      <c r="H32" s="137" t="s">
        <v>198</v>
      </c>
      <c r="I32" s="189" t="s">
        <v>198</v>
      </c>
      <c r="J32" s="137" t="s">
        <v>198</v>
      </c>
      <c r="K32" s="137" t="s">
        <v>198</v>
      </c>
      <c r="L32" s="137" t="s">
        <v>15242</v>
      </c>
      <c r="M32" s="192"/>
      <c r="N32" s="192"/>
      <c r="O32" s="192"/>
      <c r="P32" s="192"/>
      <c r="Q32" s="113"/>
      <c r="R32" s="138"/>
      <c r="S32" s="39"/>
      <c r="T32" s="39"/>
      <c r="U32" s="39"/>
      <c r="V32" s="39"/>
      <c r="W32" s="39"/>
    </row>
    <row r="33" ht="22.5" customHeight="1">
      <c r="A33" s="39"/>
      <c r="B33" s="136" t="s">
        <v>198</v>
      </c>
      <c r="C33" s="113" t="s">
        <v>198</v>
      </c>
      <c r="D33" s="113" t="s">
        <v>198</v>
      </c>
      <c r="E33" s="113"/>
      <c r="F33" s="189" t="s">
        <v>198</v>
      </c>
      <c r="G33" s="137" t="s">
        <v>198</v>
      </c>
      <c r="H33" s="137" t="s">
        <v>198</v>
      </c>
      <c r="I33" s="189" t="s">
        <v>198</v>
      </c>
      <c r="J33" s="137" t="s">
        <v>198</v>
      </c>
      <c r="K33" s="137" t="s">
        <v>198</v>
      </c>
      <c r="L33" s="137" t="s">
        <v>15245</v>
      </c>
      <c r="M33" s="192"/>
      <c r="N33" s="192"/>
      <c r="O33" s="192"/>
      <c r="P33" s="192"/>
      <c r="Q33" s="113"/>
      <c r="R33" s="138"/>
      <c r="S33" s="39"/>
      <c r="T33" s="39"/>
      <c r="U33" s="39"/>
      <c r="V33" s="39"/>
      <c r="W33" s="39"/>
    </row>
    <row r="34" ht="22.5" customHeight="1">
      <c r="A34" s="39"/>
      <c r="B34" s="136" t="s">
        <v>5077</v>
      </c>
      <c r="C34" s="113"/>
      <c r="D34" s="113"/>
      <c r="E34" s="113"/>
      <c r="F34" s="189" t="s">
        <v>198</v>
      </c>
      <c r="G34" s="137" t="s">
        <v>198</v>
      </c>
      <c r="H34" s="137" t="s">
        <v>198</v>
      </c>
      <c r="I34" s="189">
        <v>45451.0</v>
      </c>
      <c r="J34" s="137" t="s">
        <v>15289</v>
      </c>
      <c r="K34" s="137" t="s">
        <v>52</v>
      </c>
      <c r="L34" s="137" t="s">
        <v>15245</v>
      </c>
      <c r="M34" s="192"/>
      <c r="N34" s="192"/>
      <c r="O34" s="192"/>
      <c r="P34" s="192"/>
      <c r="Q34" s="113"/>
      <c r="R34" s="138"/>
      <c r="S34" s="39"/>
      <c r="T34" s="39"/>
      <c r="U34" s="39"/>
      <c r="V34" s="39"/>
      <c r="W34" s="39"/>
    </row>
    <row r="35" ht="22.5" customHeight="1">
      <c r="A35" s="39"/>
      <c r="B35" s="136" t="s">
        <v>1148</v>
      </c>
      <c r="C35" s="113"/>
      <c r="D35" s="113"/>
      <c r="E35" s="113"/>
      <c r="F35" s="189">
        <v>45199.0</v>
      </c>
      <c r="G35" s="137" t="s">
        <v>15249</v>
      </c>
      <c r="H35" s="137" t="s">
        <v>39</v>
      </c>
      <c r="I35" s="189" t="s">
        <v>198</v>
      </c>
      <c r="J35" s="137" t="s">
        <v>198</v>
      </c>
      <c r="K35" s="137" t="s">
        <v>198</v>
      </c>
      <c r="L35" s="137" t="s">
        <v>15245</v>
      </c>
      <c r="M35" s="192"/>
      <c r="N35" s="191" t="s">
        <v>15246</v>
      </c>
      <c r="O35" s="191" t="s">
        <v>15237</v>
      </c>
      <c r="P35" s="191" t="s">
        <v>15246</v>
      </c>
      <c r="Q35" s="108"/>
      <c r="R35" s="138"/>
      <c r="S35" s="39"/>
      <c r="T35" s="39"/>
      <c r="U35" s="39"/>
      <c r="V35" s="39"/>
      <c r="W35" s="39"/>
    </row>
    <row r="36" ht="22.5" customHeight="1">
      <c r="A36" s="39"/>
      <c r="B36" s="136" t="s">
        <v>8145</v>
      </c>
      <c r="C36" s="113" t="e">
        <v>#N/A</v>
      </c>
      <c r="D36" s="113" t="e">
        <v>#N/A</v>
      </c>
      <c r="E36" s="113"/>
      <c r="F36" s="189">
        <v>45201.0</v>
      </c>
      <c r="G36" s="137" t="s">
        <v>15249</v>
      </c>
      <c r="H36" s="137" t="s">
        <v>48</v>
      </c>
      <c r="I36" s="189" t="s">
        <v>198</v>
      </c>
      <c r="J36" s="137" t="s">
        <v>198</v>
      </c>
      <c r="K36" s="137" t="s">
        <v>198</v>
      </c>
      <c r="L36" s="137" t="s">
        <v>15245</v>
      </c>
      <c r="M36" s="192"/>
      <c r="N36" s="192"/>
      <c r="O36" s="192"/>
      <c r="P36" s="192"/>
      <c r="Q36" s="113"/>
      <c r="R36" s="138"/>
      <c r="S36" s="39"/>
      <c r="T36" s="39"/>
      <c r="U36" s="39"/>
      <c r="V36" s="39"/>
      <c r="W36" s="39"/>
    </row>
    <row r="37" ht="22.5" customHeight="1">
      <c r="A37" s="39"/>
      <c r="B37" s="136" t="s">
        <v>8121</v>
      </c>
      <c r="C37" s="113" t="e">
        <v>#N/A</v>
      </c>
      <c r="D37" s="113" t="e">
        <v>#N/A</v>
      </c>
      <c r="E37" s="113"/>
      <c r="F37" s="189">
        <v>45202.0</v>
      </c>
      <c r="G37" s="137" t="s">
        <v>2978</v>
      </c>
      <c r="H37" s="137" t="s">
        <v>22</v>
      </c>
      <c r="I37" s="189">
        <v>45439.0</v>
      </c>
      <c r="J37" s="137" t="s">
        <v>2978</v>
      </c>
      <c r="K37" s="137" t="s">
        <v>52</v>
      </c>
      <c r="L37" s="137" t="s">
        <v>15242</v>
      </c>
      <c r="M37" s="192"/>
      <c r="N37" s="192"/>
      <c r="O37" s="192"/>
      <c r="P37" s="192"/>
      <c r="Q37" s="113"/>
      <c r="R37" s="138"/>
      <c r="S37" s="39"/>
      <c r="T37" s="39"/>
      <c r="U37" s="39"/>
      <c r="V37" s="39"/>
      <c r="W37" s="39"/>
    </row>
    <row r="38" ht="22.5" customHeight="1">
      <c r="A38" s="39"/>
      <c r="B38" s="136" t="s">
        <v>1603</v>
      </c>
      <c r="C38" s="113"/>
      <c r="D38" s="113"/>
      <c r="E38" s="113"/>
      <c r="F38" s="189">
        <v>45202.0</v>
      </c>
      <c r="G38" s="137" t="s">
        <v>2978</v>
      </c>
      <c r="H38" s="137" t="s">
        <v>22</v>
      </c>
      <c r="I38" s="189">
        <v>45207.0</v>
      </c>
      <c r="J38" s="137" t="s">
        <v>15249</v>
      </c>
      <c r="K38" s="137" t="s">
        <v>15250</v>
      </c>
      <c r="L38" s="137" t="s">
        <v>15245</v>
      </c>
      <c r="M38" s="192"/>
      <c r="N38" s="192"/>
      <c r="O38" s="192"/>
      <c r="P38" s="192"/>
      <c r="Q38" s="113"/>
      <c r="R38" s="138"/>
      <c r="S38" s="39"/>
      <c r="T38" s="39"/>
      <c r="U38" s="39"/>
      <c r="V38" s="39"/>
      <c r="W38" s="39"/>
    </row>
    <row r="39" ht="22.5" customHeight="1">
      <c r="A39" s="39"/>
      <c r="B39" s="136" t="s">
        <v>1151</v>
      </c>
      <c r="C39" s="113"/>
      <c r="D39" s="113"/>
      <c r="E39" s="113"/>
      <c r="F39" s="189" t="s">
        <v>198</v>
      </c>
      <c r="G39" s="137" t="s">
        <v>198</v>
      </c>
      <c r="H39" s="137" t="s">
        <v>198</v>
      </c>
      <c r="I39" s="189" t="s">
        <v>198</v>
      </c>
      <c r="J39" s="137" t="s">
        <v>198</v>
      </c>
      <c r="K39" s="137" t="s">
        <v>198</v>
      </c>
      <c r="L39" s="137" t="s">
        <v>15245</v>
      </c>
      <c r="M39" s="192"/>
      <c r="N39" s="192"/>
      <c r="O39" s="192"/>
      <c r="P39" s="192"/>
      <c r="Q39" s="113"/>
      <c r="R39" s="138"/>
      <c r="S39" s="39"/>
      <c r="T39" s="39"/>
      <c r="U39" s="39"/>
      <c r="V39" s="39"/>
      <c r="W39" s="39"/>
    </row>
    <row r="40" ht="22.5" customHeight="1">
      <c r="A40" s="39"/>
      <c r="B40" s="136" t="s">
        <v>1647</v>
      </c>
      <c r="C40" s="113"/>
      <c r="D40" s="113"/>
      <c r="E40" s="113"/>
      <c r="F40" s="189" t="s">
        <v>198</v>
      </c>
      <c r="G40" s="137" t="s">
        <v>198</v>
      </c>
      <c r="H40" s="137" t="s">
        <v>198</v>
      </c>
      <c r="I40" s="189" t="s">
        <v>198</v>
      </c>
      <c r="J40" s="137" t="s">
        <v>198</v>
      </c>
      <c r="K40" s="137" t="s">
        <v>198</v>
      </c>
      <c r="L40" s="137" t="s">
        <v>15242</v>
      </c>
      <c r="M40" s="192"/>
      <c r="N40" s="192"/>
      <c r="O40" s="192"/>
      <c r="P40" s="192"/>
      <c r="Q40" s="113"/>
      <c r="R40" s="138"/>
      <c r="S40" s="39"/>
      <c r="T40" s="39"/>
      <c r="U40" s="39"/>
      <c r="V40" s="39"/>
      <c r="W40" s="39"/>
    </row>
    <row r="41" ht="22.5" customHeight="1">
      <c r="A41" s="39"/>
      <c r="B41" s="136" t="s">
        <v>1775</v>
      </c>
      <c r="C41" s="113"/>
      <c r="D41" s="113"/>
      <c r="E41" s="113"/>
      <c r="F41" s="189">
        <v>45211.0</v>
      </c>
      <c r="G41" s="137" t="s">
        <v>2978</v>
      </c>
      <c r="H41" s="137" t="s">
        <v>48</v>
      </c>
      <c r="I41" s="189">
        <v>45215.0</v>
      </c>
      <c r="J41" s="137" t="s">
        <v>15249</v>
      </c>
      <c r="K41" s="137" t="s">
        <v>15250</v>
      </c>
      <c r="L41" s="137" t="s">
        <v>15245</v>
      </c>
      <c r="M41" s="192"/>
      <c r="N41" s="192"/>
      <c r="O41" s="192"/>
      <c r="P41" s="192"/>
      <c r="Q41" s="113"/>
      <c r="R41" s="138"/>
      <c r="S41" s="39"/>
      <c r="T41" s="39"/>
      <c r="U41" s="39"/>
      <c r="V41" s="39"/>
      <c r="W41" s="39"/>
    </row>
    <row r="42" ht="22.5" customHeight="1">
      <c r="A42" s="39"/>
      <c r="B42" s="136" t="s">
        <v>6758</v>
      </c>
      <c r="C42" s="113"/>
      <c r="D42" s="113"/>
      <c r="E42" s="113"/>
      <c r="F42" s="189">
        <v>45212.0</v>
      </c>
      <c r="G42" s="137" t="s">
        <v>15249</v>
      </c>
      <c r="H42" s="137" t="s">
        <v>48</v>
      </c>
      <c r="I42" s="189">
        <v>45212.0</v>
      </c>
      <c r="J42" s="137" t="s">
        <v>15249</v>
      </c>
      <c r="K42" s="137" t="s">
        <v>15250</v>
      </c>
      <c r="L42" s="137" t="s">
        <v>15242</v>
      </c>
      <c r="M42" s="192"/>
      <c r="N42" s="192"/>
      <c r="O42" s="192"/>
      <c r="P42" s="192"/>
      <c r="Q42" s="113"/>
      <c r="R42" s="138"/>
      <c r="S42" s="39"/>
      <c r="T42" s="39"/>
      <c r="U42" s="39"/>
      <c r="V42" s="39"/>
      <c r="W42" s="39"/>
    </row>
    <row r="43" ht="22.5" customHeight="1">
      <c r="A43" s="39"/>
      <c r="B43" s="136" t="s">
        <v>1681</v>
      </c>
      <c r="C43" s="113"/>
      <c r="D43" s="113"/>
      <c r="E43" s="113"/>
      <c r="F43" s="189">
        <v>45216.0</v>
      </c>
      <c r="G43" s="137" t="s">
        <v>15249</v>
      </c>
      <c r="H43" s="137" t="s">
        <v>60</v>
      </c>
      <c r="I43" s="189">
        <v>45221.0</v>
      </c>
      <c r="J43" s="137" t="s">
        <v>2978</v>
      </c>
      <c r="K43" s="137" t="s">
        <v>15250</v>
      </c>
      <c r="L43" s="137" t="s">
        <v>15245</v>
      </c>
      <c r="M43" s="192"/>
      <c r="N43" s="192"/>
      <c r="O43" s="192"/>
      <c r="P43" s="192"/>
      <c r="Q43" s="113"/>
      <c r="R43" s="138"/>
      <c r="S43" s="39"/>
      <c r="T43" s="39"/>
      <c r="U43" s="39"/>
      <c r="V43" s="39"/>
      <c r="W43" s="39"/>
    </row>
    <row r="44" ht="22.5" customHeight="1">
      <c r="A44" s="39"/>
      <c r="B44" s="136" t="s">
        <v>1730</v>
      </c>
      <c r="C44" s="113"/>
      <c r="D44" s="113"/>
      <c r="E44" s="113"/>
      <c r="F44" s="189">
        <v>45220.0</v>
      </c>
      <c r="G44" s="137" t="s">
        <v>15249</v>
      </c>
      <c r="H44" s="137" t="s">
        <v>60</v>
      </c>
      <c r="I44" s="189" t="s">
        <v>198</v>
      </c>
      <c r="J44" s="137" t="s">
        <v>198</v>
      </c>
      <c r="K44" s="137" t="s">
        <v>198</v>
      </c>
      <c r="L44" s="137" t="s">
        <v>15248</v>
      </c>
      <c r="M44" s="192"/>
      <c r="N44" s="192"/>
      <c r="O44" s="192"/>
      <c r="P44" s="192"/>
      <c r="Q44" s="113"/>
      <c r="R44" s="138"/>
      <c r="S44" s="39"/>
      <c r="T44" s="39"/>
      <c r="U44" s="39"/>
      <c r="V44" s="39"/>
      <c r="W44" s="39"/>
    </row>
    <row r="45" ht="22.5" customHeight="1">
      <c r="A45" s="39"/>
      <c r="B45" s="136" t="s">
        <v>1367</v>
      </c>
      <c r="C45" s="113"/>
      <c r="D45" s="113"/>
      <c r="E45" s="113"/>
      <c r="F45" s="189">
        <v>45221.0</v>
      </c>
      <c r="G45" s="137" t="s">
        <v>2978</v>
      </c>
      <c r="H45" s="137" t="s">
        <v>60</v>
      </c>
      <c r="I45" s="189" t="s">
        <v>198</v>
      </c>
      <c r="J45" s="137" t="s">
        <v>198</v>
      </c>
      <c r="K45" s="137" t="s">
        <v>198</v>
      </c>
      <c r="L45" s="137" t="s">
        <v>15248</v>
      </c>
      <c r="M45" s="192"/>
      <c r="N45" s="192"/>
      <c r="O45" s="192"/>
      <c r="P45" s="192"/>
      <c r="Q45" s="113"/>
      <c r="R45" s="138"/>
      <c r="S45" s="39"/>
      <c r="T45" s="39"/>
      <c r="U45" s="39"/>
      <c r="V45" s="39"/>
      <c r="W45" s="39"/>
    </row>
    <row r="46" ht="22.5" customHeight="1">
      <c r="A46" s="39"/>
      <c r="B46" s="136" t="s">
        <v>1717</v>
      </c>
      <c r="C46" s="113"/>
      <c r="D46" s="113"/>
      <c r="E46" s="113"/>
      <c r="F46" s="189">
        <v>45222.0</v>
      </c>
      <c r="G46" s="137" t="s">
        <v>2978</v>
      </c>
      <c r="H46" s="137" t="s">
        <v>39</v>
      </c>
      <c r="I46" s="189">
        <v>45222.0</v>
      </c>
      <c r="J46" s="137" t="s">
        <v>2978</v>
      </c>
      <c r="K46" s="137" t="s">
        <v>15250</v>
      </c>
      <c r="L46" s="137" t="s">
        <v>15245</v>
      </c>
      <c r="M46" s="192"/>
      <c r="N46" s="192"/>
      <c r="O46" s="192"/>
      <c r="P46" s="192"/>
      <c r="Q46" s="113"/>
      <c r="R46" s="138"/>
      <c r="S46" s="39"/>
      <c r="T46" s="39"/>
      <c r="U46" s="39"/>
      <c r="V46" s="39"/>
      <c r="W46" s="39"/>
    </row>
    <row r="47" ht="22.5" customHeight="1">
      <c r="A47" s="39"/>
      <c r="B47" s="136" t="s">
        <v>1885</v>
      </c>
      <c r="C47" s="113"/>
      <c r="D47" s="113"/>
      <c r="E47" s="113"/>
      <c r="F47" s="189" t="s">
        <v>198</v>
      </c>
      <c r="G47" s="137" t="s">
        <v>198</v>
      </c>
      <c r="H47" s="137" t="s">
        <v>198</v>
      </c>
      <c r="I47" s="189" t="s">
        <v>198</v>
      </c>
      <c r="J47" s="137" t="s">
        <v>198</v>
      </c>
      <c r="K47" s="137" t="s">
        <v>198</v>
      </c>
      <c r="L47" s="137" t="s">
        <v>15242</v>
      </c>
      <c r="M47" s="192"/>
      <c r="N47" s="192"/>
      <c r="O47" s="192"/>
      <c r="P47" s="192"/>
      <c r="Q47" s="113"/>
      <c r="R47" s="138"/>
      <c r="S47" s="39"/>
      <c r="T47" s="39"/>
      <c r="U47" s="39"/>
      <c r="V47" s="39"/>
      <c r="W47" s="39"/>
    </row>
    <row r="48" ht="22.5" customHeight="1">
      <c r="A48" s="39"/>
      <c r="B48" s="136" t="s">
        <v>1904</v>
      </c>
      <c r="C48" s="113"/>
      <c r="D48" s="113"/>
      <c r="E48" s="113"/>
      <c r="F48" s="189">
        <v>45231.0</v>
      </c>
      <c r="G48" s="137" t="s">
        <v>15249</v>
      </c>
      <c r="H48" s="137" t="s">
        <v>39</v>
      </c>
      <c r="I48" s="189" t="s">
        <v>198</v>
      </c>
      <c r="J48" s="137" t="s">
        <v>198</v>
      </c>
      <c r="K48" s="137" t="s">
        <v>198</v>
      </c>
      <c r="L48" s="137" t="s">
        <v>15248</v>
      </c>
      <c r="M48" s="192"/>
      <c r="N48" s="192"/>
      <c r="O48" s="192"/>
      <c r="P48" s="192"/>
      <c r="Q48" s="113"/>
      <c r="R48" s="138"/>
      <c r="S48" s="39"/>
      <c r="T48" s="39"/>
      <c r="U48" s="39"/>
      <c r="V48" s="39"/>
      <c r="W48" s="39"/>
    </row>
    <row r="49" ht="22.5" customHeight="1">
      <c r="A49" s="39"/>
      <c r="B49" s="136" t="s">
        <v>1846</v>
      </c>
      <c r="C49" s="113"/>
      <c r="D49" s="113"/>
      <c r="E49" s="113"/>
      <c r="F49" s="189">
        <v>45232.0</v>
      </c>
      <c r="G49" s="137" t="s">
        <v>15249</v>
      </c>
      <c r="H49" s="137" t="s">
        <v>39</v>
      </c>
      <c r="I49" s="189" t="s">
        <v>198</v>
      </c>
      <c r="J49" s="137" t="s">
        <v>198</v>
      </c>
      <c r="K49" s="137" t="s">
        <v>198</v>
      </c>
      <c r="L49" s="137" t="s">
        <v>15245</v>
      </c>
      <c r="M49" s="192"/>
      <c r="N49" s="192"/>
      <c r="O49" s="192"/>
      <c r="P49" s="192"/>
      <c r="Q49" s="113"/>
      <c r="R49" s="138"/>
      <c r="S49" s="39"/>
      <c r="T49" s="39"/>
      <c r="U49" s="39"/>
      <c r="V49" s="39"/>
      <c r="W49" s="39"/>
    </row>
    <row r="50" ht="22.5" customHeight="1">
      <c r="A50" s="39"/>
      <c r="B50" s="136" t="s">
        <v>1866</v>
      </c>
      <c r="C50" s="113"/>
      <c r="D50" s="113"/>
      <c r="E50" s="113"/>
      <c r="F50" s="189">
        <v>45232.0</v>
      </c>
      <c r="G50" s="137" t="s">
        <v>15249</v>
      </c>
      <c r="H50" s="137" t="s">
        <v>48</v>
      </c>
      <c r="I50" s="189" t="s">
        <v>198</v>
      </c>
      <c r="J50" s="137" t="s">
        <v>198</v>
      </c>
      <c r="K50" s="137" t="s">
        <v>198</v>
      </c>
      <c r="L50" s="137" t="s">
        <v>15245</v>
      </c>
      <c r="M50" s="192"/>
      <c r="N50" s="192"/>
      <c r="O50" s="192"/>
      <c r="P50" s="192"/>
      <c r="Q50" s="113"/>
      <c r="R50" s="138"/>
      <c r="S50" s="39"/>
      <c r="T50" s="39"/>
      <c r="U50" s="39"/>
      <c r="V50" s="39"/>
      <c r="W50" s="39"/>
    </row>
    <row r="51" ht="22.5" customHeight="1">
      <c r="A51" s="39"/>
      <c r="B51" s="136" t="s">
        <v>2815</v>
      </c>
      <c r="C51" s="113"/>
      <c r="D51" s="113"/>
      <c r="E51" s="113"/>
      <c r="F51" s="189">
        <v>45234.0</v>
      </c>
      <c r="G51" s="137" t="s">
        <v>15249</v>
      </c>
      <c r="H51" s="137" t="s">
        <v>22</v>
      </c>
      <c r="I51" s="189" t="s">
        <v>198</v>
      </c>
      <c r="J51" s="137" t="s">
        <v>198</v>
      </c>
      <c r="K51" s="137" t="s">
        <v>198</v>
      </c>
      <c r="L51" s="137" t="s">
        <v>15248</v>
      </c>
      <c r="M51" s="192"/>
      <c r="N51" s="192"/>
      <c r="O51" s="192"/>
      <c r="P51" s="192"/>
      <c r="Q51" s="113"/>
      <c r="R51" s="138"/>
      <c r="S51" s="39"/>
      <c r="T51" s="39"/>
      <c r="U51" s="39"/>
      <c r="V51" s="39"/>
      <c r="W51" s="39"/>
    </row>
    <row r="52" ht="22.5" customHeight="1">
      <c r="A52" s="39"/>
      <c r="B52" s="136" t="s">
        <v>8487</v>
      </c>
      <c r="C52" s="113" t="e">
        <v>#N/A</v>
      </c>
      <c r="D52" s="113" t="e">
        <v>#N/A</v>
      </c>
      <c r="E52" s="113"/>
      <c r="F52" s="189">
        <v>45235.0</v>
      </c>
      <c r="G52" s="137" t="s">
        <v>15249</v>
      </c>
      <c r="H52" s="137" t="s">
        <v>39</v>
      </c>
      <c r="I52" s="189">
        <v>45235.0</v>
      </c>
      <c r="J52" s="137" t="s">
        <v>15249</v>
      </c>
      <c r="K52" s="137" t="s">
        <v>15250</v>
      </c>
      <c r="L52" s="137" t="s">
        <v>15242</v>
      </c>
      <c r="M52" s="192"/>
      <c r="N52" s="192"/>
      <c r="O52" s="192"/>
      <c r="P52" s="192"/>
      <c r="Q52" s="113"/>
      <c r="R52" s="138"/>
      <c r="S52" s="39"/>
      <c r="T52" s="39"/>
      <c r="U52" s="39"/>
      <c r="V52" s="39"/>
      <c r="W52" s="39"/>
    </row>
    <row r="53" ht="22.5" customHeight="1">
      <c r="A53" s="39"/>
      <c r="B53" s="136" t="s">
        <v>10175</v>
      </c>
      <c r="C53" s="113" t="e">
        <v>#N/A</v>
      </c>
      <c r="D53" s="113" t="e">
        <v>#N/A</v>
      </c>
      <c r="E53" s="113"/>
      <c r="F53" s="189" t="s">
        <v>198</v>
      </c>
      <c r="G53" s="137" t="s">
        <v>198</v>
      </c>
      <c r="H53" s="137" t="s">
        <v>198</v>
      </c>
      <c r="I53" s="189">
        <v>45353.0</v>
      </c>
      <c r="J53" s="137" t="s">
        <v>2978</v>
      </c>
      <c r="K53" s="137" t="s">
        <v>52</v>
      </c>
      <c r="L53" s="137" t="s">
        <v>15245</v>
      </c>
      <c r="M53" s="192"/>
      <c r="N53" s="192"/>
      <c r="O53" s="192"/>
      <c r="P53" s="192"/>
      <c r="Q53" s="113"/>
      <c r="R53" s="138"/>
      <c r="S53" s="39"/>
      <c r="T53" s="39"/>
      <c r="U53" s="39"/>
      <c r="V53" s="39"/>
      <c r="W53" s="39"/>
    </row>
    <row r="54" ht="22.5" customHeight="1">
      <c r="A54" s="39"/>
      <c r="B54" s="136" t="s">
        <v>275</v>
      </c>
      <c r="C54" s="113"/>
      <c r="D54" s="113"/>
      <c r="E54" s="113"/>
      <c r="F54" s="189" t="s">
        <v>198</v>
      </c>
      <c r="G54" s="137" t="s">
        <v>198</v>
      </c>
      <c r="H54" s="137" t="s">
        <v>198</v>
      </c>
      <c r="I54" s="189">
        <v>45238.0</v>
      </c>
      <c r="J54" s="137" t="s">
        <v>15249</v>
      </c>
      <c r="K54" s="137" t="s">
        <v>15250</v>
      </c>
      <c r="L54" s="137" t="s">
        <v>15245</v>
      </c>
      <c r="M54" s="192"/>
      <c r="N54" s="192"/>
      <c r="O54" s="192"/>
      <c r="P54" s="192"/>
      <c r="Q54" s="113"/>
      <c r="R54" s="138"/>
      <c r="S54" s="39"/>
      <c r="T54" s="39"/>
      <c r="U54" s="39"/>
      <c r="V54" s="39"/>
      <c r="W54" s="39"/>
    </row>
    <row r="55" ht="22.5" customHeight="1">
      <c r="A55" s="39"/>
      <c r="B55" s="136" t="s">
        <v>2064</v>
      </c>
      <c r="C55" s="113"/>
      <c r="D55" s="113"/>
      <c r="E55" s="113"/>
      <c r="F55" s="189">
        <v>45243.0</v>
      </c>
      <c r="G55" s="137" t="s">
        <v>15249</v>
      </c>
      <c r="H55" s="137" t="s">
        <v>60</v>
      </c>
      <c r="I55" s="189">
        <v>45250.0</v>
      </c>
      <c r="J55" s="137" t="s">
        <v>2978</v>
      </c>
      <c r="K55" s="137" t="s">
        <v>15250</v>
      </c>
      <c r="L55" s="137" t="s">
        <v>15242</v>
      </c>
      <c r="M55" s="192"/>
      <c r="N55" s="192"/>
      <c r="O55" s="192"/>
      <c r="P55" s="192"/>
      <c r="Q55" s="113"/>
      <c r="R55" s="138"/>
      <c r="S55" s="39"/>
      <c r="T55" s="39"/>
      <c r="U55" s="39"/>
      <c r="V55" s="39"/>
      <c r="W55" s="39"/>
    </row>
    <row r="56" ht="22.5" customHeight="1">
      <c r="A56" s="39"/>
      <c r="B56" s="136" t="s">
        <v>1959</v>
      </c>
      <c r="C56" s="113"/>
      <c r="D56" s="113"/>
      <c r="E56" s="113"/>
      <c r="F56" s="189" t="s">
        <v>198</v>
      </c>
      <c r="G56" s="137" t="s">
        <v>198</v>
      </c>
      <c r="H56" s="137" t="s">
        <v>198</v>
      </c>
      <c r="I56" s="189" t="s">
        <v>198</v>
      </c>
      <c r="J56" s="137" t="s">
        <v>198</v>
      </c>
      <c r="K56" s="137" t="s">
        <v>198</v>
      </c>
      <c r="L56" s="137" t="s">
        <v>15242</v>
      </c>
      <c r="M56" s="192"/>
      <c r="N56" s="192"/>
      <c r="O56" s="192"/>
      <c r="P56" s="192"/>
      <c r="Q56" s="113"/>
      <c r="R56" s="138"/>
      <c r="S56" s="39"/>
      <c r="T56" s="39"/>
      <c r="U56" s="39"/>
      <c r="V56" s="39"/>
      <c r="W56" s="39"/>
    </row>
    <row r="57" ht="22.5" customHeight="1">
      <c r="A57" s="39"/>
      <c r="B57" s="136" t="s">
        <v>2021</v>
      </c>
      <c r="C57" s="113"/>
      <c r="D57" s="113"/>
      <c r="E57" s="113"/>
      <c r="F57" s="189">
        <v>45250.0</v>
      </c>
      <c r="G57" s="137" t="s">
        <v>2978</v>
      </c>
      <c r="H57" s="137" t="s">
        <v>48</v>
      </c>
      <c r="I57" s="189">
        <v>45250.0</v>
      </c>
      <c r="J57" s="137" t="s">
        <v>2978</v>
      </c>
      <c r="K57" s="137" t="s">
        <v>15250</v>
      </c>
      <c r="L57" s="137" t="s">
        <v>15245</v>
      </c>
      <c r="M57" s="192"/>
      <c r="N57" s="192"/>
      <c r="O57" s="192"/>
      <c r="P57" s="192"/>
      <c r="Q57" s="113"/>
      <c r="R57" s="138"/>
      <c r="S57" s="39"/>
      <c r="T57" s="39"/>
      <c r="U57" s="39"/>
      <c r="V57" s="39"/>
      <c r="W57" s="39"/>
    </row>
    <row r="58" ht="22.5" customHeight="1">
      <c r="A58" s="39"/>
      <c r="B58" s="136" t="s">
        <v>713</v>
      </c>
      <c r="C58" s="113"/>
      <c r="D58" s="113"/>
      <c r="E58" s="113"/>
      <c r="F58" s="189" t="s">
        <v>198</v>
      </c>
      <c r="G58" s="137" t="s">
        <v>198</v>
      </c>
      <c r="H58" s="137" t="s">
        <v>198</v>
      </c>
      <c r="I58" s="189" t="s">
        <v>198</v>
      </c>
      <c r="J58" s="137" t="s">
        <v>198</v>
      </c>
      <c r="K58" s="137" t="s">
        <v>198</v>
      </c>
      <c r="L58" s="137" t="s">
        <v>15242</v>
      </c>
      <c r="M58" s="192"/>
      <c r="N58" s="192"/>
      <c r="O58" s="192"/>
      <c r="P58" s="192"/>
      <c r="Q58" s="113"/>
      <c r="R58" s="138"/>
      <c r="S58" s="39"/>
      <c r="T58" s="39"/>
      <c r="U58" s="39"/>
      <c r="V58" s="39"/>
      <c r="W58" s="39"/>
    </row>
    <row r="59" ht="22.5" customHeight="1">
      <c r="A59" s="39"/>
      <c r="B59" s="136" t="s">
        <v>1553</v>
      </c>
      <c r="C59" s="113"/>
      <c r="D59" s="113"/>
      <c r="E59" s="113"/>
      <c r="F59" s="189">
        <v>45251.0</v>
      </c>
      <c r="G59" s="137" t="s">
        <v>15249</v>
      </c>
      <c r="H59" s="137" t="s">
        <v>22</v>
      </c>
      <c r="I59" s="189">
        <v>45252.0</v>
      </c>
      <c r="J59" s="137" t="s">
        <v>15249</v>
      </c>
      <c r="K59" s="137" t="s">
        <v>15250</v>
      </c>
      <c r="L59" s="137" t="s">
        <v>15245</v>
      </c>
      <c r="M59" s="192"/>
      <c r="N59" s="192"/>
      <c r="O59" s="192"/>
      <c r="P59" s="192"/>
      <c r="Q59" s="113"/>
      <c r="R59" s="138"/>
      <c r="S59" s="39"/>
      <c r="T59" s="39"/>
      <c r="U59" s="39"/>
      <c r="V59" s="39"/>
      <c r="W59" s="39"/>
    </row>
    <row r="60" ht="22.5" customHeight="1">
      <c r="A60" s="39"/>
      <c r="B60" s="136" t="s">
        <v>2103</v>
      </c>
      <c r="C60" s="113"/>
      <c r="D60" s="113"/>
      <c r="E60" s="113"/>
      <c r="F60" s="189">
        <v>45253.0</v>
      </c>
      <c r="G60" s="137" t="s">
        <v>15249</v>
      </c>
      <c r="H60" s="137" t="s">
        <v>22</v>
      </c>
      <c r="I60" s="189" t="s">
        <v>198</v>
      </c>
      <c r="J60" s="137" t="s">
        <v>198</v>
      </c>
      <c r="K60" s="137" t="s">
        <v>198</v>
      </c>
      <c r="L60" s="137" t="s">
        <v>15245</v>
      </c>
      <c r="M60" s="192"/>
      <c r="N60" s="192"/>
      <c r="O60" s="192"/>
      <c r="P60" s="192"/>
      <c r="Q60" s="113"/>
      <c r="R60" s="138"/>
      <c r="S60" s="39"/>
      <c r="T60" s="39"/>
      <c r="U60" s="39"/>
      <c r="V60" s="39"/>
      <c r="W60" s="39"/>
    </row>
    <row r="61" ht="22.5" customHeight="1">
      <c r="A61" s="39"/>
      <c r="B61" s="136" t="s">
        <v>1596</v>
      </c>
      <c r="C61" s="113"/>
      <c r="D61" s="113"/>
      <c r="E61" s="113"/>
      <c r="F61" s="189">
        <v>45255.0</v>
      </c>
      <c r="G61" s="137" t="s">
        <v>2978</v>
      </c>
      <c r="H61" s="137" t="s">
        <v>60</v>
      </c>
      <c r="I61" s="189" t="s">
        <v>198</v>
      </c>
      <c r="J61" s="137" t="s">
        <v>198</v>
      </c>
      <c r="K61" s="137" t="s">
        <v>198</v>
      </c>
      <c r="L61" s="137" t="s">
        <v>15245</v>
      </c>
      <c r="M61" s="192"/>
      <c r="N61" s="192"/>
      <c r="O61" s="192"/>
      <c r="P61" s="192"/>
      <c r="Q61" s="113"/>
      <c r="R61" s="138"/>
      <c r="S61" s="39"/>
      <c r="T61" s="39"/>
      <c r="U61" s="39"/>
      <c r="V61" s="39"/>
      <c r="W61" s="39"/>
    </row>
    <row r="62" ht="22.5" customHeight="1">
      <c r="A62" s="39"/>
      <c r="B62" s="136" t="s">
        <v>1998</v>
      </c>
      <c r="C62" s="113"/>
      <c r="D62" s="113"/>
      <c r="E62" s="113"/>
      <c r="F62" s="189">
        <v>45256.0</v>
      </c>
      <c r="G62" s="137" t="s">
        <v>2978</v>
      </c>
      <c r="H62" s="137" t="s">
        <v>39</v>
      </c>
      <c r="I62" s="189" t="s">
        <v>198</v>
      </c>
      <c r="J62" s="137" t="s">
        <v>198</v>
      </c>
      <c r="K62" s="137" t="s">
        <v>198</v>
      </c>
      <c r="L62" s="137" t="s">
        <v>15242</v>
      </c>
      <c r="M62" s="192"/>
      <c r="N62" s="192"/>
      <c r="O62" s="192"/>
      <c r="P62" s="192"/>
      <c r="Q62" s="113"/>
      <c r="R62" s="138"/>
      <c r="S62" s="39"/>
      <c r="T62" s="39"/>
      <c r="U62" s="39"/>
      <c r="V62" s="39"/>
      <c r="W62" s="39"/>
    </row>
    <row r="63" ht="22.5" customHeight="1">
      <c r="A63" s="39"/>
      <c r="B63" s="136" t="s">
        <v>2084</v>
      </c>
      <c r="C63" s="113"/>
      <c r="D63" s="113"/>
      <c r="E63" s="113"/>
      <c r="F63" s="189">
        <v>45257.0</v>
      </c>
      <c r="G63" s="137" t="s">
        <v>2978</v>
      </c>
      <c r="H63" s="137" t="s">
        <v>60</v>
      </c>
      <c r="I63" s="189">
        <v>45257.0</v>
      </c>
      <c r="J63" s="137" t="s">
        <v>2978</v>
      </c>
      <c r="K63" s="137" t="s">
        <v>15250</v>
      </c>
      <c r="L63" s="137" t="s">
        <v>15242</v>
      </c>
      <c r="M63" s="192"/>
      <c r="N63" s="192"/>
      <c r="O63" s="192"/>
      <c r="P63" s="192"/>
      <c r="Q63" s="113"/>
      <c r="R63" s="138"/>
      <c r="S63" s="39"/>
      <c r="T63" s="39"/>
      <c r="U63" s="39"/>
      <c r="V63" s="39"/>
      <c r="W63" s="39"/>
    </row>
    <row r="64" ht="22.5" customHeight="1">
      <c r="A64" s="39"/>
      <c r="B64" s="136" t="s">
        <v>2165</v>
      </c>
      <c r="C64" s="113"/>
      <c r="D64" s="113"/>
      <c r="E64" s="113"/>
      <c r="F64" s="189" t="s">
        <v>198</v>
      </c>
      <c r="G64" s="137" t="s">
        <v>198</v>
      </c>
      <c r="H64" s="137" t="s">
        <v>198</v>
      </c>
      <c r="I64" s="189" t="s">
        <v>198</v>
      </c>
      <c r="J64" s="137" t="s">
        <v>198</v>
      </c>
      <c r="K64" s="137" t="s">
        <v>198</v>
      </c>
      <c r="L64" s="137" t="s">
        <v>15242</v>
      </c>
      <c r="M64" s="192"/>
      <c r="N64" s="192"/>
      <c r="O64" s="192"/>
      <c r="P64" s="192"/>
      <c r="Q64" s="113"/>
      <c r="R64" s="138"/>
      <c r="S64" s="39"/>
      <c r="T64" s="39"/>
      <c r="U64" s="39"/>
      <c r="V64" s="39"/>
      <c r="W64" s="39"/>
    </row>
    <row r="65" ht="22.5" customHeight="1">
      <c r="A65" s="39"/>
      <c r="B65" s="136" t="s">
        <v>2203</v>
      </c>
      <c r="C65" s="113"/>
      <c r="D65" s="113"/>
      <c r="E65" s="113"/>
      <c r="F65" s="189">
        <v>45264.0</v>
      </c>
      <c r="G65" s="137" t="s">
        <v>15249</v>
      </c>
      <c r="H65" s="137" t="s">
        <v>22</v>
      </c>
      <c r="I65" s="189">
        <v>45264.0</v>
      </c>
      <c r="J65" s="137" t="s">
        <v>2978</v>
      </c>
      <c r="K65" s="137" t="s">
        <v>52</v>
      </c>
      <c r="L65" s="137" t="s">
        <v>15248</v>
      </c>
      <c r="M65" s="192"/>
      <c r="N65" s="192"/>
      <c r="O65" s="192"/>
      <c r="P65" s="192"/>
      <c r="Q65" s="113"/>
      <c r="R65" s="138"/>
      <c r="S65" s="39"/>
      <c r="T65" s="39"/>
      <c r="U65" s="39"/>
      <c r="V65" s="39"/>
      <c r="W65" s="39"/>
    </row>
    <row r="66" ht="22.5" customHeight="1">
      <c r="A66" s="39"/>
      <c r="B66" s="136" t="s">
        <v>2222</v>
      </c>
      <c r="C66" s="113"/>
      <c r="D66" s="113"/>
      <c r="E66" s="113"/>
      <c r="F66" s="189" t="s">
        <v>198</v>
      </c>
      <c r="G66" s="137" t="s">
        <v>198</v>
      </c>
      <c r="H66" s="137" t="s">
        <v>198</v>
      </c>
      <c r="I66" s="189" t="s">
        <v>198</v>
      </c>
      <c r="J66" s="137" t="s">
        <v>198</v>
      </c>
      <c r="K66" s="137" t="s">
        <v>198</v>
      </c>
      <c r="L66" s="137" t="s">
        <v>15245</v>
      </c>
      <c r="M66" s="192"/>
      <c r="N66" s="192"/>
      <c r="O66" s="192"/>
      <c r="P66" s="192"/>
      <c r="Q66" s="113"/>
      <c r="R66" s="138"/>
      <c r="S66" s="39"/>
      <c r="T66" s="39"/>
      <c r="U66" s="39"/>
      <c r="V66" s="39"/>
      <c r="W66" s="39"/>
    </row>
    <row r="67" ht="22.5" customHeight="1">
      <c r="A67" s="39"/>
      <c r="B67" s="136" t="s">
        <v>2245</v>
      </c>
      <c r="C67" s="113"/>
      <c r="D67" s="113"/>
      <c r="E67" s="113"/>
      <c r="F67" s="189">
        <v>45266.0</v>
      </c>
      <c r="G67" s="137" t="s">
        <v>2978</v>
      </c>
      <c r="H67" s="137" t="s">
        <v>22</v>
      </c>
      <c r="I67" s="189">
        <v>45365.0</v>
      </c>
      <c r="J67" s="137" t="s">
        <v>15289</v>
      </c>
      <c r="K67" s="137" t="s">
        <v>52</v>
      </c>
      <c r="L67" s="137" t="s">
        <v>15245</v>
      </c>
      <c r="M67" s="192"/>
      <c r="N67" s="192"/>
      <c r="O67" s="192"/>
      <c r="P67" s="192"/>
      <c r="Q67" s="113"/>
      <c r="R67" s="138"/>
      <c r="S67" s="39"/>
      <c r="T67" s="39"/>
      <c r="U67" s="39"/>
      <c r="V67" s="39"/>
      <c r="W67" s="39"/>
    </row>
    <row r="68" ht="22.5" customHeight="1">
      <c r="A68" s="39"/>
      <c r="B68" s="136" t="s">
        <v>2288</v>
      </c>
      <c r="C68" s="113"/>
      <c r="D68" s="113"/>
      <c r="E68" s="113"/>
      <c r="F68" s="189">
        <v>45267.0</v>
      </c>
      <c r="G68" s="137" t="s">
        <v>15289</v>
      </c>
      <c r="H68" s="137" t="s">
        <v>39</v>
      </c>
      <c r="I68" s="189" t="s">
        <v>198</v>
      </c>
      <c r="J68" s="137" t="s">
        <v>198</v>
      </c>
      <c r="K68" s="137" t="s">
        <v>198</v>
      </c>
      <c r="L68" s="137" t="s">
        <v>15242</v>
      </c>
      <c r="M68" s="192"/>
      <c r="N68" s="192"/>
      <c r="O68" s="192"/>
      <c r="P68" s="192"/>
      <c r="Q68" s="113"/>
      <c r="R68" s="138"/>
      <c r="S68" s="39"/>
      <c r="T68" s="39"/>
      <c r="U68" s="39"/>
      <c r="V68" s="39"/>
      <c r="W68" s="39"/>
    </row>
    <row r="69" ht="22.5" customHeight="1">
      <c r="A69" s="39"/>
      <c r="B69" s="136" t="s">
        <v>8869</v>
      </c>
      <c r="C69" s="113" t="e">
        <v>#N/A</v>
      </c>
      <c r="D69" s="113" t="e">
        <v>#N/A</v>
      </c>
      <c r="E69" s="113"/>
      <c r="F69" s="189">
        <v>45269.0</v>
      </c>
      <c r="G69" s="137" t="s">
        <v>2978</v>
      </c>
      <c r="H69" s="137" t="s">
        <v>48</v>
      </c>
      <c r="I69" s="189" t="s">
        <v>198</v>
      </c>
      <c r="J69" s="137" t="s">
        <v>198</v>
      </c>
      <c r="K69" s="137" t="s">
        <v>198</v>
      </c>
      <c r="L69" s="137" t="s">
        <v>15245</v>
      </c>
      <c r="M69" s="192"/>
      <c r="N69" s="192"/>
      <c r="O69" s="192"/>
      <c r="P69" s="192"/>
      <c r="Q69" s="113"/>
      <c r="R69" s="138"/>
      <c r="S69" s="39"/>
      <c r="T69" s="39"/>
      <c r="U69" s="39"/>
      <c r="V69" s="39"/>
      <c r="W69" s="39"/>
    </row>
    <row r="70" ht="22.5" customHeight="1">
      <c r="A70" s="39"/>
      <c r="B70" s="136" t="s">
        <v>1754</v>
      </c>
      <c r="C70" s="113"/>
      <c r="D70" s="113"/>
      <c r="E70" s="113"/>
      <c r="F70" s="189" t="s">
        <v>198</v>
      </c>
      <c r="G70" s="137" t="s">
        <v>198</v>
      </c>
      <c r="H70" s="137" t="s">
        <v>198</v>
      </c>
      <c r="I70" s="189" t="s">
        <v>198</v>
      </c>
      <c r="J70" s="137" t="s">
        <v>198</v>
      </c>
      <c r="K70" s="137" t="s">
        <v>198</v>
      </c>
      <c r="L70" s="137" t="s">
        <v>15245</v>
      </c>
      <c r="M70" s="192"/>
      <c r="N70" s="192"/>
      <c r="O70" s="192"/>
      <c r="P70" s="192"/>
      <c r="Q70" s="113"/>
      <c r="R70" s="138"/>
      <c r="S70" s="39"/>
      <c r="T70" s="39"/>
      <c r="U70" s="39"/>
      <c r="V70" s="39"/>
      <c r="W70" s="39"/>
    </row>
    <row r="71" ht="22.5" customHeight="1">
      <c r="A71" s="39"/>
      <c r="B71" s="136" t="s">
        <v>1650</v>
      </c>
      <c r="C71" s="113"/>
      <c r="D71" s="113"/>
      <c r="E71" s="113"/>
      <c r="F71" s="189">
        <v>45272.0</v>
      </c>
      <c r="G71" s="137" t="s">
        <v>2978</v>
      </c>
      <c r="H71" s="137" t="s">
        <v>48</v>
      </c>
      <c r="I71" s="189" t="s">
        <v>198</v>
      </c>
      <c r="J71" s="137" t="s">
        <v>198</v>
      </c>
      <c r="K71" s="137" t="s">
        <v>198</v>
      </c>
      <c r="L71" s="137" t="s">
        <v>15248</v>
      </c>
      <c r="M71" s="192"/>
      <c r="N71" s="192"/>
      <c r="O71" s="192"/>
      <c r="P71" s="192"/>
      <c r="Q71" s="113"/>
      <c r="R71" s="138"/>
      <c r="S71" s="39"/>
      <c r="T71" s="39"/>
      <c r="U71" s="39"/>
      <c r="V71" s="39"/>
      <c r="W71" s="39"/>
    </row>
    <row r="72" ht="22.5" customHeight="1">
      <c r="A72" s="39"/>
      <c r="B72" s="136" t="s">
        <v>2331</v>
      </c>
      <c r="C72" s="113"/>
      <c r="D72" s="113"/>
      <c r="E72" s="113"/>
      <c r="F72" s="189" t="s">
        <v>198</v>
      </c>
      <c r="G72" s="137" t="s">
        <v>198</v>
      </c>
      <c r="H72" s="137" t="s">
        <v>198</v>
      </c>
      <c r="I72" s="189" t="s">
        <v>198</v>
      </c>
      <c r="J72" s="137" t="s">
        <v>198</v>
      </c>
      <c r="K72" s="137" t="s">
        <v>198</v>
      </c>
      <c r="L72" s="137" t="s">
        <v>15245</v>
      </c>
      <c r="M72" s="192"/>
      <c r="N72" s="192"/>
      <c r="O72" s="192"/>
      <c r="P72" s="192"/>
      <c r="Q72" s="113"/>
      <c r="R72" s="138"/>
      <c r="S72" s="39"/>
      <c r="T72" s="39"/>
      <c r="U72" s="39"/>
      <c r="V72" s="39"/>
      <c r="W72" s="39"/>
    </row>
    <row r="73" ht="22.5" customHeight="1">
      <c r="A73" s="39"/>
      <c r="B73" s="136" t="s">
        <v>1779</v>
      </c>
      <c r="C73" s="113"/>
      <c r="D73" s="113"/>
      <c r="E73" s="113"/>
      <c r="F73" s="189">
        <v>45274.0</v>
      </c>
      <c r="G73" s="137" t="s">
        <v>2978</v>
      </c>
      <c r="H73" s="137" t="s">
        <v>39</v>
      </c>
      <c r="I73" s="189">
        <v>45274.0</v>
      </c>
      <c r="J73" s="137" t="s">
        <v>2978</v>
      </c>
      <c r="K73" s="137" t="s">
        <v>52</v>
      </c>
      <c r="L73" s="137" t="s">
        <v>15242</v>
      </c>
      <c r="M73" s="192"/>
      <c r="N73" s="192"/>
      <c r="O73" s="192"/>
      <c r="P73" s="192"/>
      <c r="Q73" s="113"/>
      <c r="R73" s="138"/>
      <c r="S73" s="39"/>
      <c r="T73" s="39"/>
      <c r="U73" s="39"/>
      <c r="V73" s="39"/>
      <c r="W73" s="39"/>
    </row>
    <row r="74" ht="22.5" customHeight="1">
      <c r="A74" s="39"/>
      <c r="B74" s="136" t="s">
        <v>2418</v>
      </c>
      <c r="C74" s="113"/>
      <c r="D74" s="113"/>
      <c r="E74" s="113"/>
      <c r="F74" s="189">
        <v>45277.0</v>
      </c>
      <c r="G74" s="137" t="s">
        <v>15289</v>
      </c>
      <c r="H74" s="137" t="s">
        <v>22</v>
      </c>
      <c r="I74" s="189" t="s">
        <v>198</v>
      </c>
      <c r="J74" s="137" t="s">
        <v>198</v>
      </c>
      <c r="K74" s="137" t="s">
        <v>198</v>
      </c>
      <c r="L74" s="137" t="s">
        <v>15242</v>
      </c>
      <c r="M74" s="192"/>
      <c r="N74" s="192"/>
      <c r="O74" s="192"/>
      <c r="P74" s="192"/>
      <c r="Q74" s="113"/>
      <c r="R74" s="138"/>
      <c r="S74" s="39"/>
      <c r="T74" s="39"/>
      <c r="U74" s="39"/>
      <c r="V74" s="39"/>
      <c r="W74" s="39"/>
    </row>
    <row r="75" ht="22.5" customHeight="1">
      <c r="A75" s="39"/>
      <c r="B75" s="136" t="s">
        <v>2441</v>
      </c>
      <c r="C75" s="113"/>
      <c r="D75" s="113"/>
      <c r="E75" s="113"/>
      <c r="F75" s="189">
        <v>45277.0</v>
      </c>
      <c r="G75" s="137" t="s">
        <v>15289</v>
      </c>
      <c r="H75" s="137" t="s">
        <v>22</v>
      </c>
      <c r="I75" s="189" t="s">
        <v>198</v>
      </c>
      <c r="J75" s="137" t="s">
        <v>198</v>
      </c>
      <c r="K75" s="137" t="s">
        <v>198</v>
      </c>
      <c r="L75" s="137" t="s">
        <v>15248</v>
      </c>
      <c r="M75" s="192"/>
      <c r="N75" s="192"/>
      <c r="O75" s="192"/>
      <c r="P75" s="192"/>
      <c r="Q75" s="113"/>
      <c r="R75" s="138"/>
      <c r="S75" s="39"/>
      <c r="T75" s="39"/>
      <c r="U75" s="39"/>
      <c r="V75" s="39"/>
      <c r="W75" s="39"/>
    </row>
    <row r="76" ht="22.5" customHeight="1">
      <c r="A76" s="39"/>
      <c r="B76" s="136" t="s">
        <v>1800</v>
      </c>
      <c r="C76" s="113"/>
      <c r="D76" s="113"/>
      <c r="E76" s="113"/>
      <c r="F76" s="189">
        <v>45277.0</v>
      </c>
      <c r="G76" s="137" t="s">
        <v>15289</v>
      </c>
      <c r="H76" s="137" t="s">
        <v>39</v>
      </c>
      <c r="I76" s="189">
        <v>45279.0</v>
      </c>
      <c r="J76" s="137" t="s">
        <v>2978</v>
      </c>
      <c r="K76" s="137" t="s">
        <v>52</v>
      </c>
      <c r="L76" s="137" t="s">
        <v>15245</v>
      </c>
      <c r="M76" s="192"/>
      <c r="N76" s="192"/>
      <c r="O76" s="192"/>
      <c r="P76" s="192"/>
      <c r="Q76" s="113"/>
      <c r="R76" s="138"/>
      <c r="S76" s="39"/>
      <c r="T76" s="39"/>
      <c r="U76" s="39"/>
      <c r="V76" s="39"/>
      <c r="W76" s="39"/>
    </row>
    <row r="77" ht="22.5" customHeight="1">
      <c r="A77" s="39"/>
      <c r="B77" s="136" t="s">
        <v>2384</v>
      </c>
      <c r="C77" s="113"/>
      <c r="D77" s="113"/>
      <c r="E77" s="113"/>
      <c r="F77" s="189" t="s">
        <v>198</v>
      </c>
      <c r="G77" s="137" t="s">
        <v>198</v>
      </c>
      <c r="H77" s="137" t="s">
        <v>198</v>
      </c>
      <c r="I77" s="189" t="s">
        <v>198</v>
      </c>
      <c r="J77" s="137" t="s">
        <v>198</v>
      </c>
      <c r="K77" s="137" t="s">
        <v>198</v>
      </c>
      <c r="L77" s="137" t="s">
        <v>15242</v>
      </c>
      <c r="M77" s="192"/>
      <c r="N77" s="192"/>
      <c r="O77" s="192"/>
      <c r="P77" s="192"/>
      <c r="Q77" s="113"/>
      <c r="R77" s="138"/>
      <c r="S77" s="39"/>
      <c r="T77" s="39"/>
      <c r="U77" s="39"/>
      <c r="V77" s="39"/>
      <c r="W77" s="39"/>
    </row>
    <row r="78" ht="22.5" customHeight="1">
      <c r="A78" s="39"/>
      <c r="B78" s="136" t="s">
        <v>1856</v>
      </c>
      <c r="C78" s="113" t="e">
        <v>#N/A</v>
      </c>
      <c r="D78" s="113" t="e">
        <v>#N/A</v>
      </c>
      <c r="E78" s="113"/>
      <c r="F78" s="189" t="s">
        <v>198</v>
      </c>
      <c r="G78" s="137" t="s">
        <v>198</v>
      </c>
      <c r="H78" s="137" t="s">
        <v>198</v>
      </c>
      <c r="I78" s="189" t="s">
        <v>198</v>
      </c>
      <c r="J78" s="137" t="s">
        <v>198</v>
      </c>
      <c r="K78" s="137" t="s">
        <v>198</v>
      </c>
      <c r="L78" s="137" t="s">
        <v>15242</v>
      </c>
      <c r="M78" s="192"/>
      <c r="N78" s="192"/>
      <c r="O78" s="192"/>
      <c r="P78" s="192"/>
      <c r="Q78" s="113"/>
      <c r="R78" s="138"/>
      <c r="S78" s="39"/>
      <c r="T78" s="39"/>
      <c r="U78" s="39"/>
      <c r="V78" s="39"/>
      <c r="W78" s="39"/>
    </row>
    <row r="79" ht="22.5" customHeight="1">
      <c r="A79" s="39"/>
      <c r="B79" s="136" t="s">
        <v>2508</v>
      </c>
      <c r="C79" s="113"/>
      <c r="D79" s="113"/>
      <c r="E79" s="113"/>
      <c r="F79" s="189" t="s">
        <v>198</v>
      </c>
      <c r="G79" s="137" t="s">
        <v>198</v>
      </c>
      <c r="H79" s="137" t="s">
        <v>198</v>
      </c>
      <c r="I79" s="189" t="s">
        <v>198</v>
      </c>
      <c r="J79" s="137" t="s">
        <v>198</v>
      </c>
      <c r="K79" s="137" t="s">
        <v>198</v>
      </c>
      <c r="L79" s="137" t="s">
        <v>15242</v>
      </c>
      <c r="M79" s="192"/>
      <c r="N79" s="192"/>
      <c r="O79" s="192"/>
      <c r="P79" s="192"/>
      <c r="Q79" s="113"/>
      <c r="R79" s="138"/>
      <c r="S79" s="39"/>
      <c r="T79" s="39"/>
      <c r="U79" s="39"/>
      <c r="V79" s="39"/>
      <c r="W79" s="39"/>
    </row>
    <row r="80" ht="22.5" customHeight="1">
      <c r="A80" s="39"/>
      <c r="B80" s="136" t="s">
        <v>2528</v>
      </c>
      <c r="C80" s="113"/>
      <c r="D80" s="113"/>
      <c r="E80" s="113"/>
      <c r="F80" s="189">
        <v>45288.0</v>
      </c>
      <c r="G80" s="137" t="s">
        <v>15249</v>
      </c>
      <c r="H80" s="137" t="s">
        <v>39</v>
      </c>
      <c r="I80" s="189">
        <v>45306.0</v>
      </c>
      <c r="J80" s="137" t="s">
        <v>2978</v>
      </c>
      <c r="K80" s="137" t="s">
        <v>52</v>
      </c>
      <c r="L80" s="137" t="s">
        <v>15242</v>
      </c>
      <c r="M80" s="192"/>
      <c r="N80" s="192"/>
      <c r="O80" s="192"/>
      <c r="P80" s="192"/>
      <c r="Q80" s="113"/>
      <c r="R80" s="138"/>
      <c r="S80" s="39"/>
      <c r="T80" s="39"/>
      <c r="U80" s="39"/>
      <c r="V80" s="39"/>
      <c r="W80" s="39"/>
    </row>
    <row r="81" ht="22.5" customHeight="1">
      <c r="A81" s="39"/>
      <c r="B81" s="136" t="s">
        <v>2694</v>
      </c>
      <c r="C81" s="113"/>
      <c r="D81" s="113"/>
      <c r="E81" s="113"/>
      <c r="F81" s="189" t="s">
        <v>198</v>
      </c>
      <c r="G81" s="137" t="s">
        <v>198</v>
      </c>
      <c r="H81" s="137" t="s">
        <v>198</v>
      </c>
      <c r="I81" s="189" t="s">
        <v>198</v>
      </c>
      <c r="J81" s="137" t="s">
        <v>198</v>
      </c>
      <c r="K81" s="137" t="s">
        <v>198</v>
      </c>
      <c r="L81" s="137" t="s">
        <v>15245</v>
      </c>
      <c r="M81" s="192"/>
      <c r="N81" s="192"/>
      <c r="O81" s="192"/>
      <c r="P81" s="192"/>
      <c r="Q81" s="113"/>
      <c r="R81" s="138"/>
      <c r="S81" s="39"/>
      <c r="T81" s="39"/>
      <c r="U81" s="39"/>
      <c r="V81" s="39"/>
      <c r="W81" s="39"/>
    </row>
    <row r="82" ht="22.5" customHeight="1">
      <c r="A82" s="39"/>
      <c r="B82" s="136" t="s">
        <v>2614</v>
      </c>
      <c r="C82" s="113"/>
      <c r="D82" s="113"/>
      <c r="E82" s="113"/>
      <c r="F82" s="189" t="s">
        <v>198</v>
      </c>
      <c r="G82" s="137" t="s">
        <v>198</v>
      </c>
      <c r="H82" s="137" t="s">
        <v>198</v>
      </c>
      <c r="I82" s="189" t="s">
        <v>198</v>
      </c>
      <c r="J82" s="137" t="s">
        <v>198</v>
      </c>
      <c r="K82" s="137" t="s">
        <v>198</v>
      </c>
      <c r="L82" s="137" t="s">
        <v>15248</v>
      </c>
      <c r="M82" s="192"/>
      <c r="N82" s="192"/>
      <c r="O82" s="192"/>
      <c r="P82" s="192"/>
      <c r="Q82" s="113"/>
      <c r="R82" s="138"/>
      <c r="S82" s="39"/>
      <c r="T82" s="39"/>
      <c r="U82" s="39"/>
      <c r="V82" s="39"/>
      <c r="W82" s="39"/>
    </row>
    <row r="83" ht="22.5" customHeight="1">
      <c r="A83" s="39"/>
      <c r="B83" s="136" t="s">
        <v>2654</v>
      </c>
      <c r="C83" s="113"/>
      <c r="D83" s="113"/>
      <c r="E83" s="113"/>
      <c r="F83" s="189" t="s">
        <v>198</v>
      </c>
      <c r="G83" s="137" t="s">
        <v>198</v>
      </c>
      <c r="H83" s="137" t="s">
        <v>198</v>
      </c>
      <c r="I83" s="189" t="s">
        <v>198</v>
      </c>
      <c r="J83" s="137" t="s">
        <v>198</v>
      </c>
      <c r="K83" s="137" t="s">
        <v>198</v>
      </c>
      <c r="L83" s="137" t="s">
        <v>15242</v>
      </c>
      <c r="M83" s="192"/>
      <c r="N83" s="192"/>
      <c r="O83" s="192"/>
      <c r="P83" s="192"/>
      <c r="Q83" s="113"/>
      <c r="R83" s="138"/>
      <c r="S83" s="39"/>
      <c r="T83" s="39"/>
      <c r="U83" s="39"/>
      <c r="V83" s="39"/>
      <c r="W83" s="39"/>
    </row>
    <row r="84" ht="22.5" customHeight="1">
      <c r="A84" s="39"/>
      <c r="B84" s="136" t="s">
        <v>1769</v>
      </c>
      <c r="C84" s="113"/>
      <c r="D84" s="113"/>
      <c r="E84" s="113"/>
      <c r="F84" s="189">
        <v>45295.0</v>
      </c>
      <c r="G84" s="137" t="s">
        <v>15289</v>
      </c>
      <c r="H84" s="137" t="s">
        <v>22</v>
      </c>
      <c r="I84" s="189">
        <v>45298.0</v>
      </c>
      <c r="J84" s="137" t="s">
        <v>15249</v>
      </c>
      <c r="K84" s="137" t="s">
        <v>52</v>
      </c>
      <c r="L84" s="137" t="s">
        <v>15242</v>
      </c>
      <c r="M84" s="192"/>
      <c r="N84" s="192"/>
      <c r="O84" s="192"/>
      <c r="P84" s="192"/>
      <c r="Q84" s="113"/>
      <c r="R84" s="138"/>
      <c r="S84" s="39"/>
      <c r="T84" s="39"/>
      <c r="U84" s="39"/>
      <c r="V84" s="39"/>
      <c r="W84" s="39"/>
    </row>
    <row r="85" ht="22.5" customHeight="1">
      <c r="A85" s="39"/>
      <c r="B85" s="136" t="s">
        <v>2638</v>
      </c>
      <c r="C85" s="113"/>
      <c r="D85" s="113"/>
      <c r="E85" s="113"/>
      <c r="F85" s="189" t="s">
        <v>198</v>
      </c>
      <c r="G85" s="137" t="s">
        <v>198</v>
      </c>
      <c r="H85" s="137" t="s">
        <v>198</v>
      </c>
      <c r="I85" s="189" t="s">
        <v>198</v>
      </c>
      <c r="J85" s="137" t="s">
        <v>198</v>
      </c>
      <c r="K85" s="137" t="s">
        <v>198</v>
      </c>
      <c r="L85" s="137" t="s">
        <v>15245</v>
      </c>
      <c r="M85" s="192"/>
      <c r="N85" s="192"/>
      <c r="O85" s="192"/>
      <c r="P85" s="192"/>
      <c r="Q85" s="113"/>
      <c r="R85" s="138"/>
      <c r="S85" s="39"/>
      <c r="T85" s="39"/>
      <c r="U85" s="39"/>
      <c r="V85" s="39"/>
      <c r="W85" s="39"/>
    </row>
    <row r="86" ht="22.5" customHeight="1">
      <c r="A86" s="39"/>
      <c r="B86" s="136" t="s">
        <v>2675</v>
      </c>
      <c r="C86" s="113"/>
      <c r="D86" s="113"/>
      <c r="E86" s="113"/>
      <c r="F86" s="189" t="s">
        <v>198</v>
      </c>
      <c r="G86" s="137" t="s">
        <v>198</v>
      </c>
      <c r="H86" s="137" t="s">
        <v>198</v>
      </c>
      <c r="I86" s="189" t="s">
        <v>198</v>
      </c>
      <c r="J86" s="137" t="s">
        <v>198</v>
      </c>
      <c r="K86" s="137" t="s">
        <v>198</v>
      </c>
      <c r="L86" s="137" t="s">
        <v>15245</v>
      </c>
      <c r="M86" s="192"/>
      <c r="N86" s="192"/>
      <c r="O86" s="192"/>
      <c r="P86" s="192"/>
      <c r="Q86" s="113"/>
      <c r="R86" s="138"/>
      <c r="S86" s="39"/>
      <c r="T86" s="39"/>
      <c r="U86" s="39"/>
      <c r="V86" s="39"/>
      <c r="W86" s="39"/>
    </row>
    <row r="87" ht="22.5" customHeight="1">
      <c r="A87" s="39"/>
      <c r="B87" s="136" t="s">
        <v>2710</v>
      </c>
      <c r="C87" s="113"/>
      <c r="D87" s="113"/>
      <c r="E87" s="113"/>
      <c r="F87" s="189">
        <v>45297.0</v>
      </c>
      <c r="G87" s="137" t="s">
        <v>15289</v>
      </c>
      <c r="H87" s="137" t="s">
        <v>22</v>
      </c>
      <c r="I87" s="189">
        <v>45298.0</v>
      </c>
      <c r="J87" s="137" t="s">
        <v>15249</v>
      </c>
      <c r="K87" s="137" t="s">
        <v>52</v>
      </c>
      <c r="L87" s="137" t="s">
        <v>15242</v>
      </c>
      <c r="M87" s="192"/>
      <c r="N87" s="192"/>
      <c r="O87" s="192"/>
      <c r="P87" s="192"/>
      <c r="Q87" s="113"/>
      <c r="R87" s="138"/>
      <c r="S87" s="39"/>
      <c r="T87" s="39"/>
      <c r="U87" s="39"/>
      <c r="V87" s="39"/>
      <c r="W87" s="39"/>
    </row>
    <row r="88" ht="22.5" customHeight="1">
      <c r="A88" s="39"/>
      <c r="B88" s="136" t="s">
        <v>2037</v>
      </c>
      <c r="C88" s="113"/>
      <c r="D88" s="113"/>
      <c r="E88" s="113"/>
      <c r="F88" s="189">
        <v>45298.0</v>
      </c>
      <c r="G88" s="137" t="s">
        <v>15289</v>
      </c>
      <c r="H88" s="137" t="s">
        <v>39</v>
      </c>
      <c r="I88" s="189">
        <v>45299.0</v>
      </c>
      <c r="J88" s="137" t="s">
        <v>15289</v>
      </c>
      <c r="K88" s="137" t="s">
        <v>52</v>
      </c>
      <c r="L88" s="137" t="s">
        <v>15245</v>
      </c>
      <c r="M88" s="192"/>
      <c r="N88" s="192"/>
      <c r="O88" s="192"/>
      <c r="P88" s="192"/>
      <c r="Q88" s="113"/>
      <c r="R88" s="138"/>
      <c r="S88" s="39"/>
      <c r="T88" s="39"/>
      <c r="U88" s="39"/>
      <c r="V88" s="39"/>
      <c r="W88" s="39"/>
    </row>
    <row r="89" ht="22.5" customHeight="1">
      <c r="A89" s="39"/>
      <c r="B89" s="136" t="s">
        <v>2073</v>
      </c>
      <c r="C89" s="113"/>
      <c r="D89" s="113"/>
      <c r="E89" s="113"/>
      <c r="F89" s="189" t="s">
        <v>198</v>
      </c>
      <c r="G89" s="137" t="s">
        <v>198</v>
      </c>
      <c r="H89" s="137" t="s">
        <v>198</v>
      </c>
      <c r="I89" s="189" t="s">
        <v>198</v>
      </c>
      <c r="J89" s="137" t="s">
        <v>198</v>
      </c>
      <c r="K89" s="137" t="s">
        <v>198</v>
      </c>
      <c r="L89" s="137" t="s">
        <v>15245</v>
      </c>
      <c r="M89" s="192"/>
      <c r="N89" s="192"/>
      <c r="O89" s="192"/>
      <c r="P89" s="192"/>
      <c r="Q89" s="113"/>
      <c r="R89" s="138"/>
      <c r="S89" s="39"/>
      <c r="T89" s="39"/>
      <c r="U89" s="39"/>
      <c r="V89" s="39"/>
      <c r="W89" s="39"/>
    </row>
    <row r="90" ht="22.5" customHeight="1">
      <c r="A90" s="39"/>
      <c r="B90" s="136" t="s">
        <v>2742</v>
      </c>
      <c r="C90" s="113"/>
      <c r="D90" s="113"/>
      <c r="E90" s="113"/>
      <c r="F90" s="189">
        <v>45299.0</v>
      </c>
      <c r="G90" s="137" t="s">
        <v>15249</v>
      </c>
      <c r="H90" s="137" t="s">
        <v>22</v>
      </c>
      <c r="I90" s="189" t="s">
        <v>198</v>
      </c>
      <c r="J90" s="137" t="s">
        <v>198</v>
      </c>
      <c r="K90" s="137" t="s">
        <v>198</v>
      </c>
      <c r="L90" s="137" t="s">
        <v>15242</v>
      </c>
      <c r="M90" s="192"/>
      <c r="N90" s="192"/>
      <c r="O90" s="192"/>
      <c r="P90" s="192"/>
      <c r="Q90" s="113"/>
      <c r="R90" s="138"/>
      <c r="S90" s="39"/>
      <c r="T90" s="39"/>
      <c r="U90" s="39"/>
      <c r="V90" s="39"/>
      <c r="W90" s="39"/>
    </row>
    <row r="91" ht="22.5" customHeight="1">
      <c r="A91" s="39"/>
      <c r="B91" s="136" t="s">
        <v>2141</v>
      </c>
      <c r="C91" s="113"/>
      <c r="D91" s="113"/>
      <c r="E91" s="113"/>
      <c r="F91" s="189">
        <v>45300.0</v>
      </c>
      <c r="G91" s="137" t="s">
        <v>2978</v>
      </c>
      <c r="H91" s="137" t="s">
        <v>39</v>
      </c>
      <c r="I91" s="189">
        <v>45334.0</v>
      </c>
      <c r="J91" s="137" t="s">
        <v>15289</v>
      </c>
      <c r="K91" s="137" t="s">
        <v>52</v>
      </c>
      <c r="L91" s="137" t="s">
        <v>15248</v>
      </c>
      <c r="M91" s="192"/>
      <c r="N91" s="192"/>
      <c r="O91" s="192"/>
      <c r="P91" s="192"/>
      <c r="Q91" s="113"/>
      <c r="R91" s="138"/>
      <c r="S91" s="39"/>
      <c r="T91" s="39"/>
      <c r="U91" s="39"/>
      <c r="V91" s="39"/>
      <c r="W91" s="39"/>
    </row>
    <row r="92" ht="22.5" customHeight="1">
      <c r="A92" s="39"/>
      <c r="B92" s="136" t="s">
        <v>2852</v>
      </c>
      <c r="C92" s="113"/>
      <c r="D92" s="113"/>
      <c r="E92" s="113"/>
      <c r="F92" s="189">
        <v>45301.0</v>
      </c>
      <c r="G92" s="137" t="s">
        <v>2978</v>
      </c>
      <c r="H92" s="137" t="s">
        <v>48</v>
      </c>
      <c r="I92" s="189">
        <v>45309.0</v>
      </c>
      <c r="J92" s="137" t="s">
        <v>15249</v>
      </c>
      <c r="K92" s="137" t="s">
        <v>52</v>
      </c>
      <c r="L92" s="137" t="s">
        <v>15245</v>
      </c>
      <c r="M92" s="192"/>
      <c r="N92" s="192"/>
      <c r="O92" s="192"/>
      <c r="P92" s="192"/>
      <c r="Q92" s="113"/>
      <c r="R92" s="138"/>
      <c r="S92" s="39"/>
      <c r="T92" s="39"/>
      <c r="U92" s="39"/>
      <c r="V92" s="39"/>
      <c r="W92" s="39"/>
    </row>
    <row r="93" ht="22.5" customHeight="1">
      <c r="A93" s="39"/>
      <c r="B93" s="136" t="s">
        <v>2834</v>
      </c>
      <c r="C93" s="113"/>
      <c r="D93" s="113"/>
      <c r="E93" s="113"/>
      <c r="F93" s="189" t="s">
        <v>198</v>
      </c>
      <c r="G93" s="137" t="s">
        <v>198</v>
      </c>
      <c r="H93" s="137" t="s">
        <v>198</v>
      </c>
      <c r="I93" s="189" t="s">
        <v>198</v>
      </c>
      <c r="J93" s="137" t="s">
        <v>198</v>
      </c>
      <c r="K93" s="137" t="s">
        <v>198</v>
      </c>
      <c r="L93" s="137" t="s">
        <v>15242</v>
      </c>
      <c r="M93" s="192"/>
      <c r="N93" s="192"/>
      <c r="O93" s="192"/>
      <c r="P93" s="192"/>
      <c r="Q93" s="113"/>
      <c r="R93" s="138"/>
      <c r="S93" s="39"/>
      <c r="T93" s="39"/>
      <c r="U93" s="39"/>
      <c r="V93" s="39"/>
      <c r="W93" s="39"/>
    </row>
    <row r="94" ht="22.5" customHeight="1">
      <c r="A94" s="39"/>
      <c r="B94" s="136" t="s">
        <v>2154</v>
      </c>
      <c r="C94" s="113"/>
      <c r="D94" s="113"/>
      <c r="E94" s="113"/>
      <c r="F94" s="189">
        <v>45301.0</v>
      </c>
      <c r="G94" s="137" t="s">
        <v>15289</v>
      </c>
      <c r="H94" s="137" t="s">
        <v>39</v>
      </c>
      <c r="I94" s="189">
        <v>45304.0</v>
      </c>
      <c r="J94" s="137" t="s">
        <v>15289</v>
      </c>
      <c r="K94" s="137" t="s">
        <v>52</v>
      </c>
      <c r="L94" s="137" t="s">
        <v>15245</v>
      </c>
      <c r="M94" s="192"/>
      <c r="N94" s="192"/>
      <c r="O94" s="192"/>
      <c r="P94" s="192"/>
      <c r="Q94" s="113"/>
      <c r="R94" s="138"/>
      <c r="S94" s="39"/>
      <c r="T94" s="39"/>
      <c r="U94" s="39"/>
      <c r="V94" s="39"/>
      <c r="W94" s="39"/>
    </row>
    <row r="95" ht="22.5" customHeight="1">
      <c r="A95" s="39"/>
      <c r="B95" s="136" t="s">
        <v>2792</v>
      </c>
      <c r="C95" s="113"/>
      <c r="D95" s="113"/>
      <c r="E95" s="113"/>
      <c r="F95" s="189">
        <v>45304.0</v>
      </c>
      <c r="G95" s="137" t="s">
        <v>15289</v>
      </c>
      <c r="H95" s="137" t="s">
        <v>48</v>
      </c>
      <c r="I95" s="189" t="s">
        <v>198</v>
      </c>
      <c r="J95" s="137" t="s">
        <v>198</v>
      </c>
      <c r="K95" s="137" t="s">
        <v>198</v>
      </c>
      <c r="L95" s="137" t="s">
        <v>15242</v>
      </c>
      <c r="M95" s="192"/>
      <c r="N95" s="192"/>
      <c r="O95" s="192"/>
      <c r="P95" s="192"/>
      <c r="Q95" s="113"/>
      <c r="R95" s="138"/>
      <c r="S95" s="39"/>
      <c r="T95" s="39"/>
      <c r="U95" s="39"/>
      <c r="V95" s="39"/>
      <c r="W95" s="39"/>
    </row>
    <row r="96" ht="22.5" customHeight="1">
      <c r="A96" s="39"/>
      <c r="B96" s="136" t="s">
        <v>2906</v>
      </c>
      <c r="C96" s="113"/>
      <c r="D96" s="113"/>
      <c r="E96" s="113"/>
      <c r="F96" s="189" t="s">
        <v>198</v>
      </c>
      <c r="G96" s="137" t="s">
        <v>198</v>
      </c>
      <c r="H96" s="137" t="s">
        <v>198</v>
      </c>
      <c r="I96" s="189" t="s">
        <v>198</v>
      </c>
      <c r="J96" s="137" t="s">
        <v>198</v>
      </c>
      <c r="K96" s="137" t="s">
        <v>198</v>
      </c>
      <c r="L96" s="137" t="s">
        <v>15245</v>
      </c>
      <c r="M96" s="192"/>
      <c r="N96" s="192"/>
      <c r="O96" s="192"/>
      <c r="P96" s="192"/>
      <c r="Q96" s="113"/>
      <c r="R96" s="138"/>
      <c r="S96" s="39"/>
      <c r="T96" s="39"/>
      <c r="U96" s="39"/>
      <c r="V96" s="39"/>
      <c r="W96" s="39"/>
    </row>
    <row r="97" ht="22.5" customHeight="1">
      <c r="A97" s="39"/>
      <c r="B97" s="136" t="s">
        <v>2957</v>
      </c>
      <c r="C97" s="113"/>
      <c r="D97" s="113"/>
      <c r="E97" s="113"/>
      <c r="F97" s="189" t="s">
        <v>198</v>
      </c>
      <c r="G97" s="137" t="s">
        <v>198</v>
      </c>
      <c r="H97" s="137" t="s">
        <v>198</v>
      </c>
      <c r="I97" s="189" t="s">
        <v>198</v>
      </c>
      <c r="J97" s="137" t="s">
        <v>198</v>
      </c>
      <c r="K97" s="137" t="s">
        <v>198</v>
      </c>
      <c r="L97" s="137" t="s">
        <v>15242</v>
      </c>
      <c r="M97" s="192"/>
      <c r="N97" s="191" t="s">
        <v>15246</v>
      </c>
      <c r="O97" s="192"/>
      <c r="P97" s="191" t="s">
        <v>15246</v>
      </c>
      <c r="Q97" s="113"/>
      <c r="R97" s="138"/>
      <c r="S97" s="39"/>
      <c r="T97" s="39"/>
      <c r="U97" s="39"/>
      <c r="V97" s="39"/>
      <c r="W97" s="39"/>
    </row>
    <row r="98" ht="22.5" customHeight="1">
      <c r="A98" s="39"/>
      <c r="B98" s="136" t="s">
        <v>2938</v>
      </c>
      <c r="C98" s="113"/>
      <c r="D98" s="113"/>
      <c r="E98" s="113"/>
      <c r="F98" s="189" t="s">
        <v>198</v>
      </c>
      <c r="G98" s="137" t="s">
        <v>198</v>
      </c>
      <c r="H98" s="137" t="s">
        <v>198</v>
      </c>
      <c r="I98" s="189" t="s">
        <v>198</v>
      </c>
      <c r="J98" s="137" t="s">
        <v>198</v>
      </c>
      <c r="K98" s="137" t="s">
        <v>198</v>
      </c>
      <c r="L98" s="137" t="s">
        <v>15242</v>
      </c>
      <c r="M98" s="192"/>
      <c r="N98" s="192"/>
      <c r="O98" s="192"/>
      <c r="P98" s="192"/>
      <c r="Q98" s="113"/>
      <c r="R98" s="138"/>
      <c r="S98" s="39"/>
      <c r="T98" s="39"/>
      <c r="U98" s="39"/>
      <c r="V98" s="39"/>
      <c r="W98" s="39"/>
    </row>
    <row r="99" ht="22.5" customHeight="1">
      <c r="A99" s="39"/>
      <c r="B99" s="136" t="s">
        <v>3260</v>
      </c>
      <c r="C99" s="113"/>
      <c r="D99" s="113"/>
      <c r="E99" s="113"/>
      <c r="F99" s="189">
        <v>45312.0</v>
      </c>
      <c r="G99" s="137" t="s">
        <v>2978</v>
      </c>
      <c r="H99" s="137" t="s">
        <v>48</v>
      </c>
      <c r="I99" s="189" t="s">
        <v>198</v>
      </c>
      <c r="J99" s="137" t="s">
        <v>198</v>
      </c>
      <c r="K99" s="137" t="s">
        <v>198</v>
      </c>
      <c r="L99" s="137" t="s">
        <v>15245</v>
      </c>
      <c r="M99" s="192"/>
      <c r="N99" s="192"/>
      <c r="O99" s="192"/>
      <c r="P99" s="192"/>
      <c r="Q99" s="113"/>
      <c r="R99" s="138"/>
      <c r="S99" s="39"/>
      <c r="T99" s="39"/>
      <c r="U99" s="39"/>
      <c r="V99" s="39"/>
      <c r="W99" s="39"/>
    </row>
    <row r="100" ht="22.5" customHeight="1">
      <c r="A100" s="39"/>
      <c r="B100" s="136" t="s">
        <v>3005</v>
      </c>
      <c r="C100" s="113"/>
      <c r="D100" s="113"/>
      <c r="E100" s="113"/>
      <c r="F100" s="189">
        <v>45314.0</v>
      </c>
      <c r="G100" s="137" t="s">
        <v>2978</v>
      </c>
      <c r="H100" s="137" t="s">
        <v>48</v>
      </c>
      <c r="I100" s="189" t="s">
        <v>198</v>
      </c>
      <c r="J100" s="137" t="s">
        <v>198</v>
      </c>
      <c r="K100" s="137" t="s">
        <v>198</v>
      </c>
      <c r="L100" s="137" t="s">
        <v>15245</v>
      </c>
      <c r="M100" s="192"/>
      <c r="N100" s="192"/>
      <c r="O100" s="192"/>
      <c r="P100" s="192"/>
      <c r="Q100" s="113"/>
      <c r="R100" s="138"/>
      <c r="S100" s="39"/>
      <c r="T100" s="39"/>
      <c r="U100" s="39"/>
      <c r="V100" s="39"/>
      <c r="W100" s="39"/>
    </row>
    <row r="101" ht="22.5" customHeight="1">
      <c r="A101" s="39"/>
      <c r="B101" s="136" t="s">
        <v>3055</v>
      </c>
      <c r="C101" s="113"/>
      <c r="D101" s="113"/>
      <c r="E101" s="113"/>
      <c r="F101" s="189">
        <v>45319.0</v>
      </c>
      <c r="G101" s="137" t="s">
        <v>15289</v>
      </c>
      <c r="H101" s="137" t="s">
        <v>35</v>
      </c>
      <c r="I101" s="189" t="s">
        <v>198</v>
      </c>
      <c r="J101" s="137" t="s">
        <v>198</v>
      </c>
      <c r="K101" s="137" t="s">
        <v>198</v>
      </c>
      <c r="L101" s="137" t="s">
        <v>15245</v>
      </c>
      <c r="M101" s="192"/>
      <c r="N101" s="192"/>
      <c r="O101" s="192"/>
      <c r="P101" s="192"/>
      <c r="Q101" s="113"/>
      <c r="R101" s="138"/>
      <c r="S101" s="39"/>
      <c r="T101" s="39"/>
      <c r="U101" s="39"/>
      <c r="V101" s="39"/>
      <c r="W101" s="39"/>
    </row>
    <row r="102" ht="22.5" customHeight="1">
      <c r="A102" s="39"/>
      <c r="B102" s="136" t="s">
        <v>2268</v>
      </c>
      <c r="C102" s="113"/>
      <c r="D102" s="113"/>
      <c r="E102" s="113"/>
      <c r="F102" s="189" t="s">
        <v>198</v>
      </c>
      <c r="G102" s="137" t="s">
        <v>198</v>
      </c>
      <c r="H102" s="137" t="s">
        <v>198</v>
      </c>
      <c r="I102" s="189" t="s">
        <v>198</v>
      </c>
      <c r="J102" s="137" t="s">
        <v>198</v>
      </c>
      <c r="K102" s="137" t="s">
        <v>198</v>
      </c>
      <c r="L102" s="137" t="s">
        <v>15242</v>
      </c>
      <c r="M102" s="192"/>
      <c r="N102" s="192"/>
      <c r="O102" s="192"/>
      <c r="P102" s="192"/>
      <c r="Q102" s="113"/>
      <c r="R102" s="138"/>
      <c r="S102" s="39"/>
      <c r="T102" s="39"/>
      <c r="U102" s="39"/>
      <c r="V102" s="39"/>
      <c r="W102" s="39"/>
    </row>
    <row r="103" ht="22.5" customHeight="1">
      <c r="A103" s="39"/>
      <c r="B103" s="136" t="s">
        <v>3038</v>
      </c>
      <c r="C103" s="113"/>
      <c r="D103" s="113"/>
      <c r="E103" s="113"/>
      <c r="F103" s="189">
        <v>45320.0</v>
      </c>
      <c r="G103" s="137" t="s">
        <v>15289</v>
      </c>
      <c r="H103" s="137" t="s">
        <v>48</v>
      </c>
      <c r="I103" s="189" t="s">
        <v>198</v>
      </c>
      <c r="J103" s="137" t="s">
        <v>198</v>
      </c>
      <c r="K103" s="137" t="s">
        <v>198</v>
      </c>
      <c r="L103" s="137" t="s">
        <v>15242</v>
      </c>
      <c r="M103" s="192"/>
      <c r="N103" s="192"/>
      <c r="O103" s="192"/>
      <c r="P103" s="192"/>
      <c r="Q103" s="113"/>
      <c r="R103" s="138"/>
      <c r="S103" s="39"/>
      <c r="T103" s="39"/>
      <c r="U103" s="39"/>
      <c r="V103" s="39"/>
      <c r="W103" s="39"/>
    </row>
    <row r="104" ht="22.5" customHeight="1">
      <c r="A104" s="39"/>
      <c r="B104" s="136" t="s">
        <v>2241</v>
      </c>
      <c r="C104" s="113"/>
      <c r="D104" s="113"/>
      <c r="E104" s="113"/>
      <c r="F104" s="189" t="s">
        <v>198</v>
      </c>
      <c r="G104" s="137" t="s">
        <v>198</v>
      </c>
      <c r="H104" s="137" t="s">
        <v>198</v>
      </c>
      <c r="I104" s="189" t="s">
        <v>198</v>
      </c>
      <c r="J104" s="137" t="s">
        <v>198</v>
      </c>
      <c r="K104" s="137" t="s">
        <v>198</v>
      </c>
      <c r="L104" s="137" t="s">
        <v>15242</v>
      </c>
      <c r="M104" s="192"/>
      <c r="N104" s="192"/>
      <c r="O104" s="192"/>
      <c r="P104" s="192"/>
      <c r="Q104" s="113"/>
      <c r="R104" s="138"/>
      <c r="S104" s="39"/>
      <c r="T104" s="39"/>
      <c r="U104" s="39"/>
      <c r="V104" s="39"/>
      <c r="W104" s="39"/>
    </row>
    <row r="105" ht="22.5" customHeight="1">
      <c r="A105" s="39"/>
      <c r="B105" s="136" t="s">
        <v>3071</v>
      </c>
      <c r="C105" s="113"/>
      <c r="D105" s="113"/>
      <c r="E105" s="113"/>
      <c r="F105" s="189">
        <v>45321.0</v>
      </c>
      <c r="G105" s="137" t="s">
        <v>15289</v>
      </c>
      <c r="H105" s="137" t="s">
        <v>22</v>
      </c>
      <c r="I105" s="189">
        <v>45327.0</v>
      </c>
      <c r="J105" s="137" t="s">
        <v>2978</v>
      </c>
      <c r="K105" s="137" t="s">
        <v>52</v>
      </c>
      <c r="L105" s="137" t="s">
        <v>15245</v>
      </c>
      <c r="M105" s="192"/>
      <c r="N105" s="192"/>
      <c r="O105" s="192"/>
      <c r="P105" s="192"/>
      <c r="Q105" s="113"/>
      <c r="R105" s="138"/>
      <c r="S105" s="39"/>
      <c r="T105" s="39"/>
      <c r="U105" s="39"/>
      <c r="V105" s="39"/>
      <c r="W105" s="39"/>
    </row>
    <row r="106" ht="22.5" customHeight="1">
      <c r="A106" s="39"/>
      <c r="B106" s="136" t="s">
        <v>2339</v>
      </c>
      <c r="C106" s="113"/>
      <c r="D106" s="113"/>
      <c r="E106" s="113"/>
      <c r="F106" s="189">
        <v>45327.0</v>
      </c>
      <c r="G106" s="137" t="s">
        <v>2978</v>
      </c>
      <c r="H106" s="137" t="s">
        <v>48</v>
      </c>
      <c r="I106" s="189">
        <v>45327.0</v>
      </c>
      <c r="J106" s="137" t="s">
        <v>2978</v>
      </c>
      <c r="K106" s="137" t="s">
        <v>52</v>
      </c>
      <c r="L106" s="137" t="s">
        <v>15245</v>
      </c>
      <c r="M106" s="192"/>
      <c r="N106" s="192"/>
      <c r="O106" s="192"/>
      <c r="P106" s="192"/>
      <c r="Q106" s="113"/>
      <c r="R106" s="138"/>
      <c r="S106" s="39"/>
      <c r="T106" s="39"/>
      <c r="U106" s="39"/>
      <c r="V106" s="39"/>
      <c r="W106" s="39"/>
    </row>
    <row r="107" ht="22.5" customHeight="1">
      <c r="A107" s="39"/>
      <c r="B107" s="136" t="s">
        <v>3095</v>
      </c>
      <c r="C107" s="113"/>
      <c r="D107" s="113"/>
      <c r="E107" s="113"/>
      <c r="F107" s="189">
        <v>45328.0</v>
      </c>
      <c r="G107" s="137" t="s">
        <v>2978</v>
      </c>
      <c r="H107" s="137" t="s">
        <v>48</v>
      </c>
      <c r="I107" s="189">
        <v>45339.0</v>
      </c>
      <c r="J107" s="137" t="s">
        <v>2978</v>
      </c>
      <c r="K107" s="137" t="s">
        <v>52</v>
      </c>
      <c r="L107" s="137" t="s">
        <v>15242</v>
      </c>
      <c r="M107" s="192"/>
      <c r="N107" s="192"/>
      <c r="O107" s="192"/>
      <c r="P107" s="192"/>
      <c r="Q107" s="113"/>
      <c r="R107" s="138"/>
      <c r="S107" s="39"/>
      <c r="T107" s="39"/>
      <c r="U107" s="39"/>
      <c r="V107" s="39"/>
      <c r="W107" s="39"/>
    </row>
    <row r="108" ht="22.5" customHeight="1">
      <c r="A108" s="39"/>
      <c r="B108" s="136" t="s">
        <v>3204</v>
      </c>
      <c r="C108" s="113"/>
      <c r="D108" s="113"/>
      <c r="E108" s="113"/>
      <c r="F108" s="189">
        <v>45329.0</v>
      </c>
      <c r="G108" s="137" t="s">
        <v>2978</v>
      </c>
      <c r="H108" s="137" t="s">
        <v>48</v>
      </c>
      <c r="I108" s="189" t="s">
        <v>198</v>
      </c>
      <c r="J108" s="137" t="s">
        <v>198</v>
      </c>
      <c r="K108" s="137" t="s">
        <v>198</v>
      </c>
      <c r="L108" s="137" t="s">
        <v>15248</v>
      </c>
      <c r="M108" s="192"/>
      <c r="N108" s="192"/>
      <c r="O108" s="192"/>
      <c r="P108" s="192"/>
      <c r="Q108" s="113"/>
      <c r="R108" s="138"/>
      <c r="S108" s="39"/>
      <c r="T108" s="39"/>
      <c r="U108" s="39"/>
      <c r="V108" s="39"/>
      <c r="W108" s="39"/>
    </row>
    <row r="109" ht="22.5" customHeight="1">
      <c r="A109" s="39"/>
      <c r="B109" s="136" t="s">
        <v>3222</v>
      </c>
      <c r="C109" s="113"/>
      <c r="D109" s="113"/>
      <c r="E109" s="113"/>
      <c r="F109" s="189">
        <v>45333.0</v>
      </c>
      <c r="G109" s="137" t="s">
        <v>15289</v>
      </c>
      <c r="H109" s="137" t="s">
        <v>48</v>
      </c>
      <c r="I109" s="189" t="s">
        <v>198</v>
      </c>
      <c r="J109" s="137" t="s">
        <v>198</v>
      </c>
      <c r="K109" s="137" t="s">
        <v>198</v>
      </c>
      <c r="L109" s="137" t="s">
        <v>15248</v>
      </c>
      <c r="M109" s="192"/>
      <c r="N109" s="192"/>
      <c r="O109" s="192"/>
      <c r="P109" s="192"/>
      <c r="Q109" s="113"/>
      <c r="R109" s="138"/>
      <c r="S109" s="39"/>
      <c r="T109" s="39"/>
      <c r="U109" s="39"/>
      <c r="V109" s="39"/>
      <c r="W109" s="39"/>
    </row>
    <row r="110" ht="22.5" customHeight="1">
      <c r="A110" s="39"/>
      <c r="B110" s="136" t="s">
        <v>15322</v>
      </c>
      <c r="C110" s="113" t="e">
        <v>#N/A</v>
      </c>
      <c r="D110" s="113" t="e">
        <v>#N/A</v>
      </c>
      <c r="E110" s="113"/>
      <c r="F110" s="189">
        <v>45333.0</v>
      </c>
      <c r="G110" s="137" t="s">
        <v>15289</v>
      </c>
      <c r="H110" s="137" t="s">
        <v>22</v>
      </c>
      <c r="I110" s="189">
        <v>45334.0</v>
      </c>
      <c r="J110" s="137" t="s">
        <v>2978</v>
      </c>
      <c r="K110" s="137" t="s">
        <v>52</v>
      </c>
      <c r="L110" s="137" t="s">
        <v>15245</v>
      </c>
      <c r="M110" s="192"/>
      <c r="N110" s="192"/>
      <c r="O110" s="192"/>
      <c r="P110" s="192"/>
      <c r="Q110" s="113"/>
      <c r="R110" s="138"/>
      <c r="S110" s="39"/>
      <c r="T110" s="39"/>
      <c r="U110" s="39"/>
      <c r="V110" s="39"/>
      <c r="W110" s="39"/>
    </row>
    <row r="111" ht="22.5" customHeight="1">
      <c r="A111" s="39"/>
      <c r="B111" s="136" t="s">
        <v>3238</v>
      </c>
      <c r="C111" s="113"/>
      <c r="D111" s="113"/>
      <c r="E111" s="113"/>
      <c r="F111" s="189">
        <v>45334.0</v>
      </c>
      <c r="G111" s="137" t="s">
        <v>15289</v>
      </c>
      <c r="H111" s="137" t="s">
        <v>48</v>
      </c>
      <c r="I111" s="189">
        <v>45334.0</v>
      </c>
      <c r="J111" s="137" t="s">
        <v>15289</v>
      </c>
      <c r="K111" s="137" t="s">
        <v>52</v>
      </c>
      <c r="L111" s="137" t="s">
        <v>15245</v>
      </c>
      <c r="M111" s="192"/>
      <c r="N111" s="192"/>
      <c r="O111" s="192"/>
      <c r="P111" s="192"/>
      <c r="Q111" s="113"/>
      <c r="R111" s="138"/>
      <c r="S111" s="39"/>
      <c r="T111" s="39"/>
      <c r="U111" s="39"/>
      <c r="V111" s="39"/>
      <c r="W111" s="39"/>
    </row>
    <row r="112" ht="22.5" customHeight="1">
      <c r="A112" s="39"/>
      <c r="B112" s="136" t="s">
        <v>3329</v>
      </c>
      <c r="C112" s="113"/>
      <c r="D112" s="113"/>
      <c r="E112" s="113"/>
      <c r="F112" s="189">
        <v>45341.0</v>
      </c>
      <c r="G112" s="137" t="s">
        <v>2978</v>
      </c>
      <c r="H112" s="137" t="s">
        <v>48</v>
      </c>
      <c r="I112" s="189">
        <v>45341.0</v>
      </c>
      <c r="J112" s="137" t="s">
        <v>15289</v>
      </c>
      <c r="K112" s="137" t="s">
        <v>52</v>
      </c>
      <c r="L112" s="137" t="s">
        <v>15245</v>
      </c>
      <c r="M112" s="192"/>
      <c r="N112" s="192"/>
      <c r="O112" s="192"/>
      <c r="P112" s="192"/>
      <c r="Q112" s="113"/>
      <c r="R112" s="138"/>
      <c r="S112" s="39"/>
      <c r="T112" s="39"/>
      <c r="U112" s="39"/>
      <c r="V112" s="39"/>
      <c r="W112" s="39"/>
    </row>
    <row r="113" ht="22.5" customHeight="1">
      <c r="A113" s="39"/>
      <c r="B113" s="136" t="s">
        <v>3367</v>
      </c>
      <c r="C113" s="113"/>
      <c r="D113" s="113"/>
      <c r="E113" s="113"/>
      <c r="F113" s="189">
        <v>45342.0</v>
      </c>
      <c r="G113" s="137" t="s">
        <v>2978</v>
      </c>
      <c r="H113" s="137" t="s">
        <v>48</v>
      </c>
      <c r="I113" s="189">
        <v>45415.0</v>
      </c>
      <c r="J113" s="137" t="s">
        <v>2978</v>
      </c>
      <c r="K113" s="137" t="s">
        <v>52</v>
      </c>
      <c r="L113" s="137" t="s">
        <v>15245</v>
      </c>
      <c r="M113" s="192"/>
      <c r="N113" s="192"/>
      <c r="O113" s="192"/>
      <c r="P113" s="192"/>
      <c r="Q113" s="113"/>
      <c r="R113" s="138"/>
      <c r="S113" s="39"/>
      <c r="T113" s="39"/>
      <c r="U113" s="39"/>
      <c r="V113" s="39"/>
      <c r="W113" s="39"/>
    </row>
    <row r="114" ht="22.5" customHeight="1">
      <c r="A114" s="39"/>
      <c r="B114" s="136" t="s">
        <v>3345</v>
      </c>
      <c r="C114" s="113"/>
      <c r="D114" s="113"/>
      <c r="E114" s="113"/>
      <c r="F114" s="189">
        <v>45344.0</v>
      </c>
      <c r="G114" s="137" t="s">
        <v>2978</v>
      </c>
      <c r="H114" s="137" t="s">
        <v>48</v>
      </c>
      <c r="I114" s="189">
        <v>45376.0</v>
      </c>
      <c r="J114" s="137" t="s">
        <v>15289</v>
      </c>
      <c r="K114" s="137" t="s">
        <v>52</v>
      </c>
      <c r="L114" s="137" t="s">
        <v>15245</v>
      </c>
      <c r="M114" s="192"/>
      <c r="N114" s="192"/>
      <c r="O114" s="192"/>
      <c r="P114" s="192"/>
      <c r="Q114" s="113"/>
      <c r="R114" s="138"/>
      <c r="S114" s="39"/>
      <c r="T114" s="39"/>
      <c r="U114" s="39"/>
      <c r="V114" s="39"/>
      <c r="W114" s="39"/>
    </row>
    <row r="115" ht="22.5" customHeight="1">
      <c r="A115" s="39"/>
      <c r="B115" s="136" t="s">
        <v>10111</v>
      </c>
      <c r="C115" s="113" t="e">
        <v>#N/A</v>
      </c>
      <c r="D115" s="113" t="e">
        <v>#N/A</v>
      </c>
      <c r="E115" s="113"/>
      <c r="F115" s="189">
        <v>45346.0</v>
      </c>
      <c r="G115" s="137" t="s">
        <v>15289</v>
      </c>
      <c r="H115" s="137" t="s">
        <v>48</v>
      </c>
      <c r="I115" s="189">
        <v>45438.0</v>
      </c>
      <c r="J115" s="137" t="s">
        <v>15249</v>
      </c>
      <c r="K115" s="137" t="s">
        <v>52</v>
      </c>
      <c r="L115" s="137" t="s">
        <v>15245</v>
      </c>
      <c r="M115" s="192"/>
      <c r="N115" s="192"/>
      <c r="O115" s="192"/>
      <c r="P115" s="192"/>
      <c r="Q115" s="113"/>
      <c r="R115" s="138"/>
      <c r="S115" s="39"/>
      <c r="T115" s="39"/>
      <c r="U115" s="39"/>
      <c r="V115" s="39"/>
      <c r="W115" s="39"/>
    </row>
    <row r="116" ht="22.5" customHeight="1">
      <c r="A116" s="39"/>
      <c r="B116" s="136" t="s">
        <v>10157</v>
      </c>
      <c r="C116" s="113" t="e">
        <v>#N/A</v>
      </c>
      <c r="D116" s="113" t="e">
        <v>#N/A</v>
      </c>
      <c r="E116" s="113"/>
      <c r="F116" s="189">
        <v>45348.0</v>
      </c>
      <c r="G116" s="137" t="s">
        <v>15249</v>
      </c>
      <c r="H116" s="137" t="s">
        <v>39</v>
      </c>
      <c r="I116" s="189">
        <v>45354.0</v>
      </c>
      <c r="J116" s="137" t="s">
        <v>2978</v>
      </c>
      <c r="K116" s="137" t="s">
        <v>52</v>
      </c>
      <c r="L116" s="137" t="s">
        <v>15245</v>
      </c>
      <c r="M116" s="192"/>
      <c r="N116" s="192"/>
      <c r="O116" s="191" t="s">
        <v>15246</v>
      </c>
      <c r="P116" s="191" t="s">
        <v>15246</v>
      </c>
      <c r="Q116" s="113"/>
      <c r="R116" s="138"/>
      <c r="S116" s="39"/>
      <c r="T116" s="39"/>
      <c r="U116" s="39"/>
      <c r="V116" s="39"/>
      <c r="W116" s="39"/>
    </row>
    <row r="117" ht="22.5" customHeight="1">
      <c r="A117" s="39"/>
      <c r="B117" s="136" t="s">
        <v>3547</v>
      </c>
      <c r="C117" s="113"/>
      <c r="D117" s="113"/>
      <c r="E117" s="113"/>
      <c r="F117" s="189" t="s">
        <v>198</v>
      </c>
      <c r="G117" s="137" t="s">
        <v>198</v>
      </c>
      <c r="H117" s="137" t="s">
        <v>198</v>
      </c>
      <c r="I117" s="189" t="s">
        <v>198</v>
      </c>
      <c r="J117" s="137" t="s">
        <v>198</v>
      </c>
      <c r="K117" s="137" t="s">
        <v>198</v>
      </c>
      <c r="L117" s="137" t="s">
        <v>15248</v>
      </c>
      <c r="M117" s="192"/>
      <c r="N117" s="192"/>
      <c r="O117" s="192"/>
      <c r="P117" s="192"/>
      <c r="Q117" s="113"/>
      <c r="R117" s="138"/>
      <c r="S117" s="39"/>
      <c r="T117" s="39"/>
      <c r="U117" s="39"/>
      <c r="V117" s="39"/>
      <c r="W117" s="39"/>
    </row>
    <row r="118" ht="22.5" customHeight="1">
      <c r="A118" s="39"/>
      <c r="B118" s="136" t="s">
        <v>3404</v>
      </c>
      <c r="C118" s="113"/>
      <c r="D118" s="113"/>
      <c r="E118" s="113"/>
      <c r="F118" s="189">
        <v>45353.0</v>
      </c>
      <c r="G118" s="137" t="s">
        <v>2978</v>
      </c>
      <c r="H118" s="137" t="s">
        <v>60</v>
      </c>
      <c r="I118" s="189">
        <v>45354.0</v>
      </c>
      <c r="J118" s="137" t="s">
        <v>2978</v>
      </c>
      <c r="K118" s="137" t="s">
        <v>52</v>
      </c>
      <c r="L118" s="137" t="s">
        <v>15245</v>
      </c>
      <c r="M118" s="192"/>
      <c r="N118" s="192"/>
      <c r="O118" s="192"/>
      <c r="P118" s="192"/>
      <c r="Q118" s="113"/>
      <c r="R118" s="138"/>
      <c r="S118" s="39"/>
      <c r="T118" s="39"/>
      <c r="U118" s="39"/>
      <c r="V118" s="39"/>
      <c r="W118" s="39"/>
    </row>
    <row r="119" ht="22.5" customHeight="1">
      <c r="A119" s="39"/>
      <c r="B119" s="136" t="s">
        <v>3523</v>
      </c>
      <c r="C119" s="113"/>
      <c r="D119" s="113"/>
      <c r="E119" s="113"/>
      <c r="F119" s="189">
        <v>45353.0</v>
      </c>
      <c r="G119" s="137" t="s">
        <v>2978</v>
      </c>
      <c r="H119" s="137" t="s">
        <v>48</v>
      </c>
      <c r="I119" s="189" t="s">
        <v>198</v>
      </c>
      <c r="J119" s="137" t="s">
        <v>198</v>
      </c>
      <c r="K119" s="137" t="s">
        <v>198</v>
      </c>
      <c r="L119" s="137" t="s">
        <v>15245</v>
      </c>
      <c r="M119" s="192"/>
      <c r="N119" s="192"/>
      <c r="O119" s="192"/>
      <c r="P119" s="192"/>
      <c r="Q119" s="113"/>
      <c r="R119" s="138"/>
      <c r="S119" s="39"/>
      <c r="T119" s="39"/>
      <c r="U119" s="39"/>
      <c r="V119" s="39"/>
      <c r="W119" s="39"/>
    </row>
    <row r="120" ht="22.5" customHeight="1">
      <c r="A120" s="39"/>
      <c r="B120" s="136" t="s">
        <v>2571</v>
      </c>
      <c r="C120" s="113"/>
      <c r="D120" s="113"/>
      <c r="E120" s="113"/>
      <c r="F120" s="189">
        <v>45356.0</v>
      </c>
      <c r="G120" s="137" t="s">
        <v>2978</v>
      </c>
      <c r="H120" s="137" t="s">
        <v>48</v>
      </c>
      <c r="I120" s="189" t="s">
        <v>198</v>
      </c>
      <c r="J120" s="137" t="s">
        <v>198</v>
      </c>
      <c r="K120" s="137" t="s">
        <v>198</v>
      </c>
      <c r="L120" s="137" t="s">
        <v>15248</v>
      </c>
      <c r="M120" s="192"/>
      <c r="N120" s="192"/>
      <c r="O120" s="192"/>
      <c r="P120" s="192"/>
      <c r="Q120" s="113"/>
      <c r="R120" s="138"/>
      <c r="S120" s="39"/>
      <c r="T120" s="39"/>
      <c r="U120" s="39"/>
      <c r="V120" s="39"/>
      <c r="W120" s="39"/>
    </row>
    <row r="121" ht="22.5" customHeight="1">
      <c r="A121" s="39"/>
      <c r="B121" s="136" t="s">
        <v>3484</v>
      </c>
      <c r="C121" s="113"/>
      <c r="D121" s="113"/>
      <c r="E121" s="113"/>
      <c r="F121" s="189">
        <v>45356.0</v>
      </c>
      <c r="G121" s="137" t="s">
        <v>2978</v>
      </c>
      <c r="H121" s="137" t="s">
        <v>48</v>
      </c>
      <c r="I121" s="189" t="s">
        <v>198</v>
      </c>
      <c r="J121" s="137" t="s">
        <v>198</v>
      </c>
      <c r="K121" s="137" t="s">
        <v>198</v>
      </c>
      <c r="L121" s="137" t="s">
        <v>15245</v>
      </c>
      <c r="M121" s="192"/>
      <c r="N121" s="192"/>
      <c r="O121" s="192"/>
      <c r="P121" s="192"/>
      <c r="Q121" s="113"/>
      <c r="R121" s="138"/>
      <c r="S121" s="39"/>
      <c r="T121" s="39"/>
      <c r="U121" s="39"/>
      <c r="V121" s="39"/>
      <c r="W121" s="39"/>
    </row>
    <row r="122" ht="22.5" customHeight="1">
      <c r="A122" s="39"/>
      <c r="B122" s="136" t="s">
        <v>3506</v>
      </c>
      <c r="C122" s="113"/>
      <c r="D122" s="113"/>
      <c r="E122" s="113"/>
      <c r="F122" s="189">
        <v>45357.0</v>
      </c>
      <c r="G122" s="137" t="s">
        <v>2978</v>
      </c>
      <c r="H122" s="137" t="s">
        <v>48</v>
      </c>
      <c r="I122" s="189">
        <v>45357.0</v>
      </c>
      <c r="J122" s="137" t="s">
        <v>2978</v>
      </c>
      <c r="K122" s="137" t="s">
        <v>52</v>
      </c>
      <c r="L122" s="137" t="s">
        <v>15245</v>
      </c>
      <c r="M122" s="192"/>
      <c r="N122" s="192"/>
      <c r="O122" s="192"/>
      <c r="P122" s="192"/>
      <c r="Q122" s="113"/>
      <c r="R122" s="138"/>
      <c r="S122" s="39"/>
      <c r="T122" s="39"/>
      <c r="U122" s="39"/>
      <c r="V122" s="39"/>
      <c r="W122" s="39"/>
    </row>
    <row r="123" ht="22.5" customHeight="1">
      <c r="A123" s="39"/>
      <c r="B123" s="136" t="s">
        <v>2670</v>
      </c>
      <c r="C123" s="113"/>
      <c r="D123" s="113"/>
      <c r="E123" s="113"/>
      <c r="F123" s="189">
        <v>45365.0</v>
      </c>
      <c r="G123" s="137" t="s">
        <v>2978</v>
      </c>
      <c r="H123" s="137" t="s">
        <v>48</v>
      </c>
      <c r="I123" s="189">
        <v>45365.0</v>
      </c>
      <c r="J123" s="137" t="s">
        <v>2978</v>
      </c>
      <c r="K123" s="137" t="s">
        <v>52</v>
      </c>
      <c r="L123" s="137" t="s">
        <v>15242</v>
      </c>
      <c r="M123" s="192"/>
      <c r="N123" s="192"/>
      <c r="O123" s="192"/>
      <c r="P123" s="192"/>
      <c r="Q123" s="113"/>
      <c r="R123" s="138"/>
      <c r="S123" s="39"/>
      <c r="T123" s="39"/>
      <c r="U123" s="39"/>
      <c r="V123" s="39"/>
      <c r="W123" s="39"/>
    </row>
    <row r="124" ht="22.5" customHeight="1">
      <c r="A124" s="39"/>
      <c r="B124" s="136" t="s">
        <v>3586</v>
      </c>
      <c r="C124" s="113"/>
      <c r="D124" s="113"/>
      <c r="E124" s="113"/>
      <c r="F124" s="189">
        <v>45366.0</v>
      </c>
      <c r="G124" s="137" t="s">
        <v>2978</v>
      </c>
      <c r="H124" s="137" t="s">
        <v>48</v>
      </c>
      <c r="I124" s="189">
        <v>45369.0</v>
      </c>
      <c r="J124" s="137" t="s">
        <v>15289</v>
      </c>
      <c r="K124" s="137" t="s">
        <v>52</v>
      </c>
      <c r="L124" s="137" t="s">
        <v>15248</v>
      </c>
      <c r="M124" s="192"/>
      <c r="N124" s="192"/>
      <c r="O124" s="192"/>
      <c r="P124" s="192"/>
      <c r="Q124" s="113"/>
      <c r="R124" s="138"/>
      <c r="S124" s="39"/>
      <c r="T124" s="39"/>
      <c r="U124" s="39"/>
      <c r="V124" s="39"/>
      <c r="W124" s="39"/>
    </row>
    <row r="125" ht="22.5" customHeight="1">
      <c r="A125" s="39"/>
      <c r="B125" s="136" t="s">
        <v>1597</v>
      </c>
      <c r="C125" s="113"/>
      <c r="D125" s="113"/>
      <c r="E125" s="113"/>
      <c r="F125" s="189">
        <v>45367.0</v>
      </c>
      <c r="G125" s="137" t="s">
        <v>15289</v>
      </c>
      <c r="H125" s="137" t="s">
        <v>48</v>
      </c>
      <c r="I125" s="189" t="s">
        <v>198</v>
      </c>
      <c r="J125" s="137" t="s">
        <v>198</v>
      </c>
      <c r="K125" s="137" t="s">
        <v>198</v>
      </c>
      <c r="L125" s="137" t="s">
        <v>15245</v>
      </c>
      <c r="M125" s="192"/>
      <c r="N125" s="192"/>
      <c r="O125" s="192"/>
      <c r="P125" s="192"/>
      <c r="Q125" s="113"/>
      <c r="R125" s="138"/>
      <c r="S125" s="39"/>
      <c r="T125" s="39"/>
      <c r="U125" s="39"/>
      <c r="V125" s="39"/>
      <c r="W125" s="39"/>
    </row>
    <row r="126" ht="22.5" customHeight="1">
      <c r="A126" s="39"/>
      <c r="B126" s="136" t="s">
        <v>3655</v>
      </c>
      <c r="C126" s="113"/>
      <c r="D126" s="113"/>
      <c r="E126" s="113"/>
      <c r="F126" s="189">
        <v>45371.0</v>
      </c>
      <c r="G126" s="137" t="s">
        <v>15289</v>
      </c>
      <c r="H126" s="137" t="s">
        <v>48</v>
      </c>
      <c r="I126" s="189" t="s">
        <v>198</v>
      </c>
      <c r="J126" s="137" t="s">
        <v>198</v>
      </c>
      <c r="K126" s="137" t="s">
        <v>198</v>
      </c>
      <c r="L126" s="137" t="s">
        <v>15242</v>
      </c>
      <c r="M126" s="192"/>
      <c r="N126" s="192"/>
      <c r="O126" s="192"/>
      <c r="P126" s="192"/>
      <c r="Q126" s="113"/>
      <c r="R126" s="138"/>
      <c r="S126" s="39"/>
      <c r="T126" s="39"/>
      <c r="U126" s="39"/>
      <c r="V126" s="39"/>
      <c r="W126" s="39"/>
    </row>
    <row r="127" ht="22.5" customHeight="1">
      <c r="A127" s="39"/>
      <c r="B127" s="136" t="s">
        <v>3673</v>
      </c>
      <c r="C127" s="113"/>
      <c r="D127" s="113"/>
      <c r="E127" s="113"/>
      <c r="F127" s="189">
        <v>45372.0</v>
      </c>
      <c r="G127" s="137" t="s">
        <v>2978</v>
      </c>
      <c r="H127" s="137" t="s">
        <v>48</v>
      </c>
      <c r="I127" s="189" t="s">
        <v>198</v>
      </c>
      <c r="J127" s="137" t="s">
        <v>198</v>
      </c>
      <c r="K127" s="137" t="s">
        <v>198</v>
      </c>
      <c r="L127" s="137" t="s">
        <v>15245</v>
      </c>
      <c r="M127" s="192"/>
      <c r="N127" s="192"/>
      <c r="O127" s="192"/>
      <c r="P127" s="192"/>
      <c r="Q127" s="113"/>
      <c r="R127" s="138"/>
      <c r="S127" s="39"/>
      <c r="T127" s="39"/>
      <c r="U127" s="39"/>
      <c r="V127" s="39"/>
      <c r="W127" s="39"/>
    </row>
    <row r="128" ht="22.5" customHeight="1">
      <c r="A128" s="39"/>
      <c r="B128" s="136" t="s">
        <v>3691</v>
      </c>
      <c r="C128" s="113"/>
      <c r="D128" s="113"/>
      <c r="E128" s="113"/>
      <c r="F128" s="189">
        <v>45373.0</v>
      </c>
      <c r="G128" s="137" t="s">
        <v>2978</v>
      </c>
      <c r="H128" s="137" t="s">
        <v>48</v>
      </c>
      <c r="I128" s="189" t="s">
        <v>198</v>
      </c>
      <c r="J128" s="137" t="s">
        <v>198</v>
      </c>
      <c r="K128" s="137" t="s">
        <v>198</v>
      </c>
      <c r="L128" s="137" t="s">
        <v>15242</v>
      </c>
      <c r="M128" s="192"/>
      <c r="N128" s="192"/>
      <c r="O128" s="192"/>
      <c r="P128" s="192"/>
      <c r="Q128" s="113"/>
      <c r="R128" s="138"/>
      <c r="S128" s="39"/>
      <c r="T128" s="39"/>
      <c r="U128" s="39"/>
      <c r="V128" s="39"/>
      <c r="W128" s="39"/>
    </row>
    <row r="129" ht="22.5" customHeight="1">
      <c r="A129" s="39"/>
      <c r="B129" s="136" t="s">
        <v>2756</v>
      </c>
      <c r="C129" s="113"/>
      <c r="D129" s="113"/>
      <c r="E129" s="113"/>
      <c r="F129" s="189">
        <v>45376.0</v>
      </c>
      <c r="G129" s="137" t="s">
        <v>2978</v>
      </c>
      <c r="H129" s="137" t="s">
        <v>48</v>
      </c>
      <c r="I129" s="189" t="s">
        <v>198</v>
      </c>
      <c r="J129" s="137" t="s">
        <v>198</v>
      </c>
      <c r="K129" s="137" t="s">
        <v>198</v>
      </c>
      <c r="L129" s="137" t="s">
        <v>15242</v>
      </c>
      <c r="M129" s="192"/>
      <c r="N129" s="192"/>
      <c r="O129" s="192"/>
      <c r="P129" s="192"/>
      <c r="Q129" s="113"/>
      <c r="R129" s="138"/>
      <c r="S129" s="39"/>
      <c r="T129" s="39"/>
      <c r="U129" s="39"/>
      <c r="V129" s="39"/>
      <c r="W129" s="39"/>
    </row>
    <row r="130" ht="22.5" customHeight="1">
      <c r="A130" s="39"/>
      <c r="B130" s="136" t="s">
        <v>3748</v>
      </c>
      <c r="C130" s="113"/>
      <c r="D130" s="113"/>
      <c r="E130" s="113"/>
      <c r="F130" s="189">
        <v>45378.0</v>
      </c>
      <c r="G130" s="137" t="s">
        <v>15289</v>
      </c>
      <c r="H130" s="137" t="s">
        <v>48</v>
      </c>
      <c r="I130" s="189" t="s">
        <v>198</v>
      </c>
      <c r="J130" s="137" t="s">
        <v>198</v>
      </c>
      <c r="K130" s="137" t="s">
        <v>198</v>
      </c>
      <c r="L130" s="137" t="s">
        <v>15242</v>
      </c>
      <c r="M130" s="192"/>
      <c r="N130" s="192"/>
      <c r="O130" s="192"/>
      <c r="P130" s="192"/>
      <c r="Q130" s="113"/>
      <c r="R130" s="138"/>
      <c r="S130" s="39"/>
      <c r="T130" s="39"/>
      <c r="U130" s="39"/>
      <c r="V130" s="39"/>
      <c r="W130" s="39"/>
    </row>
    <row r="131" ht="22.5" customHeight="1">
      <c r="A131" s="39"/>
      <c r="B131" s="136" t="s">
        <v>3770</v>
      </c>
      <c r="C131" s="113"/>
      <c r="D131" s="113"/>
      <c r="E131" s="113"/>
      <c r="F131" s="189">
        <v>45379.0</v>
      </c>
      <c r="G131" s="137" t="s">
        <v>2978</v>
      </c>
      <c r="H131" s="137" t="s">
        <v>48</v>
      </c>
      <c r="I131" s="189">
        <v>45533.0</v>
      </c>
      <c r="J131" s="137" t="s">
        <v>15289</v>
      </c>
      <c r="K131" s="137" t="s">
        <v>52</v>
      </c>
      <c r="L131" s="137" t="s">
        <v>15245</v>
      </c>
      <c r="M131" s="192"/>
      <c r="N131" s="192"/>
      <c r="O131" s="191" t="s">
        <v>15246</v>
      </c>
      <c r="P131" s="191" t="s">
        <v>15246</v>
      </c>
      <c r="Q131" s="113"/>
      <c r="R131" s="138"/>
      <c r="S131" s="39"/>
      <c r="T131" s="39"/>
      <c r="U131" s="39"/>
      <c r="V131" s="39"/>
      <c r="W131" s="39"/>
    </row>
    <row r="132" ht="22.5" customHeight="1">
      <c r="A132" s="39"/>
      <c r="B132" s="136" t="s">
        <v>3796</v>
      </c>
      <c r="C132" s="113"/>
      <c r="D132" s="113"/>
      <c r="E132" s="113"/>
      <c r="F132" s="189">
        <v>45383.0</v>
      </c>
      <c r="G132" s="137" t="s">
        <v>2978</v>
      </c>
      <c r="H132" s="137" t="s">
        <v>48</v>
      </c>
      <c r="I132" s="189">
        <v>45384.0</v>
      </c>
      <c r="J132" s="137" t="s">
        <v>2978</v>
      </c>
      <c r="K132" s="137" t="s">
        <v>52</v>
      </c>
      <c r="L132" s="137" t="s">
        <v>15248</v>
      </c>
      <c r="M132" s="192"/>
      <c r="N132" s="192"/>
      <c r="O132" s="192"/>
      <c r="P132" s="192"/>
      <c r="Q132" s="113"/>
      <c r="R132" s="138"/>
      <c r="S132" s="39"/>
      <c r="T132" s="39"/>
      <c r="U132" s="39"/>
      <c r="V132" s="39"/>
      <c r="W132" s="39"/>
    </row>
    <row r="133" ht="22.5" customHeight="1">
      <c r="A133" s="39"/>
      <c r="B133" s="136" t="s">
        <v>2807</v>
      </c>
      <c r="C133" s="113"/>
      <c r="D133" s="113"/>
      <c r="E133" s="113"/>
      <c r="F133" s="189">
        <v>45384.0</v>
      </c>
      <c r="G133" s="137" t="s">
        <v>2978</v>
      </c>
      <c r="H133" s="137" t="s">
        <v>48</v>
      </c>
      <c r="I133" s="189">
        <v>45384.0</v>
      </c>
      <c r="J133" s="137" t="s">
        <v>2978</v>
      </c>
      <c r="K133" s="137" t="s">
        <v>52</v>
      </c>
      <c r="L133" s="137" t="s">
        <v>15248</v>
      </c>
      <c r="M133" s="192"/>
      <c r="N133" s="192"/>
      <c r="O133" s="192"/>
      <c r="P133" s="192"/>
      <c r="Q133" s="113"/>
      <c r="R133" s="138"/>
      <c r="S133" s="39"/>
      <c r="T133" s="39"/>
      <c r="U133" s="39"/>
      <c r="V133" s="39"/>
      <c r="W133" s="39"/>
    </row>
    <row r="134" ht="22.5" customHeight="1">
      <c r="A134" s="39"/>
      <c r="B134" s="136" t="s">
        <v>3834</v>
      </c>
      <c r="C134" s="113"/>
      <c r="D134" s="113"/>
      <c r="E134" s="113"/>
      <c r="F134" s="189">
        <v>45384.0</v>
      </c>
      <c r="G134" s="137" t="s">
        <v>2978</v>
      </c>
      <c r="H134" s="137" t="s">
        <v>48</v>
      </c>
      <c r="I134" s="189" t="s">
        <v>198</v>
      </c>
      <c r="J134" s="137" t="s">
        <v>198</v>
      </c>
      <c r="K134" s="137" t="s">
        <v>198</v>
      </c>
      <c r="L134" s="137" t="s">
        <v>15242</v>
      </c>
      <c r="M134" s="192"/>
      <c r="N134" s="192"/>
      <c r="O134" s="192"/>
      <c r="P134" s="192"/>
      <c r="Q134" s="113"/>
      <c r="R134" s="138"/>
      <c r="S134" s="39"/>
      <c r="T134" s="39"/>
      <c r="U134" s="39"/>
      <c r="V134" s="39"/>
      <c r="W134" s="39"/>
    </row>
    <row r="135" ht="22.5" customHeight="1">
      <c r="A135" s="39"/>
      <c r="B135" s="136" t="s">
        <v>2698</v>
      </c>
      <c r="C135" s="113"/>
      <c r="D135" s="113"/>
      <c r="E135" s="113"/>
      <c r="F135" s="189">
        <v>45384.0</v>
      </c>
      <c r="G135" s="137" t="s">
        <v>15289</v>
      </c>
      <c r="H135" s="137" t="s">
        <v>48</v>
      </c>
      <c r="I135" s="189">
        <v>45389.0</v>
      </c>
      <c r="J135" s="137" t="s">
        <v>15249</v>
      </c>
      <c r="K135" s="137" t="s">
        <v>52</v>
      </c>
      <c r="L135" s="137" t="s">
        <v>15245</v>
      </c>
      <c r="M135" s="192"/>
      <c r="N135" s="192"/>
      <c r="O135" s="192"/>
      <c r="P135" s="192"/>
      <c r="Q135" s="113"/>
      <c r="R135" s="138"/>
      <c r="S135" s="39"/>
      <c r="T135" s="39"/>
      <c r="U135" s="39"/>
      <c r="V135" s="39"/>
      <c r="W135" s="39"/>
    </row>
    <row r="136" ht="22.5" customHeight="1">
      <c r="A136" s="39"/>
      <c r="B136" s="136" t="s">
        <v>3855</v>
      </c>
      <c r="C136" s="113"/>
      <c r="D136" s="113"/>
      <c r="E136" s="113"/>
      <c r="F136" s="189">
        <v>45385.0</v>
      </c>
      <c r="G136" s="137" t="s">
        <v>15289</v>
      </c>
      <c r="H136" s="137" t="s">
        <v>48</v>
      </c>
      <c r="I136" s="189">
        <v>45385.0</v>
      </c>
      <c r="J136" s="137" t="s">
        <v>2978</v>
      </c>
      <c r="K136" s="137" t="s">
        <v>52</v>
      </c>
      <c r="L136" s="137" t="s">
        <v>15248</v>
      </c>
      <c r="M136" s="192"/>
      <c r="N136" s="192"/>
      <c r="O136" s="192"/>
      <c r="P136" s="192"/>
      <c r="Q136" s="113"/>
      <c r="R136" s="138"/>
      <c r="S136" s="39"/>
      <c r="T136" s="39"/>
      <c r="U136" s="39"/>
      <c r="V136" s="39"/>
      <c r="W136" s="39"/>
    </row>
    <row r="137" ht="22.5" customHeight="1">
      <c r="A137" s="39"/>
      <c r="B137" s="136" t="s">
        <v>2865</v>
      </c>
      <c r="C137" s="113"/>
      <c r="D137" s="113"/>
      <c r="E137" s="113"/>
      <c r="F137" s="189">
        <v>45388.0</v>
      </c>
      <c r="G137" s="137" t="s">
        <v>2978</v>
      </c>
      <c r="H137" s="137" t="s">
        <v>22</v>
      </c>
      <c r="I137" s="189" t="s">
        <v>198</v>
      </c>
      <c r="J137" s="137" t="s">
        <v>198</v>
      </c>
      <c r="K137" s="137" t="s">
        <v>198</v>
      </c>
      <c r="L137" s="137" t="s">
        <v>15248</v>
      </c>
      <c r="M137" s="192"/>
      <c r="N137" s="192"/>
      <c r="O137" s="192"/>
      <c r="P137" s="192"/>
      <c r="Q137" s="113"/>
      <c r="R137" s="138"/>
      <c r="S137" s="39"/>
      <c r="T137" s="39"/>
      <c r="U137" s="39"/>
      <c r="V137" s="39"/>
      <c r="W137" s="39"/>
    </row>
    <row r="138" ht="22.5" customHeight="1">
      <c r="A138" s="39"/>
      <c r="B138" s="136" t="s">
        <v>2881</v>
      </c>
      <c r="C138" s="113"/>
      <c r="D138" s="113"/>
      <c r="E138" s="113"/>
      <c r="F138" s="189">
        <v>45397.0</v>
      </c>
      <c r="G138" s="137" t="s">
        <v>2978</v>
      </c>
      <c r="H138" s="137" t="s">
        <v>39</v>
      </c>
      <c r="I138" s="189">
        <v>45398.0</v>
      </c>
      <c r="J138" s="137" t="s">
        <v>15289</v>
      </c>
      <c r="K138" s="137" t="s">
        <v>52</v>
      </c>
      <c r="L138" s="137" t="s">
        <v>15245</v>
      </c>
      <c r="M138" s="192"/>
      <c r="N138" s="192"/>
      <c r="O138" s="192"/>
      <c r="P138" s="192"/>
      <c r="Q138" s="113"/>
      <c r="R138" s="138"/>
      <c r="S138" s="39"/>
      <c r="T138" s="39"/>
      <c r="U138" s="39"/>
      <c r="V138" s="39"/>
      <c r="W138" s="39"/>
    </row>
    <row r="139" ht="22.5" customHeight="1">
      <c r="A139" s="39"/>
      <c r="B139" s="136" t="s">
        <v>1673</v>
      </c>
      <c r="C139" s="113"/>
      <c r="D139" s="113"/>
      <c r="E139" s="113"/>
      <c r="F139" s="189" t="s">
        <v>198</v>
      </c>
      <c r="G139" s="137" t="s">
        <v>198</v>
      </c>
      <c r="H139" s="137" t="s">
        <v>198</v>
      </c>
      <c r="I139" s="189" t="s">
        <v>198</v>
      </c>
      <c r="J139" s="137" t="s">
        <v>198</v>
      </c>
      <c r="K139" s="137" t="s">
        <v>198</v>
      </c>
      <c r="L139" s="137" t="s">
        <v>15242</v>
      </c>
      <c r="M139" s="192"/>
      <c r="N139" s="192"/>
      <c r="O139" s="192"/>
      <c r="P139" s="192"/>
      <c r="Q139" s="113"/>
      <c r="R139" s="138"/>
      <c r="S139" s="39"/>
      <c r="T139" s="39"/>
      <c r="U139" s="39"/>
      <c r="V139" s="39"/>
      <c r="W139" s="39"/>
    </row>
    <row r="140" ht="22.5" customHeight="1">
      <c r="A140" s="39"/>
      <c r="B140" s="136" t="s">
        <v>2926</v>
      </c>
      <c r="C140" s="113"/>
      <c r="D140" s="113"/>
      <c r="E140" s="113"/>
      <c r="F140" s="189">
        <v>45398.0</v>
      </c>
      <c r="G140" s="137" t="s">
        <v>2978</v>
      </c>
      <c r="H140" s="137" t="s">
        <v>48</v>
      </c>
      <c r="I140" s="189">
        <v>45399.0</v>
      </c>
      <c r="J140" s="137" t="s">
        <v>2978</v>
      </c>
      <c r="K140" s="137" t="s">
        <v>52</v>
      </c>
      <c r="L140" s="137" t="s">
        <v>15245</v>
      </c>
      <c r="M140" s="192"/>
      <c r="N140" s="192"/>
      <c r="O140" s="192"/>
      <c r="P140" s="192"/>
      <c r="Q140" s="113"/>
      <c r="R140" s="138"/>
      <c r="S140" s="39"/>
      <c r="T140" s="39"/>
      <c r="U140" s="39"/>
      <c r="V140" s="39"/>
      <c r="W140" s="39"/>
    </row>
    <row r="141" ht="22.5" customHeight="1">
      <c r="A141" s="39"/>
      <c r="B141" s="136" t="s">
        <v>4012</v>
      </c>
      <c r="C141" s="113"/>
      <c r="D141" s="113"/>
      <c r="E141" s="113"/>
      <c r="F141" s="189">
        <v>45398.0</v>
      </c>
      <c r="G141" s="137" t="s">
        <v>2978</v>
      </c>
      <c r="H141" s="137" t="s">
        <v>22</v>
      </c>
      <c r="I141" s="189" t="s">
        <v>198</v>
      </c>
      <c r="J141" s="137" t="s">
        <v>198</v>
      </c>
      <c r="K141" s="137" t="s">
        <v>198</v>
      </c>
      <c r="L141" s="137" t="s">
        <v>15242</v>
      </c>
      <c r="M141" s="192"/>
      <c r="N141" s="192"/>
      <c r="O141" s="192"/>
      <c r="P141" s="192"/>
      <c r="Q141" s="113"/>
      <c r="R141" s="138"/>
      <c r="S141" s="39"/>
      <c r="T141" s="39"/>
      <c r="U141" s="39"/>
      <c r="V141" s="39"/>
      <c r="W141" s="39"/>
    </row>
    <row r="142" ht="22.5" customHeight="1">
      <c r="A142" s="39"/>
      <c r="B142" s="136" t="s">
        <v>2952</v>
      </c>
      <c r="C142" s="113"/>
      <c r="D142" s="113"/>
      <c r="E142" s="113"/>
      <c r="F142" s="189">
        <v>45399.0</v>
      </c>
      <c r="G142" s="137" t="s">
        <v>2978</v>
      </c>
      <c r="H142" s="137" t="s">
        <v>39</v>
      </c>
      <c r="I142" s="189">
        <v>45416.0</v>
      </c>
      <c r="J142" s="137" t="s">
        <v>2978</v>
      </c>
      <c r="K142" s="137" t="s">
        <v>52</v>
      </c>
      <c r="L142" s="137" t="s">
        <v>15245</v>
      </c>
      <c r="M142" s="192"/>
      <c r="N142" s="192"/>
      <c r="O142" s="192"/>
      <c r="P142" s="192"/>
      <c r="Q142" s="113"/>
      <c r="R142" s="138"/>
      <c r="S142" s="39"/>
      <c r="T142" s="39"/>
      <c r="U142" s="39"/>
      <c r="V142" s="39"/>
      <c r="W142" s="39"/>
    </row>
    <row r="143" ht="22.5" customHeight="1">
      <c r="A143" s="39"/>
      <c r="B143" s="136" t="s">
        <v>3974</v>
      </c>
      <c r="C143" s="113"/>
      <c r="D143" s="113"/>
      <c r="E143" s="113"/>
      <c r="F143" s="189">
        <v>45400.0</v>
      </c>
      <c r="G143" s="137" t="s">
        <v>2978</v>
      </c>
      <c r="H143" s="137" t="s">
        <v>48</v>
      </c>
      <c r="I143" s="189" t="s">
        <v>198</v>
      </c>
      <c r="J143" s="137" t="s">
        <v>198</v>
      </c>
      <c r="K143" s="137" t="s">
        <v>198</v>
      </c>
      <c r="L143" s="137" t="s">
        <v>15245</v>
      </c>
      <c r="M143" s="192"/>
      <c r="N143" s="192"/>
      <c r="O143" s="192"/>
      <c r="P143" s="192"/>
      <c r="Q143" s="113"/>
      <c r="R143" s="138"/>
      <c r="S143" s="39"/>
      <c r="T143" s="39"/>
      <c r="U143" s="39"/>
      <c r="V143" s="39"/>
      <c r="W143" s="39"/>
    </row>
    <row r="144" ht="22.5" customHeight="1">
      <c r="A144" s="39"/>
      <c r="B144" s="136" t="s">
        <v>4046</v>
      </c>
      <c r="C144" s="113"/>
      <c r="D144" s="113"/>
      <c r="E144" s="113"/>
      <c r="F144" s="189">
        <v>45401.0</v>
      </c>
      <c r="G144" s="137" t="s">
        <v>2978</v>
      </c>
      <c r="H144" s="137" t="s">
        <v>48</v>
      </c>
      <c r="I144" s="189" t="s">
        <v>198</v>
      </c>
      <c r="J144" s="137" t="s">
        <v>198</v>
      </c>
      <c r="K144" s="137" t="s">
        <v>198</v>
      </c>
      <c r="L144" s="137" t="s">
        <v>15248</v>
      </c>
      <c r="M144" s="192"/>
      <c r="N144" s="192"/>
      <c r="O144" s="192"/>
      <c r="P144" s="192"/>
      <c r="Q144" s="113"/>
      <c r="R144" s="138"/>
      <c r="S144" s="39"/>
      <c r="T144" s="39"/>
      <c r="U144" s="39"/>
      <c r="V144" s="39"/>
      <c r="W144" s="39"/>
    </row>
    <row r="145" ht="22.5" customHeight="1">
      <c r="A145" s="39"/>
      <c r="B145" s="136" t="s">
        <v>4086</v>
      </c>
      <c r="C145" s="113"/>
      <c r="D145" s="113"/>
      <c r="E145" s="113"/>
      <c r="F145" s="189">
        <v>45404.0</v>
      </c>
      <c r="G145" s="137" t="s">
        <v>15249</v>
      </c>
      <c r="H145" s="137" t="s">
        <v>48</v>
      </c>
      <c r="I145" s="189">
        <v>45405.0</v>
      </c>
      <c r="J145" s="137" t="s">
        <v>15289</v>
      </c>
      <c r="K145" s="137" t="s">
        <v>52</v>
      </c>
      <c r="L145" s="137" t="s">
        <v>15245</v>
      </c>
      <c r="M145" s="192"/>
      <c r="N145" s="192"/>
      <c r="O145" s="192"/>
      <c r="P145" s="192"/>
      <c r="Q145" s="113"/>
      <c r="R145" s="138"/>
      <c r="S145" s="39"/>
      <c r="T145" s="39"/>
      <c r="U145" s="39"/>
      <c r="V145" s="39"/>
      <c r="W145" s="39"/>
    </row>
    <row r="146" ht="22.5" customHeight="1">
      <c r="A146" s="39"/>
      <c r="B146" s="136" t="s">
        <v>4112</v>
      </c>
      <c r="C146" s="113"/>
      <c r="D146" s="113"/>
      <c r="E146" s="113"/>
      <c r="F146" s="189">
        <v>45404.0</v>
      </c>
      <c r="G146" s="137" t="s">
        <v>15249</v>
      </c>
      <c r="H146" s="137" t="s">
        <v>48</v>
      </c>
      <c r="I146" s="189" t="s">
        <v>198</v>
      </c>
      <c r="J146" s="137" t="s">
        <v>198</v>
      </c>
      <c r="K146" s="137" t="s">
        <v>198</v>
      </c>
      <c r="L146" s="137" t="s">
        <v>15245</v>
      </c>
      <c r="M146" s="192"/>
      <c r="N146" s="192"/>
      <c r="O146" s="192"/>
      <c r="P146" s="192"/>
      <c r="Q146" s="113"/>
      <c r="R146" s="138"/>
      <c r="S146" s="39"/>
      <c r="T146" s="39"/>
      <c r="U146" s="39"/>
      <c r="V146" s="39"/>
      <c r="W146" s="39"/>
    </row>
    <row r="147" ht="22.5" customHeight="1">
      <c r="A147" s="39"/>
      <c r="B147" s="136" t="s">
        <v>2581</v>
      </c>
      <c r="C147" s="113"/>
      <c r="D147" s="113"/>
      <c r="E147" s="113"/>
      <c r="F147" s="189">
        <v>45405.0</v>
      </c>
      <c r="G147" s="137" t="s">
        <v>15289</v>
      </c>
      <c r="H147" s="137" t="s">
        <v>48</v>
      </c>
      <c r="I147" s="189">
        <v>45406.0</v>
      </c>
      <c r="J147" s="137" t="s">
        <v>2978</v>
      </c>
      <c r="K147" s="137" t="s">
        <v>52</v>
      </c>
      <c r="L147" s="137" t="s">
        <v>15245</v>
      </c>
      <c r="M147" s="192"/>
      <c r="N147" s="192"/>
      <c r="O147" s="191" t="s">
        <v>15246</v>
      </c>
      <c r="P147" s="191" t="s">
        <v>15246</v>
      </c>
      <c r="Q147" s="113"/>
      <c r="R147" s="138"/>
      <c r="S147" s="39"/>
      <c r="T147" s="39"/>
      <c r="U147" s="39"/>
      <c r="V147" s="39"/>
      <c r="W147" s="39"/>
    </row>
    <row r="148" ht="22.5" customHeight="1">
      <c r="A148" s="39"/>
      <c r="B148" s="136" t="s">
        <v>3042</v>
      </c>
      <c r="C148" s="113"/>
      <c r="D148" s="113"/>
      <c r="E148" s="113"/>
      <c r="F148" s="189">
        <v>45406.0</v>
      </c>
      <c r="G148" s="137" t="s">
        <v>15289</v>
      </c>
      <c r="H148" s="137" t="s">
        <v>48</v>
      </c>
      <c r="I148" s="189" t="s">
        <v>198</v>
      </c>
      <c r="J148" s="137" t="s">
        <v>198</v>
      </c>
      <c r="K148" s="137" t="s">
        <v>198</v>
      </c>
      <c r="L148" s="137" t="s">
        <v>15245</v>
      </c>
      <c r="M148" s="192"/>
      <c r="N148" s="192"/>
      <c r="O148" s="192"/>
      <c r="P148" s="192"/>
      <c r="Q148" s="113"/>
      <c r="R148" s="138"/>
      <c r="S148" s="39"/>
      <c r="T148" s="39"/>
      <c r="U148" s="39"/>
      <c r="V148" s="39"/>
      <c r="W148" s="39"/>
    </row>
    <row r="149" ht="22.5" customHeight="1">
      <c r="A149" s="39"/>
      <c r="B149" s="136" t="s">
        <v>4235</v>
      </c>
      <c r="C149" s="113"/>
      <c r="D149" s="113"/>
      <c r="E149" s="113"/>
      <c r="F149" s="189">
        <v>45412.0</v>
      </c>
      <c r="G149" s="137" t="s">
        <v>2978</v>
      </c>
      <c r="H149" s="137" t="s">
        <v>39</v>
      </c>
      <c r="I149" s="189" t="s">
        <v>198</v>
      </c>
      <c r="J149" s="137" t="s">
        <v>198</v>
      </c>
      <c r="K149" s="137" t="s">
        <v>198</v>
      </c>
      <c r="L149" s="137" t="s">
        <v>15242</v>
      </c>
      <c r="M149" s="192"/>
      <c r="N149" s="192"/>
      <c r="O149" s="192"/>
      <c r="P149" s="192"/>
      <c r="Q149" s="113"/>
      <c r="R149" s="138"/>
      <c r="S149" s="39"/>
      <c r="T149" s="39"/>
      <c r="U149" s="39"/>
      <c r="V149" s="39"/>
      <c r="W149" s="39"/>
    </row>
    <row r="150" ht="22.5" customHeight="1">
      <c r="A150" s="39"/>
      <c r="B150" s="136" t="s">
        <v>3111</v>
      </c>
      <c r="C150" s="113"/>
      <c r="D150" s="113"/>
      <c r="E150" s="113"/>
      <c r="F150" s="189">
        <v>45412.0</v>
      </c>
      <c r="G150" s="137" t="s">
        <v>15289</v>
      </c>
      <c r="H150" s="137" t="s">
        <v>48</v>
      </c>
      <c r="I150" s="189">
        <v>45412.0</v>
      </c>
      <c r="J150" s="137" t="s">
        <v>15289</v>
      </c>
      <c r="K150" s="137" t="s">
        <v>52</v>
      </c>
      <c r="L150" s="137" t="s">
        <v>15245</v>
      </c>
      <c r="M150" s="192"/>
      <c r="N150" s="192"/>
      <c r="O150" s="192"/>
      <c r="P150" s="192"/>
      <c r="Q150" s="113"/>
      <c r="R150" s="138"/>
      <c r="S150" s="39"/>
      <c r="T150" s="39"/>
      <c r="U150" s="39"/>
      <c r="V150" s="39"/>
      <c r="W150" s="39"/>
    </row>
    <row r="151" ht="22.5" customHeight="1">
      <c r="A151" s="39"/>
      <c r="B151" s="136" t="s">
        <v>4215</v>
      </c>
      <c r="C151" s="113"/>
      <c r="D151" s="113"/>
      <c r="E151" s="113"/>
      <c r="F151" s="189">
        <v>45414.0</v>
      </c>
      <c r="G151" s="137" t="s">
        <v>15289</v>
      </c>
      <c r="H151" s="137" t="s">
        <v>39</v>
      </c>
      <c r="I151" s="189" t="s">
        <v>198</v>
      </c>
      <c r="J151" s="137" t="s">
        <v>198</v>
      </c>
      <c r="K151" s="137" t="s">
        <v>198</v>
      </c>
      <c r="L151" s="137" t="s">
        <v>15245</v>
      </c>
      <c r="M151" s="192"/>
      <c r="N151" s="192"/>
      <c r="O151" s="192"/>
      <c r="P151" s="192"/>
      <c r="Q151" s="113"/>
      <c r="R151" s="138"/>
      <c r="S151" s="39"/>
      <c r="T151" s="39"/>
      <c r="U151" s="39"/>
      <c r="V151" s="39"/>
      <c r="W151" s="39"/>
    </row>
    <row r="152" ht="22.5" customHeight="1">
      <c r="A152" s="39"/>
      <c r="B152" s="136" t="s">
        <v>1699</v>
      </c>
      <c r="C152" s="113"/>
      <c r="D152" s="113"/>
      <c r="E152" s="113"/>
      <c r="F152" s="189">
        <v>45415.0</v>
      </c>
      <c r="G152" s="137" t="s">
        <v>2978</v>
      </c>
      <c r="H152" s="137" t="s">
        <v>22</v>
      </c>
      <c r="I152" s="189">
        <v>45420.0</v>
      </c>
      <c r="J152" s="137" t="s">
        <v>15289</v>
      </c>
      <c r="K152" s="137" t="s">
        <v>52</v>
      </c>
      <c r="L152" s="137" t="s">
        <v>15245</v>
      </c>
      <c r="M152" s="192"/>
      <c r="N152" s="192"/>
      <c r="O152" s="192"/>
      <c r="P152" s="192"/>
      <c r="Q152" s="113"/>
      <c r="R152" s="138"/>
      <c r="S152" s="39"/>
      <c r="T152" s="39"/>
      <c r="U152" s="39"/>
      <c r="V152" s="39"/>
      <c r="W152" s="39"/>
    </row>
    <row r="153" ht="22.5" customHeight="1">
      <c r="A153" s="39"/>
      <c r="B153" s="136" t="s">
        <v>3067</v>
      </c>
      <c r="C153" s="113"/>
      <c r="D153" s="113"/>
      <c r="E153" s="113"/>
      <c r="F153" s="189">
        <v>45416.0</v>
      </c>
      <c r="G153" s="137" t="s">
        <v>2978</v>
      </c>
      <c r="H153" s="137" t="s">
        <v>39</v>
      </c>
      <c r="I153" s="189" t="s">
        <v>198</v>
      </c>
      <c r="J153" s="137" t="s">
        <v>198</v>
      </c>
      <c r="K153" s="137" t="s">
        <v>198</v>
      </c>
      <c r="L153" s="137" t="s">
        <v>15248</v>
      </c>
      <c r="M153" s="192"/>
      <c r="N153" s="192"/>
      <c r="O153" s="192"/>
      <c r="P153" s="192"/>
      <c r="Q153" s="113"/>
      <c r="R153" s="138"/>
      <c r="S153" s="39"/>
      <c r="T153" s="39"/>
      <c r="U153" s="39"/>
      <c r="V153" s="39"/>
      <c r="W153" s="39"/>
    </row>
    <row r="154" ht="22.5" customHeight="1">
      <c r="A154" s="39"/>
      <c r="B154" s="136" t="s">
        <v>10903</v>
      </c>
      <c r="C154" s="113" t="e">
        <v>#N/A</v>
      </c>
      <c r="D154" s="113" t="e">
        <v>#N/A</v>
      </c>
      <c r="E154" s="113"/>
      <c r="F154" s="189">
        <v>45416.0</v>
      </c>
      <c r="G154" s="137" t="s">
        <v>15249</v>
      </c>
      <c r="H154" s="137" t="s">
        <v>39</v>
      </c>
      <c r="I154" s="189">
        <v>45425.0</v>
      </c>
      <c r="J154" s="137" t="s">
        <v>15289</v>
      </c>
      <c r="K154" s="137" t="s">
        <v>15250</v>
      </c>
      <c r="L154" s="137" t="s">
        <v>15245</v>
      </c>
      <c r="M154" s="192"/>
      <c r="N154" s="192"/>
      <c r="O154" s="192"/>
      <c r="P154" s="192"/>
      <c r="Q154" s="113"/>
      <c r="R154" s="138"/>
      <c r="S154" s="39"/>
      <c r="T154" s="39"/>
      <c r="U154" s="39"/>
      <c r="V154" s="39"/>
      <c r="W154" s="39"/>
    </row>
    <row r="155" ht="22.5" customHeight="1">
      <c r="A155" s="39"/>
      <c r="B155" s="136" t="s">
        <v>3147</v>
      </c>
      <c r="C155" s="113"/>
      <c r="D155" s="113"/>
      <c r="E155" s="113"/>
      <c r="F155" s="189">
        <v>45417.0</v>
      </c>
      <c r="G155" s="137" t="s">
        <v>15289</v>
      </c>
      <c r="H155" s="137" t="s">
        <v>39</v>
      </c>
      <c r="I155" s="189">
        <v>45418.0</v>
      </c>
      <c r="J155" s="137" t="s">
        <v>15289</v>
      </c>
      <c r="K155" s="137" t="s">
        <v>52</v>
      </c>
      <c r="L155" s="137" t="s">
        <v>15245</v>
      </c>
      <c r="M155" s="192"/>
      <c r="N155" s="192"/>
      <c r="O155" s="192"/>
      <c r="P155" s="192"/>
      <c r="Q155" s="113"/>
      <c r="R155" s="138"/>
      <c r="S155" s="39"/>
      <c r="T155" s="39"/>
      <c r="U155" s="39"/>
      <c r="V155" s="39"/>
      <c r="W155" s="39"/>
    </row>
    <row r="156" ht="22.5" customHeight="1">
      <c r="A156" s="39"/>
      <c r="B156" s="136" t="s">
        <v>4333</v>
      </c>
      <c r="C156" s="113"/>
      <c r="D156" s="113"/>
      <c r="E156" s="113"/>
      <c r="F156" s="189">
        <v>45417.0</v>
      </c>
      <c r="G156" s="137" t="s">
        <v>15289</v>
      </c>
      <c r="H156" s="137" t="s">
        <v>22</v>
      </c>
      <c r="I156" s="189">
        <v>45419.0</v>
      </c>
      <c r="J156" s="137" t="s">
        <v>15289</v>
      </c>
      <c r="K156" s="137" t="s">
        <v>52</v>
      </c>
      <c r="L156" s="137" t="s">
        <v>15242</v>
      </c>
      <c r="M156" s="192"/>
      <c r="N156" s="192"/>
      <c r="O156" s="192"/>
      <c r="P156" s="192"/>
      <c r="Q156" s="113"/>
      <c r="R156" s="138"/>
      <c r="S156" s="39"/>
      <c r="T156" s="39"/>
      <c r="U156" s="39"/>
      <c r="V156" s="39"/>
      <c r="W156" s="39"/>
    </row>
    <row r="157" ht="22.5" customHeight="1">
      <c r="A157" s="39"/>
      <c r="B157" s="136" t="s">
        <v>10967</v>
      </c>
      <c r="C157" s="113" t="e">
        <v>#N/A</v>
      </c>
      <c r="D157" s="113" t="e">
        <v>#N/A</v>
      </c>
      <c r="E157" s="113"/>
      <c r="F157" s="189">
        <v>45419.0</v>
      </c>
      <c r="G157" s="137" t="s">
        <v>2978</v>
      </c>
      <c r="H157" s="137" t="s">
        <v>22</v>
      </c>
      <c r="I157" s="189" t="s">
        <v>198</v>
      </c>
      <c r="J157" s="137" t="s">
        <v>198</v>
      </c>
      <c r="K157" s="137" t="s">
        <v>198</v>
      </c>
      <c r="L157" s="137" t="s">
        <v>15245</v>
      </c>
      <c r="M157" s="192"/>
      <c r="N157" s="192"/>
      <c r="O157" s="192"/>
      <c r="P157" s="192"/>
      <c r="Q157" s="113"/>
      <c r="R157" s="138"/>
      <c r="S157" s="39"/>
      <c r="T157" s="39"/>
      <c r="U157" s="39"/>
      <c r="V157" s="39"/>
      <c r="W157" s="39"/>
    </row>
    <row r="158" ht="22.5" customHeight="1">
      <c r="A158" s="39"/>
      <c r="B158" s="136" t="s">
        <v>4419</v>
      </c>
      <c r="C158" s="113"/>
      <c r="D158" s="113"/>
      <c r="E158" s="113"/>
      <c r="F158" s="189">
        <v>45420.0</v>
      </c>
      <c r="G158" s="137" t="s">
        <v>15289</v>
      </c>
      <c r="H158" s="137" t="s">
        <v>39</v>
      </c>
      <c r="I158" s="189" t="s">
        <v>198</v>
      </c>
      <c r="J158" s="137" t="s">
        <v>198</v>
      </c>
      <c r="K158" s="137" t="s">
        <v>198</v>
      </c>
      <c r="L158" s="137" t="s">
        <v>15248</v>
      </c>
      <c r="M158" s="192"/>
      <c r="N158" s="192"/>
      <c r="O158" s="192"/>
      <c r="P158" s="192"/>
      <c r="Q158" s="113"/>
      <c r="R158" s="138"/>
      <c r="S158" s="39"/>
      <c r="T158" s="39"/>
      <c r="U158" s="39"/>
      <c r="V158" s="39"/>
      <c r="W158" s="39"/>
    </row>
    <row r="159" ht="22.5" customHeight="1">
      <c r="A159" s="39"/>
      <c r="B159" s="136" t="s">
        <v>4385</v>
      </c>
      <c r="C159" s="113"/>
      <c r="D159" s="113"/>
      <c r="E159" s="113"/>
      <c r="F159" s="189">
        <v>45420.0</v>
      </c>
      <c r="G159" s="137" t="s">
        <v>15289</v>
      </c>
      <c r="H159" s="137" t="s">
        <v>39</v>
      </c>
      <c r="I159" s="189">
        <v>45434.0</v>
      </c>
      <c r="J159" s="137" t="s">
        <v>15289</v>
      </c>
      <c r="K159" s="137" t="s">
        <v>52</v>
      </c>
      <c r="L159" s="137" t="s">
        <v>15245</v>
      </c>
      <c r="M159" s="192"/>
      <c r="N159" s="192"/>
      <c r="O159" s="192"/>
      <c r="P159" s="192"/>
      <c r="Q159" s="113"/>
      <c r="R159" s="138"/>
      <c r="S159" s="39"/>
      <c r="T159" s="39"/>
      <c r="U159" s="39"/>
      <c r="V159" s="39"/>
      <c r="W159" s="39"/>
    </row>
    <row r="160" ht="22.5" customHeight="1">
      <c r="A160" s="39"/>
      <c r="B160" s="136" t="s">
        <v>1563</v>
      </c>
      <c r="C160" s="113"/>
      <c r="D160" s="113"/>
      <c r="E160" s="113"/>
      <c r="F160" s="252">
        <v>45773.0</v>
      </c>
      <c r="G160" s="137"/>
      <c r="H160" s="136" t="s">
        <v>39</v>
      </c>
      <c r="I160" s="189"/>
      <c r="J160" s="137"/>
      <c r="K160" s="137"/>
      <c r="L160" s="136" t="s">
        <v>15245</v>
      </c>
      <c r="M160" s="192"/>
      <c r="N160" s="192"/>
      <c r="O160" s="192"/>
      <c r="P160" s="192"/>
      <c r="Q160" s="113"/>
      <c r="R160" s="138"/>
      <c r="S160" s="39"/>
      <c r="T160" s="39"/>
      <c r="U160" s="39"/>
      <c r="V160" s="39"/>
      <c r="W160" s="39"/>
    </row>
    <row r="161" ht="22.5" customHeight="1">
      <c r="A161" s="39"/>
      <c r="B161" s="136" t="s">
        <v>6843</v>
      </c>
      <c r="C161" s="113"/>
      <c r="D161" s="113"/>
      <c r="E161" s="113"/>
      <c r="F161" s="252">
        <v>45783.0</v>
      </c>
      <c r="G161" s="137"/>
      <c r="H161" s="136" t="s">
        <v>39</v>
      </c>
      <c r="I161" s="252">
        <v>45784.0</v>
      </c>
      <c r="J161" s="137"/>
      <c r="K161" s="136" t="s">
        <v>15328</v>
      </c>
      <c r="L161" s="136" t="s">
        <v>15245</v>
      </c>
      <c r="M161" s="192"/>
      <c r="N161" s="192"/>
      <c r="O161" s="192"/>
      <c r="P161" s="192"/>
      <c r="Q161" s="113"/>
      <c r="R161" s="138"/>
      <c r="S161" s="39"/>
      <c r="T161" s="39"/>
      <c r="U161" s="39"/>
      <c r="V161" s="39"/>
      <c r="W161" s="39"/>
    </row>
    <row r="162" ht="22.5" customHeight="1">
      <c r="A162" s="39"/>
      <c r="B162" s="136" t="s">
        <v>6958</v>
      </c>
      <c r="C162" s="113"/>
      <c r="D162" s="113"/>
      <c r="E162" s="113"/>
      <c r="F162" s="189"/>
      <c r="G162" s="137"/>
      <c r="H162" s="137"/>
      <c r="I162" s="189"/>
      <c r="J162" s="137"/>
      <c r="K162" s="137"/>
      <c r="L162" s="136" t="s">
        <v>15245</v>
      </c>
      <c r="M162" s="192"/>
      <c r="N162" s="192"/>
      <c r="O162" s="192"/>
      <c r="P162" s="192"/>
      <c r="Q162" s="113"/>
      <c r="R162" s="138"/>
      <c r="S162" s="39"/>
      <c r="T162" s="39"/>
      <c r="U162" s="39"/>
      <c r="V162" s="39"/>
      <c r="W162" s="39"/>
    </row>
    <row r="163" ht="22.5" customHeight="1">
      <c r="A163" s="39"/>
      <c r="B163" s="136" t="s">
        <v>3163</v>
      </c>
      <c r="C163" s="113"/>
      <c r="D163" s="113"/>
      <c r="E163" s="113"/>
      <c r="F163" s="189">
        <v>45420.0</v>
      </c>
      <c r="G163" s="137" t="s">
        <v>15289</v>
      </c>
      <c r="H163" s="137" t="s">
        <v>39</v>
      </c>
      <c r="I163" s="189">
        <v>45424.0</v>
      </c>
      <c r="J163" s="137" t="s">
        <v>15289</v>
      </c>
      <c r="K163" s="137" t="s">
        <v>52</v>
      </c>
      <c r="L163" s="137" t="s">
        <v>15242</v>
      </c>
      <c r="M163" s="192"/>
      <c r="N163" s="192"/>
      <c r="O163" s="192"/>
      <c r="P163" s="192"/>
      <c r="Q163" s="113"/>
      <c r="R163" s="138"/>
      <c r="S163" s="39"/>
      <c r="T163" s="39"/>
      <c r="U163" s="39"/>
      <c r="V163" s="39"/>
      <c r="W163" s="39"/>
    </row>
    <row r="164" ht="22.5" customHeight="1">
      <c r="A164" s="39"/>
      <c r="B164" s="136" t="s">
        <v>3254</v>
      </c>
      <c r="C164" s="113"/>
      <c r="D164" s="113"/>
      <c r="E164" s="113"/>
      <c r="F164" s="189">
        <v>45423.0</v>
      </c>
      <c r="G164" s="137" t="s">
        <v>2978</v>
      </c>
      <c r="H164" s="137" t="s">
        <v>39</v>
      </c>
      <c r="I164" s="189" t="s">
        <v>198</v>
      </c>
      <c r="J164" s="137" t="s">
        <v>198</v>
      </c>
      <c r="K164" s="137" t="s">
        <v>198</v>
      </c>
      <c r="L164" s="137" t="s">
        <v>15248</v>
      </c>
      <c r="M164" s="192"/>
      <c r="N164" s="192"/>
      <c r="O164" s="192"/>
      <c r="P164" s="192"/>
      <c r="Q164" s="113"/>
      <c r="R164" s="138"/>
      <c r="S164" s="39"/>
      <c r="T164" s="39"/>
      <c r="U164" s="39"/>
      <c r="V164" s="39"/>
      <c r="W164" s="39"/>
    </row>
    <row r="165" ht="22.5" customHeight="1">
      <c r="A165" s="39"/>
      <c r="B165" s="136" t="s">
        <v>4281</v>
      </c>
      <c r="C165" s="113"/>
      <c r="D165" s="113"/>
      <c r="E165" s="113"/>
      <c r="F165" s="189">
        <v>45425.0</v>
      </c>
      <c r="G165" s="137" t="s">
        <v>15289</v>
      </c>
      <c r="H165" s="137" t="s">
        <v>48</v>
      </c>
      <c r="I165" s="189">
        <v>45440.0</v>
      </c>
      <c r="J165" s="137" t="s">
        <v>15289</v>
      </c>
      <c r="K165" s="137" t="s">
        <v>52</v>
      </c>
      <c r="L165" s="137" t="s">
        <v>15245</v>
      </c>
      <c r="M165" s="192"/>
      <c r="N165" s="192"/>
      <c r="O165" s="192"/>
      <c r="P165" s="192"/>
      <c r="Q165" s="113"/>
      <c r="R165" s="138"/>
      <c r="S165" s="39"/>
      <c r="T165" s="39"/>
      <c r="U165" s="39"/>
      <c r="V165" s="39"/>
      <c r="W165" s="39"/>
    </row>
    <row r="166" ht="22.5" customHeight="1">
      <c r="A166" s="39"/>
      <c r="B166" s="136" t="s">
        <v>11001</v>
      </c>
      <c r="C166" s="113" t="e">
        <v>#N/A</v>
      </c>
      <c r="D166" s="113" t="e">
        <v>#N/A</v>
      </c>
      <c r="E166" s="113"/>
      <c r="F166" s="189">
        <v>45426.0</v>
      </c>
      <c r="G166" s="137" t="s">
        <v>2978</v>
      </c>
      <c r="H166" s="137" t="s">
        <v>39</v>
      </c>
      <c r="I166" s="189">
        <v>45431.0</v>
      </c>
      <c r="J166" s="137" t="s">
        <v>2978</v>
      </c>
      <c r="K166" s="137" t="s">
        <v>52</v>
      </c>
      <c r="L166" s="137" t="s">
        <v>15245</v>
      </c>
      <c r="M166" s="192"/>
      <c r="N166" s="192"/>
      <c r="O166" s="192"/>
      <c r="P166" s="192"/>
      <c r="Q166" s="113"/>
      <c r="R166" s="138"/>
      <c r="S166" s="39"/>
      <c r="T166" s="39"/>
      <c r="U166" s="39"/>
      <c r="V166" s="39"/>
      <c r="W166" s="39"/>
    </row>
    <row r="167" ht="22.5" customHeight="1">
      <c r="A167" s="39"/>
      <c r="B167" s="136" t="s">
        <v>4442</v>
      </c>
      <c r="C167" s="113"/>
      <c r="D167" s="113"/>
      <c r="E167" s="113"/>
      <c r="F167" s="189">
        <v>45429.0</v>
      </c>
      <c r="G167" s="137" t="s">
        <v>2978</v>
      </c>
      <c r="H167" s="137" t="s">
        <v>22</v>
      </c>
      <c r="I167" s="189">
        <v>45433.0</v>
      </c>
      <c r="J167" s="137" t="s">
        <v>15289</v>
      </c>
      <c r="K167" s="137" t="s">
        <v>52</v>
      </c>
      <c r="L167" s="137" t="s">
        <v>15242</v>
      </c>
      <c r="M167" s="192"/>
      <c r="N167" s="192"/>
      <c r="O167" s="192"/>
      <c r="P167" s="192"/>
      <c r="Q167" s="113"/>
      <c r="R167" s="138"/>
      <c r="S167" s="39"/>
      <c r="T167" s="39"/>
      <c r="U167" s="39"/>
      <c r="V167" s="39"/>
      <c r="W167" s="39"/>
    </row>
    <row r="168" ht="22.5" customHeight="1">
      <c r="A168" s="39"/>
      <c r="B168" s="136" t="s">
        <v>3187</v>
      </c>
      <c r="C168" s="113"/>
      <c r="D168" s="113"/>
      <c r="E168" s="113"/>
      <c r="F168" s="189">
        <v>45430.0</v>
      </c>
      <c r="G168" s="137" t="s">
        <v>15249</v>
      </c>
      <c r="H168" s="137" t="s">
        <v>22</v>
      </c>
      <c r="I168" s="189">
        <v>45431.0</v>
      </c>
      <c r="J168" s="137" t="s">
        <v>15289</v>
      </c>
      <c r="K168" s="137" t="s">
        <v>52</v>
      </c>
      <c r="L168" s="137" t="s">
        <v>15245</v>
      </c>
      <c r="M168" s="192"/>
      <c r="N168" s="192"/>
      <c r="O168" s="192"/>
      <c r="P168" s="192"/>
      <c r="Q168" s="113"/>
      <c r="R168" s="138"/>
      <c r="S168" s="39"/>
      <c r="T168" s="39"/>
      <c r="U168" s="39"/>
      <c r="V168" s="39"/>
      <c r="W168" s="39"/>
    </row>
    <row r="169" ht="22.5" customHeight="1">
      <c r="A169" s="39"/>
      <c r="B169" s="136" t="s">
        <v>3298</v>
      </c>
      <c r="C169" s="113"/>
      <c r="D169" s="113"/>
      <c r="E169" s="113"/>
      <c r="F169" s="189">
        <v>45430.0</v>
      </c>
      <c r="G169" s="137" t="s">
        <v>15249</v>
      </c>
      <c r="H169" s="137" t="s">
        <v>22</v>
      </c>
      <c r="I169" s="189">
        <v>45438.0</v>
      </c>
      <c r="J169" s="137" t="s">
        <v>15249</v>
      </c>
      <c r="K169" s="137" t="s">
        <v>52</v>
      </c>
      <c r="L169" s="137" t="s">
        <v>15248</v>
      </c>
      <c r="M169" s="192"/>
      <c r="N169" s="192"/>
      <c r="O169" s="192"/>
      <c r="P169" s="192"/>
      <c r="Q169" s="113"/>
      <c r="R169" s="138"/>
      <c r="S169" s="39"/>
      <c r="T169" s="39"/>
      <c r="U169" s="39"/>
      <c r="V169" s="39"/>
      <c r="W169" s="39"/>
    </row>
    <row r="170" ht="22.5" customHeight="1">
      <c r="A170" s="39"/>
      <c r="B170" s="136" t="s">
        <v>4514</v>
      </c>
      <c r="C170" s="113"/>
      <c r="D170" s="113"/>
      <c r="E170" s="113"/>
      <c r="F170" s="189">
        <v>45432.0</v>
      </c>
      <c r="G170" s="137" t="s">
        <v>15249</v>
      </c>
      <c r="H170" s="137" t="s">
        <v>22</v>
      </c>
      <c r="I170" s="189">
        <v>45432.0</v>
      </c>
      <c r="J170" s="137" t="s">
        <v>15289</v>
      </c>
      <c r="K170" s="137" t="s">
        <v>52</v>
      </c>
      <c r="L170" s="137" t="s">
        <v>15245</v>
      </c>
      <c r="M170" s="192"/>
      <c r="N170" s="192"/>
      <c r="O170" s="192"/>
      <c r="P170" s="192"/>
      <c r="Q170" s="113"/>
      <c r="R170" s="138"/>
      <c r="S170" s="39"/>
      <c r="T170" s="39"/>
      <c r="U170" s="39"/>
      <c r="V170" s="39"/>
      <c r="W170" s="39"/>
    </row>
    <row r="171" ht="22.5" customHeight="1">
      <c r="A171" s="39"/>
      <c r="B171" s="136" t="s">
        <v>3331</v>
      </c>
      <c r="C171" s="113"/>
      <c r="D171" s="113"/>
      <c r="E171" s="113"/>
      <c r="F171" s="189">
        <v>45433.0</v>
      </c>
      <c r="G171" s="137" t="s">
        <v>15289</v>
      </c>
      <c r="H171" s="137" t="s">
        <v>22</v>
      </c>
      <c r="I171" s="189" t="s">
        <v>198</v>
      </c>
      <c r="J171" s="137" t="s">
        <v>198</v>
      </c>
      <c r="K171" s="137" t="s">
        <v>198</v>
      </c>
      <c r="L171" s="137" t="s">
        <v>15242</v>
      </c>
      <c r="M171" s="192"/>
      <c r="N171" s="192"/>
      <c r="O171" s="192"/>
      <c r="P171" s="192"/>
      <c r="Q171" s="113"/>
      <c r="R171" s="138"/>
      <c r="S171" s="39"/>
      <c r="T171" s="39"/>
      <c r="U171" s="39"/>
      <c r="V171" s="39"/>
      <c r="W171" s="39"/>
    </row>
    <row r="172" ht="22.5" customHeight="1">
      <c r="A172" s="39"/>
      <c r="B172" s="136" t="s">
        <v>666</v>
      </c>
      <c r="C172" s="113"/>
      <c r="D172" s="113"/>
      <c r="E172" s="113"/>
      <c r="F172" s="189">
        <v>45434.0</v>
      </c>
      <c r="G172" s="137" t="s">
        <v>15289</v>
      </c>
      <c r="H172" s="137" t="s">
        <v>39</v>
      </c>
      <c r="I172" s="189">
        <v>45440.0</v>
      </c>
      <c r="J172" s="137" t="s">
        <v>15289</v>
      </c>
      <c r="K172" s="137" t="s">
        <v>52</v>
      </c>
      <c r="L172" s="137" t="s">
        <v>15245</v>
      </c>
      <c r="M172" s="192"/>
      <c r="N172" s="192"/>
      <c r="O172" s="192"/>
      <c r="P172" s="192"/>
      <c r="Q172" s="113"/>
      <c r="R172" s="138"/>
      <c r="S172" s="39"/>
      <c r="T172" s="39"/>
      <c r="U172" s="39"/>
      <c r="V172" s="39"/>
      <c r="W172" s="39"/>
    </row>
    <row r="173" ht="22.5" customHeight="1">
      <c r="A173" s="39"/>
      <c r="B173" s="136" t="s">
        <v>11257</v>
      </c>
      <c r="C173" s="113" t="e">
        <v>#N/A</v>
      </c>
      <c r="D173" s="113" t="e">
        <v>#N/A</v>
      </c>
      <c r="E173" s="113"/>
      <c r="F173" s="189">
        <v>45439.0</v>
      </c>
      <c r="G173" s="137" t="s">
        <v>2978</v>
      </c>
      <c r="H173" s="137" t="s">
        <v>22</v>
      </c>
      <c r="I173" s="189">
        <v>45539.0</v>
      </c>
      <c r="J173" s="137" t="s">
        <v>15289</v>
      </c>
      <c r="K173" s="137" t="s">
        <v>52</v>
      </c>
      <c r="L173" s="137" t="s">
        <v>15245</v>
      </c>
      <c r="M173" s="192"/>
      <c r="N173" s="192"/>
      <c r="O173" s="192"/>
      <c r="P173" s="192"/>
      <c r="Q173" s="113"/>
      <c r="R173" s="138"/>
      <c r="S173" s="39"/>
      <c r="T173" s="39"/>
      <c r="U173" s="39"/>
      <c r="V173" s="39"/>
      <c r="W173" s="39"/>
    </row>
    <row r="174" ht="22.5" customHeight="1">
      <c r="A174" s="39"/>
      <c r="B174" s="136" t="s">
        <v>4673</v>
      </c>
      <c r="C174" s="113"/>
      <c r="D174" s="113"/>
      <c r="E174" s="113"/>
      <c r="F174" s="189">
        <v>45439.0</v>
      </c>
      <c r="G174" s="137" t="s">
        <v>2978</v>
      </c>
      <c r="H174" s="137" t="s">
        <v>39</v>
      </c>
      <c r="I174" s="189">
        <v>45439.0</v>
      </c>
      <c r="J174" s="137" t="s">
        <v>2978</v>
      </c>
      <c r="K174" s="137" t="s">
        <v>52</v>
      </c>
      <c r="L174" s="137" t="s">
        <v>15242</v>
      </c>
      <c r="M174" s="192"/>
      <c r="N174" s="192"/>
      <c r="O174" s="192"/>
      <c r="P174" s="192"/>
      <c r="Q174" s="113"/>
      <c r="R174" s="138"/>
      <c r="S174" s="39"/>
      <c r="T174" s="39"/>
      <c r="U174" s="39"/>
      <c r="V174" s="39"/>
      <c r="W174" s="39"/>
    </row>
    <row r="175" ht="22.5" customHeight="1">
      <c r="A175" s="39"/>
      <c r="B175" s="136" t="s">
        <v>3388</v>
      </c>
      <c r="C175" s="113"/>
      <c r="D175" s="113"/>
      <c r="E175" s="113"/>
      <c r="F175" s="189">
        <v>45439.0</v>
      </c>
      <c r="G175" s="137" t="s">
        <v>15289</v>
      </c>
      <c r="H175" s="137" t="s">
        <v>22</v>
      </c>
      <c r="I175" s="189" t="s">
        <v>198</v>
      </c>
      <c r="J175" s="137" t="s">
        <v>198</v>
      </c>
      <c r="K175" s="137" t="s">
        <v>198</v>
      </c>
      <c r="L175" s="137" t="s">
        <v>15245</v>
      </c>
      <c r="M175" s="192"/>
      <c r="N175" s="192"/>
      <c r="O175" s="192"/>
      <c r="P175" s="192"/>
      <c r="Q175" s="113"/>
      <c r="R175" s="138"/>
      <c r="S175" s="39"/>
      <c r="T175" s="39"/>
      <c r="U175" s="39"/>
      <c r="V175" s="39"/>
      <c r="W175" s="39"/>
    </row>
    <row r="176" ht="22.5" customHeight="1">
      <c r="A176" s="39"/>
      <c r="B176" s="136" t="s">
        <v>3427</v>
      </c>
      <c r="C176" s="113" t="e">
        <v>#N/A</v>
      </c>
      <c r="D176" s="113" t="e">
        <v>#N/A</v>
      </c>
      <c r="E176" s="113"/>
      <c r="F176" s="189">
        <v>45440.0</v>
      </c>
      <c r="G176" s="137" t="s">
        <v>2978</v>
      </c>
      <c r="H176" s="137" t="s">
        <v>48</v>
      </c>
      <c r="I176" s="189" t="s">
        <v>198</v>
      </c>
      <c r="J176" s="137" t="s">
        <v>198</v>
      </c>
      <c r="K176" s="137" t="s">
        <v>198</v>
      </c>
      <c r="L176" s="137" t="s">
        <v>15248</v>
      </c>
      <c r="M176" s="192"/>
      <c r="N176" s="192"/>
      <c r="O176" s="192"/>
      <c r="P176" s="192"/>
      <c r="Q176" s="113"/>
      <c r="R176" s="138"/>
      <c r="S176" s="39"/>
      <c r="T176" s="39"/>
      <c r="U176" s="39"/>
      <c r="V176" s="39"/>
      <c r="W176" s="39"/>
    </row>
    <row r="177" ht="22.5" customHeight="1">
      <c r="A177" s="39"/>
      <c r="B177" s="136" t="s">
        <v>15331</v>
      </c>
      <c r="C177" s="113" t="e">
        <v>#N/A</v>
      </c>
      <c r="D177" s="113" t="e">
        <v>#N/A</v>
      </c>
      <c r="E177" s="113"/>
      <c r="F177" s="189">
        <v>45440.0</v>
      </c>
      <c r="G177" s="137" t="s">
        <v>2978</v>
      </c>
      <c r="H177" s="137" t="s">
        <v>39</v>
      </c>
      <c r="I177" s="189" t="s">
        <v>198</v>
      </c>
      <c r="J177" s="137" t="s">
        <v>198</v>
      </c>
      <c r="K177" s="137" t="s">
        <v>198</v>
      </c>
      <c r="L177" s="137" t="s">
        <v>15245</v>
      </c>
      <c r="M177" s="192"/>
      <c r="N177" s="192"/>
      <c r="O177" s="192"/>
      <c r="P177" s="192"/>
      <c r="Q177" s="113"/>
      <c r="R177" s="138"/>
      <c r="S177" s="39"/>
      <c r="T177" s="39"/>
      <c r="U177" s="39"/>
      <c r="V177" s="39"/>
      <c r="W177" s="39"/>
    </row>
    <row r="178" ht="22.5" customHeight="1">
      <c r="A178" s="39"/>
      <c r="B178" s="136" t="s">
        <v>11202</v>
      </c>
      <c r="C178" s="113" t="e">
        <v>#N/A</v>
      </c>
      <c r="D178" s="113" t="e">
        <v>#N/A</v>
      </c>
      <c r="E178" s="113"/>
      <c r="F178" s="189">
        <v>45440.0</v>
      </c>
      <c r="G178" s="137" t="s">
        <v>2978</v>
      </c>
      <c r="H178" s="137" t="s">
        <v>39</v>
      </c>
      <c r="I178" s="189">
        <v>45442.0</v>
      </c>
      <c r="J178" s="137" t="s">
        <v>2978</v>
      </c>
      <c r="K178" s="137" t="s">
        <v>52</v>
      </c>
      <c r="L178" s="137" t="s">
        <v>15245</v>
      </c>
      <c r="M178" s="192"/>
      <c r="N178" s="191" t="s">
        <v>15246</v>
      </c>
      <c r="O178" s="192"/>
      <c r="P178" s="191" t="s">
        <v>15246</v>
      </c>
      <c r="Q178" s="113"/>
      <c r="R178" s="138"/>
      <c r="S178" s="39"/>
      <c r="T178" s="39"/>
      <c r="U178" s="39"/>
      <c r="V178" s="39"/>
      <c r="W178" s="39"/>
    </row>
    <row r="179" ht="22.5" customHeight="1">
      <c r="A179" s="39"/>
      <c r="B179" s="136" t="s">
        <v>3464</v>
      </c>
      <c r="C179" s="113"/>
      <c r="D179" s="113"/>
      <c r="E179" s="113"/>
      <c r="F179" s="189">
        <v>45441.0</v>
      </c>
      <c r="G179" s="137" t="s">
        <v>2978</v>
      </c>
      <c r="H179" s="137" t="s">
        <v>22</v>
      </c>
      <c r="I179" s="189" t="s">
        <v>198</v>
      </c>
      <c r="J179" s="137" t="s">
        <v>198</v>
      </c>
      <c r="K179" s="137" t="s">
        <v>198</v>
      </c>
      <c r="L179" s="137" t="s">
        <v>15245</v>
      </c>
      <c r="M179" s="192"/>
      <c r="N179" s="192"/>
      <c r="O179" s="192"/>
      <c r="P179" s="192"/>
      <c r="Q179" s="113"/>
      <c r="R179" s="138"/>
      <c r="S179" s="39"/>
      <c r="T179" s="39"/>
      <c r="U179" s="39"/>
      <c r="V179" s="39"/>
      <c r="W179" s="39"/>
    </row>
    <row r="180" ht="22.5" customHeight="1">
      <c r="A180" s="39"/>
      <c r="B180" s="136" t="s">
        <v>4729</v>
      </c>
      <c r="C180" s="113"/>
      <c r="D180" s="113"/>
      <c r="E180" s="113"/>
      <c r="F180" s="189">
        <v>45441.0</v>
      </c>
      <c r="G180" s="137" t="s">
        <v>15289</v>
      </c>
      <c r="H180" s="137" t="s">
        <v>22</v>
      </c>
      <c r="I180" s="189">
        <v>45445.0</v>
      </c>
      <c r="J180" s="137" t="s">
        <v>15289</v>
      </c>
      <c r="K180" s="137" t="s">
        <v>52</v>
      </c>
      <c r="L180" s="137" t="s">
        <v>15245</v>
      </c>
      <c r="M180" s="192"/>
      <c r="N180" s="192"/>
      <c r="O180" s="192"/>
      <c r="P180" s="192"/>
      <c r="Q180" s="108"/>
      <c r="R180" s="138"/>
      <c r="S180" s="39"/>
      <c r="T180" s="39"/>
      <c r="U180" s="39"/>
      <c r="V180" s="39"/>
      <c r="W180" s="39"/>
    </row>
    <row r="181" ht="22.5" customHeight="1">
      <c r="A181" s="39"/>
      <c r="B181" s="136" t="s">
        <v>3453</v>
      </c>
      <c r="C181" s="113"/>
      <c r="D181" s="113"/>
      <c r="E181" s="113"/>
      <c r="F181" s="189">
        <v>45442.0</v>
      </c>
      <c r="G181" s="137" t="s">
        <v>2978</v>
      </c>
      <c r="H181" s="137" t="s">
        <v>39</v>
      </c>
      <c r="I181" s="189">
        <v>45449.0</v>
      </c>
      <c r="J181" s="137" t="s">
        <v>2978</v>
      </c>
      <c r="K181" s="137" t="s">
        <v>52</v>
      </c>
      <c r="L181" s="137" t="s">
        <v>15245</v>
      </c>
      <c r="M181" s="192"/>
      <c r="N181" s="191" t="s">
        <v>15246</v>
      </c>
      <c r="O181" s="192"/>
      <c r="P181" s="191" t="s">
        <v>15246</v>
      </c>
      <c r="Q181" s="113"/>
      <c r="R181" s="138"/>
      <c r="S181" s="39"/>
      <c r="T181" s="39"/>
      <c r="U181" s="39"/>
      <c r="V181" s="39"/>
      <c r="W181" s="39"/>
    </row>
    <row r="182" ht="22.5" customHeight="1">
      <c r="A182" s="39"/>
      <c r="B182" s="136" t="s">
        <v>4776</v>
      </c>
      <c r="C182" s="113"/>
      <c r="D182" s="113"/>
      <c r="E182" s="113"/>
      <c r="F182" s="189">
        <v>45442.0</v>
      </c>
      <c r="G182" s="137" t="s">
        <v>15289</v>
      </c>
      <c r="H182" s="137" t="s">
        <v>22</v>
      </c>
      <c r="I182" s="189">
        <v>45447.0</v>
      </c>
      <c r="J182" s="137" t="s">
        <v>15289</v>
      </c>
      <c r="K182" s="137" t="s">
        <v>52</v>
      </c>
      <c r="L182" s="137" t="s">
        <v>15245</v>
      </c>
      <c r="M182" s="192"/>
      <c r="N182" s="192"/>
      <c r="O182" s="191" t="s">
        <v>15246</v>
      </c>
      <c r="P182" s="191" t="s">
        <v>15246</v>
      </c>
      <c r="Q182" s="113"/>
      <c r="R182" s="138"/>
      <c r="S182" s="39"/>
      <c r="T182" s="39"/>
      <c r="U182" s="39"/>
      <c r="V182" s="39"/>
      <c r="W182" s="39"/>
    </row>
    <row r="183" ht="22.5" customHeight="1">
      <c r="A183" s="39"/>
      <c r="B183" s="136" t="s">
        <v>2935</v>
      </c>
      <c r="C183" s="113"/>
      <c r="D183" s="113"/>
      <c r="E183" s="113"/>
      <c r="F183" s="189">
        <v>45443.0</v>
      </c>
      <c r="G183" s="137" t="s">
        <v>2978</v>
      </c>
      <c r="H183" s="137" t="s">
        <v>22</v>
      </c>
      <c r="I183" s="189">
        <v>45447.0</v>
      </c>
      <c r="J183" s="137" t="s">
        <v>15289</v>
      </c>
      <c r="K183" s="137" t="s">
        <v>52</v>
      </c>
      <c r="L183" s="137" t="s">
        <v>15245</v>
      </c>
      <c r="M183" s="192"/>
      <c r="N183" s="192"/>
      <c r="O183" s="192"/>
      <c r="P183" s="192"/>
      <c r="Q183" s="113"/>
      <c r="R183" s="138"/>
      <c r="S183" s="39"/>
      <c r="T183" s="39"/>
      <c r="U183" s="39"/>
      <c r="V183" s="39"/>
      <c r="W183" s="39"/>
    </row>
    <row r="184" ht="22.5" customHeight="1">
      <c r="A184" s="39"/>
      <c r="B184" s="136" t="s">
        <v>3510</v>
      </c>
      <c r="C184" s="113"/>
      <c r="D184" s="113"/>
      <c r="E184" s="113"/>
      <c r="F184" s="189" t="s">
        <v>198</v>
      </c>
      <c r="G184" s="137" t="s">
        <v>198</v>
      </c>
      <c r="H184" s="137" t="s">
        <v>198</v>
      </c>
      <c r="I184" s="189">
        <v>45448.0</v>
      </c>
      <c r="J184" s="137" t="s">
        <v>15289</v>
      </c>
      <c r="K184" s="137" t="s">
        <v>52</v>
      </c>
      <c r="L184" s="137" t="s">
        <v>15245</v>
      </c>
      <c r="M184" s="192"/>
      <c r="N184" s="191" t="s">
        <v>15246</v>
      </c>
      <c r="O184" s="191" t="s">
        <v>15246</v>
      </c>
      <c r="P184" s="191" t="s">
        <v>15246</v>
      </c>
      <c r="Q184" s="113"/>
      <c r="R184" s="138"/>
      <c r="S184" s="39"/>
      <c r="T184" s="39"/>
      <c r="U184" s="39"/>
      <c r="V184" s="39"/>
      <c r="W184" s="39"/>
    </row>
    <row r="185" ht="22.5" customHeight="1">
      <c r="A185" s="39"/>
      <c r="B185" s="136" t="s">
        <v>5061</v>
      </c>
      <c r="C185" s="113"/>
      <c r="D185" s="113"/>
      <c r="E185" s="113"/>
      <c r="F185" s="189">
        <v>45446.0</v>
      </c>
      <c r="G185" s="137" t="s">
        <v>2978</v>
      </c>
      <c r="H185" s="137" t="s">
        <v>22</v>
      </c>
      <c r="I185" s="189">
        <v>45556.0</v>
      </c>
      <c r="J185" s="137" t="s">
        <v>2978</v>
      </c>
      <c r="K185" s="137" t="s">
        <v>52</v>
      </c>
      <c r="L185" s="137" t="s">
        <v>15245</v>
      </c>
      <c r="M185" s="192"/>
      <c r="N185" s="191" t="s">
        <v>15246</v>
      </c>
      <c r="O185" s="192"/>
      <c r="P185" s="191" t="s">
        <v>15246</v>
      </c>
      <c r="Q185" s="113"/>
      <c r="R185" s="138"/>
      <c r="S185" s="39"/>
      <c r="T185" s="39"/>
      <c r="U185" s="39"/>
      <c r="V185" s="39"/>
      <c r="W185" s="39"/>
    </row>
    <row r="186" ht="22.5" customHeight="1">
      <c r="A186" s="39"/>
      <c r="B186" s="136" t="s">
        <v>3527</v>
      </c>
      <c r="C186" s="113"/>
      <c r="D186" s="113"/>
      <c r="E186" s="113"/>
      <c r="F186" s="189">
        <v>45451.0</v>
      </c>
      <c r="G186" s="137" t="s">
        <v>15289</v>
      </c>
      <c r="H186" s="137" t="s">
        <v>39</v>
      </c>
      <c r="I186" s="189" t="s">
        <v>198</v>
      </c>
      <c r="J186" s="137" t="s">
        <v>198</v>
      </c>
      <c r="K186" s="137" t="s">
        <v>198</v>
      </c>
      <c r="L186" s="137" t="s">
        <v>15245</v>
      </c>
      <c r="M186" s="192"/>
      <c r="N186" s="192"/>
      <c r="O186" s="192"/>
      <c r="P186" s="192"/>
      <c r="Q186" s="113"/>
      <c r="R186" s="138"/>
      <c r="S186" s="39"/>
      <c r="T186" s="39"/>
      <c r="U186" s="39"/>
      <c r="V186" s="39"/>
      <c r="W186" s="39"/>
    </row>
    <row r="187" ht="22.5" customHeight="1">
      <c r="A187" s="39"/>
      <c r="B187" s="136" t="s">
        <v>3311</v>
      </c>
      <c r="C187" s="113"/>
      <c r="D187" s="113"/>
      <c r="E187" s="113"/>
      <c r="F187" s="189">
        <v>45452.0</v>
      </c>
      <c r="G187" s="137" t="s">
        <v>15249</v>
      </c>
      <c r="H187" s="137" t="s">
        <v>39</v>
      </c>
      <c r="I187" s="189">
        <v>45458.0</v>
      </c>
      <c r="J187" s="137" t="s">
        <v>2978</v>
      </c>
      <c r="K187" s="137" t="s">
        <v>52</v>
      </c>
      <c r="L187" s="137" t="s">
        <v>15242</v>
      </c>
      <c r="M187" s="192"/>
      <c r="N187" s="192"/>
      <c r="O187" s="192"/>
      <c r="P187" s="192"/>
      <c r="Q187" s="113"/>
      <c r="R187" s="138"/>
      <c r="S187" s="39"/>
      <c r="T187" s="39"/>
      <c r="U187" s="39"/>
      <c r="V187" s="39"/>
      <c r="W187" s="39"/>
    </row>
    <row r="188" ht="22.5" customHeight="1">
      <c r="A188" s="39"/>
      <c r="B188" s="136" t="s">
        <v>3572</v>
      </c>
      <c r="C188" s="113"/>
      <c r="D188" s="113"/>
      <c r="E188" s="113"/>
      <c r="F188" s="189" t="s">
        <v>198</v>
      </c>
      <c r="G188" s="137" t="s">
        <v>198</v>
      </c>
      <c r="H188" s="137" t="s">
        <v>198</v>
      </c>
      <c r="I188" s="189">
        <v>45470.0</v>
      </c>
      <c r="J188" s="137" t="s">
        <v>2978</v>
      </c>
      <c r="K188" s="137" t="s">
        <v>52</v>
      </c>
      <c r="L188" s="137" t="s">
        <v>15245</v>
      </c>
      <c r="M188" s="192"/>
      <c r="N188" s="192"/>
      <c r="O188" s="192"/>
      <c r="P188" s="192"/>
      <c r="Q188" s="113"/>
      <c r="R188" s="138"/>
      <c r="S188" s="39"/>
      <c r="T188" s="39"/>
      <c r="U188" s="39"/>
      <c r="V188" s="39"/>
      <c r="W188" s="39"/>
    </row>
    <row r="189" ht="22.5" customHeight="1">
      <c r="A189" s="39"/>
      <c r="B189" s="136" t="s">
        <v>4885</v>
      </c>
      <c r="C189" s="113"/>
      <c r="D189" s="113"/>
      <c r="E189" s="113"/>
      <c r="F189" s="189">
        <v>45454.0</v>
      </c>
      <c r="G189" s="137" t="s">
        <v>2978</v>
      </c>
      <c r="H189" s="137" t="s">
        <v>22</v>
      </c>
      <c r="I189" s="189">
        <v>45454.0</v>
      </c>
      <c r="J189" s="137" t="s">
        <v>2978</v>
      </c>
      <c r="K189" s="137" t="s">
        <v>52</v>
      </c>
      <c r="L189" s="137" t="s">
        <v>15242</v>
      </c>
      <c r="M189" s="192"/>
      <c r="N189" s="192"/>
      <c r="O189" s="192"/>
      <c r="P189" s="192"/>
      <c r="Q189" s="113"/>
      <c r="R189" s="138"/>
      <c r="S189" s="39"/>
      <c r="T189" s="39"/>
      <c r="U189" s="39"/>
      <c r="V189" s="39"/>
      <c r="W189" s="39"/>
    </row>
    <row r="190" ht="22.5" customHeight="1">
      <c r="A190" s="39"/>
      <c r="B190" s="136" t="s">
        <v>4927</v>
      </c>
      <c r="C190" s="113"/>
      <c r="D190" s="113"/>
      <c r="E190" s="113"/>
      <c r="F190" s="189">
        <v>45456.0</v>
      </c>
      <c r="G190" s="137" t="s">
        <v>2978</v>
      </c>
      <c r="H190" s="137" t="s">
        <v>39</v>
      </c>
      <c r="I190" s="189">
        <v>45462.0</v>
      </c>
      <c r="J190" s="137" t="s">
        <v>15289</v>
      </c>
      <c r="K190" s="137" t="s">
        <v>52</v>
      </c>
      <c r="L190" s="137" t="s">
        <v>15245</v>
      </c>
      <c r="M190" s="192"/>
      <c r="N190" s="192"/>
      <c r="O190" s="192"/>
      <c r="P190" s="192"/>
      <c r="Q190" s="113"/>
      <c r="R190" s="138"/>
      <c r="S190" s="39"/>
      <c r="T190" s="39"/>
      <c r="U190" s="39"/>
      <c r="V190" s="39"/>
      <c r="W190" s="39"/>
    </row>
    <row r="191" ht="22.5" customHeight="1">
      <c r="A191" s="39"/>
      <c r="B191" s="136" t="s">
        <v>11533</v>
      </c>
      <c r="C191" s="113" t="e">
        <v>#N/A</v>
      </c>
      <c r="D191" s="113" t="e">
        <v>#N/A</v>
      </c>
      <c r="E191" s="113"/>
      <c r="F191" s="189">
        <v>45458.0</v>
      </c>
      <c r="G191" s="137" t="s">
        <v>15249</v>
      </c>
      <c r="H191" s="137" t="s">
        <v>39</v>
      </c>
      <c r="I191" s="189">
        <v>45459.0</v>
      </c>
      <c r="J191" s="137" t="s">
        <v>15249</v>
      </c>
      <c r="K191" s="137" t="s">
        <v>52</v>
      </c>
      <c r="L191" s="137" t="s">
        <v>15248</v>
      </c>
      <c r="M191" s="192"/>
      <c r="N191" s="192"/>
      <c r="O191" s="192"/>
      <c r="P191" s="192"/>
      <c r="Q191" s="113"/>
      <c r="R191" s="138"/>
      <c r="S191" s="39"/>
      <c r="T191" s="39"/>
      <c r="U191" s="39"/>
      <c r="V191" s="39"/>
      <c r="W191" s="39"/>
    </row>
    <row r="192" ht="22.5" customHeight="1">
      <c r="A192" s="39"/>
      <c r="B192" s="136" t="s">
        <v>5093</v>
      </c>
      <c r="C192" s="113"/>
      <c r="D192" s="113"/>
      <c r="E192" s="113"/>
      <c r="F192" s="189">
        <v>45461.0</v>
      </c>
      <c r="G192" s="137" t="s">
        <v>15289</v>
      </c>
      <c r="H192" s="137" t="s">
        <v>22</v>
      </c>
      <c r="I192" s="189">
        <v>45465.0</v>
      </c>
      <c r="J192" s="137" t="s">
        <v>2978</v>
      </c>
      <c r="K192" s="137" t="s">
        <v>52</v>
      </c>
      <c r="L192" s="137" t="s">
        <v>15248</v>
      </c>
      <c r="M192" s="192"/>
      <c r="N192" s="192"/>
      <c r="O192" s="192"/>
      <c r="P192" s="192"/>
      <c r="Q192" s="113"/>
      <c r="R192" s="138"/>
      <c r="S192" s="39"/>
      <c r="T192" s="39"/>
      <c r="U192" s="39"/>
      <c r="V192" s="39"/>
      <c r="W192" s="39"/>
    </row>
    <row r="193" ht="22.5" customHeight="1">
      <c r="A193" s="39"/>
      <c r="B193" s="136" t="s">
        <v>3607</v>
      </c>
      <c r="C193" s="113"/>
      <c r="D193" s="113"/>
      <c r="E193" s="113"/>
      <c r="F193" s="189">
        <v>45462.0</v>
      </c>
      <c r="G193" s="137" t="s">
        <v>15289</v>
      </c>
      <c r="H193" s="137" t="s">
        <v>48</v>
      </c>
      <c r="I193" s="189">
        <v>45465.0</v>
      </c>
      <c r="J193" s="137" t="s">
        <v>2978</v>
      </c>
      <c r="K193" s="137" t="s">
        <v>52</v>
      </c>
      <c r="L193" s="137" t="s">
        <v>15242</v>
      </c>
      <c r="M193" s="192"/>
      <c r="N193" s="192"/>
      <c r="O193" s="192"/>
      <c r="P193" s="192"/>
      <c r="Q193" s="113"/>
      <c r="R193" s="138"/>
      <c r="S193" s="39"/>
      <c r="T193" s="39"/>
      <c r="U193" s="39"/>
      <c r="V193" s="39"/>
      <c r="W193" s="39"/>
    </row>
    <row r="194" ht="22.5" customHeight="1">
      <c r="A194" s="39"/>
      <c r="B194" s="136" t="s">
        <v>4986</v>
      </c>
      <c r="C194" s="113"/>
      <c r="D194" s="113"/>
      <c r="E194" s="113"/>
      <c r="F194" s="189">
        <v>45462.0</v>
      </c>
      <c r="G194" s="137" t="s">
        <v>15289</v>
      </c>
      <c r="H194" s="137" t="s">
        <v>48</v>
      </c>
      <c r="I194" s="189">
        <v>45463.0</v>
      </c>
      <c r="J194" s="137" t="s">
        <v>15289</v>
      </c>
      <c r="K194" s="137" t="s">
        <v>52</v>
      </c>
      <c r="L194" s="137" t="s">
        <v>15245</v>
      </c>
      <c r="M194" s="192"/>
      <c r="N194" s="192"/>
      <c r="O194" s="192"/>
      <c r="P194" s="192"/>
      <c r="Q194" s="113"/>
      <c r="R194" s="138"/>
      <c r="S194" s="39"/>
      <c r="T194" s="39"/>
      <c r="U194" s="39"/>
      <c r="V194" s="39"/>
      <c r="W194" s="39"/>
    </row>
    <row r="195" ht="22.5" customHeight="1">
      <c r="A195" s="39"/>
      <c r="B195" s="136" t="s">
        <v>5484</v>
      </c>
      <c r="C195" s="113"/>
      <c r="D195" s="113"/>
      <c r="E195" s="113"/>
      <c r="F195" s="189">
        <v>45465.0</v>
      </c>
      <c r="G195" s="137" t="s">
        <v>15289</v>
      </c>
      <c r="H195" s="137" t="s">
        <v>22</v>
      </c>
      <c r="I195" s="189">
        <v>45466.0</v>
      </c>
      <c r="J195" s="137" t="s">
        <v>2978</v>
      </c>
      <c r="K195" s="137" t="s">
        <v>52</v>
      </c>
      <c r="L195" s="137" t="s">
        <v>15245</v>
      </c>
      <c r="M195" s="192"/>
      <c r="N195" s="192"/>
      <c r="O195" s="191" t="s">
        <v>15246</v>
      </c>
      <c r="P195" s="191" t="s">
        <v>15246</v>
      </c>
      <c r="Q195" s="113"/>
      <c r="R195" s="138"/>
      <c r="S195" s="39"/>
      <c r="T195" s="39"/>
      <c r="U195" s="39"/>
      <c r="V195" s="39"/>
      <c r="W195" s="39"/>
    </row>
    <row r="196" ht="22.5" customHeight="1">
      <c r="A196" s="39"/>
      <c r="B196" s="136" t="s">
        <v>3695</v>
      </c>
      <c r="C196" s="113"/>
      <c r="D196" s="113"/>
      <c r="E196" s="113"/>
      <c r="F196" s="189">
        <v>45465.0</v>
      </c>
      <c r="G196" s="137" t="s">
        <v>2978</v>
      </c>
      <c r="H196" s="137" t="s">
        <v>22</v>
      </c>
      <c r="I196" s="189">
        <v>45466.0</v>
      </c>
      <c r="J196" s="137" t="s">
        <v>15289</v>
      </c>
      <c r="K196" s="137" t="s">
        <v>52</v>
      </c>
      <c r="L196" s="137" t="s">
        <v>15242</v>
      </c>
      <c r="M196" s="192"/>
      <c r="N196" s="192"/>
      <c r="O196" s="192"/>
      <c r="P196" s="192"/>
      <c r="Q196" s="113"/>
      <c r="R196" s="138"/>
      <c r="S196" s="39"/>
      <c r="T196" s="39"/>
      <c r="U196" s="39"/>
      <c r="V196" s="39"/>
      <c r="W196" s="39"/>
    </row>
    <row r="197" ht="22.5" customHeight="1">
      <c r="A197" s="39"/>
      <c r="B197" s="136" t="s">
        <v>1668</v>
      </c>
      <c r="C197" s="113"/>
      <c r="D197" s="113"/>
      <c r="E197" s="113"/>
      <c r="F197" s="189" t="s">
        <v>198</v>
      </c>
      <c r="G197" s="137" t="s">
        <v>198</v>
      </c>
      <c r="H197" s="137" t="s">
        <v>198</v>
      </c>
      <c r="I197" s="189">
        <v>45472.0</v>
      </c>
      <c r="J197" s="137" t="s">
        <v>2978</v>
      </c>
      <c r="K197" s="137" t="s">
        <v>52</v>
      </c>
      <c r="L197" s="137" t="s">
        <v>15245</v>
      </c>
      <c r="M197" s="192"/>
      <c r="N197" s="192"/>
      <c r="O197" s="192"/>
      <c r="P197" s="192"/>
      <c r="Q197" s="113"/>
      <c r="R197" s="138"/>
      <c r="S197" s="39"/>
      <c r="T197" s="39"/>
      <c r="U197" s="39"/>
      <c r="V197" s="39"/>
      <c r="W197" s="39"/>
    </row>
    <row r="198" ht="22.5" customHeight="1">
      <c r="A198" s="39"/>
      <c r="B198" s="136" t="s">
        <v>5335</v>
      </c>
      <c r="C198" s="113"/>
      <c r="D198" s="113"/>
      <c r="E198" s="113"/>
      <c r="F198" s="189">
        <v>45472.0</v>
      </c>
      <c r="G198" s="137" t="s">
        <v>2978</v>
      </c>
      <c r="H198" s="137" t="s">
        <v>48</v>
      </c>
      <c r="I198" s="189" t="s">
        <v>198</v>
      </c>
      <c r="J198" s="137" t="s">
        <v>198</v>
      </c>
      <c r="K198" s="137" t="s">
        <v>198</v>
      </c>
      <c r="L198" s="137" t="s">
        <v>15248</v>
      </c>
      <c r="M198" s="192"/>
      <c r="N198" s="192"/>
      <c r="O198" s="192"/>
      <c r="P198" s="192"/>
      <c r="Q198" s="113"/>
      <c r="R198" s="138"/>
      <c r="S198" s="39"/>
      <c r="T198" s="39"/>
      <c r="U198" s="39"/>
      <c r="V198" s="39"/>
      <c r="W198" s="39"/>
    </row>
    <row r="199" ht="22.5" customHeight="1">
      <c r="A199" s="39"/>
      <c r="B199" s="136" t="s">
        <v>3747</v>
      </c>
      <c r="C199" s="113"/>
      <c r="D199" s="113"/>
      <c r="E199" s="113"/>
      <c r="F199" s="189">
        <v>45472.0</v>
      </c>
      <c r="G199" s="137" t="s">
        <v>2978</v>
      </c>
      <c r="H199" s="137" t="s">
        <v>198</v>
      </c>
      <c r="I199" s="189">
        <v>45474.0</v>
      </c>
      <c r="J199" s="137" t="s">
        <v>2978</v>
      </c>
      <c r="K199" s="137" t="s">
        <v>52</v>
      </c>
      <c r="L199" s="137" t="s">
        <v>15242</v>
      </c>
      <c r="M199" s="192"/>
      <c r="N199" s="192"/>
      <c r="O199" s="192"/>
      <c r="P199" s="192"/>
      <c r="Q199" s="113"/>
      <c r="R199" s="138"/>
      <c r="S199" s="39"/>
      <c r="T199" s="39"/>
      <c r="U199" s="39"/>
      <c r="V199" s="39"/>
      <c r="W199" s="39"/>
    </row>
    <row r="200" ht="22.5" customHeight="1">
      <c r="A200" s="39"/>
      <c r="B200" s="136" t="s">
        <v>3771</v>
      </c>
      <c r="C200" s="113"/>
      <c r="D200" s="113"/>
      <c r="E200" s="113"/>
      <c r="F200" s="189">
        <v>45503.0</v>
      </c>
      <c r="G200" s="137" t="s">
        <v>2978</v>
      </c>
      <c r="H200" s="137" t="s">
        <v>198</v>
      </c>
      <c r="I200" s="189" t="s">
        <v>198</v>
      </c>
      <c r="J200" s="137" t="s">
        <v>198</v>
      </c>
      <c r="K200" s="137" t="s">
        <v>198</v>
      </c>
      <c r="L200" s="137" t="s">
        <v>15245</v>
      </c>
      <c r="M200" s="192"/>
      <c r="N200" s="192"/>
      <c r="O200" s="192"/>
      <c r="P200" s="192"/>
      <c r="Q200" s="113"/>
      <c r="R200" s="138"/>
      <c r="S200" s="39"/>
      <c r="T200" s="39"/>
      <c r="U200" s="39"/>
      <c r="V200" s="39"/>
      <c r="W200" s="39"/>
    </row>
    <row r="201" ht="22.5" customHeight="1">
      <c r="A201" s="39"/>
      <c r="B201" s="136" t="s">
        <v>3873</v>
      </c>
      <c r="C201" s="113"/>
      <c r="D201" s="113"/>
      <c r="E201" s="113"/>
      <c r="F201" s="189">
        <v>45478.0</v>
      </c>
      <c r="G201" s="137" t="s">
        <v>2978</v>
      </c>
      <c r="H201" s="137" t="s">
        <v>39</v>
      </c>
      <c r="I201" s="189">
        <v>45482.0</v>
      </c>
      <c r="J201" s="137" t="s">
        <v>15289</v>
      </c>
      <c r="K201" s="137" t="s">
        <v>52</v>
      </c>
      <c r="L201" s="137" t="s">
        <v>15245</v>
      </c>
      <c r="M201" s="192"/>
      <c r="N201" s="192"/>
      <c r="O201" s="192"/>
      <c r="P201" s="192"/>
      <c r="Q201" s="113"/>
      <c r="R201" s="138"/>
      <c r="S201" s="39"/>
      <c r="T201" s="39"/>
      <c r="U201" s="39"/>
      <c r="V201" s="39"/>
      <c r="W201" s="39"/>
    </row>
    <row r="202" ht="22.5" customHeight="1">
      <c r="A202" s="39"/>
      <c r="B202" s="136" t="s">
        <v>5267</v>
      </c>
      <c r="C202" s="113"/>
      <c r="D202" s="113"/>
      <c r="E202" s="113"/>
      <c r="F202" s="189">
        <v>45479.0</v>
      </c>
      <c r="G202" s="137" t="s">
        <v>2978</v>
      </c>
      <c r="H202" s="137" t="s">
        <v>60</v>
      </c>
      <c r="I202" s="189">
        <v>45479.0</v>
      </c>
      <c r="J202" s="137" t="s">
        <v>2978</v>
      </c>
      <c r="K202" s="137" t="s">
        <v>52</v>
      </c>
      <c r="L202" s="137" t="s">
        <v>15242</v>
      </c>
      <c r="M202" s="192"/>
      <c r="N202" s="192"/>
      <c r="O202" s="192"/>
      <c r="P202" s="192"/>
      <c r="Q202" s="113"/>
      <c r="R202" s="138"/>
      <c r="S202" s="39"/>
      <c r="T202" s="39"/>
      <c r="U202" s="39"/>
      <c r="V202" s="39"/>
      <c r="W202" s="39"/>
    </row>
    <row r="203" ht="22.5" customHeight="1">
      <c r="A203" s="39"/>
      <c r="B203" s="136" t="s">
        <v>5303</v>
      </c>
      <c r="C203" s="113"/>
      <c r="D203" s="113"/>
      <c r="E203" s="113"/>
      <c r="F203" s="189">
        <v>45479.0</v>
      </c>
      <c r="G203" s="137" t="s">
        <v>15289</v>
      </c>
      <c r="H203" s="137" t="s">
        <v>22</v>
      </c>
      <c r="I203" s="189">
        <v>45487.0</v>
      </c>
      <c r="J203" s="137" t="s">
        <v>15289</v>
      </c>
      <c r="K203" s="137" t="s">
        <v>52</v>
      </c>
      <c r="L203" s="137" t="s">
        <v>15248</v>
      </c>
      <c r="M203" s="192"/>
      <c r="N203" s="192"/>
      <c r="O203" s="192"/>
      <c r="P203" s="192"/>
      <c r="Q203" s="113"/>
      <c r="R203" s="138"/>
      <c r="S203" s="39"/>
      <c r="T203" s="39"/>
      <c r="U203" s="39"/>
      <c r="V203" s="39"/>
      <c r="W203" s="39"/>
    </row>
    <row r="204" ht="22.5" customHeight="1">
      <c r="A204" s="39"/>
      <c r="B204" s="136" t="s">
        <v>5198</v>
      </c>
      <c r="C204" s="113"/>
      <c r="D204" s="113"/>
      <c r="E204" s="113"/>
      <c r="F204" s="189">
        <v>45479.0</v>
      </c>
      <c r="G204" s="137" t="s">
        <v>15289</v>
      </c>
      <c r="H204" s="137" t="s">
        <v>22</v>
      </c>
      <c r="I204" s="189">
        <v>45486.0</v>
      </c>
      <c r="J204" s="137" t="s">
        <v>15289</v>
      </c>
      <c r="K204" s="137" t="s">
        <v>52</v>
      </c>
      <c r="L204" s="137" t="s">
        <v>15245</v>
      </c>
      <c r="M204" s="191" t="s">
        <v>15237</v>
      </c>
      <c r="N204" s="191" t="s">
        <v>15246</v>
      </c>
      <c r="O204" s="191" t="s">
        <v>15237</v>
      </c>
      <c r="P204" s="191" t="s">
        <v>15237</v>
      </c>
      <c r="Q204" s="113"/>
      <c r="R204" s="138"/>
      <c r="S204" s="39"/>
      <c r="T204" s="39"/>
      <c r="U204" s="39"/>
      <c r="V204" s="39"/>
      <c r="W204" s="39"/>
    </row>
    <row r="205" ht="22.5" customHeight="1">
      <c r="A205" s="39"/>
      <c r="B205" s="136" t="s">
        <v>5652</v>
      </c>
      <c r="C205" s="113"/>
      <c r="D205" s="113"/>
      <c r="E205" s="113"/>
      <c r="F205" s="189">
        <v>45483.0</v>
      </c>
      <c r="G205" s="137" t="s">
        <v>15289</v>
      </c>
      <c r="H205" s="137" t="s">
        <v>22</v>
      </c>
      <c r="I205" s="189">
        <v>45494.0</v>
      </c>
      <c r="J205" s="137" t="s">
        <v>15289</v>
      </c>
      <c r="K205" s="137" t="s">
        <v>52</v>
      </c>
      <c r="L205" s="137" t="s">
        <v>15245</v>
      </c>
      <c r="M205" s="192"/>
      <c r="N205" s="192"/>
      <c r="O205" s="192"/>
      <c r="P205" s="192"/>
      <c r="Q205" s="113"/>
      <c r="R205" s="138"/>
      <c r="S205" s="39"/>
      <c r="T205" s="39"/>
      <c r="U205" s="39"/>
      <c r="V205" s="39"/>
      <c r="W205" s="39"/>
    </row>
    <row r="206" ht="22.5" customHeight="1">
      <c r="A206" s="39"/>
      <c r="B206" s="136" t="s">
        <v>1988</v>
      </c>
      <c r="C206" s="113"/>
      <c r="D206" s="113"/>
      <c r="E206" s="113"/>
      <c r="F206" s="189">
        <v>45484.0</v>
      </c>
      <c r="G206" s="137" t="s">
        <v>2978</v>
      </c>
      <c r="H206" s="137" t="s">
        <v>48</v>
      </c>
      <c r="I206" s="189" t="s">
        <v>198</v>
      </c>
      <c r="J206" s="137" t="s">
        <v>198</v>
      </c>
      <c r="K206" s="137" t="s">
        <v>198</v>
      </c>
      <c r="L206" s="137" t="s">
        <v>15248</v>
      </c>
      <c r="M206" s="192"/>
      <c r="N206" s="192"/>
      <c r="O206" s="192"/>
      <c r="P206" s="192"/>
      <c r="Q206" s="113"/>
      <c r="R206" s="138"/>
      <c r="S206" s="39"/>
      <c r="T206" s="39"/>
      <c r="U206" s="39"/>
      <c r="V206" s="39"/>
      <c r="W206" s="39"/>
    </row>
    <row r="207" ht="22.5" customHeight="1">
      <c r="A207" s="39"/>
      <c r="B207" s="136" t="s">
        <v>3895</v>
      </c>
      <c r="C207" s="113"/>
      <c r="D207" s="113"/>
      <c r="E207" s="113"/>
      <c r="F207" s="189">
        <v>45485.0</v>
      </c>
      <c r="G207" s="137" t="s">
        <v>2978</v>
      </c>
      <c r="H207" s="137" t="s">
        <v>22</v>
      </c>
      <c r="I207" s="189" t="s">
        <v>198</v>
      </c>
      <c r="J207" s="137" t="s">
        <v>198</v>
      </c>
      <c r="K207" s="137" t="s">
        <v>198</v>
      </c>
      <c r="L207" s="137" t="s">
        <v>15242</v>
      </c>
      <c r="M207" s="192"/>
      <c r="N207" s="192"/>
      <c r="O207" s="192"/>
      <c r="P207" s="192"/>
      <c r="Q207" s="113"/>
      <c r="R207" s="138"/>
      <c r="S207" s="39"/>
      <c r="T207" s="39"/>
      <c r="U207" s="39"/>
      <c r="V207" s="39"/>
      <c r="W207" s="39"/>
    </row>
    <row r="208" ht="22.5" customHeight="1">
      <c r="A208" s="39"/>
      <c r="B208" s="136" t="s">
        <v>5431</v>
      </c>
      <c r="C208" s="113"/>
      <c r="D208" s="113"/>
      <c r="E208" s="113"/>
      <c r="F208" s="189">
        <v>45488.0</v>
      </c>
      <c r="G208" s="137" t="s">
        <v>15289</v>
      </c>
      <c r="H208" s="137" t="s">
        <v>198</v>
      </c>
      <c r="I208" s="189">
        <v>45489.0</v>
      </c>
      <c r="J208" s="137" t="s">
        <v>15289</v>
      </c>
      <c r="K208" s="137" t="s">
        <v>52</v>
      </c>
      <c r="L208" s="137" t="s">
        <v>15242</v>
      </c>
      <c r="M208" s="192"/>
      <c r="N208" s="192"/>
      <c r="O208" s="192"/>
      <c r="P208" s="192"/>
      <c r="Q208" s="113"/>
      <c r="R208" s="138"/>
      <c r="S208" s="39"/>
      <c r="T208" s="39"/>
      <c r="U208" s="39"/>
      <c r="V208" s="39"/>
      <c r="W208" s="39"/>
    </row>
    <row r="209" ht="22.5" customHeight="1">
      <c r="A209" s="39"/>
      <c r="B209" s="136" t="s">
        <v>5284</v>
      </c>
      <c r="C209" s="113"/>
      <c r="D209" s="113"/>
      <c r="E209" s="113"/>
      <c r="F209" s="189">
        <v>45489.0</v>
      </c>
      <c r="G209" s="137" t="s">
        <v>15289</v>
      </c>
      <c r="H209" s="137" t="s">
        <v>22</v>
      </c>
      <c r="I209" s="189">
        <v>45491.0</v>
      </c>
      <c r="J209" s="137" t="s">
        <v>2978</v>
      </c>
      <c r="K209" s="137" t="s">
        <v>52</v>
      </c>
      <c r="L209" s="137" t="s">
        <v>15242</v>
      </c>
      <c r="M209" s="192"/>
      <c r="N209" s="192"/>
      <c r="O209" s="192"/>
      <c r="P209" s="192"/>
      <c r="Q209" s="113"/>
      <c r="R209" s="138"/>
      <c r="S209" s="39"/>
      <c r="T209" s="39"/>
      <c r="U209" s="39"/>
      <c r="V209" s="39"/>
      <c r="W209" s="39"/>
    </row>
    <row r="210" ht="22.5" customHeight="1">
      <c r="A210" s="39"/>
      <c r="B210" s="136" t="s">
        <v>5445</v>
      </c>
      <c r="C210" s="113"/>
      <c r="D210" s="113"/>
      <c r="E210" s="113"/>
      <c r="F210" s="189">
        <v>45489.0</v>
      </c>
      <c r="G210" s="137" t="s">
        <v>15289</v>
      </c>
      <c r="H210" s="137" t="s">
        <v>39</v>
      </c>
      <c r="I210" s="189">
        <v>45494.0</v>
      </c>
      <c r="J210" s="137" t="s">
        <v>15289</v>
      </c>
      <c r="K210" s="137" t="s">
        <v>52</v>
      </c>
      <c r="L210" s="137" t="s">
        <v>15245</v>
      </c>
      <c r="M210" s="192"/>
      <c r="N210" s="192"/>
      <c r="O210" s="192"/>
      <c r="P210" s="192"/>
      <c r="Q210" s="113"/>
      <c r="R210" s="138"/>
      <c r="S210" s="39"/>
      <c r="T210" s="39"/>
      <c r="U210" s="39"/>
      <c r="V210" s="39"/>
      <c r="W210" s="39"/>
    </row>
    <row r="211" ht="22.5" customHeight="1">
      <c r="A211" s="39"/>
      <c r="B211" s="136" t="s">
        <v>5463</v>
      </c>
      <c r="C211" s="113"/>
      <c r="D211" s="113"/>
      <c r="E211" s="113"/>
      <c r="F211" s="189">
        <v>45490.0</v>
      </c>
      <c r="G211" s="137" t="s">
        <v>15289</v>
      </c>
      <c r="H211" s="137" t="s">
        <v>39</v>
      </c>
      <c r="I211" s="189">
        <v>45490.0</v>
      </c>
      <c r="J211" s="137" t="s">
        <v>15289</v>
      </c>
      <c r="K211" s="137" t="s">
        <v>52</v>
      </c>
      <c r="L211" s="137" t="s">
        <v>15242</v>
      </c>
      <c r="M211" s="192"/>
      <c r="N211" s="192"/>
      <c r="O211" s="192"/>
      <c r="P211" s="192"/>
      <c r="Q211" s="113"/>
      <c r="R211" s="138"/>
      <c r="S211" s="39"/>
      <c r="T211" s="39"/>
      <c r="U211" s="39"/>
      <c r="V211" s="39"/>
      <c r="W211" s="39"/>
    </row>
    <row r="212" ht="22.5" customHeight="1">
      <c r="A212" s="39"/>
      <c r="B212" s="136" t="s">
        <v>5366</v>
      </c>
      <c r="C212" s="113"/>
      <c r="D212" s="113"/>
      <c r="E212" s="113"/>
      <c r="F212" s="189" t="s">
        <v>198</v>
      </c>
      <c r="G212" s="137" t="s">
        <v>198</v>
      </c>
      <c r="H212" s="137" t="s">
        <v>198</v>
      </c>
      <c r="I212" s="189" t="s">
        <v>198</v>
      </c>
      <c r="J212" s="137" t="s">
        <v>198</v>
      </c>
      <c r="K212" s="137" t="s">
        <v>198</v>
      </c>
      <c r="L212" s="137" t="s">
        <v>15242</v>
      </c>
      <c r="M212" s="192"/>
      <c r="N212" s="192"/>
      <c r="O212" s="192"/>
      <c r="P212" s="192"/>
      <c r="Q212" s="113"/>
      <c r="R212" s="138"/>
      <c r="S212" s="39"/>
      <c r="T212" s="39"/>
      <c r="U212" s="39"/>
      <c r="V212" s="39"/>
      <c r="W212" s="39"/>
    </row>
    <row r="213" ht="22.5" customHeight="1">
      <c r="A213" s="39"/>
      <c r="B213" s="136" t="s">
        <v>120</v>
      </c>
      <c r="C213" s="113" t="e">
        <v>#N/A</v>
      </c>
      <c r="D213" s="113" t="e">
        <v>#N/A</v>
      </c>
      <c r="E213" s="113"/>
      <c r="F213" s="189">
        <v>45491.0</v>
      </c>
      <c r="G213" s="137" t="s">
        <v>15289</v>
      </c>
      <c r="H213" s="137" t="s">
        <v>39</v>
      </c>
      <c r="I213" s="189" t="s">
        <v>198</v>
      </c>
      <c r="J213" s="137" t="s">
        <v>198</v>
      </c>
      <c r="K213" s="137" t="s">
        <v>198</v>
      </c>
      <c r="L213" s="137" t="s">
        <v>15245</v>
      </c>
      <c r="M213" s="191" t="s">
        <v>15237</v>
      </c>
      <c r="N213" s="191" t="s">
        <v>15237</v>
      </c>
      <c r="O213" s="191" t="s">
        <v>15246</v>
      </c>
      <c r="P213" s="191" t="s">
        <v>15237</v>
      </c>
      <c r="Q213" s="113"/>
      <c r="R213" s="138"/>
      <c r="S213" s="39"/>
      <c r="T213" s="39"/>
      <c r="U213" s="39"/>
      <c r="V213" s="39"/>
      <c r="W213" s="39"/>
    </row>
    <row r="214" ht="22.5" customHeight="1">
      <c r="A214" s="39"/>
      <c r="B214" s="136" t="s">
        <v>201</v>
      </c>
      <c r="C214" s="113" t="e">
        <v>#N/A</v>
      </c>
      <c r="D214" s="113" t="e">
        <v>#N/A</v>
      </c>
      <c r="E214" s="113"/>
      <c r="F214" s="189">
        <v>45493.0</v>
      </c>
      <c r="G214" s="137" t="s">
        <v>2978</v>
      </c>
      <c r="H214" s="137" t="s">
        <v>48</v>
      </c>
      <c r="I214" s="189" t="s">
        <v>198</v>
      </c>
      <c r="J214" s="137" t="s">
        <v>198</v>
      </c>
      <c r="K214" s="137" t="s">
        <v>198</v>
      </c>
      <c r="L214" s="137" t="s">
        <v>15248</v>
      </c>
      <c r="M214" s="192"/>
      <c r="N214" s="192"/>
      <c r="O214" s="192"/>
      <c r="P214" s="192"/>
      <c r="Q214" s="113"/>
      <c r="R214" s="138"/>
      <c r="S214" s="39"/>
      <c r="T214" s="39"/>
      <c r="U214" s="39"/>
      <c r="V214" s="39"/>
      <c r="W214" s="39"/>
    </row>
    <row r="215" ht="22.5" customHeight="1">
      <c r="A215" s="39"/>
      <c r="B215" s="136" t="s">
        <v>5523</v>
      </c>
      <c r="C215" s="113"/>
      <c r="D215" s="113"/>
      <c r="E215" s="113"/>
      <c r="F215" s="189">
        <v>45493.0</v>
      </c>
      <c r="G215" s="137" t="s">
        <v>2978</v>
      </c>
      <c r="H215" s="137" t="s">
        <v>39</v>
      </c>
      <c r="I215" s="189" t="s">
        <v>198</v>
      </c>
      <c r="J215" s="137" t="s">
        <v>198</v>
      </c>
      <c r="K215" s="137" t="s">
        <v>198</v>
      </c>
      <c r="L215" s="137" t="s">
        <v>15245</v>
      </c>
      <c r="M215" s="192"/>
      <c r="N215" s="192"/>
      <c r="O215" s="192"/>
      <c r="P215" s="192"/>
      <c r="Q215" s="113"/>
      <c r="R215" s="138"/>
      <c r="S215" s="39"/>
      <c r="T215" s="39"/>
      <c r="U215" s="39"/>
      <c r="V215" s="39"/>
      <c r="W215" s="39"/>
    </row>
    <row r="216" ht="22.5" customHeight="1">
      <c r="A216" s="39"/>
      <c r="B216" s="136" t="s">
        <v>5575</v>
      </c>
      <c r="C216" s="113"/>
      <c r="D216" s="113"/>
      <c r="E216" s="113"/>
      <c r="F216" s="189">
        <v>45493.0</v>
      </c>
      <c r="G216" s="137" t="s">
        <v>2978</v>
      </c>
      <c r="H216" s="137" t="s">
        <v>22</v>
      </c>
      <c r="I216" s="189" t="s">
        <v>198</v>
      </c>
      <c r="J216" s="137" t="s">
        <v>198</v>
      </c>
      <c r="K216" s="137" t="s">
        <v>198</v>
      </c>
      <c r="L216" s="137" t="s">
        <v>15245</v>
      </c>
      <c r="M216" s="191" t="s">
        <v>15237</v>
      </c>
      <c r="N216" s="191" t="s">
        <v>15246</v>
      </c>
      <c r="O216" s="191" t="s">
        <v>15246</v>
      </c>
      <c r="P216" s="191" t="s">
        <v>15246</v>
      </c>
      <c r="Q216" s="113"/>
      <c r="R216" s="138"/>
      <c r="S216" s="39"/>
      <c r="T216" s="39"/>
      <c r="U216" s="39"/>
      <c r="V216" s="39"/>
      <c r="W216" s="39"/>
    </row>
    <row r="217" ht="22.5" customHeight="1">
      <c r="A217" s="39"/>
      <c r="B217" s="136" t="s">
        <v>5539</v>
      </c>
      <c r="C217" s="113"/>
      <c r="D217" s="113"/>
      <c r="E217" s="113"/>
      <c r="F217" s="189">
        <v>45493.0</v>
      </c>
      <c r="G217" s="137" t="s">
        <v>15289</v>
      </c>
      <c r="H217" s="137" t="s">
        <v>22</v>
      </c>
      <c r="I217" s="189" t="s">
        <v>198</v>
      </c>
      <c r="J217" s="137" t="s">
        <v>198</v>
      </c>
      <c r="K217" s="137" t="s">
        <v>198</v>
      </c>
      <c r="L217" s="137" t="s">
        <v>15242</v>
      </c>
      <c r="M217" s="192"/>
      <c r="N217" s="192"/>
      <c r="O217" s="192"/>
      <c r="P217" s="192"/>
      <c r="Q217" s="113"/>
      <c r="R217" s="138"/>
      <c r="S217" s="39"/>
      <c r="T217" s="39"/>
      <c r="U217" s="39"/>
      <c r="V217" s="39"/>
      <c r="W217" s="39"/>
    </row>
    <row r="218" ht="22.5" customHeight="1">
      <c r="A218" s="39"/>
      <c r="B218" s="136" t="s">
        <v>4118</v>
      </c>
      <c r="C218" s="113"/>
      <c r="D218" s="113"/>
      <c r="E218" s="113"/>
      <c r="F218" s="189">
        <v>45495.0</v>
      </c>
      <c r="G218" s="137" t="s">
        <v>2978</v>
      </c>
      <c r="H218" s="137" t="s">
        <v>39</v>
      </c>
      <c r="I218" s="189">
        <v>45500.0</v>
      </c>
      <c r="J218" s="137" t="s">
        <v>2978</v>
      </c>
      <c r="K218" s="137" t="s">
        <v>52</v>
      </c>
      <c r="L218" s="137" t="s">
        <v>15245</v>
      </c>
      <c r="M218" s="191" t="s">
        <v>15237</v>
      </c>
      <c r="N218" s="191" t="s">
        <v>15237</v>
      </c>
      <c r="O218" s="191" t="s">
        <v>15246</v>
      </c>
      <c r="P218" s="191" t="s">
        <v>15237</v>
      </c>
      <c r="Q218" s="113"/>
      <c r="R218" s="138"/>
      <c r="S218" s="39"/>
      <c r="T218" s="39"/>
      <c r="U218" s="39"/>
      <c r="V218" s="39"/>
      <c r="W218" s="39"/>
    </row>
    <row r="219" ht="22.5" customHeight="1">
      <c r="A219" s="39"/>
      <c r="B219" s="136" t="s">
        <v>5560</v>
      </c>
      <c r="C219" s="113"/>
      <c r="D219" s="113"/>
      <c r="E219" s="113"/>
      <c r="F219" s="189">
        <v>45495.0</v>
      </c>
      <c r="G219" s="137" t="s">
        <v>2978</v>
      </c>
      <c r="H219" s="137" t="s">
        <v>39</v>
      </c>
      <c r="I219" s="189">
        <v>45496.0</v>
      </c>
      <c r="J219" s="137" t="s">
        <v>2978</v>
      </c>
      <c r="K219" s="137" t="s">
        <v>52</v>
      </c>
      <c r="L219" s="137" t="s">
        <v>15248</v>
      </c>
      <c r="M219" s="192"/>
      <c r="N219" s="192"/>
      <c r="O219" s="192"/>
      <c r="P219" s="192"/>
      <c r="Q219" s="113"/>
      <c r="R219" s="138"/>
      <c r="S219" s="39"/>
      <c r="T219" s="39"/>
      <c r="U219" s="39"/>
      <c r="V219" s="39"/>
      <c r="W219" s="39"/>
    </row>
    <row r="220" ht="22.5" customHeight="1">
      <c r="A220" s="39"/>
      <c r="B220" s="136" t="s">
        <v>4038</v>
      </c>
      <c r="C220" s="113"/>
      <c r="D220" s="113"/>
      <c r="E220" s="113"/>
      <c r="F220" s="189">
        <v>45496.0</v>
      </c>
      <c r="G220" s="137" t="s">
        <v>2978</v>
      </c>
      <c r="H220" s="137" t="s">
        <v>39</v>
      </c>
      <c r="I220" s="189">
        <v>45500.0</v>
      </c>
      <c r="J220" s="137" t="s">
        <v>2978</v>
      </c>
      <c r="K220" s="137" t="s">
        <v>52</v>
      </c>
      <c r="L220" s="137" t="s">
        <v>15248</v>
      </c>
      <c r="M220" s="192"/>
      <c r="N220" s="192"/>
      <c r="O220" s="192"/>
      <c r="P220" s="192"/>
      <c r="Q220" s="113"/>
      <c r="R220" s="138"/>
      <c r="S220" s="39"/>
      <c r="T220" s="39"/>
      <c r="U220" s="39"/>
      <c r="V220" s="39"/>
      <c r="W220" s="39"/>
    </row>
    <row r="221" ht="22.5" customHeight="1">
      <c r="A221" s="39"/>
      <c r="B221" s="136" t="s">
        <v>4054</v>
      </c>
      <c r="C221" s="113"/>
      <c r="D221" s="113"/>
      <c r="E221" s="113"/>
      <c r="F221" s="189">
        <v>45500.0</v>
      </c>
      <c r="G221" s="137" t="s">
        <v>15249</v>
      </c>
      <c r="H221" s="137" t="s">
        <v>39</v>
      </c>
      <c r="I221" s="189" t="s">
        <v>198</v>
      </c>
      <c r="J221" s="137" t="s">
        <v>198</v>
      </c>
      <c r="K221" s="137" t="s">
        <v>198</v>
      </c>
      <c r="L221" s="137" t="s">
        <v>15242</v>
      </c>
      <c r="M221" s="192"/>
      <c r="N221" s="192"/>
      <c r="O221" s="192"/>
      <c r="P221" s="192"/>
      <c r="Q221" s="113"/>
      <c r="R221" s="138"/>
      <c r="S221" s="39"/>
      <c r="T221" s="39"/>
      <c r="U221" s="39"/>
      <c r="V221" s="39"/>
      <c r="W221" s="39"/>
    </row>
    <row r="222" ht="22.5" customHeight="1">
      <c r="A222" s="39"/>
      <c r="B222" s="136" t="s">
        <v>5636</v>
      </c>
      <c r="C222" s="113"/>
      <c r="D222" s="113"/>
      <c r="E222" s="113"/>
      <c r="F222" s="189">
        <v>45500.0</v>
      </c>
      <c r="G222" s="137" t="s">
        <v>2978</v>
      </c>
      <c r="H222" s="137" t="s">
        <v>22</v>
      </c>
      <c r="I222" s="189" t="s">
        <v>198</v>
      </c>
      <c r="J222" s="137" t="s">
        <v>198</v>
      </c>
      <c r="K222" s="137" t="s">
        <v>198</v>
      </c>
      <c r="L222" s="137" t="s">
        <v>15248</v>
      </c>
      <c r="M222" s="192"/>
      <c r="N222" s="192"/>
      <c r="O222" s="192"/>
      <c r="P222" s="192"/>
      <c r="Q222" s="113"/>
      <c r="R222" s="138"/>
      <c r="S222" s="39"/>
      <c r="T222" s="39"/>
      <c r="U222" s="39"/>
      <c r="V222" s="39"/>
      <c r="W222" s="39"/>
    </row>
    <row r="223" ht="22.5" customHeight="1">
      <c r="A223" s="39"/>
      <c r="B223" s="136" t="s">
        <v>4028</v>
      </c>
      <c r="C223" s="113"/>
      <c r="D223" s="113"/>
      <c r="E223" s="113"/>
      <c r="F223" s="189" t="s">
        <v>198</v>
      </c>
      <c r="G223" s="137" t="s">
        <v>198</v>
      </c>
      <c r="H223" s="137" t="s">
        <v>198</v>
      </c>
      <c r="I223" s="189">
        <v>45501.0</v>
      </c>
      <c r="J223" s="137" t="s">
        <v>15249</v>
      </c>
      <c r="K223" s="137" t="s">
        <v>52</v>
      </c>
      <c r="L223" s="137" t="s">
        <v>15242</v>
      </c>
      <c r="M223" s="192"/>
      <c r="N223" s="192"/>
      <c r="O223" s="192"/>
      <c r="P223" s="192"/>
      <c r="Q223" s="113"/>
      <c r="R223" s="138"/>
      <c r="S223" s="39"/>
      <c r="T223" s="39"/>
      <c r="U223" s="39"/>
      <c r="V223" s="39"/>
      <c r="W223" s="39"/>
    </row>
    <row r="224" ht="22.5" customHeight="1">
      <c r="A224" s="39"/>
      <c r="B224" s="136" t="s">
        <v>2496</v>
      </c>
      <c r="C224" s="113"/>
      <c r="D224" s="113"/>
      <c r="E224" s="113"/>
      <c r="F224" s="189" t="s">
        <v>198</v>
      </c>
      <c r="G224" s="137" t="s">
        <v>198</v>
      </c>
      <c r="H224" s="137" t="s">
        <v>198</v>
      </c>
      <c r="I224" s="189">
        <v>45501.0</v>
      </c>
      <c r="J224" s="137" t="s">
        <v>2978</v>
      </c>
      <c r="K224" s="137" t="s">
        <v>52</v>
      </c>
      <c r="L224" s="137" t="s">
        <v>15245</v>
      </c>
      <c r="M224" s="191" t="s">
        <v>15237</v>
      </c>
      <c r="N224" s="191" t="s">
        <v>15246</v>
      </c>
      <c r="O224" s="191" t="s">
        <v>15246</v>
      </c>
      <c r="P224" s="191" t="s">
        <v>15237</v>
      </c>
      <c r="Q224" s="113"/>
      <c r="R224" s="138"/>
      <c r="S224" s="39"/>
      <c r="T224" s="39"/>
      <c r="U224" s="39"/>
      <c r="V224" s="39"/>
      <c r="W224" s="39"/>
    </row>
    <row r="225" ht="22.5" customHeight="1">
      <c r="A225" s="39"/>
      <c r="B225" s="136" t="s">
        <v>4043</v>
      </c>
      <c r="C225" s="113"/>
      <c r="D225" s="113"/>
      <c r="E225" s="113"/>
      <c r="F225" s="189">
        <v>45502.0</v>
      </c>
      <c r="G225" s="137" t="s">
        <v>2978</v>
      </c>
      <c r="H225" s="137" t="s">
        <v>39</v>
      </c>
      <c r="I225" s="189" t="s">
        <v>198</v>
      </c>
      <c r="J225" s="137" t="s">
        <v>198</v>
      </c>
      <c r="K225" s="136" t="s">
        <v>52</v>
      </c>
      <c r="L225" s="137" t="s">
        <v>15245</v>
      </c>
      <c r="M225" s="191" t="s">
        <v>15237</v>
      </c>
      <c r="N225" s="191" t="s">
        <v>15237</v>
      </c>
      <c r="O225" s="191" t="s">
        <v>15237</v>
      </c>
      <c r="P225" s="191" t="s">
        <v>15246</v>
      </c>
      <c r="Q225" s="113"/>
      <c r="R225" s="138"/>
      <c r="S225" s="39"/>
      <c r="T225" s="39"/>
      <c r="U225" s="39"/>
      <c r="V225" s="39"/>
      <c r="W225" s="39"/>
    </row>
    <row r="226" ht="22.5" customHeight="1">
      <c r="A226" s="39"/>
      <c r="B226" s="136" t="s">
        <v>5920</v>
      </c>
      <c r="C226" s="113"/>
      <c r="D226" s="113"/>
      <c r="E226" s="113"/>
      <c r="F226" s="189">
        <v>45502.0</v>
      </c>
      <c r="G226" s="137" t="s">
        <v>15289</v>
      </c>
      <c r="H226" s="137" t="s">
        <v>39</v>
      </c>
      <c r="I226" s="189" t="s">
        <v>198</v>
      </c>
      <c r="J226" s="137" t="s">
        <v>198</v>
      </c>
      <c r="K226" s="136" t="s">
        <v>52</v>
      </c>
      <c r="L226" s="137" t="s">
        <v>15245</v>
      </c>
      <c r="M226" s="191" t="s">
        <v>15237</v>
      </c>
      <c r="N226" s="191" t="s">
        <v>15246</v>
      </c>
      <c r="O226" s="191" t="s">
        <v>15237</v>
      </c>
      <c r="P226" s="191" t="s">
        <v>15246</v>
      </c>
      <c r="Q226" s="113"/>
      <c r="R226" s="113"/>
      <c r="S226" s="39"/>
      <c r="T226" s="39"/>
      <c r="U226" s="39"/>
      <c r="V226" s="39"/>
      <c r="W226" s="39"/>
    </row>
    <row r="227" ht="22.5" customHeight="1">
      <c r="A227" s="39"/>
      <c r="B227" s="136" t="s">
        <v>11956</v>
      </c>
      <c r="C227" s="113" t="e">
        <v>#N/A</v>
      </c>
      <c r="D227" s="113" t="e">
        <v>#N/A</v>
      </c>
      <c r="E227" s="113"/>
      <c r="F227" s="189">
        <v>45503.0</v>
      </c>
      <c r="G227" s="137" t="s">
        <v>15289</v>
      </c>
      <c r="H227" s="137" t="s">
        <v>48</v>
      </c>
      <c r="I227" s="189" t="s">
        <v>198</v>
      </c>
      <c r="J227" s="137" t="s">
        <v>198</v>
      </c>
      <c r="K227" s="137" t="s">
        <v>198</v>
      </c>
      <c r="L227" s="137" t="s">
        <v>15245</v>
      </c>
      <c r="M227" s="191" t="s">
        <v>15246</v>
      </c>
      <c r="N227" s="191" t="s">
        <v>15237</v>
      </c>
      <c r="O227" s="191" t="s">
        <v>15237</v>
      </c>
      <c r="P227" s="191" t="s">
        <v>15237</v>
      </c>
      <c r="Q227" s="113"/>
      <c r="R227" s="138"/>
      <c r="S227" s="39"/>
      <c r="T227" s="39"/>
      <c r="U227" s="39"/>
      <c r="V227" s="39"/>
      <c r="W227" s="39"/>
    </row>
    <row r="228" ht="22.5" customHeight="1">
      <c r="A228" s="39"/>
      <c r="B228" s="136" t="s">
        <v>5698</v>
      </c>
      <c r="C228" s="113"/>
      <c r="D228" s="113"/>
      <c r="E228" s="113"/>
      <c r="F228" s="189">
        <v>45504.0</v>
      </c>
      <c r="G228" s="137" t="s">
        <v>15289</v>
      </c>
      <c r="H228" s="137" t="s">
        <v>22</v>
      </c>
      <c r="I228" s="189">
        <v>45507.0</v>
      </c>
      <c r="J228" s="137" t="s">
        <v>15289</v>
      </c>
      <c r="K228" s="137" t="s">
        <v>52</v>
      </c>
      <c r="L228" s="137" t="s">
        <v>15242</v>
      </c>
      <c r="M228" s="192"/>
      <c r="N228" s="192"/>
      <c r="O228" s="192"/>
      <c r="P228" s="192"/>
      <c r="Q228" s="113"/>
      <c r="R228" s="138"/>
      <c r="S228" s="39"/>
      <c r="T228" s="39"/>
      <c r="U228" s="39"/>
      <c r="V228" s="39"/>
      <c r="W228" s="39"/>
    </row>
    <row r="229" ht="22.5" customHeight="1">
      <c r="A229" s="39"/>
      <c r="B229" s="136" t="s">
        <v>4153</v>
      </c>
      <c r="C229" s="113"/>
      <c r="D229" s="113"/>
      <c r="E229" s="113"/>
      <c r="F229" s="189">
        <v>45507.0</v>
      </c>
      <c r="G229" s="137" t="s">
        <v>15289</v>
      </c>
      <c r="H229" s="137" t="s">
        <v>39</v>
      </c>
      <c r="I229" s="189" t="s">
        <v>198</v>
      </c>
      <c r="J229" s="137" t="s">
        <v>198</v>
      </c>
      <c r="K229" s="137" t="s">
        <v>198</v>
      </c>
      <c r="L229" s="137" t="s">
        <v>15248</v>
      </c>
      <c r="M229" s="191" t="s">
        <v>15246</v>
      </c>
      <c r="N229" s="191" t="s">
        <v>15237</v>
      </c>
      <c r="O229" s="191" t="s">
        <v>15237</v>
      </c>
      <c r="P229" s="191" t="s">
        <v>15237</v>
      </c>
      <c r="Q229" s="113"/>
      <c r="R229" s="138"/>
      <c r="S229" s="39"/>
      <c r="T229" s="39"/>
      <c r="U229" s="39"/>
      <c r="V229" s="39"/>
      <c r="W229" s="39"/>
    </row>
    <row r="230" ht="22.5" customHeight="1">
      <c r="A230" s="39"/>
      <c r="B230" s="136" t="s">
        <v>11963</v>
      </c>
      <c r="C230" s="113" t="e">
        <v>#N/A</v>
      </c>
      <c r="D230" s="113" t="e">
        <v>#N/A</v>
      </c>
      <c r="E230" s="113"/>
      <c r="F230" s="189">
        <v>45507.0</v>
      </c>
      <c r="G230" s="137" t="s">
        <v>2978</v>
      </c>
      <c r="H230" s="137" t="s">
        <v>22</v>
      </c>
      <c r="I230" s="189">
        <v>45509.0</v>
      </c>
      <c r="J230" s="137" t="s">
        <v>2978</v>
      </c>
      <c r="K230" s="137" t="s">
        <v>52</v>
      </c>
      <c r="L230" s="137" t="s">
        <v>15248</v>
      </c>
      <c r="M230" s="191" t="s">
        <v>15237</v>
      </c>
      <c r="N230" s="191" t="s">
        <v>15246</v>
      </c>
      <c r="O230" s="191" t="s">
        <v>15237</v>
      </c>
      <c r="P230" s="191" t="s">
        <v>15246</v>
      </c>
      <c r="Q230" s="113"/>
      <c r="R230" s="138"/>
      <c r="S230" s="39"/>
      <c r="T230" s="39"/>
      <c r="U230" s="39"/>
      <c r="V230" s="39"/>
      <c r="W230" s="39"/>
    </row>
    <row r="231" ht="22.5" customHeight="1">
      <c r="A231" s="39"/>
      <c r="B231" s="136" t="s">
        <v>5795</v>
      </c>
      <c r="C231" s="113"/>
      <c r="D231" s="113"/>
      <c r="E231" s="113"/>
      <c r="F231" s="189">
        <v>45507.0</v>
      </c>
      <c r="G231" s="137" t="s">
        <v>2978</v>
      </c>
      <c r="H231" s="137" t="s">
        <v>22</v>
      </c>
      <c r="I231" s="189" t="s">
        <v>198</v>
      </c>
      <c r="J231" s="137" t="s">
        <v>198</v>
      </c>
      <c r="K231" s="137" t="s">
        <v>198</v>
      </c>
      <c r="L231" s="137" t="s">
        <v>15242</v>
      </c>
      <c r="M231" s="192"/>
      <c r="N231" s="192"/>
      <c r="O231" s="192"/>
      <c r="P231" s="192"/>
      <c r="Q231" s="113"/>
      <c r="R231" s="138"/>
      <c r="S231" s="39"/>
      <c r="T231" s="39"/>
      <c r="U231" s="39"/>
      <c r="V231" s="39"/>
      <c r="W231" s="39"/>
    </row>
    <row r="232" ht="22.5" customHeight="1">
      <c r="A232" s="39"/>
      <c r="B232" s="136" t="s">
        <v>5747</v>
      </c>
      <c r="C232" s="113"/>
      <c r="D232" s="113"/>
      <c r="E232" s="113"/>
      <c r="F232" s="189">
        <v>45508.0</v>
      </c>
      <c r="G232" s="137" t="s">
        <v>15289</v>
      </c>
      <c r="H232" s="137" t="s">
        <v>60</v>
      </c>
      <c r="I232" s="189" t="s">
        <v>198</v>
      </c>
      <c r="J232" s="137" t="s">
        <v>198</v>
      </c>
      <c r="K232" s="137" t="s">
        <v>198</v>
      </c>
      <c r="L232" s="137" t="s">
        <v>15245</v>
      </c>
      <c r="M232" s="191" t="s">
        <v>15246</v>
      </c>
      <c r="N232" s="191" t="s">
        <v>15237</v>
      </c>
      <c r="O232" s="191" t="s">
        <v>15237</v>
      </c>
      <c r="P232" s="191" t="s">
        <v>15237</v>
      </c>
      <c r="Q232" s="113"/>
      <c r="R232" s="138"/>
      <c r="S232" s="39"/>
      <c r="T232" s="39"/>
      <c r="U232" s="39"/>
      <c r="V232" s="39"/>
      <c r="W232" s="39"/>
    </row>
    <row r="233" ht="22.5" customHeight="1">
      <c r="A233" s="39"/>
      <c r="B233" s="136" t="s">
        <v>4259</v>
      </c>
      <c r="C233" s="113"/>
      <c r="D233" s="113"/>
      <c r="E233" s="113"/>
      <c r="F233" s="189">
        <v>45508.0</v>
      </c>
      <c r="G233" s="137" t="s">
        <v>15249</v>
      </c>
      <c r="H233" s="137" t="s">
        <v>22</v>
      </c>
      <c r="I233" s="189">
        <v>45508.0</v>
      </c>
      <c r="J233" s="137" t="s">
        <v>15249</v>
      </c>
      <c r="K233" s="137" t="s">
        <v>52</v>
      </c>
      <c r="L233" s="137" t="s">
        <v>15248</v>
      </c>
      <c r="M233" s="191" t="s">
        <v>15237</v>
      </c>
      <c r="N233" s="191" t="s">
        <v>15246</v>
      </c>
      <c r="O233" s="191" t="s">
        <v>15237</v>
      </c>
      <c r="P233" s="191" t="s">
        <v>15246</v>
      </c>
      <c r="Q233" s="113"/>
      <c r="R233" s="138"/>
      <c r="S233" s="39"/>
      <c r="T233" s="39"/>
      <c r="U233" s="39"/>
      <c r="V233" s="39"/>
      <c r="W233" s="39"/>
    </row>
    <row r="234" ht="22.5" customHeight="1">
      <c r="A234" s="39"/>
      <c r="B234" s="136" t="s">
        <v>4175</v>
      </c>
      <c r="C234" s="113" t="e">
        <v>#N/A</v>
      </c>
      <c r="D234" s="113" t="e">
        <v>#N/A</v>
      </c>
      <c r="E234" s="113"/>
      <c r="F234" s="189">
        <v>45508.0</v>
      </c>
      <c r="G234" s="137" t="s">
        <v>15289</v>
      </c>
      <c r="H234" s="137" t="s">
        <v>22</v>
      </c>
      <c r="I234" s="189">
        <v>45509.0</v>
      </c>
      <c r="J234" s="137" t="s">
        <v>2978</v>
      </c>
      <c r="K234" s="137" t="s">
        <v>52</v>
      </c>
      <c r="L234" s="137" t="s">
        <v>15245</v>
      </c>
      <c r="M234" s="191" t="s">
        <v>15237</v>
      </c>
      <c r="N234" s="191" t="s">
        <v>15246</v>
      </c>
      <c r="O234" s="191" t="s">
        <v>15237</v>
      </c>
      <c r="P234" s="191" t="s">
        <v>15246</v>
      </c>
      <c r="Q234" s="113"/>
      <c r="R234" s="138"/>
      <c r="S234" s="39"/>
      <c r="T234" s="39"/>
      <c r="U234" s="39"/>
      <c r="V234" s="39"/>
      <c r="W234" s="39"/>
    </row>
    <row r="235" ht="22.5" customHeight="1">
      <c r="A235" s="39"/>
      <c r="B235" s="136" t="s">
        <v>5851</v>
      </c>
      <c r="C235" s="113"/>
      <c r="D235" s="113"/>
      <c r="E235" s="113"/>
      <c r="F235" s="189">
        <v>45510.0</v>
      </c>
      <c r="G235" s="137" t="s">
        <v>2978</v>
      </c>
      <c r="H235" s="137" t="s">
        <v>39</v>
      </c>
      <c r="I235" s="189" t="s">
        <v>198</v>
      </c>
      <c r="J235" s="137" t="s">
        <v>198</v>
      </c>
      <c r="K235" s="137" t="s">
        <v>198</v>
      </c>
      <c r="L235" s="137" t="s">
        <v>15242</v>
      </c>
      <c r="M235" s="192"/>
      <c r="N235" s="192"/>
      <c r="O235" s="192"/>
      <c r="P235" s="192"/>
      <c r="Q235" s="113"/>
      <c r="R235" s="138"/>
      <c r="S235" s="39"/>
      <c r="T235" s="39"/>
      <c r="U235" s="39"/>
      <c r="V235" s="39"/>
      <c r="W235" s="39"/>
    </row>
    <row r="236" ht="22.5" customHeight="1">
      <c r="A236" s="39"/>
      <c r="B236" s="136" t="s">
        <v>5869</v>
      </c>
      <c r="C236" s="113"/>
      <c r="D236" s="113"/>
      <c r="E236" s="113"/>
      <c r="F236" s="189">
        <v>45510.0</v>
      </c>
      <c r="G236" s="137" t="s">
        <v>2978</v>
      </c>
      <c r="H236" s="137" t="s">
        <v>22</v>
      </c>
      <c r="I236" s="189" t="s">
        <v>198</v>
      </c>
      <c r="J236" s="137" t="s">
        <v>198</v>
      </c>
      <c r="K236" s="137" t="s">
        <v>198</v>
      </c>
      <c r="L236" s="137" t="s">
        <v>15242</v>
      </c>
      <c r="M236" s="192"/>
      <c r="N236" s="192"/>
      <c r="O236" s="192"/>
      <c r="P236" s="192"/>
      <c r="Q236" s="113"/>
      <c r="R236" s="138"/>
      <c r="S236" s="39"/>
      <c r="T236" s="39"/>
      <c r="U236" s="39"/>
      <c r="V236" s="39"/>
      <c r="W236" s="39"/>
    </row>
    <row r="237" ht="22.5" customHeight="1">
      <c r="A237" s="39"/>
      <c r="B237" s="136" t="s">
        <v>4197</v>
      </c>
      <c r="C237" s="113"/>
      <c r="D237" s="113"/>
      <c r="E237" s="113"/>
      <c r="F237" s="189" t="s">
        <v>198</v>
      </c>
      <c r="G237" s="137" t="s">
        <v>198</v>
      </c>
      <c r="H237" s="136" t="s">
        <v>39</v>
      </c>
      <c r="I237" s="189">
        <v>45511.0</v>
      </c>
      <c r="J237" s="137" t="s">
        <v>2978</v>
      </c>
      <c r="K237" s="137" t="s">
        <v>52</v>
      </c>
      <c r="L237" s="136" t="s">
        <v>15248</v>
      </c>
      <c r="M237" s="191" t="s">
        <v>15237</v>
      </c>
      <c r="N237" s="191" t="s">
        <v>15237</v>
      </c>
      <c r="O237" s="191" t="s">
        <v>15246</v>
      </c>
      <c r="P237" s="191" t="s">
        <v>15246</v>
      </c>
      <c r="Q237" s="113"/>
      <c r="R237" s="138"/>
      <c r="S237" s="39"/>
      <c r="T237" s="39"/>
      <c r="U237" s="39"/>
      <c r="V237" s="39"/>
      <c r="W237" s="39"/>
    </row>
    <row r="238" ht="22.5" customHeight="1">
      <c r="A238" s="39"/>
      <c r="B238" s="136" t="s">
        <v>5976</v>
      </c>
      <c r="C238" s="113"/>
      <c r="D238" s="113"/>
      <c r="E238" s="113"/>
      <c r="F238" s="189">
        <v>45514.0</v>
      </c>
      <c r="G238" s="137" t="s">
        <v>2978</v>
      </c>
      <c r="H238" s="137" t="s">
        <v>39</v>
      </c>
      <c r="I238" s="189">
        <v>45515.0</v>
      </c>
      <c r="J238" s="137" t="s">
        <v>2978</v>
      </c>
      <c r="K238" s="137" t="s">
        <v>52</v>
      </c>
      <c r="L238" s="137" t="s">
        <v>15245</v>
      </c>
      <c r="M238" s="191" t="s">
        <v>15237</v>
      </c>
      <c r="N238" s="191" t="s">
        <v>15246</v>
      </c>
      <c r="O238" s="191" t="s">
        <v>15246</v>
      </c>
      <c r="P238" s="191" t="s">
        <v>15246</v>
      </c>
      <c r="Q238" s="113"/>
      <c r="R238" s="138"/>
      <c r="S238" s="39"/>
      <c r="T238" s="39"/>
      <c r="U238" s="39"/>
      <c r="V238" s="39"/>
      <c r="W238" s="39"/>
    </row>
    <row r="239" ht="22.5" customHeight="1">
      <c r="A239" s="39"/>
      <c r="B239" s="136" t="s">
        <v>4413</v>
      </c>
      <c r="C239" s="113"/>
      <c r="D239" s="113"/>
      <c r="E239" s="113"/>
      <c r="F239" s="189" t="s">
        <v>198</v>
      </c>
      <c r="G239" s="137" t="s">
        <v>198</v>
      </c>
      <c r="H239" s="137" t="s">
        <v>198</v>
      </c>
      <c r="I239" s="189" t="s">
        <v>198</v>
      </c>
      <c r="J239" s="137" t="s">
        <v>198</v>
      </c>
      <c r="K239" s="137" t="s">
        <v>198</v>
      </c>
      <c r="L239" s="137" t="s">
        <v>15248</v>
      </c>
      <c r="M239" s="192"/>
      <c r="N239" s="192"/>
      <c r="O239" s="192"/>
      <c r="P239" s="192"/>
      <c r="Q239" s="113"/>
      <c r="R239" s="138"/>
      <c r="S239" s="39"/>
      <c r="T239" s="39"/>
      <c r="U239" s="39"/>
      <c r="V239" s="39"/>
      <c r="W239" s="39"/>
    </row>
    <row r="240" ht="22.5" customHeight="1">
      <c r="A240" s="39"/>
      <c r="B240" s="136" t="s">
        <v>11979</v>
      </c>
      <c r="C240" s="113" t="e">
        <v>#N/A</v>
      </c>
      <c r="D240" s="113" t="e">
        <v>#N/A</v>
      </c>
      <c r="E240" s="113"/>
      <c r="F240" s="189" t="s">
        <v>198</v>
      </c>
      <c r="G240" s="137" t="s">
        <v>198</v>
      </c>
      <c r="H240" s="137" t="s">
        <v>198</v>
      </c>
      <c r="I240" s="189" t="s">
        <v>198</v>
      </c>
      <c r="J240" s="137" t="s">
        <v>198</v>
      </c>
      <c r="K240" s="137" t="s">
        <v>198</v>
      </c>
      <c r="L240" s="137" t="s">
        <v>15242</v>
      </c>
      <c r="M240" s="192"/>
      <c r="N240" s="192"/>
      <c r="O240" s="192"/>
      <c r="P240" s="192"/>
      <c r="Q240" s="113"/>
      <c r="R240" s="138"/>
      <c r="S240" s="39"/>
      <c r="T240" s="39"/>
      <c r="U240" s="39"/>
      <c r="V240" s="39"/>
      <c r="W240" s="39"/>
    </row>
    <row r="241" ht="22.5" customHeight="1">
      <c r="A241" s="39"/>
      <c r="B241" s="136" t="s">
        <v>5902</v>
      </c>
      <c r="C241" s="113"/>
      <c r="D241" s="113"/>
      <c r="E241" s="113"/>
      <c r="F241" s="189">
        <v>45516.0</v>
      </c>
      <c r="G241" s="137" t="s">
        <v>15289</v>
      </c>
      <c r="H241" s="137" t="s">
        <v>22</v>
      </c>
      <c r="I241" s="189">
        <v>45525.0</v>
      </c>
      <c r="J241" s="137" t="s">
        <v>2978</v>
      </c>
      <c r="K241" s="137" t="s">
        <v>52</v>
      </c>
      <c r="L241" s="137" t="s">
        <v>15245</v>
      </c>
      <c r="M241" s="192"/>
      <c r="N241" s="192"/>
      <c r="O241" s="192"/>
      <c r="P241" s="192"/>
      <c r="Q241" s="113"/>
      <c r="R241" s="138"/>
      <c r="S241" s="39"/>
      <c r="T241" s="39"/>
      <c r="U241" s="39"/>
      <c r="V241" s="39"/>
      <c r="W241" s="39"/>
    </row>
    <row r="242" ht="22.5" customHeight="1">
      <c r="A242" s="39"/>
      <c r="B242" s="136" t="s">
        <v>5887</v>
      </c>
      <c r="C242" s="113"/>
      <c r="D242" s="113"/>
      <c r="E242" s="113"/>
      <c r="F242" s="189">
        <v>45517.0</v>
      </c>
      <c r="G242" s="137" t="s">
        <v>2978</v>
      </c>
      <c r="H242" s="137" t="s">
        <v>39</v>
      </c>
      <c r="I242" s="189">
        <v>45559.0</v>
      </c>
      <c r="J242" s="137" t="s">
        <v>15289</v>
      </c>
      <c r="K242" s="137" t="s">
        <v>52</v>
      </c>
      <c r="L242" s="137" t="s">
        <v>15248</v>
      </c>
      <c r="M242" s="192"/>
      <c r="N242" s="192"/>
      <c r="O242" s="192"/>
      <c r="P242" s="192"/>
      <c r="Q242" s="113"/>
      <c r="R242" s="138"/>
      <c r="S242" s="39"/>
      <c r="T242" s="39"/>
      <c r="U242" s="39"/>
      <c r="V242" s="39"/>
      <c r="W242" s="39"/>
    </row>
    <row r="243" ht="22.5" customHeight="1">
      <c r="A243" s="39"/>
      <c r="B243" s="136" t="s">
        <v>6062</v>
      </c>
      <c r="C243" s="113"/>
      <c r="D243" s="113"/>
      <c r="E243" s="113"/>
      <c r="F243" s="189">
        <v>45517.0</v>
      </c>
      <c r="G243" s="137" t="s">
        <v>15289</v>
      </c>
      <c r="H243" s="137" t="s">
        <v>22</v>
      </c>
      <c r="I243" s="189" t="s">
        <v>198</v>
      </c>
      <c r="J243" s="137" t="s">
        <v>198</v>
      </c>
      <c r="K243" s="137" t="s">
        <v>198</v>
      </c>
      <c r="L243" s="137" t="s">
        <v>15245</v>
      </c>
      <c r="M243" s="192"/>
      <c r="N243" s="192"/>
      <c r="O243" s="192"/>
      <c r="P243" s="192"/>
      <c r="Q243" s="113"/>
      <c r="R243" s="138"/>
      <c r="S243" s="39"/>
      <c r="T243" s="39"/>
      <c r="U243" s="39"/>
      <c r="V243" s="39"/>
      <c r="W243" s="39"/>
    </row>
    <row r="244" ht="22.5" customHeight="1">
      <c r="A244" s="39"/>
      <c r="B244" s="136" t="s">
        <v>5957</v>
      </c>
      <c r="C244" s="113"/>
      <c r="D244" s="113"/>
      <c r="E244" s="113"/>
      <c r="F244" s="189">
        <v>45517.0</v>
      </c>
      <c r="G244" s="137" t="s">
        <v>15289</v>
      </c>
      <c r="H244" s="137" t="s">
        <v>22</v>
      </c>
      <c r="I244" s="189" t="s">
        <v>198</v>
      </c>
      <c r="J244" s="137" t="s">
        <v>198</v>
      </c>
      <c r="K244" s="137" t="s">
        <v>198</v>
      </c>
      <c r="L244" s="137" t="s">
        <v>15248</v>
      </c>
      <c r="M244" s="192"/>
      <c r="N244" s="192"/>
      <c r="O244" s="192"/>
      <c r="P244" s="192"/>
      <c r="Q244" s="113"/>
      <c r="R244" s="138"/>
      <c r="S244" s="39"/>
      <c r="T244" s="39"/>
      <c r="U244" s="39"/>
      <c r="V244" s="39"/>
      <c r="W244" s="39"/>
    </row>
    <row r="245" ht="22.5" customHeight="1">
      <c r="A245" s="39"/>
      <c r="B245" s="136" t="s">
        <v>556</v>
      </c>
      <c r="C245" s="113"/>
      <c r="D245" s="113"/>
      <c r="E245" s="113"/>
      <c r="F245" s="189">
        <v>45518.0</v>
      </c>
      <c r="G245" s="137" t="s">
        <v>15289</v>
      </c>
      <c r="H245" s="137" t="s">
        <v>22</v>
      </c>
      <c r="I245" s="189" t="s">
        <v>198</v>
      </c>
      <c r="J245" s="137" t="s">
        <v>198</v>
      </c>
      <c r="K245" s="137" t="s">
        <v>198</v>
      </c>
      <c r="L245" s="137" t="s">
        <v>15248</v>
      </c>
      <c r="M245" s="192"/>
      <c r="N245" s="192"/>
      <c r="O245" s="192"/>
      <c r="P245" s="192"/>
      <c r="Q245" s="113"/>
      <c r="R245" s="138"/>
      <c r="S245" s="39"/>
      <c r="T245" s="39"/>
      <c r="U245" s="39"/>
      <c r="V245" s="39"/>
      <c r="W245" s="39"/>
    </row>
    <row r="246" ht="22.5" customHeight="1">
      <c r="A246" s="39"/>
      <c r="B246" s="136" t="s">
        <v>6108</v>
      </c>
      <c r="C246" s="113"/>
      <c r="D246" s="113"/>
      <c r="E246" s="113"/>
      <c r="F246" s="189">
        <v>45523.0</v>
      </c>
      <c r="G246" s="137" t="s">
        <v>15289</v>
      </c>
      <c r="H246" s="137" t="s">
        <v>22</v>
      </c>
      <c r="I246" s="189">
        <v>45524.0</v>
      </c>
      <c r="J246" s="137" t="s">
        <v>15289</v>
      </c>
      <c r="K246" s="137" t="s">
        <v>52</v>
      </c>
      <c r="L246" s="137" t="s">
        <v>15245</v>
      </c>
      <c r="M246" s="191" t="s">
        <v>15237</v>
      </c>
      <c r="N246" s="191" t="s">
        <v>15237</v>
      </c>
      <c r="O246" s="191" t="s">
        <v>15246</v>
      </c>
      <c r="P246" s="191" t="s">
        <v>15246</v>
      </c>
      <c r="Q246" s="113"/>
      <c r="R246" s="138"/>
      <c r="S246" s="39"/>
      <c r="T246" s="39"/>
      <c r="U246" s="39"/>
      <c r="V246" s="39"/>
      <c r="W246" s="39"/>
    </row>
    <row r="247" ht="22.5" customHeight="1">
      <c r="A247" s="39"/>
      <c r="B247" s="136" t="s">
        <v>6142</v>
      </c>
      <c r="C247" s="113"/>
      <c r="D247" s="113"/>
      <c r="E247" s="113"/>
      <c r="F247" s="189" t="s">
        <v>198</v>
      </c>
      <c r="G247" s="137" t="s">
        <v>198</v>
      </c>
      <c r="H247" s="137" t="s">
        <v>198</v>
      </c>
      <c r="I247" s="189" t="s">
        <v>198</v>
      </c>
      <c r="J247" s="137" t="s">
        <v>198</v>
      </c>
      <c r="K247" s="137" t="s">
        <v>198</v>
      </c>
      <c r="L247" s="137" t="s">
        <v>15248</v>
      </c>
      <c r="M247" s="191" t="s">
        <v>15237</v>
      </c>
      <c r="N247" s="191" t="s">
        <v>15246</v>
      </c>
      <c r="O247" s="191" t="s">
        <v>15246</v>
      </c>
      <c r="P247" s="191" t="s">
        <v>15237</v>
      </c>
      <c r="Q247" s="113"/>
      <c r="R247" s="138"/>
      <c r="S247" s="39"/>
      <c r="T247" s="39"/>
      <c r="U247" s="39"/>
      <c r="V247" s="39"/>
      <c r="W247" s="39"/>
    </row>
    <row r="248" ht="22.5" customHeight="1">
      <c r="A248" s="39"/>
      <c r="B248" s="136" t="s">
        <v>6123</v>
      </c>
      <c r="C248" s="113"/>
      <c r="D248" s="113"/>
      <c r="E248" s="113"/>
      <c r="F248" s="189" t="s">
        <v>198</v>
      </c>
      <c r="G248" s="137" t="s">
        <v>198</v>
      </c>
      <c r="H248" s="137" t="s">
        <v>198</v>
      </c>
      <c r="I248" s="189">
        <v>45525.0</v>
      </c>
      <c r="J248" s="137" t="s">
        <v>15289</v>
      </c>
      <c r="K248" s="137" t="s">
        <v>52</v>
      </c>
      <c r="L248" s="137" t="s">
        <v>15248</v>
      </c>
      <c r="M248" s="192"/>
      <c r="N248" s="192"/>
      <c r="O248" s="192"/>
      <c r="P248" s="192"/>
      <c r="Q248" s="113"/>
      <c r="R248" s="138"/>
      <c r="S248" s="39"/>
      <c r="T248" s="39"/>
      <c r="U248" s="39"/>
      <c r="V248" s="39"/>
      <c r="W248" s="39"/>
    </row>
    <row r="249" ht="22.5" customHeight="1">
      <c r="A249" s="39"/>
      <c r="B249" s="136" t="s">
        <v>1225</v>
      </c>
      <c r="C249" s="113"/>
      <c r="D249" s="113"/>
      <c r="E249" s="113"/>
      <c r="F249" s="189">
        <v>45532.0</v>
      </c>
      <c r="G249" s="137" t="s">
        <v>15289</v>
      </c>
      <c r="H249" s="137" t="s">
        <v>39</v>
      </c>
      <c r="I249" s="189">
        <v>45532.0</v>
      </c>
      <c r="J249" s="137" t="s">
        <v>15289</v>
      </c>
      <c r="K249" s="137" t="s">
        <v>52</v>
      </c>
      <c r="L249" s="137" t="s">
        <v>15245</v>
      </c>
      <c r="M249" s="191" t="s">
        <v>15246</v>
      </c>
      <c r="N249" s="191" t="s">
        <v>15237</v>
      </c>
      <c r="O249" s="191" t="s">
        <v>15237</v>
      </c>
      <c r="P249" s="191" t="s">
        <v>15237</v>
      </c>
      <c r="Q249" s="113"/>
      <c r="R249" s="138"/>
      <c r="S249" s="39"/>
      <c r="T249" s="39"/>
      <c r="U249" s="39"/>
      <c r="V249" s="39"/>
      <c r="W249" s="39"/>
    </row>
    <row r="250" ht="22.5" customHeight="1">
      <c r="A250" s="39"/>
      <c r="B250" s="136" t="s">
        <v>12013</v>
      </c>
      <c r="C250" s="113" t="e">
        <v>#N/A</v>
      </c>
      <c r="D250" s="113" t="e">
        <v>#N/A</v>
      </c>
      <c r="E250" s="113"/>
      <c r="F250" s="189" t="s">
        <v>198</v>
      </c>
      <c r="G250" s="137" t="s">
        <v>198</v>
      </c>
      <c r="H250" s="137" t="s">
        <v>198</v>
      </c>
      <c r="I250" s="189" t="s">
        <v>198</v>
      </c>
      <c r="J250" s="137" t="s">
        <v>198</v>
      </c>
      <c r="K250" s="137" t="s">
        <v>198</v>
      </c>
      <c r="L250" s="137" t="s">
        <v>15248</v>
      </c>
      <c r="M250" s="192"/>
      <c r="N250" s="192"/>
      <c r="O250" s="192"/>
      <c r="P250" s="192"/>
      <c r="Q250" s="113"/>
      <c r="R250" s="138"/>
      <c r="S250" s="39"/>
      <c r="T250" s="39"/>
      <c r="U250" s="39"/>
      <c r="V250" s="39"/>
      <c r="W250" s="39"/>
    </row>
    <row r="251" ht="22.5" customHeight="1">
      <c r="A251" s="39"/>
      <c r="B251" s="136" t="s">
        <v>6253</v>
      </c>
      <c r="C251" s="113"/>
      <c r="D251" s="113"/>
      <c r="E251" s="113"/>
      <c r="F251" s="189">
        <v>45534.0</v>
      </c>
      <c r="G251" s="137" t="s">
        <v>15289</v>
      </c>
      <c r="H251" s="137" t="s">
        <v>48</v>
      </c>
      <c r="I251" s="189">
        <v>45538.0</v>
      </c>
      <c r="J251" s="137" t="s">
        <v>2978</v>
      </c>
      <c r="K251" s="137" t="s">
        <v>52</v>
      </c>
      <c r="L251" s="137" t="s">
        <v>15245</v>
      </c>
      <c r="M251" s="191" t="s">
        <v>15237</v>
      </c>
      <c r="N251" s="191" t="s">
        <v>15246</v>
      </c>
      <c r="O251" s="191" t="s">
        <v>15237</v>
      </c>
      <c r="P251" s="191" t="s">
        <v>15246</v>
      </c>
      <c r="Q251" s="113"/>
      <c r="R251" s="138"/>
      <c r="S251" s="39"/>
      <c r="T251" s="39"/>
      <c r="U251" s="39"/>
      <c r="V251" s="39"/>
      <c r="W251" s="39"/>
    </row>
    <row r="252" ht="22.5" customHeight="1">
      <c r="A252" s="39"/>
      <c r="B252" s="136" t="s">
        <v>6270</v>
      </c>
      <c r="C252" s="113"/>
      <c r="D252" s="113"/>
      <c r="E252" s="113"/>
      <c r="F252" s="189">
        <v>45535.0</v>
      </c>
      <c r="G252" s="137" t="s">
        <v>2978</v>
      </c>
      <c r="H252" s="137" t="s">
        <v>39</v>
      </c>
      <c r="I252" s="189">
        <v>45540.0</v>
      </c>
      <c r="J252" s="137" t="s">
        <v>2978</v>
      </c>
      <c r="K252" s="137" t="s">
        <v>52</v>
      </c>
      <c r="L252" s="137" t="s">
        <v>15242</v>
      </c>
      <c r="M252" s="192"/>
      <c r="N252" s="192"/>
      <c r="O252" s="192"/>
      <c r="P252" s="192"/>
      <c r="Q252" s="113"/>
      <c r="R252" s="138"/>
      <c r="S252" s="39"/>
      <c r="T252" s="39"/>
      <c r="U252" s="39"/>
      <c r="V252" s="39"/>
      <c r="W252" s="39"/>
    </row>
    <row r="253" ht="22.5" customHeight="1">
      <c r="A253" s="39"/>
      <c r="B253" s="136" t="s">
        <v>6368</v>
      </c>
      <c r="C253" s="113"/>
      <c r="D253" s="113"/>
      <c r="E253" s="113"/>
      <c r="F253" s="189">
        <v>45537.0</v>
      </c>
      <c r="G253" s="137" t="s">
        <v>15289</v>
      </c>
      <c r="H253" s="137" t="s">
        <v>22</v>
      </c>
      <c r="I253" s="189">
        <v>45537.0</v>
      </c>
      <c r="J253" s="137" t="s">
        <v>15289</v>
      </c>
      <c r="K253" s="137" t="s">
        <v>52</v>
      </c>
      <c r="L253" s="137" t="s">
        <v>15248</v>
      </c>
      <c r="M253" s="192"/>
      <c r="N253" s="192"/>
      <c r="O253" s="192"/>
      <c r="P253" s="192"/>
      <c r="Q253" s="113"/>
      <c r="R253" s="138"/>
      <c r="S253" s="39"/>
      <c r="T253" s="39"/>
      <c r="U253" s="39"/>
      <c r="V253" s="39"/>
      <c r="W253" s="39"/>
    </row>
    <row r="254" ht="22.5" customHeight="1">
      <c r="A254" s="39"/>
      <c r="B254" s="136" t="s">
        <v>6337</v>
      </c>
      <c r="C254" s="113"/>
      <c r="D254" s="113"/>
      <c r="E254" s="113"/>
      <c r="F254" s="189" t="s">
        <v>198</v>
      </c>
      <c r="G254" s="137" t="s">
        <v>198</v>
      </c>
      <c r="H254" s="137" t="s">
        <v>198</v>
      </c>
      <c r="I254" s="189" t="s">
        <v>198</v>
      </c>
      <c r="J254" s="137" t="s">
        <v>198</v>
      </c>
      <c r="K254" s="137" t="s">
        <v>198</v>
      </c>
      <c r="L254" s="137" t="s">
        <v>15242</v>
      </c>
      <c r="M254" s="192"/>
      <c r="N254" s="192"/>
      <c r="O254" s="192"/>
      <c r="P254" s="192"/>
      <c r="Q254" s="113"/>
      <c r="R254" s="138"/>
      <c r="S254" s="39"/>
      <c r="T254" s="39"/>
      <c r="U254" s="39"/>
      <c r="V254" s="39"/>
      <c r="W254" s="39"/>
    </row>
    <row r="255" ht="22.5" customHeight="1">
      <c r="A255" s="39"/>
      <c r="B255" s="136" t="s">
        <v>6354</v>
      </c>
      <c r="C255" s="113"/>
      <c r="D255" s="113"/>
      <c r="E255" s="113"/>
      <c r="F255" s="189">
        <v>45539.0</v>
      </c>
      <c r="G255" s="137" t="s">
        <v>2978</v>
      </c>
      <c r="H255" s="137" t="s">
        <v>39</v>
      </c>
      <c r="I255" s="189">
        <v>45543.0</v>
      </c>
      <c r="J255" s="137" t="s">
        <v>2978</v>
      </c>
      <c r="K255" s="137" t="s">
        <v>52</v>
      </c>
      <c r="L255" s="137" t="s">
        <v>15242</v>
      </c>
      <c r="M255" s="192"/>
      <c r="N255" s="192"/>
      <c r="O255" s="192"/>
      <c r="P255" s="192"/>
      <c r="Q255" s="113"/>
      <c r="R255" s="138"/>
      <c r="S255" s="39"/>
      <c r="T255" s="39"/>
      <c r="U255" s="39"/>
      <c r="V255" s="39"/>
      <c r="W255" s="39"/>
    </row>
    <row r="256" ht="22.5" customHeight="1">
      <c r="A256" s="39"/>
      <c r="B256" s="136" t="s">
        <v>12030</v>
      </c>
      <c r="C256" s="113"/>
      <c r="D256" s="113"/>
      <c r="E256" s="113"/>
      <c r="F256" s="189">
        <v>45539.0</v>
      </c>
      <c r="G256" s="137" t="s">
        <v>2978</v>
      </c>
      <c r="H256" s="137" t="s">
        <v>22</v>
      </c>
      <c r="I256" s="189">
        <v>45540.0</v>
      </c>
      <c r="J256" s="137" t="s">
        <v>2978</v>
      </c>
      <c r="K256" s="137" t="s">
        <v>52</v>
      </c>
      <c r="L256" s="137" t="s">
        <v>15245</v>
      </c>
      <c r="M256" s="192"/>
      <c r="N256" s="192"/>
      <c r="O256" s="192"/>
      <c r="P256" s="192"/>
      <c r="Q256" s="113"/>
      <c r="R256" s="138"/>
      <c r="S256" s="39"/>
      <c r="T256" s="39"/>
      <c r="U256" s="39"/>
      <c r="V256" s="39"/>
      <c r="W256" s="39"/>
    </row>
    <row r="257" ht="22.5" customHeight="1">
      <c r="A257" s="39"/>
      <c r="B257" s="136" t="s">
        <v>4477</v>
      </c>
      <c r="C257" s="113"/>
      <c r="D257" s="113"/>
      <c r="E257" s="113"/>
      <c r="F257" s="189" t="s">
        <v>198</v>
      </c>
      <c r="G257" s="137" t="s">
        <v>198</v>
      </c>
      <c r="H257" s="137" t="s">
        <v>198</v>
      </c>
      <c r="I257" s="189" t="s">
        <v>198</v>
      </c>
      <c r="J257" s="137" t="s">
        <v>198</v>
      </c>
      <c r="K257" s="137" t="s">
        <v>198</v>
      </c>
      <c r="L257" s="137" t="s">
        <v>15245</v>
      </c>
      <c r="M257" s="191" t="s">
        <v>15237</v>
      </c>
      <c r="N257" s="191" t="s">
        <v>15246</v>
      </c>
      <c r="O257" s="191" t="s">
        <v>15246</v>
      </c>
      <c r="P257" s="191" t="s">
        <v>15246</v>
      </c>
      <c r="Q257" s="108"/>
      <c r="R257" s="138"/>
      <c r="S257" s="39"/>
      <c r="T257" s="39"/>
      <c r="U257" s="39"/>
      <c r="V257" s="39"/>
      <c r="W257" s="39"/>
    </row>
    <row r="258" ht="22.5" customHeight="1">
      <c r="A258" s="39"/>
      <c r="B258" s="136" t="s">
        <v>4569</v>
      </c>
      <c r="C258" s="113"/>
      <c r="D258" s="113"/>
      <c r="E258" s="113"/>
      <c r="F258" s="189">
        <v>45542.0</v>
      </c>
      <c r="G258" s="137" t="s">
        <v>2978</v>
      </c>
      <c r="H258" s="137" t="s">
        <v>22</v>
      </c>
      <c r="I258" s="189">
        <v>45552.0</v>
      </c>
      <c r="J258" s="137" t="s">
        <v>2978</v>
      </c>
      <c r="K258" s="137" t="s">
        <v>52</v>
      </c>
      <c r="L258" s="137" t="s">
        <v>15245</v>
      </c>
      <c r="M258" s="192"/>
      <c r="N258" s="192"/>
      <c r="O258" s="192"/>
      <c r="P258" s="191" t="s">
        <v>15246</v>
      </c>
      <c r="Q258" s="113"/>
      <c r="R258" s="138"/>
      <c r="S258" s="39"/>
      <c r="T258" s="39"/>
      <c r="U258" s="39"/>
      <c r="V258" s="39"/>
      <c r="W258" s="39"/>
    </row>
    <row r="259" ht="22.5" customHeight="1">
      <c r="A259" s="39"/>
      <c r="B259" s="136" t="s">
        <v>6495</v>
      </c>
      <c r="C259" s="113"/>
      <c r="D259" s="113"/>
      <c r="E259" s="113"/>
      <c r="F259" s="189" t="s">
        <v>198</v>
      </c>
      <c r="G259" s="137" t="s">
        <v>198</v>
      </c>
      <c r="H259" s="137" t="s">
        <v>198</v>
      </c>
      <c r="I259" s="189" t="s">
        <v>198</v>
      </c>
      <c r="J259" s="137" t="s">
        <v>198</v>
      </c>
      <c r="K259" s="137" t="s">
        <v>198</v>
      </c>
      <c r="L259" s="136" t="s">
        <v>15242</v>
      </c>
      <c r="M259" s="192"/>
      <c r="N259" s="192"/>
      <c r="O259" s="192"/>
      <c r="P259" s="192"/>
      <c r="Q259" s="113"/>
      <c r="R259" s="138"/>
      <c r="S259" s="39"/>
      <c r="T259" s="39"/>
      <c r="U259" s="39"/>
      <c r="V259" s="39"/>
      <c r="W259" s="39"/>
    </row>
    <row r="260" ht="22.5" customHeight="1">
      <c r="A260" s="39"/>
      <c r="B260" s="136" t="s">
        <v>6512</v>
      </c>
      <c r="C260" s="113"/>
      <c r="D260" s="113"/>
      <c r="E260" s="113"/>
      <c r="F260" s="189">
        <v>45547.0</v>
      </c>
      <c r="G260" s="137" t="s">
        <v>15289</v>
      </c>
      <c r="H260" s="137" t="s">
        <v>22</v>
      </c>
      <c r="I260" s="189">
        <v>45549.0</v>
      </c>
      <c r="J260" s="137" t="s">
        <v>15289</v>
      </c>
      <c r="K260" s="137" t="s">
        <v>52</v>
      </c>
      <c r="L260" s="136" t="s">
        <v>15248</v>
      </c>
      <c r="M260" s="191" t="s">
        <v>15237</v>
      </c>
      <c r="N260" s="191" t="s">
        <v>15237</v>
      </c>
      <c r="O260" s="191" t="s">
        <v>15246</v>
      </c>
      <c r="P260" s="191" t="s">
        <v>15246</v>
      </c>
      <c r="Q260" s="113"/>
      <c r="R260" s="138"/>
      <c r="S260" s="39"/>
      <c r="T260" s="39"/>
      <c r="U260" s="39"/>
      <c r="V260" s="39"/>
      <c r="W260" s="39"/>
    </row>
    <row r="261" ht="22.5" customHeight="1">
      <c r="A261" s="39"/>
      <c r="B261" s="136" t="s">
        <v>4633</v>
      </c>
      <c r="C261" s="113"/>
      <c r="D261" s="113"/>
      <c r="E261" s="113"/>
      <c r="F261" s="189">
        <v>45547.0</v>
      </c>
      <c r="G261" s="137" t="s">
        <v>15289</v>
      </c>
      <c r="H261" s="137" t="s">
        <v>22</v>
      </c>
      <c r="I261" s="189">
        <v>45549.0</v>
      </c>
      <c r="J261" s="137" t="s">
        <v>15289</v>
      </c>
      <c r="K261" s="137" t="s">
        <v>52</v>
      </c>
      <c r="L261" s="137" t="s">
        <v>15245</v>
      </c>
      <c r="M261" s="191" t="s">
        <v>15237</v>
      </c>
      <c r="N261" s="191" t="s">
        <v>15237</v>
      </c>
      <c r="O261" s="191" t="s">
        <v>15246</v>
      </c>
      <c r="P261" s="191" t="s">
        <v>15246</v>
      </c>
      <c r="Q261" s="113"/>
      <c r="R261" s="138"/>
      <c r="S261" s="39"/>
      <c r="T261" s="39"/>
      <c r="U261" s="39"/>
      <c r="V261" s="39"/>
      <c r="W261" s="39"/>
    </row>
    <row r="262" ht="22.5" customHeight="1">
      <c r="A262" s="39"/>
      <c r="B262" s="136" t="s">
        <v>4660</v>
      </c>
      <c r="C262" s="113"/>
      <c r="D262" s="113"/>
      <c r="E262" s="113"/>
      <c r="F262" s="189">
        <v>45553.0</v>
      </c>
      <c r="G262" s="137" t="s">
        <v>2978</v>
      </c>
      <c r="H262" s="137" t="s">
        <v>39</v>
      </c>
      <c r="I262" s="189" t="s">
        <v>198</v>
      </c>
      <c r="J262" s="137" t="s">
        <v>198</v>
      </c>
      <c r="K262" s="137" t="s">
        <v>198</v>
      </c>
      <c r="L262" s="137" t="s">
        <v>15245</v>
      </c>
      <c r="M262" s="191" t="s">
        <v>15237</v>
      </c>
      <c r="N262" s="191" t="s">
        <v>15246</v>
      </c>
      <c r="O262" s="191" t="s">
        <v>15237</v>
      </c>
      <c r="P262" s="191" t="s">
        <v>15246</v>
      </c>
      <c r="Q262" s="108"/>
      <c r="R262" s="111"/>
      <c r="S262" s="39"/>
      <c r="T262" s="39"/>
      <c r="U262" s="39"/>
      <c r="V262" s="39"/>
      <c r="W262" s="39"/>
    </row>
    <row r="263" ht="22.5" customHeight="1">
      <c r="A263" s="39"/>
      <c r="B263" s="136" t="s">
        <v>12040</v>
      </c>
      <c r="C263" s="113" t="e">
        <v>#N/A</v>
      </c>
      <c r="D263" s="113" t="e">
        <v>#N/A</v>
      </c>
      <c r="E263" s="113"/>
      <c r="F263" s="189">
        <v>45554.0</v>
      </c>
      <c r="G263" s="137" t="s">
        <v>2978</v>
      </c>
      <c r="H263" s="137" t="s">
        <v>39</v>
      </c>
      <c r="I263" s="189" t="s">
        <v>198</v>
      </c>
      <c r="J263" s="137" t="s">
        <v>198</v>
      </c>
      <c r="K263" s="136" t="s">
        <v>52</v>
      </c>
      <c r="L263" s="137" t="s">
        <v>15242</v>
      </c>
      <c r="M263" s="192"/>
      <c r="N263" s="192"/>
      <c r="O263" s="192"/>
      <c r="P263" s="192"/>
      <c r="Q263" s="113"/>
      <c r="R263" s="138"/>
      <c r="S263" s="39"/>
      <c r="T263" s="39"/>
      <c r="U263" s="39"/>
      <c r="V263" s="39"/>
      <c r="W263" s="39"/>
    </row>
    <row r="264" ht="22.5" customHeight="1">
      <c r="A264" s="39"/>
      <c r="B264" s="136" t="s">
        <v>4745</v>
      </c>
      <c r="C264" s="113"/>
      <c r="D264" s="113"/>
      <c r="E264" s="113"/>
      <c r="F264" s="189">
        <v>45558.0</v>
      </c>
      <c r="G264" s="137" t="s">
        <v>2978</v>
      </c>
      <c r="H264" s="137" t="s">
        <v>48</v>
      </c>
      <c r="I264" s="189" t="s">
        <v>198</v>
      </c>
      <c r="J264" s="137" t="s">
        <v>198</v>
      </c>
      <c r="K264" s="137" t="s">
        <v>198</v>
      </c>
      <c r="L264" s="137" t="s">
        <v>15242</v>
      </c>
      <c r="M264" s="191" t="s">
        <v>15246</v>
      </c>
      <c r="N264" s="191" t="s">
        <v>15237</v>
      </c>
      <c r="O264" s="191" t="s">
        <v>15237</v>
      </c>
      <c r="P264" s="191" t="s">
        <v>15237</v>
      </c>
      <c r="Q264" s="113"/>
      <c r="R264" s="138"/>
      <c r="S264" s="39"/>
      <c r="T264" s="39"/>
      <c r="U264" s="39"/>
      <c r="V264" s="39"/>
      <c r="W264" s="39"/>
    </row>
    <row r="265" ht="22.5" customHeight="1">
      <c r="A265" s="39"/>
      <c r="B265" s="136" t="s">
        <v>4972</v>
      </c>
      <c r="C265" s="113"/>
      <c r="D265" s="113"/>
      <c r="E265" s="113"/>
      <c r="F265" s="189">
        <v>45582.0</v>
      </c>
      <c r="G265" s="137" t="s">
        <v>15289</v>
      </c>
      <c r="H265" s="137" t="s">
        <v>48</v>
      </c>
      <c r="I265" s="189" t="s">
        <v>198</v>
      </c>
      <c r="J265" s="137" t="s">
        <v>198</v>
      </c>
      <c r="K265" s="137" t="s">
        <v>198</v>
      </c>
      <c r="L265" s="136" t="s">
        <v>15245</v>
      </c>
      <c r="M265" s="191" t="s">
        <v>15246</v>
      </c>
      <c r="N265" s="191" t="s">
        <v>15237</v>
      </c>
      <c r="O265" s="191" t="s">
        <v>15237</v>
      </c>
      <c r="P265" s="191" t="s">
        <v>15237</v>
      </c>
      <c r="Q265" s="113"/>
      <c r="R265" s="138"/>
      <c r="S265" s="39"/>
      <c r="T265" s="39"/>
      <c r="U265" s="39"/>
      <c r="V265" s="39"/>
      <c r="W265" s="39"/>
    </row>
    <row r="266" ht="22.5" customHeight="1">
      <c r="A266" s="39"/>
      <c r="B266" s="136" t="s">
        <v>7048</v>
      </c>
      <c r="C266" s="113"/>
      <c r="D266" s="113"/>
      <c r="E266" s="113"/>
      <c r="F266" s="189" t="s">
        <v>198</v>
      </c>
      <c r="G266" s="137" t="s">
        <v>198</v>
      </c>
      <c r="H266" s="137" t="s">
        <v>198</v>
      </c>
      <c r="I266" s="189" t="s">
        <v>198</v>
      </c>
      <c r="J266" s="137" t="s">
        <v>198</v>
      </c>
      <c r="K266" s="137" t="s">
        <v>198</v>
      </c>
      <c r="L266" s="137" t="s">
        <v>15248</v>
      </c>
      <c r="M266" s="192"/>
      <c r="N266" s="191" t="s">
        <v>15246</v>
      </c>
      <c r="O266" s="192"/>
      <c r="P266" s="191" t="s">
        <v>15246</v>
      </c>
      <c r="Q266" s="113"/>
      <c r="R266" s="138"/>
      <c r="S266" s="39"/>
      <c r="T266" s="39"/>
      <c r="U266" s="39"/>
      <c r="V266" s="39"/>
      <c r="W266" s="39"/>
    </row>
    <row r="267" ht="22.5" customHeight="1">
      <c r="A267" s="39"/>
      <c r="B267" s="136" t="s">
        <v>6707</v>
      </c>
      <c r="C267" s="113"/>
      <c r="D267" s="113"/>
      <c r="E267" s="113"/>
      <c r="F267" s="189" t="s">
        <v>198</v>
      </c>
      <c r="G267" s="137" t="s">
        <v>198</v>
      </c>
      <c r="H267" s="136" t="s">
        <v>48</v>
      </c>
      <c r="I267" s="189" t="s">
        <v>198</v>
      </c>
      <c r="J267" s="137" t="s">
        <v>198</v>
      </c>
      <c r="K267" s="136" t="s">
        <v>52</v>
      </c>
      <c r="L267" s="137" t="s">
        <v>15245</v>
      </c>
      <c r="M267" s="191" t="s">
        <v>15237</v>
      </c>
      <c r="N267" s="191" t="s">
        <v>15246</v>
      </c>
      <c r="O267" s="191" t="s">
        <v>15246</v>
      </c>
      <c r="P267" s="191" t="s">
        <v>15237</v>
      </c>
      <c r="Q267" s="113"/>
      <c r="R267" s="138"/>
      <c r="S267" s="39"/>
      <c r="T267" s="39"/>
      <c r="U267" s="39"/>
      <c r="V267" s="39"/>
      <c r="W267" s="39"/>
    </row>
    <row r="268" ht="22.5" customHeight="1">
      <c r="A268" s="39"/>
      <c r="B268" s="136" t="s">
        <v>3476</v>
      </c>
      <c r="C268" s="113"/>
      <c r="D268" s="113"/>
      <c r="E268" s="113"/>
      <c r="F268" s="189" t="s">
        <v>198</v>
      </c>
      <c r="G268" s="137" t="s">
        <v>198</v>
      </c>
      <c r="H268" s="136" t="s">
        <v>39</v>
      </c>
      <c r="I268" s="189">
        <v>45563.0</v>
      </c>
      <c r="J268" s="137" t="s">
        <v>15249</v>
      </c>
      <c r="K268" s="137" t="s">
        <v>52</v>
      </c>
      <c r="L268" s="137" t="s">
        <v>15248</v>
      </c>
      <c r="M268" s="191" t="s">
        <v>15237</v>
      </c>
      <c r="N268" s="191" t="s">
        <v>15246</v>
      </c>
      <c r="O268" s="191" t="s">
        <v>15237</v>
      </c>
      <c r="P268" s="191" t="s">
        <v>15246</v>
      </c>
      <c r="Q268" s="113"/>
      <c r="R268" s="138"/>
      <c r="S268" s="39"/>
      <c r="T268" s="39"/>
      <c r="U268" s="39"/>
      <c r="V268" s="39"/>
      <c r="W268" s="39"/>
    </row>
    <row r="269" ht="22.5" customHeight="1">
      <c r="A269" s="39"/>
      <c r="B269" s="136" t="s">
        <v>4818</v>
      </c>
      <c r="C269" s="113"/>
      <c r="D269" s="113"/>
      <c r="E269" s="113"/>
      <c r="F269" s="189" t="s">
        <v>198</v>
      </c>
      <c r="G269" s="137" t="s">
        <v>198</v>
      </c>
      <c r="H269" s="136" t="s">
        <v>22</v>
      </c>
      <c r="I269" s="189">
        <v>45568.0</v>
      </c>
      <c r="J269" s="137" t="s">
        <v>15249</v>
      </c>
      <c r="K269" s="137" t="s">
        <v>52</v>
      </c>
      <c r="L269" s="137" t="s">
        <v>15248</v>
      </c>
      <c r="M269" s="191" t="s">
        <v>15237</v>
      </c>
      <c r="N269" s="191" t="s">
        <v>15237</v>
      </c>
      <c r="O269" s="191" t="s">
        <v>15246</v>
      </c>
      <c r="P269" s="191" t="s">
        <v>15246</v>
      </c>
      <c r="Q269" s="113"/>
      <c r="R269" s="138"/>
      <c r="S269" s="39"/>
      <c r="T269" s="39"/>
      <c r="U269" s="39"/>
      <c r="V269" s="39"/>
      <c r="W269" s="39"/>
    </row>
    <row r="270" ht="22.5" customHeight="1">
      <c r="A270" s="39"/>
      <c r="B270" s="136" t="s">
        <v>7037</v>
      </c>
      <c r="C270" s="113"/>
      <c r="D270" s="113"/>
      <c r="E270" s="113"/>
      <c r="F270" s="189">
        <v>45570.0</v>
      </c>
      <c r="G270" s="137" t="s">
        <v>15249</v>
      </c>
      <c r="H270" s="136" t="s">
        <v>39</v>
      </c>
      <c r="I270" s="189" t="s">
        <v>198</v>
      </c>
      <c r="J270" s="137" t="s">
        <v>198</v>
      </c>
      <c r="K270" s="137" t="s">
        <v>198</v>
      </c>
      <c r="L270" s="136" t="s">
        <v>15245</v>
      </c>
      <c r="M270" s="191" t="s">
        <v>15246</v>
      </c>
      <c r="N270" s="191" t="s">
        <v>15237</v>
      </c>
      <c r="O270" s="191" t="s">
        <v>15237</v>
      </c>
      <c r="P270" s="191" t="s">
        <v>15237</v>
      </c>
      <c r="Q270" s="113"/>
      <c r="R270" s="138"/>
      <c r="S270" s="39"/>
      <c r="T270" s="39"/>
      <c r="U270" s="39"/>
      <c r="V270" s="39"/>
      <c r="W270" s="39"/>
    </row>
    <row r="271" ht="22.5" customHeight="1">
      <c r="A271" s="39"/>
      <c r="B271" s="136" t="s">
        <v>2159</v>
      </c>
      <c r="C271" s="113"/>
      <c r="D271" s="113"/>
      <c r="E271" s="113"/>
      <c r="F271" s="189">
        <v>45571.0</v>
      </c>
      <c r="G271" s="137" t="s">
        <v>15249</v>
      </c>
      <c r="H271" s="137" t="s">
        <v>39</v>
      </c>
      <c r="I271" s="189" t="s">
        <v>198</v>
      </c>
      <c r="J271" s="137" t="s">
        <v>198</v>
      </c>
      <c r="K271" s="137" t="s">
        <v>198</v>
      </c>
      <c r="L271" s="137" t="s">
        <v>15242</v>
      </c>
      <c r="M271" s="192"/>
      <c r="N271" s="192"/>
      <c r="O271" s="192"/>
      <c r="P271" s="192"/>
      <c r="Q271" s="113"/>
      <c r="R271" s="138"/>
      <c r="S271" s="39"/>
      <c r="T271" s="39"/>
      <c r="U271" s="39"/>
      <c r="V271" s="39"/>
      <c r="W271" s="39"/>
    </row>
    <row r="272" ht="22.5" customHeight="1">
      <c r="A272" s="39"/>
      <c r="B272" s="136" t="s">
        <v>4805</v>
      </c>
      <c r="C272" s="113" t="e">
        <v>#N/A</v>
      </c>
      <c r="D272" s="113" t="e">
        <v>#N/A</v>
      </c>
      <c r="E272" s="113"/>
      <c r="F272" s="189" t="s">
        <v>198</v>
      </c>
      <c r="G272" s="137" t="s">
        <v>198</v>
      </c>
      <c r="H272" s="136" t="s">
        <v>60</v>
      </c>
      <c r="I272" s="189">
        <v>45581.0</v>
      </c>
      <c r="J272" s="137" t="s">
        <v>15249</v>
      </c>
      <c r="K272" s="137" t="s">
        <v>52</v>
      </c>
      <c r="L272" s="137" t="s">
        <v>15245</v>
      </c>
      <c r="M272" s="191" t="s">
        <v>15237</v>
      </c>
      <c r="N272" s="191" t="s">
        <v>15237</v>
      </c>
      <c r="O272" s="191" t="s">
        <v>15246</v>
      </c>
      <c r="P272" s="191" t="s">
        <v>15237</v>
      </c>
      <c r="Q272" s="113"/>
      <c r="R272" s="138"/>
      <c r="S272" s="39"/>
      <c r="T272" s="39"/>
      <c r="U272" s="39"/>
      <c r="V272" s="39"/>
      <c r="W272" s="39"/>
    </row>
    <row r="273" ht="22.5" customHeight="1">
      <c r="A273" s="39"/>
      <c r="B273" s="136" t="s">
        <v>4876</v>
      </c>
      <c r="C273" s="113"/>
      <c r="D273" s="113"/>
      <c r="E273" s="113"/>
      <c r="F273" s="189">
        <v>45571.0</v>
      </c>
      <c r="G273" s="137" t="s">
        <v>15289</v>
      </c>
      <c r="H273" s="137" t="s">
        <v>39</v>
      </c>
      <c r="I273" s="189" t="s">
        <v>198</v>
      </c>
      <c r="J273" s="137" t="s">
        <v>198</v>
      </c>
      <c r="K273" s="137" t="s">
        <v>198</v>
      </c>
      <c r="L273" s="137" t="s">
        <v>15248</v>
      </c>
      <c r="M273" s="191" t="s">
        <v>15237</v>
      </c>
      <c r="N273" s="191" t="s">
        <v>15237</v>
      </c>
      <c r="O273" s="191" t="s">
        <v>15246</v>
      </c>
      <c r="P273" s="191" t="s">
        <v>15237</v>
      </c>
      <c r="Q273" s="113"/>
      <c r="R273" s="138"/>
      <c r="S273" s="39"/>
      <c r="T273" s="39"/>
      <c r="U273" s="39"/>
      <c r="V273" s="39"/>
      <c r="W273" s="39"/>
    </row>
    <row r="274" ht="22.5" customHeight="1">
      <c r="A274" s="39"/>
      <c r="B274" s="136" t="s">
        <v>4827</v>
      </c>
      <c r="C274" s="113"/>
      <c r="D274" s="113"/>
      <c r="E274" s="113"/>
      <c r="F274" s="189" t="s">
        <v>198</v>
      </c>
      <c r="G274" s="137" t="s">
        <v>198</v>
      </c>
      <c r="H274" s="136" t="s">
        <v>39</v>
      </c>
      <c r="I274" s="189" t="s">
        <v>198</v>
      </c>
      <c r="J274" s="137" t="s">
        <v>198</v>
      </c>
      <c r="K274" s="137" t="s">
        <v>198</v>
      </c>
      <c r="L274" s="136" t="s">
        <v>15245</v>
      </c>
      <c r="M274" s="191" t="s">
        <v>15237</v>
      </c>
      <c r="N274" s="191" t="s">
        <v>15246</v>
      </c>
      <c r="O274" s="191" t="s">
        <v>15237</v>
      </c>
      <c r="P274" s="191" t="s">
        <v>15246</v>
      </c>
      <c r="Q274" s="113"/>
      <c r="R274" s="138"/>
      <c r="S274" s="39"/>
      <c r="T274" s="39"/>
      <c r="U274" s="39"/>
      <c r="V274" s="39"/>
      <c r="W274" s="39"/>
    </row>
    <row r="275" ht="22.5" customHeight="1">
      <c r="A275" s="39"/>
      <c r="B275" s="136" t="s">
        <v>6844</v>
      </c>
      <c r="C275" s="113"/>
      <c r="D275" s="113"/>
      <c r="E275" s="113"/>
      <c r="F275" s="189" t="s">
        <v>198</v>
      </c>
      <c r="G275" s="137" t="s">
        <v>198</v>
      </c>
      <c r="H275" s="136" t="s">
        <v>39</v>
      </c>
      <c r="I275" s="189" t="s">
        <v>198</v>
      </c>
      <c r="J275" s="137" t="s">
        <v>198</v>
      </c>
      <c r="K275" s="137" t="s">
        <v>198</v>
      </c>
      <c r="L275" s="137" t="s">
        <v>15248</v>
      </c>
      <c r="M275" s="191" t="s">
        <v>15237</v>
      </c>
      <c r="N275" s="191" t="s">
        <v>15237</v>
      </c>
      <c r="O275" s="191" t="s">
        <v>15246</v>
      </c>
      <c r="P275" s="191" t="s">
        <v>15246</v>
      </c>
      <c r="Q275" s="113"/>
      <c r="R275" s="138"/>
      <c r="S275" s="39"/>
      <c r="T275" s="39"/>
      <c r="U275" s="39"/>
      <c r="V275" s="39"/>
      <c r="W275" s="39"/>
    </row>
    <row r="276" ht="22.5" customHeight="1">
      <c r="A276" s="39"/>
      <c r="B276" s="136" t="s">
        <v>6904</v>
      </c>
      <c r="C276" s="113"/>
      <c r="D276" s="113"/>
      <c r="E276" s="113"/>
      <c r="F276" s="189">
        <v>45575.0</v>
      </c>
      <c r="G276" s="137" t="s">
        <v>15289</v>
      </c>
      <c r="H276" s="136" t="s">
        <v>39</v>
      </c>
      <c r="I276" s="189">
        <v>45580.0</v>
      </c>
      <c r="J276" s="137" t="s">
        <v>15289</v>
      </c>
      <c r="K276" s="137" t="s">
        <v>52</v>
      </c>
      <c r="L276" s="137" t="s">
        <v>15245</v>
      </c>
      <c r="M276" s="191" t="s">
        <v>15237</v>
      </c>
      <c r="N276" s="191" t="s">
        <v>15246</v>
      </c>
      <c r="O276" s="191" t="s">
        <v>15237</v>
      </c>
      <c r="P276" s="191" t="s">
        <v>15246</v>
      </c>
      <c r="Q276" s="113"/>
      <c r="R276" s="138"/>
      <c r="S276" s="39"/>
      <c r="T276" s="39"/>
      <c r="U276" s="39"/>
      <c r="V276" s="39"/>
      <c r="W276" s="39"/>
    </row>
    <row r="277" ht="22.5" customHeight="1">
      <c r="A277" s="39"/>
      <c r="B277" s="136" t="s">
        <v>6830</v>
      </c>
      <c r="C277" s="113"/>
      <c r="D277" s="113"/>
      <c r="E277" s="113"/>
      <c r="F277" s="189">
        <v>45575.0</v>
      </c>
      <c r="G277" s="137" t="s">
        <v>15289</v>
      </c>
      <c r="H277" s="137" t="s">
        <v>22</v>
      </c>
      <c r="I277" s="189" t="s">
        <v>198</v>
      </c>
      <c r="J277" s="137" t="s">
        <v>198</v>
      </c>
      <c r="K277" s="137" t="s">
        <v>198</v>
      </c>
      <c r="L277" s="137" t="s">
        <v>15245</v>
      </c>
      <c r="M277" s="191" t="s">
        <v>15237</v>
      </c>
      <c r="N277" s="191" t="s">
        <v>15246</v>
      </c>
      <c r="O277" s="191" t="s">
        <v>15246</v>
      </c>
      <c r="P277" s="191" t="s">
        <v>15237</v>
      </c>
      <c r="Q277" s="113"/>
      <c r="R277" s="138"/>
      <c r="S277" s="39"/>
      <c r="T277" s="39"/>
      <c r="U277" s="39"/>
      <c r="V277" s="39"/>
      <c r="W277" s="39"/>
    </row>
    <row r="278" ht="22.5" customHeight="1">
      <c r="A278" s="39"/>
      <c r="B278" s="136" t="s">
        <v>4897</v>
      </c>
      <c r="C278" s="113"/>
      <c r="D278" s="113"/>
      <c r="E278" s="113"/>
      <c r="F278" s="189" t="s">
        <v>198</v>
      </c>
      <c r="G278" s="137" t="s">
        <v>198</v>
      </c>
      <c r="H278" s="137" t="s">
        <v>198</v>
      </c>
      <c r="I278" s="189">
        <v>45579.0</v>
      </c>
      <c r="J278" s="137" t="s">
        <v>15249</v>
      </c>
      <c r="K278" s="137" t="s">
        <v>52</v>
      </c>
      <c r="L278" s="137" t="s">
        <v>15242</v>
      </c>
      <c r="M278" s="192"/>
      <c r="N278" s="192"/>
      <c r="O278" s="192"/>
      <c r="P278" s="192"/>
      <c r="Q278" s="113"/>
      <c r="R278" s="138"/>
      <c r="S278" s="39"/>
      <c r="T278" s="39"/>
      <c r="U278" s="39"/>
      <c r="V278" s="39"/>
      <c r="W278" s="39"/>
    </row>
    <row r="279" ht="22.5" customHeight="1">
      <c r="A279" s="39"/>
      <c r="B279" s="136" t="s">
        <v>4920</v>
      </c>
      <c r="C279" s="113"/>
      <c r="D279" s="113"/>
      <c r="E279" s="113"/>
      <c r="F279" s="189" t="s">
        <v>198</v>
      </c>
      <c r="G279" s="137" t="s">
        <v>198</v>
      </c>
      <c r="H279" s="137" t="s">
        <v>198</v>
      </c>
      <c r="I279" s="189">
        <v>45579.0</v>
      </c>
      <c r="J279" s="137" t="s">
        <v>15249</v>
      </c>
      <c r="K279" s="137" t="s">
        <v>52</v>
      </c>
      <c r="L279" s="137" t="s">
        <v>15248</v>
      </c>
      <c r="M279" s="191" t="s">
        <v>15237</v>
      </c>
      <c r="N279" s="191" t="s">
        <v>15246</v>
      </c>
      <c r="O279" s="191" t="s">
        <v>15237</v>
      </c>
      <c r="P279" s="191" t="s">
        <v>15246</v>
      </c>
      <c r="Q279" s="108"/>
      <c r="R279" s="138"/>
      <c r="S279" s="39"/>
      <c r="T279" s="39"/>
      <c r="U279" s="39"/>
      <c r="V279" s="39"/>
      <c r="W279" s="39"/>
    </row>
    <row r="280" ht="22.5" customHeight="1">
      <c r="A280" s="39"/>
      <c r="B280" s="136" t="s">
        <v>4961</v>
      </c>
      <c r="C280" s="113"/>
      <c r="D280" s="113"/>
      <c r="E280" s="113"/>
      <c r="F280" s="189">
        <v>45582.0</v>
      </c>
      <c r="G280" s="137" t="s">
        <v>15249</v>
      </c>
      <c r="H280" s="137" t="s">
        <v>22</v>
      </c>
      <c r="I280" s="189" t="s">
        <v>198</v>
      </c>
      <c r="J280" s="137" t="s">
        <v>198</v>
      </c>
      <c r="K280" s="137" t="s">
        <v>198</v>
      </c>
      <c r="L280" s="137" t="s">
        <v>15245</v>
      </c>
      <c r="M280" s="191" t="s">
        <v>15237</v>
      </c>
      <c r="N280" s="191" t="s">
        <v>15246</v>
      </c>
      <c r="O280" s="191" t="s">
        <v>15237</v>
      </c>
      <c r="P280" s="191" t="s">
        <v>15237</v>
      </c>
      <c r="Q280" s="113"/>
      <c r="R280" s="138"/>
      <c r="S280" s="39"/>
      <c r="T280" s="39"/>
      <c r="U280" s="39"/>
      <c r="V280" s="39"/>
      <c r="W280" s="39"/>
    </row>
    <row r="281" ht="22.5" customHeight="1">
      <c r="A281" s="39"/>
      <c r="B281" s="136" t="s">
        <v>6963</v>
      </c>
      <c r="C281" s="113"/>
      <c r="D281" s="113"/>
      <c r="E281" s="113"/>
      <c r="F281" s="189">
        <v>45584.0</v>
      </c>
      <c r="G281" s="137" t="s">
        <v>15249</v>
      </c>
      <c r="H281" s="136" t="s">
        <v>39</v>
      </c>
      <c r="I281" s="189" t="s">
        <v>198</v>
      </c>
      <c r="J281" s="137" t="s">
        <v>198</v>
      </c>
      <c r="K281" s="137" t="s">
        <v>198</v>
      </c>
      <c r="L281" s="136" t="s">
        <v>15248</v>
      </c>
      <c r="M281" s="191" t="s">
        <v>15237</v>
      </c>
      <c r="N281" s="191" t="s">
        <v>15246</v>
      </c>
      <c r="O281" s="191" t="s">
        <v>15237</v>
      </c>
      <c r="P281" s="191" t="s">
        <v>15237</v>
      </c>
      <c r="Q281" s="113"/>
      <c r="R281" s="138"/>
      <c r="S281" s="39"/>
      <c r="T281" s="39"/>
      <c r="U281" s="39"/>
      <c r="V281" s="39"/>
      <c r="W281" s="39"/>
    </row>
    <row r="282" ht="22.5" customHeight="1">
      <c r="A282" s="39"/>
      <c r="B282" s="136" t="s">
        <v>7057</v>
      </c>
      <c r="C282" s="113"/>
      <c r="D282" s="113"/>
      <c r="E282" s="113"/>
      <c r="F282" s="189">
        <v>45584.0</v>
      </c>
      <c r="G282" s="137" t="s">
        <v>15363</v>
      </c>
      <c r="H282" s="137" t="s">
        <v>48</v>
      </c>
      <c r="I282" s="189">
        <v>45586.0</v>
      </c>
      <c r="J282" s="137" t="s">
        <v>15289</v>
      </c>
      <c r="K282" s="137" t="s">
        <v>52</v>
      </c>
      <c r="L282" s="137" t="s">
        <v>15242</v>
      </c>
      <c r="M282" s="192"/>
      <c r="N282" s="192"/>
      <c r="O282" s="192"/>
      <c r="P282" s="192"/>
      <c r="Q282" s="113"/>
      <c r="R282" s="138"/>
      <c r="S282" s="39"/>
      <c r="T282" s="39"/>
      <c r="U282" s="39"/>
      <c r="V282" s="39"/>
      <c r="W282" s="39"/>
    </row>
    <row r="283" ht="22.5" customHeight="1">
      <c r="A283" s="39"/>
      <c r="B283" s="136" t="s">
        <v>7069</v>
      </c>
      <c r="C283" s="113"/>
      <c r="D283" s="113"/>
      <c r="E283" s="113"/>
      <c r="F283" s="189">
        <v>45586.0</v>
      </c>
      <c r="G283" s="137" t="s">
        <v>15289</v>
      </c>
      <c r="H283" s="137" t="s">
        <v>39</v>
      </c>
      <c r="I283" s="189" t="s">
        <v>198</v>
      </c>
      <c r="J283" s="137" t="s">
        <v>198</v>
      </c>
      <c r="K283" s="137" t="s">
        <v>198</v>
      </c>
      <c r="L283" s="137" t="s">
        <v>15248</v>
      </c>
      <c r="M283" s="191" t="s">
        <v>15237</v>
      </c>
      <c r="N283" s="191" t="s">
        <v>15246</v>
      </c>
      <c r="O283" s="191" t="s">
        <v>15237</v>
      </c>
      <c r="P283" s="191" t="s">
        <v>15237</v>
      </c>
      <c r="Q283" s="113"/>
      <c r="R283" s="138"/>
      <c r="S283" s="39"/>
      <c r="T283" s="39"/>
      <c r="U283" s="39"/>
      <c r="V283" s="39"/>
      <c r="W283" s="39"/>
    </row>
    <row r="284" ht="22.5" customHeight="1">
      <c r="A284" s="39"/>
      <c r="B284" s="136" t="s">
        <v>1085</v>
      </c>
      <c r="C284" s="113"/>
      <c r="D284" s="113"/>
      <c r="E284" s="113"/>
      <c r="F284" s="189" t="s">
        <v>198</v>
      </c>
      <c r="G284" s="137" t="s">
        <v>198</v>
      </c>
      <c r="H284" s="136" t="s">
        <v>39</v>
      </c>
      <c r="I284" s="189" t="s">
        <v>198</v>
      </c>
      <c r="J284" s="137" t="s">
        <v>198</v>
      </c>
      <c r="K284" s="137" t="s">
        <v>198</v>
      </c>
      <c r="L284" s="136" t="s">
        <v>15245</v>
      </c>
      <c r="M284" s="191" t="s">
        <v>15237</v>
      </c>
      <c r="N284" s="191" t="s">
        <v>15246</v>
      </c>
      <c r="O284" s="191" t="s">
        <v>15246</v>
      </c>
      <c r="P284" s="191" t="s">
        <v>15246</v>
      </c>
      <c r="Q284" s="113"/>
      <c r="R284" s="138"/>
      <c r="S284" s="39"/>
      <c r="T284" s="39"/>
      <c r="U284" s="39"/>
      <c r="V284" s="39"/>
      <c r="W284" s="39"/>
    </row>
    <row r="285" ht="22.5" customHeight="1">
      <c r="A285" s="39"/>
      <c r="B285" s="136" t="s">
        <v>5052</v>
      </c>
      <c r="C285" s="113"/>
      <c r="D285" s="113"/>
      <c r="E285" s="113"/>
      <c r="F285" s="189">
        <v>45590.0</v>
      </c>
      <c r="G285" s="137" t="s">
        <v>15289</v>
      </c>
      <c r="H285" s="136" t="s">
        <v>22</v>
      </c>
      <c r="I285" s="189" t="s">
        <v>198</v>
      </c>
      <c r="J285" s="137" t="s">
        <v>198</v>
      </c>
      <c r="K285" s="137" t="s">
        <v>198</v>
      </c>
      <c r="L285" s="137" t="s">
        <v>15248</v>
      </c>
      <c r="M285" s="191" t="s">
        <v>15237</v>
      </c>
      <c r="N285" s="191" t="s">
        <v>15246</v>
      </c>
      <c r="O285" s="191" t="s">
        <v>15237</v>
      </c>
      <c r="P285" s="191" t="s">
        <v>15246</v>
      </c>
      <c r="Q285" s="113"/>
      <c r="R285" s="138"/>
      <c r="S285" s="39"/>
      <c r="T285" s="39"/>
      <c r="U285" s="39"/>
      <c r="V285" s="39"/>
      <c r="W285" s="39"/>
    </row>
    <row r="286" ht="22.5" customHeight="1">
      <c r="A286" s="39"/>
      <c r="B286" s="136" t="s">
        <v>7119</v>
      </c>
      <c r="C286" s="113"/>
      <c r="D286" s="113"/>
      <c r="E286" s="113"/>
      <c r="F286" s="189" t="s">
        <v>198</v>
      </c>
      <c r="G286" s="137" t="s">
        <v>198</v>
      </c>
      <c r="H286" s="137" t="s">
        <v>198</v>
      </c>
      <c r="I286" s="189">
        <v>45590.0</v>
      </c>
      <c r="J286" s="137" t="s">
        <v>15289</v>
      </c>
      <c r="K286" s="137" t="s">
        <v>52</v>
      </c>
      <c r="L286" s="137" t="s">
        <v>15248</v>
      </c>
      <c r="M286" s="192"/>
      <c r="N286" s="192"/>
      <c r="O286" s="192"/>
      <c r="P286" s="192"/>
      <c r="Q286" s="108"/>
      <c r="R286" s="138"/>
      <c r="S286" s="39"/>
      <c r="T286" s="39"/>
      <c r="U286" s="39"/>
      <c r="V286" s="39"/>
      <c r="W286" s="39"/>
    </row>
    <row r="287" ht="22.5" customHeight="1">
      <c r="A287" s="39"/>
      <c r="B287" s="136" t="s">
        <v>7153</v>
      </c>
      <c r="C287" s="113"/>
      <c r="D287" s="113"/>
      <c r="E287" s="113"/>
      <c r="F287" s="189" t="s">
        <v>198</v>
      </c>
      <c r="G287" s="137" t="s">
        <v>198</v>
      </c>
      <c r="H287" s="137" t="s">
        <v>198</v>
      </c>
      <c r="I287" s="189">
        <v>45590.0</v>
      </c>
      <c r="J287" s="137" t="s">
        <v>15289</v>
      </c>
      <c r="K287" s="137" t="s">
        <v>52</v>
      </c>
      <c r="L287" s="137" t="s">
        <v>15248</v>
      </c>
      <c r="M287" s="192"/>
      <c r="N287" s="192"/>
      <c r="O287" s="192"/>
      <c r="P287" s="192"/>
      <c r="Q287" s="113"/>
      <c r="R287" s="138"/>
      <c r="S287" s="39"/>
      <c r="T287" s="39"/>
      <c r="U287" s="39"/>
      <c r="V287" s="39"/>
      <c r="W287" s="39"/>
    </row>
    <row r="288" ht="22.5" customHeight="1">
      <c r="A288" s="39"/>
      <c r="B288" s="136" t="s">
        <v>7197</v>
      </c>
      <c r="C288" s="113"/>
      <c r="D288" s="113"/>
      <c r="E288" s="113"/>
      <c r="F288" s="189">
        <v>45591.0</v>
      </c>
      <c r="G288" s="137" t="s">
        <v>15363</v>
      </c>
      <c r="H288" s="136" t="s">
        <v>22</v>
      </c>
      <c r="I288" s="189" t="s">
        <v>198</v>
      </c>
      <c r="J288" s="137" t="s">
        <v>198</v>
      </c>
      <c r="K288" s="137" t="s">
        <v>198</v>
      </c>
      <c r="L288" s="137" t="s">
        <v>15248</v>
      </c>
      <c r="M288" s="192"/>
      <c r="N288" s="192"/>
      <c r="O288" s="192"/>
      <c r="P288" s="192"/>
      <c r="Q288" s="113"/>
      <c r="R288" s="138"/>
      <c r="S288" s="39"/>
      <c r="T288" s="39"/>
      <c r="U288" s="39"/>
      <c r="V288" s="39"/>
      <c r="W288" s="39"/>
    </row>
    <row r="289" ht="22.5" customHeight="1">
      <c r="A289" s="39"/>
      <c r="B289" s="136" t="s">
        <v>7258</v>
      </c>
      <c r="C289" s="113"/>
      <c r="D289" s="113"/>
      <c r="E289" s="113"/>
      <c r="F289" s="252">
        <v>45575.0</v>
      </c>
      <c r="G289" s="136" t="s">
        <v>15249</v>
      </c>
      <c r="H289" s="136" t="s">
        <v>22</v>
      </c>
      <c r="I289" s="252">
        <v>45619.0</v>
      </c>
      <c r="J289" s="136" t="s">
        <v>15249</v>
      </c>
      <c r="K289" s="136" t="s">
        <v>52</v>
      </c>
      <c r="L289" s="136" t="s">
        <v>15242</v>
      </c>
      <c r="M289" s="192"/>
      <c r="N289" s="192"/>
      <c r="O289" s="192"/>
      <c r="P289" s="192"/>
      <c r="Q289" s="113"/>
      <c r="R289" s="138"/>
      <c r="S289" s="39"/>
      <c r="T289" s="39"/>
      <c r="U289" s="39"/>
      <c r="V289" s="39"/>
      <c r="W289" s="39"/>
    </row>
    <row r="290" ht="22.5" customHeight="1">
      <c r="A290" s="39"/>
      <c r="B290" s="137" t="s">
        <v>7241</v>
      </c>
      <c r="C290" s="113"/>
      <c r="D290" s="113"/>
      <c r="E290" s="113"/>
      <c r="F290" s="189">
        <v>45597.0</v>
      </c>
      <c r="G290" s="136" t="s">
        <v>15289</v>
      </c>
      <c r="H290" s="137" t="s">
        <v>22</v>
      </c>
      <c r="I290" s="189" t="s">
        <v>198</v>
      </c>
      <c r="J290" s="136" t="s">
        <v>15289</v>
      </c>
      <c r="K290" s="137" t="s">
        <v>198</v>
      </c>
      <c r="L290" s="136" t="s">
        <v>15245</v>
      </c>
      <c r="M290" s="191" t="s">
        <v>15237</v>
      </c>
      <c r="N290" s="191" t="s">
        <v>15237</v>
      </c>
      <c r="O290" s="191" t="s">
        <v>15246</v>
      </c>
      <c r="P290" s="191" t="s">
        <v>15246</v>
      </c>
      <c r="Q290" s="108"/>
      <c r="R290" s="138"/>
      <c r="S290" s="39"/>
      <c r="T290" s="39"/>
      <c r="U290" s="39"/>
      <c r="V290" s="39"/>
      <c r="W290" s="39"/>
    </row>
    <row r="291" ht="22.5" customHeight="1">
      <c r="A291" s="39"/>
      <c r="B291" s="137" t="s">
        <v>5073</v>
      </c>
      <c r="C291" s="113"/>
      <c r="D291" s="113"/>
      <c r="E291" s="113"/>
      <c r="F291" s="189" t="s">
        <v>198</v>
      </c>
      <c r="G291" s="136" t="s">
        <v>15289</v>
      </c>
      <c r="H291" s="136" t="s">
        <v>60</v>
      </c>
      <c r="I291" s="189">
        <v>45598.0</v>
      </c>
      <c r="J291" s="136" t="s">
        <v>15289</v>
      </c>
      <c r="K291" s="137" t="s">
        <v>52</v>
      </c>
      <c r="L291" s="136" t="s">
        <v>15248</v>
      </c>
      <c r="M291" s="191" t="s">
        <v>15237</v>
      </c>
      <c r="N291" s="191" t="s">
        <v>15246</v>
      </c>
      <c r="O291" s="191" t="s">
        <v>15237</v>
      </c>
      <c r="P291" s="191" t="s">
        <v>15237</v>
      </c>
      <c r="Q291" s="108"/>
      <c r="R291" s="138"/>
      <c r="S291" s="39"/>
      <c r="T291" s="39"/>
      <c r="U291" s="39"/>
      <c r="V291" s="39"/>
      <c r="W291" s="39"/>
    </row>
    <row r="292" ht="22.5" customHeight="1">
      <c r="A292" s="39"/>
      <c r="B292" s="137" t="s">
        <v>7311</v>
      </c>
      <c r="C292" s="113"/>
      <c r="D292" s="113"/>
      <c r="E292" s="113"/>
      <c r="F292" s="189">
        <v>45598.0</v>
      </c>
      <c r="G292" s="136" t="s">
        <v>15289</v>
      </c>
      <c r="H292" s="137" t="s">
        <v>22</v>
      </c>
      <c r="I292" s="189" t="s">
        <v>198</v>
      </c>
      <c r="J292" s="137"/>
      <c r="K292" s="137" t="s">
        <v>198</v>
      </c>
      <c r="L292" s="136" t="s">
        <v>15245</v>
      </c>
      <c r="M292" s="191" t="s">
        <v>15246</v>
      </c>
      <c r="N292" s="191" t="s">
        <v>15237</v>
      </c>
      <c r="O292" s="191" t="s">
        <v>15237</v>
      </c>
      <c r="P292" s="191" t="s">
        <v>15237</v>
      </c>
      <c r="Q292" s="113"/>
      <c r="R292" s="138"/>
      <c r="S292" s="39"/>
      <c r="T292" s="39"/>
      <c r="U292" s="39"/>
      <c r="V292" s="39"/>
      <c r="W292" s="39"/>
    </row>
    <row r="293" ht="22.5" customHeight="1">
      <c r="A293" s="39"/>
      <c r="B293" s="137" t="s">
        <v>7333</v>
      </c>
      <c r="C293" s="113"/>
      <c r="D293" s="113"/>
      <c r="E293" s="113"/>
      <c r="F293" s="189" t="s">
        <v>198</v>
      </c>
      <c r="G293" s="136" t="s">
        <v>15289</v>
      </c>
      <c r="H293" s="136" t="s">
        <v>48</v>
      </c>
      <c r="I293" s="189" t="s">
        <v>198</v>
      </c>
      <c r="J293" s="136" t="s">
        <v>15289</v>
      </c>
      <c r="K293" s="136" t="s">
        <v>52</v>
      </c>
      <c r="L293" s="136" t="s">
        <v>15242</v>
      </c>
      <c r="M293" s="191" t="s">
        <v>15237</v>
      </c>
      <c r="N293" s="191" t="s">
        <v>15237</v>
      </c>
      <c r="O293" s="191" t="s">
        <v>15246</v>
      </c>
      <c r="P293" s="191" t="s">
        <v>15237</v>
      </c>
      <c r="Q293" s="108"/>
      <c r="R293" s="111"/>
      <c r="S293" s="39"/>
      <c r="T293" s="39"/>
      <c r="U293" s="39"/>
      <c r="V293" s="39"/>
      <c r="W293" s="39"/>
    </row>
    <row r="294" ht="22.5" customHeight="1">
      <c r="A294" s="39"/>
      <c r="B294" s="137" t="s">
        <v>7276</v>
      </c>
      <c r="C294" s="113"/>
      <c r="D294" s="113"/>
      <c r="E294" s="113"/>
      <c r="F294" s="189">
        <v>45598.0</v>
      </c>
      <c r="G294" s="136" t="s">
        <v>15363</v>
      </c>
      <c r="H294" s="137" t="s">
        <v>39</v>
      </c>
      <c r="I294" s="189">
        <v>45599.0</v>
      </c>
      <c r="J294" s="136" t="s">
        <v>15249</v>
      </c>
      <c r="K294" s="137" t="s">
        <v>52</v>
      </c>
      <c r="L294" s="136" t="s">
        <v>15242</v>
      </c>
      <c r="M294" s="191" t="s">
        <v>15237</v>
      </c>
      <c r="N294" s="191" t="s">
        <v>15246</v>
      </c>
      <c r="O294" s="191" t="s">
        <v>15237</v>
      </c>
      <c r="P294" s="191" t="s">
        <v>15237</v>
      </c>
      <c r="Q294" s="113"/>
      <c r="R294" s="138"/>
      <c r="S294" s="39"/>
      <c r="T294" s="39"/>
      <c r="U294" s="39"/>
      <c r="V294" s="39"/>
      <c r="W294" s="39"/>
    </row>
    <row r="295" ht="22.5" customHeight="1">
      <c r="A295" s="39"/>
      <c r="B295" s="137" t="s">
        <v>15222</v>
      </c>
      <c r="C295" s="113"/>
      <c r="D295" s="113"/>
      <c r="E295" s="113"/>
      <c r="F295" s="189">
        <v>45601.0</v>
      </c>
      <c r="G295" s="136" t="s">
        <v>15363</v>
      </c>
      <c r="H295" s="137" t="s">
        <v>39</v>
      </c>
      <c r="I295" s="189">
        <v>45612.0</v>
      </c>
      <c r="J295" s="136" t="s">
        <v>15289</v>
      </c>
      <c r="K295" s="137"/>
      <c r="L295" s="136" t="s">
        <v>15245</v>
      </c>
      <c r="M295" s="191" t="s">
        <v>15237</v>
      </c>
      <c r="N295" s="191" t="s">
        <v>15246</v>
      </c>
      <c r="O295" s="191" t="s">
        <v>15246</v>
      </c>
      <c r="P295" s="191" t="s">
        <v>15237</v>
      </c>
      <c r="Q295" s="113"/>
      <c r="R295" s="138"/>
      <c r="S295" s="39"/>
      <c r="T295" s="39"/>
      <c r="U295" s="39"/>
      <c r="V295" s="39"/>
      <c r="W295" s="39"/>
    </row>
    <row r="296" ht="22.5" customHeight="1">
      <c r="A296" s="39"/>
      <c r="B296" s="137" t="s">
        <v>5187</v>
      </c>
      <c r="C296" s="113"/>
      <c r="D296" s="113"/>
      <c r="E296" s="113"/>
      <c r="F296" s="189" t="s">
        <v>198</v>
      </c>
      <c r="G296" s="136" t="s">
        <v>15289</v>
      </c>
      <c r="H296" s="136" t="s">
        <v>60</v>
      </c>
      <c r="I296" s="189" t="s">
        <v>198</v>
      </c>
      <c r="J296" s="136" t="s">
        <v>15289</v>
      </c>
      <c r="K296" s="136" t="s">
        <v>15367</v>
      </c>
      <c r="L296" s="136" t="s">
        <v>15245</v>
      </c>
      <c r="M296" s="191" t="s">
        <v>15237</v>
      </c>
      <c r="N296" s="191" t="s">
        <v>15246</v>
      </c>
      <c r="O296" s="191" t="s">
        <v>15237</v>
      </c>
      <c r="P296" s="191" t="s">
        <v>15237</v>
      </c>
      <c r="Q296" s="113"/>
      <c r="R296" s="138"/>
      <c r="S296" s="39"/>
      <c r="T296" s="39"/>
      <c r="U296" s="39"/>
      <c r="V296" s="39"/>
      <c r="W296" s="39"/>
    </row>
    <row r="297" ht="22.5" customHeight="1">
      <c r="A297" s="39"/>
      <c r="B297" s="137" t="s">
        <v>7386</v>
      </c>
      <c r="C297" s="113"/>
      <c r="D297" s="113"/>
      <c r="E297" s="113"/>
      <c r="F297" s="189">
        <v>45603.0</v>
      </c>
      <c r="G297" s="136" t="s">
        <v>15249</v>
      </c>
      <c r="H297" s="137" t="s">
        <v>60</v>
      </c>
      <c r="I297" s="189">
        <v>45607.0</v>
      </c>
      <c r="J297" s="136" t="s">
        <v>15249</v>
      </c>
      <c r="K297" s="137" t="s">
        <v>52</v>
      </c>
      <c r="L297" s="136" t="s">
        <v>15245</v>
      </c>
      <c r="M297" s="191" t="s">
        <v>15237</v>
      </c>
      <c r="N297" s="191" t="s">
        <v>15246</v>
      </c>
      <c r="O297" s="191" t="s">
        <v>15246</v>
      </c>
      <c r="P297" s="191" t="s">
        <v>15237</v>
      </c>
      <c r="Q297" s="113"/>
      <c r="R297" s="138"/>
      <c r="S297" s="39"/>
      <c r="T297" s="39"/>
      <c r="U297" s="39"/>
      <c r="V297" s="39"/>
      <c r="W297" s="39"/>
    </row>
    <row r="298" ht="22.5" customHeight="1">
      <c r="A298" s="39"/>
      <c r="B298" s="137" t="s">
        <v>5294</v>
      </c>
      <c r="C298" s="113"/>
      <c r="D298" s="113"/>
      <c r="E298" s="113"/>
      <c r="F298" s="189">
        <v>45603.0</v>
      </c>
      <c r="G298" s="136" t="s">
        <v>15289</v>
      </c>
      <c r="H298" s="137" t="s">
        <v>60</v>
      </c>
      <c r="I298" s="189" t="s">
        <v>198</v>
      </c>
      <c r="J298" s="136" t="s">
        <v>15289</v>
      </c>
      <c r="K298" s="136" t="s">
        <v>52</v>
      </c>
      <c r="L298" s="136" t="s">
        <v>15245</v>
      </c>
      <c r="M298" s="191" t="s">
        <v>15237</v>
      </c>
      <c r="N298" s="191" t="s">
        <v>15246</v>
      </c>
      <c r="O298" s="191" t="s">
        <v>15237</v>
      </c>
      <c r="P298" s="191" t="s">
        <v>15237</v>
      </c>
      <c r="Q298" s="113"/>
      <c r="R298" s="138"/>
      <c r="S298" s="39"/>
      <c r="T298" s="39"/>
      <c r="U298" s="39"/>
      <c r="V298" s="39"/>
      <c r="W298" s="39"/>
    </row>
    <row r="299" ht="22.5" customHeight="1">
      <c r="A299" s="39"/>
      <c r="B299" s="137" t="s">
        <v>7477</v>
      </c>
      <c r="C299" s="113"/>
      <c r="D299" s="113"/>
      <c r="E299" s="113"/>
      <c r="F299" s="189">
        <v>45604.0</v>
      </c>
      <c r="G299" s="136" t="s">
        <v>15363</v>
      </c>
      <c r="H299" s="137" t="s">
        <v>39</v>
      </c>
      <c r="I299" s="189" t="s">
        <v>198</v>
      </c>
      <c r="J299" s="136" t="s">
        <v>15249</v>
      </c>
      <c r="K299" s="136" t="s">
        <v>52</v>
      </c>
      <c r="L299" s="136" t="s">
        <v>15245</v>
      </c>
      <c r="M299" s="191" t="s">
        <v>15237</v>
      </c>
      <c r="N299" s="191" t="s">
        <v>15246</v>
      </c>
      <c r="O299" s="191" t="s">
        <v>15246</v>
      </c>
      <c r="P299" s="191" t="s">
        <v>15237</v>
      </c>
      <c r="Q299" s="108"/>
      <c r="R299" s="138"/>
      <c r="S299" s="39"/>
      <c r="T299" s="39"/>
      <c r="U299" s="39"/>
      <c r="V299" s="39"/>
      <c r="W299" s="39"/>
    </row>
    <row r="300" ht="22.5" customHeight="1">
      <c r="A300" s="39"/>
      <c r="B300" s="137" t="s">
        <v>5242</v>
      </c>
      <c r="C300" s="113"/>
      <c r="D300" s="113"/>
      <c r="E300" s="113"/>
      <c r="F300" s="189">
        <v>45605.0</v>
      </c>
      <c r="G300" s="136" t="s">
        <v>15289</v>
      </c>
      <c r="H300" s="137" t="s">
        <v>39</v>
      </c>
      <c r="I300" s="189" t="s">
        <v>198</v>
      </c>
      <c r="J300" s="136" t="s">
        <v>15289</v>
      </c>
      <c r="K300" s="136" t="s">
        <v>52</v>
      </c>
      <c r="L300" s="136" t="s">
        <v>15245</v>
      </c>
      <c r="M300" s="191" t="s">
        <v>15237</v>
      </c>
      <c r="N300" s="191" t="s">
        <v>15246</v>
      </c>
      <c r="O300" s="191" t="s">
        <v>15246</v>
      </c>
      <c r="P300" s="191" t="s">
        <v>15237</v>
      </c>
      <c r="Q300" s="108"/>
      <c r="R300" s="138"/>
      <c r="S300" s="39"/>
      <c r="T300" s="39"/>
      <c r="U300" s="39"/>
      <c r="V300" s="39"/>
      <c r="W300" s="39"/>
    </row>
    <row r="301" ht="22.5" customHeight="1">
      <c r="A301" s="39"/>
      <c r="B301" s="137" t="s">
        <v>1348</v>
      </c>
      <c r="C301" s="113"/>
      <c r="D301" s="113"/>
      <c r="E301" s="113"/>
      <c r="F301" s="189">
        <v>45606.0</v>
      </c>
      <c r="G301" s="136" t="s">
        <v>15249</v>
      </c>
      <c r="H301" s="137" t="s">
        <v>22</v>
      </c>
      <c r="I301" s="189" t="s">
        <v>198</v>
      </c>
      <c r="J301" s="136" t="s">
        <v>15363</v>
      </c>
      <c r="K301" s="136" t="s">
        <v>52</v>
      </c>
      <c r="L301" s="136" t="s">
        <v>15248</v>
      </c>
      <c r="M301" s="191" t="s">
        <v>15237</v>
      </c>
      <c r="N301" s="191" t="s">
        <v>15246</v>
      </c>
      <c r="O301" s="191" t="s">
        <v>15246</v>
      </c>
      <c r="P301" s="191" t="s">
        <v>15246</v>
      </c>
      <c r="Q301" s="113"/>
      <c r="R301" s="138"/>
      <c r="S301" s="39"/>
      <c r="T301" s="39"/>
      <c r="U301" s="39"/>
      <c r="V301" s="39"/>
      <c r="W301" s="39"/>
    </row>
    <row r="302" ht="22.5" customHeight="1">
      <c r="A302" s="39"/>
      <c r="B302" s="137" t="s">
        <v>5224</v>
      </c>
      <c r="C302" s="113"/>
      <c r="D302" s="113"/>
      <c r="E302" s="113"/>
      <c r="F302" s="189">
        <v>45607.0</v>
      </c>
      <c r="G302" s="136" t="s">
        <v>15289</v>
      </c>
      <c r="H302" s="137" t="s">
        <v>22</v>
      </c>
      <c r="I302" s="189">
        <v>45608.0</v>
      </c>
      <c r="J302" s="136" t="s">
        <v>15289</v>
      </c>
      <c r="K302" s="137" t="s">
        <v>52</v>
      </c>
      <c r="L302" s="136" t="s">
        <v>15248</v>
      </c>
      <c r="M302" s="191" t="s">
        <v>15237</v>
      </c>
      <c r="N302" s="191" t="s">
        <v>15246</v>
      </c>
      <c r="O302" s="191" t="s">
        <v>15237</v>
      </c>
      <c r="P302" s="191" t="s">
        <v>15246</v>
      </c>
      <c r="Q302" s="113"/>
      <c r="R302" s="138"/>
      <c r="S302" s="39"/>
      <c r="T302" s="39"/>
      <c r="U302" s="39"/>
      <c r="V302" s="39"/>
      <c r="W302" s="39"/>
    </row>
    <row r="303" ht="22.5" customHeight="1">
      <c r="A303" s="39"/>
      <c r="B303" s="137" t="s">
        <v>7498</v>
      </c>
      <c r="C303" s="113"/>
      <c r="D303" s="113"/>
      <c r="E303" s="113"/>
      <c r="F303" s="189">
        <v>45608.0</v>
      </c>
      <c r="G303" s="136" t="s">
        <v>15363</v>
      </c>
      <c r="H303" s="137" t="s">
        <v>22</v>
      </c>
      <c r="I303" s="189" t="s">
        <v>198</v>
      </c>
      <c r="J303" s="136" t="s">
        <v>15249</v>
      </c>
      <c r="K303" s="136" t="s">
        <v>52</v>
      </c>
      <c r="L303" s="136" t="s">
        <v>15245</v>
      </c>
      <c r="M303" s="191" t="s">
        <v>15237</v>
      </c>
      <c r="N303" s="191" t="s">
        <v>15246</v>
      </c>
      <c r="O303" s="191" t="s">
        <v>15246</v>
      </c>
      <c r="P303" s="191" t="s">
        <v>15237</v>
      </c>
      <c r="Q303" s="113"/>
      <c r="R303" s="138"/>
      <c r="S303" s="39"/>
      <c r="T303" s="39"/>
      <c r="U303" s="39"/>
      <c r="V303" s="39"/>
      <c r="W303" s="39"/>
    </row>
    <row r="304" ht="22.5" customHeight="1">
      <c r="A304" s="39"/>
      <c r="B304" s="137" t="s">
        <v>7516</v>
      </c>
      <c r="C304" s="113"/>
      <c r="D304" s="113"/>
      <c r="E304" s="113"/>
      <c r="F304" s="189" t="s">
        <v>198</v>
      </c>
      <c r="G304" s="136" t="s">
        <v>15363</v>
      </c>
      <c r="H304" s="136" t="s">
        <v>60</v>
      </c>
      <c r="I304" s="189" t="s">
        <v>198</v>
      </c>
      <c r="J304" s="136" t="s">
        <v>15249</v>
      </c>
      <c r="K304" s="136" t="s">
        <v>52</v>
      </c>
      <c r="L304" s="136" t="s">
        <v>15245</v>
      </c>
      <c r="M304" s="191" t="s">
        <v>15237</v>
      </c>
      <c r="N304" s="191" t="s">
        <v>15246</v>
      </c>
      <c r="O304" s="191" t="s">
        <v>15246</v>
      </c>
      <c r="P304" s="191" t="s">
        <v>15237</v>
      </c>
      <c r="Q304" s="113"/>
      <c r="R304" s="138"/>
      <c r="S304" s="39"/>
      <c r="T304" s="39"/>
      <c r="U304" s="39"/>
      <c r="V304" s="39"/>
      <c r="W304" s="39"/>
    </row>
    <row r="305" ht="22.5" customHeight="1">
      <c r="A305" s="39"/>
      <c r="B305" s="137" t="s">
        <v>7426</v>
      </c>
      <c r="C305" s="113"/>
      <c r="D305" s="113"/>
      <c r="E305" s="113"/>
      <c r="F305" s="189">
        <v>45609.0</v>
      </c>
      <c r="G305" s="136" t="s">
        <v>15289</v>
      </c>
      <c r="H305" s="137" t="s">
        <v>22</v>
      </c>
      <c r="I305" s="189" t="s">
        <v>198</v>
      </c>
      <c r="J305" s="137"/>
      <c r="K305" s="137" t="s">
        <v>198</v>
      </c>
      <c r="L305" s="136" t="s">
        <v>15242</v>
      </c>
      <c r="M305" s="192"/>
      <c r="N305" s="191" t="s">
        <v>15246</v>
      </c>
      <c r="O305" s="192"/>
      <c r="P305" s="192"/>
      <c r="Q305" s="113"/>
      <c r="R305" s="138"/>
      <c r="S305" s="39"/>
      <c r="T305" s="39"/>
      <c r="U305" s="39"/>
      <c r="V305" s="39"/>
      <c r="W305" s="39"/>
    </row>
    <row r="306" ht="22.5" customHeight="1">
      <c r="A306" s="39"/>
      <c r="B306" s="137" t="s">
        <v>7549</v>
      </c>
      <c r="C306" s="113"/>
      <c r="D306" s="113"/>
      <c r="E306" s="113"/>
      <c r="F306" s="189">
        <v>45610.0</v>
      </c>
      <c r="G306" s="136" t="s">
        <v>15289</v>
      </c>
      <c r="H306" s="137" t="s">
        <v>22</v>
      </c>
      <c r="I306" s="189">
        <v>45611.0</v>
      </c>
      <c r="J306" s="136" t="s">
        <v>15363</v>
      </c>
      <c r="K306" s="137" t="s">
        <v>929</v>
      </c>
      <c r="L306" s="136" t="s">
        <v>15245</v>
      </c>
      <c r="M306" s="191" t="s">
        <v>15237</v>
      </c>
      <c r="N306" s="191" t="s">
        <v>15237</v>
      </c>
      <c r="O306" s="191" t="s">
        <v>15246</v>
      </c>
      <c r="P306" s="191" t="s">
        <v>15246</v>
      </c>
      <c r="Q306" s="113"/>
      <c r="R306" s="138"/>
      <c r="S306" s="39"/>
      <c r="T306" s="39"/>
      <c r="U306" s="39"/>
      <c r="V306" s="39"/>
      <c r="W306" s="39"/>
    </row>
    <row r="307" ht="22.5" customHeight="1">
      <c r="A307" s="39"/>
      <c r="B307" s="137" t="s">
        <v>5086</v>
      </c>
      <c r="C307" s="113"/>
      <c r="D307" s="113"/>
      <c r="E307" s="113"/>
      <c r="F307" s="189">
        <v>45611.0</v>
      </c>
      <c r="G307" s="136" t="s">
        <v>15289</v>
      </c>
      <c r="H307" s="137" t="s">
        <v>22</v>
      </c>
      <c r="I307" s="189" t="s">
        <v>198</v>
      </c>
      <c r="J307" s="136" t="s">
        <v>15289</v>
      </c>
      <c r="K307" s="137" t="s">
        <v>198</v>
      </c>
      <c r="L307" s="136" t="s">
        <v>15245</v>
      </c>
      <c r="M307" s="191" t="s">
        <v>15237</v>
      </c>
      <c r="N307" s="191" t="s">
        <v>15246</v>
      </c>
      <c r="O307" s="191" t="s">
        <v>15237</v>
      </c>
      <c r="P307" s="191" t="s">
        <v>15246</v>
      </c>
      <c r="Q307" s="113"/>
      <c r="R307" s="138"/>
      <c r="S307" s="39"/>
      <c r="T307" s="39"/>
      <c r="U307" s="39"/>
      <c r="V307" s="39"/>
      <c r="W307" s="39"/>
    </row>
    <row r="308" ht="22.5" customHeight="1">
      <c r="A308" s="39"/>
      <c r="B308" s="137" t="s">
        <v>2331</v>
      </c>
      <c r="C308" s="113"/>
      <c r="D308" s="113"/>
      <c r="E308" s="113"/>
      <c r="F308" s="189" t="s">
        <v>198</v>
      </c>
      <c r="G308" s="136" t="s">
        <v>15363</v>
      </c>
      <c r="H308" s="137" t="s">
        <v>198</v>
      </c>
      <c r="I308" s="189" t="s">
        <v>198</v>
      </c>
      <c r="J308" s="136" t="s">
        <v>15363</v>
      </c>
      <c r="K308" s="137" t="s">
        <v>198</v>
      </c>
      <c r="L308" s="136" t="s">
        <v>15245</v>
      </c>
      <c r="M308" s="191" t="s">
        <v>15246</v>
      </c>
      <c r="N308" s="191" t="s">
        <v>15246</v>
      </c>
      <c r="O308" s="191" t="s">
        <v>15237</v>
      </c>
      <c r="P308" s="191" t="s">
        <v>15237</v>
      </c>
      <c r="Q308" s="108"/>
      <c r="R308" s="111"/>
      <c r="S308" s="39"/>
      <c r="T308" s="39"/>
      <c r="U308" s="39"/>
      <c r="V308" s="39"/>
      <c r="W308" s="39"/>
    </row>
    <row r="309" ht="22.5" customHeight="1">
      <c r="A309" s="39"/>
      <c r="B309" s="137" t="s">
        <v>7570</v>
      </c>
      <c r="C309" s="113"/>
      <c r="D309" s="113"/>
      <c r="E309" s="113"/>
      <c r="F309" s="189">
        <v>45612.0</v>
      </c>
      <c r="G309" s="136" t="s">
        <v>15249</v>
      </c>
      <c r="H309" s="136" t="s">
        <v>39</v>
      </c>
      <c r="I309" s="189" t="s">
        <v>198</v>
      </c>
      <c r="J309" s="136" t="s">
        <v>15249</v>
      </c>
      <c r="K309" s="136" t="s">
        <v>929</v>
      </c>
      <c r="L309" s="136" t="s">
        <v>15245</v>
      </c>
      <c r="M309" s="191" t="s">
        <v>15237</v>
      </c>
      <c r="N309" s="191" t="s">
        <v>15246</v>
      </c>
      <c r="O309" s="191" t="s">
        <v>15246</v>
      </c>
      <c r="P309" s="191" t="s">
        <v>15237</v>
      </c>
      <c r="Q309" s="113"/>
      <c r="R309" s="138"/>
      <c r="S309" s="39"/>
      <c r="T309" s="39"/>
      <c r="U309" s="39"/>
      <c r="V309" s="39"/>
      <c r="W309" s="39"/>
    </row>
    <row r="310" ht="22.5" customHeight="1">
      <c r="A310" s="39"/>
      <c r="B310" s="137" t="s">
        <v>5379</v>
      </c>
      <c r="C310" s="113"/>
      <c r="D310" s="113"/>
      <c r="E310" s="113"/>
      <c r="F310" s="252">
        <v>45617.0</v>
      </c>
      <c r="G310" s="136" t="s">
        <v>15289</v>
      </c>
      <c r="H310" s="136" t="s">
        <v>60</v>
      </c>
      <c r="I310" s="189">
        <v>45614.0</v>
      </c>
      <c r="J310" s="136" t="s">
        <v>15289</v>
      </c>
      <c r="K310" s="137" t="s">
        <v>52</v>
      </c>
      <c r="L310" s="136" t="s">
        <v>15242</v>
      </c>
      <c r="M310" s="191" t="s">
        <v>15237</v>
      </c>
      <c r="N310" s="191" t="s">
        <v>15237</v>
      </c>
      <c r="O310" s="191" t="s">
        <v>15246</v>
      </c>
      <c r="P310" s="191" t="s">
        <v>15237</v>
      </c>
      <c r="Q310" s="113"/>
      <c r="R310" s="138"/>
      <c r="S310" s="39"/>
      <c r="T310" s="39"/>
      <c r="U310" s="39"/>
      <c r="V310" s="39"/>
      <c r="W310" s="39"/>
    </row>
    <row r="311" ht="22.5" customHeight="1">
      <c r="A311" s="39"/>
      <c r="B311" s="137" t="s">
        <v>5347</v>
      </c>
      <c r="C311" s="113"/>
      <c r="D311" s="113"/>
      <c r="E311" s="113"/>
      <c r="F311" s="189">
        <v>45616.0</v>
      </c>
      <c r="G311" s="136" t="s">
        <v>15363</v>
      </c>
      <c r="H311" s="137" t="s">
        <v>60</v>
      </c>
      <c r="I311" s="189">
        <v>45616.0</v>
      </c>
      <c r="J311" s="136" t="s">
        <v>15363</v>
      </c>
      <c r="K311" s="137" t="s">
        <v>52</v>
      </c>
      <c r="L311" s="136" t="s">
        <v>15245</v>
      </c>
      <c r="M311" s="191" t="s">
        <v>15237</v>
      </c>
      <c r="N311" s="191" t="s">
        <v>15246</v>
      </c>
      <c r="O311" s="191" t="s">
        <v>15237</v>
      </c>
      <c r="P311" s="191" t="s">
        <v>15237</v>
      </c>
      <c r="Q311" s="113"/>
      <c r="R311" s="138"/>
      <c r="S311" s="39"/>
      <c r="T311" s="39"/>
      <c r="U311" s="39"/>
      <c r="V311" s="39"/>
      <c r="W311" s="39"/>
    </row>
    <row r="312" ht="22.5" customHeight="1">
      <c r="A312" s="39"/>
      <c r="B312" s="136" t="s">
        <v>5434</v>
      </c>
      <c r="C312" s="113"/>
      <c r="D312" s="113"/>
      <c r="E312" s="113"/>
      <c r="F312" s="252">
        <v>45619.0</v>
      </c>
      <c r="G312" s="136" t="s">
        <v>15363</v>
      </c>
      <c r="H312" s="136" t="s">
        <v>39</v>
      </c>
      <c r="I312" s="252">
        <v>45619.0</v>
      </c>
      <c r="J312" s="136" t="s">
        <v>15363</v>
      </c>
      <c r="K312" s="137"/>
      <c r="L312" s="136" t="s">
        <v>15245</v>
      </c>
      <c r="M312" s="191" t="s">
        <v>15237</v>
      </c>
      <c r="N312" s="191" t="s">
        <v>15246</v>
      </c>
      <c r="O312" s="191" t="s">
        <v>15237</v>
      </c>
      <c r="P312" s="191" t="s">
        <v>15237</v>
      </c>
      <c r="Q312" s="108"/>
      <c r="R312" s="138"/>
      <c r="S312" s="39"/>
      <c r="T312" s="39"/>
      <c r="U312" s="39"/>
      <c r="V312" s="39"/>
      <c r="W312" s="39"/>
    </row>
    <row r="313" ht="22.5" customHeight="1">
      <c r="A313" s="39"/>
      <c r="B313" s="136" t="s">
        <v>5422</v>
      </c>
      <c r="C313" s="113"/>
      <c r="D313" s="113"/>
      <c r="E313" s="113"/>
      <c r="F313" s="252">
        <v>45619.0</v>
      </c>
      <c r="G313" s="136" t="s">
        <v>15363</v>
      </c>
      <c r="H313" s="136" t="s">
        <v>22</v>
      </c>
      <c r="I313" s="189"/>
      <c r="J313" s="136" t="s">
        <v>15363</v>
      </c>
      <c r="K313" s="136" t="s">
        <v>929</v>
      </c>
      <c r="L313" s="136" t="s">
        <v>15242</v>
      </c>
      <c r="M313" s="191" t="s">
        <v>15237</v>
      </c>
      <c r="N313" s="191" t="s">
        <v>15246</v>
      </c>
      <c r="O313" s="191" t="s">
        <v>15237</v>
      </c>
      <c r="P313" s="191" t="s">
        <v>15237</v>
      </c>
      <c r="Q313" s="108"/>
      <c r="R313" s="138"/>
      <c r="S313" s="39"/>
      <c r="T313" s="39"/>
      <c r="U313" s="39"/>
      <c r="V313" s="39"/>
      <c r="W313" s="39"/>
    </row>
    <row r="314" ht="22.5" customHeight="1">
      <c r="A314" s="272"/>
      <c r="B314" s="136" t="s">
        <v>5439</v>
      </c>
      <c r="C314" s="108"/>
      <c r="D314" s="113"/>
      <c r="E314" s="109"/>
      <c r="F314" s="252">
        <v>45619.0</v>
      </c>
      <c r="G314" s="136" t="s">
        <v>15249</v>
      </c>
      <c r="H314" s="134"/>
      <c r="I314" s="108"/>
      <c r="J314" s="136" t="s">
        <v>15363</v>
      </c>
      <c r="K314" s="136" t="s">
        <v>52</v>
      </c>
      <c r="L314" s="136" t="s">
        <v>15242</v>
      </c>
      <c r="M314" s="191" t="s">
        <v>15237</v>
      </c>
      <c r="N314" s="191" t="s">
        <v>15237</v>
      </c>
      <c r="O314" s="191" t="s">
        <v>15246</v>
      </c>
      <c r="P314" s="191" t="s">
        <v>15237</v>
      </c>
      <c r="Q314" s="108"/>
      <c r="R314" s="247"/>
      <c r="S314" s="122"/>
      <c r="T314" s="122"/>
      <c r="U314" s="122"/>
      <c r="V314" s="39"/>
      <c r="W314" s="39"/>
    </row>
    <row r="315" ht="22.5" customHeight="1">
      <c r="A315" s="272"/>
      <c r="B315" s="136" t="s">
        <v>5488</v>
      </c>
      <c r="C315" s="108"/>
      <c r="D315" s="113"/>
      <c r="E315" s="109"/>
      <c r="F315" s="252">
        <v>45621.0</v>
      </c>
      <c r="G315" s="136" t="s">
        <v>15289</v>
      </c>
      <c r="H315" s="136" t="s">
        <v>22</v>
      </c>
      <c r="I315" s="108"/>
      <c r="J315" s="134"/>
      <c r="K315" s="136"/>
      <c r="L315" s="136" t="s">
        <v>15242</v>
      </c>
      <c r="M315" s="191" t="s">
        <v>15237</v>
      </c>
      <c r="N315" s="191" t="s">
        <v>15237</v>
      </c>
      <c r="O315" s="191" t="s">
        <v>15246</v>
      </c>
      <c r="P315" s="191" t="s">
        <v>15237</v>
      </c>
      <c r="Q315" s="108"/>
      <c r="R315" s="247"/>
      <c r="S315" s="122"/>
      <c r="T315" s="122"/>
      <c r="U315" s="122"/>
      <c r="V315" s="39"/>
      <c r="W315" s="39"/>
    </row>
    <row r="316" ht="22.5" customHeight="1">
      <c r="A316" s="272"/>
      <c r="B316" s="136" t="s">
        <v>15372</v>
      </c>
      <c r="C316" s="108" t="e">
        <v>#N/A</v>
      </c>
      <c r="D316" s="113" t="e">
        <v>#N/A</v>
      </c>
      <c r="E316" s="109"/>
      <c r="F316" s="252">
        <v>45617.0</v>
      </c>
      <c r="G316" s="136" t="s">
        <v>15363</v>
      </c>
      <c r="H316" s="136" t="s">
        <v>60</v>
      </c>
      <c r="I316" s="108"/>
      <c r="J316" s="134"/>
      <c r="K316" s="136"/>
      <c r="L316" s="136" t="s">
        <v>15242</v>
      </c>
      <c r="M316" s="191" t="s">
        <v>15237</v>
      </c>
      <c r="N316" s="191" t="s">
        <v>15246</v>
      </c>
      <c r="O316" s="191" t="s">
        <v>15237</v>
      </c>
      <c r="P316" s="191" t="s">
        <v>15237</v>
      </c>
      <c r="Q316" s="108"/>
      <c r="R316" s="247"/>
      <c r="S316" s="122"/>
      <c r="T316" s="122"/>
      <c r="U316" s="122"/>
      <c r="V316" s="39"/>
      <c r="W316" s="39"/>
    </row>
    <row r="317" ht="22.5" customHeight="1">
      <c r="A317" s="272"/>
      <c r="B317" s="136" t="s">
        <v>5439</v>
      </c>
      <c r="C317" s="108"/>
      <c r="D317" s="113"/>
      <c r="E317" s="109"/>
      <c r="F317" s="252"/>
      <c r="G317" s="136" t="s">
        <v>15249</v>
      </c>
      <c r="H317" s="134"/>
      <c r="I317" s="108"/>
      <c r="J317" s="134"/>
      <c r="K317" s="136"/>
      <c r="L317" s="136" t="s">
        <v>15242</v>
      </c>
      <c r="M317" s="191" t="s">
        <v>15237</v>
      </c>
      <c r="N317" s="191" t="s">
        <v>15237</v>
      </c>
      <c r="O317" s="191" t="s">
        <v>15246</v>
      </c>
      <c r="P317" s="191" t="s">
        <v>15237</v>
      </c>
      <c r="Q317" s="108"/>
      <c r="R317" s="247"/>
      <c r="S317" s="122"/>
      <c r="T317" s="122"/>
      <c r="U317" s="122"/>
      <c r="V317" s="39"/>
      <c r="W317" s="39"/>
    </row>
    <row r="318" ht="22.5" customHeight="1">
      <c r="A318" s="272"/>
      <c r="B318" s="136" t="s">
        <v>5410</v>
      </c>
      <c r="C318" s="108"/>
      <c r="D318" s="113"/>
      <c r="E318" s="109"/>
      <c r="F318" s="252"/>
      <c r="G318" s="136" t="s">
        <v>15249</v>
      </c>
      <c r="H318" s="136" t="s">
        <v>60</v>
      </c>
      <c r="I318" s="108"/>
      <c r="J318" s="136" t="s">
        <v>15249</v>
      </c>
      <c r="K318" s="136" t="s">
        <v>52</v>
      </c>
      <c r="L318" s="136" t="s">
        <v>15248</v>
      </c>
      <c r="M318" s="191" t="s">
        <v>15237</v>
      </c>
      <c r="N318" s="191" t="s">
        <v>15237</v>
      </c>
      <c r="O318" s="191" t="s">
        <v>15246</v>
      </c>
      <c r="P318" s="191" t="s">
        <v>15237</v>
      </c>
      <c r="Q318" s="108"/>
      <c r="R318" s="247"/>
      <c r="S318" s="122"/>
      <c r="T318" s="122"/>
      <c r="U318" s="122"/>
      <c r="V318" s="39"/>
      <c r="W318" s="39"/>
    </row>
    <row r="319" ht="22.5" customHeight="1">
      <c r="A319" s="272"/>
      <c r="B319" s="136" t="s">
        <v>11753</v>
      </c>
      <c r="C319" s="108" t="e">
        <v>#N/A</v>
      </c>
      <c r="D319" s="113" t="e">
        <v>#N/A</v>
      </c>
      <c r="E319" s="109"/>
      <c r="F319" s="252"/>
      <c r="G319" s="136" t="s">
        <v>15249</v>
      </c>
      <c r="H319" s="136" t="s">
        <v>60</v>
      </c>
      <c r="I319" s="108"/>
      <c r="J319" s="134"/>
      <c r="K319" s="136"/>
      <c r="L319" s="136" t="s">
        <v>15248</v>
      </c>
      <c r="M319" s="191" t="s">
        <v>15246</v>
      </c>
      <c r="N319" s="191" t="s">
        <v>15237</v>
      </c>
      <c r="O319" s="191" t="s">
        <v>15237</v>
      </c>
      <c r="P319" s="191" t="s">
        <v>15237</v>
      </c>
      <c r="Q319" s="108"/>
      <c r="R319" s="247"/>
      <c r="S319" s="122"/>
      <c r="T319" s="122"/>
      <c r="U319" s="122"/>
      <c r="V319" s="39"/>
      <c r="W319" s="39"/>
    </row>
    <row r="320" ht="22.5" customHeight="1">
      <c r="A320" s="272"/>
      <c r="B320" s="136" t="s">
        <v>5477</v>
      </c>
      <c r="C320" s="108"/>
      <c r="D320" s="113"/>
      <c r="E320" s="109"/>
      <c r="F320" s="252"/>
      <c r="G320" s="136" t="s">
        <v>15249</v>
      </c>
      <c r="H320" s="136" t="s">
        <v>60</v>
      </c>
      <c r="I320" s="108"/>
      <c r="J320" s="134"/>
      <c r="K320" s="136"/>
      <c r="L320" s="136" t="s">
        <v>15245</v>
      </c>
      <c r="M320" s="191" t="s">
        <v>15246</v>
      </c>
      <c r="N320" s="191" t="s">
        <v>15237</v>
      </c>
      <c r="O320" s="191" t="s">
        <v>15237</v>
      </c>
      <c r="P320" s="191" t="s">
        <v>15237</v>
      </c>
      <c r="Q320" s="108"/>
      <c r="R320" s="247"/>
      <c r="S320" s="122"/>
      <c r="T320" s="122"/>
      <c r="U320" s="122"/>
      <c r="V320" s="39"/>
      <c r="W320" s="39"/>
    </row>
    <row r="321" ht="22.5" customHeight="1">
      <c r="A321" s="272"/>
      <c r="B321" s="136" t="s">
        <v>1609</v>
      </c>
      <c r="C321" s="108"/>
      <c r="D321" s="113"/>
      <c r="E321" s="109"/>
      <c r="F321" s="252"/>
      <c r="G321" s="136" t="s">
        <v>15249</v>
      </c>
      <c r="H321" s="136" t="s">
        <v>22</v>
      </c>
      <c r="I321" s="108"/>
      <c r="J321" s="134"/>
      <c r="K321" s="136" t="s">
        <v>930</v>
      </c>
      <c r="L321" s="136" t="s">
        <v>15242</v>
      </c>
      <c r="M321" s="191" t="s">
        <v>15237</v>
      </c>
      <c r="N321" s="191" t="s">
        <v>15237</v>
      </c>
      <c r="O321" s="191" t="s">
        <v>15246</v>
      </c>
      <c r="P321" s="191" t="s">
        <v>15237</v>
      </c>
      <c r="Q321" s="108"/>
      <c r="R321" s="247"/>
      <c r="S321" s="122"/>
      <c r="T321" s="122"/>
      <c r="U321" s="122"/>
      <c r="V321" s="39"/>
      <c r="W321" s="39"/>
    </row>
    <row r="322" ht="22.5" customHeight="1">
      <c r="A322" s="272"/>
      <c r="B322" s="136" t="s">
        <v>15374</v>
      </c>
      <c r="C322" s="108" t="e">
        <v>#N/A</v>
      </c>
      <c r="D322" s="113" t="e">
        <v>#N/A</v>
      </c>
      <c r="E322" s="109"/>
      <c r="F322" s="252"/>
      <c r="G322" s="136" t="s">
        <v>15249</v>
      </c>
      <c r="H322" s="136" t="s">
        <v>60</v>
      </c>
      <c r="I322" s="108"/>
      <c r="J322" s="136" t="s">
        <v>15249</v>
      </c>
      <c r="K322" s="136" t="s">
        <v>52</v>
      </c>
      <c r="L322" s="136" t="s">
        <v>15245</v>
      </c>
      <c r="M322" s="191" t="s">
        <v>15237</v>
      </c>
      <c r="N322" s="191" t="s">
        <v>15246</v>
      </c>
      <c r="O322" s="191" t="s">
        <v>15246</v>
      </c>
      <c r="P322" s="191" t="s">
        <v>15237</v>
      </c>
      <c r="Q322" s="108"/>
      <c r="R322" s="247"/>
      <c r="S322" s="122"/>
      <c r="T322" s="122"/>
      <c r="U322" s="122"/>
      <c r="V322" s="39"/>
      <c r="W322" s="39"/>
    </row>
    <row r="323" ht="22.5" customHeight="1">
      <c r="A323" s="272"/>
      <c r="B323" s="136" t="s">
        <v>5488</v>
      </c>
      <c r="C323" s="108"/>
      <c r="D323" s="113"/>
      <c r="E323" s="109"/>
      <c r="F323" s="252"/>
      <c r="G323" s="136" t="s">
        <v>15289</v>
      </c>
      <c r="H323" s="136" t="s">
        <v>22</v>
      </c>
      <c r="I323" s="108"/>
      <c r="J323" s="134"/>
      <c r="K323" s="136" t="s">
        <v>52</v>
      </c>
      <c r="L323" s="136" t="s">
        <v>15242</v>
      </c>
      <c r="M323" s="191" t="s">
        <v>15237</v>
      </c>
      <c r="N323" s="191" t="s">
        <v>15237</v>
      </c>
      <c r="O323" s="191" t="s">
        <v>15246</v>
      </c>
      <c r="P323" s="191" t="s">
        <v>15237</v>
      </c>
      <c r="Q323" s="247"/>
      <c r="R323" s="247"/>
      <c r="S323" s="122"/>
      <c r="T323" s="122"/>
      <c r="U323" s="122"/>
      <c r="V323" s="39"/>
      <c r="W323" s="39"/>
    </row>
    <row r="324" ht="22.5" customHeight="1">
      <c r="A324" s="272"/>
      <c r="B324" s="136" t="s">
        <v>15375</v>
      </c>
      <c r="C324" s="108" t="e">
        <v>#N/A</v>
      </c>
      <c r="D324" s="113" t="e">
        <v>#N/A</v>
      </c>
      <c r="E324" s="109"/>
      <c r="F324" s="252"/>
      <c r="G324" s="134"/>
      <c r="H324" s="136" t="s">
        <v>60</v>
      </c>
      <c r="I324" s="108"/>
      <c r="J324" s="134"/>
      <c r="K324" s="136"/>
      <c r="L324" s="136" t="s">
        <v>15242</v>
      </c>
      <c r="M324" s="191" t="s">
        <v>15246</v>
      </c>
      <c r="N324" s="191" t="s">
        <v>15237</v>
      </c>
      <c r="O324" s="191" t="s">
        <v>15237</v>
      </c>
      <c r="P324" s="191" t="s">
        <v>15237</v>
      </c>
      <c r="Q324" s="247"/>
      <c r="R324" s="247"/>
      <c r="S324" s="122"/>
      <c r="T324" s="122"/>
      <c r="U324" s="122"/>
      <c r="V324" s="39"/>
      <c r="W324" s="39"/>
    </row>
    <row r="325" ht="22.5" customHeight="1">
      <c r="A325" s="39"/>
      <c r="B325" s="136" t="s">
        <v>463</v>
      </c>
      <c r="C325" s="247"/>
      <c r="D325" s="138"/>
      <c r="E325" s="254"/>
      <c r="F325" s="276">
        <v>45628.0</v>
      </c>
      <c r="G325" s="248" t="s">
        <v>15363</v>
      </c>
      <c r="H325" s="248" t="s">
        <v>60</v>
      </c>
      <c r="I325" s="276">
        <v>45623.0</v>
      </c>
      <c r="J325" s="248" t="s">
        <v>15363</v>
      </c>
      <c r="K325" s="248" t="s">
        <v>929</v>
      </c>
      <c r="L325" s="248" t="s">
        <v>15245</v>
      </c>
      <c r="M325" s="277" t="s">
        <v>15237</v>
      </c>
      <c r="N325" s="277" t="s">
        <v>15237</v>
      </c>
      <c r="O325" s="277" t="s">
        <v>15246</v>
      </c>
      <c r="P325" s="277" t="s">
        <v>15237</v>
      </c>
      <c r="R325" s="247"/>
      <c r="S325" s="39"/>
      <c r="T325" s="39"/>
      <c r="U325" s="39"/>
      <c r="V325" s="39"/>
      <c r="W325" s="39"/>
    </row>
    <row r="326" ht="22.5" customHeight="1">
      <c r="A326" s="39"/>
      <c r="B326" s="136" t="s">
        <v>8090</v>
      </c>
      <c r="C326" s="247"/>
      <c r="D326" s="138"/>
      <c r="E326" s="254"/>
      <c r="F326" s="276">
        <v>45631.0</v>
      </c>
      <c r="G326" s="278"/>
      <c r="H326" s="248" t="s">
        <v>22</v>
      </c>
      <c r="I326" s="276"/>
      <c r="J326" s="278"/>
      <c r="K326" s="248" t="s">
        <v>15328</v>
      </c>
      <c r="L326" s="248" t="s">
        <v>15248</v>
      </c>
      <c r="M326" s="277" t="s">
        <v>15237</v>
      </c>
      <c r="N326" s="277" t="s">
        <v>15246</v>
      </c>
      <c r="O326" s="277" t="s">
        <v>15237</v>
      </c>
      <c r="P326" s="277" t="s">
        <v>15237</v>
      </c>
      <c r="R326" s="247"/>
      <c r="S326" s="39"/>
      <c r="T326" s="39"/>
      <c r="U326" s="39"/>
      <c r="V326" s="39"/>
      <c r="W326" s="39"/>
    </row>
    <row r="327" ht="22.5" customHeight="1">
      <c r="A327" s="39"/>
      <c r="B327" s="136" t="s">
        <v>5549</v>
      </c>
      <c r="C327" s="247"/>
      <c r="D327" s="138"/>
      <c r="E327" s="254"/>
      <c r="F327" s="276"/>
      <c r="G327" s="278"/>
      <c r="H327" s="278"/>
      <c r="I327" s="276">
        <v>45635.0</v>
      </c>
      <c r="J327" s="278"/>
      <c r="K327" s="248" t="s">
        <v>930</v>
      </c>
      <c r="L327" s="248" t="s">
        <v>15242</v>
      </c>
      <c r="M327" s="279"/>
      <c r="N327" s="279"/>
      <c r="O327" s="279"/>
      <c r="P327" s="277" t="s">
        <v>15237</v>
      </c>
      <c r="R327" s="247"/>
      <c r="S327" s="39"/>
      <c r="T327" s="39"/>
      <c r="U327" s="39"/>
      <c r="V327" s="39"/>
      <c r="W327" s="39"/>
    </row>
    <row r="328" ht="22.5" customHeight="1">
      <c r="A328" s="39"/>
      <c r="B328" s="248" t="s">
        <v>7879</v>
      </c>
      <c r="C328" s="247"/>
      <c r="D328" s="138"/>
      <c r="E328" s="254"/>
      <c r="F328" s="276"/>
      <c r="G328" s="280"/>
      <c r="H328" s="248" t="s">
        <v>22</v>
      </c>
      <c r="I328" s="276">
        <v>45632.0</v>
      </c>
      <c r="J328" s="278"/>
      <c r="K328" s="248" t="s">
        <v>929</v>
      </c>
      <c r="L328" s="248" t="s">
        <v>15245</v>
      </c>
      <c r="M328" s="277" t="s">
        <v>15237</v>
      </c>
      <c r="N328" s="277" t="s">
        <v>15237</v>
      </c>
      <c r="O328" s="277" t="s">
        <v>15246</v>
      </c>
      <c r="P328" s="277" t="s">
        <v>15237</v>
      </c>
      <c r="R328" s="247"/>
      <c r="S328" s="39"/>
      <c r="T328" s="39"/>
      <c r="U328" s="39"/>
      <c r="V328" s="39"/>
      <c r="W328" s="39"/>
    </row>
    <row r="329" ht="22.5" customHeight="1">
      <c r="A329" s="39"/>
      <c r="B329" s="248" t="s">
        <v>5610</v>
      </c>
      <c r="C329" s="247"/>
      <c r="D329" s="138"/>
      <c r="E329" s="254"/>
      <c r="F329" s="276">
        <v>45635.0</v>
      </c>
      <c r="G329" s="280"/>
      <c r="H329" s="248" t="s">
        <v>22</v>
      </c>
      <c r="I329" s="247"/>
      <c r="J329" s="278"/>
      <c r="K329" s="248" t="s">
        <v>930</v>
      </c>
      <c r="L329" s="248" t="s">
        <v>15245</v>
      </c>
      <c r="M329" s="277" t="s">
        <v>15237</v>
      </c>
      <c r="N329" s="277" t="s">
        <v>15246</v>
      </c>
      <c r="O329" s="277" t="s">
        <v>15237</v>
      </c>
      <c r="P329" s="277" t="s">
        <v>15237</v>
      </c>
      <c r="R329" s="247"/>
      <c r="S329" s="39"/>
      <c r="T329" s="39"/>
      <c r="U329" s="39"/>
      <c r="V329" s="39"/>
      <c r="W329" s="39"/>
    </row>
    <row r="330" ht="22.5" customHeight="1">
      <c r="A330" s="39"/>
      <c r="B330" s="248" t="s">
        <v>5582</v>
      </c>
      <c r="C330" s="247"/>
      <c r="D330" s="138"/>
      <c r="E330" s="254"/>
      <c r="F330" s="276">
        <v>45635.0</v>
      </c>
      <c r="G330" s="280"/>
      <c r="H330" s="248" t="s">
        <v>39</v>
      </c>
      <c r="I330" s="276">
        <v>45635.0</v>
      </c>
      <c r="J330" s="278"/>
      <c r="K330" s="248" t="s">
        <v>930</v>
      </c>
      <c r="L330" s="248" t="s">
        <v>15248</v>
      </c>
      <c r="M330" s="277" t="s">
        <v>15237</v>
      </c>
      <c r="N330" s="277" t="s">
        <v>15246</v>
      </c>
      <c r="O330" s="277" t="s">
        <v>15237</v>
      </c>
      <c r="P330" s="277" t="s">
        <v>15237</v>
      </c>
      <c r="R330" s="247"/>
      <c r="S330" s="39"/>
      <c r="T330" s="39"/>
      <c r="U330" s="39"/>
      <c r="V330" s="39"/>
      <c r="W330" s="39"/>
    </row>
    <row r="331" ht="22.5" customHeight="1">
      <c r="A331" s="39"/>
      <c r="B331" s="248" t="s">
        <v>5525</v>
      </c>
      <c r="C331" s="247"/>
      <c r="D331" s="138"/>
      <c r="E331" s="254"/>
      <c r="F331" s="276"/>
      <c r="G331" s="280"/>
      <c r="H331" s="278"/>
      <c r="I331" s="276">
        <v>45635.0</v>
      </c>
      <c r="J331" s="278"/>
      <c r="K331" s="248" t="s">
        <v>930</v>
      </c>
      <c r="L331" s="248" t="s">
        <v>15248</v>
      </c>
      <c r="M331" s="279"/>
      <c r="N331" s="279"/>
      <c r="O331" s="279"/>
      <c r="P331" s="279"/>
      <c r="R331" s="247"/>
      <c r="S331" s="39"/>
      <c r="T331" s="39"/>
      <c r="U331" s="39"/>
      <c r="V331" s="39"/>
      <c r="W331" s="39"/>
    </row>
    <row r="332" ht="22.5" customHeight="1">
      <c r="A332" s="39"/>
      <c r="B332" s="248" t="s">
        <v>5536</v>
      </c>
      <c r="C332" s="247"/>
      <c r="D332" s="138"/>
      <c r="E332" s="254"/>
      <c r="F332" s="276">
        <v>45635.0</v>
      </c>
      <c r="G332" s="280"/>
      <c r="H332" s="248" t="s">
        <v>22</v>
      </c>
      <c r="I332" s="276">
        <v>45635.0</v>
      </c>
      <c r="J332" s="278"/>
      <c r="K332" s="248" t="s">
        <v>929</v>
      </c>
      <c r="L332" s="248" t="s">
        <v>15248</v>
      </c>
      <c r="M332" s="277" t="s">
        <v>15237</v>
      </c>
      <c r="N332" s="277" t="s">
        <v>15246</v>
      </c>
      <c r="O332" s="277" t="s">
        <v>15237</v>
      </c>
      <c r="P332" s="277" t="s">
        <v>15237</v>
      </c>
      <c r="R332" s="247"/>
      <c r="S332" s="39"/>
      <c r="T332" s="39"/>
      <c r="U332" s="39"/>
      <c r="V332" s="39"/>
      <c r="W332" s="39"/>
    </row>
    <row r="333" ht="22.5" customHeight="1">
      <c r="A333" s="39"/>
      <c r="B333" s="248" t="s">
        <v>5570</v>
      </c>
      <c r="C333" s="247"/>
      <c r="D333" s="138"/>
      <c r="E333" s="254"/>
      <c r="F333" s="276"/>
      <c r="G333" s="280"/>
      <c r="H333" s="278"/>
      <c r="I333" s="276">
        <v>45635.0</v>
      </c>
      <c r="J333" s="278"/>
      <c r="K333" s="248" t="s">
        <v>930</v>
      </c>
      <c r="L333" s="248" t="s">
        <v>15248</v>
      </c>
      <c r="M333" s="277"/>
      <c r="N333" s="277"/>
      <c r="O333" s="277"/>
      <c r="P333" s="277"/>
      <c r="R333" s="247"/>
      <c r="S333" s="39"/>
      <c r="T333" s="39"/>
      <c r="U333" s="39"/>
      <c r="V333" s="39"/>
      <c r="W333" s="39"/>
    </row>
    <row r="334" ht="22.5" customHeight="1">
      <c r="A334" s="39"/>
      <c r="B334" s="248" t="s">
        <v>6062</v>
      </c>
      <c r="C334" s="247"/>
      <c r="D334" s="138"/>
      <c r="E334" s="254"/>
      <c r="F334" s="276">
        <v>45636.0</v>
      </c>
      <c r="G334" s="248" t="s">
        <v>15363</v>
      </c>
      <c r="H334" s="278"/>
      <c r="I334" s="276"/>
      <c r="J334" s="278"/>
      <c r="K334" s="248" t="s">
        <v>15328</v>
      </c>
      <c r="L334" s="136" t="s">
        <v>15242</v>
      </c>
      <c r="M334" s="277" t="s">
        <v>15237</v>
      </c>
      <c r="N334" s="277" t="s">
        <v>15246</v>
      </c>
      <c r="O334" s="277" t="s">
        <v>15246</v>
      </c>
      <c r="P334" s="277" t="s">
        <v>15246</v>
      </c>
      <c r="R334" s="247"/>
      <c r="S334" s="39"/>
      <c r="T334" s="39"/>
      <c r="U334" s="39"/>
      <c r="V334" s="39"/>
      <c r="W334" s="39"/>
    </row>
    <row r="335" ht="22.5" customHeight="1">
      <c r="A335" s="39"/>
      <c r="B335" s="248" t="s">
        <v>15377</v>
      </c>
      <c r="C335" s="247" t="e">
        <v>#N/A</v>
      </c>
      <c r="D335" s="138" t="e">
        <v>#N/A</v>
      </c>
      <c r="E335" s="254"/>
      <c r="F335" s="276"/>
      <c r="G335" s="248" t="s">
        <v>15363</v>
      </c>
      <c r="H335" s="278"/>
      <c r="I335" s="276">
        <v>45640.0</v>
      </c>
      <c r="J335" s="248" t="s">
        <v>15289</v>
      </c>
      <c r="K335" s="248" t="s">
        <v>930</v>
      </c>
      <c r="L335" s="248" t="s">
        <v>15245</v>
      </c>
      <c r="M335" s="277" t="s">
        <v>15237</v>
      </c>
      <c r="N335" s="277" t="s">
        <v>15246</v>
      </c>
      <c r="O335" s="277" t="s">
        <v>15246</v>
      </c>
      <c r="P335" s="277" t="s">
        <v>15237</v>
      </c>
      <c r="R335" s="247"/>
      <c r="S335" s="39"/>
      <c r="T335" s="39"/>
      <c r="U335" s="39"/>
      <c r="V335" s="39"/>
      <c r="W335" s="39"/>
    </row>
    <row r="336" ht="22.5" customHeight="1">
      <c r="A336" s="39"/>
      <c r="B336" s="248" t="s">
        <v>5513</v>
      </c>
      <c r="C336" s="247"/>
      <c r="D336" s="138"/>
      <c r="E336" s="254"/>
      <c r="F336" s="276">
        <v>45640.0</v>
      </c>
      <c r="G336" s="248" t="s">
        <v>15363</v>
      </c>
      <c r="H336" s="248" t="s">
        <v>39</v>
      </c>
      <c r="I336" s="276"/>
      <c r="J336" s="278"/>
      <c r="K336" s="248" t="s">
        <v>930</v>
      </c>
      <c r="L336" s="248" t="s">
        <v>15245</v>
      </c>
      <c r="M336" s="277" t="s">
        <v>15237</v>
      </c>
      <c r="N336" s="277" t="s">
        <v>15237</v>
      </c>
      <c r="O336" s="277" t="s">
        <v>15246</v>
      </c>
      <c r="P336" s="277" t="s">
        <v>15237</v>
      </c>
      <c r="R336" s="247"/>
      <c r="S336" s="39"/>
      <c r="T336" s="39"/>
      <c r="U336" s="39"/>
      <c r="V336" s="39"/>
      <c r="W336" s="39"/>
    </row>
    <row r="337" ht="22.5" customHeight="1">
      <c r="A337" s="39"/>
      <c r="B337" s="248" t="s">
        <v>5788</v>
      </c>
      <c r="C337" s="247"/>
      <c r="D337" s="138"/>
      <c r="E337" s="254"/>
      <c r="F337" s="276">
        <v>45661.0</v>
      </c>
      <c r="G337" s="248" t="s">
        <v>15363</v>
      </c>
      <c r="H337" s="248" t="s">
        <v>22</v>
      </c>
      <c r="I337" s="276">
        <v>45654.0</v>
      </c>
      <c r="J337" s="248" t="s">
        <v>15363</v>
      </c>
      <c r="K337" s="248" t="s">
        <v>15328</v>
      </c>
      <c r="L337" s="248" t="s">
        <v>15245</v>
      </c>
      <c r="M337" s="277" t="s">
        <v>15237</v>
      </c>
      <c r="N337" s="277" t="s">
        <v>15246</v>
      </c>
      <c r="O337" s="277" t="s">
        <v>15246</v>
      </c>
      <c r="P337" s="277" t="s">
        <v>15246</v>
      </c>
      <c r="R337" s="247"/>
      <c r="S337" s="39"/>
      <c r="T337" s="39"/>
      <c r="U337" s="39"/>
      <c r="V337" s="39"/>
      <c r="W337" s="39"/>
    </row>
    <row r="338" ht="22.5" customHeight="1">
      <c r="A338" s="39"/>
      <c r="B338" s="248" t="s">
        <v>8397</v>
      </c>
      <c r="C338" s="247"/>
      <c r="D338" s="138"/>
      <c r="E338" s="254"/>
      <c r="F338" s="276">
        <v>45663.0</v>
      </c>
      <c r="G338" s="248" t="s">
        <v>15363</v>
      </c>
      <c r="H338" s="248" t="s">
        <v>39</v>
      </c>
      <c r="I338" s="276">
        <v>45663.0</v>
      </c>
      <c r="J338" s="248" t="s">
        <v>15289</v>
      </c>
      <c r="K338" s="248" t="s">
        <v>15328</v>
      </c>
      <c r="L338" s="248" t="s">
        <v>15245</v>
      </c>
      <c r="M338" s="277" t="s">
        <v>15237</v>
      </c>
      <c r="N338" s="277" t="s">
        <v>15246</v>
      </c>
      <c r="O338" s="277" t="s">
        <v>15237</v>
      </c>
      <c r="P338" s="277" t="s">
        <v>15246</v>
      </c>
      <c r="R338" s="247"/>
      <c r="S338" s="39"/>
      <c r="T338" s="39"/>
      <c r="U338" s="39"/>
      <c r="V338" s="39"/>
      <c r="W338" s="39"/>
    </row>
    <row r="339" ht="22.5" customHeight="1">
      <c r="A339" s="39"/>
      <c r="B339" s="248" t="s">
        <v>5827</v>
      </c>
      <c r="C339" s="247"/>
      <c r="D339" s="138"/>
      <c r="E339" s="254"/>
      <c r="F339" s="276">
        <v>45661.0</v>
      </c>
      <c r="G339" s="248" t="s">
        <v>15363</v>
      </c>
      <c r="H339" s="248" t="s">
        <v>39</v>
      </c>
      <c r="I339" s="276">
        <v>45660.0</v>
      </c>
      <c r="J339" s="248" t="s">
        <v>15289</v>
      </c>
      <c r="K339" s="248" t="s">
        <v>930</v>
      </c>
      <c r="L339" s="248" t="s">
        <v>15248</v>
      </c>
      <c r="M339" s="277" t="s">
        <v>15237</v>
      </c>
      <c r="N339" s="277" t="s">
        <v>15246</v>
      </c>
      <c r="O339" s="277" t="s">
        <v>15237</v>
      </c>
      <c r="P339" s="277" t="s">
        <v>15237</v>
      </c>
      <c r="R339" s="247"/>
      <c r="S339" s="39"/>
      <c r="T339" s="39"/>
      <c r="U339" s="39"/>
      <c r="V339" s="39"/>
      <c r="W339" s="39"/>
    </row>
    <row r="340" ht="22.5" customHeight="1">
      <c r="A340" s="39"/>
      <c r="B340" s="248" t="s">
        <v>3034</v>
      </c>
      <c r="C340" s="247"/>
      <c r="D340" s="138"/>
      <c r="E340" s="254"/>
      <c r="F340" s="276">
        <v>45661.0</v>
      </c>
      <c r="G340" s="248" t="s">
        <v>15363</v>
      </c>
      <c r="H340" s="248" t="s">
        <v>22</v>
      </c>
      <c r="I340" s="276">
        <v>45661.0</v>
      </c>
      <c r="J340" s="248" t="s">
        <v>15363</v>
      </c>
      <c r="K340" s="248" t="s">
        <v>52</v>
      </c>
      <c r="L340" s="248" t="s">
        <v>15248</v>
      </c>
      <c r="M340" s="277" t="s">
        <v>15237</v>
      </c>
      <c r="N340" s="277" t="s">
        <v>15246</v>
      </c>
      <c r="O340" s="277" t="s">
        <v>15237</v>
      </c>
      <c r="P340" s="277" t="s">
        <v>15237</v>
      </c>
      <c r="R340" s="247"/>
      <c r="S340" s="39"/>
      <c r="T340" s="39"/>
      <c r="U340" s="39"/>
      <c r="V340" s="39"/>
      <c r="W340" s="39"/>
    </row>
    <row r="341" ht="22.5" customHeight="1">
      <c r="A341" s="39"/>
      <c r="B341" s="248" t="s">
        <v>5812</v>
      </c>
      <c r="C341" s="247"/>
      <c r="D341" s="138"/>
      <c r="E341" s="254"/>
      <c r="F341" s="276">
        <v>45662.0</v>
      </c>
      <c r="G341" s="248" t="s">
        <v>15249</v>
      </c>
      <c r="H341" s="248" t="s">
        <v>22</v>
      </c>
      <c r="I341" s="276">
        <v>45661.0</v>
      </c>
      <c r="J341" s="248" t="s">
        <v>15363</v>
      </c>
      <c r="K341" s="248" t="s">
        <v>929</v>
      </c>
      <c r="L341" s="248" t="s">
        <v>15245</v>
      </c>
      <c r="M341" s="277" t="s">
        <v>15237</v>
      </c>
      <c r="N341" s="277" t="s">
        <v>15237</v>
      </c>
      <c r="O341" s="277" t="s">
        <v>15237</v>
      </c>
      <c r="P341" s="277" t="s">
        <v>15246</v>
      </c>
      <c r="R341" s="247"/>
      <c r="S341" s="39"/>
      <c r="T341" s="39"/>
      <c r="U341" s="39"/>
      <c r="V341" s="39"/>
      <c r="W341" s="39"/>
    </row>
    <row r="342" ht="22.5" customHeight="1">
      <c r="A342" s="39"/>
      <c r="B342" s="248" t="s">
        <v>15387</v>
      </c>
      <c r="C342" s="247"/>
      <c r="D342" s="138"/>
      <c r="E342" s="254"/>
      <c r="F342" s="276"/>
      <c r="G342" s="278"/>
      <c r="H342" s="278"/>
      <c r="I342" s="276">
        <v>45666.0</v>
      </c>
      <c r="J342" s="248" t="s">
        <v>15363</v>
      </c>
      <c r="K342" s="248" t="s">
        <v>930</v>
      </c>
      <c r="L342" s="248" t="s">
        <v>15248</v>
      </c>
      <c r="M342" s="277" t="s">
        <v>15237</v>
      </c>
      <c r="N342" s="277" t="s">
        <v>15237</v>
      </c>
      <c r="O342" s="277" t="s">
        <v>15246</v>
      </c>
      <c r="P342" s="277" t="s">
        <v>15237</v>
      </c>
      <c r="R342" s="247"/>
      <c r="S342" s="39"/>
      <c r="T342" s="39"/>
      <c r="U342" s="39"/>
      <c r="V342" s="39"/>
      <c r="W342" s="39"/>
    </row>
    <row r="343" ht="22.5" customHeight="1">
      <c r="A343" s="39"/>
      <c r="B343" s="248" t="s">
        <v>5835</v>
      </c>
      <c r="C343" s="247"/>
      <c r="D343" s="138"/>
      <c r="E343" s="254"/>
      <c r="F343" s="276"/>
      <c r="G343" s="278"/>
      <c r="H343" s="278"/>
      <c r="I343" s="276">
        <v>45665.0</v>
      </c>
      <c r="J343" s="248" t="s">
        <v>15363</v>
      </c>
      <c r="K343" s="248" t="s">
        <v>929</v>
      </c>
      <c r="L343" s="248" t="s">
        <v>15242</v>
      </c>
      <c r="M343" s="277" t="s">
        <v>15237</v>
      </c>
      <c r="N343" s="277" t="s">
        <v>15237</v>
      </c>
      <c r="O343" s="277" t="s">
        <v>15246</v>
      </c>
      <c r="P343" s="277" t="s">
        <v>15237</v>
      </c>
      <c r="R343" s="247"/>
      <c r="S343" s="39"/>
      <c r="T343" s="39"/>
      <c r="U343" s="39"/>
      <c r="V343" s="39"/>
      <c r="W343" s="39"/>
    </row>
    <row r="344" ht="22.5" customHeight="1">
      <c r="A344" s="39"/>
      <c r="B344" s="248" t="s">
        <v>5864</v>
      </c>
      <c r="C344" s="247"/>
      <c r="D344" s="138"/>
      <c r="E344" s="254"/>
      <c r="F344" s="276">
        <v>45667.0</v>
      </c>
      <c r="G344" s="248" t="s">
        <v>15363</v>
      </c>
      <c r="H344" s="248" t="s">
        <v>60</v>
      </c>
      <c r="I344" s="276"/>
      <c r="J344" s="278"/>
      <c r="K344" s="248"/>
      <c r="L344" s="248" t="s">
        <v>15245</v>
      </c>
      <c r="M344" s="277" t="s">
        <v>15237</v>
      </c>
      <c r="N344" s="277" t="s">
        <v>15246</v>
      </c>
      <c r="O344" s="277" t="s">
        <v>15237</v>
      </c>
      <c r="P344" s="277" t="s">
        <v>15237</v>
      </c>
      <c r="R344" s="247"/>
      <c r="S344" s="39"/>
      <c r="T344" s="39"/>
      <c r="U344" s="39"/>
      <c r="V344" s="39"/>
      <c r="W344" s="39"/>
    </row>
    <row r="345" ht="22.5" customHeight="1">
      <c r="A345" s="39"/>
      <c r="B345" s="248" t="s">
        <v>2972</v>
      </c>
      <c r="C345" s="247"/>
      <c r="D345" s="138"/>
      <c r="E345" s="254"/>
      <c r="F345" s="276"/>
      <c r="G345" s="278"/>
      <c r="H345" s="248" t="s">
        <v>60</v>
      </c>
      <c r="I345" s="276"/>
      <c r="J345" s="278"/>
      <c r="K345" s="248" t="s">
        <v>15328</v>
      </c>
      <c r="L345" s="248" t="s">
        <v>15245</v>
      </c>
      <c r="M345" s="277" t="s">
        <v>15246</v>
      </c>
      <c r="N345" s="277" t="s">
        <v>15237</v>
      </c>
      <c r="O345" s="277" t="s">
        <v>15246</v>
      </c>
      <c r="P345" s="277" t="s">
        <v>15237</v>
      </c>
      <c r="R345" s="247"/>
      <c r="S345" s="39"/>
      <c r="T345" s="39"/>
      <c r="U345" s="39"/>
      <c r="V345" s="39"/>
      <c r="W345" s="39"/>
    </row>
    <row r="346" ht="22.5" customHeight="1">
      <c r="A346" s="39"/>
      <c r="B346" s="248" t="s">
        <v>5876</v>
      </c>
      <c r="C346" s="247"/>
      <c r="D346" s="138"/>
      <c r="E346" s="254"/>
      <c r="F346" s="276">
        <v>45668.0</v>
      </c>
      <c r="G346" s="248" t="s">
        <v>15363</v>
      </c>
      <c r="H346" s="248" t="s">
        <v>22</v>
      </c>
      <c r="I346" s="276">
        <v>45668.0</v>
      </c>
      <c r="J346" s="248" t="s">
        <v>15363</v>
      </c>
      <c r="K346" s="248" t="s">
        <v>929</v>
      </c>
      <c r="L346" s="248" t="s">
        <v>15245</v>
      </c>
      <c r="M346" s="277" t="s">
        <v>15237</v>
      </c>
      <c r="N346" s="277" t="s">
        <v>15246</v>
      </c>
      <c r="O346" s="277" t="s">
        <v>15237</v>
      </c>
      <c r="P346" s="277" t="s">
        <v>15246</v>
      </c>
      <c r="R346" s="247"/>
      <c r="S346" s="39"/>
      <c r="T346" s="39"/>
      <c r="U346" s="39"/>
      <c r="V346" s="39"/>
      <c r="W346" s="39"/>
    </row>
    <row r="347" ht="22.5" customHeight="1">
      <c r="A347" s="39"/>
      <c r="B347" s="248" t="s">
        <v>2865</v>
      </c>
      <c r="C347" s="247"/>
      <c r="D347" s="138"/>
      <c r="E347" s="254"/>
      <c r="F347" s="276">
        <v>45673.0</v>
      </c>
      <c r="G347" s="278"/>
      <c r="H347" s="248" t="s">
        <v>39</v>
      </c>
      <c r="I347" s="276">
        <v>45670.0</v>
      </c>
      <c r="J347" s="248" t="s">
        <v>15289</v>
      </c>
      <c r="K347" s="248" t="s">
        <v>929</v>
      </c>
      <c r="L347" s="248" t="s">
        <v>15245</v>
      </c>
      <c r="M347" s="277" t="s">
        <v>15237</v>
      </c>
      <c r="N347" s="277" t="s">
        <v>15246</v>
      </c>
      <c r="O347" s="277" t="s">
        <v>15246</v>
      </c>
      <c r="P347" s="277" t="s">
        <v>15237</v>
      </c>
      <c r="R347" s="247"/>
      <c r="S347" s="39"/>
      <c r="T347" s="39"/>
      <c r="U347" s="39"/>
      <c r="V347" s="39"/>
      <c r="W347" s="39"/>
    </row>
    <row r="348" ht="22.5" customHeight="1">
      <c r="A348" s="39"/>
      <c r="B348" s="248" t="s">
        <v>15392</v>
      </c>
      <c r="C348" s="247" t="e">
        <v>#N/A</v>
      </c>
      <c r="D348" s="138" t="e">
        <v>#N/A</v>
      </c>
      <c r="E348" s="254"/>
      <c r="F348" s="276"/>
      <c r="G348" s="278"/>
      <c r="H348" s="278"/>
      <c r="I348" s="276">
        <v>45671.0</v>
      </c>
      <c r="J348" s="248" t="s">
        <v>15363</v>
      </c>
      <c r="K348" s="248" t="s">
        <v>15328</v>
      </c>
      <c r="L348" s="248" t="s">
        <v>15248</v>
      </c>
      <c r="M348" s="277" t="s">
        <v>15237</v>
      </c>
      <c r="N348" s="277" t="s">
        <v>15237</v>
      </c>
      <c r="O348" s="277" t="s">
        <v>15246</v>
      </c>
      <c r="P348" s="277" t="s">
        <v>15237</v>
      </c>
      <c r="Q348" s="108" t="s">
        <v>15394</v>
      </c>
      <c r="R348" s="247"/>
      <c r="S348" s="39"/>
      <c r="T348" s="39"/>
      <c r="U348" s="39"/>
      <c r="V348" s="39"/>
      <c r="W348" s="39"/>
    </row>
    <row r="349" ht="22.5" customHeight="1">
      <c r="A349" s="39"/>
      <c r="B349" s="248" t="s">
        <v>5948</v>
      </c>
      <c r="C349" s="247"/>
      <c r="D349" s="138"/>
      <c r="E349" s="254"/>
      <c r="F349" s="276">
        <v>45678.0</v>
      </c>
      <c r="G349" s="248" t="s">
        <v>15363</v>
      </c>
      <c r="H349" s="248" t="s">
        <v>48</v>
      </c>
      <c r="I349" s="276">
        <v>45671.0</v>
      </c>
      <c r="J349" s="248" t="s">
        <v>15363</v>
      </c>
      <c r="K349" s="248" t="s">
        <v>15328</v>
      </c>
      <c r="L349" s="248" t="s">
        <v>15245</v>
      </c>
      <c r="M349" s="277" t="s">
        <v>15237</v>
      </c>
      <c r="N349" s="277" t="s">
        <v>15237</v>
      </c>
      <c r="O349" s="277" t="s">
        <v>15246</v>
      </c>
      <c r="P349" s="277" t="s">
        <v>15246</v>
      </c>
      <c r="R349" s="247"/>
      <c r="S349" s="39"/>
      <c r="T349" s="39"/>
      <c r="U349" s="39"/>
      <c r="V349" s="39"/>
      <c r="W349" s="39"/>
    </row>
    <row r="350" ht="22.5" customHeight="1">
      <c r="A350" s="39"/>
      <c r="B350" s="248" t="s">
        <v>5956</v>
      </c>
      <c r="C350" s="247"/>
      <c r="D350" s="138"/>
      <c r="E350" s="254"/>
      <c r="F350" s="276">
        <v>45675.0</v>
      </c>
      <c r="G350" s="248" t="s">
        <v>15363</v>
      </c>
      <c r="H350" s="248" t="s">
        <v>39</v>
      </c>
      <c r="I350" s="276">
        <v>45675.0</v>
      </c>
      <c r="J350" s="248" t="s">
        <v>15363</v>
      </c>
      <c r="K350" s="248" t="s">
        <v>929</v>
      </c>
      <c r="L350" s="248" t="s">
        <v>15245</v>
      </c>
      <c r="M350" s="277" t="s">
        <v>15237</v>
      </c>
      <c r="N350" s="277" t="s">
        <v>15246</v>
      </c>
      <c r="O350" s="277" t="s">
        <v>15246</v>
      </c>
      <c r="P350" s="277" t="s">
        <v>15237</v>
      </c>
      <c r="R350" s="247"/>
      <c r="S350" s="39"/>
      <c r="T350" s="39"/>
      <c r="U350" s="39"/>
      <c r="V350" s="39"/>
      <c r="W350" s="39"/>
    </row>
    <row r="351" ht="22.5" customHeight="1">
      <c r="A351" s="39"/>
      <c r="B351" s="248" t="s">
        <v>5921</v>
      </c>
      <c r="C351" s="247"/>
      <c r="D351" s="138"/>
      <c r="E351" s="254"/>
      <c r="F351" s="276">
        <v>45676.0</v>
      </c>
      <c r="G351" s="248" t="s">
        <v>15289</v>
      </c>
      <c r="H351" s="248" t="s">
        <v>39</v>
      </c>
      <c r="I351" s="276">
        <v>45675.0</v>
      </c>
      <c r="J351" s="248" t="s">
        <v>15249</v>
      </c>
      <c r="K351" s="248" t="s">
        <v>52</v>
      </c>
      <c r="L351" s="248" t="s">
        <v>15245</v>
      </c>
      <c r="M351" s="277" t="s">
        <v>15237</v>
      </c>
      <c r="N351" s="277" t="s">
        <v>15246</v>
      </c>
      <c r="O351" s="277" t="s">
        <v>15246</v>
      </c>
      <c r="P351" s="277" t="s">
        <v>15237</v>
      </c>
      <c r="R351" s="247"/>
      <c r="S351" s="39"/>
      <c r="T351" s="39"/>
      <c r="U351" s="39"/>
      <c r="V351" s="39"/>
      <c r="W351" s="39"/>
    </row>
    <row r="352" ht="22.5" customHeight="1">
      <c r="A352" s="39"/>
      <c r="B352" s="248" t="s">
        <v>15397</v>
      </c>
      <c r="C352" s="247" t="e">
        <v>#N/A</v>
      </c>
      <c r="D352" s="138" t="e">
        <v>#N/A</v>
      </c>
      <c r="E352" s="254"/>
      <c r="F352" s="276">
        <v>45675.0</v>
      </c>
      <c r="G352" s="248" t="s">
        <v>15363</v>
      </c>
      <c r="H352" s="248" t="s">
        <v>22</v>
      </c>
      <c r="I352" s="276">
        <v>45675.0</v>
      </c>
      <c r="J352" s="248" t="s">
        <v>15363</v>
      </c>
      <c r="K352" s="248" t="s">
        <v>15328</v>
      </c>
      <c r="L352" s="248" t="s">
        <v>15248</v>
      </c>
      <c r="M352" s="277" t="s">
        <v>15237</v>
      </c>
      <c r="N352" s="277" t="s">
        <v>15246</v>
      </c>
      <c r="O352" s="277" t="s">
        <v>15237</v>
      </c>
      <c r="P352" s="277" t="s">
        <v>15237</v>
      </c>
      <c r="R352" s="247"/>
      <c r="S352" s="39"/>
      <c r="T352" s="39"/>
      <c r="U352" s="39"/>
      <c r="V352" s="39"/>
      <c r="W352" s="39"/>
    </row>
    <row r="353" ht="22.5" customHeight="1">
      <c r="A353" s="39"/>
      <c r="B353" s="248" t="s">
        <v>5971</v>
      </c>
      <c r="C353" s="247"/>
      <c r="D353" s="138"/>
      <c r="E353" s="254"/>
      <c r="F353" s="276">
        <v>45679.0</v>
      </c>
      <c r="G353" s="248" t="s">
        <v>15363</v>
      </c>
      <c r="H353" s="248" t="s">
        <v>22</v>
      </c>
      <c r="I353" s="276"/>
      <c r="J353" s="278"/>
      <c r="K353" s="248"/>
      <c r="L353" s="248" t="s">
        <v>15245</v>
      </c>
      <c r="M353" s="277" t="s">
        <v>15246</v>
      </c>
      <c r="N353" s="277" t="s">
        <v>15237</v>
      </c>
      <c r="O353" s="277" t="s">
        <v>15237</v>
      </c>
      <c r="P353" s="277" t="s">
        <v>15237</v>
      </c>
      <c r="R353" s="247"/>
      <c r="S353" s="39"/>
      <c r="T353" s="39"/>
      <c r="U353" s="39"/>
      <c r="V353" s="39"/>
      <c r="W353" s="39"/>
    </row>
    <row r="354" ht="22.5" customHeight="1">
      <c r="A354" s="39"/>
      <c r="B354" s="248" t="s">
        <v>3873</v>
      </c>
      <c r="C354" s="247"/>
      <c r="D354" s="138"/>
      <c r="E354" s="254"/>
      <c r="F354" s="276">
        <v>45685.0</v>
      </c>
      <c r="G354" s="248" t="s">
        <v>15363</v>
      </c>
      <c r="H354" s="248" t="s">
        <v>22</v>
      </c>
      <c r="I354" s="276">
        <v>45689.0</v>
      </c>
      <c r="J354" s="248" t="s">
        <v>15363</v>
      </c>
      <c r="K354" s="248" t="s">
        <v>929</v>
      </c>
      <c r="L354" s="248" t="s">
        <v>15245</v>
      </c>
      <c r="M354" s="277" t="s">
        <v>15237</v>
      </c>
      <c r="N354" s="277" t="s">
        <v>15246</v>
      </c>
      <c r="O354" s="277" t="s">
        <v>15237</v>
      </c>
      <c r="P354" s="277" t="s">
        <v>15246</v>
      </c>
      <c r="R354" s="247"/>
      <c r="S354" s="39"/>
      <c r="T354" s="39"/>
      <c r="U354" s="39"/>
      <c r="V354" s="39"/>
      <c r="W354" s="39"/>
    </row>
    <row r="355" ht="22.5" customHeight="1">
      <c r="A355" s="39"/>
      <c r="B355" s="248" t="s">
        <v>15399</v>
      </c>
      <c r="C355" s="247"/>
      <c r="D355" s="138"/>
      <c r="E355" s="254"/>
      <c r="F355" s="276">
        <v>45677.0</v>
      </c>
      <c r="G355" s="248" t="s">
        <v>15289</v>
      </c>
      <c r="H355" s="248" t="s">
        <v>39</v>
      </c>
      <c r="I355" s="276">
        <v>45682.0</v>
      </c>
      <c r="J355" s="248" t="s">
        <v>15363</v>
      </c>
      <c r="K355" s="248" t="s">
        <v>929</v>
      </c>
      <c r="L355" s="248" t="s">
        <v>15248</v>
      </c>
      <c r="M355" s="277" t="s">
        <v>15237</v>
      </c>
      <c r="N355" s="277" t="s">
        <v>15246</v>
      </c>
      <c r="O355" s="277" t="s">
        <v>15237</v>
      </c>
      <c r="P355" s="277" t="s">
        <v>15246</v>
      </c>
      <c r="R355" s="247"/>
      <c r="S355" s="39"/>
      <c r="T355" s="39"/>
      <c r="U355" s="39"/>
      <c r="V355" s="39"/>
      <c r="W355" s="39"/>
    </row>
    <row r="356" ht="22.5" customHeight="1">
      <c r="A356" s="39"/>
      <c r="B356" s="248" t="s">
        <v>15400</v>
      </c>
      <c r="C356" s="247" t="e">
        <v>#N/A</v>
      </c>
      <c r="D356" s="138" t="e">
        <v>#N/A</v>
      </c>
      <c r="E356" s="254"/>
      <c r="F356" s="276">
        <v>45682.0</v>
      </c>
      <c r="G356" s="248" t="s">
        <v>15249</v>
      </c>
      <c r="H356" s="248" t="s">
        <v>22</v>
      </c>
      <c r="I356" s="276">
        <v>45682.0</v>
      </c>
      <c r="J356" s="248" t="s">
        <v>15249</v>
      </c>
      <c r="K356" s="248" t="s">
        <v>15328</v>
      </c>
      <c r="L356" s="248" t="s">
        <v>15242</v>
      </c>
      <c r="M356" s="277"/>
      <c r="N356" s="277"/>
      <c r="O356" s="277"/>
      <c r="P356" s="277"/>
      <c r="R356" s="247"/>
      <c r="S356" s="39"/>
      <c r="T356" s="39"/>
      <c r="U356" s="39"/>
      <c r="V356" s="39"/>
      <c r="W356" s="39"/>
    </row>
    <row r="357" ht="22.5" customHeight="1">
      <c r="A357" s="39"/>
      <c r="B357" s="248" t="s">
        <v>15401</v>
      </c>
      <c r="C357" s="247" t="e">
        <v>#N/A</v>
      </c>
      <c r="D357" s="138" t="e">
        <v>#N/A</v>
      </c>
      <c r="E357" s="254"/>
      <c r="F357" s="276">
        <v>45689.0</v>
      </c>
      <c r="G357" s="248" t="s">
        <v>15249</v>
      </c>
      <c r="H357" s="248" t="s">
        <v>22</v>
      </c>
      <c r="I357" s="276">
        <v>45683.0</v>
      </c>
      <c r="J357" s="248" t="s">
        <v>15249</v>
      </c>
      <c r="K357" s="248" t="s">
        <v>930</v>
      </c>
      <c r="L357" s="248" t="s">
        <v>15245</v>
      </c>
      <c r="M357" s="277" t="s">
        <v>15237</v>
      </c>
      <c r="N357" s="277" t="s">
        <v>15237</v>
      </c>
      <c r="O357" s="277" t="s">
        <v>15246</v>
      </c>
      <c r="P357" s="277" t="s">
        <v>15237</v>
      </c>
      <c r="R357" s="247"/>
      <c r="S357" s="39"/>
      <c r="T357" s="39"/>
      <c r="U357" s="39"/>
      <c r="V357" s="39"/>
      <c r="W357" s="39"/>
    </row>
    <row r="358" ht="22.5" customHeight="1">
      <c r="A358" s="39"/>
      <c r="B358" s="248" t="s">
        <v>6069</v>
      </c>
      <c r="C358" s="247"/>
      <c r="D358" s="138"/>
      <c r="E358" s="254"/>
      <c r="F358" s="276">
        <v>45689.0</v>
      </c>
      <c r="G358" s="248" t="s">
        <v>15363</v>
      </c>
      <c r="H358" s="248" t="s">
        <v>60</v>
      </c>
      <c r="I358" s="276">
        <v>45690.0</v>
      </c>
      <c r="J358" s="248" t="s">
        <v>15249</v>
      </c>
      <c r="K358" s="248" t="s">
        <v>52</v>
      </c>
      <c r="L358" s="248" t="s">
        <v>15248</v>
      </c>
      <c r="M358" s="277" t="s">
        <v>15237</v>
      </c>
      <c r="N358" s="277" t="s">
        <v>15246</v>
      </c>
      <c r="O358" s="277" t="s">
        <v>15246</v>
      </c>
      <c r="P358" s="277" t="s">
        <v>15237</v>
      </c>
      <c r="R358" s="247"/>
      <c r="S358" s="39"/>
      <c r="T358" s="39"/>
      <c r="U358" s="39"/>
      <c r="V358" s="39"/>
      <c r="W358" s="39"/>
    </row>
    <row r="359" ht="22.5" customHeight="1">
      <c r="A359" s="39"/>
      <c r="B359" s="248" t="s">
        <v>15404</v>
      </c>
      <c r="C359" s="247" t="e">
        <v>#N/A</v>
      </c>
      <c r="D359" s="138" t="e">
        <v>#N/A</v>
      </c>
      <c r="E359" s="254"/>
      <c r="F359" s="276"/>
      <c r="G359" s="248" t="s">
        <v>15289</v>
      </c>
      <c r="H359" s="278"/>
      <c r="I359" s="276">
        <v>45689.0</v>
      </c>
      <c r="J359" s="248" t="s">
        <v>15363</v>
      </c>
      <c r="K359" s="248" t="s">
        <v>52</v>
      </c>
      <c r="L359" s="248" t="s">
        <v>15245</v>
      </c>
      <c r="M359" s="277" t="s">
        <v>15237</v>
      </c>
      <c r="N359" s="277" t="s">
        <v>15246</v>
      </c>
      <c r="O359" s="277" t="s">
        <v>15237</v>
      </c>
      <c r="P359" s="277" t="s">
        <v>15246</v>
      </c>
      <c r="R359" s="247"/>
      <c r="S359" s="39"/>
      <c r="T359" s="39"/>
      <c r="U359" s="39"/>
      <c r="V359" s="39"/>
      <c r="W359" s="39"/>
    </row>
    <row r="360" ht="22.5" customHeight="1">
      <c r="A360" s="39"/>
      <c r="B360" s="248" t="s">
        <v>6055</v>
      </c>
      <c r="C360" s="247"/>
      <c r="D360" s="138"/>
      <c r="E360" s="254"/>
      <c r="F360" s="276">
        <v>45689.0</v>
      </c>
      <c r="G360" s="248" t="s">
        <v>15363</v>
      </c>
      <c r="H360" s="248" t="s">
        <v>22</v>
      </c>
      <c r="I360" s="276">
        <v>45689.0</v>
      </c>
      <c r="J360" s="248" t="s">
        <v>15363</v>
      </c>
      <c r="K360" s="248" t="s">
        <v>929</v>
      </c>
      <c r="L360" s="248" t="s">
        <v>15245</v>
      </c>
      <c r="M360" s="277" t="s">
        <v>15237</v>
      </c>
      <c r="N360" s="277" t="s">
        <v>15246</v>
      </c>
      <c r="O360" s="277" t="s">
        <v>15246</v>
      </c>
      <c r="P360" s="277" t="s">
        <v>15237</v>
      </c>
      <c r="R360" s="247"/>
      <c r="S360" s="39"/>
      <c r="T360" s="39"/>
      <c r="U360" s="39"/>
      <c r="V360" s="39"/>
      <c r="W360" s="39"/>
    </row>
    <row r="361" ht="22.5" customHeight="1">
      <c r="A361" s="39"/>
      <c r="B361" s="248" t="s">
        <v>6037</v>
      </c>
      <c r="C361" s="247"/>
      <c r="D361" s="138"/>
      <c r="E361" s="254"/>
      <c r="F361" s="276">
        <v>45689.0</v>
      </c>
      <c r="G361" s="248" t="s">
        <v>15363</v>
      </c>
      <c r="H361" s="248" t="s">
        <v>39</v>
      </c>
      <c r="I361" s="276">
        <v>45689.0</v>
      </c>
      <c r="J361" s="248" t="s">
        <v>15363</v>
      </c>
      <c r="K361" s="248" t="s">
        <v>929</v>
      </c>
      <c r="L361" s="248" t="s">
        <v>15245</v>
      </c>
      <c r="M361" s="277" t="s">
        <v>15237</v>
      </c>
      <c r="N361" s="277" t="s">
        <v>15246</v>
      </c>
      <c r="O361" s="277" t="s">
        <v>15237</v>
      </c>
      <c r="P361" s="277" t="s">
        <v>15237</v>
      </c>
      <c r="R361" s="247"/>
      <c r="S361" s="39"/>
      <c r="T361" s="39"/>
      <c r="U361" s="39"/>
      <c r="V361" s="39"/>
      <c r="W361" s="39"/>
    </row>
    <row r="362" ht="22.5" customHeight="1">
      <c r="A362" s="39"/>
      <c r="B362" s="248" t="s">
        <v>2751</v>
      </c>
      <c r="C362" s="247"/>
      <c r="D362" s="138"/>
      <c r="E362" s="254"/>
      <c r="F362" s="276">
        <v>45665.0</v>
      </c>
      <c r="G362" s="248" t="s">
        <v>15289</v>
      </c>
      <c r="H362" s="248" t="s">
        <v>22</v>
      </c>
      <c r="I362" s="276">
        <v>45689.0</v>
      </c>
      <c r="J362" s="248" t="s">
        <v>15363</v>
      </c>
      <c r="K362" s="248" t="s">
        <v>52</v>
      </c>
      <c r="L362" s="248" t="s">
        <v>15248</v>
      </c>
      <c r="M362" s="277" t="s">
        <v>15237</v>
      </c>
      <c r="N362" s="277" t="s">
        <v>15246</v>
      </c>
      <c r="O362" s="277" t="s">
        <v>15237</v>
      </c>
      <c r="P362" s="277" t="s">
        <v>15246</v>
      </c>
      <c r="R362" s="247"/>
      <c r="S362" s="39"/>
      <c r="T362" s="39"/>
      <c r="U362" s="39"/>
      <c r="V362" s="39"/>
      <c r="W362" s="39"/>
    </row>
    <row r="363" ht="22.5" customHeight="1">
      <c r="A363" s="39"/>
      <c r="B363" s="248" t="s">
        <v>6157</v>
      </c>
      <c r="C363" s="247"/>
      <c r="D363" s="138"/>
      <c r="E363" s="254"/>
      <c r="F363" s="276">
        <v>45691.0</v>
      </c>
      <c r="G363" s="248" t="s">
        <v>15363</v>
      </c>
      <c r="H363" s="248" t="s">
        <v>60</v>
      </c>
      <c r="I363" s="276">
        <v>45691.0</v>
      </c>
      <c r="J363" s="248" t="s">
        <v>15363</v>
      </c>
      <c r="K363" s="248" t="s">
        <v>15328</v>
      </c>
      <c r="L363" s="248" t="s">
        <v>15245</v>
      </c>
      <c r="M363" s="277" t="s">
        <v>15237</v>
      </c>
      <c r="N363" s="277" t="s">
        <v>15237</v>
      </c>
      <c r="O363" s="277" t="s">
        <v>15246</v>
      </c>
      <c r="P363" s="277" t="s">
        <v>15237</v>
      </c>
      <c r="R363" s="247"/>
      <c r="S363" s="39"/>
      <c r="T363" s="39"/>
      <c r="U363" s="39"/>
      <c r="V363" s="39"/>
      <c r="W363" s="39"/>
    </row>
    <row r="364" ht="22.5" customHeight="1">
      <c r="A364" s="39"/>
      <c r="B364" s="248" t="s">
        <v>1512</v>
      </c>
      <c r="C364" s="247"/>
      <c r="D364" s="138"/>
      <c r="E364" s="254"/>
      <c r="F364" s="276">
        <v>45691.0</v>
      </c>
      <c r="G364" s="248" t="s">
        <v>15363</v>
      </c>
      <c r="H364" s="248" t="s">
        <v>60</v>
      </c>
      <c r="I364" s="276">
        <v>45691.0</v>
      </c>
      <c r="J364" s="248" t="s">
        <v>15363</v>
      </c>
      <c r="K364" s="248" t="s">
        <v>52</v>
      </c>
      <c r="L364" s="248" t="s">
        <v>15245</v>
      </c>
      <c r="M364" s="277" t="s">
        <v>15237</v>
      </c>
      <c r="N364" s="277" t="s">
        <v>15237</v>
      </c>
      <c r="O364" s="277" t="s">
        <v>15237</v>
      </c>
      <c r="P364" s="277" t="s">
        <v>15246</v>
      </c>
      <c r="R364" s="247"/>
      <c r="S364" s="39"/>
      <c r="T364" s="39"/>
      <c r="U364" s="39"/>
      <c r="V364" s="39"/>
      <c r="W364" s="39"/>
    </row>
    <row r="365" ht="22.5" customHeight="1">
      <c r="A365" s="39"/>
      <c r="B365" s="248" t="s">
        <v>15408</v>
      </c>
      <c r="C365" s="247" t="e">
        <v>#N/A</v>
      </c>
      <c r="D365" s="138" t="e">
        <v>#N/A</v>
      </c>
      <c r="E365" s="254"/>
      <c r="F365" s="276">
        <v>45692.0</v>
      </c>
      <c r="G365" s="248" t="s">
        <v>15363</v>
      </c>
      <c r="H365" s="278"/>
      <c r="I365" s="276">
        <v>45692.0</v>
      </c>
      <c r="J365" s="248" t="s">
        <v>15363</v>
      </c>
      <c r="K365" s="248" t="s">
        <v>929</v>
      </c>
      <c r="L365" s="248" t="s">
        <v>15242</v>
      </c>
      <c r="M365" s="277" t="s">
        <v>15237</v>
      </c>
      <c r="N365" s="277" t="s">
        <v>15246</v>
      </c>
      <c r="O365" s="277" t="s">
        <v>15246</v>
      </c>
      <c r="P365" s="277" t="s">
        <v>15237</v>
      </c>
      <c r="R365" s="247"/>
      <c r="S365" s="39"/>
      <c r="T365" s="39"/>
      <c r="U365" s="39"/>
      <c r="V365" s="39"/>
      <c r="W365" s="39"/>
    </row>
    <row r="366" ht="22.5" customHeight="1">
      <c r="A366" s="39"/>
      <c r="B366" s="248" t="s">
        <v>6143</v>
      </c>
      <c r="C366" s="247"/>
      <c r="D366" s="138"/>
      <c r="E366" s="254"/>
      <c r="F366" s="276"/>
      <c r="G366" s="248" t="s">
        <v>15289</v>
      </c>
      <c r="H366" s="248" t="s">
        <v>39</v>
      </c>
      <c r="I366" s="276">
        <v>45695.0</v>
      </c>
      <c r="J366" s="248" t="s">
        <v>15289</v>
      </c>
      <c r="K366" s="248" t="s">
        <v>929</v>
      </c>
      <c r="L366" s="248" t="s">
        <v>15248</v>
      </c>
      <c r="M366" s="277" t="s">
        <v>15237</v>
      </c>
      <c r="N366" s="277" t="s">
        <v>15246</v>
      </c>
      <c r="O366" s="277" t="s">
        <v>15246</v>
      </c>
      <c r="P366" s="277" t="s">
        <v>15237</v>
      </c>
      <c r="R366" s="247"/>
      <c r="S366" s="39"/>
      <c r="T366" s="39"/>
      <c r="U366" s="39"/>
      <c r="V366" s="39"/>
      <c r="W366" s="39"/>
    </row>
    <row r="367" ht="22.5" customHeight="1">
      <c r="A367" s="39"/>
      <c r="B367" s="248" t="s">
        <v>6169</v>
      </c>
      <c r="C367" s="247"/>
      <c r="D367" s="138"/>
      <c r="E367" s="254"/>
      <c r="F367" s="276">
        <v>45701.0</v>
      </c>
      <c r="G367" s="248" t="s">
        <v>15363</v>
      </c>
      <c r="H367" s="278"/>
      <c r="I367" s="276">
        <v>45697.0</v>
      </c>
      <c r="J367" s="248" t="s">
        <v>15363</v>
      </c>
      <c r="K367" s="248" t="s">
        <v>929</v>
      </c>
      <c r="L367" s="248" t="s">
        <v>15242</v>
      </c>
      <c r="M367" s="277" t="s">
        <v>15237</v>
      </c>
      <c r="N367" s="277" t="s">
        <v>15237</v>
      </c>
      <c r="O367" s="277" t="s">
        <v>15246</v>
      </c>
      <c r="P367" s="277" t="s">
        <v>15237</v>
      </c>
      <c r="R367" s="247"/>
      <c r="S367" s="39"/>
      <c r="T367" s="39"/>
      <c r="U367" s="39"/>
      <c r="V367" s="39"/>
      <c r="W367" s="39"/>
    </row>
    <row r="368" ht="22.5" customHeight="1">
      <c r="A368" s="39"/>
      <c r="B368" s="248" t="s">
        <v>6204</v>
      </c>
      <c r="C368" s="247"/>
      <c r="D368" s="138"/>
      <c r="E368" s="254"/>
      <c r="F368" s="252">
        <v>45700.0</v>
      </c>
      <c r="G368" s="248" t="s">
        <v>15363</v>
      </c>
      <c r="H368" s="278"/>
      <c r="I368" s="276">
        <v>45698.0</v>
      </c>
      <c r="J368" s="248" t="s">
        <v>15363</v>
      </c>
      <c r="K368" s="248"/>
      <c r="L368" s="248" t="s">
        <v>15245</v>
      </c>
      <c r="M368" s="277" t="s">
        <v>15237</v>
      </c>
      <c r="N368" s="277" t="s">
        <v>15237</v>
      </c>
      <c r="O368" s="277" t="s">
        <v>15246</v>
      </c>
      <c r="P368" s="277" t="s">
        <v>15237</v>
      </c>
      <c r="R368" s="247"/>
      <c r="S368" s="39"/>
      <c r="T368" s="39"/>
      <c r="U368" s="39"/>
      <c r="V368" s="39"/>
      <c r="W368" s="39"/>
    </row>
    <row r="369" ht="22.5" customHeight="1">
      <c r="A369" s="39"/>
      <c r="B369" s="248" t="s">
        <v>15413</v>
      </c>
      <c r="C369" s="247" t="e">
        <v>#N/A</v>
      </c>
      <c r="D369" s="138" t="e">
        <v>#N/A</v>
      </c>
      <c r="E369" s="254"/>
      <c r="F369" s="276"/>
      <c r="G369" s="248" t="s">
        <v>15363</v>
      </c>
      <c r="H369" s="248" t="s">
        <v>60</v>
      </c>
      <c r="I369" s="276"/>
      <c r="J369" s="248" t="s">
        <v>15289</v>
      </c>
      <c r="K369" s="248" t="s">
        <v>52</v>
      </c>
      <c r="L369" s="248" t="s">
        <v>15248</v>
      </c>
      <c r="M369" s="277" t="s">
        <v>15237</v>
      </c>
      <c r="N369" s="277" t="s">
        <v>15237</v>
      </c>
      <c r="O369" s="277" t="s">
        <v>15246</v>
      </c>
      <c r="P369" s="277" t="s">
        <v>15237</v>
      </c>
      <c r="R369" s="247"/>
      <c r="S369" s="39"/>
      <c r="T369" s="39"/>
      <c r="U369" s="39"/>
      <c r="V369" s="39"/>
      <c r="W369" s="39"/>
    </row>
    <row r="370" ht="22.5" customHeight="1">
      <c r="A370" s="39"/>
      <c r="B370" s="248" t="s">
        <v>6243</v>
      </c>
      <c r="C370" s="247"/>
      <c r="D370" s="138"/>
      <c r="E370" s="254"/>
      <c r="F370" s="276"/>
      <c r="G370" s="248" t="s">
        <v>15289</v>
      </c>
      <c r="H370" s="248" t="s">
        <v>39</v>
      </c>
      <c r="I370" s="276">
        <v>45702.0</v>
      </c>
      <c r="J370" s="278"/>
      <c r="K370" s="248" t="s">
        <v>930</v>
      </c>
      <c r="L370" s="248" t="s">
        <v>15242</v>
      </c>
      <c r="M370" s="277" t="s">
        <v>15237</v>
      </c>
      <c r="N370" s="277" t="s">
        <v>15246</v>
      </c>
      <c r="O370" s="277" t="s">
        <v>15237</v>
      </c>
      <c r="P370" s="277" t="s">
        <v>15237</v>
      </c>
      <c r="R370" s="247"/>
      <c r="S370" s="39"/>
      <c r="T370" s="39"/>
      <c r="U370" s="39"/>
      <c r="V370" s="39"/>
      <c r="W370" s="39"/>
    </row>
    <row r="371" ht="22.5" customHeight="1">
      <c r="A371" s="39"/>
      <c r="B371" s="248" t="s">
        <v>15415</v>
      </c>
      <c r="C371" s="247" t="e">
        <v>#N/A</v>
      </c>
      <c r="D371" s="138" t="e">
        <v>#N/A</v>
      </c>
      <c r="E371" s="254"/>
      <c r="F371" s="276"/>
      <c r="G371" s="248" t="s">
        <v>15363</v>
      </c>
      <c r="H371" s="278"/>
      <c r="I371" s="276"/>
      <c r="J371" s="248" t="s">
        <v>15363</v>
      </c>
      <c r="K371" s="248"/>
      <c r="L371" s="248" t="s">
        <v>15248</v>
      </c>
      <c r="M371" s="277" t="s">
        <v>15237</v>
      </c>
      <c r="N371" s="277" t="s">
        <v>15237</v>
      </c>
      <c r="O371" s="277" t="s">
        <v>15237</v>
      </c>
      <c r="P371" s="277" t="s">
        <v>15246</v>
      </c>
      <c r="R371" s="247"/>
      <c r="S371" s="39"/>
      <c r="T371" s="39"/>
      <c r="U371" s="39"/>
      <c r="V371" s="39"/>
      <c r="W371" s="39"/>
    </row>
    <row r="372" ht="22.5" customHeight="1">
      <c r="A372" s="39"/>
      <c r="B372" s="248" t="s">
        <v>15416</v>
      </c>
      <c r="C372" s="247" t="e">
        <v>#N/A</v>
      </c>
      <c r="D372" s="138" t="e">
        <v>#N/A</v>
      </c>
      <c r="E372" s="254"/>
      <c r="F372" s="276"/>
      <c r="G372" s="248" t="s">
        <v>15363</v>
      </c>
      <c r="H372" s="278"/>
      <c r="I372" s="276">
        <v>45711.0</v>
      </c>
      <c r="J372" s="278"/>
      <c r="K372" s="248"/>
      <c r="L372" s="248" t="s">
        <v>15245</v>
      </c>
      <c r="M372" s="277" t="s">
        <v>15237</v>
      </c>
      <c r="N372" s="277" t="s">
        <v>15246</v>
      </c>
      <c r="O372" s="277" t="s">
        <v>15237</v>
      </c>
      <c r="P372" s="277" t="s">
        <v>15237</v>
      </c>
      <c r="R372" s="247"/>
      <c r="S372" s="39"/>
      <c r="T372" s="39"/>
      <c r="U372" s="39"/>
      <c r="V372" s="39"/>
      <c r="W372" s="39"/>
    </row>
    <row r="373" ht="22.5" customHeight="1">
      <c r="A373" s="39"/>
      <c r="B373" s="248" t="s">
        <v>15417</v>
      </c>
      <c r="C373" s="247" t="e">
        <v>#N/A</v>
      </c>
      <c r="D373" s="138" t="e">
        <v>#N/A</v>
      </c>
      <c r="E373" s="254"/>
      <c r="F373" s="276">
        <v>45711.0</v>
      </c>
      <c r="G373" s="248" t="s">
        <v>15363</v>
      </c>
      <c r="H373" s="248" t="s">
        <v>22</v>
      </c>
      <c r="I373" s="276">
        <v>45711.0</v>
      </c>
      <c r="J373" s="248" t="s">
        <v>15363</v>
      </c>
      <c r="K373" s="248" t="s">
        <v>929</v>
      </c>
      <c r="L373" s="136" t="s">
        <v>15242</v>
      </c>
      <c r="M373" s="277" t="s">
        <v>15237</v>
      </c>
      <c r="N373" s="277" t="s">
        <v>15237</v>
      </c>
      <c r="O373" s="277" t="s">
        <v>15246</v>
      </c>
      <c r="P373" s="277" t="s">
        <v>15237</v>
      </c>
      <c r="R373" s="247"/>
      <c r="S373" s="39"/>
      <c r="T373" s="39"/>
      <c r="U373" s="39"/>
      <c r="V373" s="39"/>
      <c r="W373" s="39"/>
    </row>
    <row r="374" ht="22.5" customHeight="1">
      <c r="A374" s="39"/>
      <c r="B374" s="248" t="s">
        <v>6293</v>
      </c>
      <c r="C374" s="247"/>
      <c r="D374" s="138"/>
      <c r="E374" s="254"/>
      <c r="F374" s="276">
        <v>45711.0</v>
      </c>
      <c r="G374" s="248" t="s">
        <v>15363</v>
      </c>
      <c r="H374" s="248" t="s">
        <v>39</v>
      </c>
      <c r="I374" s="276">
        <v>45711.0</v>
      </c>
      <c r="J374" s="248" t="s">
        <v>15363</v>
      </c>
      <c r="K374" s="248" t="s">
        <v>929</v>
      </c>
      <c r="L374" s="248" t="s">
        <v>15245</v>
      </c>
      <c r="M374" s="277" t="s">
        <v>15237</v>
      </c>
      <c r="N374" s="277" t="s">
        <v>15237</v>
      </c>
      <c r="O374" s="277" t="s">
        <v>15237</v>
      </c>
      <c r="P374" s="277" t="s">
        <v>15246</v>
      </c>
      <c r="R374" s="247"/>
      <c r="S374" s="39"/>
      <c r="T374" s="39"/>
      <c r="U374" s="39"/>
      <c r="V374" s="39"/>
      <c r="W374" s="39"/>
    </row>
    <row r="375" ht="22.5" customHeight="1">
      <c r="A375" s="39"/>
      <c r="B375" s="248" t="s">
        <v>6311</v>
      </c>
      <c r="C375" s="247"/>
      <c r="D375" s="138"/>
      <c r="E375" s="254"/>
      <c r="F375" s="276">
        <v>45713.0</v>
      </c>
      <c r="G375" s="248" t="s">
        <v>15363</v>
      </c>
      <c r="H375" s="248" t="s">
        <v>39</v>
      </c>
      <c r="I375" s="276">
        <v>45713.0</v>
      </c>
      <c r="J375" s="248" t="s">
        <v>15363</v>
      </c>
      <c r="K375" s="248" t="s">
        <v>929</v>
      </c>
      <c r="L375" s="248" t="s">
        <v>15245</v>
      </c>
      <c r="M375" s="277" t="s">
        <v>15237</v>
      </c>
      <c r="N375" s="277" t="s">
        <v>15246</v>
      </c>
      <c r="O375" s="277" t="s">
        <v>15237</v>
      </c>
      <c r="P375" s="277" t="s">
        <v>15237</v>
      </c>
      <c r="R375" s="247"/>
      <c r="S375" s="39"/>
      <c r="T375" s="39"/>
      <c r="U375" s="39"/>
      <c r="V375" s="39"/>
      <c r="W375" s="39"/>
    </row>
    <row r="376" ht="22.5" customHeight="1">
      <c r="A376" s="39"/>
      <c r="B376" s="248" t="s">
        <v>1753</v>
      </c>
      <c r="C376" s="247"/>
      <c r="D376" s="138"/>
      <c r="E376" s="254"/>
      <c r="F376" s="276">
        <v>45713.0</v>
      </c>
      <c r="G376" s="248" t="s">
        <v>15363</v>
      </c>
      <c r="H376" s="248" t="s">
        <v>39</v>
      </c>
      <c r="I376" s="276">
        <v>45713.0</v>
      </c>
      <c r="J376" s="248" t="s">
        <v>15363</v>
      </c>
      <c r="K376" s="248" t="s">
        <v>929</v>
      </c>
      <c r="L376" s="136" t="s">
        <v>15242</v>
      </c>
      <c r="M376" s="277" t="s">
        <v>15237</v>
      </c>
      <c r="N376" s="277" t="s">
        <v>15237</v>
      </c>
      <c r="O376" s="277" t="s">
        <v>15237</v>
      </c>
      <c r="P376" s="277" t="s">
        <v>15246</v>
      </c>
      <c r="R376" s="247"/>
      <c r="S376" s="39"/>
      <c r="T376" s="39"/>
      <c r="U376" s="39"/>
      <c r="V376" s="39"/>
      <c r="W376" s="39"/>
    </row>
    <row r="377" ht="22.5" customHeight="1">
      <c r="A377" s="39"/>
      <c r="B377" s="248" t="s">
        <v>5267</v>
      </c>
      <c r="C377" s="247"/>
      <c r="D377" s="138"/>
      <c r="E377" s="254"/>
      <c r="F377" s="276">
        <v>45713.0</v>
      </c>
      <c r="G377" s="248" t="s">
        <v>15363</v>
      </c>
      <c r="H377" s="248" t="s">
        <v>22</v>
      </c>
      <c r="I377" s="276">
        <v>45713.0</v>
      </c>
      <c r="J377" s="248" t="s">
        <v>15363</v>
      </c>
      <c r="K377" s="248" t="s">
        <v>15328</v>
      </c>
      <c r="L377" s="248" t="s">
        <v>15248</v>
      </c>
      <c r="M377" s="277" t="s">
        <v>15237</v>
      </c>
      <c r="N377" s="277" t="s">
        <v>15246</v>
      </c>
      <c r="O377" s="277" t="s">
        <v>15237</v>
      </c>
      <c r="P377" s="277" t="s">
        <v>15246</v>
      </c>
      <c r="R377" s="247"/>
      <c r="S377" s="39"/>
      <c r="T377" s="39"/>
      <c r="U377" s="39"/>
      <c r="V377" s="39"/>
      <c r="W377" s="39"/>
    </row>
    <row r="378" ht="22.5" customHeight="1">
      <c r="A378" s="39"/>
      <c r="B378" s="248" t="s">
        <v>6325</v>
      </c>
      <c r="C378" s="247"/>
      <c r="D378" s="138"/>
      <c r="E378" s="254"/>
      <c r="F378" s="189"/>
      <c r="G378" s="248" t="s">
        <v>15363</v>
      </c>
      <c r="H378" s="248" t="s">
        <v>39</v>
      </c>
      <c r="I378" s="276">
        <v>45714.0</v>
      </c>
      <c r="J378" s="248" t="s">
        <v>15363</v>
      </c>
      <c r="K378" s="248" t="s">
        <v>930</v>
      </c>
      <c r="L378" s="136" t="s">
        <v>15242</v>
      </c>
      <c r="M378" s="277"/>
      <c r="N378" s="277"/>
      <c r="O378" s="277"/>
      <c r="P378" s="277"/>
      <c r="R378" s="247"/>
      <c r="S378" s="39"/>
      <c r="T378" s="39"/>
      <c r="U378" s="39"/>
      <c r="V378" s="39"/>
      <c r="W378" s="39"/>
    </row>
    <row r="379" ht="22.5" customHeight="1">
      <c r="A379" s="39"/>
      <c r="B379" s="248" t="s">
        <v>6333</v>
      </c>
      <c r="C379" s="247"/>
      <c r="D379" s="138"/>
      <c r="E379" s="254"/>
      <c r="F379" s="276">
        <v>45711.0</v>
      </c>
      <c r="G379" s="248" t="s">
        <v>15289</v>
      </c>
      <c r="H379" s="248" t="s">
        <v>22</v>
      </c>
      <c r="I379" s="276">
        <v>45712.0</v>
      </c>
      <c r="J379" s="248" t="s">
        <v>15289</v>
      </c>
      <c r="K379" s="248" t="s">
        <v>52</v>
      </c>
      <c r="L379" s="248" t="s">
        <v>15245</v>
      </c>
      <c r="M379" s="277"/>
      <c r="N379" s="277"/>
      <c r="O379" s="277"/>
      <c r="P379" s="277"/>
      <c r="R379" s="247"/>
      <c r="S379" s="39"/>
      <c r="T379" s="39"/>
      <c r="U379" s="39"/>
      <c r="V379" s="39"/>
      <c r="W379" s="39"/>
    </row>
    <row r="380" ht="22.5" customHeight="1">
      <c r="A380" s="39"/>
      <c r="B380" s="248" t="s">
        <v>15420</v>
      </c>
      <c r="C380" s="247" t="e">
        <v>#N/A</v>
      </c>
      <c r="D380" s="138" t="e">
        <v>#N/A</v>
      </c>
      <c r="E380" s="254"/>
      <c r="F380" s="276"/>
      <c r="G380" s="248" t="s">
        <v>15363</v>
      </c>
      <c r="H380" s="278"/>
      <c r="I380" s="276">
        <v>45691.0</v>
      </c>
      <c r="J380" s="248" t="s">
        <v>15363</v>
      </c>
      <c r="K380" s="248" t="s">
        <v>930</v>
      </c>
      <c r="L380" s="248" t="s">
        <v>15248</v>
      </c>
      <c r="M380" s="277" t="s">
        <v>15237</v>
      </c>
      <c r="N380" s="277" t="s">
        <v>15237</v>
      </c>
      <c r="O380" s="277" t="s">
        <v>15246</v>
      </c>
      <c r="P380" s="277" t="s">
        <v>15237</v>
      </c>
      <c r="R380" s="247"/>
      <c r="S380" s="39"/>
      <c r="T380" s="39"/>
      <c r="U380" s="39"/>
      <c r="V380" s="39"/>
      <c r="W380" s="39"/>
    </row>
    <row r="381" ht="22.5" customHeight="1">
      <c r="A381" s="39"/>
      <c r="B381" s="248" t="s">
        <v>6179</v>
      </c>
      <c r="C381" s="247"/>
      <c r="D381" s="138"/>
      <c r="E381" s="254"/>
      <c r="F381" s="276"/>
      <c r="G381" s="248" t="s">
        <v>15289</v>
      </c>
      <c r="H381" s="278"/>
      <c r="I381" s="276"/>
      <c r="J381" s="248" t="s">
        <v>15289</v>
      </c>
      <c r="K381" s="278"/>
      <c r="L381" s="248" t="s">
        <v>15242</v>
      </c>
      <c r="M381" s="279"/>
      <c r="N381" s="279"/>
      <c r="O381" s="279"/>
      <c r="P381" s="279"/>
      <c r="R381" s="247"/>
      <c r="S381" s="39"/>
      <c r="T381" s="39"/>
      <c r="U381" s="39"/>
      <c r="V381" s="39"/>
      <c r="W381" s="39"/>
    </row>
    <row r="382" ht="22.5" customHeight="1">
      <c r="A382" s="39"/>
      <c r="B382" s="248" t="s">
        <v>6220</v>
      </c>
      <c r="C382" s="247"/>
      <c r="D382" s="138"/>
      <c r="E382" s="254"/>
      <c r="F382" s="276">
        <v>45668.0</v>
      </c>
      <c r="G382" s="248" t="s">
        <v>15289</v>
      </c>
      <c r="H382" s="248" t="s">
        <v>60</v>
      </c>
      <c r="I382" s="276">
        <v>45669.0</v>
      </c>
      <c r="J382" s="248" t="s">
        <v>15289</v>
      </c>
      <c r="K382" s="248" t="s">
        <v>929</v>
      </c>
      <c r="L382" s="248" t="s">
        <v>15248</v>
      </c>
      <c r="M382" s="277" t="s">
        <v>15237</v>
      </c>
      <c r="N382" s="277" t="s">
        <v>15246</v>
      </c>
      <c r="O382" s="277" t="s">
        <v>15246</v>
      </c>
      <c r="P382" s="277" t="s">
        <v>15246</v>
      </c>
      <c r="R382" s="247"/>
      <c r="S382" s="39"/>
      <c r="T382" s="39"/>
      <c r="U382" s="39"/>
      <c r="V382" s="39"/>
      <c r="W382" s="39"/>
    </row>
    <row r="383" ht="22.5" customHeight="1">
      <c r="A383" s="122"/>
      <c r="B383" s="248" t="s">
        <v>6232</v>
      </c>
      <c r="C383" s="247"/>
      <c r="D383" s="138"/>
      <c r="E383" s="254"/>
      <c r="F383" s="276"/>
      <c r="G383" s="248" t="s">
        <v>15289</v>
      </c>
      <c r="H383" s="248" t="s">
        <v>60</v>
      </c>
      <c r="I383" s="276"/>
      <c r="J383" s="248" t="s">
        <v>15289</v>
      </c>
      <c r="K383" s="248" t="s">
        <v>929</v>
      </c>
      <c r="L383" s="248" t="s">
        <v>15245</v>
      </c>
      <c r="M383" s="277" t="s">
        <v>15237</v>
      </c>
      <c r="N383" s="277" t="s">
        <v>15237</v>
      </c>
      <c r="O383" s="277" t="s">
        <v>15246</v>
      </c>
      <c r="P383" s="277" t="s">
        <v>15237</v>
      </c>
      <c r="R383" s="247"/>
      <c r="S383" s="39"/>
      <c r="T383" s="39"/>
      <c r="U383" s="39"/>
      <c r="V383" s="39"/>
      <c r="W383" s="39"/>
    </row>
    <row r="384" ht="22.5" customHeight="1">
      <c r="A384" s="122"/>
      <c r="B384" s="248" t="s">
        <v>6318</v>
      </c>
      <c r="C384" s="247"/>
      <c r="D384" s="138"/>
      <c r="E384" s="254"/>
      <c r="F384" s="276"/>
      <c r="G384" s="278"/>
      <c r="H384" s="278"/>
      <c r="I384" s="276"/>
      <c r="J384" s="278"/>
      <c r="K384" s="248" t="s">
        <v>930</v>
      </c>
      <c r="L384" s="248" t="s">
        <v>15248</v>
      </c>
      <c r="M384" s="277"/>
      <c r="N384" s="277" t="s">
        <v>15246</v>
      </c>
      <c r="O384" s="277"/>
      <c r="P384" s="277"/>
      <c r="R384" s="247"/>
      <c r="S384" s="39"/>
      <c r="T384" s="39"/>
      <c r="U384" s="39"/>
      <c r="V384" s="39"/>
      <c r="W384" s="39"/>
    </row>
    <row r="385" ht="22.5" customHeight="1">
      <c r="A385" s="122"/>
      <c r="B385" s="248" t="s">
        <v>15430</v>
      </c>
      <c r="C385" s="247" t="e">
        <v>#N/A</v>
      </c>
      <c r="D385" s="138" t="e">
        <v>#N/A</v>
      </c>
      <c r="E385" s="254"/>
      <c r="F385" s="276"/>
      <c r="G385" s="278"/>
      <c r="H385" s="278"/>
      <c r="I385" s="276"/>
      <c r="J385" s="278"/>
      <c r="K385" s="278"/>
      <c r="L385" s="248" t="s">
        <v>15245</v>
      </c>
      <c r="M385" s="279"/>
      <c r="N385" s="279"/>
      <c r="O385" s="279"/>
      <c r="P385" s="279"/>
      <c r="R385" s="247"/>
      <c r="S385" s="39"/>
      <c r="T385" s="39"/>
      <c r="U385" s="39"/>
      <c r="V385" s="39"/>
      <c r="W385" s="39"/>
    </row>
    <row r="386" ht="22.5" customHeight="1">
      <c r="A386" s="122"/>
      <c r="B386" s="248" t="s">
        <v>6258</v>
      </c>
      <c r="C386" s="247"/>
      <c r="D386" s="138"/>
      <c r="E386" s="254"/>
      <c r="F386" s="276">
        <v>45672.0</v>
      </c>
      <c r="G386" s="248" t="s">
        <v>15289</v>
      </c>
      <c r="H386" s="248" t="s">
        <v>39</v>
      </c>
      <c r="I386" s="276"/>
      <c r="J386" s="278"/>
      <c r="K386" s="278"/>
      <c r="L386" s="136" t="s">
        <v>15242</v>
      </c>
      <c r="M386" s="279"/>
      <c r="N386" s="279"/>
      <c r="O386" s="279"/>
      <c r="P386" s="279"/>
      <c r="R386" s="247"/>
      <c r="S386" s="39"/>
      <c r="T386" s="39"/>
      <c r="U386" s="39"/>
      <c r="V386" s="39"/>
      <c r="W386" s="39"/>
    </row>
    <row r="387" ht="22.5" customHeight="1">
      <c r="A387" s="122"/>
      <c r="B387" s="248" t="s">
        <v>2180</v>
      </c>
      <c r="C387" s="247"/>
      <c r="D387" s="138"/>
      <c r="E387" s="254"/>
      <c r="F387" s="276">
        <v>45700.0</v>
      </c>
      <c r="G387" s="278"/>
      <c r="H387" s="248" t="s">
        <v>60</v>
      </c>
      <c r="I387" s="276">
        <v>45699.0</v>
      </c>
      <c r="J387" s="278"/>
      <c r="K387" s="248" t="s">
        <v>52</v>
      </c>
      <c r="L387" s="248" t="s">
        <v>15248</v>
      </c>
      <c r="M387" s="277" t="s">
        <v>15237</v>
      </c>
      <c r="N387" s="277" t="s">
        <v>15246</v>
      </c>
      <c r="O387" s="277" t="s">
        <v>15246</v>
      </c>
      <c r="P387" s="277" t="s">
        <v>15237</v>
      </c>
      <c r="R387" s="247"/>
      <c r="S387" s="39"/>
      <c r="T387" s="39"/>
      <c r="U387" s="39"/>
      <c r="V387" s="39"/>
      <c r="W387" s="39"/>
    </row>
    <row r="388" ht="22.5" customHeight="1">
      <c r="A388" s="122"/>
      <c r="B388" s="248" t="s">
        <v>6214</v>
      </c>
      <c r="C388" s="247"/>
      <c r="D388" s="138"/>
      <c r="E388" s="254"/>
      <c r="F388" s="276">
        <v>45699.0</v>
      </c>
      <c r="G388" s="248" t="s">
        <v>15363</v>
      </c>
      <c r="H388" s="248" t="s">
        <v>22</v>
      </c>
      <c r="I388" s="276">
        <v>45699.0</v>
      </c>
      <c r="J388" s="248" t="s">
        <v>15289</v>
      </c>
      <c r="K388" s="248" t="s">
        <v>15328</v>
      </c>
      <c r="L388" s="248" t="s">
        <v>15245</v>
      </c>
      <c r="M388" s="279"/>
      <c r="N388" s="279"/>
      <c r="O388" s="279"/>
      <c r="P388" s="279"/>
      <c r="R388" s="247"/>
      <c r="S388" s="39"/>
      <c r="T388" s="39"/>
      <c r="U388" s="39"/>
      <c r="V388" s="39"/>
      <c r="W388" s="39"/>
    </row>
    <row r="389" ht="22.5" customHeight="1">
      <c r="A389" s="122"/>
      <c r="B389" s="248" t="s">
        <v>6192</v>
      </c>
      <c r="C389" s="247"/>
      <c r="D389" s="138"/>
      <c r="E389" s="254"/>
      <c r="F389" s="276">
        <v>45699.0</v>
      </c>
      <c r="G389" s="248" t="s">
        <v>15289</v>
      </c>
      <c r="H389" s="248" t="s">
        <v>22</v>
      </c>
      <c r="I389" s="276">
        <v>45696.0</v>
      </c>
      <c r="J389" s="248" t="s">
        <v>15289</v>
      </c>
      <c r="K389" s="248" t="s">
        <v>15328</v>
      </c>
      <c r="L389" s="248" t="s">
        <v>15245</v>
      </c>
      <c r="M389" s="279"/>
      <c r="N389" s="279"/>
      <c r="O389" s="279"/>
      <c r="P389" s="279"/>
      <c r="R389" s="247"/>
      <c r="S389" s="39"/>
      <c r="T389" s="39"/>
      <c r="U389" s="39"/>
      <c r="V389" s="39"/>
      <c r="W389" s="39"/>
    </row>
    <row r="390" ht="22.5" customHeight="1">
      <c r="A390" s="122"/>
      <c r="B390" s="248" t="s">
        <v>15431</v>
      </c>
      <c r="C390" s="247" t="e">
        <v>#N/A</v>
      </c>
      <c r="D390" s="138" t="e">
        <v>#N/A</v>
      </c>
      <c r="E390" s="254"/>
      <c r="F390" s="276">
        <v>45697.0</v>
      </c>
      <c r="G390" s="248" t="s">
        <v>15289</v>
      </c>
      <c r="H390" s="248" t="s">
        <v>39</v>
      </c>
      <c r="I390" s="276">
        <v>45696.0</v>
      </c>
      <c r="J390" s="248" t="s">
        <v>15289</v>
      </c>
      <c r="K390" s="248" t="s">
        <v>15328</v>
      </c>
      <c r="L390" s="248" t="s">
        <v>15245</v>
      </c>
      <c r="M390" s="277"/>
      <c r="N390" s="277"/>
      <c r="O390" s="277"/>
      <c r="P390" s="277"/>
      <c r="R390" s="247"/>
      <c r="S390" s="39"/>
      <c r="T390" s="39"/>
      <c r="U390" s="39"/>
      <c r="V390" s="39"/>
      <c r="W390" s="39"/>
    </row>
    <row r="391" ht="22.5" customHeight="1">
      <c r="A391" s="122"/>
      <c r="B391" s="248" t="s">
        <v>5888</v>
      </c>
      <c r="C391" s="247"/>
      <c r="D391" s="138"/>
      <c r="E391" s="254"/>
      <c r="F391" s="276">
        <v>45668.0</v>
      </c>
      <c r="G391" s="248" t="s">
        <v>15249</v>
      </c>
      <c r="H391" s="248" t="s">
        <v>39</v>
      </c>
      <c r="I391" s="276">
        <v>45668.0</v>
      </c>
      <c r="J391" s="248" t="s">
        <v>15249</v>
      </c>
      <c r="K391" s="248" t="s">
        <v>52</v>
      </c>
      <c r="L391" s="248" t="s">
        <v>15245</v>
      </c>
      <c r="M391" s="277" t="s">
        <v>15237</v>
      </c>
      <c r="N391" s="277" t="s">
        <v>15237</v>
      </c>
      <c r="O391" s="277" t="s">
        <v>15246</v>
      </c>
      <c r="P391" s="277" t="s">
        <v>15237</v>
      </c>
      <c r="R391" s="247"/>
      <c r="S391" s="39"/>
      <c r="T391" s="39"/>
      <c r="U391" s="39"/>
      <c r="V391" s="39"/>
      <c r="W391" s="39"/>
    </row>
    <row r="392" ht="22.5" customHeight="1">
      <c r="A392" s="122"/>
      <c r="B392" s="248" t="s">
        <v>15432</v>
      </c>
      <c r="C392" s="247" t="e">
        <v>#N/A</v>
      </c>
      <c r="D392" s="138" t="e">
        <v>#N/A</v>
      </c>
      <c r="E392" s="254"/>
      <c r="F392" s="276">
        <v>45690.0</v>
      </c>
      <c r="G392" s="248" t="s">
        <v>15249</v>
      </c>
      <c r="H392" s="248" t="s">
        <v>39</v>
      </c>
      <c r="I392" s="276"/>
      <c r="J392" s="278"/>
      <c r="K392" s="248" t="s">
        <v>929</v>
      </c>
      <c r="L392" s="136" t="s">
        <v>15242</v>
      </c>
      <c r="M392" s="277"/>
      <c r="N392" s="277"/>
      <c r="O392" s="277"/>
      <c r="P392" s="277"/>
      <c r="Q392" s="108" t="s">
        <v>902</v>
      </c>
      <c r="R392" s="247"/>
      <c r="S392" s="39"/>
      <c r="T392" s="39"/>
      <c r="U392" s="39"/>
      <c r="V392" s="39"/>
      <c r="W392" s="39"/>
    </row>
    <row r="393" ht="22.5" customHeight="1">
      <c r="A393" s="122"/>
      <c r="B393" s="248" t="s">
        <v>997</v>
      </c>
      <c r="C393" s="247"/>
      <c r="D393" s="138"/>
      <c r="E393" s="254"/>
      <c r="F393" s="276"/>
      <c r="G393" s="278"/>
      <c r="H393" s="278"/>
      <c r="I393" s="276"/>
      <c r="J393" s="278"/>
      <c r="K393" s="248"/>
      <c r="L393" s="136" t="s">
        <v>15242</v>
      </c>
      <c r="M393" s="277"/>
      <c r="N393" s="277"/>
      <c r="O393" s="277"/>
      <c r="P393" s="277"/>
      <c r="R393" s="247"/>
      <c r="S393" s="39"/>
      <c r="T393" s="39"/>
      <c r="U393" s="39"/>
      <c r="V393" s="39"/>
      <c r="W393" s="39"/>
    </row>
    <row r="394" ht="22.5" customHeight="1">
      <c r="A394" s="122"/>
      <c r="B394" s="248" t="s">
        <v>5772</v>
      </c>
      <c r="C394" s="247"/>
      <c r="D394" s="138"/>
      <c r="E394" s="254"/>
      <c r="F394" s="276">
        <v>45654.0</v>
      </c>
      <c r="G394" s="278"/>
      <c r="H394" s="248" t="s">
        <v>60</v>
      </c>
      <c r="I394" s="276"/>
      <c r="J394" s="278"/>
      <c r="K394" s="248"/>
      <c r="L394" s="136" t="s">
        <v>15242</v>
      </c>
      <c r="M394" s="277"/>
      <c r="N394" s="277"/>
      <c r="O394" s="277"/>
      <c r="P394" s="277"/>
      <c r="R394" s="247"/>
      <c r="S394" s="39"/>
      <c r="T394" s="39"/>
      <c r="U394" s="39"/>
      <c r="V394" s="39"/>
      <c r="W394" s="39"/>
    </row>
    <row r="395" ht="22.5" customHeight="1">
      <c r="A395" s="122"/>
      <c r="B395" s="248" t="s">
        <v>15433</v>
      </c>
      <c r="C395" s="247" t="e">
        <v>#N/A</v>
      </c>
      <c r="D395" s="138" t="e">
        <v>#N/A</v>
      </c>
      <c r="E395" s="254"/>
      <c r="F395" s="276">
        <v>45683.0</v>
      </c>
      <c r="G395" s="248" t="s">
        <v>15249</v>
      </c>
      <c r="H395" s="248" t="s">
        <v>22</v>
      </c>
      <c r="I395" s="276"/>
      <c r="J395" s="278"/>
      <c r="K395" s="248"/>
      <c r="L395" s="136" t="s">
        <v>15242</v>
      </c>
      <c r="M395" s="277"/>
      <c r="N395" s="277"/>
      <c r="O395" s="277"/>
      <c r="P395" s="277"/>
      <c r="R395" s="247"/>
      <c r="S395" s="39"/>
      <c r="T395" s="39"/>
      <c r="U395" s="39"/>
      <c r="V395" s="39"/>
      <c r="W395" s="39"/>
    </row>
    <row r="396" ht="22.5" customHeight="1">
      <c r="A396" s="122"/>
      <c r="B396" s="248" t="s">
        <v>1599</v>
      </c>
      <c r="C396" s="247"/>
      <c r="D396" s="138"/>
      <c r="E396" s="254"/>
      <c r="F396" s="276">
        <v>45688.0</v>
      </c>
      <c r="G396" s="248" t="s">
        <v>15289</v>
      </c>
      <c r="H396" s="248" t="s">
        <v>60</v>
      </c>
      <c r="I396" s="276"/>
      <c r="J396" s="278"/>
      <c r="K396" s="248" t="s">
        <v>930</v>
      </c>
      <c r="L396" s="248" t="s">
        <v>15245</v>
      </c>
      <c r="M396" s="277" t="s">
        <v>15246</v>
      </c>
      <c r="N396" s="277" t="s">
        <v>15246</v>
      </c>
      <c r="O396" s="277" t="s">
        <v>15246</v>
      </c>
      <c r="P396" s="277" t="s">
        <v>15237</v>
      </c>
      <c r="Q396" s="108" t="s">
        <v>15434</v>
      </c>
      <c r="R396" s="247"/>
      <c r="S396" s="39"/>
      <c r="T396" s="39"/>
      <c r="U396" s="39"/>
      <c r="V396" s="39"/>
      <c r="W396" s="39"/>
    </row>
    <row r="397" ht="22.5" customHeight="1">
      <c r="A397" s="122"/>
      <c r="B397" s="248" t="s">
        <v>5728</v>
      </c>
      <c r="C397" s="247"/>
      <c r="D397" s="138"/>
      <c r="E397" s="254"/>
      <c r="F397" s="276"/>
      <c r="G397" s="278"/>
      <c r="H397" s="248" t="s">
        <v>60</v>
      </c>
      <c r="I397" s="276"/>
      <c r="J397" s="278"/>
      <c r="K397" s="248" t="s">
        <v>15328</v>
      </c>
      <c r="L397" s="248" t="s">
        <v>15248</v>
      </c>
      <c r="M397" s="277" t="s">
        <v>15237</v>
      </c>
      <c r="N397" s="277" t="s">
        <v>15246</v>
      </c>
      <c r="O397" s="277" t="s">
        <v>15246</v>
      </c>
      <c r="P397" s="277" t="s">
        <v>15246</v>
      </c>
      <c r="R397" s="247"/>
      <c r="S397" s="39"/>
      <c r="T397" s="39"/>
      <c r="U397" s="39"/>
      <c r="V397" s="39"/>
      <c r="W397" s="39"/>
    </row>
    <row r="398" ht="22.5" customHeight="1">
      <c r="A398" s="122"/>
      <c r="B398" s="248" t="s">
        <v>5684</v>
      </c>
      <c r="C398" s="247"/>
      <c r="D398" s="138"/>
      <c r="E398" s="254"/>
      <c r="F398" s="276"/>
      <c r="G398" s="278"/>
      <c r="H398" s="248" t="s">
        <v>60</v>
      </c>
      <c r="I398" s="276"/>
      <c r="J398" s="278"/>
      <c r="K398" s="248" t="s">
        <v>929</v>
      </c>
      <c r="L398" s="248" t="s">
        <v>15245</v>
      </c>
      <c r="M398" s="277"/>
      <c r="N398" s="277"/>
      <c r="O398" s="277"/>
      <c r="P398" s="277"/>
      <c r="R398" s="247"/>
      <c r="S398" s="39"/>
      <c r="T398" s="39"/>
      <c r="U398" s="39"/>
      <c r="V398" s="39"/>
      <c r="W398" s="39"/>
    </row>
    <row r="399" ht="22.5" customHeight="1">
      <c r="A399" s="122"/>
      <c r="B399" s="248" t="s">
        <v>15436</v>
      </c>
      <c r="C399" s="247" t="e">
        <v>#N/A</v>
      </c>
      <c r="D399" s="138" t="e">
        <v>#N/A</v>
      </c>
      <c r="E399" s="254"/>
      <c r="F399" s="276"/>
      <c r="G399" s="278"/>
      <c r="H399" s="278"/>
      <c r="I399" s="276">
        <v>45669.0</v>
      </c>
      <c r="J399" s="278"/>
      <c r="K399" s="248" t="s">
        <v>52</v>
      </c>
      <c r="L399" s="136" t="s">
        <v>15242</v>
      </c>
      <c r="M399" s="277"/>
      <c r="N399" s="277"/>
      <c r="O399" s="277"/>
      <c r="P399" s="277"/>
      <c r="R399" s="247"/>
      <c r="S399" s="39"/>
      <c r="T399" s="39"/>
      <c r="U399" s="39"/>
      <c r="V399" s="39"/>
      <c r="W399" s="39"/>
    </row>
    <row r="400" ht="22.5" customHeight="1">
      <c r="A400" s="122"/>
      <c r="B400" s="248" t="s">
        <v>15437</v>
      </c>
      <c r="C400" s="247" t="e">
        <v>#N/A</v>
      </c>
      <c r="D400" s="138" t="e">
        <v>#N/A</v>
      </c>
      <c r="E400" s="254"/>
      <c r="F400" s="276">
        <v>45733.0</v>
      </c>
      <c r="G400" s="248" t="s">
        <v>15289</v>
      </c>
      <c r="H400" s="278"/>
      <c r="I400" s="276"/>
      <c r="J400" s="278"/>
      <c r="K400" s="248"/>
      <c r="L400" s="136" t="s">
        <v>15242</v>
      </c>
      <c r="M400" s="277"/>
      <c r="N400" s="277"/>
      <c r="O400" s="277"/>
      <c r="P400" s="277"/>
      <c r="R400" s="247"/>
      <c r="S400" s="39"/>
      <c r="T400" s="39"/>
      <c r="U400" s="39"/>
      <c r="V400" s="39"/>
      <c r="W400" s="39"/>
    </row>
    <row r="401" ht="22.5" customHeight="1">
      <c r="A401" s="122"/>
      <c r="B401" s="248" t="s">
        <v>6045</v>
      </c>
      <c r="C401" s="247"/>
      <c r="D401" s="138"/>
      <c r="E401" s="254"/>
      <c r="F401" s="276">
        <v>45685.0</v>
      </c>
      <c r="G401" s="248" t="s">
        <v>15289</v>
      </c>
      <c r="H401" s="248" t="s">
        <v>22</v>
      </c>
      <c r="I401" s="276">
        <v>45685.0</v>
      </c>
      <c r="J401" s="248" t="s">
        <v>15289</v>
      </c>
      <c r="K401" s="248" t="s">
        <v>929</v>
      </c>
      <c r="L401" s="248" t="s">
        <v>15248</v>
      </c>
      <c r="M401" s="277"/>
      <c r="N401" s="277"/>
      <c r="O401" s="277"/>
      <c r="P401" s="277"/>
      <c r="R401" s="247"/>
      <c r="S401" s="39"/>
      <c r="T401" s="39"/>
      <c r="U401" s="39"/>
      <c r="V401" s="39"/>
      <c r="W401" s="39"/>
    </row>
    <row r="402" ht="22.5" customHeight="1">
      <c r="A402" s="122"/>
      <c r="B402" s="248" t="s">
        <v>5898</v>
      </c>
      <c r="C402" s="247"/>
      <c r="D402" s="138"/>
      <c r="E402" s="254"/>
      <c r="F402" s="276">
        <v>45669.0</v>
      </c>
      <c r="G402" s="248" t="s">
        <v>15249</v>
      </c>
      <c r="H402" s="248" t="s">
        <v>39</v>
      </c>
      <c r="I402" s="276">
        <v>45669.0</v>
      </c>
      <c r="J402" s="248" t="s">
        <v>15249</v>
      </c>
      <c r="K402" s="248" t="s">
        <v>930</v>
      </c>
      <c r="L402" s="248" t="s">
        <v>15245</v>
      </c>
      <c r="M402" s="277" t="s">
        <v>15237</v>
      </c>
      <c r="N402" s="277" t="s">
        <v>15246</v>
      </c>
      <c r="O402" s="277" t="s">
        <v>15246</v>
      </c>
      <c r="P402" s="277" t="s">
        <v>15237</v>
      </c>
      <c r="R402" s="247"/>
      <c r="S402" s="39"/>
      <c r="T402" s="39"/>
      <c r="U402" s="39"/>
      <c r="V402" s="39"/>
      <c r="W402" s="39"/>
    </row>
    <row r="403" ht="22.5" customHeight="1">
      <c r="A403" s="122"/>
      <c r="B403" s="248" t="s">
        <v>5061</v>
      </c>
      <c r="C403" s="247"/>
      <c r="D403" s="138"/>
      <c r="E403" s="254"/>
      <c r="F403" s="276">
        <v>45724.0</v>
      </c>
      <c r="G403" s="248" t="s">
        <v>15249</v>
      </c>
      <c r="H403" s="248" t="s">
        <v>22</v>
      </c>
      <c r="I403" s="276">
        <v>45724.0</v>
      </c>
      <c r="J403" s="248" t="s">
        <v>15289</v>
      </c>
      <c r="K403" s="248" t="s">
        <v>930</v>
      </c>
      <c r="L403" s="248" t="s">
        <v>15248</v>
      </c>
      <c r="M403" s="277" t="s">
        <v>15237</v>
      </c>
      <c r="N403" s="277" t="s">
        <v>15237</v>
      </c>
      <c r="O403" s="277" t="s">
        <v>15237</v>
      </c>
      <c r="P403" s="277" t="s">
        <v>15246</v>
      </c>
      <c r="R403" s="247"/>
      <c r="S403" s="39"/>
      <c r="T403" s="39"/>
      <c r="U403" s="39"/>
      <c r="V403" s="39"/>
      <c r="W403" s="39"/>
    </row>
    <row r="404" ht="22.5" customHeight="1">
      <c r="A404" s="122"/>
      <c r="B404" s="248" t="s">
        <v>5582</v>
      </c>
      <c r="C404" s="247"/>
      <c r="D404" s="138"/>
      <c r="E404" s="254"/>
      <c r="F404" s="276">
        <v>45727.0</v>
      </c>
      <c r="G404" s="248" t="s">
        <v>15363</v>
      </c>
      <c r="H404" s="248" t="s">
        <v>39</v>
      </c>
      <c r="I404" s="276"/>
      <c r="J404" s="278"/>
      <c r="K404" s="248"/>
      <c r="L404" s="248" t="s">
        <v>15248</v>
      </c>
      <c r="M404" s="277" t="s">
        <v>15237</v>
      </c>
      <c r="N404" s="277" t="s">
        <v>15246</v>
      </c>
      <c r="O404" s="277" t="s">
        <v>15237</v>
      </c>
      <c r="P404" s="277" t="s">
        <v>15246</v>
      </c>
      <c r="Q404" s="108" t="s">
        <v>15438</v>
      </c>
      <c r="R404" s="247"/>
      <c r="S404" s="39"/>
      <c r="T404" s="39"/>
      <c r="U404" s="39"/>
      <c r="V404" s="39"/>
      <c r="W404" s="39"/>
    </row>
    <row r="405" ht="22.5" customHeight="1">
      <c r="A405" s="122"/>
      <c r="B405" s="248" t="s">
        <v>15439</v>
      </c>
      <c r="C405" s="247" t="e">
        <v>#N/A</v>
      </c>
      <c r="D405" s="138" t="e">
        <v>#N/A</v>
      </c>
      <c r="E405" s="254"/>
      <c r="F405" s="276">
        <v>45727.0</v>
      </c>
      <c r="G405" s="248" t="s">
        <v>15363</v>
      </c>
      <c r="H405" s="248" t="s">
        <v>39</v>
      </c>
      <c r="I405" s="276"/>
      <c r="J405" s="278"/>
      <c r="K405" s="248"/>
      <c r="L405" s="136" t="s">
        <v>15242</v>
      </c>
      <c r="M405" s="277" t="s">
        <v>15237</v>
      </c>
      <c r="N405" s="277" t="s">
        <v>15246</v>
      </c>
      <c r="O405" s="277" t="s">
        <v>15237</v>
      </c>
      <c r="P405" s="277" t="s">
        <v>15237</v>
      </c>
      <c r="Q405" s="108" t="s">
        <v>15440</v>
      </c>
      <c r="R405" s="247"/>
      <c r="S405" s="39"/>
      <c r="T405" s="39"/>
      <c r="U405" s="39"/>
      <c r="V405" s="39"/>
      <c r="W405" s="39"/>
    </row>
    <row r="406" ht="22.5" customHeight="1">
      <c r="A406" s="122"/>
      <c r="B406" s="248" t="s">
        <v>6386</v>
      </c>
      <c r="C406" s="247"/>
      <c r="D406" s="138"/>
      <c r="E406" s="254"/>
      <c r="F406" s="276">
        <v>45731.0</v>
      </c>
      <c r="G406" s="248" t="s">
        <v>15289</v>
      </c>
      <c r="H406" s="248" t="s">
        <v>39</v>
      </c>
      <c r="I406" s="276">
        <v>45731.0</v>
      </c>
      <c r="J406" s="248" t="s">
        <v>15289</v>
      </c>
      <c r="K406" s="248" t="s">
        <v>929</v>
      </c>
      <c r="L406" s="248" t="s">
        <v>15248</v>
      </c>
      <c r="M406" s="277" t="s">
        <v>15237</v>
      </c>
      <c r="N406" s="277" t="s">
        <v>15246</v>
      </c>
      <c r="O406" s="277" t="s">
        <v>15237</v>
      </c>
      <c r="P406" s="277" t="s">
        <v>15237</v>
      </c>
      <c r="Q406" s="108"/>
      <c r="R406" s="247"/>
      <c r="S406" s="39"/>
      <c r="T406" s="39"/>
      <c r="U406" s="39"/>
      <c r="V406" s="39"/>
      <c r="W406" s="39"/>
    </row>
    <row r="407" ht="22.5" customHeight="1">
      <c r="A407" s="122"/>
      <c r="B407" s="248" t="s">
        <v>6399</v>
      </c>
      <c r="C407" s="247"/>
      <c r="D407" s="138"/>
      <c r="E407" s="254"/>
      <c r="F407" s="276">
        <v>45731.0</v>
      </c>
      <c r="G407" s="248" t="s">
        <v>15289</v>
      </c>
      <c r="H407" s="248" t="s">
        <v>22</v>
      </c>
      <c r="I407" s="276">
        <v>45731.0</v>
      </c>
      <c r="J407" s="248" t="s">
        <v>15289</v>
      </c>
      <c r="K407" s="248" t="s">
        <v>52</v>
      </c>
      <c r="L407" s="248" t="s">
        <v>15245</v>
      </c>
      <c r="M407" s="277" t="s">
        <v>15237</v>
      </c>
      <c r="N407" s="277" t="s">
        <v>15237</v>
      </c>
      <c r="O407" s="277" t="s">
        <v>15246</v>
      </c>
      <c r="P407" s="277" t="s">
        <v>15237</v>
      </c>
      <c r="Q407" s="108"/>
      <c r="R407" s="247"/>
      <c r="S407" s="39"/>
      <c r="T407" s="39"/>
      <c r="U407" s="39"/>
      <c r="V407" s="39"/>
      <c r="W407" s="39"/>
    </row>
    <row r="408" ht="22.5" customHeight="1">
      <c r="A408" s="122"/>
      <c r="B408" s="248" t="s">
        <v>7069</v>
      </c>
      <c r="C408" s="247"/>
      <c r="D408" s="138"/>
      <c r="E408" s="254"/>
      <c r="F408" s="276">
        <v>45733.0</v>
      </c>
      <c r="G408" s="248" t="s">
        <v>15289</v>
      </c>
      <c r="H408" s="248" t="s">
        <v>39</v>
      </c>
      <c r="I408" s="276">
        <v>45733.0</v>
      </c>
      <c r="J408" s="248" t="s">
        <v>15289</v>
      </c>
      <c r="K408" s="248" t="s">
        <v>929</v>
      </c>
      <c r="L408" s="248" t="s">
        <v>15245</v>
      </c>
      <c r="M408" s="277" t="s">
        <v>15237</v>
      </c>
      <c r="N408" s="277" t="s">
        <v>15246</v>
      </c>
      <c r="O408" s="277" t="s">
        <v>15246</v>
      </c>
      <c r="P408" s="277" t="s">
        <v>15237</v>
      </c>
      <c r="Q408" s="108"/>
      <c r="R408" s="247"/>
      <c r="S408" s="39"/>
      <c r="T408" s="39"/>
      <c r="U408" s="39"/>
      <c r="V408" s="39"/>
      <c r="W408" s="39"/>
    </row>
    <row r="409" ht="22.5" customHeight="1">
      <c r="A409" s="122"/>
      <c r="B409" s="248" t="s">
        <v>3298</v>
      </c>
      <c r="C409" s="247"/>
      <c r="D409" s="138"/>
      <c r="E409" s="254"/>
      <c r="F409" s="276">
        <v>45735.0</v>
      </c>
      <c r="G409" s="248" t="s">
        <v>15289</v>
      </c>
      <c r="H409" s="248" t="s">
        <v>60</v>
      </c>
      <c r="I409" s="276">
        <v>45735.0</v>
      </c>
      <c r="J409" s="248" t="s">
        <v>15289</v>
      </c>
      <c r="K409" s="248" t="s">
        <v>929</v>
      </c>
      <c r="L409" s="248" t="s">
        <v>15242</v>
      </c>
      <c r="M409" s="277" t="s">
        <v>15237</v>
      </c>
      <c r="N409" s="277" t="s">
        <v>15246</v>
      </c>
      <c r="O409" s="277" t="s">
        <v>15237</v>
      </c>
      <c r="P409" s="277" t="s">
        <v>15237</v>
      </c>
      <c r="Q409" s="108"/>
      <c r="R409" s="247"/>
      <c r="S409" s="39"/>
      <c r="T409" s="39"/>
      <c r="U409" s="39"/>
      <c r="V409" s="39"/>
      <c r="W409" s="39"/>
    </row>
    <row r="410" ht="22.5" customHeight="1">
      <c r="A410" s="122"/>
      <c r="B410" s="248" t="s">
        <v>1521</v>
      </c>
      <c r="C410" s="247"/>
      <c r="D410" s="138"/>
      <c r="E410" s="254"/>
      <c r="F410" s="276">
        <v>45738.0</v>
      </c>
      <c r="G410" s="248" t="s">
        <v>15249</v>
      </c>
      <c r="H410" s="278"/>
      <c r="I410" s="276">
        <v>45738.0</v>
      </c>
      <c r="J410" s="248" t="s">
        <v>15249</v>
      </c>
      <c r="K410" s="248" t="s">
        <v>52</v>
      </c>
      <c r="L410" s="248" t="s">
        <v>15245</v>
      </c>
      <c r="M410" s="277" t="s">
        <v>15237</v>
      </c>
      <c r="N410" s="277" t="s">
        <v>15246</v>
      </c>
      <c r="O410" s="277" t="s">
        <v>15237</v>
      </c>
      <c r="P410" s="277" t="s">
        <v>15237</v>
      </c>
      <c r="Q410" s="108" t="s">
        <v>15441</v>
      </c>
      <c r="R410" s="247"/>
      <c r="S410" s="39"/>
      <c r="T410" s="39"/>
      <c r="U410" s="39"/>
      <c r="V410" s="39"/>
      <c r="W410" s="39"/>
    </row>
    <row r="411" ht="22.5" customHeight="1">
      <c r="A411" s="122"/>
      <c r="B411" s="248" t="s">
        <v>3253</v>
      </c>
      <c r="C411" s="247"/>
      <c r="D411" s="138"/>
      <c r="E411" s="254"/>
      <c r="F411" s="276">
        <v>45738.0</v>
      </c>
      <c r="G411" s="248" t="s">
        <v>15249</v>
      </c>
      <c r="H411" s="278"/>
      <c r="I411" s="276">
        <v>45738.0</v>
      </c>
      <c r="J411" s="248" t="s">
        <v>15363</v>
      </c>
      <c r="K411" s="248"/>
      <c r="L411" s="248" t="s">
        <v>15248</v>
      </c>
      <c r="M411" s="277" t="s">
        <v>15237</v>
      </c>
      <c r="N411" s="277" t="s">
        <v>15237</v>
      </c>
      <c r="O411" s="277" t="s">
        <v>15237</v>
      </c>
      <c r="P411" s="277" t="s">
        <v>15246</v>
      </c>
      <c r="Q411" s="108" t="s">
        <v>902</v>
      </c>
      <c r="R411" s="247"/>
      <c r="S411" s="39"/>
      <c r="T411" s="39"/>
      <c r="U411" s="39"/>
      <c r="V411" s="39"/>
      <c r="W411" s="39"/>
    </row>
    <row r="412" ht="22.5" customHeight="1">
      <c r="A412" s="122"/>
      <c r="B412" s="248" t="s">
        <v>15442</v>
      </c>
      <c r="C412" s="247" t="e">
        <v>#N/A</v>
      </c>
      <c r="D412" s="138" t="e">
        <v>#N/A</v>
      </c>
      <c r="E412" s="254"/>
      <c r="F412" s="276">
        <v>45740.0</v>
      </c>
      <c r="G412" s="248" t="s">
        <v>15363</v>
      </c>
      <c r="H412" s="248" t="s">
        <v>48</v>
      </c>
      <c r="I412" s="276">
        <v>45738.0</v>
      </c>
      <c r="J412" s="248" t="s">
        <v>15249</v>
      </c>
      <c r="K412" s="248" t="s">
        <v>15328</v>
      </c>
      <c r="L412" s="248" t="s">
        <v>15245</v>
      </c>
      <c r="M412" s="277" t="s">
        <v>15237</v>
      </c>
      <c r="N412" s="277" t="s">
        <v>15237</v>
      </c>
      <c r="O412" s="277" t="s">
        <v>15246</v>
      </c>
      <c r="P412" s="277" t="s">
        <v>15237</v>
      </c>
      <c r="Q412" s="108" t="s">
        <v>15443</v>
      </c>
      <c r="R412" s="247"/>
      <c r="S412" s="39"/>
      <c r="T412" s="39"/>
      <c r="U412" s="39"/>
      <c r="V412" s="39"/>
      <c r="W412" s="39"/>
    </row>
    <row r="413" ht="22.5" customHeight="1">
      <c r="A413" s="122"/>
      <c r="B413" s="248" t="s">
        <v>9397</v>
      </c>
      <c r="C413" s="247" t="e">
        <v>#N/A</v>
      </c>
      <c r="D413" s="138" t="e">
        <v>#N/A</v>
      </c>
      <c r="E413" s="254"/>
      <c r="F413" s="276">
        <v>45740.0</v>
      </c>
      <c r="G413" s="248" t="s">
        <v>15363</v>
      </c>
      <c r="H413" s="248" t="s">
        <v>60</v>
      </c>
      <c r="I413" s="276">
        <v>45740.0</v>
      </c>
      <c r="J413" s="278"/>
      <c r="K413" s="248" t="s">
        <v>52</v>
      </c>
      <c r="L413" s="136" t="s">
        <v>15242</v>
      </c>
      <c r="M413" s="277" t="s">
        <v>15237</v>
      </c>
      <c r="N413" s="277" t="s">
        <v>15237</v>
      </c>
      <c r="O413" s="277" t="s">
        <v>15237</v>
      </c>
      <c r="P413" s="277" t="s">
        <v>15246</v>
      </c>
      <c r="Q413" s="108" t="s">
        <v>15444</v>
      </c>
      <c r="R413" s="247"/>
      <c r="S413" s="39"/>
      <c r="T413" s="39"/>
      <c r="U413" s="39"/>
      <c r="V413" s="39"/>
      <c r="W413" s="39"/>
    </row>
    <row r="414" ht="22.5" customHeight="1">
      <c r="A414" s="122"/>
      <c r="B414" s="248" t="s">
        <v>9526</v>
      </c>
      <c r="C414" s="247"/>
      <c r="D414" s="138"/>
      <c r="E414" s="254"/>
      <c r="F414" s="276">
        <v>45741.0</v>
      </c>
      <c r="G414" s="248" t="s">
        <v>15363</v>
      </c>
      <c r="H414" s="248" t="s">
        <v>48</v>
      </c>
      <c r="I414" s="276"/>
      <c r="J414" s="278"/>
      <c r="K414" s="248"/>
      <c r="L414" s="248" t="s">
        <v>15248</v>
      </c>
      <c r="M414" s="277" t="s">
        <v>15246</v>
      </c>
      <c r="N414" s="277" t="s">
        <v>15237</v>
      </c>
      <c r="O414" s="277" t="s">
        <v>15237</v>
      </c>
      <c r="P414" s="277" t="s">
        <v>15237</v>
      </c>
      <c r="Q414" s="108" t="s">
        <v>15445</v>
      </c>
      <c r="R414" s="247"/>
      <c r="S414" s="39"/>
      <c r="T414" s="39"/>
      <c r="U414" s="39"/>
      <c r="V414" s="39"/>
      <c r="W414" s="39"/>
    </row>
    <row r="415" ht="22.5" customHeight="1">
      <c r="A415" s="122"/>
      <c r="B415" s="248" t="s">
        <v>9571</v>
      </c>
      <c r="C415" s="247" t="e">
        <v>#N/A</v>
      </c>
      <c r="D415" s="138" t="e">
        <v>#N/A</v>
      </c>
      <c r="E415" s="254"/>
      <c r="F415" s="276">
        <v>45741.0</v>
      </c>
      <c r="G415" s="248" t="s">
        <v>15363</v>
      </c>
      <c r="H415" s="248" t="s">
        <v>39</v>
      </c>
      <c r="I415" s="276">
        <v>45741.0</v>
      </c>
      <c r="J415" s="248" t="s">
        <v>15363</v>
      </c>
      <c r="K415" s="248" t="s">
        <v>52</v>
      </c>
      <c r="L415" s="248" t="s">
        <v>15245</v>
      </c>
      <c r="M415" s="277" t="s">
        <v>15237</v>
      </c>
      <c r="N415" s="277" t="s">
        <v>15246</v>
      </c>
      <c r="O415" s="277" t="s">
        <v>15237</v>
      </c>
      <c r="P415" s="277" t="s">
        <v>15246</v>
      </c>
      <c r="Q415" s="108" t="s">
        <v>15447</v>
      </c>
      <c r="R415" s="247"/>
      <c r="S415" s="39"/>
      <c r="T415" s="39"/>
      <c r="U415" s="39"/>
      <c r="V415" s="39"/>
      <c r="W415" s="39"/>
    </row>
    <row r="416" ht="22.5" customHeight="1">
      <c r="A416" s="122"/>
      <c r="B416" s="248" t="s">
        <v>6500</v>
      </c>
      <c r="C416" s="247"/>
      <c r="D416" s="138"/>
      <c r="E416" s="254"/>
      <c r="F416" s="276"/>
      <c r="G416" s="248" t="s">
        <v>15249</v>
      </c>
      <c r="H416" s="278"/>
      <c r="I416" s="276"/>
      <c r="J416" s="278"/>
      <c r="K416" s="248"/>
      <c r="L416" s="248" t="s">
        <v>15248</v>
      </c>
      <c r="M416" s="277" t="s">
        <v>15237</v>
      </c>
      <c r="N416" s="277" t="s">
        <v>15237</v>
      </c>
      <c r="O416" s="277" t="s">
        <v>15237</v>
      </c>
      <c r="P416" s="277" t="s">
        <v>15246</v>
      </c>
      <c r="Q416" s="108"/>
      <c r="R416" s="247"/>
      <c r="S416" s="39"/>
      <c r="T416" s="39"/>
      <c r="U416" s="39"/>
      <c r="V416" s="39"/>
      <c r="W416" s="39"/>
    </row>
    <row r="417" ht="22.5" customHeight="1">
      <c r="A417" s="122"/>
      <c r="B417" s="248" t="s">
        <v>6511</v>
      </c>
      <c r="C417" s="247"/>
      <c r="D417" s="138"/>
      <c r="E417" s="254"/>
      <c r="F417" s="276"/>
      <c r="G417" s="248" t="s">
        <v>15289</v>
      </c>
      <c r="H417" s="278"/>
      <c r="I417" s="276"/>
      <c r="J417" s="248" t="s">
        <v>15289</v>
      </c>
      <c r="K417" s="248"/>
      <c r="L417" s="248" t="s">
        <v>15248</v>
      </c>
      <c r="M417" s="277" t="s">
        <v>15237</v>
      </c>
      <c r="N417" s="277" t="s">
        <v>15237</v>
      </c>
      <c r="O417" s="277" t="s">
        <v>15246</v>
      </c>
      <c r="P417" s="277" t="s">
        <v>15237</v>
      </c>
      <c r="Q417" s="108"/>
      <c r="R417" s="247"/>
      <c r="S417" s="39"/>
      <c r="T417" s="39"/>
      <c r="U417" s="39"/>
      <c r="V417" s="39"/>
      <c r="W417" s="39"/>
    </row>
    <row r="418" ht="22.5" customHeight="1">
      <c r="A418" s="122"/>
      <c r="B418" s="248" t="s">
        <v>6524</v>
      </c>
      <c r="C418" s="247"/>
      <c r="D418" s="138"/>
      <c r="E418" s="254"/>
      <c r="F418" s="276"/>
      <c r="G418" s="248" t="s">
        <v>15289</v>
      </c>
      <c r="H418" s="278"/>
      <c r="I418" s="276"/>
      <c r="J418" s="248" t="s">
        <v>15289</v>
      </c>
      <c r="K418" s="248"/>
      <c r="L418" s="248" t="s">
        <v>15245</v>
      </c>
      <c r="M418" s="277" t="s">
        <v>15237</v>
      </c>
      <c r="N418" s="277" t="s">
        <v>15237</v>
      </c>
      <c r="O418" s="277" t="s">
        <v>15246</v>
      </c>
      <c r="P418" s="277" t="s">
        <v>15237</v>
      </c>
      <c r="Q418" s="108"/>
      <c r="R418" s="247"/>
      <c r="S418" s="39"/>
      <c r="T418" s="39"/>
      <c r="U418" s="39"/>
      <c r="V418" s="39"/>
      <c r="W418" s="39"/>
    </row>
    <row r="419" ht="22.5" customHeight="1">
      <c r="A419" s="122"/>
      <c r="B419" s="248" t="s">
        <v>6542</v>
      </c>
      <c r="C419" s="247"/>
      <c r="D419" s="138"/>
      <c r="E419" s="254"/>
      <c r="F419" s="276"/>
      <c r="G419" s="248" t="s">
        <v>15249</v>
      </c>
      <c r="H419" s="278"/>
      <c r="I419" s="276"/>
      <c r="J419" s="248" t="s">
        <v>15249</v>
      </c>
      <c r="K419" s="278"/>
      <c r="L419" s="248" t="s">
        <v>15245</v>
      </c>
      <c r="M419" s="277" t="s">
        <v>15237</v>
      </c>
      <c r="N419" s="277" t="s">
        <v>15237</v>
      </c>
      <c r="O419" s="277" t="s">
        <v>15237</v>
      </c>
      <c r="P419" s="277" t="s">
        <v>15237</v>
      </c>
      <c r="Q419" s="108" t="s">
        <v>15448</v>
      </c>
      <c r="R419" s="247"/>
      <c r="S419" s="39"/>
      <c r="T419" s="39"/>
      <c r="U419" s="39"/>
      <c r="V419" s="39"/>
      <c r="W419" s="39"/>
    </row>
    <row r="420" ht="22.5" customHeight="1">
      <c r="A420" s="122"/>
      <c r="B420" s="248" t="s">
        <v>6532</v>
      </c>
      <c r="C420" s="247"/>
      <c r="D420" s="138"/>
      <c r="E420" s="254"/>
      <c r="F420" s="276">
        <v>45756.0</v>
      </c>
      <c r="G420" s="248" t="s">
        <v>15249</v>
      </c>
      <c r="H420" s="278"/>
      <c r="I420" s="276"/>
      <c r="J420" s="248" t="s">
        <v>15249</v>
      </c>
      <c r="K420" s="248"/>
      <c r="L420" s="248" t="s">
        <v>15245</v>
      </c>
      <c r="M420" s="277" t="s">
        <v>15237</v>
      </c>
      <c r="N420" s="277" t="s">
        <v>15246</v>
      </c>
      <c r="O420" s="277" t="s">
        <v>15237</v>
      </c>
      <c r="P420" s="277" t="s">
        <v>15237</v>
      </c>
      <c r="Q420" s="108" t="s">
        <v>15449</v>
      </c>
      <c r="R420" s="247"/>
      <c r="S420" s="39"/>
      <c r="T420" s="39"/>
      <c r="U420" s="39"/>
      <c r="V420" s="39"/>
      <c r="W420" s="39"/>
    </row>
    <row r="421" ht="22.5" customHeight="1">
      <c r="A421" s="122"/>
      <c r="B421" s="248" t="s">
        <v>15450</v>
      </c>
      <c r="C421" s="247" t="e">
        <v>#N/A</v>
      </c>
      <c r="D421" s="138" t="e">
        <v>#N/A</v>
      </c>
      <c r="E421" s="254"/>
      <c r="F421" s="276">
        <v>45759.0</v>
      </c>
      <c r="G421" s="248" t="s">
        <v>15249</v>
      </c>
      <c r="H421" s="278"/>
      <c r="I421" s="276"/>
      <c r="J421" s="248" t="s">
        <v>2978</v>
      </c>
      <c r="K421" s="248"/>
      <c r="L421" s="136" t="s">
        <v>15242</v>
      </c>
      <c r="M421" s="277" t="s">
        <v>15237</v>
      </c>
      <c r="N421" s="277" t="s">
        <v>15237</v>
      </c>
      <c r="O421" s="277" t="s">
        <v>15237</v>
      </c>
      <c r="P421" s="277" t="s">
        <v>15237</v>
      </c>
      <c r="Q421" s="108" t="s">
        <v>15450</v>
      </c>
      <c r="R421" s="247"/>
      <c r="S421" s="39"/>
      <c r="T421" s="39"/>
      <c r="U421" s="39"/>
      <c r="V421" s="39"/>
      <c r="W421" s="39"/>
    </row>
    <row r="422" ht="22.5" customHeight="1">
      <c r="A422" s="122"/>
      <c r="B422" s="248" t="s">
        <v>6640</v>
      </c>
      <c r="C422" s="247"/>
      <c r="D422" s="138"/>
      <c r="E422" s="254"/>
      <c r="F422" s="276">
        <v>45759.0</v>
      </c>
      <c r="G422" s="248" t="s">
        <v>15249</v>
      </c>
      <c r="H422" s="278"/>
      <c r="I422" s="276"/>
      <c r="J422" s="248" t="s">
        <v>15249</v>
      </c>
      <c r="K422" s="248"/>
      <c r="L422" s="248" t="s">
        <v>15245</v>
      </c>
      <c r="M422" s="277" t="s">
        <v>15237</v>
      </c>
      <c r="N422" s="277" t="s">
        <v>15237</v>
      </c>
      <c r="O422" s="277" t="s">
        <v>15237</v>
      </c>
      <c r="P422" s="277" t="s">
        <v>15237</v>
      </c>
      <c r="Q422" s="108" t="s">
        <v>15451</v>
      </c>
      <c r="R422" s="247"/>
      <c r="S422" s="39"/>
      <c r="T422" s="39"/>
      <c r="U422" s="39"/>
      <c r="V422" s="39"/>
      <c r="W422" s="39"/>
    </row>
    <row r="423" ht="22.5" customHeight="1">
      <c r="A423" s="122"/>
      <c r="B423" s="248" t="s">
        <v>6568</v>
      </c>
      <c r="C423" s="247"/>
      <c r="D423" s="138"/>
      <c r="E423" s="254"/>
      <c r="F423" s="276">
        <v>45760.0</v>
      </c>
      <c r="G423" s="248" t="s">
        <v>15249</v>
      </c>
      <c r="H423" s="278"/>
      <c r="I423" s="276"/>
      <c r="J423" s="248" t="s">
        <v>15249</v>
      </c>
      <c r="K423" s="248"/>
      <c r="L423" s="248" t="s">
        <v>15245</v>
      </c>
      <c r="M423" s="277" t="s">
        <v>15237</v>
      </c>
      <c r="N423" s="277" t="s">
        <v>15246</v>
      </c>
      <c r="O423" s="277" t="s">
        <v>15237</v>
      </c>
      <c r="P423" s="277" t="s">
        <v>15237</v>
      </c>
      <c r="Q423" s="108" t="s">
        <v>15452</v>
      </c>
      <c r="R423" s="247"/>
      <c r="S423" s="39"/>
      <c r="T423" s="39"/>
      <c r="U423" s="39"/>
      <c r="V423" s="39"/>
      <c r="W423" s="39"/>
    </row>
    <row r="424" ht="22.5" customHeight="1">
      <c r="A424" s="122"/>
      <c r="B424" s="248" t="s">
        <v>2865</v>
      </c>
      <c r="C424" s="247"/>
      <c r="D424" s="138"/>
      <c r="E424" s="254"/>
      <c r="F424" s="276">
        <v>45761.0</v>
      </c>
      <c r="G424" s="248" t="s">
        <v>15249</v>
      </c>
      <c r="H424" s="278"/>
      <c r="I424" s="276"/>
      <c r="J424" s="248" t="s">
        <v>15249</v>
      </c>
      <c r="K424" s="248"/>
      <c r="L424" s="248" t="s">
        <v>15245</v>
      </c>
      <c r="M424" s="277" t="s">
        <v>15237</v>
      </c>
      <c r="N424" s="277" t="s">
        <v>15246</v>
      </c>
      <c r="O424" s="277" t="s">
        <v>15237</v>
      </c>
      <c r="P424" s="277" t="s">
        <v>15237</v>
      </c>
      <c r="Q424" s="108" t="s">
        <v>15452</v>
      </c>
      <c r="R424" s="247"/>
      <c r="S424" s="39"/>
      <c r="T424" s="39"/>
      <c r="U424" s="39"/>
      <c r="V424" s="39"/>
      <c r="W424" s="39"/>
    </row>
    <row r="425" ht="22.5" customHeight="1">
      <c r="A425" s="122"/>
      <c r="B425" s="248" t="s">
        <v>6578</v>
      </c>
      <c r="C425" s="247"/>
      <c r="D425" s="138"/>
      <c r="E425" s="254"/>
      <c r="F425" s="276"/>
      <c r="G425" s="248" t="s">
        <v>15289</v>
      </c>
      <c r="H425" s="278"/>
      <c r="I425" s="276"/>
      <c r="J425" s="248" t="s">
        <v>15289</v>
      </c>
      <c r="K425" s="248"/>
      <c r="L425" s="248" t="s">
        <v>15245</v>
      </c>
      <c r="M425" s="277" t="s">
        <v>15237</v>
      </c>
      <c r="N425" s="277" t="s">
        <v>15237</v>
      </c>
      <c r="O425" s="277" t="s">
        <v>15237</v>
      </c>
      <c r="P425" s="277" t="s">
        <v>15237</v>
      </c>
      <c r="Q425" s="108"/>
      <c r="R425" s="247"/>
      <c r="S425" s="39"/>
      <c r="T425" s="39"/>
      <c r="U425" s="39"/>
      <c r="V425" s="39"/>
      <c r="W425" s="39"/>
    </row>
    <row r="426" ht="22.5" customHeight="1">
      <c r="A426" s="122"/>
      <c r="B426" s="248" t="s">
        <v>15453</v>
      </c>
      <c r="C426" s="247" t="e">
        <v>#N/A</v>
      </c>
      <c r="D426" s="138" t="e">
        <v>#N/A</v>
      </c>
      <c r="E426" s="254"/>
      <c r="F426" s="276"/>
      <c r="G426" s="248" t="s">
        <v>15249</v>
      </c>
      <c r="H426" s="278"/>
      <c r="I426" s="276"/>
      <c r="J426" s="248" t="s">
        <v>15249</v>
      </c>
      <c r="K426" s="248"/>
      <c r="L426" s="248" t="s">
        <v>15242</v>
      </c>
      <c r="M426" s="277" t="s">
        <v>15237</v>
      </c>
      <c r="N426" s="277" t="s">
        <v>15237</v>
      </c>
      <c r="O426" s="277" t="s">
        <v>15246</v>
      </c>
      <c r="P426" s="277" t="s">
        <v>15237</v>
      </c>
      <c r="Q426" s="108"/>
      <c r="R426" s="247"/>
      <c r="S426" s="39"/>
      <c r="T426" s="39"/>
      <c r="U426" s="39"/>
      <c r="V426" s="39"/>
      <c r="W426" s="39"/>
    </row>
    <row r="427" ht="22.5" customHeight="1">
      <c r="A427" s="122"/>
      <c r="B427" s="248" t="s">
        <v>7053</v>
      </c>
      <c r="C427" s="247"/>
      <c r="D427" s="138"/>
      <c r="E427" s="254"/>
      <c r="F427" s="276"/>
      <c r="G427" s="278"/>
      <c r="H427" s="278"/>
      <c r="I427" s="276"/>
      <c r="J427" s="248" t="s">
        <v>15289</v>
      </c>
      <c r="K427" s="248"/>
      <c r="L427" s="136" t="s">
        <v>15242</v>
      </c>
      <c r="M427" s="277"/>
      <c r="N427" s="277"/>
      <c r="O427" s="277"/>
      <c r="P427" s="277"/>
      <c r="Q427" s="108"/>
      <c r="R427" s="247"/>
      <c r="S427" s="39"/>
      <c r="T427" s="39"/>
      <c r="U427" s="39"/>
      <c r="V427" s="39"/>
      <c r="W427" s="39"/>
    </row>
    <row r="428" ht="22.5" customHeight="1">
      <c r="A428" s="122"/>
      <c r="B428" s="248" t="s">
        <v>15454</v>
      </c>
      <c r="C428" s="247" t="e">
        <v>#N/A</v>
      </c>
      <c r="D428" s="138" t="e">
        <v>#N/A</v>
      </c>
      <c r="E428" s="254"/>
      <c r="F428" s="276">
        <v>45780.0</v>
      </c>
      <c r="G428" s="248" t="s">
        <v>15289</v>
      </c>
      <c r="H428" s="248" t="s">
        <v>48</v>
      </c>
      <c r="I428" s="276">
        <v>45780.0</v>
      </c>
      <c r="J428" s="248" t="s">
        <v>15289</v>
      </c>
      <c r="K428" s="248" t="s">
        <v>52</v>
      </c>
      <c r="L428" s="248" t="s">
        <v>15245</v>
      </c>
      <c r="M428" s="277" t="s">
        <v>15237</v>
      </c>
      <c r="N428" s="277" t="s">
        <v>15246</v>
      </c>
      <c r="O428" s="277" t="s">
        <v>15237</v>
      </c>
      <c r="P428" s="277" t="s">
        <v>15246</v>
      </c>
      <c r="Q428" s="108"/>
      <c r="R428" s="247"/>
      <c r="S428" s="39"/>
      <c r="T428" s="39"/>
      <c r="U428" s="39"/>
      <c r="V428" s="39"/>
      <c r="W428" s="39"/>
    </row>
    <row r="429" ht="22.5" customHeight="1">
      <c r="A429" s="122"/>
      <c r="B429" s="248" t="s">
        <v>6816</v>
      </c>
      <c r="C429" s="247"/>
      <c r="D429" s="138"/>
      <c r="E429" s="254"/>
      <c r="F429" s="276"/>
      <c r="G429" s="248" t="s">
        <v>15249</v>
      </c>
      <c r="H429" s="248" t="s">
        <v>60</v>
      </c>
      <c r="I429" s="276"/>
      <c r="J429" s="248" t="s">
        <v>15249</v>
      </c>
      <c r="K429" s="248" t="s">
        <v>930</v>
      </c>
      <c r="L429" s="248" t="s">
        <v>15245</v>
      </c>
      <c r="M429" s="277" t="s">
        <v>15246</v>
      </c>
      <c r="N429" s="279"/>
      <c r="O429" s="277" t="s">
        <v>15246</v>
      </c>
      <c r="P429" s="279"/>
      <c r="Q429" s="108"/>
      <c r="R429" s="247"/>
      <c r="S429" s="39"/>
      <c r="T429" s="39"/>
      <c r="U429" s="39"/>
      <c r="V429" s="39"/>
      <c r="W429" s="39"/>
    </row>
    <row r="430" ht="22.5" customHeight="1">
      <c r="A430" s="122"/>
      <c r="B430" s="248" t="s">
        <v>14150</v>
      </c>
      <c r="C430" s="247" t="e">
        <v>#N/A</v>
      </c>
      <c r="D430" s="138" t="e">
        <v>#N/A</v>
      </c>
      <c r="E430" s="254"/>
      <c r="F430" s="276"/>
      <c r="G430" s="248" t="s">
        <v>15289</v>
      </c>
      <c r="H430" s="278"/>
      <c r="I430" s="276"/>
      <c r="J430" s="278"/>
      <c r="K430" s="248"/>
      <c r="L430" s="248" t="s">
        <v>15245</v>
      </c>
      <c r="M430" s="277"/>
      <c r="N430" s="277"/>
      <c r="O430" s="277"/>
      <c r="P430" s="277"/>
      <c r="Q430" s="108"/>
      <c r="R430" s="247"/>
      <c r="S430" s="39"/>
      <c r="T430" s="39"/>
      <c r="U430" s="39"/>
      <c r="V430" s="39"/>
      <c r="W430" s="39"/>
    </row>
    <row r="431" ht="22.5" customHeight="1">
      <c r="A431" s="122"/>
      <c r="B431" s="248" t="s">
        <v>7064</v>
      </c>
      <c r="C431" s="247"/>
      <c r="D431" s="138"/>
      <c r="E431" s="254"/>
      <c r="F431" s="276"/>
      <c r="G431" s="278"/>
      <c r="H431" s="278"/>
      <c r="I431" s="276"/>
      <c r="J431" s="248" t="s">
        <v>15249</v>
      </c>
      <c r="K431" s="248"/>
      <c r="L431" s="248" t="s">
        <v>15248</v>
      </c>
      <c r="M431" s="277"/>
      <c r="N431" s="277"/>
      <c r="O431" s="277"/>
      <c r="P431" s="277"/>
      <c r="Q431" s="108"/>
      <c r="R431" s="247"/>
      <c r="S431" s="39"/>
      <c r="T431" s="39"/>
      <c r="U431" s="39"/>
      <c r="V431" s="39"/>
      <c r="W431" s="39"/>
    </row>
    <row r="432" ht="22.5" customHeight="1">
      <c r="A432" s="122"/>
      <c r="B432" s="248" t="s">
        <v>6701</v>
      </c>
      <c r="C432" s="247"/>
      <c r="D432" s="138"/>
      <c r="E432" s="254"/>
      <c r="F432" s="276"/>
      <c r="G432" s="278"/>
      <c r="H432" s="278"/>
      <c r="I432" s="276"/>
      <c r="J432" s="248" t="s">
        <v>15249</v>
      </c>
      <c r="K432" s="248"/>
      <c r="L432" s="248" t="s">
        <v>15242</v>
      </c>
      <c r="M432" s="277"/>
      <c r="N432" s="277"/>
      <c r="O432" s="277"/>
      <c r="P432" s="277"/>
      <c r="Q432" s="108"/>
      <c r="R432" s="247"/>
      <c r="S432" s="39"/>
      <c r="T432" s="39"/>
      <c r="U432" s="39"/>
      <c r="V432" s="39"/>
      <c r="W432" s="39"/>
    </row>
    <row r="433" ht="22.5" customHeight="1">
      <c r="A433" s="122"/>
      <c r="B433" s="248" t="s">
        <v>6712</v>
      </c>
      <c r="C433" s="247"/>
      <c r="D433" s="138"/>
      <c r="E433" s="254"/>
      <c r="F433" s="276"/>
      <c r="G433" s="248" t="s">
        <v>15289</v>
      </c>
      <c r="H433" s="278"/>
      <c r="I433" s="276"/>
      <c r="J433" s="248" t="s">
        <v>15249</v>
      </c>
      <c r="K433" s="248"/>
      <c r="L433" s="248" t="s">
        <v>15248</v>
      </c>
      <c r="M433" s="277"/>
      <c r="N433" s="277"/>
      <c r="O433" s="277"/>
      <c r="P433" s="277"/>
      <c r="Q433" s="108"/>
      <c r="R433" s="247"/>
      <c r="S433" s="39"/>
      <c r="T433" s="39"/>
      <c r="U433" s="39"/>
      <c r="V433" s="39"/>
      <c r="W433" s="39"/>
    </row>
    <row r="434" ht="22.5" customHeight="1">
      <c r="A434" s="122"/>
      <c r="B434" s="248" t="s">
        <v>6688</v>
      </c>
      <c r="C434" s="247"/>
      <c r="D434" s="138"/>
      <c r="E434" s="254"/>
      <c r="F434" s="276"/>
      <c r="G434" s="248" t="s">
        <v>15289</v>
      </c>
      <c r="H434" s="278"/>
      <c r="I434" s="276"/>
      <c r="J434" s="248" t="s">
        <v>15249</v>
      </c>
      <c r="K434" s="248"/>
      <c r="L434" s="248" t="s">
        <v>15248</v>
      </c>
      <c r="M434" s="277"/>
      <c r="N434" s="277"/>
      <c r="O434" s="277"/>
      <c r="P434" s="277"/>
      <c r="Q434" s="108"/>
      <c r="R434" s="247"/>
      <c r="S434" s="39"/>
      <c r="T434" s="39"/>
      <c r="U434" s="39"/>
      <c r="V434" s="39"/>
      <c r="W434" s="39"/>
    </row>
    <row r="435" ht="22.5" customHeight="1">
      <c r="A435" s="122"/>
      <c r="B435" s="248" t="s">
        <v>6655</v>
      </c>
      <c r="C435" s="247"/>
      <c r="D435" s="138"/>
      <c r="E435" s="254"/>
      <c r="F435" s="276"/>
      <c r="G435" s="248" t="s">
        <v>15249</v>
      </c>
      <c r="H435" s="278"/>
      <c r="I435" s="276"/>
      <c r="J435" s="248" t="s">
        <v>15249</v>
      </c>
      <c r="K435" s="248"/>
      <c r="L435" s="248" t="s">
        <v>15248</v>
      </c>
      <c r="M435" s="277"/>
      <c r="N435" s="277"/>
      <c r="O435" s="277"/>
      <c r="P435" s="277"/>
      <c r="Q435" s="108"/>
      <c r="R435" s="247"/>
      <c r="S435" s="39"/>
      <c r="T435" s="39"/>
      <c r="U435" s="39"/>
      <c r="V435" s="39"/>
      <c r="W435" s="39"/>
    </row>
    <row r="436" ht="22.5" customHeight="1">
      <c r="A436" s="122"/>
      <c r="B436" s="248" t="s">
        <v>6724</v>
      </c>
      <c r="C436" s="247"/>
      <c r="D436" s="138"/>
      <c r="E436" s="254"/>
      <c r="F436" s="276"/>
      <c r="G436" s="248" t="s">
        <v>15249</v>
      </c>
      <c r="H436" s="278"/>
      <c r="I436" s="276"/>
      <c r="J436" s="248" t="s">
        <v>15249</v>
      </c>
      <c r="K436" s="248"/>
      <c r="L436" s="136" t="s">
        <v>15242</v>
      </c>
      <c r="M436" s="277"/>
      <c r="N436" s="277"/>
      <c r="O436" s="277"/>
      <c r="P436" s="277"/>
      <c r="Q436" s="108"/>
      <c r="R436" s="247"/>
      <c r="S436" s="39"/>
      <c r="T436" s="39"/>
      <c r="U436" s="39"/>
      <c r="V436" s="39"/>
      <c r="W436" s="39"/>
    </row>
    <row r="437" ht="22.5" customHeight="1">
      <c r="A437" s="122"/>
      <c r="B437" s="248" t="s">
        <v>1563</v>
      </c>
      <c r="C437" s="247"/>
      <c r="D437" s="138"/>
      <c r="E437" s="254"/>
      <c r="F437" s="276"/>
      <c r="G437" s="248" t="s">
        <v>15249</v>
      </c>
      <c r="H437" s="278"/>
      <c r="I437" s="276"/>
      <c r="J437" s="248" t="s">
        <v>15249</v>
      </c>
      <c r="K437" s="248"/>
      <c r="L437" s="248" t="s">
        <v>15245</v>
      </c>
      <c r="M437" s="277"/>
      <c r="N437" s="277"/>
      <c r="O437" s="277"/>
      <c r="P437" s="277"/>
      <c r="Q437" s="108"/>
      <c r="R437" s="247"/>
      <c r="S437" s="39"/>
      <c r="T437" s="39"/>
      <c r="U437" s="39"/>
      <c r="V437" s="39"/>
      <c r="W437" s="39"/>
    </row>
    <row r="438" ht="22.5" customHeight="1">
      <c r="A438" s="122"/>
      <c r="B438" s="248" t="s">
        <v>15458</v>
      </c>
      <c r="C438" s="247" t="e">
        <v>#N/A</v>
      </c>
      <c r="D438" s="138" t="e">
        <v>#N/A</v>
      </c>
      <c r="E438" s="254"/>
      <c r="F438" s="276">
        <v>45800.0</v>
      </c>
      <c r="G438" s="248" t="s">
        <v>48</v>
      </c>
      <c r="H438" s="248" t="s">
        <v>39</v>
      </c>
      <c r="I438" s="276"/>
      <c r="J438" s="278"/>
      <c r="K438" s="248"/>
      <c r="L438" s="136" t="s">
        <v>15242</v>
      </c>
      <c r="M438" s="277" t="s">
        <v>15237</v>
      </c>
      <c r="N438" s="277" t="s">
        <v>15246</v>
      </c>
      <c r="O438" s="277" t="s">
        <v>15237</v>
      </c>
      <c r="P438" s="277" t="s">
        <v>15246</v>
      </c>
      <c r="Q438" s="108" t="s">
        <v>15460</v>
      </c>
      <c r="R438" s="247"/>
      <c r="S438" s="39"/>
      <c r="T438" s="39"/>
      <c r="U438" s="39"/>
      <c r="V438" s="39"/>
      <c r="W438" s="39"/>
    </row>
    <row r="439" ht="22.5" customHeight="1">
      <c r="A439" s="122"/>
      <c r="B439" s="248" t="s">
        <v>15468</v>
      </c>
      <c r="C439" s="247" t="e">
        <v>#N/A</v>
      </c>
      <c r="D439" s="138" t="e">
        <v>#N/A</v>
      </c>
      <c r="E439" s="254"/>
      <c r="F439" s="276"/>
      <c r="G439" s="248" t="s">
        <v>15289</v>
      </c>
      <c r="H439" s="248" t="s">
        <v>39</v>
      </c>
      <c r="I439" s="276"/>
      <c r="J439" s="248" t="s">
        <v>15289</v>
      </c>
      <c r="K439" s="248" t="s">
        <v>929</v>
      </c>
      <c r="L439" s="248" t="s">
        <v>15245</v>
      </c>
      <c r="M439" s="277" t="s">
        <v>15237</v>
      </c>
      <c r="N439" s="277" t="s">
        <v>15246</v>
      </c>
      <c r="O439" s="277" t="s">
        <v>15237</v>
      </c>
      <c r="P439" s="277" t="s">
        <v>15237</v>
      </c>
      <c r="Q439" s="108"/>
      <c r="R439" s="247"/>
      <c r="S439" s="39"/>
      <c r="T439" s="39"/>
      <c r="U439" s="39"/>
      <c r="V439" s="39"/>
      <c r="W439" s="39"/>
    </row>
    <row r="440" ht="22.5" customHeight="1">
      <c r="A440" s="122"/>
      <c r="B440" s="248" t="s">
        <v>12212</v>
      </c>
      <c r="C440" s="247"/>
      <c r="D440" s="138"/>
      <c r="E440" s="254"/>
      <c r="F440" s="276"/>
      <c r="G440" s="248" t="s">
        <v>15469</v>
      </c>
      <c r="H440" s="278"/>
      <c r="I440" s="276"/>
      <c r="J440" s="248" t="s">
        <v>15469</v>
      </c>
      <c r="K440" s="248"/>
      <c r="L440" s="248" t="s">
        <v>15242</v>
      </c>
      <c r="M440" s="277"/>
      <c r="N440" s="277"/>
      <c r="O440" s="277"/>
      <c r="P440" s="277"/>
      <c r="Q440" s="108"/>
      <c r="R440" s="247"/>
      <c r="S440" s="39"/>
      <c r="T440" s="39"/>
      <c r="U440" s="39"/>
      <c r="V440" s="39"/>
      <c r="W440" s="39"/>
    </row>
    <row r="441" ht="22.5" customHeight="1">
      <c r="A441" s="122"/>
      <c r="B441" s="248" t="s">
        <v>2655</v>
      </c>
      <c r="C441" s="247"/>
      <c r="D441" s="138"/>
      <c r="E441" s="254"/>
      <c r="F441" s="276"/>
      <c r="G441" s="248" t="s">
        <v>15469</v>
      </c>
      <c r="H441" s="248" t="s">
        <v>39</v>
      </c>
      <c r="I441" s="276"/>
      <c r="J441" s="278"/>
      <c r="K441" s="248"/>
      <c r="L441" s="248" t="s">
        <v>15245</v>
      </c>
      <c r="M441" s="277" t="s">
        <v>15246</v>
      </c>
      <c r="N441" s="277" t="s">
        <v>15237</v>
      </c>
      <c r="O441" s="277" t="s">
        <v>15237</v>
      </c>
      <c r="P441" s="277" t="s">
        <v>15237</v>
      </c>
      <c r="Q441" s="108"/>
      <c r="R441" s="247"/>
      <c r="S441" s="39"/>
      <c r="T441" s="39"/>
      <c r="U441" s="39"/>
      <c r="V441" s="39"/>
      <c r="W441" s="39"/>
    </row>
    <row r="442" ht="22.5" customHeight="1">
      <c r="A442" s="122"/>
      <c r="B442" s="248" t="s">
        <v>15470</v>
      </c>
      <c r="C442" s="247" t="e">
        <v>#N/A</v>
      </c>
      <c r="D442" s="138" t="e">
        <v>#N/A</v>
      </c>
      <c r="E442" s="254"/>
      <c r="F442" s="276"/>
      <c r="G442" s="248" t="s">
        <v>15469</v>
      </c>
      <c r="H442" s="278"/>
      <c r="I442" s="276"/>
      <c r="J442" s="248" t="s">
        <v>15469</v>
      </c>
      <c r="K442" s="248"/>
      <c r="L442" s="248" t="s">
        <v>15245</v>
      </c>
      <c r="M442" s="277" t="s">
        <v>15246</v>
      </c>
      <c r="N442" s="277" t="s">
        <v>15237</v>
      </c>
      <c r="O442" s="277" t="s">
        <v>15237</v>
      </c>
      <c r="P442" s="277" t="s">
        <v>15237</v>
      </c>
      <c r="Q442" s="108"/>
      <c r="R442" s="247"/>
      <c r="S442" s="39"/>
      <c r="T442" s="39"/>
      <c r="U442" s="39"/>
      <c r="V442" s="39"/>
      <c r="W442" s="39"/>
    </row>
    <row r="443" ht="22.5" customHeight="1">
      <c r="A443" s="122"/>
      <c r="B443" s="248" t="s">
        <v>1119</v>
      </c>
      <c r="C443" s="247"/>
      <c r="D443" s="138"/>
      <c r="E443" s="254"/>
      <c r="F443" s="276"/>
      <c r="G443" s="248" t="s">
        <v>15469</v>
      </c>
      <c r="H443" s="248" t="s">
        <v>60</v>
      </c>
      <c r="I443" s="276"/>
      <c r="J443" s="248" t="s">
        <v>15469</v>
      </c>
      <c r="K443" s="248" t="s">
        <v>929</v>
      </c>
      <c r="L443" s="248" t="s">
        <v>15245</v>
      </c>
      <c r="M443" s="277" t="s">
        <v>15237</v>
      </c>
      <c r="N443" s="277" t="s">
        <v>15246</v>
      </c>
      <c r="O443" s="277" t="s">
        <v>15237</v>
      </c>
      <c r="P443" s="277" t="s">
        <v>15237</v>
      </c>
      <c r="Q443" s="108"/>
      <c r="R443" s="247"/>
      <c r="S443" s="39"/>
      <c r="T443" s="39"/>
      <c r="U443" s="39"/>
      <c r="V443" s="39"/>
      <c r="W443" s="39"/>
    </row>
    <row r="444" ht="22.5" customHeight="1">
      <c r="A444" s="122"/>
      <c r="B444" s="248" t="s">
        <v>12218</v>
      </c>
      <c r="C444" s="247"/>
      <c r="D444" s="138"/>
      <c r="E444" s="254"/>
      <c r="F444" s="276"/>
      <c r="G444" s="248" t="s">
        <v>15289</v>
      </c>
      <c r="H444" s="278"/>
      <c r="I444" s="276"/>
      <c r="J444" s="248" t="s">
        <v>15289</v>
      </c>
      <c r="K444" s="248"/>
      <c r="L444" s="248" t="s">
        <v>15248</v>
      </c>
      <c r="M444" s="277" t="s">
        <v>15237</v>
      </c>
      <c r="N444" s="277" t="s">
        <v>15246</v>
      </c>
      <c r="O444" s="277" t="s">
        <v>15246</v>
      </c>
      <c r="P444" s="277" t="s">
        <v>15237</v>
      </c>
      <c r="Q444" s="108"/>
      <c r="R444" s="247"/>
      <c r="S444" s="39"/>
      <c r="T444" s="39"/>
      <c r="U444" s="39"/>
      <c r="V444" s="39"/>
      <c r="W444" s="39"/>
    </row>
    <row r="445" ht="22.5" customHeight="1">
      <c r="A445" s="122"/>
      <c r="B445" s="248" t="s">
        <v>15393</v>
      </c>
      <c r="C445" s="247" t="e">
        <v>#N/A</v>
      </c>
      <c r="D445" s="138" t="e">
        <v>#N/A</v>
      </c>
      <c r="E445" s="254"/>
      <c r="F445" s="276"/>
      <c r="G445" s="278"/>
      <c r="H445" s="278"/>
      <c r="I445" s="276"/>
      <c r="J445" s="248" t="s">
        <v>15469</v>
      </c>
      <c r="K445" s="248"/>
      <c r="L445" s="248" t="s">
        <v>15248</v>
      </c>
      <c r="M445" s="277" t="s">
        <v>15237</v>
      </c>
      <c r="N445" s="277" t="s">
        <v>15237</v>
      </c>
      <c r="O445" s="277" t="s">
        <v>15246</v>
      </c>
      <c r="P445" s="277" t="s">
        <v>15237</v>
      </c>
      <c r="Q445" s="108"/>
      <c r="R445" s="247"/>
      <c r="S445" s="39"/>
      <c r="T445" s="39"/>
      <c r="U445" s="39"/>
      <c r="V445" s="39"/>
      <c r="W445" s="39"/>
    </row>
    <row r="446" ht="22.5" customHeight="1">
      <c r="A446" s="122"/>
      <c r="B446" s="248" t="s">
        <v>7217</v>
      </c>
      <c r="C446" s="247" t="s">
        <v>198</v>
      </c>
      <c r="D446" s="138" t="s">
        <v>198</v>
      </c>
      <c r="E446" s="254"/>
      <c r="F446" s="276"/>
      <c r="G446" s="248" t="s">
        <v>15469</v>
      </c>
      <c r="H446" s="278"/>
      <c r="I446" s="276"/>
      <c r="J446" s="278"/>
      <c r="K446" s="248"/>
      <c r="L446" s="248" t="s">
        <v>15248</v>
      </c>
      <c r="M446" s="277" t="s">
        <v>15237</v>
      </c>
      <c r="N446" s="277" t="s">
        <v>15237</v>
      </c>
      <c r="O446" s="277" t="s">
        <v>15237</v>
      </c>
      <c r="P446" s="277" t="s">
        <v>15246</v>
      </c>
      <c r="Q446" s="108"/>
      <c r="R446" s="247"/>
      <c r="S446" s="39"/>
      <c r="T446" s="39"/>
      <c r="U446" s="39"/>
      <c r="V446" s="39"/>
      <c r="W446" s="39"/>
    </row>
    <row r="447" ht="22.5" customHeight="1">
      <c r="A447" s="122"/>
      <c r="B447" s="248" t="s">
        <v>12258</v>
      </c>
      <c r="C447" s="247"/>
      <c r="D447" s="138"/>
      <c r="E447" s="254"/>
      <c r="F447" s="276"/>
      <c r="G447" s="248" t="s">
        <v>15469</v>
      </c>
      <c r="H447" s="248" t="s">
        <v>921</v>
      </c>
      <c r="I447" s="276"/>
      <c r="J447" s="248" t="s">
        <v>15289</v>
      </c>
      <c r="K447" s="248" t="s">
        <v>52</v>
      </c>
      <c r="L447" s="248" t="s">
        <v>15248</v>
      </c>
      <c r="M447" s="277" t="s">
        <v>15237</v>
      </c>
      <c r="N447" s="277" t="s">
        <v>15246</v>
      </c>
      <c r="O447" s="277" t="s">
        <v>15246</v>
      </c>
      <c r="P447" s="277" t="s">
        <v>15237</v>
      </c>
      <c r="Q447" s="108"/>
      <c r="R447" s="247"/>
      <c r="S447" s="39"/>
      <c r="T447" s="39"/>
      <c r="U447" s="39"/>
      <c r="V447" s="39"/>
      <c r="W447" s="39"/>
    </row>
    <row r="448" ht="22.5" customHeight="1">
      <c r="A448" s="122"/>
      <c r="B448" s="248" t="s">
        <v>3597</v>
      </c>
      <c r="C448" s="247" t="e">
        <v>#N/A</v>
      </c>
      <c r="D448" s="138" t="e">
        <v>#N/A</v>
      </c>
      <c r="E448" s="254"/>
      <c r="F448" s="276"/>
      <c r="G448" s="248" t="s">
        <v>15469</v>
      </c>
      <c r="H448" s="248" t="s">
        <v>15328</v>
      </c>
      <c r="I448" s="276"/>
      <c r="J448" s="248" t="s">
        <v>15289</v>
      </c>
      <c r="K448" s="248" t="s">
        <v>921</v>
      </c>
      <c r="L448" s="248" t="s">
        <v>15242</v>
      </c>
      <c r="M448" s="277" t="s">
        <v>15237</v>
      </c>
      <c r="N448" s="277" t="s">
        <v>15246</v>
      </c>
      <c r="O448" s="277" t="s">
        <v>15237</v>
      </c>
      <c r="P448" s="277" t="s">
        <v>15237</v>
      </c>
      <c r="Q448" s="108"/>
      <c r="R448" s="247"/>
      <c r="S448" s="39"/>
      <c r="T448" s="39"/>
      <c r="U448" s="39"/>
      <c r="V448" s="39"/>
      <c r="W448" s="39"/>
    </row>
    <row r="449" ht="22.5" customHeight="1">
      <c r="A449" s="122"/>
      <c r="B449" s="248" t="s">
        <v>7250</v>
      </c>
      <c r="C449" s="247"/>
      <c r="D449" s="138"/>
      <c r="E449" s="254"/>
      <c r="F449" s="276">
        <v>45817.0</v>
      </c>
      <c r="G449" s="248" t="s">
        <v>15289</v>
      </c>
      <c r="H449" s="248" t="s">
        <v>48</v>
      </c>
      <c r="I449" s="276"/>
      <c r="J449" s="278"/>
      <c r="K449" s="248"/>
      <c r="L449" s="248" t="s">
        <v>15245</v>
      </c>
      <c r="M449" s="277" t="s">
        <v>15246</v>
      </c>
      <c r="N449" s="277" t="s">
        <v>15237</v>
      </c>
      <c r="O449" s="277" t="s">
        <v>15237</v>
      </c>
      <c r="P449" s="277" t="s">
        <v>15237</v>
      </c>
      <c r="Q449" s="108"/>
      <c r="R449" s="247"/>
      <c r="S449" s="39"/>
      <c r="T449" s="39"/>
      <c r="U449" s="39"/>
      <c r="V449" s="39"/>
      <c r="W449" s="39"/>
    </row>
    <row r="450" ht="22.5" customHeight="1">
      <c r="A450" s="122"/>
      <c r="B450" s="248" t="s">
        <v>12275</v>
      </c>
      <c r="C450" s="247"/>
      <c r="D450" s="138"/>
      <c r="E450" s="254"/>
      <c r="F450" s="276"/>
      <c r="G450" s="248" t="s">
        <v>15289</v>
      </c>
      <c r="H450" s="278"/>
      <c r="I450" s="276"/>
      <c r="J450" s="248" t="s">
        <v>15289</v>
      </c>
      <c r="K450" s="248"/>
      <c r="L450" s="248" t="s">
        <v>15248</v>
      </c>
      <c r="M450" s="277" t="s">
        <v>15237</v>
      </c>
      <c r="N450" s="277" t="s">
        <v>15237</v>
      </c>
      <c r="O450" s="277" t="s">
        <v>15237</v>
      </c>
      <c r="P450" s="277" t="s">
        <v>15246</v>
      </c>
      <c r="Q450" s="108"/>
      <c r="R450" s="247"/>
      <c r="S450" s="39"/>
      <c r="T450" s="39"/>
      <c r="U450" s="39"/>
      <c r="V450" s="39"/>
      <c r="W450" s="39"/>
    </row>
    <row r="451" ht="22.5" customHeight="1">
      <c r="A451" s="122"/>
      <c r="B451" s="248" t="s">
        <v>12294</v>
      </c>
      <c r="C451" s="247"/>
      <c r="D451" s="138"/>
      <c r="E451" s="254"/>
      <c r="F451" s="276"/>
      <c r="G451" s="248" t="s">
        <v>15469</v>
      </c>
      <c r="H451" s="248" t="s">
        <v>39</v>
      </c>
      <c r="I451" s="276"/>
      <c r="J451" s="278"/>
      <c r="K451" s="248"/>
      <c r="L451" s="248" t="s">
        <v>15248</v>
      </c>
      <c r="M451" s="277" t="s">
        <v>15246</v>
      </c>
      <c r="N451" s="277" t="s">
        <v>15237</v>
      </c>
      <c r="O451" s="277" t="s">
        <v>15237</v>
      </c>
      <c r="P451" s="277" t="s">
        <v>15237</v>
      </c>
      <c r="Q451" s="108"/>
      <c r="R451" s="247"/>
      <c r="S451" s="39"/>
      <c r="T451" s="39"/>
      <c r="U451" s="39"/>
      <c r="V451" s="39"/>
      <c r="W451" s="39"/>
    </row>
    <row r="452" ht="22.5" customHeight="1">
      <c r="A452" s="122"/>
      <c r="B452" s="248" t="s">
        <v>12282</v>
      </c>
      <c r="C452" s="247"/>
      <c r="D452" s="138"/>
      <c r="E452" s="254"/>
      <c r="F452" s="276"/>
      <c r="G452" s="248" t="s">
        <v>15469</v>
      </c>
      <c r="H452" s="278"/>
      <c r="I452" s="276"/>
      <c r="J452" s="248" t="s">
        <v>15469</v>
      </c>
      <c r="K452" s="248"/>
      <c r="L452" s="248" t="s">
        <v>15245</v>
      </c>
      <c r="M452" s="277" t="s">
        <v>15237</v>
      </c>
      <c r="N452" s="277" t="s">
        <v>15246</v>
      </c>
      <c r="O452" s="277" t="s">
        <v>15246</v>
      </c>
      <c r="P452" s="277" t="s">
        <v>15237</v>
      </c>
      <c r="Q452" s="108"/>
      <c r="R452" s="247"/>
      <c r="S452" s="39"/>
      <c r="T452" s="39"/>
      <c r="U452" s="39"/>
      <c r="V452" s="39"/>
      <c r="W452" s="39"/>
    </row>
    <row r="453" ht="22.5" customHeight="1">
      <c r="A453" s="122"/>
      <c r="B453" s="248" t="s">
        <v>7338</v>
      </c>
      <c r="C453" s="247"/>
      <c r="D453" s="138"/>
      <c r="E453" s="254"/>
      <c r="F453" s="276">
        <v>45823.0</v>
      </c>
      <c r="G453" s="248" t="s">
        <v>15469</v>
      </c>
      <c r="H453" s="248" t="s">
        <v>48</v>
      </c>
      <c r="I453" s="276">
        <v>45821.0</v>
      </c>
      <c r="J453" s="248" t="s">
        <v>15289</v>
      </c>
      <c r="K453" s="248" t="s">
        <v>15328</v>
      </c>
      <c r="L453" s="248" t="s">
        <v>15248</v>
      </c>
      <c r="M453" s="277" t="s">
        <v>15237</v>
      </c>
      <c r="N453" s="277" t="s">
        <v>15237</v>
      </c>
      <c r="O453" s="277" t="s">
        <v>15246</v>
      </c>
      <c r="P453" s="277" t="s">
        <v>15246</v>
      </c>
      <c r="Q453" s="108"/>
      <c r="R453" s="247"/>
      <c r="S453" s="39"/>
      <c r="T453" s="39"/>
      <c r="U453" s="39"/>
      <c r="V453" s="39"/>
      <c r="W453" s="39"/>
    </row>
    <row r="454" ht="22.5" customHeight="1">
      <c r="A454" s="122"/>
      <c r="B454" s="248" t="s">
        <v>15475</v>
      </c>
      <c r="C454" s="247" t="e">
        <v>#N/A</v>
      </c>
      <c r="D454" s="138" t="e">
        <v>#N/A</v>
      </c>
      <c r="E454" s="254"/>
      <c r="F454" s="276"/>
      <c r="G454" s="248" t="s">
        <v>15289</v>
      </c>
      <c r="H454" s="278"/>
      <c r="I454" s="276"/>
      <c r="J454" s="248" t="s">
        <v>15469</v>
      </c>
      <c r="K454" s="248"/>
      <c r="L454" s="248" t="s">
        <v>15248</v>
      </c>
      <c r="M454" s="277" t="s">
        <v>15237</v>
      </c>
      <c r="N454" s="277" t="s">
        <v>15246</v>
      </c>
      <c r="O454" s="277" t="s">
        <v>15237</v>
      </c>
      <c r="P454" s="277" t="s">
        <v>15246</v>
      </c>
      <c r="Q454" s="108"/>
      <c r="R454" s="247"/>
      <c r="S454" s="39"/>
      <c r="T454" s="39"/>
      <c r="U454" s="39"/>
      <c r="V454" s="39"/>
      <c r="W454" s="39"/>
    </row>
    <row r="455" ht="22.5" customHeight="1">
      <c r="A455" s="122"/>
      <c r="B455" s="248" t="s">
        <v>15476</v>
      </c>
      <c r="C455" s="247" t="e">
        <v>#N/A</v>
      </c>
      <c r="D455" s="138" t="e">
        <v>#N/A</v>
      </c>
      <c r="E455" s="254"/>
      <c r="F455" s="276"/>
      <c r="G455" s="248" t="s">
        <v>15289</v>
      </c>
      <c r="H455" s="278"/>
      <c r="I455" s="276"/>
      <c r="J455" s="278"/>
      <c r="K455" s="248"/>
      <c r="L455" s="248" t="s">
        <v>15248</v>
      </c>
      <c r="M455" s="277" t="s">
        <v>15246</v>
      </c>
      <c r="N455" s="277" t="s">
        <v>15237</v>
      </c>
      <c r="O455" s="277" t="s">
        <v>15237</v>
      </c>
      <c r="P455" s="277" t="s">
        <v>15237</v>
      </c>
      <c r="Q455" s="108"/>
      <c r="R455" s="247"/>
      <c r="S455" s="39"/>
      <c r="T455" s="39"/>
      <c r="U455" s="39"/>
      <c r="V455" s="39"/>
      <c r="W455" s="39"/>
    </row>
    <row r="456" ht="22.5" customHeight="1">
      <c r="A456" s="122"/>
      <c r="B456" s="248" t="s">
        <v>12266</v>
      </c>
      <c r="C456" s="247"/>
      <c r="D456" s="138"/>
      <c r="E456" s="254"/>
      <c r="F456" s="276"/>
      <c r="G456" s="248" t="s">
        <v>15289</v>
      </c>
      <c r="H456" s="278"/>
      <c r="I456" s="276"/>
      <c r="J456" s="248" t="s">
        <v>15289</v>
      </c>
      <c r="K456" s="248"/>
      <c r="L456" s="248" t="s">
        <v>15248</v>
      </c>
      <c r="M456" s="277" t="s">
        <v>15237</v>
      </c>
      <c r="N456" s="277" t="s">
        <v>15246</v>
      </c>
      <c r="O456" s="277" t="s">
        <v>15237</v>
      </c>
      <c r="P456" s="277" t="s">
        <v>15237</v>
      </c>
      <c r="Q456" s="108"/>
      <c r="R456" s="247"/>
      <c r="S456" s="39"/>
      <c r="T456" s="39"/>
      <c r="U456" s="39"/>
      <c r="V456" s="39"/>
      <c r="W456" s="39"/>
    </row>
    <row r="457" ht="22.5" customHeight="1">
      <c r="A457" s="122"/>
      <c r="B457" s="248" t="s">
        <v>7348</v>
      </c>
      <c r="C457" s="247"/>
      <c r="D457" s="138"/>
      <c r="E457" s="254"/>
      <c r="F457" s="276"/>
      <c r="G457" s="248" t="s">
        <v>15469</v>
      </c>
      <c r="H457" s="278"/>
      <c r="I457" s="276"/>
      <c r="J457" s="248" t="s">
        <v>15469</v>
      </c>
      <c r="K457" s="248"/>
      <c r="L457" s="136" t="s">
        <v>15242</v>
      </c>
      <c r="M457" s="277" t="s">
        <v>15237</v>
      </c>
      <c r="N457" s="277" t="s">
        <v>15237</v>
      </c>
      <c r="O457" s="277" t="s">
        <v>15246</v>
      </c>
      <c r="P457" s="277" t="s">
        <v>15237</v>
      </c>
      <c r="Q457" s="108"/>
      <c r="R457" s="247"/>
      <c r="S457" s="39"/>
      <c r="T457" s="39"/>
      <c r="U457" s="39"/>
      <c r="V457" s="39"/>
      <c r="W457" s="39"/>
    </row>
    <row r="458" ht="22.5" customHeight="1">
      <c r="A458" s="122"/>
      <c r="B458" s="248" t="s">
        <v>6218</v>
      </c>
      <c r="C458" s="247"/>
      <c r="D458" s="138"/>
      <c r="E458" s="254"/>
      <c r="F458" s="276"/>
      <c r="G458" s="248" t="s">
        <v>15289</v>
      </c>
      <c r="H458" s="278"/>
      <c r="I458" s="276"/>
      <c r="J458" s="248" t="s">
        <v>15289</v>
      </c>
      <c r="K458" s="248"/>
      <c r="L458" s="248" t="s">
        <v>15242</v>
      </c>
      <c r="M458" s="277" t="s">
        <v>15237</v>
      </c>
      <c r="N458" s="277" t="s">
        <v>15246</v>
      </c>
      <c r="O458" s="277" t="s">
        <v>15237</v>
      </c>
      <c r="P458" s="277" t="s">
        <v>15237</v>
      </c>
      <c r="Q458" s="108"/>
      <c r="R458" s="247"/>
      <c r="S458" s="39"/>
      <c r="T458" s="39"/>
      <c r="U458" s="39"/>
      <c r="V458" s="39"/>
      <c r="W458" s="39"/>
    </row>
    <row r="459" ht="22.5" customHeight="1">
      <c r="A459" s="122"/>
      <c r="B459" s="248" t="s">
        <v>15478</v>
      </c>
      <c r="C459" s="247" t="e">
        <v>#N/A</v>
      </c>
      <c r="D459" s="138" t="e">
        <v>#N/A</v>
      </c>
      <c r="E459" s="254"/>
      <c r="F459" s="276"/>
      <c r="G459" s="248" t="s">
        <v>15469</v>
      </c>
      <c r="H459" s="278"/>
      <c r="I459" s="276"/>
      <c r="J459" s="248" t="s">
        <v>15469</v>
      </c>
      <c r="K459" s="248"/>
      <c r="L459" s="136" t="s">
        <v>15242</v>
      </c>
      <c r="M459" s="277"/>
      <c r="N459" s="277"/>
      <c r="O459" s="277"/>
      <c r="P459" s="277"/>
      <c r="Q459" s="108"/>
      <c r="R459" s="247"/>
      <c r="S459" s="39"/>
      <c r="T459" s="39"/>
      <c r="U459" s="39"/>
      <c r="V459" s="39"/>
      <c r="W459" s="39"/>
    </row>
    <row r="460" ht="22.5" customHeight="1">
      <c r="A460" s="122"/>
      <c r="B460" s="248" t="s">
        <v>12351</v>
      </c>
      <c r="C460" s="247"/>
      <c r="D460" s="138"/>
      <c r="E460" s="254"/>
      <c r="F460" s="276"/>
      <c r="G460" s="248" t="s">
        <v>15289</v>
      </c>
      <c r="H460" s="278"/>
      <c r="I460" s="276"/>
      <c r="J460" s="248" t="s">
        <v>15289</v>
      </c>
      <c r="K460" s="248"/>
      <c r="L460" s="248" t="s">
        <v>15245</v>
      </c>
      <c r="M460" s="277" t="s">
        <v>15237</v>
      </c>
      <c r="N460" s="277" t="s">
        <v>15246</v>
      </c>
      <c r="O460" s="277" t="s">
        <v>15237</v>
      </c>
      <c r="P460" s="277" t="s">
        <v>15237</v>
      </c>
      <c r="Q460" s="108"/>
      <c r="R460" s="247"/>
      <c r="S460" s="39"/>
      <c r="T460" s="39"/>
      <c r="U460" s="39"/>
      <c r="V460" s="39"/>
      <c r="W460" s="39"/>
    </row>
    <row r="461" ht="22.5" customHeight="1">
      <c r="A461" s="122"/>
      <c r="B461" s="248" t="s">
        <v>12303</v>
      </c>
      <c r="C461" s="247"/>
      <c r="D461" s="138"/>
      <c r="E461" s="254"/>
      <c r="F461" s="276"/>
      <c r="G461" s="248" t="s">
        <v>15469</v>
      </c>
      <c r="H461" s="278"/>
      <c r="I461" s="276"/>
      <c r="J461" s="248" t="s">
        <v>15469</v>
      </c>
      <c r="K461" s="248"/>
      <c r="L461" s="248" t="s">
        <v>15245</v>
      </c>
      <c r="M461" s="277" t="s">
        <v>15237</v>
      </c>
      <c r="N461" s="277" t="s">
        <v>15246</v>
      </c>
      <c r="O461" s="277" t="s">
        <v>15237</v>
      </c>
      <c r="P461" s="277" t="s">
        <v>15237</v>
      </c>
      <c r="Q461" s="108"/>
      <c r="R461" s="247"/>
      <c r="S461" s="39"/>
      <c r="T461" s="39"/>
      <c r="U461" s="39"/>
      <c r="V461" s="39"/>
      <c r="W461" s="39"/>
    </row>
    <row r="462" ht="22.5" customHeight="1">
      <c r="A462" s="122"/>
      <c r="B462" s="248" t="s">
        <v>15479</v>
      </c>
      <c r="C462" s="247" t="e">
        <v>#N/A</v>
      </c>
      <c r="D462" s="138" t="e">
        <v>#N/A</v>
      </c>
      <c r="E462" s="254"/>
      <c r="F462" s="276"/>
      <c r="G462" s="248" t="s">
        <v>15289</v>
      </c>
      <c r="H462" s="278"/>
      <c r="I462" s="276"/>
      <c r="J462" s="248" t="s">
        <v>15289</v>
      </c>
      <c r="K462" s="248"/>
      <c r="L462" s="248" t="s">
        <v>15245</v>
      </c>
      <c r="M462" s="277" t="s">
        <v>15237</v>
      </c>
      <c r="N462" s="277" t="s">
        <v>15246</v>
      </c>
      <c r="O462" s="277" t="s">
        <v>15237</v>
      </c>
      <c r="P462" s="277" t="s">
        <v>15246</v>
      </c>
      <c r="Q462" s="108"/>
      <c r="R462" s="247"/>
      <c r="S462" s="39"/>
      <c r="T462" s="39"/>
      <c r="U462" s="39"/>
      <c r="V462" s="39"/>
      <c r="W462" s="39"/>
    </row>
    <row r="463" ht="22.5" customHeight="1">
      <c r="A463" s="122"/>
      <c r="B463" s="248" t="s">
        <v>12378</v>
      </c>
      <c r="C463" s="247"/>
      <c r="D463" s="138"/>
      <c r="E463" s="254"/>
      <c r="F463" s="276"/>
      <c r="G463" s="248" t="s">
        <v>15289</v>
      </c>
      <c r="H463" s="278"/>
      <c r="I463" s="276"/>
      <c r="J463" s="278"/>
      <c r="K463" s="248"/>
      <c r="L463" s="248" t="s">
        <v>15242</v>
      </c>
      <c r="M463" s="277" t="s">
        <v>15237</v>
      </c>
      <c r="N463" s="277" t="s">
        <v>15237</v>
      </c>
      <c r="O463" s="277" t="s">
        <v>15237</v>
      </c>
      <c r="P463" s="277" t="s">
        <v>15237</v>
      </c>
      <c r="Q463" s="108" t="s">
        <v>15480</v>
      </c>
      <c r="R463" s="247"/>
      <c r="S463" s="39"/>
      <c r="T463" s="39"/>
      <c r="U463" s="39"/>
      <c r="V463" s="39"/>
      <c r="W463" s="39"/>
    </row>
    <row r="464" ht="22.5" customHeight="1">
      <c r="A464" s="122"/>
      <c r="B464" s="248" t="s">
        <v>15481</v>
      </c>
      <c r="C464" s="247" t="e">
        <v>#N/A</v>
      </c>
      <c r="D464" s="138" t="e">
        <v>#N/A</v>
      </c>
      <c r="E464" s="254"/>
      <c r="F464" s="276"/>
      <c r="G464" s="248" t="s">
        <v>15289</v>
      </c>
      <c r="H464" s="278"/>
      <c r="I464" s="276"/>
      <c r="J464" s="248" t="s">
        <v>15289</v>
      </c>
      <c r="K464" s="248"/>
      <c r="L464" s="248" t="s">
        <v>15242</v>
      </c>
      <c r="M464" s="277" t="s">
        <v>15237</v>
      </c>
      <c r="N464" s="277" t="s">
        <v>15237</v>
      </c>
      <c r="O464" s="277" t="s">
        <v>15237</v>
      </c>
      <c r="P464" s="277" t="s">
        <v>15237</v>
      </c>
      <c r="Q464" s="108" t="s">
        <v>15480</v>
      </c>
      <c r="R464" s="247"/>
      <c r="S464" s="39"/>
      <c r="T464" s="39"/>
      <c r="U464" s="39"/>
      <c r="V464" s="39"/>
      <c r="W464" s="39"/>
    </row>
    <row r="465" ht="22.5" customHeight="1">
      <c r="A465" s="122"/>
      <c r="B465" s="248" t="s">
        <v>7494</v>
      </c>
      <c r="C465" s="247"/>
      <c r="D465" s="138"/>
      <c r="E465" s="254"/>
      <c r="F465" s="276"/>
      <c r="G465" s="248" t="s">
        <v>15469</v>
      </c>
      <c r="H465" s="248" t="s">
        <v>60</v>
      </c>
      <c r="I465" s="276"/>
      <c r="J465" s="278"/>
      <c r="K465" s="248"/>
      <c r="L465" s="248" t="s">
        <v>15248</v>
      </c>
      <c r="M465" s="277" t="s">
        <v>15246</v>
      </c>
      <c r="N465" s="277" t="s">
        <v>15237</v>
      </c>
      <c r="O465" s="277" t="s">
        <v>15237</v>
      </c>
      <c r="P465" s="277" t="s">
        <v>15237</v>
      </c>
      <c r="Q465" s="108"/>
      <c r="R465" s="247"/>
      <c r="S465" s="39"/>
      <c r="T465" s="39"/>
      <c r="U465" s="39"/>
      <c r="V465" s="39"/>
      <c r="W465" s="39"/>
    </row>
    <row r="466" ht="22.5" customHeight="1">
      <c r="A466" s="122"/>
      <c r="B466" s="280" t="s">
        <v>2687</v>
      </c>
      <c r="C466" s="247"/>
      <c r="D466" s="138"/>
      <c r="E466" s="254"/>
      <c r="F466" s="276">
        <v>45837.0</v>
      </c>
      <c r="G466" s="248" t="s">
        <v>15289</v>
      </c>
      <c r="H466" s="248" t="s">
        <v>39</v>
      </c>
      <c r="I466" s="276">
        <v>45837.0</v>
      </c>
      <c r="J466" s="248" t="s">
        <v>15289</v>
      </c>
      <c r="K466" s="248" t="s">
        <v>930</v>
      </c>
      <c r="L466" s="248" t="s">
        <v>15245</v>
      </c>
      <c r="M466" s="277" t="s">
        <v>15237</v>
      </c>
      <c r="N466" s="277" t="s">
        <v>15237</v>
      </c>
      <c r="O466" s="277" t="s">
        <v>15237</v>
      </c>
      <c r="P466" s="277" t="s">
        <v>15246</v>
      </c>
      <c r="Q466" s="108"/>
      <c r="R466" s="247"/>
      <c r="S466" s="39"/>
      <c r="T466" s="39"/>
      <c r="U466" s="39"/>
      <c r="V466" s="39"/>
      <c r="W466" s="39"/>
    </row>
    <row r="467" ht="22.5" customHeight="1">
      <c r="A467" s="122"/>
      <c r="B467" s="248" t="s">
        <v>7522</v>
      </c>
      <c r="C467" s="247"/>
      <c r="D467" s="138"/>
      <c r="E467" s="254"/>
      <c r="F467" s="276"/>
      <c r="G467" s="248" t="s">
        <v>15469</v>
      </c>
      <c r="H467" s="248" t="s">
        <v>39</v>
      </c>
      <c r="I467" s="276"/>
      <c r="J467" s="248" t="s">
        <v>15469</v>
      </c>
      <c r="K467" s="248" t="s">
        <v>930</v>
      </c>
      <c r="L467" s="248" t="s">
        <v>15245</v>
      </c>
      <c r="M467" s="277" t="s">
        <v>15237</v>
      </c>
      <c r="N467" s="277" t="s">
        <v>15246</v>
      </c>
      <c r="O467" s="277" t="s">
        <v>15237</v>
      </c>
      <c r="P467" s="277" t="s">
        <v>15237</v>
      </c>
      <c r="Q467" s="108"/>
      <c r="R467" s="247"/>
      <c r="S467" s="39"/>
      <c r="T467" s="39"/>
      <c r="U467" s="39"/>
      <c r="V467" s="39"/>
      <c r="W467" s="39"/>
    </row>
    <row r="468" ht="22.5" customHeight="1">
      <c r="A468" s="350"/>
      <c r="B468" s="280" t="s">
        <v>12425</v>
      </c>
      <c r="C468" s="351"/>
      <c r="D468" s="138"/>
      <c r="E468" s="243" t="e">
        <v>#N/A</v>
      </c>
      <c r="F468" s="276">
        <v>45844.0</v>
      </c>
      <c r="G468" s="248" t="s">
        <v>15289</v>
      </c>
      <c r="H468" s="248" t="s">
        <v>921</v>
      </c>
      <c r="I468" s="352">
        <v>45837.0</v>
      </c>
      <c r="J468" s="280" t="s">
        <v>15289</v>
      </c>
      <c r="K468" s="280" t="s">
        <v>929</v>
      </c>
      <c r="L468" s="136" t="s">
        <v>15242</v>
      </c>
      <c r="M468" s="353"/>
      <c r="N468" s="353"/>
      <c r="O468" s="353"/>
      <c r="P468" s="353"/>
      <c r="Q468" s="351"/>
      <c r="R468" s="351"/>
      <c r="S468" s="39"/>
      <c r="T468" s="39"/>
      <c r="U468" s="39"/>
      <c r="V468" s="39"/>
      <c r="W468" s="39"/>
    </row>
    <row r="469" ht="22.5" customHeight="1">
      <c r="A469" s="354"/>
      <c r="B469" s="355" t="s">
        <v>12440</v>
      </c>
      <c r="C469" s="356"/>
      <c r="D469" s="357"/>
      <c r="E469" s="358"/>
      <c r="F469" s="359">
        <v>45840.0</v>
      </c>
      <c r="G469" s="360" t="s">
        <v>15289</v>
      </c>
      <c r="H469" s="360" t="s">
        <v>921</v>
      </c>
      <c r="I469" s="359"/>
      <c r="J469" s="361"/>
      <c r="K469" s="360"/>
      <c r="L469" s="360" t="s">
        <v>15245</v>
      </c>
      <c r="M469" s="362" t="s">
        <v>15246</v>
      </c>
      <c r="N469" s="362" t="s">
        <v>15237</v>
      </c>
      <c r="O469" s="362" t="s">
        <v>15237</v>
      </c>
      <c r="P469" s="362" t="s">
        <v>15237</v>
      </c>
      <c r="Q469" s="363">
        <v>45839.0</v>
      </c>
      <c r="R469" s="356"/>
      <c r="S469" s="39"/>
      <c r="T469" s="39"/>
      <c r="U469" s="39"/>
      <c r="V469" s="39"/>
      <c r="W469" s="39"/>
    </row>
    <row r="470" ht="22.5" customHeight="1">
      <c r="A470" s="122"/>
      <c r="B470" s="280" t="s">
        <v>12449</v>
      </c>
      <c r="C470" s="247"/>
      <c r="D470" s="138"/>
      <c r="E470" s="254"/>
      <c r="F470" s="276">
        <v>45842.0</v>
      </c>
      <c r="G470" s="248" t="s">
        <v>15469</v>
      </c>
      <c r="H470" s="248" t="s">
        <v>60</v>
      </c>
      <c r="I470" s="276"/>
      <c r="J470" s="278"/>
      <c r="K470" s="248"/>
      <c r="L470" s="248" t="s">
        <v>15242</v>
      </c>
      <c r="M470" s="277" t="s">
        <v>15246</v>
      </c>
      <c r="N470" s="277" t="s">
        <v>15237</v>
      </c>
      <c r="O470" s="277" t="s">
        <v>15237</v>
      </c>
      <c r="P470" s="277" t="s">
        <v>15237</v>
      </c>
      <c r="Q470" s="108"/>
      <c r="R470" s="247"/>
      <c r="S470" s="39"/>
      <c r="T470" s="39"/>
      <c r="U470" s="39"/>
      <c r="V470" s="39"/>
      <c r="W470" s="39"/>
    </row>
    <row r="471" ht="22.5" customHeight="1">
      <c r="A471" s="122"/>
      <c r="B471" s="248" t="s">
        <v>12473</v>
      </c>
      <c r="C471" s="247"/>
      <c r="D471" s="138"/>
      <c r="E471" s="254"/>
      <c r="F471" s="276">
        <v>45845.0</v>
      </c>
      <c r="G471" s="248" t="s">
        <v>15469</v>
      </c>
      <c r="H471" s="248" t="s">
        <v>921</v>
      </c>
      <c r="I471" s="276">
        <v>45844.0</v>
      </c>
      <c r="J471" s="248" t="s">
        <v>15469</v>
      </c>
      <c r="K471" s="248" t="s">
        <v>930</v>
      </c>
      <c r="L471" s="248" t="s">
        <v>15245</v>
      </c>
      <c r="M471" s="277" t="s">
        <v>15237</v>
      </c>
      <c r="N471" s="277" t="s">
        <v>15246</v>
      </c>
      <c r="O471" s="277" t="s">
        <v>15246</v>
      </c>
      <c r="P471" s="277" t="s">
        <v>15237</v>
      </c>
      <c r="Q471" s="108"/>
      <c r="R471" s="247"/>
      <c r="S471" s="39"/>
      <c r="T471" s="39"/>
      <c r="U471" s="39"/>
      <c r="V471" s="39"/>
      <c r="W471" s="39"/>
    </row>
    <row r="472" ht="22.5" customHeight="1">
      <c r="A472" s="122"/>
      <c r="B472" s="280" t="s">
        <v>12458</v>
      </c>
      <c r="C472" s="247"/>
      <c r="D472" s="138"/>
      <c r="E472" s="254"/>
      <c r="F472" s="276">
        <v>45844.0</v>
      </c>
      <c r="G472" s="248" t="s">
        <v>15469</v>
      </c>
      <c r="H472" s="248" t="s">
        <v>921</v>
      </c>
      <c r="I472" s="276">
        <v>45844.0</v>
      </c>
      <c r="J472" s="248" t="s">
        <v>15469</v>
      </c>
      <c r="K472" s="248" t="s">
        <v>930</v>
      </c>
      <c r="L472" s="248" t="s">
        <v>15248</v>
      </c>
      <c r="M472" s="277" t="s">
        <v>15237</v>
      </c>
      <c r="N472" s="277" t="s">
        <v>15246</v>
      </c>
      <c r="O472" s="277" t="s">
        <v>15237</v>
      </c>
      <c r="P472" s="277" t="s">
        <v>15237</v>
      </c>
      <c r="Q472" s="108"/>
      <c r="R472" s="247"/>
      <c r="S472" s="39"/>
      <c r="T472" s="39"/>
      <c r="U472" s="39"/>
      <c r="V472" s="39"/>
      <c r="W472" s="39"/>
    </row>
    <row r="473" ht="22.5" customHeight="1">
      <c r="A473" s="122"/>
      <c r="B473" s="280" t="s">
        <v>7649</v>
      </c>
      <c r="C473" s="247"/>
      <c r="D473" s="138"/>
      <c r="E473" s="254"/>
      <c r="F473" s="276"/>
      <c r="G473" s="278"/>
      <c r="H473" s="278"/>
      <c r="I473" s="276">
        <v>45846.0</v>
      </c>
      <c r="J473" s="248" t="s">
        <v>15289</v>
      </c>
      <c r="K473" s="248" t="s">
        <v>929</v>
      </c>
      <c r="L473" s="248" t="s">
        <v>15242</v>
      </c>
      <c r="M473" s="277" t="s">
        <v>15237</v>
      </c>
      <c r="N473" s="277" t="s">
        <v>15237</v>
      </c>
      <c r="O473" s="277" t="s">
        <v>15246</v>
      </c>
      <c r="P473" s="277" t="s">
        <v>15237</v>
      </c>
      <c r="Q473" s="108"/>
      <c r="R473" s="247"/>
      <c r="S473" s="39"/>
      <c r="T473" s="39"/>
      <c r="U473" s="39"/>
      <c r="V473" s="39"/>
      <c r="W473" s="39"/>
    </row>
    <row r="474" ht="22.5" customHeight="1">
      <c r="A474" s="122"/>
      <c r="B474" s="248" t="s">
        <v>12432</v>
      </c>
      <c r="C474" s="247"/>
      <c r="D474" s="138"/>
      <c r="E474" s="254"/>
      <c r="F474" s="276">
        <v>45850.0</v>
      </c>
      <c r="G474" s="248" t="s">
        <v>15289</v>
      </c>
      <c r="H474" s="248" t="s">
        <v>48</v>
      </c>
      <c r="I474" s="276"/>
      <c r="J474" s="278"/>
      <c r="K474" s="248"/>
      <c r="L474" s="136" t="s">
        <v>15242</v>
      </c>
      <c r="M474" s="277" t="s">
        <v>15246</v>
      </c>
      <c r="N474" s="277" t="s">
        <v>15237</v>
      </c>
      <c r="O474" s="277" t="s">
        <v>15237</v>
      </c>
      <c r="P474" s="277" t="s">
        <v>15237</v>
      </c>
      <c r="Q474" s="108"/>
      <c r="R474" s="247"/>
      <c r="S474" s="39"/>
      <c r="T474" s="39"/>
      <c r="U474" s="39"/>
      <c r="V474" s="39"/>
      <c r="W474" s="39"/>
    </row>
    <row r="475" ht="22.5" customHeight="1">
      <c r="A475" s="122"/>
      <c r="B475" s="280" t="s">
        <v>12494</v>
      </c>
      <c r="C475" s="247"/>
      <c r="D475" s="138"/>
      <c r="E475" s="254"/>
      <c r="F475" s="276">
        <v>45852.0</v>
      </c>
      <c r="G475" s="248" t="s">
        <v>15289</v>
      </c>
      <c r="H475" s="248" t="s">
        <v>60</v>
      </c>
      <c r="I475" s="276">
        <v>45851.0</v>
      </c>
      <c r="J475" s="248" t="s">
        <v>15469</v>
      </c>
      <c r="K475" s="248" t="s">
        <v>930</v>
      </c>
      <c r="L475" s="248" t="s">
        <v>15245</v>
      </c>
      <c r="M475" s="277" t="s">
        <v>15237</v>
      </c>
      <c r="N475" s="277" t="s">
        <v>15246</v>
      </c>
      <c r="O475" s="277" t="s">
        <v>15237</v>
      </c>
      <c r="P475" s="277" t="s">
        <v>15237</v>
      </c>
      <c r="Q475" s="108"/>
      <c r="R475" s="247"/>
      <c r="S475" s="39"/>
      <c r="T475" s="39"/>
      <c r="U475" s="39"/>
      <c r="V475" s="39"/>
      <c r="W475" s="39"/>
    </row>
    <row r="476" ht="22.5" customHeight="1">
      <c r="A476" s="122"/>
      <c r="B476" s="248" t="s">
        <v>1433</v>
      </c>
      <c r="C476" s="247"/>
      <c r="D476" s="138"/>
      <c r="E476" s="254"/>
      <c r="F476" s="276">
        <v>45853.0</v>
      </c>
      <c r="G476" s="248" t="s">
        <v>15289</v>
      </c>
      <c r="H476" s="248" t="s">
        <v>39</v>
      </c>
      <c r="I476" s="276">
        <v>45853.0</v>
      </c>
      <c r="J476" s="248" t="s">
        <v>15289</v>
      </c>
      <c r="K476" s="248" t="s">
        <v>929</v>
      </c>
      <c r="L476" s="248" t="s">
        <v>15245</v>
      </c>
      <c r="M476" s="277" t="s">
        <v>15237</v>
      </c>
      <c r="N476" s="277" t="s">
        <v>15246</v>
      </c>
      <c r="O476" s="277" t="s">
        <v>15237</v>
      </c>
      <c r="P476" s="277" t="s">
        <v>15237</v>
      </c>
      <c r="Q476" s="108"/>
      <c r="R476" s="247"/>
      <c r="S476" s="39"/>
      <c r="T476" s="39"/>
      <c r="U476" s="39"/>
      <c r="V476" s="39"/>
      <c r="W476" s="39"/>
    </row>
    <row r="477" ht="22.5" customHeight="1">
      <c r="A477" s="122"/>
      <c r="B477" s="248" t="s">
        <v>6214</v>
      </c>
      <c r="C477" s="247"/>
      <c r="D477" s="138"/>
      <c r="E477" s="254"/>
      <c r="F477" s="276">
        <v>45854.0</v>
      </c>
      <c r="G477" s="248" t="s">
        <v>15289</v>
      </c>
      <c r="H477" s="248" t="s">
        <v>921</v>
      </c>
      <c r="I477" s="276">
        <v>45854.0</v>
      </c>
      <c r="J477" s="248" t="s">
        <v>15289</v>
      </c>
      <c r="K477" s="248" t="s">
        <v>929</v>
      </c>
      <c r="L477" s="248" t="s">
        <v>15245</v>
      </c>
      <c r="M477" s="277" t="s">
        <v>15237</v>
      </c>
      <c r="N477" s="277" t="s">
        <v>15237</v>
      </c>
      <c r="O477" s="277" t="s">
        <v>15246</v>
      </c>
      <c r="P477" s="277" t="s">
        <v>15237</v>
      </c>
      <c r="Q477" s="108"/>
      <c r="R477" s="247"/>
      <c r="S477" s="39"/>
      <c r="T477" s="39"/>
      <c r="U477" s="39"/>
      <c r="V477" s="39"/>
      <c r="W477" s="39"/>
    </row>
    <row r="478" ht="22.5" customHeight="1">
      <c r="A478" s="122"/>
      <c r="B478" s="248" t="s">
        <v>7757</v>
      </c>
      <c r="C478" s="247"/>
      <c r="D478" s="138"/>
      <c r="E478" s="254"/>
      <c r="F478" s="276">
        <v>45856.0</v>
      </c>
      <c r="G478" s="248" t="s">
        <v>15469</v>
      </c>
      <c r="H478" s="248" t="s">
        <v>60</v>
      </c>
      <c r="I478" s="276">
        <v>45858.0</v>
      </c>
      <c r="J478" s="248" t="s">
        <v>15289</v>
      </c>
      <c r="K478" s="248" t="s">
        <v>930</v>
      </c>
      <c r="L478" s="248" t="s">
        <v>15245</v>
      </c>
      <c r="M478" s="277" t="s">
        <v>15237</v>
      </c>
      <c r="N478" s="277" t="s">
        <v>15246</v>
      </c>
      <c r="O478" s="277" t="s">
        <v>15237</v>
      </c>
      <c r="P478" s="277" t="s">
        <v>15237</v>
      </c>
      <c r="Q478" s="108"/>
      <c r="R478" s="247"/>
      <c r="S478" s="39"/>
      <c r="T478" s="39"/>
      <c r="U478" s="39"/>
      <c r="V478" s="39"/>
      <c r="W478" s="39"/>
    </row>
    <row r="479" ht="22.5" customHeight="1">
      <c r="A479" s="122"/>
      <c r="B479" s="248" t="s">
        <v>12514</v>
      </c>
      <c r="C479" s="247"/>
      <c r="D479" s="138"/>
      <c r="E479" s="254"/>
      <c r="F479" s="276">
        <v>45856.0</v>
      </c>
      <c r="G479" s="248" t="s">
        <v>15469</v>
      </c>
      <c r="H479" s="248" t="s">
        <v>60</v>
      </c>
      <c r="I479" s="276">
        <v>45856.0</v>
      </c>
      <c r="J479" s="248" t="s">
        <v>15469</v>
      </c>
      <c r="K479" s="248" t="s">
        <v>929</v>
      </c>
      <c r="L479" s="248" t="s">
        <v>15248</v>
      </c>
      <c r="M479" s="277" t="s">
        <v>15237</v>
      </c>
      <c r="N479" s="277" t="s">
        <v>15246</v>
      </c>
      <c r="O479" s="277" t="s">
        <v>15237</v>
      </c>
      <c r="P479" s="277" t="s">
        <v>15237</v>
      </c>
      <c r="Q479" s="108"/>
      <c r="R479" s="247"/>
      <c r="S479" s="39"/>
      <c r="T479" s="39"/>
      <c r="U479" s="39"/>
      <c r="V479" s="39"/>
      <c r="W479" s="39"/>
    </row>
    <row r="480" ht="22.5" customHeight="1">
      <c r="A480" s="122"/>
      <c r="B480" s="248" t="s">
        <v>15490</v>
      </c>
      <c r="C480" s="247" t="e">
        <v>#N/A</v>
      </c>
      <c r="D480" s="138" t="e">
        <v>#N/A</v>
      </c>
      <c r="E480" s="254"/>
      <c r="F480" s="276">
        <v>45856.0</v>
      </c>
      <c r="G480" s="248" t="s">
        <v>15469</v>
      </c>
      <c r="H480" s="248" t="s">
        <v>60</v>
      </c>
      <c r="I480" s="276">
        <v>45856.0</v>
      </c>
      <c r="J480" s="248" t="s">
        <v>15469</v>
      </c>
      <c r="K480" s="248" t="s">
        <v>929</v>
      </c>
      <c r="L480" s="248" t="s">
        <v>15248</v>
      </c>
      <c r="M480" s="277" t="s">
        <v>15237</v>
      </c>
      <c r="N480" s="277" t="s">
        <v>15246</v>
      </c>
      <c r="O480" s="277" t="s">
        <v>15237</v>
      </c>
      <c r="P480" s="277" t="s">
        <v>15237</v>
      </c>
      <c r="Q480" s="108"/>
      <c r="R480" s="247"/>
      <c r="S480" s="39"/>
      <c r="T480" s="39"/>
      <c r="U480" s="39"/>
      <c r="V480" s="39"/>
      <c r="W480" s="39"/>
    </row>
    <row r="481" ht="22.5" customHeight="1">
      <c r="A481" s="122"/>
      <c r="B481" s="248" t="s">
        <v>7882</v>
      </c>
      <c r="C481" s="247"/>
      <c r="D481" s="138"/>
      <c r="E481" s="254"/>
      <c r="F481" s="276">
        <v>45856.0</v>
      </c>
      <c r="G481" s="248" t="s">
        <v>15469</v>
      </c>
      <c r="H481" s="248" t="s">
        <v>39</v>
      </c>
      <c r="I481" s="276">
        <v>45865.0</v>
      </c>
      <c r="J481" s="248" t="s">
        <v>15469</v>
      </c>
      <c r="K481" s="248" t="s">
        <v>930</v>
      </c>
      <c r="L481" s="248" t="s">
        <v>15245</v>
      </c>
      <c r="M481" s="277" t="s">
        <v>15237</v>
      </c>
      <c r="N481" s="277" t="s">
        <v>15246</v>
      </c>
      <c r="O481" s="277" t="s">
        <v>15237</v>
      </c>
      <c r="P481" s="277" t="s">
        <v>15246</v>
      </c>
      <c r="Q481" s="108"/>
      <c r="R481" s="247"/>
      <c r="S481" s="39"/>
      <c r="T481" s="39"/>
      <c r="U481" s="39"/>
      <c r="V481" s="39"/>
      <c r="W481" s="39"/>
    </row>
    <row r="482" ht="22.5" customHeight="1">
      <c r="A482" s="122"/>
      <c r="B482" s="248" t="s">
        <v>1793</v>
      </c>
      <c r="C482" s="247"/>
      <c r="D482" s="138"/>
      <c r="E482" s="254"/>
      <c r="F482" s="276">
        <v>45856.0</v>
      </c>
      <c r="G482" s="248" t="s">
        <v>15469</v>
      </c>
      <c r="H482" s="248" t="s">
        <v>39</v>
      </c>
      <c r="I482" s="276">
        <v>45882.0</v>
      </c>
      <c r="J482" s="248" t="s">
        <v>15491</v>
      </c>
      <c r="K482" s="248" t="s">
        <v>930</v>
      </c>
      <c r="L482" s="136" t="s">
        <v>15242</v>
      </c>
      <c r="M482" s="277" t="s">
        <v>15237</v>
      </c>
      <c r="N482" s="277" t="s">
        <v>15237</v>
      </c>
      <c r="O482" s="277" t="s">
        <v>15246</v>
      </c>
      <c r="P482" s="277" t="s">
        <v>15246</v>
      </c>
      <c r="Q482" s="108"/>
      <c r="R482" s="247"/>
      <c r="S482" s="39"/>
      <c r="T482" s="39"/>
      <c r="U482" s="39"/>
      <c r="V482" s="39"/>
      <c r="W482" s="39"/>
    </row>
    <row r="483" ht="22.5" customHeight="1">
      <c r="A483" s="122"/>
      <c r="B483" s="248" t="s">
        <v>12552</v>
      </c>
      <c r="C483" s="247"/>
      <c r="D483" s="138"/>
      <c r="E483" s="254"/>
      <c r="F483" s="276">
        <v>45857.0</v>
      </c>
      <c r="G483" s="248" t="s">
        <v>15289</v>
      </c>
      <c r="H483" s="248" t="s">
        <v>921</v>
      </c>
      <c r="I483" s="276">
        <v>45857.0</v>
      </c>
      <c r="J483" s="248" t="s">
        <v>15289</v>
      </c>
      <c r="K483" s="248" t="s">
        <v>929</v>
      </c>
      <c r="L483" s="248" t="s">
        <v>15248</v>
      </c>
      <c r="M483" s="277" t="s">
        <v>15237</v>
      </c>
      <c r="N483" s="277" t="s">
        <v>15246</v>
      </c>
      <c r="O483" s="277" t="s">
        <v>15237</v>
      </c>
      <c r="P483" s="277" t="s">
        <v>15237</v>
      </c>
      <c r="Q483" s="108"/>
      <c r="R483" s="247"/>
      <c r="S483" s="39"/>
      <c r="T483" s="39"/>
      <c r="U483" s="39"/>
      <c r="V483" s="39"/>
      <c r="W483" s="39"/>
    </row>
    <row r="484" ht="22.5" customHeight="1">
      <c r="A484" s="122"/>
      <c r="B484" s="248" t="s">
        <v>7781</v>
      </c>
      <c r="C484" s="247"/>
      <c r="D484" s="138"/>
      <c r="E484" s="254"/>
      <c r="F484" s="276">
        <v>45858.0</v>
      </c>
      <c r="G484" s="248" t="s">
        <v>15469</v>
      </c>
      <c r="H484" s="248" t="s">
        <v>921</v>
      </c>
      <c r="I484" s="276">
        <v>45861.0</v>
      </c>
      <c r="J484" s="248" t="s">
        <v>15469</v>
      </c>
      <c r="K484" s="248" t="s">
        <v>929</v>
      </c>
      <c r="L484" s="136" t="s">
        <v>15242</v>
      </c>
      <c r="M484" s="277" t="s">
        <v>15237</v>
      </c>
      <c r="N484" s="277" t="s">
        <v>15237</v>
      </c>
      <c r="O484" s="277" t="s">
        <v>15246</v>
      </c>
      <c r="P484" s="277" t="s">
        <v>15237</v>
      </c>
      <c r="Q484" s="108"/>
      <c r="R484" s="247"/>
      <c r="S484" s="39"/>
      <c r="T484" s="39"/>
      <c r="U484" s="39"/>
      <c r="V484" s="39"/>
      <c r="W484" s="39"/>
    </row>
    <row r="485" ht="22.5" customHeight="1">
      <c r="A485" s="122"/>
      <c r="B485" s="280" t="s">
        <v>3547</v>
      </c>
      <c r="C485" s="247"/>
      <c r="D485" s="138"/>
      <c r="E485" s="254"/>
      <c r="F485" s="276">
        <v>45859.0</v>
      </c>
      <c r="G485" s="248" t="s">
        <v>15289</v>
      </c>
      <c r="H485" s="248" t="s">
        <v>60</v>
      </c>
      <c r="I485" s="276"/>
      <c r="J485" s="278"/>
      <c r="K485" s="248"/>
      <c r="L485" s="248" t="s">
        <v>15248</v>
      </c>
      <c r="M485" s="277" t="s">
        <v>15237</v>
      </c>
      <c r="N485" s="277" t="s">
        <v>15246</v>
      </c>
      <c r="O485" s="277" t="s">
        <v>15237</v>
      </c>
      <c r="P485" s="277" t="s">
        <v>15246</v>
      </c>
      <c r="Q485" s="108"/>
      <c r="R485" s="247"/>
      <c r="S485" s="39"/>
      <c r="T485" s="39"/>
      <c r="U485" s="39"/>
      <c r="V485" s="39"/>
      <c r="W485" s="39"/>
    </row>
    <row r="486" ht="22.5" customHeight="1">
      <c r="A486" s="122"/>
      <c r="B486" s="248" t="s">
        <v>6142</v>
      </c>
      <c r="C486" s="247"/>
      <c r="D486" s="138"/>
      <c r="E486" s="254"/>
      <c r="F486" s="276">
        <v>45859.0</v>
      </c>
      <c r="G486" s="248" t="s">
        <v>15289</v>
      </c>
      <c r="H486" s="248" t="s">
        <v>39</v>
      </c>
      <c r="I486" s="276">
        <v>45859.0</v>
      </c>
      <c r="J486" s="248" t="s">
        <v>15469</v>
      </c>
      <c r="K486" s="248" t="s">
        <v>929</v>
      </c>
      <c r="L486" s="248" t="s">
        <v>15245</v>
      </c>
      <c r="M486" s="277" t="s">
        <v>15237</v>
      </c>
      <c r="N486" s="277" t="s">
        <v>15246</v>
      </c>
      <c r="O486" s="277" t="s">
        <v>15237</v>
      </c>
      <c r="P486" s="277" t="s">
        <v>15246</v>
      </c>
      <c r="Q486" s="108"/>
      <c r="R486" s="247"/>
      <c r="S486" s="39"/>
      <c r="T486" s="39"/>
      <c r="U486" s="39"/>
      <c r="V486" s="39"/>
      <c r="W486" s="39"/>
    </row>
    <row r="487" ht="22.5" customHeight="1">
      <c r="A487" s="122"/>
      <c r="B487" s="248" t="s">
        <v>15327</v>
      </c>
      <c r="C487" s="247"/>
      <c r="D487" s="138"/>
      <c r="E487" s="254"/>
      <c r="F487" s="276">
        <v>45859.0</v>
      </c>
      <c r="G487" s="248" t="s">
        <v>15289</v>
      </c>
      <c r="H487" s="248" t="s">
        <v>942</v>
      </c>
      <c r="I487" s="276"/>
      <c r="J487" s="278"/>
      <c r="K487" s="248"/>
      <c r="L487" s="136" t="s">
        <v>15242</v>
      </c>
      <c r="M487" s="277" t="s">
        <v>15237</v>
      </c>
      <c r="N487" s="277" t="s">
        <v>15237</v>
      </c>
      <c r="O487" s="277" t="s">
        <v>15246</v>
      </c>
      <c r="P487" s="277" t="s">
        <v>15237</v>
      </c>
      <c r="Q487" s="108" t="s">
        <v>15493</v>
      </c>
      <c r="R487" s="247"/>
      <c r="S487" s="39"/>
      <c r="T487" s="39"/>
      <c r="U487" s="39"/>
      <c r="V487" s="39"/>
      <c r="W487" s="39"/>
    </row>
    <row r="488" ht="22.5" customHeight="1">
      <c r="A488" s="122"/>
      <c r="B488" s="248" t="s">
        <v>12575</v>
      </c>
      <c r="C488" s="247"/>
      <c r="D488" s="138"/>
      <c r="E488" s="254"/>
      <c r="F488" s="276">
        <v>45860.0</v>
      </c>
      <c r="G488" s="248" t="s">
        <v>15289</v>
      </c>
      <c r="H488" s="248" t="s">
        <v>60</v>
      </c>
      <c r="I488" s="276">
        <v>45860.0</v>
      </c>
      <c r="J488" s="248" t="s">
        <v>15289</v>
      </c>
      <c r="K488" s="248" t="s">
        <v>930</v>
      </c>
      <c r="L488" s="248" t="s">
        <v>15245</v>
      </c>
      <c r="M488" s="277" t="s">
        <v>15237</v>
      </c>
      <c r="N488" s="277" t="s">
        <v>15237</v>
      </c>
      <c r="O488" s="277" t="s">
        <v>15246</v>
      </c>
      <c r="P488" s="277" t="s">
        <v>15246</v>
      </c>
      <c r="Q488" s="108"/>
      <c r="R488" s="247"/>
      <c r="S488" s="39"/>
      <c r="T488" s="39"/>
      <c r="U488" s="39"/>
      <c r="V488" s="39"/>
      <c r="W488" s="39"/>
    </row>
    <row r="489" ht="22.5" customHeight="1">
      <c r="A489" s="122"/>
      <c r="B489" s="280" t="s">
        <v>6701</v>
      </c>
      <c r="C489" s="247"/>
      <c r="D489" s="138"/>
      <c r="E489" s="254"/>
      <c r="F489" s="276">
        <v>45862.0</v>
      </c>
      <c r="G489" s="248" t="s">
        <v>15469</v>
      </c>
      <c r="H489" s="248" t="s">
        <v>921</v>
      </c>
      <c r="I489" s="276"/>
      <c r="J489" s="278"/>
      <c r="K489" s="248"/>
      <c r="L489" s="248" t="s">
        <v>15248</v>
      </c>
      <c r="M489" s="277" t="s">
        <v>15246</v>
      </c>
      <c r="N489" s="277" t="s">
        <v>15237</v>
      </c>
      <c r="O489" s="277" t="s">
        <v>15237</v>
      </c>
      <c r="P489" s="277" t="s">
        <v>15237</v>
      </c>
      <c r="Q489" s="108"/>
      <c r="R489" s="247"/>
      <c r="S489" s="39"/>
      <c r="T489" s="39"/>
      <c r="U489" s="39"/>
      <c r="V489" s="39"/>
      <c r="W489" s="39"/>
    </row>
    <row r="490" ht="22.5" customHeight="1">
      <c r="A490" s="122"/>
      <c r="B490" s="248" t="s">
        <v>12016</v>
      </c>
      <c r="C490" s="247"/>
      <c r="D490" s="138"/>
      <c r="E490" s="254"/>
      <c r="F490" s="276">
        <v>45863.0</v>
      </c>
      <c r="G490" s="248" t="s">
        <v>15469</v>
      </c>
      <c r="H490" s="248" t="s">
        <v>921</v>
      </c>
      <c r="I490" s="276">
        <v>45863.0</v>
      </c>
      <c r="J490" s="248" t="s">
        <v>15469</v>
      </c>
      <c r="K490" s="248" t="s">
        <v>929</v>
      </c>
      <c r="L490" s="248" t="s">
        <v>15248</v>
      </c>
      <c r="M490" s="277" t="s">
        <v>15237</v>
      </c>
      <c r="N490" s="277" t="s">
        <v>15246</v>
      </c>
      <c r="O490" s="277" t="s">
        <v>15237</v>
      </c>
      <c r="P490" s="277" t="s">
        <v>15237</v>
      </c>
      <c r="Q490" s="108"/>
      <c r="R490" s="247"/>
      <c r="S490" s="39"/>
      <c r="T490" s="39"/>
      <c r="U490" s="39"/>
      <c r="V490" s="39"/>
      <c r="W490" s="39"/>
    </row>
    <row r="491" ht="22.5" customHeight="1">
      <c r="A491" s="122"/>
      <c r="B491" s="248" t="s">
        <v>7868</v>
      </c>
      <c r="C491" s="247"/>
      <c r="D491" s="138"/>
      <c r="E491" s="254"/>
      <c r="F491" s="276">
        <v>45866.0</v>
      </c>
      <c r="G491" s="248" t="s">
        <v>15289</v>
      </c>
      <c r="H491" s="248" t="s">
        <v>60</v>
      </c>
      <c r="I491" s="276">
        <v>45866.0</v>
      </c>
      <c r="J491" s="248" t="s">
        <v>15289</v>
      </c>
      <c r="K491" s="248" t="s">
        <v>929</v>
      </c>
      <c r="L491" s="248" t="s">
        <v>15248</v>
      </c>
      <c r="M491" s="277" t="s">
        <v>15237</v>
      </c>
      <c r="N491" s="277" t="s">
        <v>15237</v>
      </c>
      <c r="O491" s="277" t="s">
        <v>15237</v>
      </c>
      <c r="P491" s="277" t="s">
        <v>15246</v>
      </c>
      <c r="Q491" s="108"/>
      <c r="R491" s="247"/>
      <c r="S491" s="39"/>
      <c r="T491" s="39"/>
      <c r="U491" s="39"/>
      <c r="V491" s="39"/>
      <c r="W491" s="39"/>
    </row>
    <row r="492" ht="22.5" customHeight="1">
      <c r="A492" s="122"/>
      <c r="B492" s="248" t="s">
        <v>12598</v>
      </c>
      <c r="C492" s="247"/>
      <c r="D492" s="138"/>
      <c r="E492" s="254"/>
      <c r="F492" s="276">
        <v>45866.0</v>
      </c>
      <c r="G492" s="248" t="s">
        <v>15289</v>
      </c>
      <c r="H492" s="248" t="s">
        <v>921</v>
      </c>
      <c r="I492" s="276">
        <v>45866.0</v>
      </c>
      <c r="J492" s="248" t="s">
        <v>15469</v>
      </c>
      <c r="K492" s="248" t="s">
        <v>930</v>
      </c>
      <c r="L492" s="248" t="s">
        <v>15248</v>
      </c>
      <c r="M492" s="277" t="s">
        <v>15237</v>
      </c>
      <c r="N492" s="277" t="s">
        <v>15237</v>
      </c>
      <c r="O492" s="277" t="s">
        <v>15246</v>
      </c>
      <c r="P492" s="277" t="s">
        <v>15246</v>
      </c>
      <c r="Q492" s="108" t="s">
        <v>15498</v>
      </c>
      <c r="R492" s="247"/>
      <c r="S492" s="39"/>
      <c r="T492" s="39"/>
      <c r="U492" s="39"/>
      <c r="V492" s="39"/>
      <c r="W492" s="39"/>
    </row>
    <row r="493" ht="22.5" customHeight="1">
      <c r="A493" s="122"/>
      <c r="B493" s="248" t="s">
        <v>12605</v>
      </c>
      <c r="C493" s="247"/>
      <c r="D493" s="138"/>
      <c r="E493" s="254"/>
      <c r="F493" s="276">
        <v>45866.0</v>
      </c>
      <c r="G493" s="248" t="s">
        <v>15289</v>
      </c>
      <c r="H493" s="248" t="s">
        <v>921</v>
      </c>
      <c r="I493" s="276">
        <v>45866.0</v>
      </c>
      <c r="J493" s="248" t="s">
        <v>15289</v>
      </c>
      <c r="K493" s="248" t="s">
        <v>930</v>
      </c>
      <c r="L493" s="248" t="s">
        <v>15245</v>
      </c>
      <c r="M493" s="277" t="s">
        <v>15237</v>
      </c>
      <c r="N493" s="277" t="s">
        <v>15246</v>
      </c>
      <c r="O493" s="277" t="s">
        <v>15237</v>
      </c>
      <c r="P493" s="277" t="s">
        <v>15237</v>
      </c>
      <c r="Q493" s="108" t="s">
        <v>8617</v>
      </c>
      <c r="R493" s="247"/>
      <c r="S493" s="39"/>
      <c r="T493" s="39"/>
      <c r="U493" s="39"/>
      <c r="V493" s="39"/>
      <c r="W493" s="39"/>
    </row>
    <row r="494" ht="22.5" customHeight="1">
      <c r="A494" s="122"/>
      <c r="B494" s="248" t="s">
        <v>12628</v>
      </c>
      <c r="C494" s="247"/>
      <c r="D494" s="138"/>
      <c r="E494" s="254"/>
      <c r="F494" s="276">
        <v>45869.0</v>
      </c>
      <c r="G494" s="248" t="s">
        <v>15289</v>
      </c>
      <c r="H494" s="248" t="s">
        <v>921</v>
      </c>
      <c r="I494" s="276">
        <v>45870.0</v>
      </c>
      <c r="J494" s="248" t="s">
        <v>15469</v>
      </c>
      <c r="K494" s="248" t="s">
        <v>929</v>
      </c>
      <c r="L494" s="248" t="s">
        <v>15245</v>
      </c>
      <c r="M494" s="277" t="s">
        <v>15237</v>
      </c>
      <c r="N494" s="277" t="s">
        <v>15246</v>
      </c>
      <c r="O494" s="277" t="s">
        <v>15237</v>
      </c>
      <c r="P494" s="277" t="s">
        <v>15246</v>
      </c>
      <c r="Q494" s="108"/>
      <c r="R494" s="247"/>
      <c r="S494" s="39"/>
      <c r="T494" s="39"/>
      <c r="U494" s="39"/>
      <c r="V494" s="39"/>
      <c r="W494" s="39"/>
    </row>
    <row r="495" ht="22.5" customHeight="1">
      <c r="A495" s="122"/>
      <c r="B495" s="248" t="s">
        <v>1392</v>
      </c>
      <c r="C495" s="247"/>
      <c r="D495" s="138"/>
      <c r="E495" s="254"/>
      <c r="F495" s="276">
        <v>45869.0</v>
      </c>
      <c r="G495" s="248" t="s">
        <v>15289</v>
      </c>
      <c r="H495" s="248" t="s">
        <v>60</v>
      </c>
      <c r="I495" s="276">
        <v>45869.0</v>
      </c>
      <c r="J495" s="248" t="s">
        <v>15469</v>
      </c>
      <c r="K495" s="248" t="s">
        <v>930</v>
      </c>
      <c r="L495" s="248" t="s">
        <v>15245</v>
      </c>
      <c r="M495" s="277" t="s">
        <v>15237</v>
      </c>
      <c r="N495" s="277" t="s">
        <v>15246</v>
      </c>
      <c r="O495" s="277" t="s">
        <v>15237</v>
      </c>
      <c r="P495" s="277" t="s">
        <v>15237</v>
      </c>
      <c r="Q495" s="108"/>
      <c r="R495" s="247"/>
      <c r="S495" s="39"/>
      <c r="T495" s="39"/>
      <c r="U495" s="39"/>
      <c r="V495" s="39"/>
      <c r="W495" s="39"/>
    </row>
    <row r="496" ht="22.5" customHeight="1">
      <c r="A496" s="122"/>
      <c r="B496" s="248" t="s">
        <v>12618</v>
      </c>
      <c r="C496" s="247"/>
      <c r="D496" s="138"/>
      <c r="E496" s="254"/>
      <c r="F496" s="276">
        <v>45874.0</v>
      </c>
      <c r="G496" s="248" t="s">
        <v>15491</v>
      </c>
      <c r="H496" s="248" t="s">
        <v>921</v>
      </c>
      <c r="I496" s="276">
        <v>45869.0</v>
      </c>
      <c r="J496" s="248" t="s">
        <v>15469</v>
      </c>
      <c r="K496" s="248" t="s">
        <v>930</v>
      </c>
      <c r="L496" s="248" t="s">
        <v>15242</v>
      </c>
      <c r="M496" s="277"/>
      <c r="N496" s="277"/>
      <c r="O496" s="277"/>
      <c r="P496" s="277"/>
      <c r="Q496" s="108"/>
      <c r="R496" s="247"/>
      <c r="S496" s="39"/>
      <c r="T496" s="39"/>
      <c r="U496" s="39"/>
      <c r="V496" s="39"/>
      <c r="W496" s="39"/>
    </row>
    <row r="497" ht="22.5" customHeight="1">
      <c r="A497" s="354"/>
      <c r="B497" s="355" t="s">
        <v>1383</v>
      </c>
      <c r="C497" s="356"/>
      <c r="D497" s="357"/>
      <c r="E497" s="358"/>
      <c r="F497" s="359">
        <v>45872.0</v>
      </c>
      <c r="G497" s="360" t="s">
        <v>15469</v>
      </c>
      <c r="H497" s="360" t="s">
        <v>921</v>
      </c>
      <c r="I497" s="359">
        <v>45872.0</v>
      </c>
      <c r="J497" s="360" t="s">
        <v>15469</v>
      </c>
      <c r="K497" s="360" t="s">
        <v>930</v>
      </c>
      <c r="L497" s="366" t="s">
        <v>15242</v>
      </c>
      <c r="M497" s="362" t="s">
        <v>15237</v>
      </c>
      <c r="N497" s="362" t="s">
        <v>15246</v>
      </c>
      <c r="O497" s="362" t="s">
        <v>15237</v>
      </c>
      <c r="P497" s="362" t="s">
        <v>15237</v>
      </c>
      <c r="Q497" s="363">
        <v>45870.0</v>
      </c>
      <c r="R497" s="356"/>
      <c r="S497" s="39"/>
      <c r="T497" s="39"/>
      <c r="U497" s="39"/>
      <c r="V497" s="39"/>
      <c r="W497" s="39"/>
    </row>
    <row r="498" ht="22.5" customHeight="1">
      <c r="A498" s="122"/>
      <c r="B498" s="248" t="s">
        <v>12651</v>
      </c>
      <c r="C498" s="247"/>
      <c r="D498" s="138"/>
      <c r="E498" s="254"/>
      <c r="F498" s="276">
        <v>45873.0</v>
      </c>
      <c r="G498" s="248" t="s">
        <v>15289</v>
      </c>
      <c r="H498" s="248" t="s">
        <v>48</v>
      </c>
      <c r="I498" s="276"/>
      <c r="J498" s="278"/>
      <c r="K498" s="278"/>
      <c r="L498" s="248" t="s">
        <v>15245</v>
      </c>
      <c r="M498" s="277" t="s">
        <v>15246</v>
      </c>
      <c r="N498" s="277" t="s">
        <v>15237</v>
      </c>
      <c r="O498" s="277" t="s">
        <v>15237</v>
      </c>
      <c r="P498" s="277" t="s">
        <v>15237</v>
      </c>
      <c r="Q498" s="108"/>
      <c r="R498" s="247"/>
      <c r="S498" s="39"/>
      <c r="T498" s="39"/>
      <c r="U498" s="39"/>
      <c r="V498" s="39"/>
      <c r="W498" s="39"/>
    </row>
    <row r="499" ht="22.5" customHeight="1">
      <c r="A499" s="122"/>
      <c r="B499" s="248" t="s">
        <v>7965</v>
      </c>
      <c r="C499" s="247"/>
      <c r="D499" s="138"/>
      <c r="E499" s="254"/>
      <c r="F499" s="276">
        <v>45873.0</v>
      </c>
      <c r="G499" s="248" t="s">
        <v>15491</v>
      </c>
      <c r="H499" s="248" t="s">
        <v>921</v>
      </c>
      <c r="I499" s="276">
        <v>45873.0</v>
      </c>
      <c r="J499" s="248" t="s">
        <v>15491</v>
      </c>
      <c r="K499" s="248" t="s">
        <v>929</v>
      </c>
      <c r="L499" s="248" t="s">
        <v>15248</v>
      </c>
      <c r="M499" s="277" t="s">
        <v>15237</v>
      </c>
      <c r="N499" s="277" t="s">
        <v>15237</v>
      </c>
      <c r="O499" s="277" t="s">
        <v>15246</v>
      </c>
      <c r="P499" s="277" t="s">
        <v>15237</v>
      </c>
      <c r="Q499" s="108"/>
      <c r="R499" s="247"/>
      <c r="S499" s="39"/>
      <c r="T499" s="39"/>
      <c r="U499" s="39"/>
      <c r="V499" s="39"/>
      <c r="W499" s="39"/>
    </row>
    <row r="500" ht="22.5" customHeight="1">
      <c r="A500" s="122"/>
      <c r="B500" s="248" t="s">
        <v>12637</v>
      </c>
      <c r="C500" s="247"/>
      <c r="D500" s="138"/>
      <c r="E500" s="254"/>
      <c r="F500" s="276">
        <v>45874.0</v>
      </c>
      <c r="G500" s="248" t="s">
        <v>15289</v>
      </c>
      <c r="H500" s="248" t="s">
        <v>39</v>
      </c>
      <c r="I500" s="276">
        <v>45874.0</v>
      </c>
      <c r="J500" s="248" t="s">
        <v>15289</v>
      </c>
      <c r="K500" s="248" t="s">
        <v>930</v>
      </c>
      <c r="L500" s="136" t="s">
        <v>15242</v>
      </c>
      <c r="M500" s="277" t="s">
        <v>15237</v>
      </c>
      <c r="N500" s="277" t="s">
        <v>15246</v>
      </c>
      <c r="O500" s="277" t="s">
        <v>15237</v>
      </c>
      <c r="P500" s="277" t="s">
        <v>15237</v>
      </c>
      <c r="Q500" s="108"/>
      <c r="R500" s="247"/>
      <c r="S500" s="39"/>
      <c r="T500" s="39"/>
      <c r="U500" s="39"/>
      <c r="V500" s="39"/>
      <c r="W500" s="39"/>
    </row>
    <row r="501" ht="22.5" customHeight="1">
      <c r="A501" s="122"/>
      <c r="B501" s="248" t="s">
        <v>4118</v>
      </c>
      <c r="C501" s="247"/>
      <c r="D501" s="138"/>
      <c r="E501" s="254"/>
      <c r="F501" s="276">
        <v>45874.0</v>
      </c>
      <c r="G501" s="248" t="s">
        <v>15491</v>
      </c>
      <c r="H501" s="248" t="s">
        <v>942</v>
      </c>
      <c r="I501" s="276"/>
      <c r="J501" s="278"/>
      <c r="K501" s="248"/>
      <c r="L501" s="248" t="s">
        <v>15245</v>
      </c>
      <c r="M501" s="277" t="s">
        <v>15237</v>
      </c>
      <c r="N501" s="277" t="s">
        <v>15237</v>
      </c>
      <c r="O501" s="277" t="s">
        <v>15237</v>
      </c>
      <c r="P501" s="277" t="s">
        <v>15246</v>
      </c>
      <c r="Q501" s="108" t="s">
        <v>15493</v>
      </c>
      <c r="R501" s="247"/>
      <c r="S501" s="39"/>
      <c r="T501" s="39"/>
      <c r="U501" s="39"/>
      <c r="V501" s="39"/>
      <c r="W501" s="39"/>
    </row>
    <row r="502" ht="22.5" customHeight="1">
      <c r="A502" s="122"/>
      <c r="B502" s="248" t="s">
        <v>12667</v>
      </c>
      <c r="C502" s="247" t="e">
        <v>#N/A</v>
      </c>
      <c r="D502" s="138" t="e">
        <v>#N/A</v>
      </c>
      <c r="E502" s="254"/>
      <c r="F502" s="276">
        <v>45874.0</v>
      </c>
      <c r="G502" s="248" t="s">
        <v>15491</v>
      </c>
      <c r="H502" s="248" t="s">
        <v>942</v>
      </c>
      <c r="I502" s="276"/>
      <c r="J502" s="278"/>
      <c r="K502" s="278"/>
      <c r="L502" s="248" t="s">
        <v>15248</v>
      </c>
      <c r="M502" s="277" t="s">
        <v>15237</v>
      </c>
      <c r="N502" s="277" t="s">
        <v>15237</v>
      </c>
      <c r="O502" s="277" t="s">
        <v>15237</v>
      </c>
      <c r="P502" s="277" t="s">
        <v>15246</v>
      </c>
      <c r="Q502" s="108" t="s">
        <v>15493</v>
      </c>
      <c r="R502" s="247"/>
      <c r="S502" s="39"/>
      <c r="T502" s="39"/>
      <c r="U502" s="39"/>
      <c r="V502" s="39"/>
      <c r="W502" s="39"/>
    </row>
    <row r="503" ht="22.5" customHeight="1">
      <c r="A503" s="122"/>
      <c r="B503" s="248" t="s">
        <v>15514</v>
      </c>
      <c r="C503" s="247" t="e">
        <v>#N/A</v>
      </c>
      <c r="D503" s="138" t="e">
        <v>#N/A</v>
      </c>
      <c r="E503" s="254"/>
      <c r="F503" s="276">
        <v>45875.0</v>
      </c>
      <c r="G503" s="248" t="s">
        <v>15289</v>
      </c>
      <c r="H503" s="248" t="s">
        <v>39</v>
      </c>
      <c r="I503" s="276">
        <v>45875.0</v>
      </c>
      <c r="J503" s="248" t="s">
        <v>15289</v>
      </c>
      <c r="K503" s="248" t="s">
        <v>930</v>
      </c>
      <c r="L503" s="248" t="s">
        <v>15248</v>
      </c>
      <c r="M503" s="277" t="s">
        <v>15237</v>
      </c>
      <c r="N503" s="277" t="s">
        <v>15237</v>
      </c>
      <c r="O503" s="277" t="s">
        <v>15246</v>
      </c>
      <c r="P503" s="277" t="s">
        <v>15237</v>
      </c>
      <c r="Q503" s="108"/>
      <c r="R503" s="247"/>
      <c r="S503" s="39"/>
      <c r="T503" s="39"/>
      <c r="U503" s="39"/>
      <c r="V503" s="39"/>
      <c r="W503" s="39"/>
    </row>
    <row r="504" ht="22.5" customHeight="1">
      <c r="A504" s="122"/>
      <c r="B504" s="248" t="s">
        <v>15515</v>
      </c>
      <c r="C504" s="247" t="e">
        <v>#N/A</v>
      </c>
      <c r="D504" s="138" t="e">
        <v>#N/A</v>
      </c>
      <c r="E504" s="254"/>
      <c r="F504" s="276">
        <v>45877.0</v>
      </c>
      <c r="G504" s="248" t="s">
        <v>15491</v>
      </c>
      <c r="H504" s="248" t="s">
        <v>942</v>
      </c>
      <c r="I504" s="276"/>
      <c r="J504" s="278"/>
      <c r="K504" s="278"/>
      <c r="L504" s="248" t="s">
        <v>15248</v>
      </c>
      <c r="M504" s="277" t="s">
        <v>15237</v>
      </c>
      <c r="N504" s="277" t="s">
        <v>15237</v>
      </c>
      <c r="O504" s="277" t="s">
        <v>15237</v>
      </c>
      <c r="P504" s="277" t="s">
        <v>15246</v>
      </c>
      <c r="Q504" s="108" t="s">
        <v>15493</v>
      </c>
      <c r="R504" s="247"/>
      <c r="S504" s="39"/>
      <c r="T504" s="39"/>
      <c r="U504" s="39"/>
      <c r="V504" s="39"/>
      <c r="W504" s="39"/>
    </row>
    <row r="505" ht="22.5" customHeight="1">
      <c r="A505" s="122"/>
      <c r="B505" s="248" t="s">
        <v>12675</v>
      </c>
      <c r="C505" s="247"/>
      <c r="D505" s="138"/>
      <c r="E505" s="254"/>
      <c r="F505" s="276">
        <v>45877.0</v>
      </c>
      <c r="G505" s="248" t="s">
        <v>15491</v>
      </c>
      <c r="H505" s="248" t="s">
        <v>60</v>
      </c>
      <c r="I505" s="276"/>
      <c r="J505" s="278"/>
      <c r="K505" s="278"/>
      <c r="L505" s="248" t="s">
        <v>15245</v>
      </c>
      <c r="M505" s="277" t="s">
        <v>15246</v>
      </c>
      <c r="N505" s="277" t="s">
        <v>15237</v>
      </c>
      <c r="O505" s="277" t="s">
        <v>15237</v>
      </c>
      <c r="P505" s="277" t="s">
        <v>15237</v>
      </c>
      <c r="Q505" s="108"/>
      <c r="R505" s="247"/>
      <c r="S505" s="39"/>
      <c r="T505" s="39"/>
      <c r="U505" s="39"/>
      <c r="V505" s="39"/>
      <c r="W505" s="39"/>
    </row>
    <row r="506" ht="22.5" customHeight="1">
      <c r="A506" s="122"/>
      <c r="B506" s="280" t="s">
        <v>12681</v>
      </c>
      <c r="C506" s="247"/>
      <c r="D506" s="138"/>
      <c r="E506" s="254"/>
      <c r="F506" s="276">
        <v>45877.0</v>
      </c>
      <c r="G506" s="248" t="s">
        <v>15491</v>
      </c>
      <c r="H506" s="248" t="s">
        <v>921</v>
      </c>
      <c r="I506" s="276"/>
      <c r="J506" s="278"/>
      <c r="K506" s="248"/>
      <c r="L506" s="248" t="s">
        <v>15248</v>
      </c>
      <c r="M506" s="277" t="s">
        <v>15246</v>
      </c>
      <c r="N506" s="277" t="s">
        <v>15237</v>
      </c>
      <c r="O506" s="277" t="s">
        <v>15237</v>
      </c>
      <c r="P506" s="277" t="s">
        <v>15237</v>
      </c>
      <c r="Q506" s="108"/>
      <c r="R506" s="247"/>
      <c r="S506" s="39"/>
      <c r="T506" s="39"/>
      <c r="U506" s="39"/>
      <c r="V506" s="39"/>
      <c r="W506" s="39"/>
    </row>
    <row r="507" ht="22.5" customHeight="1">
      <c r="A507" s="122"/>
      <c r="B507" s="248" t="s">
        <v>5086</v>
      </c>
      <c r="C507" s="247"/>
      <c r="D507" s="138"/>
      <c r="E507" s="254"/>
      <c r="F507" s="276">
        <v>45880.0</v>
      </c>
      <c r="G507" s="248" t="s">
        <v>15289</v>
      </c>
      <c r="H507" s="248" t="s">
        <v>921</v>
      </c>
      <c r="I507" s="276">
        <v>45880.0</v>
      </c>
      <c r="J507" s="248" t="s">
        <v>15289</v>
      </c>
      <c r="K507" s="248" t="s">
        <v>930</v>
      </c>
      <c r="L507" s="248" t="s">
        <v>15245</v>
      </c>
      <c r="M507" s="277" t="s">
        <v>15237</v>
      </c>
      <c r="N507" s="277" t="s">
        <v>15237</v>
      </c>
      <c r="O507" s="277" t="s">
        <v>15237</v>
      </c>
      <c r="P507" s="277" t="s">
        <v>15246</v>
      </c>
      <c r="Q507" s="108"/>
      <c r="R507" s="247"/>
      <c r="S507" s="39"/>
      <c r="T507" s="39"/>
      <c r="U507" s="39"/>
      <c r="V507" s="39"/>
      <c r="W507" s="39"/>
    </row>
    <row r="508" ht="22.5" customHeight="1">
      <c r="A508" s="122"/>
      <c r="B508" s="248" t="s">
        <v>6428</v>
      </c>
      <c r="C508" s="247"/>
      <c r="D508" s="138"/>
      <c r="E508" s="254"/>
      <c r="F508" s="276">
        <v>45875.0</v>
      </c>
      <c r="G508" s="248" t="s">
        <v>15289</v>
      </c>
      <c r="H508" s="248" t="s">
        <v>921</v>
      </c>
      <c r="I508" s="276">
        <v>45880.0</v>
      </c>
      <c r="J508" s="248" t="s">
        <v>15491</v>
      </c>
      <c r="K508" s="248" t="s">
        <v>930</v>
      </c>
      <c r="L508" s="248" t="s">
        <v>15245</v>
      </c>
      <c r="M508" s="277" t="s">
        <v>15237</v>
      </c>
      <c r="N508" s="277" t="s">
        <v>15237</v>
      </c>
      <c r="O508" s="277" t="s">
        <v>15246</v>
      </c>
      <c r="P508" s="277" t="s">
        <v>15237</v>
      </c>
      <c r="Q508" s="108"/>
      <c r="R508" s="247"/>
      <c r="S508" s="39"/>
      <c r="T508" s="39"/>
      <c r="U508" s="39"/>
      <c r="V508" s="39"/>
      <c r="W508" s="39"/>
    </row>
    <row r="509" ht="22.5" customHeight="1">
      <c r="A509" s="122"/>
      <c r="B509" s="280" t="s">
        <v>8038</v>
      </c>
      <c r="C509" s="247"/>
      <c r="D509" s="138"/>
      <c r="E509" s="254"/>
      <c r="F509" s="276">
        <v>45881.0</v>
      </c>
      <c r="G509" s="248" t="s">
        <v>15289</v>
      </c>
      <c r="H509" s="248" t="s">
        <v>942</v>
      </c>
      <c r="I509" s="276"/>
      <c r="J509" s="278"/>
      <c r="K509" s="248"/>
      <c r="L509" s="248" t="s">
        <v>15242</v>
      </c>
      <c r="M509" s="277" t="s">
        <v>15237</v>
      </c>
      <c r="N509" s="277" t="s">
        <v>15237</v>
      </c>
      <c r="O509" s="277" t="s">
        <v>15237</v>
      </c>
      <c r="P509" s="277" t="s">
        <v>15246</v>
      </c>
      <c r="Q509" s="108" t="s">
        <v>15493</v>
      </c>
      <c r="R509" s="247"/>
      <c r="S509" s="39"/>
      <c r="T509" s="39"/>
      <c r="U509" s="39"/>
      <c r="V509" s="39"/>
      <c r="W509" s="39"/>
    </row>
    <row r="510" ht="22.5" customHeight="1">
      <c r="A510" s="122"/>
      <c r="B510" s="280" t="s">
        <v>12698</v>
      </c>
      <c r="C510" s="247"/>
      <c r="D510" s="138"/>
      <c r="E510" s="254"/>
      <c r="F510" s="276">
        <v>45883.0</v>
      </c>
      <c r="G510" s="248" t="s">
        <v>15289</v>
      </c>
      <c r="H510" s="248" t="s">
        <v>942</v>
      </c>
      <c r="I510" s="276"/>
      <c r="J510" s="278"/>
      <c r="K510" s="278"/>
      <c r="L510" s="248" t="s">
        <v>15242</v>
      </c>
      <c r="M510" s="277" t="s">
        <v>15237</v>
      </c>
      <c r="N510" s="277" t="s">
        <v>15237</v>
      </c>
      <c r="O510" s="277" t="s">
        <v>15246</v>
      </c>
      <c r="P510" s="277" t="s">
        <v>15237</v>
      </c>
      <c r="Q510" s="108" t="s">
        <v>15493</v>
      </c>
      <c r="R510" s="247"/>
      <c r="S510" s="39"/>
      <c r="T510" s="39"/>
      <c r="U510" s="39"/>
      <c r="V510" s="39"/>
      <c r="W510" s="39"/>
    </row>
    <row r="511" ht="22.5" customHeight="1">
      <c r="A511" s="122"/>
      <c r="B511" s="136" t="s">
        <v>15519</v>
      </c>
      <c r="C511" s="247" t="e">
        <v>#N/A</v>
      </c>
      <c r="D511" s="138" t="e">
        <v>#N/A</v>
      </c>
      <c r="E511" s="254"/>
      <c r="F511" s="276">
        <v>45890.0</v>
      </c>
      <c r="G511" s="248" t="s">
        <v>15469</v>
      </c>
      <c r="H511" s="248" t="s">
        <v>921</v>
      </c>
      <c r="I511" s="276">
        <v>45883.0</v>
      </c>
      <c r="J511" s="248" t="s">
        <v>15491</v>
      </c>
      <c r="K511" s="248" t="s">
        <v>930</v>
      </c>
      <c r="L511" s="136" t="s">
        <v>15242</v>
      </c>
      <c r="M511" s="277" t="s">
        <v>15237</v>
      </c>
      <c r="N511" s="277" t="s">
        <v>15246</v>
      </c>
      <c r="O511" s="277" t="s">
        <v>15237</v>
      </c>
      <c r="P511" s="277" t="s">
        <v>15246</v>
      </c>
      <c r="Q511" s="108" t="s">
        <v>15520</v>
      </c>
      <c r="R511" s="247"/>
      <c r="S511" s="39"/>
      <c r="T511" s="39"/>
      <c r="U511" s="39"/>
      <c r="V511" s="39"/>
      <c r="W511" s="39"/>
    </row>
    <row r="512" ht="22.5" customHeight="1">
      <c r="A512" s="122"/>
      <c r="B512" s="280" t="s">
        <v>12706</v>
      </c>
      <c r="C512" s="247"/>
      <c r="D512" s="138"/>
      <c r="E512" s="254"/>
      <c r="F512" s="276">
        <v>45885.0</v>
      </c>
      <c r="G512" s="248" t="s">
        <v>15491</v>
      </c>
      <c r="H512" s="248" t="s">
        <v>921</v>
      </c>
      <c r="I512" s="276">
        <v>45899.0</v>
      </c>
      <c r="J512" s="248" t="s">
        <v>15469</v>
      </c>
      <c r="K512" s="248" t="s">
        <v>929</v>
      </c>
      <c r="L512" s="248" t="s">
        <v>15248</v>
      </c>
      <c r="M512" s="277" t="s">
        <v>15237</v>
      </c>
      <c r="N512" s="277" t="s">
        <v>15237</v>
      </c>
      <c r="O512" s="277" t="s">
        <v>15237</v>
      </c>
      <c r="P512" s="277" t="s">
        <v>15246</v>
      </c>
      <c r="Q512" s="108"/>
      <c r="R512" s="247"/>
      <c r="S512" s="39"/>
      <c r="T512" s="39"/>
      <c r="U512" s="39"/>
      <c r="V512" s="39"/>
      <c r="W512" s="39"/>
    </row>
    <row r="513" ht="22.5" customHeight="1">
      <c r="A513" s="122"/>
      <c r="B513" s="136" t="s">
        <v>2935</v>
      </c>
      <c r="C513" s="247"/>
      <c r="D513" s="138"/>
      <c r="E513" s="254"/>
      <c r="F513" s="276">
        <v>45885.0</v>
      </c>
      <c r="G513" s="248" t="s">
        <v>15491</v>
      </c>
      <c r="H513" s="248" t="s">
        <v>942</v>
      </c>
      <c r="I513" s="276"/>
      <c r="J513" s="278"/>
      <c r="K513" s="248"/>
      <c r="L513" s="248" t="s">
        <v>15245</v>
      </c>
      <c r="M513" s="277" t="s">
        <v>15237</v>
      </c>
      <c r="N513" s="277" t="s">
        <v>15237</v>
      </c>
      <c r="O513" s="277" t="s">
        <v>15237</v>
      </c>
      <c r="P513" s="277" t="s">
        <v>15246</v>
      </c>
      <c r="Q513" s="108" t="s">
        <v>15493</v>
      </c>
      <c r="R513" s="247"/>
      <c r="S513" s="39"/>
      <c r="T513" s="39"/>
      <c r="U513" s="39"/>
      <c r="V513" s="39"/>
      <c r="W513" s="39"/>
    </row>
    <row r="514" ht="22.5" customHeight="1">
      <c r="A514" s="122"/>
      <c r="B514" s="280" t="s">
        <v>8084</v>
      </c>
      <c r="C514" s="247"/>
      <c r="D514" s="138"/>
      <c r="E514" s="254"/>
      <c r="F514" s="276">
        <v>45888.0</v>
      </c>
      <c r="G514" s="248" t="s">
        <v>15289</v>
      </c>
      <c r="H514" s="248" t="s">
        <v>921</v>
      </c>
      <c r="I514" s="276">
        <v>45888.0</v>
      </c>
      <c r="J514" s="248" t="s">
        <v>15289</v>
      </c>
      <c r="K514" s="248" t="s">
        <v>929</v>
      </c>
      <c r="L514" s="248" t="s">
        <v>15248</v>
      </c>
      <c r="M514" s="277" t="s">
        <v>15237</v>
      </c>
      <c r="N514" s="277" t="s">
        <v>15246</v>
      </c>
      <c r="O514" s="277" t="s">
        <v>15237</v>
      </c>
      <c r="P514" s="277" t="s">
        <v>15237</v>
      </c>
      <c r="Q514" s="108"/>
      <c r="R514" s="247"/>
      <c r="S514" s="39"/>
      <c r="T514" s="39"/>
      <c r="U514" s="39"/>
      <c r="V514" s="39"/>
      <c r="W514" s="39"/>
    </row>
    <row r="515" ht="22.5" customHeight="1">
      <c r="A515" s="122"/>
      <c r="B515" s="280" t="s">
        <v>12724</v>
      </c>
      <c r="C515" s="247"/>
      <c r="D515" s="138"/>
      <c r="E515" s="254"/>
      <c r="F515" s="276">
        <v>45888.0</v>
      </c>
      <c r="G515" s="248" t="s">
        <v>15491</v>
      </c>
      <c r="H515" s="248" t="s">
        <v>921</v>
      </c>
      <c r="I515" s="276">
        <v>45888.0</v>
      </c>
      <c r="J515" s="248" t="s">
        <v>15491</v>
      </c>
      <c r="K515" s="248" t="s">
        <v>929</v>
      </c>
      <c r="L515" s="248" t="s">
        <v>15248</v>
      </c>
      <c r="M515" s="277" t="s">
        <v>15237</v>
      </c>
      <c r="N515" s="277" t="s">
        <v>15246</v>
      </c>
      <c r="O515" s="277" t="s">
        <v>15246</v>
      </c>
      <c r="P515" s="277" t="s">
        <v>15237</v>
      </c>
      <c r="Q515" s="108"/>
      <c r="R515" s="247"/>
      <c r="S515" s="39"/>
      <c r="T515" s="39"/>
      <c r="U515" s="39"/>
      <c r="V515" s="39"/>
      <c r="W515" s="39"/>
    </row>
    <row r="516" ht="22.5" customHeight="1">
      <c r="A516" s="122"/>
      <c r="B516" s="248" t="s">
        <v>8245</v>
      </c>
      <c r="C516" s="247"/>
      <c r="D516" s="138"/>
      <c r="E516" s="254"/>
      <c r="F516" s="276">
        <v>45885.0</v>
      </c>
      <c r="G516" s="248" t="s">
        <v>15491</v>
      </c>
      <c r="H516" s="248" t="s">
        <v>921</v>
      </c>
      <c r="I516" s="276">
        <v>45893.0</v>
      </c>
      <c r="J516" s="248" t="s">
        <v>15469</v>
      </c>
      <c r="K516" s="248" t="s">
        <v>930</v>
      </c>
      <c r="L516" s="248" t="s">
        <v>15248</v>
      </c>
      <c r="M516" s="277" t="s">
        <v>15237</v>
      </c>
      <c r="N516" s="277" t="s">
        <v>15246</v>
      </c>
      <c r="O516" s="277" t="s">
        <v>15237</v>
      </c>
      <c r="P516" s="277" t="s">
        <v>15246</v>
      </c>
      <c r="Q516" s="108" t="s">
        <v>15498</v>
      </c>
      <c r="R516" s="247"/>
      <c r="S516" s="39"/>
      <c r="T516" s="39"/>
      <c r="U516" s="39"/>
      <c r="V516" s="39"/>
      <c r="W516" s="39"/>
    </row>
    <row r="517" ht="22.5" customHeight="1">
      <c r="A517" s="122"/>
      <c r="B517" s="248" t="s">
        <v>2241</v>
      </c>
      <c r="C517" s="247"/>
      <c r="D517" s="138"/>
      <c r="E517" s="254"/>
      <c r="F517" s="276">
        <v>45890.0</v>
      </c>
      <c r="G517" s="248" t="s">
        <v>15469</v>
      </c>
      <c r="H517" s="248" t="s">
        <v>921</v>
      </c>
      <c r="I517" s="276">
        <v>45890.0</v>
      </c>
      <c r="J517" s="248" t="s">
        <v>15289</v>
      </c>
      <c r="K517" s="248" t="s">
        <v>930</v>
      </c>
      <c r="L517" s="248" t="s">
        <v>15248</v>
      </c>
      <c r="M517" s="277" t="s">
        <v>15237</v>
      </c>
      <c r="N517" s="277" t="s">
        <v>15237</v>
      </c>
      <c r="O517" s="277" t="s">
        <v>15246</v>
      </c>
      <c r="P517" s="277" t="s">
        <v>15237</v>
      </c>
      <c r="Q517" s="108"/>
      <c r="R517" s="247"/>
      <c r="S517" s="39"/>
      <c r="T517" s="39"/>
      <c r="U517" s="39"/>
      <c r="V517" s="39"/>
      <c r="W517" s="39"/>
    </row>
    <row r="518" ht="22.5" customHeight="1">
      <c r="A518" s="122"/>
      <c r="B518" s="248" t="s">
        <v>12732</v>
      </c>
      <c r="C518" s="247"/>
      <c r="D518" s="138"/>
      <c r="E518" s="254"/>
      <c r="F518" s="276">
        <v>45892.0</v>
      </c>
      <c r="G518" s="248" t="s">
        <v>15289</v>
      </c>
      <c r="H518" s="248" t="s">
        <v>39</v>
      </c>
      <c r="I518" s="276">
        <v>45892.0</v>
      </c>
      <c r="J518" s="248" t="s">
        <v>15289</v>
      </c>
      <c r="K518" s="248" t="s">
        <v>929</v>
      </c>
      <c r="L518" s="136" t="s">
        <v>15242</v>
      </c>
      <c r="M518" s="277" t="s">
        <v>15237</v>
      </c>
      <c r="N518" s="277" t="s">
        <v>15237</v>
      </c>
      <c r="O518" s="277" t="s">
        <v>15246</v>
      </c>
      <c r="P518" s="277" t="s">
        <v>15237</v>
      </c>
      <c r="Q518" s="108"/>
      <c r="R518" s="247"/>
      <c r="S518" s="39"/>
      <c r="T518" s="39"/>
      <c r="U518" s="39"/>
      <c r="V518" s="39"/>
      <c r="W518" s="39"/>
    </row>
    <row r="519" ht="22.5" customHeight="1">
      <c r="A519" s="122"/>
      <c r="B519" s="248" t="s">
        <v>8118</v>
      </c>
      <c r="C519" s="247"/>
      <c r="D519" s="138"/>
      <c r="E519" s="254"/>
      <c r="F519" s="276">
        <v>45894.0</v>
      </c>
      <c r="G519" s="248" t="s">
        <v>15469</v>
      </c>
      <c r="H519" s="248" t="s">
        <v>39</v>
      </c>
      <c r="I519" s="276">
        <v>45894.0</v>
      </c>
      <c r="J519" s="248" t="s">
        <v>15469</v>
      </c>
      <c r="K519" s="248" t="s">
        <v>930</v>
      </c>
      <c r="L519" s="248" t="s">
        <v>15248</v>
      </c>
      <c r="M519" s="277" t="s">
        <v>15237</v>
      </c>
      <c r="N519" s="277" t="s">
        <v>15237</v>
      </c>
      <c r="O519" s="277" t="s">
        <v>15246</v>
      </c>
      <c r="P519" s="277" t="s">
        <v>15246</v>
      </c>
      <c r="Q519" s="108"/>
      <c r="R519" s="247"/>
      <c r="S519" s="39"/>
      <c r="T519" s="39"/>
      <c r="U519" s="39"/>
      <c r="V519" s="39"/>
      <c r="W519" s="39"/>
    </row>
    <row r="520" ht="22.5" customHeight="1">
      <c r="A520" s="122"/>
      <c r="B520" s="280" t="s">
        <v>8131</v>
      </c>
      <c r="C520" s="247"/>
      <c r="D520" s="138"/>
      <c r="E520" s="254"/>
      <c r="F520" s="276">
        <v>45895.0</v>
      </c>
      <c r="G520" s="248" t="s">
        <v>15469</v>
      </c>
      <c r="H520" s="248" t="s">
        <v>39</v>
      </c>
      <c r="I520" s="276">
        <v>45896.0</v>
      </c>
      <c r="J520" s="248" t="s">
        <v>15289</v>
      </c>
      <c r="K520" s="248" t="s">
        <v>930</v>
      </c>
      <c r="L520" s="248" t="s">
        <v>15248</v>
      </c>
      <c r="M520" s="277" t="s">
        <v>15237</v>
      </c>
      <c r="N520" s="277" t="s">
        <v>15246</v>
      </c>
      <c r="O520" s="277" t="s">
        <v>15237</v>
      </c>
      <c r="P520" s="277" t="s">
        <v>15246</v>
      </c>
      <c r="Q520" s="108"/>
      <c r="R520" s="247"/>
      <c r="S520" s="39"/>
      <c r="T520" s="39"/>
      <c r="U520" s="39"/>
      <c r="V520" s="39"/>
      <c r="W520" s="39"/>
    </row>
    <row r="521" ht="22.5" customHeight="1">
      <c r="A521" s="122"/>
      <c r="B521" s="248" t="s">
        <v>1037</v>
      </c>
      <c r="C521" s="247"/>
      <c r="D521" s="138"/>
      <c r="E521" s="254"/>
      <c r="F521" s="276">
        <v>45896.0</v>
      </c>
      <c r="G521" s="248" t="s">
        <v>15289</v>
      </c>
      <c r="H521" s="248" t="s">
        <v>39</v>
      </c>
      <c r="I521" s="276">
        <v>45897.0</v>
      </c>
      <c r="J521" s="248" t="s">
        <v>15469</v>
      </c>
      <c r="K521" s="248" t="s">
        <v>929</v>
      </c>
      <c r="L521" s="248" t="s">
        <v>15245</v>
      </c>
      <c r="M521" s="277" t="s">
        <v>15237</v>
      </c>
      <c r="N521" s="277" t="s">
        <v>15246</v>
      </c>
      <c r="O521" s="277" t="s">
        <v>15237</v>
      </c>
      <c r="P521" s="277" t="s">
        <v>15246</v>
      </c>
      <c r="Q521" s="108"/>
      <c r="R521" s="247"/>
      <c r="S521" s="39"/>
      <c r="T521" s="39"/>
      <c r="U521" s="39"/>
      <c r="V521" s="39"/>
      <c r="W521" s="39"/>
    </row>
    <row r="522" ht="22.5" customHeight="1">
      <c r="A522" s="122"/>
      <c r="B522" s="248" t="s">
        <v>12771</v>
      </c>
      <c r="C522" s="247"/>
      <c r="D522" s="138"/>
      <c r="E522" s="254"/>
      <c r="F522" s="276">
        <v>45897.0</v>
      </c>
      <c r="G522" s="248" t="s">
        <v>15469</v>
      </c>
      <c r="H522" s="248" t="s">
        <v>942</v>
      </c>
      <c r="I522" s="276"/>
      <c r="J522" s="278"/>
      <c r="K522" s="248"/>
      <c r="L522" s="248" t="s">
        <v>15525</v>
      </c>
      <c r="M522" s="277" t="s">
        <v>15237</v>
      </c>
      <c r="N522" s="277" t="s">
        <v>15237</v>
      </c>
      <c r="O522" s="277" t="s">
        <v>15237</v>
      </c>
      <c r="P522" s="277" t="s">
        <v>15246</v>
      </c>
      <c r="Q522" s="108" t="s">
        <v>15493</v>
      </c>
      <c r="R522" s="247"/>
      <c r="S522" s="39"/>
      <c r="T522" s="39"/>
      <c r="U522" s="39"/>
      <c r="V522" s="39"/>
      <c r="W522" s="39"/>
    </row>
    <row r="523" ht="22.5" customHeight="1">
      <c r="A523" s="122"/>
      <c r="B523" s="248" t="s">
        <v>12786</v>
      </c>
      <c r="C523" s="247"/>
      <c r="D523" s="138"/>
      <c r="E523" s="254"/>
      <c r="F523" s="276">
        <v>45897.0</v>
      </c>
      <c r="G523" s="248" t="s">
        <v>15289</v>
      </c>
      <c r="H523" s="248" t="s">
        <v>942</v>
      </c>
      <c r="I523" s="276"/>
      <c r="J523" s="278"/>
      <c r="K523" s="248"/>
      <c r="L523" s="248" t="s">
        <v>15525</v>
      </c>
      <c r="M523" s="277" t="s">
        <v>15237</v>
      </c>
      <c r="N523" s="277" t="s">
        <v>15237</v>
      </c>
      <c r="O523" s="277" t="s">
        <v>15246</v>
      </c>
      <c r="P523" s="277" t="s">
        <v>15246</v>
      </c>
      <c r="Q523" s="108" t="s">
        <v>15493</v>
      </c>
      <c r="R523" s="247"/>
      <c r="S523" s="39"/>
      <c r="T523" s="39"/>
      <c r="U523" s="39"/>
      <c r="V523" s="39"/>
      <c r="W523" s="39"/>
    </row>
    <row r="524" ht="22.5" customHeight="1">
      <c r="A524" s="122"/>
      <c r="B524" s="136" t="s">
        <v>8168</v>
      </c>
      <c r="C524" s="247"/>
      <c r="D524" s="138"/>
      <c r="E524" s="254"/>
      <c r="F524" s="276">
        <v>45897.0</v>
      </c>
      <c r="G524" s="248" t="s">
        <v>15289</v>
      </c>
      <c r="H524" s="248" t="s">
        <v>60</v>
      </c>
      <c r="I524" s="276"/>
      <c r="J524" s="278"/>
      <c r="K524" s="248"/>
      <c r="L524" s="248" t="s">
        <v>15245</v>
      </c>
      <c r="M524" s="277" t="s">
        <v>15246</v>
      </c>
      <c r="N524" s="277" t="s">
        <v>15237</v>
      </c>
      <c r="O524" s="277" t="s">
        <v>15237</v>
      </c>
      <c r="P524" s="277" t="s">
        <v>15237</v>
      </c>
      <c r="Q524" s="108"/>
      <c r="R524" s="247"/>
      <c r="S524" s="39"/>
      <c r="T524" s="39"/>
      <c r="U524" s="39"/>
      <c r="V524" s="39"/>
      <c r="W524" s="39"/>
    </row>
    <row r="525" ht="22.5" customHeight="1">
      <c r="A525" s="122"/>
      <c r="B525" s="136" t="s">
        <v>15302</v>
      </c>
      <c r="C525" s="247" t="e">
        <v>#N/A</v>
      </c>
      <c r="D525" s="138" t="e">
        <v>#N/A</v>
      </c>
      <c r="E525" s="254"/>
      <c r="F525" s="276">
        <v>45900.0</v>
      </c>
      <c r="G525" s="248" t="s">
        <v>15289</v>
      </c>
      <c r="H525" s="248" t="s">
        <v>921</v>
      </c>
      <c r="I525" s="276">
        <v>45899.0</v>
      </c>
      <c r="J525" s="248" t="s">
        <v>15469</v>
      </c>
      <c r="K525" s="248" t="s">
        <v>929</v>
      </c>
      <c r="L525" s="248" t="s">
        <v>15245</v>
      </c>
      <c r="M525" s="277" t="s">
        <v>15237</v>
      </c>
      <c r="N525" s="277" t="s">
        <v>15246</v>
      </c>
      <c r="O525" s="277" t="s">
        <v>15237</v>
      </c>
      <c r="P525" s="277" t="s">
        <v>15246</v>
      </c>
      <c r="Q525" s="108"/>
      <c r="R525" s="247"/>
      <c r="S525" s="39"/>
      <c r="T525" s="39"/>
      <c r="U525" s="39"/>
      <c r="V525" s="39"/>
      <c r="W525" s="39"/>
    </row>
    <row r="526" ht="22.5" customHeight="1">
      <c r="A526" s="122"/>
      <c r="B526" s="136" t="s">
        <v>12802</v>
      </c>
      <c r="C526" s="247"/>
      <c r="D526" s="138"/>
      <c r="E526" s="254"/>
      <c r="F526" s="276">
        <v>45899.0</v>
      </c>
      <c r="G526" s="248" t="s">
        <v>15469</v>
      </c>
      <c r="H526" s="248" t="s">
        <v>921</v>
      </c>
      <c r="I526" s="276">
        <v>45901.0</v>
      </c>
      <c r="J526" s="248" t="s">
        <v>15469</v>
      </c>
      <c r="K526" s="248" t="s">
        <v>929</v>
      </c>
      <c r="L526" s="248" t="s">
        <v>15525</v>
      </c>
      <c r="M526" s="277" t="s">
        <v>15237</v>
      </c>
      <c r="N526" s="277" t="s">
        <v>15246</v>
      </c>
      <c r="O526" s="277" t="s">
        <v>15237</v>
      </c>
      <c r="P526" s="277" t="s">
        <v>15237</v>
      </c>
      <c r="Q526" s="108" t="s">
        <v>15527</v>
      </c>
      <c r="R526" s="247"/>
      <c r="S526" s="39"/>
      <c r="T526" s="39"/>
      <c r="U526" s="39"/>
      <c r="V526" s="39"/>
      <c r="W526" s="39"/>
    </row>
    <row r="527" ht="22.5" customHeight="1">
      <c r="A527" s="122"/>
      <c r="B527" s="366" t="s">
        <v>12752</v>
      </c>
      <c r="C527" s="356"/>
      <c r="D527" s="357"/>
      <c r="E527" s="358"/>
      <c r="F527" s="359"/>
      <c r="G527" s="361"/>
      <c r="H527" s="361"/>
      <c r="I527" s="359">
        <v>45901.0</v>
      </c>
      <c r="J527" s="360" t="s">
        <v>15289</v>
      </c>
      <c r="K527" s="360" t="s">
        <v>930</v>
      </c>
      <c r="L527" s="360" t="s">
        <v>15248</v>
      </c>
      <c r="M527" s="362" t="s">
        <v>15237</v>
      </c>
      <c r="N527" s="362" t="s">
        <v>15237</v>
      </c>
      <c r="O527" s="362" t="s">
        <v>15246</v>
      </c>
      <c r="P527" s="362" t="s">
        <v>15237</v>
      </c>
      <c r="Q527" s="363">
        <v>45901.0</v>
      </c>
      <c r="R527" s="356"/>
      <c r="S527" s="39"/>
      <c r="T527" s="39"/>
      <c r="U527" s="39"/>
      <c r="V527" s="39"/>
      <c r="W527" s="39"/>
    </row>
    <row r="528" ht="22.5" customHeight="1">
      <c r="A528" s="122"/>
      <c r="B528" s="136" t="s">
        <v>3145</v>
      </c>
      <c r="C528" s="247"/>
      <c r="D528" s="138"/>
      <c r="E528" s="254"/>
      <c r="F528" s="276">
        <v>45901.0</v>
      </c>
      <c r="G528" s="248" t="s">
        <v>15289</v>
      </c>
      <c r="H528" s="248" t="s">
        <v>921</v>
      </c>
      <c r="I528" s="276">
        <v>45908.0</v>
      </c>
      <c r="J528" s="248" t="s">
        <v>15289</v>
      </c>
      <c r="K528" s="248" t="s">
        <v>930</v>
      </c>
      <c r="L528" s="248" t="s">
        <v>15525</v>
      </c>
      <c r="M528" s="277" t="s">
        <v>15237</v>
      </c>
      <c r="N528" s="277" t="s">
        <v>15246</v>
      </c>
      <c r="O528" s="277" t="s">
        <v>15237</v>
      </c>
      <c r="P528" s="277" t="s">
        <v>15246</v>
      </c>
      <c r="Q528" s="108" t="s">
        <v>15498</v>
      </c>
      <c r="R528" s="247"/>
      <c r="S528" s="39"/>
      <c r="T528" s="39"/>
      <c r="U528" s="39"/>
      <c r="V528" s="39"/>
      <c r="W528" s="39"/>
    </row>
    <row r="529" ht="22.5" customHeight="1">
      <c r="A529" s="122"/>
      <c r="B529" s="136" t="s">
        <v>2934</v>
      </c>
      <c r="C529" s="247"/>
      <c r="D529" s="138"/>
      <c r="E529" s="254"/>
      <c r="F529" s="276">
        <v>45902.0</v>
      </c>
      <c r="G529" s="248" t="s">
        <v>15469</v>
      </c>
      <c r="H529" s="248" t="s">
        <v>39</v>
      </c>
      <c r="I529" s="276">
        <v>45904.0</v>
      </c>
      <c r="J529" s="248" t="s">
        <v>15469</v>
      </c>
      <c r="K529" s="248" t="s">
        <v>930</v>
      </c>
      <c r="L529" s="248" t="s">
        <v>15245</v>
      </c>
      <c r="M529" s="277" t="s">
        <v>15237</v>
      </c>
      <c r="N529" s="277" t="s">
        <v>15246</v>
      </c>
      <c r="O529" s="277" t="s">
        <v>15237</v>
      </c>
      <c r="P529" s="277" t="s">
        <v>15237</v>
      </c>
      <c r="Q529" s="108"/>
      <c r="R529" s="247"/>
      <c r="S529" s="39"/>
      <c r="T529" s="39"/>
      <c r="U529" s="39"/>
      <c r="V529" s="39"/>
      <c r="W529" s="39"/>
    </row>
    <row r="530" ht="22.5" customHeight="1">
      <c r="A530" s="122"/>
      <c r="B530" s="136" t="s">
        <v>12760</v>
      </c>
      <c r="C530" s="247"/>
      <c r="D530" s="138"/>
      <c r="E530" s="254"/>
      <c r="F530" s="276">
        <v>45903.0</v>
      </c>
      <c r="G530" s="248" t="s">
        <v>15289</v>
      </c>
      <c r="H530" s="248" t="s">
        <v>39</v>
      </c>
      <c r="I530" s="276">
        <v>45903.0</v>
      </c>
      <c r="J530" s="248" t="s">
        <v>15469</v>
      </c>
      <c r="K530" s="248" t="s">
        <v>929</v>
      </c>
      <c r="L530" s="248" t="s">
        <v>15248</v>
      </c>
      <c r="M530" s="277" t="s">
        <v>15237</v>
      </c>
      <c r="N530" s="277" t="s">
        <v>15246</v>
      </c>
      <c r="O530" s="277" t="s">
        <v>15237</v>
      </c>
      <c r="P530" s="277" t="s">
        <v>15237</v>
      </c>
      <c r="Q530" s="108"/>
      <c r="R530" s="247"/>
      <c r="S530" s="39"/>
      <c r="T530" s="39"/>
      <c r="U530" s="39"/>
      <c r="V530" s="39"/>
      <c r="W530" s="39"/>
    </row>
    <row r="531" ht="22.5" customHeight="1">
      <c r="A531" s="122"/>
      <c r="B531" s="136" t="s">
        <v>12824</v>
      </c>
      <c r="C531" s="247"/>
      <c r="D531" s="138"/>
      <c r="E531" s="254"/>
      <c r="F531" s="276">
        <v>45906.0</v>
      </c>
      <c r="G531" s="248" t="s">
        <v>15289</v>
      </c>
      <c r="H531" s="248" t="s">
        <v>39</v>
      </c>
      <c r="I531" s="276">
        <v>45907.0</v>
      </c>
      <c r="J531" s="248" t="s">
        <v>15469</v>
      </c>
      <c r="K531" s="248" t="s">
        <v>930</v>
      </c>
      <c r="L531" s="248" t="s">
        <v>15248</v>
      </c>
      <c r="M531" s="277" t="s">
        <v>15246</v>
      </c>
      <c r="N531" s="277" t="s">
        <v>15237</v>
      </c>
      <c r="O531" s="277" t="s">
        <v>15237</v>
      </c>
      <c r="P531" s="277" t="s">
        <v>15237</v>
      </c>
      <c r="Q531" s="108"/>
      <c r="R531" s="247"/>
      <c r="S531" s="39"/>
      <c r="T531" s="39"/>
      <c r="U531" s="39"/>
      <c r="V531" s="39"/>
      <c r="W531" s="39"/>
    </row>
    <row r="532" ht="22.5" customHeight="1">
      <c r="A532" s="122"/>
      <c r="B532" s="136" t="s">
        <v>8279</v>
      </c>
      <c r="C532" s="247"/>
      <c r="D532" s="138"/>
      <c r="E532" s="254"/>
      <c r="F532" s="276">
        <v>45906.0</v>
      </c>
      <c r="G532" s="248" t="s">
        <v>15289</v>
      </c>
      <c r="H532" s="248" t="s">
        <v>921</v>
      </c>
      <c r="I532" s="276">
        <v>45906.0</v>
      </c>
      <c r="J532" s="248" t="s">
        <v>15289</v>
      </c>
      <c r="K532" s="248" t="s">
        <v>929</v>
      </c>
      <c r="L532" s="248" t="s">
        <v>15242</v>
      </c>
      <c r="M532" s="277" t="s">
        <v>15237</v>
      </c>
      <c r="N532" s="277" t="s">
        <v>15246</v>
      </c>
      <c r="O532" s="277" t="s">
        <v>15237</v>
      </c>
      <c r="P532" s="277" t="s">
        <v>15237</v>
      </c>
      <c r="Q532" s="108" t="s">
        <v>15530</v>
      </c>
      <c r="R532" s="247"/>
      <c r="S532" s="39"/>
      <c r="T532" s="39"/>
      <c r="U532" s="39"/>
      <c r="V532" s="39"/>
      <c r="W532" s="39"/>
    </row>
    <row r="533" ht="22.5" customHeight="1">
      <c r="A533" s="122"/>
      <c r="B533" s="136" t="s">
        <v>12812</v>
      </c>
      <c r="C533" s="247"/>
      <c r="D533" s="138"/>
      <c r="E533" s="254"/>
      <c r="F533" s="276">
        <v>45907.0</v>
      </c>
      <c r="G533" s="248" t="s">
        <v>15469</v>
      </c>
      <c r="H533" s="248" t="s">
        <v>921</v>
      </c>
      <c r="I533" s="276"/>
      <c r="J533" s="278"/>
      <c r="K533" s="278"/>
      <c r="L533" s="248" t="s">
        <v>15248</v>
      </c>
      <c r="M533" s="277" t="s">
        <v>15246</v>
      </c>
      <c r="N533" s="277" t="s">
        <v>15237</v>
      </c>
      <c r="O533" s="277" t="s">
        <v>15237</v>
      </c>
      <c r="P533" s="277" t="s">
        <v>15237</v>
      </c>
      <c r="Q533" s="108"/>
      <c r="R533" s="247"/>
      <c r="S533" s="39"/>
      <c r="T533" s="39"/>
      <c r="U533" s="39"/>
      <c r="V533" s="39"/>
      <c r="W533" s="39"/>
    </row>
    <row r="534" ht="22.5" customHeight="1">
      <c r="A534" s="122"/>
      <c r="B534" s="136" t="s">
        <v>8352</v>
      </c>
      <c r="C534" s="247"/>
      <c r="D534" s="138"/>
      <c r="E534" s="254"/>
      <c r="F534" s="276">
        <v>45908.0</v>
      </c>
      <c r="G534" s="248" t="s">
        <v>15289</v>
      </c>
      <c r="H534" s="248" t="s">
        <v>921</v>
      </c>
      <c r="I534" s="276">
        <v>45908.0</v>
      </c>
      <c r="J534" s="248" t="s">
        <v>15469</v>
      </c>
      <c r="K534" s="248" t="s">
        <v>930</v>
      </c>
      <c r="L534" s="248" t="s">
        <v>15248</v>
      </c>
      <c r="M534" s="277" t="s">
        <v>15237</v>
      </c>
      <c r="N534" s="277" t="s">
        <v>15246</v>
      </c>
      <c r="O534" s="277" t="s">
        <v>15237</v>
      </c>
      <c r="P534" s="277" t="s">
        <v>15246</v>
      </c>
      <c r="Q534" s="108"/>
      <c r="R534" s="247"/>
      <c r="S534" s="39"/>
      <c r="T534" s="39"/>
      <c r="U534" s="39"/>
      <c r="V534" s="39"/>
      <c r="W534" s="39"/>
    </row>
    <row r="535" ht="22.5" customHeight="1">
      <c r="A535" s="122"/>
      <c r="B535" s="136" t="s">
        <v>8361</v>
      </c>
      <c r="C535" s="247"/>
      <c r="D535" s="138"/>
      <c r="E535" s="254"/>
      <c r="F535" s="276">
        <v>45908.0</v>
      </c>
      <c r="G535" s="248" t="s">
        <v>15469</v>
      </c>
      <c r="H535" s="248" t="s">
        <v>48</v>
      </c>
      <c r="I535" s="276"/>
      <c r="J535" s="278"/>
      <c r="K535" s="248"/>
      <c r="L535" s="248" t="s">
        <v>15248</v>
      </c>
      <c r="M535" s="277" t="s">
        <v>15246</v>
      </c>
      <c r="N535" s="277" t="s">
        <v>15237</v>
      </c>
      <c r="O535" s="277" t="s">
        <v>15237</v>
      </c>
      <c r="P535" s="277" t="s">
        <v>15237</v>
      </c>
      <c r="Q535" s="108"/>
      <c r="R535" s="247"/>
      <c r="S535" s="39"/>
      <c r="T535" s="39"/>
      <c r="U535" s="39"/>
      <c r="V535" s="39"/>
      <c r="W535" s="39"/>
    </row>
    <row r="536" ht="22.5" customHeight="1">
      <c r="A536" s="122"/>
      <c r="B536" s="136" t="s">
        <v>1422</v>
      </c>
      <c r="C536" s="247"/>
      <c r="D536" s="138"/>
      <c r="E536" s="254"/>
      <c r="F536" s="276">
        <v>45909.0</v>
      </c>
      <c r="G536" s="248" t="s">
        <v>15469</v>
      </c>
      <c r="H536" s="248" t="s">
        <v>921</v>
      </c>
      <c r="I536" s="276">
        <v>45909.0</v>
      </c>
      <c r="J536" s="248" t="s">
        <v>15469</v>
      </c>
      <c r="K536" s="248" t="s">
        <v>929</v>
      </c>
      <c r="L536" s="248" t="s">
        <v>15248</v>
      </c>
      <c r="M536" s="277" t="s">
        <v>15237</v>
      </c>
      <c r="N536" s="277" t="s">
        <v>15237</v>
      </c>
      <c r="O536" s="277" t="s">
        <v>15246</v>
      </c>
      <c r="P536" s="277" t="s">
        <v>15237</v>
      </c>
      <c r="Q536" s="108"/>
      <c r="R536" s="247"/>
      <c r="S536" s="39"/>
      <c r="T536" s="39"/>
      <c r="U536" s="39"/>
      <c r="V536" s="39"/>
      <c r="W536" s="39"/>
    </row>
    <row r="537" ht="22.5" customHeight="1">
      <c r="A537" s="122"/>
      <c r="B537" s="136" t="s">
        <v>8304</v>
      </c>
      <c r="C537" s="247"/>
      <c r="D537" s="138"/>
      <c r="E537" s="254"/>
      <c r="F537" s="276">
        <v>45909.0</v>
      </c>
      <c r="G537" s="248" t="s">
        <v>15469</v>
      </c>
      <c r="H537" s="248" t="s">
        <v>942</v>
      </c>
      <c r="I537" s="276"/>
      <c r="J537" s="278"/>
      <c r="K537" s="248"/>
      <c r="L537" s="248" t="s">
        <v>15525</v>
      </c>
      <c r="M537" s="277" t="s">
        <v>15237</v>
      </c>
      <c r="N537" s="277" t="s">
        <v>15237</v>
      </c>
      <c r="O537" s="277" t="s">
        <v>15237</v>
      </c>
      <c r="P537" s="277" t="s">
        <v>15246</v>
      </c>
      <c r="Q537" s="108" t="s">
        <v>15493</v>
      </c>
      <c r="R537" s="247"/>
      <c r="S537" s="39"/>
      <c r="T537" s="39"/>
      <c r="U537" s="39"/>
      <c r="V537" s="39"/>
      <c r="W537" s="39"/>
    </row>
    <row r="538" ht="22.5" customHeight="1">
      <c r="A538" s="122"/>
      <c r="B538" s="136" t="s">
        <v>8387</v>
      </c>
      <c r="C538" s="247"/>
      <c r="D538" s="138"/>
      <c r="E538" s="254"/>
      <c r="F538" s="276">
        <v>45910.0</v>
      </c>
      <c r="G538" s="248" t="s">
        <v>15469</v>
      </c>
      <c r="H538" s="248" t="s">
        <v>39</v>
      </c>
      <c r="I538" s="276">
        <v>45910.0</v>
      </c>
      <c r="J538" s="248" t="s">
        <v>15289</v>
      </c>
      <c r="K538" s="248" t="s">
        <v>929</v>
      </c>
      <c r="L538" s="248" t="s">
        <v>15248</v>
      </c>
      <c r="M538" s="277" t="s">
        <v>15237</v>
      </c>
      <c r="N538" s="277" t="s">
        <v>15246</v>
      </c>
      <c r="O538" s="277" t="s">
        <v>15246</v>
      </c>
      <c r="P538" s="277" t="s">
        <v>15237</v>
      </c>
      <c r="Q538" s="108"/>
      <c r="R538" s="247"/>
      <c r="S538" s="39"/>
      <c r="T538" s="39"/>
      <c r="U538" s="39"/>
      <c r="V538" s="39"/>
      <c r="W538" s="39"/>
    </row>
    <row r="539" ht="22.5" customHeight="1">
      <c r="A539" s="122"/>
      <c r="B539" s="136" t="s">
        <v>12872</v>
      </c>
      <c r="C539" s="247"/>
      <c r="D539" s="138"/>
      <c r="E539" s="254"/>
      <c r="F539" s="276">
        <v>45911.0</v>
      </c>
      <c r="G539" s="248" t="s">
        <v>15469</v>
      </c>
      <c r="H539" s="248" t="s">
        <v>921</v>
      </c>
      <c r="I539" s="276">
        <v>45911.0</v>
      </c>
      <c r="J539" s="248" t="s">
        <v>15469</v>
      </c>
      <c r="K539" s="248" t="s">
        <v>930</v>
      </c>
      <c r="L539" s="248" t="s">
        <v>15248</v>
      </c>
      <c r="M539" s="277" t="s">
        <v>15237</v>
      </c>
      <c r="N539" s="277" t="s">
        <v>15237</v>
      </c>
      <c r="O539" s="277" t="s">
        <v>15237</v>
      </c>
      <c r="P539" s="277" t="s">
        <v>15246</v>
      </c>
      <c r="Q539" s="108"/>
      <c r="R539" s="247"/>
      <c r="S539" s="39"/>
      <c r="T539" s="39"/>
      <c r="U539" s="39"/>
      <c r="V539" s="39"/>
      <c r="W539" s="39"/>
    </row>
    <row r="540" ht="22.5" customHeight="1">
      <c r="A540" s="122"/>
      <c r="B540" s="136" t="s">
        <v>12889</v>
      </c>
      <c r="C540" s="247"/>
      <c r="D540" s="138"/>
      <c r="E540" s="254"/>
      <c r="F540" s="276"/>
      <c r="G540" s="278"/>
      <c r="H540" s="278"/>
      <c r="I540" s="276">
        <v>45911.0</v>
      </c>
      <c r="J540" s="248" t="s">
        <v>15289</v>
      </c>
      <c r="K540" s="248" t="s">
        <v>929</v>
      </c>
      <c r="L540" s="248" t="s">
        <v>15242</v>
      </c>
      <c r="M540" s="277" t="s">
        <v>15237</v>
      </c>
      <c r="N540" s="277" t="s">
        <v>15237</v>
      </c>
      <c r="O540" s="277" t="s">
        <v>15246</v>
      </c>
      <c r="P540" s="277" t="s">
        <v>15237</v>
      </c>
      <c r="Q540" s="108" t="s">
        <v>15532</v>
      </c>
      <c r="R540" s="247"/>
      <c r="S540" s="39"/>
      <c r="T540" s="39"/>
      <c r="U540" s="39"/>
      <c r="V540" s="39"/>
      <c r="W540" s="39"/>
    </row>
    <row r="541" ht="22.5" customHeight="1">
      <c r="A541" s="122"/>
      <c r="B541" s="136" t="s">
        <v>2968</v>
      </c>
      <c r="C541" s="247"/>
      <c r="D541" s="138"/>
      <c r="E541" s="254"/>
      <c r="F541" s="276">
        <v>45922.0</v>
      </c>
      <c r="G541" s="248" t="s">
        <v>15469</v>
      </c>
      <c r="H541" s="248" t="s">
        <v>39</v>
      </c>
      <c r="I541" s="276">
        <v>45911.0</v>
      </c>
      <c r="J541" s="248" t="s">
        <v>15289</v>
      </c>
      <c r="K541" s="248" t="s">
        <v>929</v>
      </c>
      <c r="L541" s="248" t="s">
        <v>15525</v>
      </c>
      <c r="M541" s="277" t="s">
        <v>15237</v>
      </c>
      <c r="N541" s="277" t="s">
        <v>15246</v>
      </c>
      <c r="O541" s="277" t="s">
        <v>15246</v>
      </c>
      <c r="P541" s="277" t="s">
        <v>15237</v>
      </c>
      <c r="Q541" s="108"/>
      <c r="R541" s="247"/>
      <c r="S541" s="39"/>
      <c r="T541" s="39"/>
      <c r="U541" s="39"/>
      <c r="V541" s="39"/>
      <c r="W541" s="39"/>
    </row>
    <row r="542" ht="22.5" customHeight="1">
      <c r="A542" s="122"/>
      <c r="B542" s="136" t="s">
        <v>12897</v>
      </c>
      <c r="C542" s="247"/>
      <c r="D542" s="138"/>
      <c r="E542" s="254"/>
      <c r="F542" s="276">
        <v>45912.0</v>
      </c>
      <c r="G542" s="248" t="s">
        <v>15289</v>
      </c>
      <c r="H542" s="248" t="s">
        <v>942</v>
      </c>
      <c r="I542" s="276"/>
      <c r="J542" s="278"/>
      <c r="K542" s="248"/>
      <c r="L542" s="248" t="s">
        <v>15248</v>
      </c>
      <c r="M542" s="277" t="s">
        <v>15237</v>
      </c>
      <c r="N542" s="277" t="s">
        <v>15237</v>
      </c>
      <c r="O542" s="277" t="s">
        <v>15237</v>
      </c>
      <c r="P542" s="277" t="s">
        <v>15246</v>
      </c>
      <c r="Q542" s="108" t="s">
        <v>15535</v>
      </c>
      <c r="R542" s="247"/>
      <c r="S542" s="39"/>
      <c r="T542" s="39"/>
      <c r="U542" s="39"/>
      <c r="V542" s="39"/>
      <c r="W542" s="39"/>
    </row>
    <row r="543" ht="22.5" customHeight="1">
      <c r="A543" s="122"/>
      <c r="B543" s="136" t="s">
        <v>12839</v>
      </c>
      <c r="C543" s="247"/>
      <c r="D543" s="138"/>
      <c r="E543" s="254"/>
      <c r="F543" s="276">
        <v>45913.0</v>
      </c>
      <c r="G543" s="248" t="s">
        <v>15469</v>
      </c>
      <c r="H543" s="248" t="s">
        <v>921</v>
      </c>
      <c r="I543" s="276"/>
      <c r="J543" s="248" t="s">
        <v>15289</v>
      </c>
      <c r="K543" s="248" t="s">
        <v>929</v>
      </c>
      <c r="L543" s="248" t="s">
        <v>15525</v>
      </c>
      <c r="M543" s="277" t="s">
        <v>15237</v>
      </c>
      <c r="N543" s="277" t="s">
        <v>15237</v>
      </c>
      <c r="O543" s="277" t="s">
        <v>15246</v>
      </c>
      <c r="P543" s="277" t="s">
        <v>15246</v>
      </c>
      <c r="Q543" s="108"/>
      <c r="R543" s="247"/>
      <c r="S543" s="39"/>
      <c r="T543" s="39"/>
      <c r="U543" s="39"/>
      <c r="V543" s="39"/>
      <c r="W543" s="39"/>
    </row>
    <row r="544" ht="22.5" customHeight="1">
      <c r="A544" s="122"/>
      <c r="B544" s="136" t="s">
        <v>8317</v>
      </c>
      <c r="C544" s="247"/>
      <c r="D544" s="138"/>
      <c r="E544" s="254"/>
      <c r="F544" s="276">
        <v>45913.0</v>
      </c>
      <c r="G544" s="248" t="s">
        <v>15469</v>
      </c>
      <c r="H544" s="248" t="s">
        <v>942</v>
      </c>
      <c r="I544" s="276"/>
      <c r="J544" s="278"/>
      <c r="K544" s="248"/>
      <c r="L544" s="248" t="s">
        <v>15245</v>
      </c>
      <c r="M544" s="277" t="s">
        <v>15237</v>
      </c>
      <c r="N544" s="277" t="s">
        <v>15237</v>
      </c>
      <c r="O544" s="277" t="s">
        <v>15237</v>
      </c>
      <c r="P544" s="277" t="s">
        <v>15246</v>
      </c>
      <c r="Q544" s="108" t="s">
        <v>15493</v>
      </c>
      <c r="R544" s="247"/>
      <c r="S544" s="39"/>
      <c r="T544" s="39"/>
      <c r="U544" s="39"/>
      <c r="V544" s="39"/>
      <c r="W544" s="39"/>
    </row>
    <row r="545" ht="22.5" customHeight="1">
      <c r="A545" s="122"/>
      <c r="B545" s="136" t="s">
        <v>12904</v>
      </c>
      <c r="C545" s="247"/>
      <c r="D545" s="138"/>
      <c r="E545" s="254"/>
      <c r="F545" s="276">
        <v>45915.0</v>
      </c>
      <c r="G545" s="248" t="s">
        <v>15289</v>
      </c>
      <c r="H545" s="248" t="s">
        <v>39</v>
      </c>
      <c r="I545" s="276">
        <v>45915.0</v>
      </c>
      <c r="J545" s="248" t="s">
        <v>15289</v>
      </c>
      <c r="K545" s="248" t="s">
        <v>929</v>
      </c>
      <c r="L545" s="248" t="s">
        <v>15248</v>
      </c>
      <c r="M545" s="277" t="s">
        <v>15237</v>
      </c>
      <c r="N545" s="277" t="s">
        <v>15237</v>
      </c>
      <c r="O545" s="277" t="s">
        <v>15246</v>
      </c>
      <c r="P545" s="277" t="s">
        <v>15246</v>
      </c>
      <c r="Q545" s="108"/>
      <c r="R545" s="247"/>
      <c r="S545" s="39"/>
      <c r="T545" s="39"/>
      <c r="U545" s="39"/>
      <c r="V545" s="39"/>
      <c r="W545" s="39"/>
    </row>
    <row r="546" ht="22.5" customHeight="1">
      <c r="A546" s="122"/>
      <c r="B546" s="136" t="s">
        <v>8465</v>
      </c>
      <c r="C546" s="247"/>
      <c r="D546" s="138"/>
      <c r="E546" s="254"/>
      <c r="F546" s="276">
        <v>45915.0</v>
      </c>
      <c r="G546" s="248" t="s">
        <v>15469</v>
      </c>
      <c r="H546" s="248" t="s">
        <v>921</v>
      </c>
      <c r="I546" s="276">
        <v>45919.0</v>
      </c>
      <c r="J546" s="248" t="s">
        <v>15469</v>
      </c>
      <c r="K546" s="248" t="s">
        <v>930</v>
      </c>
      <c r="L546" s="248" t="s">
        <v>15245</v>
      </c>
      <c r="M546" s="277" t="s">
        <v>15237</v>
      </c>
      <c r="N546" s="277" t="s">
        <v>15246</v>
      </c>
      <c r="O546" s="277" t="s">
        <v>15237</v>
      </c>
      <c r="P546" s="277" t="s">
        <v>15237</v>
      </c>
      <c r="Q546" s="108"/>
      <c r="R546" s="247"/>
      <c r="S546" s="39"/>
      <c r="T546" s="39"/>
      <c r="U546" s="39"/>
      <c r="V546" s="39"/>
      <c r="W546" s="39"/>
    </row>
    <row r="547" ht="22.5" customHeight="1">
      <c r="A547" s="122"/>
      <c r="B547" s="136" t="s">
        <v>12914</v>
      </c>
      <c r="C547" s="247"/>
      <c r="D547" s="138"/>
      <c r="E547" s="254"/>
      <c r="F547" s="276">
        <v>45916.0</v>
      </c>
      <c r="G547" s="248" t="s">
        <v>15289</v>
      </c>
      <c r="H547" s="248" t="s">
        <v>39</v>
      </c>
      <c r="I547" s="276"/>
      <c r="J547" s="278"/>
      <c r="K547" s="248"/>
      <c r="L547" s="248" t="s">
        <v>15242</v>
      </c>
      <c r="M547" s="277" t="s">
        <v>15237</v>
      </c>
      <c r="N547" s="277" t="s">
        <v>15237</v>
      </c>
      <c r="O547" s="277" t="s">
        <v>15237</v>
      </c>
      <c r="P547" s="277" t="s">
        <v>15246</v>
      </c>
      <c r="Q547" s="108" t="s">
        <v>15538</v>
      </c>
      <c r="R547" s="247"/>
      <c r="S547" s="39"/>
      <c r="T547" s="39"/>
      <c r="U547" s="39"/>
      <c r="V547" s="39"/>
      <c r="W547" s="39"/>
    </row>
    <row r="548" ht="22.5" customHeight="1">
      <c r="A548" s="122"/>
      <c r="B548" s="136" t="s">
        <v>12778</v>
      </c>
      <c r="C548" s="247"/>
      <c r="D548" s="138"/>
      <c r="E548" s="254"/>
      <c r="F548" s="276">
        <v>45916.0</v>
      </c>
      <c r="G548" s="248" t="s">
        <v>15469</v>
      </c>
      <c r="H548" s="248" t="s">
        <v>942</v>
      </c>
      <c r="I548" s="276"/>
      <c r="J548" s="278"/>
      <c r="K548" s="248"/>
      <c r="L548" s="248" t="s">
        <v>15525</v>
      </c>
      <c r="M548" s="277" t="s">
        <v>15237</v>
      </c>
      <c r="N548" s="277" t="s">
        <v>15237</v>
      </c>
      <c r="O548" s="277" t="s">
        <v>15237</v>
      </c>
      <c r="P548" s="277" t="s">
        <v>15246</v>
      </c>
      <c r="Q548" s="108" t="s">
        <v>15493</v>
      </c>
      <c r="R548" s="247"/>
      <c r="S548" s="39"/>
      <c r="T548" s="39"/>
      <c r="U548" s="39"/>
      <c r="V548" s="39"/>
      <c r="W548" s="39"/>
    </row>
    <row r="549" ht="22.5" customHeight="1">
      <c r="A549" s="122"/>
      <c r="B549" s="136" t="s">
        <v>8304</v>
      </c>
      <c r="C549" s="247"/>
      <c r="D549" s="138"/>
      <c r="E549" s="254"/>
      <c r="F549" s="276">
        <v>45916.0</v>
      </c>
      <c r="G549" s="248" t="s">
        <v>15469</v>
      </c>
      <c r="H549" s="248" t="s">
        <v>942</v>
      </c>
      <c r="I549" s="276"/>
      <c r="J549" s="278"/>
      <c r="K549" s="248"/>
      <c r="L549" s="248" t="s">
        <v>15525</v>
      </c>
      <c r="M549" s="277" t="s">
        <v>15237</v>
      </c>
      <c r="N549" s="277" t="s">
        <v>15237</v>
      </c>
      <c r="O549" s="277" t="s">
        <v>15237</v>
      </c>
      <c r="P549" s="277" t="s">
        <v>15246</v>
      </c>
      <c r="Q549" s="108" t="s">
        <v>5108</v>
      </c>
      <c r="R549" s="247"/>
      <c r="S549" s="39"/>
      <c r="T549" s="39"/>
      <c r="U549" s="39"/>
      <c r="V549" s="39"/>
      <c r="W549" s="39"/>
    </row>
    <row r="550" ht="22.5" customHeight="1">
      <c r="A550" s="122"/>
      <c r="B550" s="136" t="s">
        <v>4776</v>
      </c>
      <c r="C550" s="247"/>
      <c r="D550" s="138"/>
      <c r="E550" s="254"/>
      <c r="F550" s="276">
        <v>45918.0</v>
      </c>
      <c r="G550" s="248" t="s">
        <v>15289</v>
      </c>
      <c r="H550" s="248" t="s">
        <v>942</v>
      </c>
      <c r="I550" s="276"/>
      <c r="J550" s="278"/>
      <c r="K550" s="248"/>
      <c r="L550" s="248" t="s">
        <v>15242</v>
      </c>
      <c r="M550" s="277" t="s">
        <v>15237</v>
      </c>
      <c r="N550" s="277" t="s">
        <v>15237</v>
      </c>
      <c r="O550" s="277" t="s">
        <v>15246</v>
      </c>
      <c r="P550" s="277" t="s">
        <v>15237</v>
      </c>
      <c r="Q550" s="108" t="s">
        <v>5108</v>
      </c>
      <c r="R550" s="247"/>
      <c r="S550" s="39"/>
      <c r="T550" s="39"/>
      <c r="U550" s="39"/>
      <c r="V550" s="39"/>
      <c r="W550" s="39"/>
    </row>
    <row r="551" ht="22.5" customHeight="1">
      <c r="A551" s="122"/>
      <c r="B551" s="136" t="s">
        <v>12921</v>
      </c>
      <c r="C551" s="247"/>
      <c r="D551" s="138"/>
      <c r="E551" s="254"/>
      <c r="F551" s="276">
        <v>45919.0</v>
      </c>
      <c r="G551" s="248" t="s">
        <v>15469</v>
      </c>
      <c r="H551" s="248" t="s">
        <v>921</v>
      </c>
      <c r="I551" s="276">
        <v>45919.0</v>
      </c>
      <c r="J551" s="248" t="s">
        <v>15469</v>
      </c>
      <c r="K551" s="248" t="s">
        <v>929</v>
      </c>
      <c r="L551" s="248" t="s">
        <v>15248</v>
      </c>
      <c r="M551" s="277" t="s">
        <v>15237</v>
      </c>
      <c r="N551" s="277" t="s">
        <v>15246</v>
      </c>
      <c r="O551" s="277" t="s">
        <v>15237</v>
      </c>
      <c r="P551" s="277" t="s">
        <v>15237</v>
      </c>
      <c r="Q551" s="108"/>
      <c r="R551" s="247"/>
      <c r="S551" s="39"/>
      <c r="T551" s="39"/>
      <c r="U551" s="39"/>
      <c r="V551" s="39"/>
      <c r="W551" s="39"/>
    </row>
    <row r="552" ht="22.5" customHeight="1">
      <c r="A552" s="122"/>
      <c r="B552" s="136" t="s">
        <v>1245</v>
      </c>
      <c r="C552" s="247"/>
      <c r="D552" s="138"/>
      <c r="E552" s="254"/>
      <c r="F552" s="276">
        <v>45919.0</v>
      </c>
      <c r="G552" s="248" t="s">
        <v>15469</v>
      </c>
      <c r="H552" s="248" t="s">
        <v>921</v>
      </c>
      <c r="I552" s="276">
        <v>45925.0</v>
      </c>
      <c r="J552" s="248" t="s">
        <v>15289</v>
      </c>
      <c r="K552" s="248" t="s">
        <v>930</v>
      </c>
      <c r="L552" s="248" t="s">
        <v>15245</v>
      </c>
      <c r="M552" s="277" t="s">
        <v>15237</v>
      </c>
      <c r="N552" s="277" t="s">
        <v>15237</v>
      </c>
      <c r="O552" s="277" t="s">
        <v>15237</v>
      </c>
      <c r="P552" s="277" t="s">
        <v>15246</v>
      </c>
      <c r="Q552" s="108"/>
      <c r="R552" s="247"/>
      <c r="S552" s="39"/>
      <c r="T552" s="39"/>
      <c r="U552" s="39"/>
      <c r="V552" s="39"/>
      <c r="W552" s="39"/>
    </row>
    <row r="553" ht="22.5" customHeight="1">
      <c r="A553" s="122"/>
      <c r="B553" s="136" t="s">
        <v>12939</v>
      </c>
      <c r="C553" s="247"/>
      <c r="D553" s="138"/>
      <c r="E553" s="254"/>
      <c r="F553" s="276">
        <v>45920.0</v>
      </c>
      <c r="G553" s="248" t="s">
        <v>15469</v>
      </c>
      <c r="H553" s="248" t="s">
        <v>942</v>
      </c>
      <c r="I553" s="276"/>
      <c r="J553" s="278"/>
      <c r="K553" s="248"/>
      <c r="L553" s="248" t="s">
        <v>15242</v>
      </c>
      <c r="M553" s="277" t="s">
        <v>15237</v>
      </c>
      <c r="N553" s="277" t="s">
        <v>15237</v>
      </c>
      <c r="O553" s="277" t="s">
        <v>15237</v>
      </c>
      <c r="P553" s="277" t="s">
        <v>15246</v>
      </c>
      <c r="Q553" s="108" t="s">
        <v>15493</v>
      </c>
      <c r="R553" s="247"/>
      <c r="S553" s="39"/>
      <c r="T553" s="39"/>
      <c r="U553" s="39"/>
      <c r="V553" s="39"/>
      <c r="W553" s="39"/>
    </row>
    <row r="554" ht="22.5" customHeight="1">
      <c r="A554" s="122"/>
      <c r="B554" s="136" t="s">
        <v>8395</v>
      </c>
      <c r="C554" s="247"/>
      <c r="D554" s="138"/>
      <c r="E554" s="254"/>
      <c r="F554" s="276">
        <v>45920.0</v>
      </c>
      <c r="G554" s="248" t="s">
        <v>48</v>
      </c>
      <c r="H554" s="248" t="s">
        <v>39</v>
      </c>
      <c r="I554" s="276">
        <v>45929.0</v>
      </c>
      <c r="J554" s="248" t="s">
        <v>15289</v>
      </c>
      <c r="K554" s="248" t="s">
        <v>930</v>
      </c>
      <c r="L554" s="248" t="s">
        <v>15248</v>
      </c>
      <c r="M554" s="277" t="s">
        <v>15237</v>
      </c>
      <c r="N554" s="277" t="s">
        <v>15237</v>
      </c>
      <c r="O554" s="277" t="s">
        <v>15237</v>
      </c>
      <c r="P554" s="277" t="s">
        <v>15246</v>
      </c>
      <c r="Q554" s="108"/>
      <c r="R554" s="247"/>
      <c r="S554" s="39"/>
      <c r="T554" s="39"/>
      <c r="U554" s="39"/>
      <c r="V554" s="39"/>
      <c r="W554" s="39"/>
    </row>
    <row r="555" ht="22.5" customHeight="1">
      <c r="A555" s="122"/>
      <c r="B555" s="136" t="s">
        <v>8522</v>
      </c>
      <c r="C555" s="247"/>
      <c r="D555" s="138"/>
      <c r="E555" s="254"/>
      <c r="F555" s="276">
        <v>45921.0</v>
      </c>
      <c r="G555" s="248" t="s">
        <v>48</v>
      </c>
      <c r="H555" s="248" t="s">
        <v>39</v>
      </c>
      <c r="I555" s="276">
        <v>45924.0</v>
      </c>
      <c r="J555" s="248" t="s">
        <v>15469</v>
      </c>
      <c r="K555" s="248" t="s">
        <v>929</v>
      </c>
      <c r="L555" s="248" t="s">
        <v>15245</v>
      </c>
      <c r="M555" s="277" t="s">
        <v>15237</v>
      </c>
      <c r="N555" s="277" t="s">
        <v>15246</v>
      </c>
      <c r="O555" s="277" t="s">
        <v>15246</v>
      </c>
      <c r="P555" s="277" t="s">
        <v>15237</v>
      </c>
      <c r="Q555" s="108" t="s">
        <v>15539</v>
      </c>
      <c r="R555" s="247"/>
      <c r="S555" s="39"/>
      <c r="T555" s="39"/>
      <c r="U555" s="39"/>
      <c r="V555" s="39"/>
      <c r="W555" s="39"/>
    </row>
    <row r="556" ht="22.5" customHeight="1">
      <c r="A556" s="122"/>
      <c r="B556" s="136" t="s">
        <v>12930</v>
      </c>
      <c r="C556" s="247"/>
      <c r="D556" s="138"/>
      <c r="E556" s="254"/>
      <c r="F556" s="276">
        <v>45924.0</v>
      </c>
      <c r="G556" s="248" t="s">
        <v>15469</v>
      </c>
      <c r="H556" s="248" t="s">
        <v>921</v>
      </c>
      <c r="I556" s="276">
        <v>45922.0</v>
      </c>
      <c r="J556" s="248" t="s">
        <v>48</v>
      </c>
      <c r="K556" s="248" t="s">
        <v>929</v>
      </c>
      <c r="L556" s="248"/>
      <c r="M556" s="277"/>
      <c r="N556" s="277"/>
      <c r="O556" s="277"/>
      <c r="P556" s="277"/>
      <c r="Q556" s="108"/>
      <c r="R556" s="247"/>
      <c r="S556" s="39"/>
      <c r="T556" s="39"/>
      <c r="U556" s="39"/>
      <c r="V556" s="39"/>
      <c r="W556" s="39"/>
    </row>
    <row r="557" ht="22.5" customHeight="1">
      <c r="A557" s="122"/>
      <c r="B557" s="136" t="s">
        <v>12946</v>
      </c>
      <c r="C557" s="247"/>
      <c r="D557" s="138"/>
      <c r="E557" s="254"/>
      <c r="F557" s="276">
        <v>45923.0</v>
      </c>
      <c r="G557" s="248" t="s">
        <v>15289</v>
      </c>
      <c r="H557" s="248" t="s">
        <v>60</v>
      </c>
      <c r="I557" s="276">
        <v>45923.0</v>
      </c>
      <c r="J557" s="248" t="s">
        <v>15289</v>
      </c>
      <c r="K557" s="248" t="s">
        <v>929</v>
      </c>
      <c r="L557" s="248" t="s">
        <v>15525</v>
      </c>
      <c r="M557" s="277" t="s">
        <v>15237</v>
      </c>
      <c r="N557" s="277" t="s">
        <v>15246</v>
      </c>
      <c r="O557" s="277" t="s">
        <v>15237</v>
      </c>
      <c r="P557" s="277" t="s">
        <v>15237</v>
      </c>
      <c r="Q557" s="108" t="s">
        <v>7041</v>
      </c>
      <c r="R557" s="247"/>
      <c r="S557" s="39"/>
      <c r="T557" s="39"/>
      <c r="U557" s="39"/>
      <c r="V557" s="39"/>
      <c r="W557" s="39"/>
    </row>
    <row r="558" ht="22.5" customHeight="1">
      <c r="A558" s="122"/>
      <c r="B558" s="136" t="s">
        <v>12964</v>
      </c>
      <c r="C558" s="247"/>
      <c r="D558" s="138"/>
      <c r="E558" s="254"/>
      <c r="F558" s="276">
        <v>45924.0</v>
      </c>
      <c r="G558" s="248" t="s">
        <v>15289</v>
      </c>
      <c r="H558" s="248" t="s">
        <v>39</v>
      </c>
      <c r="I558" s="276"/>
      <c r="J558" s="278"/>
      <c r="K558" s="248"/>
      <c r="L558" s="248" t="s">
        <v>15245</v>
      </c>
      <c r="M558" s="277" t="s">
        <v>15246</v>
      </c>
      <c r="N558" s="277" t="s">
        <v>15237</v>
      </c>
      <c r="O558" s="277" t="s">
        <v>15237</v>
      </c>
      <c r="P558" s="277" t="s">
        <v>15237</v>
      </c>
      <c r="Q558" s="108"/>
      <c r="R558" s="247"/>
      <c r="S558" s="39"/>
      <c r="T558" s="39"/>
      <c r="U558" s="39"/>
      <c r="V558" s="39"/>
      <c r="W558" s="39"/>
    </row>
    <row r="559" ht="22.5" customHeight="1">
      <c r="A559" s="122"/>
      <c r="B559" s="136" t="s">
        <v>15540</v>
      </c>
      <c r="C559" s="247" t="e">
        <v>#N/A</v>
      </c>
      <c r="D559" s="138" t="e">
        <v>#N/A</v>
      </c>
      <c r="E559" s="254"/>
      <c r="F559" s="276">
        <v>45925.0</v>
      </c>
      <c r="G559" s="248" t="s">
        <v>15469</v>
      </c>
      <c r="H559" s="248" t="s">
        <v>921</v>
      </c>
      <c r="I559" s="276">
        <v>45926.0</v>
      </c>
      <c r="J559" s="248" t="s">
        <v>15289</v>
      </c>
      <c r="K559" s="248" t="s">
        <v>930</v>
      </c>
      <c r="L559" s="248" t="s">
        <v>15245</v>
      </c>
      <c r="M559" s="277" t="s">
        <v>15237</v>
      </c>
      <c r="N559" s="277" t="s">
        <v>15237</v>
      </c>
      <c r="O559" s="277" t="s">
        <v>15246</v>
      </c>
      <c r="P559" s="277" t="s">
        <v>15237</v>
      </c>
      <c r="Q559" s="108" t="s">
        <v>15541</v>
      </c>
      <c r="R559" s="247"/>
      <c r="S559" s="39"/>
      <c r="T559" s="39"/>
      <c r="U559" s="39"/>
      <c r="V559" s="39"/>
      <c r="W559" s="39"/>
    </row>
    <row r="560" ht="22.5" customHeight="1">
      <c r="A560" s="122"/>
      <c r="B560" s="136" t="s">
        <v>12954</v>
      </c>
      <c r="C560" s="247"/>
      <c r="D560" s="138"/>
      <c r="E560" s="254"/>
      <c r="F560" s="276">
        <v>45925.0</v>
      </c>
      <c r="G560" s="248" t="s">
        <v>60</v>
      </c>
      <c r="H560" s="248" t="s">
        <v>921</v>
      </c>
      <c r="I560" s="276">
        <v>45925.0</v>
      </c>
      <c r="J560" s="248" t="s">
        <v>15469</v>
      </c>
      <c r="K560" s="248" t="s">
        <v>929</v>
      </c>
      <c r="L560" s="248" t="s">
        <v>15248</v>
      </c>
      <c r="M560" s="277" t="s">
        <v>15237</v>
      </c>
      <c r="N560" s="277" t="s">
        <v>15246</v>
      </c>
      <c r="O560" s="277" t="s">
        <v>15237</v>
      </c>
      <c r="P560" s="277" t="s">
        <v>15237</v>
      </c>
      <c r="Q560" s="108" t="s">
        <v>15542</v>
      </c>
      <c r="R560" s="247"/>
      <c r="S560" s="39"/>
      <c r="T560" s="39"/>
      <c r="U560" s="39"/>
      <c r="V560" s="39"/>
      <c r="W560" s="39"/>
    </row>
    <row r="561" ht="22.5" customHeight="1">
      <c r="A561" s="122"/>
      <c r="B561" s="136" t="s">
        <v>8604</v>
      </c>
      <c r="C561" s="247"/>
      <c r="D561" s="138"/>
      <c r="E561" s="254"/>
      <c r="F561" s="276">
        <v>45925.0</v>
      </c>
      <c r="G561" s="248" t="s">
        <v>15289</v>
      </c>
      <c r="H561" s="248" t="s">
        <v>39</v>
      </c>
      <c r="I561" s="276"/>
      <c r="J561" s="278"/>
      <c r="K561" s="248"/>
      <c r="L561" s="248" t="s">
        <v>15248</v>
      </c>
      <c r="M561" s="277" t="s">
        <v>15246</v>
      </c>
      <c r="N561" s="277" t="s">
        <v>15237</v>
      </c>
      <c r="O561" s="277" t="s">
        <v>15237</v>
      </c>
      <c r="P561" s="277" t="s">
        <v>15237</v>
      </c>
      <c r="Q561" s="108" t="s">
        <v>15543</v>
      </c>
      <c r="R561" s="247"/>
      <c r="S561" s="39"/>
      <c r="T561" s="39"/>
      <c r="U561" s="39"/>
      <c r="V561" s="39"/>
      <c r="W561" s="39"/>
    </row>
    <row r="562" ht="22.5" customHeight="1">
      <c r="A562" s="122"/>
      <c r="B562" s="136" t="s">
        <v>2549</v>
      </c>
      <c r="C562" s="247"/>
      <c r="D562" s="138"/>
      <c r="E562" s="254"/>
      <c r="F562" s="276">
        <v>45926.0</v>
      </c>
      <c r="G562" s="248" t="s">
        <v>15289</v>
      </c>
      <c r="H562" s="248" t="s">
        <v>60</v>
      </c>
      <c r="I562" s="276">
        <v>45926.0</v>
      </c>
      <c r="J562" s="248" t="s">
        <v>15289</v>
      </c>
      <c r="K562" s="248" t="s">
        <v>929</v>
      </c>
      <c r="L562" s="248" t="s">
        <v>15248</v>
      </c>
      <c r="M562" s="277" t="s">
        <v>15237</v>
      </c>
      <c r="N562" s="277" t="s">
        <v>15246</v>
      </c>
      <c r="O562" s="277" t="s">
        <v>15237</v>
      </c>
      <c r="P562" s="277" t="s">
        <v>15246</v>
      </c>
      <c r="Q562" s="108"/>
      <c r="R562" s="247"/>
      <c r="S562" s="39"/>
      <c r="T562" s="39"/>
      <c r="U562" s="39"/>
      <c r="V562" s="39"/>
      <c r="W562" s="39"/>
    </row>
    <row r="563" ht="22.5" customHeight="1">
      <c r="A563" s="122"/>
      <c r="B563" s="136" t="s">
        <v>12981</v>
      </c>
      <c r="C563" s="247"/>
      <c r="D563" s="138"/>
      <c r="E563" s="254"/>
      <c r="F563" s="276">
        <v>45927.0</v>
      </c>
      <c r="G563" s="248" t="s">
        <v>15469</v>
      </c>
      <c r="H563" s="248" t="s">
        <v>921</v>
      </c>
      <c r="I563" s="276"/>
      <c r="J563" s="278"/>
      <c r="K563" s="248"/>
      <c r="L563" s="248" t="s">
        <v>15242</v>
      </c>
      <c r="M563" s="277" t="s">
        <v>15246</v>
      </c>
      <c r="N563" s="277" t="s">
        <v>15237</v>
      </c>
      <c r="O563" s="277" t="s">
        <v>15237</v>
      </c>
      <c r="P563" s="277" t="s">
        <v>15237</v>
      </c>
      <c r="Q563" s="108"/>
      <c r="R563" s="247"/>
      <c r="S563" s="39"/>
      <c r="T563" s="39"/>
      <c r="U563" s="39"/>
      <c r="V563" s="39"/>
      <c r="W563" s="39"/>
    </row>
    <row r="564" ht="22.5" customHeight="1">
      <c r="A564" s="122"/>
      <c r="B564" s="136" t="s">
        <v>2567</v>
      </c>
      <c r="C564" s="247"/>
      <c r="D564" s="138"/>
      <c r="E564" s="254"/>
      <c r="F564" s="276">
        <v>45930.0</v>
      </c>
      <c r="G564" s="248" t="s">
        <v>15469</v>
      </c>
      <c r="H564" s="248" t="s">
        <v>942</v>
      </c>
      <c r="I564" s="276"/>
      <c r="J564" s="278"/>
      <c r="K564" s="248"/>
      <c r="L564" s="248"/>
      <c r="M564" s="277"/>
      <c r="N564" s="277"/>
      <c r="O564" s="277"/>
      <c r="P564" s="277"/>
      <c r="Q564" s="108" t="s">
        <v>5108</v>
      </c>
      <c r="R564" s="247"/>
      <c r="S564" s="39"/>
      <c r="T564" s="39"/>
      <c r="U564" s="39"/>
      <c r="V564" s="39"/>
      <c r="W564" s="39"/>
    </row>
    <row r="565" ht="22.5" customHeight="1">
      <c r="A565" s="122"/>
      <c r="B565" s="366" t="s">
        <v>7037</v>
      </c>
      <c r="C565" s="356"/>
      <c r="D565" s="357"/>
      <c r="E565" s="358"/>
      <c r="F565" s="359">
        <v>45931.0</v>
      </c>
      <c r="G565" s="360" t="s">
        <v>15469</v>
      </c>
      <c r="H565" s="360" t="s">
        <v>921</v>
      </c>
      <c r="I565" s="359">
        <v>45934.0</v>
      </c>
      <c r="J565" s="360" t="s">
        <v>15469</v>
      </c>
      <c r="K565" s="360" t="s">
        <v>929</v>
      </c>
      <c r="L565" s="360" t="s">
        <v>15245</v>
      </c>
      <c r="M565" s="362" t="s">
        <v>15237</v>
      </c>
      <c r="N565" s="362" t="s">
        <v>15237</v>
      </c>
      <c r="O565" s="362" t="s">
        <v>15246</v>
      </c>
      <c r="P565" s="362" t="s">
        <v>15237</v>
      </c>
      <c r="Q565" s="363">
        <v>45931.0</v>
      </c>
      <c r="R565" s="356"/>
      <c r="S565" s="39"/>
      <c r="T565" s="39"/>
      <c r="U565" s="39"/>
      <c r="V565" s="39"/>
      <c r="W565" s="39"/>
    </row>
    <row r="566" ht="22.5" customHeight="1">
      <c r="A566" s="122"/>
      <c r="B566" s="136" t="s">
        <v>15545</v>
      </c>
      <c r="C566" s="247" t="e">
        <v>#N/A</v>
      </c>
      <c r="D566" s="138" t="e">
        <v>#N/A</v>
      </c>
      <c r="E566" s="254"/>
      <c r="F566" s="276">
        <v>45901.0</v>
      </c>
      <c r="G566" s="248" t="s">
        <v>15289</v>
      </c>
      <c r="H566" s="248" t="s">
        <v>942</v>
      </c>
      <c r="I566" s="276"/>
      <c r="J566" s="278"/>
      <c r="K566" s="278"/>
      <c r="L566" s="248" t="s">
        <v>15242</v>
      </c>
      <c r="M566" s="279"/>
      <c r="N566" s="279"/>
      <c r="O566" s="279"/>
      <c r="P566" s="279"/>
      <c r="Q566" s="108" t="s">
        <v>3957</v>
      </c>
      <c r="R566" s="247"/>
      <c r="S566" s="39"/>
      <c r="T566" s="39"/>
      <c r="U566" s="39"/>
      <c r="V566" s="39"/>
      <c r="W566" s="39"/>
    </row>
    <row r="567" ht="22.5" customHeight="1">
      <c r="A567" s="122"/>
      <c r="B567" s="136" t="s">
        <v>12993</v>
      </c>
      <c r="C567" s="247"/>
      <c r="D567" s="138"/>
      <c r="E567" s="254"/>
      <c r="F567" s="276">
        <v>45938.0</v>
      </c>
      <c r="G567" s="248" t="s">
        <v>15289</v>
      </c>
      <c r="H567" s="248" t="s">
        <v>39</v>
      </c>
      <c r="I567" s="276">
        <v>45933.0</v>
      </c>
      <c r="J567" s="248" t="s">
        <v>15469</v>
      </c>
      <c r="K567" s="248" t="s">
        <v>930</v>
      </c>
      <c r="L567" s="248" t="s">
        <v>15245</v>
      </c>
      <c r="M567" s="277" t="s">
        <v>15237</v>
      </c>
      <c r="N567" s="277" t="s">
        <v>15246</v>
      </c>
      <c r="O567" s="277" t="s">
        <v>15237</v>
      </c>
      <c r="P567" s="277" t="s">
        <v>15237</v>
      </c>
      <c r="Q567" s="108"/>
      <c r="R567" s="247"/>
      <c r="S567" s="39"/>
      <c r="T567" s="39"/>
      <c r="U567" s="39"/>
      <c r="V567" s="39"/>
      <c r="W567" s="39"/>
    </row>
    <row r="568" ht="22.5" customHeight="1">
      <c r="A568" s="122"/>
      <c r="B568" s="136" t="s">
        <v>12985</v>
      </c>
      <c r="C568" s="247"/>
      <c r="D568" s="138"/>
      <c r="E568" s="254"/>
      <c r="F568" s="276">
        <v>45933.0</v>
      </c>
      <c r="G568" s="248" t="s">
        <v>15469</v>
      </c>
      <c r="H568" s="248" t="s">
        <v>921</v>
      </c>
      <c r="I568" s="276"/>
      <c r="J568" s="278"/>
      <c r="K568" s="248"/>
      <c r="L568" s="248" t="s">
        <v>15248</v>
      </c>
      <c r="M568" s="277" t="s">
        <v>15246</v>
      </c>
      <c r="N568" s="277" t="s">
        <v>15237</v>
      </c>
      <c r="O568" s="277" t="s">
        <v>15237</v>
      </c>
      <c r="P568" s="277" t="s">
        <v>15237</v>
      </c>
      <c r="Q568" s="108"/>
      <c r="R568" s="247"/>
      <c r="S568" s="39"/>
      <c r="T568" s="39"/>
      <c r="U568" s="39"/>
      <c r="V568" s="39"/>
      <c r="W568" s="39"/>
    </row>
    <row r="569" ht="22.5" customHeight="1">
      <c r="A569" s="122"/>
      <c r="B569" s="136" t="s">
        <v>8645</v>
      </c>
      <c r="C569" s="247"/>
      <c r="D569" s="138"/>
      <c r="E569" s="254"/>
      <c r="F569" s="276">
        <v>45934.0</v>
      </c>
      <c r="G569" s="248" t="s">
        <v>48</v>
      </c>
      <c r="H569" s="248" t="s">
        <v>921</v>
      </c>
      <c r="I569" s="276">
        <v>45934.0</v>
      </c>
      <c r="J569" s="248" t="s">
        <v>48</v>
      </c>
      <c r="K569" s="248" t="s">
        <v>929</v>
      </c>
      <c r="L569" s="248" t="s">
        <v>15525</v>
      </c>
      <c r="M569" s="277" t="s">
        <v>15237</v>
      </c>
      <c r="N569" s="277" t="s">
        <v>15246</v>
      </c>
      <c r="O569" s="277" t="s">
        <v>15237</v>
      </c>
      <c r="P569" s="277" t="s">
        <v>15237</v>
      </c>
      <c r="Q569" s="108"/>
      <c r="R569" s="247"/>
      <c r="S569" s="39"/>
      <c r="T569" s="39"/>
      <c r="U569" s="39"/>
      <c r="V569" s="39"/>
      <c r="W569" s="39"/>
    </row>
    <row r="570" ht="22.5" customHeight="1">
      <c r="A570" s="122"/>
      <c r="B570" s="136" t="s">
        <v>2060</v>
      </c>
      <c r="C570" s="247"/>
      <c r="D570" s="138"/>
      <c r="E570" s="254"/>
      <c r="F570" s="276">
        <v>45934.0</v>
      </c>
      <c r="G570" s="248" t="s">
        <v>15469</v>
      </c>
      <c r="H570" s="248" t="s">
        <v>39</v>
      </c>
      <c r="I570" s="276">
        <v>45935.0</v>
      </c>
      <c r="J570" s="248" t="s">
        <v>15289</v>
      </c>
      <c r="K570" s="248" t="s">
        <v>930</v>
      </c>
      <c r="L570" s="248" t="s">
        <v>15248</v>
      </c>
      <c r="M570" s="277" t="s">
        <v>15237</v>
      </c>
      <c r="N570" s="277" t="s">
        <v>15246</v>
      </c>
      <c r="O570" s="277" t="s">
        <v>15237</v>
      </c>
      <c r="P570" s="277" t="s">
        <v>15246</v>
      </c>
      <c r="Q570" s="108"/>
      <c r="R570" s="247"/>
      <c r="S570" s="39"/>
      <c r="T570" s="39"/>
      <c r="U570" s="39"/>
      <c r="V570" s="39"/>
      <c r="W570" s="39"/>
    </row>
    <row r="571" ht="22.5" customHeight="1">
      <c r="A571" s="122"/>
      <c r="B571" s="136" t="s">
        <v>2493</v>
      </c>
      <c r="C571" s="247"/>
      <c r="D571" s="138"/>
      <c r="E571" s="254"/>
      <c r="F571" s="276">
        <v>45934.0</v>
      </c>
      <c r="G571" s="248" t="s">
        <v>15469</v>
      </c>
      <c r="H571" s="248" t="s">
        <v>921</v>
      </c>
      <c r="I571" s="276">
        <v>45935.0</v>
      </c>
      <c r="J571" s="248" t="s">
        <v>15289</v>
      </c>
      <c r="K571" s="248" t="s">
        <v>930</v>
      </c>
      <c r="L571" s="248" t="s">
        <v>15245</v>
      </c>
      <c r="M571" s="277" t="s">
        <v>15237</v>
      </c>
      <c r="N571" s="277" t="s">
        <v>15237</v>
      </c>
      <c r="O571" s="277" t="s">
        <v>15246</v>
      </c>
      <c r="P571" s="277" t="s">
        <v>15246</v>
      </c>
      <c r="Q571" s="108"/>
      <c r="R571" s="247"/>
      <c r="S571" s="39"/>
      <c r="T571" s="39"/>
      <c r="U571" s="39"/>
      <c r="V571" s="39"/>
      <c r="W571" s="39"/>
    </row>
    <row r="572" ht="22.5" customHeight="1">
      <c r="A572" s="122"/>
      <c r="B572" s="136" t="s">
        <v>2299</v>
      </c>
      <c r="C572" s="247"/>
      <c r="D572" s="138"/>
      <c r="E572" s="254"/>
      <c r="F572" s="276">
        <v>45935.0</v>
      </c>
      <c r="G572" s="248" t="s">
        <v>15289</v>
      </c>
      <c r="H572" s="248" t="s">
        <v>48</v>
      </c>
      <c r="I572" s="276">
        <v>45939.0</v>
      </c>
      <c r="J572" s="248" t="s">
        <v>15289</v>
      </c>
      <c r="K572" s="248" t="s">
        <v>930</v>
      </c>
      <c r="L572" s="248" t="s">
        <v>15248</v>
      </c>
      <c r="M572" s="277" t="s">
        <v>15237</v>
      </c>
      <c r="N572" s="277" t="s">
        <v>15246</v>
      </c>
      <c r="O572" s="277" t="s">
        <v>15237</v>
      </c>
      <c r="P572" s="277" t="s">
        <v>15237</v>
      </c>
      <c r="Q572" s="108"/>
      <c r="R572" s="247"/>
      <c r="S572" s="39"/>
      <c r="T572" s="39"/>
      <c r="U572" s="39"/>
      <c r="V572" s="39"/>
      <c r="W572" s="39"/>
    </row>
    <row r="573" ht="22.5" customHeight="1">
      <c r="A573" s="122"/>
      <c r="B573" s="136" t="s">
        <v>8773</v>
      </c>
      <c r="C573" s="247"/>
      <c r="D573" s="138"/>
      <c r="E573" s="254"/>
      <c r="F573" s="276">
        <v>45936.0</v>
      </c>
      <c r="G573" s="248" t="s">
        <v>15469</v>
      </c>
      <c r="H573" s="248" t="s">
        <v>942</v>
      </c>
      <c r="I573" s="276"/>
      <c r="J573" s="278"/>
      <c r="K573" s="248"/>
      <c r="L573" s="248" t="s">
        <v>15242</v>
      </c>
      <c r="M573" s="277"/>
      <c r="N573" s="277"/>
      <c r="O573" s="277"/>
      <c r="P573" s="277"/>
      <c r="Q573" s="108" t="s">
        <v>15546</v>
      </c>
      <c r="R573" s="247"/>
      <c r="S573" s="39"/>
      <c r="T573" s="39"/>
      <c r="U573" s="39"/>
      <c r="V573" s="39"/>
      <c r="W573" s="39"/>
    </row>
    <row r="574" ht="22.5" customHeight="1">
      <c r="A574" s="122"/>
      <c r="B574" s="136" t="s">
        <v>8655</v>
      </c>
      <c r="C574" s="247"/>
      <c r="D574" s="138"/>
      <c r="E574" s="254"/>
      <c r="F574" s="276">
        <v>45936.0</v>
      </c>
      <c r="G574" s="248" t="s">
        <v>15469</v>
      </c>
      <c r="H574" s="248" t="s">
        <v>60</v>
      </c>
      <c r="I574" s="276">
        <v>45936.0</v>
      </c>
      <c r="J574" s="248" t="s">
        <v>15469</v>
      </c>
      <c r="K574" s="248" t="s">
        <v>929</v>
      </c>
      <c r="L574" s="248" t="s">
        <v>15248</v>
      </c>
      <c r="M574" s="277" t="s">
        <v>15237</v>
      </c>
      <c r="N574" s="277" t="s">
        <v>15246</v>
      </c>
      <c r="O574" s="277" t="s">
        <v>15237</v>
      </c>
      <c r="P574" s="277" t="s">
        <v>15246</v>
      </c>
      <c r="Q574" s="108" t="s">
        <v>15542</v>
      </c>
      <c r="R574" s="247"/>
      <c r="S574" s="39"/>
      <c r="T574" s="39"/>
      <c r="U574" s="39"/>
      <c r="V574" s="39"/>
      <c r="W574" s="39"/>
    </row>
    <row r="575" ht="22.5" customHeight="1">
      <c r="A575" s="122"/>
      <c r="B575" s="136" t="s">
        <v>13008</v>
      </c>
      <c r="C575" s="247"/>
      <c r="D575" s="138"/>
      <c r="E575" s="254"/>
      <c r="F575" s="276">
        <v>45935.0</v>
      </c>
      <c r="G575" s="248" t="s">
        <v>15289</v>
      </c>
      <c r="H575" s="248" t="s">
        <v>48</v>
      </c>
      <c r="I575" s="276">
        <v>45936.0</v>
      </c>
      <c r="J575" s="248" t="s">
        <v>15469</v>
      </c>
      <c r="K575" s="248" t="s">
        <v>930</v>
      </c>
      <c r="L575" s="248" t="s">
        <v>15248</v>
      </c>
      <c r="M575" s="277" t="s">
        <v>15237</v>
      </c>
      <c r="N575" s="277" t="s">
        <v>15237</v>
      </c>
      <c r="O575" s="277" t="s">
        <v>15237</v>
      </c>
      <c r="P575" s="277" t="s">
        <v>15246</v>
      </c>
      <c r="Q575" s="108"/>
      <c r="R575" s="247"/>
      <c r="S575" s="39"/>
      <c r="T575" s="39"/>
      <c r="U575" s="39"/>
      <c r="V575" s="39"/>
      <c r="W575" s="39"/>
    </row>
    <row r="576" ht="22.5" customHeight="1">
      <c r="A576" s="122"/>
      <c r="B576" s="136" t="s">
        <v>8765</v>
      </c>
      <c r="C576" s="247"/>
      <c r="D576" s="138"/>
      <c r="E576" s="254"/>
      <c r="F576" s="276">
        <v>45937.0</v>
      </c>
      <c r="G576" s="248" t="s">
        <v>15469</v>
      </c>
      <c r="H576" s="248" t="s">
        <v>921</v>
      </c>
      <c r="I576" s="276">
        <v>45939.0</v>
      </c>
      <c r="J576" s="248" t="s">
        <v>15469</v>
      </c>
      <c r="K576" s="248" t="s">
        <v>930</v>
      </c>
      <c r="L576" s="248" t="s">
        <v>15248</v>
      </c>
      <c r="M576" s="277" t="s">
        <v>15237</v>
      </c>
      <c r="N576" s="277" t="s">
        <v>15246</v>
      </c>
      <c r="O576" s="277" t="s">
        <v>15246</v>
      </c>
      <c r="P576" s="277" t="s">
        <v>15246</v>
      </c>
      <c r="Q576" s="108"/>
      <c r="R576" s="247"/>
      <c r="S576" s="39"/>
      <c r="T576" s="39"/>
      <c r="U576" s="39"/>
      <c r="V576" s="39"/>
      <c r="W576" s="39"/>
    </row>
    <row r="577" ht="22.5" customHeight="1">
      <c r="A577" s="122"/>
      <c r="B577" s="136" t="s">
        <v>13022</v>
      </c>
      <c r="C577" s="247"/>
      <c r="D577" s="138"/>
      <c r="E577" s="254"/>
      <c r="F577" s="276">
        <v>45937.0</v>
      </c>
      <c r="G577" s="248" t="s">
        <v>15469</v>
      </c>
      <c r="H577" s="248" t="s">
        <v>60</v>
      </c>
      <c r="I577" s="276">
        <v>45937.0</v>
      </c>
      <c r="J577" s="248" t="s">
        <v>15289</v>
      </c>
      <c r="K577" s="248" t="s">
        <v>930</v>
      </c>
      <c r="L577" s="248" t="s">
        <v>15245</v>
      </c>
      <c r="M577" s="277" t="s">
        <v>15237</v>
      </c>
      <c r="N577" s="277" t="s">
        <v>15246</v>
      </c>
      <c r="O577" s="277" t="s">
        <v>15246</v>
      </c>
      <c r="P577" s="277" t="s">
        <v>15237</v>
      </c>
      <c r="Q577" s="108" t="s">
        <v>15547</v>
      </c>
      <c r="R577" s="247"/>
      <c r="S577" s="39"/>
      <c r="T577" s="39"/>
      <c r="U577" s="39"/>
      <c r="V577" s="39"/>
      <c r="W577" s="39"/>
    </row>
    <row r="578" ht="22.5" customHeight="1">
      <c r="A578" s="122"/>
      <c r="B578" s="136" t="s">
        <v>8740</v>
      </c>
      <c r="C578" s="247"/>
      <c r="D578" s="138"/>
      <c r="E578" s="254"/>
      <c r="F578" s="276">
        <v>45939.0</v>
      </c>
      <c r="G578" s="248" t="s">
        <v>15469</v>
      </c>
      <c r="H578" s="248" t="s">
        <v>60</v>
      </c>
      <c r="I578" s="276"/>
      <c r="J578" s="278"/>
      <c r="K578" s="248"/>
      <c r="L578" s="248" t="s">
        <v>15525</v>
      </c>
      <c r="M578" s="277" t="s">
        <v>15246</v>
      </c>
      <c r="N578" s="277" t="s">
        <v>15237</v>
      </c>
      <c r="O578" s="277" t="s">
        <v>15237</v>
      </c>
      <c r="P578" s="277" t="s">
        <v>15237</v>
      </c>
      <c r="Q578" s="108" t="s">
        <v>15548</v>
      </c>
      <c r="R578" s="247"/>
      <c r="S578" s="39"/>
      <c r="T578" s="39"/>
      <c r="U578" s="39"/>
      <c r="V578" s="39"/>
      <c r="W578" s="39"/>
    </row>
    <row r="579" ht="22.5" customHeight="1">
      <c r="A579" s="122"/>
      <c r="B579" s="136" t="s">
        <v>12258</v>
      </c>
      <c r="C579" s="247"/>
      <c r="D579" s="138"/>
      <c r="E579" s="254"/>
      <c r="F579" s="276"/>
      <c r="G579" s="248"/>
      <c r="H579" s="248"/>
      <c r="I579" s="276">
        <v>45940.0</v>
      </c>
      <c r="J579" s="248" t="s">
        <v>15289</v>
      </c>
      <c r="K579" s="248" t="s">
        <v>929</v>
      </c>
      <c r="L579" s="248" t="s">
        <v>15248</v>
      </c>
      <c r="M579" s="277" t="s">
        <v>15237</v>
      </c>
      <c r="N579" s="277" t="s">
        <v>15237</v>
      </c>
      <c r="O579" s="277" t="s">
        <v>15246</v>
      </c>
      <c r="P579" s="277" t="s">
        <v>15237</v>
      </c>
      <c r="Q579" s="108"/>
      <c r="R579" s="247"/>
      <c r="S579" s="39"/>
      <c r="T579" s="39"/>
      <c r="U579" s="39"/>
      <c r="V579" s="39"/>
      <c r="W579" s="39"/>
    </row>
    <row r="580" ht="22.5" customHeight="1">
      <c r="A580" s="122"/>
      <c r="B580" s="136" t="s">
        <v>13050</v>
      </c>
      <c r="C580" s="247"/>
      <c r="D580" s="138"/>
      <c r="E580" s="254"/>
      <c r="F580" s="276">
        <v>45940.0</v>
      </c>
      <c r="G580" s="248" t="s">
        <v>15289</v>
      </c>
      <c r="H580" s="248" t="s">
        <v>39</v>
      </c>
      <c r="I580" s="276">
        <v>45940.0</v>
      </c>
      <c r="J580" s="248" t="s">
        <v>15289</v>
      </c>
      <c r="K580" s="248" t="s">
        <v>930</v>
      </c>
      <c r="L580" s="248" t="s">
        <v>15248</v>
      </c>
      <c r="M580" s="277" t="s">
        <v>15237</v>
      </c>
      <c r="N580" s="277" t="s">
        <v>15246</v>
      </c>
      <c r="O580" s="277" t="s">
        <v>15246</v>
      </c>
      <c r="P580" s="277" t="s">
        <v>15237</v>
      </c>
      <c r="Q580" s="108"/>
      <c r="R580" s="247"/>
      <c r="S580" s="39"/>
      <c r="T580" s="39"/>
      <c r="U580" s="39"/>
      <c r="V580" s="39"/>
      <c r="W580" s="39"/>
    </row>
    <row r="581" ht="22.5" customHeight="1">
      <c r="A581" s="122"/>
      <c r="B581" s="136" t="s">
        <v>13028</v>
      </c>
      <c r="C581" s="247"/>
      <c r="D581" s="138"/>
      <c r="E581" s="254"/>
      <c r="F581" s="276">
        <v>45941.0</v>
      </c>
      <c r="G581" s="248" t="s">
        <v>15469</v>
      </c>
      <c r="H581" s="248" t="s">
        <v>39</v>
      </c>
      <c r="I581" s="276">
        <v>45941.0</v>
      </c>
      <c r="J581" s="248" t="s">
        <v>15469</v>
      </c>
      <c r="K581" s="248" t="s">
        <v>929</v>
      </c>
      <c r="L581" s="248" t="s">
        <v>15525</v>
      </c>
      <c r="M581" s="277" t="s">
        <v>15237</v>
      </c>
      <c r="N581" s="277" t="s">
        <v>15246</v>
      </c>
      <c r="O581" s="277" t="s">
        <v>15246</v>
      </c>
      <c r="P581" s="277" t="s">
        <v>15237</v>
      </c>
      <c r="Q581" s="108" t="s">
        <v>15549</v>
      </c>
      <c r="R581" s="247"/>
      <c r="S581" s="39"/>
      <c r="T581" s="39"/>
      <c r="U581" s="39"/>
      <c r="V581" s="39"/>
      <c r="W581" s="39"/>
    </row>
    <row r="582" ht="22.5" customHeight="1">
      <c r="A582" s="122"/>
      <c r="B582" s="136" t="s">
        <v>13069</v>
      </c>
      <c r="C582" s="247"/>
      <c r="D582" s="138"/>
      <c r="E582" s="254"/>
      <c r="F582" s="276">
        <v>45942.0</v>
      </c>
      <c r="G582" s="248" t="s">
        <v>15469</v>
      </c>
      <c r="H582" s="248" t="s">
        <v>921</v>
      </c>
      <c r="I582" s="276">
        <v>45941.0</v>
      </c>
      <c r="J582" s="248" t="s">
        <v>15469</v>
      </c>
      <c r="K582" s="248" t="s">
        <v>929</v>
      </c>
      <c r="L582" s="248" t="s">
        <v>15245</v>
      </c>
      <c r="M582" s="277" t="s">
        <v>15237</v>
      </c>
      <c r="N582" s="277" t="s">
        <v>15246</v>
      </c>
      <c r="O582" s="277" t="s">
        <v>15237</v>
      </c>
      <c r="P582" s="277" t="s">
        <v>15237</v>
      </c>
      <c r="Q582" s="108"/>
      <c r="R582" s="247"/>
      <c r="S582" s="39"/>
      <c r="T582" s="39"/>
      <c r="U582" s="39"/>
      <c r="V582" s="39"/>
      <c r="W582" s="39"/>
    </row>
    <row r="583" ht="22.5" customHeight="1">
      <c r="A583" s="122"/>
      <c r="B583" s="136" t="s">
        <v>8795</v>
      </c>
      <c r="C583" s="247"/>
      <c r="D583" s="138"/>
      <c r="E583" s="254"/>
      <c r="F583" s="276">
        <v>45942.0</v>
      </c>
      <c r="G583" s="248" t="s">
        <v>15289</v>
      </c>
      <c r="H583" s="248" t="s">
        <v>921</v>
      </c>
      <c r="I583" s="276">
        <v>45942.0</v>
      </c>
      <c r="J583" s="248" t="s">
        <v>15469</v>
      </c>
      <c r="K583" s="248" t="s">
        <v>930</v>
      </c>
      <c r="L583" s="248" t="s">
        <v>15525</v>
      </c>
      <c r="M583" s="277" t="s">
        <v>15237</v>
      </c>
      <c r="N583" s="277" t="s">
        <v>15237</v>
      </c>
      <c r="O583" s="277" t="s">
        <v>15246</v>
      </c>
      <c r="P583" s="277" t="s">
        <v>15237</v>
      </c>
      <c r="Q583" s="108"/>
      <c r="R583" s="247"/>
      <c r="S583" s="39"/>
      <c r="T583" s="39"/>
      <c r="U583" s="39"/>
      <c r="V583" s="39"/>
      <c r="W583" s="39"/>
    </row>
    <row r="584" ht="22.5" customHeight="1">
      <c r="A584" s="122"/>
      <c r="B584" s="136" t="s">
        <v>13081</v>
      </c>
      <c r="C584" s="247"/>
      <c r="D584" s="138"/>
      <c r="E584" s="254"/>
      <c r="F584" s="276">
        <v>45944.0</v>
      </c>
      <c r="G584" s="248" t="s">
        <v>15469</v>
      </c>
      <c r="H584" s="248" t="s">
        <v>921</v>
      </c>
      <c r="I584" s="276">
        <v>45944.0</v>
      </c>
      <c r="J584" s="248" t="s">
        <v>15289</v>
      </c>
      <c r="K584" s="248" t="s">
        <v>930</v>
      </c>
      <c r="L584" s="248" t="s">
        <v>15248</v>
      </c>
      <c r="M584" s="277" t="s">
        <v>15237</v>
      </c>
      <c r="N584" s="277" t="s">
        <v>15237</v>
      </c>
      <c r="O584" s="277" t="s">
        <v>15246</v>
      </c>
      <c r="P584" s="277" t="s">
        <v>15237</v>
      </c>
      <c r="Q584" s="108"/>
      <c r="R584" s="247"/>
      <c r="S584" s="39"/>
      <c r="T584" s="39"/>
      <c r="U584" s="39"/>
      <c r="V584" s="39"/>
      <c r="W584" s="39"/>
    </row>
    <row r="585" ht="22.5" customHeight="1">
      <c r="A585" s="122"/>
      <c r="B585" s="136" t="s">
        <v>13103</v>
      </c>
      <c r="C585" s="247"/>
      <c r="D585" s="138"/>
      <c r="E585" s="254"/>
      <c r="F585" s="276">
        <v>45945.0</v>
      </c>
      <c r="G585" s="248" t="s">
        <v>15289</v>
      </c>
      <c r="H585" s="248" t="s">
        <v>60</v>
      </c>
      <c r="I585" s="276">
        <v>45945.0</v>
      </c>
      <c r="J585" s="248" t="s">
        <v>15289</v>
      </c>
      <c r="K585" s="248" t="s">
        <v>930</v>
      </c>
      <c r="L585" s="248" t="s">
        <v>15525</v>
      </c>
      <c r="M585" s="277" t="s">
        <v>15237</v>
      </c>
      <c r="N585" s="277" t="s">
        <v>15246</v>
      </c>
      <c r="O585" s="277" t="s">
        <v>15237</v>
      </c>
      <c r="P585" s="277" t="s">
        <v>15237</v>
      </c>
      <c r="Q585" s="108"/>
      <c r="R585" s="247"/>
      <c r="S585" s="39"/>
      <c r="T585" s="39"/>
      <c r="U585" s="39"/>
      <c r="V585" s="39"/>
      <c r="W585" s="39"/>
    </row>
    <row r="586" ht="22.5" customHeight="1">
      <c r="A586" s="122"/>
      <c r="B586" s="136" t="s">
        <v>13096</v>
      </c>
      <c r="C586" s="247"/>
      <c r="D586" s="138"/>
      <c r="E586" s="254"/>
      <c r="F586" s="276">
        <v>45946.0</v>
      </c>
      <c r="G586" s="248" t="s">
        <v>15289</v>
      </c>
      <c r="H586" s="248" t="s">
        <v>39</v>
      </c>
      <c r="I586" s="276">
        <v>45946.0</v>
      </c>
      <c r="J586" s="248" t="s">
        <v>15289</v>
      </c>
      <c r="K586" s="248" t="s">
        <v>930</v>
      </c>
      <c r="L586" s="248" t="s">
        <v>15248</v>
      </c>
      <c r="M586" s="277" t="s">
        <v>15237</v>
      </c>
      <c r="N586" s="277" t="s">
        <v>15246</v>
      </c>
      <c r="O586" s="277" t="s">
        <v>15246</v>
      </c>
      <c r="P586" s="277" t="s">
        <v>15237</v>
      </c>
      <c r="Q586" s="108" t="s">
        <v>15551</v>
      </c>
      <c r="R586" s="247"/>
      <c r="S586" s="39"/>
      <c r="T586" s="39"/>
      <c r="U586" s="39"/>
      <c r="V586" s="39"/>
      <c r="W586" s="39"/>
    </row>
    <row r="587" ht="22.5" customHeight="1">
      <c r="A587" s="122"/>
      <c r="B587" s="136" t="s">
        <v>5632</v>
      </c>
      <c r="C587" s="247"/>
      <c r="D587" s="138"/>
      <c r="E587" s="254"/>
      <c r="F587" s="276">
        <v>45946.0</v>
      </c>
      <c r="G587" s="248" t="s">
        <v>15469</v>
      </c>
      <c r="H587" s="248" t="s">
        <v>921</v>
      </c>
      <c r="I587" s="276"/>
      <c r="J587" s="278"/>
      <c r="K587" s="248"/>
      <c r="L587" s="248" t="s">
        <v>15245</v>
      </c>
      <c r="M587" s="277" t="s">
        <v>15246</v>
      </c>
      <c r="N587" s="277" t="s">
        <v>15237</v>
      </c>
      <c r="O587" s="277" t="s">
        <v>15237</v>
      </c>
      <c r="P587" s="277" t="s">
        <v>15237</v>
      </c>
      <c r="Q587" s="108"/>
      <c r="R587" s="247"/>
      <c r="S587" s="39"/>
      <c r="T587" s="39"/>
      <c r="U587" s="39"/>
      <c r="V587" s="39"/>
      <c r="W587" s="39"/>
    </row>
    <row r="588" ht="22.5" customHeight="1">
      <c r="A588" s="122"/>
      <c r="B588" s="136" t="s">
        <v>13111</v>
      </c>
      <c r="C588" s="247"/>
      <c r="D588" s="138"/>
      <c r="E588" s="254"/>
      <c r="F588" s="276">
        <v>45947.0</v>
      </c>
      <c r="G588" s="248" t="s">
        <v>15469</v>
      </c>
      <c r="H588" s="248" t="s">
        <v>60</v>
      </c>
      <c r="I588" s="276"/>
      <c r="J588" s="278"/>
      <c r="K588" s="248"/>
      <c r="L588" s="248" t="s">
        <v>15248</v>
      </c>
      <c r="M588" s="277" t="s">
        <v>15246</v>
      </c>
      <c r="N588" s="277" t="s">
        <v>15237</v>
      </c>
      <c r="O588" s="277" t="s">
        <v>15237</v>
      </c>
      <c r="P588" s="277" t="s">
        <v>15237</v>
      </c>
      <c r="Q588" s="108"/>
      <c r="R588" s="247"/>
      <c r="S588" s="39"/>
      <c r="T588" s="39"/>
      <c r="U588" s="39"/>
      <c r="V588" s="39"/>
      <c r="W588" s="39"/>
    </row>
    <row r="589" ht="22.5" customHeight="1">
      <c r="A589" s="122"/>
      <c r="B589" s="136" t="s">
        <v>1234</v>
      </c>
      <c r="C589" s="247"/>
      <c r="D589" s="138"/>
      <c r="E589" s="254"/>
      <c r="F589" s="276">
        <v>45947.0</v>
      </c>
      <c r="G589" s="248" t="s">
        <v>15469</v>
      </c>
      <c r="H589" s="248" t="s">
        <v>60</v>
      </c>
      <c r="I589" s="276">
        <v>45947.0</v>
      </c>
      <c r="J589" s="248" t="s">
        <v>15469</v>
      </c>
      <c r="K589" s="248" t="s">
        <v>929</v>
      </c>
      <c r="L589" s="248" t="s">
        <v>15248</v>
      </c>
      <c r="M589" s="277" t="s">
        <v>15237</v>
      </c>
      <c r="N589" s="277" t="s">
        <v>15246</v>
      </c>
      <c r="O589" s="277" t="s">
        <v>15237</v>
      </c>
      <c r="P589" s="277" t="s">
        <v>15237</v>
      </c>
      <c r="Q589" s="108"/>
      <c r="R589" s="247"/>
      <c r="S589" s="39"/>
      <c r="T589" s="39"/>
      <c r="U589" s="39"/>
      <c r="V589" s="39"/>
      <c r="W589" s="39"/>
    </row>
    <row r="590" ht="22.5" customHeight="1">
      <c r="A590" s="122"/>
      <c r="B590" s="136" t="s">
        <v>1900</v>
      </c>
      <c r="C590" s="247"/>
      <c r="D590" s="138"/>
      <c r="E590" s="254"/>
      <c r="F590" s="276">
        <v>45955.0</v>
      </c>
      <c r="G590" s="248" t="s">
        <v>15469</v>
      </c>
      <c r="H590" s="248" t="s">
        <v>39</v>
      </c>
      <c r="I590" s="276">
        <v>45947.0</v>
      </c>
      <c r="J590" s="248" t="s">
        <v>15469</v>
      </c>
      <c r="K590" s="248" t="s">
        <v>929</v>
      </c>
      <c r="L590" s="248" t="s">
        <v>15248</v>
      </c>
      <c r="M590" s="277" t="s">
        <v>15237</v>
      </c>
      <c r="N590" s="277" t="s">
        <v>15246</v>
      </c>
      <c r="O590" s="277" t="s">
        <v>15237</v>
      </c>
      <c r="P590" s="277" t="s">
        <v>15246</v>
      </c>
      <c r="Q590" s="108"/>
      <c r="R590" s="247"/>
      <c r="S590" s="39"/>
      <c r="T590" s="39"/>
      <c r="U590" s="39"/>
      <c r="V590" s="39"/>
      <c r="W590" s="39"/>
    </row>
    <row r="591" ht="22.5" customHeight="1">
      <c r="A591" s="122"/>
      <c r="B591" s="136" t="s">
        <v>13088</v>
      </c>
      <c r="C591" s="247"/>
      <c r="D591" s="138"/>
      <c r="E591" s="254"/>
      <c r="F591" s="276">
        <v>45948.0</v>
      </c>
      <c r="G591" s="248" t="s">
        <v>15289</v>
      </c>
      <c r="H591" s="248" t="s">
        <v>921</v>
      </c>
      <c r="I591" s="276"/>
      <c r="J591" s="278"/>
      <c r="K591" s="248"/>
      <c r="L591" s="248" t="s">
        <v>15242</v>
      </c>
      <c r="M591" s="277" t="s">
        <v>15237</v>
      </c>
      <c r="N591" s="277" t="s">
        <v>15237</v>
      </c>
      <c r="O591" s="277" t="s">
        <v>15237</v>
      </c>
      <c r="P591" s="277" t="s">
        <v>15237</v>
      </c>
      <c r="Q591" s="108" t="s">
        <v>15480</v>
      </c>
      <c r="R591" s="247"/>
      <c r="S591" s="39"/>
      <c r="T591" s="39"/>
      <c r="U591" s="39"/>
      <c r="V591" s="39"/>
      <c r="W591" s="39"/>
    </row>
    <row r="592" ht="22.5" customHeight="1">
      <c r="A592" s="122"/>
      <c r="B592" s="136" t="s">
        <v>2393</v>
      </c>
      <c r="C592" s="247"/>
      <c r="D592" s="138"/>
      <c r="E592" s="254"/>
      <c r="F592" s="276">
        <v>45948.0</v>
      </c>
      <c r="G592" s="248" t="s">
        <v>15289</v>
      </c>
      <c r="H592" s="248" t="s">
        <v>39</v>
      </c>
      <c r="I592" s="276">
        <v>45948.0</v>
      </c>
      <c r="J592" s="248" t="s">
        <v>15289</v>
      </c>
      <c r="K592" s="248" t="s">
        <v>929</v>
      </c>
      <c r="L592" s="248" t="s">
        <v>15248</v>
      </c>
      <c r="M592" s="277" t="s">
        <v>15237</v>
      </c>
      <c r="N592" s="277" t="s">
        <v>15237</v>
      </c>
      <c r="O592" s="277" t="s">
        <v>15237</v>
      </c>
      <c r="P592" s="277" t="s">
        <v>15246</v>
      </c>
      <c r="Q592" s="108"/>
      <c r="R592" s="247"/>
      <c r="S592" s="39"/>
      <c r="T592" s="39"/>
      <c r="U592" s="39"/>
      <c r="V592" s="39"/>
      <c r="W592" s="39"/>
    </row>
    <row r="593" ht="22.5" customHeight="1">
      <c r="A593" s="122"/>
      <c r="B593" s="136" t="s">
        <v>2894</v>
      </c>
      <c r="C593" s="247"/>
      <c r="D593" s="138"/>
      <c r="E593" s="254"/>
      <c r="F593" s="276">
        <v>45949.0</v>
      </c>
      <c r="G593" s="248" t="s">
        <v>15289</v>
      </c>
      <c r="H593" s="248" t="s">
        <v>39</v>
      </c>
      <c r="I593" s="276">
        <v>45949.0</v>
      </c>
      <c r="J593" s="248" t="s">
        <v>15289</v>
      </c>
      <c r="K593" s="248" t="s">
        <v>930</v>
      </c>
      <c r="L593" s="248" t="s">
        <v>15245</v>
      </c>
      <c r="M593" s="277" t="s">
        <v>15237</v>
      </c>
      <c r="N593" s="277" t="s">
        <v>15237</v>
      </c>
      <c r="O593" s="277" t="s">
        <v>15246</v>
      </c>
      <c r="P593" s="277" t="s">
        <v>15237</v>
      </c>
      <c r="Q593" s="108"/>
      <c r="R593" s="247"/>
      <c r="S593" s="39"/>
      <c r="T593" s="39"/>
      <c r="U593" s="39"/>
      <c r="V593" s="39"/>
      <c r="W593" s="39"/>
    </row>
    <row r="594" ht="22.5" customHeight="1">
      <c r="A594" s="122"/>
      <c r="B594" s="136" t="s">
        <v>13136</v>
      </c>
      <c r="C594" s="247"/>
      <c r="D594" s="138"/>
      <c r="E594" s="254"/>
      <c r="F594" s="276">
        <v>45950.0</v>
      </c>
      <c r="G594" s="248" t="s">
        <v>15469</v>
      </c>
      <c r="H594" s="248" t="s">
        <v>921</v>
      </c>
      <c r="I594" s="276">
        <v>45950.0</v>
      </c>
      <c r="J594" s="248" t="s">
        <v>15469</v>
      </c>
      <c r="K594" s="248" t="s">
        <v>930</v>
      </c>
      <c r="L594" s="248" t="s">
        <v>15248</v>
      </c>
      <c r="M594" s="277" t="s">
        <v>15237</v>
      </c>
      <c r="N594" s="277" t="s">
        <v>15246</v>
      </c>
      <c r="O594" s="277" t="s">
        <v>15237</v>
      </c>
      <c r="P594" s="277" t="s">
        <v>15237</v>
      </c>
      <c r="Q594" s="108"/>
      <c r="R594" s="247"/>
      <c r="S594" s="39"/>
      <c r="T594" s="39"/>
      <c r="U594" s="39"/>
      <c r="V594" s="39"/>
      <c r="W594" s="39"/>
    </row>
    <row r="595" ht="22.5" customHeight="1">
      <c r="A595" s="122"/>
      <c r="B595" s="136" t="s">
        <v>13147</v>
      </c>
      <c r="C595" s="247"/>
      <c r="D595" s="138"/>
      <c r="E595" s="254"/>
      <c r="F595" s="276">
        <v>45952.0</v>
      </c>
      <c r="G595" s="248" t="s">
        <v>15469</v>
      </c>
      <c r="H595" s="248" t="s">
        <v>921</v>
      </c>
      <c r="I595" s="276">
        <v>45952.0</v>
      </c>
      <c r="J595" s="248" t="s">
        <v>15469</v>
      </c>
      <c r="K595" s="248" t="s">
        <v>930</v>
      </c>
      <c r="L595" s="248" t="s">
        <v>15248</v>
      </c>
      <c r="M595" s="277" t="s">
        <v>15237</v>
      </c>
      <c r="N595" s="277" t="s">
        <v>15246</v>
      </c>
      <c r="O595" s="277" t="s">
        <v>15237</v>
      </c>
      <c r="P595" s="277" t="s">
        <v>15237</v>
      </c>
      <c r="Q595" s="108"/>
      <c r="R595" s="247"/>
      <c r="S595" s="39"/>
      <c r="T595" s="39"/>
      <c r="U595" s="39"/>
      <c r="V595" s="39"/>
      <c r="W595" s="39"/>
    </row>
    <row r="596" ht="22.5" customHeight="1">
      <c r="A596" s="122"/>
      <c r="B596" s="136" t="s">
        <v>13154</v>
      </c>
      <c r="C596" s="247"/>
      <c r="D596" s="138"/>
      <c r="E596" s="254"/>
      <c r="F596" s="276">
        <v>45955.0</v>
      </c>
      <c r="G596" s="248" t="s">
        <v>15469</v>
      </c>
      <c r="H596" s="248" t="s">
        <v>39</v>
      </c>
      <c r="I596" s="276">
        <v>45956.0</v>
      </c>
      <c r="J596" s="248" t="s">
        <v>15469</v>
      </c>
      <c r="K596" s="248" t="s">
        <v>929</v>
      </c>
      <c r="L596" s="248" t="s">
        <v>15245</v>
      </c>
      <c r="M596" s="277" t="s">
        <v>15237</v>
      </c>
      <c r="N596" s="277" t="s">
        <v>15237</v>
      </c>
      <c r="O596" s="277" t="s">
        <v>15237</v>
      </c>
      <c r="P596" s="277" t="s">
        <v>15246</v>
      </c>
      <c r="Q596" s="108"/>
      <c r="R596" s="247"/>
      <c r="S596" s="39"/>
      <c r="T596" s="39"/>
      <c r="U596" s="39"/>
      <c r="V596" s="39"/>
      <c r="W596" s="39"/>
    </row>
    <row r="597" ht="22.5" customHeight="1">
      <c r="A597" s="122"/>
      <c r="B597" s="136" t="s">
        <v>8934</v>
      </c>
      <c r="C597" s="247"/>
      <c r="D597" s="138"/>
      <c r="E597" s="254"/>
      <c r="F597" s="276">
        <v>45956.0</v>
      </c>
      <c r="G597" s="248" t="s">
        <v>15289</v>
      </c>
      <c r="H597" s="248" t="s">
        <v>921</v>
      </c>
      <c r="I597" s="276">
        <v>45955.0</v>
      </c>
      <c r="J597" s="248" t="s">
        <v>15469</v>
      </c>
      <c r="K597" s="248" t="s">
        <v>930</v>
      </c>
      <c r="L597" s="248" t="s">
        <v>15248</v>
      </c>
      <c r="M597" s="277" t="s">
        <v>15237</v>
      </c>
      <c r="N597" s="277" t="s">
        <v>15246</v>
      </c>
      <c r="O597" s="277" t="s">
        <v>15246</v>
      </c>
      <c r="P597" s="277" t="s">
        <v>15237</v>
      </c>
      <c r="Q597" s="108" t="s">
        <v>15555</v>
      </c>
      <c r="R597" s="247"/>
      <c r="S597" s="39"/>
      <c r="T597" s="39"/>
      <c r="U597" s="39"/>
      <c r="V597" s="39"/>
      <c r="W597" s="39"/>
    </row>
    <row r="598" ht="22.5" customHeight="1">
      <c r="A598" s="122"/>
      <c r="B598" s="136" t="s">
        <v>13162</v>
      </c>
      <c r="C598" s="247"/>
      <c r="D598" s="138"/>
      <c r="E598" s="254"/>
      <c r="F598" s="276">
        <v>45955.0</v>
      </c>
      <c r="G598" s="248" t="s">
        <v>15469</v>
      </c>
      <c r="H598" s="248" t="s">
        <v>921</v>
      </c>
      <c r="I598" s="276">
        <v>45956.0</v>
      </c>
      <c r="J598" s="248" t="s">
        <v>15469</v>
      </c>
      <c r="K598" s="248" t="s">
        <v>929</v>
      </c>
      <c r="L598" s="248" t="s">
        <v>15525</v>
      </c>
      <c r="M598" s="277" t="s">
        <v>15237</v>
      </c>
      <c r="N598" s="277" t="s">
        <v>15246</v>
      </c>
      <c r="O598" s="277" t="s">
        <v>15237</v>
      </c>
      <c r="P598" s="277" t="s">
        <v>15237</v>
      </c>
      <c r="Q598" s="108"/>
      <c r="R598" s="247"/>
      <c r="S598" s="39"/>
      <c r="T598" s="39"/>
      <c r="U598" s="39"/>
      <c r="V598" s="39"/>
      <c r="W598" s="39"/>
    </row>
    <row r="599" ht="22.5" customHeight="1">
      <c r="A599" s="122"/>
      <c r="B599" s="136" t="s">
        <v>1093</v>
      </c>
      <c r="C599" s="247"/>
      <c r="D599" s="138"/>
      <c r="E599" s="254"/>
      <c r="F599" s="276">
        <v>45956.0</v>
      </c>
      <c r="G599" s="248" t="s">
        <v>15289</v>
      </c>
      <c r="H599" s="248" t="s">
        <v>921</v>
      </c>
      <c r="I599" s="276">
        <v>45957.0</v>
      </c>
      <c r="J599" s="248" t="s">
        <v>15469</v>
      </c>
      <c r="K599" s="248" t="s">
        <v>930</v>
      </c>
      <c r="L599" s="248" t="s">
        <v>15245</v>
      </c>
      <c r="M599" s="277" t="s">
        <v>15237</v>
      </c>
      <c r="N599" s="277" t="s">
        <v>15246</v>
      </c>
      <c r="O599" s="277" t="s">
        <v>15237</v>
      </c>
      <c r="P599" s="277" t="s">
        <v>15246</v>
      </c>
      <c r="Q599" s="108"/>
      <c r="R599" s="247"/>
      <c r="S599" s="39"/>
      <c r="T599" s="39"/>
      <c r="U599" s="39"/>
      <c r="V599" s="39"/>
      <c r="W599" s="39"/>
    </row>
    <row r="600" ht="22.5" customHeight="1">
      <c r="A600" s="122"/>
      <c r="B600" s="136" t="s">
        <v>6712</v>
      </c>
      <c r="C600" s="247"/>
      <c r="D600" s="138"/>
      <c r="E600" s="254"/>
      <c r="F600" s="276">
        <v>45961.0</v>
      </c>
      <c r="G600" s="248" t="s">
        <v>15289</v>
      </c>
      <c r="H600" s="248" t="s">
        <v>39</v>
      </c>
      <c r="I600" s="276">
        <v>45958.0</v>
      </c>
      <c r="J600" s="248" t="s">
        <v>15289</v>
      </c>
      <c r="K600" s="248" t="s">
        <v>929</v>
      </c>
      <c r="L600" s="248" t="s">
        <v>15245</v>
      </c>
      <c r="M600" s="277" t="s">
        <v>15237</v>
      </c>
      <c r="N600" s="277" t="s">
        <v>15246</v>
      </c>
      <c r="O600" s="277" t="s">
        <v>15246</v>
      </c>
      <c r="P600" s="277" t="s">
        <v>15246</v>
      </c>
      <c r="Q600" s="108"/>
      <c r="R600" s="247"/>
      <c r="S600" s="39"/>
      <c r="T600" s="39"/>
      <c r="U600" s="39"/>
      <c r="V600" s="39"/>
      <c r="W600" s="39"/>
    </row>
    <row r="601" ht="22.5" customHeight="1">
      <c r="A601" s="122"/>
      <c r="B601" s="136" t="s">
        <v>9014</v>
      </c>
      <c r="C601" s="247"/>
      <c r="D601" s="138"/>
      <c r="E601" s="254"/>
      <c r="F601" s="276">
        <v>45958.0</v>
      </c>
      <c r="G601" s="248" t="s">
        <v>15469</v>
      </c>
      <c r="H601" s="248" t="s">
        <v>942</v>
      </c>
      <c r="I601" s="276"/>
      <c r="J601" s="248"/>
      <c r="K601" s="248"/>
      <c r="L601" s="248" t="s">
        <v>15248</v>
      </c>
      <c r="M601" s="277" t="s">
        <v>15237</v>
      </c>
      <c r="N601" s="277" t="s">
        <v>15237</v>
      </c>
      <c r="O601" s="277" t="s">
        <v>15237</v>
      </c>
      <c r="P601" s="277" t="s">
        <v>15246</v>
      </c>
      <c r="Q601" s="108" t="s">
        <v>15557</v>
      </c>
      <c r="R601" s="247"/>
      <c r="S601" s="39"/>
      <c r="T601" s="39"/>
      <c r="U601" s="39"/>
      <c r="V601" s="39"/>
      <c r="W601" s="39"/>
    </row>
    <row r="602" ht="22.5" customHeight="1">
      <c r="A602" s="122"/>
      <c r="B602" s="136" t="s">
        <v>13192</v>
      </c>
      <c r="C602" s="247"/>
      <c r="D602" s="138"/>
      <c r="E602" s="254"/>
      <c r="F602" s="276">
        <v>45963.0</v>
      </c>
      <c r="G602" s="248" t="s">
        <v>15469</v>
      </c>
      <c r="H602" s="248" t="s">
        <v>921</v>
      </c>
      <c r="I602" s="276">
        <v>45967.0</v>
      </c>
      <c r="J602" s="248" t="s">
        <v>15289</v>
      </c>
      <c r="K602" s="248" t="s">
        <v>930</v>
      </c>
      <c r="L602" s="248" t="s">
        <v>15245</v>
      </c>
      <c r="M602" s="277" t="s">
        <v>15237</v>
      </c>
      <c r="N602" s="277" t="s">
        <v>15246</v>
      </c>
      <c r="O602" s="277" t="s">
        <v>15237</v>
      </c>
      <c r="P602" s="277" t="s">
        <v>15246</v>
      </c>
      <c r="Q602" s="108"/>
      <c r="R602" s="247"/>
      <c r="S602" s="39"/>
      <c r="T602" s="39"/>
      <c r="U602" s="39"/>
      <c r="V602" s="39"/>
      <c r="W602" s="39"/>
    </row>
    <row r="603" ht="22.5" customHeight="1">
      <c r="A603" s="122"/>
      <c r="B603" s="136" t="s">
        <v>13175</v>
      </c>
      <c r="C603" s="247"/>
      <c r="D603" s="138"/>
      <c r="E603" s="254"/>
      <c r="F603" s="276">
        <v>45964.0</v>
      </c>
      <c r="G603" s="248" t="s">
        <v>15469</v>
      </c>
      <c r="H603" s="248" t="s">
        <v>60</v>
      </c>
      <c r="I603" s="276">
        <v>45964.0</v>
      </c>
      <c r="J603" s="248" t="s">
        <v>15469</v>
      </c>
      <c r="K603" s="248" t="s">
        <v>930</v>
      </c>
      <c r="L603" s="248" t="s">
        <v>15245</v>
      </c>
      <c r="M603" s="277" t="s">
        <v>15237</v>
      </c>
      <c r="N603" s="277" t="s">
        <v>15246</v>
      </c>
      <c r="O603" s="277" t="s">
        <v>15246</v>
      </c>
      <c r="P603" s="277" t="s">
        <v>15237</v>
      </c>
      <c r="Q603" s="108"/>
      <c r="R603" s="247"/>
      <c r="S603" s="39"/>
      <c r="T603" s="39"/>
      <c r="U603" s="39"/>
      <c r="V603" s="39"/>
      <c r="W603" s="39"/>
    </row>
    <row r="604" ht="22.5" customHeight="1">
      <c r="A604" s="122"/>
      <c r="B604" s="136" t="s">
        <v>13217</v>
      </c>
      <c r="C604" s="247"/>
      <c r="D604" s="138"/>
      <c r="E604" s="254"/>
      <c r="F604" s="276">
        <v>45965.0</v>
      </c>
      <c r="G604" s="248" t="s">
        <v>15289</v>
      </c>
      <c r="H604" s="248" t="s">
        <v>60</v>
      </c>
      <c r="I604" s="276">
        <v>45966.0</v>
      </c>
      <c r="J604" s="248" t="s">
        <v>15289</v>
      </c>
      <c r="K604" s="248" t="s">
        <v>930</v>
      </c>
      <c r="L604" s="248" t="s">
        <v>15525</v>
      </c>
      <c r="M604" s="277" t="s">
        <v>15237</v>
      </c>
      <c r="N604" s="277" t="s">
        <v>15246</v>
      </c>
      <c r="O604" s="277" t="s">
        <v>15237</v>
      </c>
      <c r="P604" s="277" t="s">
        <v>15237</v>
      </c>
      <c r="Q604" s="108"/>
      <c r="R604" s="247"/>
      <c r="S604" s="39"/>
      <c r="T604" s="39"/>
      <c r="U604" s="39"/>
      <c r="V604" s="39"/>
      <c r="W604" s="39"/>
    </row>
    <row r="605" ht="22.5" customHeight="1">
      <c r="A605" s="122"/>
      <c r="B605" s="136" t="s">
        <v>9003</v>
      </c>
      <c r="C605" s="247"/>
      <c r="D605" s="138"/>
      <c r="E605" s="254"/>
      <c r="F605" s="276">
        <v>45965.0</v>
      </c>
      <c r="G605" s="248" t="s">
        <v>15289</v>
      </c>
      <c r="H605" s="248" t="s">
        <v>39</v>
      </c>
      <c r="I605" s="276"/>
      <c r="J605" s="248"/>
      <c r="K605" s="248"/>
      <c r="L605" s="248" t="s">
        <v>15242</v>
      </c>
      <c r="M605" s="277" t="s">
        <v>15237</v>
      </c>
      <c r="N605" s="277" t="s">
        <v>15237</v>
      </c>
      <c r="O605" s="277" t="s">
        <v>15237</v>
      </c>
      <c r="P605" s="277" t="s">
        <v>15237</v>
      </c>
      <c r="Q605" s="108" t="s">
        <v>15559</v>
      </c>
      <c r="R605" s="247"/>
      <c r="S605" s="39"/>
      <c r="T605" s="39"/>
      <c r="U605" s="39"/>
      <c r="V605" s="39"/>
      <c r="W605" s="39"/>
    </row>
    <row r="606" ht="22.5" customHeight="1">
      <c r="A606" s="122"/>
      <c r="B606" s="136" t="s">
        <v>13202</v>
      </c>
      <c r="C606" s="247"/>
      <c r="D606" s="138"/>
      <c r="E606" s="254"/>
      <c r="F606" s="276">
        <v>45966.0</v>
      </c>
      <c r="G606" s="248" t="s">
        <v>15289</v>
      </c>
      <c r="H606" s="248" t="s">
        <v>921</v>
      </c>
      <c r="I606" s="276">
        <v>45966.0</v>
      </c>
      <c r="J606" s="248" t="s">
        <v>15289</v>
      </c>
      <c r="K606" s="248" t="s">
        <v>929</v>
      </c>
      <c r="L606" s="248" t="s">
        <v>15525</v>
      </c>
      <c r="M606" s="277" t="s">
        <v>15237</v>
      </c>
      <c r="N606" s="277" t="s">
        <v>15246</v>
      </c>
      <c r="O606" s="277" t="s">
        <v>15237</v>
      </c>
      <c r="P606" s="277" t="s">
        <v>15237</v>
      </c>
      <c r="Q606" s="108"/>
      <c r="R606" s="247"/>
      <c r="S606" s="39"/>
      <c r="T606" s="39"/>
      <c r="U606" s="39"/>
      <c r="V606" s="39"/>
      <c r="W606" s="39"/>
    </row>
    <row r="607" ht="22.5" customHeight="1">
      <c r="A607" s="122"/>
      <c r="B607" s="136" t="s">
        <v>15576</v>
      </c>
      <c r="C607" s="247" t="e">
        <v>#N/A</v>
      </c>
      <c r="D607" s="138" t="e">
        <v>#N/A</v>
      </c>
      <c r="E607" s="254"/>
      <c r="F607" s="276">
        <v>45966.0</v>
      </c>
      <c r="G607" s="248" t="s">
        <v>15289</v>
      </c>
      <c r="H607" s="248" t="s">
        <v>942</v>
      </c>
      <c r="I607" s="276"/>
      <c r="J607" s="248"/>
      <c r="K607" s="248"/>
      <c r="L607" s="248" t="s">
        <v>15242</v>
      </c>
      <c r="M607" s="277" t="s">
        <v>15237</v>
      </c>
      <c r="N607" s="277" t="s">
        <v>15237</v>
      </c>
      <c r="O607" s="277" t="s">
        <v>15237</v>
      </c>
      <c r="P607" s="277" t="s">
        <v>15237</v>
      </c>
      <c r="Q607" s="108" t="s">
        <v>13563</v>
      </c>
      <c r="R607" s="247"/>
      <c r="S607" s="39"/>
      <c r="T607" s="39"/>
      <c r="U607" s="39"/>
      <c r="V607" s="39"/>
      <c r="W607" s="39"/>
    </row>
    <row r="608" ht="22.5" customHeight="1">
      <c r="A608" s="122"/>
      <c r="B608" s="136" t="s">
        <v>3489</v>
      </c>
      <c r="C608" s="247"/>
      <c r="D608" s="138"/>
      <c r="E608" s="254"/>
      <c r="F608" s="276">
        <v>45967.0</v>
      </c>
      <c r="G608" s="248" t="s">
        <v>60</v>
      </c>
      <c r="H608" s="248" t="s">
        <v>921</v>
      </c>
      <c r="I608" s="276">
        <v>45967.0</v>
      </c>
      <c r="J608" s="248" t="s">
        <v>15289</v>
      </c>
      <c r="K608" s="248" t="s">
        <v>929</v>
      </c>
      <c r="L608" s="248" t="s">
        <v>15248</v>
      </c>
      <c r="M608" s="277" t="s">
        <v>15237</v>
      </c>
      <c r="N608" s="277" t="s">
        <v>15246</v>
      </c>
      <c r="O608" s="277" t="s">
        <v>15237</v>
      </c>
      <c r="P608" s="277" t="s">
        <v>15237</v>
      </c>
      <c r="Q608" s="108"/>
      <c r="R608" s="247"/>
      <c r="S608" s="39"/>
      <c r="T608" s="39"/>
      <c r="U608" s="39"/>
      <c r="V608" s="39"/>
      <c r="W608" s="39"/>
    </row>
    <row r="609" ht="22.5" customHeight="1">
      <c r="A609" s="122"/>
      <c r="B609" s="136" t="s">
        <v>2874</v>
      </c>
      <c r="C609" s="247"/>
      <c r="D609" s="138"/>
      <c r="E609" s="254"/>
      <c r="F609" s="276">
        <v>45969.0</v>
      </c>
      <c r="G609" s="248" t="s">
        <v>15289</v>
      </c>
      <c r="H609" s="248" t="s">
        <v>921</v>
      </c>
      <c r="I609" s="276">
        <v>45969.0</v>
      </c>
      <c r="J609" s="248" t="s">
        <v>15289</v>
      </c>
      <c r="K609" s="248" t="s">
        <v>929</v>
      </c>
      <c r="L609" s="248" t="s">
        <v>15248</v>
      </c>
      <c r="M609" s="277" t="s">
        <v>15237</v>
      </c>
      <c r="N609" s="277" t="s">
        <v>15246</v>
      </c>
      <c r="O609" s="277" t="s">
        <v>15237</v>
      </c>
      <c r="P609" s="277" t="s">
        <v>15237</v>
      </c>
      <c r="Q609" s="108"/>
      <c r="R609" s="247"/>
      <c r="S609" s="39"/>
      <c r="T609" s="39"/>
      <c r="U609" s="39"/>
      <c r="V609" s="39"/>
      <c r="W609" s="39"/>
    </row>
    <row r="610" ht="22.5" customHeight="1">
      <c r="A610" s="122"/>
      <c r="B610" s="136" t="s">
        <v>1726</v>
      </c>
      <c r="C610" s="247"/>
      <c r="D610" s="138"/>
      <c r="E610" s="254"/>
      <c r="F610" s="276">
        <v>45975.0</v>
      </c>
      <c r="G610" s="248" t="s">
        <v>15289</v>
      </c>
      <c r="H610" s="248" t="s">
        <v>942</v>
      </c>
      <c r="I610" s="276"/>
      <c r="J610" s="248"/>
      <c r="K610" s="278"/>
      <c r="L610" s="248" t="s">
        <v>15245</v>
      </c>
      <c r="M610" s="277" t="s">
        <v>15237</v>
      </c>
      <c r="N610" s="277" t="s">
        <v>15237</v>
      </c>
      <c r="O610" s="277" t="s">
        <v>15237</v>
      </c>
      <c r="P610" s="277" t="s">
        <v>15246</v>
      </c>
      <c r="Q610" s="108" t="s">
        <v>15493</v>
      </c>
      <c r="R610" s="247"/>
      <c r="S610" s="39"/>
      <c r="T610" s="39"/>
      <c r="U610" s="39"/>
      <c r="V610" s="39"/>
      <c r="W610" s="39"/>
    </row>
    <row r="611" ht="22.5" customHeight="1">
      <c r="A611" s="122"/>
      <c r="B611" s="136" t="s">
        <v>9164</v>
      </c>
      <c r="C611" s="247" t="e">
        <v>#N/A</v>
      </c>
      <c r="D611" s="138" t="e">
        <v>#N/A</v>
      </c>
      <c r="E611" s="254"/>
      <c r="F611" s="276">
        <v>45973.0</v>
      </c>
      <c r="G611" s="248" t="s">
        <v>15289</v>
      </c>
      <c r="H611" s="248" t="s">
        <v>921</v>
      </c>
      <c r="I611" s="276">
        <v>45973.0</v>
      </c>
      <c r="J611" s="248" t="s">
        <v>15289</v>
      </c>
      <c r="K611" s="248" t="s">
        <v>930</v>
      </c>
      <c r="L611" s="248" t="s">
        <v>15525</v>
      </c>
      <c r="M611" s="277" t="s">
        <v>15237</v>
      </c>
      <c r="N611" s="277" t="s">
        <v>15246</v>
      </c>
      <c r="O611" s="277" t="s">
        <v>15237</v>
      </c>
      <c r="P611" s="277" t="s">
        <v>15237</v>
      </c>
      <c r="Q611" s="108"/>
      <c r="R611" s="247"/>
      <c r="S611" s="39"/>
      <c r="T611" s="39"/>
      <c r="U611" s="39"/>
      <c r="V611" s="39"/>
      <c r="W611" s="39"/>
    </row>
    <row r="612" ht="22.5" customHeight="1">
      <c r="A612" s="122"/>
      <c r="B612" s="136" t="s">
        <v>279</v>
      </c>
      <c r="C612" s="247"/>
      <c r="D612" s="138"/>
      <c r="E612" s="254"/>
      <c r="F612" s="276">
        <v>45974.0</v>
      </c>
      <c r="G612" s="248" t="s">
        <v>15469</v>
      </c>
      <c r="H612" s="248" t="s">
        <v>921</v>
      </c>
      <c r="I612" s="276">
        <v>45976.0</v>
      </c>
      <c r="J612" s="248" t="s">
        <v>15289</v>
      </c>
      <c r="K612" s="248" t="s">
        <v>929</v>
      </c>
      <c r="L612" s="248" t="s">
        <v>15245</v>
      </c>
      <c r="M612" s="277" t="s">
        <v>15237</v>
      </c>
      <c r="N612" s="277" t="s">
        <v>15237</v>
      </c>
      <c r="O612" s="277" t="s">
        <v>15237</v>
      </c>
      <c r="P612" s="277" t="s">
        <v>15246</v>
      </c>
      <c r="Q612" s="108"/>
      <c r="R612" s="247"/>
      <c r="S612" s="39"/>
      <c r="T612" s="39"/>
      <c r="U612" s="39"/>
      <c r="V612" s="39"/>
      <c r="W612" s="39"/>
    </row>
    <row r="613" ht="22.5" customHeight="1">
      <c r="A613" s="122"/>
      <c r="B613" s="136" t="s">
        <v>1918</v>
      </c>
      <c r="C613" s="247"/>
      <c r="D613" s="138"/>
      <c r="E613" s="254"/>
      <c r="F613" s="276">
        <v>45975.0</v>
      </c>
      <c r="G613" s="248" t="s">
        <v>15469</v>
      </c>
      <c r="H613" s="248" t="s">
        <v>921</v>
      </c>
      <c r="I613" s="276">
        <v>45975.0</v>
      </c>
      <c r="J613" s="248" t="s">
        <v>15469</v>
      </c>
      <c r="K613" s="248" t="s">
        <v>930</v>
      </c>
      <c r="L613" s="248" t="s">
        <v>15525</v>
      </c>
      <c r="M613" s="277" t="s">
        <v>15237</v>
      </c>
      <c r="N613" s="277" t="s">
        <v>15237</v>
      </c>
      <c r="O613" s="277" t="s">
        <v>15246</v>
      </c>
      <c r="P613" s="277" t="s">
        <v>15237</v>
      </c>
      <c r="Q613" s="108" t="s">
        <v>15600</v>
      </c>
      <c r="R613" s="247"/>
      <c r="S613" s="39"/>
      <c r="T613" s="39"/>
      <c r="U613" s="39"/>
      <c r="V613" s="39"/>
      <c r="W613" s="39"/>
    </row>
    <row r="614" ht="22.5" customHeight="1">
      <c r="A614" s="122"/>
      <c r="B614" s="136" t="s">
        <v>1670</v>
      </c>
      <c r="C614" s="247"/>
      <c r="D614" s="138"/>
      <c r="E614" s="254"/>
      <c r="F614" s="276">
        <v>45976.0</v>
      </c>
      <c r="G614" s="248" t="s">
        <v>15289</v>
      </c>
      <c r="H614" s="248" t="s">
        <v>921</v>
      </c>
      <c r="I614" s="276">
        <v>45975.0</v>
      </c>
      <c r="J614" s="248" t="s">
        <v>15469</v>
      </c>
      <c r="K614" s="248" t="s">
        <v>929</v>
      </c>
      <c r="L614" s="248" t="s">
        <v>15525</v>
      </c>
      <c r="M614" s="277" t="s">
        <v>15237</v>
      </c>
      <c r="N614" s="277" t="s">
        <v>15237</v>
      </c>
      <c r="O614" s="277" t="s">
        <v>15237</v>
      </c>
      <c r="P614" s="277" t="s">
        <v>15246</v>
      </c>
      <c r="Q614" s="108"/>
      <c r="R614" s="247"/>
      <c r="S614" s="39"/>
      <c r="T614" s="39"/>
      <c r="U614" s="39"/>
      <c r="V614" s="39"/>
      <c r="W614" s="39"/>
    </row>
    <row r="615" ht="22.5" customHeight="1">
      <c r="A615" s="122"/>
      <c r="B615" s="136" t="s">
        <v>1233</v>
      </c>
      <c r="C615" s="247"/>
      <c r="D615" s="138"/>
      <c r="E615" s="254"/>
      <c r="F615" s="276">
        <v>45975.0</v>
      </c>
      <c r="G615" s="248" t="s">
        <v>15469</v>
      </c>
      <c r="H615" s="248" t="s">
        <v>942</v>
      </c>
      <c r="I615" s="276"/>
      <c r="J615" s="278"/>
      <c r="K615" s="278"/>
      <c r="L615" s="248" t="s">
        <v>15245</v>
      </c>
      <c r="M615" s="277" t="s">
        <v>15237</v>
      </c>
      <c r="N615" s="277" t="s">
        <v>15237</v>
      </c>
      <c r="O615" s="277" t="s">
        <v>15237</v>
      </c>
      <c r="P615" s="277" t="s">
        <v>15246</v>
      </c>
      <c r="Q615" s="108" t="s">
        <v>15610</v>
      </c>
      <c r="R615" s="247"/>
      <c r="S615" s="39"/>
      <c r="T615" s="39"/>
      <c r="U615" s="39"/>
      <c r="V615" s="39"/>
      <c r="W615" s="39"/>
    </row>
    <row r="616" ht="22.5" customHeight="1">
      <c r="A616" s="122"/>
      <c r="B616" s="136" t="s">
        <v>9217</v>
      </c>
      <c r="C616" s="247"/>
      <c r="D616" s="138"/>
      <c r="E616" s="254"/>
      <c r="F616" s="276">
        <v>45976.0</v>
      </c>
      <c r="G616" s="248" t="s">
        <v>15289</v>
      </c>
      <c r="H616" s="248" t="s">
        <v>39</v>
      </c>
      <c r="I616" s="276"/>
      <c r="J616" s="278"/>
      <c r="K616" s="278"/>
      <c r="L616" s="248" t="s">
        <v>15525</v>
      </c>
      <c r="M616" s="277" t="s">
        <v>15246</v>
      </c>
      <c r="N616" s="277" t="s">
        <v>15237</v>
      </c>
      <c r="O616" s="277" t="s">
        <v>15237</v>
      </c>
      <c r="P616" s="277" t="s">
        <v>15237</v>
      </c>
      <c r="Q616" s="108"/>
      <c r="R616" s="247"/>
      <c r="S616" s="39"/>
      <c r="T616" s="39"/>
      <c r="U616" s="39"/>
      <c r="V616" s="39"/>
      <c r="W616" s="39"/>
    </row>
    <row r="617" ht="22.5" customHeight="1">
      <c r="A617" s="122"/>
      <c r="B617" s="136" t="s">
        <v>12449</v>
      </c>
      <c r="C617" s="247"/>
      <c r="D617" s="138"/>
      <c r="E617" s="254"/>
      <c r="F617" s="276">
        <v>45981.0</v>
      </c>
      <c r="G617" s="248" t="s">
        <v>15289</v>
      </c>
      <c r="H617" s="248" t="s">
        <v>60</v>
      </c>
      <c r="I617" s="276">
        <v>45981.0</v>
      </c>
      <c r="J617" s="248" t="s">
        <v>15289</v>
      </c>
      <c r="K617" s="248" t="s">
        <v>929</v>
      </c>
      <c r="L617" s="248" t="s">
        <v>15248</v>
      </c>
      <c r="M617" s="277" t="s">
        <v>15246</v>
      </c>
      <c r="N617" s="277" t="s">
        <v>15237</v>
      </c>
      <c r="O617" s="277" t="s">
        <v>15246</v>
      </c>
      <c r="P617" s="277" t="s">
        <v>15237</v>
      </c>
      <c r="Q617" s="108"/>
      <c r="R617" s="247"/>
      <c r="S617" s="39"/>
      <c r="T617" s="39"/>
      <c r="U617" s="39"/>
      <c r="V617" s="39"/>
      <c r="W617" s="39"/>
    </row>
    <row r="618" ht="22.5" customHeight="1">
      <c r="A618" s="122"/>
      <c r="B618" s="136" t="s">
        <v>13211</v>
      </c>
      <c r="C618" s="247"/>
      <c r="D618" s="138"/>
      <c r="E618" s="254"/>
      <c r="F618" s="276">
        <v>45981.0</v>
      </c>
      <c r="G618" s="278"/>
      <c r="H618" s="278"/>
      <c r="I618" s="276"/>
      <c r="J618" s="278"/>
      <c r="K618" s="278"/>
      <c r="L618" s="248" t="s">
        <v>15525</v>
      </c>
      <c r="M618" s="279"/>
      <c r="N618" s="279"/>
      <c r="O618" s="279"/>
      <c r="P618" s="279"/>
      <c r="Q618" s="108"/>
      <c r="R618" s="247"/>
      <c r="S618" s="39"/>
      <c r="T618" s="39"/>
      <c r="U618" s="39"/>
      <c r="V618" s="39"/>
      <c r="W618" s="39"/>
    </row>
    <row r="619" ht="22.5" customHeight="1">
      <c r="A619" s="122"/>
      <c r="B619" s="136" t="s">
        <v>13252</v>
      </c>
      <c r="C619" s="247"/>
      <c r="D619" s="138"/>
      <c r="E619" s="254"/>
      <c r="F619" s="276">
        <v>45981.0</v>
      </c>
      <c r="G619" s="248" t="s">
        <v>15289</v>
      </c>
      <c r="H619" s="248" t="s">
        <v>39</v>
      </c>
      <c r="I619" s="276">
        <v>45982.0</v>
      </c>
      <c r="J619" s="248" t="s">
        <v>15289</v>
      </c>
      <c r="K619" s="248" t="s">
        <v>930</v>
      </c>
      <c r="L619" s="248" t="s">
        <v>15248</v>
      </c>
      <c r="M619" s="277" t="s">
        <v>15237</v>
      </c>
      <c r="N619" s="277" t="s">
        <v>15246</v>
      </c>
      <c r="O619" s="277" t="s">
        <v>15237</v>
      </c>
      <c r="P619" s="277" t="s">
        <v>15237</v>
      </c>
      <c r="Q619" s="108"/>
      <c r="R619" s="247"/>
      <c r="S619" s="39"/>
      <c r="T619" s="39"/>
      <c r="U619" s="39"/>
      <c r="V619" s="39"/>
      <c r="W619" s="39"/>
    </row>
    <row r="620" ht="22.5" customHeight="1">
      <c r="A620" s="122"/>
      <c r="B620" s="136" t="s">
        <v>13309</v>
      </c>
      <c r="C620" s="247"/>
      <c r="D620" s="138"/>
      <c r="E620" s="254"/>
      <c r="F620" s="276">
        <v>45983.0</v>
      </c>
      <c r="G620" s="248" t="s">
        <v>15469</v>
      </c>
      <c r="H620" s="248" t="s">
        <v>48</v>
      </c>
      <c r="I620" s="276"/>
      <c r="J620" s="278"/>
      <c r="K620" s="278"/>
      <c r="L620" s="248" t="s">
        <v>15242</v>
      </c>
      <c r="M620" s="277" t="s">
        <v>15246</v>
      </c>
      <c r="N620" s="277" t="s">
        <v>15237</v>
      </c>
      <c r="O620" s="277" t="s">
        <v>15237</v>
      </c>
      <c r="P620" s="277" t="s">
        <v>15237</v>
      </c>
      <c r="Q620" s="108" t="s">
        <v>15480</v>
      </c>
      <c r="R620" s="247"/>
      <c r="S620" s="39"/>
      <c r="T620" s="39"/>
      <c r="U620" s="39"/>
      <c r="V620" s="39"/>
      <c r="W620" s="39"/>
    </row>
    <row r="621" ht="22.5" customHeight="1">
      <c r="A621" s="122"/>
      <c r="B621" s="136" t="s">
        <v>2313</v>
      </c>
      <c r="C621" s="247"/>
      <c r="D621" s="138"/>
      <c r="E621" s="254"/>
      <c r="F621" s="276">
        <v>45983.0</v>
      </c>
      <c r="G621" s="248" t="s">
        <v>15469</v>
      </c>
      <c r="H621" s="248" t="s">
        <v>921</v>
      </c>
      <c r="I621" s="276">
        <v>45987.0</v>
      </c>
      <c r="J621" s="248" t="s">
        <v>15469</v>
      </c>
      <c r="K621" s="248" t="s">
        <v>929</v>
      </c>
      <c r="L621" s="248" t="s">
        <v>15525</v>
      </c>
      <c r="M621" s="277" t="s">
        <v>15237</v>
      </c>
      <c r="N621" s="277" t="s">
        <v>15246</v>
      </c>
      <c r="O621" s="277" t="s">
        <v>15237</v>
      </c>
      <c r="P621" s="277" t="s">
        <v>15237</v>
      </c>
      <c r="Q621" s="108"/>
      <c r="R621" s="247"/>
      <c r="S621" s="39"/>
      <c r="T621" s="39"/>
      <c r="U621" s="39"/>
      <c r="V621" s="39"/>
      <c r="W621" s="39"/>
    </row>
    <row r="622" ht="22.5" customHeight="1">
      <c r="A622" s="122"/>
      <c r="B622" s="136" t="s">
        <v>13301</v>
      </c>
      <c r="C622" s="247"/>
      <c r="D622" s="138"/>
      <c r="E622" s="254"/>
      <c r="F622" s="276">
        <v>45987.0</v>
      </c>
      <c r="G622" s="248" t="s">
        <v>15289</v>
      </c>
      <c r="H622" s="248" t="s">
        <v>921</v>
      </c>
      <c r="I622" s="276"/>
      <c r="J622" s="278"/>
      <c r="K622" s="278"/>
      <c r="L622" s="248" t="s">
        <v>15525</v>
      </c>
      <c r="M622" s="277" t="s">
        <v>15237</v>
      </c>
      <c r="N622" s="277" t="s">
        <v>15237</v>
      </c>
      <c r="O622" s="277" t="s">
        <v>15237</v>
      </c>
      <c r="P622" s="277" t="s">
        <v>15246</v>
      </c>
      <c r="Q622" s="108"/>
      <c r="R622" s="247"/>
      <c r="S622" s="39"/>
      <c r="T622" s="39"/>
      <c r="U622" s="39"/>
      <c r="V622" s="39"/>
      <c r="W622" s="39"/>
    </row>
    <row r="623" ht="22.5" customHeight="1">
      <c r="A623" s="122"/>
      <c r="B623" s="136" t="s">
        <v>13266</v>
      </c>
      <c r="C623" s="247"/>
      <c r="D623" s="138"/>
      <c r="E623" s="254"/>
      <c r="F623" s="276">
        <v>45987.0</v>
      </c>
      <c r="G623" s="248" t="s">
        <v>15289</v>
      </c>
      <c r="H623" s="248" t="s">
        <v>39</v>
      </c>
      <c r="I623" s="276">
        <v>45988.0</v>
      </c>
      <c r="J623" s="248" t="s">
        <v>15289</v>
      </c>
      <c r="K623" s="248" t="s">
        <v>930</v>
      </c>
      <c r="L623" s="248" t="s">
        <v>15248</v>
      </c>
      <c r="M623" s="277" t="s">
        <v>15237</v>
      </c>
      <c r="N623" s="277" t="s">
        <v>15246</v>
      </c>
      <c r="O623" s="277" t="s">
        <v>15237</v>
      </c>
      <c r="P623" s="277" t="s">
        <v>15237</v>
      </c>
      <c r="Q623" s="108"/>
      <c r="R623" s="247"/>
      <c r="S623" s="39"/>
      <c r="T623" s="39"/>
      <c r="U623" s="39"/>
      <c r="V623" s="39"/>
      <c r="W623" s="39"/>
    </row>
    <row r="624" ht="22.5" customHeight="1">
      <c r="A624" s="122"/>
      <c r="B624" s="136" t="s">
        <v>13328</v>
      </c>
      <c r="C624" s="247"/>
      <c r="D624" s="138"/>
      <c r="E624" s="254"/>
      <c r="F624" s="276">
        <v>45987.0</v>
      </c>
      <c r="G624" s="248" t="s">
        <v>15289</v>
      </c>
      <c r="H624" s="248" t="s">
        <v>60</v>
      </c>
      <c r="I624" s="276"/>
      <c r="J624" s="248" t="s">
        <v>15469</v>
      </c>
      <c r="K624" s="248" t="s">
        <v>929</v>
      </c>
      <c r="L624" s="248" t="s">
        <v>15245</v>
      </c>
      <c r="M624" s="277" t="s">
        <v>15237</v>
      </c>
      <c r="N624" s="277" t="s">
        <v>15246</v>
      </c>
      <c r="O624" s="277" t="s">
        <v>15246</v>
      </c>
      <c r="P624" s="277" t="s">
        <v>15237</v>
      </c>
      <c r="Q624" s="108"/>
      <c r="R624" s="247"/>
      <c r="S624" s="39"/>
      <c r="T624" s="39"/>
      <c r="U624" s="39"/>
      <c r="V624" s="39"/>
      <c r="W624" s="39"/>
    </row>
    <row r="625" ht="22.5" customHeight="1">
      <c r="A625" s="122"/>
      <c r="B625" s="136" t="s">
        <v>9195</v>
      </c>
      <c r="C625" s="247"/>
      <c r="D625" s="138"/>
      <c r="E625" s="254"/>
      <c r="F625" s="276">
        <v>45988.0</v>
      </c>
      <c r="G625" s="248" t="s">
        <v>15469</v>
      </c>
      <c r="H625" s="248" t="s">
        <v>921</v>
      </c>
      <c r="I625" s="276">
        <v>45988.0</v>
      </c>
      <c r="J625" s="248" t="s">
        <v>15469</v>
      </c>
      <c r="K625" s="248" t="s">
        <v>929</v>
      </c>
      <c r="L625" s="248" t="s">
        <v>15248</v>
      </c>
      <c r="M625" s="277" t="s">
        <v>15237</v>
      </c>
      <c r="N625" s="277" t="s">
        <v>15246</v>
      </c>
      <c r="O625" s="277" t="s">
        <v>15237</v>
      </c>
      <c r="P625" s="277" t="s">
        <v>15246</v>
      </c>
      <c r="Q625" s="108"/>
      <c r="R625" s="247"/>
      <c r="S625" s="39"/>
      <c r="T625" s="39"/>
      <c r="U625" s="39"/>
      <c r="V625" s="39"/>
      <c r="W625" s="39"/>
    </row>
    <row r="626" ht="22.5" customHeight="1">
      <c r="A626" s="122"/>
      <c r="B626" s="136" t="s">
        <v>15655</v>
      </c>
      <c r="C626" s="247" t="e">
        <v>#N/A</v>
      </c>
      <c r="D626" s="138" t="e">
        <v>#N/A</v>
      </c>
      <c r="E626" s="254"/>
      <c r="F626" s="276">
        <v>45988.0</v>
      </c>
      <c r="G626" s="248" t="s">
        <v>15469</v>
      </c>
      <c r="H626" s="248" t="s">
        <v>921</v>
      </c>
      <c r="I626" s="276"/>
      <c r="J626" s="278"/>
      <c r="K626" s="278"/>
      <c r="L626" s="248" t="s">
        <v>15242</v>
      </c>
      <c r="M626" s="277" t="s">
        <v>15246</v>
      </c>
      <c r="N626" s="277" t="s">
        <v>15237</v>
      </c>
      <c r="O626" s="277" t="s">
        <v>15237</v>
      </c>
      <c r="P626" s="277" t="s">
        <v>15237</v>
      </c>
      <c r="Q626" s="108" t="s">
        <v>15659</v>
      </c>
      <c r="R626" s="247"/>
      <c r="S626" s="39"/>
      <c r="T626" s="39"/>
      <c r="U626" s="39"/>
      <c r="V626" s="39"/>
      <c r="W626" s="39"/>
    </row>
    <row r="627" ht="22.5" customHeight="1">
      <c r="A627" s="122"/>
      <c r="B627" s="136" t="s">
        <v>2721</v>
      </c>
      <c r="C627" s="247" t="e">
        <v>#N/A</v>
      </c>
      <c r="D627" s="138" t="e">
        <v>#N/A</v>
      </c>
      <c r="E627" s="254"/>
      <c r="F627" s="276">
        <v>45990.0</v>
      </c>
      <c r="G627" s="248" t="s">
        <v>15289</v>
      </c>
      <c r="H627" s="248" t="s">
        <v>39</v>
      </c>
      <c r="I627" s="276">
        <v>45995.0</v>
      </c>
      <c r="J627" s="248" t="s">
        <v>15289</v>
      </c>
      <c r="K627" s="248" t="s">
        <v>930</v>
      </c>
      <c r="L627" s="248" t="s">
        <v>15248</v>
      </c>
      <c r="M627" s="277" t="s">
        <v>15237</v>
      </c>
      <c r="N627" s="277" t="s">
        <v>15246</v>
      </c>
      <c r="O627" s="277" t="s">
        <v>15237</v>
      </c>
      <c r="P627" s="277" t="s">
        <v>15237</v>
      </c>
      <c r="Q627" s="108"/>
      <c r="R627" s="247"/>
      <c r="S627" s="39"/>
      <c r="T627" s="39"/>
      <c r="U627" s="39"/>
      <c r="V627" s="39"/>
      <c r="W627" s="39"/>
    </row>
    <row r="628" ht="22.5" customHeight="1">
      <c r="A628" s="122"/>
      <c r="B628" s="136" t="s">
        <v>2000</v>
      </c>
      <c r="C628" s="247"/>
      <c r="D628" s="138"/>
      <c r="E628" s="254"/>
      <c r="F628" s="276">
        <v>45991.0</v>
      </c>
      <c r="G628" s="248" t="s">
        <v>15289</v>
      </c>
      <c r="H628" s="248" t="s">
        <v>39</v>
      </c>
      <c r="I628" s="276"/>
      <c r="J628" s="278"/>
      <c r="K628" s="278"/>
      <c r="L628" s="248" t="s">
        <v>15525</v>
      </c>
      <c r="M628" s="277" t="s">
        <v>15246</v>
      </c>
      <c r="N628" s="277" t="s">
        <v>15237</v>
      </c>
      <c r="O628" s="277" t="s">
        <v>15237</v>
      </c>
      <c r="P628" s="277" t="s">
        <v>15237</v>
      </c>
      <c r="Q628" s="108"/>
      <c r="R628" s="247"/>
      <c r="S628" s="39"/>
      <c r="T628" s="39"/>
      <c r="U628" s="39"/>
      <c r="V628" s="39"/>
      <c r="W628" s="39"/>
    </row>
    <row r="629" ht="22.5" customHeight="1">
      <c r="A629" s="122"/>
      <c r="B629" s="136" t="s">
        <v>13369</v>
      </c>
      <c r="C629" s="247"/>
      <c r="D629" s="138"/>
      <c r="E629" s="254"/>
      <c r="F629" s="276">
        <v>45993.0</v>
      </c>
      <c r="G629" s="248" t="s">
        <v>15469</v>
      </c>
      <c r="H629" s="248" t="s">
        <v>942</v>
      </c>
      <c r="I629" s="276"/>
      <c r="J629" s="278"/>
      <c r="K629" s="278"/>
      <c r="L629" s="278"/>
      <c r="M629" s="279"/>
      <c r="N629" s="279"/>
      <c r="O629" s="279"/>
      <c r="P629" s="279"/>
      <c r="Q629" s="108" t="s">
        <v>15675</v>
      </c>
      <c r="R629" s="247"/>
      <c r="S629" s="39"/>
      <c r="T629" s="39"/>
      <c r="U629" s="39"/>
      <c r="V629" s="39"/>
      <c r="W629" s="39"/>
    </row>
    <row r="630" ht="22.5" customHeight="1">
      <c r="A630" s="122"/>
      <c r="B630" s="136" t="s">
        <v>9395</v>
      </c>
      <c r="C630" s="247"/>
      <c r="D630" s="138"/>
      <c r="E630" s="254"/>
      <c r="F630" s="276">
        <v>45995.0</v>
      </c>
      <c r="G630" s="248" t="s">
        <v>15469</v>
      </c>
      <c r="H630" s="248" t="s">
        <v>60</v>
      </c>
      <c r="I630" s="276"/>
      <c r="J630" s="278"/>
      <c r="K630" s="278"/>
      <c r="L630" s="248" t="s">
        <v>15242</v>
      </c>
      <c r="M630" s="279"/>
      <c r="N630" s="279"/>
      <c r="O630" s="279"/>
      <c r="P630" s="279"/>
      <c r="Q630" s="108" t="s">
        <v>15480</v>
      </c>
      <c r="R630" s="247"/>
      <c r="S630" s="39"/>
      <c r="T630" s="39"/>
      <c r="U630" s="39"/>
      <c r="V630" s="39"/>
      <c r="W630" s="39"/>
    </row>
    <row r="631" ht="22.5" customHeight="1">
      <c r="A631" s="122"/>
      <c r="B631" s="136" t="s">
        <v>1383</v>
      </c>
      <c r="C631" s="247"/>
      <c r="D631" s="138"/>
      <c r="E631" s="254"/>
      <c r="F631" s="276">
        <v>45997.0</v>
      </c>
      <c r="G631" s="248" t="s">
        <v>15469</v>
      </c>
      <c r="H631" s="248" t="s">
        <v>921</v>
      </c>
      <c r="I631" s="276">
        <v>45997.0</v>
      </c>
      <c r="J631" s="248" t="s">
        <v>15469</v>
      </c>
      <c r="K631" s="248" t="s">
        <v>929</v>
      </c>
      <c r="L631" s="248" t="s">
        <v>15245</v>
      </c>
      <c r="M631" s="277" t="s">
        <v>15237</v>
      </c>
      <c r="N631" s="277" t="s">
        <v>15246</v>
      </c>
      <c r="O631" s="277" t="s">
        <v>15237</v>
      </c>
      <c r="P631" s="277" t="s">
        <v>15237</v>
      </c>
      <c r="Q631" s="108"/>
      <c r="R631" s="247"/>
      <c r="S631" s="39"/>
      <c r="T631" s="39"/>
      <c r="U631" s="39"/>
      <c r="V631" s="39"/>
      <c r="W631" s="39"/>
    </row>
    <row r="632" ht="22.5" customHeight="1">
      <c r="A632" s="122"/>
      <c r="B632" s="136" t="s">
        <v>1192</v>
      </c>
      <c r="C632" s="247"/>
      <c r="D632" s="138"/>
      <c r="E632" s="254"/>
      <c r="F632" s="276">
        <v>45999.0</v>
      </c>
      <c r="G632" s="248" t="s">
        <v>15289</v>
      </c>
      <c r="H632" s="248" t="s">
        <v>60</v>
      </c>
      <c r="I632" s="276">
        <v>45999.0</v>
      </c>
      <c r="J632" s="248" t="s">
        <v>15289</v>
      </c>
      <c r="K632" s="248" t="s">
        <v>930</v>
      </c>
      <c r="L632" s="248" t="s">
        <v>15248</v>
      </c>
      <c r="M632" s="277" t="s">
        <v>15237</v>
      </c>
      <c r="N632" s="277" t="s">
        <v>15246</v>
      </c>
      <c r="O632" s="277" t="s">
        <v>15246</v>
      </c>
      <c r="P632" s="277" t="s">
        <v>15237</v>
      </c>
      <c r="Q632" s="108"/>
      <c r="R632" s="247"/>
      <c r="S632" s="39"/>
      <c r="T632" s="39"/>
      <c r="U632" s="39"/>
      <c r="V632" s="39"/>
      <c r="W632" s="39"/>
    </row>
    <row r="633" ht="22.5" customHeight="1">
      <c r="A633" s="122"/>
      <c r="B633" s="136" t="s">
        <v>5582</v>
      </c>
      <c r="C633" s="247"/>
      <c r="D633" s="138"/>
      <c r="E633" s="254"/>
      <c r="F633" s="276">
        <v>45999.0</v>
      </c>
      <c r="G633" s="248" t="s">
        <v>15289</v>
      </c>
      <c r="H633" s="248" t="s">
        <v>39</v>
      </c>
      <c r="I633" s="276">
        <v>45999.0</v>
      </c>
      <c r="J633" s="248" t="s">
        <v>15289</v>
      </c>
      <c r="K633" s="248" t="s">
        <v>929</v>
      </c>
      <c r="L633" s="248" t="s">
        <v>15248</v>
      </c>
      <c r="M633" s="277" t="s">
        <v>15237</v>
      </c>
      <c r="N633" s="277" t="s">
        <v>15246</v>
      </c>
      <c r="O633" s="277" t="s">
        <v>15237</v>
      </c>
      <c r="P633" s="277" t="s">
        <v>15246</v>
      </c>
      <c r="Q633" s="108"/>
      <c r="R633" s="247"/>
      <c r="S633" s="39"/>
      <c r="T633" s="39"/>
      <c r="U633" s="39"/>
      <c r="V633" s="39"/>
      <c r="W633" s="39"/>
    </row>
    <row r="634" ht="22.5" customHeight="1">
      <c r="A634" s="122"/>
      <c r="B634" s="136" t="s">
        <v>9326</v>
      </c>
      <c r="C634" s="247"/>
      <c r="D634" s="138"/>
      <c r="E634" s="254"/>
      <c r="F634" s="276">
        <v>46000.0</v>
      </c>
      <c r="G634" s="248" t="s">
        <v>15289</v>
      </c>
      <c r="H634" s="248" t="s">
        <v>39</v>
      </c>
      <c r="I634" s="276">
        <v>46000.0</v>
      </c>
      <c r="J634" s="248" t="s">
        <v>15469</v>
      </c>
      <c r="K634" s="248" t="s">
        <v>930</v>
      </c>
      <c r="L634" s="248" t="s">
        <v>15525</v>
      </c>
      <c r="M634" s="277" t="s">
        <v>15237</v>
      </c>
      <c r="N634" s="277" t="s">
        <v>15246</v>
      </c>
      <c r="O634" s="277" t="s">
        <v>15237</v>
      </c>
      <c r="P634" s="277" t="s">
        <v>15246</v>
      </c>
      <c r="Q634" s="108" t="s">
        <v>15700</v>
      </c>
      <c r="R634" s="247"/>
      <c r="S634" s="39"/>
      <c r="T634" s="39"/>
      <c r="U634" s="39"/>
      <c r="V634" s="39"/>
      <c r="W634" s="39"/>
    </row>
    <row r="635" ht="22.5" customHeight="1">
      <c r="A635" s="122"/>
      <c r="B635" s="136" t="s">
        <v>9431</v>
      </c>
      <c r="C635" s="247"/>
      <c r="D635" s="138"/>
      <c r="E635" s="254"/>
      <c r="F635" s="276"/>
      <c r="G635" s="278"/>
      <c r="H635" s="278"/>
      <c r="I635" s="276">
        <v>46003.0</v>
      </c>
      <c r="J635" s="248" t="s">
        <v>15469</v>
      </c>
      <c r="K635" s="248" t="s">
        <v>929</v>
      </c>
      <c r="L635" s="248" t="s">
        <v>15248</v>
      </c>
      <c r="M635" s="277" t="s">
        <v>15237</v>
      </c>
      <c r="N635" s="277" t="s">
        <v>15237</v>
      </c>
      <c r="O635" s="277" t="s">
        <v>15237</v>
      </c>
      <c r="P635" s="277" t="s">
        <v>15246</v>
      </c>
      <c r="Q635" s="108"/>
      <c r="R635" s="247"/>
      <c r="S635" s="39"/>
      <c r="T635" s="39"/>
      <c r="U635" s="39"/>
      <c r="V635" s="39"/>
      <c r="W635" s="39"/>
    </row>
    <row r="636" ht="22.5" customHeight="1">
      <c r="A636" s="122"/>
      <c r="B636" s="136" t="s">
        <v>664</v>
      </c>
      <c r="C636" s="247"/>
      <c r="D636" s="138"/>
      <c r="E636" s="254"/>
      <c r="F636" s="276">
        <v>46004.0</v>
      </c>
      <c r="G636" s="248" t="s">
        <v>15289</v>
      </c>
      <c r="H636" s="248" t="s">
        <v>921</v>
      </c>
      <c r="I636" s="276">
        <v>46006.0</v>
      </c>
      <c r="J636" s="248" t="s">
        <v>15469</v>
      </c>
      <c r="K636" s="248" t="s">
        <v>929</v>
      </c>
      <c r="L636" s="278"/>
      <c r="M636" s="277" t="s">
        <v>15237</v>
      </c>
      <c r="N636" s="277" t="s">
        <v>15237</v>
      </c>
      <c r="O636" s="277" t="s">
        <v>15237</v>
      </c>
      <c r="P636" s="277" t="s">
        <v>15246</v>
      </c>
      <c r="Q636" s="108" t="s">
        <v>15710</v>
      </c>
      <c r="R636" s="247"/>
      <c r="S636" s="39"/>
      <c r="T636" s="39"/>
      <c r="U636" s="39"/>
      <c r="V636" s="39"/>
      <c r="W636" s="39"/>
    </row>
    <row r="637" ht="22.5" customHeight="1">
      <c r="A637" s="122"/>
      <c r="B637" s="136" t="s">
        <v>9504</v>
      </c>
      <c r="C637" s="247"/>
      <c r="D637" s="138"/>
      <c r="E637" s="254"/>
      <c r="F637" s="276">
        <v>46005.0</v>
      </c>
      <c r="G637" s="248" t="s">
        <v>15289</v>
      </c>
      <c r="H637" s="248" t="s">
        <v>39</v>
      </c>
      <c r="I637" s="276">
        <v>46005.0</v>
      </c>
      <c r="J637" s="248" t="s">
        <v>15289</v>
      </c>
      <c r="K637" s="248" t="s">
        <v>930</v>
      </c>
      <c r="L637" s="248" t="s">
        <v>15248</v>
      </c>
      <c r="M637" s="277" t="s">
        <v>15237</v>
      </c>
      <c r="N637" s="277" t="s">
        <v>15246</v>
      </c>
      <c r="O637" s="277" t="s">
        <v>15237</v>
      </c>
      <c r="P637" s="277" t="s">
        <v>15237</v>
      </c>
      <c r="Q637" s="108"/>
      <c r="R637" s="247"/>
      <c r="S637" s="39"/>
      <c r="T637" s="39"/>
      <c r="U637" s="39"/>
      <c r="V637" s="39"/>
      <c r="W637" s="39"/>
    </row>
    <row r="638" ht="22.5" customHeight="1">
      <c r="A638" s="122"/>
      <c r="B638" s="136" t="s">
        <v>9492</v>
      </c>
      <c r="C638" s="247"/>
      <c r="D638" s="138"/>
      <c r="E638" s="254"/>
      <c r="F638" s="276">
        <v>46005.0</v>
      </c>
      <c r="G638" s="248" t="s">
        <v>15289</v>
      </c>
      <c r="H638" s="248" t="s">
        <v>39</v>
      </c>
      <c r="I638" s="276"/>
      <c r="J638" s="278"/>
      <c r="K638" s="278"/>
      <c r="L638" s="248" t="s">
        <v>15245</v>
      </c>
      <c r="M638" s="277" t="s">
        <v>15246</v>
      </c>
      <c r="N638" s="277" t="s">
        <v>15237</v>
      </c>
      <c r="O638" s="277" t="s">
        <v>15237</v>
      </c>
      <c r="P638" s="279"/>
      <c r="Q638" s="108"/>
      <c r="R638" s="247"/>
      <c r="S638" s="39"/>
      <c r="T638" s="39"/>
      <c r="U638" s="39"/>
      <c r="V638" s="39"/>
      <c r="W638" s="39"/>
    </row>
    <row r="639" ht="22.5" customHeight="1">
      <c r="A639" s="122"/>
      <c r="B639" s="136" t="s">
        <v>13421</v>
      </c>
      <c r="C639" s="247"/>
      <c r="D639" s="138"/>
      <c r="E639" s="254"/>
      <c r="F639" s="276">
        <v>46006.0</v>
      </c>
      <c r="G639" s="248" t="s">
        <v>15469</v>
      </c>
      <c r="H639" s="248" t="s">
        <v>921</v>
      </c>
      <c r="I639" s="276">
        <v>46006.0</v>
      </c>
      <c r="J639" s="248" t="s">
        <v>15469</v>
      </c>
      <c r="K639" s="248" t="s">
        <v>929</v>
      </c>
      <c r="L639" s="248" t="s">
        <v>15525</v>
      </c>
      <c r="M639" s="277" t="s">
        <v>15237</v>
      </c>
      <c r="N639" s="277" t="s">
        <v>15237</v>
      </c>
      <c r="O639" s="277" t="s">
        <v>15246</v>
      </c>
      <c r="P639" s="277" t="s">
        <v>15246</v>
      </c>
      <c r="R639" s="247"/>
      <c r="S639" s="39"/>
      <c r="T639" s="39"/>
      <c r="U639" s="39"/>
      <c r="V639" s="39"/>
      <c r="W639" s="39"/>
    </row>
    <row r="640" ht="22.5" customHeight="1">
      <c r="A640" s="122"/>
      <c r="B640" s="136" t="s">
        <v>11974</v>
      </c>
      <c r="C640" s="247"/>
      <c r="D640" s="138"/>
      <c r="E640" s="254"/>
      <c r="F640" s="276">
        <v>46006.0</v>
      </c>
      <c r="G640" s="248" t="s">
        <v>15469</v>
      </c>
      <c r="H640" s="248" t="s">
        <v>60</v>
      </c>
      <c r="I640" s="276">
        <v>46006.0</v>
      </c>
      <c r="J640" s="248" t="s">
        <v>15469</v>
      </c>
      <c r="K640" s="278"/>
      <c r="L640" s="248" t="s">
        <v>15525</v>
      </c>
      <c r="M640" s="277" t="s">
        <v>15237</v>
      </c>
      <c r="N640" s="277" t="s">
        <v>15246</v>
      </c>
      <c r="O640" s="277" t="s">
        <v>15237</v>
      </c>
      <c r="P640" s="277" t="s">
        <v>15237</v>
      </c>
      <c r="R640" s="247"/>
      <c r="S640" s="39"/>
      <c r="T640" s="39"/>
      <c r="U640" s="39"/>
      <c r="V640" s="39"/>
      <c r="W640" s="39"/>
    </row>
    <row r="641" ht="22.5" customHeight="1">
      <c r="A641" s="122"/>
      <c r="B641" s="136" t="s">
        <v>12598</v>
      </c>
      <c r="C641" s="247"/>
      <c r="D641" s="138"/>
      <c r="E641" s="254"/>
      <c r="F641" s="276">
        <v>46008.0</v>
      </c>
      <c r="G641" s="248" t="s">
        <v>15469</v>
      </c>
      <c r="H641" s="248" t="s">
        <v>921</v>
      </c>
      <c r="I641" s="276"/>
      <c r="J641" s="278"/>
      <c r="K641" s="278"/>
      <c r="L641" s="248" t="s">
        <v>15248</v>
      </c>
      <c r="M641" s="277" t="s">
        <v>15237</v>
      </c>
      <c r="N641" s="277" t="s">
        <v>15237</v>
      </c>
      <c r="O641" s="277" t="s">
        <v>15237</v>
      </c>
      <c r="P641" s="277" t="s">
        <v>15246</v>
      </c>
      <c r="Q641" s="108"/>
      <c r="R641" s="247"/>
      <c r="S641" s="39"/>
      <c r="T641" s="39"/>
      <c r="U641" s="39"/>
      <c r="V641" s="39"/>
      <c r="W641" s="39"/>
    </row>
    <row r="642" ht="22.5" customHeight="1">
      <c r="A642" s="122"/>
      <c r="B642" s="136" t="s">
        <v>1868</v>
      </c>
      <c r="C642" s="247"/>
      <c r="D642" s="138"/>
      <c r="E642" s="254"/>
      <c r="F642" s="276">
        <v>46009.0</v>
      </c>
      <c r="G642" s="248" t="s">
        <v>15469</v>
      </c>
      <c r="H642" s="248" t="s">
        <v>921</v>
      </c>
      <c r="I642" s="276"/>
      <c r="J642" s="248"/>
      <c r="K642" s="248"/>
      <c r="L642" s="248" t="s">
        <v>15245</v>
      </c>
      <c r="M642" s="277" t="s">
        <v>15246</v>
      </c>
      <c r="N642" s="277" t="s">
        <v>15237</v>
      </c>
      <c r="O642" s="277" t="s">
        <v>15237</v>
      </c>
      <c r="P642" s="277" t="s">
        <v>15237</v>
      </c>
      <c r="Q642" s="108"/>
      <c r="R642" s="247"/>
      <c r="S642" s="39"/>
      <c r="T642" s="39"/>
      <c r="U642" s="39"/>
      <c r="V642" s="39"/>
      <c r="W642" s="39"/>
    </row>
    <row r="643" ht="22.5" customHeight="1">
      <c r="A643" s="122"/>
      <c r="B643" s="136" t="s">
        <v>13462</v>
      </c>
      <c r="C643" s="247"/>
      <c r="D643" s="138"/>
      <c r="E643" s="254"/>
      <c r="F643" s="276">
        <v>46012.0</v>
      </c>
      <c r="G643" s="248" t="s">
        <v>15289</v>
      </c>
      <c r="H643" s="248" t="s">
        <v>936</v>
      </c>
      <c r="I643" s="276"/>
      <c r="J643" s="248"/>
      <c r="K643" s="248"/>
      <c r="L643" s="248" t="s">
        <v>15242</v>
      </c>
      <c r="M643" s="277"/>
      <c r="N643" s="277"/>
      <c r="O643" s="277"/>
      <c r="P643" s="277"/>
      <c r="Q643" s="108"/>
      <c r="R643" s="247"/>
      <c r="S643" s="39"/>
      <c r="T643" s="39"/>
      <c r="U643" s="39"/>
      <c r="V643" s="39"/>
      <c r="W643" s="39"/>
    </row>
    <row r="644" ht="22.5" customHeight="1">
      <c r="A644" s="122"/>
      <c r="B644" s="136" t="s">
        <v>13448</v>
      </c>
      <c r="C644" s="247"/>
      <c r="D644" s="138"/>
      <c r="E644" s="254"/>
      <c r="F644" s="276">
        <v>46013.0</v>
      </c>
      <c r="G644" s="248" t="s">
        <v>15469</v>
      </c>
      <c r="H644" s="248" t="s">
        <v>942</v>
      </c>
      <c r="I644" s="276"/>
      <c r="J644" s="248"/>
      <c r="K644" s="248"/>
      <c r="L644" s="248" t="s">
        <v>15248</v>
      </c>
      <c r="M644" s="277"/>
      <c r="N644" s="277"/>
      <c r="O644" s="277"/>
      <c r="P644" s="277"/>
      <c r="Q644" s="108" t="s">
        <v>15749</v>
      </c>
      <c r="R644" s="247"/>
      <c r="S644" s="39"/>
      <c r="T644" s="39"/>
      <c r="U644" s="39"/>
      <c r="V644" s="39"/>
      <c r="W644" s="39"/>
    </row>
    <row r="645" ht="22.5" customHeight="1">
      <c r="A645" s="122"/>
      <c r="B645" s="136" t="s">
        <v>13480</v>
      </c>
      <c r="C645" s="247"/>
      <c r="D645" s="138"/>
      <c r="E645" s="254"/>
      <c r="F645" s="276">
        <v>46013.0</v>
      </c>
      <c r="G645" s="248" t="s">
        <v>15469</v>
      </c>
      <c r="H645" s="248" t="s">
        <v>60</v>
      </c>
      <c r="I645" s="276">
        <v>46013.0</v>
      </c>
      <c r="J645" s="248" t="s">
        <v>15469</v>
      </c>
      <c r="K645" s="248" t="s">
        <v>930</v>
      </c>
      <c r="L645" s="248" t="s">
        <v>15242</v>
      </c>
      <c r="M645" s="277"/>
      <c r="N645" s="277"/>
      <c r="O645" s="277"/>
      <c r="P645" s="277"/>
      <c r="Q645" s="108" t="s">
        <v>15755</v>
      </c>
      <c r="R645" s="247"/>
      <c r="S645" s="39"/>
      <c r="T645" s="39"/>
      <c r="U645" s="39"/>
      <c r="V645" s="39"/>
      <c r="W645" s="39"/>
    </row>
    <row r="646" ht="22.5" customHeight="1">
      <c r="A646" s="122"/>
      <c r="B646" s="136" t="s">
        <v>13471</v>
      </c>
      <c r="C646" s="247"/>
      <c r="D646" s="138"/>
      <c r="E646" s="254"/>
      <c r="F646" s="276">
        <v>46013.0</v>
      </c>
      <c r="G646" s="248" t="s">
        <v>15469</v>
      </c>
      <c r="H646" s="248" t="s">
        <v>60</v>
      </c>
      <c r="I646" s="276"/>
      <c r="J646" s="248"/>
      <c r="K646" s="248"/>
      <c r="L646" s="248" t="s">
        <v>15242</v>
      </c>
      <c r="M646" s="277"/>
      <c r="N646" s="277"/>
      <c r="O646" s="277"/>
      <c r="P646" s="277"/>
      <c r="Q646" s="108" t="s">
        <v>15761</v>
      </c>
      <c r="R646" s="247"/>
      <c r="S646" s="39"/>
      <c r="T646" s="39"/>
      <c r="U646" s="39"/>
      <c r="V646" s="39"/>
      <c r="W646" s="39"/>
    </row>
    <row r="647" ht="22.5" customHeight="1">
      <c r="A647" s="122"/>
      <c r="B647" s="136" t="s">
        <v>9595</v>
      </c>
      <c r="C647" s="247"/>
      <c r="D647" s="138"/>
      <c r="E647" s="254"/>
      <c r="F647" s="276">
        <v>46014.0</v>
      </c>
      <c r="G647" s="248" t="s">
        <v>15469</v>
      </c>
      <c r="H647" s="248" t="s">
        <v>48</v>
      </c>
      <c r="I647" s="276"/>
      <c r="J647" s="248"/>
      <c r="K647" s="248"/>
      <c r="L647" s="248" t="s">
        <v>15242</v>
      </c>
      <c r="M647" s="277"/>
      <c r="N647" s="277"/>
      <c r="O647" s="277"/>
      <c r="P647" s="277"/>
      <c r="Q647" s="108"/>
      <c r="R647" s="247"/>
      <c r="S647" s="39"/>
      <c r="T647" s="39"/>
      <c r="U647" s="39"/>
      <c r="V647" s="39"/>
      <c r="W647" s="39"/>
    </row>
    <row r="648" ht="22.5" customHeight="1">
      <c r="A648" s="122"/>
      <c r="B648" s="136" t="s">
        <v>15768</v>
      </c>
      <c r="C648" s="247" t="e">
        <v>#N/A</v>
      </c>
      <c r="D648" s="138" t="e">
        <v>#N/A</v>
      </c>
      <c r="E648" s="254"/>
      <c r="F648" s="276">
        <v>46017.0</v>
      </c>
      <c r="G648" s="248" t="s">
        <v>15469</v>
      </c>
      <c r="H648" s="248" t="s">
        <v>921</v>
      </c>
      <c r="I648" s="276"/>
      <c r="J648" s="248"/>
      <c r="K648" s="248"/>
      <c r="L648" s="248" t="s">
        <v>15242</v>
      </c>
      <c r="M648" s="277" t="s">
        <v>15237</v>
      </c>
      <c r="N648" s="277" t="s">
        <v>15246</v>
      </c>
      <c r="O648" s="277" t="s">
        <v>15237</v>
      </c>
      <c r="P648" s="277" t="s">
        <v>15237</v>
      </c>
      <c r="Q648" s="108"/>
      <c r="R648" s="247"/>
      <c r="S648" s="39"/>
      <c r="T648" s="39"/>
      <c r="U648" s="39"/>
      <c r="V648" s="39"/>
      <c r="W648" s="39"/>
    </row>
    <row r="649" ht="22.5" customHeight="1">
      <c r="A649" s="122"/>
      <c r="B649" s="136" t="s">
        <v>1451</v>
      </c>
      <c r="C649" s="247"/>
      <c r="D649" s="138"/>
      <c r="E649" s="254"/>
      <c r="F649" s="276">
        <v>46020.0</v>
      </c>
      <c r="G649" s="248" t="s">
        <v>15469</v>
      </c>
      <c r="H649" s="248" t="s">
        <v>60</v>
      </c>
      <c r="I649" s="276">
        <v>46020.0</v>
      </c>
      <c r="J649" s="248" t="s">
        <v>15469</v>
      </c>
      <c r="K649" s="248" t="s">
        <v>929</v>
      </c>
      <c r="L649" s="248" t="s">
        <v>15248</v>
      </c>
      <c r="M649" s="277" t="s">
        <v>15237</v>
      </c>
      <c r="N649" s="277" t="s">
        <v>15246</v>
      </c>
      <c r="O649" s="277" t="s">
        <v>15237</v>
      </c>
      <c r="P649" s="277" t="s">
        <v>15237</v>
      </c>
      <c r="Q649" s="108"/>
      <c r="R649" s="247"/>
      <c r="S649" s="39"/>
      <c r="T649" s="39"/>
      <c r="U649" s="39"/>
      <c r="V649" s="39"/>
      <c r="W649" s="39"/>
    </row>
    <row r="650" ht="22.5" customHeight="1">
      <c r="A650" s="122"/>
      <c r="B650" s="136" t="s">
        <v>9638</v>
      </c>
      <c r="C650" s="247"/>
      <c r="D650" s="138"/>
      <c r="E650" s="254"/>
      <c r="F650" s="276">
        <v>46020.0</v>
      </c>
      <c r="G650" s="248" t="s">
        <v>15469</v>
      </c>
      <c r="H650" s="248" t="s">
        <v>60</v>
      </c>
      <c r="I650" s="276"/>
      <c r="J650" s="248"/>
      <c r="K650" s="248"/>
      <c r="L650" s="248"/>
      <c r="M650" s="277"/>
      <c r="N650" s="277"/>
      <c r="O650" s="277"/>
      <c r="P650" s="277"/>
      <c r="Q650" s="108"/>
      <c r="R650" s="247"/>
      <c r="S650" s="39"/>
      <c r="T650" s="39"/>
      <c r="U650" s="39"/>
      <c r="V650" s="39"/>
      <c r="W650" s="39"/>
    </row>
    <row r="651" ht="22.5" customHeight="1">
      <c r="A651" s="122"/>
      <c r="B651" s="411" t="s">
        <v>9649</v>
      </c>
      <c r="C651" s="412"/>
      <c r="D651" s="413"/>
      <c r="E651" s="414"/>
      <c r="F651" s="415">
        <v>46020.0</v>
      </c>
      <c r="G651" s="416" t="s">
        <v>15469</v>
      </c>
      <c r="H651" s="416" t="s">
        <v>60</v>
      </c>
      <c r="I651" s="415"/>
      <c r="J651" s="416"/>
      <c r="K651" s="416"/>
      <c r="L651" s="416" t="s">
        <v>15248</v>
      </c>
      <c r="M651" s="417" t="s">
        <v>15246</v>
      </c>
      <c r="N651" s="417"/>
      <c r="O651" s="417"/>
      <c r="P651" s="417"/>
      <c r="Q651" s="418"/>
      <c r="R651" s="412"/>
      <c r="S651" s="39"/>
      <c r="T651" s="39"/>
      <c r="U651" s="39"/>
      <c r="V651" s="39"/>
      <c r="W651" s="39"/>
    </row>
    <row r="652" ht="22.5" customHeight="1">
      <c r="A652" s="122"/>
      <c r="B652" s="136" t="s">
        <v>2099</v>
      </c>
      <c r="C652" s="247"/>
      <c r="D652" s="138"/>
      <c r="E652" s="254"/>
      <c r="F652" s="276">
        <v>46025.0</v>
      </c>
      <c r="G652" s="248" t="s">
        <v>15289</v>
      </c>
      <c r="H652" s="248" t="s">
        <v>39</v>
      </c>
      <c r="I652" s="276">
        <v>46025.0</v>
      </c>
      <c r="J652" s="248" t="s">
        <v>15289</v>
      </c>
      <c r="K652" s="248" t="s">
        <v>930</v>
      </c>
      <c r="L652" s="248" t="s">
        <v>15248</v>
      </c>
      <c r="M652" s="277" t="s">
        <v>15237</v>
      </c>
      <c r="N652" s="277" t="s">
        <v>15246</v>
      </c>
      <c r="O652" s="277" t="s">
        <v>15246</v>
      </c>
      <c r="P652" s="277" t="s">
        <v>15246</v>
      </c>
      <c r="Q652" s="420" t="s">
        <v>15790</v>
      </c>
      <c r="R652" s="363">
        <v>46023.0</v>
      </c>
      <c r="S652" s="39"/>
      <c r="T652" s="39"/>
      <c r="U652" s="39"/>
      <c r="V652" s="39"/>
      <c r="W652" s="39"/>
    </row>
    <row r="653" ht="22.5" customHeight="1">
      <c r="A653" s="122"/>
      <c r="B653" s="136" t="s">
        <v>12266</v>
      </c>
      <c r="C653" s="247"/>
      <c r="D653" s="138"/>
      <c r="E653" s="254"/>
      <c r="F653" s="276">
        <v>46025.0</v>
      </c>
      <c r="G653" s="248" t="s">
        <v>15469</v>
      </c>
      <c r="H653" s="248" t="s">
        <v>921</v>
      </c>
      <c r="I653" s="276"/>
      <c r="J653" s="248"/>
      <c r="K653" s="248"/>
      <c r="L653" s="248" t="s">
        <v>15248</v>
      </c>
      <c r="M653" s="277" t="s">
        <v>15237</v>
      </c>
      <c r="N653" s="277" t="s">
        <v>15246</v>
      </c>
      <c r="O653" s="277" t="s">
        <v>15237</v>
      </c>
      <c r="P653" s="277" t="s">
        <v>15237</v>
      </c>
      <c r="Q653" s="108"/>
      <c r="R653" s="247"/>
      <c r="S653" s="39"/>
      <c r="T653" s="39"/>
      <c r="U653" s="39"/>
      <c r="V653" s="39"/>
      <c r="W653" s="39"/>
    </row>
    <row r="654" ht="22.5" customHeight="1">
      <c r="A654" s="122"/>
      <c r="B654" s="136" t="s">
        <v>13529</v>
      </c>
      <c r="C654" s="247"/>
      <c r="D654" s="138"/>
      <c r="E654" s="254"/>
      <c r="F654" s="276">
        <v>46026.0</v>
      </c>
      <c r="G654" s="248" t="s">
        <v>15469</v>
      </c>
      <c r="H654" s="248" t="s">
        <v>921</v>
      </c>
      <c r="I654" s="276">
        <v>46025.0</v>
      </c>
      <c r="J654" s="248" t="s">
        <v>15469</v>
      </c>
      <c r="K654" s="248" t="s">
        <v>930</v>
      </c>
      <c r="L654" s="248" t="s">
        <v>15248</v>
      </c>
      <c r="M654" s="277" t="s">
        <v>15237</v>
      </c>
      <c r="N654" s="277" t="s">
        <v>15237</v>
      </c>
      <c r="O654" s="277" t="s">
        <v>15246</v>
      </c>
      <c r="P654" s="277" t="s">
        <v>15237</v>
      </c>
      <c r="Q654" s="108" t="s">
        <v>15803</v>
      </c>
      <c r="R654" s="247"/>
      <c r="S654" s="39"/>
      <c r="T654" s="39"/>
      <c r="U654" s="39"/>
      <c r="V654" s="39"/>
      <c r="W654" s="39"/>
    </row>
    <row r="655" ht="22.5" customHeight="1">
      <c r="A655" s="122"/>
      <c r="B655" s="136" t="s">
        <v>9688</v>
      </c>
      <c r="C655" s="247"/>
      <c r="D655" s="138"/>
      <c r="E655" s="254"/>
      <c r="F655" s="276">
        <v>46025.0</v>
      </c>
      <c r="G655" s="248" t="s">
        <v>15469</v>
      </c>
      <c r="H655" s="248" t="s">
        <v>921</v>
      </c>
      <c r="I655" s="276"/>
      <c r="J655" s="248"/>
      <c r="K655" s="248"/>
      <c r="L655" s="248" t="s">
        <v>15248</v>
      </c>
      <c r="M655" s="277" t="s">
        <v>15237</v>
      </c>
      <c r="N655" s="277" t="s">
        <v>15246</v>
      </c>
      <c r="O655" s="277" t="s">
        <v>15237</v>
      </c>
      <c r="P655" s="277" t="s">
        <v>15246</v>
      </c>
      <c r="Q655" s="108"/>
      <c r="R655" s="247"/>
      <c r="S655" s="39"/>
      <c r="T655" s="39"/>
      <c r="U655" s="39"/>
      <c r="V655" s="39"/>
      <c r="W655" s="39"/>
    </row>
    <row r="656" ht="22.5" customHeight="1">
      <c r="A656" s="122"/>
      <c r="B656" s="136" t="s">
        <v>194</v>
      </c>
      <c r="C656" s="247"/>
      <c r="D656" s="138"/>
      <c r="E656" s="254"/>
      <c r="F656" s="276"/>
      <c r="G656" s="248"/>
      <c r="H656" s="248"/>
      <c r="I656" s="276">
        <v>46026.0</v>
      </c>
      <c r="J656" s="248" t="s">
        <v>15289</v>
      </c>
      <c r="K656" s="248" t="s">
        <v>930</v>
      </c>
      <c r="L656" s="248" t="s">
        <v>15248</v>
      </c>
      <c r="M656" s="277" t="s">
        <v>15237</v>
      </c>
      <c r="N656" s="277" t="s">
        <v>15237</v>
      </c>
      <c r="O656" s="277" t="s">
        <v>15246</v>
      </c>
      <c r="P656" s="277" t="s">
        <v>15237</v>
      </c>
      <c r="Q656" s="108"/>
      <c r="R656" s="247"/>
      <c r="S656" s="39"/>
      <c r="T656" s="39"/>
      <c r="U656" s="39"/>
      <c r="V656" s="39"/>
      <c r="W656" s="39"/>
    </row>
    <row r="657" ht="22.5" customHeight="1">
      <c r="A657" s="122"/>
      <c r="B657" s="136" t="s">
        <v>12914</v>
      </c>
      <c r="C657" s="247"/>
      <c r="D657" s="138"/>
      <c r="E657" s="254"/>
      <c r="F657" s="276">
        <v>46026.0</v>
      </c>
      <c r="G657" s="248" t="s">
        <v>15289</v>
      </c>
      <c r="H657" s="248" t="s">
        <v>942</v>
      </c>
      <c r="I657" s="276"/>
      <c r="J657" s="248"/>
      <c r="K657" s="248"/>
      <c r="L657" s="248" t="s">
        <v>15242</v>
      </c>
      <c r="M657" s="277"/>
      <c r="N657" s="277"/>
      <c r="O657" s="277"/>
      <c r="P657" s="277"/>
      <c r="Q657" s="108" t="s">
        <v>13563</v>
      </c>
      <c r="R657" s="247"/>
      <c r="S657" s="39"/>
      <c r="T657" s="39"/>
      <c r="U657" s="39"/>
      <c r="V657" s="39"/>
      <c r="W657" s="39"/>
    </row>
    <row r="658" ht="22.5" customHeight="1">
      <c r="A658" s="122"/>
      <c r="B658" s="136" t="s">
        <v>2309</v>
      </c>
      <c r="C658" s="247"/>
      <c r="D658" s="138"/>
      <c r="E658" s="254"/>
      <c r="F658" s="276">
        <v>46026.0</v>
      </c>
      <c r="G658" s="248" t="s">
        <v>15289</v>
      </c>
      <c r="H658" s="248" t="s">
        <v>39</v>
      </c>
      <c r="I658" s="276">
        <v>46026.0</v>
      </c>
      <c r="J658" s="248" t="s">
        <v>15469</v>
      </c>
      <c r="K658" s="248" t="s">
        <v>929</v>
      </c>
      <c r="L658" s="248" t="s">
        <v>15245</v>
      </c>
      <c r="M658" s="277" t="s">
        <v>15237</v>
      </c>
      <c r="N658" s="277" t="s">
        <v>15246</v>
      </c>
      <c r="O658" s="277" t="s">
        <v>15237</v>
      </c>
      <c r="P658" s="277" t="s">
        <v>15246</v>
      </c>
      <c r="Q658" s="108"/>
      <c r="R658" s="247"/>
      <c r="S658" s="39"/>
      <c r="T658" s="39"/>
      <c r="U658" s="39"/>
      <c r="V658" s="39"/>
      <c r="W658" s="39"/>
    </row>
    <row r="659" ht="22.5" customHeight="1">
      <c r="A659" s="122"/>
      <c r="B659" s="136" t="s">
        <v>12007</v>
      </c>
      <c r="C659" s="247"/>
      <c r="D659" s="138"/>
      <c r="E659" s="254"/>
      <c r="F659" s="276">
        <v>46029.0</v>
      </c>
      <c r="G659" s="248" t="s">
        <v>15289</v>
      </c>
      <c r="H659" s="248" t="s">
        <v>39</v>
      </c>
      <c r="I659" s="276">
        <v>46029.0</v>
      </c>
      <c r="J659" s="248" t="s">
        <v>15289</v>
      </c>
      <c r="K659" s="248" t="s">
        <v>930</v>
      </c>
      <c r="L659" s="248" t="s">
        <v>15242</v>
      </c>
      <c r="M659" s="277" t="s">
        <v>15237</v>
      </c>
      <c r="N659" s="277" t="s">
        <v>15237</v>
      </c>
      <c r="O659" s="277" t="s">
        <v>15237</v>
      </c>
      <c r="P659" s="277" t="s">
        <v>15237</v>
      </c>
      <c r="Q659" s="108" t="s">
        <v>15835</v>
      </c>
      <c r="R659" s="247"/>
      <c r="S659" s="39"/>
      <c r="T659" s="39"/>
      <c r="U659" s="39"/>
      <c r="V659" s="39"/>
      <c r="W659" s="39"/>
    </row>
    <row r="660" ht="22.5" customHeight="1">
      <c r="A660" s="122"/>
      <c r="B660" s="136" t="s">
        <v>9735</v>
      </c>
      <c r="C660" s="247"/>
      <c r="D660" s="138"/>
      <c r="E660" s="254"/>
      <c r="F660" s="276">
        <v>46029.0</v>
      </c>
      <c r="G660" s="248" t="s">
        <v>15469</v>
      </c>
      <c r="H660" s="248" t="s">
        <v>921</v>
      </c>
      <c r="I660" s="276">
        <v>46032.0</v>
      </c>
      <c r="J660" s="248" t="s">
        <v>15289</v>
      </c>
      <c r="K660" s="248" t="s">
        <v>929</v>
      </c>
      <c r="L660" s="248" t="s">
        <v>15525</v>
      </c>
      <c r="M660" s="277" t="s">
        <v>15237</v>
      </c>
      <c r="N660" s="277" t="s">
        <v>15237</v>
      </c>
      <c r="O660" s="277" t="s">
        <v>15246</v>
      </c>
      <c r="P660" s="277" t="s">
        <v>15246</v>
      </c>
      <c r="Q660" s="108"/>
      <c r="R660" s="247"/>
      <c r="S660" s="39"/>
      <c r="T660" s="39"/>
      <c r="U660" s="39"/>
      <c r="V660" s="39"/>
      <c r="W660" s="39"/>
    </row>
    <row r="661" ht="22.5" customHeight="1">
      <c r="A661" s="122"/>
      <c r="B661" s="136" t="s">
        <v>5622</v>
      </c>
      <c r="C661" s="247"/>
      <c r="D661" s="138"/>
      <c r="E661" s="254"/>
      <c r="F661" s="276">
        <v>46029.0</v>
      </c>
      <c r="G661" s="248" t="s">
        <v>15469</v>
      </c>
      <c r="H661" s="248" t="s">
        <v>921</v>
      </c>
      <c r="I661" s="276"/>
      <c r="J661" s="248"/>
      <c r="K661" s="248"/>
      <c r="L661" s="248" t="s">
        <v>15248</v>
      </c>
      <c r="M661" s="277" t="s">
        <v>15237</v>
      </c>
      <c r="N661" s="277" t="s">
        <v>15237</v>
      </c>
      <c r="O661" s="277" t="s">
        <v>15246</v>
      </c>
      <c r="P661" s="277" t="s">
        <v>15246</v>
      </c>
      <c r="Q661" s="108"/>
      <c r="R661" s="247"/>
      <c r="S661" s="39"/>
      <c r="T661" s="39"/>
      <c r="U661" s="39"/>
      <c r="V661" s="39"/>
      <c r="W661" s="39"/>
    </row>
    <row r="662" ht="22.5" customHeight="1">
      <c r="A662" s="122"/>
      <c r="B662" s="136" t="s">
        <v>1754</v>
      </c>
      <c r="C662" s="247"/>
      <c r="D662" s="138"/>
      <c r="E662" s="254"/>
      <c r="F662" s="276">
        <v>46030.0</v>
      </c>
      <c r="G662" s="248" t="s">
        <v>15469</v>
      </c>
      <c r="H662" s="248" t="s">
        <v>942</v>
      </c>
      <c r="I662" s="276"/>
      <c r="J662" s="248"/>
      <c r="K662" s="248"/>
      <c r="L662" s="248" t="s">
        <v>15242</v>
      </c>
      <c r="M662" s="277"/>
      <c r="N662" s="277"/>
      <c r="O662" s="277"/>
      <c r="P662" s="277"/>
      <c r="Q662" s="108" t="s">
        <v>13563</v>
      </c>
      <c r="R662" s="247"/>
      <c r="S662" s="39"/>
      <c r="T662" s="39"/>
      <c r="U662" s="39"/>
      <c r="V662" s="39"/>
      <c r="W662" s="39"/>
    </row>
    <row r="663" ht="22.5" customHeight="1">
      <c r="A663" s="122"/>
      <c r="B663" s="136" t="s">
        <v>9749</v>
      </c>
      <c r="C663" s="247"/>
      <c r="D663" s="138"/>
      <c r="E663" s="254"/>
      <c r="F663" s="276">
        <v>46031.0</v>
      </c>
      <c r="G663" s="248" t="s">
        <v>15469</v>
      </c>
      <c r="H663" s="248" t="s">
        <v>60</v>
      </c>
      <c r="I663" s="276"/>
      <c r="J663" s="248"/>
      <c r="K663" s="248"/>
      <c r="L663" s="248" t="s">
        <v>15242</v>
      </c>
      <c r="M663" s="277" t="s">
        <v>15246</v>
      </c>
      <c r="N663" s="277" t="s">
        <v>15237</v>
      </c>
      <c r="O663" s="277" t="s">
        <v>15237</v>
      </c>
      <c r="P663" s="277" t="s">
        <v>15237</v>
      </c>
      <c r="Q663" s="108" t="s">
        <v>15480</v>
      </c>
      <c r="R663" s="247"/>
      <c r="S663" s="39"/>
      <c r="T663" s="39"/>
      <c r="U663" s="39"/>
      <c r="V663" s="39"/>
      <c r="W663" s="39"/>
    </row>
    <row r="664" ht="22.5" customHeight="1">
      <c r="A664" s="122"/>
      <c r="B664" s="136" t="s">
        <v>13574</v>
      </c>
      <c r="C664" s="247"/>
      <c r="D664" s="138"/>
      <c r="E664" s="254"/>
      <c r="F664" s="276">
        <v>46032.0</v>
      </c>
      <c r="G664" s="248" t="s">
        <v>15289</v>
      </c>
      <c r="H664" s="248" t="s">
        <v>39</v>
      </c>
      <c r="I664" s="276">
        <v>46032.0</v>
      </c>
      <c r="J664" s="248" t="s">
        <v>15289</v>
      </c>
      <c r="K664" s="248" t="s">
        <v>929</v>
      </c>
      <c r="L664" s="248" t="s">
        <v>15245</v>
      </c>
      <c r="M664" s="277" t="s">
        <v>15237</v>
      </c>
      <c r="N664" s="277" t="s">
        <v>15246</v>
      </c>
      <c r="O664" s="277" t="s">
        <v>15237</v>
      </c>
      <c r="P664" s="277" t="s">
        <v>15237</v>
      </c>
      <c r="Q664" s="108"/>
      <c r="R664" s="247"/>
      <c r="S664" s="39"/>
      <c r="T664" s="39"/>
      <c r="U664" s="39"/>
      <c r="V664" s="39"/>
      <c r="W664" s="39"/>
    </row>
    <row r="665" ht="22.5" customHeight="1">
      <c r="A665" s="122"/>
      <c r="B665" s="136" t="s">
        <v>3165</v>
      </c>
      <c r="C665" s="247"/>
      <c r="D665" s="138"/>
      <c r="E665" s="254"/>
      <c r="F665" s="276">
        <v>46032.0</v>
      </c>
      <c r="G665" s="248" t="s">
        <v>15289</v>
      </c>
      <c r="H665" s="248" t="s">
        <v>39</v>
      </c>
      <c r="I665" s="276">
        <v>46047.0</v>
      </c>
      <c r="J665" s="248" t="s">
        <v>15469</v>
      </c>
      <c r="K665" s="248" t="s">
        <v>930</v>
      </c>
      <c r="L665" s="248" t="s">
        <v>15248</v>
      </c>
      <c r="M665" s="277" t="s">
        <v>15237</v>
      </c>
      <c r="N665" s="277" t="s">
        <v>15246</v>
      </c>
      <c r="O665" s="277" t="s">
        <v>15246</v>
      </c>
      <c r="P665" s="277" t="s">
        <v>15237</v>
      </c>
      <c r="Q665" s="108"/>
      <c r="R665" s="247"/>
      <c r="S665" s="39"/>
      <c r="T665" s="39"/>
      <c r="U665" s="39"/>
      <c r="V665" s="39"/>
      <c r="W665" s="39"/>
    </row>
    <row r="666" ht="22.5" customHeight="1">
      <c r="A666" s="122"/>
      <c r="B666" s="136" t="s">
        <v>13588</v>
      </c>
      <c r="C666" s="247"/>
      <c r="D666" s="138"/>
      <c r="E666" s="254"/>
      <c r="F666" s="276">
        <v>46032.0</v>
      </c>
      <c r="G666" s="248" t="s">
        <v>15289</v>
      </c>
      <c r="H666" s="248" t="s">
        <v>921</v>
      </c>
      <c r="I666" s="276">
        <v>46032.0</v>
      </c>
      <c r="J666" s="248" t="s">
        <v>15289</v>
      </c>
      <c r="K666" s="248" t="s">
        <v>930</v>
      </c>
      <c r="L666" s="248" t="s">
        <v>15525</v>
      </c>
      <c r="M666" s="277" t="s">
        <v>15237</v>
      </c>
      <c r="N666" s="277" t="s">
        <v>15246</v>
      </c>
      <c r="O666" s="277" t="s">
        <v>15237</v>
      </c>
      <c r="P666" s="277" t="s">
        <v>15237</v>
      </c>
      <c r="Q666" s="108"/>
      <c r="R666" s="247"/>
      <c r="S666" s="39"/>
      <c r="T666" s="39"/>
      <c r="U666" s="39"/>
      <c r="V666" s="39"/>
      <c r="W666" s="39"/>
    </row>
    <row r="667" ht="22.5" customHeight="1">
      <c r="A667" s="122"/>
      <c r="B667" s="136" t="s">
        <v>13606</v>
      </c>
      <c r="C667" s="247"/>
      <c r="D667" s="138"/>
      <c r="E667" s="254"/>
      <c r="F667" s="276">
        <v>46035.0</v>
      </c>
      <c r="G667" s="248" t="s">
        <v>15469</v>
      </c>
      <c r="H667" s="248" t="s">
        <v>60</v>
      </c>
      <c r="I667" s="276">
        <v>46036.0</v>
      </c>
      <c r="J667" s="248" t="s">
        <v>15469</v>
      </c>
      <c r="K667" s="248" t="s">
        <v>929</v>
      </c>
      <c r="L667" s="248" t="s">
        <v>15245</v>
      </c>
      <c r="M667" s="277" t="s">
        <v>15237</v>
      </c>
      <c r="N667" s="277" t="s">
        <v>15246</v>
      </c>
      <c r="O667" s="277" t="s">
        <v>15246</v>
      </c>
      <c r="P667" s="277" t="s">
        <v>15237</v>
      </c>
      <c r="Q667" s="108" t="s">
        <v>15876</v>
      </c>
      <c r="R667" s="247"/>
      <c r="S667" s="39"/>
      <c r="T667" s="39"/>
      <c r="U667" s="39"/>
      <c r="V667" s="39"/>
      <c r="W667" s="39"/>
    </row>
    <row r="668" ht="22.5" customHeight="1">
      <c r="A668" s="122"/>
      <c r="B668" s="136" t="s">
        <v>1335</v>
      </c>
      <c r="C668" s="247"/>
      <c r="D668" s="138"/>
      <c r="E668" s="254"/>
      <c r="F668" s="276">
        <v>46035.0</v>
      </c>
      <c r="G668" s="248" t="s">
        <v>15469</v>
      </c>
      <c r="H668" s="248" t="s">
        <v>39</v>
      </c>
      <c r="I668" s="276">
        <v>46035.0</v>
      </c>
      <c r="J668" s="248" t="s">
        <v>15289</v>
      </c>
      <c r="K668" s="248" t="s">
        <v>929</v>
      </c>
      <c r="L668" s="248" t="s">
        <v>15245</v>
      </c>
      <c r="M668" s="277" t="s">
        <v>15237</v>
      </c>
      <c r="N668" s="277" t="s">
        <v>15246</v>
      </c>
      <c r="O668" s="277" t="s">
        <v>15237</v>
      </c>
      <c r="P668" s="277" t="s">
        <v>15246</v>
      </c>
      <c r="Q668" s="108"/>
      <c r="R668" s="247"/>
      <c r="S668" s="39"/>
      <c r="T668" s="39"/>
      <c r="U668" s="39"/>
      <c r="V668" s="39"/>
      <c r="W668" s="39"/>
    </row>
    <row r="669" ht="22.5" customHeight="1">
      <c r="A669" s="122"/>
      <c r="B669" s="136" t="s">
        <v>678</v>
      </c>
      <c r="C669" s="247"/>
      <c r="D669" s="138"/>
      <c r="E669" s="254"/>
      <c r="F669" s="276">
        <v>46036.0</v>
      </c>
      <c r="G669" s="248" t="s">
        <v>15469</v>
      </c>
      <c r="H669" s="248" t="s">
        <v>921</v>
      </c>
      <c r="I669" s="276">
        <v>46036.0</v>
      </c>
      <c r="J669" s="248" t="s">
        <v>15289</v>
      </c>
      <c r="K669" s="248" t="s">
        <v>929</v>
      </c>
      <c r="L669" s="248" t="s">
        <v>15245</v>
      </c>
      <c r="M669" s="277" t="s">
        <v>15237</v>
      </c>
      <c r="N669" s="277" t="s">
        <v>15237</v>
      </c>
      <c r="O669" s="277" t="s">
        <v>15246</v>
      </c>
      <c r="P669" s="277" t="s">
        <v>15246</v>
      </c>
      <c r="R669" s="247"/>
      <c r="S669" s="39"/>
      <c r="T669" s="39"/>
      <c r="U669" s="39"/>
      <c r="V669" s="39"/>
      <c r="W669" s="39"/>
    </row>
    <row r="670" ht="22.5" customHeight="1">
      <c r="A670" s="122"/>
      <c r="B670" s="136" t="s">
        <v>13630</v>
      </c>
      <c r="C670" s="247"/>
      <c r="D670" s="138"/>
      <c r="E670" s="254"/>
      <c r="F670" s="276">
        <v>46039.0</v>
      </c>
      <c r="G670" s="248" t="s">
        <v>15289</v>
      </c>
      <c r="H670" s="248" t="s">
        <v>39</v>
      </c>
      <c r="I670" s="276">
        <v>46039.0</v>
      </c>
      <c r="J670" s="248" t="s">
        <v>15289</v>
      </c>
      <c r="K670" s="248" t="s">
        <v>930</v>
      </c>
      <c r="L670" s="248" t="s">
        <v>15245</v>
      </c>
      <c r="M670" s="277" t="s">
        <v>15237</v>
      </c>
      <c r="N670" s="277" t="s">
        <v>15246</v>
      </c>
      <c r="O670" s="277" t="s">
        <v>15237</v>
      </c>
      <c r="P670" s="277" t="s">
        <v>15246</v>
      </c>
      <c r="Q670" s="108"/>
      <c r="R670" s="247"/>
      <c r="S670" s="39"/>
      <c r="T670" s="39"/>
      <c r="U670" s="39"/>
      <c r="V670" s="39"/>
      <c r="W670" s="39"/>
    </row>
    <row r="671" ht="22.5" customHeight="1">
      <c r="A671" s="122"/>
      <c r="B671" s="136" t="s">
        <v>13597</v>
      </c>
      <c r="C671" s="247"/>
      <c r="D671" s="138"/>
      <c r="E671" s="254"/>
      <c r="F671" s="276"/>
      <c r="G671" s="248"/>
      <c r="H671" s="248"/>
      <c r="I671" s="276">
        <v>46040.0</v>
      </c>
      <c r="J671" s="248" t="s">
        <v>15469</v>
      </c>
      <c r="K671" s="248" t="s">
        <v>930</v>
      </c>
      <c r="L671" s="248" t="s">
        <v>15245</v>
      </c>
      <c r="M671" s="277" t="s">
        <v>15237</v>
      </c>
      <c r="N671" s="277" t="s">
        <v>15237</v>
      </c>
      <c r="O671" s="277" t="s">
        <v>15246</v>
      </c>
      <c r="P671" s="277" t="s">
        <v>15237</v>
      </c>
      <c r="Q671" s="108"/>
      <c r="R671" s="247"/>
      <c r="S671" s="39"/>
      <c r="T671" s="39"/>
      <c r="U671" s="39"/>
      <c r="V671" s="39"/>
      <c r="W671" s="39"/>
    </row>
    <row r="672" ht="22.5" customHeight="1">
      <c r="A672" s="122"/>
      <c r="B672" s="136" t="s">
        <v>13656</v>
      </c>
      <c r="C672" s="247"/>
      <c r="D672" s="138"/>
      <c r="E672" s="254"/>
      <c r="F672" s="276"/>
      <c r="G672" s="278"/>
      <c r="H672" s="278"/>
      <c r="I672" s="276">
        <v>46040.0</v>
      </c>
      <c r="J672" s="248" t="s">
        <v>15289</v>
      </c>
      <c r="K672" s="248" t="s">
        <v>929</v>
      </c>
      <c r="L672" s="248" t="s">
        <v>15242</v>
      </c>
      <c r="M672" s="277" t="s">
        <v>15237</v>
      </c>
      <c r="N672" s="277" t="s">
        <v>15237</v>
      </c>
      <c r="O672" s="277" t="s">
        <v>15246</v>
      </c>
      <c r="P672" s="277" t="s">
        <v>15237</v>
      </c>
      <c r="Q672" s="108" t="s">
        <v>15914</v>
      </c>
      <c r="R672" s="247"/>
      <c r="S672" s="39"/>
      <c r="T672" s="39"/>
      <c r="U672" s="39"/>
      <c r="V672" s="39"/>
      <c r="W672" s="39"/>
    </row>
    <row r="673" ht="22.5" customHeight="1">
      <c r="A673" s="122"/>
      <c r="B673" s="136" t="s">
        <v>13639</v>
      </c>
      <c r="C673" s="247"/>
      <c r="D673" s="138"/>
      <c r="E673" s="254"/>
      <c r="F673" s="276">
        <v>46041.0</v>
      </c>
      <c r="G673" s="248" t="s">
        <v>15289</v>
      </c>
      <c r="H673" s="248" t="s">
        <v>39</v>
      </c>
      <c r="I673" s="276"/>
      <c r="J673" s="278"/>
      <c r="K673" s="278"/>
      <c r="L673" s="248" t="s">
        <v>15248</v>
      </c>
      <c r="M673" s="277" t="s">
        <v>15237</v>
      </c>
      <c r="N673" s="277" t="s">
        <v>15246</v>
      </c>
      <c r="O673" s="277" t="s">
        <v>15237</v>
      </c>
      <c r="P673" s="277" t="s">
        <v>15237</v>
      </c>
      <c r="Q673" s="108"/>
      <c r="R673" s="247"/>
      <c r="S673" s="39"/>
      <c r="T673" s="39"/>
      <c r="U673" s="39"/>
      <c r="V673" s="39"/>
      <c r="W673" s="39"/>
    </row>
    <row r="674" ht="22.5" customHeight="1">
      <c r="A674" s="122"/>
      <c r="B674" s="136" t="s">
        <v>13647</v>
      </c>
      <c r="C674" s="247"/>
      <c r="D674" s="138"/>
      <c r="E674" s="254"/>
      <c r="F674" s="276">
        <v>46041.0</v>
      </c>
      <c r="G674" s="248" t="s">
        <v>15289</v>
      </c>
      <c r="H674" s="248" t="s">
        <v>60</v>
      </c>
      <c r="I674" s="276"/>
      <c r="J674" s="278"/>
      <c r="K674" s="278"/>
      <c r="L674" s="248" t="s">
        <v>15248</v>
      </c>
      <c r="M674" s="277" t="s">
        <v>15237</v>
      </c>
      <c r="N674" s="277" t="s">
        <v>15246</v>
      </c>
      <c r="O674" s="277" t="s">
        <v>15237</v>
      </c>
      <c r="P674" s="277" t="s">
        <v>15237</v>
      </c>
      <c r="Q674" s="108"/>
      <c r="R674" s="247"/>
      <c r="S674" s="39"/>
      <c r="T674" s="39"/>
      <c r="U674" s="39"/>
      <c r="V674" s="39"/>
      <c r="W674" s="39"/>
    </row>
    <row r="675" ht="22.5" customHeight="1">
      <c r="A675" s="122"/>
      <c r="B675" s="136" t="s">
        <v>13649</v>
      </c>
      <c r="C675" s="247"/>
      <c r="D675" s="138"/>
      <c r="E675" s="254"/>
      <c r="F675" s="276">
        <v>46041.0</v>
      </c>
      <c r="G675" s="248" t="s">
        <v>15289</v>
      </c>
      <c r="H675" s="248" t="s">
        <v>39</v>
      </c>
      <c r="I675" s="276">
        <v>46041.0</v>
      </c>
      <c r="J675" s="248" t="s">
        <v>15469</v>
      </c>
      <c r="K675" s="248" t="s">
        <v>930</v>
      </c>
      <c r="L675" s="248" t="s">
        <v>15245</v>
      </c>
      <c r="M675" s="277" t="s">
        <v>15237</v>
      </c>
      <c r="N675" s="277" t="s">
        <v>15246</v>
      </c>
      <c r="O675" s="277" t="s">
        <v>15237</v>
      </c>
      <c r="P675" s="277" t="s">
        <v>15237</v>
      </c>
      <c r="Q675" s="108"/>
      <c r="R675" s="247"/>
      <c r="S675" s="39"/>
      <c r="T675" s="39"/>
      <c r="U675" s="39"/>
      <c r="V675" s="39"/>
      <c r="W675" s="39"/>
    </row>
    <row r="676" ht="22.5" customHeight="1">
      <c r="A676" s="122"/>
      <c r="B676" s="136" t="s">
        <v>1056</v>
      </c>
      <c r="C676" s="247"/>
      <c r="D676" s="138"/>
      <c r="E676" s="254"/>
      <c r="F676" s="276">
        <v>46042.0</v>
      </c>
      <c r="G676" s="248" t="s">
        <v>15289</v>
      </c>
      <c r="H676" s="248" t="s">
        <v>60</v>
      </c>
      <c r="I676" s="276">
        <v>46042.0</v>
      </c>
      <c r="J676" s="248" t="s">
        <v>15289</v>
      </c>
      <c r="K676" s="248" t="s">
        <v>930</v>
      </c>
      <c r="L676" s="248" t="s">
        <v>15245</v>
      </c>
      <c r="M676" s="277" t="s">
        <v>15237</v>
      </c>
      <c r="N676" s="277" t="s">
        <v>15246</v>
      </c>
      <c r="O676" s="277" t="s">
        <v>15237</v>
      </c>
      <c r="P676" s="277" t="s">
        <v>15237</v>
      </c>
      <c r="Q676" s="108"/>
      <c r="R676" s="247"/>
      <c r="S676" s="39"/>
      <c r="T676" s="39"/>
      <c r="U676" s="39"/>
      <c r="V676" s="39"/>
      <c r="W676" s="39"/>
    </row>
    <row r="677" ht="22.5" customHeight="1">
      <c r="A677" s="122"/>
      <c r="B677" s="136" t="s">
        <v>13681</v>
      </c>
      <c r="C677" s="247"/>
      <c r="D677" s="138"/>
      <c r="E677" s="254"/>
      <c r="F677" s="276">
        <v>46046.0</v>
      </c>
      <c r="G677" s="248" t="s">
        <v>15289</v>
      </c>
      <c r="H677" s="248" t="s">
        <v>921</v>
      </c>
      <c r="I677" s="276">
        <v>46046.0</v>
      </c>
      <c r="J677" s="248" t="s">
        <v>15289</v>
      </c>
      <c r="K677" s="248" t="s">
        <v>930</v>
      </c>
      <c r="L677" s="248" t="s">
        <v>15242</v>
      </c>
      <c r="M677" s="277" t="s">
        <v>15237</v>
      </c>
      <c r="N677" s="277" t="s">
        <v>15237</v>
      </c>
      <c r="O677" s="277" t="s">
        <v>15237</v>
      </c>
      <c r="P677" s="277" t="s">
        <v>15237</v>
      </c>
      <c r="Q677" s="108" t="s">
        <v>15835</v>
      </c>
      <c r="R677" s="247"/>
      <c r="S677" s="39"/>
      <c r="T677" s="39"/>
      <c r="U677" s="39"/>
      <c r="V677" s="39"/>
      <c r="W677" s="39"/>
    </row>
    <row r="678" ht="22.5" customHeight="1">
      <c r="A678" s="122"/>
      <c r="B678" s="136" t="s">
        <v>13689</v>
      </c>
      <c r="C678" s="247"/>
      <c r="D678" s="138"/>
      <c r="E678" s="254"/>
      <c r="F678" s="276">
        <v>46047.0</v>
      </c>
      <c r="G678" s="248" t="s">
        <v>15469</v>
      </c>
      <c r="H678" s="248" t="s">
        <v>48</v>
      </c>
      <c r="I678" s="276">
        <v>46047.0</v>
      </c>
      <c r="J678" s="248" t="s">
        <v>15469</v>
      </c>
      <c r="K678" s="248" t="s">
        <v>930</v>
      </c>
      <c r="L678" s="248" t="s">
        <v>15248</v>
      </c>
      <c r="M678" s="277" t="s">
        <v>15237</v>
      </c>
      <c r="N678" s="277" t="s">
        <v>15237</v>
      </c>
      <c r="O678" s="277" t="s">
        <v>15246</v>
      </c>
      <c r="P678" s="277" t="s">
        <v>15246</v>
      </c>
      <c r="Q678" s="108"/>
      <c r="R678" s="247"/>
      <c r="S678" s="39"/>
      <c r="T678" s="39"/>
      <c r="U678" s="39"/>
      <c r="V678" s="39"/>
      <c r="W678" s="39"/>
    </row>
    <row r="679" ht="22.5" customHeight="1">
      <c r="A679" s="122"/>
      <c r="B679" s="136" t="s">
        <v>13706</v>
      </c>
      <c r="C679" s="247"/>
      <c r="D679" s="138"/>
      <c r="E679" s="254"/>
      <c r="F679" s="276">
        <v>46048.0</v>
      </c>
      <c r="G679" s="248" t="s">
        <v>15469</v>
      </c>
      <c r="H679" s="248" t="s">
        <v>60</v>
      </c>
      <c r="I679" s="276">
        <v>46051.0</v>
      </c>
      <c r="J679" s="248" t="s">
        <v>15469</v>
      </c>
      <c r="K679" s="248" t="s">
        <v>930</v>
      </c>
      <c r="L679" s="248"/>
      <c r="M679" s="277"/>
      <c r="N679" s="277"/>
      <c r="O679" s="277" t="s">
        <v>15246</v>
      </c>
      <c r="P679" s="277" t="s">
        <v>15246</v>
      </c>
      <c r="Q679" s="108"/>
      <c r="R679" s="247"/>
      <c r="S679" s="39"/>
      <c r="T679" s="39"/>
      <c r="U679" s="39"/>
      <c r="V679" s="39"/>
      <c r="W679" s="39"/>
    </row>
    <row r="680" ht="22.5" customHeight="1">
      <c r="A680" s="122"/>
      <c r="B680" s="136" t="s">
        <v>12778</v>
      </c>
      <c r="C680" s="247"/>
      <c r="D680" s="138"/>
      <c r="E680" s="254"/>
      <c r="F680" s="276">
        <v>46048.0</v>
      </c>
      <c r="G680" s="248" t="s">
        <v>15289</v>
      </c>
      <c r="H680" s="248" t="s">
        <v>942</v>
      </c>
      <c r="I680" s="276"/>
      <c r="J680" s="248"/>
      <c r="K680" s="248"/>
      <c r="L680" s="248" t="s">
        <v>15245</v>
      </c>
      <c r="M680" s="277"/>
      <c r="N680" s="277"/>
      <c r="O680" s="277"/>
      <c r="P680" s="277"/>
      <c r="Q680" s="108" t="s">
        <v>5108</v>
      </c>
      <c r="R680" s="247"/>
      <c r="S680" s="39"/>
      <c r="T680" s="39"/>
      <c r="U680" s="39"/>
      <c r="V680" s="39"/>
      <c r="W680" s="39"/>
    </row>
    <row r="681" ht="22.5" customHeight="1">
      <c r="A681" s="122"/>
      <c r="B681" s="136" t="s">
        <v>9988</v>
      </c>
      <c r="C681" s="247"/>
      <c r="D681" s="138"/>
      <c r="E681" s="254"/>
      <c r="F681" s="276">
        <v>46049.0</v>
      </c>
      <c r="G681" s="248" t="s">
        <v>15469</v>
      </c>
      <c r="H681" s="248" t="s">
        <v>921</v>
      </c>
      <c r="I681" s="276">
        <v>46049.0</v>
      </c>
      <c r="J681" s="248" t="s">
        <v>15469</v>
      </c>
      <c r="K681" s="248" t="s">
        <v>929</v>
      </c>
      <c r="L681" s="248"/>
      <c r="M681" s="277" t="s">
        <v>15237</v>
      </c>
      <c r="N681" s="277" t="s">
        <v>15246</v>
      </c>
      <c r="O681" s="277" t="s">
        <v>15237</v>
      </c>
      <c r="P681" s="277" t="s">
        <v>15237</v>
      </c>
      <c r="Q681" s="108" t="s">
        <v>15964</v>
      </c>
      <c r="R681" s="247"/>
      <c r="S681" s="39"/>
      <c r="T681" s="39"/>
      <c r="U681" s="39"/>
      <c r="V681" s="39"/>
      <c r="W681" s="39"/>
    </row>
    <row r="682" ht="22.5" customHeight="1">
      <c r="A682" s="122"/>
      <c r="B682" s="136" t="s">
        <v>13715</v>
      </c>
      <c r="C682" s="247"/>
      <c r="D682" s="138"/>
      <c r="E682" s="254"/>
      <c r="F682" s="276">
        <v>46049.0</v>
      </c>
      <c r="G682" s="248" t="s">
        <v>15469</v>
      </c>
      <c r="H682" s="248" t="s">
        <v>942</v>
      </c>
      <c r="I682" s="276"/>
      <c r="J682" s="248"/>
      <c r="K682" s="248"/>
      <c r="L682" s="248"/>
      <c r="M682" s="277"/>
      <c r="N682" s="277"/>
      <c r="O682" s="277"/>
      <c r="P682" s="277"/>
      <c r="Q682" s="108" t="s">
        <v>3957</v>
      </c>
      <c r="R682" s="247"/>
      <c r="S682" s="39"/>
      <c r="T682" s="39"/>
      <c r="U682" s="39"/>
      <c r="V682" s="39"/>
      <c r="W682" s="39"/>
    </row>
    <row r="683" ht="22.5" customHeight="1">
      <c r="A683" s="122"/>
      <c r="B683" s="136" t="s">
        <v>1201</v>
      </c>
      <c r="C683" s="247"/>
      <c r="D683" s="138"/>
      <c r="E683" s="254"/>
      <c r="F683" s="276"/>
      <c r="G683" s="248"/>
      <c r="H683" s="248"/>
      <c r="I683" s="276">
        <v>46049.0</v>
      </c>
      <c r="J683" s="248" t="s">
        <v>15469</v>
      </c>
      <c r="K683" s="248" t="s">
        <v>929</v>
      </c>
      <c r="L683" s="248"/>
      <c r="M683" s="277" t="s">
        <v>15237</v>
      </c>
      <c r="N683" s="277" t="s">
        <v>15246</v>
      </c>
      <c r="O683" s="277" t="s">
        <v>15237</v>
      </c>
      <c r="P683" s="277" t="s">
        <v>15237</v>
      </c>
      <c r="Q683" s="108"/>
      <c r="R683" s="247"/>
      <c r="S683" s="39"/>
      <c r="T683" s="39"/>
      <c r="U683" s="39"/>
      <c r="V683" s="39"/>
      <c r="W683" s="39"/>
    </row>
    <row r="684" ht="22.5" customHeight="1">
      <c r="A684" s="122"/>
      <c r="B684" s="136" t="s">
        <v>1482</v>
      </c>
      <c r="C684" s="247"/>
      <c r="D684" s="138"/>
      <c r="E684" s="254"/>
      <c r="F684" s="276">
        <v>46049.0</v>
      </c>
      <c r="G684" s="248" t="s">
        <v>15289</v>
      </c>
      <c r="H684" s="248" t="s">
        <v>39</v>
      </c>
      <c r="I684" s="276">
        <v>46050.0</v>
      </c>
      <c r="J684" s="248" t="s">
        <v>15289</v>
      </c>
      <c r="K684" s="248" t="s">
        <v>930</v>
      </c>
      <c r="L684" s="248"/>
      <c r="M684" s="277" t="s">
        <v>15237</v>
      </c>
      <c r="N684" s="277" t="s">
        <v>15246</v>
      </c>
      <c r="O684" s="277" t="s">
        <v>15237</v>
      </c>
      <c r="P684" s="277" t="s">
        <v>15237</v>
      </c>
      <c r="Q684" s="108"/>
      <c r="R684" s="247"/>
      <c r="S684" s="39"/>
      <c r="T684" s="39"/>
      <c r="U684" s="39"/>
      <c r="V684" s="39"/>
      <c r="W684" s="39"/>
    </row>
    <row r="685" ht="22.5" customHeight="1">
      <c r="A685" s="122"/>
      <c r="B685" s="136" t="s">
        <v>13728</v>
      </c>
      <c r="C685" s="247"/>
      <c r="D685" s="138"/>
      <c r="E685" s="254"/>
      <c r="F685" s="276">
        <v>46050.0</v>
      </c>
      <c r="G685" s="248" t="s">
        <v>15469</v>
      </c>
      <c r="H685" s="248"/>
      <c r="I685" s="276"/>
      <c r="J685" s="248"/>
      <c r="K685" s="248"/>
      <c r="L685" s="248"/>
      <c r="M685" s="277"/>
      <c r="N685" s="277"/>
      <c r="O685" s="277"/>
      <c r="P685" s="277"/>
      <c r="Q685" s="108" t="s">
        <v>13563</v>
      </c>
      <c r="R685" s="247"/>
      <c r="S685" s="39"/>
      <c r="T685" s="39"/>
      <c r="U685" s="39"/>
      <c r="V685" s="39"/>
      <c r="W685" s="39"/>
    </row>
    <row r="686" ht="22.5" customHeight="1">
      <c r="A686" s="122"/>
      <c r="B686" s="136" t="s">
        <v>1074</v>
      </c>
      <c r="C686" s="247"/>
      <c r="D686" s="138"/>
      <c r="E686" s="254"/>
      <c r="F686" s="276"/>
      <c r="G686" s="248"/>
      <c r="H686" s="248"/>
      <c r="I686" s="276">
        <v>46050.0</v>
      </c>
      <c r="J686" s="248" t="s">
        <v>15289</v>
      </c>
      <c r="K686" s="248" t="s">
        <v>929</v>
      </c>
      <c r="L686" s="248" t="s">
        <v>15245</v>
      </c>
      <c r="M686" s="277" t="s">
        <v>15237</v>
      </c>
      <c r="N686" s="277" t="s">
        <v>15246</v>
      </c>
      <c r="O686" s="277" t="s">
        <v>15237</v>
      </c>
      <c r="P686" s="277" t="s">
        <v>15237</v>
      </c>
      <c r="Q686" s="108"/>
      <c r="R686" s="247"/>
      <c r="S686" s="39"/>
      <c r="T686" s="39"/>
      <c r="U686" s="39"/>
      <c r="V686" s="39"/>
      <c r="W686" s="39"/>
    </row>
    <row r="687" ht="22.5" customHeight="1">
      <c r="A687" s="122"/>
      <c r="B687" s="136" t="s">
        <v>13736</v>
      </c>
      <c r="C687" s="247"/>
      <c r="D687" s="138"/>
      <c r="E687" s="254"/>
      <c r="F687" s="276">
        <v>46051.0</v>
      </c>
      <c r="G687" s="248" t="s">
        <v>15469</v>
      </c>
      <c r="H687" s="248" t="s">
        <v>921</v>
      </c>
      <c r="I687" s="276"/>
      <c r="J687" s="248"/>
      <c r="K687" s="248"/>
      <c r="L687" s="248"/>
      <c r="M687" s="277"/>
      <c r="N687" s="277"/>
      <c r="O687" s="277"/>
      <c r="P687" s="277" t="s">
        <v>15246</v>
      </c>
      <c r="Q687" s="108" t="s">
        <v>15995</v>
      </c>
      <c r="R687" s="247"/>
      <c r="S687" s="39"/>
      <c r="T687" s="39"/>
      <c r="U687" s="39"/>
      <c r="V687" s="39"/>
      <c r="W687" s="39"/>
    </row>
    <row r="688" ht="22.5" customHeight="1">
      <c r="A688" s="122"/>
      <c r="B688" s="136" t="s">
        <v>1578</v>
      </c>
      <c r="C688" s="247"/>
      <c r="D688" s="138"/>
      <c r="E688" s="254"/>
      <c r="F688" s="276">
        <v>46054.0</v>
      </c>
      <c r="G688" s="248" t="s">
        <v>15289</v>
      </c>
      <c r="H688" s="248" t="s">
        <v>921</v>
      </c>
      <c r="I688" s="276">
        <v>46057.0</v>
      </c>
      <c r="J688" s="248" t="s">
        <v>15469</v>
      </c>
      <c r="K688" s="248" t="s">
        <v>929</v>
      </c>
      <c r="L688" s="248"/>
      <c r="M688" s="277" t="s">
        <v>15237</v>
      </c>
      <c r="N688" s="277" t="s">
        <v>15246</v>
      </c>
      <c r="O688" s="277" t="s">
        <v>15237</v>
      </c>
      <c r="P688" s="277" t="s">
        <v>15246</v>
      </c>
      <c r="Q688" s="108"/>
      <c r="R688" s="247"/>
      <c r="S688" s="39"/>
      <c r="T688" s="39"/>
      <c r="U688" s="39"/>
      <c r="V688" s="39"/>
      <c r="W688" s="39"/>
    </row>
    <row r="689" ht="22.5" customHeight="1">
      <c r="A689" s="122"/>
      <c r="B689" s="136" t="s">
        <v>13147</v>
      </c>
      <c r="C689" s="247"/>
      <c r="D689" s="138"/>
      <c r="E689" s="254"/>
      <c r="F689" s="276">
        <v>46058.0</v>
      </c>
      <c r="G689" s="248" t="s">
        <v>15289</v>
      </c>
      <c r="H689" s="248" t="s">
        <v>921</v>
      </c>
      <c r="I689" s="276"/>
      <c r="J689" s="248"/>
      <c r="K689" s="248"/>
      <c r="L689" s="248"/>
      <c r="M689" s="277"/>
      <c r="N689" s="277"/>
      <c r="O689" s="277"/>
      <c r="P689" s="277"/>
      <c r="Q689" s="108"/>
      <c r="R689" s="247"/>
      <c r="S689" s="39"/>
      <c r="T689" s="39"/>
      <c r="U689" s="39"/>
      <c r="V689" s="39"/>
      <c r="W689" s="39"/>
    </row>
    <row r="690" ht="22.5" customHeight="1">
      <c r="A690" s="122"/>
      <c r="B690" s="375" t="s">
        <v>1169</v>
      </c>
      <c r="C690" s="247"/>
      <c r="D690" s="138"/>
      <c r="E690" s="254"/>
      <c r="F690" s="276">
        <v>46078.0</v>
      </c>
      <c r="G690" s="248" t="s">
        <v>15469</v>
      </c>
      <c r="H690" s="248" t="s">
        <v>921</v>
      </c>
      <c r="I690" s="276">
        <v>46078.0</v>
      </c>
      <c r="J690" s="248" t="s">
        <v>15469</v>
      </c>
      <c r="K690" s="248" t="s">
        <v>929</v>
      </c>
      <c r="L690" s="248"/>
      <c r="M690" s="277" t="s">
        <v>15246</v>
      </c>
      <c r="N690" s="277" t="s">
        <v>15246</v>
      </c>
      <c r="O690" s="277" t="s">
        <v>15237</v>
      </c>
      <c r="P690" s="277" t="s">
        <v>15246</v>
      </c>
      <c r="Q690" s="108"/>
      <c r="R690" s="247"/>
      <c r="S690" s="39"/>
      <c r="T690" s="39"/>
      <c r="U690" s="39"/>
      <c r="V690" s="39"/>
      <c r="W690" s="39"/>
    </row>
    <row r="691" ht="22.5" customHeight="1">
      <c r="A691" s="122"/>
      <c r="B691" s="136" t="s">
        <v>13886</v>
      </c>
      <c r="C691" s="247"/>
      <c r="D691" s="138"/>
      <c r="E691" s="254"/>
      <c r="F691" s="276">
        <v>46081.0</v>
      </c>
      <c r="G691" s="248"/>
      <c r="H691" s="248"/>
      <c r="I691" s="276"/>
      <c r="J691" s="248"/>
      <c r="K691" s="248"/>
      <c r="L691" s="248"/>
      <c r="M691" s="277"/>
      <c r="N691" s="277"/>
      <c r="O691" s="277"/>
      <c r="P691" s="277"/>
      <c r="Q691" s="108"/>
      <c r="R691" s="247"/>
      <c r="S691" s="39"/>
      <c r="T691" s="39"/>
      <c r="U691" s="39"/>
      <c r="V691" s="39"/>
      <c r="W691" s="39"/>
    </row>
    <row r="692" ht="22.5" customHeight="1">
      <c r="A692" s="122"/>
      <c r="B692" s="136"/>
      <c r="C692" s="247" t="s">
        <v>198</v>
      </c>
      <c r="D692" s="138" t="s">
        <v>198</v>
      </c>
      <c r="E692" s="254"/>
      <c r="F692" s="276"/>
      <c r="G692" s="248"/>
      <c r="H692" s="248"/>
      <c r="I692" s="276"/>
      <c r="J692" s="248"/>
      <c r="K692" s="248"/>
      <c r="L692" s="248"/>
      <c r="M692" s="277"/>
      <c r="N692" s="277"/>
      <c r="O692" s="277"/>
      <c r="P692" s="277"/>
      <c r="Q692" s="108"/>
      <c r="R692" s="247"/>
      <c r="S692" s="39"/>
      <c r="T692" s="39"/>
      <c r="U692" s="39"/>
      <c r="V692" s="39"/>
      <c r="W692" s="39"/>
    </row>
    <row r="693" ht="22.5" customHeight="1">
      <c r="A693" s="122"/>
      <c r="B693" s="136"/>
      <c r="C693" s="247" t="s">
        <v>198</v>
      </c>
      <c r="D693" s="138" t="s">
        <v>198</v>
      </c>
      <c r="E693" s="254"/>
      <c r="F693" s="276"/>
      <c r="G693" s="248"/>
      <c r="H693" s="248"/>
      <c r="I693" s="276"/>
      <c r="J693" s="248"/>
      <c r="K693" s="248"/>
      <c r="L693" s="248"/>
      <c r="M693" s="277"/>
      <c r="N693" s="277"/>
      <c r="O693" s="277"/>
      <c r="P693" s="277"/>
      <c r="Q693" s="108"/>
      <c r="R693" s="247"/>
      <c r="S693" s="39"/>
      <c r="T693" s="39"/>
      <c r="U693" s="39"/>
      <c r="V693" s="39"/>
      <c r="W693" s="39"/>
    </row>
    <row r="694" ht="22.5" customHeight="1">
      <c r="A694" s="122"/>
      <c r="B694" s="136"/>
      <c r="C694" s="247" t="s">
        <v>198</v>
      </c>
      <c r="D694" s="138" t="s">
        <v>198</v>
      </c>
      <c r="E694" s="254"/>
      <c r="F694" s="276"/>
      <c r="G694" s="248"/>
      <c r="H694" s="248"/>
      <c r="I694" s="276"/>
      <c r="J694" s="248"/>
      <c r="K694" s="248"/>
      <c r="L694" s="248"/>
      <c r="M694" s="277"/>
      <c r="N694" s="277"/>
      <c r="O694" s="277"/>
      <c r="P694" s="277"/>
      <c r="Q694" s="108"/>
      <c r="R694" s="247"/>
      <c r="S694" s="39"/>
      <c r="T694" s="39"/>
      <c r="U694" s="39"/>
      <c r="V694" s="39"/>
      <c r="W694" s="39"/>
    </row>
    <row r="695" ht="22.5" customHeight="1">
      <c r="A695" s="122"/>
      <c r="B695" s="136"/>
      <c r="C695" s="247" t="s">
        <v>198</v>
      </c>
      <c r="D695" s="138" t="s">
        <v>198</v>
      </c>
      <c r="E695" s="254"/>
      <c r="F695" s="276"/>
      <c r="G695" s="248"/>
      <c r="H695" s="248"/>
      <c r="I695" s="276"/>
      <c r="J695" s="248"/>
      <c r="K695" s="248"/>
      <c r="L695" s="248"/>
      <c r="M695" s="277"/>
      <c r="N695" s="277"/>
      <c r="O695" s="277"/>
      <c r="P695" s="277"/>
      <c r="Q695" s="108"/>
      <c r="R695" s="247"/>
      <c r="S695" s="39"/>
      <c r="T695" s="39"/>
      <c r="U695" s="39"/>
      <c r="V695" s="39"/>
      <c r="W695" s="39"/>
    </row>
    <row r="696" ht="22.5" customHeight="1">
      <c r="A696" s="122"/>
      <c r="B696" s="136"/>
      <c r="C696" s="247" t="s">
        <v>198</v>
      </c>
      <c r="D696" s="138" t="s">
        <v>198</v>
      </c>
      <c r="E696" s="254"/>
      <c r="F696" s="276"/>
      <c r="G696" s="248"/>
      <c r="H696" s="248"/>
      <c r="I696" s="276"/>
      <c r="J696" s="248"/>
      <c r="K696" s="248"/>
      <c r="L696" s="248"/>
      <c r="M696" s="277"/>
      <c r="N696" s="277"/>
      <c r="O696" s="277"/>
      <c r="P696" s="277"/>
      <c r="Q696" s="108"/>
      <c r="R696" s="247"/>
      <c r="S696" s="39"/>
      <c r="T696" s="39"/>
      <c r="U696" s="39"/>
      <c r="V696" s="39"/>
      <c r="W696" s="39"/>
    </row>
    <row r="697" ht="22.5" customHeight="1">
      <c r="A697" s="122"/>
      <c r="B697" s="136"/>
      <c r="C697" s="247" t="s">
        <v>198</v>
      </c>
      <c r="D697" s="138" t="s">
        <v>198</v>
      </c>
      <c r="E697" s="254"/>
      <c r="F697" s="276"/>
      <c r="G697" s="248"/>
      <c r="H697" s="248"/>
      <c r="I697" s="276"/>
      <c r="J697" s="248"/>
      <c r="K697" s="248"/>
      <c r="L697" s="248"/>
      <c r="M697" s="277"/>
      <c r="N697" s="277"/>
      <c r="O697" s="277"/>
      <c r="P697" s="277"/>
      <c r="Q697" s="108"/>
      <c r="R697" s="247"/>
      <c r="S697" s="39"/>
      <c r="T697" s="39"/>
      <c r="U697" s="39"/>
      <c r="V697" s="39"/>
      <c r="W697" s="39"/>
    </row>
  </sheetData>
  <mergeCells count="3">
    <mergeCell ref="F1:H1"/>
    <mergeCell ref="I1:K1"/>
    <mergeCell ref="M1:P1"/>
  </mergeCells>
  <dataValidations>
    <dataValidation type="list" allowBlank="1" sqref="G3:G697">
      <formula1>"SUCI,MIA,DWI,IRMA,TIA,HESTY"</formula1>
    </dataValidation>
    <dataValidation type="list" allowBlank="1" sqref="J3:J697">
      <formula1>"SUSI,SUCI,MIA,HESTY"</formula1>
    </dataValidation>
    <dataValidation type="list" allowBlank="1" sqref="M3:P697">
      <formula1>"I,O"</formula1>
    </dataValidation>
    <dataValidation type="custom" allowBlank="1" showDropDown="1" sqref="F3:F697 I3:I697">
      <formula1>OR(NOT(ISERROR(DATEVALUE(F3))), AND(ISNUMBER(F3), LEFT(CELL("format", F3))="D"))</formula1>
    </dataValidation>
    <dataValidation type="list" allowBlank="1" sqref="H3:H697">
      <formula1>"IRMA,ECY,TIA,LULU,EDO,MISWI"</formula1>
    </dataValidation>
    <dataValidation type="list" allowBlank="1" sqref="L3:L697">
      <formula1>"TIDAK CLOSING,CLOSING PAKET,CLOSING SESI,BELUM CLOSING"</formula1>
    </dataValidation>
    <dataValidation type="list" allowBlank="1" sqref="K3:K697">
      <formula1>"VIRA,ADEL,CHITA,RIZKY"</formula1>
    </dataValidation>
    <dataValidation type="list" allowBlank="1" showDropDown="1" sqref="B3:B697">
      <formula1>#REF!</formula1>
    </dataValidation>
  </dataValidations>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outlineLevelRow="1"/>
  <cols>
    <col customWidth="1" min="1" max="1" width="7.38"/>
    <col customWidth="1" min="2" max="2" width="15.13"/>
    <col customWidth="1" min="3" max="3" width="30.0"/>
    <col customWidth="1" min="4" max="4" width="11.38"/>
    <col customWidth="1" min="5" max="16" width="7.63"/>
    <col customWidth="1" min="17" max="17" width="11.38"/>
    <col customWidth="1" min="18" max="18" width="7.63"/>
    <col collapsed="1" customWidth="1" min="19" max="19" width="18.88"/>
    <col customWidth="1" hidden="1" min="20" max="31" width="11.38" outlineLevel="1"/>
  </cols>
  <sheetData>
    <row r="1">
      <c r="A1" s="193"/>
      <c r="B1" s="194" t="s">
        <v>156</v>
      </c>
      <c r="C1" s="195" t="s">
        <v>15253</v>
      </c>
      <c r="D1" s="196" t="s">
        <v>15254</v>
      </c>
      <c r="E1" s="197" t="s">
        <v>15255</v>
      </c>
      <c r="F1" s="198" t="s">
        <v>15256</v>
      </c>
      <c r="G1" s="199" t="s">
        <v>15257</v>
      </c>
      <c r="H1" s="199" t="s">
        <v>15258</v>
      </c>
      <c r="I1" s="199" t="s">
        <v>15259</v>
      </c>
      <c r="J1" s="199" t="s">
        <v>15260</v>
      </c>
      <c r="K1" s="199" t="s">
        <v>15261</v>
      </c>
      <c r="L1" s="199" t="s">
        <v>15262</v>
      </c>
      <c r="M1" s="199" t="s">
        <v>15263</v>
      </c>
      <c r="N1" s="199" t="s">
        <v>15264</v>
      </c>
      <c r="O1" s="200" t="s">
        <v>15265</v>
      </c>
      <c r="P1" s="199" t="s">
        <v>15266</v>
      </c>
      <c r="Q1" s="197" t="s">
        <v>15267</v>
      </c>
      <c r="R1" s="201" t="s">
        <v>15268</v>
      </c>
      <c r="S1" s="202" t="s">
        <v>15269</v>
      </c>
      <c r="T1" s="203"/>
      <c r="W1" s="203"/>
      <c r="Z1" s="203"/>
      <c r="AC1" s="203"/>
    </row>
    <row r="2">
      <c r="A2" s="205"/>
      <c r="B2" s="206">
        <v>45777.0</v>
      </c>
      <c r="C2" s="207" t="s">
        <v>436</v>
      </c>
      <c r="D2" s="208"/>
      <c r="E2" s="209" t="s">
        <v>15275</v>
      </c>
      <c r="F2" s="210" t="s">
        <v>15276</v>
      </c>
      <c r="G2" s="211">
        <v>45777.0</v>
      </c>
      <c r="H2" s="211">
        <v>45782.0</v>
      </c>
      <c r="I2" s="211">
        <v>45784.0</v>
      </c>
      <c r="J2" s="212">
        <v>45787.0</v>
      </c>
      <c r="K2" s="213">
        <v>45791.0</v>
      </c>
      <c r="L2" s="213">
        <v>45794.0</v>
      </c>
      <c r="M2" s="211">
        <v>45796.0</v>
      </c>
      <c r="N2" s="213">
        <v>45798.0</v>
      </c>
      <c r="O2" s="213">
        <v>45801.0</v>
      </c>
      <c r="P2" s="213">
        <v>45803.0</v>
      </c>
      <c r="Q2" s="214" t="s">
        <v>15277</v>
      </c>
      <c r="R2" s="210" t="s">
        <v>15278</v>
      </c>
      <c r="S2" s="215"/>
      <c r="T2" s="207"/>
      <c r="W2" s="207"/>
      <c r="Z2" s="207"/>
      <c r="AC2" s="207"/>
    </row>
    <row r="3">
      <c r="A3" s="205"/>
      <c r="B3" s="206">
        <v>45726.0</v>
      </c>
      <c r="C3" s="207" t="s">
        <v>7241</v>
      </c>
      <c r="D3" s="208"/>
      <c r="E3" s="209" t="s">
        <v>15275</v>
      </c>
      <c r="F3" s="210" t="s">
        <v>15276</v>
      </c>
      <c r="G3" s="211">
        <v>45726.0</v>
      </c>
      <c r="H3" s="211">
        <v>45729.0</v>
      </c>
      <c r="I3" s="211">
        <v>45736.0</v>
      </c>
      <c r="J3" s="212">
        <v>45754.0</v>
      </c>
      <c r="K3" s="213">
        <v>45768.0</v>
      </c>
      <c r="L3" s="213">
        <v>45785.0</v>
      </c>
      <c r="M3" s="211">
        <v>45810.0</v>
      </c>
      <c r="N3" s="213">
        <v>45813.0</v>
      </c>
      <c r="O3" s="213"/>
      <c r="P3" s="213"/>
      <c r="Q3" s="214" t="s">
        <v>10487</v>
      </c>
      <c r="R3" s="210" t="s">
        <v>15278</v>
      </c>
      <c r="S3" s="215"/>
      <c r="T3" s="207"/>
      <c r="W3" s="207"/>
      <c r="Z3" s="207"/>
      <c r="AA3" s="207"/>
      <c r="AB3" s="207"/>
      <c r="AC3" s="207"/>
      <c r="AD3" s="207"/>
      <c r="AE3" s="207"/>
    </row>
    <row r="4">
      <c r="A4" s="205"/>
      <c r="B4" s="206">
        <v>45727.0</v>
      </c>
      <c r="C4" s="207" t="s">
        <v>1846</v>
      </c>
      <c r="D4" s="208"/>
      <c r="E4" s="209" t="s">
        <v>15275</v>
      </c>
      <c r="F4" s="210" t="s">
        <v>15276</v>
      </c>
      <c r="G4" s="213">
        <v>45727.0</v>
      </c>
      <c r="H4" s="213">
        <v>45740.0</v>
      </c>
      <c r="I4" s="213">
        <v>45741.0</v>
      </c>
      <c r="J4" s="212">
        <v>45757.0</v>
      </c>
      <c r="K4" s="213">
        <v>45761.0</v>
      </c>
      <c r="L4" s="213">
        <v>45785.0</v>
      </c>
      <c r="M4" s="213">
        <v>45792.0</v>
      </c>
      <c r="N4" s="213">
        <v>45799.0</v>
      </c>
      <c r="O4" s="213">
        <v>45803.0</v>
      </c>
      <c r="P4" s="213">
        <v>45810.0</v>
      </c>
      <c r="Q4" s="214" t="s">
        <v>15277</v>
      </c>
      <c r="R4" s="210" t="s">
        <v>15278</v>
      </c>
      <c r="S4" s="215"/>
      <c r="T4" s="207"/>
      <c r="W4" s="207"/>
      <c r="Z4" s="207"/>
      <c r="AA4" s="207"/>
      <c r="AB4" s="207"/>
      <c r="AC4" s="207"/>
      <c r="AD4" s="207"/>
      <c r="AE4" s="207"/>
    </row>
    <row r="5">
      <c r="A5" s="205"/>
      <c r="B5" s="206">
        <v>45782.0</v>
      </c>
      <c r="C5" s="207" t="s">
        <v>5948</v>
      </c>
      <c r="D5" s="208"/>
      <c r="E5" s="209" t="s">
        <v>15275</v>
      </c>
      <c r="F5" s="210" t="s">
        <v>15276</v>
      </c>
      <c r="G5" s="213">
        <v>45782.0</v>
      </c>
      <c r="H5" s="213">
        <v>45786.0</v>
      </c>
      <c r="I5" s="213">
        <v>45791.0</v>
      </c>
      <c r="J5" s="213">
        <v>45793.0</v>
      </c>
      <c r="K5" s="213">
        <v>45796.0</v>
      </c>
      <c r="L5" s="213">
        <v>45800.0</v>
      </c>
      <c r="M5" s="213">
        <v>45807.0</v>
      </c>
      <c r="N5" s="213">
        <v>45810.0</v>
      </c>
      <c r="O5" s="213">
        <v>45813.0</v>
      </c>
      <c r="P5" s="213">
        <v>45817.0</v>
      </c>
      <c r="Q5" s="214" t="s">
        <v>15277</v>
      </c>
      <c r="R5" s="210" t="s">
        <v>15280</v>
      </c>
      <c r="S5" s="215"/>
      <c r="T5" s="207"/>
      <c r="W5" s="207"/>
      <c r="Z5" s="207"/>
      <c r="AA5" s="207"/>
      <c r="AB5" s="207"/>
      <c r="AC5" s="207"/>
      <c r="AD5" s="207"/>
      <c r="AE5" s="207"/>
    </row>
    <row r="6">
      <c r="A6" s="216"/>
      <c r="B6" s="206">
        <v>45763.0</v>
      </c>
      <c r="C6" s="207" t="s">
        <v>5920</v>
      </c>
      <c r="D6" s="208"/>
      <c r="E6" s="209" t="s">
        <v>15275</v>
      </c>
      <c r="F6" s="210" t="s">
        <v>15276</v>
      </c>
      <c r="G6" s="213">
        <v>45768.0</v>
      </c>
      <c r="H6" s="213">
        <v>45772.0</v>
      </c>
      <c r="I6" s="213">
        <v>45775.0</v>
      </c>
      <c r="J6" s="213">
        <v>45777.0</v>
      </c>
      <c r="K6" s="213">
        <v>45779.0</v>
      </c>
      <c r="L6" s="213">
        <v>45782.0</v>
      </c>
      <c r="M6" s="213">
        <v>45784.0</v>
      </c>
      <c r="N6" s="213">
        <v>45786.0</v>
      </c>
      <c r="O6" s="213">
        <v>45791.0</v>
      </c>
      <c r="P6" s="213">
        <v>45793.0</v>
      </c>
      <c r="Q6" s="214" t="s">
        <v>15277</v>
      </c>
      <c r="R6" s="210" t="s">
        <v>15278</v>
      </c>
      <c r="S6" s="217"/>
      <c r="T6" s="207"/>
      <c r="U6" s="207"/>
      <c r="V6" s="207"/>
      <c r="W6" s="207"/>
      <c r="X6" s="207"/>
      <c r="Y6" s="207"/>
      <c r="Z6" s="207"/>
      <c r="AA6" s="207"/>
      <c r="AB6" s="207"/>
      <c r="AC6" s="207"/>
      <c r="AD6" s="207"/>
      <c r="AE6" s="207"/>
    </row>
    <row r="7">
      <c r="A7" s="216"/>
      <c r="B7" s="206">
        <v>45777.0</v>
      </c>
      <c r="C7" s="207" t="s">
        <v>7069</v>
      </c>
      <c r="D7" s="208"/>
      <c r="E7" s="209" t="s">
        <v>15275</v>
      </c>
      <c r="F7" s="210" t="s">
        <v>15276</v>
      </c>
      <c r="G7" s="218">
        <v>45779.0</v>
      </c>
      <c r="H7" s="211">
        <v>45782.0</v>
      </c>
      <c r="I7" s="213">
        <v>45783.0</v>
      </c>
      <c r="J7" s="213">
        <v>45784.0</v>
      </c>
      <c r="K7" s="211">
        <v>45785.0</v>
      </c>
      <c r="L7" s="213">
        <v>45786.0</v>
      </c>
      <c r="M7" s="213">
        <v>45788.0</v>
      </c>
      <c r="N7" s="213">
        <v>45790.0</v>
      </c>
      <c r="O7" s="213">
        <v>45791.0</v>
      </c>
      <c r="P7" s="213">
        <v>45792.0</v>
      </c>
      <c r="Q7" s="214" t="s">
        <v>15277</v>
      </c>
      <c r="R7" s="210" t="s">
        <v>15278</v>
      </c>
      <c r="S7" s="217"/>
      <c r="T7" s="207"/>
      <c r="U7" s="207"/>
      <c r="V7" s="207"/>
      <c r="W7" s="207"/>
      <c r="X7" s="207"/>
      <c r="Y7" s="207"/>
      <c r="Z7" s="207"/>
      <c r="AA7" s="207"/>
      <c r="AB7" s="207"/>
      <c r="AC7" s="207"/>
      <c r="AD7" s="207"/>
      <c r="AE7" s="207"/>
    </row>
    <row r="8">
      <c r="A8" s="216"/>
      <c r="B8" s="206">
        <v>45766.0</v>
      </c>
      <c r="C8" s="207" t="s">
        <v>6578</v>
      </c>
      <c r="D8" s="208"/>
      <c r="E8" s="209" t="s">
        <v>15275</v>
      </c>
      <c r="F8" s="210" t="s">
        <v>15276</v>
      </c>
      <c r="G8" s="213">
        <v>45766.0</v>
      </c>
      <c r="H8" s="213">
        <v>45772.0</v>
      </c>
      <c r="I8" s="213">
        <v>45773.0</v>
      </c>
      <c r="J8" s="213">
        <v>45779.0</v>
      </c>
      <c r="K8" s="213">
        <v>45782.0</v>
      </c>
      <c r="L8" s="213">
        <v>45785.0</v>
      </c>
      <c r="M8" s="213">
        <v>45786.0</v>
      </c>
      <c r="N8" s="213">
        <v>45787.0</v>
      </c>
      <c r="O8" s="213">
        <v>45796.0</v>
      </c>
      <c r="P8" s="219"/>
      <c r="Q8" s="214" t="s">
        <v>10487</v>
      </c>
      <c r="R8" s="210" t="s">
        <v>15280</v>
      </c>
      <c r="S8" s="217"/>
      <c r="T8" s="207"/>
      <c r="U8" s="207"/>
      <c r="V8" s="207"/>
      <c r="W8" s="207"/>
      <c r="X8" s="207"/>
      <c r="Y8" s="207"/>
      <c r="Z8" s="207"/>
      <c r="AA8" s="207"/>
      <c r="AB8" s="207"/>
      <c r="AC8" s="207"/>
      <c r="AD8" s="207"/>
      <c r="AE8" s="207"/>
    </row>
    <row r="9">
      <c r="A9" s="216"/>
      <c r="B9" s="206">
        <v>45770.0</v>
      </c>
      <c r="C9" s="207" t="s">
        <v>1304</v>
      </c>
      <c r="D9" s="208"/>
      <c r="E9" s="209" t="s">
        <v>15275</v>
      </c>
      <c r="F9" s="210" t="s">
        <v>15276</v>
      </c>
      <c r="G9" s="213">
        <v>45770.0</v>
      </c>
      <c r="H9" s="213">
        <v>45777.0</v>
      </c>
      <c r="I9" s="213">
        <v>45782.0</v>
      </c>
      <c r="J9" s="213">
        <v>45791.0</v>
      </c>
      <c r="K9" s="213">
        <v>45803.0</v>
      </c>
      <c r="L9" s="213">
        <v>45810.0</v>
      </c>
      <c r="M9" s="213">
        <v>45812.0</v>
      </c>
      <c r="N9" s="213">
        <v>45824.0</v>
      </c>
      <c r="O9" s="213">
        <v>45831.0</v>
      </c>
      <c r="P9" s="213">
        <v>45833.0</v>
      </c>
      <c r="Q9" s="214" t="s">
        <v>15277</v>
      </c>
      <c r="R9" s="210" t="s">
        <v>15278</v>
      </c>
      <c r="S9" s="217"/>
      <c r="T9" s="207"/>
      <c r="U9" s="207"/>
      <c r="V9" s="207"/>
      <c r="W9" s="207"/>
      <c r="X9" s="207"/>
      <c r="Y9" s="207"/>
      <c r="Z9" s="207"/>
      <c r="AA9" s="207"/>
      <c r="AB9" s="207"/>
      <c r="AC9" s="207"/>
      <c r="AD9" s="207"/>
      <c r="AE9" s="207"/>
    </row>
    <row r="10">
      <c r="A10" s="205"/>
      <c r="B10" s="206">
        <v>45788.0</v>
      </c>
      <c r="C10" s="207" t="s">
        <v>1466</v>
      </c>
      <c r="D10" s="208"/>
      <c r="E10" s="209" t="s">
        <v>15275</v>
      </c>
      <c r="F10" s="210" t="s">
        <v>15276</v>
      </c>
      <c r="G10" s="213">
        <v>45761.0</v>
      </c>
      <c r="H10" s="213">
        <v>45775.0</v>
      </c>
      <c r="I10" s="213">
        <v>45782.0</v>
      </c>
      <c r="J10" s="213">
        <v>45788.0</v>
      </c>
      <c r="K10" s="213">
        <v>45796.0</v>
      </c>
      <c r="L10" s="213">
        <v>45802.0</v>
      </c>
      <c r="M10" s="213">
        <v>45803.0</v>
      </c>
      <c r="N10" s="213">
        <v>45810.0</v>
      </c>
      <c r="O10" s="213">
        <v>45816.0</v>
      </c>
      <c r="P10" s="213"/>
      <c r="Q10" s="214" t="s">
        <v>15277</v>
      </c>
      <c r="R10" s="210" t="s">
        <v>15278</v>
      </c>
      <c r="S10" s="217"/>
      <c r="T10" s="207"/>
      <c r="U10" s="207"/>
      <c r="V10" s="207"/>
      <c r="W10" s="207"/>
      <c r="X10" s="207"/>
      <c r="Y10" s="207"/>
      <c r="Z10" s="207"/>
      <c r="AA10" s="207"/>
      <c r="AB10" s="207"/>
      <c r="AC10" s="207"/>
      <c r="AD10" s="207"/>
      <c r="AE10" s="207"/>
    </row>
    <row r="11">
      <c r="A11" s="216"/>
      <c r="B11" s="206">
        <v>45801.0</v>
      </c>
      <c r="C11" s="207" t="s">
        <v>5575</v>
      </c>
      <c r="D11" s="208"/>
      <c r="E11" s="209" t="s">
        <v>15275</v>
      </c>
      <c r="F11" s="210" t="s">
        <v>15282</v>
      </c>
      <c r="G11" s="213">
        <v>45771.0</v>
      </c>
      <c r="H11" s="213">
        <v>45783.0</v>
      </c>
      <c r="I11" s="213">
        <v>45785.0</v>
      </c>
      <c r="J11" s="213">
        <v>45803.0</v>
      </c>
      <c r="K11" s="213">
        <v>45804.0</v>
      </c>
      <c r="L11" s="213">
        <v>45817.0</v>
      </c>
      <c r="M11" s="213">
        <v>45820.0</v>
      </c>
      <c r="N11" s="213">
        <v>45825.0</v>
      </c>
      <c r="O11" s="213">
        <v>45832.0</v>
      </c>
      <c r="P11" s="213">
        <v>45833.0</v>
      </c>
      <c r="Q11" s="214" t="s">
        <v>15277</v>
      </c>
      <c r="R11" s="210" t="s">
        <v>15278</v>
      </c>
      <c r="S11" s="217"/>
      <c r="T11" s="207"/>
      <c r="U11" s="207"/>
      <c r="V11" s="207"/>
      <c r="W11" s="207"/>
      <c r="X11" s="207"/>
      <c r="Y11" s="207"/>
      <c r="Z11" s="207"/>
      <c r="AA11" s="207"/>
      <c r="AB11" s="207"/>
      <c r="AC11" s="207"/>
      <c r="AD11" s="207"/>
      <c r="AE11" s="207"/>
    </row>
    <row r="12">
      <c r="A12" s="205"/>
      <c r="B12" s="206"/>
      <c r="C12" s="207" t="s">
        <v>2865</v>
      </c>
      <c r="D12" s="208"/>
      <c r="E12" s="209" t="s">
        <v>15275</v>
      </c>
      <c r="F12" s="210" t="s">
        <v>15276</v>
      </c>
      <c r="G12" s="213">
        <v>45764.0</v>
      </c>
      <c r="H12" s="213">
        <v>45768.0</v>
      </c>
      <c r="I12" s="213">
        <v>45770.0</v>
      </c>
      <c r="J12" s="213">
        <v>45771.0</v>
      </c>
      <c r="K12" s="213">
        <v>45777.0</v>
      </c>
      <c r="L12" s="213">
        <v>45782.0</v>
      </c>
      <c r="M12" s="213">
        <v>45783.0</v>
      </c>
      <c r="N12" s="213">
        <v>45784.0</v>
      </c>
      <c r="O12" s="213">
        <v>45786.0</v>
      </c>
      <c r="P12" s="213">
        <v>45790.0</v>
      </c>
      <c r="Q12" s="214" t="s">
        <v>15277</v>
      </c>
      <c r="R12" s="210" t="s">
        <v>15278</v>
      </c>
      <c r="S12" s="217"/>
      <c r="T12" s="207"/>
      <c r="U12" s="207"/>
      <c r="V12" s="207"/>
      <c r="W12" s="207"/>
      <c r="X12" s="207"/>
      <c r="Y12" s="207"/>
      <c r="Z12" s="207"/>
      <c r="AA12" s="207"/>
      <c r="AB12" s="207"/>
      <c r="AC12" s="207"/>
      <c r="AD12" s="207"/>
      <c r="AE12" s="207"/>
    </row>
    <row r="13">
      <c r="A13" s="216"/>
      <c r="B13" s="206">
        <v>45763.0</v>
      </c>
      <c r="C13" s="207" t="s">
        <v>354</v>
      </c>
      <c r="D13" s="208"/>
      <c r="E13" s="209" t="s">
        <v>15275</v>
      </c>
      <c r="F13" s="210" t="s">
        <v>15276</v>
      </c>
      <c r="G13" s="213">
        <v>45763.0</v>
      </c>
      <c r="H13" s="213">
        <v>45777.0</v>
      </c>
      <c r="I13" s="213">
        <v>45796.0</v>
      </c>
      <c r="J13" s="213">
        <v>45798.0</v>
      </c>
      <c r="K13" s="213"/>
      <c r="L13" s="219"/>
      <c r="M13" s="219"/>
      <c r="N13" s="213"/>
      <c r="O13" s="213"/>
      <c r="P13" s="213"/>
      <c r="Q13" s="214" t="s">
        <v>15277</v>
      </c>
      <c r="R13" s="210" t="s">
        <v>15278</v>
      </c>
      <c r="S13" s="217"/>
      <c r="T13" s="207"/>
      <c r="U13" s="207"/>
      <c r="V13" s="207"/>
      <c r="W13" s="207"/>
      <c r="X13" s="207"/>
      <c r="Y13" s="207"/>
      <c r="Z13" s="207"/>
      <c r="AA13" s="207"/>
      <c r="AB13" s="207"/>
      <c r="AC13" s="207"/>
      <c r="AD13" s="207"/>
      <c r="AE13" s="207"/>
    </row>
    <row r="14">
      <c r="A14" s="205"/>
      <c r="B14" s="206"/>
      <c r="C14" s="207" t="s">
        <v>5622</v>
      </c>
      <c r="D14" s="208"/>
      <c r="E14" s="209" t="s">
        <v>15275</v>
      </c>
      <c r="F14" s="210" t="s">
        <v>15276</v>
      </c>
      <c r="G14" s="213">
        <v>45762.0</v>
      </c>
      <c r="H14" s="220">
        <v>45764.0</v>
      </c>
      <c r="I14" s="213">
        <v>45769.0</v>
      </c>
      <c r="J14" s="213">
        <v>45771.0</v>
      </c>
      <c r="K14" s="213">
        <v>45776.0</v>
      </c>
      <c r="L14" s="213">
        <v>45782.0</v>
      </c>
      <c r="M14" s="213">
        <v>45783.0</v>
      </c>
      <c r="N14" s="213">
        <v>45785.0</v>
      </c>
      <c r="O14" s="213">
        <v>45790.0</v>
      </c>
      <c r="P14" s="213">
        <v>45883.0</v>
      </c>
      <c r="Q14" s="214" t="s">
        <v>15277</v>
      </c>
      <c r="R14" s="210" t="s">
        <v>15278</v>
      </c>
      <c r="S14" s="215"/>
      <c r="T14" s="207"/>
      <c r="U14" s="207"/>
      <c r="V14" s="207"/>
      <c r="W14" s="207"/>
      <c r="X14" s="207"/>
      <c r="Y14" s="207"/>
      <c r="Z14" s="207"/>
      <c r="AA14" s="207"/>
      <c r="AB14" s="207"/>
      <c r="AC14" s="207"/>
      <c r="AD14" s="207"/>
      <c r="AE14" s="207"/>
    </row>
    <row r="15">
      <c r="A15" s="216"/>
      <c r="B15" s="206"/>
      <c r="C15" s="207" t="s">
        <v>2496</v>
      </c>
      <c r="D15" s="208"/>
      <c r="E15" s="209" t="s">
        <v>15275</v>
      </c>
      <c r="F15" s="210" t="s">
        <v>15276</v>
      </c>
      <c r="G15" s="213">
        <v>45705.0</v>
      </c>
      <c r="H15" s="213">
        <v>45715.0</v>
      </c>
      <c r="I15" s="213">
        <v>45719.0</v>
      </c>
      <c r="J15" s="213">
        <v>45754.0</v>
      </c>
      <c r="K15" s="213">
        <v>45757.0</v>
      </c>
      <c r="L15" s="213">
        <v>45768.0</v>
      </c>
      <c r="M15" s="213">
        <v>45782.0</v>
      </c>
      <c r="N15" s="213">
        <v>45785.0</v>
      </c>
      <c r="O15" s="213"/>
      <c r="P15" s="219"/>
      <c r="Q15" s="214" t="s">
        <v>15277</v>
      </c>
      <c r="R15" s="210" t="s">
        <v>15278</v>
      </c>
      <c r="S15" s="215"/>
      <c r="T15" s="207"/>
      <c r="U15" s="207"/>
      <c r="V15" s="207"/>
      <c r="W15" s="207"/>
      <c r="X15" s="207"/>
      <c r="Y15" s="207"/>
      <c r="Z15" s="207"/>
      <c r="AA15" s="207"/>
      <c r="AB15" s="207"/>
      <c r="AC15" s="207"/>
      <c r="AD15" s="207"/>
      <c r="AE15" s="207"/>
    </row>
    <row r="16">
      <c r="A16" s="205"/>
      <c r="B16" s="206">
        <v>45785.0</v>
      </c>
      <c r="C16" s="207" t="s">
        <v>4961</v>
      </c>
      <c r="D16" s="208"/>
      <c r="E16" s="209" t="s">
        <v>15275</v>
      </c>
      <c r="F16" s="210" t="s">
        <v>15276</v>
      </c>
      <c r="G16" s="213">
        <v>45785.0</v>
      </c>
      <c r="H16" s="213">
        <v>45799.0</v>
      </c>
      <c r="I16" s="213">
        <v>45803.0</v>
      </c>
      <c r="J16" s="213">
        <v>45810.0</v>
      </c>
      <c r="K16" s="213">
        <v>45813.0</v>
      </c>
      <c r="L16" s="213">
        <v>45817.0</v>
      </c>
      <c r="M16" s="213">
        <v>45824.0</v>
      </c>
      <c r="N16" s="213">
        <v>45831.0</v>
      </c>
      <c r="O16" s="213">
        <v>45834.0</v>
      </c>
      <c r="P16" s="213">
        <v>45838.0</v>
      </c>
      <c r="Q16" s="214" t="s">
        <v>15277</v>
      </c>
      <c r="R16" s="210" t="s">
        <v>15278</v>
      </c>
      <c r="S16" s="221"/>
      <c r="T16" s="207"/>
      <c r="U16" s="207"/>
      <c r="V16" s="207"/>
      <c r="W16" s="207"/>
      <c r="X16" s="207"/>
      <c r="Y16" s="207"/>
      <c r="Z16" s="207"/>
      <c r="AA16" s="207"/>
      <c r="AB16" s="207"/>
      <c r="AC16" s="207"/>
      <c r="AD16" s="207"/>
      <c r="AE16" s="207"/>
    </row>
    <row r="17">
      <c r="A17" s="205"/>
      <c r="B17" s="206"/>
      <c r="C17" s="207" t="s">
        <v>2581</v>
      </c>
      <c r="D17" s="208"/>
      <c r="E17" s="209" t="s">
        <v>15275</v>
      </c>
      <c r="F17" s="210" t="s">
        <v>15276</v>
      </c>
      <c r="G17" s="218">
        <v>45771.0</v>
      </c>
      <c r="H17" s="211">
        <v>45775.0</v>
      </c>
      <c r="I17" s="211">
        <v>45777.0</v>
      </c>
      <c r="J17" s="213">
        <v>45782.0</v>
      </c>
      <c r="K17" s="213">
        <v>45784.0</v>
      </c>
      <c r="L17" s="211">
        <v>45785.0</v>
      </c>
      <c r="M17" s="213">
        <v>45791.0</v>
      </c>
      <c r="N17" s="213">
        <v>45792.0</v>
      </c>
      <c r="O17" s="213">
        <v>45796.0</v>
      </c>
      <c r="P17" s="213">
        <v>45798.0</v>
      </c>
      <c r="Q17" s="214" t="s">
        <v>15277</v>
      </c>
      <c r="R17" s="210" t="s">
        <v>15278</v>
      </c>
      <c r="S17" s="221"/>
      <c r="T17" s="207"/>
      <c r="U17" s="207"/>
      <c r="V17" s="207"/>
      <c r="W17" s="207"/>
      <c r="X17" s="207"/>
      <c r="Y17" s="207"/>
      <c r="Z17" s="207"/>
      <c r="AA17" s="207"/>
      <c r="AB17" s="207"/>
      <c r="AC17" s="207"/>
      <c r="AD17" s="207"/>
      <c r="AE17" s="207"/>
    </row>
    <row r="18">
      <c r="A18" s="216"/>
      <c r="B18" s="206"/>
      <c r="C18" s="207" t="s">
        <v>6311</v>
      </c>
      <c r="D18" s="208"/>
      <c r="E18" s="209" t="s">
        <v>15275</v>
      </c>
      <c r="F18" s="210" t="s">
        <v>15276</v>
      </c>
      <c r="G18" s="213">
        <v>45754.0</v>
      </c>
      <c r="H18" s="213">
        <v>45756.0</v>
      </c>
      <c r="I18" s="213">
        <v>45761.0</v>
      </c>
      <c r="J18" s="213">
        <v>45763.0</v>
      </c>
      <c r="K18" s="213">
        <v>45768.0</v>
      </c>
      <c r="L18" s="213">
        <v>45777.0</v>
      </c>
      <c r="M18" s="213">
        <v>45779.0</v>
      </c>
      <c r="N18" s="213">
        <v>45782.0</v>
      </c>
      <c r="O18" s="213">
        <v>45791.0</v>
      </c>
      <c r="P18" s="213">
        <v>45793.0</v>
      </c>
      <c r="Q18" s="214" t="s">
        <v>15277</v>
      </c>
      <c r="R18" s="210" t="s">
        <v>15278</v>
      </c>
      <c r="S18" s="221"/>
      <c r="T18" s="207"/>
      <c r="U18" s="207"/>
      <c r="V18" s="207"/>
      <c r="W18" s="207"/>
      <c r="X18" s="207"/>
      <c r="Y18" s="207"/>
      <c r="Z18" s="207"/>
      <c r="AA18" s="207"/>
      <c r="AB18" s="207"/>
      <c r="AC18" s="207"/>
      <c r="AD18" s="207"/>
      <c r="AE18" s="207"/>
    </row>
    <row r="19">
      <c r="A19" s="216"/>
      <c r="B19" s="206">
        <v>45782.0</v>
      </c>
      <c r="C19" s="207" t="s">
        <v>5536</v>
      </c>
      <c r="D19" s="208"/>
      <c r="E19" s="209" t="s">
        <v>15275</v>
      </c>
      <c r="F19" s="210" t="s">
        <v>15276</v>
      </c>
      <c r="G19" s="211">
        <v>45782.0</v>
      </c>
      <c r="H19" s="211">
        <v>45783.0</v>
      </c>
      <c r="I19" s="211">
        <v>45786.0</v>
      </c>
      <c r="J19" s="211">
        <v>45790.0</v>
      </c>
      <c r="K19" s="213">
        <v>45793.0</v>
      </c>
      <c r="L19" s="213">
        <v>45797.0</v>
      </c>
      <c r="M19" s="213">
        <v>45800.0</v>
      </c>
      <c r="N19" s="213"/>
      <c r="O19" s="213"/>
      <c r="P19" s="213"/>
      <c r="Q19" s="214" t="s">
        <v>15277</v>
      </c>
      <c r="R19" s="210" t="s">
        <v>15278</v>
      </c>
      <c r="S19" s="222"/>
      <c r="T19" s="207"/>
      <c r="U19" s="207"/>
      <c r="V19" s="207"/>
      <c r="W19" s="207"/>
      <c r="X19" s="207"/>
      <c r="Y19" s="207"/>
      <c r="Z19" s="207"/>
      <c r="AA19" s="207"/>
      <c r="AB19" s="207"/>
      <c r="AC19" s="207"/>
      <c r="AD19" s="207"/>
      <c r="AE19" s="207"/>
    </row>
    <row r="20">
      <c r="A20" s="216"/>
      <c r="B20" s="206"/>
      <c r="C20" s="207" t="s">
        <v>6794</v>
      </c>
      <c r="D20" s="208"/>
      <c r="E20" s="209" t="s">
        <v>15275</v>
      </c>
      <c r="F20" s="210" t="s">
        <v>15276</v>
      </c>
      <c r="G20" s="213">
        <v>45783.0</v>
      </c>
      <c r="H20" s="213">
        <v>45785.0</v>
      </c>
      <c r="I20" s="213">
        <v>45790.0</v>
      </c>
      <c r="J20" s="219"/>
      <c r="K20" s="219"/>
      <c r="L20" s="219"/>
      <c r="M20" s="219"/>
      <c r="N20" s="213"/>
      <c r="O20" s="213"/>
      <c r="P20" s="213"/>
      <c r="Q20" s="214" t="s">
        <v>15277</v>
      </c>
      <c r="R20" s="210" t="s">
        <v>15283</v>
      </c>
      <c r="S20" s="222"/>
      <c r="T20" s="207"/>
      <c r="U20" s="207"/>
      <c r="V20" s="207"/>
      <c r="W20" s="207"/>
      <c r="X20" s="207"/>
      <c r="Y20" s="207"/>
      <c r="Z20" s="207"/>
      <c r="AA20" s="207"/>
      <c r="AB20" s="207"/>
      <c r="AC20" s="207"/>
      <c r="AD20" s="207"/>
      <c r="AE20" s="207"/>
    </row>
    <row r="21">
      <c r="A21" s="205"/>
      <c r="B21" s="206"/>
      <c r="C21" s="207" t="s">
        <v>6280</v>
      </c>
      <c r="D21" s="208"/>
      <c r="E21" s="209" t="s">
        <v>15275</v>
      </c>
      <c r="F21" s="210" t="s">
        <v>15276</v>
      </c>
      <c r="G21" s="213">
        <v>45726.0</v>
      </c>
      <c r="H21" s="213">
        <v>45729.0</v>
      </c>
      <c r="I21" s="213">
        <v>45733.0</v>
      </c>
      <c r="J21" s="213">
        <v>45740.0</v>
      </c>
      <c r="K21" s="213">
        <v>45743.0</v>
      </c>
      <c r="L21" s="213">
        <v>45761.0</v>
      </c>
      <c r="M21" s="213">
        <v>45764.0</v>
      </c>
      <c r="N21" s="213">
        <v>45771.0</v>
      </c>
      <c r="O21" s="213">
        <v>45782.0</v>
      </c>
      <c r="P21" s="213"/>
      <c r="Q21" s="214" t="s">
        <v>15277</v>
      </c>
      <c r="R21" s="210" t="s">
        <v>15283</v>
      </c>
      <c r="S21" s="222"/>
      <c r="T21" s="207"/>
      <c r="U21" s="207"/>
      <c r="V21" s="207"/>
      <c r="W21" s="207"/>
      <c r="X21" s="207"/>
      <c r="Y21" s="207"/>
      <c r="Z21" s="207"/>
      <c r="AA21" s="207"/>
      <c r="AB21" s="207"/>
      <c r="AC21" s="207"/>
      <c r="AD21" s="207"/>
      <c r="AE21" s="207"/>
    </row>
    <row r="22">
      <c r="A22" s="205"/>
      <c r="B22" s="206"/>
      <c r="C22" s="207" t="s">
        <v>2496</v>
      </c>
      <c r="D22" s="208"/>
      <c r="E22" s="209" t="s">
        <v>15275</v>
      </c>
      <c r="F22" s="210" t="s">
        <v>15276</v>
      </c>
      <c r="G22" s="213">
        <v>45705.0</v>
      </c>
      <c r="H22" s="213">
        <v>45715.0</v>
      </c>
      <c r="I22" s="213">
        <v>45719.0</v>
      </c>
      <c r="J22" s="213">
        <v>45754.0</v>
      </c>
      <c r="K22" s="213">
        <v>45757.0</v>
      </c>
      <c r="L22" s="213">
        <v>45768.0</v>
      </c>
      <c r="M22" s="213">
        <v>45775.0</v>
      </c>
      <c r="N22" s="213">
        <v>45782.0</v>
      </c>
      <c r="O22" s="213">
        <v>45785.0</v>
      </c>
      <c r="P22" s="213"/>
      <c r="Q22" s="214" t="s">
        <v>15277</v>
      </c>
      <c r="R22" s="210" t="s">
        <v>15278</v>
      </c>
      <c r="S22" s="222"/>
      <c r="T22" s="207"/>
      <c r="U22" s="207"/>
      <c r="V22" s="207"/>
      <c r="W22" s="207"/>
      <c r="X22" s="207"/>
      <c r="Y22" s="207"/>
      <c r="Z22" s="207"/>
      <c r="AA22" s="207"/>
      <c r="AB22" s="207"/>
      <c r="AC22" s="207"/>
      <c r="AD22" s="207"/>
      <c r="AE22" s="207"/>
    </row>
    <row r="23">
      <c r="A23" s="216"/>
      <c r="B23" s="206"/>
      <c r="C23" s="207" t="s">
        <v>7761</v>
      </c>
      <c r="D23" s="208"/>
      <c r="E23" s="209" t="s">
        <v>15275</v>
      </c>
      <c r="F23" s="210" t="s">
        <v>15276</v>
      </c>
      <c r="G23" s="213">
        <v>45782.0</v>
      </c>
      <c r="H23" s="213">
        <v>45784.0</v>
      </c>
      <c r="I23" s="213">
        <v>45793.0</v>
      </c>
      <c r="J23" s="213">
        <v>45798.0</v>
      </c>
      <c r="K23" s="213">
        <v>45807.0</v>
      </c>
      <c r="L23" s="213">
        <v>45810.0</v>
      </c>
      <c r="M23" s="213">
        <v>45819.0</v>
      </c>
      <c r="N23" s="213">
        <v>45821.0</v>
      </c>
      <c r="O23" s="213">
        <v>45831.0</v>
      </c>
      <c r="P23" s="213">
        <v>45833.0</v>
      </c>
      <c r="Q23" s="214" t="s">
        <v>15277</v>
      </c>
      <c r="R23" s="210" t="s">
        <v>15278</v>
      </c>
      <c r="S23" s="222"/>
      <c r="T23" s="207"/>
      <c r="U23" s="207"/>
      <c r="V23" s="207"/>
      <c r="W23" s="207"/>
      <c r="X23" s="207"/>
      <c r="Y23" s="207"/>
      <c r="Z23" s="207"/>
      <c r="AA23" s="207"/>
      <c r="AB23" s="207"/>
      <c r="AC23" s="207"/>
      <c r="AD23" s="207"/>
      <c r="AE23" s="207"/>
    </row>
    <row r="24">
      <c r="A24" s="205"/>
      <c r="B24" s="206"/>
      <c r="C24" s="207" t="s">
        <v>5347</v>
      </c>
      <c r="D24" s="208"/>
      <c r="E24" s="209" t="s">
        <v>15275</v>
      </c>
      <c r="F24" s="210" t="s">
        <v>15276</v>
      </c>
      <c r="G24" s="213">
        <v>45756.0</v>
      </c>
      <c r="H24" s="213">
        <v>45761.0</v>
      </c>
      <c r="I24" s="213">
        <v>45770.0</v>
      </c>
      <c r="J24" s="213">
        <v>45782.0</v>
      </c>
      <c r="K24" s="213">
        <v>45784.0</v>
      </c>
      <c r="L24" s="213">
        <v>45791.0</v>
      </c>
      <c r="M24" s="213"/>
      <c r="N24" s="219"/>
      <c r="O24" s="213"/>
      <c r="P24" s="213"/>
      <c r="Q24" s="214" t="s">
        <v>15277</v>
      </c>
      <c r="R24" s="210" t="s">
        <v>15278</v>
      </c>
      <c r="S24" s="222"/>
      <c r="T24" s="207"/>
      <c r="U24" s="207"/>
      <c r="V24" s="207"/>
      <c r="W24" s="207"/>
      <c r="X24" s="207"/>
      <c r="Y24" s="207"/>
      <c r="Z24" s="207"/>
      <c r="AA24" s="207"/>
      <c r="AB24" s="207"/>
      <c r="AC24" s="207"/>
      <c r="AD24" s="207"/>
      <c r="AE24" s="207"/>
    </row>
    <row r="25">
      <c r="A25" s="216"/>
      <c r="B25" s="206">
        <v>45770.0</v>
      </c>
      <c r="C25" s="207" t="s">
        <v>1512</v>
      </c>
      <c r="D25" s="208"/>
      <c r="E25" s="209" t="s">
        <v>15275</v>
      </c>
      <c r="F25" s="210" t="s">
        <v>15276</v>
      </c>
      <c r="G25" s="213">
        <v>45770.0</v>
      </c>
      <c r="H25" s="213">
        <v>45775.0</v>
      </c>
      <c r="I25" s="213">
        <v>45777.0</v>
      </c>
      <c r="J25" s="213">
        <v>45782.0</v>
      </c>
      <c r="K25" s="213">
        <v>45784.0</v>
      </c>
      <c r="L25" s="213">
        <v>45791.0</v>
      </c>
      <c r="M25" s="213">
        <v>45796.0</v>
      </c>
      <c r="N25" s="213">
        <v>45798.0</v>
      </c>
      <c r="O25" s="213">
        <v>45803.0</v>
      </c>
      <c r="P25" s="213">
        <v>45805.0</v>
      </c>
      <c r="Q25" s="214" t="s">
        <v>15277</v>
      </c>
      <c r="R25" s="210" t="s">
        <v>15278</v>
      </c>
      <c r="S25" s="222"/>
      <c r="T25" s="207"/>
      <c r="U25" s="207"/>
      <c r="V25" s="207"/>
      <c r="W25" s="207"/>
      <c r="X25" s="207"/>
      <c r="Y25" s="207"/>
      <c r="Z25" s="207"/>
      <c r="AA25" s="207"/>
      <c r="AB25" s="207"/>
      <c r="AC25" s="207"/>
      <c r="AD25" s="207"/>
      <c r="AE25" s="207"/>
    </row>
    <row r="26">
      <c r="A26" s="216"/>
      <c r="B26" s="206">
        <v>45760.0</v>
      </c>
      <c r="C26" s="207" t="s">
        <v>6511</v>
      </c>
      <c r="D26" s="208"/>
      <c r="E26" s="209" t="s">
        <v>15275</v>
      </c>
      <c r="F26" s="210" t="s">
        <v>15276</v>
      </c>
      <c r="G26" s="218">
        <v>45760.0</v>
      </c>
      <c r="H26" s="211">
        <v>45773.0</v>
      </c>
      <c r="I26" s="213">
        <v>45774.0</v>
      </c>
      <c r="J26" s="213">
        <v>45781.0</v>
      </c>
      <c r="K26" s="211">
        <v>45782.0</v>
      </c>
      <c r="L26" s="213">
        <v>45794.0</v>
      </c>
      <c r="M26" s="213">
        <v>45795.0</v>
      </c>
      <c r="N26" s="213"/>
      <c r="O26" s="213"/>
      <c r="P26" s="213"/>
      <c r="Q26" s="214" t="s">
        <v>15277</v>
      </c>
      <c r="R26" s="210"/>
      <c r="S26" s="222"/>
      <c r="T26" s="207"/>
      <c r="U26" s="207"/>
      <c r="V26" s="207"/>
      <c r="W26" s="207"/>
      <c r="X26" s="207"/>
      <c r="Y26" s="207"/>
      <c r="Z26" s="207"/>
      <c r="AA26" s="207"/>
      <c r="AB26" s="207"/>
      <c r="AC26" s="207"/>
      <c r="AD26" s="207"/>
      <c r="AE26" s="207"/>
    </row>
    <row r="27">
      <c r="A27" s="205"/>
      <c r="B27" s="206"/>
      <c r="C27" s="207" t="s">
        <v>6293</v>
      </c>
      <c r="D27" s="208"/>
      <c r="E27" s="209" t="s">
        <v>15275</v>
      </c>
      <c r="F27" s="210" t="s">
        <v>15276</v>
      </c>
      <c r="G27" s="213">
        <v>45740.0</v>
      </c>
      <c r="H27" s="213">
        <v>45754.0</v>
      </c>
      <c r="I27" s="213">
        <v>45763.0</v>
      </c>
      <c r="J27" s="213">
        <v>45768.0</v>
      </c>
      <c r="K27" s="213">
        <v>45775.0</v>
      </c>
      <c r="L27" s="213">
        <v>45782.0</v>
      </c>
      <c r="M27" s="213"/>
      <c r="N27" s="213"/>
      <c r="O27" s="213"/>
      <c r="P27" s="213"/>
      <c r="Q27" s="214" t="s">
        <v>15277</v>
      </c>
      <c r="R27" s="210"/>
      <c r="S27" s="222"/>
      <c r="T27" s="207"/>
      <c r="U27" s="207"/>
      <c r="V27" s="207"/>
      <c r="W27" s="207"/>
      <c r="X27" s="207"/>
      <c r="Y27" s="207"/>
      <c r="Z27" s="207"/>
      <c r="AA27" s="207"/>
      <c r="AB27" s="207"/>
      <c r="AC27" s="207"/>
      <c r="AD27" s="207"/>
      <c r="AE27" s="207"/>
    </row>
    <row r="28">
      <c r="A28" s="216"/>
      <c r="B28" s="206">
        <v>45775.0</v>
      </c>
      <c r="C28" s="207" t="s">
        <v>6655</v>
      </c>
      <c r="D28" s="208"/>
      <c r="E28" s="209" t="s">
        <v>15275</v>
      </c>
      <c r="F28" s="210" t="s">
        <v>15276</v>
      </c>
      <c r="G28" s="213">
        <v>45775.0</v>
      </c>
      <c r="H28" s="213">
        <v>45776.0</v>
      </c>
      <c r="I28" s="213">
        <v>45777.0</v>
      </c>
      <c r="J28" s="213">
        <v>45779.0</v>
      </c>
      <c r="K28" s="213">
        <v>45782.0</v>
      </c>
      <c r="L28" s="213">
        <v>45783.0</v>
      </c>
      <c r="M28" s="213">
        <v>45784.0</v>
      </c>
      <c r="N28" s="213">
        <v>45786.0</v>
      </c>
      <c r="O28" s="213">
        <v>45787.0</v>
      </c>
      <c r="P28" s="213">
        <v>45790.0</v>
      </c>
      <c r="Q28" s="214" t="s">
        <v>15277</v>
      </c>
      <c r="R28" s="210" t="s">
        <v>15278</v>
      </c>
      <c r="S28" s="222"/>
      <c r="T28" s="207"/>
      <c r="U28" s="207"/>
      <c r="V28" s="207"/>
      <c r="W28" s="207"/>
      <c r="X28" s="207"/>
      <c r="Y28" s="207"/>
      <c r="Z28" s="207"/>
      <c r="AA28" s="207"/>
      <c r="AB28" s="207"/>
      <c r="AC28" s="207"/>
      <c r="AD28" s="207"/>
      <c r="AE28" s="207"/>
    </row>
    <row r="29">
      <c r="A29" s="205"/>
      <c r="B29" s="206"/>
      <c r="C29" s="207" t="s">
        <v>6524</v>
      </c>
      <c r="D29" s="208"/>
      <c r="E29" s="209" t="s">
        <v>15275</v>
      </c>
      <c r="F29" s="210" t="s">
        <v>15276</v>
      </c>
      <c r="G29" s="213">
        <v>45754.0</v>
      </c>
      <c r="H29" s="213">
        <v>45756.0</v>
      </c>
      <c r="I29" s="213">
        <v>45762.0</v>
      </c>
      <c r="J29" s="213">
        <v>45782.0</v>
      </c>
      <c r="K29" s="213"/>
      <c r="L29" s="213"/>
      <c r="M29" s="213"/>
      <c r="N29" s="213"/>
      <c r="O29" s="213"/>
      <c r="P29" s="213"/>
      <c r="Q29" s="214" t="s">
        <v>15277</v>
      </c>
      <c r="R29" s="210"/>
      <c r="S29" s="222"/>
      <c r="T29" s="207"/>
      <c r="U29" s="207"/>
      <c r="V29" s="207"/>
      <c r="W29" s="207"/>
      <c r="X29" s="207"/>
      <c r="Y29" s="207"/>
      <c r="Z29" s="207"/>
      <c r="AA29" s="207"/>
      <c r="AB29" s="207"/>
      <c r="AC29" s="207"/>
      <c r="AD29" s="207"/>
      <c r="AE29" s="207"/>
    </row>
    <row r="30">
      <c r="A30" s="216"/>
      <c r="B30" s="206"/>
      <c r="C30" s="207" t="s">
        <v>7069</v>
      </c>
      <c r="D30" s="208"/>
      <c r="E30" s="209" t="s">
        <v>15275</v>
      </c>
      <c r="F30" s="210" t="s">
        <v>15276</v>
      </c>
      <c r="G30" s="213">
        <v>45790.0</v>
      </c>
      <c r="H30" s="213">
        <v>45791.0</v>
      </c>
      <c r="I30" s="219"/>
      <c r="J30" s="213"/>
      <c r="K30" s="213"/>
      <c r="L30" s="213"/>
      <c r="M30" s="213"/>
      <c r="N30" s="213"/>
      <c r="O30" s="213"/>
      <c r="P30" s="213"/>
      <c r="Q30" s="214" t="s">
        <v>15277</v>
      </c>
      <c r="R30" s="210"/>
      <c r="S30" s="222"/>
      <c r="T30" s="207"/>
      <c r="U30" s="207"/>
      <c r="V30" s="207"/>
      <c r="W30" s="207"/>
      <c r="X30" s="207"/>
      <c r="Y30" s="207"/>
      <c r="Z30" s="207"/>
      <c r="AA30" s="207"/>
      <c r="AB30" s="207"/>
      <c r="AC30" s="207"/>
      <c r="AD30" s="207"/>
      <c r="AE30" s="207"/>
    </row>
    <row r="31">
      <c r="A31" s="205"/>
      <c r="B31" s="206">
        <v>45791.0</v>
      </c>
      <c r="C31" s="207" t="s">
        <v>6655</v>
      </c>
      <c r="D31" s="208"/>
      <c r="E31" s="209" t="s">
        <v>15275</v>
      </c>
      <c r="F31" s="210" t="s">
        <v>15276</v>
      </c>
      <c r="G31" s="213">
        <v>45785.0</v>
      </c>
      <c r="H31" s="213">
        <v>45786.0</v>
      </c>
      <c r="I31" s="213">
        <v>45793.0</v>
      </c>
      <c r="J31" s="213">
        <v>45795.0</v>
      </c>
      <c r="K31" s="213">
        <v>45800.0</v>
      </c>
      <c r="L31" s="213">
        <v>45801.0</v>
      </c>
      <c r="M31" s="213">
        <v>45807.0</v>
      </c>
      <c r="N31" s="213">
        <v>45808.0</v>
      </c>
      <c r="O31" s="219"/>
      <c r="P31" s="219"/>
      <c r="Q31" s="214" t="s">
        <v>15277</v>
      </c>
      <c r="R31" s="210"/>
      <c r="S31" s="215"/>
      <c r="T31" s="207"/>
      <c r="U31" s="207"/>
      <c r="V31" s="207"/>
      <c r="W31" s="207"/>
      <c r="X31" s="207"/>
      <c r="Y31" s="207"/>
      <c r="Z31" s="207"/>
      <c r="AA31" s="207"/>
      <c r="AB31" s="207"/>
      <c r="AC31" s="207"/>
      <c r="AD31" s="207"/>
      <c r="AE31" s="207"/>
    </row>
    <row r="32">
      <c r="A32" s="205"/>
      <c r="B32" s="206"/>
      <c r="C32" s="207" t="s">
        <v>2783</v>
      </c>
      <c r="D32" s="208"/>
      <c r="E32" s="209" t="s">
        <v>15275</v>
      </c>
      <c r="F32" s="210" t="s">
        <v>15282</v>
      </c>
      <c r="G32" s="213">
        <v>45785.0</v>
      </c>
      <c r="H32" s="213">
        <v>45786.0</v>
      </c>
      <c r="I32" s="213">
        <v>45792.0</v>
      </c>
      <c r="J32" s="213">
        <v>45793.0</v>
      </c>
      <c r="K32" s="213">
        <v>45800.0</v>
      </c>
      <c r="L32" s="213">
        <v>45801.0</v>
      </c>
      <c r="M32" s="213">
        <v>45807.0</v>
      </c>
      <c r="N32" s="213">
        <v>45808.0</v>
      </c>
      <c r="O32" s="213">
        <v>45815.0</v>
      </c>
      <c r="P32" s="213">
        <v>45817.0</v>
      </c>
      <c r="Q32" s="214" t="s">
        <v>15277</v>
      </c>
      <c r="R32" s="210" t="s">
        <v>15278</v>
      </c>
      <c r="S32" s="215"/>
      <c r="T32" s="207"/>
      <c r="U32" s="207"/>
      <c r="V32" s="207"/>
      <c r="W32" s="207"/>
      <c r="X32" s="207"/>
      <c r="Y32" s="207"/>
      <c r="Z32" s="207"/>
      <c r="AA32" s="207"/>
      <c r="AB32" s="207"/>
      <c r="AC32" s="207"/>
      <c r="AD32" s="207"/>
      <c r="AE32" s="207"/>
    </row>
    <row r="33">
      <c r="A33" s="216"/>
      <c r="B33" s="206"/>
      <c r="C33" s="207" t="s">
        <v>1563</v>
      </c>
      <c r="D33" s="208"/>
      <c r="E33" s="209" t="s">
        <v>15275</v>
      </c>
      <c r="F33" s="210" t="s">
        <v>15282</v>
      </c>
      <c r="G33" s="223">
        <v>45776.0</v>
      </c>
      <c r="H33" s="223">
        <v>45779.0</v>
      </c>
      <c r="I33" s="223">
        <v>45783.0</v>
      </c>
      <c r="J33" s="223">
        <v>45786.0</v>
      </c>
      <c r="K33" s="223">
        <v>45790.0</v>
      </c>
      <c r="L33" s="223">
        <v>45793.0</v>
      </c>
      <c r="M33" s="223">
        <v>45797.0</v>
      </c>
      <c r="N33" s="223">
        <v>45799.0</v>
      </c>
      <c r="O33" s="223">
        <v>45804.0</v>
      </c>
      <c r="P33" s="223">
        <v>45807.0</v>
      </c>
      <c r="Q33" s="214" t="s">
        <v>15277</v>
      </c>
      <c r="R33" s="210" t="s">
        <v>15278</v>
      </c>
      <c r="S33" s="215"/>
      <c r="T33" s="207"/>
      <c r="U33" s="207"/>
      <c r="V33" s="207"/>
      <c r="W33" s="207"/>
      <c r="X33" s="207"/>
      <c r="Y33" s="207"/>
      <c r="Z33" s="207"/>
      <c r="AA33" s="207"/>
      <c r="AB33" s="207"/>
      <c r="AC33" s="207"/>
      <c r="AD33" s="207"/>
      <c r="AE33" s="207"/>
    </row>
    <row r="34">
      <c r="A34" s="205"/>
      <c r="B34" s="206">
        <v>45787.0</v>
      </c>
      <c r="C34" s="207" t="s">
        <v>6843</v>
      </c>
      <c r="D34" s="208"/>
      <c r="E34" s="209" t="s">
        <v>15275</v>
      </c>
      <c r="F34" s="210" t="s">
        <v>15276</v>
      </c>
      <c r="G34" s="213">
        <v>45787.0</v>
      </c>
      <c r="H34" s="213">
        <v>45793.0</v>
      </c>
      <c r="I34" s="213">
        <v>45794.0</v>
      </c>
      <c r="J34" s="213">
        <v>45797.0</v>
      </c>
      <c r="K34" s="213">
        <v>45800.0</v>
      </c>
      <c r="L34" s="213"/>
      <c r="M34" s="213"/>
      <c r="N34" s="213"/>
      <c r="O34" s="213"/>
      <c r="P34" s="213"/>
      <c r="Q34" s="214" t="s">
        <v>15277</v>
      </c>
      <c r="R34" s="210"/>
      <c r="S34" s="215"/>
      <c r="T34" s="207"/>
      <c r="U34" s="207"/>
      <c r="V34" s="207"/>
      <c r="W34" s="207"/>
      <c r="X34" s="207"/>
      <c r="Y34" s="207"/>
      <c r="Z34" s="207"/>
      <c r="AA34" s="207"/>
      <c r="AB34" s="207"/>
      <c r="AC34" s="207"/>
      <c r="AD34" s="207"/>
      <c r="AE34" s="207"/>
    </row>
    <row r="35">
      <c r="A35" s="205"/>
      <c r="B35" s="206">
        <v>45779.0</v>
      </c>
      <c r="C35" s="207" t="s">
        <v>4776</v>
      </c>
      <c r="D35" s="208"/>
      <c r="E35" s="209" t="s">
        <v>15275</v>
      </c>
      <c r="F35" s="210" t="s">
        <v>15276</v>
      </c>
      <c r="G35" s="219">
        <v>45779.0</v>
      </c>
      <c r="H35" s="219">
        <v>45782.0</v>
      </c>
      <c r="I35" s="219">
        <v>45793.0</v>
      </c>
      <c r="J35" s="219">
        <v>45796.0</v>
      </c>
      <c r="K35" s="219">
        <v>45800.0</v>
      </c>
      <c r="L35" s="219">
        <v>45803.0</v>
      </c>
      <c r="M35" s="219">
        <v>45807.0</v>
      </c>
      <c r="N35" s="219">
        <v>45817.0</v>
      </c>
      <c r="O35" s="219">
        <v>45821.0</v>
      </c>
      <c r="P35" s="219">
        <v>45824.0</v>
      </c>
      <c r="Q35" s="214" t="s">
        <v>15277</v>
      </c>
      <c r="R35" s="210" t="s">
        <v>15278</v>
      </c>
      <c r="S35" s="215"/>
      <c r="T35" s="207"/>
      <c r="U35" s="207"/>
      <c r="V35" s="207"/>
      <c r="W35" s="207"/>
      <c r="X35" s="207"/>
      <c r="Y35" s="207"/>
      <c r="Z35" s="207"/>
      <c r="AA35" s="207"/>
      <c r="AB35" s="207"/>
      <c r="AC35" s="207"/>
      <c r="AD35" s="207"/>
      <c r="AE35" s="207"/>
    </row>
    <row r="36">
      <c r="A36" s="216"/>
      <c r="B36" s="206"/>
      <c r="C36" s="207" t="s">
        <v>6311</v>
      </c>
      <c r="D36" s="208"/>
      <c r="E36" s="209" t="s">
        <v>15275</v>
      </c>
      <c r="F36" s="210" t="s">
        <v>15276</v>
      </c>
      <c r="G36" s="213">
        <v>45793.0</v>
      </c>
      <c r="H36" s="213">
        <v>45796.0</v>
      </c>
      <c r="I36" s="213">
        <v>45798.0</v>
      </c>
      <c r="J36" s="213">
        <v>45800.0</v>
      </c>
      <c r="K36" s="213">
        <v>45803.0</v>
      </c>
      <c r="L36" s="213">
        <v>45805.0</v>
      </c>
      <c r="M36" s="213">
        <v>45807.0</v>
      </c>
      <c r="N36" s="213">
        <v>45810.0</v>
      </c>
      <c r="O36" s="213">
        <v>45812.0</v>
      </c>
      <c r="P36" s="213">
        <v>45819.0</v>
      </c>
      <c r="Q36" s="214" t="s">
        <v>15277</v>
      </c>
      <c r="R36" s="210" t="s">
        <v>15278</v>
      </c>
      <c r="S36" s="215"/>
      <c r="T36" s="207"/>
      <c r="U36" s="207"/>
      <c r="V36" s="207"/>
      <c r="W36" s="207"/>
      <c r="X36" s="207"/>
      <c r="Y36" s="207"/>
      <c r="Z36" s="207"/>
      <c r="AA36" s="207"/>
      <c r="AB36" s="207"/>
      <c r="AC36" s="207"/>
      <c r="AD36" s="207"/>
      <c r="AE36" s="207"/>
    </row>
    <row r="37">
      <c r="A37" s="216"/>
      <c r="B37" s="206"/>
      <c r="C37" s="207" t="s">
        <v>1597</v>
      </c>
      <c r="D37" s="208"/>
      <c r="E37" s="209" t="s">
        <v>15275</v>
      </c>
      <c r="F37" s="210" t="s">
        <v>15276</v>
      </c>
      <c r="G37" s="219"/>
      <c r="H37" s="213"/>
      <c r="I37" s="213"/>
      <c r="J37" s="212"/>
      <c r="K37" s="213"/>
      <c r="L37" s="213"/>
      <c r="M37" s="213"/>
      <c r="N37" s="213"/>
      <c r="O37" s="224"/>
      <c r="P37" s="213"/>
      <c r="Q37" s="214" t="s">
        <v>15277</v>
      </c>
      <c r="R37" s="210"/>
      <c r="S37" s="215"/>
      <c r="T37" s="207"/>
      <c r="U37" s="207"/>
      <c r="V37" s="207"/>
      <c r="W37" s="207"/>
      <c r="X37" s="207"/>
      <c r="Y37" s="207"/>
      <c r="Z37" s="207"/>
      <c r="AA37" s="207"/>
      <c r="AB37" s="207"/>
      <c r="AC37" s="207"/>
      <c r="AD37" s="207"/>
      <c r="AE37" s="207"/>
    </row>
    <row r="38">
      <c r="A38" s="216"/>
      <c r="B38" s="206">
        <v>45783.0</v>
      </c>
      <c r="C38" s="207" t="s">
        <v>6794</v>
      </c>
      <c r="D38" s="208"/>
      <c r="E38" s="209" t="s">
        <v>15275</v>
      </c>
      <c r="F38" s="210" t="s">
        <v>15282</v>
      </c>
      <c r="G38" s="213">
        <v>45783.0</v>
      </c>
      <c r="H38" s="213">
        <v>45785.0</v>
      </c>
      <c r="I38" s="213">
        <v>45790.0</v>
      </c>
      <c r="J38" s="212">
        <v>45797.0</v>
      </c>
      <c r="K38" s="213">
        <v>45861.0</v>
      </c>
      <c r="L38" s="213"/>
      <c r="M38" s="213"/>
      <c r="N38" s="213"/>
      <c r="O38" s="224"/>
      <c r="P38" s="213"/>
      <c r="Q38" s="214" t="s">
        <v>15277</v>
      </c>
      <c r="R38" s="210"/>
      <c r="S38" s="215"/>
      <c r="T38" s="207"/>
      <c r="U38" s="207"/>
      <c r="V38" s="207"/>
      <c r="W38" s="207"/>
      <c r="X38" s="207"/>
      <c r="Y38" s="207"/>
      <c r="Z38" s="207"/>
      <c r="AA38" s="207"/>
      <c r="AB38" s="207"/>
      <c r="AC38" s="207"/>
      <c r="AD38" s="207"/>
      <c r="AE38" s="207"/>
    </row>
    <row r="39">
      <c r="A39" s="216"/>
      <c r="B39" s="206">
        <v>45784.0</v>
      </c>
      <c r="C39" s="207" t="s">
        <v>1521</v>
      </c>
      <c r="D39" s="208"/>
      <c r="E39" s="209" t="s">
        <v>15275</v>
      </c>
      <c r="F39" s="210" t="s">
        <v>15276</v>
      </c>
      <c r="G39" s="213">
        <v>45784.0</v>
      </c>
      <c r="H39" s="213">
        <v>45787.0</v>
      </c>
      <c r="I39" s="213">
        <v>45790.0</v>
      </c>
      <c r="J39" s="212">
        <v>45791.0</v>
      </c>
      <c r="K39" s="213">
        <v>45794.0</v>
      </c>
      <c r="L39" s="213">
        <v>45796.0</v>
      </c>
      <c r="M39" s="213"/>
      <c r="N39" s="213"/>
      <c r="O39" s="224"/>
      <c r="P39" s="213"/>
      <c r="Q39" s="214" t="s">
        <v>15277</v>
      </c>
      <c r="R39" s="210"/>
      <c r="S39" s="215"/>
      <c r="T39" s="207"/>
      <c r="U39" s="207"/>
      <c r="V39" s="207"/>
      <c r="W39" s="207"/>
      <c r="X39" s="207"/>
      <c r="Y39" s="207"/>
      <c r="Z39" s="207"/>
      <c r="AA39" s="207"/>
      <c r="AB39" s="207"/>
      <c r="AC39" s="207"/>
      <c r="AD39" s="207"/>
      <c r="AE39" s="207"/>
    </row>
    <row r="40">
      <c r="A40" s="216"/>
      <c r="B40" s="206">
        <v>45784.0</v>
      </c>
      <c r="C40" s="207" t="s">
        <v>7477</v>
      </c>
      <c r="D40" s="208"/>
      <c r="E40" s="209" t="s">
        <v>15275</v>
      </c>
      <c r="F40" s="210" t="s">
        <v>15276</v>
      </c>
      <c r="G40" s="213">
        <v>45745.0</v>
      </c>
      <c r="H40" s="213">
        <v>45756.0</v>
      </c>
      <c r="I40" s="213">
        <v>45784.0</v>
      </c>
      <c r="J40" s="212">
        <v>45791.0</v>
      </c>
      <c r="K40" s="213">
        <v>45798.0</v>
      </c>
      <c r="L40" s="213">
        <v>45805.0</v>
      </c>
      <c r="M40" s="213">
        <v>45812.0</v>
      </c>
      <c r="N40" s="213">
        <v>45817.0</v>
      </c>
      <c r="O40" s="224">
        <v>45819.0</v>
      </c>
      <c r="P40" s="213">
        <v>45821.0</v>
      </c>
      <c r="Q40" s="214" t="s">
        <v>15277</v>
      </c>
      <c r="R40" s="210" t="s">
        <v>15278</v>
      </c>
      <c r="S40" s="215"/>
      <c r="T40" s="207"/>
      <c r="U40" s="207"/>
      <c r="V40" s="207"/>
      <c r="W40" s="207"/>
      <c r="X40" s="207"/>
      <c r="Y40" s="207"/>
      <c r="Z40" s="207"/>
      <c r="AA40" s="207"/>
      <c r="AB40" s="207"/>
      <c r="AC40" s="207"/>
      <c r="AD40" s="207"/>
      <c r="AE40" s="207"/>
    </row>
    <row r="41">
      <c r="A41" s="216"/>
      <c r="B41" s="206">
        <v>45784.0</v>
      </c>
      <c r="C41" s="207" t="s">
        <v>6830</v>
      </c>
      <c r="D41" s="208"/>
      <c r="E41" s="209" t="s">
        <v>15275</v>
      </c>
      <c r="F41" s="210" t="s">
        <v>15276</v>
      </c>
      <c r="G41" s="213">
        <v>45784.0</v>
      </c>
      <c r="H41" s="213">
        <v>45791.0</v>
      </c>
      <c r="I41" s="213">
        <v>45796.0</v>
      </c>
      <c r="J41" s="212">
        <v>45798.0</v>
      </c>
      <c r="K41" s="213">
        <v>45803.0</v>
      </c>
      <c r="L41" s="213">
        <v>45805.0</v>
      </c>
      <c r="M41" s="213">
        <v>45810.0</v>
      </c>
      <c r="N41" s="213">
        <v>45812.0</v>
      </c>
      <c r="O41" s="225">
        <v>45818.0</v>
      </c>
      <c r="P41" s="213">
        <v>45819.0</v>
      </c>
      <c r="Q41" s="214" t="s">
        <v>15277</v>
      </c>
      <c r="R41" s="210" t="s">
        <v>15278</v>
      </c>
      <c r="S41" s="215"/>
      <c r="T41" s="207"/>
      <c r="U41" s="207"/>
      <c r="V41" s="207"/>
      <c r="W41" s="207"/>
      <c r="X41" s="207"/>
      <c r="Y41" s="207"/>
      <c r="Z41" s="207"/>
      <c r="AA41" s="207"/>
      <c r="AB41" s="207"/>
      <c r="AC41" s="207"/>
      <c r="AD41" s="207"/>
      <c r="AE41" s="207"/>
    </row>
    <row r="42">
      <c r="A42" s="205"/>
      <c r="B42" s="206">
        <v>45796.0</v>
      </c>
      <c r="C42" s="207" t="s">
        <v>6896</v>
      </c>
      <c r="D42" s="208"/>
      <c r="E42" s="209" t="s">
        <v>15275</v>
      </c>
      <c r="F42" s="210" t="s">
        <v>15282</v>
      </c>
      <c r="G42" s="213">
        <v>45796.0</v>
      </c>
      <c r="H42" s="213">
        <v>45803.0</v>
      </c>
      <c r="I42" s="213">
        <v>45808.0</v>
      </c>
      <c r="J42" s="213">
        <v>45818.0</v>
      </c>
      <c r="K42" s="213">
        <v>45825.0</v>
      </c>
      <c r="L42" s="213">
        <v>45834.0</v>
      </c>
      <c r="M42" s="223">
        <v>45842.0</v>
      </c>
      <c r="N42" s="213">
        <v>45849.0</v>
      </c>
      <c r="O42" s="213">
        <v>45853.0</v>
      </c>
      <c r="P42" s="213">
        <v>45867.0</v>
      </c>
      <c r="Q42" s="214" t="s">
        <v>15277</v>
      </c>
      <c r="R42" s="210"/>
      <c r="S42" s="215"/>
      <c r="T42" s="207"/>
      <c r="U42" s="207"/>
      <c r="V42" s="207"/>
      <c r="W42" s="207"/>
      <c r="X42" s="207"/>
      <c r="Y42" s="207"/>
      <c r="Z42" s="207"/>
      <c r="AA42" s="207"/>
      <c r="AB42" s="207"/>
      <c r="AC42" s="207"/>
      <c r="AD42" s="207"/>
      <c r="AE42" s="207"/>
    </row>
    <row r="43">
      <c r="A43" s="205"/>
      <c r="B43" s="206">
        <v>45822.0</v>
      </c>
      <c r="C43" s="207" t="s">
        <v>6108</v>
      </c>
      <c r="D43" s="208"/>
      <c r="E43" s="209" t="s">
        <v>15275</v>
      </c>
      <c r="F43" s="210" t="s">
        <v>15276</v>
      </c>
      <c r="G43" s="213">
        <v>45791.0</v>
      </c>
      <c r="H43" s="213">
        <v>45794.0</v>
      </c>
      <c r="I43" s="213">
        <v>45798.0</v>
      </c>
      <c r="J43" s="213">
        <v>45801.0</v>
      </c>
      <c r="K43" s="213">
        <v>45812.0</v>
      </c>
      <c r="L43" s="213">
        <v>45819.0</v>
      </c>
      <c r="M43" s="213">
        <v>45829.0</v>
      </c>
      <c r="N43" s="213">
        <v>45833.0</v>
      </c>
      <c r="O43" s="213">
        <v>45834.0</v>
      </c>
      <c r="P43" s="213">
        <v>45891.0</v>
      </c>
      <c r="Q43" s="214" t="s">
        <v>15277</v>
      </c>
      <c r="R43" s="210" t="s">
        <v>15278</v>
      </c>
      <c r="S43" s="215"/>
      <c r="T43" s="207"/>
      <c r="U43" s="207"/>
      <c r="V43" s="207"/>
      <c r="W43" s="207"/>
      <c r="X43" s="207"/>
      <c r="Y43" s="207"/>
      <c r="Z43" s="207"/>
      <c r="AA43" s="207"/>
      <c r="AB43" s="207"/>
      <c r="AC43" s="207"/>
      <c r="AD43" s="207"/>
      <c r="AE43" s="207"/>
    </row>
    <row r="44">
      <c r="A44" s="216"/>
      <c r="B44" s="206">
        <v>45792.0</v>
      </c>
      <c r="C44" s="207" t="s">
        <v>6944</v>
      </c>
      <c r="D44" s="208"/>
      <c r="E44" s="209" t="s">
        <v>15275</v>
      </c>
      <c r="F44" s="210" t="s">
        <v>15282</v>
      </c>
      <c r="G44" s="226">
        <v>45792.0</v>
      </c>
      <c r="H44" s="226">
        <v>45796.0</v>
      </c>
      <c r="I44" s="226">
        <v>45797.0</v>
      </c>
      <c r="J44" s="227">
        <v>45799.0</v>
      </c>
      <c r="K44" s="226">
        <v>45803.0</v>
      </c>
      <c r="L44" s="226">
        <v>45804.0</v>
      </c>
      <c r="M44" s="226">
        <v>45840.0</v>
      </c>
      <c r="N44" s="213"/>
      <c r="O44" s="213"/>
      <c r="P44" s="213"/>
      <c r="Q44" s="214" t="s">
        <v>15277</v>
      </c>
      <c r="R44" s="210" t="s">
        <v>15283</v>
      </c>
      <c r="S44" s="215"/>
      <c r="T44" s="207"/>
      <c r="U44" s="207"/>
      <c r="V44" s="207"/>
      <c r="W44" s="207"/>
      <c r="X44" s="207"/>
      <c r="Y44" s="207"/>
      <c r="Z44" s="207"/>
      <c r="AA44" s="207"/>
      <c r="AB44" s="207"/>
      <c r="AC44" s="207"/>
      <c r="AD44" s="207"/>
      <c r="AE44" s="207"/>
    </row>
    <row r="45">
      <c r="A45" s="216"/>
      <c r="B45" s="206">
        <v>45791.0</v>
      </c>
      <c r="C45" s="207" t="s">
        <v>7879</v>
      </c>
      <c r="D45" s="208"/>
      <c r="E45" s="209" t="s">
        <v>15275</v>
      </c>
      <c r="F45" s="210" t="s">
        <v>15276</v>
      </c>
      <c r="G45" s="223">
        <v>45798.0</v>
      </c>
      <c r="H45" s="223">
        <v>45800.0</v>
      </c>
      <c r="I45" s="223">
        <v>45803.0</v>
      </c>
      <c r="J45" s="228">
        <v>45805.0</v>
      </c>
      <c r="K45" s="223">
        <v>45807.0</v>
      </c>
      <c r="L45" s="223">
        <v>45812.0</v>
      </c>
      <c r="M45" s="223">
        <v>45819.0</v>
      </c>
      <c r="N45" s="223">
        <v>45821.0</v>
      </c>
      <c r="O45" s="223">
        <v>45824.0</v>
      </c>
      <c r="P45" s="223">
        <v>45826.0</v>
      </c>
      <c r="Q45" s="214" t="s">
        <v>15277</v>
      </c>
      <c r="R45" s="210" t="s">
        <v>15278</v>
      </c>
      <c r="S45" s="215"/>
      <c r="T45" s="207"/>
      <c r="U45" s="207"/>
      <c r="V45" s="207"/>
      <c r="W45" s="207"/>
      <c r="X45" s="207"/>
      <c r="Y45" s="207"/>
      <c r="Z45" s="207"/>
      <c r="AA45" s="207"/>
      <c r="AB45" s="207"/>
      <c r="AC45" s="207"/>
      <c r="AD45" s="207"/>
      <c r="AE45" s="207"/>
    </row>
    <row r="46">
      <c r="A46" s="216"/>
      <c r="B46" s="206">
        <v>45794.0</v>
      </c>
      <c r="C46" s="207" t="s">
        <v>7069</v>
      </c>
      <c r="D46" s="208"/>
      <c r="E46" s="209" t="s">
        <v>15275</v>
      </c>
      <c r="F46" s="210" t="s">
        <v>15276</v>
      </c>
      <c r="G46" s="213">
        <v>45791.0</v>
      </c>
      <c r="H46" s="213">
        <v>45794.0</v>
      </c>
      <c r="I46" s="213">
        <v>45795.0</v>
      </c>
      <c r="J46" s="213">
        <v>45796.0</v>
      </c>
      <c r="K46" s="212">
        <v>45797.0</v>
      </c>
      <c r="L46" s="213">
        <v>45838.0</v>
      </c>
      <c r="M46" s="213">
        <v>45839.0</v>
      </c>
      <c r="N46" s="213">
        <v>45840.0</v>
      </c>
      <c r="O46" s="213">
        <v>45841.0</v>
      </c>
      <c r="P46" s="213">
        <v>45842.0</v>
      </c>
      <c r="Q46" s="214" t="s">
        <v>15277</v>
      </c>
      <c r="R46" s="210" t="s">
        <v>15280</v>
      </c>
      <c r="S46" s="215" t="s">
        <v>15285</v>
      </c>
      <c r="T46" s="207"/>
      <c r="U46" s="207"/>
      <c r="V46" s="207"/>
      <c r="W46" s="207"/>
      <c r="X46" s="207"/>
      <c r="Y46" s="207"/>
      <c r="Z46" s="207"/>
      <c r="AA46" s="207"/>
      <c r="AB46" s="207"/>
      <c r="AC46" s="207"/>
      <c r="AD46" s="207"/>
      <c r="AE46" s="207"/>
    </row>
    <row r="47">
      <c r="A47" s="205"/>
      <c r="B47" s="206">
        <v>45796.0</v>
      </c>
      <c r="C47" s="207" t="s">
        <v>6931</v>
      </c>
      <c r="D47" s="208"/>
      <c r="E47" s="209" t="s">
        <v>15275</v>
      </c>
      <c r="F47" s="210" t="s">
        <v>15282</v>
      </c>
      <c r="G47" s="219">
        <v>45796.0</v>
      </c>
      <c r="H47" s="219">
        <v>45803.0</v>
      </c>
      <c r="I47" s="219">
        <v>45805.0</v>
      </c>
      <c r="J47" s="229">
        <v>45811.0</v>
      </c>
      <c r="K47" s="219">
        <v>45813.0</v>
      </c>
      <c r="L47" s="219">
        <v>45817.0</v>
      </c>
      <c r="M47" s="219">
        <v>45820.0</v>
      </c>
      <c r="N47" s="219">
        <v>45824.0</v>
      </c>
      <c r="O47" s="219">
        <v>45827.0</v>
      </c>
      <c r="P47" s="213">
        <v>45831.0</v>
      </c>
      <c r="Q47" s="214" t="s">
        <v>15277</v>
      </c>
      <c r="R47" s="210" t="s">
        <v>15278</v>
      </c>
      <c r="S47" s="215"/>
      <c r="T47" s="207"/>
      <c r="U47" s="207"/>
      <c r="V47" s="207"/>
      <c r="W47" s="207"/>
      <c r="X47" s="207"/>
      <c r="Y47" s="207"/>
      <c r="Z47" s="207"/>
      <c r="AA47" s="207"/>
      <c r="AB47" s="207"/>
      <c r="AC47" s="207"/>
      <c r="AD47" s="207"/>
      <c r="AE47" s="207"/>
    </row>
    <row r="48">
      <c r="A48" s="205"/>
      <c r="B48" s="206">
        <v>45796.0</v>
      </c>
      <c r="C48" s="207" t="s">
        <v>5920</v>
      </c>
      <c r="D48" s="208"/>
      <c r="E48" s="209" t="s">
        <v>15275</v>
      </c>
      <c r="F48" s="210" t="s">
        <v>15276</v>
      </c>
      <c r="G48" s="213">
        <v>45796.0</v>
      </c>
      <c r="H48" s="213">
        <v>45798.0</v>
      </c>
      <c r="I48" s="213">
        <v>45800.0</v>
      </c>
      <c r="J48" s="212">
        <v>45807.0</v>
      </c>
      <c r="K48" s="213">
        <v>45812.0</v>
      </c>
      <c r="L48" s="219"/>
      <c r="M48" s="219"/>
      <c r="N48" s="219"/>
      <c r="O48" s="230"/>
      <c r="P48" s="219"/>
      <c r="Q48" s="214" t="s">
        <v>15277</v>
      </c>
      <c r="R48" s="210"/>
      <c r="S48" s="215"/>
      <c r="T48" s="207"/>
      <c r="U48" s="207"/>
      <c r="V48" s="207"/>
      <c r="W48" s="207"/>
      <c r="X48" s="207"/>
      <c r="Y48" s="207"/>
      <c r="Z48" s="207"/>
      <c r="AA48" s="207"/>
      <c r="AB48" s="207"/>
      <c r="AC48" s="207"/>
      <c r="AD48" s="207"/>
      <c r="AE48" s="207"/>
    </row>
    <row r="49">
      <c r="A49" s="205"/>
      <c r="B49" s="206">
        <v>45796.0</v>
      </c>
      <c r="C49" s="207" t="s">
        <v>6958</v>
      </c>
      <c r="D49" s="208"/>
      <c r="E49" s="209" t="s">
        <v>15275</v>
      </c>
      <c r="F49" s="210" t="s">
        <v>15282</v>
      </c>
      <c r="G49" s="218">
        <v>45796.0</v>
      </c>
      <c r="H49" s="211">
        <v>45798.0</v>
      </c>
      <c r="I49" s="213">
        <v>45803.0</v>
      </c>
      <c r="J49" s="213">
        <v>45805.0</v>
      </c>
      <c r="K49" s="211">
        <v>45810.0</v>
      </c>
      <c r="L49" s="213">
        <v>45812.0</v>
      </c>
      <c r="M49" s="213">
        <v>45817.0</v>
      </c>
      <c r="N49" s="213">
        <v>45824.0</v>
      </c>
      <c r="O49" s="231">
        <v>45826.0</v>
      </c>
      <c r="P49" s="213">
        <v>45831.0</v>
      </c>
      <c r="Q49" s="214" t="s">
        <v>15277</v>
      </c>
      <c r="R49" s="210" t="s">
        <v>15278</v>
      </c>
      <c r="S49" s="215"/>
      <c r="T49" s="207"/>
      <c r="U49" s="207"/>
      <c r="V49" s="207"/>
      <c r="W49" s="207"/>
      <c r="X49" s="207"/>
      <c r="Y49" s="207"/>
      <c r="Z49" s="207"/>
      <c r="AA49" s="207"/>
      <c r="AB49" s="207"/>
      <c r="AC49" s="207"/>
      <c r="AD49" s="207"/>
      <c r="AE49" s="207"/>
    </row>
    <row r="50">
      <c r="A50" s="205"/>
      <c r="B50" s="206">
        <v>45796.0</v>
      </c>
      <c r="C50" s="207" t="s">
        <v>2496</v>
      </c>
      <c r="D50" s="208"/>
      <c r="E50" s="209" t="s">
        <v>15275</v>
      </c>
      <c r="F50" s="210" t="s">
        <v>15276</v>
      </c>
      <c r="G50" s="213">
        <v>45796.0</v>
      </c>
      <c r="H50" s="213">
        <v>45805.0</v>
      </c>
      <c r="I50" s="213"/>
      <c r="J50" s="213"/>
      <c r="K50" s="213"/>
      <c r="L50" s="213"/>
      <c r="M50" s="213"/>
      <c r="N50" s="213"/>
      <c r="O50" s="213"/>
      <c r="P50" s="213"/>
      <c r="Q50" s="214" t="s">
        <v>15277</v>
      </c>
      <c r="R50" s="210"/>
      <c r="S50" s="215"/>
      <c r="T50" s="207"/>
      <c r="U50" s="207"/>
      <c r="V50" s="207"/>
      <c r="W50" s="207"/>
      <c r="X50" s="207"/>
      <c r="Y50" s="207"/>
      <c r="Z50" s="207"/>
      <c r="AA50" s="207"/>
      <c r="AB50" s="207"/>
      <c r="AC50" s="207"/>
      <c r="AD50" s="207"/>
      <c r="AE50" s="207"/>
    </row>
    <row r="51">
      <c r="A51" s="216"/>
      <c r="B51" s="206">
        <v>45798.0</v>
      </c>
      <c r="C51" s="207" t="s">
        <v>4827</v>
      </c>
      <c r="D51" s="208"/>
      <c r="E51" s="209" t="s">
        <v>15275</v>
      </c>
      <c r="F51" s="210" t="s">
        <v>15276</v>
      </c>
      <c r="G51" s="213">
        <v>45798.0</v>
      </c>
      <c r="H51" s="213">
        <v>45803.0</v>
      </c>
      <c r="I51" s="213">
        <v>45805.0</v>
      </c>
      <c r="J51" s="213">
        <v>45812.0</v>
      </c>
      <c r="K51" s="213">
        <v>45813.0</v>
      </c>
      <c r="L51" s="213">
        <v>45817.0</v>
      </c>
      <c r="M51" s="213">
        <v>45819.0</v>
      </c>
      <c r="N51" s="213">
        <v>45820.0</v>
      </c>
      <c r="O51" s="213">
        <v>45824.0</v>
      </c>
      <c r="P51" s="213">
        <v>45826.0</v>
      </c>
      <c r="Q51" s="214" t="s">
        <v>15277</v>
      </c>
      <c r="R51" s="210" t="s">
        <v>15278</v>
      </c>
      <c r="S51" s="215"/>
      <c r="T51" s="207"/>
      <c r="U51" s="207"/>
      <c r="V51" s="207"/>
      <c r="W51" s="207"/>
      <c r="X51" s="207"/>
      <c r="Y51" s="207"/>
      <c r="Z51" s="207"/>
      <c r="AA51" s="207"/>
      <c r="AB51" s="207"/>
      <c r="AC51" s="207"/>
      <c r="AD51" s="207"/>
      <c r="AE51" s="207"/>
    </row>
    <row r="52">
      <c r="A52" s="216"/>
      <c r="B52" s="206">
        <v>45800.0</v>
      </c>
      <c r="C52" s="207" t="s">
        <v>320</v>
      </c>
      <c r="D52" s="208"/>
      <c r="E52" s="209" t="s">
        <v>15275</v>
      </c>
      <c r="F52" s="210" t="s">
        <v>15276</v>
      </c>
      <c r="G52" s="213">
        <v>45804.0</v>
      </c>
      <c r="H52" s="213">
        <v>45805.0</v>
      </c>
      <c r="I52" s="213">
        <v>45807.0</v>
      </c>
      <c r="J52" s="213">
        <v>45812.0</v>
      </c>
      <c r="K52" s="213">
        <v>45818.0</v>
      </c>
      <c r="L52" s="213">
        <v>45821.0</v>
      </c>
      <c r="M52" s="213">
        <v>45825.0</v>
      </c>
      <c r="N52" s="213">
        <v>45826.0</v>
      </c>
      <c r="O52" s="213">
        <v>45828.0</v>
      </c>
      <c r="P52" s="213">
        <v>45832.0</v>
      </c>
      <c r="Q52" s="214" t="s">
        <v>15277</v>
      </c>
      <c r="R52" s="210" t="s">
        <v>15280</v>
      </c>
      <c r="S52" s="215"/>
      <c r="T52" s="207"/>
      <c r="U52" s="207"/>
      <c r="V52" s="207"/>
      <c r="W52" s="207"/>
      <c r="X52" s="207"/>
      <c r="Y52" s="207"/>
      <c r="Z52" s="207"/>
      <c r="AA52" s="207"/>
      <c r="AB52" s="207"/>
      <c r="AC52" s="207"/>
      <c r="AD52" s="207"/>
      <c r="AE52" s="207"/>
    </row>
    <row r="53">
      <c r="A53" s="216"/>
      <c r="B53" s="206">
        <v>45801.0</v>
      </c>
      <c r="C53" s="207" t="s">
        <v>6993</v>
      </c>
      <c r="D53" s="208"/>
      <c r="E53" s="209" t="s">
        <v>15275</v>
      </c>
      <c r="F53" s="210" t="s">
        <v>15282</v>
      </c>
      <c r="G53" s="213">
        <v>45800.0</v>
      </c>
      <c r="H53" s="213">
        <v>45801.0</v>
      </c>
      <c r="I53" s="213">
        <v>45817.0</v>
      </c>
      <c r="J53" s="213">
        <v>45819.0</v>
      </c>
      <c r="K53" s="213">
        <v>45820.0</v>
      </c>
      <c r="L53" s="213">
        <v>45821.0</v>
      </c>
      <c r="M53" s="213">
        <v>45824.0</v>
      </c>
      <c r="N53" s="213">
        <v>45826.0</v>
      </c>
      <c r="O53" s="213">
        <v>45827.0</v>
      </c>
      <c r="P53" s="213">
        <v>45828.0</v>
      </c>
      <c r="Q53" s="214" t="s">
        <v>15277</v>
      </c>
      <c r="R53" s="210" t="s">
        <v>15278</v>
      </c>
      <c r="S53" s="215"/>
      <c r="T53" s="207"/>
      <c r="U53" s="207"/>
      <c r="V53" s="207"/>
      <c r="W53" s="207"/>
      <c r="X53" s="207"/>
      <c r="Y53" s="207"/>
      <c r="Z53" s="207"/>
      <c r="AA53" s="207"/>
      <c r="AB53" s="207"/>
      <c r="AC53" s="207"/>
      <c r="AD53" s="207"/>
      <c r="AE53" s="207"/>
    </row>
    <row r="54">
      <c r="A54" s="216"/>
      <c r="B54" s="206">
        <v>45801.0</v>
      </c>
      <c r="C54" s="207" t="s">
        <v>221</v>
      </c>
      <c r="D54" s="208"/>
      <c r="E54" s="209" t="s">
        <v>15275</v>
      </c>
      <c r="F54" s="210" t="s">
        <v>15276</v>
      </c>
      <c r="G54" s="213">
        <v>45794.0</v>
      </c>
      <c r="H54" s="213">
        <v>45801.0</v>
      </c>
      <c r="I54" s="213">
        <v>45808.0</v>
      </c>
      <c r="J54" s="212">
        <v>45815.0</v>
      </c>
      <c r="K54" s="219">
        <v>45817.0</v>
      </c>
      <c r="L54" s="213">
        <v>45822.0</v>
      </c>
      <c r="M54" s="213">
        <v>45829.0</v>
      </c>
      <c r="N54" s="213">
        <v>45840.0</v>
      </c>
      <c r="O54" s="213">
        <v>45843.0</v>
      </c>
      <c r="P54" s="213">
        <v>45847.0</v>
      </c>
      <c r="Q54" s="214" t="s">
        <v>15277</v>
      </c>
      <c r="R54" s="210" t="s">
        <v>15278</v>
      </c>
      <c r="S54" s="215" t="s">
        <v>13933</v>
      </c>
      <c r="T54" s="207"/>
      <c r="U54" s="207"/>
      <c r="V54" s="207"/>
      <c r="W54" s="207"/>
      <c r="X54" s="207"/>
      <c r="Y54" s="207"/>
      <c r="Z54" s="207"/>
      <c r="AA54" s="207"/>
      <c r="AB54" s="207"/>
      <c r="AC54" s="207"/>
      <c r="AD54" s="207"/>
      <c r="AE54" s="207"/>
    </row>
    <row r="55">
      <c r="A55" s="205"/>
      <c r="B55" s="206">
        <v>45801.0</v>
      </c>
      <c r="C55" s="207" t="s">
        <v>1684</v>
      </c>
      <c r="D55" s="208"/>
      <c r="E55" s="209" t="s">
        <v>15275</v>
      </c>
      <c r="F55" s="210" t="s">
        <v>15282</v>
      </c>
      <c r="G55" s="213">
        <v>45773.0</v>
      </c>
      <c r="H55" s="213">
        <v>45801.0</v>
      </c>
      <c r="I55" s="213"/>
      <c r="J55" s="213"/>
      <c r="K55" s="213"/>
      <c r="L55" s="213"/>
      <c r="M55" s="213"/>
      <c r="N55" s="213"/>
      <c r="O55" s="213"/>
      <c r="P55" s="213"/>
      <c r="Q55" s="214" t="s">
        <v>15277</v>
      </c>
      <c r="R55" s="210"/>
      <c r="S55" s="215"/>
      <c r="T55" s="207"/>
      <c r="U55" s="207"/>
      <c r="V55" s="207"/>
      <c r="W55" s="207"/>
      <c r="X55" s="207"/>
      <c r="Y55" s="207"/>
      <c r="Z55" s="207"/>
      <c r="AA55" s="207"/>
      <c r="AB55" s="207"/>
      <c r="AC55" s="207"/>
      <c r="AD55" s="207"/>
      <c r="AE55" s="207"/>
    </row>
    <row r="56">
      <c r="A56" s="205"/>
      <c r="B56" s="206">
        <v>45801.0</v>
      </c>
      <c r="C56" s="207" t="s">
        <v>133</v>
      </c>
      <c r="D56" s="208"/>
      <c r="E56" s="209" t="s">
        <v>15279</v>
      </c>
      <c r="F56" s="210" t="s">
        <v>15276</v>
      </c>
      <c r="G56" s="213">
        <v>45795.0</v>
      </c>
      <c r="H56" s="213">
        <v>45801.0</v>
      </c>
      <c r="I56" s="213">
        <v>45823.0</v>
      </c>
      <c r="J56" s="212">
        <v>45829.0</v>
      </c>
      <c r="K56" s="213">
        <v>45836.0</v>
      </c>
      <c r="L56" s="213">
        <v>45844.0</v>
      </c>
      <c r="M56" s="213"/>
      <c r="N56" s="213"/>
      <c r="O56" s="213"/>
      <c r="P56" s="213"/>
      <c r="Q56" s="214" t="s">
        <v>15277</v>
      </c>
      <c r="R56" s="210" t="s">
        <v>15278</v>
      </c>
      <c r="S56" s="215"/>
      <c r="T56" s="207"/>
      <c r="U56" s="207"/>
      <c r="V56" s="207"/>
      <c r="W56" s="207"/>
      <c r="X56" s="207"/>
      <c r="Y56" s="207"/>
      <c r="Z56" s="207"/>
      <c r="AA56" s="207"/>
      <c r="AB56" s="207"/>
      <c r="AC56" s="207"/>
      <c r="AD56" s="207"/>
      <c r="AE56" s="207"/>
    </row>
    <row r="57">
      <c r="A57" s="216"/>
      <c r="B57" s="206">
        <v>45801.0</v>
      </c>
      <c r="C57" s="207" t="s">
        <v>6664</v>
      </c>
      <c r="D57" s="208"/>
      <c r="E57" s="209" t="s">
        <v>15275</v>
      </c>
      <c r="F57" s="210" t="s">
        <v>15282</v>
      </c>
      <c r="G57" s="213">
        <v>45801.0</v>
      </c>
      <c r="H57" s="213">
        <v>45808.0</v>
      </c>
      <c r="I57" s="213">
        <v>45822.0</v>
      </c>
      <c r="J57" s="212">
        <v>45823.0</v>
      </c>
      <c r="K57" s="213">
        <v>45836.0</v>
      </c>
      <c r="L57" s="213">
        <v>45850.0</v>
      </c>
      <c r="M57" s="213">
        <v>45857.0</v>
      </c>
      <c r="N57" s="219"/>
      <c r="O57" s="219"/>
      <c r="P57" s="219"/>
      <c r="Q57" s="214" t="s">
        <v>15277</v>
      </c>
      <c r="R57" s="210"/>
      <c r="S57" s="215"/>
      <c r="T57" s="207"/>
      <c r="U57" s="207"/>
      <c r="V57" s="207"/>
      <c r="W57" s="207"/>
      <c r="X57" s="207"/>
      <c r="Y57" s="207"/>
      <c r="Z57" s="207"/>
      <c r="AA57" s="207"/>
      <c r="AB57" s="207"/>
      <c r="AC57" s="207"/>
      <c r="AD57" s="207"/>
      <c r="AE57" s="207"/>
    </row>
    <row r="58">
      <c r="A58" s="216"/>
      <c r="B58" s="206">
        <v>45793.0</v>
      </c>
      <c r="C58" s="207" t="s">
        <v>4477</v>
      </c>
      <c r="D58" s="208"/>
      <c r="E58" s="209" t="s">
        <v>15275</v>
      </c>
      <c r="F58" s="210" t="s">
        <v>15276</v>
      </c>
      <c r="G58" s="213">
        <v>45793.0</v>
      </c>
      <c r="H58" s="213">
        <v>45798.0</v>
      </c>
      <c r="I58" s="213">
        <v>45799.0</v>
      </c>
      <c r="J58" s="212">
        <v>45800.0</v>
      </c>
      <c r="K58" s="213">
        <v>45805.0</v>
      </c>
      <c r="L58" s="213">
        <v>45807.0</v>
      </c>
      <c r="M58" s="213">
        <v>45808.0</v>
      </c>
      <c r="N58" s="213">
        <v>45812.0</v>
      </c>
      <c r="O58" s="213">
        <v>45813.0</v>
      </c>
      <c r="P58" s="213">
        <v>45815.0</v>
      </c>
      <c r="Q58" s="214" t="s">
        <v>15277</v>
      </c>
      <c r="R58" s="210" t="s">
        <v>15280</v>
      </c>
      <c r="S58" s="215"/>
      <c r="T58" s="207"/>
      <c r="U58" s="207"/>
      <c r="V58" s="207"/>
      <c r="W58" s="207"/>
      <c r="X58" s="207"/>
      <c r="Y58" s="207"/>
      <c r="Z58" s="207"/>
      <c r="AA58" s="207"/>
      <c r="AB58" s="207"/>
      <c r="AC58" s="207"/>
      <c r="AD58" s="207"/>
      <c r="AE58" s="207"/>
    </row>
    <row r="59">
      <c r="A59" s="232"/>
      <c r="B59" s="206">
        <v>45802.0</v>
      </c>
      <c r="C59" s="233" t="s">
        <v>197</v>
      </c>
      <c r="D59" s="208"/>
      <c r="E59" s="209" t="s">
        <v>15275</v>
      </c>
      <c r="F59" s="210" t="s">
        <v>15276</v>
      </c>
      <c r="G59" s="213">
        <v>45802.0</v>
      </c>
      <c r="H59" s="213">
        <v>45816.0</v>
      </c>
      <c r="I59" s="213">
        <v>45823.0</v>
      </c>
      <c r="J59" s="213">
        <v>45830.0</v>
      </c>
      <c r="K59" s="213">
        <v>45837.0</v>
      </c>
      <c r="L59" s="213">
        <v>45841.0</v>
      </c>
      <c r="M59" s="213">
        <v>45844.0</v>
      </c>
      <c r="N59" s="213">
        <v>45848.0</v>
      </c>
      <c r="O59" s="213"/>
      <c r="P59" s="213"/>
      <c r="Q59" s="214" t="s">
        <v>15277</v>
      </c>
      <c r="R59" s="210"/>
      <c r="S59" s="215"/>
      <c r="T59" s="207"/>
      <c r="U59" s="207"/>
      <c r="V59" s="207"/>
      <c r="W59" s="207"/>
      <c r="X59" s="207"/>
      <c r="Y59" s="207"/>
      <c r="Z59" s="207"/>
      <c r="AA59" s="207"/>
      <c r="AB59" s="207"/>
      <c r="AC59" s="207"/>
      <c r="AD59" s="207"/>
      <c r="AE59" s="207"/>
    </row>
    <row r="60">
      <c r="A60" s="205"/>
      <c r="B60" s="206">
        <v>45802.0</v>
      </c>
      <c r="C60" s="207" t="s">
        <v>7084</v>
      </c>
      <c r="D60" s="208"/>
      <c r="E60" s="209" t="s">
        <v>15275</v>
      </c>
      <c r="F60" s="210" t="s">
        <v>15282</v>
      </c>
      <c r="G60" s="213">
        <v>45803.0</v>
      </c>
      <c r="H60" s="213">
        <v>45804.0</v>
      </c>
      <c r="I60" s="213">
        <v>45805.0</v>
      </c>
      <c r="J60" s="213">
        <v>45807.0</v>
      </c>
      <c r="K60" s="213">
        <v>45808.0</v>
      </c>
      <c r="L60" s="213">
        <v>45810.0</v>
      </c>
      <c r="M60" s="213">
        <v>45811.0</v>
      </c>
      <c r="N60" s="213">
        <v>45812.0</v>
      </c>
      <c r="O60" s="213">
        <v>45813.0</v>
      </c>
      <c r="P60" s="213">
        <v>45815.0</v>
      </c>
      <c r="Q60" s="214" t="s">
        <v>15277</v>
      </c>
      <c r="R60" s="210"/>
      <c r="S60" s="215" t="s">
        <v>15285</v>
      </c>
      <c r="T60" s="207"/>
      <c r="U60" s="207"/>
      <c r="V60" s="207"/>
      <c r="W60" s="207"/>
      <c r="X60" s="207"/>
      <c r="Y60" s="207"/>
      <c r="Z60" s="207"/>
      <c r="AA60" s="207"/>
      <c r="AB60" s="207"/>
      <c r="AC60" s="207"/>
      <c r="AD60" s="207"/>
      <c r="AE60" s="207"/>
    </row>
    <row r="61">
      <c r="A61" s="216"/>
      <c r="B61" s="206">
        <v>45803.0</v>
      </c>
      <c r="C61" s="207" t="s">
        <v>5622</v>
      </c>
      <c r="D61" s="208"/>
      <c r="E61" s="209" t="s">
        <v>15275</v>
      </c>
      <c r="F61" s="210" t="s">
        <v>15276</v>
      </c>
      <c r="G61" s="213">
        <v>45792.0</v>
      </c>
      <c r="H61" s="213">
        <v>45803.0</v>
      </c>
      <c r="I61" s="213">
        <v>45805.0</v>
      </c>
      <c r="J61" s="213">
        <v>45807.0</v>
      </c>
      <c r="K61" s="213">
        <v>45810.0</v>
      </c>
      <c r="L61" s="213">
        <v>45811.0</v>
      </c>
      <c r="M61" s="213">
        <v>45812.0</v>
      </c>
      <c r="N61" s="213">
        <v>45813.0</v>
      </c>
      <c r="O61" s="213">
        <v>45815.0</v>
      </c>
      <c r="P61" s="213"/>
      <c r="Q61" s="214" t="s">
        <v>15277</v>
      </c>
      <c r="R61" s="210"/>
      <c r="S61" s="215"/>
      <c r="T61" s="207"/>
      <c r="U61" s="207"/>
      <c r="V61" s="207"/>
      <c r="W61" s="207"/>
      <c r="X61" s="207"/>
      <c r="Y61" s="207"/>
      <c r="Z61" s="207"/>
      <c r="AA61" s="207"/>
      <c r="AB61" s="207"/>
      <c r="AC61" s="207"/>
      <c r="AD61" s="207"/>
      <c r="AE61" s="207"/>
    </row>
    <row r="62">
      <c r="A62" s="216"/>
      <c r="B62" s="206">
        <v>45803.0</v>
      </c>
      <c r="C62" s="207" t="s">
        <v>2581</v>
      </c>
      <c r="D62" s="208"/>
      <c r="E62" s="209" t="s">
        <v>15275</v>
      </c>
      <c r="F62" s="210" t="s">
        <v>15282</v>
      </c>
      <c r="G62" s="213">
        <v>45796.0</v>
      </c>
      <c r="H62" s="213">
        <v>45798.0</v>
      </c>
      <c r="I62" s="213">
        <v>45803.0</v>
      </c>
      <c r="J62" s="213">
        <v>45805.0</v>
      </c>
      <c r="K62" s="213">
        <v>45810.0</v>
      </c>
      <c r="L62" s="213">
        <v>45812.0</v>
      </c>
      <c r="M62" s="213">
        <v>45813.0</v>
      </c>
      <c r="N62" s="213">
        <v>45817.0</v>
      </c>
      <c r="O62" s="213">
        <v>45819.0</v>
      </c>
      <c r="P62" s="213">
        <v>45820.0</v>
      </c>
      <c r="Q62" s="214" t="s">
        <v>15277</v>
      </c>
      <c r="R62" s="210" t="s">
        <v>15278</v>
      </c>
      <c r="S62" s="215"/>
      <c r="T62" s="207"/>
      <c r="U62" s="207"/>
      <c r="V62" s="207"/>
      <c r="W62" s="207"/>
      <c r="X62" s="207"/>
      <c r="Y62" s="207"/>
      <c r="Z62" s="207"/>
      <c r="AA62" s="207"/>
      <c r="AB62" s="207"/>
      <c r="AC62" s="207"/>
      <c r="AD62" s="207"/>
      <c r="AE62" s="207"/>
    </row>
    <row r="63">
      <c r="A63" s="205"/>
      <c r="B63" s="206">
        <v>45804.0</v>
      </c>
      <c r="C63" s="207" t="s">
        <v>1858</v>
      </c>
      <c r="D63" s="208"/>
      <c r="E63" s="209" t="s">
        <v>15275</v>
      </c>
      <c r="F63" s="210" t="s">
        <v>15282</v>
      </c>
      <c r="G63" s="213">
        <v>45804.0</v>
      </c>
      <c r="H63" s="213">
        <v>45805.0</v>
      </c>
      <c r="I63" s="213">
        <v>45811.0</v>
      </c>
      <c r="J63" s="212">
        <v>45813.0</v>
      </c>
      <c r="K63" s="213">
        <v>45818.0</v>
      </c>
      <c r="L63" s="213">
        <v>45822.0</v>
      </c>
      <c r="M63" s="213">
        <v>45826.0</v>
      </c>
      <c r="N63" s="213">
        <v>45827.0</v>
      </c>
      <c r="O63" s="213">
        <v>45833.0</v>
      </c>
      <c r="P63" s="213">
        <v>45841.0</v>
      </c>
      <c r="Q63" s="214" t="s">
        <v>15277</v>
      </c>
      <c r="R63" s="210" t="s">
        <v>15280</v>
      </c>
      <c r="S63" s="215"/>
      <c r="T63" s="207"/>
      <c r="U63" s="207"/>
      <c r="V63" s="207"/>
      <c r="W63" s="207"/>
      <c r="X63" s="207"/>
      <c r="Y63" s="207"/>
      <c r="Z63" s="207"/>
      <c r="AA63" s="207"/>
      <c r="AB63" s="207"/>
      <c r="AC63" s="207"/>
      <c r="AD63" s="207"/>
      <c r="AE63" s="207"/>
    </row>
    <row r="64">
      <c r="A64" s="216"/>
      <c r="B64" s="206">
        <v>45804.0</v>
      </c>
      <c r="C64" s="207" t="s">
        <v>1110</v>
      </c>
      <c r="D64" s="208"/>
      <c r="E64" s="209" t="s">
        <v>15275</v>
      </c>
      <c r="F64" s="210" t="s">
        <v>15276</v>
      </c>
      <c r="G64" s="213">
        <v>45804.0</v>
      </c>
      <c r="H64" s="213">
        <v>45807.0</v>
      </c>
      <c r="I64" s="213">
        <v>45811.0</v>
      </c>
      <c r="J64" s="213">
        <v>45821.0</v>
      </c>
      <c r="K64" s="213">
        <v>45842.0</v>
      </c>
      <c r="L64" s="213">
        <v>45846.0</v>
      </c>
      <c r="M64" s="213">
        <v>45863.0</v>
      </c>
      <c r="N64" s="213">
        <v>45874.0</v>
      </c>
      <c r="O64" s="213">
        <v>45884.0</v>
      </c>
      <c r="P64" s="213">
        <v>45912.0</v>
      </c>
      <c r="Q64" s="214" t="s">
        <v>15277</v>
      </c>
      <c r="R64" s="210" t="s">
        <v>15278</v>
      </c>
      <c r="S64" s="215"/>
      <c r="T64" s="207"/>
      <c r="U64" s="207"/>
      <c r="V64" s="207"/>
      <c r="W64" s="207"/>
      <c r="X64" s="207"/>
      <c r="Y64" s="207"/>
      <c r="Z64" s="207"/>
      <c r="AA64" s="207"/>
      <c r="AB64" s="207"/>
      <c r="AC64" s="207"/>
      <c r="AD64" s="207"/>
      <c r="AE64" s="207"/>
    </row>
    <row r="65">
      <c r="A65" s="216"/>
      <c r="B65" s="206">
        <v>45804.0</v>
      </c>
      <c r="C65" s="207" t="s">
        <v>6816</v>
      </c>
      <c r="D65" s="208"/>
      <c r="E65" s="209" t="s">
        <v>15275</v>
      </c>
      <c r="F65" s="210" t="s">
        <v>15276</v>
      </c>
      <c r="G65" s="213">
        <v>45787.0</v>
      </c>
      <c r="H65" s="213">
        <v>45790.0</v>
      </c>
      <c r="I65" s="213">
        <v>45804.0</v>
      </c>
      <c r="J65" s="213">
        <v>45811.0</v>
      </c>
      <c r="K65" s="213">
        <v>45813.0</v>
      </c>
      <c r="L65" s="213">
        <v>45818.0</v>
      </c>
      <c r="M65" s="213">
        <v>45820.0</v>
      </c>
      <c r="N65" s="213">
        <v>45825.0</v>
      </c>
      <c r="O65" s="213">
        <v>45832.0</v>
      </c>
      <c r="P65" s="213">
        <v>45834.0</v>
      </c>
      <c r="Q65" s="214" t="s">
        <v>15277</v>
      </c>
      <c r="R65" s="210" t="s">
        <v>15278</v>
      </c>
      <c r="S65" s="215"/>
      <c r="T65" s="207"/>
      <c r="U65" s="207"/>
      <c r="V65" s="207"/>
      <c r="W65" s="207"/>
      <c r="X65" s="207"/>
      <c r="Y65" s="207"/>
      <c r="Z65" s="207"/>
      <c r="AA65" s="207"/>
      <c r="AB65" s="207"/>
      <c r="AC65" s="207"/>
      <c r="AD65" s="207"/>
      <c r="AE65" s="207"/>
    </row>
    <row r="66">
      <c r="A66" s="216"/>
      <c r="B66" s="206">
        <v>45805.0</v>
      </c>
      <c r="C66" s="207" t="s">
        <v>5876</v>
      </c>
      <c r="D66" s="208"/>
      <c r="E66" s="209" t="s">
        <v>15275</v>
      </c>
      <c r="F66" s="210" t="s">
        <v>15282</v>
      </c>
      <c r="G66" s="213">
        <v>45805.0</v>
      </c>
      <c r="H66" s="213">
        <v>45807.0</v>
      </c>
      <c r="I66" s="213">
        <v>45808.0</v>
      </c>
      <c r="J66" s="212">
        <v>45810.0</v>
      </c>
      <c r="K66" s="213">
        <v>45811.0</v>
      </c>
      <c r="L66" s="213">
        <v>45812.0</v>
      </c>
      <c r="M66" s="213">
        <v>45813.0</v>
      </c>
      <c r="N66" s="213">
        <v>45815.0</v>
      </c>
      <c r="O66" s="213">
        <v>45816.0</v>
      </c>
      <c r="P66" s="213">
        <v>45817.0</v>
      </c>
      <c r="Q66" s="214" t="s">
        <v>15277</v>
      </c>
      <c r="R66" s="210" t="s">
        <v>15278</v>
      </c>
      <c r="S66" s="215"/>
      <c r="T66" s="207"/>
      <c r="U66" s="207"/>
      <c r="V66" s="207"/>
      <c r="W66" s="207"/>
      <c r="X66" s="207"/>
      <c r="Y66" s="207"/>
      <c r="Z66" s="207"/>
      <c r="AA66" s="207"/>
      <c r="AB66" s="207"/>
      <c r="AC66" s="207"/>
      <c r="AD66" s="207"/>
      <c r="AE66" s="207"/>
    </row>
    <row r="67">
      <c r="A67" s="216"/>
      <c r="B67" s="206">
        <v>45805.0</v>
      </c>
      <c r="C67" s="207" t="s">
        <v>6764</v>
      </c>
      <c r="D67" s="208"/>
      <c r="E67" s="209" t="s">
        <v>15275</v>
      </c>
      <c r="F67" s="210" t="s">
        <v>15282</v>
      </c>
      <c r="G67" s="219">
        <v>45805.0</v>
      </c>
      <c r="H67" s="219">
        <v>45813.0</v>
      </c>
      <c r="I67" s="219">
        <v>45815.0</v>
      </c>
      <c r="J67" s="229">
        <v>45820.0</v>
      </c>
      <c r="K67" s="219">
        <v>45822.0</v>
      </c>
      <c r="L67" s="219">
        <v>45827.0</v>
      </c>
      <c r="M67" s="219">
        <v>45829.0</v>
      </c>
      <c r="N67" s="219">
        <v>45834.0</v>
      </c>
      <c r="O67" s="213">
        <v>45836.0</v>
      </c>
      <c r="P67" s="213">
        <v>45841.0</v>
      </c>
      <c r="Q67" s="214" t="s">
        <v>15277</v>
      </c>
      <c r="R67" s="210" t="s">
        <v>15278</v>
      </c>
      <c r="S67" s="215"/>
      <c r="T67" s="207"/>
      <c r="U67" s="207"/>
      <c r="V67" s="207"/>
      <c r="W67" s="207"/>
      <c r="X67" s="207"/>
      <c r="Y67" s="207"/>
      <c r="Z67" s="207"/>
      <c r="AA67" s="207"/>
      <c r="AB67" s="207"/>
      <c r="AC67" s="207"/>
      <c r="AD67" s="207"/>
      <c r="AE67" s="207"/>
    </row>
    <row r="68">
      <c r="A68" s="216"/>
      <c r="B68" s="206">
        <v>45805.0</v>
      </c>
      <c r="C68" s="207" t="s">
        <v>1562</v>
      </c>
      <c r="D68" s="208"/>
      <c r="E68" s="209" t="s">
        <v>15275</v>
      </c>
      <c r="F68" s="210" t="s">
        <v>15276</v>
      </c>
      <c r="G68" s="213">
        <v>45798.0</v>
      </c>
      <c r="H68" s="213">
        <v>45801.0</v>
      </c>
      <c r="I68" s="213">
        <v>45805.0</v>
      </c>
      <c r="J68" s="212">
        <v>45812.0</v>
      </c>
      <c r="K68" s="213">
        <v>45815.0</v>
      </c>
      <c r="L68" s="213">
        <v>45819.0</v>
      </c>
      <c r="M68" s="213">
        <v>45822.0</v>
      </c>
      <c r="N68" s="213">
        <v>45826.0</v>
      </c>
      <c r="O68" s="213">
        <v>45829.0</v>
      </c>
      <c r="P68" s="213">
        <v>45840.0</v>
      </c>
      <c r="Q68" s="214" t="s">
        <v>15277</v>
      </c>
      <c r="R68" s="210" t="s">
        <v>15278</v>
      </c>
      <c r="S68" s="215"/>
      <c r="T68" s="207"/>
      <c r="U68" s="207"/>
      <c r="V68" s="207"/>
      <c r="W68" s="207"/>
      <c r="X68" s="207"/>
      <c r="Y68" s="207"/>
      <c r="Z68" s="207"/>
      <c r="AA68" s="207"/>
      <c r="AB68" s="207"/>
      <c r="AC68" s="207"/>
      <c r="AD68" s="207"/>
      <c r="AE68" s="207"/>
    </row>
    <row r="69">
      <c r="A69" s="216"/>
      <c r="B69" s="206">
        <v>45805.0</v>
      </c>
      <c r="C69" s="207" t="s">
        <v>2496</v>
      </c>
      <c r="D69" s="208"/>
      <c r="E69" s="209" t="s">
        <v>15275</v>
      </c>
      <c r="F69" s="210" t="s">
        <v>15276</v>
      </c>
      <c r="G69" s="213">
        <v>45796.0</v>
      </c>
      <c r="H69" s="213">
        <v>45805.0</v>
      </c>
      <c r="I69" s="213">
        <v>45820.0</v>
      </c>
      <c r="J69" s="212">
        <v>45831.0</v>
      </c>
      <c r="K69" s="213">
        <v>45838.0</v>
      </c>
      <c r="L69" s="213">
        <v>45845.0</v>
      </c>
      <c r="M69" s="213">
        <v>45852.0</v>
      </c>
      <c r="N69" s="213">
        <v>45859.0</v>
      </c>
      <c r="O69" s="213">
        <v>45862.0</v>
      </c>
      <c r="P69" s="213">
        <v>45869.0</v>
      </c>
      <c r="Q69" s="214" t="s">
        <v>15277</v>
      </c>
      <c r="R69" s="210" t="s">
        <v>15278</v>
      </c>
      <c r="S69" s="215"/>
      <c r="T69" s="207"/>
      <c r="U69" s="207"/>
      <c r="V69" s="207"/>
      <c r="W69" s="207"/>
      <c r="X69" s="207"/>
      <c r="Y69" s="207"/>
      <c r="Z69" s="207"/>
      <c r="AA69" s="207"/>
      <c r="AB69" s="207"/>
      <c r="AC69" s="207"/>
      <c r="AD69" s="207"/>
      <c r="AE69" s="207"/>
    </row>
    <row r="70">
      <c r="A70" s="216"/>
      <c r="B70" s="206">
        <v>45805.0</v>
      </c>
      <c r="C70" s="207" t="s">
        <v>436</v>
      </c>
      <c r="D70" s="208"/>
      <c r="E70" s="209" t="s">
        <v>15279</v>
      </c>
      <c r="F70" s="210" t="s">
        <v>15276</v>
      </c>
      <c r="G70" s="213">
        <v>45805.0</v>
      </c>
      <c r="H70" s="213">
        <v>45810.0</v>
      </c>
      <c r="I70" s="213">
        <v>45812.0</v>
      </c>
      <c r="J70" s="212">
        <v>45817.0</v>
      </c>
      <c r="K70" s="213">
        <v>45819.0</v>
      </c>
      <c r="L70" s="213">
        <v>45822.0</v>
      </c>
      <c r="M70" s="213">
        <v>45824.0</v>
      </c>
      <c r="N70" s="213">
        <v>45826.0</v>
      </c>
      <c r="O70" s="213">
        <v>45829.0</v>
      </c>
      <c r="P70" s="213">
        <v>45834.0</v>
      </c>
      <c r="Q70" s="214" t="s">
        <v>15277</v>
      </c>
      <c r="R70" s="210" t="s">
        <v>15278</v>
      </c>
      <c r="S70" s="215"/>
      <c r="T70" s="207"/>
      <c r="U70" s="207"/>
      <c r="V70" s="207"/>
      <c r="W70" s="207"/>
      <c r="X70" s="207"/>
      <c r="Y70" s="207"/>
      <c r="Z70" s="207"/>
      <c r="AA70" s="207"/>
      <c r="AB70" s="207"/>
      <c r="AC70" s="207"/>
      <c r="AD70" s="207"/>
      <c r="AE70" s="207"/>
    </row>
    <row r="71">
      <c r="A71" s="205"/>
      <c r="B71" s="206">
        <v>45805.0</v>
      </c>
      <c r="C71" s="207" t="s">
        <v>6824</v>
      </c>
      <c r="D71" s="208"/>
      <c r="E71" s="209" t="s">
        <v>15275</v>
      </c>
      <c r="F71" s="210" t="s">
        <v>15282</v>
      </c>
      <c r="G71" s="223">
        <v>45780.0</v>
      </c>
      <c r="H71" s="223">
        <v>45783.0</v>
      </c>
      <c r="I71" s="223">
        <v>45785.0</v>
      </c>
      <c r="J71" s="228">
        <v>45787.0</v>
      </c>
      <c r="K71" s="223">
        <v>45792.0</v>
      </c>
      <c r="L71" s="223">
        <v>45794.0</v>
      </c>
      <c r="M71" s="223">
        <v>45797.0</v>
      </c>
      <c r="N71" s="223">
        <v>45801.0</v>
      </c>
      <c r="O71" s="223">
        <v>45804.0</v>
      </c>
      <c r="P71" s="213">
        <v>45808.0</v>
      </c>
      <c r="Q71" s="214" t="s">
        <v>15277</v>
      </c>
      <c r="R71" s="210" t="s">
        <v>15278</v>
      </c>
      <c r="S71" s="215"/>
      <c r="T71" s="207"/>
      <c r="U71" s="207"/>
      <c r="V71" s="207"/>
      <c r="W71" s="207"/>
      <c r="X71" s="207"/>
      <c r="Y71" s="207"/>
      <c r="Z71" s="207"/>
      <c r="AA71" s="207"/>
      <c r="AB71" s="207"/>
      <c r="AC71" s="207"/>
      <c r="AD71" s="207"/>
      <c r="AE71" s="207"/>
    </row>
    <row r="72">
      <c r="A72" s="205"/>
      <c r="B72" s="206">
        <v>45805.0</v>
      </c>
      <c r="C72" s="207" t="s">
        <v>1988</v>
      </c>
      <c r="D72" s="208"/>
      <c r="E72" s="209" t="s">
        <v>15275</v>
      </c>
      <c r="F72" s="210" t="s">
        <v>15276</v>
      </c>
      <c r="G72" s="213">
        <v>45805.0</v>
      </c>
      <c r="H72" s="213">
        <v>45811.0</v>
      </c>
      <c r="I72" s="213">
        <v>45812.0</v>
      </c>
      <c r="J72" s="212">
        <v>45813.0</v>
      </c>
      <c r="K72" s="213">
        <v>45819.0</v>
      </c>
      <c r="L72" s="213">
        <v>45820.0</v>
      </c>
      <c r="M72" s="213">
        <v>45826.0</v>
      </c>
      <c r="N72" s="213">
        <v>45827.0</v>
      </c>
      <c r="O72" s="223">
        <v>45833.0</v>
      </c>
      <c r="P72" s="213">
        <v>45834.0</v>
      </c>
      <c r="Q72" s="214" t="s">
        <v>15277</v>
      </c>
      <c r="R72" s="210" t="s">
        <v>15278</v>
      </c>
      <c r="S72" s="215"/>
      <c r="T72" s="207"/>
      <c r="U72" s="207"/>
      <c r="V72" s="207"/>
      <c r="W72" s="207"/>
      <c r="X72" s="207"/>
      <c r="Y72" s="207"/>
      <c r="Z72" s="207"/>
      <c r="AA72" s="207"/>
      <c r="AB72" s="207"/>
      <c r="AC72" s="207"/>
      <c r="AD72" s="207"/>
      <c r="AE72" s="207"/>
    </row>
    <row r="73">
      <c r="A73" s="216"/>
      <c r="B73" s="206">
        <v>45807.0</v>
      </c>
      <c r="C73" s="207" t="s">
        <v>1563</v>
      </c>
      <c r="D73" s="208"/>
      <c r="E73" s="209" t="s">
        <v>15275</v>
      </c>
      <c r="F73" s="210" t="s">
        <v>15276</v>
      </c>
      <c r="G73" s="223">
        <v>45811.0</v>
      </c>
      <c r="H73" s="223">
        <v>45818.0</v>
      </c>
      <c r="I73" s="223">
        <v>45821.0</v>
      </c>
      <c r="J73" s="228">
        <v>45826.0</v>
      </c>
      <c r="K73" s="223">
        <v>45827.0</v>
      </c>
      <c r="L73" s="223">
        <v>45832.0</v>
      </c>
      <c r="M73" s="223">
        <v>45834.0</v>
      </c>
      <c r="N73" s="223">
        <v>45839.0</v>
      </c>
      <c r="O73" s="223">
        <v>45842.0</v>
      </c>
      <c r="P73" s="213">
        <v>45846.0</v>
      </c>
      <c r="Q73" s="214" t="s">
        <v>15277</v>
      </c>
      <c r="R73" s="210" t="s">
        <v>15278</v>
      </c>
      <c r="S73" s="215"/>
      <c r="T73" s="207"/>
      <c r="U73" s="207"/>
      <c r="V73" s="207"/>
      <c r="W73" s="207"/>
      <c r="X73" s="207"/>
      <c r="Y73" s="207"/>
      <c r="Z73" s="207"/>
      <c r="AA73" s="207"/>
      <c r="AB73" s="207"/>
      <c r="AC73" s="207"/>
      <c r="AD73" s="207"/>
      <c r="AE73" s="207"/>
    </row>
    <row r="74">
      <c r="A74" s="205"/>
      <c r="B74" s="206">
        <v>45808.0</v>
      </c>
      <c r="C74" s="207" t="s">
        <v>6824</v>
      </c>
      <c r="D74" s="208"/>
      <c r="E74" s="209" t="s">
        <v>15275</v>
      </c>
      <c r="F74" s="210" t="s">
        <v>15276</v>
      </c>
      <c r="G74" s="213">
        <v>45811.0</v>
      </c>
      <c r="H74" s="213">
        <v>45813.0</v>
      </c>
      <c r="I74" s="213">
        <v>45813.0</v>
      </c>
      <c r="J74" s="212">
        <v>45818.0</v>
      </c>
      <c r="K74" s="219">
        <v>45822.0</v>
      </c>
      <c r="L74" s="213">
        <v>45825.0</v>
      </c>
      <c r="M74" s="213">
        <v>45828.0</v>
      </c>
      <c r="N74" s="213">
        <v>45829.0</v>
      </c>
      <c r="O74" s="213"/>
      <c r="P74" s="213"/>
      <c r="Q74" s="214" t="s">
        <v>15277</v>
      </c>
      <c r="R74" s="210"/>
      <c r="S74" s="215"/>
      <c r="T74" s="207"/>
      <c r="U74" s="207"/>
      <c r="V74" s="207"/>
      <c r="W74" s="207"/>
      <c r="X74" s="207"/>
      <c r="Y74" s="207"/>
      <c r="Z74" s="207"/>
      <c r="AA74" s="207"/>
      <c r="AB74" s="207"/>
      <c r="AC74" s="207"/>
      <c r="AD74" s="207"/>
      <c r="AE74" s="207"/>
    </row>
    <row r="75">
      <c r="A75" s="205"/>
      <c r="B75" s="206">
        <v>45810.0</v>
      </c>
      <c r="C75" s="207" t="s">
        <v>5948</v>
      </c>
      <c r="D75" s="208"/>
      <c r="E75" s="209" t="s">
        <v>15275</v>
      </c>
      <c r="F75" s="210" t="s">
        <v>15276</v>
      </c>
      <c r="G75" s="213">
        <v>45821.0</v>
      </c>
      <c r="H75" s="213">
        <v>45824.0</v>
      </c>
      <c r="I75" s="213">
        <v>45828.0</v>
      </c>
      <c r="J75" s="212">
        <v>45831.0</v>
      </c>
      <c r="K75" s="213"/>
      <c r="L75" s="213"/>
      <c r="M75" s="213"/>
      <c r="N75" s="213"/>
      <c r="O75" s="213"/>
      <c r="P75" s="213"/>
      <c r="Q75" s="214" t="s">
        <v>15277</v>
      </c>
      <c r="R75" s="210"/>
      <c r="S75" s="215"/>
      <c r="T75" s="207"/>
      <c r="U75" s="207"/>
      <c r="V75" s="207"/>
      <c r="W75" s="207"/>
      <c r="X75" s="207"/>
      <c r="Y75" s="207"/>
      <c r="Z75" s="207"/>
      <c r="AA75" s="207"/>
      <c r="AB75" s="207"/>
      <c r="AC75" s="207"/>
      <c r="AD75" s="207"/>
      <c r="AE75" s="207"/>
    </row>
    <row r="76">
      <c r="A76" s="205"/>
      <c r="B76" s="206">
        <v>45810.0</v>
      </c>
      <c r="C76" s="207" t="s">
        <v>1512</v>
      </c>
      <c r="D76" s="208"/>
      <c r="E76" s="209" t="s">
        <v>15275</v>
      </c>
      <c r="F76" s="210" t="s">
        <v>15276</v>
      </c>
      <c r="G76" s="213">
        <v>45810.0</v>
      </c>
      <c r="H76" s="213">
        <v>45817.0</v>
      </c>
      <c r="I76" s="213">
        <v>45819.0</v>
      </c>
      <c r="J76" s="212">
        <v>45827.0</v>
      </c>
      <c r="K76" s="213">
        <v>45833.0</v>
      </c>
      <c r="L76" s="213">
        <v>45838.0</v>
      </c>
      <c r="M76" s="213">
        <v>45841.0</v>
      </c>
      <c r="N76" s="213">
        <v>45846.0</v>
      </c>
      <c r="O76" s="213">
        <v>45848.0</v>
      </c>
      <c r="P76" s="213">
        <v>45853.0</v>
      </c>
      <c r="Q76" s="214" t="s">
        <v>15277</v>
      </c>
      <c r="R76" s="210" t="s">
        <v>15278</v>
      </c>
      <c r="S76" s="215"/>
      <c r="T76" s="207"/>
      <c r="U76" s="207"/>
      <c r="V76" s="207"/>
      <c r="W76" s="207"/>
      <c r="X76" s="207"/>
      <c r="Y76" s="207"/>
      <c r="Z76" s="207"/>
      <c r="AA76" s="207"/>
      <c r="AB76" s="207"/>
      <c r="AC76" s="207"/>
      <c r="AD76" s="207"/>
      <c r="AE76" s="207"/>
    </row>
    <row r="77">
      <c r="A77" s="216"/>
      <c r="B77" s="206">
        <v>45812.0</v>
      </c>
      <c r="C77" s="207" t="s">
        <v>933</v>
      </c>
      <c r="D77" s="208"/>
      <c r="E77" s="209" t="s">
        <v>15275</v>
      </c>
      <c r="F77" s="210" t="s">
        <v>15282</v>
      </c>
      <c r="G77" s="213">
        <v>45812.0</v>
      </c>
      <c r="H77" s="213">
        <v>45815.0</v>
      </c>
      <c r="I77" s="213">
        <v>45819.0</v>
      </c>
      <c r="J77" s="213">
        <v>45822.0</v>
      </c>
      <c r="K77" s="213">
        <v>45823.0</v>
      </c>
      <c r="L77" s="213">
        <v>45826.0</v>
      </c>
      <c r="M77" s="213">
        <v>45830.0</v>
      </c>
      <c r="N77" s="213">
        <v>45840.0</v>
      </c>
      <c r="O77" s="213">
        <v>45851.0</v>
      </c>
      <c r="P77" s="213">
        <v>45854.0</v>
      </c>
      <c r="Q77" s="214" t="s">
        <v>15277</v>
      </c>
      <c r="R77" s="210" t="s">
        <v>15278</v>
      </c>
      <c r="S77" s="215"/>
      <c r="T77" s="207"/>
      <c r="U77" s="207"/>
      <c r="V77" s="207"/>
      <c r="W77" s="207"/>
      <c r="X77" s="207"/>
      <c r="Y77" s="207"/>
      <c r="Z77" s="207"/>
      <c r="AA77" s="207"/>
      <c r="AB77" s="207"/>
      <c r="AC77" s="207"/>
      <c r="AD77" s="207"/>
      <c r="AE77" s="207"/>
    </row>
    <row r="78">
      <c r="A78" s="205"/>
      <c r="B78" s="206">
        <v>45812.0</v>
      </c>
      <c r="C78" s="207" t="s">
        <v>6055</v>
      </c>
      <c r="D78" s="208"/>
      <c r="E78" s="209" t="s">
        <v>15275</v>
      </c>
      <c r="F78" s="210" t="s">
        <v>15276</v>
      </c>
      <c r="G78" s="213">
        <v>45824.0</v>
      </c>
      <c r="H78" s="213">
        <v>45826.0</v>
      </c>
      <c r="I78" s="213">
        <v>45833.0</v>
      </c>
      <c r="J78" s="213">
        <v>45833.0</v>
      </c>
      <c r="K78" s="213">
        <v>45840.0</v>
      </c>
      <c r="L78" s="213">
        <v>45845.0</v>
      </c>
      <c r="M78" s="213">
        <v>45847.0</v>
      </c>
      <c r="N78" s="213">
        <v>45852.0</v>
      </c>
      <c r="O78" s="213">
        <v>45854.0</v>
      </c>
      <c r="P78" s="213">
        <v>45859.0</v>
      </c>
      <c r="Q78" s="214" t="s">
        <v>15277</v>
      </c>
      <c r="R78" s="210" t="s">
        <v>15278</v>
      </c>
      <c r="S78" s="215"/>
      <c r="T78" s="207"/>
      <c r="U78" s="207"/>
      <c r="V78" s="207"/>
      <c r="W78" s="207"/>
      <c r="X78" s="207"/>
      <c r="Y78" s="207"/>
      <c r="Z78" s="207"/>
      <c r="AA78" s="207"/>
      <c r="AB78" s="207"/>
      <c r="AC78" s="207"/>
      <c r="AD78" s="207"/>
      <c r="AE78" s="207"/>
    </row>
    <row r="79">
      <c r="A79" s="205"/>
      <c r="B79" s="206">
        <v>45812.0</v>
      </c>
      <c r="C79" s="207" t="s">
        <v>5976</v>
      </c>
      <c r="D79" s="208"/>
      <c r="E79" s="209" t="s">
        <v>15275</v>
      </c>
      <c r="F79" s="210" t="s">
        <v>15276</v>
      </c>
      <c r="G79" s="213">
        <v>45818.0</v>
      </c>
      <c r="H79" s="213">
        <v>45819.0</v>
      </c>
      <c r="I79" s="213">
        <v>45822.0</v>
      </c>
      <c r="J79" s="213">
        <v>45825.0</v>
      </c>
      <c r="K79" s="213"/>
      <c r="L79" s="213"/>
      <c r="M79" s="213"/>
      <c r="N79" s="213"/>
      <c r="O79" s="213"/>
      <c r="P79" s="213"/>
      <c r="Q79" s="214" t="s">
        <v>15277</v>
      </c>
      <c r="R79" s="210"/>
      <c r="S79" s="215"/>
      <c r="T79" s="207"/>
      <c r="U79" s="207"/>
      <c r="V79" s="207"/>
      <c r="W79" s="207"/>
      <c r="X79" s="207"/>
      <c r="Y79" s="207"/>
      <c r="Z79" s="207"/>
      <c r="AA79" s="207"/>
      <c r="AB79" s="207"/>
      <c r="AC79" s="207"/>
      <c r="AD79" s="207"/>
      <c r="AE79" s="207"/>
    </row>
    <row r="80">
      <c r="A80" s="216"/>
      <c r="B80" s="206">
        <v>45813.0</v>
      </c>
      <c r="C80" s="207" t="s">
        <v>1521</v>
      </c>
      <c r="D80" s="208"/>
      <c r="E80" s="209" t="s">
        <v>15275</v>
      </c>
      <c r="F80" s="210" t="s">
        <v>15276</v>
      </c>
      <c r="G80" s="213">
        <v>45813.0</v>
      </c>
      <c r="H80" s="213">
        <v>45815.0</v>
      </c>
      <c r="I80" s="213">
        <v>45818.0</v>
      </c>
      <c r="J80" s="213">
        <v>45820.0</v>
      </c>
      <c r="K80" s="213">
        <v>45825.0</v>
      </c>
      <c r="L80" s="213">
        <v>45827.0</v>
      </c>
      <c r="M80" s="213">
        <v>45833.0</v>
      </c>
      <c r="N80" s="213">
        <v>45834.0</v>
      </c>
      <c r="O80" s="213">
        <v>45836.0</v>
      </c>
      <c r="P80" s="213">
        <v>45840.0</v>
      </c>
      <c r="Q80" s="214" t="s">
        <v>15277</v>
      </c>
      <c r="R80" s="210" t="s">
        <v>15278</v>
      </c>
      <c r="S80" s="215"/>
      <c r="T80" s="207"/>
      <c r="U80" s="207"/>
      <c r="V80" s="207"/>
      <c r="W80" s="207"/>
      <c r="X80" s="207"/>
      <c r="Y80" s="207"/>
      <c r="Z80" s="207"/>
      <c r="AA80" s="207"/>
      <c r="AB80" s="207"/>
      <c r="AC80" s="207"/>
      <c r="AD80" s="207"/>
      <c r="AE80" s="207"/>
    </row>
    <row r="81">
      <c r="A81" s="216"/>
      <c r="B81" s="206">
        <v>45813.0</v>
      </c>
      <c r="C81" s="207" t="s">
        <v>6640</v>
      </c>
      <c r="D81" s="208"/>
      <c r="E81" s="209" t="s">
        <v>15275</v>
      </c>
      <c r="F81" s="210" t="s">
        <v>15276</v>
      </c>
      <c r="G81" s="219">
        <v>45813.0</v>
      </c>
      <c r="H81" s="219">
        <v>45818.0</v>
      </c>
      <c r="I81" s="219">
        <v>45820.0</v>
      </c>
      <c r="J81" s="219">
        <v>45825.0</v>
      </c>
      <c r="K81" s="219">
        <v>45829.0</v>
      </c>
      <c r="L81" s="213">
        <v>45832.0</v>
      </c>
      <c r="M81" s="213">
        <v>45874.0</v>
      </c>
      <c r="N81" s="213">
        <v>45881.0</v>
      </c>
      <c r="O81" s="213">
        <v>45888.0</v>
      </c>
      <c r="P81" s="213">
        <v>45909.0</v>
      </c>
      <c r="Q81" s="214" t="s">
        <v>15277</v>
      </c>
      <c r="R81" s="210" t="s">
        <v>15278</v>
      </c>
      <c r="S81" s="215"/>
      <c r="T81" s="207"/>
      <c r="U81" s="207"/>
      <c r="V81" s="207"/>
      <c r="W81" s="207"/>
      <c r="X81" s="207"/>
      <c r="Y81" s="207"/>
      <c r="Z81" s="207"/>
      <c r="AA81" s="207"/>
      <c r="AB81" s="207"/>
      <c r="AC81" s="207"/>
      <c r="AD81" s="207"/>
      <c r="AE81" s="207"/>
    </row>
    <row r="82">
      <c r="A82" s="205"/>
      <c r="B82" s="206">
        <v>45813.0</v>
      </c>
      <c r="C82" s="207" t="s">
        <v>6712</v>
      </c>
      <c r="D82" s="208"/>
      <c r="E82" s="209" t="s">
        <v>15275</v>
      </c>
      <c r="F82" s="210" t="s">
        <v>15276</v>
      </c>
      <c r="G82" s="213">
        <v>45811.0</v>
      </c>
      <c r="H82" s="213">
        <v>45813.0</v>
      </c>
      <c r="I82" s="213">
        <v>45818.0</v>
      </c>
      <c r="J82" s="212">
        <v>45820.0</v>
      </c>
      <c r="K82" s="219">
        <v>45825.0</v>
      </c>
      <c r="L82" s="213">
        <v>45828.0</v>
      </c>
      <c r="M82" s="213">
        <v>45832.0</v>
      </c>
      <c r="N82" s="213">
        <v>45834.0</v>
      </c>
      <c r="O82" s="213">
        <v>45839.0</v>
      </c>
      <c r="P82" s="213">
        <v>45841.0</v>
      </c>
      <c r="Q82" s="214" t="s">
        <v>15277</v>
      </c>
      <c r="R82" s="210" t="s">
        <v>15280</v>
      </c>
      <c r="S82" s="215"/>
      <c r="T82" s="207"/>
      <c r="U82" s="207"/>
      <c r="V82" s="207"/>
      <c r="W82" s="207"/>
      <c r="X82" s="207"/>
      <c r="Y82" s="207"/>
      <c r="Z82" s="207"/>
      <c r="AA82" s="207"/>
      <c r="AB82" s="207"/>
      <c r="AC82" s="207"/>
      <c r="AD82" s="207"/>
      <c r="AE82" s="207"/>
    </row>
    <row r="83">
      <c r="A83" s="205"/>
      <c r="B83" s="206">
        <v>45777.0</v>
      </c>
      <c r="C83" s="207" t="s">
        <v>1225</v>
      </c>
      <c r="D83" s="208"/>
      <c r="E83" s="209" t="s">
        <v>15275</v>
      </c>
      <c r="F83" s="210" t="s">
        <v>15276</v>
      </c>
      <c r="G83" s="226">
        <v>45784.0</v>
      </c>
      <c r="H83" s="226">
        <v>45785.0</v>
      </c>
      <c r="I83" s="226">
        <v>45791.0</v>
      </c>
      <c r="J83" s="227">
        <v>45833.0</v>
      </c>
      <c r="K83" s="226">
        <v>45834.0</v>
      </c>
      <c r="L83" s="226">
        <v>45840.0</v>
      </c>
      <c r="M83" s="213">
        <v>45854.0</v>
      </c>
      <c r="N83" s="213">
        <v>45855.0</v>
      </c>
      <c r="O83" s="213">
        <v>45861.0</v>
      </c>
      <c r="P83" s="213">
        <v>45868.0</v>
      </c>
      <c r="Q83" s="214" t="s">
        <v>15277</v>
      </c>
      <c r="R83" s="210"/>
      <c r="S83" s="215"/>
      <c r="T83" s="207"/>
      <c r="U83" s="207"/>
      <c r="V83" s="207"/>
      <c r="W83" s="207"/>
      <c r="X83" s="207"/>
      <c r="Y83" s="207"/>
      <c r="Z83" s="207"/>
      <c r="AA83" s="207"/>
      <c r="AB83" s="207"/>
      <c r="AC83" s="207"/>
      <c r="AD83" s="207"/>
      <c r="AE83" s="207"/>
    </row>
    <row r="84">
      <c r="A84" s="205"/>
      <c r="B84" s="206">
        <v>45813.0</v>
      </c>
      <c r="C84" s="207" t="s">
        <v>1846</v>
      </c>
      <c r="D84" s="208"/>
      <c r="E84" s="209" t="s">
        <v>15275</v>
      </c>
      <c r="F84" s="210" t="s">
        <v>15276</v>
      </c>
      <c r="G84" s="223">
        <v>45813.0</v>
      </c>
      <c r="H84" s="223">
        <v>45817.0</v>
      </c>
      <c r="I84" s="223">
        <v>45820.0</v>
      </c>
      <c r="J84" s="228">
        <v>45827.0</v>
      </c>
      <c r="K84" s="223">
        <v>45831.0</v>
      </c>
      <c r="L84" s="223">
        <v>45834.0</v>
      </c>
      <c r="M84" s="213">
        <v>45841.0</v>
      </c>
      <c r="N84" s="213">
        <v>45852.0</v>
      </c>
      <c r="O84" s="213">
        <v>45855.0</v>
      </c>
      <c r="P84" s="213"/>
      <c r="Q84" s="214" t="s">
        <v>15277</v>
      </c>
      <c r="R84" s="210" t="s">
        <v>15278</v>
      </c>
      <c r="S84" s="215"/>
      <c r="T84" s="207"/>
      <c r="U84" s="207"/>
      <c r="V84" s="207"/>
      <c r="W84" s="207"/>
      <c r="X84" s="207"/>
      <c r="Y84" s="207"/>
      <c r="Z84" s="207"/>
      <c r="AA84" s="207"/>
      <c r="AB84" s="207"/>
      <c r="AC84" s="207"/>
      <c r="AD84" s="207"/>
      <c r="AE84" s="207"/>
    </row>
    <row r="85">
      <c r="A85" s="205"/>
      <c r="B85" s="206">
        <v>45815.0</v>
      </c>
      <c r="C85" s="207" t="s">
        <v>535</v>
      </c>
      <c r="D85" s="208"/>
      <c r="E85" s="209" t="s">
        <v>15279</v>
      </c>
      <c r="F85" s="210" t="s">
        <v>15276</v>
      </c>
      <c r="G85" s="213">
        <v>45822.0</v>
      </c>
      <c r="H85" s="213">
        <v>45829.0</v>
      </c>
      <c r="I85" s="213">
        <v>45836.0</v>
      </c>
      <c r="J85" s="212">
        <v>45850.0</v>
      </c>
      <c r="K85" s="213"/>
      <c r="L85" s="213"/>
      <c r="M85" s="213"/>
      <c r="N85" s="213"/>
      <c r="O85" s="213"/>
      <c r="P85" s="213"/>
      <c r="Q85" s="214" t="s">
        <v>15277</v>
      </c>
      <c r="R85" s="210" t="s">
        <v>15278</v>
      </c>
      <c r="S85" s="215"/>
      <c r="T85" s="207"/>
      <c r="U85" s="207"/>
      <c r="V85" s="207"/>
      <c r="W85" s="207"/>
      <c r="X85" s="207"/>
      <c r="Y85" s="207"/>
      <c r="Z85" s="207"/>
      <c r="AA85" s="207"/>
      <c r="AB85" s="207"/>
      <c r="AC85" s="207"/>
      <c r="AD85" s="207"/>
      <c r="AE85" s="207"/>
    </row>
    <row r="86">
      <c r="A86" s="205"/>
      <c r="B86" s="206">
        <v>45816.0</v>
      </c>
      <c r="C86" s="207" t="s">
        <v>4477</v>
      </c>
      <c r="D86" s="208"/>
      <c r="E86" s="209" t="s">
        <v>15279</v>
      </c>
      <c r="F86" s="210" t="s">
        <v>15276</v>
      </c>
      <c r="G86" s="213">
        <v>45819.0</v>
      </c>
      <c r="H86" s="213">
        <v>45820.0</v>
      </c>
      <c r="I86" s="213">
        <v>45821.0</v>
      </c>
      <c r="J86" s="212">
        <v>45826.0</v>
      </c>
      <c r="K86" s="213">
        <v>45827.0</v>
      </c>
      <c r="L86" s="213">
        <v>45828.0</v>
      </c>
      <c r="M86" s="213">
        <v>45833.0</v>
      </c>
      <c r="N86" s="213">
        <v>45834.0</v>
      </c>
      <c r="O86" s="213">
        <v>45840.0</v>
      </c>
      <c r="P86" s="213"/>
      <c r="Q86" s="214" t="s">
        <v>15277</v>
      </c>
      <c r="R86" s="210"/>
      <c r="S86" s="215"/>
      <c r="T86" s="207"/>
      <c r="U86" s="207"/>
      <c r="V86" s="207"/>
      <c r="W86" s="207"/>
      <c r="X86" s="207"/>
      <c r="Y86" s="207"/>
      <c r="Z86" s="207"/>
      <c r="AA86" s="207"/>
      <c r="AB86" s="207"/>
      <c r="AC86" s="207"/>
      <c r="AD86" s="207"/>
      <c r="AE86" s="207"/>
    </row>
    <row r="87">
      <c r="A87" s="216"/>
      <c r="B87" s="206">
        <v>45816.0</v>
      </c>
      <c r="C87" s="207" t="s">
        <v>140</v>
      </c>
      <c r="D87" s="208"/>
      <c r="E87" s="209" t="s">
        <v>15279</v>
      </c>
      <c r="F87" s="210" t="s">
        <v>15276</v>
      </c>
      <c r="G87" s="213">
        <v>45830.0</v>
      </c>
      <c r="H87" s="213">
        <v>45844.0</v>
      </c>
      <c r="I87" s="213">
        <v>45850.0</v>
      </c>
      <c r="J87" s="212">
        <v>45858.0</v>
      </c>
      <c r="K87" s="213">
        <v>45871.0</v>
      </c>
      <c r="L87" s="213">
        <v>45878.0</v>
      </c>
      <c r="M87" s="213">
        <v>45885.0</v>
      </c>
      <c r="N87" s="213">
        <v>45892.0</v>
      </c>
      <c r="O87" s="213">
        <v>45899.0</v>
      </c>
      <c r="P87" s="213"/>
      <c r="Q87" s="214" t="s">
        <v>15277</v>
      </c>
      <c r="R87" s="210"/>
      <c r="S87" s="215"/>
      <c r="T87" s="207"/>
      <c r="U87" s="207"/>
      <c r="V87" s="207"/>
      <c r="W87" s="207"/>
      <c r="X87" s="207"/>
      <c r="Y87" s="207"/>
      <c r="Z87" s="207"/>
      <c r="AA87" s="207"/>
      <c r="AB87" s="207"/>
      <c r="AC87" s="207"/>
      <c r="AD87" s="207"/>
      <c r="AE87" s="207"/>
    </row>
    <row r="88">
      <c r="A88" s="216"/>
      <c r="B88" s="206">
        <v>45817.0</v>
      </c>
      <c r="C88" s="207" t="s">
        <v>2783</v>
      </c>
      <c r="D88" s="208"/>
      <c r="E88" s="209" t="s">
        <v>15275</v>
      </c>
      <c r="F88" s="210" t="s">
        <v>15276</v>
      </c>
      <c r="G88" s="213">
        <v>45821.0</v>
      </c>
      <c r="H88" s="213">
        <v>45822.0</v>
      </c>
      <c r="I88" s="213">
        <v>45828.0</v>
      </c>
      <c r="J88" s="213">
        <v>45829.0</v>
      </c>
      <c r="K88" s="213">
        <v>45836.0</v>
      </c>
      <c r="L88" s="213">
        <v>45843.0</v>
      </c>
      <c r="M88" s="213">
        <v>45850.0</v>
      </c>
      <c r="N88" s="213">
        <v>45856.0</v>
      </c>
      <c r="O88" s="213">
        <v>45857.0</v>
      </c>
      <c r="P88" s="213">
        <v>45863.0</v>
      </c>
      <c r="Q88" s="214" t="s">
        <v>15277</v>
      </c>
      <c r="R88" s="210" t="s">
        <v>15278</v>
      </c>
      <c r="S88" s="215"/>
      <c r="T88" s="207"/>
      <c r="U88" s="207"/>
      <c r="V88" s="207"/>
      <c r="W88" s="207"/>
      <c r="X88" s="207"/>
      <c r="Y88" s="207"/>
      <c r="Z88" s="207"/>
      <c r="AA88" s="207"/>
      <c r="AB88" s="207"/>
      <c r="AC88" s="207"/>
      <c r="AD88" s="207"/>
      <c r="AE88" s="207"/>
    </row>
    <row r="89">
      <c r="A89" s="216"/>
      <c r="B89" s="206">
        <v>45817.0</v>
      </c>
      <c r="C89" s="207" t="s">
        <v>6614</v>
      </c>
      <c r="D89" s="208"/>
      <c r="E89" s="209" t="s">
        <v>15275</v>
      </c>
      <c r="F89" s="210" t="s">
        <v>15282</v>
      </c>
      <c r="G89" s="213">
        <v>45766.0</v>
      </c>
      <c r="H89" s="213">
        <v>45769.0</v>
      </c>
      <c r="I89" s="213">
        <v>45773.0</v>
      </c>
      <c r="J89" s="213">
        <v>45776.0</v>
      </c>
      <c r="K89" s="213">
        <v>45780.0</v>
      </c>
      <c r="L89" s="213">
        <v>45794.0</v>
      </c>
      <c r="M89" s="213">
        <v>45801.0</v>
      </c>
      <c r="N89" s="213">
        <v>45803.0</v>
      </c>
      <c r="O89" s="213">
        <v>45817.0</v>
      </c>
      <c r="P89" s="213"/>
      <c r="Q89" s="214" t="s">
        <v>15277</v>
      </c>
      <c r="R89" s="210"/>
      <c r="S89" s="215"/>
      <c r="T89" s="207"/>
      <c r="U89" s="207"/>
      <c r="V89" s="207"/>
      <c r="W89" s="207"/>
      <c r="X89" s="207"/>
      <c r="Y89" s="207"/>
      <c r="Z89" s="207"/>
      <c r="AA89" s="207"/>
      <c r="AB89" s="207"/>
      <c r="AC89" s="207"/>
      <c r="AD89" s="207"/>
      <c r="AE89" s="207"/>
    </row>
    <row r="90">
      <c r="A90" s="205"/>
      <c r="B90" s="206">
        <v>45817.0</v>
      </c>
      <c r="C90" s="207" t="s">
        <v>5876</v>
      </c>
      <c r="D90" s="208"/>
      <c r="E90" s="234" t="s">
        <v>15275</v>
      </c>
      <c r="F90" s="235" t="s">
        <v>15282</v>
      </c>
      <c r="G90" s="213">
        <v>45818.0</v>
      </c>
      <c r="H90" s="219">
        <v>45819.0</v>
      </c>
      <c r="I90" s="219">
        <v>45820.0</v>
      </c>
      <c r="J90" s="213">
        <v>45821.0</v>
      </c>
      <c r="K90" s="219">
        <v>45822.0</v>
      </c>
      <c r="L90" s="213">
        <v>45824.0</v>
      </c>
      <c r="M90" s="213">
        <v>45825.0</v>
      </c>
      <c r="N90" s="213">
        <v>45826.0</v>
      </c>
      <c r="O90" s="213">
        <v>45827.0</v>
      </c>
      <c r="P90" s="213">
        <v>45828.0</v>
      </c>
      <c r="Q90" s="214" t="s">
        <v>15277</v>
      </c>
      <c r="R90" s="210" t="s">
        <v>15278</v>
      </c>
      <c r="S90" s="215"/>
      <c r="T90" s="207"/>
      <c r="U90" s="207"/>
      <c r="V90" s="207"/>
      <c r="W90" s="207"/>
      <c r="X90" s="207"/>
      <c r="Y90" s="207"/>
      <c r="Z90" s="207"/>
      <c r="AA90" s="207"/>
      <c r="AB90" s="207"/>
      <c r="AC90" s="207"/>
      <c r="AD90" s="207"/>
      <c r="AE90" s="207"/>
    </row>
    <row r="91">
      <c r="A91" s="205"/>
      <c r="B91" s="206">
        <v>45817.0</v>
      </c>
      <c r="C91" s="207" t="s">
        <v>7250</v>
      </c>
      <c r="D91" s="208"/>
      <c r="E91" s="234" t="s">
        <v>15275</v>
      </c>
      <c r="F91" s="235" t="s">
        <v>15282</v>
      </c>
      <c r="G91" s="213">
        <v>45821.0</v>
      </c>
      <c r="H91" s="213">
        <v>45822.0</v>
      </c>
      <c r="I91" s="213">
        <v>45828.0</v>
      </c>
      <c r="J91" s="213">
        <v>45829.0</v>
      </c>
      <c r="K91" s="213">
        <v>45842.0</v>
      </c>
      <c r="L91" s="213">
        <v>45843.0</v>
      </c>
      <c r="M91" s="213">
        <v>45848.0</v>
      </c>
      <c r="N91" s="213">
        <v>45850.0</v>
      </c>
      <c r="O91" s="213">
        <v>45855.0</v>
      </c>
      <c r="P91" s="213">
        <v>45857.0</v>
      </c>
      <c r="Q91" s="214" t="s">
        <v>15277</v>
      </c>
      <c r="R91" s="210" t="s">
        <v>15278</v>
      </c>
      <c r="S91" s="215"/>
      <c r="T91" s="207"/>
      <c r="U91" s="207"/>
      <c r="V91" s="207"/>
      <c r="W91" s="207"/>
      <c r="X91" s="207"/>
      <c r="Y91" s="207"/>
      <c r="Z91" s="207"/>
      <c r="AA91" s="207"/>
      <c r="AB91" s="207"/>
      <c r="AC91" s="207"/>
      <c r="AD91" s="207"/>
      <c r="AE91" s="207"/>
    </row>
    <row r="92">
      <c r="A92" s="216"/>
      <c r="B92" s="206">
        <v>45818.0</v>
      </c>
      <c r="C92" s="207" t="s">
        <v>7034</v>
      </c>
      <c r="D92" s="208"/>
      <c r="E92" s="209" t="s">
        <v>15275</v>
      </c>
      <c r="F92" s="210" t="s">
        <v>15276</v>
      </c>
      <c r="G92" s="213"/>
      <c r="H92" s="213"/>
      <c r="I92" s="213"/>
      <c r="J92" s="212"/>
      <c r="K92" s="213"/>
      <c r="L92" s="219"/>
      <c r="M92" s="219"/>
      <c r="N92" s="219"/>
      <c r="O92" s="219"/>
      <c r="P92" s="219"/>
      <c r="Q92" s="214" t="s">
        <v>15277</v>
      </c>
      <c r="R92" s="210"/>
      <c r="S92" s="215"/>
      <c r="T92" s="207"/>
      <c r="U92" s="207"/>
      <c r="V92" s="207"/>
      <c r="W92" s="207"/>
      <c r="X92" s="207"/>
      <c r="Y92" s="207"/>
      <c r="Z92" s="207"/>
      <c r="AA92" s="207"/>
      <c r="AB92" s="207"/>
      <c r="AC92" s="207"/>
      <c r="AD92" s="207"/>
      <c r="AE92" s="207"/>
    </row>
    <row r="93">
      <c r="A93" s="205"/>
      <c r="B93" s="206">
        <v>45818.0</v>
      </c>
      <c r="C93" s="207" t="s">
        <v>462</v>
      </c>
      <c r="D93" s="208"/>
      <c r="E93" s="209" t="s">
        <v>15275</v>
      </c>
      <c r="F93" s="210" t="s">
        <v>15276</v>
      </c>
      <c r="G93" s="213">
        <v>45818.0</v>
      </c>
      <c r="H93" s="213">
        <v>45824.0</v>
      </c>
      <c r="I93" s="213">
        <v>45826.0</v>
      </c>
      <c r="J93" s="213">
        <v>45838.0</v>
      </c>
      <c r="K93" s="213">
        <v>45844.0</v>
      </c>
      <c r="L93" s="213">
        <v>45858.0</v>
      </c>
      <c r="M93" s="213">
        <v>45865.0</v>
      </c>
      <c r="N93" s="213">
        <v>45914.0</v>
      </c>
      <c r="O93" s="213"/>
      <c r="P93" s="213"/>
      <c r="Q93" s="214" t="s">
        <v>15277</v>
      </c>
      <c r="R93" s="210"/>
      <c r="S93" s="215"/>
      <c r="T93" s="207"/>
      <c r="U93" s="207"/>
      <c r="V93" s="207"/>
      <c r="W93" s="207"/>
      <c r="X93" s="207"/>
      <c r="Y93" s="207"/>
      <c r="Z93" s="207"/>
      <c r="AA93" s="207"/>
      <c r="AB93" s="207"/>
      <c r="AC93" s="207"/>
      <c r="AD93" s="207"/>
      <c r="AE93" s="207"/>
    </row>
    <row r="94">
      <c r="A94" s="216"/>
      <c r="B94" s="206">
        <v>45818.0</v>
      </c>
      <c r="C94" s="207" t="s">
        <v>287</v>
      </c>
      <c r="D94" s="208"/>
      <c r="E94" s="236" t="s">
        <v>15275</v>
      </c>
      <c r="F94" s="237" t="s">
        <v>15276</v>
      </c>
      <c r="G94" s="213">
        <v>45818.0</v>
      </c>
      <c r="H94" s="213">
        <v>45820.0</v>
      </c>
      <c r="I94" s="213">
        <v>45822.0</v>
      </c>
      <c r="J94" s="213">
        <v>45827.0</v>
      </c>
      <c r="K94" s="213">
        <v>45829.0</v>
      </c>
      <c r="L94" s="213">
        <v>45831.0</v>
      </c>
      <c r="M94" s="213">
        <v>45832.0</v>
      </c>
      <c r="N94" s="213">
        <v>45834.0</v>
      </c>
      <c r="O94" s="213">
        <v>45839.0</v>
      </c>
      <c r="P94" s="213">
        <v>45841.0</v>
      </c>
      <c r="Q94" s="214" t="s">
        <v>15277</v>
      </c>
      <c r="R94" s="210" t="s">
        <v>15278</v>
      </c>
      <c r="S94" s="215"/>
      <c r="T94" s="207"/>
      <c r="U94" s="207"/>
      <c r="V94" s="207"/>
      <c r="W94" s="207"/>
      <c r="X94" s="207"/>
      <c r="Y94" s="207"/>
      <c r="Z94" s="207"/>
      <c r="AA94" s="207"/>
      <c r="AB94" s="207"/>
      <c r="AC94" s="207"/>
      <c r="AD94" s="207"/>
      <c r="AE94" s="207"/>
    </row>
    <row r="95">
      <c r="A95" s="205"/>
      <c r="B95" s="206">
        <v>45818.0</v>
      </c>
      <c r="C95" s="207" t="s">
        <v>5622</v>
      </c>
      <c r="D95" s="208"/>
      <c r="E95" s="209" t="s">
        <v>15275</v>
      </c>
      <c r="F95" s="210" t="s">
        <v>15276</v>
      </c>
      <c r="G95" s="223">
        <v>45818.0</v>
      </c>
      <c r="H95" s="223">
        <v>45819.0</v>
      </c>
      <c r="I95" s="226">
        <v>45820.0</v>
      </c>
      <c r="J95" s="223">
        <v>45821.0</v>
      </c>
      <c r="K95" s="223">
        <v>45824.0</v>
      </c>
      <c r="L95" s="223">
        <v>45826.0</v>
      </c>
      <c r="M95" s="223">
        <v>45828.0</v>
      </c>
      <c r="N95" s="223">
        <v>45833.0</v>
      </c>
      <c r="O95" s="223">
        <v>45839.0</v>
      </c>
      <c r="P95" s="213">
        <v>45840.0</v>
      </c>
      <c r="Q95" s="214" t="s">
        <v>15277</v>
      </c>
      <c r="R95" s="210" t="s">
        <v>15278</v>
      </c>
      <c r="S95" s="215"/>
      <c r="T95" s="207"/>
      <c r="U95" s="207"/>
      <c r="V95" s="207"/>
      <c r="W95" s="207"/>
      <c r="X95" s="207"/>
      <c r="Y95" s="207"/>
      <c r="Z95" s="207"/>
      <c r="AA95" s="207"/>
      <c r="AB95" s="207"/>
      <c r="AC95" s="207"/>
      <c r="AD95" s="207"/>
      <c r="AE95" s="207"/>
    </row>
    <row r="96">
      <c r="A96" s="216"/>
      <c r="B96" s="206">
        <v>45819.0</v>
      </c>
      <c r="C96" s="207" t="s">
        <v>2865</v>
      </c>
      <c r="D96" s="208"/>
      <c r="E96" s="209" t="s">
        <v>15275</v>
      </c>
      <c r="F96" s="210" t="s">
        <v>15276</v>
      </c>
      <c r="G96" s="213">
        <v>45825.0</v>
      </c>
      <c r="H96" s="213">
        <v>45827.0</v>
      </c>
      <c r="I96" s="213">
        <v>45831.0</v>
      </c>
      <c r="J96" s="212">
        <v>45832.0</v>
      </c>
      <c r="K96" s="213">
        <v>45838.0</v>
      </c>
      <c r="L96" s="213">
        <v>45839.0</v>
      </c>
      <c r="M96" s="213">
        <v>45845.0</v>
      </c>
      <c r="N96" s="213">
        <v>45846.0</v>
      </c>
      <c r="O96" s="213">
        <v>45848.0</v>
      </c>
      <c r="P96" s="213">
        <v>45853.0</v>
      </c>
      <c r="Q96" s="214" t="s">
        <v>15277</v>
      </c>
      <c r="R96" s="210" t="s">
        <v>15280</v>
      </c>
      <c r="S96" s="215"/>
      <c r="T96" s="207"/>
      <c r="U96" s="207"/>
      <c r="V96" s="207"/>
      <c r="W96" s="207"/>
      <c r="X96" s="207"/>
      <c r="Y96" s="207"/>
      <c r="Z96" s="207"/>
      <c r="AA96" s="207"/>
      <c r="AB96" s="207"/>
      <c r="AC96" s="207"/>
      <c r="AD96" s="207"/>
      <c r="AE96" s="207"/>
    </row>
    <row r="97">
      <c r="A97" s="205"/>
      <c r="B97" s="206">
        <v>45819.0</v>
      </c>
      <c r="C97" s="207" t="s">
        <v>2655</v>
      </c>
      <c r="D97" s="208"/>
      <c r="E97" s="209" t="s">
        <v>15275</v>
      </c>
      <c r="F97" s="210" t="s">
        <v>15276</v>
      </c>
      <c r="G97" s="213">
        <v>45819.0</v>
      </c>
      <c r="H97" s="213">
        <v>45821.0</v>
      </c>
      <c r="I97" s="213">
        <v>45825.0</v>
      </c>
      <c r="J97" s="213">
        <v>45828.0</v>
      </c>
      <c r="K97" s="213">
        <v>45832.0</v>
      </c>
      <c r="L97" s="213">
        <v>45842.0</v>
      </c>
      <c r="M97" s="213">
        <v>45848.0</v>
      </c>
      <c r="N97" s="213">
        <v>45849.0</v>
      </c>
      <c r="O97" s="213">
        <v>45854.0</v>
      </c>
      <c r="P97" s="213">
        <v>45856.0</v>
      </c>
      <c r="Q97" s="214" t="s">
        <v>15277</v>
      </c>
      <c r="R97" s="210" t="s">
        <v>15278</v>
      </c>
      <c r="S97" s="215"/>
      <c r="T97" s="207"/>
      <c r="U97" s="207"/>
      <c r="V97" s="207"/>
      <c r="W97" s="207"/>
      <c r="X97" s="207"/>
      <c r="Y97" s="207"/>
      <c r="Z97" s="207"/>
      <c r="AA97" s="207"/>
      <c r="AB97" s="207"/>
      <c r="AC97" s="207"/>
      <c r="AD97" s="207"/>
      <c r="AE97" s="207"/>
    </row>
    <row r="98">
      <c r="A98" s="216"/>
      <c r="B98" s="206">
        <v>45820.0</v>
      </c>
      <c r="C98" s="207" t="s">
        <v>1599</v>
      </c>
      <c r="D98" s="208"/>
      <c r="E98" s="209" t="s">
        <v>15275</v>
      </c>
      <c r="F98" s="210" t="s">
        <v>15276</v>
      </c>
      <c r="G98" s="213">
        <v>45813.0</v>
      </c>
      <c r="H98" s="213">
        <v>45813.0</v>
      </c>
      <c r="I98" s="213">
        <v>45820.0</v>
      </c>
      <c r="J98" s="213">
        <v>45820.0</v>
      </c>
      <c r="K98" s="213">
        <v>45825.0</v>
      </c>
      <c r="L98" s="213">
        <v>45825.0</v>
      </c>
      <c r="M98" s="213">
        <v>45827.0</v>
      </c>
      <c r="N98" s="213">
        <v>45827.0</v>
      </c>
      <c r="O98" s="213">
        <v>45832.0</v>
      </c>
      <c r="P98" s="213">
        <v>45832.0</v>
      </c>
      <c r="Q98" s="214" t="s">
        <v>15277</v>
      </c>
      <c r="R98" s="210" t="s">
        <v>15278</v>
      </c>
      <c r="S98" s="215"/>
      <c r="T98" s="207"/>
      <c r="U98" s="207"/>
      <c r="V98" s="207"/>
      <c r="W98" s="207"/>
      <c r="X98" s="207"/>
      <c r="Y98" s="207"/>
      <c r="Z98" s="207"/>
      <c r="AA98" s="207"/>
      <c r="AB98" s="207"/>
      <c r="AC98" s="207"/>
      <c r="AD98" s="207"/>
      <c r="AE98" s="207"/>
    </row>
    <row r="99">
      <c r="A99" s="205"/>
      <c r="B99" s="206">
        <v>45820.0</v>
      </c>
      <c r="C99" s="207" t="s">
        <v>1684</v>
      </c>
      <c r="D99" s="208"/>
      <c r="E99" s="209" t="s">
        <v>15275</v>
      </c>
      <c r="F99" s="210" t="s">
        <v>15276</v>
      </c>
      <c r="G99" s="213">
        <v>45815.0</v>
      </c>
      <c r="H99" s="213">
        <v>45817.0</v>
      </c>
      <c r="I99" s="213">
        <v>45820.0</v>
      </c>
      <c r="J99" s="213">
        <v>45824.0</v>
      </c>
      <c r="K99" s="213">
        <v>45827.0</v>
      </c>
      <c r="L99" s="213">
        <v>45829.0</v>
      </c>
      <c r="M99" s="213">
        <v>45834.0</v>
      </c>
      <c r="N99" s="213">
        <v>45838.0</v>
      </c>
      <c r="O99" s="213">
        <v>45841.0</v>
      </c>
      <c r="P99" s="213">
        <v>45850.0</v>
      </c>
      <c r="Q99" s="214" t="s">
        <v>15277</v>
      </c>
      <c r="R99" s="210" t="s">
        <v>15278</v>
      </c>
      <c r="S99" s="215"/>
      <c r="T99" s="207"/>
      <c r="U99" s="207"/>
      <c r="V99" s="207"/>
      <c r="W99" s="207"/>
      <c r="X99" s="207"/>
      <c r="Y99" s="207"/>
      <c r="Z99" s="207"/>
      <c r="AA99" s="207"/>
      <c r="AB99" s="207"/>
      <c r="AC99" s="207"/>
      <c r="AD99" s="207"/>
      <c r="AE99" s="207"/>
    </row>
    <row r="100">
      <c r="A100" s="216"/>
      <c r="B100" s="206">
        <v>45820.0</v>
      </c>
      <c r="C100" s="207" t="s">
        <v>6542</v>
      </c>
      <c r="D100" s="208"/>
      <c r="E100" s="209" t="s">
        <v>15275</v>
      </c>
      <c r="F100" s="210" t="s">
        <v>15276</v>
      </c>
      <c r="G100" s="213">
        <v>45813.0</v>
      </c>
      <c r="H100" s="213">
        <v>45820.0</v>
      </c>
      <c r="I100" s="213">
        <v>45822.0</v>
      </c>
      <c r="J100" s="213">
        <v>45827.0</v>
      </c>
      <c r="K100" s="213">
        <v>45829.0</v>
      </c>
      <c r="L100" s="213">
        <v>45834.0</v>
      </c>
      <c r="M100" s="213">
        <v>45836.0</v>
      </c>
      <c r="N100" s="213">
        <v>45841.0</v>
      </c>
      <c r="O100" s="213">
        <v>45848.0</v>
      </c>
      <c r="P100" s="213">
        <v>45850.0</v>
      </c>
      <c r="Q100" s="214" t="s">
        <v>15277</v>
      </c>
      <c r="R100" s="210" t="s">
        <v>15278</v>
      </c>
      <c r="S100" s="215"/>
      <c r="T100" s="207"/>
      <c r="U100" s="207"/>
      <c r="V100" s="207"/>
      <c r="W100" s="207"/>
      <c r="X100" s="207"/>
      <c r="Y100" s="207"/>
      <c r="Z100" s="207"/>
      <c r="AA100" s="207"/>
      <c r="AB100" s="207"/>
      <c r="AC100" s="207"/>
      <c r="AD100" s="207"/>
      <c r="AE100" s="207"/>
    </row>
    <row r="101">
      <c r="A101" s="216"/>
      <c r="B101" s="206">
        <v>45822.0</v>
      </c>
      <c r="C101" s="207" t="s">
        <v>384</v>
      </c>
      <c r="D101" s="208"/>
      <c r="E101" s="209" t="s">
        <v>15279</v>
      </c>
      <c r="F101" s="210" t="s">
        <v>15276</v>
      </c>
      <c r="G101" s="213">
        <v>45822.0</v>
      </c>
      <c r="H101" s="213">
        <v>45827.0</v>
      </c>
      <c r="I101" s="213">
        <v>45829.0</v>
      </c>
      <c r="J101" s="213"/>
      <c r="K101" s="213"/>
      <c r="L101" s="219"/>
      <c r="M101" s="219"/>
      <c r="N101" s="219"/>
      <c r="O101" s="219"/>
      <c r="P101" s="219"/>
      <c r="Q101" s="214" t="s">
        <v>15277</v>
      </c>
      <c r="R101" s="210"/>
      <c r="S101" s="215"/>
      <c r="T101" s="207"/>
      <c r="U101" s="207"/>
      <c r="V101" s="207"/>
      <c r="W101" s="207"/>
      <c r="X101" s="207"/>
      <c r="Y101" s="207"/>
      <c r="Z101" s="207"/>
      <c r="AA101" s="207"/>
      <c r="AB101" s="207"/>
      <c r="AC101" s="207"/>
      <c r="AD101" s="207"/>
      <c r="AE101" s="207"/>
    </row>
    <row r="102">
      <c r="A102" s="216"/>
      <c r="B102" s="206">
        <v>45822.0</v>
      </c>
      <c r="C102" s="207" t="s">
        <v>1761</v>
      </c>
      <c r="D102" s="208"/>
      <c r="E102" s="209" t="s">
        <v>15275</v>
      </c>
      <c r="F102" s="210" t="s">
        <v>15282</v>
      </c>
      <c r="G102" s="213">
        <v>45822.0</v>
      </c>
      <c r="H102" s="213">
        <v>45828.0</v>
      </c>
      <c r="I102" s="213">
        <v>45832.0</v>
      </c>
      <c r="J102" s="213">
        <v>45839.0</v>
      </c>
      <c r="K102" s="213">
        <v>45846.0</v>
      </c>
      <c r="L102" s="213">
        <v>45853.0</v>
      </c>
      <c r="M102" s="213">
        <v>45860.0</v>
      </c>
      <c r="N102" s="213">
        <v>45867.0</v>
      </c>
      <c r="O102" s="219"/>
      <c r="P102" s="213">
        <v>45888.0</v>
      </c>
      <c r="Q102" s="214" t="s">
        <v>15277</v>
      </c>
      <c r="R102" s="210" t="s">
        <v>15278</v>
      </c>
      <c r="S102" s="215"/>
      <c r="T102" s="207"/>
      <c r="U102" s="207"/>
      <c r="V102" s="207"/>
      <c r="W102" s="207"/>
      <c r="X102" s="207"/>
      <c r="Y102" s="207"/>
      <c r="Z102" s="207"/>
      <c r="AA102" s="207"/>
      <c r="AB102" s="207"/>
      <c r="AC102" s="207"/>
      <c r="AD102" s="207"/>
      <c r="AE102" s="207"/>
    </row>
    <row r="103">
      <c r="A103" s="216"/>
      <c r="B103" s="206">
        <v>45823.0</v>
      </c>
      <c r="C103" s="207" t="s">
        <v>1466</v>
      </c>
      <c r="D103" s="208"/>
      <c r="E103" s="209" t="s">
        <v>15275</v>
      </c>
      <c r="F103" s="210" t="s">
        <v>15276</v>
      </c>
      <c r="G103" s="213">
        <v>45823.0</v>
      </c>
      <c r="H103" s="213">
        <v>45824.0</v>
      </c>
      <c r="I103" s="213">
        <v>45830.0</v>
      </c>
      <c r="J103" s="212">
        <v>45831.0</v>
      </c>
      <c r="K103" s="213">
        <v>45837.0</v>
      </c>
      <c r="L103" s="213">
        <v>45838.0</v>
      </c>
      <c r="M103" s="213">
        <v>45844.0</v>
      </c>
      <c r="N103" s="213">
        <v>45850.0</v>
      </c>
      <c r="O103" s="213">
        <v>45851.0</v>
      </c>
      <c r="P103" s="213">
        <v>45857.0</v>
      </c>
      <c r="Q103" s="214" t="s">
        <v>15277</v>
      </c>
      <c r="R103" s="210" t="s">
        <v>15278</v>
      </c>
      <c r="S103" s="215"/>
      <c r="T103" s="207"/>
      <c r="U103" s="207"/>
      <c r="V103" s="207"/>
      <c r="W103" s="207"/>
      <c r="X103" s="207"/>
      <c r="Y103" s="207"/>
      <c r="Z103" s="207"/>
      <c r="AA103" s="207"/>
      <c r="AB103" s="207"/>
      <c r="AC103" s="207"/>
      <c r="AD103" s="207"/>
      <c r="AE103" s="207"/>
    </row>
    <row r="104">
      <c r="A104" s="205"/>
      <c r="B104" s="206">
        <v>45824.0</v>
      </c>
      <c r="C104" s="207" t="s">
        <v>5536</v>
      </c>
      <c r="D104" s="208"/>
      <c r="E104" s="209" t="s">
        <v>15275</v>
      </c>
      <c r="F104" s="210" t="s">
        <v>15276</v>
      </c>
      <c r="G104" s="213">
        <v>45824.0</v>
      </c>
      <c r="H104" s="213">
        <v>45825.0</v>
      </c>
      <c r="I104" s="213">
        <v>45826.0</v>
      </c>
      <c r="J104" s="213">
        <v>45831.0</v>
      </c>
      <c r="K104" s="213">
        <v>45832.0</v>
      </c>
      <c r="L104" s="213">
        <v>45833.0</v>
      </c>
      <c r="M104" s="213">
        <v>45839.0</v>
      </c>
      <c r="N104" s="213">
        <v>45840.0</v>
      </c>
      <c r="O104" s="213">
        <v>45847.0</v>
      </c>
      <c r="P104" s="213">
        <v>45849.0</v>
      </c>
      <c r="Q104" s="214" t="s">
        <v>15277</v>
      </c>
      <c r="R104" s="210" t="s">
        <v>15278</v>
      </c>
      <c r="S104" s="215"/>
      <c r="T104" s="207"/>
      <c r="U104" s="207"/>
      <c r="V104" s="207"/>
      <c r="W104" s="207"/>
      <c r="X104" s="207"/>
      <c r="Y104" s="207"/>
      <c r="Z104" s="207"/>
      <c r="AA104" s="207"/>
      <c r="AB104" s="207"/>
      <c r="AC104" s="207"/>
      <c r="AD104" s="207"/>
      <c r="AE104" s="207"/>
    </row>
    <row r="105">
      <c r="A105" s="205"/>
      <c r="B105" s="206">
        <v>45824.0</v>
      </c>
      <c r="C105" s="207" t="s">
        <v>4776</v>
      </c>
      <c r="D105" s="208"/>
      <c r="E105" s="209" t="s">
        <v>15275</v>
      </c>
      <c r="F105" s="210" t="s">
        <v>15276</v>
      </c>
      <c r="G105" s="213">
        <v>45829.0</v>
      </c>
      <c r="H105" s="213">
        <v>45838.0</v>
      </c>
      <c r="I105" s="213">
        <v>45842.0</v>
      </c>
      <c r="J105" s="213">
        <v>45849.0</v>
      </c>
      <c r="K105" s="213">
        <v>45856.0</v>
      </c>
      <c r="L105" s="213">
        <v>45863.0</v>
      </c>
      <c r="M105" s="213">
        <v>45866.0</v>
      </c>
      <c r="N105" s="213">
        <v>45870.0</v>
      </c>
      <c r="O105" s="213">
        <v>45873.0</v>
      </c>
      <c r="P105" s="213">
        <v>45877.0</v>
      </c>
      <c r="Q105" s="214" t="s">
        <v>15277</v>
      </c>
      <c r="R105" s="210" t="s">
        <v>15278</v>
      </c>
      <c r="S105" s="215"/>
      <c r="T105" s="207"/>
      <c r="U105" s="207"/>
      <c r="V105" s="207"/>
      <c r="W105" s="207"/>
      <c r="X105" s="207"/>
      <c r="Y105" s="207"/>
      <c r="Z105" s="207"/>
      <c r="AA105" s="207"/>
      <c r="AB105" s="207"/>
      <c r="AC105" s="207"/>
      <c r="AD105" s="207"/>
      <c r="AE105" s="207"/>
    </row>
    <row r="106">
      <c r="A106" s="216"/>
      <c r="B106" s="206">
        <v>45824.0</v>
      </c>
      <c r="C106" s="207" t="s">
        <v>6311</v>
      </c>
      <c r="D106" s="208"/>
      <c r="E106" s="209" t="s">
        <v>15275</v>
      </c>
      <c r="F106" s="210" t="s">
        <v>15276</v>
      </c>
      <c r="G106" s="213">
        <v>45824.0</v>
      </c>
      <c r="H106" s="213">
        <v>45826.0</v>
      </c>
      <c r="I106" s="213">
        <v>45831.0</v>
      </c>
      <c r="J106" s="213">
        <v>45833.0</v>
      </c>
      <c r="K106" s="213">
        <v>45838.0</v>
      </c>
      <c r="L106" s="213">
        <v>45840.0</v>
      </c>
      <c r="M106" s="213">
        <v>45842.0</v>
      </c>
      <c r="N106" s="213">
        <v>45845.0</v>
      </c>
      <c r="O106" s="213">
        <v>45847.0</v>
      </c>
      <c r="P106" s="213">
        <v>45849.0</v>
      </c>
      <c r="Q106" s="214" t="s">
        <v>15277</v>
      </c>
      <c r="R106" s="210" t="s">
        <v>15278</v>
      </c>
      <c r="S106" s="215"/>
      <c r="T106" s="207"/>
      <c r="U106" s="207"/>
      <c r="V106" s="207"/>
      <c r="W106" s="207"/>
      <c r="X106" s="207"/>
      <c r="Y106" s="207"/>
      <c r="Z106" s="207"/>
      <c r="AA106" s="207"/>
      <c r="AB106" s="207"/>
      <c r="AC106" s="207"/>
      <c r="AD106" s="207"/>
      <c r="AE106" s="207"/>
    </row>
    <row r="107">
      <c r="A107" s="216"/>
      <c r="B107" s="206">
        <v>45824.0</v>
      </c>
      <c r="C107" s="207" t="s">
        <v>5347</v>
      </c>
      <c r="D107" s="208"/>
      <c r="E107" s="209" t="s">
        <v>15275</v>
      </c>
      <c r="F107" s="210" t="s">
        <v>15276</v>
      </c>
      <c r="G107" s="213">
        <v>45817.0</v>
      </c>
      <c r="H107" s="213">
        <v>45824.0</v>
      </c>
      <c r="I107" s="213">
        <v>45827.0</v>
      </c>
      <c r="J107" s="213">
        <v>45831.0</v>
      </c>
      <c r="K107" s="213">
        <v>45833.0</v>
      </c>
      <c r="L107" s="213">
        <v>45838.0</v>
      </c>
      <c r="M107" s="213">
        <v>45840.0</v>
      </c>
      <c r="N107" s="213">
        <v>45847.0</v>
      </c>
      <c r="O107" s="213">
        <v>45852.0</v>
      </c>
      <c r="P107" s="219"/>
      <c r="Q107" s="214" t="s">
        <v>15277</v>
      </c>
      <c r="R107" s="210"/>
      <c r="S107" s="215"/>
      <c r="T107" s="207"/>
      <c r="U107" s="207"/>
      <c r="V107" s="207"/>
      <c r="W107" s="207"/>
      <c r="X107" s="207"/>
      <c r="Y107" s="207"/>
      <c r="Z107" s="207"/>
      <c r="AA107" s="207"/>
      <c r="AB107" s="207"/>
      <c r="AC107" s="207"/>
      <c r="AD107" s="207"/>
      <c r="AE107" s="207"/>
    </row>
    <row r="108">
      <c r="A108" s="216"/>
      <c r="B108" s="206">
        <v>45824.0</v>
      </c>
      <c r="C108" s="207" t="s">
        <v>2581</v>
      </c>
      <c r="D108" s="208"/>
      <c r="E108" s="209" t="s">
        <v>15275</v>
      </c>
      <c r="F108" s="210" t="s">
        <v>15276</v>
      </c>
      <c r="G108" s="213">
        <v>45824.0</v>
      </c>
      <c r="H108" s="213">
        <v>45826.0</v>
      </c>
      <c r="I108" s="213">
        <v>45827.0</v>
      </c>
      <c r="J108" s="213">
        <v>45831.0</v>
      </c>
      <c r="K108" s="213">
        <v>45834.0</v>
      </c>
      <c r="L108" s="213">
        <v>45838.0</v>
      </c>
      <c r="M108" s="213">
        <v>45840.0</v>
      </c>
      <c r="N108" s="213">
        <v>45841.0</v>
      </c>
      <c r="O108" s="213">
        <v>45847.0</v>
      </c>
      <c r="P108" s="213">
        <v>45848.0</v>
      </c>
      <c r="Q108" s="214" t="s">
        <v>15277</v>
      </c>
      <c r="R108" s="210" t="s">
        <v>15278</v>
      </c>
      <c r="S108" s="215"/>
      <c r="T108" s="207"/>
      <c r="U108" s="207"/>
      <c r="V108" s="207"/>
      <c r="W108" s="207"/>
      <c r="X108" s="207"/>
      <c r="Y108" s="207"/>
      <c r="Z108" s="207"/>
      <c r="AA108" s="207"/>
      <c r="AB108" s="207"/>
      <c r="AC108" s="207"/>
      <c r="AD108" s="207"/>
      <c r="AE108" s="207"/>
    </row>
    <row r="109">
      <c r="A109" s="216"/>
      <c r="B109" s="206">
        <v>45824.0</v>
      </c>
      <c r="C109" s="207" t="s">
        <v>12282</v>
      </c>
      <c r="D109" s="208"/>
      <c r="E109" s="209" t="s">
        <v>15275</v>
      </c>
      <c r="F109" s="210" t="s">
        <v>15282</v>
      </c>
      <c r="G109" s="213">
        <v>45824.0</v>
      </c>
      <c r="H109" s="213">
        <v>45826.0</v>
      </c>
      <c r="I109" s="213">
        <v>45828.0</v>
      </c>
      <c r="J109" s="213">
        <v>45831.0</v>
      </c>
      <c r="K109" s="213">
        <v>45833.0</v>
      </c>
      <c r="L109" s="213">
        <v>45838.0</v>
      </c>
      <c r="M109" s="213">
        <v>45840.0</v>
      </c>
      <c r="N109" s="213">
        <v>45842.0</v>
      </c>
      <c r="O109" s="213">
        <v>45845.0</v>
      </c>
      <c r="P109" s="213">
        <v>45847.0</v>
      </c>
      <c r="Q109" s="214" t="s">
        <v>15277</v>
      </c>
      <c r="R109" s="210" t="s">
        <v>15278</v>
      </c>
      <c r="S109" s="215"/>
      <c r="T109" s="207"/>
      <c r="U109" s="207"/>
      <c r="V109" s="207"/>
      <c r="W109" s="207"/>
      <c r="X109" s="207"/>
      <c r="Y109" s="207"/>
      <c r="Z109" s="207"/>
      <c r="AA109" s="207"/>
      <c r="AB109" s="207"/>
      <c r="AC109" s="207"/>
      <c r="AD109" s="207"/>
      <c r="AE109" s="207"/>
    </row>
    <row r="110">
      <c r="A110" s="216"/>
      <c r="B110" s="206">
        <v>45825.0</v>
      </c>
      <c r="C110" s="207" t="s">
        <v>260</v>
      </c>
      <c r="D110" s="208"/>
      <c r="E110" s="209" t="s">
        <v>15275</v>
      </c>
      <c r="F110" s="210" t="s">
        <v>15276</v>
      </c>
      <c r="G110" s="213"/>
      <c r="H110" s="213"/>
      <c r="I110" s="213"/>
      <c r="J110" s="213"/>
      <c r="K110" s="213"/>
      <c r="L110" s="213"/>
      <c r="M110" s="213"/>
      <c r="N110" s="213"/>
      <c r="O110" s="213"/>
      <c r="P110" s="213"/>
      <c r="Q110" s="214" t="s">
        <v>15277</v>
      </c>
      <c r="R110" s="210"/>
      <c r="S110" s="215"/>
      <c r="T110" s="207"/>
      <c r="U110" s="207"/>
      <c r="V110" s="207"/>
      <c r="W110" s="207"/>
      <c r="X110" s="207"/>
      <c r="Y110" s="207"/>
      <c r="Z110" s="207"/>
      <c r="AA110" s="207"/>
      <c r="AB110" s="207"/>
      <c r="AC110" s="207"/>
      <c r="AD110" s="207"/>
      <c r="AE110" s="207"/>
    </row>
    <row r="111">
      <c r="A111" s="216"/>
      <c r="B111" s="206">
        <v>45825.0</v>
      </c>
      <c r="C111" s="207" t="s">
        <v>231</v>
      </c>
      <c r="D111" s="238"/>
      <c r="E111" s="209" t="s">
        <v>15275</v>
      </c>
      <c r="F111" s="210" t="s">
        <v>15276</v>
      </c>
      <c r="G111" s="213">
        <v>45797.0</v>
      </c>
      <c r="H111" s="213">
        <v>45799.0</v>
      </c>
      <c r="I111" s="213">
        <v>45811.0</v>
      </c>
      <c r="J111" s="213">
        <v>45820.0</v>
      </c>
      <c r="K111" s="213">
        <v>45825.0</v>
      </c>
      <c r="L111" s="213">
        <v>45832.0</v>
      </c>
      <c r="M111" s="213">
        <v>45834.0</v>
      </c>
      <c r="N111" s="213">
        <v>45839.0</v>
      </c>
      <c r="O111" s="213">
        <v>45841.0</v>
      </c>
      <c r="P111" s="213">
        <v>45848.0</v>
      </c>
      <c r="Q111" s="214" t="s">
        <v>15277</v>
      </c>
      <c r="R111" s="239" t="s">
        <v>15278</v>
      </c>
      <c r="S111" s="215"/>
      <c r="T111" s="207"/>
      <c r="U111" s="207"/>
      <c r="V111" s="207"/>
      <c r="W111" s="207"/>
      <c r="X111" s="207"/>
      <c r="Y111" s="207"/>
      <c r="Z111" s="207"/>
      <c r="AA111" s="207"/>
      <c r="AB111" s="207"/>
      <c r="AC111" s="207"/>
      <c r="AD111" s="207"/>
      <c r="AE111" s="207"/>
    </row>
    <row r="112">
      <c r="A112" s="216"/>
      <c r="B112" s="206">
        <v>45825.0</v>
      </c>
      <c r="C112" s="207" t="s">
        <v>7131</v>
      </c>
      <c r="D112" s="238"/>
      <c r="E112" s="209" t="s">
        <v>15275</v>
      </c>
      <c r="F112" s="210" t="s">
        <v>15282</v>
      </c>
      <c r="G112" s="213">
        <v>45825.0</v>
      </c>
      <c r="H112" s="213">
        <v>45828.0</v>
      </c>
      <c r="I112" s="213">
        <v>45836.0</v>
      </c>
      <c r="J112" s="213">
        <v>45840.0</v>
      </c>
      <c r="K112" s="213">
        <v>45846.0</v>
      </c>
      <c r="L112" s="213">
        <v>45852.0</v>
      </c>
      <c r="M112" s="213">
        <v>45854.0</v>
      </c>
      <c r="N112" s="213">
        <v>45860.0</v>
      </c>
      <c r="O112" s="213">
        <v>45863.0</v>
      </c>
      <c r="P112" s="213">
        <v>45874.0</v>
      </c>
      <c r="Q112" s="214" t="s">
        <v>15277</v>
      </c>
      <c r="R112" s="239"/>
      <c r="S112" s="215"/>
      <c r="T112" s="207"/>
      <c r="U112" s="207"/>
      <c r="V112" s="207"/>
      <c r="W112" s="207"/>
      <c r="X112" s="207"/>
      <c r="Y112" s="207"/>
      <c r="Z112" s="207"/>
      <c r="AA112" s="207"/>
      <c r="AB112" s="207"/>
      <c r="AC112" s="207"/>
      <c r="AD112" s="207"/>
      <c r="AE112" s="207"/>
    </row>
    <row r="113">
      <c r="A113" s="216"/>
      <c r="B113" s="206">
        <v>45827.0</v>
      </c>
      <c r="C113" s="207" t="s">
        <v>582</v>
      </c>
      <c r="D113" s="238"/>
      <c r="E113" s="209" t="s">
        <v>15275</v>
      </c>
      <c r="F113" s="210" t="s">
        <v>15276</v>
      </c>
      <c r="G113" s="213">
        <v>45825.0</v>
      </c>
      <c r="H113" s="213">
        <v>45826.0</v>
      </c>
      <c r="I113" s="213">
        <v>45827.0</v>
      </c>
      <c r="J113" s="213">
        <v>45828.0</v>
      </c>
      <c r="K113" s="213">
        <v>45832.0</v>
      </c>
      <c r="L113" s="213">
        <v>45834.0</v>
      </c>
      <c r="M113" s="213">
        <v>45837.0</v>
      </c>
      <c r="N113" s="213">
        <v>45839.0</v>
      </c>
      <c r="O113" s="213">
        <v>45841.0</v>
      </c>
      <c r="P113" s="213">
        <v>45844.0</v>
      </c>
      <c r="Q113" s="214" t="s">
        <v>15277</v>
      </c>
      <c r="R113" s="239" t="s">
        <v>15278</v>
      </c>
      <c r="S113" s="215"/>
      <c r="T113" s="207"/>
      <c r="U113" s="207"/>
      <c r="V113" s="207"/>
      <c r="W113" s="207"/>
      <c r="X113" s="207"/>
      <c r="Y113" s="207"/>
      <c r="Z113" s="207"/>
      <c r="AA113" s="207"/>
      <c r="AB113" s="207"/>
      <c r="AC113" s="207"/>
      <c r="AD113" s="207"/>
      <c r="AE113" s="207"/>
    </row>
    <row r="114">
      <c r="A114" s="216"/>
      <c r="B114" s="206">
        <v>45827.0</v>
      </c>
      <c r="C114" s="207" t="s">
        <v>12351</v>
      </c>
      <c r="D114" s="238"/>
      <c r="E114" s="209" t="s">
        <v>15275</v>
      </c>
      <c r="F114" s="210" t="s">
        <v>15282</v>
      </c>
      <c r="G114" s="213">
        <v>45831.0</v>
      </c>
      <c r="H114" s="213">
        <v>45833.0</v>
      </c>
      <c r="I114" s="213">
        <v>45836.0</v>
      </c>
      <c r="J114" s="213">
        <v>45838.0</v>
      </c>
      <c r="K114" s="213">
        <v>45840.0</v>
      </c>
      <c r="L114" s="213">
        <v>45847.0</v>
      </c>
      <c r="M114" s="213">
        <v>45850.0</v>
      </c>
      <c r="N114" s="213">
        <v>45852.0</v>
      </c>
      <c r="O114" s="213">
        <v>45854.0</v>
      </c>
      <c r="P114" s="213">
        <v>45857.0</v>
      </c>
      <c r="Q114" s="214" t="s">
        <v>15277</v>
      </c>
      <c r="R114" s="239" t="s">
        <v>15278</v>
      </c>
      <c r="S114" s="215"/>
      <c r="T114" s="207"/>
      <c r="U114" s="207"/>
      <c r="V114" s="207"/>
      <c r="W114" s="207"/>
      <c r="X114" s="207"/>
      <c r="Y114" s="207"/>
      <c r="Z114" s="207"/>
      <c r="AA114" s="207"/>
      <c r="AB114" s="207"/>
      <c r="AC114" s="207"/>
      <c r="AD114" s="207"/>
      <c r="AE114" s="207"/>
    </row>
    <row r="115">
      <c r="A115" s="216"/>
      <c r="B115" s="206">
        <v>45827.0</v>
      </c>
      <c r="C115" s="207" t="s">
        <v>4827</v>
      </c>
      <c r="D115" s="238"/>
      <c r="E115" s="240" t="s">
        <v>15275</v>
      </c>
      <c r="F115" s="239" t="s">
        <v>15276</v>
      </c>
      <c r="G115" s="213">
        <v>45827.0</v>
      </c>
      <c r="H115" s="213">
        <v>45831.0</v>
      </c>
      <c r="I115" s="213">
        <v>45833.0</v>
      </c>
      <c r="J115" s="213">
        <v>45834.0</v>
      </c>
      <c r="K115" s="213">
        <v>45838.0</v>
      </c>
      <c r="L115" s="213">
        <v>45840.0</v>
      </c>
      <c r="M115" s="213">
        <v>45841.0</v>
      </c>
      <c r="N115" s="213">
        <v>45845.0</v>
      </c>
      <c r="O115" s="213">
        <v>45847.0</v>
      </c>
      <c r="P115" s="213">
        <v>45848.0</v>
      </c>
      <c r="Q115" s="214" t="s">
        <v>15277</v>
      </c>
      <c r="R115" s="239" t="s">
        <v>15278</v>
      </c>
      <c r="S115" s="215"/>
      <c r="T115" s="207"/>
      <c r="U115" s="207"/>
      <c r="V115" s="207"/>
      <c r="W115" s="207"/>
      <c r="X115" s="207"/>
      <c r="Y115" s="207"/>
      <c r="Z115" s="207"/>
      <c r="AA115" s="207"/>
      <c r="AB115" s="207"/>
      <c r="AC115" s="207"/>
      <c r="AD115" s="207"/>
      <c r="AE115" s="207"/>
    </row>
    <row r="116">
      <c r="A116" s="216"/>
      <c r="B116" s="206">
        <v>45827.0</v>
      </c>
      <c r="C116" s="207" t="s">
        <v>1403</v>
      </c>
      <c r="D116" s="238"/>
      <c r="E116" s="240" t="s">
        <v>15275</v>
      </c>
      <c r="F116" s="239" t="s">
        <v>15282</v>
      </c>
      <c r="G116" s="213">
        <v>45831.0</v>
      </c>
      <c r="H116" s="213">
        <v>45832.0</v>
      </c>
      <c r="I116" s="213">
        <v>45833.0</v>
      </c>
      <c r="J116" s="213">
        <v>45834.0</v>
      </c>
      <c r="K116" s="213">
        <v>45852.0</v>
      </c>
      <c r="L116" s="213">
        <v>45854.0</v>
      </c>
      <c r="M116" s="213">
        <v>45859.0</v>
      </c>
      <c r="N116" s="213">
        <v>45861.0</v>
      </c>
      <c r="O116" s="213">
        <v>45862.0</v>
      </c>
      <c r="P116" s="213">
        <v>45866.0</v>
      </c>
      <c r="Q116" s="214" t="s">
        <v>15277</v>
      </c>
      <c r="R116" s="239"/>
      <c r="S116" s="215"/>
      <c r="T116" s="207"/>
      <c r="U116" s="207"/>
      <c r="V116" s="207"/>
      <c r="W116" s="207"/>
      <c r="X116" s="207"/>
      <c r="Y116" s="207"/>
      <c r="Z116" s="207"/>
      <c r="AA116" s="207"/>
      <c r="AB116" s="207"/>
      <c r="AC116" s="207"/>
      <c r="AD116" s="207"/>
      <c r="AE116" s="207"/>
    </row>
    <row r="117">
      <c r="A117" s="216"/>
      <c r="B117" s="206">
        <v>45827.0</v>
      </c>
      <c r="C117" s="207" t="s">
        <v>12303</v>
      </c>
      <c r="D117" s="238"/>
      <c r="E117" s="240" t="s">
        <v>15275</v>
      </c>
      <c r="F117" s="239" t="s">
        <v>15282</v>
      </c>
      <c r="G117" s="213">
        <v>45828.0</v>
      </c>
      <c r="H117" s="213">
        <v>45829.0</v>
      </c>
      <c r="I117" s="213">
        <v>45831.0</v>
      </c>
      <c r="J117" s="213">
        <v>45832.0</v>
      </c>
      <c r="K117" s="213">
        <v>45833.0</v>
      </c>
      <c r="L117" s="213">
        <v>45834.0</v>
      </c>
      <c r="M117" s="213">
        <v>45836.0</v>
      </c>
      <c r="N117" s="213">
        <v>45838.0</v>
      </c>
      <c r="O117" s="213">
        <v>45839.0</v>
      </c>
      <c r="P117" s="213">
        <v>45839.0</v>
      </c>
      <c r="Q117" s="214" t="s">
        <v>15277</v>
      </c>
      <c r="R117" s="239" t="s">
        <v>15278</v>
      </c>
      <c r="S117" s="215"/>
      <c r="T117" s="207"/>
      <c r="U117" s="207"/>
      <c r="V117" s="207"/>
      <c r="W117" s="207"/>
      <c r="X117" s="207"/>
      <c r="Y117" s="207"/>
      <c r="Z117" s="207"/>
      <c r="AA117" s="207"/>
      <c r="AB117" s="207"/>
      <c r="AC117" s="207"/>
      <c r="AD117" s="207"/>
      <c r="AE117" s="207"/>
    </row>
    <row r="118">
      <c r="A118" s="216"/>
      <c r="B118" s="206">
        <v>45829.0</v>
      </c>
      <c r="C118" s="207" t="s">
        <v>647</v>
      </c>
      <c r="D118" s="238"/>
      <c r="E118" s="240" t="s">
        <v>15275</v>
      </c>
      <c r="F118" s="239" t="s">
        <v>15276</v>
      </c>
      <c r="G118" s="213">
        <v>45829.0</v>
      </c>
      <c r="H118" s="213">
        <v>45830.0</v>
      </c>
      <c r="I118" s="213">
        <v>45836.0</v>
      </c>
      <c r="J118" s="213">
        <v>45837.0</v>
      </c>
      <c r="K118" s="213">
        <v>45843.0</v>
      </c>
      <c r="L118" s="213">
        <v>45844.0</v>
      </c>
      <c r="M118" s="213">
        <v>45850.0</v>
      </c>
      <c r="N118" s="213">
        <v>45851.0</v>
      </c>
      <c r="O118" s="213">
        <v>45872.0</v>
      </c>
      <c r="P118" s="213">
        <v>45878.0</v>
      </c>
      <c r="Q118" s="214" t="s">
        <v>15277</v>
      </c>
      <c r="R118" s="239" t="s">
        <v>15278</v>
      </c>
      <c r="S118" s="215"/>
      <c r="T118" s="207"/>
      <c r="U118" s="207"/>
      <c r="V118" s="207"/>
      <c r="W118" s="207"/>
      <c r="X118" s="207"/>
      <c r="Y118" s="207"/>
      <c r="Z118" s="207"/>
      <c r="AA118" s="207"/>
      <c r="AB118" s="207"/>
      <c r="AC118" s="207"/>
      <c r="AD118" s="207"/>
      <c r="AE118" s="207"/>
    </row>
    <row r="119">
      <c r="A119" s="216"/>
      <c r="B119" s="206">
        <v>45829.0</v>
      </c>
      <c r="C119" s="207" t="s">
        <v>2868</v>
      </c>
      <c r="D119" s="238"/>
      <c r="E119" s="240" t="s">
        <v>15275</v>
      </c>
      <c r="F119" s="239" t="s">
        <v>15276</v>
      </c>
      <c r="G119" s="213">
        <v>45829.0</v>
      </c>
      <c r="H119" s="213">
        <v>45830.0</v>
      </c>
      <c r="I119" s="213">
        <v>45837.0</v>
      </c>
      <c r="J119" s="213">
        <v>45843.0</v>
      </c>
      <c r="K119" s="213">
        <v>45844.0</v>
      </c>
      <c r="L119" s="213">
        <v>45850.0</v>
      </c>
      <c r="M119" s="213">
        <v>45851.0</v>
      </c>
      <c r="N119" s="213">
        <v>45857.0</v>
      </c>
      <c r="O119" s="213">
        <v>45858.0</v>
      </c>
      <c r="P119" s="213">
        <v>45864.0</v>
      </c>
      <c r="Q119" s="214" t="s">
        <v>15277</v>
      </c>
      <c r="R119" s="239" t="s">
        <v>15278</v>
      </c>
      <c r="S119" s="215"/>
      <c r="T119" s="207"/>
      <c r="U119" s="207"/>
      <c r="V119" s="207"/>
      <c r="W119" s="207"/>
      <c r="X119" s="207"/>
      <c r="Y119" s="207"/>
      <c r="Z119" s="207"/>
      <c r="AA119" s="207"/>
      <c r="AB119" s="207"/>
      <c r="AC119" s="207"/>
      <c r="AD119" s="207"/>
      <c r="AE119" s="207"/>
    </row>
    <row r="120">
      <c r="A120" s="216"/>
      <c r="B120" s="206">
        <v>45830.0</v>
      </c>
      <c r="C120" s="207" t="s">
        <v>5876</v>
      </c>
      <c r="D120" s="238"/>
      <c r="E120" s="240" t="s">
        <v>15275</v>
      </c>
      <c r="F120" s="239" t="s">
        <v>15276</v>
      </c>
      <c r="G120" s="213">
        <v>45829.0</v>
      </c>
      <c r="H120" s="213">
        <v>45831.0</v>
      </c>
      <c r="I120" s="219">
        <v>45832.0</v>
      </c>
      <c r="J120" s="213">
        <v>45833.0</v>
      </c>
      <c r="K120" s="213">
        <v>45836.0</v>
      </c>
      <c r="L120" s="213">
        <v>45838.0</v>
      </c>
      <c r="M120" s="213">
        <v>45839.0</v>
      </c>
      <c r="N120" s="213">
        <v>45841.0</v>
      </c>
      <c r="O120" s="213">
        <v>45842.0</v>
      </c>
      <c r="P120" s="213">
        <v>45843.0</v>
      </c>
      <c r="Q120" s="214" t="s">
        <v>15277</v>
      </c>
      <c r="R120" s="239" t="s">
        <v>15280</v>
      </c>
      <c r="S120" s="215" t="s">
        <v>15294</v>
      </c>
      <c r="T120" s="207"/>
      <c r="U120" s="207"/>
      <c r="V120" s="207"/>
      <c r="W120" s="207"/>
      <c r="X120" s="207"/>
      <c r="Y120" s="207"/>
      <c r="Z120" s="207"/>
      <c r="AA120" s="207"/>
      <c r="AB120" s="207"/>
      <c r="AC120" s="207"/>
      <c r="AD120" s="207"/>
      <c r="AE120" s="207"/>
    </row>
    <row r="121">
      <c r="A121" s="216"/>
      <c r="B121" s="206">
        <v>45831.0</v>
      </c>
      <c r="C121" s="207" t="s">
        <v>7477</v>
      </c>
      <c r="D121" s="238"/>
      <c r="E121" s="240" t="s">
        <v>15275</v>
      </c>
      <c r="F121" s="239" t="s">
        <v>15276</v>
      </c>
      <c r="G121" s="213">
        <v>45831.0</v>
      </c>
      <c r="H121" s="213">
        <v>45833.0</v>
      </c>
      <c r="I121" s="213">
        <v>45838.0</v>
      </c>
      <c r="J121" s="213">
        <v>45840.0</v>
      </c>
      <c r="K121" s="213">
        <v>45842.0</v>
      </c>
      <c r="L121" s="213">
        <v>45845.0</v>
      </c>
      <c r="M121" s="213">
        <v>45847.0</v>
      </c>
      <c r="N121" s="213">
        <v>45854.0</v>
      </c>
      <c r="O121" s="213">
        <v>45856.0</v>
      </c>
      <c r="P121" s="213">
        <v>45859.0</v>
      </c>
      <c r="Q121" s="214" t="s">
        <v>15277</v>
      </c>
      <c r="R121" s="239" t="s">
        <v>15278</v>
      </c>
      <c r="S121" s="215"/>
      <c r="T121" s="207"/>
      <c r="U121" s="207"/>
      <c r="V121" s="207"/>
      <c r="W121" s="207"/>
      <c r="X121" s="207"/>
      <c r="Y121" s="207"/>
      <c r="Z121" s="207"/>
      <c r="AA121" s="207"/>
      <c r="AB121" s="207"/>
      <c r="AC121" s="207"/>
      <c r="AD121" s="207"/>
      <c r="AE121" s="207"/>
    </row>
    <row r="122">
      <c r="A122" s="216"/>
      <c r="B122" s="206">
        <v>45831.0</v>
      </c>
      <c r="C122" s="207" t="s">
        <v>5920</v>
      </c>
      <c r="D122" s="238"/>
      <c r="E122" s="240" t="s">
        <v>15275</v>
      </c>
      <c r="F122" s="239" t="s">
        <v>15276</v>
      </c>
      <c r="G122" s="213">
        <v>45831.0</v>
      </c>
      <c r="H122" s="213">
        <v>45833.0</v>
      </c>
      <c r="I122" s="213">
        <v>45838.0</v>
      </c>
      <c r="J122" s="213">
        <v>45840.0</v>
      </c>
      <c r="K122" s="213">
        <v>45842.0</v>
      </c>
      <c r="L122" s="213">
        <v>45845.0</v>
      </c>
      <c r="M122" s="213">
        <v>45849.0</v>
      </c>
      <c r="N122" s="213">
        <v>45852.0</v>
      </c>
      <c r="O122" s="213">
        <v>45854.0</v>
      </c>
      <c r="P122" s="213">
        <v>45856.0</v>
      </c>
      <c r="Q122" s="214" t="s">
        <v>15277</v>
      </c>
      <c r="R122" s="239"/>
      <c r="S122" s="215"/>
      <c r="T122" s="207"/>
      <c r="U122" s="207"/>
      <c r="V122" s="207"/>
      <c r="W122" s="207"/>
      <c r="X122" s="207"/>
      <c r="Y122" s="207"/>
      <c r="Z122" s="207"/>
      <c r="AA122" s="207"/>
      <c r="AB122" s="207"/>
      <c r="AC122" s="207"/>
      <c r="AD122" s="207"/>
      <c r="AE122" s="207"/>
    </row>
    <row r="123">
      <c r="A123" s="216"/>
      <c r="B123" s="206">
        <v>45831.0</v>
      </c>
      <c r="C123" s="207" t="s">
        <v>6546</v>
      </c>
      <c r="D123" s="238"/>
      <c r="E123" s="240" t="s">
        <v>15275</v>
      </c>
      <c r="F123" s="239" t="s">
        <v>15276</v>
      </c>
      <c r="G123" s="213">
        <v>45822.0</v>
      </c>
      <c r="H123" s="213">
        <v>45825.0</v>
      </c>
      <c r="I123" s="213">
        <v>45829.0</v>
      </c>
      <c r="J123" s="213">
        <v>45846.0</v>
      </c>
      <c r="K123" s="213">
        <v>45857.0</v>
      </c>
      <c r="L123" s="213">
        <v>45863.0</v>
      </c>
      <c r="M123" s="213">
        <v>45867.0</v>
      </c>
      <c r="N123" s="213">
        <v>45874.0</v>
      </c>
      <c r="O123" s="213">
        <v>45881.0</v>
      </c>
      <c r="P123" s="213">
        <v>45900.0</v>
      </c>
      <c r="Q123" s="214" t="s">
        <v>15277</v>
      </c>
      <c r="R123" s="239" t="s">
        <v>15278</v>
      </c>
      <c r="S123" s="215"/>
      <c r="T123" s="207"/>
      <c r="U123" s="207"/>
      <c r="V123" s="207"/>
      <c r="W123" s="207"/>
      <c r="X123" s="207"/>
      <c r="Y123" s="207"/>
      <c r="Z123" s="207"/>
      <c r="AA123" s="207"/>
      <c r="AB123" s="207"/>
      <c r="AC123" s="207"/>
      <c r="AD123" s="207"/>
      <c r="AE123" s="207"/>
    </row>
    <row r="124">
      <c r="A124" s="216"/>
      <c r="B124" s="206">
        <v>45832.0</v>
      </c>
      <c r="C124" s="207" t="s">
        <v>567</v>
      </c>
      <c r="D124" s="238"/>
      <c r="E124" s="240" t="s">
        <v>15279</v>
      </c>
      <c r="F124" s="239" t="s">
        <v>15276</v>
      </c>
      <c r="G124" s="213">
        <v>45832.0</v>
      </c>
      <c r="H124" s="213">
        <v>45833.0</v>
      </c>
      <c r="I124" s="213">
        <v>45839.0</v>
      </c>
      <c r="J124" s="212">
        <v>45840.0</v>
      </c>
      <c r="K124" s="213">
        <v>45846.0</v>
      </c>
      <c r="L124" s="213">
        <v>45847.0</v>
      </c>
      <c r="M124" s="213">
        <v>45853.0</v>
      </c>
      <c r="N124" s="213">
        <v>45854.0</v>
      </c>
      <c r="O124" s="213">
        <v>45860.0</v>
      </c>
      <c r="P124" s="213">
        <v>45861.0</v>
      </c>
      <c r="Q124" s="214" t="s">
        <v>15277</v>
      </c>
      <c r="R124" s="239" t="s">
        <v>15278</v>
      </c>
      <c r="S124" s="215"/>
      <c r="T124" s="207"/>
      <c r="U124" s="207"/>
      <c r="V124" s="207"/>
      <c r="W124" s="207"/>
      <c r="X124" s="207"/>
      <c r="Y124" s="207"/>
      <c r="Z124" s="207"/>
      <c r="AA124" s="207"/>
      <c r="AB124" s="207"/>
      <c r="AC124" s="207"/>
      <c r="AD124" s="207"/>
      <c r="AE124" s="207"/>
    </row>
    <row r="125">
      <c r="A125" s="216"/>
      <c r="B125" s="206">
        <v>45832.0</v>
      </c>
      <c r="C125" s="207" t="s">
        <v>1635</v>
      </c>
      <c r="D125" s="238"/>
      <c r="E125" s="240" t="s">
        <v>15275</v>
      </c>
      <c r="F125" s="239" t="s">
        <v>15282</v>
      </c>
      <c r="G125" s="213">
        <v>45832.0</v>
      </c>
      <c r="H125" s="213">
        <v>45839.0</v>
      </c>
      <c r="I125" s="213">
        <v>45846.0</v>
      </c>
      <c r="J125" s="213">
        <v>45853.0</v>
      </c>
      <c r="K125" s="213">
        <v>45860.0</v>
      </c>
      <c r="L125" s="213">
        <v>45867.0</v>
      </c>
      <c r="M125" s="213">
        <v>45874.0</v>
      </c>
      <c r="N125" s="213">
        <v>45881.0</v>
      </c>
      <c r="O125" s="213">
        <v>45881.0</v>
      </c>
      <c r="P125" s="213">
        <v>45888.0</v>
      </c>
      <c r="Q125" s="214" t="s">
        <v>15277</v>
      </c>
      <c r="R125" s="239" t="s">
        <v>15278</v>
      </c>
      <c r="S125" s="215"/>
      <c r="T125" s="207"/>
      <c r="U125" s="207"/>
      <c r="V125" s="207"/>
      <c r="W125" s="207"/>
      <c r="X125" s="207"/>
      <c r="Y125" s="207"/>
      <c r="Z125" s="207"/>
      <c r="AA125" s="207"/>
      <c r="AB125" s="207"/>
      <c r="AC125" s="207"/>
      <c r="AD125" s="207"/>
      <c r="AE125" s="207"/>
    </row>
    <row r="126">
      <c r="A126" s="216"/>
      <c r="B126" s="206">
        <v>45832.0</v>
      </c>
      <c r="C126" s="207" t="s">
        <v>12399</v>
      </c>
      <c r="D126" s="238"/>
      <c r="E126" s="240" t="s">
        <v>15275</v>
      </c>
      <c r="F126" s="239" t="s">
        <v>15276</v>
      </c>
      <c r="G126" s="213">
        <v>45832.0</v>
      </c>
      <c r="H126" s="213">
        <v>45834.0</v>
      </c>
      <c r="I126" s="213">
        <v>45841.0</v>
      </c>
      <c r="J126" s="213">
        <v>45845.0</v>
      </c>
      <c r="K126" s="213">
        <v>45846.0</v>
      </c>
      <c r="L126" s="213">
        <v>45848.0</v>
      </c>
      <c r="M126" s="213">
        <v>45852.0</v>
      </c>
      <c r="N126" s="213">
        <v>45853.0</v>
      </c>
      <c r="O126" s="213">
        <v>45855.0</v>
      </c>
      <c r="P126" s="213">
        <v>45859.0</v>
      </c>
      <c r="Q126" s="214" t="s">
        <v>15277</v>
      </c>
      <c r="R126" s="239" t="s">
        <v>15278</v>
      </c>
      <c r="S126" s="215"/>
      <c r="T126" s="207"/>
      <c r="U126" s="207"/>
      <c r="V126" s="207"/>
      <c r="W126" s="207"/>
      <c r="X126" s="207"/>
      <c r="Y126" s="207"/>
      <c r="Z126" s="207"/>
      <c r="AA126" s="207"/>
      <c r="AB126" s="207"/>
      <c r="AC126" s="207"/>
      <c r="AD126" s="207"/>
      <c r="AE126" s="207"/>
    </row>
    <row r="127">
      <c r="A127" s="216"/>
      <c r="B127" s="206">
        <v>45833.0</v>
      </c>
      <c r="C127" s="207" t="s">
        <v>6993</v>
      </c>
      <c r="D127" s="238"/>
      <c r="E127" s="240" t="s">
        <v>15275</v>
      </c>
      <c r="F127" s="239" t="s">
        <v>15276</v>
      </c>
      <c r="G127" s="213">
        <v>45833.0</v>
      </c>
      <c r="H127" s="213">
        <v>45834.0</v>
      </c>
      <c r="I127" s="213">
        <v>45840.0</v>
      </c>
      <c r="J127" s="213">
        <v>45841.0</v>
      </c>
      <c r="K127" s="213">
        <v>45842.0</v>
      </c>
      <c r="L127" s="213">
        <v>45845.0</v>
      </c>
      <c r="M127" s="213">
        <v>45847.0</v>
      </c>
      <c r="N127" s="213">
        <v>45848.0</v>
      </c>
      <c r="O127" s="213">
        <v>45849.0</v>
      </c>
      <c r="P127" s="213">
        <v>45852.0</v>
      </c>
      <c r="Q127" s="214" t="s">
        <v>15277</v>
      </c>
      <c r="R127" s="239" t="s">
        <v>15278</v>
      </c>
      <c r="S127" s="215"/>
      <c r="T127" s="207"/>
      <c r="U127" s="207"/>
      <c r="V127" s="207"/>
      <c r="W127" s="207"/>
      <c r="X127" s="207"/>
      <c r="Y127" s="207"/>
      <c r="Z127" s="207"/>
      <c r="AA127" s="207"/>
      <c r="AB127" s="207"/>
      <c r="AC127" s="207"/>
      <c r="AD127" s="207"/>
      <c r="AE127" s="207"/>
    </row>
    <row r="128">
      <c r="A128" s="216"/>
      <c r="B128" s="206">
        <v>45833.0</v>
      </c>
      <c r="C128" s="207" t="s">
        <v>354</v>
      </c>
      <c r="D128" s="238"/>
      <c r="E128" s="240" t="s">
        <v>15279</v>
      </c>
      <c r="F128" s="239" t="s">
        <v>15276</v>
      </c>
      <c r="G128" s="213">
        <v>45833.0</v>
      </c>
      <c r="H128" s="213">
        <v>45852.0</v>
      </c>
      <c r="I128" s="213">
        <v>45859.0</v>
      </c>
      <c r="J128" s="212">
        <v>45861.0</v>
      </c>
      <c r="K128" s="213"/>
      <c r="L128" s="213"/>
      <c r="M128" s="219"/>
      <c r="N128" s="219"/>
      <c r="O128" s="219"/>
      <c r="P128" s="219"/>
      <c r="Q128" s="238" t="s">
        <v>15277</v>
      </c>
      <c r="R128" s="239" t="s">
        <v>15278</v>
      </c>
      <c r="S128" s="215"/>
      <c r="T128" s="207"/>
      <c r="U128" s="207"/>
      <c r="V128" s="207"/>
      <c r="W128" s="207"/>
      <c r="X128" s="207"/>
      <c r="Y128" s="207"/>
      <c r="Z128" s="207"/>
      <c r="AA128" s="207"/>
      <c r="AB128" s="207"/>
      <c r="AC128" s="207"/>
      <c r="AD128" s="207"/>
      <c r="AE128" s="207"/>
    </row>
    <row r="129">
      <c r="A129" s="216"/>
      <c r="B129" s="206">
        <v>45834.0</v>
      </c>
      <c r="C129" s="207" t="s">
        <v>6931</v>
      </c>
      <c r="D129" s="238"/>
      <c r="E129" s="240" t="s">
        <v>15275</v>
      </c>
      <c r="F129" s="239" t="s">
        <v>15276</v>
      </c>
      <c r="G129" s="213">
        <v>45834.0</v>
      </c>
      <c r="H129" s="213">
        <v>45838.0</v>
      </c>
      <c r="I129" s="213">
        <v>45841.0</v>
      </c>
      <c r="J129" s="213">
        <v>45845.0</v>
      </c>
      <c r="K129" s="213">
        <v>45848.0</v>
      </c>
      <c r="L129" s="213">
        <v>45852.0</v>
      </c>
      <c r="M129" s="213">
        <v>45855.0</v>
      </c>
      <c r="N129" s="213">
        <v>45859.0</v>
      </c>
      <c r="O129" s="213">
        <v>45862.0</v>
      </c>
      <c r="P129" s="213">
        <v>45866.0</v>
      </c>
      <c r="Q129" s="214" t="s">
        <v>15277</v>
      </c>
      <c r="R129" s="239" t="s">
        <v>15278</v>
      </c>
      <c r="S129" s="215"/>
      <c r="T129" s="207"/>
      <c r="U129" s="207"/>
      <c r="V129" s="207"/>
      <c r="W129" s="207"/>
      <c r="X129" s="207"/>
      <c r="Y129" s="207"/>
      <c r="Z129" s="207"/>
      <c r="AA129" s="207"/>
      <c r="AB129" s="207"/>
      <c r="AC129" s="207"/>
      <c r="AD129" s="207"/>
      <c r="AE129" s="207"/>
    </row>
    <row r="130">
      <c r="A130" s="216"/>
      <c r="B130" s="206">
        <v>45834.0</v>
      </c>
      <c r="C130" s="207" t="s">
        <v>1599</v>
      </c>
      <c r="D130" s="238"/>
      <c r="E130" s="240" t="s">
        <v>15275</v>
      </c>
      <c r="F130" s="239" t="s">
        <v>15276</v>
      </c>
      <c r="G130" s="213">
        <v>45834.0</v>
      </c>
      <c r="H130" s="213">
        <v>45834.0</v>
      </c>
      <c r="I130" s="213">
        <v>45839.0</v>
      </c>
      <c r="J130" s="213">
        <v>45839.0</v>
      </c>
      <c r="K130" s="213">
        <v>45841.0</v>
      </c>
      <c r="L130" s="213">
        <v>45841.0</v>
      </c>
      <c r="M130" s="213">
        <v>45848.0</v>
      </c>
      <c r="N130" s="213">
        <v>45848.0</v>
      </c>
      <c r="O130" s="213">
        <v>45853.0</v>
      </c>
      <c r="P130" s="213">
        <v>45853.0</v>
      </c>
      <c r="Q130" s="214" t="s">
        <v>15277</v>
      </c>
      <c r="R130" s="239" t="s">
        <v>15278</v>
      </c>
      <c r="S130" s="215"/>
      <c r="T130" s="207"/>
      <c r="U130" s="207"/>
      <c r="V130" s="207"/>
      <c r="W130" s="207"/>
      <c r="X130" s="207"/>
      <c r="Y130" s="207"/>
      <c r="Z130" s="207"/>
      <c r="AA130" s="207"/>
      <c r="AB130" s="207"/>
      <c r="AC130" s="207"/>
      <c r="AD130" s="207"/>
      <c r="AE130" s="207"/>
    </row>
    <row r="131">
      <c r="A131" s="216"/>
      <c r="B131" s="206">
        <v>45834.0</v>
      </c>
      <c r="C131" s="207" t="s">
        <v>1988</v>
      </c>
      <c r="D131" s="238"/>
      <c r="E131" s="240" t="s">
        <v>15275</v>
      </c>
      <c r="F131" s="239" t="s">
        <v>15282</v>
      </c>
      <c r="G131" s="213">
        <v>45840.0</v>
      </c>
      <c r="H131" s="213">
        <v>45841.0</v>
      </c>
      <c r="I131" s="213">
        <v>45847.0</v>
      </c>
      <c r="J131" s="213">
        <v>45848.0</v>
      </c>
      <c r="K131" s="213">
        <v>45854.0</v>
      </c>
      <c r="L131" s="213">
        <v>45855.0</v>
      </c>
      <c r="M131" s="213">
        <v>45861.0</v>
      </c>
      <c r="N131" s="213">
        <v>45862.0</v>
      </c>
      <c r="O131" s="213">
        <v>45868.0</v>
      </c>
      <c r="P131" s="213">
        <v>45869.0</v>
      </c>
      <c r="Q131" s="238" t="s">
        <v>15277</v>
      </c>
      <c r="R131" s="239" t="s">
        <v>15278</v>
      </c>
      <c r="S131" s="215"/>
      <c r="T131" s="207"/>
      <c r="U131" s="207"/>
      <c r="V131" s="207"/>
      <c r="W131" s="207"/>
      <c r="X131" s="207"/>
      <c r="Y131" s="207"/>
      <c r="Z131" s="207"/>
      <c r="AA131" s="207"/>
      <c r="AB131" s="207"/>
      <c r="AC131" s="207"/>
      <c r="AD131" s="207"/>
      <c r="AE131" s="207"/>
    </row>
    <row r="132">
      <c r="A132" s="216"/>
      <c r="B132" s="206">
        <v>45834.0</v>
      </c>
      <c r="C132" s="207" t="s">
        <v>6816</v>
      </c>
      <c r="D132" s="238"/>
      <c r="E132" s="240" t="s">
        <v>15275</v>
      </c>
      <c r="F132" s="239" t="s">
        <v>15276</v>
      </c>
      <c r="G132" s="213">
        <v>45839.0</v>
      </c>
      <c r="H132" s="213">
        <v>45841.0</v>
      </c>
      <c r="I132" s="213">
        <v>45846.0</v>
      </c>
      <c r="J132" s="213">
        <v>45848.0</v>
      </c>
      <c r="K132" s="213">
        <v>45855.0</v>
      </c>
      <c r="L132" s="213">
        <v>45860.0</v>
      </c>
      <c r="M132" s="213">
        <v>45862.0</v>
      </c>
      <c r="N132" s="213">
        <v>45867.0</v>
      </c>
      <c r="O132" s="213">
        <v>45869.0</v>
      </c>
      <c r="P132" s="213">
        <v>45874.0</v>
      </c>
      <c r="Q132" s="238" t="s">
        <v>15277</v>
      </c>
      <c r="R132" s="239" t="s">
        <v>15278</v>
      </c>
      <c r="S132" s="215"/>
      <c r="T132" s="207"/>
      <c r="U132" s="207"/>
      <c r="V132" s="207"/>
      <c r="W132" s="207"/>
      <c r="X132" s="207"/>
      <c r="Y132" s="207"/>
      <c r="Z132" s="207"/>
      <c r="AA132" s="207"/>
      <c r="AB132" s="207"/>
      <c r="AC132" s="207"/>
      <c r="AD132" s="207"/>
      <c r="AE132" s="207"/>
    </row>
    <row r="133">
      <c r="A133" s="216"/>
      <c r="B133" s="206">
        <v>45834.0</v>
      </c>
      <c r="C133" s="207" t="s">
        <v>7522</v>
      </c>
      <c r="D133" s="238"/>
      <c r="E133" s="240" t="s">
        <v>15275</v>
      </c>
      <c r="F133" s="239" t="s">
        <v>15282</v>
      </c>
      <c r="G133" s="213">
        <v>45834.0</v>
      </c>
      <c r="H133" s="213">
        <v>45841.0</v>
      </c>
      <c r="I133" s="213">
        <v>45843.0</v>
      </c>
      <c r="J133" s="213">
        <v>45853.0</v>
      </c>
      <c r="K133" s="213">
        <v>45855.0</v>
      </c>
      <c r="L133" s="213">
        <v>45860.0</v>
      </c>
      <c r="M133" s="213">
        <v>45867.0</v>
      </c>
      <c r="N133" s="213">
        <v>45869.0</v>
      </c>
      <c r="O133" s="219"/>
      <c r="P133" s="219"/>
      <c r="Q133" s="238" t="s">
        <v>15277</v>
      </c>
      <c r="R133" s="239"/>
      <c r="S133" s="215"/>
      <c r="T133" s="207"/>
      <c r="U133" s="207"/>
      <c r="V133" s="207"/>
      <c r="W133" s="207"/>
      <c r="X133" s="207"/>
      <c r="Y133" s="207"/>
      <c r="Z133" s="207"/>
      <c r="AA133" s="207"/>
      <c r="AB133" s="207"/>
      <c r="AC133" s="207"/>
      <c r="AD133" s="207"/>
      <c r="AE133" s="207"/>
    </row>
    <row r="134">
      <c r="A134" s="216"/>
      <c r="B134" s="206">
        <v>45834.0</v>
      </c>
      <c r="C134" s="207" t="s">
        <v>436</v>
      </c>
      <c r="D134" s="238"/>
      <c r="E134" s="240" t="s">
        <v>15279</v>
      </c>
      <c r="F134" s="239" t="s">
        <v>15276</v>
      </c>
      <c r="G134" s="213">
        <v>45836.0</v>
      </c>
      <c r="H134" s="213">
        <v>45838.0</v>
      </c>
      <c r="I134" s="213">
        <v>45840.0</v>
      </c>
      <c r="J134" s="212">
        <v>45843.0</v>
      </c>
      <c r="K134" s="213">
        <v>45845.0</v>
      </c>
      <c r="L134" s="213">
        <v>45847.0</v>
      </c>
      <c r="M134" s="213">
        <v>45850.0</v>
      </c>
      <c r="N134" s="213">
        <v>45852.0</v>
      </c>
      <c r="O134" s="213">
        <v>45854.0</v>
      </c>
      <c r="P134" s="213">
        <v>45857.0</v>
      </c>
      <c r="Q134" s="238" t="s">
        <v>15277</v>
      </c>
      <c r="R134" s="239" t="s">
        <v>15278</v>
      </c>
      <c r="S134" s="215"/>
      <c r="T134" s="207"/>
      <c r="U134" s="207"/>
      <c r="V134" s="207"/>
      <c r="W134" s="207"/>
      <c r="X134" s="207"/>
      <c r="Y134" s="207"/>
      <c r="Z134" s="207"/>
      <c r="AA134" s="207"/>
      <c r="AB134" s="207"/>
      <c r="AC134" s="207"/>
      <c r="AD134" s="207"/>
      <c r="AE134" s="207"/>
    </row>
    <row r="135">
      <c r="A135" s="216"/>
      <c r="B135" s="206">
        <v>45837.0</v>
      </c>
      <c r="C135" s="207" t="s">
        <v>6958</v>
      </c>
      <c r="D135" s="238"/>
      <c r="E135" s="240" t="s">
        <v>15275</v>
      </c>
      <c r="F135" s="239" t="s">
        <v>15276</v>
      </c>
      <c r="G135" s="213">
        <v>45838.0</v>
      </c>
      <c r="H135" s="213">
        <v>45845.0</v>
      </c>
      <c r="I135" s="213">
        <v>45852.0</v>
      </c>
      <c r="J135" s="213">
        <v>45854.0</v>
      </c>
      <c r="K135" s="213">
        <v>45859.0</v>
      </c>
      <c r="L135" s="213">
        <v>45861.0</v>
      </c>
      <c r="M135" s="213">
        <v>45866.0</v>
      </c>
      <c r="N135" s="213">
        <v>45868.0</v>
      </c>
      <c r="O135" s="213">
        <v>45873.0</v>
      </c>
      <c r="P135" s="213">
        <v>45875.0</v>
      </c>
      <c r="Q135" s="238" t="s">
        <v>15277</v>
      </c>
      <c r="R135" s="239" t="s">
        <v>15278</v>
      </c>
      <c r="S135" s="215"/>
      <c r="T135" s="207"/>
      <c r="U135" s="207"/>
      <c r="V135" s="207"/>
      <c r="W135" s="207"/>
      <c r="X135" s="207"/>
      <c r="Y135" s="207"/>
      <c r="Z135" s="207"/>
      <c r="AA135" s="207"/>
      <c r="AB135" s="207"/>
      <c r="AC135" s="207"/>
      <c r="AD135" s="207"/>
      <c r="AE135" s="207"/>
    </row>
    <row r="136">
      <c r="A136" s="216"/>
      <c r="B136" s="206">
        <v>45837.0</v>
      </c>
      <c r="C136" s="207" t="s">
        <v>2687</v>
      </c>
      <c r="D136" s="238"/>
      <c r="E136" s="240" t="s">
        <v>15275</v>
      </c>
      <c r="F136" s="239" t="s">
        <v>15282</v>
      </c>
      <c r="G136" s="213">
        <v>45839.0</v>
      </c>
      <c r="H136" s="213">
        <v>45842.0</v>
      </c>
      <c r="I136" s="213">
        <v>45846.0</v>
      </c>
      <c r="J136" s="213">
        <v>45847.0</v>
      </c>
      <c r="K136" s="213">
        <v>45853.0</v>
      </c>
      <c r="L136" s="213">
        <v>45855.0</v>
      </c>
      <c r="M136" s="213">
        <v>45862.0</v>
      </c>
      <c r="N136" s="213">
        <v>45863.0</v>
      </c>
      <c r="O136" s="213">
        <v>45870.0</v>
      </c>
      <c r="P136" s="213">
        <v>45877.0</v>
      </c>
      <c r="Q136" s="238" t="s">
        <v>15277</v>
      </c>
      <c r="R136" s="239"/>
      <c r="S136" s="215"/>
      <c r="T136" s="207"/>
      <c r="U136" s="207"/>
      <c r="V136" s="207"/>
      <c r="W136" s="207"/>
      <c r="X136" s="207"/>
      <c r="Y136" s="207"/>
      <c r="Z136" s="207"/>
      <c r="AA136" s="207"/>
      <c r="AB136" s="207"/>
      <c r="AC136" s="207"/>
      <c r="AD136" s="207"/>
      <c r="AE136" s="207"/>
    </row>
    <row r="137">
      <c r="A137" s="216"/>
      <c r="B137" s="206">
        <v>45838.0</v>
      </c>
      <c r="C137" s="207" t="s">
        <v>1304</v>
      </c>
      <c r="D137" s="238"/>
      <c r="E137" s="240" t="s">
        <v>15275</v>
      </c>
      <c r="F137" s="239" t="s">
        <v>15276</v>
      </c>
      <c r="G137" s="213">
        <v>45831.0</v>
      </c>
      <c r="H137" s="213">
        <v>45833.0</v>
      </c>
      <c r="I137" s="213">
        <v>45840.0</v>
      </c>
      <c r="J137" s="213">
        <v>45845.0</v>
      </c>
      <c r="K137" s="213">
        <v>45847.0</v>
      </c>
      <c r="L137" s="213">
        <v>45852.0</v>
      </c>
      <c r="M137" s="213">
        <v>45854.0</v>
      </c>
      <c r="N137" s="213">
        <v>45859.0</v>
      </c>
      <c r="O137" s="213">
        <v>45861.0</v>
      </c>
      <c r="P137" s="213">
        <v>45866.0</v>
      </c>
      <c r="Q137" s="238" t="s">
        <v>15277</v>
      </c>
      <c r="R137" s="239"/>
      <c r="S137" s="215"/>
      <c r="T137" s="207"/>
      <c r="U137" s="207"/>
      <c r="V137" s="207"/>
      <c r="W137" s="207"/>
      <c r="X137" s="207"/>
      <c r="Y137" s="207"/>
      <c r="Z137" s="207"/>
      <c r="AA137" s="207"/>
      <c r="AB137" s="207"/>
      <c r="AC137" s="207"/>
      <c r="AD137" s="207"/>
      <c r="AE137" s="207"/>
    </row>
    <row r="138">
      <c r="A138" s="216"/>
      <c r="B138" s="206">
        <v>45839.0</v>
      </c>
      <c r="C138" s="207" t="s">
        <v>12303</v>
      </c>
      <c r="D138" s="238"/>
      <c r="E138" s="240" t="s">
        <v>15275</v>
      </c>
      <c r="F138" s="239" t="s">
        <v>15276</v>
      </c>
      <c r="G138" s="213">
        <v>45841.0</v>
      </c>
      <c r="H138" s="213">
        <v>45842.0</v>
      </c>
      <c r="I138" s="213">
        <v>45842.0</v>
      </c>
      <c r="J138" s="213">
        <v>45843.0</v>
      </c>
      <c r="K138" s="213">
        <v>45843.0</v>
      </c>
      <c r="L138" s="213">
        <v>45845.0</v>
      </c>
      <c r="M138" s="213">
        <v>45845.0</v>
      </c>
      <c r="N138" s="213">
        <v>45846.0</v>
      </c>
      <c r="O138" s="213">
        <v>45847.0</v>
      </c>
      <c r="P138" s="213">
        <v>45847.0</v>
      </c>
      <c r="Q138" s="238" t="s">
        <v>15277</v>
      </c>
      <c r="R138" s="239" t="s">
        <v>15278</v>
      </c>
      <c r="S138" s="215"/>
      <c r="T138" s="207"/>
      <c r="U138" s="207"/>
      <c r="V138" s="207"/>
      <c r="W138" s="207"/>
      <c r="X138" s="207"/>
      <c r="Y138" s="207"/>
      <c r="Z138" s="207"/>
      <c r="AA138" s="207"/>
      <c r="AB138" s="207"/>
      <c r="AC138" s="207"/>
      <c r="AD138" s="207"/>
      <c r="AE138" s="207"/>
    </row>
    <row r="139">
      <c r="A139" s="216"/>
      <c r="B139" s="206">
        <v>45839.0</v>
      </c>
      <c r="C139" s="207" t="s">
        <v>5575</v>
      </c>
      <c r="D139" s="238"/>
      <c r="E139" s="240" t="s">
        <v>15275</v>
      </c>
      <c r="F139" s="239" t="s">
        <v>15276</v>
      </c>
      <c r="G139" s="213">
        <v>45834.0</v>
      </c>
      <c r="H139" s="213">
        <v>45838.0</v>
      </c>
      <c r="I139" s="213">
        <v>45839.0</v>
      </c>
      <c r="J139" s="213">
        <v>45841.0</v>
      </c>
      <c r="K139" s="213">
        <v>45852.0</v>
      </c>
      <c r="L139" s="213">
        <v>45862.0</v>
      </c>
      <c r="M139" s="219"/>
      <c r="N139" s="219"/>
      <c r="O139" s="219"/>
      <c r="P139" s="219"/>
      <c r="Q139" s="238" t="s">
        <v>15277</v>
      </c>
      <c r="R139" s="239"/>
      <c r="S139" s="215"/>
      <c r="T139" s="207"/>
      <c r="U139" s="207"/>
      <c r="V139" s="207"/>
      <c r="W139" s="207"/>
      <c r="X139" s="207"/>
      <c r="Y139" s="207"/>
      <c r="Z139" s="207"/>
      <c r="AA139" s="207"/>
      <c r="AB139" s="207"/>
      <c r="AC139" s="207"/>
      <c r="AD139" s="207"/>
      <c r="AE139" s="207"/>
    </row>
    <row r="140">
      <c r="A140" s="216"/>
      <c r="B140" s="206">
        <v>45839.0</v>
      </c>
      <c r="C140" s="207" t="s">
        <v>1119</v>
      </c>
      <c r="D140" s="238"/>
      <c r="E140" s="240" t="s">
        <v>15275</v>
      </c>
      <c r="F140" s="239" t="s">
        <v>15276</v>
      </c>
      <c r="G140" s="213">
        <v>45840.0</v>
      </c>
      <c r="H140" s="213">
        <v>45843.0</v>
      </c>
      <c r="I140" s="213">
        <v>45845.0</v>
      </c>
      <c r="J140" s="213">
        <v>45846.0</v>
      </c>
      <c r="K140" s="213">
        <v>45847.0</v>
      </c>
      <c r="L140" s="213">
        <v>45850.0</v>
      </c>
      <c r="M140" s="213">
        <v>45852.0</v>
      </c>
      <c r="N140" s="213">
        <v>45853.0</v>
      </c>
      <c r="O140" s="213">
        <v>45856.0</v>
      </c>
      <c r="P140" s="213">
        <v>45857.0</v>
      </c>
      <c r="Q140" s="238" t="s">
        <v>15277</v>
      </c>
      <c r="R140" s="239" t="s">
        <v>15278</v>
      </c>
      <c r="S140" s="215"/>
      <c r="T140" s="207"/>
      <c r="U140" s="207"/>
      <c r="V140" s="207"/>
      <c r="W140" s="207"/>
      <c r="X140" s="207"/>
      <c r="Y140" s="207"/>
      <c r="Z140" s="207"/>
      <c r="AA140" s="207"/>
      <c r="AB140" s="207"/>
      <c r="AC140" s="207"/>
      <c r="AD140" s="207"/>
      <c r="AE140" s="207"/>
    </row>
    <row r="141">
      <c r="A141" s="216"/>
      <c r="B141" s="206">
        <v>45840.0</v>
      </c>
      <c r="C141" s="207" t="s">
        <v>7879</v>
      </c>
      <c r="D141" s="238"/>
      <c r="E141" s="240" t="s">
        <v>15275</v>
      </c>
      <c r="F141" s="239" t="s">
        <v>15276</v>
      </c>
      <c r="G141" s="213">
        <v>45828.0</v>
      </c>
      <c r="H141" s="213">
        <v>45840.0</v>
      </c>
      <c r="I141" s="213">
        <v>45842.0</v>
      </c>
      <c r="J141" s="213">
        <v>45845.0</v>
      </c>
      <c r="K141" s="213">
        <v>45847.0</v>
      </c>
      <c r="L141" s="213">
        <v>45849.0</v>
      </c>
      <c r="M141" s="213">
        <v>45859.0</v>
      </c>
      <c r="N141" s="213">
        <v>45861.0</v>
      </c>
      <c r="O141" s="213">
        <v>45863.0</v>
      </c>
      <c r="P141" s="213">
        <v>45866.0</v>
      </c>
      <c r="Q141" s="238" t="s">
        <v>15277</v>
      </c>
      <c r="R141" s="239" t="s">
        <v>15278</v>
      </c>
      <c r="S141" s="215"/>
      <c r="T141" s="207"/>
      <c r="U141" s="207"/>
      <c r="V141" s="207"/>
      <c r="W141" s="207"/>
      <c r="X141" s="207"/>
      <c r="Y141" s="207"/>
      <c r="Z141" s="207"/>
      <c r="AA141" s="207"/>
      <c r="AB141" s="207"/>
      <c r="AC141" s="207"/>
      <c r="AD141" s="207"/>
      <c r="AE141" s="207"/>
    </row>
    <row r="142">
      <c r="A142" s="216"/>
      <c r="B142" s="206">
        <v>45841.0</v>
      </c>
      <c r="C142" s="207" t="s">
        <v>1512</v>
      </c>
      <c r="D142" s="238"/>
      <c r="E142" s="240" t="s">
        <v>15275</v>
      </c>
      <c r="F142" s="239" t="s">
        <v>15276</v>
      </c>
      <c r="G142" s="213">
        <v>45855.0</v>
      </c>
      <c r="H142" s="213">
        <v>45860.0</v>
      </c>
      <c r="I142" s="213">
        <v>45862.0</v>
      </c>
      <c r="J142" s="213">
        <v>45867.0</v>
      </c>
      <c r="K142" s="213">
        <v>45869.0</v>
      </c>
      <c r="L142" s="213">
        <v>45874.0</v>
      </c>
      <c r="M142" s="213">
        <v>45876.0</v>
      </c>
      <c r="N142" s="213">
        <v>45881.0</v>
      </c>
      <c r="O142" s="213">
        <v>45883.0</v>
      </c>
      <c r="P142" s="213">
        <v>45888.0</v>
      </c>
      <c r="Q142" s="238" t="s">
        <v>15277</v>
      </c>
      <c r="R142" s="239" t="s">
        <v>15278</v>
      </c>
      <c r="S142" s="215"/>
      <c r="T142" s="207"/>
      <c r="U142" s="207"/>
      <c r="V142" s="207"/>
      <c r="W142" s="207"/>
      <c r="X142" s="207"/>
      <c r="Y142" s="207"/>
      <c r="Z142" s="207"/>
      <c r="AA142" s="207"/>
      <c r="AB142" s="207"/>
      <c r="AC142" s="207"/>
      <c r="AD142" s="207"/>
      <c r="AE142" s="207"/>
    </row>
    <row r="143">
      <c r="A143" s="216"/>
      <c r="B143" s="206">
        <v>45841.0</v>
      </c>
      <c r="C143" s="207" t="s">
        <v>1521</v>
      </c>
      <c r="D143" s="238"/>
      <c r="E143" s="240" t="s">
        <v>15275</v>
      </c>
      <c r="F143" s="239" t="s">
        <v>15276</v>
      </c>
      <c r="G143" s="213">
        <v>45841.0</v>
      </c>
      <c r="H143" s="213">
        <v>45843.0</v>
      </c>
      <c r="I143" s="213">
        <v>45846.0</v>
      </c>
      <c r="J143" s="213">
        <v>45850.0</v>
      </c>
      <c r="K143" s="213">
        <v>45854.0</v>
      </c>
      <c r="L143" s="213">
        <v>45857.0</v>
      </c>
      <c r="M143" s="213">
        <v>45861.0</v>
      </c>
      <c r="N143" s="213">
        <v>45864.0</v>
      </c>
      <c r="O143" s="213">
        <v>45868.0</v>
      </c>
      <c r="P143" s="213">
        <v>45871.0</v>
      </c>
      <c r="Q143" s="238" t="s">
        <v>15277</v>
      </c>
      <c r="R143" s="239" t="s">
        <v>15278</v>
      </c>
      <c r="S143" s="215"/>
      <c r="T143" s="207"/>
      <c r="U143" s="207"/>
      <c r="V143" s="207"/>
      <c r="W143" s="207"/>
      <c r="X143" s="207"/>
      <c r="Y143" s="207"/>
      <c r="Z143" s="207"/>
      <c r="AA143" s="207"/>
      <c r="AB143" s="207"/>
      <c r="AC143" s="207"/>
      <c r="AD143" s="207"/>
      <c r="AE143" s="207"/>
    </row>
    <row r="144">
      <c r="A144" s="216"/>
      <c r="B144" s="206">
        <v>45841.0</v>
      </c>
      <c r="C144" s="207" t="s">
        <v>6764</v>
      </c>
      <c r="D144" s="238"/>
      <c r="E144" s="240" t="s">
        <v>15275</v>
      </c>
      <c r="F144" s="239" t="s">
        <v>15276</v>
      </c>
      <c r="G144" s="213">
        <v>45843.0</v>
      </c>
      <c r="H144" s="213">
        <v>45849.0</v>
      </c>
      <c r="I144" s="213">
        <v>45853.0</v>
      </c>
      <c r="J144" s="213">
        <v>45855.0</v>
      </c>
      <c r="K144" s="213">
        <v>45857.0</v>
      </c>
      <c r="L144" s="213">
        <v>45862.0</v>
      </c>
      <c r="M144" s="213">
        <v>45864.0</v>
      </c>
      <c r="N144" s="213">
        <v>45869.0</v>
      </c>
      <c r="O144" s="213">
        <v>45873.0</v>
      </c>
      <c r="P144" s="213">
        <v>45878.0</v>
      </c>
      <c r="Q144" s="238" t="s">
        <v>15277</v>
      </c>
      <c r="R144" s="239" t="s">
        <v>15278</v>
      </c>
      <c r="S144" s="215"/>
      <c r="T144" s="207"/>
      <c r="U144" s="207"/>
      <c r="V144" s="207"/>
      <c r="W144" s="207"/>
      <c r="X144" s="207"/>
      <c r="Y144" s="207"/>
      <c r="Z144" s="207"/>
      <c r="AA144" s="207"/>
      <c r="AB144" s="207"/>
      <c r="AC144" s="207"/>
      <c r="AD144" s="207"/>
      <c r="AE144" s="207"/>
    </row>
    <row r="145">
      <c r="A145" s="216"/>
      <c r="B145" s="206">
        <v>45842.0</v>
      </c>
      <c r="C145" s="207" t="s">
        <v>7761</v>
      </c>
      <c r="D145" s="238"/>
      <c r="E145" s="240" t="s">
        <v>15275</v>
      </c>
      <c r="F145" s="239" t="s">
        <v>15276</v>
      </c>
      <c r="G145" s="213">
        <v>45852.0</v>
      </c>
      <c r="H145" s="213">
        <v>45856.0</v>
      </c>
      <c r="I145" s="213">
        <v>45860.0</v>
      </c>
      <c r="J145" s="213">
        <v>45866.0</v>
      </c>
      <c r="K145" s="213">
        <v>45870.0</v>
      </c>
      <c r="L145" s="213">
        <v>45877.0</v>
      </c>
      <c r="M145" s="213">
        <v>45884.0</v>
      </c>
      <c r="N145" s="213">
        <v>45901.0</v>
      </c>
      <c r="O145" s="213">
        <v>45910.0</v>
      </c>
      <c r="P145" s="213">
        <v>45917.0</v>
      </c>
      <c r="Q145" s="238" t="s">
        <v>15277</v>
      </c>
      <c r="R145" s="239"/>
      <c r="S145" s="215"/>
      <c r="T145" s="207"/>
      <c r="U145" s="207"/>
      <c r="V145" s="207"/>
      <c r="W145" s="207"/>
      <c r="X145" s="207"/>
      <c r="Y145" s="207"/>
      <c r="Z145" s="207"/>
      <c r="AA145" s="207"/>
      <c r="AB145" s="207"/>
      <c r="AC145" s="207"/>
      <c r="AD145" s="207"/>
      <c r="AE145" s="207"/>
    </row>
    <row r="146">
      <c r="A146" s="216"/>
      <c r="B146" s="206">
        <v>45842.0</v>
      </c>
      <c r="C146" s="207" t="s">
        <v>5622</v>
      </c>
      <c r="D146" s="238"/>
      <c r="E146" s="240" t="s">
        <v>15275</v>
      </c>
      <c r="F146" s="239" t="s">
        <v>15276</v>
      </c>
      <c r="G146" s="213">
        <v>45842.0</v>
      </c>
      <c r="H146" s="213">
        <v>45845.0</v>
      </c>
      <c r="I146" s="213">
        <v>45847.0</v>
      </c>
      <c r="J146" s="213">
        <v>45849.0</v>
      </c>
      <c r="K146" s="213">
        <v>45852.0</v>
      </c>
      <c r="L146" s="213">
        <v>45854.0</v>
      </c>
      <c r="M146" s="213">
        <v>45856.0</v>
      </c>
      <c r="N146" s="213">
        <v>45860.0</v>
      </c>
      <c r="O146" s="213">
        <v>45861.0</v>
      </c>
      <c r="P146" s="213">
        <v>45863.0</v>
      </c>
      <c r="Q146" s="238" t="s">
        <v>15277</v>
      </c>
      <c r="R146" s="239" t="s">
        <v>15278</v>
      </c>
      <c r="S146" s="215"/>
      <c r="T146" s="207"/>
      <c r="U146" s="207"/>
      <c r="V146" s="207"/>
      <c r="W146" s="207"/>
      <c r="X146" s="207"/>
      <c r="Y146" s="207"/>
      <c r="Z146" s="207"/>
      <c r="AA146" s="207"/>
      <c r="AB146" s="207"/>
      <c r="AC146" s="207"/>
      <c r="AD146" s="207"/>
      <c r="AE146" s="207"/>
    </row>
    <row r="147">
      <c r="A147" s="216"/>
      <c r="B147" s="206">
        <v>45843.0</v>
      </c>
      <c r="C147" s="207" t="s">
        <v>7069</v>
      </c>
      <c r="D147" s="238"/>
      <c r="E147" s="240" t="s">
        <v>15275</v>
      </c>
      <c r="F147" s="239" t="s">
        <v>15276</v>
      </c>
      <c r="G147" s="213">
        <v>45843.0</v>
      </c>
      <c r="H147" s="213">
        <v>45845.0</v>
      </c>
      <c r="I147" s="213">
        <v>45846.0</v>
      </c>
      <c r="J147" s="213">
        <v>45847.0</v>
      </c>
      <c r="K147" s="213">
        <v>45848.0</v>
      </c>
      <c r="L147" s="213">
        <v>45849.0</v>
      </c>
      <c r="M147" s="213">
        <v>45850.0</v>
      </c>
      <c r="N147" s="213">
        <v>45852.0</v>
      </c>
      <c r="O147" s="213">
        <v>45853.0</v>
      </c>
      <c r="P147" s="213">
        <v>45854.0</v>
      </c>
      <c r="Q147" s="238" t="s">
        <v>15277</v>
      </c>
      <c r="R147" s="239" t="s">
        <v>15280</v>
      </c>
      <c r="S147" s="215"/>
      <c r="T147" s="207"/>
      <c r="U147" s="207"/>
      <c r="V147" s="207"/>
      <c r="W147" s="207"/>
      <c r="X147" s="207"/>
      <c r="Y147" s="207"/>
      <c r="Z147" s="207"/>
      <c r="AA147" s="207"/>
      <c r="AB147" s="207"/>
      <c r="AC147" s="207"/>
      <c r="AD147" s="207"/>
      <c r="AE147" s="207"/>
    </row>
    <row r="148">
      <c r="A148" s="216"/>
      <c r="B148" s="206">
        <v>45843.0</v>
      </c>
      <c r="C148" s="207" t="s">
        <v>7069</v>
      </c>
      <c r="D148" s="238"/>
      <c r="E148" s="240" t="s">
        <v>15275</v>
      </c>
      <c r="F148" s="239" t="s">
        <v>15282</v>
      </c>
      <c r="G148" s="213">
        <v>45843.0</v>
      </c>
      <c r="H148" s="213">
        <v>45849.0</v>
      </c>
      <c r="I148" s="213">
        <v>45850.0</v>
      </c>
      <c r="J148" s="213">
        <v>45856.0</v>
      </c>
      <c r="K148" s="213">
        <v>45857.0</v>
      </c>
      <c r="L148" s="213">
        <v>45863.0</v>
      </c>
      <c r="M148" s="213">
        <v>45864.0</v>
      </c>
      <c r="N148" s="213">
        <v>45870.0</v>
      </c>
      <c r="O148" s="213">
        <v>45871.0</v>
      </c>
      <c r="P148" s="213">
        <v>45877.0</v>
      </c>
      <c r="Q148" s="238" t="s">
        <v>15277</v>
      </c>
      <c r="R148" s="239"/>
      <c r="S148" s="215"/>
      <c r="T148" s="207"/>
      <c r="U148" s="207"/>
      <c r="V148" s="207"/>
      <c r="W148" s="207"/>
      <c r="X148" s="207"/>
      <c r="Y148" s="207"/>
      <c r="Z148" s="207"/>
      <c r="AA148" s="207"/>
      <c r="AB148" s="207"/>
      <c r="AC148" s="207"/>
      <c r="AD148" s="207"/>
      <c r="AE148" s="207"/>
    </row>
    <row r="149">
      <c r="A149" s="216"/>
      <c r="B149" s="206">
        <v>45844.0</v>
      </c>
      <c r="C149" s="207" t="s">
        <v>12473</v>
      </c>
      <c r="D149" s="238"/>
      <c r="E149" s="240" t="s">
        <v>15275</v>
      </c>
      <c r="F149" s="239" t="s">
        <v>15282</v>
      </c>
      <c r="G149" s="213">
        <v>45845.0</v>
      </c>
      <c r="H149" s="213">
        <v>45846.0</v>
      </c>
      <c r="I149" s="213">
        <v>45847.0</v>
      </c>
      <c r="J149" s="213">
        <v>45853.0</v>
      </c>
      <c r="K149" s="213">
        <v>45855.0</v>
      </c>
      <c r="L149" s="213">
        <v>45856.0</v>
      </c>
      <c r="M149" s="213">
        <v>45860.0</v>
      </c>
      <c r="N149" s="213">
        <v>45861.0</v>
      </c>
      <c r="O149" s="213">
        <v>45867.0</v>
      </c>
      <c r="P149" s="213">
        <v>45869.0</v>
      </c>
      <c r="Q149" s="238" t="s">
        <v>15277</v>
      </c>
      <c r="R149" s="239" t="s">
        <v>15278</v>
      </c>
      <c r="S149" s="215"/>
      <c r="T149" s="207"/>
      <c r="U149" s="207"/>
      <c r="V149" s="207"/>
      <c r="W149" s="207"/>
      <c r="X149" s="207"/>
      <c r="Y149" s="207"/>
      <c r="Z149" s="207"/>
      <c r="AA149" s="207"/>
      <c r="AB149" s="207"/>
      <c r="AC149" s="207"/>
      <c r="AD149" s="207"/>
      <c r="AE149" s="207"/>
    </row>
    <row r="150">
      <c r="A150" s="216"/>
      <c r="B150" s="206">
        <v>45844.0</v>
      </c>
      <c r="C150" s="207" t="s">
        <v>333</v>
      </c>
      <c r="D150" s="238"/>
      <c r="E150" s="240" t="s">
        <v>15279</v>
      </c>
      <c r="F150" s="239" t="s">
        <v>15276</v>
      </c>
      <c r="G150" s="213">
        <v>45844.0</v>
      </c>
      <c r="H150" s="213">
        <v>45851.0</v>
      </c>
      <c r="I150" s="213">
        <v>45858.0</v>
      </c>
      <c r="J150" s="212">
        <v>45865.0</v>
      </c>
      <c r="K150" s="213">
        <v>45879.0</v>
      </c>
      <c r="L150" s="213">
        <v>45893.0</v>
      </c>
      <c r="M150" s="213">
        <v>45900.0</v>
      </c>
      <c r="N150" s="213">
        <v>45907.0</v>
      </c>
      <c r="O150" s="213">
        <v>45920.0</v>
      </c>
      <c r="P150" s="213">
        <v>45928.0</v>
      </c>
      <c r="Q150" s="238" t="s">
        <v>15277</v>
      </c>
      <c r="R150" s="239" t="s">
        <v>15278</v>
      </c>
      <c r="S150" s="215"/>
      <c r="T150" s="207"/>
      <c r="U150" s="207"/>
      <c r="V150" s="207"/>
      <c r="W150" s="207"/>
      <c r="X150" s="207"/>
      <c r="Y150" s="207"/>
      <c r="Z150" s="207"/>
      <c r="AA150" s="207"/>
      <c r="AB150" s="207"/>
      <c r="AC150" s="207"/>
      <c r="AD150" s="207"/>
      <c r="AE150" s="207"/>
    </row>
    <row r="151">
      <c r="A151" s="216"/>
      <c r="B151" s="206">
        <v>45846.0</v>
      </c>
      <c r="C151" s="207" t="s">
        <v>12464</v>
      </c>
      <c r="D151" s="238"/>
      <c r="E151" s="240" t="s">
        <v>15275</v>
      </c>
      <c r="F151" s="239" t="s">
        <v>15276</v>
      </c>
      <c r="G151" s="213">
        <v>45846.0</v>
      </c>
      <c r="H151" s="213">
        <v>45847.0</v>
      </c>
      <c r="I151" s="213">
        <v>45852.0</v>
      </c>
      <c r="J151" s="213">
        <v>45854.0</v>
      </c>
      <c r="K151" s="213">
        <v>45855.0</v>
      </c>
      <c r="L151" s="213">
        <v>45856.0</v>
      </c>
      <c r="M151" s="213">
        <v>45859.0</v>
      </c>
      <c r="N151" s="213">
        <v>45862.0</v>
      </c>
      <c r="O151" s="213">
        <v>45863.0</v>
      </c>
      <c r="P151" s="213">
        <v>45864.0</v>
      </c>
      <c r="Q151" s="238" t="s">
        <v>15277</v>
      </c>
      <c r="R151" s="239" t="s">
        <v>15278</v>
      </c>
      <c r="S151" s="215"/>
      <c r="T151" s="207"/>
      <c r="U151" s="207"/>
      <c r="V151" s="207"/>
      <c r="W151" s="207"/>
      <c r="X151" s="207"/>
      <c r="Y151" s="207"/>
      <c r="Z151" s="207"/>
      <c r="AA151" s="207"/>
      <c r="AB151" s="207"/>
      <c r="AC151" s="207"/>
      <c r="AD151" s="207"/>
      <c r="AE151" s="207"/>
    </row>
    <row r="152">
      <c r="A152" s="216"/>
      <c r="B152" s="206">
        <v>45846.0</v>
      </c>
      <c r="C152" s="207" t="s">
        <v>1563</v>
      </c>
      <c r="D152" s="238"/>
      <c r="E152" s="240" t="s">
        <v>15275</v>
      </c>
      <c r="F152" s="239" t="s">
        <v>15276</v>
      </c>
      <c r="G152" s="213">
        <v>45849.0</v>
      </c>
      <c r="H152" s="213">
        <v>45853.0</v>
      </c>
      <c r="I152" s="213">
        <v>45856.0</v>
      </c>
      <c r="J152" s="213">
        <v>45860.0</v>
      </c>
      <c r="K152" s="213">
        <v>45864.0</v>
      </c>
      <c r="L152" s="213">
        <v>45867.0</v>
      </c>
      <c r="M152" s="213">
        <v>45870.0</v>
      </c>
      <c r="N152" s="213">
        <v>45874.0</v>
      </c>
      <c r="O152" s="213">
        <v>45877.0</v>
      </c>
      <c r="P152" s="213">
        <v>45881.0</v>
      </c>
      <c r="Q152" s="238" t="s">
        <v>15277</v>
      </c>
      <c r="R152" s="239" t="s">
        <v>15278</v>
      </c>
      <c r="S152" s="215"/>
      <c r="T152" s="207"/>
      <c r="U152" s="207"/>
      <c r="V152" s="207"/>
      <c r="W152" s="207"/>
      <c r="X152" s="207"/>
      <c r="Y152" s="207"/>
      <c r="Z152" s="207"/>
      <c r="AA152" s="207"/>
      <c r="AB152" s="207"/>
      <c r="AC152" s="207"/>
      <c r="AD152" s="207"/>
      <c r="AE152" s="207"/>
    </row>
    <row r="153">
      <c r="A153" s="216"/>
      <c r="B153" s="206">
        <v>45846.0</v>
      </c>
      <c r="C153" s="207" t="s">
        <v>287</v>
      </c>
      <c r="D153" s="238"/>
      <c r="E153" s="240" t="s">
        <v>15275</v>
      </c>
      <c r="F153" s="239" t="s">
        <v>15276</v>
      </c>
      <c r="G153" s="213">
        <v>45843.0</v>
      </c>
      <c r="H153" s="213">
        <v>45846.0</v>
      </c>
      <c r="I153" s="213">
        <v>45848.0</v>
      </c>
      <c r="J153" s="213">
        <v>45850.0</v>
      </c>
      <c r="K153" s="213">
        <v>45853.0</v>
      </c>
      <c r="L153" s="213">
        <v>45855.0</v>
      </c>
      <c r="M153" s="213">
        <v>45857.0</v>
      </c>
      <c r="N153" s="213">
        <v>45860.0</v>
      </c>
      <c r="O153" s="213">
        <v>45862.0</v>
      </c>
      <c r="P153" s="213">
        <v>45867.0</v>
      </c>
      <c r="Q153" s="238" t="s">
        <v>15277</v>
      </c>
      <c r="R153" s="239"/>
      <c r="S153" s="215"/>
      <c r="T153" s="207"/>
      <c r="U153" s="207"/>
      <c r="V153" s="207"/>
      <c r="W153" s="207"/>
      <c r="X153" s="207"/>
      <c r="Y153" s="207"/>
      <c r="Z153" s="207"/>
      <c r="AA153" s="207"/>
      <c r="AB153" s="207"/>
      <c r="AC153" s="207"/>
      <c r="AD153" s="207"/>
      <c r="AE153" s="207"/>
    </row>
    <row r="154">
      <c r="A154" s="216"/>
      <c r="B154" s="206">
        <v>45846.0</v>
      </c>
      <c r="C154" s="207" t="s">
        <v>582</v>
      </c>
      <c r="D154" s="238"/>
      <c r="E154" s="240" t="s">
        <v>15279</v>
      </c>
      <c r="F154" s="239" t="s">
        <v>15276</v>
      </c>
      <c r="G154" s="213">
        <v>45846.0</v>
      </c>
      <c r="H154" s="213">
        <v>45848.0</v>
      </c>
      <c r="I154" s="213">
        <v>45851.0</v>
      </c>
      <c r="J154" s="212">
        <v>45853.0</v>
      </c>
      <c r="K154" s="213">
        <v>45855.0</v>
      </c>
      <c r="L154" s="213">
        <v>45860.0</v>
      </c>
      <c r="M154" s="213">
        <v>45862.0</v>
      </c>
      <c r="N154" s="213">
        <v>45867.0</v>
      </c>
      <c r="O154" s="213">
        <v>45869.0</v>
      </c>
      <c r="P154" s="213">
        <v>45874.0</v>
      </c>
      <c r="Q154" s="238" t="s">
        <v>15277</v>
      </c>
      <c r="R154" s="239" t="s">
        <v>15278</v>
      </c>
      <c r="S154" s="215"/>
      <c r="T154" s="207"/>
      <c r="U154" s="207"/>
      <c r="V154" s="207"/>
      <c r="W154" s="207"/>
      <c r="X154" s="207"/>
      <c r="Y154" s="207"/>
      <c r="Z154" s="207"/>
      <c r="AA154" s="207"/>
      <c r="AB154" s="207"/>
      <c r="AC154" s="207"/>
      <c r="AD154" s="207"/>
      <c r="AE154" s="207"/>
    </row>
    <row r="155">
      <c r="A155" s="216"/>
      <c r="B155" s="206">
        <v>45846.0</v>
      </c>
      <c r="C155" s="207" t="s">
        <v>12440</v>
      </c>
      <c r="D155" s="238"/>
      <c r="E155" s="240" t="s">
        <v>15275</v>
      </c>
      <c r="F155" s="239" t="s">
        <v>15282</v>
      </c>
      <c r="G155" s="213">
        <v>45845.0</v>
      </c>
      <c r="H155" s="213">
        <v>45847.0</v>
      </c>
      <c r="I155" s="213">
        <v>45852.0</v>
      </c>
      <c r="J155" s="213">
        <v>45854.0</v>
      </c>
      <c r="K155" s="213">
        <v>45859.0</v>
      </c>
      <c r="L155" s="213">
        <v>45861.0</v>
      </c>
      <c r="M155" s="213">
        <v>45866.0</v>
      </c>
      <c r="N155" s="213">
        <v>45873.0</v>
      </c>
      <c r="O155" s="213">
        <v>45875.0</v>
      </c>
      <c r="P155" s="213">
        <v>45880.0</v>
      </c>
      <c r="Q155" s="238" t="s">
        <v>15277</v>
      </c>
      <c r="R155" s="239" t="s">
        <v>15278</v>
      </c>
      <c r="S155" s="215"/>
      <c r="T155" s="207"/>
      <c r="U155" s="207"/>
      <c r="V155" s="207"/>
      <c r="W155" s="207"/>
      <c r="X155" s="207"/>
      <c r="Y155" s="207"/>
      <c r="Z155" s="207"/>
      <c r="AA155" s="207"/>
      <c r="AB155" s="207"/>
      <c r="AC155" s="207"/>
      <c r="AD155" s="207"/>
      <c r="AE155" s="207"/>
    </row>
    <row r="156">
      <c r="A156" s="216"/>
      <c r="B156" s="206">
        <v>45847.0</v>
      </c>
      <c r="C156" s="207" t="s">
        <v>1562</v>
      </c>
      <c r="D156" s="238"/>
      <c r="E156" s="240" t="s">
        <v>15275</v>
      </c>
      <c r="F156" s="239" t="s">
        <v>15276</v>
      </c>
      <c r="G156" s="213">
        <v>45847.0</v>
      </c>
      <c r="H156" s="213">
        <v>45850.0</v>
      </c>
      <c r="I156" s="213">
        <v>45854.0</v>
      </c>
      <c r="J156" s="213">
        <v>45857.0</v>
      </c>
      <c r="K156" s="213">
        <v>45861.0</v>
      </c>
      <c r="L156" s="213">
        <v>45864.0</v>
      </c>
      <c r="M156" s="213">
        <v>45868.0</v>
      </c>
      <c r="N156" s="213">
        <v>45875.0</v>
      </c>
      <c r="O156" s="213">
        <v>45878.0</v>
      </c>
      <c r="P156" s="213">
        <v>45882.0</v>
      </c>
      <c r="Q156" s="238" t="s">
        <v>15277</v>
      </c>
      <c r="R156" s="239" t="s">
        <v>15278</v>
      </c>
      <c r="S156" s="215"/>
      <c r="T156" s="207"/>
      <c r="U156" s="207"/>
      <c r="V156" s="207"/>
      <c r="W156" s="207"/>
      <c r="X156" s="207"/>
      <c r="Y156" s="207"/>
      <c r="Z156" s="207"/>
      <c r="AA156" s="207"/>
      <c r="AB156" s="207"/>
      <c r="AC156" s="207"/>
      <c r="AD156" s="207"/>
      <c r="AE156" s="207"/>
    </row>
    <row r="157">
      <c r="A157" s="216"/>
      <c r="B157" s="206">
        <v>45847.0</v>
      </c>
      <c r="C157" s="207" t="s">
        <v>12303</v>
      </c>
      <c r="D157" s="238"/>
      <c r="E157" s="240" t="s">
        <v>15275</v>
      </c>
      <c r="F157" s="239" t="s">
        <v>15276</v>
      </c>
      <c r="G157" s="213">
        <v>45848.0</v>
      </c>
      <c r="H157" s="213">
        <v>45849.0</v>
      </c>
      <c r="I157" s="213">
        <v>45850.0</v>
      </c>
      <c r="J157" s="213">
        <v>45852.0</v>
      </c>
      <c r="K157" s="213">
        <v>45853.0</v>
      </c>
      <c r="L157" s="213">
        <v>45854.0</v>
      </c>
      <c r="M157" s="213">
        <v>45855.0</v>
      </c>
      <c r="N157" s="213">
        <v>45856.0</v>
      </c>
      <c r="O157" s="213">
        <v>45857.0</v>
      </c>
      <c r="P157" s="213">
        <v>45859.0</v>
      </c>
      <c r="Q157" s="238" t="s">
        <v>15277</v>
      </c>
      <c r="R157" s="239" t="s">
        <v>15280</v>
      </c>
      <c r="S157" s="215" t="s">
        <v>15285</v>
      </c>
      <c r="T157" s="207"/>
      <c r="U157" s="207"/>
      <c r="V157" s="207"/>
      <c r="W157" s="207"/>
      <c r="X157" s="207"/>
      <c r="Y157" s="207"/>
      <c r="Z157" s="207"/>
      <c r="AA157" s="207"/>
      <c r="AB157" s="207"/>
      <c r="AC157" s="207"/>
      <c r="AD157" s="207"/>
      <c r="AE157" s="207"/>
    </row>
    <row r="158">
      <c r="A158" s="216"/>
      <c r="B158" s="206">
        <v>45848.0</v>
      </c>
      <c r="C158" s="207" t="s">
        <v>384</v>
      </c>
      <c r="D158" s="238"/>
      <c r="E158" s="240" t="s">
        <v>15279</v>
      </c>
      <c r="F158" s="239" t="s">
        <v>15276</v>
      </c>
      <c r="G158" s="213">
        <v>45848.0</v>
      </c>
      <c r="H158" s="213">
        <v>45850.0</v>
      </c>
      <c r="I158" s="213">
        <v>45855.0</v>
      </c>
      <c r="J158" s="212">
        <v>45857.0</v>
      </c>
      <c r="K158" s="213"/>
      <c r="L158" s="213"/>
      <c r="M158" s="219"/>
      <c r="N158" s="219"/>
      <c r="O158" s="219"/>
      <c r="P158" s="219"/>
      <c r="Q158" s="238" t="s">
        <v>15277</v>
      </c>
      <c r="R158" s="239"/>
      <c r="S158" s="215"/>
      <c r="T158" s="207"/>
      <c r="U158" s="207"/>
      <c r="V158" s="207"/>
      <c r="W158" s="207"/>
      <c r="X158" s="207"/>
      <c r="Y158" s="207"/>
      <c r="Z158" s="207"/>
      <c r="AA158" s="207"/>
      <c r="AB158" s="207"/>
      <c r="AC158" s="207"/>
      <c r="AD158" s="207"/>
      <c r="AE158" s="207"/>
    </row>
    <row r="159">
      <c r="A159" s="216"/>
      <c r="B159" s="206">
        <v>45848.0</v>
      </c>
      <c r="C159" s="207" t="s">
        <v>5697</v>
      </c>
      <c r="D159" s="238"/>
      <c r="E159" s="240" t="s">
        <v>15275</v>
      </c>
      <c r="F159" s="239" t="s">
        <v>15276</v>
      </c>
      <c r="G159" s="213">
        <v>45841.0</v>
      </c>
      <c r="H159" s="213">
        <v>45847.0</v>
      </c>
      <c r="I159" s="213">
        <v>45848.0</v>
      </c>
      <c r="J159" s="213">
        <v>45854.0</v>
      </c>
      <c r="K159" s="213">
        <v>45861.0</v>
      </c>
      <c r="L159" s="213"/>
      <c r="M159" s="219"/>
      <c r="N159" s="219"/>
      <c r="O159" s="219"/>
      <c r="P159" s="219"/>
      <c r="Q159" s="238" t="s">
        <v>10487</v>
      </c>
      <c r="R159" s="239"/>
      <c r="S159" s="215"/>
      <c r="T159" s="207"/>
      <c r="U159" s="207"/>
      <c r="V159" s="207"/>
      <c r="W159" s="207"/>
      <c r="X159" s="207"/>
      <c r="Y159" s="207"/>
      <c r="Z159" s="207"/>
      <c r="AA159" s="207"/>
      <c r="AB159" s="207"/>
      <c r="AC159" s="207"/>
      <c r="AD159" s="207"/>
      <c r="AE159" s="207"/>
    </row>
    <row r="160">
      <c r="A160" s="216"/>
      <c r="B160" s="206">
        <v>45850.0</v>
      </c>
      <c r="C160" s="207" t="s">
        <v>221</v>
      </c>
      <c r="D160" s="238"/>
      <c r="E160" s="240" t="s">
        <v>15275</v>
      </c>
      <c r="F160" s="239" t="s">
        <v>15276</v>
      </c>
      <c r="G160" s="213">
        <v>45850.0</v>
      </c>
      <c r="H160" s="213">
        <v>45864.0</v>
      </c>
      <c r="I160" s="213">
        <v>45875.0</v>
      </c>
      <c r="J160" s="213">
        <v>45878.0</v>
      </c>
      <c r="K160" s="213">
        <v>45885.0</v>
      </c>
      <c r="L160" s="213">
        <v>45892.0</v>
      </c>
      <c r="M160" s="213">
        <v>45896.0</v>
      </c>
      <c r="N160" s="213">
        <v>45913.0</v>
      </c>
      <c r="O160" s="213">
        <v>45917.0</v>
      </c>
      <c r="P160" s="213">
        <v>45920.0</v>
      </c>
      <c r="Q160" s="238" t="s">
        <v>15277</v>
      </c>
      <c r="R160" s="239"/>
      <c r="S160" s="215"/>
      <c r="T160" s="207"/>
      <c r="U160" s="207"/>
      <c r="V160" s="207"/>
      <c r="W160" s="207"/>
      <c r="X160" s="207"/>
      <c r="Y160" s="207"/>
      <c r="Z160" s="207"/>
      <c r="AA160" s="207"/>
      <c r="AB160" s="207"/>
      <c r="AC160" s="207"/>
      <c r="AD160" s="207"/>
      <c r="AE160" s="207"/>
    </row>
    <row r="161">
      <c r="A161" s="216"/>
      <c r="B161" s="206">
        <v>45852.0</v>
      </c>
      <c r="C161" s="207" t="s">
        <v>6311</v>
      </c>
      <c r="D161" s="238"/>
      <c r="E161" s="240" t="s">
        <v>15275</v>
      </c>
      <c r="F161" s="239" t="s">
        <v>15276</v>
      </c>
      <c r="G161" s="213">
        <v>45852.0</v>
      </c>
      <c r="H161" s="213">
        <v>45854.0</v>
      </c>
      <c r="I161" s="213">
        <v>45856.0</v>
      </c>
      <c r="J161" s="213">
        <v>45859.0</v>
      </c>
      <c r="K161" s="213">
        <v>45861.0</v>
      </c>
      <c r="L161" s="213">
        <v>45863.0</v>
      </c>
      <c r="M161" s="213">
        <v>45866.0</v>
      </c>
      <c r="N161" s="213">
        <v>45868.0</v>
      </c>
      <c r="O161" s="213">
        <v>45870.0</v>
      </c>
      <c r="P161" s="219"/>
      <c r="Q161" s="238" t="s">
        <v>10487</v>
      </c>
      <c r="R161" s="239"/>
      <c r="S161" s="215"/>
      <c r="T161" s="207"/>
      <c r="U161" s="207"/>
      <c r="V161" s="207"/>
      <c r="W161" s="207"/>
      <c r="X161" s="207"/>
      <c r="Y161" s="207"/>
      <c r="Z161" s="207"/>
      <c r="AA161" s="207"/>
      <c r="AB161" s="207"/>
      <c r="AC161" s="207"/>
      <c r="AD161" s="207"/>
      <c r="AE161" s="207"/>
    </row>
    <row r="162">
      <c r="A162" s="216"/>
      <c r="B162" s="206">
        <v>45852.0</v>
      </c>
      <c r="C162" s="207" t="s">
        <v>5536</v>
      </c>
      <c r="D162" s="238"/>
      <c r="E162" s="240" t="s">
        <v>15275</v>
      </c>
      <c r="F162" s="239" t="s">
        <v>15276</v>
      </c>
      <c r="G162" s="213">
        <v>45852.0</v>
      </c>
      <c r="H162" s="213">
        <v>45854.0</v>
      </c>
      <c r="I162" s="213">
        <v>45859.0</v>
      </c>
      <c r="J162" s="213">
        <v>45860.0</v>
      </c>
      <c r="K162" s="213">
        <v>45861.0</v>
      </c>
      <c r="L162" s="213">
        <v>45866.0</v>
      </c>
      <c r="M162" s="213">
        <v>45867.0</v>
      </c>
      <c r="N162" s="213">
        <v>45868.0</v>
      </c>
      <c r="O162" s="213">
        <v>45875.0</v>
      </c>
      <c r="P162" s="213">
        <v>45880.0</v>
      </c>
      <c r="Q162" s="238" t="s">
        <v>15277</v>
      </c>
      <c r="R162" s="239" t="s">
        <v>15278</v>
      </c>
      <c r="S162" s="215"/>
      <c r="T162" s="207"/>
      <c r="U162" s="207"/>
      <c r="V162" s="207"/>
      <c r="W162" s="207"/>
      <c r="X162" s="207"/>
      <c r="Y162" s="207"/>
      <c r="Z162" s="207"/>
      <c r="AA162" s="207"/>
      <c r="AB162" s="207"/>
      <c r="AC162" s="207"/>
      <c r="AD162" s="207"/>
      <c r="AE162" s="207"/>
    </row>
    <row r="163">
      <c r="A163" s="216"/>
      <c r="B163" s="206">
        <v>45852.0</v>
      </c>
      <c r="C163" s="207" t="s">
        <v>4827</v>
      </c>
      <c r="D163" s="238"/>
      <c r="E163" s="240" t="s">
        <v>15275</v>
      </c>
      <c r="F163" s="239" t="s">
        <v>15276</v>
      </c>
      <c r="G163" s="213">
        <v>45852.0</v>
      </c>
      <c r="H163" s="213">
        <v>45854.0</v>
      </c>
      <c r="I163" s="213">
        <v>45855.0</v>
      </c>
      <c r="J163" s="213">
        <v>45859.0</v>
      </c>
      <c r="K163" s="213">
        <v>45861.0</v>
      </c>
      <c r="L163" s="213">
        <v>45862.0</v>
      </c>
      <c r="M163" s="213">
        <v>45866.0</v>
      </c>
      <c r="N163" s="213">
        <v>45868.0</v>
      </c>
      <c r="O163" s="213">
        <v>45869.0</v>
      </c>
      <c r="P163" s="213">
        <v>45873.0</v>
      </c>
      <c r="Q163" s="238" t="s">
        <v>15277</v>
      </c>
      <c r="R163" s="239" t="s">
        <v>15278</v>
      </c>
      <c r="S163" s="215"/>
      <c r="T163" s="207"/>
      <c r="U163" s="207"/>
      <c r="V163" s="207"/>
      <c r="W163" s="207"/>
      <c r="X163" s="207"/>
      <c r="Y163" s="207"/>
      <c r="Z163" s="207"/>
      <c r="AA163" s="207"/>
      <c r="AB163" s="207"/>
      <c r="AC163" s="207"/>
      <c r="AD163" s="207"/>
      <c r="AE163" s="207"/>
    </row>
    <row r="164">
      <c r="A164" s="216"/>
      <c r="B164" s="206">
        <v>45852.0</v>
      </c>
      <c r="C164" s="207" t="s">
        <v>12282</v>
      </c>
      <c r="D164" s="238"/>
      <c r="E164" s="240" t="s">
        <v>15275</v>
      </c>
      <c r="F164" s="239" t="s">
        <v>15276</v>
      </c>
      <c r="G164" s="213">
        <v>45852.0</v>
      </c>
      <c r="H164" s="213">
        <v>45854.0</v>
      </c>
      <c r="I164" s="213">
        <v>45856.0</v>
      </c>
      <c r="J164" s="213">
        <v>45859.0</v>
      </c>
      <c r="K164" s="213">
        <v>45866.0</v>
      </c>
      <c r="L164" s="213">
        <v>45868.0</v>
      </c>
      <c r="M164" s="213">
        <v>45870.0</v>
      </c>
      <c r="N164" s="213">
        <v>45875.0</v>
      </c>
      <c r="O164" s="213">
        <v>45877.0</v>
      </c>
      <c r="P164" s="213">
        <v>45880.0</v>
      </c>
      <c r="Q164" s="238" t="s">
        <v>15277</v>
      </c>
      <c r="R164" s="239"/>
      <c r="S164" s="215"/>
      <c r="T164" s="207"/>
      <c r="U164" s="207"/>
      <c r="V164" s="207"/>
      <c r="W164" s="207"/>
      <c r="X164" s="207"/>
      <c r="Y164" s="207"/>
      <c r="Z164" s="207"/>
      <c r="AA164" s="207"/>
      <c r="AB164" s="207"/>
      <c r="AC164" s="207"/>
      <c r="AD164" s="207"/>
      <c r="AE164" s="207"/>
    </row>
    <row r="165">
      <c r="A165" s="216"/>
      <c r="B165" s="206">
        <v>45852.0</v>
      </c>
      <c r="C165" s="207" t="s">
        <v>2581</v>
      </c>
      <c r="D165" s="238"/>
      <c r="E165" s="240" t="s">
        <v>15275</v>
      </c>
      <c r="F165" s="239" t="s">
        <v>15276</v>
      </c>
      <c r="G165" s="213">
        <v>45852.0</v>
      </c>
      <c r="H165" s="213">
        <v>45854.0</v>
      </c>
      <c r="I165" s="213">
        <v>45859.0</v>
      </c>
      <c r="J165" s="213">
        <v>45861.0</v>
      </c>
      <c r="K165" s="213">
        <v>45868.0</v>
      </c>
      <c r="L165" s="213">
        <v>45873.0</v>
      </c>
      <c r="M165" s="213">
        <v>45880.0</v>
      </c>
      <c r="N165" s="213">
        <v>45883.0</v>
      </c>
      <c r="O165" s="213">
        <v>45889.0</v>
      </c>
      <c r="P165" s="213">
        <v>45890.0</v>
      </c>
      <c r="Q165" s="238" t="s">
        <v>15277</v>
      </c>
      <c r="R165" s="239" t="s">
        <v>15278</v>
      </c>
      <c r="S165" s="215"/>
      <c r="T165" s="207"/>
      <c r="U165" s="207"/>
      <c r="V165" s="207"/>
      <c r="W165" s="207"/>
      <c r="X165" s="207"/>
      <c r="Y165" s="207"/>
      <c r="Z165" s="207"/>
      <c r="AA165" s="207"/>
      <c r="AB165" s="207"/>
      <c r="AC165" s="207"/>
      <c r="AD165" s="207"/>
      <c r="AE165" s="207"/>
    </row>
    <row r="166">
      <c r="A166" s="216"/>
      <c r="B166" s="206">
        <v>45853.0</v>
      </c>
      <c r="C166" s="207" t="s">
        <v>5267</v>
      </c>
      <c r="D166" s="238"/>
      <c r="E166" s="240" t="s">
        <v>15275</v>
      </c>
      <c r="F166" s="239" t="s">
        <v>15276</v>
      </c>
      <c r="G166" s="213">
        <v>45853.0</v>
      </c>
      <c r="H166" s="213">
        <v>45853.0</v>
      </c>
      <c r="I166" s="213">
        <v>45854.0</v>
      </c>
      <c r="J166" s="213">
        <v>45854.0</v>
      </c>
      <c r="K166" s="213">
        <v>45855.0</v>
      </c>
      <c r="L166" s="213">
        <v>45855.0</v>
      </c>
      <c r="M166" s="213">
        <v>45890.0</v>
      </c>
      <c r="N166" s="213">
        <v>45890.0</v>
      </c>
      <c r="O166" s="213">
        <v>45891.0</v>
      </c>
      <c r="P166" s="213">
        <v>45891.0</v>
      </c>
      <c r="Q166" s="238" t="s">
        <v>15277</v>
      </c>
      <c r="R166" s="239" t="s">
        <v>15280</v>
      </c>
      <c r="S166" s="215" t="s">
        <v>15285</v>
      </c>
      <c r="T166" s="207"/>
      <c r="U166" s="207"/>
      <c r="V166" s="207"/>
      <c r="W166" s="207"/>
      <c r="X166" s="207"/>
      <c r="Y166" s="207"/>
      <c r="Z166" s="207"/>
      <c r="AA166" s="207"/>
      <c r="AB166" s="207"/>
      <c r="AC166" s="207"/>
      <c r="AD166" s="207"/>
      <c r="AE166" s="207"/>
    </row>
    <row r="167">
      <c r="A167" s="216"/>
      <c r="B167" s="206">
        <v>45853.0</v>
      </c>
      <c r="C167" s="207" t="s">
        <v>231</v>
      </c>
      <c r="D167" s="238"/>
      <c r="E167" s="240" t="s">
        <v>15275</v>
      </c>
      <c r="F167" s="239" t="s">
        <v>15276</v>
      </c>
      <c r="G167" s="213">
        <v>45853.0</v>
      </c>
      <c r="H167" s="213">
        <v>45862.0</v>
      </c>
      <c r="I167" s="213">
        <v>45874.0</v>
      </c>
      <c r="J167" s="213">
        <v>45876.0</v>
      </c>
      <c r="K167" s="213">
        <v>45881.0</v>
      </c>
      <c r="L167" s="213">
        <v>45895.0</v>
      </c>
      <c r="M167" s="213">
        <v>45897.0</v>
      </c>
      <c r="N167" s="213">
        <v>45923.0</v>
      </c>
      <c r="O167" s="213">
        <v>45925.0</v>
      </c>
      <c r="P167" s="213">
        <v>45930.0</v>
      </c>
      <c r="Q167" s="238" t="s">
        <v>15277</v>
      </c>
      <c r="R167" s="239" t="s">
        <v>15278</v>
      </c>
      <c r="S167" s="215"/>
      <c r="T167" s="207"/>
      <c r="U167" s="207"/>
      <c r="V167" s="207"/>
      <c r="W167" s="207"/>
      <c r="X167" s="207"/>
      <c r="Y167" s="207"/>
      <c r="Z167" s="207"/>
      <c r="AA167" s="207"/>
      <c r="AB167" s="207"/>
      <c r="AC167" s="207"/>
      <c r="AD167" s="207"/>
      <c r="AE167" s="207"/>
    </row>
    <row r="168">
      <c r="A168" s="216"/>
      <c r="B168" s="206">
        <v>45854.0</v>
      </c>
      <c r="C168" s="207" t="s">
        <v>6993</v>
      </c>
      <c r="D168" s="238"/>
      <c r="E168" s="240" t="s">
        <v>15275</v>
      </c>
      <c r="F168" s="239" t="s">
        <v>15276</v>
      </c>
      <c r="G168" s="213">
        <v>45854.0</v>
      </c>
      <c r="H168" s="213">
        <v>45855.0</v>
      </c>
      <c r="I168" s="213">
        <v>45856.0</v>
      </c>
      <c r="J168" s="213">
        <v>45861.0</v>
      </c>
      <c r="K168" s="213">
        <v>45862.0</v>
      </c>
      <c r="L168" s="213">
        <v>45863.0</v>
      </c>
      <c r="M168" s="213">
        <v>45866.0</v>
      </c>
      <c r="N168" s="213">
        <v>45868.0</v>
      </c>
      <c r="O168" s="213">
        <v>45869.0</v>
      </c>
      <c r="P168" s="213">
        <v>45870.0</v>
      </c>
      <c r="Q168" s="238" t="s">
        <v>15277</v>
      </c>
      <c r="R168" s="239"/>
      <c r="S168" s="215"/>
      <c r="T168" s="207"/>
      <c r="U168" s="207"/>
      <c r="V168" s="207"/>
      <c r="W168" s="207"/>
      <c r="X168" s="207"/>
      <c r="Y168" s="207"/>
      <c r="Z168" s="207"/>
      <c r="AA168" s="207"/>
      <c r="AB168" s="207"/>
      <c r="AC168" s="207"/>
      <c r="AD168" s="207"/>
      <c r="AE168" s="207"/>
    </row>
    <row r="169">
      <c r="A169" s="216"/>
      <c r="B169" s="206">
        <v>45854.0</v>
      </c>
      <c r="C169" s="207" t="s">
        <v>6214</v>
      </c>
      <c r="D169" s="238"/>
      <c r="E169" s="240" t="s">
        <v>15275</v>
      </c>
      <c r="F169" s="239" t="s">
        <v>15276</v>
      </c>
      <c r="G169" s="213">
        <v>45856.0</v>
      </c>
      <c r="H169" s="213">
        <v>45861.0</v>
      </c>
      <c r="I169" s="213">
        <v>45863.0</v>
      </c>
      <c r="J169" s="213">
        <v>45868.0</v>
      </c>
      <c r="K169" s="213">
        <v>45870.0</v>
      </c>
      <c r="L169" s="213">
        <v>45877.0</v>
      </c>
      <c r="M169" s="213">
        <v>45884.0</v>
      </c>
      <c r="N169" s="213">
        <v>45891.0</v>
      </c>
      <c r="O169" s="213">
        <v>45895.0</v>
      </c>
      <c r="P169" s="213">
        <v>45909.0</v>
      </c>
      <c r="Q169" s="238" t="s">
        <v>15277</v>
      </c>
      <c r="R169" s="239" t="s">
        <v>15280</v>
      </c>
      <c r="S169" s="215" t="s">
        <v>1162</v>
      </c>
      <c r="T169" s="207"/>
      <c r="U169" s="207"/>
      <c r="V169" s="207"/>
      <c r="W169" s="207"/>
      <c r="X169" s="207"/>
      <c r="Y169" s="207"/>
      <c r="Z169" s="207"/>
      <c r="AA169" s="207"/>
      <c r="AB169" s="207"/>
      <c r="AC169" s="207"/>
      <c r="AD169" s="207"/>
      <c r="AE169" s="207"/>
    </row>
    <row r="170">
      <c r="A170" s="216"/>
      <c r="B170" s="206">
        <v>45854.0</v>
      </c>
      <c r="C170" s="207" t="s">
        <v>6055</v>
      </c>
      <c r="D170" s="238"/>
      <c r="E170" s="240" t="s">
        <v>15275</v>
      </c>
      <c r="F170" s="239" t="s">
        <v>15276</v>
      </c>
      <c r="G170" s="213">
        <v>45861.0</v>
      </c>
      <c r="H170" s="213">
        <v>45866.0</v>
      </c>
      <c r="I170" s="213">
        <v>45868.0</v>
      </c>
      <c r="J170" s="213">
        <v>45873.0</v>
      </c>
      <c r="K170" s="213">
        <v>45875.0</v>
      </c>
      <c r="L170" s="213">
        <v>45880.0</v>
      </c>
      <c r="M170" s="213">
        <v>45882.0</v>
      </c>
      <c r="N170" s="213">
        <v>45889.0</v>
      </c>
      <c r="O170" s="213">
        <v>45894.0</v>
      </c>
      <c r="P170" s="219"/>
      <c r="Q170" s="238" t="s">
        <v>10487</v>
      </c>
      <c r="R170" s="239"/>
      <c r="S170" s="215"/>
      <c r="T170" s="207"/>
      <c r="U170" s="207"/>
      <c r="V170" s="207"/>
      <c r="W170" s="207"/>
      <c r="X170" s="207"/>
      <c r="Y170" s="207"/>
      <c r="Z170" s="207"/>
      <c r="AA170" s="207"/>
      <c r="AB170" s="207"/>
      <c r="AC170" s="207"/>
      <c r="AD170" s="207"/>
      <c r="AE170" s="207"/>
    </row>
    <row r="171">
      <c r="A171" s="216"/>
      <c r="B171" s="206">
        <v>45854.0</v>
      </c>
      <c r="C171" s="207" t="s">
        <v>260</v>
      </c>
      <c r="D171" s="238"/>
      <c r="E171" s="240" t="s">
        <v>15275</v>
      </c>
      <c r="F171" s="239" t="s">
        <v>15276</v>
      </c>
      <c r="G171" s="223">
        <v>45798.0</v>
      </c>
      <c r="H171" s="223">
        <v>45804.0</v>
      </c>
      <c r="I171" s="223">
        <v>45818.0</v>
      </c>
      <c r="J171" s="223">
        <v>45839.0</v>
      </c>
      <c r="K171" s="223">
        <v>45854.0</v>
      </c>
      <c r="L171" s="223">
        <v>45874.0</v>
      </c>
      <c r="M171" s="223">
        <v>45875.0</v>
      </c>
      <c r="N171" s="223">
        <v>45881.0</v>
      </c>
      <c r="O171" s="223">
        <v>45896.0</v>
      </c>
      <c r="P171" s="213">
        <v>45923.0</v>
      </c>
      <c r="Q171" s="238" t="s">
        <v>15277</v>
      </c>
      <c r="R171" s="239"/>
      <c r="S171" s="215"/>
      <c r="T171" s="207"/>
      <c r="U171" s="207"/>
      <c r="V171" s="207"/>
      <c r="W171" s="207"/>
      <c r="X171" s="207"/>
      <c r="Y171" s="207"/>
      <c r="Z171" s="207"/>
      <c r="AA171" s="207"/>
      <c r="AB171" s="207"/>
      <c r="AC171" s="207"/>
      <c r="AD171" s="207"/>
      <c r="AE171" s="207"/>
    </row>
    <row r="172">
      <c r="A172" s="216"/>
      <c r="B172" s="206">
        <v>45855.0</v>
      </c>
      <c r="C172" s="207" t="s">
        <v>1599</v>
      </c>
      <c r="D172" s="238"/>
      <c r="E172" s="240" t="s">
        <v>15275</v>
      </c>
      <c r="F172" s="239" t="s">
        <v>15276</v>
      </c>
      <c r="G172" s="213">
        <v>45855.0</v>
      </c>
      <c r="H172" s="213">
        <v>45855.0</v>
      </c>
      <c r="I172" s="213">
        <v>45862.0</v>
      </c>
      <c r="J172" s="213">
        <v>45862.0</v>
      </c>
      <c r="K172" s="213">
        <v>45867.0</v>
      </c>
      <c r="L172" s="213">
        <v>45867.0</v>
      </c>
      <c r="M172" s="213">
        <v>45869.0</v>
      </c>
      <c r="N172" s="213">
        <v>45869.0</v>
      </c>
      <c r="O172" s="213">
        <v>45874.0</v>
      </c>
      <c r="P172" s="213">
        <v>45874.0</v>
      </c>
      <c r="Q172" s="238" t="s">
        <v>15277</v>
      </c>
      <c r="R172" s="239" t="s">
        <v>15278</v>
      </c>
      <c r="S172" s="215"/>
      <c r="T172" s="207"/>
      <c r="U172" s="207"/>
      <c r="V172" s="207"/>
      <c r="W172" s="207"/>
      <c r="X172" s="207"/>
      <c r="Y172" s="207"/>
      <c r="Z172" s="207"/>
      <c r="AA172" s="207"/>
      <c r="AB172" s="207"/>
      <c r="AC172" s="207"/>
      <c r="AD172" s="207"/>
      <c r="AE172" s="207"/>
    </row>
    <row r="173">
      <c r="A173" s="216"/>
      <c r="B173" s="206">
        <v>45855.0</v>
      </c>
      <c r="C173" s="207" t="s">
        <v>12494</v>
      </c>
      <c r="D173" s="238"/>
      <c r="E173" s="240" t="s">
        <v>15275</v>
      </c>
      <c r="F173" s="239" t="s">
        <v>15282</v>
      </c>
      <c r="G173" s="213">
        <v>45855.0</v>
      </c>
      <c r="H173" s="213">
        <v>45856.0</v>
      </c>
      <c r="I173" s="213">
        <v>45859.0</v>
      </c>
      <c r="J173" s="213">
        <v>45861.0</v>
      </c>
      <c r="K173" s="213">
        <v>45862.0</v>
      </c>
      <c r="L173" s="213">
        <v>45866.0</v>
      </c>
      <c r="M173" s="213">
        <v>45868.0</v>
      </c>
      <c r="N173" s="213">
        <v>45869.0</v>
      </c>
      <c r="O173" s="213">
        <v>45873.0</v>
      </c>
      <c r="P173" s="213">
        <v>45875.0</v>
      </c>
      <c r="Q173" s="238" t="s">
        <v>15277</v>
      </c>
      <c r="R173" s="239" t="s">
        <v>15278</v>
      </c>
      <c r="S173" s="215"/>
      <c r="T173" s="207"/>
      <c r="U173" s="207"/>
      <c r="V173" s="207"/>
      <c r="W173" s="207"/>
      <c r="X173" s="207"/>
      <c r="Y173" s="207"/>
      <c r="Z173" s="207"/>
      <c r="AA173" s="207"/>
      <c r="AB173" s="207"/>
      <c r="AC173" s="207"/>
      <c r="AD173" s="207"/>
      <c r="AE173" s="207"/>
    </row>
    <row r="174">
      <c r="A174" s="216"/>
      <c r="B174" s="206">
        <v>45855.0</v>
      </c>
      <c r="C174" s="207" t="s">
        <v>6542</v>
      </c>
      <c r="D174" s="238"/>
      <c r="E174" s="240" t="s">
        <v>15275</v>
      </c>
      <c r="F174" s="239" t="s">
        <v>15276</v>
      </c>
      <c r="G174" s="213">
        <v>45855.0</v>
      </c>
      <c r="H174" s="213">
        <v>45857.0</v>
      </c>
      <c r="I174" s="213">
        <v>45862.0</v>
      </c>
      <c r="J174" s="213">
        <v>45864.0</v>
      </c>
      <c r="K174" s="213">
        <v>45869.0</v>
      </c>
      <c r="L174" s="213">
        <v>45876.0</v>
      </c>
      <c r="M174" s="213">
        <v>45878.0</v>
      </c>
      <c r="N174" s="213">
        <v>45883.0</v>
      </c>
      <c r="O174" s="213">
        <v>45885.0</v>
      </c>
      <c r="P174" s="213">
        <v>45890.0</v>
      </c>
      <c r="Q174" s="238" t="s">
        <v>15277</v>
      </c>
      <c r="R174" s="239"/>
      <c r="S174" s="215"/>
      <c r="T174" s="207"/>
      <c r="U174" s="207"/>
      <c r="V174" s="207"/>
      <c r="W174" s="207"/>
      <c r="X174" s="207"/>
      <c r="Y174" s="207"/>
      <c r="Z174" s="207"/>
      <c r="AA174" s="207"/>
      <c r="AB174" s="207"/>
      <c r="AC174" s="207"/>
      <c r="AD174" s="207"/>
      <c r="AE174" s="207"/>
    </row>
    <row r="175">
      <c r="A175" s="216"/>
      <c r="B175" s="206">
        <v>45855.0</v>
      </c>
      <c r="C175" s="207" t="s">
        <v>1433</v>
      </c>
      <c r="D175" s="238"/>
      <c r="E175" s="240" t="s">
        <v>15275</v>
      </c>
      <c r="F175" s="239" t="s">
        <v>15282</v>
      </c>
      <c r="G175" s="213">
        <v>45855.0</v>
      </c>
      <c r="H175" s="213">
        <v>45859.0</v>
      </c>
      <c r="I175" s="213">
        <v>45861.0</v>
      </c>
      <c r="J175" s="213">
        <v>45863.0</v>
      </c>
      <c r="K175" s="213">
        <v>45866.0</v>
      </c>
      <c r="L175" s="213">
        <v>45868.0</v>
      </c>
      <c r="M175" s="213">
        <v>45873.0</v>
      </c>
      <c r="N175" s="213">
        <v>45882.0</v>
      </c>
      <c r="O175" s="213">
        <v>45884.0</v>
      </c>
      <c r="P175" s="213">
        <v>45889.0</v>
      </c>
      <c r="Q175" s="238" t="s">
        <v>15277</v>
      </c>
      <c r="R175" s="239"/>
      <c r="S175" s="215"/>
      <c r="T175" s="207"/>
      <c r="U175" s="207"/>
      <c r="V175" s="207"/>
      <c r="W175" s="207"/>
      <c r="X175" s="207"/>
      <c r="Y175" s="207"/>
      <c r="Z175" s="207"/>
      <c r="AA175" s="207"/>
      <c r="AB175" s="207"/>
      <c r="AC175" s="207"/>
      <c r="AD175" s="207"/>
      <c r="AE175" s="207"/>
    </row>
    <row r="176">
      <c r="A176" s="216"/>
      <c r="B176" s="206">
        <v>45857.0</v>
      </c>
      <c r="C176" s="207" t="s">
        <v>7250</v>
      </c>
      <c r="D176" s="238"/>
      <c r="E176" s="240" t="s">
        <v>15275</v>
      </c>
      <c r="F176" s="239" t="s">
        <v>15276</v>
      </c>
      <c r="G176" s="213">
        <v>45862.0</v>
      </c>
      <c r="H176" s="213">
        <v>45864.0</v>
      </c>
      <c r="I176" s="213">
        <v>45869.0</v>
      </c>
      <c r="J176" s="213">
        <v>45871.0</v>
      </c>
      <c r="K176" s="213">
        <v>45876.0</v>
      </c>
      <c r="L176" s="213">
        <v>45878.0</v>
      </c>
      <c r="M176" s="213">
        <v>45883.0</v>
      </c>
      <c r="N176" s="213">
        <v>45885.0</v>
      </c>
      <c r="O176" s="213">
        <v>45890.0</v>
      </c>
      <c r="P176" s="213">
        <v>45892.0</v>
      </c>
      <c r="Q176" s="238" t="s">
        <v>15277</v>
      </c>
      <c r="R176" s="239" t="s">
        <v>15278</v>
      </c>
      <c r="S176" s="215"/>
      <c r="T176" s="207"/>
      <c r="U176" s="207"/>
      <c r="V176" s="207"/>
      <c r="W176" s="207"/>
      <c r="X176" s="207"/>
      <c r="Y176" s="207"/>
      <c r="Z176" s="207"/>
      <c r="AA176" s="207"/>
      <c r="AB176" s="207"/>
      <c r="AC176" s="207"/>
      <c r="AD176" s="207"/>
      <c r="AE176" s="207"/>
    </row>
    <row r="177">
      <c r="A177" s="216"/>
      <c r="B177" s="206">
        <v>45857.0</v>
      </c>
      <c r="C177" s="207" t="s">
        <v>535</v>
      </c>
      <c r="D177" s="238"/>
      <c r="E177" s="240" t="s">
        <v>15279</v>
      </c>
      <c r="F177" s="239" t="s">
        <v>15276</v>
      </c>
      <c r="G177" s="213">
        <v>45857.0</v>
      </c>
      <c r="H177" s="213">
        <v>45864.0</v>
      </c>
      <c r="I177" s="213">
        <v>45878.0</v>
      </c>
      <c r="J177" s="212">
        <v>45892.0</v>
      </c>
      <c r="K177" s="213"/>
      <c r="L177" s="213"/>
      <c r="M177" s="219"/>
      <c r="N177" s="219"/>
      <c r="O177" s="219"/>
      <c r="P177" s="219"/>
      <c r="Q177" s="238" t="s">
        <v>15277</v>
      </c>
      <c r="R177" s="239" t="s">
        <v>15278</v>
      </c>
      <c r="S177" s="215"/>
      <c r="T177" s="207"/>
      <c r="U177" s="207"/>
      <c r="V177" s="207"/>
      <c r="W177" s="207"/>
      <c r="X177" s="207"/>
      <c r="Y177" s="207"/>
      <c r="Z177" s="207"/>
      <c r="AA177" s="207"/>
      <c r="AB177" s="207"/>
      <c r="AC177" s="207"/>
      <c r="AD177" s="207"/>
      <c r="AE177" s="207"/>
    </row>
    <row r="178">
      <c r="A178" s="216"/>
      <c r="B178" s="206">
        <v>45857.0</v>
      </c>
      <c r="C178" s="207" t="s">
        <v>1119</v>
      </c>
      <c r="D178" s="238"/>
      <c r="E178" s="240" t="s">
        <v>15275</v>
      </c>
      <c r="F178" s="239" t="s">
        <v>15276</v>
      </c>
      <c r="G178" s="213">
        <v>45862.0</v>
      </c>
      <c r="H178" s="213">
        <v>45863.0</v>
      </c>
      <c r="I178" s="213">
        <v>45864.0</v>
      </c>
      <c r="J178" s="213">
        <v>45869.0</v>
      </c>
      <c r="K178" s="213">
        <v>45870.0</v>
      </c>
      <c r="L178" s="213">
        <v>45876.0</v>
      </c>
      <c r="M178" s="213">
        <v>45877.0</v>
      </c>
      <c r="N178" s="213">
        <v>45883.0</v>
      </c>
      <c r="O178" s="213">
        <v>45884.0</v>
      </c>
      <c r="P178" s="213">
        <v>45890.0</v>
      </c>
      <c r="Q178" s="238" t="s">
        <v>15277</v>
      </c>
      <c r="R178" s="239" t="s">
        <v>15278</v>
      </c>
      <c r="S178" s="215"/>
      <c r="T178" s="207"/>
      <c r="U178" s="207"/>
      <c r="V178" s="207"/>
      <c r="W178" s="207"/>
      <c r="X178" s="207"/>
      <c r="Y178" s="207"/>
      <c r="Z178" s="207"/>
      <c r="AA178" s="207"/>
      <c r="AB178" s="207"/>
      <c r="AC178" s="207"/>
      <c r="AD178" s="207"/>
      <c r="AE178" s="207"/>
    </row>
    <row r="179">
      <c r="A179" s="216"/>
      <c r="B179" s="206">
        <v>45858.0</v>
      </c>
      <c r="C179" s="4" t="s">
        <v>1466</v>
      </c>
      <c r="D179" s="238"/>
      <c r="E179" s="240" t="s">
        <v>15275</v>
      </c>
      <c r="F179" s="239" t="s">
        <v>15276</v>
      </c>
      <c r="G179" s="213">
        <v>45858.0</v>
      </c>
      <c r="H179" s="213">
        <v>45871.0</v>
      </c>
      <c r="I179" s="213">
        <v>45872.0</v>
      </c>
      <c r="J179" s="213">
        <v>45879.0</v>
      </c>
      <c r="K179" s="213">
        <v>45885.0</v>
      </c>
      <c r="L179" s="213">
        <v>45892.0</v>
      </c>
      <c r="M179" s="213">
        <v>45893.0</v>
      </c>
      <c r="N179" s="213">
        <v>45899.0</v>
      </c>
      <c r="O179" s="213">
        <v>45900.0</v>
      </c>
      <c r="P179" s="213">
        <v>45907.0</v>
      </c>
      <c r="Q179" s="238" t="s">
        <v>15277</v>
      </c>
      <c r="R179" s="239" t="s">
        <v>15278</v>
      </c>
      <c r="S179" s="215"/>
      <c r="T179" s="207"/>
      <c r="U179" s="207"/>
      <c r="V179" s="207"/>
      <c r="W179" s="207"/>
      <c r="X179" s="207"/>
      <c r="Y179" s="207"/>
      <c r="Z179" s="207"/>
      <c r="AA179" s="207"/>
      <c r="AB179" s="207"/>
      <c r="AC179" s="207"/>
      <c r="AD179" s="207"/>
      <c r="AE179" s="207"/>
    </row>
    <row r="180">
      <c r="A180" s="216"/>
      <c r="B180" s="206">
        <v>45858.0</v>
      </c>
      <c r="C180" s="207" t="s">
        <v>933</v>
      </c>
      <c r="D180" s="238"/>
      <c r="E180" s="240" t="s">
        <v>15275</v>
      </c>
      <c r="F180" s="239" t="s">
        <v>15276</v>
      </c>
      <c r="G180" s="213">
        <v>45858.0</v>
      </c>
      <c r="H180" s="213">
        <v>45865.0</v>
      </c>
      <c r="I180" s="213">
        <v>45879.0</v>
      </c>
      <c r="J180" s="213">
        <v>45893.0</v>
      </c>
      <c r="K180" s="213">
        <v>45900.0</v>
      </c>
      <c r="L180" s="213">
        <v>45928.0</v>
      </c>
      <c r="M180" s="213">
        <v>45949.0</v>
      </c>
      <c r="N180" s="213">
        <v>45956.0</v>
      </c>
      <c r="O180" s="219"/>
      <c r="P180" s="219"/>
      <c r="Q180" s="238" t="s">
        <v>10487</v>
      </c>
      <c r="R180" s="239"/>
      <c r="S180" s="215"/>
      <c r="T180" s="207"/>
      <c r="U180" s="207"/>
      <c r="V180" s="207"/>
      <c r="W180" s="207"/>
      <c r="X180" s="207"/>
      <c r="Y180" s="207"/>
      <c r="Z180" s="207"/>
      <c r="AA180" s="207"/>
      <c r="AB180" s="207"/>
      <c r="AC180" s="207"/>
      <c r="AD180" s="207"/>
      <c r="AE180" s="207"/>
    </row>
    <row r="181">
      <c r="A181" s="216"/>
      <c r="B181" s="206">
        <v>45858.0</v>
      </c>
      <c r="C181" s="207" t="s">
        <v>313</v>
      </c>
      <c r="D181" s="238"/>
      <c r="E181" s="240" t="s">
        <v>15279</v>
      </c>
      <c r="F181" s="239" t="s">
        <v>15276</v>
      </c>
      <c r="G181" s="213">
        <v>45865.0</v>
      </c>
      <c r="H181" s="213">
        <v>45879.0</v>
      </c>
      <c r="I181" s="213">
        <v>45893.0</v>
      </c>
      <c r="J181" s="212">
        <v>45907.0</v>
      </c>
      <c r="K181" s="213">
        <v>45949.0</v>
      </c>
      <c r="L181" s="213"/>
      <c r="M181" s="219"/>
      <c r="N181" s="219"/>
      <c r="O181" s="219"/>
      <c r="P181" s="219"/>
      <c r="Q181" s="238" t="s">
        <v>10487</v>
      </c>
      <c r="R181" s="239"/>
      <c r="S181" s="215"/>
      <c r="T181" s="207"/>
      <c r="U181" s="207"/>
      <c r="V181" s="207"/>
      <c r="W181" s="207"/>
      <c r="X181" s="207"/>
      <c r="Y181" s="207"/>
      <c r="Z181" s="207"/>
      <c r="AA181" s="207"/>
      <c r="AB181" s="207"/>
      <c r="AC181" s="207"/>
      <c r="AD181" s="207"/>
      <c r="AE181" s="207"/>
    </row>
    <row r="182">
      <c r="A182" s="216"/>
      <c r="B182" s="206">
        <v>45859.0</v>
      </c>
      <c r="C182" s="207" t="s">
        <v>436</v>
      </c>
      <c r="D182" s="238"/>
      <c r="E182" s="240" t="s">
        <v>15279</v>
      </c>
      <c r="F182" s="239" t="s">
        <v>15276</v>
      </c>
      <c r="G182" s="213">
        <v>45859.0</v>
      </c>
      <c r="H182" s="213">
        <v>45864.0</v>
      </c>
      <c r="I182" s="213">
        <v>45866.0</v>
      </c>
      <c r="J182" s="212">
        <v>45868.0</v>
      </c>
      <c r="K182" s="213">
        <v>45871.0</v>
      </c>
      <c r="L182" s="213">
        <v>45873.0</v>
      </c>
      <c r="M182" s="213">
        <v>45875.0</v>
      </c>
      <c r="N182" s="213">
        <v>45878.0</v>
      </c>
      <c r="O182" s="213">
        <v>45880.0</v>
      </c>
      <c r="P182" s="213">
        <v>45882.0</v>
      </c>
      <c r="Q182" s="238" t="s">
        <v>15277</v>
      </c>
      <c r="R182" s="239" t="s">
        <v>15278</v>
      </c>
      <c r="S182" s="215"/>
      <c r="T182" s="207"/>
      <c r="U182" s="207"/>
      <c r="V182" s="207"/>
      <c r="W182" s="207"/>
      <c r="X182" s="207"/>
      <c r="Y182" s="207"/>
      <c r="Z182" s="207"/>
      <c r="AA182" s="207"/>
      <c r="AB182" s="207"/>
      <c r="AC182" s="207"/>
      <c r="AD182" s="207"/>
      <c r="AE182" s="207"/>
    </row>
    <row r="183">
      <c r="A183" s="216"/>
      <c r="B183" s="206">
        <v>45859.0</v>
      </c>
      <c r="C183" s="207" t="s">
        <v>12351</v>
      </c>
      <c r="D183" s="238"/>
      <c r="E183" s="240" t="s">
        <v>15275</v>
      </c>
      <c r="F183" s="239" t="s">
        <v>15276</v>
      </c>
      <c r="G183" s="213">
        <v>45859.0</v>
      </c>
      <c r="H183" s="213">
        <v>45860.0</v>
      </c>
      <c r="I183" s="213">
        <v>45861.0</v>
      </c>
      <c r="J183" s="213">
        <v>45867.0</v>
      </c>
      <c r="K183" s="213">
        <v>45868.0</v>
      </c>
      <c r="L183" s="213">
        <v>45873.0</v>
      </c>
      <c r="M183" s="213">
        <v>45874.0</v>
      </c>
      <c r="N183" s="213">
        <v>45875.0</v>
      </c>
      <c r="O183" s="213">
        <v>45909.0</v>
      </c>
      <c r="P183" s="213">
        <v>45910.0</v>
      </c>
      <c r="Q183" s="238" t="s">
        <v>15277</v>
      </c>
      <c r="R183" s="239" t="s">
        <v>15280</v>
      </c>
      <c r="S183" s="215"/>
      <c r="T183" s="207"/>
      <c r="U183" s="207"/>
      <c r="V183" s="207"/>
      <c r="W183" s="207"/>
      <c r="X183" s="207"/>
      <c r="Y183" s="207"/>
      <c r="Z183" s="207"/>
      <c r="AA183" s="207"/>
      <c r="AB183" s="207"/>
      <c r="AC183" s="207"/>
      <c r="AD183" s="207"/>
      <c r="AE183" s="207"/>
    </row>
    <row r="184">
      <c r="A184" s="216"/>
      <c r="B184" s="206">
        <v>45860.0</v>
      </c>
      <c r="C184" s="207" t="s">
        <v>12399</v>
      </c>
      <c r="D184" s="238"/>
      <c r="E184" s="240" t="s">
        <v>15275</v>
      </c>
      <c r="F184" s="239" t="s">
        <v>15276</v>
      </c>
      <c r="G184" s="213">
        <v>45860.0</v>
      </c>
      <c r="H184" s="213">
        <v>45864.0</v>
      </c>
      <c r="I184" s="213">
        <v>45866.0</v>
      </c>
      <c r="J184" s="213">
        <v>45868.0</v>
      </c>
      <c r="K184" s="213">
        <v>45881.0</v>
      </c>
      <c r="L184" s="213">
        <v>45882.0</v>
      </c>
      <c r="M184" s="213">
        <v>45885.0</v>
      </c>
      <c r="N184" s="213">
        <v>45892.0</v>
      </c>
      <c r="O184" s="213">
        <v>45896.0</v>
      </c>
      <c r="P184" s="213">
        <v>45903.0</v>
      </c>
      <c r="Q184" s="238" t="s">
        <v>15277</v>
      </c>
      <c r="R184" s="239" t="s">
        <v>15278</v>
      </c>
      <c r="S184" s="215"/>
      <c r="T184" s="207"/>
      <c r="U184" s="207"/>
      <c r="V184" s="207"/>
      <c r="W184" s="207"/>
      <c r="X184" s="207"/>
      <c r="Y184" s="207"/>
      <c r="Z184" s="207"/>
      <c r="AA184" s="207"/>
      <c r="AB184" s="207"/>
      <c r="AC184" s="207"/>
      <c r="AD184" s="207"/>
      <c r="AE184" s="207"/>
    </row>
    <row r="185">
      <c r="A185" s="216"/>
      <c r="B185" s="206">
        <v>45860.0</v>
      </c>
      <c r="C185" s="207" t="s">
        <v>2655</v>
      </c>
      <c r="D185" s="238"/>
      <c r="E185" s="240" t="s">
        <v>15275</v>
      </c>
      <c r="F185" s="239" t="s">
        <v>15276</v>
      </c>
      <c r="G185" s="213">
        <v>45860.0</v>
      </c>
      <c r="H185" s="213">
        <v>45863.0</v>
      </c>
      <c r="I185" s="213">
        <v>45867.0</v>
      </c>
      <c r="J185" s="213">
        <v>45870.0</v>
      </c>
      <c r="K185" s="213">
        <v>45875.0</v>
      </c>
      <c r="L185" s="213">
        <v>45877.0</v>
      </c>
      <c r="M185" s="213">
        <v>45882.0</v>
      </c>
      <c r="N185" s="213">
        <v>45884.0</v>
      </c>
      <c r="O185" s="213">
        <v>45889.0</v>
      </c>
      <c r="P185" s="213">
        <v>45891.0</v>
      </c>
      <c r="Q185" s="238" t="s">
        <v>15277</v>
      </c>
      <c r="R185" s="239" t="s">
        <v>15278</v>
      </c>
      <c r="S185" s="215"/>
      <c r="T185" s="207"/>
      <c r="U185" s="207"/>
      <c r="V185" s="207"/>
      <c r="W185" s="207"/>
      <c r="X185" s="207"/>
      <c r="Y185" s="207"/>
      <c r="Z185" s="207"/>
      <c r="AA185" s="207"/>
      <c r="AB185" s="207"/>
      <c r="AC185" s="207"/>
      <c r="AD185" s="207"/>
      <c r="AE185" s="207"/>
    </row>
    <row r="186">
      <c r="A186" s="216"/>
      <c r="B186" s="206">
        <v>45861.0</v>
      </c>
      <c r="C186" s="207" t="s">
        <v>7477</v>
      </c>
      <c r="D186" s="238"/>
      <c r="E186" s="240" t="s">
        <v>15275</v>
      </c>
      <c r="F186" s="239" t="s">
        <v>15276</v>
      </c>
      <c r="G186" s="213">
        <v>45861.0</v>
      </c>
      <c r="H186" s="213">
        <v>45863.0</v>
      </c>
      <c r="I186" s="213">
        <v>45866.0</v>
      </c>
      <c r="J186" s="213">
        <v>45868.0</v>
      </c>
      <c r="K186" s="213">
        <v>45870.0</v>
      </c>
      <c r="L186" s="213">
        <v>45873.0</v>
      </c>
      <c r="M186" s="213">
        <v>45875.0</v>
      </c>
      <c r="N186" s="213">
        <v>45880.0</v>
      </c>
      <c r="O186" s="213">
        <v>45884.0</v>
      </c>
      <c r="P186" s="213">
        <v>45889.0</v>
      </c>
      <c r="Q186" s="238" t="s">
        <v>15277</v>
      </c>
      <c r="R186" s="239" t="s">
        <v>15278</v>
      </c>
      <c r="S186" s="215"/>
      <c r="T186" s="207"/>
      <c r="U186" s="207"/>
      <c r="V186" s="207"/>
      <c r="W186" s="207"/>
      <c r="X186" s="207"/>
      <c r="Y186" s="207"/>
      <c r="Z186" s="207"/>
      <c r="AA186" s="207"/>
      <c r="AB186" s="207"/>
      <c r="AC186" s="207"/>
      <c r="AD186" s="207"/>
      <c r="AE186" s="207"/>
    </row>
    <row r="187">
      <c r="A187" s="216"/>
      <c r="B187" s="206">
        <v>45862.0</v>
      </c>
      <c r="C187" s="207" t="s">
        <v>6830</v>
      </c>
      <c r="D187" s="238"/>
      <c r="E187" s="240" t="s">
        <v>15275</v>
      </c>
      <c r="F187" s="239" t="s">
        <v>15276</v>
      </c>
      <c r="G187" s="213">
        <v>45829.0</v>
      </c>
      <c r="H187" s="213">
        <v>45831.0</v>
      </c>
      <c r="I187" s="213">
        <v>45867.0</v>
      </c>
      <c r="J187" s="213">
        <v>45873.0</v>
      </c>
      <c r="K187" s="213">
        <v>45880.0</v>
      </c>
      <c r="L187" s="213">
        <v>45881.0</v>
      </c>
      <c r="M187" s="213">
        <v>45894.0</v>
      </c>
      <c r="N187" s="213">
        <v>45895.0</v>
      </c>
      <c r="O187" s="213">
        <v>45902.0</v>
      </c>
      <c r="P187" s="213">
        <v>45903.0</v>
      </c>
      <c r="Q187" s="238" t="s">
        <v>15277</v>
      </c>
      <c r="R187" s="239" t="s">
        <v>15278</v>
      </c>
      <c r="S187" s="215"/>
      <c r="T187" s="207"/>
      <c r="U187" s="207"/>
      <c r="V187" s="207"/>
      <c r="W187" s="207"/>
      <c r="X187" s="207"/>
      <c r="Y187" s="207"/>
      <c r="Z187" s="207"/>
      <c r="AA187" s="207"/>
      <c r="AB187" s="207"/>
      <c r="AC187" s="207"/>
      <c r="AD187" s="207"/>
      <c r="AE187" s="207"/>
    </row>
    <row r="188">
      <c r="A188" s="216"/>
      <c r="B188" s="206">
        <v>45862.0</v>
      </c>
      <c r="C188" s="207" t="s">
        <v>1684</v>
      </c>
      <c r="D188" s="238"/>
      <c r="E188" s="240" t="s">
        <v>15275</v>
      </c>
      <c r="F188" s="239" t="s">
        <v>15276</v>
      </c>
      <c r="G188" s="213">
        <v>45862.0</v>
      </c>
      <c r="H188" s="213">
        <v>45864.0</v>
      </c>
      <c r="I188" s="213">
        <v>45871.0</v>
      </c>
      <c r="J188" s="213">
        <v>45876.0</v>
      </c>
      <c r="K188" s="213">
        <v>45883.0</v>
      </c>
      <c r="L188" s="213">
        <v>45885.0</v>
      </c>
      <c r="M188" s="213">
        <v>45890.0</v>
      </c>
      <c r="N188" s="213">
        <v>45897.0</v>
      </c>
      <c r="O188" s="213">
        <v>45926.0</v>
      </c>
      <c r="P188" s="213">
        <v>45948.0</v>
      </c>
      <c r="Q188" s="238" t="s">
        <v>15277</v>
      </c>
      <c r="R188" s="239" t="s">
        <v>15278</v>
      </c>
      <c r="S188" s="215"/>
      <c r="T188" s="207"/>
      <c r="U188" s="207"/>
      <c r="V188" s="207"/>
      <c r="W188" s="207"/>
      <c r="X188" s="207"/>
      <c r="Y188" s="207"/>
      <c r="Z188" s="207"/>
      <c r="AA188" s="207"/>
      <c r="AB188" s="207"/>
      <c r="AC188" s="207"/>
      <c r="AD188" s="207"/>
      <c r="AE188" s="207"/>
    </row>
    <row r="189">
      <c r="A189" s="216"/>
      <c r="B189" s="206">
        <v>45862.0</v>
      </c>
      <c r="C189" s="207" t="s">
        <v>384</v>
      </c>
      <c r="D189" s="238"/>
      <c r="E189" s="240" t="s">
        <v>15279</v>
      </c>
      <c r="F189" s="239" t="s">
        <v>15276</v>
      </c>
      <c r="G189" s="213">
        <v>45862.0</v>
      </c>
      <c r="H189" s="213">
        <v>45864.0</v>
      </c>
      <c r="I189" s="213">
        <v>45869.0</v>
      </c>
      <c r="J189" s="212">
        <v>45876.0</v>
      </c>
      <c r="K189" s="213"/>
      <c r="L189" s="213"/>
      <c r="M189" s="219"/>
      <c r="N189" s="219"/>
      <c r="O189" s="219"/>
      <c r="P189" s="219"/>
      <c r="Q189" s="238" t="s">
        <v>10487</v>
      </c>
      <c r="R189" s="239" t="s">
        <v>15278</v>
      </c>
      <c r="S189" s="215"/>
      <c r="T189" s="207"/>
      <c r="U189" s="207"/>
      <c r="V189" s="207"/>
      <c r="W189" s="207"/>
      <c r="X189" s="207"/>
      <c r="Y189" s="207"/>
      <c r="Z189" s="207"/>
      <c r="AA189" s="207"/>
      <c r="AB189" s="207"/>
      <c r="AC189" s="207"/>
      <c r="AD189" s="207"/>
      <c r="AE189" s="207"/>
    </row>
    <row r="190">
      <c r="A190" s="216"/>
      <c r="B190" s="206">
        <v>45863.0</v>
      </c>
      <c r="C190" s="207" t="s">
        <v>2783</v>
      </c>
      <c r="D190" s="238"/>
      <c r="E190" s="240" t="s">
        <v>15275</v>
      </c>
      <c r="F190" s="239" t="s">
        <v>15276</v>
      </c>
      <c r="G190" s="213">
        <v>45870.0</v>
      </c>
      <c r="H190" s="213">
        <v>45871.0</v>
      </c>
      <c r="I190" s="213">
        <v>45877.0</v>
      </c>
      <c r="J190" s="213">
        <v>45884.0</v>
      </c>
      <c r="K190" s="213">
        <v>45885.0</v>
      </c>
      <c r="L190" s="213">
        <v>45891.0</v>
      </c>
      <c r="M190" s="213">
        <v>45892.0</v>
      </c>
      <c r="N190" s="213">
        <v>45898.0</v>
      </c>
      <c r="O190" s="213">
        <v>45899.0</v>
      </c>
      <c r="P190" s="213">
        <v>45902.0</v>
      </c>
      <c r="Q190" s="238" t="s">
        <v>15277</v>
      </c>
      <c r="R190" s="239" t="s">
        <v>15278</v>
      </c>
      <c r="S190" s="215"/>
      <c r="T190" s="207"/>
      <c r="U190" s="207"/>
      <c r="V190" s="207"/>
      <c r="W190" s="207"/>
      <c r="X190" s="207"/>
      <c r="Y190" s="207"/>
      <c r="Z190" s="207"/>
      <c r="AA190" s="207"/>
      <c r="AB190" s="207"/>
      <c r="AC190" s="207"/>
      <c r="AD190" s="207"/>
      <c r="AE190" s="207"/>
    </row>
    <row r="191">
      <c r="A191" s="216"/>
      <c r="B191" s="206">
        <v>45863.0</v>
      </c>
      <c r="C191" s="207" t="s">
        <v>12575</v>
      </c>
      <c r="D191" s="238"/>
      <c r="E191" s="240" t="s">
        <v>15275</v>
      </c>
      <c r="F191" s="239" t="s">
        <v>15282</v>
      </c>
      <c r="G191" s="213">
        <v>45863.0</v>
      </c>
      <c r="H191" s="213">
        <v>45866.0</v>
      </c>
      <c r="I191" s="213">
        <v>45869.0</v>
      </c>
      <c r="J191" s="213">
        <v>45870.0</v>
      </c>
      <c r="K191" s="213">
        <v>45873.0</v>
      </c>
      <c r="L191" s="213">
        <v>45876.0</v>
      </c>
      <c r="M191" s="213">
        <v>45877.0</v>
      </c>
      <c r="N191" s="213">
        <v>45880.0</v>
      </c>
      <c r="O191" s="213">
        <v>45883.0</v>
      </c>
      <c r="P191" s="213">
        <v>45884.0</v>
      </c>
      <c r="Q191" s="238" t="s">
        <v>15277</v>
      </c>
      <c r="R191" s="239" t="s">
        <v>15278</v>
      </c>
      <c r="S191" s="215"/>
      <c r="T191" s="207"/>
      <c r="U191" s="207"/>
      <c r="V191" s="207"/>
      <c r="W191" s="207"/>
      <c r="X191" s="207"/>
      <c r="Y191" s="207"/>
      <c r="Z191" s="207"/>
      <c r="AA191" s="207"/>
      <c r="AB191" s="207"/>
      <c r="AC191" s="207"/>
      <c r="AD191" s="207"/>
      <c r="AE191" s="207"/>
    </row>
    <row r="192">
      <c r="A192" s="216"/>
      <c r="B192" s="206">
        <v>45864.0</v>
      </c>
      <c r="C192" s="207" t="s">
        <v>6142</v>
      </c>
      <c r="D192" s="238"/>
      <c r="E192" s="240" t="s">
        <v>15275</v>
      </c>
      <c r="F192" s="239" t="s">
        <v>15282</v>
      </c>
      <c r="G192" s="213">
        <v>45864.0</v>
      </c>
      <c r="H192" s="213">
        <v>45878.0</v>
      </c>
      <c r="I192" s="213">
        <v>45885.0</v>
      </c>
      <c r="J192" s="213">
        <v>45892.0</v>
      </c>
      <c r="K192" s="213">
        <v>45899.0</v>
      </c>
      <c r="L192" s="213">
        <v>45913.0</v>
      </c>
      <c r="M192" s="213">
        <v>45934.0</v>
      </c>
      <c r="N192" s="213">
        <v>45951.0</v>
      </c>
      <c r="O192" s="213">
        <v>45969.0</v>
      </c>
      <c r="P192" s="213">
        <v>45993.0</v>
      </c>
      <c r="Q192" s="238" t="s">
        <v>15277</v>
      </c>
      <c r="R192" s="239"/>
      <c r="S192" s="215"/>
      <c r="T192" s="207"/>
      <c r="U192" s="207"/>
      <c r="V192" s="207"/>
      <c r="W192" s="207"/>
      <c r="X192" s="207"/>
      <c r="Y192" s="207"/>
      <c r="Z192" s="207"/>
      <c r="AA192" s="207"/>
      <c r="AB192" s="207"/>
      <c r="AC192" s="207"/>
      <c r="AD192" s="207"/>
      <c r="AE192" s="207"/>
    </row>
    <row r="193">
      <c r="A193" s="216"/>
      <c r="B193" s="206">
        <v>45864.0</v>
      </c>
      <c r="C193" s="207" t="s">
        <v>7882</v>
      </c>
      <c r="D193" s="238"/>
      <c r="E193" s="240" t="s">
        <v>15275</v>
      </c>
      <c r="F193" s="239" t="s">
        <v>15282</v>
      </c>
      <c r="G193" s="213">
        <v>45864.0</v>
      </c>
      <c r="H193" s="213">
        <v>45871.0</v>
      </c>
      <c r="I193" s="213">
        <v>45871.0</v>
      </c>
      <c r="J193" s="213">
        <v>45878.0</v>
      </c>
      <c r="K193" s="213">
        <v>45878.0</v>
      </c>
      <c r="L193" s="213">
        <v>45892.0</v>
      </c>
      <c r="M193" s="213">
        <v>45892.0</v>
      </c>
      <c r="N193" s="213">
        <v>45899.0</v>
      </c>
      <c r="O193" s="213">
        <v>45899.0</v>
      </c>
      <c r="P193" s="213">
        <v>45906.0</v>
      </c>
      <c r="Q193" s="238" t="s">
        <v>15277</v>
      </c>
      <c r="R193" s="239" t="s">
        <v>15278</v>
      </c>
      <c r="S193" s="215"/>
      <c r="T193" s="207"/>
      <c r="U193" s="207"/>
      <c r="V193" s="207"/>
      <c r="W193" s="207"/>
      <c r="X193" s="207"/>
      <c r="Y193" s="207"/>
      <c r="Z193" s="207"/>
      <c r="AA193" s="207"/>
      <c r="AB193" s="207"/>
      <c r="AC193" s="207"/>
      <c r="AD193" s="207"/>
      <c r="AE193" s="207"/>
    </row>
    <row r="194">
      <c r="A194" s="216"/>
      <c r="B194" s="206">
        <v>45864.0</v>
      </c>
      <c r="C194" s="207" t="s">
        <v>2868</v>
      </c>
      <c r="D194" s="238"/>
      <c r="E194" s="240" t="s">
        <v>15275</v>
      </c>
      <c r="F194" s="239" t="s">
        <v>15276</v>
      </c>
      <c r="G194" s="213">
        <v>45865.0</v>
      </c>
      <c r="H194" s="213">
        <v>45871.0</v>
      </c>
      <c r="I194" s="213">
        <v>45872.0</v>
      </c>
      <c r="J194" s="213">
        <v>45885.0</v>
      </c>
      <c r="K194" s="213">
        <v>45892.0</v>
      </c>
      <c r="L194" s="213">
        <v>45893.0</v>
      </c>
      <c r="M194" s="213">
        <v>45899.0</v>
      </c>
      <c r="N194" s="213">
        <v>45900.0</v>
      </c>
      <c r="O194" s="213">
        <v>45906.0</v>
      </c>
      <c r="P194" s="213">
        <v>45907.0</v>
      </c>
      <c r="Q194" s="238" t="s">
        <v>15277</v>
      </c>
      <c r="R194" s="239"/>
      <c r="S194" s="215"/>
      <c r="T194" s="207"/>
      <c r="U194" s="207"/>
      <c r="V194" s="207"/>
      <c r="W194" s="207"/>
      <c r="X194" s="207"/>
      <c r="Y194" s="207"/>
      <c r="Z194" s="207"/>
      <c r="AA194" s="207"/>
      <c r="AB194" s="207"/>
      <c r="AC194" s="207"/>
      <c r="AD194" s="207"/>
      <c r="AE194" s="207"/>
    </row>
    <row r="195">
      <c r="A195" s="216"/>
      <c r="B195" s="206">
        <v>45866.0</v>
      </c>
      <c r="C195" s="207" t="s">
        <v>7757</v>
      </c>
      <c r="D195" s="238"/>
      <c r="E195" s="240" t="s">
        <v>15275</v>
      </c>
      <c r="F195" s="239" t="s">
        <v>15282</v>
      </c>
      <c r="G195" s="213">
        <v>45866.0</v>
      </c>
      <c r="H195" s="213">
        <v>45868.0</v>
      </c>
      <c r="I195" s="213">
        <v>45873.0</v>
      </c>
      <c r="J195" s="213">
        <v>45875.0</v>
      </c>
      <c r="K195" s="213">
        <v>45880.0</v>
      </c>
      <c r="L195" s="213">
        <v>45882.0</v>
      </c>
      <c r="M195" s="213">
        <v>45894.0</v>
      </c>
      <c r="N195" s="213">
        <v>45896.0</v>
      </c>
      <c r="O195" s="213">
        <v>45903.0</v>
      </c>
      <c r="P195" s="213">
        <v>45908.0</v>
      </c>
      <c r="Q195" s="238" t="s">
        <v>15277</v>
      </c>
      <c r="R195" s="239"/>
      <c r="S195" s="215"/>
      <c r="T195" s="207"/>
      <c r="U195" s="207"/>
      <c r="V195" s="207"/>
      <c r="W195" s="207"/>
      <c r="X195" s="207"/>
      <c r="Y195" s="207"/>
      <c r="Z195" s="207"/>
      <c r="AA195" s="207"/>
      <c r="AB195" s="207"/>
      <c r="AC195" s="207"/>
      <c r="AD195" s="207"/>
      <c r="AE195" s="207"/>
    </row>
    <row r="196">
      <c r="A196" s="216"/>
      <c r="B196" s="206">
        <v>45866.0</v>
      </c>
      <c r="C196" s="207" t="s">
        <v>5622</v>
      </c>
      <c r="D196" s="238"/>
      <c r="E196" s="240" t="s">
        <v>15275</v>
      </c>
      <c r="F196" s="239" t="s">
        <v>15276</v>
      </c>
      <c r="G196" s="213">
        <v>45866.0</v>
      </c>
      <c r="H196" s="213">
        <v>45868.0</v>
      </c>
      <c r="I196" s="213">
        <v>45870.0</v>
      </c>
      <c r="J196" s="213">
        <v>45873.0</v>
      </c>
      <c r="K196" s="213">
        <v>45875.0</v>
      </c>
      <c r="L196" s="213">
        <v>45877.0</v>
      </c>
      <c r="M196" s="213">
        <v>45880.0</v>
      </c>
      <c r="N196" s="213">
        <v>45883.0</v>
      </c>
      <c r="O196" s="213">
        <v>45884.0</v>
      </c>
      <c r="P196" s="213">
        <v>45889.0</v>
      </c>
      <c r="Q196" s="238" t="s">
        <v>15277</v>
      </c>
      <c r="R196" s="239" t="s">
        <v>15278</v>
      </c>
      <c r="S196" s="215"/>
      <c r="T196" s="207"/>
      <c r="U196" s="207"/>
      <c r="V196" s="207"/>
      <c r="W196" s="207"/>
      <c r="X196" s="207"/>
      <c r="Y196" s="207"/>
      <c r="Z196" s="207"/>
      <c r="AA196" s="207"/>
      <c r="AB196" s="207"/>
      <c r="AC196" s="207"/>
      <c r="AD196" s="207"/>
      <c r="AE196" s="207"/>
    </row>
    <row r="197">
      <c r="A197" s="216"/>
      <c r="B197" s="206">
        <v>45866.0</v>
      </c>
      <c r="C197" s="207" t="s">
        <v>12464</v>
      </c>
      <c r="D197" s="238"/>
      <c r="E197" s="240" t="s">
        <v>15275</v>
      </c>
      <c r="F197" s="239" t="s">
        <v>15276</v>
      </c>
      <c r="G197" s="213">
        <v>45864.0</v>
      </c>
      <c r="H197" s="213">
        <v>45866.0</v>
      </c>
      <c r="I197" s="213">
        <v>45868.0</v>
      </c>
      <c r="J197" s="213">
        <v>45876.0</v>
      </c>
      <c r="K197" s="213">
        <v>45880.0</v>
      </c>
      <c r="L197" s="213">
        <v>45882.0</v>
      </c>
      <c r="M197" s="213">
        <v>45889.0</v>
      </c>
      <c r="N197" s="213">
        <v>45894.0</v>
      </c>
      <c r="O197" s="213">
        <v>45896.0</v>
      </c>
      <c r="P197" s="213">
        <v>45897.0</v>
      </c>
      <c r="Q197" s="238" t="s">
        <v>15277</v>
      </c>
      <c r="R197" s="239" t="s">
        <v>15278</v>
      </c>
      <c r="S197" s="215"/>
      <c r="T197" s="207"/>
      <c r="U197" s="207"/>
      <c r="V197" s="207"/>
      <c r="W197" s="207"/>
      <c r="X197" s="207"/>
      <c r="Y197" s="207"/>
      <c r="Z197" s="207"/>
      <c r="AA197" s="207"/>
      <c r="AB197" s="207"/>
      <c r="AC197" s="207"/>
      <c r="AD197" s="207"/>
      <c r="AE197" s="207"/>
    </row>
    <row r="198">
      <c r="A198" s="216"/>
      <c r="B198" s="206">
        <v>45866.0</v>
      </c>
      <c r="C198" s="207" t="s">
        <v>4776</v>
      </c>
      <c r="D198" s="238"/>
      <c r="E198" s="240" t="s">
        <v>15275</v>
      </c>
      <c r="F198" s="239" t="s">
        <v>15276</v>
      </c>
      <c r="G198" s="213">
        <v>45898.0</v>
      </c>
      <c r="H198" s="213">
        <v>45908.0</v>
      </c>
      <c r="I198" s="213">
        <v>45915.0</v>
      </c>
      <c r="J198" s="213">
        <v>45922.0</v>
      </c>
      <c r="K198" s="213">
        <v>45935.0</v>
      </c>
      <c r="L198" s="213">
        <v>45946.0</v>
      </c>
      <c r="M198" s="213">
        <v>45952.0</v>
      </c>
      <c r="N198" s="213">
        <v>45960.0</v>
      </c>
      <c r="O198" s="213">
        <v>45964.0</v>
      </c>
      <c r="P198" s="213">
        <v>45971.0</v>
      </c>
      <c r="Q198" s="238" t="s">
        <v>15277</v>
      </c>
      <c r="R198" s="239" t="s">
        <v>15278</v>
      </c>
      <c r="S198" s="215"/>
      <c r="T198" s="207"/>
      <c r="U198" s="207"/>
      <c r="V198" s="207"/>
      <c r="W198" s="207"/>
      <c r="X198" s="207"/>
      <c r="Y198" s="207"/>
      <c r="Z198" s="207"/>
      <c r="AA198" s="207"/>
      <c r="AB198" s="207"/>
      <c r="AC198" s="207"/>
      <c r="AD198" s="207"/>
      <c r="AE198" s="207"/>
    </row>
    <row r="199">
      <c r="A199" s="216"/>
      <c r="B199" s="206">
        <v>45867.0</v>
      </c>
      <c r="C199" s="207" t="s">
        <v>567</v>
      </c>
      <c r="D199" s="238"/>
      <c r="E199" s="240" t="s">
        <v>15275</v>
      </c>
      <c r="F199" s="239" t="s">
        <v>15276</v>
      </c>
      <c r="G199" s="213">
        <v>45867.0</v>
      </c>
      <c r="H199" s="213">
        <v>45868.0</v>
      </c>
      <c r="I199" s="213">
        <v>45874.0</v>
      </c>
      <c r="J199" s="213">
        <v>45875.0</v>
      </c>
      <c r="K199" s="213">
        <v>45881.0</v>
      </c>
      <c r="L199" s="213">
        <v>45882.0</v>
      </c>
      <c r="M199" s="213">
        <v>45888.0</v>
      </c>
      <c r="N199" s="213">
        <v>45889.0</v>
      </c>
      <c r="O199" s="213">
        <v>45895.0</v>
      </c>
      <c r="P199" s="213">
        <v>45896.0</v>
      </c>
      <c r="Q199" s="238" t="s">
        <v>15277</v>
      </c>
      <c r="R199" s="239" t="s">
        <v>15278</v>
      </c>
      <c r="S199" s="215"/>
      <c r="T199" s="207"/>
      <c r="U199" s="207"/>
      <c r="V199" s="207"/>
      <c r="W199" s="207"/>
      <c r="X199" s="207"/>
      <c r="Y199" s="207"/>
      <c r="Z199" s="207"/>
      <c r="AA199" s="207"/>
      <c r="AB199" s="207"/>
      <c r="AC199" s="207"/>
      <c r="AD199" s="207"/>
      <c r="AE199" s="207"/>
    </row>
    <row r="200">
      <c r="A200" s="216"/>
      <c r="B200" s="206">
        <v>45868.0</v>
      </c>
      <c r="C200" s="207" t="s">
        <v>7879</v>
      </c>
      <c r="D200" s="238"/>
      <c r="E200" s="240" t="s">
        <v>15275</v>
      </c>
      <c r="F200" s="239" t="s">
        <v>15276</v>
      </c>
      <c r="G200" s="213">
        <v>45868.0</v>
      </c>
      <c r="H200" s="213">
        <v>45873.0</v>
      </c>
      <c r="I200" s="213">
        <v>45875.0</v>
      </c>
      <c r="J200" s="213">
        <v>45877.0</v>
      </c>
      <c r="K200" s="213">
        <v>45882.0</v>
      </c>
      <c r="L200" s="213">
        <v>45884.0</v>
      </c>
      <c r="M200" s="213">
        <v>45889.0</v>
      </c>
      <c r="N200" s="213">
        <v>45891.0</v>
      </c>
      <c r="O200" s="213">
        <v>45894.0</v>
      </c>
      <c r="P200" s="213">
        <v>45896.0</v>
      </c>
      <c r="Q200" s="238" t="s">
        <v>15277</v>
      </c>
      <c r="R200" s="239" t="s">
        <v>15278</v>
      </c>
      <c r="S200" s="215"/>
      <c r="T200" s="207"/>
      <c r="U200" s="207"/>
      <c r="V200" s="207"/>
      <c r="W200" s="207"/>
      <c r="X200" s="207"/>
      <c r="Y200" s="207"/>
      <c r="Z200" s="207"/>
      <c r="AA200" s="207"/>
      <c r="AB200" s="207"/>
      <c r="AC200" s="207"/>
      <c r="AD200" s="207"/>
      <c r="AE200" s="207"/>
    </row>
    <row r="201">
      <c r="A201" s="216"/>
      <c r="B201" s="206">
        <v>45868.0</v>
      </c>
      <c r="C201" s="207" t="s">
        <v>1597</v>
      </c>
      <c r="D201" s="238"/>
      <c r="E201" s="240" t="s">
        <v>15275</v>
      </c>
      <c r="F201" s="239" t="s">
        <v>15276</v>
      </c>
      <c r="G201" s="213">
        <v>45868.0</v>
      </c>
      <c r="H201" s="213">
        <v>45869.0</v>
      </c>
      <c r="I201" s="213">
        <v>45882.0</v>
      </c>
      <c r="J201" s="213">
        <v>45889.0</v>
      </c>
      <c r="K201" s="213">
        <v>45890.0</v>
      </c>
      <c r="L201" s="213">
        <v>45899.0</v>
      </c>
      <c r="M201" s="213">
        <v>45901.0</v>
      </c>
      <c r="N201" s="213">
        <v>45903.0</v>
      </c>
      <c r="O201" s="213">
        <v>45904.0</v>
      </c>
      <c r="P201" s="213">
        <v>45908.0</v>
      </c>
      <c r="Q201" s="238" t="s">
        <v>15277</v>
      </c>
      <c r="R201" s="239" t="s">
        <v>15278</v>
      </c>
      <c r="S201" s="215"/>
      <c r="T201" s="207"/>
      <c r="U201" s="207"/>
      <c r="V201" s="207"/>
      <c r="W201" s="207"/>
      <c r="X201" s="207"/>
      <c r="Y201" s="207"/>
      <c r="Z201" s="207"/>
      <c r="AA201" s="207"/>
      <c r="AB201" s="207"/>
      <c r="AC201" s="207"/>
      <c r="AD201" s="207"/>
      <c r="AE201" s="207"/>
    </row>
    <row r="202">
      <c r="A202" s="216"/>
      <c r="B202" s="206">
        <v>45868.0</v>
      </c>
      <c r="C202" s="207" t="s">
        <v>354</v>
      </c>
      <c r="D202" s="238"/>
      <c r="E202" s="240" t="s">
        <v>15279</v>
      </c>
      <c r="F202" s="239" t="s">
        <v>15276</v>
      </c>
      <c r="G202" s="213">
        <v>45866.0</v>
      </c>
      <c r="H202" s="213">
        <v>45868.0</v>
      </c>
      <c r="I202" s="213">
        <v>45875.0</v>
      </c>
      <c r="J202" s="212">
        <v>45880.0</v>
      </c>
      <c r="K202" s="213"/>
      <c r="L202" s="213"/>
      <c r="M202" s="219"/>
      <c r="N202" s="219"/>
      <c r="O202" s="219"/>
      <c r="P202" s="219"/>
      <c r="Q202" s="238" t="s">
        <v>15277</v>
      </c>
      <c r="R202" s="239" t="s">
        <v>15278</v>
      </c>
      <c r="S202" s="215"/>
      <c r="T202" s="207"/>
      <c r="U202" s="207"/>
      <c r="V202" s="207"/>
      <c r="W202" s="207"/>
      <c r="X202" s="207"/>
      <c r="Y202" s="207"/>
      <c r="Z202" s="207"/>
      <c r="AA202" s="207"/>
      <c r="AB202" s="207"/>
      <c r="AC202" s="207"/>
      <c r="AD202" s="207"/>
      <c r="AE202" s="207"/>
    </row>
    <row r="203">
      <c r="A203" s="216"/>
      <c r="B203" s="206">
        <v>45869.0</v>
      </c>
      <c r="C203" s="207" t="s">
        <v>6931</v>
      </c>
      <c r="D203" s="238"/>
      <c r="E203" s="240" t="s">
        <v>15275</v>
      </c>
      <c r="F203" s="239" t="s">
        <v>15276</v>
      </c>
      <c r="G203" s="213">
        <v>45869.0</v>
      </c>
      <c r="H203" s="213">
        <v>45876.0</v>
      </c>
      <c r="I203" s="213">
        <v>45890.0</v>
      </c>
      <c r="J203" s="213">
        <v>45897.0</v>
      </c>
      <c r="K203" s="213">
        <v>45901.0</v>
      </c>
      <c r="L203" s="213"/>
      <c r="M203" s="219"/>
      <c r="N203" s="219"/>
      <c r="O203" s="219"/>
      <c r="P203" s="219"/>
      <c r="Q203" s="238" t="s">
        <v>10487</v>
      </c>
      <c r="R203" s="239"/>
      <c r="S203" s="215"/>
      <c r="T203" s="207"/>
      <c r="U203" s="207"/>
      <c r="V203" s="207"/>
      <c r="W203" s="207"/>
      <c r="X203" s="207"/>
      <c r="Y203" s="207"/>
      <c r="Z203" s="207"/>
      <c r="AA203" s="207"/>
      <c r="AB203" s="207"/>
      <c r="AC203" s="207"/>
      <c r="AD203" s="207"/>
      <c r="AE203" s="207"/>
    </row>
    <row r="204">
      <c r="A204" s="216"/>
      <c r="B204" s="206">
        <v>45869.0</v>
      </c>
      <c r="C204" s="207" t="s">
        <v>4920</v>
      </c>
      <c r="D204" s="238"/>
      <c r="E204" s="240" t="s">
        <v>15275</v>
      </c>
      <c r="F204" s="239" t="s">
        <v>15282</v>
      </c>
      <c r="G204" s="213">
        <v>45869.0</v>
      </c>
      <c r="H204" s="213">
        <v>45876.0</v>
      </c>
      <c r="I204" s="213">
        <v>45881.0</v>
      </c>
      <c r="J204" s="213">
        <v>45883.0</v>
      </c>
      <c r="K204" s="213">
        <v>45888.0</v>
      </c>
      <c r="L204" s="213">
        <v>45890.0</v>
      </c>
      <c r="M204" s="213">
        <v>45895.0</v>
      </c>
      <c r="N204" s="213">
        <v>45897.0</v>
      </c>
      <c r="O204" s="213">
        <v>45902.0</v>
      </c>
      <c r="P204" s="213">
        <v>45904.0</v>
      </c>
      <c r="Q204" s="238" t="s">
        <v>15277</v>
      </c>
      <c r="R204" s="239" t="s">
        <v>15278</v>
      </c>
      <c r="S204" s="215"/>
      <c r="T204" s="207"/>
      <c r="U204" s="207"/>
      <c r="V204" s="207"/>
      <c r="W204" s="207"/>
      <c r="X204" s="207"/>
      <c r="Y204" s="207"/>
      <c r="Z204" s="207"/>
      <c r="AA204" s="207"/>
      <c r="AB204" s="207"/>
      <c r="AC204" s="207"/>
      <c r="AD204" s="207"/>
      <c r="AE204" s="207"/>
    </row>
    <row r="205">
      <c r="A205" s="216"/>
      <c r="B205" s="206">
        <v>45870.0</v>
      </c>
      <c r="C205" s="207" t="s">
        <v>1225</v>
      </c>
      <c r="D205" s="238"/>
      <c r="E205" s="240" t="s">
        <v>15275</v>
      </c>
      <c r="F205" s="239" t="s">
        <v>15276</v>
      </c>
      <c r="G205" s="213">
        <v>45875.0</v>
      </c>
      <c r="H205" s="213">
        <v>45876.0</v>
      </c>
      <c r="I205" s="213">
        <v>45882.0</v>
      </c>
      <c r="J205" s="213">
        <v>45896.0</v>
      </c>
      <c r="K205" s="213">
        <v>45903.0</v>
      </c>
      <c r="L205" s="213">
        <v>45910.0</v>
      </c>
      <c r="M205" s="213">
        <v>45911.0</v>
      </c>
      <c r="N205" s="213">
        <v>45917.0</v>
      </c>
      <c r="O205" s="213">
        <v>45918.0</v>
      </c>
      <c r="P205" s="213">
        <v>45924.0</v>
      </c>
      <c r="Q205" s="238" t="s">
        <v>15277</v>
      </c>
      <c r="R205" s="239"/>
      <c r="S205" s="215"/>
      <c r="T205" s="207"/>
      <c r="U205" s="207"/>
      <c r="V205" s="207"/>
      <c r="W205" s="207"/>
      <c r="X205" s="207"/>
      <c r="Y205" s="207"/>
      <c r="Z205" s="207"/>
      <c r="AA205" s="207"/>
      <c r="AB205" s="207"/>
      <c r="AC205" s="207"/>
      <c r="AD205" s="207"/>
      <c r="AE205" s="207"/>
    </row>
    <row r="206">
      <c r="A206" s="216"/>
      <c r="B206" s="206">
        <v>45870.0</v>
      </c>
      <c r="C206" s="207" t="s">
        <v>12628</v>
      </c>
      <c r="D206" s="238"/>
      <c r="E206" s="240" t="s">
        <v>15275</v>
      </c>
      <c r="F206" s="239" t="s">
        <v>15282</v>
      </c>
      <c r="G206" s="213">
        <v>45870.0</v>
      </c>
      <c r="H206" s="213">
        <v>45873.0</v>
      </c>
      <c r="I206" s="213">
        <v>45875.0</v>
      </c>
      <c r="J206" s="213">
        <v>45877.0</v>
      </c>
      <c r="K206" s="213">
        <v>45880.0</v>
      </c>
      <c r="L206" s="213">
        <v>45882.0</v>
      </c>
      <c r="M206" s="213">
        <v>45883.0</v>
      </c>
      <c r="N206" s="213">
        <v>45888.0</v>
      </c>
      <c r="O206" s="213">
        <v>45889.0</v>
      </c>
      <c r="P206" s="213"/>
      <c r="Q206" s="238" t="s">
        <v>10487</v>
      </c>
      <c r="R206" s="239" t="s">
        <v>15280</v>
      </c>
      <c r="S206" s="215"/>
      <c r="T206" s="207"/>
      <c r="U206" s="207"/>
      <c r="V206" s="207"/>
      <c r="W206" s="207"/>
      <c r="X206" s="207"/>
      <c r="Y206" s="207"/>
      <c r="Z206" s="207"/>
      <c r="AA206" s="207"/>
      <c r="AB206" s="207"/>
      <c r="AC206" s="207"/>
      <c r="AD206" s="207"/>
      <c r="AE206" s="207"/>
    </row>
    <row r="207">
      <c r="A207" s="216"/>
      <c r="B207" s="206">
        <v>45871.0</v>
      </c>
      <c r="C207" s="207" t="s">
        <v>1521</v>
      </c>
      <c r="D207" s="238"/>
      <c r="E207" s="240" t="s">
        <v>15275</v>
      </c>
      <c r="F207" s="239" t="s">
        <v>15276</v>
      </c>
      <c r="G207" s="213">
        <v>45875.0</v>
      </c>
      <c r="H207" s="213">
        <v>45877.0</v>
      </c>
      <c r="I207" s="213">
        <v>45882.0</v>
      </c>
      <c r="J207" s="213">
        <v>45885.0</v>
      </c>
      <c r="K207" s="213">
        <v>45889.0</v>
      </c>
      <c r="L207" s="213">
        <v>45892.0</v>
      </c>
      <c r="M207" s="213">
        <v>45896.0</v>
      </c>
      <c r="N207" s="213">
        <v>45898.0</v>
      </c>
      <c r="O207" s="213">
        <v>45903.0</v>
      </c>
      <c r="P207" s="213">
        <v>45912.0</v>
      </c>
      <c r="Q207" s="238" t="s">
        <v>15277</v>
      </c>
      <c r="R207" s="239" t="s">
        <v>15278</v>
      </c>
      <c r="S207" s="215"/>
      <c r="T207" s="207"/>
      <c r="U207" s="207"/>
      <c r="V207" s="207"/>
      <c r="W207" s="207"/>
      <c r="X207" s="207"/>
      <c r="Y207" s="207"/>
      <c r="Z207" s="207"/>
      <c r="AA207" s="207"/>
      <c r="AB207" s="207"/>
      <c r="AC207" s="207"/>
      <c r="AD207" s="207"/>
      <c r="AE207" s="207"/>
    </row>
    <row r="208">
      <c r="A208" s="216"/>
      <c r="B208" s="206">
        <v>45873.0</v>
      </c>
      <c r="C208" s="207" t="s">
        <v>12651</v>
      </c>
      <c r="D208" s="238"/>
      <c r="E208" s="240" t="s">
        <v>15275</v>
      </c>
      <c r="F208" s="239" t="s">
        <v>15282</v>
      </c>
      <c r="G208" s="213">
        <v>45888.0</v>
      </c>
      <c r="H208" s="213">
        <v>45915.0</v>
      </c>
      <c r="I208" s="213">
        <v>45918.0</v>
      </c>
      <c r="J208" s="213">
        <v>45922.0</v>
      </c>
      <c r="K208" s="213">
        <v>45926.0</v>
      </c>
      <c r="L208" s="213">
        <v>45929.0</v>
      </c>
      <c r="M208" s="213">
        <v>45943.0</v>
      </c>
      <c r="N208" s="213">
        <v>45946.0</v>
      </c>
      <c r="O208" s="213">
        <v>45964.0</v>
      </c>
      <c r="P208" s="213">
        <v>45973.0</v>
      </c>
      <c r="Q208" s="238" t="s">
        <v>15277</v>
      </c>
      <c r="R208" s="239"/>
      <c r="S208" s="215"/>
      <c r="T208" s="207"/>
      <c r="U208" s="207"/>
      <c r="V208" s="207"/>
      <c r="W208" s="207"/>
      <c r="X208" s="207"/>
      <c r="Y208" s="207"/>
      <c r="Z208" s="207"/>
      <c r="AA208" s="207"/>
      <c r="AB208" s="207"/>
      <c r="AC208" s="207"/>
      <c r="AD208" s="207"/>
      <c r="AE208" s="207"/>
    </row>
    <row r="209">
      <c r="A209" s="216"/>
      <c r="B209" s="206">
        <v>45874.0</v>
      </c>
      <c r="C209" s="207" t="s">
        <v>12473</v>
      </c>
      <c r="D209" s="238"/>
      <c r="E209" s="240" t="s">
        <v>15275</v>
      </c>
      <c r="F209" s="239" t="s">
        <v>15276</v>
      </c>
      <c r="G209" s="213">
        <v>45874.0</v>
      </c>
      <c r="H209" s="213">
        <v>45876.0</v>
      </c>
      <c r="I209" s="213">
        <v>45881.0</v>
      </c>
      <c r="J209" s="213">
        <v>45883.0</v>
      </c>
      <c r="K209" s="213">
        <v>45889.0</v>
      </c>
      <c r="L209" s="213">
        <v>45890.0</v>
      </c>
      <c r="M209" s="213">
        <v>45895.0</v>
      </c>
      <c r="N209" s="213">
        <v>45899.0</v>
      </c>
      <c r="O209" s="213">
        <v>45902.0</v>
      </c>
      <c r="P209" s="213">
        <v>45906.0</v>
      </c>
      <c r="Q209" s="238" t="s">
        <v>15277</v>
      </c>
      <c r="R209" s="239" t="s">
        <v>15278</v>
      </c>
      <c r="S209" s="215"/>
      <c r="T209" s="207"/>
      <c r="U209" s="207"/>
      <c r="V209" s="207"/>
      <c r="W209" s="207"/>
      <c r="X209" s="207"/>
      <c r="Y209" s="207"/>
      <c r="Z209" s="207"/>
      <c r="AA209" s="207"/>
      <c r="AB209" s="207"/>
      <c r="AC209" s="207"/>
      <c r="AD209" s="207"/>
      <c r="AE209" s="207"/>
    </row>
    <row r="210">
      <c r="A210" s="216"/>
      <c r="B210" s="206">
        <v>45874.0</v>
      </c>
      <c r="C210" s="207" t="s">
        <v>287</v>
      </c>
      <c r="D210" s="238"/>
      <c r="E210" s="240" t="s">
        <v>15275</v>
      </c>
      <c r="F210" s="239" t="s">
        <v>15276</v>
      </c>
      <c r="G210" s="213">
        <v>45869.0</v>
      </c>
      <c r="H210" s="213">
        <v>45874.0</v>
      </c>
      <c r="I210" s="213">
        <v>45876.0</v>
      </c>
      <c r="J210" s="213">
        <v>45881.0</v>
      </c>
      <c r="K210" s="213">
        <v>45885.0</v>
      </c>
      <c r="L210" s="213">
        <v>45888.0</v>
      </c>
      <c r="M210" s="213">
        <v>45890.0</v>
      </c>
      <c r="N210" s="213">
        <v>45895.0</v>
      </c>
      <c r="O210" s="213">
        <v>45897.0</v>
      </c>
      <c r="P210" s="213">
        <v>45902.0</v>
      </c>
      <c r="Q210" s="238" t="s">
        <v>15277</v>
      </c>
      <c r="R210" s="239" t="s">
        <v>15278</v>
      </c>
      <c r="S210" s="215"/>
      <c r="T210" s="207"/>
      <c r="U210" s="207"/>
      <c r="V210" s="207"/>
      <c r="W210" s="207"/>
      <c r="X210" s="207"/>
      <c r="Y210" s="207"/>
      <c r="Z210" s="207"/>
      <c r="AA210" s="207"/>
      <c r="AB210" s="207"/>
      <c r="AC210" s="207"/>
      <c r="AD210" s="207"/>
      <c r="AE210" s="207"/>
    </row>
    <row r="211">
      <c r="A211" s="216"/>
      <c r="B211" s="206">
        <v>45875.0</v>
      </c>
      <c r="C211" s="207" t="s">
        <v>12605</v>
      </c>
      <c r="D211" s="238"/>
      <c r="E211" s="240" t="s">
        <v>15275</v>
      </c>
      <c r="F211" s="239" t="s">
        <v>15282</v>
      </c>
      <c r="G211" s="213">
        <v>45875.0</v>
      </c>
      <c r="H211" s="213">
        <v>45881.0</v>
      </c>
      <c r="I211" s="213">
        <v>45909.0</v>
      </c>
      <c r="J211" s="213">
        <v>45916.0</v>
      </c>
      <c r="K211" s="213">
        <v>45923.0</v>
      </c>
      <c r="L211" s="213">
        <v>45933.0</v>
      </c>
      <c r="M211" s="213">
        <v>45944.0</v>
      </c>
      <c r="N211" s="213">
        <v>45951.0</v>
      </c>
      <c r="O211" s="213">
        <v>45958.0</v>
      </c>
      <c r="P211" s="213">
        <v>45965.0</v>
      </c>
      <c r="Q211" s="238" t="s">
        <v>15277</v>
      </c>
      <c r="R211" s="239" t="s">
        <v>15280</v>
      </c>
      <c r="S211" s="215"/>
      <c r="T211" s="207"/>
      <c r="U211" s="207"/>
      <c r="V211" s="207"/>
      <c r="W211" s="207"/>
      <c r="X211" s="207"/>
      <c r="Y211" s="207"/>
      <c r="Z211" s="207"/>
      <c r="AA211" s="207"/>
      <c r="AB211" s="207"/>
      <c r="AC211" s="207"/>
      <c r="AD211" s="207"/>
      <c r="AE211" s="207"/>
    </row>
    <row r="212">
      <c r="A212" s="216"/>
      <c r="B212" s="206">
        <v>45875.0</v>
      </c>
      <c r="C212" s="207" t="s">
        <v>1988</v>
      </c>
      <c r="D212" s="238"/>
      <c r="E212" s="240" t="s">
        <v>15275</v>
      </c>
      <c r="F212" s="239" t="s">
        <v>15276</v>
      </c>
      <c r="G212" s="213">
        <v>45875.0</v>
      </c>
      <c r="H212" s="213">
        <v>45876.0</v>
      </c>
      <c r="I212" s="213">
        <v>45882.0</v>
      </c>
      <c r="J212" s="213">
        <v>45883.0</v>
      </c>
      <c r="K212" s="213">
        <v>45889.0</v>
      </c>
      <c r="L212" s="213">
        <v>45890.0</v>
      </c>
      <c r="M212" s="213">
        <v>45896.0</v>
      </c>
      <c r="N212" s="213">
        <v>45897.0</v>
      </c>
      <c r="O212" s="213">
        <v>45903.0</v>
      </c>
      <c r="P212" s="213">
        <v>45904.0</v>
      </c>
      <c r="Q212" s="238" t="s">
        <v>15277</v>
      </c>
      <c r="R212" s="239" t="s">
        <v>15278</v>
      </c>
      <c r="S212" s="215"/>
      <c r="T212" s="207"/>
      <c r="U212" s="207"/>
      <c r="V212" s="207"/>
      <c r="W212" s="207"/>
      <c r="X212" s="207"/>
      <c r="Y212" s="207"/>
      <c r="Z212" s="207"/>
      <c r="AA212" s="207"/>
      <c r="AB212" s="207"/>
      <c r="AC212" s="207"/>
      <c r="AD212" s="207"/>
      <c r="AE212" s="207"/>
    </row>
    <row r="213">
      <c r="A213" s="216"/>
      <c r="B213" s="206">
        <v>45875.0</v>
      </c>
      <c r="C213" s="207" t="s">
        <v>6311</v>
      </c>
      <c r="D213" s="238"/>
      <c r="E213" s="240" t="s">
        <v>15275</v>
      </c>
      <c r="F213" s="239" t="s">
        <v>15276</v>
      </c>
      <c r="G213" s="213">
        <v>45875.0</v>
      </c>
      <c r="H213" s="213">
        <v>45877.0</v>
      </c>
      <c r="I213" s="213">
        <v>45880.0</v>
      </c>
      <c r="J213" s="213">
        <v>45882.0</v>
      </c>
      <c r="K213" s="213">
        <v>45884.0</v>
      </c>
      <c r="L213" s="213">
        <v>45889.0</v>
      </c>
      <c r="M213" s="213">
        <v>45891.0</v>
      </c>
      <c r="N213" s="213">
        <v>45894.0</v>
      </c>
      <c r="O213" s="213">
        <v>45896.0</v>
      </c>
      <c r="P213" s="213">
        <v>45898.0</v>
      </c>
      <c r="Q213" s="238" t="s">
        <v>15277</v>
      </c>
      <c r="R213" s="239" t="s">
        <v>15278</v>
      </c>
      <c r="S213" s="215"/>
      <c r="T213" s="207"/>
      <c r="U213" s="207"/>
      <c r="V213" s="207"/>
      <c r="W213" s="207"/>
      <c r="X213" s="207"/>
      <c r="Y213" s="207"/>
      <c r="Z213" s="207"/>
      <c r="AA213" s="207"/>
      <c r="AB213" s="207"/>
      <c r="AC213" s="207"/>
      <c r="AD213" s="207"/>
      <c r="AE213" s="207"/>
    </row>
    <row r="214">
      <c r="A214" s="216"/>
      <c r="B214" s="206">
        <v>45875.0</v>
      </c>
      <c r="C214" s="207" t="s">
        <v>4827</v>
      </c>
      <c r="D214" s="238"/>
      <c r="E214" s="240" t="s">
        <v>15275</v>
      </c>
      <c r="F214" s="239" t="s">
        <v>15276</v>
      </c>
      <c r="G214" s="213">
        <v>45875.0</v>
      </c>
      <c r="H214" s="213">
        <v>45876.0</v>
      </c>
      <c r="I214" s="213">
        <v>45880.0</v>
      </c>
      <c r="J214" s="213">
        <v>45882.0</v>
      </c>
      <c r="K214" s="213">
        <v>45883.0</v>
      </c>
      <c r="L214" s="213">
        <v>45889.0</v>
      </c>
      <c r="M214" s="213">
        <v>45890.0</v>
      </c>
      <c r="N214" s="213">
        <v>45894.0</v>
      </c>
      <c r="O214" s="213">
        <v>45896.0</v>
      </c>
      <c r="P214" s="213">
        <v>45897.0</v>
      </c>
      <c r="Q214" s="238" t="s">
        <v>15277</v>
      </c>
      <c r="R214" s="239" t="s">
        <v>15278</v>
      </c>
      <c r="S214" s="215"/>
      <c r="T214" s="207"/>
      <c r="U214" s="207"/>
      <c r="V214" s="207"/>
      <c r="W214" s="207"/>
      <c r="X214" s="207"/>
      <c r="Y214" s="207"/>
      <c r="Z214" s="207"/>
      <c r="AA214" s="207"/>
      <c r="AB214" s="207"/>
      <c r="AC214" s="207"/>
      <c r="AD214" s="207"/>
      <c r="AE214" s="207"/>
    </row>
    <row r="215">
      <c r="A215" s="216"/>
      <c r="B215" s="206">
        <v>45876.0</v>
      </c>
      <c r="C215" s="207" t="s">
        <v>1599</v>
      </c>
      <c r="D215" s="238"/>
      <c r="E215" s="240" t="s">
        <v>15275</v>
      </c>
      <c r="F215" s="239" t="s">
        <v>15276</v>
      </c>
      <c r="G215" s="213">
        <v>45876.0</v>
      </c>
      <c r="H215" s="213">
        <v>45876.0</v>
      </c>
      <c r="I215" s="213">
        <v>45881.0</v>
      </c>
      <c r="J215" s="213">
        <v>45881.0</v>
      </c>
      <c r="K215" s="213">
        <v>45883.0</v>
      </c>
      <c r="L215" s="213">
        <v>45883.0</v>
      </c>
      <c r="M215" s="213">
        <v>45888.0</v>
      </c>
      <c r="N215" s="213">
        <v>45888.0</v>
      </c>
      <c r="O215" s="213">
        <v>45890.0</v>
      </c>
      <c r="P215" s="213">
        <v>45890.0</v>
      </c>
      <c r="Q215" s="238" t="s">
        <v>15277</v>
      </c>
      <c r="R215" s="239" t="s">
        <v>15278</v>
      </c>
      <c r="S215" s="215"/>
      <c r="T215" s="207"/>
      <c r="U215" s="207"/>
      <c r="V215" s="207"/>
      <c r="W215" s="207"/>
      <c r="X215" s="207"/>
      <c r="Y215" s="207"/>
      <c r="Z215" s="207"/>
      <c r="AA215" s="207"/>
      <c r="AB215" s="207"/>
      <c r="AC215" s="207"/>
      <c r="AD215" s="207"/>
      <c r="AE215" s="207"/>
    </row>
    <row r="216">
      <c r="A216" s="216"/>
      <c r="B216" s="206">
        <v>45876.0</v>
      </c>
      <c r="C216" s="207" t="s">
        <v>2496</v>
      </c>
      <c r="D216" s="238"/>
      <c r="E216" s="240" t="s">
        <v>15275</v>
      </c>
      <c r="F216" s="239" t="s">
        <v>15276</v>
      </c>
      <c r="G216" s="213">
        <v>45876.0</v>
      </c>
      <c r="H216" s="213">
        <v>45883.0</v>
      </c>
      <c r="I216" s="213">
        <v>45897.0</v>
      </c>
      <c r="J216" s="213">
        <v>45929.0</v>
      </c>
      <c r="K216" s="213">
        <v>45932.0</v>
      </c>
      <c r="L216" s="213">
        <v>45936.0</v>
      </c>
      <c r="M216" s="213">
        <v>45950.0</v>
      </c>
      <c r="N216" s="213">
        <v>45953.0</v>
      </c>
      <c r="O216" s="213">
        <v>45988.0</v>
      </c>
      <c r="P216" s="213">
        <v>46034.0</v>
      </c>
      <c r="Q216" s="238" t="s">
        <v>15277</v>
      </c>
      <c r="R216" s="239" t="s">
        <v>15278</v>
      </c>
      <c r="S216" s="215"/>
      <c r="T216" s="207"/>
      <c r="U216" s="207"/>
      <c r="V216" s="207"/>
      <c r="W216" s="207"/>
      <c r="X216" s="207"/>
      <c r="Y216" s="207"/>
      <c r="Z216" s="207"/>
      <c r="AA216" s="207"/>
      <c r="AB216" s="207"/>
      <c r="AC216" s="207"/>
      <c r="AD216" s="207"/>
      <c r="AE216" s="207"/>
    </row>
    <row r="217">
      <c r="A217" s="216"/>
      <c r="B217" s="206">
        <v>45876.0</v>
      </c>
      <c r="C217" s="207" t="s">
        <v>6764</v>
      </c>
      <c r="D217" s="238"/>
      <c r="E217" s="240" t="s">
        <v>15275</v>
      </c>
      <c r="F217" s="239" t="s">
        <v>15276</v>
      </c>
      <c r="G217" s="213">
        <v>45878.0</v>
      </c>
      <c r="H217" s="213">
        <v>45880.0</v>
      </c>
      <c r="I217" s="213">
        <v>45883.0</v>
      </c>
      <c r="J217" s="213">
        <v>45885.0</v>
      </c>
      <c r="K217" s="213">
        <v>45890.0</v>
      </c>
      <c r="L217" s="213">
        <v>45892.0</v>
      </c>
      <c r="M217" s="213">
        <v>45894.0</v>
      </c>
      <c r="N217" s="213">
        <v>45897.0</v>
      </c>
      <c r="O217" s="213">
        <v>45899.0</v>
      </c>
      <c r="P217" s="213">
        <v>45901.0</v>
      </c>
      <c r="Q217" s="238" t="s">
        <v>15277</v>
      </c>
      <c r="R217" s="239" t="s">
        <v>15278</v>
      </c>
      <c r="S217" s="215"/>
      <c r="T217" s="207"/>
      <c r="U217" s="207"/>
      <c r="V217" s="207"/>
      <c r="W217" s="207"/>
      <c r="X217" s="207"/>
      <c r="Y217" s="207"/>
      <c r="Z217" s="207"/>
      <c r="AA217" s="207"/>
      <c r="AB217" s="207"/>
      <c r="AC217" s="207"/>
      <c r="AD217" s="207"/>
      <c r="AE217" s="207"/>
    </row>
    <row r="218">
      <c r="A218" s="216"/>
      <c r="B218" s="206">
        <v>45876.0</v>
      </c>
      <c r="C218" s="207" t="s">
        <v>1392</v>
      </c>
      <c r="D218" s="238"/>
      <c r="E218" s="240" t="s">
        <v>15275</v>
      </c>
      <c r="F218" s="239" t="s">
        <v>15282</v>
      </c>
      <c r="G218" s="213">
        <v>45876.0</v>
      </c>
      <c r="H218" s="213">
        <v>45880.0</v>
      </c>
      <c r="I218" s="213">
        <v>45883.0</v>
      </c>
      <c r="J218" s="213">
        <v>45890.0</v>
      </c>
      <c r="K218" s="213">
        <v>45895.0</v>
      </c>
      <c r="L218" s="213">
        <v>45897.0</v>
      </c>
      <c r="M218" s="213">
        <v>45908.0</v>
      </c>
      <c r="N218" s="213">
        <v>45911.0</v>
      </c>
      <c r="O218" s="213">
        <v>45915.0</v>
      </c>
      <c r="P218" s="213">
        <v>45918.0</v>
      </c>
      <c r="Q218" s="238" t="s">
        <v>15277</v>
      </c>
      <c r="R218" s="239" t="s">
        <v>15278</v>
      </c>
      <c r="S218" s="215"/>
      <c r="T218" s="207"/>
      <c r="U218" s="207"/>
      <c r="V218" s="207"/>
      <c r="W218" s="207"/>
      <c r="X218" s="207"/>
      <c r="Y218" s="207"/>
      <c r="Z218" s="207"/>
      <c r="AA218" s="207"/>
      <c r="AB218" s="207"/>
      <c r="AC218" s="207"/>
      <c r="AD218" s="207"/>
      <c r="AE218" s="207"/>
    </row>
    <row r="219">
      <c r="A219" s="216"/>
      <c r="B219" s="206">
        <v>45878.0</v>
      </c>
      <c r="C219" s="207" t="s">
        <v>150</v>
      </c>
      <c r="D219" s="238"/>
      <c r="E219" s="240" t="s">
        <v>15279</v>
      </c>
      <c r="F219" s="239" t="s">
        <v>15276</v>
      </c>
      <c r="G219" s="213">
        <v>45878.0</v>
      </c>
      <c r="H219" s="213">
        <v>45885.0</v>
      </c>
      <c r="I219" s="213">
        <v>45899.0</v>
      </c>
      <c r="J219" s="212">
        <v>45927.0</v>
      </c>
      <c r="K219" s="213"/>
      <c r="L219" s="213"/>
      <c r="M219" s="219"/>
      <c r="N219" s="219"/>
      <c r="O219" s="219"/>
      <c r="P219" s="219"/>
      <c r="Q219" s="238" t="s">
        <v>10487</v>
      </c>
      <c r="R219" s="239"/>
      <c r="S219" s="215"/>
      <c r="T219" s="207"/>
      <c r="U219" s="207"/>
      <c r="V219" s="207"/>
      <c r="W219" s="207"/>
      <c r="X219" s="207"/>
      <c r="Y219" s="207"/>
      <c r="Z219" s="207"/>
      <c r="AA219" s="207"/>
      <c r="AB219" s="207"/>
      <c r="AC219" s="207"/>
      <c r="AD219" s="207"/>
      <c r="AE219" s="207"/>
    </row>
    <row r="220">
      <c r="A220" s="216"/>
      <c r="B220" s="206">
        <v>45878.0</v>
      </c>
      <c r="C220" s="207" t="s">
        <v>582</v>
      </c>
      <c r="D220" s="238"/>
      <c r="E220" s="240" t="s">
        <v>15279</v>
      </c>
      <c r="F220" s="239" t="s">
        <v>15276</v>
      </c>
      <c r="G220" s="213">
        <v>45876.0</v>
      </c>
      <c r="H220" s="213">
        <v>45881.0</v>
      </c>
      <c r="I220" s="213">
        <v>45882.0</v>
      </c>
      <c r="J220" s="212">
        <v>45890.0</v>
      </c>
      <c r="K220" s="213">
        <v>45891.0</v>
      </c>
      <c r="L220" s="213">
        <v>45893.0</v>
      </c>
      <c r="M220" s="213">
        <v>45895.0</v>
      </c>
      <c r="N220" s="213">
        <v>45900.0</v>
      </c>
      <c r="O220" s="213">
        <v>45902.0</v>
      </c>
      <c r="P220" s="213">
        <v>45904.0</v>
      </c>
      <c r="Q220" s="238" t="s">
        <v>15277</v>
      </c>
      <c r="R220" s="239" t="s">
        <v>15278</v>
      </c>
      <c r="S220" s="215"/>
      <c r="T220" s="207"/>
      <c r="U220" s="207"/>
      <c r="V220" s="207"/>
      <c r="W220" s="207"/>
      <c r="X220" s="207"/>
      <c r="Y220" s="207"/>
      <c r="Z220" s="207"/>
      <c r="AA220" s="207"/>
      <c r="AB220" s="207"/>
      <c r="AC220" s="207"/>
      <c r="AD220" s="207"/>
      <c r="AE220" s="207"/>
    </row>
    <row r="221">
      <c r="A221" s="216"/>
      <c r="B221" s="206">
        <v>45878.0</v>
      </c>
      <c r="C221" s="207" t="s">
        <v>2751</v>
      </c>
      <c r="D221" s="238"/>
      <c r="E221" s="240" t="s">
        <v>15275</v>
      </c>
      <c r="F221" s="239" t="s">
        <v>15276</v>
      </c>
      <c r="G221" s="213">
        <v>45878.0</v>
      </c>
      <c r="H221" s="213">
        <v>45884.0</v>
      </c>
      <c r="I221" s="213">
        <v>45885.0</v>
      </c>
      <c r="J221" s="213">
        <v>45891.0</v>
      </c>
      <c r="K221" s="213">
        <v>45892.0</v>
      </c>
      <c r="L221" s="213">
        <v>45898.0</v>
      </c>
      <c r="M221" s="213">
        <v>45899.0</v>
      </c>
      <c r="N221" s="213">
        <v>45906.0</v>
      </c>
      <c r="O221" s="213">
        <v>45912.0</v>
      </c>
      <c r="P221" s="213">
        <v>45913.0</v>
      </c>
      <c r="Q221" s="238" t="s">
        <v>15277</v>
      </c>
      <c r="R221" s="239" t="s">
        <v>15278</v>
      </c>
      <c r="S221" s="215"/>
      <c r="T221" s="207"/>
      <c r="U221" s="207"/>
      <c r="V221" s="207"/>
      <c r="W221" s="207"/>
      <c r="X221" s="207"/>
      <c r="Y221" s="207"/>
      <c r="Z221" s="207"/>
      <c r="AA221" s="207"/>
      <c r="AB221" s="207"/>
      <c r="AC221" s="207"/>
      <c r="AD221" s="207"/>
      <c r="AE221" s="207"/>
    </row>
    <row r="222">
      <c r="A222" s="216"/>
      <c r="B222" s="206">
        <v>45880.0</v>
      </c>
      <c r="C222" s="207" t="s">
        <v>12494</v>
      </c>
      <c r="D222" s="238"/>
      <c r="E222" s="240" t="s">
        <v>15275</v>
      </c>
      <c r="F222" s="239" t="s">
        <v>15276</v>
      </c>
      <c r="G222" s="213">
        <v>45880.0</v>
      </c>
      <c r="H222" s="213">
        <v>45882.0</v>
      </c>
      <c r="I222" s="213">
        <v>45889.0</v>
      </c>
      <c r="J222" s="213"/>
      <c r="K222" s="213"/>
      <c r="L222" s="213"/>
      <c r="M222" s="219"/>
      <c r="N222" s="219"/>
      <c r="O222" s="219"/>
      <c r="P222" s="219"/>
      <c r="Q222" s="238" t="s">
        <v>10487</v>
      </c>
      <c r="R222" s="239"/>
      <c r="S222" s="215"/>
      <c r="T222" s="207"/>
      <c r="U222" s="207"/>
      <c r="V222" s="207"/>
      <c r="W222" s="207"/>
      <c r="X222" s="207"/>
      <c r="Y222" s="207"/>
      <c r="Z222" s="207"/>
      <c r="AA222" s="207"/>
      <c r="AB222" s="207"/>
      <c r="AC222" s="207"/>
      <c r="AD222" s="207"/>
      <c r="AE222" s="207"/>
    </row>
    <row r="223">
      <c r="A223" s="216"/>
      <c r="B223" s="206">
        <v>45880.0</v>
      </c>
      <c r="C223" s="207" t="s">
        <v>1846</v>
      </c>
      <c r="D223" s="238"/>
      <c r="E223" s="240" t="s">
        <v>15275</v>
      </c>
      <c r="F223" s="239" t="s">
        <v>15276</v>
      </c>
      <c r="G223" s="213">
        <v>45866.0</v>
      </c>
      <c r="H223" s="213">
        <v>45869.0</v>
      </c>
      <c r="I223" s="213">
        <v>45876.0</v>
      </c>
      <c r="J223" s="213">
        <v>45880.0</v>
      </c>
      <c r="K223" s="213">
        <v>45883.0</v>
      </c>
      <c r="L223" s="213">
        <v>45894.0</v>
      </c>
      <c r="M223" s="213">
        <v>45897.0</v>
      </c>
      <c r="N223" s="213">
        <v>45901.0</v>
      </c>
      <c r="O223" s="219"/>
      <c r="P223" s="219"/>
      <c r="Q223" s="238" t="s">
        <v>10487</v>
      </c>
      <c r="R223" s="239"/>
      <c r="S223" s="215"/>
      <c r="T223" s="207"/>
      <c r="U223" s="207"/>
      <c r="V223" s="207"/>
      <c r="W223" s="207"/>
      <c r="X223" s="207"/>
      <c r="Y223" s="207"/>
      <c r="Z223" s="207"/>
      <c r="AA223" s="207"/>
      <c r="AB223" s="207"/>
      <c r="AC223" s="207"/>
      <c r="AD223" s="207"/>
      <c r="AE223" s="207"/>
    </row>
    <row r="224">
      <c r="A224" s="216"/>
      <c r="B224" s="206">
        <v>45880.0</v>
      </c>
      <c r="C224" s="207" t="s">
        <v>6958</v>
      </c>
      <c r="D224" s="238"/>
      <c r="E224" s="240" t="s">
        <v>15275</v>
      </c>
      <c r="F224" s="239" t="s">
        <v>15276</v>
      </c>
      <c r="G224" s="213">
        <v>45880.0</v>
      </c>
      <c r="H224" s="213">
        <v>45882.0</v>
      </c>
      <c r="I224" s="213">
        <v>45889.0</v>
      </c>
      <c r="J224" s="213">
        <v>45894.0</v>
      </c>
      <c r="K224" s="213">
        <v>45896.0</v>
      </c>
      <c r="L224" s="213">
        <v>45901.0</v>
      </c>
      <c r="M224" s="213">
        <v>45903.0</v>
      </c>
      <c r="N224" s="213">
        <v>45908.0</v>
      </c>
      <c r="O224" s="213">
        <v>45910.0</v>
      </c>
      <c r="P224" s="213">
        <v>45915.0</v>
      </c>
      <c r="Q224" s="238" t="s">
        <v>15277</v>
      </c>
      <c r="R224" s="239"/>
      <c r="S224" s="215"/>
      <c r="T224" s="207"/>
      <c r="U224" s="207"/>
      <c r="V224" s="207"/>
      <c r="W224" s="207"/>
      <c r="X224" s="207"/>
      <c r="Y224" s="207"/>
      <c r="Z224" s="207"/>
      <c r="AA224" s="207"/>
      <c r="AB224" s="207"/>
      <c r="AC224" s="207"/>
      <c r="AD224" s="207"/>
      <c r="AE224" s="207"/>
    </row>
    <row r="225">
      <c r="A225" s="216"/>
      <c r="B225" s="206">
        <v>45880.0</v>
      </c>
      <c r="C225" s="207" t="s">
        <v>5086</v>
      </c>
      <c r="D225" s="238"/>
      <c r="E225" s="240" t="s">
        <v>15275</v>
      </c>
      <c r="F225" s="239" t="s">
        <v>15276</v>
      </c>
      <c r="G225" s="213">
        <v>45894.0</v>
      </c>
      <c r="H225" s="213">
        <v>45897.0</v>
      </c>
      <c r="I225" s="213">
        <v>45901.0</v>
      </c>
      <c r="J225" s="213">
        <v>45904.0</v>
      </c>
      <c r="K225" s="213">
        <v>45908.0</v>
      </c>
      <c r="L225" s="213">
        <v>45915.0</v>
      </c>
      <c r="M225" s="213">
        <v>45922.0</v>
      </c>
      <c r="N225" s="213">
        <v>45924.0</v>
      </c>
      <c r="O225" s="213">
        <v>45929.0</v>
      </c>
      <c r="P225" s="213">
        <v>45931.0</v>
      </c>
      <c r="Q225" s="238" t="s">
        <v>15277</v>
      </c>
      <c r="R225" s="239"/>
      <c r="S225" s="215"/>
      <c r="T225" s="207"/>
      <c r="U225" s="207"/>
      <c r="V225" s="207"/>
      <c r="W225" s="207"/>
      <c r="X225" s="207"/>
      <c r="Y225" s="207"/>
      <c r="Z225" s="207"/>
      <c r="AA225" s="207"/>
      <c r="AB225" s="207"/>
      <c r="AC225" s="207"/>
      <c r="AD225" s="207"/>
      <c r="AE225" s="207"/>
    </row>
    <row r="226">
      <c r="A226" s="216"/>
      <c r="B226" s="206">
        <v>45880.0</v>
      </c>
      <c r="C226" s="207" t="s">
        <v>12282</v>
      </c>
      <c r="D226" s="238"/>
      <c r="E226" s="240" t="s">
        <v>15275</v>
      </c>
      <c r="F226" s="239" t="s">
        <v>15276</v>
      </c>
      <c r="G226" s="213">
        <v>45884.0</v>
      </c>
      <c r="H226" s="213">
        <v>45889.0</v>
      </c>
      <c r="I226" s="213">
        <v>45891.0</v>
      </c>
      <c r="J226" s="213">
        <v>45896.0</v>
      </c>
      <c r="K226" s="213">
        <v>45898.0</v>
      </c>
      <c r="L226" s="213">
        <v>45903.0</v>
      </c>
      <c r="M226" s="213">
        <v>45910.0</v>
      </c>
      <c r="N226" s="213">
        <v>45912.0</v>
      </c>
      <c r="O226" s="213">
        <v>45919.0</v>
      </c>
      <c r="P226" s="213">
        <v>45924.0</v>
      </c>
      <c r="Q226" s="238" t="s">
        <v>15277</v>
      </c>
      <c r="R226" s="239" t="s">
        <v>15280</v>
      </c>
      <c r="S226" s="215" t="s">
        <v>15298</v>
      </c>
      <c r="T226" s="207"/>
      <c r="U226" s="207"/>
      <c r="V226" s="207"/>
      <c r="W226" s="207"/>
      <c r="X226" s="207"/>
      <c r="Y226" s="207"/>
      <c r="Z226" s="207"/>
      <c r="AA226" s="207"/>
      <c r="AB226" s="207"/>
      <c r="AC226" s="207"/>
      <c r="AD226" s="207"/>
      <c r="AE226" s="207"/>
    </row>
    <row r="227">
      <c r="A227" s="216"/>
      <c r="B227" s="206">
        <v>45881.0</v>
      </c>
      <c r="C227" s="207" t="s">
        <v>5536</v>
      </c>
      <c r="D227" s="238"/>
      <c r="E227" s="240" t="s">
        <v>15275</v>
      </c>
      <c r="F227" s="239" t="s">
        <v>15276</v>
      </c>
      <c r="G227" s="213">
        <v>45881.0</v>
      </c>
      <c r="H227" s="213">
        <v>45882.0</v>
      </c>
      <c r="I227" s="213">
        <v>45888.0</v>
      </c>
      <c r="J227" s="213">
        <v>45889.0</v>
      </c>
      <c r="K227" s="213">
        <v>45894.0</v>
      </c>
      <c r="L227" s="213">
        <v>45895.0</v>
      </c>
      <c r="M227" s="213">
        <v>45902.0</v>
      </c>
      <c r="N227" s="213">
        <v>45903.0</v>
      </c>
      <c r="O227" s="213">
        <v>45908.0</v>
      </c>
      <c r="P227" s="213">
        <v>45915.0</v>
      </c>
      <c r="Q227" s="238" t="s">
        <v>15277</v>
      </c>
      <c r="R227" s="239" t="s">
        <v>15278</v>
      </c>
      <c r="S227" s="215"/>
      <c r="T227" s="207"/>
      <c r="U227" s="207"/>
      <c r="V227" s="207"/>
      <c r="W227" s="207"/>
      <c r="X227" s="207"/>
      <c r="Y227" s="207"/>
      <c r="Z227" s="207"/>
      <c r="AA227" s="207"/>
      <c r="AB227" s="207"/>
      <c r="AC227" s="207"/>
      <c r="AD227" s="207"/>
      <c r="AE227" s="207"/>
    </row>
    <row r="228">
      <c r="A228" s="216"/>
      <c r="B228" s="206">
        <v>45881.0</v>
      </c>
      <c r="C228" s="207" t="s">
        <v>1563</v>
      </c>
      <c r="D228" s="238"/>
      <c r="E228" s="240" t="s">
        <v>15275</v>
      </c>
      <c r="F228" s="239" t="s">
        <v>15276</v>
      </c>
      <c r="G228" s="213">
        <v>45884.0</v>
      </c>
      <c r="H228" s="213">
        <v>45888.0</v>
      </c>
      <c r="I228" s="213">
        <v>45891.0</v>
      </c>
      <c r="J228" s="213">
        <v>45895.0</v>
      </c>
      <c r="K228" s="213">
        <v>45898.0</v>
      </c>
      <c r="L228" s="213">
        <v>45901.0</v>
      </c>
      <c r="M228" s="213">
        <v>45910.0</v>
      </c>
      <c r="N228" s="213">
        <v>45912.0</v>
      </c>
      <c r="O228" s="213">
        <v>45917.0</v>
      </c>
      <c r="P228" s="213">
        <v>45919.0</v>
      </c>
      <c r="Q228" s="238" t="s">
        <v>15277</v>
      </c>
      <c r="R228" s="239" t="s">
        <v>15280</v>
      </c>
      <c r="S228" s="215" t="s">
        <v>15299</v>
      </c>
      <c r="T228" s="207"/>
      <c r="U228" s="207"/>
      <c r="V228" s="207"/>
      <c r="W228" s="207"/>
      <c r="X228" s="207"/>
      <c r="Y228" s="207"/>
      <c r="Z228" s="207"/>
      <c r="AA228" s="207"/>
      <c r="AB228" s="207"/>
      <c r="AC228" s="207"/>
      <c r="AD228" s="207"/>
      <c r="AE228" s="207"/>
    </row>
    <row r="229">
      <c r="A229" s="216"/>
      <c r="B229" s="206">
        <v>45882.0</v>
      </c>
      <c r="C229" s="207" t="s">
        <v>12440</v>
      </c>
      <c r="D229" s="238"/>
      <c r="E229" s="240" t="s">
        <v>15275</v>
      </c>
      <c r="F229" s="239" t="s">
        <v>15276</v>
      </c>
      <c r="G229" s="213">
        <v>45882.0</v>
      </c>
      <c r="H229" s="213">
        <v>45889.0</v>
      </c>
      <c r="I229" s="213">
        <v>45894.0</v>
      </c>
      <c r="J229" s="213">
        <v>45896.0</v>
      </c>
      <c r="K229" s="213">
        <v>45901.0</v>
      </c>
      <c r="L229" s="213">
        <v>45903.0</v>
      </c>
      <c r="M229" s="213">
        <v>45908.0</v>
      </c>
      <c r="N229" s="213">
        <v>45910.0</v>
      </c>
      <c r="O229" s="213">
        <v>45915.0</v>
      </c>
      <c r="P229" s="213">
        <v>45917.0</v>
      </c>
      <c r="Q229" s="238" t="s">
        <v>15277</v>
      </c>
      <c r="R229" s="239" t="s">
        <v>15278</v>
      </c>
      <c r="S229" s="215"/>
      <c r="T229" s="207"/>
      <c r="U229" s="207"/>
      <c r="V229" s="207"/>
      <c r="W229" s="207"/>
      <c r="X229" s="207"/>
      <c r="Y229" s="207"/>
      <c r="Z229" s="207"/>
      <c r="AA229" s="207"/>
      <c r="AB229" s="207"/>
      <c r="AC229" s="207"/>
      <c r="AD229" s="207"/>
      <c r="AE229" s="207"/>
    </row>
    <row r="230">
      <c r="A230" s="216"/>
      <c r="B230" s="206">
        <v>45882.0</v>
      </c>
      <c r="C230" s="207" t="s">
        <v>12494</v>
      </c>
      <c r="D230" s="238"/>
      <c r="E230" s="240" t="s">
        <v>15275</v>
      </c>
      <c r="F230" s="239" t="s">
        <v>15276</v>
      </c>
      <c r="G230" s="213">
        <v>45880.0</v>
      </c>
      <c r="H230" s="213">
        <v>45882.0</v>
      </c>
      <c r="I230" s="213">
        <v>45889.0</v>
      </c>
      <c r="J230" s="213">
        <v>45894.0</v>
      </c>
      <c r="K230" s="213">
        <v>45896.0</v>
      </c>
      <c r="L230" s="213">
        <v>45903.0</v>
      </c>
      <c r="M230" s="213">
        <v>45908.0</v>
      </c>
      <c r="N230" s="213">
        <v>45910.0</v>
      </c>
      <c r="O230" s="213">
        <v>45916.0</v>
      </c>
      <c r="P230" s="213">
        <v>45917.0</v>
      </c>
      <c r="Q230" s="238" t="s">
        <v>15277</v>
      </c>
      <c r="R230" s="239" t="s">
        <v>15280</v>
      </c>
      <c r="S230" s="215" t="s">
        <v>15300</v>
      </c>
      <c r="T230" s="207"/>
      <c r="U230" s="207"/>
      <c r="V230" s="207"/>
      <c r="W230" s="207"/>
      <c r="X230" s="207"/>
      <c r="Y230" s="207"/>
      <c r="Z230" s="207"/>
      <c r="AA230" s="207"/>
      <c r="AB230" s="207"/>
      <c r="AC230" s="207"/>
      <c r="AD230" s="207"/>
      <c r="AE230" s="207"/>
    </row>
    <row r="231">
      <c r="A231" s="216"/>
      <c r="B231" s="206">
        <v>45883.0</v>
      </c>
      <c r="C231" s="207" t="s">
        <v>12675</v>
      </c>
      <c r="D231" s="238"/>
      <c r="E231" s="240" t="s">
        <v>15275</v>
      </c>
      <c r="F231" s="239" t="s">
        <v>15282</v>
      </c>
      <c r="G231" s="213">
        <v>45883.0</v>
      </c>
      <c r="H231" s="213">
        <v>45899.0</v>
      </c>
      <c r="I231" s="213">
        <v>45906.0</v>
      </c>
      <c r="J231" s="213">
        <v>45920.0</v>
      </c>
      <c r="K231" s="213">
        <v>45923.0</v>
      </c>
      <c r="L231" s="213">
        <v>45948.0</v>
      </c>
      <c r="M231" s="213">
        <v>45955.0</v>
      </c>
      <c r="N231" s="213">
        <v>45969.0</v>
      </c>
      <c r="O231" s="213">
        <v>45995.0</v>
      </c>
      <c r="P231" s="213">
        <v>46002.0</v>
      </c>
      <c r="Q231" s="238" t="s">
        <v>15277</v>
      </c>
      <c r="R231" s="239" t="s">
        <v>15280</v>
      </c>
      <c r="S231" s="215"/>
      <c r="T231" s="207"/>
      <c r="U231" s="207"/>
      <c r="V231" s="207"/>
      <c r="W231" s="207"/>
      <c r="X231" s="207"/>
      <c r="Y231" s="207"/>
      <c r="Z231" s="207"/>
      <c r="AA231" s="207"/>
      <c r="AB231" s="207"/>
      <c r="AC231" s="207"/>
      <c r="AD231" s="207"/>
      <c r="AE231" s="207"/>
    </row>
    <row r="232">
      <c r="A232" s="216"/>
      <c r="B232" s="206">
        <v>45883.0</v>
      </c>
      <c r="C232" s="207" t="s">
        <v>354</v>
      </c>
      <c r="D232" s="238"/>
      <c r="E232" s="240" t="s">
        <v>15279</v>
      </c>
      <c r="F232" s="239" t="s">
        <v>15276</v>
      </c>
      <c r="G232" s="213">
        <v>45882.0</v>
      </c>
      <c r="H232" s="213">
        <v>45894.0</v>
      </c>
      <c r="I232" s="213">
        <v>45896.0</v>
      </c>
      <c r="J232" s="212">
        <v>45924.0</v>
      </c>
      <c r="K232" s="213"/>
      <c r="L232" s="213"/>
      <c r="M232" s="219"/>
      <c r="N232" s="219"/>
      <c r="O232" s="219"/>
      <c r="P232" s="219"/>
      <c r="Q232" s="238" t="s">
        <v>10487</v>
      </c>
      <c r="R232" s="239" t="s">
        <v>15278</v>
      </c>
      <c r="S232" s="215"/>
      <c r="T232" s="207"/>
      <c r="U232" s="207"/>
      <c r="V232" s="207"/>
      <c r="W232" s="207"/>
      <c r="X232" s="207"/>
      <c r="Y232" s="207"/>
      <c r="Z232" s="207"/>
      <c r="AA232" s="207"/>
      <c r="AB232" s="207"/>
      <c r="AC232" s="207"/>
      <c r="AD232" s="207"/>
      <c r="AE232" s="207"/>
    </row>
    <row r="233">
      <c r="A233" s="216"/>
      <c r="B233" s="206">
        <v>45884.0</v>
      </c>
      <c r="C233" s="207" t="s">
        <v>2687</v>
      </c>
      <c r="D233" s="238"/>
      <c r="E233" s="240" t="s">
        <v>15275</v>
      </c>
      <c r="F233" s="239" t="s">
        <v>15276</v>
      </c>
      <c r="G233" s="213">
        <v>45884.0</v>
      </c>
      <c r="H233" s="213">
        <v>45891.0</v>
      </c>
      <c r="I233" s="213">
        <v>45898.0</v>
      </c>
      <c r="J233" s="213">
        <v>45912.0</v>
      </c>
      <c r="K233" s="213">
        <v>45919.0</v>
      </c>
      <c r="L233" s="213">
        <v>45926.0</v>
      </c>
      <c r="M233" s="213">
        <v>45933.0</v>
      </c>
      <c r="N233" s="213">
        <v>45940.0</v>
      </c>
      <c r="O233" s="213">
        <v>45947.0</v>
      </c>
      <c r="P233" s="213">
        <v>45954.0</v>
      </c>
      <c r="Q233" s="238" t="s">
        <v>15277</v>
      </c>
      <c r="R233" s="239"/>
      <c r="S233" s="215"/>
      <c r="T233" s="207"/>
      <c r="U233" s="207"/>
      <c r="V233" s="207"/>
      <c r="W233" s="207"/>
      <c r="X233" s="207"/>
      <c r="Y233" s="207"/>
      <c r="Z233" s="207"/>
      <c r="AA233" s="207"/>
      <c r="AB233" s="207"/>
      <c r="AC233" s="207"/>
      <c r="AD233" s="207"/>
      <c r="AE233" s="207"/>
    </row>
    <row r="234">
      <c r="A234" s="216"/>
      <c r="B234" s="206">
        <v>45885.0</v>
      </c>
      <c r="C234" s="207" t="s">
        <v>436</v>
      </c>
      <c r="D234" s="238"/>
      <c r="E234" s="240" t="s">
        <v>15279</v>
      </c>
      <c r="F234" s="239" t="s">
        <v>15276</v>
      </c>
      <c r="G234" s="213">
        <v>45885.0</v>
      </c>
      <c r="H234" s="213">
        <v>45889.0</v>
      </c>
      <c r="I234" s="213">
        <v>45892.0</v>
      </c>
      <c r="J234" s="212">
        <v>45894.0</v>
      </c>
      <c r="K234" s="213">
        <v>45896.0</v>
      </c>
      <c r="L234" s="213">
        <v>45899.0</v>
      </c>
      <c r="M234" s="213">
        <v>45901.0</v>
      </c>
      <c r="N234" s="213">
        <v>45903.0</v>
      </c>
      <c r="O234" s="213">
        <v>45906.0</v>
      </c>
      <c r="P234" s="213">
        <v>45908.0</v>
      </c>
      <c r="Q234" s="238" t="s">
        <v>15277</v>
      </c>
      <c r="R234" s="239" t="s">
        <v>15278</v>
      </c>
      <c r="S234" s="215"/>
      <c r="T234" s="207"/>
      <c r="U234" s="207"/>
      <c r="V234" s="207"/>
      <c r="W234" s="207"/>
      <c r="X234" s="207"/>
      <c r="Y234" s="207"/>
      <c r="Z234" s="207"/>
      <c r="AA234" s="207"/>
      <c r="AB234" s="207"/>
      <c r="AC234" s="207"/>
      <c r="AD234" s="207"/>
      <c r="AE234" s="207"/>
    </row>
    <row r="235">
      <c r="A235" s="216"/>
      <c r="B235" s="206">
        <v>45885.0</v>
      </c>
      <c r="C235" s="207" t="s">
        <v>692</v>
      </c>
      <c r="D235" s="238"/>
      <c r="E235" s="240" t="s">
        <v>15279</v>
      </c>
      <c r="F235" s="239" t="s">
        <v>15276</v>
      </c>
      <c r="G235" s="213">
        <v>45780.0</v>
      </c>
      <c r="H235" s="213">
        <v>45801.0</v>
      </c>
      <c r="I235" s="213">
        <v>45843.0</v>
      </c>
      <c r="J235" s="212">
        <v>45885.0</v>
      </c>
      <c r="K235" s="213">
        <v>45906.0</v>
      </c>
      <c r="L235" s="213">
        <v>45934.0</v>
      </c>
      <c r="M235" s="213">
        <v>45955.0</v>
      </c>
      <c r="N235" s="213">
        <v>45969.0</v>
      </c>
      <c r="O235" s="213">
        <v>45990.0</v>
      </c>
      <c r="P235" s="213">
        <v>46039.0</v>
      </c>
      <c r="Q235" s="238" t="s">
        <v>15277</v>
      </c>
      <c r="R235" s="239"/>
      <c r="S235" s="215"/>
      <c r="T235" s="207"/>
      <c r="U235" s="207"/>
      <c r="V235" s="207"/>
      <c r="W235" s="207"/>
      <c r="X235" s="207"/>
      <c r="Y235" s="207"/>
      <c r="Z235" s="207"/>
      <c r="AA235" s="207"/>
      <c r="AB235" s="207"/>
      <c r="AC235" s="207"/>
      <c r="AD235" s="207"/>
      <c r="AE235" s="207"/>
    </row>
    <row r="236">
      <c r="A236" s="216"/>
      <c r="B236" s="206">
        <v>45885.0</v>
      </c>
      <c r="C236" s="207" t="s">
        <v>1562</v>
      </c>
      <c r="D236" s="238"/>
      <c r="E236" s="240" t="s">
        <v>15275</v>
      </c>
      <c r="F236" s="239" t="s">
        <v>15276</v>
      </c>
      <c r="G236" s="213">
        <v>45885.0</v>
      </c>
      <c r="H236" s="213">
        <v>45896.0</v>
      </c>
      <c r="I236" s="213">
        <v>45899.0</v>
      </c>
      <c r="J236" s="213">
        <v>45903.0</v>
      </c>
      <c r="K236" s="213">
        <v>45906.0</v>
      </c>
      <c r="L236" s="213">
        <v>45910.0</v>
      </c>
      <c r="M236" s="213">
        <v>45913.0</v>
      </c>
      <c r="N236" s="213">
        <v>45917.0</v>
      </c>
      <c r="O236" s="213">
        <v>45924.0</v>
      </c>
      <c r="P236" s="213">
        <v>45927.0</v>
      </c>
      <c r="Q236" s="238" t="s">
        <v>15277</v>
      </c>
      <c r="R236" s="239" t="s">
        <v>15278</v>
      </c>
      <c r="S236" s="215"/>
      <c r="T236" s="207"/>
      <c r="U236" s="207"/>
      <c r="V236" s="207"/>
      <c r="W236" s="207"/>
      <c r="X236" s="207"/>
      <c r="Y236" s="207"/>
      <c r="Z236" s="207"/>
      <c r="AA236" s="207"/>
      <c r="AB236" s="207"/>
      <c r="AC236" s="207"/>
      <c r="AD236" s="207"/>
      <c r="AE236" s="207"/>
    </row>
    <row r="237">
      <c r="A237" s="216"/>
      <c r="B237" s="206">
        <v>45888.0</v>
      </c>
      <c r="C237" s="207" t="s">
        <v>1512</v>
      </c>
      <c r="D237" s="238"/>
      <c r="E237" s="240" t="s">
        <v>15275</v>
      </c>
      <c r="F237" s="239" t="s">
        <v>15276</v>
      </c>
      <c r="G237" s="213">
        <v>45890.0</v>
      </c>
      <c r="H237" s="213">
        <v>45895.0</v>
      </c>
      <c r="I237" s="213">
        <v>45902.0</v>
      </c>
      <c r="J237" s="213">
        <v>45904.0</v>
      </c>
      <c r="K237" s="213">
        <v>45909.0</v>
      </c>
      <c r="L237" s="213">
        <v>45911.0</v>
      </c>
      <c r="M237" s="213">
        <v>45916.0</v>
      </c>
      <c r="N237" s="213">
        <v>45918.0</v>
      </c>
      <c r="O237" s="213">
        <v>45923.0</v>
      </c>
      <c r="P237" s="213">
        <v>45925.0</v>
      </c>
      <c r="Q237" s="238" t="s">
        <v>15277</v>
      </c>
      <c r="R237" s="239" t="s">
        <v>15278</v>
      </c>
      <c r="S237" s="215"/>
      <c r="T237" s="207"/>
      <c r="U237" s="207"/>
      <c r="V237" s="207"/>
      <c r="W237" s="207"/>
      <c r="X237" s="207"/>
      <c r="Y237" s="207"/>
      <c r="Z237" s="207"/>
      <c r="AA237" s="207"/>
      <c r="AB237" s="207"/>
      <c r="AC237" s="207"/>
      <c r="AD237" s="207"/>
      <c r="AE237" s="207"/>
    </row>
    <row r="238">
      <c r="A238" s="216"/>
      <c r="B238" s="206">
        <v>45890.0</v>
      </c>
      <c r="C238" s="207" t="s">
        <v>384</v>
      </c>
      <c r="D238" s="238"/>
      <c r="E238" s="240" t="s">
        <v>15279</v>
      </c>
      <c r="F238" s="239" t="s">
        <v>15276</v>
      </c>
      <c r="G238" s="213">
        <v>45890.0</v>
      </c>
      <c r="H238" s="213">
        <v>45892.0</v>
      </c>
      <c r="I238" s="213">
        <v>45897.0</v>
      </c>
      <c r="J238" s="212">
        <v>45899.0</v>
      </c>
      <c r="K238" s="213"/>
      <c r="L238" s="213"/>
      <c r="M238" s="219"/>
      <c r="N238" s="219"/>
      <c r="O238" s="219"/>
      <c r="P238" s="219"/>
      <c r="Q238" s="238" t="s">
        <v>10487</v>
      </c>
      <c r="R238" s="239"/>
      <c r="S238" s="215"/>
      <c r="T238" s="207"/>
      <c r="U238" s="207"/>
      <c r="V238" s="207"/>
      <c r="W238" s="207"/>
      <c r="X238" s="207"/>
      <c r="Y238" s="207"/>
      <c r="Z238" s="207"/>
      <c r="AA238" s="207"/>
      <c r="AB238" s="207"/>
      <c r="AC238" s="207"/>
      <c r="AD238" s="207"/>
      <c r="AE238" s="207"/>
    </row>
    <row r="239">
      <c r="A239" s="216"/>
      <c r="B239" s="206">
        <v>45890.0</v>
      </c>
      <c r="C239" s="207" t="s">
        <v>6816</v>
      </c>
      <c r="D239" s="238"/>
      <c r="E239" s="240" t="s">
        <v>15275</v>
      </c>
      <c r="F239" s="239" t="s">
        <v>15276</v>
      </c>
      <c r="G239" s="213">
        <v>45876.0</v>
      </c>
      <c r="H239" s="213">
        <v>45888.0</v>
      </c>
      <c r="I239" s="213">
        <v>45890.0</v>
      </c>
      <c r="J239" s="213">
        <v>45902.0</v>
      </c>
      <c r="K239" s="213">
        <v>45904.0</v>
      </c>
      <c r="L239" s="213">
        <v>45909.0</v>
      </c>
      <c r="M239" s="213">
        <v>45916.0</v>
      </c>
      <c r="N239" s="213">
        <v>45918.0</v>
      </c>
      <c r="O239" s="213">
        <v>45923.0</v>
      </c>
      <c r="P239" s="213">
        <v>45925.0</v>
      </c>
      <c r="Q239" s="238" t="s">
        <v>15277</v>
      </c>
      <c r="R239" s="239" t="s">
        <v>15280</v>
      </c>
      <c r="S239" s="215"/>
      <c r="T239" s="207"/>
      <c r="U239" s="207"/>
      <c r="V239" s="207"/>
      <c r="W239" s="207"/>
      <c r="X239" s="207"/>
      <c r="Y239" s="207"/>
      <c r="Z239" s="207"/>
      <c r="AA239" s="207"/>
      <c r="AB239" s="207"/>
      <c r="AC239" s="207"/>
      <c r="AD239" s="207"/>
      <c r="AE239" s="207"/>
    </row>
    <row r="240">
      <c r="A240" s="216"/>
      <c r="B240" s="206">
        <v>45890.0</v>
      </c>
      <c r="C240" s="207" t="s">
        <v>1119</v>
      </c>
      <c r="D240" s="238"/>
      <c r="E240" s="240" t="s">
        <v>15275</v>
      </c>
      <c r="F240" s="239" t="s">
        <v>15276</v>
      </c>
      <c r="G240" s="213">
        <v>45891.0</v>
      </c>
      <c r="H240" s="213">
        <v>45895.0</v>
      </c>
      <c r="I240" s="213">
        <v>45908.0</v>
      </c>
      <c r="J240" s="213">
        <v>45909.0</v>
      </c>
      <c r="K240" s="213">
        <v>45912.0</v>
      </c>
      <c r="L240" s="213">
        <v>45916.0</v>
      </c>
      <c r="M240" s="213">
        <v>45918.0</v>
      </c>
      <c r="N240" s="213">
        <v>45922.0</v>
      </c>
      <c r="O240" s="213">
        <v>45924.0</v>
      </c>
      <c r="P240" s="213">
        <v>45926.0</v>
      </c>
      <c r="Q240" s="238" t="s">
        <v>15277</v>
      </c>
      <c r="R240" s="239" t="s">
        <v>15278</v>
      </c>
      <c r="S240" s="215"/>
      <c r="T240" s="207"/>
      <c r="U240" s="207"/>
      <c r="V240" s="207"/>
      <c r="W240" s="207"/>
      <c r="X240" s="207"/>
      <c r="Y240" s="207"/>
      <c r="Z240" s="207"/>
      <c r="AA240" s="207"/>
      <c r="AB240" s="207"/>
      <c r="AC240" s="207"/>
      <c r="AD240" s="207"/>
      <c r="AE240" s="207"/>
    </row>
    <row r="241">
      <c r="A241" s="216"/>
      <c r="B241" s="206">
        <v>45891.0</v>
      </c>
      <c r="C241" s="207" t="s">
        <v>7477</v>
      </c>
      <c r="D241" s="238"/>
      <c r="E241" s="240" t="s">
        <v>15275</v>
      </c>
      <c r="F241" s="239" t="s">
        <v>15276</v>
      </c>
      <c r="G241" s="213">
        <v>45891.0</v>
      </c>
      <c r="H241" s="213">
        <v>45896.0</v>
      </c>
      <c r="I241" s="213">
        <v>45898.0</v>
      </c>
      <c r="J241" s="213">
        <v>45901.0</v>
      </c>
      <c r="K241" s="213">
        <v>45903.0</v>
      </c>
      <c r="L241" s="213">
        <v>45908.0</v>
      </c>
      <c r="M241" s="213">
        <v>45910.0</v>
      </c>
      <c r="N241" s="213">
        <v>45912.0</v>
      </c>
      <c r="O241" s="213">
        <v>45915.0</v>
      </c>
      <c r="P241" s="213">
        <v>45917.0</v>
      </c>
      <c r="Q241" s="238" t="s">
        <v>15277</v>
      </c>
      <c r="R241" s="239" t="s">
        <v>15278</v>
      </c>
      <c r="S241" s="215"/>
      <c r="T241" s="207"/>
      <c r="U241" s="207"/>
      <c r="V241" s="207"/>
      <c r="W241" s="207"/>
      <c r="X241" s="207"/>
      <c r="Y241" s="207"/>
      <c r="Z241" s="207"/>
      <c r="AA241" s="207"/>
      <c r="AB241" s="207"/>
      <c r="AC241" s="207"/>
      <c r="AD241" s="207"/>
      <c r="AE241" s="207"/>
    </row>
    <row r="242">
      <c r="A242" s="216"/>
      <c r="B242" s="206">
        <v>45891.0</v>
      </c>
      <c r="C242" s="207" t="s">
        <v>2935</v>
      </c>
      <c r="D242" s="238"/>
      <c r="E242" s="240" t="s">
        <v>15275</v>
      </c>
      <c r="F242" s="239" t="s">
        <v>15282</v>
      </c>
      <c r="G242" s="213">
        <v>45891.0</v>
      </c>
      <c r="H242" s="213">
        <v>45909.0</v>
      </c>
      <c r="I242" s="213">
        <v>45912.0</v>
      </c>
      <c r="J242" s="213">
        <v>45919.0</v>
      </c>
      <c r="K242" s="213">
        <v>45933.0</v>
      </c>
      <c r="L242" s="213">
        <v>45940.0</v>
      </c>
      <c r="M242" s="213">
        <v>45947.0</v>
      </c>
      <c r="N242" s="213">
        <v>45954.0</v>
      </c>
      <c r="O242" s="213">
        <v>45958.0</v>
      </c>
      <c r="P242" s="213">
        <v>45961.0</v>
      </c>
      <c r="Q242" s="238" t="s">
        <v>15277</v>
      </c>
      <c r="R242" s="239"/>
      <c r="S242" s="215"/>
      <c r="T242" s="207"/>
      <c r="U242" s="207"/>
      <c r="V242" s="207"/>
      <c r="W242" s="207"/>
      <c r="X242" s="207"/>
      <c r="Y242" s="207"/>
      <c r="Z242" s="207"/>
      <c r="AA242" s="207"/>
      <c r="AB242" s="207"/>
      <c r="AC242" s="207"/>
      <c r="AD242" s="207"/>
      <c r="AE242" s="207"/>
    </row>
    <row r="243">
      <c r="A243" s="216"/>
      <c r="B243" s="206">
        <v>45892.0</v>
      </c>
      <c r="C243" s="207" t="s">
        <v>535</v>
      </c>
      <c r="D243" s="238"/>
      <c r="E243" s="240" t="s">
        <v>15279</v>
      </c>
      <c r="F243" s="239" t="s">
        <v>15276</v>
      </c>
      <c r="G243" s="213">
        <v>45899.0</v>
      </c>
      <c r="H243" s="213">
        <v>45920.0</v>
      </c>
      <c r="I243" s="213">
        <v>45927.0</v>
      </c>
      <c r="J243" s="212">
        <v>45934.0</v>
      </c>
      <c r="K243" s="213"/>
      <c r="L243" s="213"/>
      <c r="M243" s="219"/>
      <c r="N243" s="219"/>
      <c r="O243" s="219"/>
      <c r="P243" s="219"/>
      <c r="Q243" s="238" t="s">
        <v>15277</v>
      </c>
      <c r="R243" s="239"/>
      <c r="S243" s="215"/>
      <c r="T243" s="207"/>
      <c r="U243" s="207"/>
      <c r="V243" s="207"/>
      <c r="W243" s="207"/>
      <c r="X243" s="207"/>
      <c r="Y243" s="207"/>
      <c r="Z243" s="207"/>
      <c r="AA243" s="207"/>
      <c r="AB243" s="207"/>
      <c r="AC243" s="207"/>
      <c r="AD243" s="207"/>
      <c r="AE243" s="207"/>
    </row>
    <row r="244">
      <c r="A244" s="216"/>
      <c r="B244" s="206">
        <v>45893.0</v>
      </c>
      <c r="C244" s="207" t="s">
        <v>647</v>
      </c>
      <c r="D244" s="238"/>
      <c r="E244" s="240" t="s">
        <v>15275</v>
      </c>
      <c r="F244" s="239" t="s">
        <v>15276</v>
      </c>
      <c r="G244" s="213">
        <v>45879.0</v>
      </c>
      <c r="H244" s="213">
        <v>45885.0</v>
      </c>
      <c r="I244" s="213">
        <v>45893.0</v>
      </c>
      <c r="J244" s="213">
        <v>45899.0</v>
      </c>
      <c r="K244" s="213">
        <v>45900.0</v>
      </c>
      <c r="L244" s="213">
        <v>45906.0</v>
      </c>
      <c r="M244" s="213">
        <v>45913.0</v>
      </c>
      <c r="N244" s="213">
        <v>45914.0</v>
      </c>
      <c r="O244" s="213">
        <v>45920.0</v>
      </c>
      <c r="P244" s="213">
        <v>45941.0</v>
      </c>
      <c r="Q244" s="238" t="s">
        <v>15277</v>
      </c>
      <c r="R244" s="239"/>
      <c r="S244" s="215"/>
      <c r="T244" s="207"/>
      <c r="U244" s="207"/>
      <c r="V244" s="207"/>
      <c r="W244" s="207"/>
      <c r="X244" s="207"/>
      <c r="Y244" s="207"/>
      <c r="Z244" s="207"/>
      <c r="AA244" s="207"/>
      <c r="AB244" s="207"/>
      <c r="AC244" s="207"/>
      <c r="AD244" s="207"/>
      <c r="AE244" s="207"/>
    </row>
    <row r="245">
      <c r="A245" s="216"/>
      <c r="B245" s="206">
        <v>45894.0</v>
      </c>
      <c r="C245" s="207" t="s">
        <v>6055</v>
      </c>
      <c r="D245" s="238"/>
      <c r="E245" s="240" t="s">
        <v>15275</v>
      </c>
      <c r="F245" s="239" t="s">
        <v>15276</v>
      </c>
      <c r="G245" s="213">
        <v>45901.0</v>
      </c>
      <c r="H245" s="213">
        <v>45903.0</v>
      </c>
      <c r="I245" s="213">
        <v>45908.0</v>
      </c>
      <c r="J245" s="213">
        <v>45910.0</v>
      </c>
      <c r="K245" s="213">
        <v>45915.0</v>
      </c>
      <c r="L245" s="213">
        <v>45917.0</v>
      </c>
      <c r="M245" s="213">
        <v>45922.0</v>
      </c>
      <c r="N245" s="213">
        <v>45924.0</v>
      </c>
      <c r="O245" s="213">
        <v>45929.0</v>
      </c>
      <c r="P245" s="213">
        <v>45931.0</v>
      </c>
      <c r="Q245" s="238" t="s">
        <v>15277</v>
      </c>
      <c r="R245" s="239"/>
      <c r="S245" s="215"/>
      <c r="T245" s="207"/>
      <c r="U245" s="207"/>
      <c r="V245" s="207"/>
      <c r="W245" s="207"/>
      <c r="X245" s="207"/>
      <c r="Y245" s="207"/>
      <c r="Z245" s="207"/>
      <c r="AA245" s="207"/>
      <c r="AB245" s="207"/>
      <c r="AC245" s="207"/>
      <c r="AD245" s="207"/>
      <c r="AE245" s="207"/>
    </row>
    <row r="246">
      <c r="A246" s="216"/>
      <c r="B246" s="206">
        <v>45895.0</v>
      </c>
      <c r="C246" s="207" t="s">
        <v>1761</v>
      </c>
      <c r="D246" s="238"/>
      <c r="E246" s="240" t="s">
        <v>15275</v>
      </c>
      <c r="F246" s="239" t="s">
        <v>15276</v>
      </c>
      <c r="G246" s="213">
        <v>45902.0</v>
      </c>
      <c r="H246" s="213">
        <v>45923.0</v>
      </c>
      <c r="I246" s="213">
        <v>45923.0</v>
      </c>
      <c r="J246" s="213">
        <v>45930.0</v>
      </c>
      <c r="K246" s="213">
        <v>45937.0</v>
      </c>
      <c r="L246" s="213">
        <v>45937.0</v>
      </c>
      <c r="M246" s="213">
        <v>45951.0</v>
      </c>
      <c r="N246" s="213">
        <v>45958.0</v>
      </c>
      <c r="O246" s="213">
        <v>45965.0</v>
      </c>
      <c r="P246" s="213">
        <v>45979.0</v>
      </c>
      <c r="Q246" s="238" t="s">
        <v>15277</v>
      </c>
      <c r="R246" s="239"/>
      <c r="S246" s="215"/>
      <c r="T246" s="207"/>
      <c r="U246" s="207"/>
      <c r="V246" s="207"/>
      <c r="W246" s="207"/>
      <c r="X246" s="207"/>
      <c r="Y246" s="207"/>
      <c r="Z246" s="207"/>
      <c r="AA246" s="207"/>
      <c r="AB246" s="207"/>
      <c r="AC246" s="207"/>
      <c r="AD246" s="207"/>
      <c r="AE246" s="207"/>
    </row>
    <row r="247">
      <c r="A247" s="216"/>
      <c r="B247" s="206">
        <v>45895.0</v>
      </c>
      <c r="C247" s="207" t="s">
        <v>1599</v>
      </c>
      <c r="D247" s="238"/>
      <c r="E247" s="240" t="s">
        <v>15275</v>
      </c>
      <c r="F247" s="239" t="s">
        <v>15276</v>
      </c>
      <c r="G247" s="213">
        <v>45895.0</v>
      </c>
      <c r="H247" s="213">
        <v>45895.0</v>
      </c>
      <c r="I247" s="213">
        <v>45897.0</v>
      </c>
      <c r="J247" s="213">
        <v>45897.0</v>
      </c>
      <c r="K247" s="213">
        <v>45902.0</v>
      </c>
      <c r="L247" s="213">
        <v>45902.0</v>
      </c>
      <c r="M247" s="213">
        <v>45904.0</v>
      </c>
      <c r="N247" s="213">
        <v>45904.0</v>
      </c>
      <c r="O247" s="213">
        <v>45909.0</v>
      </c>
      <c r="P247" s="213">
        <v>45909.0</v>
      </c>
      <c r="Q247" s="238" t="s">
        <v>15277</v>
      </c>
      <c r="R247" s="239" t="s">
        <v>15278</v>
      </c>
      <c r="S247" s="215"/>
      <c r="T247" s="207"/>
      <c r="U247" s="207"/>
      <c r="V247" s="207"/>
      <c r="W247" s="207"/>
      <c r="X247" s="207"/>
      <c r="Y247" s="207"/>
      <c r="Z247" s="207"/>
      <c r="AA247" s="207"/>
      <c r="AB247" s="207"/>
      <c r="AC247" s="207"/>
      <c r="AD247" s="207"/>
      <c r="AE247" s="207"/>
    </row>
    <row r="248">
      <c r="A248" s="216"/>
      <c r="B248" s="206">
        <v>45895.0</v>
      </c>
      <c r="C248" s="207" t="s">
        <v>5622</v>
      </c>
      <c r="D248" s="238"/>
      <c r="E248" s="240" t="s">
        <v>15275</v>
      </c>
      <c r="F248" s="239" t="s">
        <v>15276</v>
      </c>
      <c r="G248" s="213">
        <v>45889.0</v>
      </c>
      <c r="H248" s="213">
        <v>45891.0</v>
      </c>
      <c r="I248" s="213">
        <v>45895.0</v>
      </c>
      <c r="J248" s="213">
        <v>45896.0</v>
      </c>
      <c r="K248" s="213">
        <v>45898.0</v>
      </c>
      <c r="L248" s="213">
        <v>45901.0</v>
      </c>
      <c r="M248" s="213">
        <v>45903.0</v>
      </c>
      <c r="N248" s="213">
        <v>45908.0</v>
      </c>
      <c r="O248" s="213">
        <v>45912.0</v>
      </c>
      <c r="P248" s="213">
        <v>45917.0</v>
      </c>
      <c r="Q248" s="238" t="s">
        <v>15277</v>
      </c>
      <c r="R248" s="239" t="s">
        <v>15278</v>
      </c>
      <c r="S248" s="215"/>
      <c r="T248" s="207"/>
      <c r="U248" s="207"/>
      <c r="V248" s="207"/>
      <c r="W248" s="207"/>
      <c r="X248" s="207"/>
      <c r="Y248" s="207"/>
      <c r="Z248" s="207"/>
      <c r="AA248" s="207"/>
      <c r="AB248" s="207"/>
      <c r="AC248" s="207"/>
      <c r="AD248" s="207"/>
      <c r="AE248" s="207"/>
    </row>
    <row r="249">
      <c r="A249" s="216"/>
      <c r="B249" s="206">
        <v>45895.0</v>
      </c>
      <c r="C249" s="207" t="s">
        <v>4118</v>
      </c>
      <c r="D249" s="238"/>
      <c r="E249" s="240" t="s">
        <v>15275</v>
      </c>
      <c r="F249" s="239" t="s">
        <v>15282</v>
      </c>
      <c r="G249" s="213">
        <v>45895.0</v>
      </c>
      <c r="H249" s="213">
        <v>45916.0</v>
      </c>
      <c r="I249" s="213"/>
      <c r="J249" s="213"/>
      <c r="K249" s="213"/>
      <c r="L249" s="213"/>
      <c r="M249" s="219"/>
      <c r="N249" s="219"/>
      <c r="O249" s="219"/>
      <c r="P249" s="219"/>
      <c r="Q249" s="238" t="s">
        <v>10487</v>
      </c>
      <c r="R249" s="239"/>
      <c r="S249" s="215"/>
      <c r="T249" s="207"/>
      <c r="U249" s="207"/>
      <c r="V249" s="207"/>
      <c r="W249" s="207"/>
      <c r="X249" s="207"/>
      <c r="Y249" s="207"/>
      <c r="Z249" s="207"/>
      <c r="AA249" s="207"/>
      <c r="AB249" s="207"/>
      <c r="AC249" s="207"/>
      <c r="AD249" s="207"/>
      <c r="AE249" s="207"/>
    </row>
    <row r="250">
      <c r="A250" s="216"/>
      <c r="B250" s="206">
        <v>45896.0</v>
      </c>
      <c r="C250" s="207" t="s">
        <v>7250</v>
      </c>
      <c r="D250" s="238"/>
      <c r="E250" s="240" t="s">
        <v>15275</v>
      </c>
      <c r="F250" s="239" t="s">
        <v>15276</v>
      </c>
      <c r="G250" s="213">
        <v>45897.0</v>
      </c>
      <c r="H250" s="213">
        <v>45899.0</v>
      </c>
      <c r="I250" s="213">
        <v>45904.0</v>
      </c>
      <c r="J250" s="213">
        <v>45913.0</v>
      </c>
      <c r="K250" s="213">
        <v>45918.0</v>
      </c>
      <c r="L250" s="213">
        <v>45925.0</v>
      </c>
      <c r="M250" s="213">
        <v>45927.0</v>
      </c>
      <c r="N250" s="213">
        <v>45932.0</v>
      </c>
      <c r="O250" s="213">
        <v>45934.0</v>
      </c>
      <c r="P250" s="213">
        <v>45939.0</v>
      </c>
      <c r="Q250" s="238" t="s">
        <v>15277</v>
      </c>
      <c r="R250" s="239"/>
      <c r="S250" s="215"/>
      <c r="T250" s="207"/>
      <c r="U250" s="207"/>
      <c r="V250" s="207"/>
      <c r="W250" s="207"/>
      <c r="X250" s="207"/>
      <c r="Y250" s="207"/>
      <c r="Z250" s="207"/>
      <c r="AA250" s="207"/>
      <c r="AB250" s="207"/>
      <c r="AC250" s="207"/>
      <c r="AD250" s="207"/>
      <c r="AE250" s="207"/>
    </row>
    <row r="251">
      <c r="A251" s="216"/>
      <c r="B251" s="206">
        <v>45896.0</v>
      </c>
      <c r="C251" s="207" t="s">
        <v>2581</v>
      </c>
      <c r="D251" s="238"/>
      <c r="E251" s="240" t="s">
        <v>15275</v>
      </c>
      <c r="F251" s="239" t="s">
        <v>15276</v>
      </c>
      <c r="G251" s="213">
        <v>45894.0</v>
      </c>
      <c r="H251" s="213">
        <v>45896.0</v>
      </c>
      <c r="I251" s="213">
        <v>45897.0</v>
      </c>
      <c r="J251" s="213">
        <v>45903.0</v>
      </c>
      <c r="K251" s="213">
        <v>45904.0</v>
      </c>
      <c r="L251" s="213">
        <v>45908.0</v>
      </c>
      <c r="M251" s="213">
        <v>45910.0</v>
      </c>
      <c r="N251" s="213">
        <v>45911.0</v>
      </c>
      <c r="O251" s="213">
        <v>45915.0</v>
      </c>
      <c r="P251" s="213">
        <v>45917.0</v>
      </c>
      <c r="Q251" s="238" t="s">
        <v>15277</v>
      </c>
      <c r="R251" s="239" t="s">
        <v>15278</v>
      </c>
      <c r="S251" s="215"/>
      <c r="T251" s="207"/>
      <c r="U251" s="207"/>
      <c r="V251" s="207"/>
      <c r="W251" s="207"/>
      <c r="X251" s="207"/>
      <c r="Y251" s="207"/>
      <c r="Z251" s="207"/>
      <c r="AA251" s="207"/>
      <c r="AB251" s="207"/>
      <c r="AC251" s="207"/>
      <c r="AD251" s="207"/>
      <c r="AE251" s="207"/>
    </row>
    <row r="252">
      <c r="A252" s="216"/>
      <c r="B252" s="206">
        <v>45896.0</v>
      </c>
      <c r="C252" s="207" t="s">
        <v>6108</v>
      </c>
      <c r="D252" s="238"/>
      <c r="E252" s="240" t="s">
        <v>15275</v>
      </c>
      <c r="F252" s="239" t="s">
        <v>15276</v>
      </c>
      <c r="G252" s="213">
        <v>45896.0</v>
      </c>
      <c r="H252" s="213">
        <v>45898.0</v>
      </c>
      <c r="I252" s="213">
        <v>45910.0</v>
      </c>
      <c r="J252" s="213">
        <v>45931.0</v>
      </c>
      <c r="K252" s="213">
        <v>45933.0</v>
      </c>
      <c r="L252" s="213">
        <v>45945.0</v>
      </c>
      <c r="M252" s="213">
        <v>45951.0</v>
      </c>
      <c r="N252" s="213">
        <v>45959.0</v>
      </c>
      <c r="O252" s="213">
        <v>45961.0</v>
      </c>
      <c r="P252" s="213">
        <v>45966.0</v>
      </c>
      <c r="Q252" s="238" t="s">
        <v>15277</v>
      </c>
      <c r="R252" s="239" t="s">
        <v>15278</v>
      </c>
      <c r="S252" s="215"/>
      <c r="T252" s="207"/>
      <c r="U252" s="207"/>
      <c r="V252" s="207"/>
      <c r="W252" s="207"/>
      <c r="X252" s="207"/>
      <c r="Y252" s="207"/>
      <c r="Z252" s="207"/>
      <c r="AA252" s="207"/>
      <c r="AB252" s="207"/>
      <c r="AC252" s="207"/>
      <c r="AD252" s="207"/>
      <c r="AE252" s="207"/>
    </row>
    <row r="253">
      <c r="A253" s="216"/>
      <c r="B253" s="206">
        <v>45896.0</v>
      </c>
      <c r="C253" s="207" t="s">
        <v>1304</v>
      </c>
      <c r="D253" s="238"/>
      <c r="E253" s="240" t="s">
        <v>15275</v>
      </c>
      <c r="F253" s="239" t="s">
        <v>15276</v>
      </c>
      <c r="G253" s="213">
        <v>45873.0</v>
      </c>
      <c r="H253" s="213">
        <v>45875.0</v>
      </c>
      <c r="I253" s="213">
        <v>45880.0</v>
      </c>
      <c r="J253" s="213">
        <v>45882.0</v>
      </c>
      <c r="K253" s="213">
        <v>45896.0</v>
      </c>
      <c r="L253" s="213">
        <v>45903.0</v>
      </c>
      <c r="M253" s="213">
        <v>45908.0</v>
      </c>
      <c r="N253" s="213">
        <v>45910.0</v>
      </c>
      <c r="O253" s="213">
        <v>45915.0</v>
      </c>
      <c r="P253" s="213">
        <v>45922.0</v>
      </c>
      <c r="Q253" s="238" t="s">
        <v>15277</v>
      </c>
      <c r="R253" s="239" t="s">
        <v>15278</v>
      </c>
      <c r="S253" s="215"/>
      <c r="T253" s="207"/>
      <c r="U253" s="207"/>
      <c r="V253" s="207"/>
      <c r="W253" s="207"/>
      <c r="X253" s="207"/>
      <c r="Y253" s="207"/>
      <c r="Z253" s="207"/>
      <c r="AA253" s="207"/>
      <c r="AB253" s="207"/>
      <c r="AC253" s="207"/>
      <c r="AD253" s="207"/>
      <c r="AE253" s="207"/>
    </row>
    <row r="254">
      <c r="A254" s="216"/>
      <c r="B254" s="206">
        <v>45896.0</v>
      </c>
      <c r="C254" s="207" t="s">
        <v>1037</v>
      </c>
      <c r="D254" s="238"/>
      <c r="E254" s="240" t="s">
        <v>15275</v>
      </c>
      <c r="F254" s="239" t="s">
        <v>15282</v>
      </c>
      <c r="G254" s="213">
        <v>45898.0</v>
      </c>
      <c r="H254" s="213">
        <v>45899.0</v>
      </c>
      <c r="I254" s="213">
        <v>45902.0</v>
      </c>
      <c r="J254" s="213">
        <v>45904.0</v>
      </c>
      <c r="K254" s="213">
        <v>45906.0</v>
      </c>
      <c r="L254" s="213">
        <v>45909.0</v>
      </c>
      <c r="M254" s="213">
        <v>45911.0</v>
      </c>
      <c r="N254" s="213">
        <v>45913.0</v>
      </c>
      <c r="O254" s="213">
        <v>45915.0</v>
      </c>
      <c r="P254" s="213">
        <v>45917.0</v>
      </c>
      <c r="Q254" s="238" t="s">
        <v>15277</v>
      </c>
      <c r="R254" s="239" t="s">
        <v>15278</v>
      </c>
      <c r="S254" s="215"/>
      <c r="T254" s="207"/>
      <c r="U254" s="207"/>
      <c r="V254" s="207"/>
      <c r="W254" s="207"/>
      <c r="X254" s="207"/>
      <c r="Y254" s="207"/>
      <c r="Z254" s="207"/>
      <c r="AA254" s="207"/>
      <c r="AB254" s="207"/>
      <c r="AC254" s="207"/>
      <c r="AD254" s="207"/>
      <c r="AE254" s="207"/>
    </row>
    <row r="255">
      <c r="A255" s="216"/>
      <c r="B255" s="206">
        <v>45897.0</v>
      </c>
      <c r="C255" s="207" t="s">
        <v>6993</v>
      </c>
      <c r="D255" s="238"/>
      <c r="E255" s="240" t="s">
        <v>15275</v>
      </c>
      <c r="F255" s="239" t="s">
        <v>15276</v>
      </c>
      <c r="G255" s="213">
        <v>45873.0</v>
      </c>
      <c r="H255" s="213">
        <v>45897.0</v>
      </c>
      <c r="I255" s="213">
        <v>45898.0</v>
      </c>
      <c r="J255" s="213">
        <v>45901.0</v>
      </c>
      <c r="K255" s="213">
        <v>45903.0</v>
      </c>
      <c r="L255" s="213">
        <v>45908.0</v>
      </c>
      <c r="M255" s="213">
        <v>45912.0</v>
      </c>
      <c r="N255" s="213">
        <v>45915.0</v>
      </c>
      <c r="O255" s="213">
        <v>45919.0</v>
      </c>
      <c r="P255" s="213">
        <v>45922.0</v>
      </c>
      <c r="Q255" s="238" t="s">
        <v>15277</v>
      </c>
      <c r="R255" s="239" t="s">
        <v>15278</v>
      </c>
      <c r="S255" s="215"/>
      <c r="T255" s="207"/>
      <c r="U255" s="207"/>
      <c r="V255" s="207"/>
      <c r="W255" s="207"/>
      <c r="X255" s="207"/>
      <c r="Y255" s="207"/>
      <c r="Z255" s="207"/>
      <c r="AA255" s="207"/>
      <c r="AB255" s="207"/>
      <c r="AC255" s="207"/>
      <c r="AD255" s="207"/>
      <c r="AE255" s="207"/>
    </row>
    <row r="256">
      <c r="A256" s="216"/>
      <c r="B256" s="206">
        <v>45897.0</v>
      </c>
      <c r="C256" s="207" t="s">
        <v>567</v>
      </c>
      <c r="D256" s="238"/>
      <c r="E256" s="240" t="s">
        <v>15275</v>
      </c>
      <c r="F256" s="239" t="s">
        <v>15276</v>
      </c>
      <c r="G256" s="213">
        <v>45902.0</v>
      </c>
      <c r="H256" s="213">
        <v>45903.0</v>
      </c>
      <c r="I256" s="213">
        <v>45909.0</v>
      </c>
      <c r="J256" s="213">
        <v>45910.0</v>
      </c>
      <c r="K256" s="213">
        <v>45916.0</v>
      </c>
      <c r="L256" s="213">
        <v>45917.0</v>
      </c>
      <c r="M256" s="213">
        <v>45923.0</v>
      </c>
      <c r="N256" s="213">
        <v>45924.0</v>
      </c>
      <c r="O256" s="213">
        <v>45930.0</v>
      </c>
      <c r="P256" s="213">
        <v>45931.0</v>
      </c>
      <c r="Q256" s="238" t="s">
        <v>15277</v>
      </c>
      <c r="R256" s="239" t="s">
        <v>15278</v>
      </c>
      <c r="S256" s="215"/>
      <c r="T256" s="207"/>
      <c r="U256" s="207"/>
      <c r="V256" s="207"/>
      <c r="W256" s="207"/>
      <c r="X256" s="207"/>
      <c r="Y256" s="207"/>
      <c r="Z256" s="207"/>
      <c r="AA256" s="207"/>
      <c r="AB256" s="207"/>
      <c r="AC256" s="207"/>
      <c r="AD256" s="207"/>
      <c r="AE256" s="207"/>
    </row>
    <row r="257">
      <c r="A257" s="216"/>
      <c r="B257" s="206">
        <v>45898.0</v>
      </c>
      <c r="C257" s="207" t="s">
        <v>7879</v>
      </c>
      <c r="D257" s="238"/>
      <c r="E257" s="240" t="s">
        <v>15275</v>
      </c>
      <c r="F257" s="239" t="s">
        <v>15276</v>
      </c>
      <c r="G257" s="213">
        <v>45898.0</v>
      </c>
      <c r="H257" s="213">
        <v>45903.0</v>
      </c>
      <c r="I257" s="213">
        <v>45908.0</v>
      </c>
      <c r="J257" s="213">
        <v>45910.0</v>
      </c>
      <c r="K257" s="213">
        <v>45912.0</v>
      </c>
      <c r="L257" s="213">
        <v>45917.0</v>
      </c>
      <c r="M257" s="213">
        <v>45919.0</v>
      </c>
      <c r="N257" s="213">
        <v>45922.0</v>
      </c>
      <c r="O257" s="213">
        <v>45926.0</v>
      </c>
      <c r="P257" s="213">
        <v>45929.0</v>
      </c>
      <c r="Q257" s="238" t="s">
        <v>15277</v>
      </c>
      <c r="R257" s="239" t="s">
        <v>15278</v>
      </c>
      <c r="S257" s="215"/>
      <c r="T257" s="207"/>
      <c r="U257" s="207"/>
      <c r="V257" s="207"/>
      <c r="W257" s="207"/>
      <c r="X257" s="207"/>
      <c r="Y257" s="207"/>
      <c r="Z257" s="207"/>
      <c r="AA257" s="207"/>
      <c r="AB257" s="207"/>
      <c r="AC257" s="207"/>
      <c r="AD257" s="207"/>
      <c r="AE257" s="207"/>
    </row>
    <row r="258">
      <c r="A258" s="216"/>
      <c r="B258" s="206">
        <v>45898.0</v>
      </c>
      <c r="C258" s="207" t="s">
        <v>12016</v>
      </c>
      <c r="D258" s="238"/>
      <c r="E258" s="240" t="s">
        <v>15275</v>
      </c>
      <c r="F258" s="239" t="s">
        <v>15282</v>
      </c>
      <c r="G258" s="213">
        <v>45898.0</v>
      </c>
      <c r="H258" s="213">
        <v>45912.0</v>
      </c>
      <c r="I258" s="213">
        <v>45919.0</v>
      </c>
      <c r="J258" s="213">
        <v>45926.0</v>
      </c>
      <c r="K258" s="213">
        <v>45933.0</v>
      </c>
      <c r="L258" s="213">
        <v>45947.0</v>
      </c>
      <c r="M258" s="213">
        <v>45954.0</v>
      </c>
      <c r="N258" s="213">
        <v>45961.0</v>
      </c>
      <c r="O258" s="213">
        <v>45968.0</v>
      </c>
      <c r="P258" s="213">
        <v>45975.0</v>
      </c>
      <c r="Q258" s="238" t="s">
        <v>15277</v>
      </c>
      <c r="R258" s="239" t="s">
        <v>15278</v>
      </c>
      <c r="S258" s="215"/>
      <c r="T258" s="207"/>
      <c r="U258" s="207"/>
      <c r="V258" s="207"/>
      <c r="W258" s="207"/>
      <c r="X258" s="207"/>
      <c r="Y258" s="207"/>
      <c r="Z258" s="207"/>
      <c r="AA258" s="207"/>
      <c r="AB258" s="207"/>
      <c r="AC258" s="207"/>
      <c r="AD258" s="207"/>
      <c r="AE258" s="207"/>
    </row>
    <row r="259">
      <c r="A259" s="216"/>
      <c r="B259" s="206">
        <v>45899.0</v>
      </c>
      <c r="C259" s="207" t="s">
        <v>6542</v>
      </c>
      <c r="D259" s="238"/>
      <c r="E259" s="240" t="s">
        <v>15275</v>
      </c>
      <c r="F259" s="239" t="s">
        <v>15276</v>
      </c>
      <c r="G259" s="213">
        <v>45899.0</v>
      </c>
      <c r="H259" s="213">
        <v>45918.0</v>
      </c>
      <c r="I259" s="213">
        <v>45920.0</v>
      </c>
      <c r="J259" s="213">
        <v>45925.0</v>
      </c>
      <c r="K259" s="213">
        <v>45927.0</v>
      </c>
      <c r="L259" s="213">
        <v>45932.0</v>
      </c>
      <c r="M259" s="213">
        <v>45934.0</v>
      </c>
      <c r="N259" s="213">
        <v>45941.0</v>
      </c>
      <c r="O259" s="213">
        <v>45946.0</v>
      </c>
      <c r="P259" s="213">
        <v>45960.0</v>
      </c>
      <c r="Q259" s="238" t="s">
        <v>15277</v>
      </c>
      <c r="R259" s="239"/>
      <c r="S259" s="215"/>
      <c r="T259" s="207"/>
      <c r="U259" s="207"/>
      <c r="V259" s="207"/>
      <c r="W259" s="207"/>
      <c r="X259" s="207"/>
      <c r="Y259" s="207"/>
      <c r="Z259" s="207"/>
      <c r="AA259" s="207"/>
      <c r="AB259" s="207"/>
      <c r="AC259" s="207"/>
      <c r="AD259" s="207"/>
      <c r="AE259" s="207"/>
    </row>
    <row r="260">
      <c r="A260" s="216"/>
      <c r="B260" s="206">
        <v>45899.0</v>
      </c>
      <c r="C260" s="207" t="s">
        <v>8245</v>
      </c>
      <c r="D260" s="238"/>
      <c r="E260" s="240" t="s">
        <v>15275</v>
      </c>
      <c r="F260" s="239" t="s">
        <v>15282</v>
      </c>
      <c r="G260" s="213">
        <v>45899.0</v>
      </c>
      <c r="H260" s="213">
        <v>45906.0</v>
      </c>
      <c r="I260" s="213">
        <v>45913.0</v>
      </c>
      <c r="J260" s="213">
        <v>45927.0</v>
      </c>
      <c r="K260" s="213">
        <v>45941.0</v>
      </c>
      <c r="L260" s="213">
        <v>45948.0</v>
      </c>
      <c r="M260" s="213">
        <v>45955.0</v>
      </c>
      <c r="N260" s="213">
        <v>45962.0</v>
      </c>
      <c r="O260" s="213">
        <v>45976.0</v>
      </c>
      <c r="P260" s="219"/>
      <c r="Q260" s="238" t="s">
        <v>10487</v>
      </c>
      <c r="R260" s="239"/>
      <c r="S260" s="215"/>
      <c r="T260" s="207"/>
      <c r="U260" s="207"/>
      <c r="V260" s="207"/>
      <c r="W260" s="207"/>
      <c r="X260" s="207"/>
      <c r="Y260" s="207"/>
      <c r="Z260" s="207"/>
      <c r="AA260" s="207"/>
      <c r="AB260" s="207"/>
      <c r="AC260" s="207"/>
      <c r="AD260" s="207"/>
      <c r="AE260" s="207"/>
    </row>
    <row r="261">
      <c r="A261" s="216"/>
      <c r="B261" s="206">
        <v>45901.0</v>
      </c>
      <c r="C261" s="207" t="s">
        <v>6311</v>
      </c>
      <c r="D261" s="238"/>
      <c r="E261" s="240" t="s">
        <v>15275</v>
      </c>
      <c r="F261" s="239" t="s">
        <v>15276</v>
      </c>
      <c r="G261" s="213">
        <v>45901.0</v>
      </c>
      <c r="H261" s="213">
        <v>45903.0</v>
      </c>
      <c r="I261" s="213">
        <v>45908.0</v>
      </c>
      <c r="J261" s="213">
        <v>45910.0</v>
      </c>
      <c r="K261" s="213">
        <v>45912.0</v>
      </c>
      <c r="L261" s="213">
        <v>45915.0</v>
      </c>
      <c r="M261" s="213">
        <v>45917.0</v>
      </c>
      <c r="N261" s="213">
        <v>45919.0</v>
      </c>
      <c r="O261" s="213">
        <v>45924.0</v>
      </c>
      <c r="P261" s="213">
        <v>45929.0</v>
      </c>
      <c r="Q261" s="238" t="s">
        <v>15277</v>
      </c>
      <c r="R261" s="239" t="s">
        <v>15278</v>
      </c>
      <c r="S261" s="215"/>
      <c r="T261" s="207"/>
      <c r="U261" s="207"/>
      <c r="V261" s="207"/>
      <c r="W261" s="207"/>
      <c r="X261" s="207"/>
      <c r="Y261" s="207"/>
      <c r="Z261" s="207"/>
      <c r="AA261" s="207"/>
      <c r="AB261" s="207"/>
      <c r="AC261" s="207"/>
      <c r="AD261" s="207"/>
      <c r="AE261" s="207"/>
    </row>
    <row r="262">
      <c r="A262" s="216"/>
      <c r="B262" s="206">
        <v>45901.0</v>
      </c>
      <c r="C262" s="207" t="s">
        <v>1433</v>
      </c>
      <c r="D262" s="238"/>
      <c r="E262" s="240" t="s">
        <v>15275</v>
      </c>
      <c r="F262" s="239" t="s">
        <v>15276</v>
      </c>
      <c r="G262" s="213">
        <v>45894.0</v>
      </c>
      <c r="H262" s="213">
        <v>45901.0</v>
      </c>
      <c r="I262" s="213">
        <v>45904.0</v>
      </c>
      <c r="J262" s="213">
        <v>45908.0</v>
      </c>
      <c r="K262" s="213">
        <v>45911.0</v>
      </c>
      <c r="L262" s="213">
        <v>45915.0</v>
      </c>
      <c r="M262" s="213">
        <v>45918.0</v>
      </c>
      <c r="N262" s="213">
        <v>45922.0</v>
      </c>
      <c r="O262" s="213">
        <v>45929.0</v>
      </c>
      <c r="P262" s="213">
        <v>45932.0</v>
      </c>
      <c r="Q262" s="238" t="s">
        <v>15277</v>
      </c>
      <c r="R262" s="239" t="s">
        <v>15278</v>
      </c>
      <c r="S262" s="215"/>
      <c r="T262" s="207"/>
      <c r="U262" s="207"/>
      <c r="V262" s="207"/>
      <c r="W262" s="207"/>
      <c r="X262" s="207"/>
      <c r="Y262" s="207"/>
      <c r="Z262" s="207"/>
      <c r="AA262" s="207"/>
      <c r="AB262" s="207"/>
      <c r="AC262" s="207"/>
      <c r="AD262" s="207"/>
      <c r="AE262" s="207"/>
    </row>
    <row r="263">
      <c r="A263" s="216"/>
      <c r="B263" s="206">
        <v>45901.0</v>
      </c>
      <c r="C263" s="207" t="s">
        <v>4827</v>
      </c>
      <c r="D263" s="238"/>
      <c r="E263" s="240" t="s">
        <v>15275</v>
      </c>
      <c r="F263" s="239" t="s">
        <v>15276</v>
      </c>
      <c r="G263" s="213">
        <v>45901.0</v>
      </c>
      <c r="H263" s="213">
        <v>45903.0</v>
      </c>
      <c r="I263" s="213">
        <v>45904.0</v>
      </c>
      <c r="J263" s="213">
        <v>45908.0</v>
      </c>
      <c r="K263" s="213">
        <v>45910.0</v>
      </c>
      <c r="L263" s="213">
        <v>45911.0</v>
      </c>
      <c r="M263" s="213">
        <v>45915.0</v>
      </c>
      <c r="N263" s="213">
        <v>45917.0</v>
      </c>
      <c r="O263" s="213">
        <v>45918.0</v>
      </c>
      <c r="P263" s="213">
        <v>45922.0</v>
      </c>
      <c r="Q263" s="238" t="s">
        <v>15277</v>
      </c>
      <c r="R263" s="239" t="s">
        <v>15278</v>
      </c>
      <c r="S263" s="215"/>
      <c r="T263" s="207"/>
      <c r="U263" s="207"/>
      <c r="V263" s="207"/>
      <c r="W263" s="207"/>
      <c r="X263" s="207"/>
      <c r="Y263" s="207"/>
      <c r="Z263" s="207"/>
      <c r="AA263" s="207"/>
      <c r="AB263" s="207"/>
      <c r="AC263" s="207"/>
      <c r="AD263" s="207"/>
      <c r="AE263" s="207"/>
    </row>
    <row r="264">
      <c r="A264" s="216"/>
      <c r="B264" s="206">
        <v>45901.0</v>
      </c>
      <c r="C264" s="207" t="s">
        <v>8168</v>
      </c>
      <c r="D264" s="238"/>
      <c r="E264" s="240" t="s">
        <v>15275</v>
      </c>
      <c r="F264" s="239" t="s">
        <v>15282</v>
      </c>
      <c r="G264" s="213">
        <v>45901.0</v>
      </c>
      <c r="H264" s="213">
        <v>45904.0</v>
      </c>
      <c r="I264" s="213">
        <v>45909.0</v>
      </c>
      <c r="J264" s="213">
        <v>45915.0</v>
      </c>
      <c r="K264" s="213">
        <v>45918.0</v>
      </c>
      <c r="L264" s="213">
        <v>45922.0</v>
      </c>
      <c r="M264" s="213">
        <v>45930.0</v>
      </c>
      <c r="N264" s="213">
        <v>45932.0</v>
      </c>
      <c r="O264" s="213">
        <v>45936.0</v>
      </c>
      <c r="P264" s="213">
        <v>45944.0</v>
      </c>
      <c r="Q264" s="238" t="s">
        <v>15277</v>
      </c>
      <c r="R264" s="239" t="s">
        <v>15278</v>
      </c>
      <c r="S264" s="215"/>
      <c r="T264" s="207"/>
      <c r="U264" s="207"/>
      <c r="V264" s="207"/>
      <c r="W264" s="207"/>
      <c r="X264" s="207"/>
      <c r="Y264" s="207"/>
      <c r="Z264" s="207"/>
      <c r="AA264" s="207"/>
      <c r="AB264" s="207"/>
      <c r="AC264" s="207"/>
      <c r="AD264" s="207"/>
      <c r="AE264" s="207"/>
    </row>
    <row r="265">
      <c r="A265" s="216"/>
      <c r="B265" s="206">
        <v>45901.0</v>
      </c>
      <c r="C265" s="207" t="s">
        <v>1597</v>
      </c>
      <c r="D265" s="238"/>
      <c r="E265" s="240" t="s">
        <v>15275</v>
      </c>
      <c r="F265" s="239" t="s">
        <v>15276</v>
      </c>
      <c r="G265" s="213">
        <v>45915.0</v>
      </c>
      <c r="H265" s="213">
        <v>45918.0</v>
      </c>
      <c r="I265" s="213">
        <v>45922.0</v>
      </c>
      <c r="J265" s="213">
        <v>45923.0</v>
      </c>
      <c r="K265" s="213">
        <v>45929.0</v>
      </c>
      <c r="L265" s="213">
        <v>45936.0</v>
      </c>
      <c r="M265" s="213">
        <v>45937.0</v>
      </c>
      <c r="N265" s="213">
        <v>45950.0</v>
      </c>
      <c r="O265" s="213">
        <v>45952.0</v>
      </c>
      <c r="P265" s="213">
        <v>45966.0</v>
      </c>
      <c r="Q265" s="238" t="s">
        <v>15277</v>
      </c>
      <c r="R265" s="239" t="s">
        <v>15278</v>
      </c>
      <c r="S265" s="215"/>
      <c r="T265" s="207"/>
      <c r="U265" s="207"/>
      <c r="V265" s="207"/>
      <c r="W265" s="207"/>
      <c r="X265" s="207"/>
      <c r="Y265" s="207"/>
      <c r="Z265" s="207"/>
      <c r="AA265" s="207"/>
      <c r="AB265" s="207"/>
      <c r="AC265" s="207"/>
      <c r="AD265" s="207"/>
      <c r="AE265" s="207"/>
    </row>
    <row r="266">
      <c r="A266" s="216"/>
      <c r="B266" s="206">
        <v>45902.0</v>
      </c>
      <c r="C266" s="207" t="s">
        <v>12752</v>
      </c>
      <c r="D266" s="238"/>
      <c r="E266" s="240" t="s">
        <v>15275</v>
      </c>
      <c r="F266" s="239" t="s">
        <v>15282</v>
      </c>
      <c r="G266" s="213">
        <v>45902.0</v>
      </c>
      <c r="H266" s="213">
        <v>45903.0</v>
      </c>
      <c r="I266" s="213">
        <v>45904.0</v>
      </c>
      <c r="J266" s="213">
        <v>45906.0</v>
      </c>
      <c r="K266" s="213">
        <v>45907.0</v>
      </c>
      <c r="L266" s="213">
        <v>45978.0</v>
      </c>
      <c r="M266" s="213">
        <v>45979.0</v>
      </c>
      <c r="N266" s="213">
        <v>45980.0</v>
      </c>
      <c r="O266" s="213">
        <v>45981.0</v>
      </c>
      <c r="P266" s="213">
        <v>45982.0</v>
      </c>
      <c r="Q266" s="238" t="s">
        <v>15277</v>
      </c>
      <c r="R266" s="239" t="s">
        <v>15278</v>
      </c>
      <c r="S266" s="215"/>
      <c r="T266" s="207"/>
      <c r="U266" s="207"/>
      <c r="V266" s="207"/>
      <c r="W266" s="207"/>
      <c r="X266" s="207"/>
      <c r="Y266" s="207"/>
      <c r="Z266" s="207"/>
      <c r="AA266" s="207"/>
      <c r="AB266" s="207"/>
      <c r="AC266" s="207"/>
      <c r="AD266" s="207"/>
      <c r="AE266" s="207"/>
    </row>
    <row r="267">
      <c r="A267" s="216"/>
      <c r="B267" s="206">
        <v>45902.0</v>
      </c>
      <c r="C267" s="207" t="s">
        <v>2783</v>
      </c>
      <c r="D267" s="238"/>
      <c r="E267" s="240" t="s">
        <v>15275</v>
      </c>
      <c r="F267" s="239" t="s">
        <v>15276</v>
      </c>
      <c r="G267" s="213">
        <v>45908.0</v>
      </c>
      <c r="H267" s="213">
        <v>45911.0</v>
      </c>
      <c r="I267" s="213">
        <v>45919.0</v>
      </c>
      <c r="J267" s="213">
        <v>45920.0</v>
      </c>
      <c r="K267" s="213">
        <v>45926.0</v>
      </c>
      <c r="L267" s="213">
        <v>45933.0</v>
      </c>
      <c r="M267" s="213">
        <v>45934.0</v>
      </c>
      <c r="N267" s="213">
        <v>45940.0</v>
      </c>
      <c r="O267" s="213">
        <v>45941.0</v>
      </c>
      <c r="P267" s="213">
        <v>45947.0</v>
      </c>
      <c r="Q267" s="238" t="s">
        <v>15277</v>
      </c>
      <c r="R267" s="239" t="s">
        <v>15278</v>
      </c>
      <c r="S267" s="215"/>
      <c r="T267" s="207"/>
      <c r="U267" s="207"/>
      <c r="V267" s="207"/>
      <c r="W267" s="207"/>
      <c r="X267" s="207"/>
      <c r="Y267" s="207"/>
      <c r="Z267" s="207"/>
      <c r="AA267" s="207"/>
      <c r="AB267" s="207"/>
      <c r="AC267" s="207"/>
      <c r="AD267" s="207"/>
      <c r="AE267" s="207"/>
    </row>
    <row r="268">
      <c r="A268" s="216"/>
      <c r="B268" s="206">
        <v>45903.0</v>
      </c>
      <c r="C268" s="207" t="s">
        <v>1521</v>
      </c>
      <c r="D268" s="238"/>
      <c r="E268" s="240" t="s">
        <v>15275</v>
      </c>
      <c r="F268" s="239" t="s">
        <v>15276</v>
      </c>
      <c r="G268" s="213">
        <v>45917.0</v>
      </c>
      <c r="H268" s="213">
        <v>45919.0</v>
      </c>
      <c r="I268" s="213">
        <v>45926.0</v>
      </c>
      <c r="J268" s="213">
        <v>45931.0</v>
      </c>
      <c r="K268" s="213">
        <v>45933.0</v>
      </c>
      <c r="L268" s="213">
        <v>45938.0</v>
      </c>
      <c r="M268" s="213">
        <v>45940.0</v>
      </c>
      <c r="N268" s="213">
        <v>45945.0</v>
      </c>
      <c r="O268" s="213">
        <v>45947.0</v>
      </c>
      <c r="P268" s="213">
        <v>45954.0</v>
      </c>
      <c r="Q268" s="238" t="s">
        <v>15277</v>
      </c>
      <c r="R268" s="239" t="s">
        <v>15278</v>
      </c>
      <c r="S268" s="215"/>
      <c r="T268" s="207"/>
      <c r="U268" s="207"/>
      <c r="V268" s="207"/>
      <c r="W268" s="207"/>
      <c r="X268" s="207"/>
      <c r="Y268" s="207"/>
      <c r="Z268" s="207"/>
      <c r="AA268" s="207"/>
      <c r="AB268" s="207"/>
      <c r="AC268" s="207"/>
      <c r="AD268" s="207"/>
      <c r="AE268" s="207"/>
    </row>
    <row r="269">
      <c r="A269" s="216"/>
      <c r="B269" s="206">
        <v>45903.0</v>
      </c>
      <c r="C269" s="207" t="s">
        <v>1635</v>
      </c>
      <c r="D269" s="238"/>
      <c r="E269" s="240" t="s">
        <v>15275</v>
      </c>
      <c r="F269" s="239" t="s">
        <v>15276</v>
      </c>
      <c r="G269" s="213">
        <v>45895.0</v>
      </c>
      <c r="H269" s="213">
        <v>45895.0</v>
      </c>
      <c r="I269" s="213">
        <v>45903.0</v>
      </c>
      <c r="J269" s="213">
        <v>45909.0</v>
      </c>
      <c r="K269" s="213">
        <v>45916.0</v>
      </c>
      <c r="L269" s="213">
        <v>45923.0</v>
      </c>
      <c r="M269" s="213">
        <v>45923.0</v>
      </c>
      <c r="N269" s="213">
        <v>45930.0</v>
      </c>
      <c r="O269" s="213">
        <v>45930.0</v>
      </c>
      <c r="P269" s="213">
        <v>45937.0</v>
      </c>
      <c r="Q269" s="238" t="s">
        <v>15277</v>
      </c>
      <c r="R269" s="239" t="s">
        <v>15278</v>
      </c>
      <c r="S269" s="215"/>
      <c r="T269" s="207"/>
      <c r="U269" s="207"/>
      <c r="V269" s="207"/>
      <c r="W269" s="207"/>
      <c r="X269" s="207"/>
      <c r="Y269" s="207"/>
      <c r="Z269" s="207"/>
      <c r="AA269" s="207"/>
      <c r="AB269" s="207"/>
      <c r="AC269" s="207"/>
      <c r="AD269" s="207"/>
      <c r="AE269" s="207"/>
    </row>
    <row r="270">
      <c r="A270" s="216"/>
      <c r="B270" s="206">
        <v>45903.0</v>
      </c>
      <c r="C270" s="207" t="s">
        <v>12464</v>
      </c>
      <c r="D270" s="238"/>
      <c r="E270" s="240" t="s">
        <v>15275</v>
      </c>
      <c r="F270" s="239" t="s">
        <v>15276</v>
      </c>
      <c r="G270" s="213">
        <v>45902.0</v>
      </c>
      <c r="H270" s="213">
        <v>45903.0</v>
      </c>
      <c r="I270" s="213">
        <v>45875.0</v>
      </c>
      <c r="J270" s="213">
        <v>45909.0</v>
      </c>
      <c r="K270" s="213">
        <v>45924.0</v>
      </c>
      <c r="L270" s="213">
        <v>45926.0</v>
      </c>
      <c r="M270" s="213">
        <v>45930.0</v>
      </c>
      <c r="N270" s="213">
        <v>45932.0</v>
      </c>
      <c r="O270" s="213">
        <v>45940.0</v>
      </c>
      <c r="P270" s="213">
        <v>45946.0</v>
      </c>
      <c r="Q270" s="238" t="s">
        <v>15277</v>
      </c>
      <c r="R270" s="239"/>
      <c r="S270" s="215"/>
      <c r="T270" s="207"/>
      <c r="U270" s="207"/>
      <c r="V270" s="207"/>
      <c r="W270" s="207"/>
      <c r="X270" s="207"/>
      <c r="Y270" s="207"/>
      <c r="Z270" s="207"/>
      <c r="AA270" s="207"/>
      <c r="AB270" s="207"/>
      <c r="AC270" s="207"/>
      <c r="AD270" s="207"/>
      <c r="AE270" s="207"/>
    </row>
    <row r="271">
      <c r="A271" s="216"/>
      <c r="B271" s="206">
        <v>45903.0</v>
      </c>
      <c r="C271" s="207" t="s">
        <v>2655</v>
      </c>
      <c r="D271" s="238"/>
      <c r="E271" s="240" t="s">
        <v>15275</v>
      </c>
      <c r="F271" s="239" t="s">
        <v>15276</v>
      </c>
      <c r="G271" s="213">
        <v>45929.0</v>
      </c>
      <c r="H271" s="213">
        <v>45903.0</v>
      </c>
      <c r="I271" s="213">
        <v>45910.0</v>
      </c>
      <c r="J271" s="213">
        <v>45912.0</v>
      </c>
      <c r="K271" s="213">
        <v>45917.0</v>
      </c>
      <c r="L271" s="213">
        <v>45919.0</v>
      </c>
      <c r="M271" s="213">
        <v>45938.0</v>
      </c>
      <c r="N271" s="213">
        <v>45940.0</v>
      </c>
      <c r="O271" s="213">
        <v>45945.0</v>
      </c>
      <c r="P271" s="213">
        <v>45947.0</v>
      </c>
      <c r="Q271" s="238" t="s">
        <v>15277</v>
      </c>
      <c r="R271" s="239"/>
      <c r="S271" s="215"/>
      <c r="T271" s="207"/>
      <c r="U271" s="207"/>
      <c r="V271" s="207"/>
      <c r="W271" s="207"/>
      <c r="X271" s="207"/>
      <c r="Y271" s="207"/>
      <c r="Z271" s="207"/>
      <c r="AA271" s="207"/>
      <c r="AB271" s="207"/>
      <c r="AC271" s="207"/>
      <c r="AD271" s="207"/>
      <c r="AE271" s="207"/>
    </row>
    <row r="272">
      <c r="A272" s="216"/>
      <c r="B272" s="206">
        <v>45903.0</v>
      </c>
      <c r="C272" s="207" t="s">
        <v>6546</v>
      </c>
      <c r="D272" s="238"/>
      <c r="E272" s="240" t="s">
        <v>15275</v>
      </c>
      <c r="F272" s="239" t="s">
        <v>15276</v>
      </c>
      <c r="G272" s="213">
        <v>45903.0</v>
      </c>
      <c r="H272" s="213">
        <v>45950.0</v>
      </c>
      <c r="I272" s="213"/>
      <c r="J272" s="213"/>
      <c r="K272" s="213"/>
      <c r="L272" s="213"/>
      <c r="M272" s="219"/>
      <c r="N272" s="219"/>
      <c r="O272" s="219"/>
      <c r="P272" s="219"/>
      <c r="Q272" s="238" t="s">
        <v>10487</v>
      </c>
      <c r="R272" s="239"/>
      <c r="S272" s="215"/>
      <c r="T272" s="207"/>
      <c r="U272" s="207"/>
      <c r="V272" s="207"/>
      <c r="W272" s="207"/>
      <c r="X272" s="207"/>
      <c r="Y272" s="207"/>
      <c r="Z272" s="207"/>
      <c r="AA272" s="207"/>
      <c r="AB272" s="207"/>
      <c r="AC272" s="207"/>
      <c r="AD272" s="207"/>
      <c r="AE272" s="207"/>
    </row>
    <row r="273">
      <c r="A273" s="216"/>
      <c r="B273" s="206">
        <v>45904.0</v>
      </c>
      <c r="C273" s="207" t="s">
        <v>6764</v>
      </c>
      <c r="D273" s="238"/>
      <c r="E273" s="240" t="s">
        <v>15275</v>
      </c>
      <c r="F273" s="239" t="s">
        <v>15276</v>
      </c>
      <c r="G273" s="213">
        <v>45904.0</v>
      </c>
      <c r="H273" s="213">
        <v>45906.0</v>
      </c>
      <c r="I273" s="213">
        <v>45908.0</v>
      </c>
      <c r="J273" s="213">
        <v>45911.0</v>
      </c>
      <c r="K273" s="213">
        <v>45913.0</v>
      </c>
      <c r="L273" s="213">
        <v>45915.0</v>
      </c>
      <c r="M273" s="213">
        <v>45918.0</v>
      </c>
      <c r="N273" s="213">
        <v>45920.0</v>
      </c>
      <c r="O273" s="213">
        <v>45922.0</v>
      </c>
      <c r="P273" s="213">
        <v>45925.0</v>
      </c>
      <c r="Q273" s="238" t="s">
        <v>15277</v>
      </c>
      <c r="R273" s="239" t="s">
        <v>15278</v>
      </c>
      <c r="S273" s="215"/>
      <c r="T273" s="207"/>
      <c r="U273" s="207"/>
      <c r="V273" s="207"/>
      <c r="W273" s="207"/>
      <c r="X273" s="207"/>
      <c r="Y273" s="207"/>
      <c r="Z273" s="207"/>
      <c r="AA273" s="207"/>
      <c r="AB273" s="207"/>
      <c r="AC273" s="207"/>
      <c r="AD273" s="207"/>
      <c r="AE273" s="207"/>
    </row>
    <row r="274">
      <c r="A274" s="216"/>
      <c r="B274" s="206">
        <v>45904.0</v>
      </c>
      <c r="C274" s="207" t="s">
        <v>384</v>
      </c>
      <c r="D274" s="238"/>
      <c r="E274" s="240" t="s">
        <v>15279</v>
      </c>
      <c r="F274" s="239" t="s">
        <v>15276</v>
      </c>
      <c r="G274" s="213">
        <v>45904.0</v>
      </c>
      <c r="H274" s="213">
        <v>45906.0</v>
      </c>
      <c r="I274" s="213">
        <v>45911.0</v>
      </c>
      <c r="J274" s="212">
        <v>45918.0</v>
      </c>
      <c r="K274" s="213"/>
      <c r="L274" s="213"/>
      <c r="M274" s="219"/>
      <c r="N274" s="219"/>
      <c r="O274" s="219"/>
      <c r="P274" s="219"/>
      <c r="Q274" s="238" t="s">
        <v>15277</v>
      </c>
      <c r="R274" s="239" t="s">
        <v>15278</v>
      </c>
      <c r="S274" s="215"/>
      <c r="T274" s="207"/>
      <c r="U274" s="207"/>
      <c r="V274" s="207"/>
      <c r="W274" s="207"/>
      <c r="X274" s="207"/>
      <c r="Y274" s="207"/>
      <c r="Z274" s="207"/>
      <c r="AA274" s="207"/>
      <c r="AB274" s="207"/>
      <c r="AC274" s="207"/>
      <c r="AD274" s="207"/>
      <c r="AE274" s="207"/>
    </row>
    <row r="275">
      <c r="A275" s="216"/>
      <c r="B275" s="206">
        <v>45904.0</v>
      </c>
      <c r="C275" s="207" t="s">
        <v>7781</v>
      </c>
      <c r="D275" s="238"/>
      <c r="E275" s="240" t="s">
        <v>15275</v>
      </c>
      <c r="F275" s="239" t="s">
        <v>15282</v>
      </c>
      <c r="G275" s="213">
        <v>45904.0</v>
      </c>
      <c r="H275" s="213">
        <v>45911.0</v>
      </c>
      <c r="I275" s="213">
        <v>45915.0</v>
      </c>
      <c r="J275" s="213">
        <v>45918.0</v>
      </c>
      <c r="K275" s="213">
        <v>45922.0</v>
      </c>
      <c r="L275" s="213">
        <v>45925.0</v>
      </c>
      <c r="M275" s="213">
        <v>45929.0</v>
      </c>
      <c r="N275" s="213">
        <v>45932.0</v>
      </c>
      <c r="O275" s="213">
        <v>45936.0</v>
      </c>
      <c r="P275" s="213">
        <v>45939.0</v>
      </c>
      <c r="Q275" s="238" t="s">
        <v>15277</v>
      </c>
      <c r="R275" s="239" t="s">
        <v>15278</v>
      </c>
      <c r="S275" s="215"/>
      <c r="T275" s="207"/>
      <c r="U275" s="207"/>
      <c r="V275" s="207"/>
      <c r="W275" s="207"/>
      <c r="X275" s="207"/>
      <c r="Y275" s="207"/>
      <c r="Z275" s="207"/>
      <c r="AA275" s="207"/>
      <c r="AB275" s="207"/>
      <c r="AC275" s="207"/>
      <c r="AD275" s="207"/>
      <c r="AE275" s="207"/>
    </row>
    <row r="276">
      <c r="A276" s="216"/>
      <c r="B276" s="206">
        <v>45904.0</v>
      </c>
      <c r="C276" s="207" t="s">
        <v>1988</v>
      </c>
      <c r="D276" s="238"/>
      <c r="E276" s="240" t="s">
        <v>15275</v>
      </c>
      <c r="F276" s="239" t="s">
        <v>15276</v>
      </c>
      <c r="G276" s="213">
        <v>45910.0</v>
      </c>
      <c r="H276" s="213">
        <v>45918.0</v>
      </c>
      <c r="I276" s="213">
        <v>45924.0</v>
      </c>
      <c r="J276" s="213">
        <v>45925.0</v>
      </c>
      <c r="K276" s="213">
        <v>45931.0</v>
      </c>
      <c r="L276" s="213">
        <v>45932.0</v>
      </c>
      <c r="M276" s="213">
        <v>45939.0</v>
      </c>
      <c r="N276" s="213">
        <v>45945.0</v>
      </c>
      <c r="O276" s="213">
        <v>45946.0</v>
      </c>
      <c r="P276" s="213">
        <v>45952.0</v>
      </c>
      <c r="Q276" s="238" t="s">
        <v>15277</v>
      </c>
      <c r="R276" s="239"/>
      <c r="S276" s="215"/>
      <c r="T276" s="207"/>
      <c r="U276" s="207"/>
      <c r="V276" s="207"/>
      <c r="W276" s="207"/>
      <c r="X276" s="207"/>
      <c r="Y276" s="207"/>
      <c r="Z276" s="207"/>
      <c r="AA276" s="207"/>
      <c r="AB276" s="207"/>
      <c r="AC276" s="207"/>
      <c r="AD276" s="207"/>
      <c r="AE276" s="207"/>
    </row>
    <row r="277">
      <c r="A277" s="216"/>
      <c r="B277" s="206">
        <v>45904.0</v>
      </c>
      <c r="C277" s="207" t="s">
        <v>15302</v>
      </c>
      <c r="D277" s="238"/>
      <c r="E277" s="240" t="s">
        <v>15275</v>
      </c>
      <c r="F277" s="239" t="s">
        <v>15282</v>
      </c>
      <c r="G277" s="213">
        <v>45904.0</v>
      </c>
      <c r="H277" s="213">
        <v>45910.0</v>
      </c>
      <c r="I277" s="213">
        <v>45920.0</v>
      </c>
      <c r="J277" s="213">
        <v>45923.0</v>
      </c>
      <c r="K277" s="213">
        <v>45926.0</v>
      </c>
      <c r="L277" s="213">
        <v>45930.0</v>
      </c>
      <c r="M277" s="213">
        <v>45944.0</v>
      </c>
      <c r="N277" s="213">
        <v>45947.0</v>
      </c>
      <c r="O277" s="213">
        <v>45951.0</v>
      </c>
      <c r="P277" s="213">
        <v>45958.0</v>
      </c>
      <c r="Q277" s="238" t="s">
        <v>15277</v>
      </c>
      <c r="R277" s="239"/>
      <c r="S277" s="215"/>
      <c r="T277" s="207"/>
      <c r="U277" s="207"/>
      <c r="V277" s="207"/>
      <c r="W277" s="207"/>
      <c r="X277" s="207"/>
      <c r="Y277" s="207"/>
      <c r="Z277" s="207"/>
      <c r="AA277" s="207"/>
      <c r="AB277" s="207"/>
      <c r="AC277" s="207"/>
      <c r="AD277" s="207"/>
      <c r="AE277" s="207"/>
    </row>
    <row r="278">
      <c r="A278" s="216"/>
      <c r="B278" s="206">
        <v>45904.0</v>
      </c>
      <c r="C278" s="207" t="s">
        <v>582</v>
      </c>
      <c r="D278" s="238"/>
      <c r="E278" s="240" t="s">
        <v>15275</v>
      </c>
      <c r="F278" s="239" t="s">
        <v>15276</v>
      </c>
      <c r="G278" s="213">
        <v>45907.0</v>
      </c>
      <c r="H278" s="213">
        <v>45909.0</v>
      </c>
      <c r="I278" s="213">
        <v>45916.0</v>
      </c>
      <c r="J278" s="213">
        <v>45918.0</v>
      </c>
      <c r="K278" s="213">
        <v>45921.0</v>
      </c>
      <c r="L278" s="213">
        <v>45923.0</v>
      </c>
      <c r="M278" s="213">
        <v>45925.0</v>
      </c>
      <c r="N278" s="213">
        <v>45930.0</v>
      </c>
      <c r="O278" s="213">
        <v>45932.0</v>
      </c>
      <c r="P278" s="213">
        <v>45939.0</v>
      </c>
      <c r="Q278" s="238" t="s">
        <v>15277</v>
      </c>
      <c r="R278" s="239" t="s">
        <v>15278</v>
      </c>
      <c r="S278" s="215"/>
      <c r="T278" s="207"/>
      <c r="U278" s="207"/>
      <c r="V278" s="207"/>
      <c r="W278" s="207"/>
      <c r="X278" s="207"/>
      <c r="Y278" s="207"/>
      <c r="Z278" s="207"/>
      <c r="AA278" s="207"/>
      <c r="AB278" s="207"/>
      <c r="AC278" s="207"/>
      <c r="AD278" s="207"/>
      <c r="AE278" s="207"/>
    </row>
    <row r="279">
      <c r="A279" s="216"/>
      <c r="B279" s="206">
        <v>45905.0</v>
      </c>
      <c r="C279" s="207" t="s">
        <v>12399</v>
      </c>
      <c r="D279" s="238"/>
      <c r="E279" s="240" t="s">
        <v>15275</v>
      </c>
      <c r="F279" s="239" t="s">
        <v>15276</v>
      </c>
      <c r="G279" s="213">
        <v>45917.0</v>
      </c>
      <c r="H279" s="213">
        <v>45920.0</v>
      </c>
      <c r="I279" s="213">
        <v>45929.0</v>
      </c>
      <c r="J279" s="213">
        <v>45931.0</v>
      </c>
      <c r="K279" s="213">
        <v>45938.0</v>
      </c>
      <c r="L279" s="213">
        <v>45941.0</v>
      </c>
      <c r="M279" s="213">
        <v>45945.0</v>
      </c>
      <c r="N279" s="213">
        <v>45952.0</v>
      </c>
      <c r="O279" s="213">
        <v>45955.0</v>
      </c>
      <c r="P279" s="213">
        <v>45973.0</v>
      </c>
      <c r="Q279" s="238" t="s">
        <v>15277</v>
      </c>
      <c r="R279" s="239" t="s">
        <v>15280</v>
      </c>
      <c r="S279" s="215" t="s">
        <v>15299</v>
      </c>
      <c r="T279" s="207"/>
      <c r="U279" s="207"/>
      <c r="V279" s="207"/>
      <c r="W279" s="207"/>
      <c r="X279" s="207"/>
      <c r="Y279" s="207"/>
      <c r="Z279" s="207"/>
      <c r="AA279" s="207"/>
      <c r="AB279" s="207"/>
      <c r="AC279" s="207"/>
      <c r="AD279" s="207"/>
      <c r="AE279" s="207"/>
    </row>
    <row r="280">
      <c r="A280" s="216"/>
      <c r="B280" s="206">
        <v>45906.0</v>
      </c>
      <c r="C280" s="207" t="s">
        <v>12473</v>
      </c>
      <c r="D280" s="238"/>
      <c r="E280" s="240" t="s">
        <v>15275</v>
      </c>
      <c r="F280" s="239" t="s">
        <v>15276</v>
      </c>
      <c r="G280" s="213">
        <v>45909.0</v>
      </c>
      <c r="H280" s="213">
        <v>45913.0</v>
      </c>
      <c r="I280" s="213">
        <v>45916.0</v>
      </c>
      <c r="J280" s="213">
        <v>45920.0</v>
      </c>
      <c r="K280" s="213">
        <v>45923.0</v>
      </c>
      <c r="L280" s="213">
        <v>45927.0</v>
      </c>
      <c r="M280" s="213">
        <v>45930.0</v>
      </c>
      <c r="N280" s="213">
        <v>45934.0</v>
      </c>
      <c r="O280" s="213">
        <v>45937.0</v>
      </c>
      <c r="P280" s="213">
        <v>45944.0</v>
      </c>
      <c r="Q280" s="238" t="s">
        <v>15277</v>
      </c>
      <c r="R280" s="239"/>
      <c r="S280" s="215"/>
      <c r="T280" s="207"/>
      <c r="U280" s="207"/>
      <c r="V280" s="207"/>
      <c r="W280" s="207"/>
      <c r="X280" s="207"/>
      <c r="Y280" s="207"/>
      <c r="Z280" s="207"/>
      <c r="AA280" s="207"/>
      <c r="AB280" s="207"/>
      <c r="AC280" s="207"/>
      <c r="AD280" s="207"/>
      <c r="AE280" s="207"/>
    </row>
    <row r="281">
      <c r="A281" s="216"/>
      <c r="B281" s="206">
        <v>45907.0</v>
      </c>
      <c r="C281" s="207" t="s">
        <v>140</v>
      </c>
      <c r="D281" s="238"/>
      <c r="E281" s="240" t="s">
        <v>15279</v>
      </c>
      <c r="F281" s="239" t="s">
        <v>15276</v>
      </c>
      <c r="G281" s="213">
        <v>45907.0</v>
      </c>
      <c r="H281" s="213">
        <v>45913.0</v>
      </c>
      <c r="I281" s="213">
        <v>45921.0</v>
      </c>
      <c r="J281" s="212">
        <v>45928.0</v>
      </c>
      <c r="K281" s="213">
        <v>45934.0</v>
      </c>
      <c r="L281" s="213">
        <v>45935.0</v>
      </c>
      <c r="M281" s="213">
        <v>45942.0</v>
      </c>
      <c r="N281" s="213">
        <v>45954.0</v>
      </c>
      <c r="O281" s="213">
        <v>45956.0</v>
      </c>
      <c r="P281" s="213">
        <v>45962.0</v>
      </c>
      <c r="Q281" s="238" t="s">
        <v>15277</v>
      </c>
      <c r="R281" s="239" t="s">
        <v>15278</v>
      </c>
      <c r="S281" s="215"/>
      <c r="T281" s="207"/>
      <c r="U281" s="207"/>
      <c r="V281" s="207"/>
      <c r="W281" s="207"/>
      <c r="X281" s="207"/>
      <c r="Y281" s="207"/>
      <c r="Z281" s="207"/>
      <c r="AA281" s="207"/>
      <c r="AB281" s="207"/>
      <c r="AC281" s="207"/>
      <c r="AD281" s="207"/>
      <c r="AE281" s="207"/>
    </row>
    <row r="282">
      <c r="A282" s="216"/>
      <c r="B282" s="206">
        <v>45909.0</v>
      </c>
      <c r="C282" s="207" t="s">
        <v>2868</v>
      </c>
      <c r="D282" s="238"/>
      <c r="E282" s="240" t="s">
        <v>15275</v>
      </c>
      <c r="F282" s="239" t="s">
        <v>15276</v>
      </c>
      <c r="G282" s="213">
        <v>45913.0</v>
      </c>
      <c r="H282" s="213">
        <v>45914.0</v>
      </c>
      <c r="I282" s="213">
        <v>45920.0</v>
      </c>
      <c r="J282" s="213">
        <v>45921.0</v>
      </c>
      <c r="K282" s="213">
        <v>45927.0</v>
      </c>
      <c r="L282" s="213">
        <v>45934.0</v>
      </c>
      <c r="M282" s="213">
        <v>45935.0</v>
      </c>
      <c r="N282" s="213">
        <v>45941.0</v>
      </c>
      <c r="O282" s="213">
        <v>45955.0</v>
      </c>
      <c r="P282" s="213">
        <v>45956.0</v>
      </c>
      <c r="Q282" s="238" t="s">
        <v>15277</v>
      </c>
      <c r="R282" s="239"/>
      <c r="S282" s="215"/>
      <c r="T282" s="207"/>
      <c r="U282" s="207"/>
      <c r="V282" s="207"/>
      <c r="W282" s="207"/>
      <c r="X282" s="207"/>
      <c r="Y282" s="207"/>
      <c r="Z282" s="207"/>
      <c r="AA282" s="207"/>
      <c r="AB282" s="207"/>
      <c r="AC282" s="207"/>
      <c r="AD282" s="207"/>
      <c r="AE282" s="207"/>
    </row>
    <row r="283">
      <c r="A283" s="216"/>
      <c r="B283" s="206">
        <v>45909.0</v>
      </c>
      <c r="C283" s="207" t="s">
        <v>436</v>
      </c>
      <c r="D283" s="238"/>
      <c r="E283" s="240" t="s">
        <v>15275</v>
      </c>
      <c r="F283" s="239" t="s">
        <v>15276</v>
      </c>
      <c r="G283" s="213">
        <v>45910.0</v>
      </c>
      <c r="H283" s="213">
        <v>45913.0</v>
      </c>
      <c r="I283" s="213">
        <v>45915.0</v>
      </c>
      <c r="J283" s="212">
        <v>45917.0</v>
      </c>
      <c r="K283" s="213">
        <v>45920.0</v>
      </c>
      <c r="L283" s="213">
        <v>45922.0</v>
      </c>
      <c r="M283" s="213">
        <v>45924.0</v>
      </c>
      <c r="N283" s="213">
        <v>45927.0</v>
      </c>
      <c r="O283" s="213">
        <v>45929.0</v>
      </c>
      <c r="P283" s="213">
        <v>45931.0</v>
      </c>
      <c r="Q283" s="238" t="s">
        <v>15277</v>
      </c>
      <c r="R283" s="239" t="s">
        <v>15278</v>
      </c>
      <c r="S283" s="215"/>
      <c r="T283" s="207"/>
      <c r="U283" s="207"/>
      <c r="V283" s="207"/>
      <c r="W283" s="207"/>
      <c r="X283" s="207"/>
      <c r="Y283" s="207"/>
      <c r="Z283" s="207"/>
      <c r="AA283" s="207"/>
      <c r="AB283" s="207"/>
      <c r="AC283" s="207"/>
      <c r="AD283" s="207"/>
      <c r="AE283" s="207"/>
    </row>
    <row r="284">
      <c r="A284" s="216"/>
      <c r="B284" s="206">
        <v>45909.0</v>
      </c>
      <c r="C284" s="207" t="s">
        <v>4920</v>
      </c>
      <c r="D284" s="238"/>
      <c r="E284" s="240" t="s">
        <v>15275</v>
      </c>
      <c r="F284" s="239" t="s">
        <v>15276</v>
      </c>
      <c r="G284" s="213">
        <v>45909.0</v>
      </c>
      <c r="H284" s="213">
        <v>45932.0</v>
      </c>
      <c r="I284" s="213">
        <v>45939.0</v>
      </c>
      <c r="J284" s="213">
        <v>45944.0</v>
      </c>
      <c r="K284" s="213">
        <v>45946.0</v>
      </c>
      <c r="L284" s="213">
        <v>45951.0</v>
      </c>
      <c r="M284" s="213">
        <v>45958.0</v>
      </c>
      <c r="N284" s="213">
        <v>45960.0</v>
      </c>
      <c r="O284" s="213">
        <v>45972.0</v>
      </c>
      <c r="P284" s="213">
        <v>45974.0</v>
      </c>
      <c r="Q284" s="238" t="s">
        <v>15277</v>
      </c>
      <c r="R284" s="239"/>
      <c r="S284" s="215"/>
      <c r="T284" s="207"/>
      <c r="U284" s="207"/>
      <c r="V284" s="207"/>
      <c r="W284" s="207"/>
      <c r="X284" s="207"/>
      <c r="Y284" s="207"/>
      <c r="Z284" s="207"/>
      <c r="AA284" s="207"/>
      <c r="AB284" s="207"/>
      <c r="AC284" s="207"/>
      <c r="AD284" s="207"/>
      <c r="AE284" s="207"/>
    </row>
    <row r="285">
      <c r="A285" s="216"/>
      <c r="B285" s="206">
        <v>45911.0</v>
      </c>
      <c r="C285" s="207" t="s">
        <v>1599</v>
      </c>
      <c r="D285" s="238"/>
      <c r="E285" s="240" t="s">
        <v>15275</v>
      </c>
      <c r="F285" s="239" t="s">
        <v>15276</v>
      </c>
      <c r="G285" s="213">
        <v>45911.0</v>
      </c>
      <c r="H285" s="213">
        <v>45911.0</v>
      </c>
      <c r="I285" s="213">
        <v>45916.0</v>
      </c>
      <c r="J285" s="213">
        <v>45916.0</v>
      </c>
      <c r="K285" s="213">
        <v>45918.0</v>
      </c>
      <c r="L285" s="213">
        <v>45918.0</v>
      </c>
      <c r="M285" s="213">
        <v>45923.0</v>
      </c>
      <c r="N285" s="213">
        <v>45923.0</v>
      </c>
      <c r="O285" s="213">
        <v>45925.0</v>
      </c>
      <c r="P285" s="213">
        <v>45925.0</v>
      </c>
      <c r="Q285" s="238" t="s">
        <v>15277</v>
      </c>
      <c r="R285" s="239" t="s">
        <v>15278</v>
      </c>
      <c r="S285" s="215"/>
      <c r="T285" s="207"/>
      <c r="U285" s="207"/>
      <c r="V285" s="207"/>
      <c r="W285" s="207"/>
      <c r="X285" s="207"/>
      <c r="Y285" s="207"/>
      <c r="Z285" s="207"/>
      <c r="AA285" s="207"/>
      <c r="AB285" s="207"/>
      <c r="AC285" s="207"/>
      <c r="AD285" s="207"/>
      <c r="AE285" s="207"/>
    </row>
    <row r="286">
      <c r="A286" s="216"/>
      <c r="B286" s="206">
        <v>45911.0</v>
      </c>
      <c r="C286" s="207" t="s">
        <v>2934</v>
      </c>
      <c r="D286" s="238"/>
      <c r="E286" s="240" t="s">
        <v>15275</v>
      </c>
      <c r="F286" s="239" t="s">
        <v>15282</v>
      </c>
      <c r="G286" s="213">
        <v>45911.0</v>
      </c>
      <c r="H286" s="213">
        <v>45918.0</v>
      </c>
      <c r="I286" s="213">
        <v>45932.0</v>
      </c>
      <c r="J286" s="213">
        <v>45939.0</v>
      </c>
      <c r="K286" s="213">
        <v>45946.0</v>
      </c>
      <c r="L286" s="213">
        <v>45953.0</v>
      </c>
      <c r="M286" s="213">
        <v>45960.0</v>
      </c>
      <c r="N286" s="213">
        <v>45967.0</v>
      </c>
      <c r="O286" s="213">
        <v>45974.0</v>
      </c>
      <c r="P286" s="213">
        <v>45983.0</v>
      </c>
      <c r="Q286" s="238" t="s">
        <v>15277</v>
      </c>
      <c r="R286" s="239"/>
      <c r="S286" s="215"/>
      <c r="T286" s="207"/>
      <c r="U286" s="207"/>
      <c r="V286" s="207"/>
      <c r="W286" s="207"/>
      <c r="X286" s="207"/>
      <c r="Y286" s="207"/>
      <c r="Z286" s="207"/>
      <c r="AA286" s="207"/>
      <c r="AB286" s="207"/>
      <c r="AC286" s="207"/>
      <c r="AD286" s="207"/>
      <c r="AE286" s="207"/>
    </row>
    <row r="287">
      <c r="A287" s="216"/>
      <c r="B287" s="206">
        <v>45913.0</v>
      </c>
      <c r="C287" s="207" t="s">
        <v>1466</v>
      </c>
      <c r="D287" s="238"/>
      <c r="E287" s="240" t="s">
        <v>15279</v>
      </c>
      <c r="F287" s="239" t="s">
        <v>15276</v>
      </c>
      <c r="G287" s="213">
        <v>45913.0</v>
      </c>
      <c r="H287" s="213">
        <v>45920.0</v>
      </c>
      <c r="I287" s="213">
        <v>45928.0</v>
      </c>
      <c r="J287" s="212">
        <v>45941.0</v>
      </c>
      <c r="K287" s="213">
        <v>45942.0</v>
      </c>
      <c r="L287" s="213">
        <v>45948.0</v>
      </c>
      <c r="M287" s="213">
        <v>45949.0</v>
      </c>
      <c r="N287" s="213">
        <v>45955.0</v>
      </c>
      <c r="O287" s="213">
        <v>45956.0</v>
      </c>
      <c r="P287" s="213">
        <v>45958.0</v>
      </c>
      <c r="Q287" s="238" t="s">
        <v>15277</v>
      </c>
      <c r="R287" s="239" t="s">
        <v>15278</v>
      </c>
      <c r="S287" s="215"/>
      <c r="T287" s="207"/>
      <c r="U287" s="207"/>
      <c r="V287" s="207"/>
      <c r="W287" s="207"/>
      <c r="X287" s="207"/>
      <c r="Y287" s="207"/>
      <c r="Z287" s="207"/>
      <c r="AA287" s="207"/>
      <c r="AB287" s="207"/>
      <c r="AC287" s="207"/>
      <c r="AD287" s="207"/>
      <c r="AE287" s="207"/>
    </row>
    <row r="288">
      <c r="A288" s="216"/>
      <c r="B288" s="206">
        <v>45913.0</v>
      </c>
      <c r="C288" s="207" t="s">
        <v>8317</v>
      </c>
      <c r="D288" s="238"/>
      <c r="E288" s="240" t="s">
        <v>15275</v>
      </c>
      <c r="F288" s="239" t="s">
        <v>15282</v>
      </c>
      <c r="G288" s="213">
        <v>45917.0</v>
      </c>
      <c r="H288" s="213">
        <v>45920.0</v>
      </c>
      <c r="I288" s="213">
        <v>45926.0</v>
      </c>
      <c r="J288" s="213">
        <v>45931.0</v>
      </c>
      <c r="K288" s="213">
        <v>45937.0</v>
      </c>
      <c r="L288" s="213">
        <v>45938.0</v>
      </c>
      <c r="M288" s="213">
        <v>45941.0</v>
      </c>
      <c r="N288" s="213">
        <v>45948.0</v>
      </c>
      <c r="O288" s="213">
        <v>45952.0</v>
      </c>
      <c r="P288" s="213">
        <v>45955.0</v>
      </c>
      <c r="Q288" s="238" t="s">
        <v>15277</v>
      </c>
      <c r="R288" s="239"/>
      <c r="S288" s="215"/>
      <c r="T288" s="207"/>
      <c r="U288" s="207"/>
      <c r="V288" s="207"/>
      <c r="W288" s="207"/>
      <c r="X288" s="207"/>
      <c r="Y288" s="207"/>
      <c r="Z288" s="207"/>
      <c r="AA288" s="207"/>
      <c r="AB288" s="207"/>
      <c r="AC288" s="207"/>
      <c r="AD288" s="207"/>
      <c r="AE288" s="207"/>
    </row>
    <row r="289">
      <c r="A289" s="216"/>
      <c r="B289" s="206">
        <v>45914.0</v>
      </c>
      <c r="C289" s="207" t="s">
        <v>7882</v>
      </c>
      <c r="D289" s="238"/>
      <c r="E289" s="240" t="s">
        <v>15275</v>
      </c>
      <c r="F289" s="239" t="s">
        <v>15276</v>
      </c>
      <c r="G289" s="213">
        <v>45913.0</v>
      </c>
      <c r="H289" s="213">
        <v>45920.0</v>
      </c>
      <c r="I289" s="213">
        <v>45927.0</v>
      </c>
      <c r="J289" s="213">
        <v>45934.0</v>
      </c>
      <c r="K289" s="213">
        <v>45941.0</v>
      </c>
      <c r="L289" s="213">
        <v>45948.0</v>
      </c>
      <c r="M289" s="213">
        <v>45955.0</v>
      </c>
      <c r="N289" s="213">
        <v>45962.0</v>
      </c>
      <c r="O289" s="213">
        <v>45969.0</v>
      </c>
      <c r="P289" s="213">
        <v>45983.0</v>
      </c>
      <c r="Q289" s="238" t="s">
        <v>15277</v>
      </c>
      <c r="R289" s="239"/>
      <c r="S289" s="215"/>
      <c r="T289" s="207"/>
      <c r="U289" s="207"/>
      <c r="V289" s="207"/>
      <c r="W289" s="207"/>
      <c r="X289" s="207"/>
      <c r="Y289" s="207"/>
      <c r="Z289" s="207"/>
      <c r="AA289" s="207"/>
      <c r="AB289" s="207"/>
      <c r="AC289" s="207"/>
      <c r="AD289" s="207"/>
      <c r="AE289" s="207"/>
    </row>
    <row r="290">
      <c r="A290" s="216"/>
      <c r="B290" s="206">
        <v>45914.0</v>
      </c>
      <c r="C290" s="207" t="s">
        <v>133</v>
      </c>
      <c r="D290" s="238"/>
      <c r="E290" s="240" t="s">
        <v>15279</v>
      </c>
      <c r="F290" s="239" t="s">
        <v>15276</v>
      </c>
      <c r="G290" s="213">
        <v>45914.0</v>
      </c>
      <c r="H290" s="213">
        <v>45920.0</v>
      </c>
      <c r="I290" s="213">
        <v>45928.0</v>
      </c>
      <c r="J290" s="212">
        <v>45941.0</v>
      </c>
      <c r="K290" s="213"/>
      <c r="L290" s="213"/>
      <c r="M290" s="219"/>
      <c r="N290" s="219"/>
      <c r="O290" s="219"/>
      <c r="P290" s="219"/>
      <c r="Q290" s="238" t="s">
        <v>15277</v>
      </c>
      <c r="R290" s="239" t="s">
        <v>15278</v>
      </c>
      <c r="S290" s="215"/>
      <c r="T290" s="207"/>
      <c r="U290" s="207"/>
      <c r="V290" s="207"/>
      <c r="W290" s="207"/>
      <c r="X290" s="207"/>
      <c r="Y290" s="207"/>
      <c r="Z290" s="207"/>
      <c r="AA290" s="207"/>
      <c r="AB290" s="207"/>
      <c r="AC290" s="207"/>
      <c r="AD290" s="207"/>
      <c r="AE290" s="207"/>
    </row>
    <row r="291">
      <c r="A291" s="216"/>
      <c r="B291" s="206">
        <v>45915.0</v>
      </c>
      <c r="C291" s="207" t="s">
        <v>5536</v>
      </c>
      <c r="D291" s="238"/>
      <c r="E291" s="240" t="s">
        <v>15275</v>
      </c>
      <c r="F291" s="239" t="s">
        <v>15276</v>
      </c>
      <c r="G291" s="213">
        <v>45916.0</v>
      </c>
      <c r="H291" s="213">
        <v>45917.0</v>
      </c>
      <c r="I291" s="213">
        <v>45922.0</v>
      </c>
      <c r="J291" s="213">
        <v>45929.0</v>
      </c>
      <c r="K291" s="213">
        <v>45930.0</v>
      </c>
      <c r="L291" s="213">
        <v>45931.0</v>
      </c>
      <c r="M291" s="213">
        <v>45936.0</v>
      </c>
      <c r="N291" s="213">
        <v>45937.0</v>
      </c>
      <c r="O291" s="213">
        <v>45938.0</v>
      </c>
      <c r="P291" s="213">
        <v>45943.0</v>
      </c>
      <c r="Q291" s="238" t="s">
        <v>15277</v>
      </c>
      <c r="R291" s="239" t="s">
        <v>15278</v>
      </c>
      <c r="S291" s="215"/>
      <c r="T291" s="207"/>
      <c r="U291" s="207"/>
      <c r="V291" s="207"/>
      <c r="W291" s="207"/>
      <c r="X291" s="207"/>
      <c r="Y291" s="207"/>
      <c r="Z291" s="207"/>
      <c r="AA291" s="207"/>
      <c r="AB291" s="207"/>
      <c r="AC291" s="207"/>
      <c r="AD291" s="207"/>
      <c r="AE291" s="207"/>
    </row>
    <row r="292">
      <c r="A292" s="216"/>
      <c r="B292" s="206">
        <v>45917.0</v>
      </c>
      <c r="C292" s="207" t="s">
        <v>1037</v>
      </c>
      <c r="D292" s="238"/>
      <c r="E292" s="240" t="s">
        <v>15275</v>
      </c>
      <c r="F292" s="239" t="s">
        <v>15276</v>
      </c>
      <c r="G292" s="213">
        <v>45919.0</v>
      </c>
      <c r="H292" s="213">
        <v>45922.0</v>
      </c>
      <c r="I292" s="213">
        <v>45924.0</v>
      </c>
      <c r="J292" s="213">
        <v>45926.0</v>
      </c>
      <c r="K292" s="213">
        <v>45929.0</v>
      </c>
      <c r="L292" s="213">
        <v>45931.0</v>
      </c>
      <c r="M292" s="213">
        <v>45933.0</v>
      </c>
      <c r="N292" s="213">
        <v>45936.0</v>
      </c>
      <c r="O292" s="213">
        <v>45944.0</v>
      </c>
      <c r="P292" s="213">
        <v>45946.0</v>
      </c>
      <c r="Q292" s="238" t="s">
        <v>15277</v>
      </c>
      <c r="R292" s="239" t="s">
        <v>15278</v>
      </c>
      <c r="S292" s="215"/>
      <c r="T292" s="207"/>
      <c r="U292" s="207"/>
      <c r="V292" s="207"/>
      <c r="W292" s="207"/>
      <c r="X292" s="207"/>
      <c r="Y292" s="207"/>
      <c r="Z292" s="207"/>
      <c r="AA292" s="207"/>
      <c r="AB292" s="207"/>
      <c r="AC292" s="207"/>
      <c r="AD292" s="207"/>
      <c r="AE292" s="207"/>
    </row>
    <row r="293">
      <c r="A293" s="216"/>
      <c r="B293" s="206">
        <v>45917.0</v>
      </c>
      <c r="C293" s="207" t="s">
        <v>12904</v>
      </c>
      <c r="D293" s="238"/>
      <c r="E293" s="240" t="s">
        <v>15275</v>
      </c>
      <c r="F293" s="239" t="s">
        <v>15282</v>
      </c>
      <c r="G293" s="213">
        <v>45917.0</v>
      </c>
      <c r="H293" s="213">
        <v>45919.0</v>
      </c>
      <c r="I293" s="213">
        <v>45926.0</v>
      </c>
      <c r="J293" s="213">
        <v>45932.0</v>
      </c>
      <c r="K293" s="213">
        <v>45938.0</v>
      </c>
      <c r="L293" s="213">
        <v>45945.0</v>
      </c>
      <c r="M293" s="213">
        <v>45947.0</v>
      </c>
      <c r="N293" s="213">
        <v>45952.0</v>
      </c>
      <c r="O293" s="213">
        <v>45954.0</v>
      </c>
      <c r="P293" s="213">
        <v>45959.0</v>
      </c>
      <c r="Q293" s="238" t="s">
        <v>15277</v>
      </c>
      <c r="R293" s="239"/>
      <c r="S293" s="215"/>
      <c r="T293" s="207"/>
      <c r="U293" s="207"/>
      <c r="V293" s="207"/>
      <c r="W293" s="207"/>
      <c r="X293" s="207"/>
      <c r="Y293" s="207"/>
      <c r="Z293" s="207"/>
      <c r="AA293" s="207"/>
      <c r="AB293" s="207"/>
      <c r="AC293" s="207"/>
      <c r="AD293" s="207"/>
      <c r="AE293" s="207"/>
    </row>
    <row r="294">
      <c r="A294" s="216"/>
      <c r="B294" s="206">
        <v>45917.0</v>
      </c>
      <c r="C294" s="207" t="s">
        <v>6958</v>
      </c>
      <c r="D294" s="238"/>
      <c r="E294" s="240" t="s">
        <v>15275</v>
      </c>
      <c r="F294" s="239" t="s">
        <v>15282</v>
      </c>
      <c r="G294" s="213">
        <v>45917.0</v>
      </c>
      <c r="H294" s="213">
        <v>45922.0</v>
      </c>
      <c r="I294" s="213">
        <v>45924.0</v>
      </c>
      <c r="J294" s="213">
        <v>45929.0</v>
      </c>
      <c r="K294" s="213">
        <v>45931.0</v>
      </c>
      <c r="L294" s="213">
        <v>45936.0</v>
      </c>
      <c r="M294" s="213">
        <v>45938.0</v>
      </c>
      <c r="N294" s="213">
        <v>45945.0</v>
      </c>
      <c r="O294" s="213">
        <v>45950.0</v>
      </c>
      <c r="P294" s="213">
        <v>45952.0</v>
      </c>
      <c r="Q294" s="238" t="s">
        <v>15277</v>
      </c>
      <c r="R294" s="239"/>
      <c r="S294" s="215"/>
      <c r="T294" s="207"/>
      <c r="U294" s="207"/>
      <c r="V294" s="207"/>
      <c r="W294" s="207"/>
      <c r="X294" s="207"/>
      <c r="Y294" s="207"/>
      <c r="Z294" s="207"/>
      <c r="AA294" s="207"/>
      <c r="AB294" s="207"/>
      <c r="AC294" s="207"/>
      <c r="AD294" s="207"/>
      <c r="AE294" s="207"/>
    </row>
    <row r="295">
      <c r="A295" s="216"/>
      <c r="B295" s="206">
        <v>45919.0</v>
      </c>
      <c r="C295" s="207" t="s">
        <v>1110</v>
      </c>
      <c r="D295" s="238"/>
      <c r="E295" s="240" t="s">
        <v>15275</v>
      </c>
      <c r="F295" s="239" t="s">
        <v>15276</v>
      </c>
      <c r="G295" s="213">
        <v>45919.0</v>
      </c>
      <c r="H295" s="213">
        <v>45933.0</v>
      </c>
      <c r="I295" s="213">
        <v>45951.0</v>
      </c>
      <c r="J295" s="213">
        <v>45954.0</v>
      </c>
      <c r="K295" s="213">
        <v>45968.0</v>
      </c>
      <c r="L295" s="213">
        <v>45972.0</v>
      </c>
      <c r="M295" s="213">
        <v>45979.0</v>
      </c>
      <c r="N295" s="213">
        <v>45982.0</v>
      </c>
      <c r="O295" s="213">
        <v>45996.0</v>
      </c>
      <c r="P295" s="213">
        <v>46007.0</v>
      </c>
      <c r="Q295" s="238" t="s">
        <v>15277</v>
      </c>
      <c r="R295" s="239"/>
      <c r="S295" s="215"/>
      <c r="T295" s="207"/>
      <c r="U295" s="207"/>
      <c r="V295" s="207"/>
      <c r="W295" s="207"/>
      <c r="X295" s="207"/>
      <c r="Y295" s="207"/>
      <c r="Z295" s="207"/>
      <c r="AA295" s="207"/>
      <c r="AB295" s="207"/>
      <c r="AC295" s="207"/>
      <c r="AD295" s="207"/>
      <c r="AE295" s="207"/>
    </row>
    <row r="296">
      <c r="A296" s="216"/>
      <c r="B296" s="206">
        <v>45919.0</v>
      </c>
      <c r="C296" s="207" t="s">
        <v>5622</v>
      </c>
      <c r="D296" s="238"/>
      <c r="E296" s="240" t="s">
        <v>15275</v>
      </c>
      <c r="F296" s="239" t="s">
        <v>15276</v>
      </c>
      <c r="G296" s="213">
        <v>45919.0</v>
      </c>
      <c r="H296" s="213">
        <v>45922.0</v>
      </c>
      <c r="I296" s="213">
        <v>45924.0</v>
      </c>
      <c r="J296" s="213">
        <v>45926.0</v>
      </c>
      <c r="K296" s="213">
        <v>45930.0</v>
      </c>
      <c r="L296" s="213">
        <v>45931.0</v>
      </c>
      <c r="M296" s="213">
        <v>45933.0</v>
      </c>
      <c r="N296" s="213">
        <v>45938.0</v>
      </c>
      <c r="O296" s="213">
        <v>45940.0</v>
      </c>
      <c r="P296" s="213">
        <v>45944.0</v>
      </c>
      <c r="Q296" s="238" t="s">
        <v>15277</v>
      </c>
      <c r="R296" s="239" t="s">
        <v>15280</v>
      </c>
      <c r="S296" s="215" t="s">
        <v>15303</v>
      </c>
      <c r="T296" s="207"/>
      <c r="U296" s="207"/>
      <c r="V296" s="207"/>
      <c r="W296" s="207"/>
      <c r="X296" s="207"/>
      <c r="Y296" s="207"/>
      <c r="Z296" s="207"/>
      <c r="AA296" s="207"/>
      <c r="AB296" s="207"/>
      <c r="AC296" s="207"/>
      <c r="AD296" s="207"/>
      <c r="AE296" s="207"/>
    </row>
    <row r="297">
      <c r="A297" s="216"/>
      <c r="B297" s="206">
        <v>45919.0</v>
      </c>
      <c r="C297" s="207" t="s">
        <v>12778</v>
      </c>
      <c r="D297" s="238"/>
      <c r="E297" s="240" t="s">
        <v>15275</v>
      </c>
      <c r="F297" s="239" t="s">
        <v>15282</v>
      </c>
      <c r="G297" s="213">
        <v>45919.0</v>
      </c>
      <c r="H297" s="213">
        <v>45924.0</v>
      </c>
      <c r="I297" s="213">
        <v>45978.0</v>
      </c>
      <c r="J297" s="213">
        <v>46044.0</v>
      </c>
      <c r="K297" s="213"/>
      <c r="L297" s="213"/>
      <c r="M297" s="219"/>
      <c r="N297" s="219"/>
      <c r="O297" s="219"/>
      <c r="P297" s="219"/>
      <c r="Q297" s="238" t="s">
        <v>10487</v>
      </c>
      <c r="R297" s="239"/>
      <c r="S297" s="215"/>
      <c r="T297" s="207"/>
      <c r="U297" s="207"/>
      <c r="V297" s="207"/>
      <c r="W297" s="207"/>
      <c r="X297" s="207"/>
      <c r="Y297" s="207"/>
      <c r="Z297" s="207"/>
      <c r="AA297" s="207"/>
      <c r="AB297" s="207"/>
      <c r="AC297" s="207"/>
      <c r="AD297" s="207"/>
      <c r="AE297" s="207"/>
    </row>
    <row r="298">
      <c r="A298" s="216"/>
      <c r="B298" s="206">
        <v>45919.0</v>
      </c>
      <c r="C298" s="207" t="s">
        <v>2751</v>
      </c>
      <c r="D298" s="238"/>
      <c r="E298" s="240" t="s">
        <v>15275</v>
      </c>
      <c r="F298" s="239" t="s">
        <v>15276</v>
      </c>
      <c r="G298" s="213">
        <v>45919.0</v>
      </c>
      <c r="H298" s="213">
        <v>45920.0</v>
      </c>
      <c r="I298" s="213">
        <v>45926.0</v>
      </c>
      <c r="J298" s="213">
        <v>45927.0</v>
      </c>
      <c r="K298" s="213">
        <v>45933.0</v>
      </c>
      <c r="L298" s="213">
        <v>45934.0</v>
      </c>
      <c r="M298" s="213">
        <v>45940.0</v>
      </c>
      <c r="N298" s="213">
        <v>45941.0</v>
      </c>
      <c r="O298" s="213">
        <v>45947.0</v>
      </c>
      <c r="P298" s="213">
        <v>45948.0</v>
      </c>
      <c r="Q298" s="238" t="s">
        <v>15277</v>
      </c>
      <c r="R298" s="239" t="s">
        <v>15278</v>
      </c>
      <c r="S298" s="215"/>
      <c r="T298" s="207"/>
      <c r="U298" s="207"/>
      <c r="V298" s="207"/>
      <c r="W298" s="207"/>
      <c r="X298" s="207"/>
      <c r="Y298" s="207"/>
      <c r="Z298" s="207"/>
      <c r="AA298" s="207"/>
      <c r="AB298" s="207"/>
      <c r="AC298" s="207"/>
      <c r="AD298" s="207"/>
      <c r="AE298" s="207"/>
    </row>
    <row r="299">
      <c r="A299" s="216"/>
      <c r="B299" s="206">
        <v>45920.0</v>
      </c>
      <c r="C299" s="207" t="s">
        <v>12921</v>
      </c>
      <c r="D299" s="238"/>
      <c r="E299" s="240" t="s">
        <v>15275</v>
      </c>
      <c r="F299" s="239" t="s">
        <v>15282</v>
      </c>
      <c r="G299" s="213">
        <v>45920.0</v>
      </c>
      <c r="H299" s="213">
        <v>45922.0</v>
      </c>
      <c r="I299" s="213">
        <v>45923.0</v>
      </c>
      <c r="J299" s="213">
        <v>45924.0</v>
      </c>
      <c r="K299" s="213">
        <v>45937.0</v>
      </c>
      <c r="L299" s="213">
        <v>45938.0</v>
      </c>
      <c r="M299" s="213">
        <v>45939.0</v>
      </c>
      <c r="N299" s="213">
        <v>45940.0</v>
      </c>
      <c r="O299" s="213">
        <v>45941.0</v>
      </c>
      <c r="P299" s="213">
        <v>45972.0</v>
      </c>
      <c r="Q299" s="238" t="s">
        <v>15277</v>
      </c>
      <c r="R299" s="239" t="s">
        <v>15278</v>
      </c>
      <c r="S299" s="215"/>
      <c r="T299" s="207"/>
      <c r="U299" s="207"/>
      <c r="V299" s="207"/>
      <c r="W299" s="207"/>
      <c r="X299" s="207"/>
      <c r="Y299" s="207"/>
      <c r="Z299" s="207"/>
      <c r="AA299" s="207"/>
      <c r="AB299" s="207"/>
      <c r="AC299" s="207"/>
      <c r="AD299" s="207"/>
      <c r="AE299" s="207"/>
    </row>
    <row r="300">
      <c r="A300" s="216"/>
      <c r="B300" s="206">
        <v>45920.0</v>
      </c>
      <c r="C300" s="207" t="s">
        <v>12839</v>
      </c>
      <c r="D300" s="238"/>
      <c r="E300" s="240" t="s">
        <v>15275</v>
      </c>
      <c r="F300" s="239" t="s">
        <v>15282</v>
      </c>
      <c r="G300" s="213">
        <v>45920.0</v>
      </c>
      <c r="H300" s="213">
        <v>45932.0</v>
      </c>
      <c r="I300" s="213">
        <v>45947.0</v>
      </c>
      <c r="J300" s="213">
        <v>45962.0</v>
      </c>
      <c r="K300" s="213">
        <v>45969.0</v>
      </c>
      <c r="L300" s="213">
        <v>45976.0</v>
      </c>
      <c r="M300" s="213">
        <v>45983.0</v>
      </c>
      <c r="N300" s="213">
        <v>45990.0</v>
      </c>
      <c r="O300" s="213">
        <v>45997.0</v>
      </c>
      <c r="P300" s="213">
        <v>46004.0</v>
      </c>
      <c r="Q300" s="238" t="s">
        <v>15277</v>
      </c>
      <c r="R300" s="239" t="s">
        <v>15305</v>
      </c>
      <c r="S300" s="215"/>
      <c r="T300" s="207"/>
      <c r="U300" s="207"/>
      <c r="V300" s="207"/>
      <c r="W300" s="207"/>
      <c r="X300" s="207"/>
      <c r="Y300" s="207"/>
      <c r="Z300" s="207"/>
      <c r="AA300" s="207"/>
      <c r="AB300" s="207"/>
      <c r="AC300" s="207"/>
      <c r="AD300" s="207"/>
      <c r="AE300" s="207"/>
    </row>
    <row r="301">
      <c r="A301" s="216"/>
      <c r="B301" s="206">
        <v>45922.0</v>
      </c>
      <c r="C301" s="207" t="s">
        <v>7477</v>
      </c>
      <c r="D301" s="238"/>
      <c r="E301" s="240" t="s">
        <v>15275</v>
      </c>
      <c r="F301" s="239" t="s">
        <v>15276</v>
      </c>
      <c r="G301" s="213">
        <v>45922.0</v>
      </c>
      <c r="H301" s="213">
        <v>45924.0</v>
      </c>
      <c r="I301" s="213">
        <v>45936.0</v>
      </c>
      <c r="J301" s="213">
        <v>45938.0</v>
      </c>
      <c r="K301" s="213">
        <v>45940.0</v>
      </c>
      <c r="L301" s="213">
        <v>45945.0</v>
      </c>
      <c r="M301" s="213">
        <v>45947.0</v>
      </c>
      <c r="N301" s="213">
        <v>45950.0</v>
      </c>
      <c r="O301" s="213">
        <v>45952.0</v>
      </c>
      <c r="P301" s="213">
        <v>45957.0</v>
      </c>
      <c r="Q301" s="238" t="s">
        <v>15277</v>
      </c>
      <c r="R301" s="239" t="s">
        <v>15278</v>
      </c>
      <c r="S301" s="215"/>
      <c r="T301" s="207"/>
      <c r="U301" s="207"/>
      <c r="V301" s="207"/>
      <c r="W301" s="207"/>
      <c r="X301" s="207"/>
      <c r="Y301" s="207"/>
      <c r="Z301" s="207"/>
      <c r="AA301" s="207"/>
      <c r="AB301" s="207"/>
      <c r="AC301" s="207"/>
      <c r="AD301" s="207"/>
      <c r="AE301" s="207"/>
    </row>
    <row r="302">
      <c r="A302" s="216"/>
      <c r="B302" s="206">
        <v>45922.0</v>
      </c>
      <c r="C302" s="207" t="s">
        <v>1392</v>
      </c>
      <c r="D302" s="238"/>
      <c r="E302" s="240" t="s">
        <v>15275</v>
      </c>
      <c r="F302" s="239" t="s">
        <v>15276</v>
      </c>
      <c r="G302" s="213">
        <v>45922.0</v>
      </c>
      <c r="H302" s="213">
        <v>45925.0</v>
      </c>
      <c r="I302" s="213">
        <v>45929.0</v>
      </c>
      <c r="J302" s="213">
        <v>45932.0</v>
      </c>
      <c r="K302" s="213">
        <v>45936.0</v>
      </c>
      <c r="L302" s="213">
        <v>45939.0</v>
      </c>
      <c r="M302" s="213">
        <v>45943.0</v>
      </c>
      <c r="N302" s="213">
        <v>45946.0</v>
      </c>
      <c r="O302" s="213">
        <v>45950.0</v>
      </c>
      <c r="P302" s="213">
        <v>45953.0</v>
      </c>
      <c r="Q302" s="238" t="s">
        <v>15277</v>
      </c>
      <c r="R302" s="239" t="s">
        <v>15280</v>
      </c>
      <c r="S302" s="215" t="s">
        <v>15306</v>
      </c>
      <c r="T302" s="207"/>
      <c r="U302" s="207"/>
      <c r="V302" s="207"/>
      <c r="W302" s="207"/>
      <c r="X302" s="207"/>
      <c r="Y302" s="207"/>
      <c r="Z302" s="207"/>
      <c r="AA302" s="207"/>
      <c r="AB302" s="207"/>
      <c r="AC302" s="207"/>
      <c r="AD302" s="207"/>
      <c r="AE302" s="207"/>
    </row>
    <row r="303">
      <c r="A303" s="216"/>
      <c r="B303" s="206">
        <v>45922.0</v>
      </c>
      <c r="C303" s="207" t="s">
        <v>2581</v>
      </c>
      <c r="D303" s="238"/>
      <c r="E303" s="240" t="s">
        <v>15275</v>
      </c>
      <c r="F303" s="239" t="s">
        <v>15276</v>
      </c>
      <c r="G303" s="213">
        <v>45918.0</v>
      </c>
      <c r="H303" s="213">
        <v>45922.0</v>
      </c>
      <c r="I303" s="213">
        <v>45924.0</v>
      </c>
      <c r="J303" s="213">
        <v>45925.0</v>
      </c>
      <c r="K303" s="213">
        <v>45929.0</v>
      </c>
      <c r="L303" s="213">
        <v>45931.0</v>
      </c>
      <c r="M303" s="213">
        <v>45932.0</v>
      </c>
      <c r="N303" s="213">
        <v>45936.0</v>
      </c>
      <c r="O303" s="213">
        <v>45938.0</v>
      </c>
      <c r="P303" s="213">
        <v>45939.0</v>
      </c>
      <c r="Q303" s="238" t="s">
        <v>15277</v>
      </c>
      <c r="R303" s="239" t="s">
        <v>15278</v>
      </c>
      <c r="S303" s="215"/>
      <c r="T303" s="207"/>
      <c r="U303" s="207"/>
      <c r="V303" s="207"/>
      <c r="W303" s="207"/>
      <c r="X303" s="207"/>
      <c r="Y303" s="207"/>
      <c r="Z303" s="207"/>
      <c r="AA303" s="207"/>
      <c r="AB303" s="207"/>
      <c r="AC303" s="207"/>
      <c r="AD303" s="207"/>
      <c r="AE303" s="207"/>
    </row>
    <row r="304">
      <c r="A304" s="216"/>
      <c r="B304" s="206">
        <v>45923.0</v>
      </c>
      <c r="C304" s="207" t="s">
        <v>8465</v>
      </c>
      <c r="D304" s="238"/>
      <c r="E304" s="240" t="s">
        <v>15275</v>
      </c>
      <c r="F304" s="239" t="s">
        <v>15282</v>
      </c>
      <c r="G304" s="213">
        <v>45923.0</v>
      </c>
      <c r="H304" s="213">
        <v>45927.0</v>
      </c>
      <c r="I304" s="213">
        <v>45930.0</v>
      </c>
      <c r="J304" s="213">
        <v>45931.0</v>
      </c>
      <c r="K304" s="213">
        <v>45934.0</v>
      </c>
      <c r="L304" s="213">
        <v>45938.0</v>
      </c>
      <c r="M304" s="213">
        <v>45955.0</v>
      </c>
      <c r="N304" s="213">
        <v>45962.0</v>
      </c>
      <c r="O304" s="213">
        <v>45968.0</v>
      </c>
      <c r="P304" s="213">
        <v>45971.0</v>
      </c>
      <c r="Q304" s="238" t="s">
        <v>15277</v>
      </c>
      <c r="R304" s="239"/>
      <c r="S304" s="215"/>
      <c r="T304" s="207"/>
      <c r="U304" s="207"/>
      <c r="V304" s="207"/>
      <c r="W304" s="207"/>
      <c r="X304" s="207"/>
      <c r="Y304" s="207"/>
      <c r="Z304" s="207"/>
      <c r="AA304" s="207"/>
      <c r="AB304" s="207"/>
      <c r="AC304" s="207"/>
      <c r="AD304" s="207"/>
      <c r="AE304" s="207"/>
    </row>
    <row r="305">
      <c r="A305" s="216"/>
      <c r="B305" s="206">
        <v>45924.0</v>
      </c>
      <c r="C305" s="207" t="s">
        <v>4827</v>
      </c>
      <c r="D305" s="238"/>
      <c r="E305" s="240" t="s">
        <v>15275</v>
      </c>
      <c r="F305" s="239" t="s">
        <v>15276</v>
      </c>
      <c r="G305" s="213">
        <v>45924.0</v>
      </c>
      <c r="H305" s="213">
        <v>45925.0</v>
      </c>
      <c r="I305" s="213">
        <v>45929.0</v>
      </c>
      <c r="J305" s="213">
        <v>45901.0</v>
      </c>
      <c r="K305" s="213">
        <v>45902.0</v>
      </c>
      <c r="L305" s="213">
        <v>45936.0</v>
      </c>
      <c r="M305" s="213">
        <v>45938.0</v>
      </c>
      <c r="N305" s="213">
        <v>45939.0</v>
      </c>
      <c r="O305" s="213">
        <v>45943.0</v>
      </c>
      <c r="P305" s="213">
        <v>45945.0</v>
      </c>
      <c r="Q305" s="238" t="s">
        <v>15277</v>
      </c>
      <c r="R305" s="239" t="s">
        <v>15278</v>
      </c>
      <c r="S305" s="215"/>
      <c r="T305" s="207"/>
      <c r="U305" s="207"/>
      <c r="V305" s="207"/>
      <c r="W305" s="207"/>
      <c r="X305" s="207"/>
      <c r="Y305" s="207"/>
      <c r="Z305" s="207"/>
      <c r="AA305" s="207"/>
      <c r="AB305" s="207"/>
      <c r="AC305" s="207"/>
      <c r="AD305" s="207"/>
      <c r="AE305" s="207"/>
    </row>
    <row r="306">
      <c r="A306" s="216"/>
      <c r="B306" s="206">
        <v>45924.0</v>
      </c>
      <c r="C306" s="207" t="s">
        <v>8522</v>
      </c>
      <c r="D306" s="238"/>
      <c r="E306" s="240" t="s">
        <v>15275</v>
      </c>
      <c r="F306" s="239" t="s">
        <v>15282</v>
      </c>
      <c r="G306" s="213">
        <v>45925.0</v>
      </c>
      <c r="H306" s="213">
        <v>45927.0</v>
      </c>
      <c r="I306" s="213">
        <v>45930.0</v>
      </c>
      <c r="J306" s="213">
        <v>45932.0</v>
      </c>
      <c r="K306" s="213">
        <v>45937.0</v>
      </c>
      <c r="L306" s="213">
        <v>45945.0</v>
      </c>
      <c r="M306" s="213">
        <v>45952.0</v>
      </c>
      <c r="N306" s="213">
        <v>45958.0</v>
      </c>
      <c r="O306" s="213">
        <v>45959.0</v>
      </c>
      <c r="P306" s="213">
        <v>45966.0</v>
      </c>
      <c r="Q306" s="238" t="s">
        <v>15277</v>
      </c>
      <c r="R306" s="239" t="s">
        <v>15278</v>
      </c>
      <c r="S306" s="215"/>
      <c r="T306" s="207"/>
      <c r="U306" s="207"/>
      <c r="V306" s="207"/>
      <c r="W306" s="207"/>
      <c r="X306" s="207"/>
      <c r="Y306" s="207"/>
      <c r="Z306" s="207"/>
      <c r="AA306" s="207"/>
      <c r="AB306" s="207"/>
      <c r="AC306" s="207"/>
      <c r="AD306" s="207"/>
      <c r="AE306" s="207"/>
    </row>
    <row r="307">
      <c r="A307" s="216"/>
      <c r="B307" s="206">
        <v>45924.0</v>
      </c>
      <c r="C307" s="207" t="s">
        <v>6055</v>
      </c>
      <c r="D307" s="238"/>
      <c r="E307" s="240" t="s">
        <v>15275</v>
      </c>
      <c r="F307" s="239" t="s">
        <v>15276</v>
      </c>
      <c r="G307" s="213">
        <v>45936.0</v>
      </c>
      <c r="H307" s="213">
        <v>45938.0</v>
      </c>
      <c r="I307" s="213">
        <v>45945.0</v>
      </c>
      <c r="J307" s="213">
        <v>45950.0</v>
      </c>
      <c r="K307" s="213">
        <v>45952.0</v>
      </c>
      <c r="L307" s="213">
        <v>45957.0</v>
      </c>
      <c r="M307" s="213">
        <v>45959.0</v>
      </c>
      <c r="N307" s="213">
        <v>45964.0</v>
      </c>
      <c r="O307" s="213">
        <v>45966.0</v>
      </c>
      <c r="P307" s="213">
        <v>45971.0</v>
      </c>
      <c r="Q307" s="238" t="s">
        <v>15277</v>
      </c>
      <c r="R307" s="239" t="s">
        <v>15278</v>
      </c>
      <c r="S307" s="215"/>
      <c r="T307" s="207"/>
      <c r="U307" s="207"/>
      <c r="V307" s="207"/>
      <c r="W307" s="207"/>
      <c r="X307" s="207"/>
      <c r="Y307" s="207"/>
      <c r="Z307" s="207"/>
      <c r="AA307" s="207"/>
      <c r="AB307" s="207"/>
      <c r="AC307" s="207"/>
      <c r="AD307" s="207"/>
      <c r="AE307" s="207"/>
    </row>
    <row r="308">
      <c r="A308" s="216"/>
      <c r="B308" s="206">
        <v>45924.0</v>
      </c>
      <c r="C308" s="207" t="s">
        <v>2241</v>
      </c>
      <c r="D308" s="238"/>
      <c r="E308" s="240" t="s">
        <v>15275</v>
      </c>
      <c r="F308" s="239" t="s">
        <v>15282</v>
      </c>
      <c r="G308" s="213">
        <v>45924.0</v>
      </c>
      <c r="H308" s="213">
        <v>45931.0</v>
      </c>
      <c r="I308" s="213">
        <v>45938.0</v>
      </c>
      <c r="J308" s="213">
        <v>45945.0</v>
      </c>
      <c r="K308" s="213">
        <v>45952.0</v>
      </c>
      <c r="L308" s="213">
        <v>45959.0</v>
      </c>
      <c r="M308" s="213">
        <v>45980.0</v>
      </c>
      <c r="N308" s="213">
        <v>45994.0</v>
      </c>
      <c r="O308" s="213">
        <v>46001.0</v>
      </c>
      <c r="P308" s="213">
        <v>46029.0</v>
      </c>
      <c r="Q308" s="238" t="s">
        <v>15277</v>
      </c>
      <c r="R308" s="239"/>
      <c r="S308" s="215"/>
      <c r="T308" s="207"/>
      <c r="U308" s="207"/>
      <c r="V308" s="207"/>
      <c r="W308" s="207"/>
      <c r="X308" s="207"/>
      <c r="Y308" s="207"/>
      <c r="Z308" s="207"/>
      <c r="AA308" s="207"/>
      <c r="AB308" s="207"/>
      <c r="AC308" s="207"/>
      <c r="AD308" s="207"/>
      <c r="AE308" s="207"/>
    </row>
    <row r="309">
      <c r="A309" s="216"/>
      <c r="B309" s="206">
        <v>45924.0</v>
      </c>
      <c r="C309" s="207" t="s">
        <v>2968</v>
      </c>
      <c r="D309" s="238"/>
      <c r="E309" s="240" t="s">
        <v>15275</v>
      </c>
      <c r="F309" s="239" t="s">
        <v>15282</v>
      </c>
      <c r="G309" s="213">
        <v>45924.0</v>
      </c>
      <c r="H309" s="213">
        <v>45929.0</v>
      </c>
      <c r="I309" s="213">
        <v>45943.0</v>
      </c>
      <c r="J309" s="213">
        <v>45957.0</v>
      </c>
      <c r="K309" s="213">
        <v>45964.0</v>
      </c>
      <c r="L309" s="213">
        <v>45969.0</v>
      </c>
      <c r="M309" s="213">
        <v>45971.0</v>
      </c>
      <c r="N309" s="213">
        <v>45976.0</v>
      </c>
      <c r="O309" s="213">
        <v>46004.0</v>
      </c>
      <c r="P309" s="213">
        <v>46025.0</v>
      </c>
      <c r="Q309" s="238" t="s">
        <v>15277</v>
      </c>
      <c r="R309" s="239"/>
      <c r="S309" s="215"/>
      <c r="T309" s="207"/>
      <c r="U309" s="207"/>
      <c r="V309" s="207"/>
      <c r="W309" s="207"/>
      <c r="X309" s="207"/>
      <c r="Y309" s="207"/>
      <c r="Z309" s="207"/>
      <c r="AA309" s="207"/>
      <c r="AB309" s="207"/>
      <c r="AC309" s="207"/>
      <c r="AD309" s="207"/>
      <c r="AE309" s="207"/>
    </row>
    <row r="310">
      <c r="A310" s="216"/>
      <c r="B310" s="206">
        <v>45925.0</v>
      </c>
      <c r="C310" s="207" t="s">
        <v>221</v>
      </c>
      <c r="D310" s="238"/>
      <c r="E310" s="240" t="s">
        <v>15275</v>
      </c>
      <c r="F310" s="239" t="s">
        <v>15276</v>
      </c>
      <c r="G310" s="213">
        <v>45924.0</v>
      </c>
      <c r="H310" s="213">
        <v>45927.0</v>
      </c>
      <c r="I310" s="213">
        <v>45934.0</v>
      </c>
      <c r="J310" s="213">
        <v>45941.0</v>
      </c>
      <c r="K310" s="213">
        <v>45948.0</v>
      </c>
      <c r="L310" s="213">
        <v>45952.0</v>
      </c>
      <c r="M310" s="213">
        <v>45955.0</v>
      </c>
      <c r="N310" s="213">
        <v>45976.0</v>
      </c>
      <c r="O310" s="213">
        <v>45987.0</v>
      </c>
      <c r="P310" s="213">
        <v>45990.0</v>
      </c>
      <c r="Q310" s="238" t="s">
        <v>15277</v>
      </c>
      <c r="R310" s="239" t="s">
        <v>15278</v>
      </c>
      <c r="S310" s="215"/>
      <c r="T310" s="207"/>
      <c r="U310" s="207"/>
      <c r="V310" s="207"/>
      <c r="W310" s="207"/>
      <c r="X310" s="207"/>
      <c r="Y310" s="207"/>
      <c r="Z310" s="207"/>
      <c r="AA310" s="207"/>
      <c r="AB310" s="207"/>
      <c r="AC310" s="207"/>
      <c r="AD310" s="207"/>
      <c r="AE310" s="207"/>
    </row>
    <row r="311">
      <c r="A311" s="216"/>
      <c r="B311" s="206">
        <v>45925.0</v>
      </c>
      <c r="C311" s="207" t="s">
        <v>12440</v>
      </c>
      <c r="D311" s="238"/>
      <c r="E311" s="240" t="s">
        <v>15275</v>
      </c>
      <c r="F311" s="239" t="s">
        <v>15276</v>
      </c>
      <c r="G311" s="213">
        <v>45924.0</v>
      </c>
      <c r="H311" s="213">
        <v>45929.0</v>
      </c>
      <c r="I311" s="213">
        <v>45931.0</v>
      </c>
      <c r="J311" s="213">
        <v>45936.0</v>
      </c>
      <c r="K311" s="213">
        <v>45938.0</v>
      </c>
      <c r="L311" s="213">
        <v>45943.0</v>
      </c>
      <c r="M311" s="213">
        <v>45964.0</v>
      </c>
      <c r="N311" s="213">
        <v>45950.0</v>
      </c>
      <c r="O311" s="213">
        <v>45952.0</v>
      </c>
      <c r="P311" s="213">
        <v>45957.0</v>
      </c>
      <c r="Q311" s="238" t="s">
        <v>15277</v>
      </c>
      <c r="R311" s="239" t="s">
        <v>15280</v>
      </c>
      <c r="S311" s="215"/>
      <c r="T311" s="207"/>
      <c r="U311" s="207"/>
      <c r="V311" s="207"/>
      <c r="W311" s="207"/>
      <c r="X311" s="207"/>
      <c r="Y311" s="207"/>
      <c r="Z311" s="207"/>
      <c r="AA311" s="207"/>
      <c r="AB311" s="207"/>
      <c r="AC311" s="207"/>
      <c r="AD311" s="207"/>
      <c r="AE311" s="207"/>
    </row>
    <row r="312">
      <c r="A312" s="216"/>
      <c r="B312" s="206">
        <v>45925.0</v>
      </c>
      <c r="C312" s="207" t="s">
        <v>384</v>
      </c>
      <c r="D312" s="238"/>
      <c r="E312" s="240" t="s">
        <v>15279</v>
      </c>
      <c r="F312" s="239" t="s">
        <v>15276</v>
      </c>
      <c r="G312" s="213">
        <v>45925.0</v>
      </c>
      <c r="H312" s="213">
        <v>45927.0</v>
      </c>
      <c r="I312" s="213">
        <v>45932.0</v>
      </c>
      <c r="J312" s="212">
        <v>45934.0</v>
      </c>
      <c r="K312" s="213"/>
      <c r="L312" s="213"/>
      <c r="M312" s="219"/>
      <c r="N312" s="219"/>
      <c r="O312" s="219"/>
      <c r="P312" s="219"/>
      <c r="Q312" s="238" t="s">
        <v>15277</v>
      </c>
      <c r="R312" s="239" t="s">
        <v>15278</v>
      </c>
      <c r="S312" s="215"/>
      <c r="T312" s="207"/>
      <c r="U312" s="207"/>
      <c r="V312" s="207"/>
      <c r="W312" s="207"/>
      <c r="X312" s="207"/>
      <c r="Y312" s="207"/>
      <c r="Z312" s="207"/>
      <c r="AA312" s="207"/>
      <c r="AB312" s="207"/>
      <c r="AC312" s="207"/>
      <c r="AD312" s="207"/>
      <c r="AE312" s="207"/>
    </row>
    <row r="313">
      <c r="A313" s="216"/>
      <c r="B313" s="206">
        <v>45926.0</v>
      </c>
      <c r="C313" s="207" t="s">
        <v>1119</v>
      </c>
      <c r="D313" s="238"/>
      <c r="E313" s="240" t="s">
        <v>15275</v>
      </c>
      <c r="F313" s="239" t="s">
        <v>15276</v>
      </c>
      <c r="G313" s="213">
        <v>45930.0</v>
      </c>
      <c r="H313" s="213">
        <v>45931.0</v>
      </c>
      <c r="I313" s="213">
        <v>45932.0</v>
      </c>
      <c r="J313" s="213">
        <v>45936.0</v>
      </c>
      <c r="K313" s="213">
        <v>45937.0</v>
      </c>
      <c r="L313" s="213">
        <v>45940.0</v>
      </c>
      <c r="M313" s="213">
        <v>45946.0</v>
      </c>
      <c r="N313" s="213">
        <v>45950.0</v>
      </c>
      <c r="O313" s="213">
        <v>45954.0</v>
      </c>
      <c r="P313" s="213">
        <v>45957.0</v>
      </c>
      <c r="Q313" s="238" t="s">
        <v>15277</v>
      </c>
      <c r="R313" s="239" t="s">
        <v>15278</v>
      </c>
      <c r="S313" s="215"/>
      <c r="T313" s="207"/>
      <c r="U313" s="207"/>
      <c r="V313" s="207"/>
      <c r="W313" s="207"/>
      <c r="X313" s="207"/>
      <c r="Y313" s="207"/>
      <c r="Z313" s="207"/>
      <c r="AA313" s="207"/>
      <c r="AB313" s="207"/>
      <c r="AC313" s="207"/>
      <c r="AD313" s="207"/>
      <c r="AE313" s="207"/>
    </row>
    <row r="314">
      <c r="A314" s="216"/>
      <c r="B314" s="206">
        <v>45926.0</v>
      </c>
      <c r="C314" s="207" t="s">
        <v>8395</v>
      </c>
      <c r="D314" s="238"/>
      <c r="E314" s="240" t="s">
        <v>15275</v>
      </c>
      <c r="F314" s="239" t="s">
        <v>15282</v>
      </c>
      <c r="G314" s="213">
        <v>45926.0</v>
      </c>
      <c r="H314" s="213">
        <v>45940.0</v>
      </c>
      <c r="I314" s="213">
        <v>45947.0</v>
      </c>
      <c r="J314" s="213">
        <v>45948.0</v>
      </c>
      <c r="K314" s="213">
        <v>45961.0</v>
      </c>
      <c r="L314" s="213"/>
      <c r="M314" s="213">
        <v>46004.0</v>
      </c>
      <c r="N314" s="219"/>
      <c r="O314" s="219"/>
      <c r="P314" s="219"/>
      <c r="Q314" s="238" t="s">
        <v>10487</v>
      </c>
      <c r="R314" s="239"/>
      <c r="S314" s="215"/>
      <c r="T314" s="207"/>
      <c r="U314" s="207"/>
      <c r="V314" s="207"/>
      <c r="W314" s="207"/>
      <c r="X314" s="207"/>
      <c r="Y314" s="207"/>
      <c r="Z314" s="207"/>
      <c r="AA314" s="207"/>
      <c r="AB314" s="207"/>
      <c r="AC314" s="207"/>
      <c r="AD314" s="207"/>
      <c r="AE314" s="207"/>
    </row>
    <row r="315">
      <c r="A315" s="216"/>
      <c r="B315" s="206">
        <v>45928.0</v>
      </c>
      <c r="C315" s="207" t="s">
        <v>354</v>
      </c>
      <c r="D315" s="238"/>
      <c r="E315" s="240" t="s">
        <v>15279</v>
      </c>
      <c r="F315" s="239" t="s">
        <v>15276</v>
      </c>
      <c r="G315" s="213">
        <v>45929.0</v>
      </c>
      <c r="H315" s="213">
        <v>45957.0</v>
      </c>
      <c r="I315" s="213">
        <v>45959.0</v>
      </c>
      <c r="J315" s="213"/>
      <c r="K315" s="213"/>
      <c r="L315" s="213"/>
      <c r="M315" s="219"/>
      <c r="N315" s="219"/>
      <c r="O315" s="219"/>
      <c r="P315" s="219"/>
      <c r="Q315" s="238" t="s">
        <v>10487</v>
      </c>
      <c r="R315" s="239"/>
      <c r="S315" s="215"/>
      <c r="T315" s="207"/>
      <c r="U315" s="207"/>
      <c r="V315" s="207"/>
      <c r="W315" s="207"/>
      <c r="X315" s="207"/>
      <c r="Y315" s="207"/>
      <c r="Z315" s="207"/>
      <c r="AA315" s="207"/>
      <c r="AB315" s="207"/>
      <c r="AC315" s="207"/>
      <c r="AD315" s="207"/>
      <c r="AE315" s="207"/>
    </row>
    <row r="316">
      <c r="A316" s="216"/>
      <c r="B316" s="206">
        <v>45929.0</v>
      </c>
      <c r="C316" s="207" t="s">
        <v>1512</v>
      </c>
      <c r="D316" s="238"/>
      <c r="E316" s="240" t="s">
        <v>15275</v>
      </c>
      <c r="F316" s="239" t="s">
        <v>15276</v>
      </c>
      <c r="G316" s="213">
        <v>45930.0</v>
      </c>
      <c r="H316" s="213">
        <v>45937.0</v>
      </c>
      <c r="I316" s="213">
        <v>45939.0</v>
      </c>
      <c r="J316" s="213">
        <v>45944.0</v>
      </c>
      <c r="K316" s="213">
        <v>45946.0</v>
      </c>
      <c r="L316" s="213">
        <v>45951.0</v>
      </c>
      <c r="M316" s="213">
        <v>45953.0</v>
      </c>
      <c r="N316" s="213">
        <v>45960.0</v>
      </c>
      <c r="O316" s="213">
        <v>45967.0</v>
      </c>
      <c r="P316" s="213">
        <v>45972.0</v>
      </c>
      <c r="Q316" s="238" t="s">
        <v>15277</v>
      </c>
      <c r="R316" s="239" t="s">
        <v>15278</v>
      </c>
      <c r="S316" s="215"/>
      <c r="T316" s="207"/>
      <c r="U316" s="207"/>
      <c r="V316" s="207"/>
      <c r="W316" s="207"/>
      <c r="X316" s="207"/>
      <c r="Y316" s="207"/>
      <c r="Z316" s="207"/>
      <c r="AA316" s="207"/>
      <c r="AB316" s="207"/>
      <c r="AC316" s="207"/>
      <c r="AD316" s="207"/>
      <c r="AE316" s="207"/>
    </row>
    <row r="317">
      <c r="A317" s="216"/>
      <c r="B317" s="206">
        <v>45929.0</v>
      </c>
      <c r="C317" s="207" t="s">
        <v>6311</v>
      </c>
      <c r="D317" s="238"/>
      <c r="E317" s="240" t="s">
        <v>15275</v>
      </c>
      <c r="F317" s="239" t="s">
        <v>15276</v>
      </c>
      <c r="G317" s="213">
        <v>45931.0</v>
      </c>
      <c r="H317" s="213">
        <v>45933.0</v>
      </c>
      <c r="I317" s="213">
        <v>45936.0</v>
      </c>
      <c r="J317" s="213">
        <v>45938.0</v>
      </c>
      <c r="K317" s="213">
        <v>45940.0</v>
      </c>
      <c r="L317" s="213">
        <v>45944.0</v>
      </c>
      <c r="M317" s="213">
        <v>45945.0</v>
      </c>
      <c r="N317" s="213">
        <v>45947.0</v>
      </c>
      <c r="O317" s="213">
        <v>45951.0</v>
      </c>
      <c r="P317" s="213">
        <v>45952.0</v>
      </c>
      <c r="Q317" s="238" t="s">
        <v>15277</v>
      </c>
      <c r="R317" s="239"/>
      <c r="S317" s="215"/>
      <c r="T317" s="207"/>
      <c r="U317" s="207"/>
      <c r="V317" s="207"/>
      <c r="W317" s="207"/>
      <c r="X317" s="207"/>
      <c r="Y317" s="207"/>
      <c r="Z317" s="207"/>
      <c r="AA317" s="207"/>
      <c r="AB317" s="207"/>
      <c r="AC317" s="207"/>
      <c r="AD317" s="207"/>
      <c r="AE317" s="207"/>
    </row>
    <row r="318">
      <c r="A318" s="216"/>
      <c r="B318" s="206">
        <v>45929.0</v>
      </c>
      <c r="C318" s="207" t="s">
        <v>6764</v>
      </c>
      <c r="D318" s="238"/>
      <c r="E318" s="240" t="s">
        <v>15275</v>
      </c>
      <c r="F318" s="239" t="s">
        <v>15276</v>
      </c>
      <c r="G318" s="213">
        <v>45929.0</v>
      </c>
      <c r="H318" s="213">
        <v>45932.0</v>
      </c>
      <c r="I318" s="213">
        <v>45936.0</v>
      </c>
      <c r="J318" s="213">
        <v>45939.0</v>
      </c>
      <c r="K318" s="213">
        <v>45944.0</v>
      </c>
      <c r="L318" s="213">
        <v>45946.0</v>
      </c>
      <c r="M318" s="213">
        <v>45950.0</v>
      </c>
      <c r="N318" s="213">
        <v>45953.0</v>
      </c>
      <c r="O318" s="213">
        <v>45957.0</v>
      </c>
      <c r="P318" s="213">
        <v>45960.0</v>
      </c>
      <c r="Q318" s="238" t="s">
        <v>15277</v>
      </c>
      <c r="R318" s="239"/>
      <c r="S318" s="215"/>
      <c r="T318" s="207"/>
      <c r="U318" s="207"/>
      <c r="V318" s="207"/>
      <c r="W318" s="207"/>
      <c r="X318" s="207"/>
      <c r="Y318" s="207"/>
      <c r="Z318" s="207"/>
      <c r="AA318" s="207"/>
      <c r="AB318" s="207"/>
      <c r="AC318" s="207"/>
      <c r="AD318" s="207"/>
      <c r="AE318" s="207"/>
    </row>
    <row r="319">
      <c r="A319" s="216"/>
      <c r="B319" s="206">
        <v>45929.0</v>
      </c>
      <c r="C319" s="207" t="s">
        <v>12964</v>
      </c>
      <c r="D319" s="238"/>
      <c r="E319" s="240" t="s">
        <v>15275</v>
      </c>
      <c r="F319" s="239" t="s">
        <v>15282</v>
      </c>
      <c r="G319" s="213">
        <v>45929.0</v>
      </c>
      <c r="H319" s="213">
        <v>45933.0</v>
      </c>
      <c r="I319" s="213">
        <v>45937.0</v>
      </c>
      <c r="J319" s="213">
        <v>45941.0</v>
      </c>
      <c r="K319" s="213">
        <v>45943.0</v>
      </c>
      <c r="L319" s="213">
        <v>45950.0</v>
      </c>
      <c r="M319" s="213">
        <v>45957.0</v>
      </c>
      <c r="N319" s="213">
        <v>45960.0</v>
      </c>
      <c r="O319" s="213">
        <v>45964.0</v>
      </c>
      <c r="P319" s="213">
        <v>45971.0</v>
      </c>
      <c r="Q319" s="238" t="s">
        <v>15277</v>
      </c>
      <c r="R319" s="239"/>
      <c r="S319" s="215"/>
      <c r="T319" s="207"/>
      <c r="U319" s="207"/>
      <c r="V319" s="207"/>
      <c r="W319" s="207"/>
      <c r="X319" s="207"/>
      <c r="Y319" s="207"/>
      <c r="Z319" s="207"/>
      <c r="AA319" s="207"/>
      <c r="AB319" s="207"/>
      <c r="AC319" s="207"/>
      <c r="AD319" s="207"/>
      <c r="AE319" s="207"/>
    </row>
    <row r="320">
      <c r="A320" s="216"/>
      <c r="B320" s="206">
        <v>45930.0</v>
      </c>
      <c r="C320" s="207" t="s">
        <v>1599</v>
      </c>
      <c r="D320" s="238"/>
      <c r="E320" s="240" t="s">
        <v>15275</v>
      </c>
      <c r="F320" s="239" t="s">
        <v>15276</v>
      </c>
      <c r="G320" s="213">
        <v>45930.0</v>
      </c>
      <c r="H320" s="213">
        <v>45930.0</v>
      </c>
      <c r="I320" s="213">
        <v>45932.0</v>
      </c>
      <c r="J320" s="213">
        <v>45932.0</v>
      </c>
      <c r="K320" s="213">
        <v>45937.0</v>
      </c>
      <c r="L320" s="213">
        <v>45937.0</v>
      </c>
      <c r="M320" s="213">
        <v>45939.0</v>
      </c>
      <c r="N320" s="213">
        <v>45939.0</v>
      </c>
      <c r="O320" s="213">
        <v>45944.0</v>
      </c>
      <c r="P320" s="213">
        <v>45944.0</v>
      </c>
      <c r="Q320" s="238" t="s">
        <v>15277</v>
      </c>
      <c r="R320" s="239" t="s">
        <v>15278</v>
      </c>
      <c r="S320" s="215"/>
      <c r="T320" s="207"/>
      <c r="U320" s="207"/>
      <c r="V320" s="207"/>
      <c r="W320" s="207"/>
      <c r="X320" s="207"/>
      <c r="Y320" s="207"/>
      <c r="Z320" s="207"/>
      <c r="AA320" s="207"/>
      <c r="AB320" s="207"/>
      <c r="AC320" s="207"/>
      <c r="AD320" s="207"/>
      <c r="AE320" s="207"/>
    </row>
    <row r="321">
      <c r="A321" s="216"/>
      <c r="B321" s="206">
        <v>45931.0</v>
      </c>
      <c r="C321" s="207" t="s">
        <v>6993</v>
      </c>
      <c r="D321" s="238"/>
      <c r="E321" s="240" t="s">
        <v>15275</v>
      </c>
      <c r="F321" s="239" t="s">
        <v>15276</v>
      </c>
      <c r="G321" s="213">
        <v>45926.0</v>
      </c>
      <c r="H321" s="213">
        <v>45930.0</v>
      </c>
      <c r="I321" s="213">
        <v>45937.0</v>
      </c>
      <c r="J321" s="213">
        <v>45940.0</v>
      </c>
      <c r="K321" s="213">
        <v>45944.0</v>
      </c>
      <c r="L321" s="213">
        <v>45947.0</v>
      </c>
      <c r="M321" s="213">
        <v>45951.0</v>
      </c>
      <c r="N321" s="213">
        <v>45954.0</v>
      </c>
      <c r="O321" s="213">
        <v>45958.0</v>
      </c>
      <c r="P321" s="213">
        <v>45965.0</v>
      </c>
      <c r="Q321" s="238" t="s">
        <v>15277</v>
      </c>
      <c r="R321" s="239" t="s">
        <v>15283</v>
      </c>
      <c r="S321" s="215" t="s">
        <v>15308</v>
      </c>
      <c r="T321" s="207"/>
      <c r="U321" s="207"/>
      <c r="V321" s="207"/>
      <c r="W321" s="207"/>
      <c r="X321" s="207"/>
      <c r="Y321" s="207"/>
      <c r="Z321" s="207"/>
      <c r="AA321" s="207"/>
      <c r="AB321" s="207"/>
      <c r="AC321" s="207"/>
      <c r="AD321" s="207"/>
      <c r="AE321" s="207"/>
    </row>
    <row r="322">
      <c r="A322" s="216"/>
      <c r="B322" s="206">
        <v>45931.0</v>
      </c>
      <c r="C322" s="207" t="s">
        <v>1562</v>
      </c>
      <c r="D322" s="238"/>
      <c r="E322" s="240" t="s">
        <v>15275</v>
      </c>
      <c r="F322" s="239" t="s">
        <v>15276</v>
      </c>
      <c r="G322" s="213">
        <v>45931.0</v>
      </c>
      <c r="H322" s="213">
        <v>45938.0</v>
      </c>
      <c r="I322" s="213">
        <v>45941.0</v>
      </c>
      <c r="J322" s="213">
        <v>45945.0</v>
      </c>
      <c r="K322" s="213">
        <v>45948.0</v>
      </c>
      <c r="L322" s="213">
        <v>45952.0</v>
      </c>
      <c r="M322" s="213">
        <v>45955.0</v>
      </c>
      <c r="N322" s="213">
        <v>45962.0</v>
      </c>
      <c r="O322" s="213">
        <v>45966.0</v>
      </c>
      <c r="P322" s="213">
        <v>45973.0</v>
      </c>
      <c r="Q322" s="238" t="s">
        <v>15277</v>
      </c>
      <c r="R322" s="239" t="s">
        <v>15278</v>
      </c>
      <c r="S322" s="215"/>
      <c r="T322" s="207"/>
      <c r="U322" s="207"/>
      <c r="V322" s="207"/>
      <c r="W322" s="207"/>
      <c r="X322" s="207"/>
      <c r="Y322" s="207"/>
      <c r="Z322" s="207"/>
      <c r="AA322" s="207"/>
      <c r="AB322" s="207"/>
      <c r="AC322" s="207"/>
      <c r="AD322" s="207"/>
      <c r="AE322" s="207"/>
    </row>
    <row r="323">
      <c r="A323" s="216"/>
      <c r="B323" s="206">
        <v>45931.0</v>
      </c>
      <c r="C323" s="207" t="s">
        <v>9093</v>
      </c>
      <c r="D323" s="238"/>
      <c r="E323" s="240" t="s">
        <v>15275</v>
      </c>
      <c r="F323" s="239" t="s">
        <v>15276</v>
      </c>
      <c r="G323" s="213">
        <v>45931.0</v>
      </c>
      <c r="H323" s="213">
        <v>45933.0</v>
      </c>
      <c r="I323" s="213">
        <v>45936.0</v>
      </c>
      <c r="J323" s="213">
        <v>45943.0</v>
      </c>
      <c r="K323" s="213">
        <v>45946.0</v>
      </c>
      <c r="L323" s="213">
        <v>45957.0</v>
      </c>
      <c r="M323" s="213">
        <v>45959.0</v>
      </c>
      <c r="N323" s="213">
        <v>45966.0</v>
      </c>
      <c r="O323" s="213">
        <v>45973.0</v>
      </c>
      <c r="P323" s="213">
        <v>45980.0</v>
      </c>
      <c r="Q323" s="238" t="s">
        <v>15277</v>
      </c>
      <c r="R323" s="239"/>
      <c r="S323" s="215"/>
      <c r="T323" s="207"/>
      <c r="U323" s="207"/>
      <c r="V323" s="207"/>
      <c r="W323" s="207"/>
      <c r="X323" s="207"/>
      <c r="Y323" s="207"/>
      <c r="Z323" s="207"/>
      <c r="AA323" s="207"/>
      <c r="AB323" s="207"/>
      <c r="AC323" s="207"/>
      <c r="AD323" s="207"/>
      <c r="AE323" s="207"/>
    </row>
    <row r="324">
      <c r="A324" s="216"/>
      <c r="B324" s="206">
        <v>45931.0</v>
      </c>
      <c r="C324" s="207" t="s">
        <v>5086</v>
      </c>
      <c r="D324" s="238"/>
      <c r="E324" s="240" t="s">
        <v>15275</v>
      </c>
      <c r="F324" s="239" t="s">
        <v>15276</v>
      </c>
      <c r="G324" s="213">
        <v>45936.0</v>
      </c>
      <c r="H324" s="213">
        <v>45939.0</v>
      </c>
      <c r="I324" s="213">
        <v>45943.0</v>
      </c>
      <c r="J324" s="213">
        <v>45946.0</v>
      </c>
      <c r="K324" s="213">
        <v>45950.0</v>
      </c>
      <c r="L324" s="213">
        <v>45957.0</v>
      </c>
      <c r="M324" s="213">
        <v>45964.0</v>
      </c>
      <c r="N324" s="213">
        <v>45971.0</v>
      </c>
      <c r="O324" s="213">
        <v>45978.0</v>
      </c>
      <c r="P324" s="213">
        <v>45992.0</v>
      </c>
      <c r="Q324" s="238" t="s">
        <v>15277</v>
      </c>
      <c r="R324" s="239" t="s">
        <v>15278</v>
      </c>
      <c r="S324" s="215"/>
      <c r="T324" s="207"/>
      <c r="U324" s="207"/>
      <c r="V324" s="207"/>
      <c r="W324" s="207"/>
      <c r="X324" s="207"/>
      <c r="Y324" s="207"/>
      <c r="Z324" s="207"/>
      <c r="AA324" s="207"/>
      <c r="AB324" s="207"/>
      <c r="AC324" s="207"/>
      <c r="AD324" s="207"/>
      <c r="AE324" s="207"/>
    </row>
    <row r="325">
      <c r="A325" s="216"/>
      <c r="B325" s="206">
        <v>45931.0</v>
      </c>
      <c r="C325" s="207" t="s">
        <v>436</v>
      </c>
      <c r="D325" s="238"/>
      <c r="E325" s="240" t="s">
        <v>15275</v>
      </c>
      <c r="F325" s="239" t="s">
        <v>15276</v>
      </c>
      <c r="G325" s="213">
        <v>45934.0</v>
      </c>
      <c r="H325" s="213">
        <v>45936.0</v>
      </c>
      <c r="I325" s="213">
        <v>45938.0</v>
      </c>
      <c r="J325" s="213">
        <v>45941.0</v>
      </c>
      <c r="K325" s="213">
        <v>45943.0</v>
      </c>
      <c r="L325" s="213">
        <v>45945.0</v>
      </c>
      <c r="M325" s="213">
        <v>45948.0</v>
      </c>
      <c r="N325" s="213">
        <v>45950.0</v>
      </c>
      <c r="O325" s="213">
        <v>45952.0</v>
      </c>
      <c r="P325" s="213">
        <v>45955.0</v>
      </c>
      <c r="Q325" s="238" t="s">
        <v>15277</v>
      </c>
      <c r="R325" s="239" t="s">
        <v>15278</v>
      </c>
      <c r="S325" s="215"/>
      <c r="T325" s="207"/>
      <c r="U325" s="207"/>
      <c r="V325" s="207"/>
      <c r="W325" s="207"/>
      <c r="X325" s="207"/>
      <c r="Y325" s="207"/>
      <c r="Z325" s="207"/>
      <c r="AA325" s="207"/>
      <c r="AB325" s="207"/>
      <c r="AC325" s="207"/>
      <c r="AD325" s="207"/>
      <c r="AE325" s="207"/>
    </row>
    <row r="326">
      <c r="A326" s="216"/>
      <c r="B326" s="206">
        <v>45932.0</v>
      </c>
      <c r="C326" s="207" t="s">
        <v>1225</v>
      </c>
      <c r="D326" s="238"/>
      <c r="E326" s="240" t="s">
        <v>15275</v>
      </c>
      <c r="F326" s="239" t="s">
        <v>15276</v>
      </c>
      <c r="G326" s="213">
        <v>45931.0</v>
      </c>
      <c r="H326" s="213">
        <v>45932.0</v>
      </c>
      <c r="I326" s="213">
        <v>45938.0</v>
      </c>
      <c r="J326" s="213">
        <v>45939.0</v>
      </c>
      <c r="K326" s="213">
        <v>45945.0</v>
      </c>
      <c r="L326" s="213">
        <v>45952.0</v>
      </c>
      <c r="M326" s="213">
        <v>45953.0</v>
      </c>
      <c r="N326" s="213">
        <v>45959.0</v>
      </c>
      <c r="O326" s="213">
        <v>45960.0</v>
      </c>
      <c r="P326" s="213">
        <v>45966.0</v>
      </c>
      <c r="Q326" s="238" t="s">
        <v>15277</v>
      </c>
      <c r="R326" s="239" t="s">
        <v>15278</v>
      </c>
      <c r="S326" s="215"/>
      <c r="T326" s="207"/>
      <c r="U326" s="207"/>
      <c r="V326" s="207"/>
      <c r="W326" s="207"/>
      <c r="X326" s="207"/>
      <c r="Y326" s="207"/>
      <c r="Z326" s="207"/>
      <c r="AA326" s="207"/>
      <c r="AB326" s="207"/>
      <c r="AC326" s="207"/>
      <c r="AD326" s="207"/>
      <c r="AE326" s="207"/>
    </row>
    <row r="327">
      <c r="A327" s="216"/>
      <c r="B327" s="206">
        <v>45933.0</v>
      </c>
      <c r="C327" s="207" t="s">
        <v>7879</v>
      </c>
      <c r="D327" s="238"/>
      <c r="E327" s="240" t="s">
        <v>15275</v>
      </c>
      <c r="F327" s="239" t="s">
        <v>15276</v>
      </c>
      <c r="G327" s="213">
        <v>45933.0</v>
      </c>
      <c r="H327" s="213">
        <v>45936.0</v>
      </c>
      <c r="I327" s="213">
        <v>45938.0</v>
      </c>
      <c r="J327" s="213">
        <v>45940.0</v>
      </c>
      <c r="K327" s="213">
        <v>45943.0</v>
      </c>
      <c r="L327" s="213">
        <v>45959.0</v>
      </c>
      <c r="M327" s="213">
        <v>45961.0</v>
      </c>
      <c r="N327" s="213">
        <v>45966.0</v>
      </c>
      <c r="O327" s="213">
        <v>45968.0</v>
      </c>
      <c r="P327" s="213">
        <v>45971.0</v>
      </c>
      <c r="Q327" s="238" t="s">
        <v>15277</v>
      </c>
      <c r="R327" s="239" t="s">
        <v>15278</v>
      </c>
      <c r="S327" s="215"/>
      <c r="T327" s="207"/>
      <c r="U327" s="207"/>
      <c r="V327" s="207"/>
      <c r="W327" s="207"/>
      <c r="X327" s="207"/>
      <c r="Y327" s="207"/>
      <c r="Z327" s="207"/>
      <c r="AA327" s="207"/>
      <c r="AB327" s="207"/>
      <c r="AC327" s="207"/>
      <c r="AD327" s="207"/>
      <c r="AE327" s="207"/>
    </row>
    <row r="328">
      <c r="A328" s="216"/>
      <c r="B328" s="206">
        <v>45933.0</v>
      </c>
      <c r="C328" s="207" t="s">
        <v>15309</v>
      </c>
      <c r="D328" s="238"/>
      <c r="E328" s="240" t="s">
        <v>15275</v>
      </c>
      <c r="F328" s="239" t="s">
        <v>15282</v>
      </c>
      <c r="G328" s="213">
        <v>45931.0</v>
      </c>
      <c r="H328" s="213">
        <v>45933.0</v>
      </c>
      <c r="I328" s="213">
        <v>45938.0</v>
      </c>
      <c r="J328" s="213">
        <v>45943.0</v>
      </c>
      <c r="K328" s="213">
        <v>45944.0</v>
      </c>
      <c r="L328" s="213">
        <v>45947.0</v>
      </c>
      <c r="M328" s="213">
        <v>45952.0</v>
      </c>
      <c r="N328" s="213">
        <v>45953.0</v>
      </c>
      <c r="O328" s="213">
        <v>45960.0</v>
      </c>
      <c r="P328" s="213">
        <v>45968.0</v>
      </c>
      <c r="Q328" s="238" t="s">
        <v>15277</v>
      </c>
      <c r="R328" s="239" t="s">
        <v>15278</v>
      </c>
      <c r="S328" s="215"/>
      <c r="T328" s="207"/>
      <c r="U328" s="207"/>
      <c r="V328" s="207"/>
      <c r="W328" s="207"/>
      <c r="X328" s="207"/>
      <c r="Y328" s="207"/>
      <c r="Z328" s="207"/>
      <c r="AA328" s="207"/>
      <c r="AB328" s="207"/>
      <c r="AC328" s="207"/>
      <c r="AD328" s="207"/>
      <c r="AE328" s="207"/>
    </row>
    <row r="329">
      <c r="A329" s="216"/>
      <c r="B329" s="206">
        <v>45934.0</v>
      </c>
      <c r="C329" s="207" t="s">
        <v>535</v>
      </c>
      <c r="D329" s="238"/>
      <c r="E329" s="240" t="s">
        <v>15279</v>
      </c>
      <c r="F329" s="239" t="s">
        <v>15276</v>
      </c>
      <c r="G329" s="213">
        <v>45948.0</v>
      </c>
      <c r="H329" s="213">
        <v>45955.0</v>
      </c>
      <c r="I329" s="213">
        <v>45976.0</v>
      </c>
      <c r="J329" s="212">
        <v>46013.0</v>
      </c>
      <c r="K329" s="213"/>
      <c r="L329" s="213"/>
      <c r="M329" s="219"/>
      <c r="N329" s="219"/>
      <c r="O329" s="219"/>
      <c r="P329" s="219"/>
      <c r="Q329" s="238" t="s">
        <v>15277</v>
      </c>
      <c r="R329" s="239" t="s">
        <v>15278</v>
      </c>
      <c r="S329" s="215"/>
      <c r="T329" s="207"/>
      <c r="U329" s="207"/>
      <c r="V329" s="207"/>
      <c r="W329" s="207"/>
      <c r="X329" s="207"/>
      <c r="Y329" s="207"/>
      <c r="Z329" s="207"/>
      <c r="AA329" s="207"/>
      <c r="AB329" s="207"/>
      <c r="AC329" s="207"/>
      <c r="AD329" s="207"/>
      <c r="AE329" s="207"/>
    </row>
    <row r="330">
      <c r="A330" s="216"/>
      <c r="B330" s="206">
        <v>45935.0</v>
      </c>
      <c r="C330" s="207" t="s">
        <v>2493</v>
      </c>
      <c r="D330" s="238"/>
      <c r="E330" s="240" t="s">
        <v>15275</v>
      </c>
      <c r="F330" s="239" t="s">
        <v>15282</v>
      </c>
      <c r="G330" s="213">
        <v>45937.0</v>
      </c>
      <c r="H330" s="213">
        <v>45939.0</v>
      </c>
      <c r="I330" s="213">
        <v>45944.0</v>
      </c>
      <c r="J330" s="213">
        <v>45946.0</v>
      </c>
      <c r="K330" s="213">
        <v>45953.0</v>
      </c>
      <c r="L330" s="213">
        <v>45960.0</v>
      </c>
      <c r="M330" s="213">
        <v>45965.0</v>
      </c>
      <c r="N330" s="213">
        <v>45967.0</v>
      </c>
      <c r="O330" s="213">
        <v>45972.0</v>
      </c>
      <c r="P330" s="213">
        <v>45974.0</v>
      </c>
      <c r="Q330" s="238" t="s">
        <v>15277</v>
      </c>
      <c r="R330" s="239" t="s">
        <v>15280</v>
      </c>
      <c r="S330" s="215" t="s">
        <v>15310</v>
      </c>
      <c r="T330" s="207"/>
      <c r="U330" s="207"/>
      <c r="V330" s="207"/>
      <c r="W330" s="207"/>
      <c r="X330" s="207"/>
      <c r="Y330" s="207"/>
      <c r="Z330" s="207"/>
      <c r="AA330" s="207"/>
      <c r="AB330" s="207"/>
      <c r="AC330" s="207"/>
      <c r="AD330" s="207"/>
      <c r="AE330" s="207"/>
    </row>
    <row r="331">
      <c r="A331" s="216"/>
      <c r="B331" s="206">
        <v>45935.0</v>
      </c>
      <c r="C331" s="207" t="s">
        <v>333</v>
      </c>
      <c r="D331" s="238"/>
      <c r="E331" s="240" t="s">
        <v>15279</v>
      </c>
      <c r="F331" s="239" t="s">
        <v>15276</v>
      </c>
      <c r="G331" s="213">
        <v>45942.0</v>
      </c>
      <c r="H331" s="213">
        <v>45949.0</v>
      </c>
      <c r="I331" s="213">
        <v>45956.0</v>
      </c>
      <c r="J331" s="212">
        <v>45963.0</v>
      </c>
      <c r="K331" s="213">
        <v>45970.0</v>
      </c>
      <c r="L331" s="213">
        <v>45977.0</v>
      </c>
      <c r="M331" s="213">
        <v>45991.0</v>
      </c>
      <c r="N331" s="213">
        <v>45998.0</v>
      </c>
      <c r="O331" s="213">
        <v>46012.0</v>
      </c>
      <c r="P331" s="213">
        <v>46019.0</v>
      </c>
      <c r="Q331" s="238" t="s">
        <v>15277</v>
      </c>
      <c r="R331" s="239"/>
      <c r="S331" s="215"/>
      <c r="T331" s="207"/>
      <c r="U331" s="207"/>
      <c r="V331" s="207"/>
      <c r="W331" s="207"/>
      <c r="X331" s="207"/>
      <c r="Y331" s="207"/>
      <c r="Z331" s="207"/>
      <c r="AA331" s="207"/>
      <c r="AB331" s="207"/>
      <c r="AC331" s="207"/>
      <c r="AD331" s="207"/>
      <c r="AE331" s="207"/>
    </row>
    <row r="332">
      <c r="A332" s="216"/>
      <c r="B332" s="206">
        <v>45936.0</v>
      </c>
      <c r="C332" s="207" t="s">
        <v>567</v>
      </c>
      <c r="D332" s="238"/>
      <c r="E332" s="240" t="s">
        <v>15279</v>
      </c>
      <c r="F332" s="239" t="s">
        <v>15276</v>
      </c>
      <c r="G332" s="213">
        <v>45937.0</v>
      </c>
      <c r="H332" s="213">
        <v>45938.0</v>
      </c>
      <c r="I332" s="213">
        <v>45944.0</v>
      </c>
      <c r="J332" s="212">
        <v>45945.0</v>
      </c>
      <c r="K332" s="213">
        <v>45951.0</v>
      </c>
      <c r="L332" s="213">
        <v>45952.0</v>
      </c>
      <c r="M332" s="213">
        <v>45958.0</v>
      </c>
      <c r="N332" s="213">
        <v>45959.0</v>
      </c>
      <c r="O332" s="213">
        <v>45965.0</v>
      </c>
      <c r="P332" s="213">
        <v>45966.0</v>
      </c>
      <c r="Q332" s="238" t="s">
        <v>15277</v>
      </c>
      <c r="R332" s="239" t="s">
        <v>15278</v>
      </c>
      <c r="S332" s="215"/>
      <c r="T332" s="207"/>
      <c r="U332" s="207"/>
      <c r="V332" s="207"/>
      <c r="W332" s="207"/>
      <c r="X332" s="207"/>
      <c r="Y332" s="207"/>
      <c r="Z332" s="207"/>
      <c r="AA332" s="207"/>
      <c r="AB332" s="207"/>
      <c r="AC332" s="207"/>
      <c r="AD332" s="207"/>
      <c r="AE332" s="207"/>
    </row>
    <row r="333">
      <c r="A333" s="216"/>
      <c r="B333" s="206">
        <v>45936.0</v>
      </c>
      <c r="C333" s="207" t="s">
        <v>1304</v>
      </c>
      <c r="D333" s="238"/>
      <c r="E333" s="240" t="s">
        <v>15275</v>
      </c>
      <c r="F333" s="239" t="s">
        <v>15276</v>
      </c>
      <c r="G333" s="213">
        <v>45924.0</v>
      </c>
      <c r="H333" s="213">
        <v>45931.0</v>
      </c>
      <c r="I333" s="213">
        <v>45936.0</v>
      </c>
      <c r="J333" s="213">
        <v>45938.0</v>
      </c>
      <c r="K333" s="213">
        <v>45943.0</v>
      </c>
      <c r="L333" s="213">
        <v>45945.0</v>
      </c>
      <c r="M333" s="213">
        <v>45950.0</v>
      </c>
      <c r="N333" s="213">
        <v>45952.0</v>
      </c>
      <c r="O333" s="213">
        <v>45957.0</v>
      </c>
      <c r="P333" s="213">
        <v>45959.0</v>
      </c>
      <c r="Q333" s="238" t="s">
        <v>15277</v>
      </c>
      <c r="R333" s="239" t="s">
        <v>15278</v>
      </c>
      <c r="S333" s="215"/>
      <c r="T333" s="207"/>
      <c r="U333" s="207"/>
      <c r="V333" s="207"/>
      <c r="W333" s="207"/>
      <c r="X333" s="207"/>
      <c r="Y333" s="207"/>
      <c r="Z333" s="207"/>
      <c r="AA333" s="207"/>
      <c r="AB333" s="207"/>
      <c r="AC333" s="207"/>
      <c r="AD333" s="207"/>
      <c r="AE333" s="207"/>
    </row>
    <row r="334">
      <c r="A334" s="216"/>
      <c r="B334" s="206">
        <v>45936.0</v>
      </c>
      <c r="C334" s="207" t="s">
        <v>7250</v>
      </c>
      <c r="D334" s="238"/>
      <c r="E334" s="240" t="s">
        <v>15275</v>
      </c>
      <c r="F334" s="239" t="s">
        <v>15276</v>
      </c>
      <c r="G334" s="213">
        <v>45946.0</v>
      </c>
      <c r="H334" s="213">
        <v>45953.0</v>
      </c>
      <c r="I334" s="213">
        <v>45960.0</v>
      </c>
      <c r="J334" s="213">
        <v>45967.0</v>
      </c>
      <c r="K334" s="213">
        <v>45969.0</v>
      </c>
      <c r="L334" s="213">
        <v>45974.0</v>
      </c>
      <c r="M334" s="213">
        <v>45981.0</v>
      </c>
      <c r="N334" s="213">
        <v>45995.0</v>
      </c>
      <c r="O334" s="213">
        <v>45997.0</v>
      </c>
      <c r="P334" s="213">
        <v>46002.0</v>
      </c>
      <c r="Q334" s="238" t="s">
        <v>15277</v>
      </c>
      <c r="R334" s="239" t="s">
        <v>15278</v>
      </c>
      <c r="S334" s="215"/>
      <c r="T334" s="207"/>
      <c r="U334" s="207"/>
      <c r="V334" s="207"/>
      <c r="W334" s="207"/>
      <c r="X334" s="207"/>
      <c r="Y334" s="207"/>
      <c r="Z334" s="207"/>
      <c r="AA334" s="207"/>
      <c r="AB334" s="207"/>
      <c r="AC334" s="207"/>
      <c r="AD334" s="207"/>
      <c r="AE334" s="207"/>
    </row>
    <row r="335">
      <c r="A335" s="216"/>
      <c r="B335" s="206">
        <v>45937.0</v>
      </c>
      <c r="C335" s="207" t="s">
        <v>13008</v>
      </c>
      <c r="D335" s="238"/>
      <c r="E335" s="240" t="s">
        <v>15275</v>
      </c>
      <c r="F335" s="239" t="s">
        <v>15282</v>
      </c>
      <c r="G335" s="213">
        <v>45937.0</v>
      </c>
      <c r="H335" s="213">
        <v>45938.0</v>
      </c>
      <c r="I335" s="213">
        <v>45940.0</v>
      </c>
      <c r="J335" s="213">
        <v>45941.0</v>
      </c>
      <c r="K335" s="213">
        <v>45943.0</v>
      </c>
      <c r="L335" s="213">
        <v>45944.0</v>
      </c>
      <c r="M335" s="213">
        <v>45945.0</v>
      </c>
      <c r="N335" s="213">
        <v>45946.0</v>
      </c>
      <c r="O335" s="213">
        <v>45947.0</v>
      </c>
      <c r="P335" s="213">
        <v>45948.0</v>
      </c>
      <c r="Q335" s="238" t="s">
        <v>15277</v>
      </c>
      <c r="R335" s="239" t="s">
        <v>15280</v>
      </c>
      <c r="S335" s="215" t="s">
        <v>15285</v>
      </c>
      <c r="T335" s="207"/>
      <c r="U335" s="207"/>
      <c r="V335" s="207"/>
      <c r="W335" s="207"/>
      <c r="X335" s="207"/>
      <c r="Y335" s="207"/>
      <c r="Z335" s="207"/>
      <c r="AA335" s="207"/>
      <c r="AB335" s="207"/>
      <c r="AC335" s="207"/>
      <c r="AD335" s="207"/>
      <c r="AE335" s="207"/>
    </row>
    <row r="336">
      <c r="A336" s="216"/>
      <c r="B336" s="206">
        <v>45937.0</v>
      </c>
      <c r="C336" s="207" t="s">
        <v>13022</v>
      </c>
      <c r="D336" s="238"/>
      <c r="E336" s="240" t="s">
        <v>15275</v>
      </c>
      <c r="F336" s="239" t="s">
        <v>15282</v>
      </c>
      <c r="G336" s="213">
        <v>45939.0</v>
      </c>
      <c r="H336" s="213">
        <v>45944.0</v>
      </c>
      <c r="I336" s="213">
        <v>45945.0</v>
      </c>
      <c r="J336" s="213">
        <v>45947.0</v>
      </c>
      <c r="K336" s="213">
        <v>45951.0</v>
      </c>
      <c r="L336" s="213">
        <v>45952.0</v>
      </c>
      <c r="M336" s="213">
        <v>45954.0</v>
      </c>
      <c r="N336" s="213">
        <v>45958.0</v>
      </c>
      <c r="O336" s="213">
        <v>45960.0</v>
      </c>
      <c r="P336" s="213">
        <v>45961.0</v>
      </c>
      <c r="Q336" s="238" t="s">
        <v>15277</v>
      </c>
      <c r="R336" s="239" t="s">
        <v>15278</v>
      </c>
      <c r="S336" s="215"/>
      <c r="T336" s="207"/>
      <c r="U336" s="207"/>
      <c r="V336" s="207"/>
      <c r="W336" s="207"/>
      <c r="X336" s="207"/>
      <c r="Y336" s="207"/>
      <c r="Z336" s="207"/>
      <c r="AA336" s="207"/>
      <c r="AB336" s="207"/>
      <c r="AC336" s="207"/>
      <c r="AD336" s="207"/>
      <c r="AE336" s="207"/>
    </row>
    <row r="337">
      <c r="A337" s="216"/>
      <c r="B337" s="206">
        <v>45938.0</v>
      </c>
      <c r="C337" s="207" t="s">
        <v>8655</v>
      </c>
      <c r="D337" s="238"/>
      <c r="E337" s="240" t="s">
        <v>15275</v>
      </c>
      <c r="F337" s="239" t="s">
        <v>15282</v>
      </c>
      <c r="G337" s="213">
        <v>45937.0</v>
      </c>
      <c r="H337" s="213">
        <v>45938.0</v>
      </c>
      <c r="I337" s="213">
        <v>45939.0</v>
      </c>
      <c r="J337" s="213">
        <v>45940.0</v>
      </c>
      <c r="K337" s="213">
        <v>45941.0</v>
      </c>
      <c r="L337" s="213">
        <v>45943.0</v>
      </c>
      <c r="M337" s="213">
        <v>45944.0</v>
      </c>
      <c r="N337" s="213">
        <v>45945.0</v>
      </c>
      <c r="O337" s="213">
        <v>45946.0</v>
      </c>
      <c r="P337" s="213">
        <v>45947.0</v>
      </c>
      <c r="Q337" s="238" t="s">
        <v>15277</v>
      </c>
      <c r="R337" s="239" t="s">
        <v>15280</v>
      </c>
      <c r="S337" s="215" t="s">
        <v>15311</v>
      </c>
      <c r="T337" s="207"/>
      <c r="U337" s="207"/>
      <c r="V337" s="207"/>
      <c r="W337" s="207"/>
      <c r="X337" s="207"/>
      <c r="Y337" s="207"/>
      <c r="Z337" s="207"/>
      <c r="AA337" s="207"/>
      <c r="AB337" s="207"/>
      <c r="AC337" s="207"/>
      <c r="AD337" s="207"/>
      <c r="AE337" s="207"/>
    </row>
    <row r="338">
      <c r="A338" s="216"/>
      <c r="B338" s="206">
        <v>45938.0</v>
      </c>
      <c r="C338" s="207" t="s">
        <v>1245</v>
      </c>
      <c r="D338" s="238"/>
      <c r="E338" s="240" t="s">
        <v>15275</v>
      </c>
      <c r="F338" s="239" t="s">
        <v>15282</v>
      </c>
      <c r="G338" s="213">
        <v>45938.0</v>
      </c>
      <c r="H338" s="213">
        <v>45940.0</v>
      </c>
      <c r="I338" s="213">
        <v>45944.0</v>
      </c>
      <c r="J338" s="213">
        <v>45945.0</v>
      </c>
      <c r="K338" s="213">
        <v>45951.0</v>
      </c>
      <c r="L338" s="213">
        <v>45952.0</v>
      </c>
      <c r="M338" s="213">
        <v>45953.0</v>
      </c>
      <c r="N338" s="213">
        <v>45958.0</v>
      </c>
      <c r="O338" s="213">
        <v>45966.0</v>
      </c>
      <c r="P338" s="219"/>
      <c r="Q338" s="238" t="s">
        <v>10487</v>
      </c>
      <c r="R338" s="239"/>
      <c r="S338" s="215"/>
      <c r="T338" s="207"/>
      <c r="U338" s="207"/>
      <c r="V338" s="207"/>
      <c r="W338" s="207"/>
      <c r="X338" s="207"/>
      <c r="Y338" s="207"/>
      <c r="Z338" s="207"/>
      <c r="AA338" s="207"/>
      <c r="AB338" s="207"/>
      <c r="AC338" s="207"/>
      <c r="AD338" s="207"/>
      <c r="AE338" s="207"/>
    </row>
    <row r="339">
      <c r="A339" s="216"/>
      <c r="B339" s="206">
        <v>45938.0</v>
      </c>
      <c r="C339" s="207" t="s">
        <v>12993</v>
      </c>
      <c r="D339" s="238"/>
      <c r="E339" s="240" t="s">
        <v>15275</v>
      </c>
      <c r="F339" s="239" t="s">
        <v>15282</v>
      </c>
      <c r="G339" s="213">
        <v>45945.0</v>
      </c>
      <c r="H339" s="213"/>
      <c r="I339" s="213"/>
      <c r="J339" s="213"/>
      <c r="K339" s="213"/>
      <c r="L339" s="213"/>
      <c r="M339" s="219"/>
      <c r="N339" s="219"/>
      <c r="O339" s="219"/>
      <c r="P339" s="219"/>
      <c r="Q339" s="238" t="s">
        <v>10487</v>
      </c>
      <c r="R339" s="239"/>
      <c r="S339" s="215"/>
      <c r="T339" s="207"/>
      <c r="U339" s="207"/>
      <c r="V339" s="207"/>
      <c r="W339" s="207"/>
      <c r="X339" s="207"/>
      <c r="Y339" s="207"/>
      <c r="Z339" s="207"/>
      <c r="AA339" s="207"/>
      <c r="AB339" s="207"/>
      <c r="AC339" s="207"/>
      <c r="AD339" s="207"/>
      <c r="AE339" s="207"/>
    </row>
    <row r="340">
      <c r="A340" s="216"/>
      <c r="B340" s="206">
        <v>45939.0</v>
      </c>
      <c r="C340" s="207" t="s">
        <v>1635</v>
      </c>
      <c r="D340" s="238"/>
      <c r="E340" s="240" t="s">
        <v>15275</v>
      </c>
      <c r="F340" s="239" t="s">
        <v>15276</v>
      </c>
      <c r="G340" s="213">
        <v>45944.0</v>
      </c>
      <c r="H340" s="213">
        <v>45944.0</v>
      </c>
      <c r="I340" s="213">
        <v>45951.0</v>
      </c>
      <c r="J340" s="213">
        <v>45958.0</v>
      </c>
      <c r="K340" s="213">
        <v>45958.0</v>
      </c>
      <c r="L340" s="213">
        <v>45965.0</v>
      </c>
      <c r="M340" s="213">
        <v>45993.0</v>
      </c>
      <c r="N340" s="213">
        <v>46000.0</v>
      </c>
      <c r="O340" s="213">
        <v>46007.0</v>
      </c>
      <c r="P340" s="213">
        <v>46028.0</v>
      </c>
      <c r="Q340" s="238" t="s">
        <v>15277</v>
      </c>
      <c r="R340" s="239"/>
      <c r="S340" s="215"/>
      <c r="T340" s="207"/>
      <c r="U340" s="207"/>
      <c r="V340" s="207"/>
      <c r="W340" s="207"/>
      <c r="X340" s="207"/>
      <c r="Y340" s="207"/>
      <c r="Z340" s="207"/>
      <c r="AA340" s="207"/>
      <c r="AB340" s="207"/>
      <c r="AC340" s="207"/>
      <c r="AD340" s="207"/>
      <c r="AE340" s="207"/>
    </row>
    <row r="341">
      <c r="A341" s="216"/>
      <c r="B341" s="206">
        <v>45939.0</v>
      </c>
      <c r="C341" s="207" t="s">
        <v>384</v>
      </c>
      <c r="D341" s="238"/>
      <c r="E341" s="240" t="s">
        <v>15279</v>
      </c>
      <c r="F341" s="239" t="s">
        <v>15276</v>
      </c>
      <c r="G341" s="213">
        <v>45939.0</v>
      </c>
      <c r="H341" s="213">
        <v>45946.0</v>
      </c>
      <c r="I341" s="213">
        <v>45948.0</v>
      </c>
      <c r="J341" s="212">
        <v>45953.0</v>
      </c>
      <c r="K341" s="213"/>
      <c r="L341" s="213"/>
      <c r="M341" s="219"/>
      <c r="N341" s="219"/>
      <c r="O341" s="219"/>
      <c r="P341" s="219"/>
      <c r="Q341" s="238" t="s">
        <v>10487</v>
      </c>
      <c r="R341" s="239"/>
      <c r="S341" s="215"/>
      <c r="T341" s="207"/>
      <c r="U341" s="207"/>
      <c r="V341" s="207"/>
      <c r="W341" s="207"/>
      <c r="X341" s="207"/>
      <c r="Y341" s="207"/>
      <c r="Z341" s="207"/>
      <c r="AA341" s="207"/>
      <c r="AB341" s="207"/>
      <c r="AC341" s="207"/>
      <c r="AD341" s="207"/>
      <c r="AE341" s="207"/>
    </row>
    <row r="342">
      <c r="A342" s="216"/>
      <c r="B342" s="206">
        <v>45939.0</v>
      </c>
      <c r="C342" s="207" t="s">
        <v>582</v>
      </c>
      <c r="D342" s="238"/>
      <c r="E342" s="240" t="s">
        <v>15279</v>
      </c>
      <c r="F342" s="239" t="s">
        <v>15276</v>
      </c>
      <c r="G342" s="213">
        <v>45942.0</v>
      </c>
      <c r="H342" s="213">
        <v>45944.0</v>
      </c>
      <c r="I342" s="213">
        <v>45946.0</v>
      </c>
      <c r="J342" s="212">
        <v>45953.0</v>
      </c>
      <c r="K342" s="213">
        <v>45960.0</v>
      </c>
      <c r="L342" s="213">
        <v>45967.0</v>
      </c>
      <c r="M342" s="213">
        <v>45972.0</v>
      </c>
      <c r="N342" s="213">
        <v>45977.0</v>
      </c>
      <c r="O342" s="213">
        <v>45979.0</v>
      </c>
      <c r="P342" s="213">
        <v>45981.0</v>
      </c>
      <c r="Q342" s="238" t="s">
        <v>15277</v>
      </c>
      <c r="R342" s="239"/>
      <c r="S342" s="215"/>
      <c r="T342" s="207"/>
      <c r="U342" s="207"/>
      <c r="V342" s="207"/>
      <c r="W342" s="207"/>
      <c r="X342" s="207"/>
      <c r="Y342" s="207"/>
      <c r="Z342" s="207"/>
      <c r="AA342" s="207"/>
      <c r="AB342" s="207"/>
      <c r="AC342" s="207"/>
      <c r="AD342" s="207"/>
      <c r="AE342" s="207"/>
    </row>
    <row r="343">
      <c r="A343" s="216"/>
      <c r="B343" s="206">
        <v>45939.0</v>
      </c>
      <c r="C343" s="207" t="s">
        <v>7781</v>
      </c>
      <c r="D343" s="238"/>
      <c r="E343" s="240" t="s">
        <v>15275</v>
      </c>
      <c r="F343" s="239" t="s">
        <v>15276</v>
      </c>
      <c r="G343" s="213">
        <v>45943.0</v>
      </c>
      <c r="H343" s="213">
        <v>45946.0</v>
      </c>
      <c r="I343" s="213">
        <v>45950.0</v>
      </c>
      <c r="J343" s="213">
        <v>45953.0</v>
      </c>
      <c r="K343" s="213">
        <v>45957.0</v>
      </c>
      <c r="L343" s="213">
        <v>45960.0</v>
      </c>
      <c r="M343" s="213">
        <v>45967.0</v>
      </c>
      <c r="N343" s="213">
        <v>45974.0</v>
      </c>
      <c r="O343" s="213">
        <v>45978.0</v>
      </c>
      <c r="P343" s="213">
        <v>45981.0</v>
      </c>
      <c r="Q343" s="238" t="s">
        <v>15277</v>
      </c>
      <c r="R343" s="239" t="s">
        <v>15278</v>
      </c>
      <c r="S343" s="215"/>
      <c r="T343" s="207"/>
      <c r="U343" s="207"/>
      <c r="V343" s="207"/>
      <c r="W343" s="207"/>
      <c r="X343" s="207"/>
      <c r="Y343" s="207"/>
      <c r="Z343" s="207"/>
      <c r="AA343" s="207"/>
      <c r="AB343" s="207"/>
      <c r="AC343" s="207"/>
      <c r="AD343" s="207"/>
      <c r="AE343" s="207"/>
    </row>
    <row r="344">
      <c r="A344" s="216"/>
      <c r="B344" s="206">
        <v>45939.0</v>
      </c>
      <c r="C344" s="207" t="s">
        <v>7037</v>
      </c>
      <c r="D344" s="238"/>
      <c r="E344" s="240" t="s">
        <v>15275</v>
      </c>
      <c r="F344" s="239" t="s">
        <v>15282</v>
      </c>
      <c r="G344" s="213">
        <v>45939.0</v>
      </c>
      <c r="H344" s="213">
        <v>45974.0</v>
      </c>
      <c r="I344" s="213">
        <v>45981.0</v>
      </c>
      <c r="J344" s="213">
        <v>45988.0</v>
      </c>
      <c r="K344" s="213">
        <v>45995.0</v>
      </c>
      <c r="L344" s="213">
        <v>46002.0</v>
      </c>
      <c r="M344" s="213">
        <v>46044.0</v>
      </c>
      <c r="N344" s="213">
        <v>46065.0</v>
      </c>
      <c r="O344" s="219"/>
      <c r="P344" s="219"/>
      <c r="Q344" s="238" t="s">
        <v>10487</v>
      </c>
      <c r="R344" s="239"/>
      <c r="S344" s="215"/>
      <c r="T344" s="207"/>
      <c r="U344" s="207"/>
      <c r="V344" s="207"/>
      <c r="W344" s="207"/>
      <c r="X344" s="207"/>
      <c r="Y344" s="207"/>
      <c r="Z344" s="207"/>
      <c r="AA344" s="207"/>
      <c r="AB344" s="207"/>
      <c r="AC344" s="207"/>
      <c r="AD344" s="207"/>
      <c r="AE344" s="207"/>
    </row>
    <row r="345">
      <c r="A345" s="216"/>
      <c r="B345" s="206">
        <v>45941.0</v>
      </c>
      <c r="C345" s="207" t="s">
        <v>647</v>
      </c>
      <c r="D345" s="238"/>
      <c r="E345" s="240" t="s">
        <v>15279</v>
      </c>
      <c r="F345" s="239" t="s">
        <v>15276</v>
      </c>
      <c r="G345" s="213">
        <v>45942.0</v>
      </c>
      <c r="H345" s="213">
        <v>45948.0</v>
      </c>
      <c r="I345" s="213">
        <v>45949.0</v>
      </c>
      <c r="J345" s="212">
        <v>45956.0</v>
      </c>
      <c r="K345" s="213">
        <v>45962.0</v>
      </c>
      <c r="L345" s="213">
        <v>45969.0</v>
      </c>
      <c r="M345" s="213">
        <v>45970.0</v>
      </c>
      <c r="N345" s="213">
        <v>45976.0</v>
      </c>
      <c r="O345" s="213">
        <v>45977.0</v>
      </c>
      <c r="P345" s="213">
        <v>45991.0</v>
      </c>
      <c r="Q345" s="238" t="s">
        <v>15277</v>
      </c>
      <c r="R345" s="239"/>
      <c r="S345" s="215"/>
      <c r="T345" s="207"/>
      <c r="U345" s="207"/>
      <c r="V345" s="207"/>
      <c r="W345" s="207"/>
      <c r="X345" s="207"/>
      <c r="Y345" s="207"/>
      <c r="Z345" s="207"/>
      <c r="AA345" s="207"/>
      <c r="AB345" s="207"/>
      <c r="AC345" s="207"/>
      <c r="AD345" s="207"/>
      <c r="AE345" s="207"/>
    </row>
    <row r="346">
      <c r="A346" s="216"/>
      <c r="B346" s="206">
        <v>45941.0</v>
      </c>
      <c r="C346" s="207" t="s">
        <v>2060</v>
      </c>
      <c r="D346" s="238"/>
      <c r="E346" s="240" t="s">
        <v>15275</v>
      </c>
      <c r="F346" s="239" t="s">
        <v>15282</v>
      </c>
      <c r="G346" s="213">
        <v>45941.0</v>
      </c>
      <c r="H346" s="213">
        <v>45948.0</v>
      </c>
      <c r="I346" s="213">
        <v>45955.0</v>
      </c>
      <c r="J346" s="213">
        <v>45962.0</v>
      </c>
      <c r="K346" s="213">
        <v>45969.0</v>
      </c>
      <c r="L346" s="213">
        <v>45976.0</v>
      </c>
      <c r="M346" s="213">
        <v>45983.0</v>
      </c>
      <c r="N346" s="213">
        <v>45990.0</v>
      </c>
      <c r="O346" s="213">
        <v>45997.0</v>
      </c>
      <c r="P346" s="213">
        <v>46004.0</v>
      </c>
      <c r="Q346" s="238" t="s">
        <v>15277</v>
      </c>
      <c r="R346" s="239" t="s">
        <v>15278</v>
      </c>
      <c r="S346" s="215"/>
      <c r="T346" s="207"/>
      <c r="U346" s="207"/>
      <c r="V346" s="207"/>
      <c r="W346" s="207"/>
      <c r="X346" s="207"/>
      <c r="Y346" s="207"/>
      <c r="Z346" s="207"/>
      <c r="AA346" s="207"/>
      <c r="AB346" s="207"/>
      <c r="AC346" s="207"/>
      <c r="AD346" s="207"/>
      <c r="AE346" s="207"/>
    </row>
    <row r="347">
      <c r="A347" s="216"/>
      <c r="B347" s="206">
        <v>45941.0</v>
      </c>
      <c r="C347" s="207" t="s">
        <v>150</v>
      </c>
      <c r="D347" s="238"/>
      <c r="E347" s="240" t="s">
        <v>15279</v>
      </c>
      <c r="F347" s="239" t="s">
        <v>15276</v>
      </c>
      <c r="G347" s="213">
        <v>45934.0</v>
      </c>
      <c r="H347" s="213">
        <v>45941.0</v>
      </c>
      <c r="I347" s="213">
        <v>45969.0</v>
      </c>
      <c r="J347" s="212">
        <v>45990.0</v>
      </c>
      <c r="K347" s="213"/>
      <c r="L347" s="213"/>
      <c r="M347" s="219"/>
      <c r="N347" s="219"/>
      <c r="O347" s="219"/>
      <c r="P347" s="219"/>
      <c r="Q347" s="238" t="s">
        <v>15277</v>
      </c>
      <c r="R347" s="239" t="s">
        <v>15278</v>
      </c>
      <c r="S347" s="215"/>
      <c r="T347" s="207"/>
      <c r="U347" s="207"/>
      <c r="V347" s="207"/>
      <c r="W347" s="207"/>
      <c r="X347" s="207"/>
      <c r="Y347" s="207"/>
      <c r="Z347" s="207"/>
      <c r="AA347" s="207"/>
      <c r="AB347" s="207"/>
      <c r="AC347" s="207"/>
      <c r="AD347" s="207"/>
      <c r="AE347" s="207"/>
    </row>
    <row r="348">
      <c r="A348" s="216"/>
      <c r="B348" s="206">
        <v>45943.0</v>
      </c>
      <c r="C348" s="207" t="s">
        <v>2581</v>
      </c>
      <c r="D348" s="238"/>
      <c r="E348" s="240" t="s">
        <v>15275</v>
      </c>
      <c r="F348" s="239" t="s">
        <v>15276</v>
      </c>
      <c r="G348" s="213">
        <v>45943.0</v>
      </c>
      <c r="H348" s="213">
        <v>45950.0</v>
      </c>
      <c r="I348" s="213">
        <v>45952.0</v>
      </c>
      <c r="J348" s="213">
        <v>45953.0</v>
      </c>
      <c r="K348" s="213">
        <v>45957.0</v>
      </c>
      <c r="L348" s="213">
        <v>45959.0</v>
      </c>
      <c r="M348" s="213">
        <v>45960.0</v>
      </c>
      <c r="N348" s="213">
        <v>45966.0</v>
      </c>
      <c r="O348" s="213">
        <v>45978.0</v>
      </c>
      <c r="P348" s="213">
        <v>45980.0</v>
      </c>
      <c r="Q348" s="238" t="s">
        <v>15277</v>
      </c>
      <c r="R348" s="239" t="s">
        <v>15278</v>
      </c>
      <c r="S348" s="215"/>
      <c r="T348" s="207"/>
      <c r="U348" s="207"/>
      <c r="V348" s="207"/>
      <c r="W348" s="207"/>
      <c r="X348" s="207"/>
      <c r="Y348" s="207"/>
      <c r="Z348" s="207"/>
      <c r="AA348" s="207"/>
      <c r="AB348" s="207"/>
      <c r="AC348" s="207"/>
      <c r="AD348" s="207"/>
      <c r="AE348" s="207"/>
    </row>
    <row r="349">
      <c r="A349" s="216"/>
      <c r="B349" s="206">
        <v>45943.0</v>
      </c>
      <c r="C349" s="207" t="s">
        <v>231</v>
      </c>
      <c r="D349" s="238"/>
      <c r="E349" s="240" t="s">
        <v>15275</v>
      </c>
      <c r="F349" s="239" t="s">
        <v>15276</v>
      </c>
      <c r="G349" s="213">
        <v>45937.0</v>
      </c>
      <c r="H349" s="213">
        <v>45939.0</v>
      </c>
      <c r="I349" s="213">
        <v>45944.0</v>
      </c>
      <c r="J349" s="213">
        <v>45958.0</v>
      </c>
      <c r="K349" s="213">
        <v>45972.0</v>
      </c>
      <c r="L349" s="213">
        <v>45979.0</v>
      </c>
      <c r="M349" s="213">
        <v>45981.0</v>
      </c>
      <c r="N349" s="213">
        <v>45988.0</v>
      </c>
      <c r="O349" s="213">
        <v>45993.0</v>
      </c>
      <c r="P349" s="213">
        <v>45995.0</v>
      </c>
      <c r="Q349" s="238" t="s">
        <v>15277</v>
      </c>
      <c r="R349" s="239"/>
      <c r="S349" s="215"/>
      <c r="T349" s="207"/>
      <c r="U349" s="207"/>
      <c r="V349" s="207"/>
      <c r="W349" s="207"/>
      <c r="X349" s="207"/>
      <c r="Y349" s="207"/>
      <c r="Z349" s="207"/>
      <c r="AA349" s="207"/>
      <c r="AB349" s="207"/>
      <c r="AC349" s="207"/>
      <c r="AD349" s="207"/>
      <c r="AE349" s="207"/>
    </row>
    <row r="350">
      <c r="A350" s="216"/>
      <c r="B350" s="206">
        <v>45943.0</v>
      </c>
      <c r="C350" s="207" t="s">
        <v>260</v>
      </c>
      <c r="D350" s="238"/>
      <c r="E350" s="240" t="s">
        <v>15275</v>
      </c>
      <c r="F350" s="239" t="s">
        <v>15276</v>
      </c>
      <c r="G350" s="213">
        <v>45952.0</v>
      </c>
      <c r="H350" s="213">
        <v>45958.0</v>
      </c>
      <c r="I350" s="213">
        <v>45959.0</v>
      </c>
      <c r="J350" s="213">
        <v>45965.0</v>
      </c>
      <c r="K350" s="213">
        <v>45979.0</v>
      </c>
      <c r="L350" s="213">
        <v>45980.0</v>
      </c>
      <c r="M350" s="213">
        <v>45987.0</v>
      </c>
      <c r="N350" s="213">
        <v>46007.0</v>
      </c>
      <c r="O350" s="213">
        <v>46008.0</v>
      </c>
      <c r="P350" s="213">
        <v>46014.0</v>
      </c>
      <c r="Q350" s="238" t="s">
        <v>15277</v>
      </c>
      <c r="R350" s="239"/>
      <c r="S350" s="215"/>
      <c r="T350" s="207"/>
      <c r="U350" s="207"/>
      <c r="V350" s="207"/>
      <c r="W350" s="207"/>
      <c r="X350" s="207"/>
      <c r="Y350" s="207"/>
      <c r="Z350" s="207"/>
      <c r="AA350" s="207"/>
      <c r="AB350" s="207"/>
      <c r="AC350" s="207"/>
      <c r="AD350" s="207"/>
      <c r="AE350" s="207"/>
    </row>
    <row r="351">
      <c r="A351" s="216"/>
      <c r="B351" s="206">
        <v>45944.0</v>
      </c>
      <c r="C351" s="207" t="s">
        <v>5536</v>
      </c>
      <c r="D351" s="238"/>
      <c r="E351" s="240" t="s">
        <v>15275</v>
      </c>
      <c r="F351" s="239" t="s">
        <v>15276</v>
      </c>
      <c r="G351" s="213">
        <v>45944.0</v>
      </c>
      <c r="H351" s="213">
        <v>45945.0</v>
      </c>
      <c r="I351" s="213">
        <v>45950.0</v>
      </c>
      <c r="J351" s="213">
        <v>45952.0</v>
      </c>
      <c r="K351" s="213">
        <v>45960.0</v>
      </c>
      <c r="L351" s="213">
        <v>45964.0</v>
      </c>
      <c r="M351" s="213">
        <v>45965.0</v>
      </c>
      <c r="N351" s="213">
        <v>45966.0</v>
      </c>
      <c r="O351" s="213">
        <v>45971.0</v>
      </c>
      <c r="P351" s="213">
        <v>45972.0</v>
      </c>
      <c r="Q351" s="238" t="s">
        <v>15277</v>
      </c>
      <c r="R351" s="239" t="s">
        <v>15278</v>
      </c>
      <c r="S351" s="215"/>
      <c r="T351" s="207"/>
      <c r="U351" s="207"/>
      <c r="V351" s="207"/>
      <c r="W351" s="207"/>
      <c r="X351" s="207"/>
      <c r="Y351" s="207"/>
      <c r="Z351" s="207"/>
      <c r="AA351" s="207"/>
      <c r="AB351" s="207"/>
      <c r="AC351" s="207"/>
      <c r="AD351" s="207"/>
      <c r="AE351" s="207"/>
    </row>
    <row r="352">
      <c r="A352" s="216"/>
      <c r="B352" s="206">
        <v>45944.0</v>
      </c>
      <c r="C352" s="207" t="s">
        <v>13069</v>
      </c>
      <c r="D352" s="238"/>
      <c r="E352" s="240" t="s">
        <v>15275</v>
      </c>
      <c r="F352" s="239" t="s">
        <v>15282</v>
      </c>
      <c r="G352" s="213">
        <v>45944.0</v>
      </c>
      <c r="H352" s="213">
        <v>45947.0</v>
      </c>
      <c r="I352" s="213">
        <v>45953.0</v>
      </c>
      <c r="J352" s="213">
        <v>45954.0</v>
      </c>
      <c r="K352" s="213">
        <v>45958.0</v>
      </c>
      <c r="L352" s="213">
        <v>45961.0</v>
      </c>
      <c r="M352" s="213">
        <v>45966.0</v>
      </c>
      <c r="N352" s="213">
        <v>45968.0</v>
      </c>
      <c r="O352" s="213">
        <v>45972.0</v>
      </c>
      <c r="P352" s="213">
        <v>45975.0</v>
      </c>
      <c r="Q352" s="238" t="s">
        <v>15277</v>
      </c>
      <c r="R352" s="239" t="s">
        <v>15278</v>
      </c>
      <c r="S352" s="215"/>
      <c r="T352" s="207"/>
      <c r="U352" s="207"/>
      <c r="V352" s="207"/>
      <c r="W352" s="207"/>
      <c r="X352" s="207"/>
      <c r="Y352" s="207"/>
      <c r="Z352" s="207"/>
      <c r="AA352" s="207"/>
      <c r="AB352" s="207"/>
      <c r="AC352" s="207"/>
      <c r="AD352" s="207"/>
      <c r="AE352" s="207"/>
    </row>
    <row r="353">
      <c r="A353" s="216"/>
      <c r="B353" s="206">
        <v>45946.0</v>
      </c>
      <c r="C353" s="207" t="s">
        <v>4827</v>
      </c>
      <c r="D353" s="238"/>
      <c r="E353" s="240" t="s">
        <v>15275</v>
      </c>
      <c r="F353" s="239" t="s">
        <v>15276</v>
      </c>
      <c r="G353" s="213">
        <v>45946.0</v>
      </c>
      <c r="H353" s="213">
        <v>45953.0</v>
      </c>
      <c r="I353" s="213">
        <v>45957.0</v>
      </c>
      <c r="J353" s="213">
        <v>45959.0</v>
      </c>
      <c r="K353" s="213">
        <v>45960.0</v>
      </c>
      <c r="L353" s="213">
        <v>45964.0</v>
      </c>
      <c r="M353" s="213">
        <v>45966.0</v>
      </c>
      <c r="N353" s="213">
        <v>45967.0</v>
      </c>
      <c r="O353" s="213">
        <v>45971.0</v>
      </c>
      <c r="P353" s="213">
        <v>45978.0</v>
      </c>
      <c r="Q353" s="238" t="s">
        <v>10487</v>
      </c>
      <c r="R353" s="239"/>
      <c r="S353" s="215"/>
      <c r="T353" s="207"/>
      <c r="U353" s="207"/>
      <c r="V353" s="207"/>
      <c r="W353" s="207"/>
      <c r="X353" s="207"/>
      <c r="Y353" s="207"/>
      <c r="Z353" s="207"/>
      <c r="AA353" s="207"/>
      <c r="AB353" s="207"/>
      <c r="AC353" s="207"/>
      <c r="AD353" s="207"/>
      <c r="AE353" s="207"/>
    </row>
    <row r="354">
      <c r="A354" s="216"/>
      <c r="B354" s="206">
        <v>45946.0</v>
      </c>
      <c r="C354" s="207" t="s">
        <v>1599</v>
      </c>
      <c r="D354" s="238"/>
      <c r="E354" s="240" t="s">
        <v>15275</v>
      </c>
      <c r="F354" s="239" t="s">
        <v>15276</v>
      </c>
      <c r="G354" s="213">
        <v>45946.0</v>
      </c>
      <c r="H354" s="213">
        <v>45946.0</v>
      </c>
      <c r="I354" s="213">
        <v>45951.0</v>
      </c>
      <c r="J354" s="213">
        <v>45953.0</v>
      </c>
      <c r="K354" s="213">
        <v>45953.0</v>
      </c>
      <c r="L354" s="213">
        <v>45965.0</v>
      </c>
      <c r="M354" s="213">
        <v>45965.0</v>
      </c>
      <c r="N354" s="213">
        <v>45967.0</v>
      </c>
      <c r="O354" s="213">
        <v>45967.0</v>
      </c>
      <c r="P354" s="213">
        <v>45972.0</v>
      </c>
      <c r="Q354" s="238" t="s">
        <v>15277</v>
      </c>
      <c r="R354" s="239" t="s">
        <v>15278</v>
      </c>
      <c r="S354" s="215"/>
      <c r="T354" s="207"/>
      <c r="U354" s="207"/>
      <c r="V354" s="207"/>
      <c r="W354" s="207"/>
      <c r="X354" s="207"/>
      <c r="Y354" s="207"/>
      <c r="Z354" s="207"/>
      <c r="AA354" s="207"/>
      <c r="AB354" s="207"/>
      <c r="AC354" s="207"/>
      <c r="AD354" s="207"/>
      <c r="AE354" s="207"/>
    </row>
    <row r="355">
      <c r="A355" s="216"/>
      <c r="B355" s="206">
        <v>45946.0</v>
      </c>
      <c r="C355" s="207" t="s">
        <v>5632</v>
      </c>
      <c r="D355" s="238"/>
      <c r="E355" s="240" t="s">
        <v>15275</v>
      </c>
      <c r="F355" s="239" t="s">
        <v>15282</v>
      </c>
      <c r="G355" s="213">
        <v>45951.0</v>
      </c>
      <c r="H355" s="213">
        <v>45958.0</v>
      </c>
      <c r="I355" s="213">
        <v>45965.0</v>
      </c>
      <c r="J355" s="213">
        <v>45967.0</v>
      </c>
      <c r="K355" s="213">
        <v>45972.0</v>
      </c>
      <c r="L355" s="213">
        <v>45974.0</v>
      </c>
      <c r="M355" s="213">
        <v>45979.0</v>
      </c>
      <c r="N355" s="213">
        <v>45981.0</v>
      </c>
      <c r="O355" s="213">
        <v>45988.0</v>
      </c>
      <c r="P355" s="213">
        <v>45993.0</v>
      </c>
      <c r="Q355" s="238" t="s">
        <v>15277</v>
      </c>
      <c r="R355" s="239" t="s">
        <v>15278</v>
      </c>
      <c r="S355" s="215"/>
      <c r="T355" s="207"/>
      <c r="U355" s="207"/>
      <c r="V355" s="207"/>
      <c r="W355" s="207"/>
      <c r="X355" s="207"/>
      <c r="Y355" s="207"/>
      <c r="Z355" s="207"/>
      <c r="AA355" s="207"/>
      <c r="AB355" s="207"/>
      <c r="AC355" s="207"/>
      <c r="AD355" s="207"/>
      <c r="AE355" s="207"/>
    </row>
    <row r="356">
      <c r="A356" s="216"/>
      <c r="B356" s="206">
        <v>45947.0</v>
      </c>
      <c r="C356" s="207" t="s">
        <v>2783</v>
      </c>
      <c r="D356" s="238"/>
      <c r="E356" s="240" t="s">
        <v>15275</v>
      </c>
      <c r="F356" s="239" t="s">
        <v>15276</v>
      </c>
      <c r="G356" s="213">
        <v>45948.0</v>
      </c>
      <c r="H356" s="213">
        <v>45951.0</v>
      </c>
      <c r="I356" s="213">
        <v>45954.0</v>
      </c>
      <c r="J356" s="213">
        <v>45958.0</v>
      </c>
      <c r="K356" s="213">
        <v>45961.0</v>
      </c>
      <c r="L356" s="213">
        <v>45965.0</v>
      </c>
      <c r="M356" s="213">
        <v>45968.0</v>
      </c>
      <c r="N356" s="213">
        <v>45972.0</v>
      </c>
      <c r="O356" s="213">
        <v>45975.0</v>
      </c>
      <c r="P356" s="213">
        <v>45979.0</v>
      </c>
      <c r="Q356" s="238" t="s">
        <v>15277</v>
      </c>
      <c r="R356" s="239" t="s">
        <v>15278</v>
      </c>
      <c r="S356" s="215"/>
      <c r="T356" s="207"/>
      <c r="U356" s="207"/>
      <c r="V356" s="207"/>
      <c r="W356" s="207"/>
      <c r="X356" s="207"/>
      <c r="Y356" s="207"/>
      <c r="Z356" s="207"/>
      <c r="AA356" s="207"/>
      <c r="AB356" s="207"/>
      <c r="AC356" s="207"/>
      <c r="AD356" s="207"/>
      <c r="AE356" s="207"/>
    </row>
    <row r="357">
      <c r="A357" s="216"/>
      <c r="B357" s="206">
        <v>45948.0</v>
      </c>
      <c r="C357" s="207" t="s">
        <v>1684</v>
      </c>
      <c r="D357" s="238"/>
      <c r="E357" s="240" t="s">
        <v>15275</v>
      </c>
      <c r="F357" s="239" t="s">
        <v>15276</v>
      </c>
      <c r="G357" s="213">
        <v>45951.0</v>
      </c>
      <c r="H357" s="213">
        <v>45953.0</v>
      </c>
      <c r="I357" s="213">
        <v>45960.0</v>
      </c>
      <c r="J357" s="213">
        <v>45966.0</v>
      </c>
      <c r="K357" s="213">
        <v>45969.0</v>
      </c>
      <c r="L357" s="213">
        <v>45971.0</v>
      </c>
      <c r="M357" s="213">
        <v>45976.0</v>
      </c>
      <c r="N357" s="213">
        <v>45995.0</v>
      </c>
      <c r="O357" s="213">
        <v>45998.0</v>
      </c>
      <c r="P357" s="213">
        <v>46002.0</v>
      </c>
      <c r="Q357" s="238" t="s">
        <v>15277</v>
      </c>
      <c r="R357" s="239"/>
      <c r="S357" s="215"/>
      <c r="T357" s="207"/>
      <c r="U357" s="207"/>
      <c r="V357" s="207"/>
      <c r="W357" s="207"/>
      <c r="X357" s="207"/>
      <c r="Y357" s="207"/>
      <c r="Z357" s="207"/>
      <c r="AA357" s="207"/>
      <c r="AB357" s="207"/>
      <c r="AC357" s="207"/>
      <c r="AD357" s="207"/>
      <c r="AE357" s="207"/>
    </row>
    <row r="358">
      <c r="A358" s="216"/>
      <c r="B358" s="206">
        <v>45949.0</v>
      </c>
      <c r="C358" s="207" t="s">
        <v>133</v>
      </c>
      <c r="D358" s="238"/>
      <c r="E358" s="240" t="s">
        <v>15279</v>
      </c>
      <c r="F358" s="239" t="s">
        <v>15276</v>
      </c>
      <c r="G358" s="213">
        <v>45949.0</v>
      </c>
      <c r="H358" s="213">
        <v>45956.0</v>
      </c>
      <c r="I358" s="213">
        <v>45962.0</v>
      </c>
      <c r="J358" s="212">
        <v>45976.0</v>
      </c>
      <c r="K358" s="213"/>
      <c r="L358" s="213"/>
      <c r="M358" s="219"/>
      <c r="N358" s="219"/>
      <c r="O358" s="219"/>
      <c r="P358" s="219"/>
      <c r="Q358" s="238" t="s">
        <v>15277</v>
      </c>
      <c r="R358" s="239" t="s">
        <v>15278</v>
      </c>
      <c r="S358" s="215"/>
      <c r="T358" s="207"/>
      <c r="U358" s="207"/>
      <c r="V358" s="207"/>
      <c r="W358" s="207"/>
      <c r="X358" s="207"/>
      <c r="Y358" s="207"/>
      <c r="Z358" s="207"/>
      <c r="AA358" s="207"/>
      <c r="AB358" s="207"/>
      <c r="AC358" s="207"/>
      <c r="AD358" s="207"/>
      <c r="AE358" s="207"/>
    </row>
    <row r="359">
      <c r="A359" s="216"/>
      <c r="B359" s="206">
        <v>45950.0</v>
      </c>
      <c r="C359" s="207" t="s">
        <v>1037</v>
      </c>
      <c r="D359" s="238"/>
      <c r="E359" s="240" t="s">
        <v>15275</v>
      </c>
      <c r="F359" s="239" t="s">
        <v>15276</v>
      </c>
      <c r="G359" s="213">
        <v>45950.0</v>
      </c>
      <c r="H359" s="213">
        <v>45952.0</v>
      </c>
      <c r="I359" s="213">
        <v>45954.0</v>
      </c>
      <c r="J359" s="213">
        <v>45957.0</v>
      </c>
      <c r="K359" s="213">
        <v>45959.0</v>
      </c>
      <c r="L359" s="213">
        <v>45960.0</v>
      </c>
      <c r="M359" s="213">
        <v>45965.0</v>
      </c>
      <c r="N359" s="213">
        <v>45967.0</v>
      </c>
      <c r="O359" s="213">
        <v>45971.0</v>
      </c>
      <c r="P359" s="213">
        <v>45973.0</v>
      </c>
      <c r="Q359" s="238" t="s">
        <v>15277</v>
      </c>
      <c r="R359" s="239" t="s">
        <v>15278</v>
      </c>
      <c r="S359" s="215"/>
      <c r="T359" s="207"/>
      <c r="U359" s="207"/>
      <c r="V359" s="207"/>
      <c r="W359" s="207"/>
      <c r="X359" s="207"/>
      <c r="Y359" s="207"/>
      <c r="Z359" s="207"/>
      <c r="AA359" s="207"/>
      <c r="AB359" s="207"/>
      <c r="AC359" s="207"/>
      <c r="AD359" s="207"/>
      <c r="AE359" s="207"/>
    </row>
    <row r="360">
      <c r="A360" s="216"/>
      <c r="B360" s="206">
        <v>45950.0</v>
      </c>
      <c r="C360" s="207" t="s">
        <v>1433</v>
      </c>
      <c r="D360" s="238"/>
      <c r="E360" s="240" t="s">
        <v>15275</v>
      </c>
      <c r="F360" s="239" t="s">
        <v>15276</v>
      </c>
      <c r="G360" s="213">
        <v>45936.0</v>
      </c>
      <c r="H360" s="213">
        <v>45939.0</v>
      </c>
      <c r="I360" s="213">
        <v>45943.0</v>
      </c>
      <c r="J360" s="213">
        <v>45951.0</v>
      </c>
      <c r="K360" s="213">
        <v>45957.0</v>
      </c>
      <c r="L360" s="213">
        <v>45958.0</v>
      </c>
      <c r="M360" s="213">
        <v>45960.0</v>
      </c>
      <c r="N360" s="213">
        <v>45972.0</v>
      </c>
      <c r="O360" s="213">
        <v>45974.0</v>
      </c>
      <c r="P360" s="213">
        <v>45978.0</v>
      </c>
      <c r="Q360" s="238" t="s">
        <v>15277</v>
      </c>
      <c r="R360" s="239" t="s">
        <v>15278</v>
      </c>
      <c r="S360" s="215"/>
      <c r="T360" s="207"/>
      <c r="U360" s="207"/>
      <c r="V360" s="207"/>
      <c r="W360" s="207"/>
      <c r="X360" s="207"/>
      <c r="Y360" s="207"/>
      <c r="Z360" s="207"/>
      <c r="AA360" s="207"/>
      <c r="AB360" s="207"/>
      <c r="AC360" s="207"/>
      <c r="AD360" s="207"/>
      <c r="AE360" s="207"/>
    </row>
    <row r="361">
      <c r="A361" s="216"/>
      <c r="B361" s="206">
        <v>45951.0</v>
      </c>
      <c r="C361" s="207" t="s">
        <v>4897</v>
      </c>
      <c r="D361" s="238"/>
      <c r="E361" s="240" t="s">
        <v>15275</v>
      </c>
      <c r="F361" s="239" t="s">
        <v>15282</v>
      </c>
      <c r="G361" s="213">
        <v>45951.0</v>
      </c>
      <c r="H361" s="213">
        <v>45952.0</v>
      </c>
      <c r="I361" s="213">
        <v>45953.0</v>
      </c>
      <c r="J361" s="213">
        <v>45954.0</v>
      </c>
      <c r="K361" s="213">
        <v>45955.0</v>
      </c>
      <c r="L361" s="213">
        <v>45957.0</v>
      </c>
      <c r="M361" s="213">
        <v>45958.0</v>
      </c>
      <c r="N361" s="213">
        <v>45959.0</v>
      </c>
      <c r="O361" s="213">
        <v>45961.0</v>
      </c>
      <c r="P361" s="213">
        <v>45966.0</v>
      </c>
      <c r="Q361" s="238" t="s">
        <v>15277</v>
      </c>
      <c r="R361" s="239" t="s">
        <v>15280</v>
      </c>
      <c r="S361" s="215" t="s">
        <v>15313</v>
      </c>
      <c r="T361" s="207"/>
      <c r="U361" s="207"/>
      <c r="V361" s="207"/>
      <c r="W361" s="207"/>
      <c r="X361" s="207"/>
      <c r="Y361" s="207"/>
      <c r="Z361" s="207"/>
      <c r="AA361" s="207"/>
      <c r="AB361" s="207"/>
      <c r="AC361" s="207"/>
      <c r="AD361" s="207"/>
      <c r="AE361" s="207"/>
    </row>
    <row r="362">
      <c r="A362" s="216"/>
      <c r="B362" s="206">
        <v>45954.0</v>
      </c>
      <c r="C362" s="207" t="s">
        <v>13147</v>
      </c>
      <c r="D362" s="238"/>
      <c r="E362" s="240" t="s">
        <v>15275</v>
      </c>
      <c r="F362" s="239" t="s">
        <v>15282</v>
      </c>
      <c r="G362" s="213">
        <v>45954.0</v>
      </c>
      <c r="H362" s="213">
        <v>45957.0</v>
      </c>
      <c r="I362" s="213">
        <v>45958.0</v>
      </c>
      <c r="J362" s="213">
        <v>45959.0</v>
      </c>
      <c r="K362" s="213">
        <v>45960.0</v>
      </c>
      <c r="L362" s="213">
        <v>45961.0</v>
      </c>
      <c r="M362" s="213">
        <v>45964.0</v>
      </c>
      <c r="N362" s="213">
        <v>45968.0</v>
      </c>
      <c r="O362" s="213">
        <v>45972.0</v>
      </c>
      <c r="P362" s="213">
        <v>45978.0</v>
      </c>
      <c r="Q362" s="238" t="s">
        <v>15277</v>
      </c>
      <c r="R362" s="239"/>
      <c r="S362" s="215"/>
      <c r="T362" s="207"/>
      <c r="U362" s="207"/>
      <c r="V362" s="207"/>
      <c r="W362" s="207"/>
      <c r="X362" s="207"/>
      <c r="Y362" s="207"/>
      <c r="Z362" s="207"/>
      <c r="AA362" s="207"/>
      <c r="AB362" s="207"/>
      <c r="AC362" s="207"/>
      <c r="AD362" s="207"/>
      <c r="AE362" s="207"/>
    </row>
    <row r="363">
      <c r="A363" s="216"/>
      <c r="B363" s="206">
        <v>45954.0</v>
      </c>
      <c r="C363" s="207" t="s">
        <v>1119</v>
      </c>
      <c r="D363" s="238"/>
      <c r="E363" s="240" t="s">
        <v>15275</v>
      </c>
      <c r="F363" s="239" t="s">
        <v>15276</v>
      </c>
      <c r="G363" s="213">
        <v>45960.0</v>
      </c>
      <c r="H363" s="213">
        <v>45973.0</v>
      </c>
      <c r="I363" s="213">
        <v>45974.0</v>
      </c>
      <c r="J363" s="213">
        <v>45978.0</v>
      </c>
      <c r="K363" s="213">
        <v>45979.0</v>
      </c>
      <c r="L363" s="213">
        <v>45981.0</v>
      </c>
      <c r="M363" s="213">
        <v>45988.0</v>
      </c>
      <c r="N363" s="213">
        <v>45992.0</v>
      </c>
      <c r="O363" s="213">
        <v>45999.0</v>
      </c>
      <c r="P363" s="213">
        <v>46001.0</v>
      </c>
      <c r="Q363" s="238" t="s">
        <v>15277</v>
      </c>
      <c r="R363" s="239" t="s">
        <v>15278</v>
      </c>
      <c r="S363" s="215"/>
      <c r="T363" s="207"/>
      <c r="U363" s="207"/>
      <c r="V363" s="207"/>
      <c r="W363" s="207"/>
      <c r="X363" s="207"/>
      <c r="Y363" s="207"/>
      <c r="Z363" s="207"/>
      <c r="AA363" s="207"/>
      <c r="AB363" s="207"/>
      <c r="AC363" s="207"/>
      <c r="AD363" s="207"/>
      <c r="AE363" s="207"/>
    </row>
    <row r="364">
      <c r="A364" s="216"/>
      <c r="B364" s="206">
        <v>45954.0</v>
      </c>
      <c r="C364" s="207" t="s">
        <v>1521</v>
      </c>
      <c r="D364" s="238"/>
      <c r="E364" s="240" t="s">
        <v>15275</v>
      </c>
      <c r="F364" s="239" t="s">
        <v>15276</v>
      </c>
      <c r="G364" s="213">
        <v>45959.0</v>
      </c>
      <c r="H364" s="213">
        <v>45966.0</v>
      </c>
      <c r="I364" s="213">
        <v>45968.0</v>
      </c>
      <c r="J364" s="213">
        <v>45973.0</v>
      </c>
      <c r="K364" s="213">
        <v>45982.0</v>
      </c>
      <c r="L364" s="213">
        <v>45989.0</v>
      </c>
      <c r="M364" s="213">
        <v>45992.0</v>
      </c>
      <c r="N364" s="213">
        <v>45996.0</v>
      </c>
      <c r="O364" s="213">
        <v>46003.0</v>
      </c>
      <c r="P364" s="213">
        <v>46009.0</v>
      </c>
      <c r="Q364" s="238" t="s">
        <v>15277</v>
      </c>
      <c r="R364" s="239" t="s">
        <v>15278</v>
      </c>
      <c r="S364" s="215"/>
      <c r="T364" s="207"/>
      <c r="U364" s="207"/>
      <c r="V364" s="207"/>
      <c r="W364" s="207"/>
      <c r="X364" s="207"/>
      <c r="Y364" s="207"/>
      <c r="Z364" s="207"/>
      <c r="AA364" s="207"/>
      <c r="AB364" s="207"/>
      <c r="AC364" s="207"/>
      <c r="AD364" s="207"/>
      <c r="AE364" s="207"/>
    </row>
    <row r="365">
      <c r="A365" s="216"/>
      <c r="B365" s="206">
        <v>45954.0</v>
      </c>
      <c r="C365" s="207" t="s">
        <v>12282</v>
      </c>
      <c r="D365" s="238"/>
      <c r="E365" s="240" t="s">
        <v>15275</v>
      </c>
      <c r="F365" s="239" t="s">
        <v>15276</v>
      </c>
      <c r="G365" s="213">
        <v>45954.0</v>
      </c>
      <c r="H365" s="213">
        <v>45959.0</v>
      </c>
      <c r="I365" s="213">
        <v>45961.0</v>
      </c>
      <c r="J365" s="213">
        <v>45966.0</v>
      </c>
      <c r="K365" s="213">
        <v>45973.0</v>
      </c>
      <c r="L365" s="213">
        <v>45980.0</v>
      </c>
      <c r="M365" s="213">
        <v>45987.0</v>
      </c>
      <c r="N365" s="213">
        <v>45989.0</v>
      </c>
      <c r="O365" s="213">
        <v>45996.0</v>
      </c>
      <c r="P365" s="213">
        <v>46001.0</v>
      </c>
      <c r="Q365" s="238" t="s">
        <v>15277</v>
      </c>
      <c r="R365" s="239"/>
      <c r="S365" s="215"/>
      <c r="T365" s="207"/>
      <c r="U365" s="207"/>
      <c r="V365" s="207"/>
      <c r="W365" s="207"/>
      <c r="X365" s="207"/>
      <c r="Y365" s="207"/>
      <c r="Z365" s="207"/>
      <c r="AA365" s="207"/>
      <c r="AB365" s="207"/>
      <c r="AC365" s="207"/>
      <c r="AD365" s="207"/>
      <c r="AE365" s="207"/>
    </row>
    <row r="366">
      <c r="A366" s="216"/>
      <c r="B366" s="206">
        <v>45954.0</v>
      </c>
      <c r="C366" s="207" t="s">
        <v>2751</v>
      </c>
      <c r="D366" s="238"/>
      <c r="E366" s="240" t="s">
        <v>15275</v>
      </c>
      <c r="F366" s="239" t="s">
        <v>15276</v>
      </c>
      <c r="G366" s="213">
        <v>45954.0</v>
      </c>
      <c r="H366" s="213">
        <v>45955.0</v>
      </c>
      <c r="I366" s="213">
        <v>45961.0</v>
      </c>
      <c r="J366" s="213">
        <v>45962.0</v>
      </c>
      <c r="K366" s="213">
        <v>45968.0</v>
      </c>
      <c r="L366" s="213">
        <v>45969.0</v>
      </c>
      <c r="M366" s="213">
        <v>45975.0</v>
      </c>
      <c r="N366" s="213">
        <v>45976.0</v>
      </c>
      <c r="O366" s="213">
        <v>45982.0</v>
      </c>
      <c r="P366" s="213">
        <v>45983.0</v>
      </c>
      <c r="Q366" s="238" t="s">
        <v>15277</v>
      </c>
      <c r="R366" s="239" t="s">
        <v>15278</v>
      </c>
      <c r="S366" s="215"/>
      <c r="T366" s="207"/>
      <c r="U366" s="207"/>
      <c r="V366" s="207"/>
      <c r="W366" s="207"/>
      <c r="X366" s="207"/>
      <c r="Y366" s="207"/>
      <c r="Z366" s="207"/>
      <c r="AA366" s="207"/>
      <c r="AB366" s="207"/>
      <c r="AC366" s="207"/>
      <c r="AD366" s="207"/>
      <c r="AE366" s="207"/>
    </row>
    <row r="367">
      <c r="A367" s="216"/>
      <c r="B367" s="206">
        <v>45955.0</v>
      </c>
      <c r="C367" s="207" t="s">
        <v>354</v>
      </c>
      <c r="D367" s="238"/>
      <c r="E367" s="240" t="s">
        <v>15275</v>
      </c>
      <c r="F367" s="239" t="s">
        <v>15282</v>
      </c>
      <c r="G367" s="213">
        <v>45955.0</v>
      </c>
      <c r="H367" s="213">
        <v>45969.0</v>
      </c>
      <c r="I367" s="213">
        <v>45976.0</v>
      </c>
      <c r="J367" s="213">
        <v>45983.0</v>
      </c>
      <c r="K367" s="213"/>
      <c r="L367" s="213"/>
      <c r="M367" s="219"/>
      <c r="N367" s="219"/>
      <c r="O367" s="219"/>
      <c r="P367" s="219"/>
      <c r="Q367" s="238" t="s">
        <v>10487</v>
      </c>
      <c r="R367" s="239"/>
      <c r="S367" s="215"/>
      <c r="T367" s="207"/>
      <c r="U367" s="207"/>
      <c r="V367" s="207"/>
      <c r="W367" s="207"/>
      <c r="X367" s="207"/>
      <c r="Y367" s="207"/>
      <c r="Z367" s="207"/>
      <c r="AA367" s="207"/>
      <c r="AB367" s="207"/>
      <c r="AC367" s="207"/>
      <c r="AD367" s="207"/>
      <c r="AE367" s="207"/>
    </row>
    <row r="368">
      <c r="A368" s="216"/>
      <c r="B368" s="206">
        <v>45955.0</v>
      </c>
      <c r="C368" s="207" t="s">
        <v>2894</v>
      </c>
      <c r="D368" s="238"/>
      <c r="E368" s="240" t="s">
        <v>15275</v>
      </c>
      <c r="F368" s="239" t="s">
        <v>15282</v>
      </c>
      <c r="G368" s="213">
        <v>45955.0</v>
      </c>
      <c r="H368" s="213">
        <v>45969.0</v>
      </c>
      <c r="I368" s="213">
        <v>45976.0</v>
      </c>
      <c r="J368" s="213">
        <v>45983.0</v>
      </c>
      <c r="K368" s="213">
        <v>45990.0</v>
      </c>
      <c r="L368" s="213">
        <v>46011.0</v>
      </c>
      <c r="M368" s="213">
        <v>46018.0</v>
      </c>
      <c r="N368" s="213">
        <v>46025.0</v>
      </c>
      <c r="O368" s="213">
        <v>46032.0</v>
      </c>
      <c r="P368" s="213">
        <v>46039.0</v>
      </c>
      <c r="Q368" s="238" t="s">
        <v>15277</v>
      </c>
      <c r="R368" s="239"/>
      <c r="S368" s="215"/>
      <c r="T368" s="207"/>
      <c r="U368" s="207"/>
      <c r="V368" s="207"/>
      <c r="W368" s="207"/>
      <c r="X368" s="207"/>
      <c r="Y368" s="207"/>
      <c r="Z368" s="207"/>
      <c r="AA368" s="207"/>
      <c r="AB368" s="207"/>
      <c r="AC368" s="207"/>
      <c r="AD368" s="207"/>
      <c r="AE368" s="207"/>
    </row>
    <row r="369">
      <c r="A369" s="216"/>
      <c r="B369" s="206">
        <v>45956.0</v>
      </c>
      <c r="C369" s="207" t="s">
        <v>13154</v>
      </c>
      <c r="D369" s="238"/>
      <c r="E369" s="240" t="s">
        <v>15275</v>
      </c>
      <c r="F369" s="239" t="s">
        <v>15282</v>
      </c>
      <c r="G369" s="213">
        <v>45957.0</v>
      </c>
      <c r="H369" s="213">
        <v>45958.0</v>
      </c>
      <c r="I369" s="213">
        <v>45959.0</v>
      </c>
      <c r="J369" s="213">
        <v>45960.0</v>
      </c>
      <c r="K369" s="213">
        <v>45961.0</v>
      </c>
      <c r="L369" s="213">
        <v>45964.0</v>
      </c>
      <c r="M369" s="213">
        <v>45968.0</v>
      </c>
      <c r="N369" s="213">
        <v>45971.0</v>
      </c>
      <c r="O369" s="213">
        <v>45972.0</v>
      </c>
      <c r="P369" s="213">
        <v>45975.0</v>
      </c>
      <c r="Q369" s="238" t="s">
        <v>15277</v>
      </c>
      <c r="R369" s="239" t="s">
        <v>15278</v>
      </c>
      <c r="S369" s="215"/>
      <c r="T369" s="207"/>
      <c r="U369" s="207"/>
      <c r="V369" s="207"/>
      <c r="W369" s="207"/>
      <c r="X369" s="207"/>
      <c r="Y369" s="207"/>
      <c r="Z369" s="207"/>
      <c r="AA369" s="207"/>
      <c r="AB369" s="207"/>
      <c r="AC369" s="207"/>
      <c r="AD369" s="207"/>
      <c r="AE369" s="207"/>
    </row>
    <row r="370">
      <c r="A370" s="216"/>
      <c r="B370" s="206">
        <v>45956.0</v>
      </c>
      <c r="C370" s="207" t="s">
        <v>436</v>
      </c>
      <c r="D370" s="238"/>
      <c r="E370" s="240" t="s">
        <v>15275</v>
      </c>
      <c r="F370" s="239" t="s">
        <v>15276</v>
      </c>
      <c r="G370" s="213">
        <v>45957.0</v>
      </c>
      <c r="H370" s="213">
        <v>45959.0</v>
      </c>
      <c r="I370" s="213">
        <v>45962.0</v>
      </c>
      <c r="J370" s="213">
        <v>45964.0</v>
      </c>
      <c r="K370" s="213">
        <v>45966.0</v>
      </c>
      <c r="L370" s="213">
        <v>45969.0</v>
      </c>
      <c r="M370" s="213">
        <v>45971.0</v>
      </c>
      <c r="N370" s="213">
        <v>45973.0</v>
      </c>
      <c r="O370" s="213">
        <v>45976.0</v>
      </c>
      <c r="P370" s="213">
        <v>45978.0</v>
      </c>
      <c r="Q370" s="238" t="s">
        <v>15277</v>
      </c>
      <c r="R370" s="239" t="s">
        <v>15278</v>
      </c>
      <c r="S370" s="215"/>
      <c r="T370" s="207"/>
      <c r="U370" s="207"/>
      <c r="V370" s="207"/>
      <c r="W370" s="207"/>
      <c r="X370" s="207"/>
      <c r="Y370" s="207"/>
      <c r="Z370" s="207"/>
      <c r="AA370" s="207"/>
      <c r="AB370" s="207"/>
      <c r="AC370" s="207"/>
      <c r="AD370" s="207"/>
      <c r="AE370" s="207"/>
    </row>
    <row r="371">
      <c r="A371" s="216"/>
      <c r="B371" s="206">
        <v>45957.0</v>
      </c>
      <c r="C371" s="207" t="s">
        <v>8168</v>
      </c>
      <c r="D371" s="238"/>
      <c r="E371" s="240" t="s">
        <v>15275</v>
      </c>
      <c r="F371" s="239" t="s">
        <v>15276</v>
      </c>
      <c r="G371" s="213">
        <v>45957.0</v>
      </c>
      <c r="H371" s="213">
        <v>45965.0</v>
      </c>
      <c r="I371" s="213">
        <v>45971.0</v>
      </c>
      <c r="J371" s="213">
        <v>45978.0</v>
      </c>
      <c r="K371" s="213">
        <v>45980.0</v>
      </c>
      <c r="L371" s="213">
        <v>45995.0</v>
      </c>
      <c r="M371" s="213">
        <v>46000.0</v>
      </c>
      <c r="N371" s="213">
        <v>46006.0</v>
      </c>
      <c r="O371" s="213">
        <v>46013.0</v>
      </c>
      <c r="P371" s="213">
        <v>46027.0</v>
      </c>
      <c r="Q371" s="238" t="s">
        <v>15277</v>
      </c>
      <c r="R371" s="239" t="s">
        <v>15280</v>
      </c>
      <c r="S371" s="215" t="s">
        <v>15314</v>
      </c>
      <c r="T371" s="207"/>
      <c r="U371" s="207"/>
      <c r="V371" s="207"/>
      <c r="W371" s="207"/>
      <c r="X371" s="207"/>
      <c r="Y371" s="207"/>
      <c r="Z371" s="207"/>
      <c r="AA371" s="207"/>
      <c r="AB371" s="207"/>
      <c r="AC371" s="207"/>
      <c r="AD371" s="207"/>
      <c r="AE371" s="207"/>
    </row>
    <row r="372">
      <c r="A372" s="216"/>
      <c r="B372" s="206">
        <v>45957.0</v>
      </c>
      <c r="C372" s="207" t="s">
        <v>6958</v>
      </c>
      <c r="D372" s="238"/>
      <c r="E372" s="240" t="s">
        <v>15275</v>
      </c>
      <c r="F372" s="239" t="s">
        <v>15276</v>
      </c>
      <c r="G372" s="213">
        <v>45957.0</v>
      </c>
      <c r="H372" s="213">
        <v>45959.0</v>
      </c>
      <c r="I372" s="213">
        <v>45964.0</v>
      </c>
      <c r="J372" s="213">
        <v>45966.0</v>
      </c>
      <c r="K372" s="213">
        <v>45973.0</v>
      </c>
      <c r="L372" s="213">
        <v>45978.0</v>
      </c>
      <c r="M372" s="213">
        <v>45980.0</v>
      </c>
      <c r="N372" s="213">
        <v>45987.0</v>
      </c>
      <c r="O372" s="213">
        <v>45992.0</v>
      </c>
      <c r="P372" s="213">
        <v>45994.0</v>
      </c>
      <c r="Q372" s="238" t="s">
        <v>15277</v>
      </c>
      <c r="R372" s="239" t="s">
        <v>15280</v>
      </c>
      <c r="S372" s="215"/>
      <c r="T372" s="207"/>
      <c r="U372" s="207"/>
      <c r="V372" s="207"/>
      <c r="W372" s="207"/>
      <c r="X372" s="207"/>
      <c r="Y372" s="207"/>
      <c r="Z372" s="207"/>
      <c r="AA372" s="207"/>
      <c r="AB372" s="207"/>
      <c r="AC372" s="207"/>
      <c r="AD372" s="207"/>
      <c r="AE372" s="207"/>
    </row>
    <row r="373">
      <c r="A373" s="216"/>
      <c r="B373" s="206">
        <v>45957.0</v>
      </c>
      <c r="C373" s="207" t="s">
        <v>1392</v>
      </c>
      <c r="D373" s="238"/>
      <c r="E373" s="240" t="s">
        <v>15275</v>
      </c>
      <c r="F373" s="239" t="s">
        <v>15276</v>
      </c>
      <c r="G373" s="213">
        <v>45957.0</v>
      </c>
      <c r="H373" s="213">
        <v>45960.0</v>
      </c>
      <c r="I373" s="213">
        <v>45964.0</v>
      </c>
      <c r="J373" s="213">
        <v>45967.0</v>
      </c>
      <c r="K373" s="213">
        <v>45972.0</v>
      </c>
      <c r="L373" s="213">
        <v>45974.0</v>
      </c>
      <c r="M373" s="213">
        <v>45979.0</v>
      </c>
      <c r="N373" s="213">
        <v>45981.0</v>
      </c>
      <c r="O373" s="219"/>
      <c r="P373" s="219"/>
      <c r="Q373" s="238" t="s">
        <v>10487</v>
      </c>
      <c r="R373" s="239"/>
      <c r="S373" s="215"/>
      <c r="T373" s="207"/>
      <c r="U373" s="207"/>
      <c r="V373" s="207"/>
      <c r="W373" s="207"/>
      <c r="X373" s="207"/>
      <c r="Y373" s="207"/>
      <c r="Z373" s="207"/>
      <c r="AA373" s="207"/>
      <c r="AB373" s="207"/>
      <c r="AC373" s="207"/>
      <c r="AD373" s="207"/>
      <c r="AE373" s="207"/>
    </row>
    <row r="374">
      <c r="A374" s="216"/>
      <c r="B374" s="206">
        <v>45957.0</v>
      </c>
      <c r="C374" s="207" t="s">
        <v>1093</v>
      </c>
      <c r="D374" s="238"/>
      <c r="E374" s="240" t="s">
        <v>15275</v>
      </c>
      <c r="F374" s="239" t="s">
        <v>15282</v>
      </c>
      <c r="G374" s="213">
        <v>45958.0</v>
      </c>
      <c r="H374" s="213">
        <v>45960.0</v>
      </c>
      <c r="I374" s="213">
        <v>45966.0</v>
      </c>
      <c r="J374" s="213">
        <v>45968.0</v>
      </c>
      <c r="K374" s="213">
        <v>45972.0</v>
      </c>
      <c r="L374" s="213">
        <v>45976.0</v>
      </c>
      <c r="M374" s="213">
        <v>45983.0</v>
      </c>
      <c r="N374" s="213">
        <v>45988.0</v>
      </c>
      <c r="O374" s="213">
        <v>45994.0</v>
      </c>
      <c r="P374" s="213">
        <v>45995.0</v>
      </c>
      <c r="Q374" s="238" t="s">
        <v>15277</v>
      </c>
      <c r="R374" s="239" t="s">
        <v>15278</v>
      </c>
      <c r="S374" s="215"/>
      <c r="T374" s="207"/>
      <c r="U374" s="207"/>
      <c r="V374" s="207"/>
      <c r="W374" s="207"/>
      <c r="X374" s="207"/>
      <c r="Y374" s="207"/>
      <c r="Z374" s="207"/>
      <c r="AA374" s="207"/>
      <c r="AB374" s="207"/>
      <c r="AC374" s="207"/>
      <c r="AD374" s="207"/>
      <c r="AE374" s="207"/>
    </row>
    <row r="375">
      <c r="A375" s="216"/>
      <c r="B375" s="206">
        <v>45958.0</v>
      </c>
      <c r="C375" s="207" t="s">
        <v>1988</v>
      </c>
      <c r="D375" s="238"/>
      <c r="E375" s="240" t="s">
        <v>15275</v>
      </c>
      <c r="F375" s="239" t="s">
        <v>15276</v>
      </c>
      <c r="G375" s="213">
        <v>45953.0</v>
      </c>
      <c r="H375" s="213">
        <v>45959.0</v>
      </c>
      <c r="I375" s="213">
        <v>45966.0</v>
      </c>
      <c r="J375" s="213">
        <v>45967.0</v>
      </c>
      <c r="K375" s="213">
        <v>45974.0</v>
      </c>
      <c r="L375" s="213">
        <v>45967.0</v>
      </c>
      <c r="M375" s="213">
        <v>45980.0</v>
      </c>
      <c r="N375" s="213">
        <v>45981.0</v>
      </c>
      <c r="O375" s="213">
        <v>45987.0</v>
      </c>
      <c r="P375" s="213">
        <v>45994.0</v>
      </c>
      <c r="Q375" s="238" t="s">
        <v>15277</v>
      </c>
      <c r="R375" s="239" t="s">
        <v>15278</v>
      </c>
      <c r="S375" s="215"/>
      <c r="T375" s="207"/>
      <c r="U375" s="207"/>
      <c r="V375" s="207"/>
      <c r="W375" s="207"/>
      <c r="X375" s="207"/>
      <c r="Y375" s="207"/>
      <c r="Z375" s="207"/>
      <c r="AA375" s="207"/>
      <c r="AB375" s="207"/>
      <c r="AC375" s="207"/>
      <c r="AD375" s="207"/>
      <c r="AE375" s="207"/>
    </row>
    <row r="376">
      <c r="A376" s="216"/>
      <c r="B376" s="206">
        <v>45958.0</v>
      </c>
      <c r="C376" s="207" t="s">
        <v>1900</v>
      </c>
      <c r="D376" s="238"/>
      <c r="E376" s="240" t="s">
        <v>15275</v>
      </c>
      <c r="F376" s="239" t="s">
        <v>15282</v>
      </c>
      <c r="G376" s="213">
        <v>45958.0</v>
      </c>
      <c r="H376" s="213">
        <v>45960.0</v>
      </c>
      <c r="I376" s="213">
        <v>45965.0</v>
      </c>
      <c r="J376" s="213">
        <v>45967.0</v>
      </c>
      <c r="K376" s="213">
        <v>45972.0</v>
      </c>
      <c r="L376" s="213">
        <v>45974.0</v>
      </c>
      <c r="M376" s="213">
        <v>45988.0</v>
      </c>
      <c r="N376" s="213">
        <v>45993.0</v>
      </c>
      <c r="O376" s="213">
        <v>45995.0</v>
      </c>
      <c r="P376" s="213">
        <v>46000.0</v>
      </c>
      <c r="Q376" s="238" t="s">
        <v>15277</v>
      </c>
      <c r="R376" s="239" t="s">
        <v>15278</v>
      </c>
      <c r="S376" s="215"/>
      <c r="T376" s="207"/>
      <c r="U376" s="207"/>
      <c r="V376" s="207"/>
      <c r="W376" s="207"/>
      <c r="X376" s="207"/>
      <c r="Y376" s="207"/>
      <c r="Z376" s="207"/>
      <c r="AA376" s="207"/>
      <c r="AB376" s="207"/>
      <c r="AC376" s="207"/>
      <c r="AD376" s="207"/>
      <c r="AE376" s="207"/>
    </row>
    <row r="377">
      <c r="A377" s="216"/>
      <c r="B377" s="206">
        <v>45960.0</v>
      </c>
      <c r="C377" s="207" t="s">
        <v>8655</v>
      </c>
      <c r="D377" s="238"/>
      <c r="E377" s="240" t="s">
        <v>15275</v>
      </c>
      <c r="F377" s="239" t="s">
        <v>15276</v>
      </c>
      <c r="G377" s="213">
        <v>45960.0</v>
      </c>
      <c r="H377" s="213">
        <v>45961.0</v>
      </c>
      <c r="I377" s="213">
        <v>45962.0</v>
      </c>
      <c r="J377" s="213">
        <v>45964.0</v>
      </c>
      <c r="K377" s="213">
        <v>45965.0</v>
      </c>
      <c r="L377" s="213">
        <v>45966.0</v>
      </c>
      <c r="M377" s="213">
        <v>45967.0</v>
      </c>
      <c r="N377" s="213">
        <v>45968.0</v>
      </c>
      <c r="O377" s="213">
        <v>45969.0</v>
      </c>
      <c r="P377" s="213">
        <v>45971.0</v>
      </c>
      <c r="Q377" s="238" t="s">
        <v>15277</v>
      </c>
      <c r="R377" s="239" t="s">
        <v>15280</v>
      </c>
      <c r="S377" s="215" t="s">
        <v>15285</v>
      </c>
      <c r="T377" s="207"/>
      <c r="U377" s="207"/>
      <c r="V377" s="207"/>
      <c r="W377" s="207"/>
      <c r="X377" s="207"/>
      <c r="Y377" s="207"/>
      <c r="Z377" s="207"/>
      <c r="AA377" s="207"/>
      <c r="AB377" s="207"/>
      <c r="AC377" s="207"/>
      <c r="AD377" s="207"/>
      <c r="AE377" s="207"/>
    </row>
    <row r="378">
      <c r="A378" s="216"/>
      <c r="B378" s="206">
        <v>45960.0</v>
      </c>
      <c r="C378" s="207" t="s">
        <v>384</v>
      </c>
      <c r="D378" s="238"/>
      <c r="E378" s="240" t="s">
        <v>15279</v>
      </c>
      <c r="F378" s="239" t="s">
        <v>15276</v>
      </c>
      <c r="G378" s="213">
        <v>45960.0</v>
      </c>
      <c r="H378" s="213">
        <v>45962.0</v>
      </c>
      <c r="I378" s="213">
        <v>45967.0</v>
      </c>
      <c r="J378" s="212">
        <v>45969.0</v>
      </c>
      <c r="K378" s="213"/>
      <c r="L378" s="213"/>
      <c r="M378" s="219"/>
      <c r="N378" s="219"/>
      <c r="O378" s="219"/>
      <c r="P378" s="219"/>
      <c r="Q378" s="238" t="s">
        <v>15277</v>
      </c>
      <c r="R378" s="239" t="s">
        <v>15278</v>
      </c>
      <c r="S378" s="215"/>
      <c r="T378" s="207"/>
      <c r="U378" s="207"/>
      <c r="V378" s="207"/>
      <c r="W378" s="207"/>
      <c r="X378" s="207"/>
      <c r="Y378" s="207"/>
      <c r="Z378" s="207"/>
      <c r="AA378" s="207"/>
      <c r="AB378" s="207"/>
      <c r="AC378" s="207"/>
      <c r="AD378" s="207"/>
      <c r="AE378" s="207"/>
    </row>
    <row r="379">
      <c r="A379" s="216"/>
      <c r="B379" s="206">
        <v>45961.0</v>
      </c>
      <c r="C379" s="207" t="s">
        <v>13022</v>
      </c>
      <c r="D379" s="238"/>
      <c r="E379" s="240" t="s">
        <v>15275</v>
      </c>
      <c r="F379" s="239" t="s">
        <v>15276</v>
      </c>
      <c r="G379" s="213">
        <v>45972.0</v>
      </c>
      <c r="H379" s="213">
        <v>45979.0</v>
      </c>
      <c r="I379" s="213">
        <v>45994.0</v>
      </c>
      <c r="J379" s="213">
        <v>46000.0</v>
      </c>
      <c r="K379" s="213">
        <v>46007.0</v>
      </c>
      <c r="L379" s="213">
        <v>46013.0</v>
      </c>
      <c r="M379" s="213">
        <v>46025.0</v>
      </c>
      <c r="N379" s="213">
        <v>46032.0</v>
      </c>
      <c r="O379" s="213">
        <v>46035.0</v>
      </c>
      <c r="P379" s="219"/>
      <c r="Q379" s="238" t="s">
        <v>10487</v>
      </c>
      <c r="R379" s="239"/>
      <c r="S379" s="215"/>
      <c r="T379" s="207"/>
      <c r="U379" s="207"/>
      <c r="V379" s="207"/>
      <c r="W379" s="207"/>
      <c r="X379" s="207"/>
      <c r="Y379" s="207"/>
      <c r="Z379" s="207"/>
      <c r="AA379" s="207"/>
      <c r="AB379" s="207"/>
      <c r="AC379" s="207"/>
      <c r="AD379" s="207"/>
      <c r="AE379" s="207"/>
    </row>
    <row r="380">
      <c r="A380" s="216"/>
      <c r="B380" s="206">
        <v>45961.0</v>
      </c>
      <c r="C380" s="207" t="s">
        <v>2935</v>
      </c>
      <c r="D380" s="238"/>
      <c r="E380" s="240" t="s">
        <v>15275</v>
      </c>
      <c r="F380" s="239" t="s">
        <v>15276</v>
      </c>
      <c r="G380" s="213">
        <v>45975.0</v>
      </c>
      <c r="H380" s="213">
        <v>45982.0</v>
      </c>
      <c r="I380" s="213">
        <v>46001.0</v>
      </c>
      <c r="J380" s="213">
        <v>46008.0</v>
      </c>
      <c r="K380" s="213">
        <v>46015.0</v>
      </c>
      <c r="L380" s="213">
        <v>46032.0</v>
      </c>
      <c r="M380" s="213">
        <v>46039.0</v>
      </c>
      <c r="N380" s="213">
        <v>46046.0</v>
      </c>
      <c r="O380" s="213">
        <v>46053.0</v>
      </c>
      <c r="P380" s="219"/>
      <c r="Q380" s="238" t="s">
        <v>10487</v>
      </c>
      <c r="R380" s="239"/>
      <c r="S380" s="215"/>
      <c r="T380" s="207"/>
      <c r="U380" s="207"/>
      <c r="V380" s="207"/>
      <c r="W380" s="207"/>
      <c r="X380" s="207"/>
      <c r="Y380" s="207"/>
      <c r="Z380" s="207"/>
      <c r="AA380" s="207"/>
      <c r="AB380" s="207"/>
      <c r="AC380" s="207"/>
      <c r="AD380" s="207"/>
      <c r="AE380" s="207"/>
    </row>
    <row r="381">
      <c r="A381" s="216"/>
      <c r="B381" s="206">
        <v>45961.0</v>
      </c>
      <c r="C381" s="207" t="s">
        <v>1563</v>
      </c>
      <c r="D381" s="238"/>
      <c r="E381" s="240" t="s">
        <v>15275</v>
      </c>
      <c r="F381" s="239" t="s">
        <v>15276</v>
      </c>
      <c r="G381" s="213">
        <v>45964.0</v>
      </c>
      <c r="H381" s="213">
        <v>45968.0</v>
      </c>
      <c r="I381" s="213">
        <v>45978.0</v>
      </c>
      <c r="J381" s="213">
        <v>45982.0</v>
      </c>
      <c r="K381" s="213">
        <v>45988.0</v>
      </c>
      <c r="L381" s="213">
        <v>45992.0</v>
      </c>
      <c r="M381" s="213">
        <v>45996.0</v>
      </c>
      <c r="N381" s="213">
        <v>46003.0</v>
      </c>
      <c r="O381" s="213">
        <v>46007.0</v>
      </c>
      <c r="P381" s="213">
        <v>46010.0</v>
      </c>
      <c r="Q381" s="238" t="s">
        <v>15277</v>
      </c>
      <c r="R381" s="239"/>
      <c r="S381" s="215"/>
      <c r="T381" s="207"/>
      <c r="U381" s="207"/>
      <c r="V381" s="207"/>
      <c r="W381" s="207"/>
      <c r="X381" s="207"/>
      <c r="Y381" s="207"/>
      <c r="Z381" s="207"/>
      <c r="AA381" s="207"/>
      <c r="AB381" s="207"/>
      <c r="AC381" s="207"/>
      <c r="AD381" s="207"/>
      <c r="AE381" s="207"/>
    </row>
    <row r="382">
      <c r="A382" s="216"/>
      <c r="B382" s="206">
        <v>45962.0</v>
      </c>
      <c r="C382" s="207" t="s">
        <v>12904</v>
      </c>
      <c r="D382" s="238"/>
      <c r="E382" s="240" t="s">
        <v>15275</v>
      </c>
      <c r="F382" s="239" t="s">
        <v>15276</v>
      </c>
      <c r="G382" s="213">
        <v>45966.0</v>
      </c>
      <c r="H382" s="213">
        <v>45968.0</v>
      </c>
      <c r="I382" s="213">
        <v>45980.0</v>
      </c>
      <c r="J382" s="213">
        <v>45982.0</v>
      </c>
      <c r="K382" s="213">
        <v>46001.0</v>
      </c>
      <c r="L382" s="213">
        <v>46008.0</v>
      </c>
      <c r="M382" s="213">
        <v>46010.0</v>
      </c>
      <c r="N382" s="219"/>
      <c r="O382" s="219"/>
      <c r="P382" s="219"/>
      <c r="Q382" s="238" t="s">
        <v>10487</v>
      </c>
      <c r="R382" s="239"/>
      <c r="S382" s="215"/>
      <c r="T382" s="207"/>
      <c r="U382" s="207"/>
      <c r="V382" s="207"/>
      <c r="W382" s="207"/>
      <c r="X382" s="207"/>
      <c r="Y382" s="207"/>
      <c r="Z382" s="207"/>
      <c r="AA382" s="207"/>
      <c r="AB382" s="207"/>
      <c r="AC382" s="207"/>
      <c r="AD382" s="207"/>
      <c r="AE382" s="207"/>
    </row>
    <row r="383">
      <c r="A383" s="216"/>
      <c r="B383" s="206">
        <v>45962.0</v>
      </c>
      <c r="C383" s="207" t="s">
        <v>12473</v>
      </c>
      <c r="D383" s="238"/>
      <c r="E383" s="240" t="s">
        <v>15275</v>
      </c>
      <c r="F383" s="239" t="s">
        <v>15276</v>
      </c>
      <c r="G383" s="213">
        <v>45965.0</v>
      </c>
      <c r="H383" s="213">
        <v>45972.0</v>
      </c>
      <c r="I383" s="213">
        <v>45979.0</v>
      </c>
      <c r="J383" s="213">
        <v>45993.0</v>
      </c>
      <c r="K383" s="213">
        <v>46000.0</v>
      </c>
      <c r="L383" s="213">
        <v>46007.0</v>
      </c>
      <c r="M383" s="213">
        <v>46014.0</v>
      </c>
      <c r="N383" s="213">
        <v>46029.0</v>
      </c>
      <c r="O383" s="213">
        <v>46035.0</v>
      </c>
      <c r="P383" s="219"/>
      <c r="Q383" s="238" t="s">
        <v>10487</v>
      </c>
      <c r="R383" s="239"/>
      <c r="S383" s="215"/>
      <c r="T383" s="207"/>
      <c r="U383" s="207"/>
      <c r="V383" s="207"/>
      <c r="W383" s="207"/>
      <c r="X383" s="207"/>
      <c r="Y383" s="207"/>
      <c r="Z383" s="207"/>
      <c r="AA383" s="207"/>
      <c r="AB383" s="207"/>
      <c r="AC383" s="207"/>
      <c r="AD383" s="207"/>
      <c r="AE383" s="207"/>
    </row>
    <row r="384">
      <c r="A384" s="216"/>
      <c r="B384" s="206">
        <v>45962.0</v>
      </c>
      <c r="C384" s="207" t="s">
        <v>2868</v>
      </c>
      <c r="D384" s="238"/>
      <c r="E384" s="240" t="s">
        <v>15275</v>
      </c>
      <c r="F384" s="239" t="s">
        <v>15276</v>
      </c>
      <c r="G384" s="213">
        <v>45962.0</v>
      </c>
      <c r="H384" s="213">
        <v>45969.0</v>
      </c>
      <c r="I384" s="213">
        <v>45970.0</v>
      </c>
      <c r="J384" s="213">
        <v>45976.0</v>
      </c>
      <c r="K384" s="213">
        <v>45977.0</v>
      </c>
      <c r="L384" s="213">
        <v>45983.0</v>
      </c>
      <c r="M384" s="213">
        <v>45990.0</v>
      </c>
      <c r="N384" s="213">
        <v>45997.0</v>
      </c>
      <c r="O384" s="213">
        <v>46004.0</v>
      </c>
      <c r="P384" s="213">
        <v>46011.0</v>
      </c>
      <c r="Q384" s="238" t="s">
        <v>15277</v>
      </c>
      <c r="R384" s="239" t="s">
        <v>15278</v>
      </c>
      <c r="S384" s="215"/>
      <c r="T384" s="207"/>
      <c r="U384" s="207"/>
      <c r="V384" s="207"/>
      <c r="W384" s="207"/>
      <c r="X384" s="207"/>
      <c r="Y384" s="207"/>
      <c r="Z384" s="207"/>
      <c r="AA384" s="207"/>
      <c r="AB384" s="207"/>
      <c r="AC384" s="207"/>
      <c r="AD384" s="207"/>
      <c r="AE384" s="207"/>
    </row>
    <row r="385">
      <c r="A385" s="216"/>
      <c r="B385" s="206">
        <v>45964.0</v>
      </c>
      <c r="C385" s="207" t="s">
        <v>6764</v>
      </c>
      <c r="D385" s="238"/>
      <c r="E385" s="240" t="s">
        <v>15275</v>
      </c>
      <c r="F385" s="239" t="s">
        <v>15276</v>
      </c>
      <c r="G385" s="213">
        <v>45964.0</v>
      </c>
      <c r="H385" s="213">
        <v>45967.0</v>
      </c>
      <c r="I385" s="213">
        <v>45971.0</v>
      </c>
      <c r="J385" s="213">
        <v>45974.0</v>
      </c>
      <c r="K385" s="213">
        <v>45978.0</v>
      </c>
      <c r="L385" s="213">
        <v>45981.0</v>
      </c>
      <c r="M385" s="213">
        <v>45988.0</v>
      </c>
      <c r="N385" s="213">
        <v>45995.0</v>
      </c>
      <c r="O385" s="213">
        <v>45999.0</v>
      </c>
      <c r="P385" s="213">
        <v>46002.0</v>
      </c>
      <c r="Q385" s="238" t="s">
        <v>15277</v>
      </c>
      <c r="R385" s="239" t="s">
        <v>15278</v>
      </c>
      <c r="S385" s="215"/>
      <c r="T385" s="207"/>
      <c r="U385" s="207"/>
      <c r="V385" s="207"/>
      <c r="W385" s="207"/>
      <c r="X385" s="207"/>
      <c r="Y385" s="207"/>
      <c r="Z385" s="207"/>
      <c r="AA385" s="207"/>
      <c r="AB385" s="207"/>
      <c r="AC385" s="207"/>
      <c r="AD385" s="207"/>
      <c r="AE385" s="207"/>
    </row>
    <row r="386">
      <c r="A386" s="216"/>
      <c r="B386" s="206">
        <v>45964.0</v>
      </c>
      <c r="C386" s="207" t="s">
        <v>6055</v>
      </c>
      <c r="D386" s="238"/>
      <c r="E386" s="240" t="s">
        <v>15275</v>
      </c>
      <c r="F386" s="239" t="s">
        <v>15276</v>
      </c>
      <c r="G386" s="213">
        <v>45973.0</v>
      </c>
      <c r="H386" s="213">
        <v>45978.0</v>
      </c>
      <c r="I386" s="213">
        <v>45987.0</v>
      </c>
      <c r="J386" s="213">
        <v>45992.0</v>
      </c>
      <c r="K386" s="213">
        <v>45994.0</v>
      </c>
      <c r="L386" s="213">
        <v>46001.0</v>
      </c>
      <c r="M386" s="213">
        <v>46006.0</v>
      </c>
      <c r="N386" s="213">
        <v>46008.0</v>
      </c>
      <c r="O386" s="213">
        <v>46029.0</v>
      </c>
      <c r="P386" s="213">
        <v>46034.0</v>
      </c>
      <c r="Q386" s="238" t="s">
        <v>15277</v>
      </c>
      <c r="R386" s="239" t="s">
        <v>15278</v>
      </c>
      <c r="S386" s="215"/>
      <c r="T386" s="207"/>
      <c r="U386" s="207"/>
      <c r="V386" s="207"/>
      <c r="W386" s="207"/>
      <c r="X386" s="207"/>
      <c r="Y386" s="207"/>
      <c r="Z386" s="207"/>
      <c r="AA386" s="207"/>
      <c r="AB386" s="207"/>
      <c r="AC386" s="207"/>
      <c r="AD386" s="207"/>
      <c r="AE386" s="207"/>
    </row>
    <row r="387">
      <c r="A387" s="216"/>
      <c r="B387" s="206">
        <v>45964.0</v>
      </c>
      <c r="C387" s="207" t="s">
        <v>13192</v>
      </c>
      <c r="D387" s="238"/>
      <c r="E387" s="240" t="s">
        <v>15275</v>
      </c>
      <c r="F387" s="239" t="s">
        <v>15282</v>
      </c>
      <c r="G387" s="213">
        <v>45964.0</v>
      </c>
      <c r="H387" s="213">
        <v>45965.0</v>
      </c>
      <c r="I387" s="213">
        <v>45965.0</v>
      </c>
      <c r="J387" s="213">
        <v>45966.0</v>
      </c>
      <c r="K387" s="213">
        <v>45966.0</v>
      </c>
      <c r="L387" s="213">
        <v>45968.0</v>
      </c>
      <c r="M387" s="213">
        <v>45968.0</v>
      </c>
      <c r="N387" s="213">
        <v>45969.0</v>
      </c>
      <c r="O387" s="213">
        <v>46009.0</v>
      </c>
      <c r="P387" s="213">
        <v>46009.0</v>
      </c>
      <c r="Q387" s="238" t="s">
        <v>15277</v>
      </c>
      <c r="R387" s="239" t="s">
        <v>15278</v>
      </c>
      <c r="S387" s="215"/>
      <c r="T387" s="207"/>
      <c r="U387" s="207"/>
      <c r="V387" s="207"/>
      <c r="W387" s="207"/>
      <c r="X387" s="207"/>
      <c r="Y387" s="207"/>
      <c r="Z387" s="207"/>
      <c r="AA387" s="207"/>
      <c r="AB387" s="207"/>
      <c r="AC387" s="207"/>
      <c r="AD387" s="207"/>
      <c r="AE387" s="207"/>
    </row>
    <row r="388">
      <c r="A388" s="216"/>
      <c r="B388" s="206">
        <v>45965.0</v>
      </c>
      <c r="C388" s="207" t="s">
        <v>13175</v>
      </c>
      <c r="D388" s="238"/>
      <c r="E388" s="240" t="s">
        <v>15275</v>
      </c>
      <c r="F388" s="239" t="s">
        <v>15282</v>
      </c>
      <c r="G388" s="213">
        <v>45965.0</v>
      </c>
      <c r="H388" s="213">
        <v>45966.0</v>
      </c>
      <c r="I388" s="213">
        <v>45967.0</v>
      </c>
      <c r="J388" s="213">
        <v>45968.0</v>
      </c>
      <c r="K388" s="213">
        <v>45969.0</v>
      </c>
      <c r="L388" s="213">
        <v>45992.0</v>
      </c>
      <c r="M388" s="213">
        <v>45993.0</v>
      </c>
      <c r="N388" s="213">
        <v>45994.0</v>
      </c>
      <c r="O388" s="213">
        <v>45995.0</v>
      </c>
      <c r="P388" s="213">
        <v>45996.0</v>
      </c>
      <c r="Q388" s="238" t="s">
        <v>15277</v>
      </c>
      <c r="R388" s="239" t="s">
        <v>15280</v>
      </c>
      <c r="S388" s="215" t="s">
        <v>15315</v>
      </c>
      <c r="T388" s="207"/>
      <c r="U388" s="207"/>
      <c r="V388" s="207"/>
      <c r="W388" s="207"/>
      <c r="X388" s="207"/>
      <c r="Y388" s="207"/>
      <c r="Z388" s="207"/>
      <c r="AA388" s="207"/>
      <c r="AB388" s="207"/>
      <c r="AC388" s="207"/>
      <c r="AD388" s="207"/>
      <c r="AE388" s="207"/>
    </row>
    <row r="389">
      <c r="A389" s="216"/>
      <c r="B389" s="206">
        <v>45965.0</v>
      </c>
      <c r="C389" s="207" t="s">
        <v>6712</v>
      </c>
      <c r="D389" s="238"/>
      <c r="E389" s="240" t="s">
        <v>15275</v>
      </c>
      <c r="F389" s="239" t="s">
        <v>15282</v>
      </c>
      <c r="G389" s="213">
        <v>45965.0</v>
      </c>
      <c r="H389" s="213">
        <v>45966.0</v>
      </c>
      <c r="I389" s="213">
        <v>45968.0</v>
      </c>
      <c r="J389" s="213">
        <v>45972.0</v>
      </c>
      <c r="K389" s="213">
        <v>45975.0</v>
      </c>
      <c r="L389" s="213">
        <v>45979.0</v>
      </c>
      <c r="M389" s="213">
        <v>45982.0</v>
      </c>
      <c r="N389" s="213">
        <v>45994.0</v>
      </c>
      <c r="O389" s="213">
        <v>45996.0</v>
      </c>
      <c r="P389" s="213">
        <v>46002.0</v>
      </c>
      <c r="Q389" s="238" t="s">
        <v>15277</v>
      </c>
      <c r="R389" s="239" t="s">
        <v>15278</v>
      </c>
      <c r="S389" s="215"/>
      <c r="T389" s="207"/>
      <c r="U389" s="207"/>
      <c r="V389" s="207"/>
      <c r="W389" s="207"/>
      <c r="X389" s="207"/>
      <c r="Y389" s="207"/>
      <c r="Z389" s="207"/>
      <c r="AA389" s="207"/>
      <c r="AB389" s="207"/>
      <c r="AC389" s="207"/>
      <c r="AD389" s="207"/>
      <c r="AE389" s="207"/>
    </row>
    <row r="390">
      <c r="A390" s="216"/>
      <c r="B390" s="206">
        <v>45965.0</v>
      </c>
      <c r="C390" s="207" t="s">
        <v>2655</v>
      </c>
      <c r="D390" s="238"/>
      <c r="E390" s="240" t="s">
        <v>15275</v>
      </c>
      <c r="F390" s="239" t="s">
        <v>15276</v>
      </c>
      <c r="G390" s="213">
        <v>45961.0</v>
      </c>
      <c r="H390" s="213">
        <v>45968.0</v>
      </c>
      <c r="I390" s="213">
        <v>45975.0</v>
      </c>
      <c r="J390" s="213">
        <v>45982.0</v>
      </c>
      <c r="K390" s="213">
        <v>45996.0</v>
      </c>
      <c r="L390" s="213">
        <v>46003.0</v>
      </c>
      <c r="M390" s="213">
        <v>46010.0</v>
      </c>
      <c r="N390" s="213">
        <v>46017.0</v>
      </c>
      <c r="O390" s="213">
        <v>46031.0</v>
      </c>
      <c r="P390" s="213">
        <v>46045.0</v>
      </c>
      <c r="Q390" s="238" t="s">
        <v>15277</v>
      </c>
      <c r="R390" s="239"/>
      <c r="S390" s="215"/>
      <c r="T390" s="207"/>
      <c r="U390" s="207"/>
      <c r="V390" s="207"/>
      <c r="W390" s="207"/>
      <c r="X390" s="207"/>
      <c r="Y390" s="207"/>
      <c r="Z390" s="207"/>
      <c r="AA390" s="207"/>
      <c r="AB390" s="207"/>
      <c r="AC390" s="207"/>
      <c r="AD390" s="207"/>
      <c r="AE390" s="207"/>
    </row>
    <row r="391">
      <c r="A391" s="216"/>
      <c r="B391" s="206">
        <v>45965.0</v>
      </c>
      <c r="C391" s="207" t="s">
        <v>1304</v>
      </c>
      <c r="D391" s="238"/>
      <c r="E391" s="240" t="s">
        <v>15275</v>
      </c>
      <c r="F391" s="239" t="s">
        <v>15276</v>
      </c>
      <c r="G391" s="213">
        <v>45964.0</v>
      </c>
      <c r="H391" s="213">
        <v>45966.0</v>
      </c>
      <c r="I391" s="213">
        <v>45971.0</v>
      </c>
      <c r="J391" s="213">
        <v>45973.0</v>
      </c>
      <c r="K391" s="213">
        <v>45978.0</v>
      </c>
      <c r="L391" s="213">
        <v>45980.0</v>
      </c>
      <c r="M391" s="213">
        <v>45992.0</v>
      </c>
      <c r="N391" s="213">
        <v>46001.0</v>
      </c>
      <c r="O391" s="213">
        <v>46006.0</v>
      </c>
      <c r="P391" s="213">
        <v>46013.0</v>
      </c>
      <c r="Q391" s="238" t="s">
        <v>15277</v>
      </c>
      <c r="R391" s="239"/>
      <c r="S391" s="215"/>
      <c r="T391" s="207"/>
      <c r="U391" s="207"/>
      <c r="V391" s="207"/>
      <c r="W391" s="207"/>
      <c r="X391" s="207"/>
      <c r="Y391" s="207"/>
      <c r="Z391" s="207"/>
      <c r="AA391" s="207"/>
      <c r="AB391" s="207"/>
      <c r="AC391" s="207"/>
      <c r="AD391" s="207"/>
      <c r="AE391" s="207"/>
    </row>
    <row r="392">
      <c r="A392" s="216"/>
      <c r="B392" s="206">
        <v>45966.0</v>
      </c>
      <c r="C392" s="207" t="s">
        <v>354</v>
      </c>
      <c r="D392" s="238"/>
      <c r="E392" s="240" t="s">
        <v>15279</v>
      </c>
      <c r="F392" s="239" t="s">
        <v>15276</v>
      </c>
      <c r="G392" s="213">
        <v>45966.0</v>
      </c>
      <c r="H392" s="213">
        <v>45971.0</v>
      </c>
      <c r="I392" s="213">
        <v>45978.0</v>
      </c>
      <c r="J392" s="212">
        <v>46020.0</v>
      </c>
      <c r="K392" s="213"/>
      <c r="L392" s="213"/>
      <c r="M392" s="219"/>
      <c r="N392" s="219"/>
      <c r="O392" s="219"/>
      <c r="P392" s="219"/>
      <c r="Q392" s="238" t="s">
        <v>15277</v>
      </c>
      <c r="R392" s="239" t="s">
        <v>15278</v>
      </c>
      <c r="S392" s="215"/>
      <c r="T392" s="207"/>
      <c r="U392" s="207"/>
      <c r="V392" s="207"/>
      <c r="W392" s="207"/>
      <c r="X392" s="207"/>
      <c r="Y392" s="207"/>
      <c r="Z392" s="207"/>
      <c r="AA392" s="207"/>
      <c r="AB392" s="207"/>
      <c r="AC392" s="207"/>
      <c r="AD392" s="207"/>
      <c r="AE392" s="207"/>
    </row>
    <row r="393">
      <c r="A393" s="216"/>
      <c r="B393" s="206">
        <v>45966.0</v>
      </c>
      <c r="C393" s="207" t="s">
        <v>7757</v>
      </c>
      <c r="D393" s="238"/>
      <c r="E393" s="240" t="s">
        <v>15275</v>
      </c>
      <c r="F393" s="239" t="s">
        <v>15276</v>
      </c>
      <c r="G393" s="213">
        <v>45966.0</v>
      </c>
      <c r="H393" s="213">
        <v>45973.0</v>
      </c>
      <c r="I393" s="213">
        <v>45979.0</v>
      </c>
      <c r="J393" s="213">
        <v>45980.0</v>
      </c>
      <c r="K393" s="213">
        <v>45987.0</v>
      </c>
      <c r="L393" s="213">
        <v>45992.0</v>
      </c>
      <c r="M393" s="213">
        <v>45999.0</v>
      </c>
      <c r="N393" s="213">
        <v>46001.0</v>
      </c>
      <c r="O393" s="213">
        <v>46007.0</v>
      </c>
      <c r="P393" s="213">
        <v>46020.0</v>
      </c>
      <c r="Q393" s="238" t="s">
        <v>15277</v>
      </c>
      <c r="R393" s="239"/>
      <c r="S393" s="215"/>
      <c r="T393" s="207"/>
      <c r="U393" s="207"/>
      <c r="V393" s="207"/>
      <c r="W393" s="207"/>
      <c r="X393" s="207"/>
      <c r="Y393" s="207"/>
      <c r="Z393" s="207"/>
      <c r="AA393" s="207"/>
      <c r="AB393" s="207"/>
      <c r="AC393" s="207"/>
      <c r="AD393" s="207"/>
      <c r="AE393" s="207"/>
    </row>
    <row r="394">
      <c r="A394" s="216"/>
      <c r="B394" s="206">
        <v>45966.0</v>
      </c>
      <c r="C394" s="207" t="s">
        <v>2393</v>
      </c>
      <c r="D394" s="238"/>
      <c r="E394" s="240" t="s">
        <v>15275</v>
      </c>
      <c r="F394" s="239" t="s">
        <v>15276</v>
      </c>
      <c r="G394" s="213">
        <v>45966.0</v>
      </c>
      <c r="H394" s="213">
        <v>45967.0</v>
      </c>
      <c r="I394" s="213">
        <v>45973.0</v>
      </c>
      <c r="J394" s="213"/>
      <c r="K394" s="213"/>
      <c r="L394" s="213"/>
      <c r="M394" s="219"/>
      <c r="N394" s="219"/>
      <c r="O394" s="219"/>
      <c r="P394" s="219"/>
      <c r="Q394" s="238" t="s">
        <v>10487</v>
      </c>
      <c r="R394" s="239"/>
      <c r="S394" s="215"/>
      <c r="T394" s="207"/>
      <c r="U394" s="207"/>
      <c r="V394" s="207"/>
      <c r="W394" s="207"/>
      <c r="X394" s="207"/>
      <c r="Y394" s="207"/>
      <c r="Z394" s="207"/>
      <c r="AA394" s="207"/>
      <c r="AB394" s="207"/>
      <c r="AC394" s="207"/>
      <c r="AD394" s="207"/>
      <c r="AE394" s="207"/>
    </row>
    <row r="395">
      <c r="A395" s="216"/>
      <c r="B395" s="206">
        <v>45967.0</v>
      </c>
      <c r="C395" s="207" t="s">
        <v>1225</v>
      </c>
      <c r="D395" s="238"/>
      <c r="E395" s="240" t="s">
        <v>15275</v>
      </c>
      <c r="F395" s="239" t="s">
        <v>15276</v>
      </c>
      <c r="G395" s="213">
        <v>45967.0</v>
      </c>
      <c r="H395" s="213">
        <v>45974.0</v>
      </c>
      <c r="I395" s="213">
        <v>45980.0</v>
      </c>
      <c r="J395" s="213">
        <v>45981.0</v>
      </c>
      <c r="K395" s="213">
        <v>45987.0</v>
      </c>
      <c r="L395" s="213">
        <v>45988.0</v>
      </c>
      <c r="M395" s="213">
        <v>46008.0</v>
      </c>
      <c r="N395" s="213">
        <v>46009.0</v>
      </c>
      <c r="O395" s="213">
        <v>46015.0</v>
      </c>
      <c r="P395" s="213">
        <v>46036.0</v>
      </c>
      <c r="Q395" s="238" t="s">
        <v>15277</v>
      </c>
      <c r="R395" s="239" t="s">
        <v>15278</v>
      </c>
      <c r="S395" s="215"/>
      <c r="T395" s="207"/>
      <c r="U395" s="207"/>
      <c r="V395" s="207"/>
      <c r="W395" s="207"/>
      <c r="X395" s="207"/>
      <c r="Y395" s="207"/>
      <c r="Z395" s="207"/>
      <c r="AA395" s="207"/>
      <c r="AB395" s="207"/>
      <c r="AC395" s="207"/>
      <c r="AD395" s="207"/>
      <c r="AE395" s="207"/>
    </row>
    <row r="396">
      <c r="A396" s="216"/>
      <c r="B396" s="206">
        <v>45967.0</v>
      </c>
      <c r="C396" s="207" t="s">
        <v>8522</v>
      </c>
      <c r="D396" s="238"/>
      <c r="E396" s="240" t="s">
        <v>15275</v>
      </c>
      <c r="F396" s="239" t="s">
        <v>15276</v>
      </c>
      <c r="G396" s="213">
        <v>45966.0</v>
      </c>
      <c r="H396" s="213">
        <v>45972.0</v>
      </c>
      <c r="I396" s="213">
        <v>45973.0</v>
      </c>
      <c r="J396" s="213">
        <v>45980.0</v>
      </c>
      <c r="K396" s="213">
        <v>45987.0</v>
      </c>
      <c r="L396" s="213">
        <v>45993.0</v>
      </c>
      <c r="M396" s="213">
        <v>45994.0</v>
      </c>
      <c r="N396" s="213">
        <v>46000.0</v>
      </c>
      <c r="O396" s="213">
        <v>46001.0</v>
      </c>
      <c r="P396" s="213">
        <v>46007.0</v>
      </c>
      <c r="Q396" s="238" t="s">
        <v>15277</v>
      </c>
      <c r="R396" s="239" t="s">
        <v>15283</v>
      </c>
      <c r="S396" s="215" t="s">
        <v>15317</v>
      </c>
      <c r="T396" s="207"/>
      <c r="U396" s="207"/>
      <c r="V396" s="207"/>
      <c r="W396" s="207"/>
      <c r="X396" s="207"/>
      <c r="Y396" s="207"/>
      <c r="Z396" s="207"/>
      <c r="AA396" s="207"/>
      <c r="AB396" s="207"/>
      <c r="AC396" s="207"/>
      <c r="AD396" s="207"/>
      <c r="AE396" s="207"/>
    </row>
    <row r="397">
      <c r="A397" s="216"/>
      <c r="B397" s="206">
        <v>45968.0</v>
      </c>
      <c r="C397" s="207" t="s">
        <v>9014</v>
      </c>
      <c r="D397" s="238"/>
      <c r="E397" s="240" t="s">
        <v>15275</v>
      </c>
      <c r="F397" s="239" t="s">
        <v>15282</v>
      </c>
      <c r="G397" s="213">
        <v>45968.0</v>
      </c>
      <c r="H397" s="213">
        <v>45975.0</v>
      </c>
      <c r="I397" s="213">
        <v>45996.0</v>
      </c>
      <c r="J397" s="213">
        <v>46003.0</v>
      </c>
      <c r="K397" s="213">
        <v>46010.0</v>
      </c>
      <c r="L397" s="213">
        <v>46033.0</v>
      </c>
      <c r="M397" s="213">
        <v>46047.0</v>
      </c>
      <c r="N397" s="219"/>
      <c r="O397" s="219"/>
      <c r="P397" s="219"/>
      <c r="Q397" s="238" t="s">
        <v>10487</v>
      </c>
      <c r="R397" s="239"/>
      <c r="S397" s="215"/>
      <c r="T397" s="207"/>
      <c r="U397" s="207"/>
      <c r="V397" s="207"/>
      <c r="W397" s="207"/>
      <c r="X397" s="207"/>
      <c r="Y397" s="207"/>
      <c r="Z397" s="207"/>
      <c r="AA397" s="207"/>
      <c r="AB397" s="207"/>
      <c r="AC397" s="207"/>
      <c r="AD397" s="207"/>
      <c r="AE397" s="207"/>
    </row>
    <row r="398">
      <c r="A398" s="216"/>
      <c r="B398" s="206">
        <v>45969.0</v>
      </c>
      <c r="C398" s="207" t="s">
        <v>2687</v>
      </c>
      <c r="D398" s="238"/>
      <c r="E398" s="240" t="s">
        <v>15275</v>
      </c>
      <c r="F398" s="239" t="s">
        <v>15276</v>
      </c>
      <c r="G398" s="213">
        <v>45968.0</v>
      </c>
      <c r="H398" s="213">
        <v>45975.0</v>
      </c>
      <c r="I398" s="213">
        <v>45982.0</v>
      </c>
      <c r="J398" s="213">
        <v>45990.0</v>
      </c>
      <c r="K398" s="213">
        <v>45996.0</v>
      </c>
      <c r="L398" s="213">
        <v>45999.0</v>
      </c>
      <c r="M398" s="213">
        <v>45973.0</v>
      </c>
      <c r="N398" s="213">
        <v>45980.0</v>
      </c>
      <c r="O398" s="213">
        <v>45996.0</v>
      </c>
      <c r="P398" s="213">
        <v>46031.0</v>
      </c>
      <c r="Q398" s="238" t="s">
        <v>15277</v>
      </c>
      <c r="R398" s="239"/>
      <c r="S398" s="215"/>
      <c r="T398" s="207"/>
      <c r="U398" s="207"/>
      <c r="V398" s="207"/>
      <c r="W398" s="207"/>
      <c r="X398" s="207"/>
      <c r="Y398" s="207"/>
      <c r="Z398" s="207"/>
      <c r="AA398" s="207"/>
      <c r="AB398" s="207"/>
      <c r="AC398" s="207"/>
      <c r="AD398" s="207"/>
      <c r="AE398" s="207"/>
    </row>
    <row r="399">
      <c r="A399" s="216"/>
      <c r="B399" s="206">
        <v>45969.0</v>
      </c>
      <c r="C399" s="207" t="s">
        <v>1466</v>
      </c>
      <c r="D399" s="238"/>
      <c r="E399" s="240" t="s">
        <v>15275</v>
      </c>
      <c r="F399" s="239" t="s">
        <v>15276</v>
      </c>
      <c r="G399" s="213">
        <v>45969.0</v>
      </c>
      <c r="H399" s="213">
        <v>45970.0</v>
      </c>
      <c r="I399" s="213">
        <v>45972.0</v>
      </c>
      <c r="J399" s="213">
        <v>45977.0</v>
      </c>
      <c r="K399" s="213">
        <v>45980.0</v>
      </c>
      <c r="L399" s="213">
        <v>45983.0</v>
      </c>
      <c r="M399" s="213">
        <v>45991.0</v>
      </c>
      <c r="N399" s="213">
        <v>45993.0</v>
      </c>
      <c r="O399" s="213">
        <v>45997.0</v>
      </c>
      <c r="P399" s="213">
        <v>45998.0</v>
      </c>
      <c r="Q399" s="238" t="s">
        <v>15277</v>
      </c>
      <c r="R399" s="239" t="s">
        <v>15278</v>
      </c>
      <c r="S399" s="215"/>
      <c r="T399" s="207"/>
      <c r="U399" s="207"/>
      <c r="V399" s="207"/>
      <c r="W399" s="207"/>
      <c r="X399" s="207"/>
      <c r="Y399" s="207"/>
      <c r="Z399" s="207"/>
      <c r="AA399" s="207"/>
      <c r="AB399" s="207"/>
      <c r="AC399" s="207"/>
      <c r="AD399" s="207"/>
      <c r="AE399" s="207"/>
    </row>
    <row r="400">
      <c r="A400" s="216"/>
      <c r="B400" s="206">
        <v>45970.0</v>
      </c>
      <c r="C400" s="207" t="s">
        <v>313</v>
      </c>
      <c r="D400" s="238"/>
      <c r="E400" s="240" t="s">
        <v>15279</v>
      </c>
      <c r="F400" s="239" t="s">
        <v>15276</v>
      </c>
      <c r="G400" s="213">
        <v>45949.0</v>
      </c>
      <c r="H400" s="213">
        <v>45956.0</v>
      </c>
      <c r="I400" s="213">
        <v>45963.0</v>
      </c>
      <c r="J400" s="212">
        <v>45970.0</v>
      </c>
      <c r="K400" s="213">
        <v>45977.0</v>
      </c>
      <c r="L400" s="213">
        <v>45991.0</v>
      </c>
      <c r="M400" s="213">
        <v>45998.0</v>
      </c>
      <c r="N400" s="213">
        <v>46012.0</v>
      </c>
      <c r="O400" s="213">
        <v>46033.0</v>
      </c>
      <c r="P400" s="219"/>
      <c r="Q400" s="238" t="s">
        <v>10487</v>
      </c>
      <c r="R400" s="239"/>
      <c r="S400" s="215"/>
      <c r="T400" s="207"/>
      <c r="U400" s="207"/>
      <c r="V400" s="207"/>
      <c r="W400" s="207"/>
      <c r="X400" s="207"/>
      <c r="Y400" s="207"/>
      <c r="Z400" s="207"/>
      <c r="AA400" s="207"/>
      <c r="AB400" s="207"/>
      <c r="AC400" s="207"/>
      <c r="AD400" s="207"/>
      <c r="AE400" s="207"/>
    </row>
    <row r="401">
      <c r="A401" s="216"/>
      <c r="B401" s="206">
        <v>45971.0</v>
      </c>
      <c r="C401" s="207" t="s">
        <v>4776</v>
      </c>
      <c r="D401" s="238"/>
      <c r="E401" s="240" t="s">
        <v>15275</v>
      </c>
      <c r="F401" s="239" t="s">
        <v>15276</v>
      </c>
      <c r="G401" s="213">
        <v>45978.0</v>
      </c>
      <c r="H401" s="213">
        <v>46006.0</v>
      </c>
      <c r="I401" s="213">
        <v>46013.0</v>
      </c>
      <c r="J401" s="213">
        <v>46020.0</v>
      </c>
      <c r="K401" s="213">
        <v>46034.0</v>
      </c>
      <c r="L401" s="213">
        <v>46041.0</v>
      </c>
      <c r="M401" s="219"/>
      <c r="N401" s="219"/>
      <c r="O401" s="219"/>
      <c r="P401" s="219"/>
      <c r="Q401" s="238" t="s">
        <v>10487</v>
      </c>
      <c r="R401" s="239"/>
      <c r="S401" s="215"/>
      <c r="T401" s="207"/>
      <c r="U401" s="207"/>
      <c r="V401" s="207"/>
      <c r="W401" s="207"/>
      <c r="X401" s="207"/>
      <c r="Y401" s="207"/>
      <c r="Z401" s="207"/>
      <c r="AA401" s="207"/>
      <c r="AB401" s="207"/>
      <c r="AC401" s="207"/>
      <c r="AD401" s="207"/>
      <c r="AE401" s="207"/>
    </row>
    <row r="402">
      <c r="A402" s="216"/>
      <c r="B402" s="206">
        <v>45971.0</v>
      </c>
      <c r="C402" s="207" t="s">
        <v>1245</v>
      </c>
      <c r="D402" s="238"/>
      <c r="E402" s="240" t="s">
        <v>15275</v>
      </c>
      <c r="F402" s="239" t="s">
        <v>15276</v>
      </c>
      <c r="G402" s="213">
        <v>45972.0</v>
      </c>
      <c r="H402" s="213">
        <v>45973.0</v>
      </c>
      <c r="I402" s="213">
        <v>45974.0</v>
      </c>
      <c r="J402" s="213">
        <v>45979.0</v>
      </c>
      <c r="K402" s="213">
        <v>45980.0</v>
      </c>
      <c r="L402" s="213">
        <v>45987.0</v>
      </c>
      <c r="M402" s="213">
        <v>45988.0</v>
      </c>
      <c r="N402" s="213">
        <v>45994.0</v>
      </c>
      <c r="O402" s="213">
        <v>45996.0</v>
      </c>
      <c r="P402" s="219"/>
      <c r="Q402" s="238" t="s">
        <v>10487</v>
      </c>
      <c r="R402" s="239"/>
      <c r="S402" s="215"/>
      <c r="T402" s="207"/>
      <c r="U402" s="207"/>
      <c r="V402" s="207"/>
      <c r="W402" s="207"/>
      <c r="X402" s="207"/>
      <c r="Y402" s="207"/>
      <c r="Z402" s="207"/>
      <c r="AA402" s="207"/>
      <c r="AB402" s="207"/>
      <c r="AC402" s="207"/>
      <c r="AD402" s="207"/>
      <c r="AE402" s="207"/>
    </row>
    <row r="403">
      <c r="A403" s="216"/>
      <c r="B403" s="206">
        <v>45972.0</v>
      </c>
      <c r="C403" s="207" t="s">
        <v>1512</v>
      </c>
      <c r="D403" s="238"/>
      <c r="E403" s="240" t="s">
        <v>15275</v>
      </c>
      <c r="F403" s="239" t="s">
        <v>15276</v>
      </c>
      <c r="G403" s="213">
        <v>45972.0</v>
      </c>
      <c r="H403" s="213">
        <v>45974.0</v>
      </c>
      <c r="I403" s="213">
        <v>45979.0</v>
      </c>
      <c r="J403" s="213">
        <v>45981.0</v>
      </c>
      <c r="K403" s="213">
        <v>45988.0</v>
      </c>
      <c r="L403" s="213">
        <v>45995.0</v>
      </c>
      <c r="M403" s="213">
        <v>46000.0</v>
      </c>
      <c r="N403" s="213">
        <v>46002.0</v>
      </c>
      <c r="O403" s="213">
        <v>46007.0</v>
      </c>
      <c r="P403" s="213">
        <v>46009.0</v>
      </c>
      <c r="Q403" s="238" t="s">
        <v>15277</v>
      </c>
      <c r="R403" s="239" t="s">
        <v>15278</v>
      </c>
      <c r="S403" s="215"/>
      <c r="T403" s="207"/>
      <c r="U403" s="207"/>
      <c r="V403" s="207"/>
      <c r="W403" s="207"/>
      <c r="X403" s="207"/>
      <c r="Y403" s="207"/>
      <c r="Z403" s="207"/>
      <c r="AA403" s="207"/>
      <c r="AB403" s="207"/>
      <c r="AC403" s="207"/>
      <c r="AD403" s="207"/>
      <c r="AE403" s="207"/>
    </row>
    <row r="404">
      <c r="A404" s="216"/>
      <c r="B404" s="206">
        <v>45972.0</v>
      </c>
      <c r="C404" s="207" t="s">
        <v>567</v>
      </c>
      <c r="D404" s="238"/>
      <c r="E404" s="240" t="s">
        <v>15275</v>
      </c>
      <c r="F404" s="239" t="s">
        <v>15276</v>
      </c>
      <c r="G404" s="213">
        <v>45972.0</v>
      </c>
      <c r="H404" s="213">
        <v>45973.0</v>
      </c>
      <c r="I404" s="213">
        <v>45979.0</v>
      </c>
      <c r="J404" s="213">
        <v>45980.0</v>
      </c>
      <c r="K404" s="213">
        <v>45987.0</v>
      </c>
      <c r="L404" s="213">
        <v>45994.0</v>
      </c>
      <c r="M404" s="213">
        <v>46000.0</v>
      </c>
      <c r="N404" s="213">
        <v>46001.0</v>
      </c>
      <c r="O404" s="213">
        <v>46007.0</v>
      </c>
      <c r="P404" s="219"/>
      <c r="Q404" s="238" t="s">
        <v>10487</v>
      </c>
      <c r="R404" s="239"/>
      <c r="S404" s="215"/>
      <c r="T404" s="207"/>
      <c r="U404" s="207"/>
      <c r="V404" s="207"/>
      <c r="W404" s="207"/>
      <c r="X404" s="207"/>
      <c r="Y404" s="207"/>
      <c r="Z404" s="207"/>
      <c r="AA404" s="207"/>
      <c r="AB404" s="207"/>
      <c r="AC404" s="207"/>
      <c r="AD404" s="207"/>
      <c r="AE404" s="207"/>
    </row>
    <row r="405">
      <c r="A405" s="216"/>
      <c r="B405" s="206">
        <v>45973.0</v>
      </c>
      <c r="C405" s="207" t="s">
        <v>1726</v>
      </c>
      <c r="D405" s="238"/>
      <c r="E405" s="240" t="s">
        <v>15275</v>
      </c>
      <c r="F405" s="239" t="s">
        <v>15282</v>
      </c>
      <c r="G405" s="213">
        <v>45975.0</v>
      </c>
      <c r="H405" s="213">
        <v>45980.0</v>
      </c>
      <c r="I405" s="213">
        <v>45981.0</v>
      </c>
      <c r="J405" s="213">
        <v>45987.0</v>
      </c>
      <c r="K405" s="213">
        <v>45989.0</v>
      </c>
      <c r="L405" s="213">
        <v>45993.0</v>
      </c>
      <c r="M405" s="213">
        <v>45994.0</v>
      </c>
      <c r="N405" s="213">
        <v>46002.0</v>
      </c>
      <c r="O405" s="213">
        <v>46009.0</v>
      </c>
      <c r="P405" s="213">
        <v>46014.0</v>
      </c>
      <c r="Q405" s="238" t="s">
        <v>15277</v>
      </c>
      <c r="R405" s="239" t="s">
        <v>15278</v>
      </c>
      <c r="S405" s="215"/>
      <c r="T405" s="207"/>
      <c r="U405" s="207"/>
      <c r="V405" s="207"/>
      <c r="W405" s="207"/>
      <c r="X405" s="207"/>
      <c r="Y405" s="207"/>
      <c r="Z405" s="207"/>
      <c r="AA405" s="207"/>
      <c r="AB405" s="207"/>
      <c r="AC405" s="207"/>
      <c r="AD405" s="207"/>
      <c r="AE405" s="207"/>
    </row>
    <row r="406">
      <c r="A406" s="216"/>
      <c r="B406" s="206">
        <v>45973.0</v>
      </c>
      <c r="C406" s="207" t="s">
        <v>1597</v>
      </c>
      <c r="D406" s="238"/>
      <c r="E406" s="240" t="s">
        <v>15275</v>
      </c>
      <c r="F406" s="239" t="s">
        <v>15276</v>
      </c>
      <c r="G406" s="213">
        <v>45973.0</v>
      </c>
      <c r="H406" s="213">
        <v>45974.0</v>
      </c>
      <c r="I406" s="213">
        <v>45988.0</v>
      </c>
      <c r="J406" s="213">
        <v>45990.0</v>
      </c>
      <c r="K406" s="213">
        <v>45992.0</v>
      </c>
      <c r="L406" s="213">
        <v>45994.0</v>
      </c>
      <c r="M406" s="213">
        <v>45997.0</v>
      </c>
      <c r="N406" s="213">
        <v>46007.0</v>
      </c>
      <c r="O406" s="213">
        <v>46008.0</v>
      </c>
      <c r="P406" s="213">
        <v>46015.0</v>
      </c>
      <c r="Q406" s="238" t="s">
        <v>15277</v>
      </c>
      <c r="R406" s="239"/>
      <c r="S406" s="215"/>
      <c r="T406" s="207"/>
      <c r="U406" s="207"/>
      <c r="V406" s="207"/>
      <c r="W406" s="207"/>
      <c r="X406" s="207"/>
      <c r="Y406" s="207"/>
      <c r="Z406" s="207"/>
      <c r="AA406" s="207"/>
      <c r="AB406" s="207"/>
      <c r="AC406" s="207"/>
      <c r="AD406" s="207"/>
      <c r="AE406" s="207"/>
    </row>
    <row r="407">
      <c r="A407" s="216"/>
      <c r="B407" s="206">
        <v>45973.0</v>
      </c>
      <c r="C407" s="207" t="s">
        <v>12921</v>
      </c>
      <c r="D407" s="238"/>
      <c r="E407" s="240" t="s">
        <v>15275</v>
      </c>
      <c r="F407" s="239" t="s">
        <v>15276</v>
      </c>
      <c r="G407" s="213">
        <v>45973.0</v>
      </c>
      <c r="H407" s="213">
        <v>45974.0</v>
      </c>
      <c r="I407" s="213">
        <v>45975.0</v>
      </c>
      <c r="J407" s="213">
        <v>45987.0</v>
      </c>
      <c r="K407" s="213">
        <v>45988.0</v>
      </c>
      <c r="L407" s="213">
        <v>45989.0</v>
      </c>
      <c r="M407" s="213">
        <v>45990.0</v>
      </c>
      <c r="N407" s="213">
        <v>46010.0</v>
      </c>
      <c r="O407" s="213">
        <v>46011.0</v>
      </c>
      <c r="P407" s="213">
        <v>46013.0</v>
      </c>
      <c r="Q407" s="238" t="s">
        <v>15277</v>
      </c>
      <c r="R407" s="239"/>
      <c r="S407" s="215"/>
      <c r="T407" s="207"/>
      <c r="U407" s="207"/>
      <c r="V407" s="207"/>
      <c r="W407" s="207"/>
      <c r="X407" s="207"/>
      <c r="Y407" s="207"/>
      <c r="Z407" s="207"/>
      <c r="AA407" s="207"/>
      <c r="AB407" s="207"/>
      <c r="AC407" s="207"/>
      <c r="AD407" s="207"/>
      <c r="AE407" s="207"/>
    </row>
    <row r="408">
      <c r="A408" s="216"/>
      <c r="B408" s="206">
        <v>45973.0</v>
      </c>
      <c r="C408" s="207" t="s">
        <v>5536</v>
      </c>
      <c r="D408" s="238"/>
      <c r="E408" s="240" t="s">
        <v>15275</v>
      </c>
      <c r="F408" s="239" t="s">
        <v>15276</v>
      </c>
      <c r="G408" s="213">
        <v>45973.0</v>
      </c>
      <c r="H408" s="213">
        <v>45992.0</v>
      </c>
      <c r="I408" s="213">
        <v>45993.0</v>
      </c>
      <c r="J408" s="213">
        <v>45993.0</v>
      </c>
      <c r="K408" s="213">
        <v>45994.0</v>
      </c>
      <c r="L408" s="213">
        <v>45994.0</v>
      </c>
      <c r="M408" s="213">
        <v>45999.0</v>
      </c>
      <c r="N408" s="213">
        <v>46000.0</v>
      </c>
      <c r="O408" s="213">
        <v>46000.0</v>
      </c>
      <c r="P408" s="213">
        <v>46001.0</v>
      </c>
      <c r="Q408" s="238" t="s">
        <v>15277</v>
      </c>
      <c r="R408" s="239" t="s">
        <v>15283</v>
      </c>
      <c r="S408" s="215" t="s">
        <v>15318</v>
      </c>
      <c r="T408" s="207"/>
      <c r="U408" s="207"/>
      <c r="V408" s="207"/>
      <c r="W408" s="207"/>
      <c r="X408" s="207"/>
      <c r="Y408" s="207"/>
      <c r="Z408" s="207"/>
      <c r="AA408" s="207"/>
      <c r="AB408" s="207"/>
      <c r="AC408" s="207"/>
      <c r="AD408" s="207"/>
      <c r="AE408" s="207"/>
    </row>
    <row r="409">
      <c r="A409" s="216"/>
      <c r="B409" s="206">
        <v>45973.0</v>
      </c>
      <c r="C409" s="207" t="s">
        <v>12651</v>
      </c>
      <c r="D409" s="238"/>
      <c r="E409" s="240" t="s">
        <v>15275</v>
      </c>
      <c r="F409" s="239" t="s">
        <v>15276</v>
      </c>
      <c r="G409" s="213">
        <v>45987.0</v>
      </c>
      <c r="H409" s="213">
        <v>45999.0</v>
      </c>
      <c r="I409" s="213">
        <v>46001.0</v>
      </c>
      <c r="J409" s="213">
        <v>46029.0</v>
      </c>
      <c r="K409" s="213">
        <v>46030.0</v>
      </c>
      <c r="L409" s="213">
        <v>46035.0</v>
      </c>
      <c r="M409" s="213">
        <v>46041.0</v>
      </c>
      <c r="N409" s="213">
        <v>46043.0</v>
      </c>
      <c r="O409" s="213">
        <v>46052.0</v>
      </c>
      <c r="P409" s="219"/>
      <c r="Q409" s="238" t="s">
        <v>10487</v>
      </c>
      <c r="R409" s="239"/>
      <c r="S409" s="215"/>
      <c r="T409" s="207"/>
      <c r="U409" s="207"/>
      <c r="V409" s="207"/>
      <c r="W409" s="207"/>
      <c r="X409" s="207"/>
      <c r="Y409" s="207"/>
      <c r="Z409" s="207"/>
      <c r="AA409" s="207"/>
      <c r="AB409" s="207"/>
      <c r="AC409" s="207"/>
      <c r="AD409" s="207"/>
      <c r="AE409" s="207"/>
    </row>
    <row r="410">
      <c r="A410" s="216"/>
      <c r="B410" s="206">
        <v>45974.0</v>
      </c>
      <c r="C410" s="207" t="s">
        <v>384</v>
      </c>
      <c r="D410" s="238"/>
      <c r="E410" s="240" t="s">
        <v>15279</v>
      </c>
      <c r="F410" s="239" t="s">
        <v>15276</v>
      </c>
      <c r="G410" s="213">
        <v>45974.0</v>
      </c>
      <c r="H410" s="213">
        <v>45983.0</v>
      </c>
      <c r="I410" s="213">
        <v>45988.0</v>
      </c>
      <c r="J410" s="212">
        <v>45995.0</v>
      </c>
      <c r="K410" s="213"/>
      <c r="L410" s="213"/>
      <c r="M410" s="219"/>
      <c r="N410" s="219"/>
      <c r="O410" s="219"/>
      <c r="P410" s="219"/>
      <c r="Q410" s="238" t="s">
        <v>10487</v>
      </c>
      <c r="R410" s="239"/>
      <c r="S410" s="215"/>
      <c r="T410" s="207"/>
      <c r="U410" s="207"/>
      <c r="V410" s="207"/>
      <c r="W410" s="207"/>
      <c r="X410" s="207"/>
      <c r="Y410" s="207"/>
      <c r="Z410" s="207"/>
      <c r="AA410" s="207"/>
      <c r="AB410" s="207"/>
      <c r="AC410" s="207"/>
      <c r="AD410" s="207"/>
      <c r="AE410" s="207"/>
    </row>
    <row r="411">
      <c r="A411" s="216"/>
      <c r="B411" s="206">
        <v>45974.0</v>
      </c>
      <c r="C411" s="207" t="s">
        <v>1037</v>
      </c>
      <c r="D411" s="238"/>
      <c r="E411" s="240" t="s">
        <v>15275</v>
      </c>
      <c r="F411" s="239" t="s">
        <v>15276</v>
      </c>
      <c r="G411" s="213">
        <v>45974.0</v>
      </c>
      <c r="H411" s="213">
        <v>45976.0</v>
      </c>
      <c r="I411" s="213">
        <v>45978.0</v>
      </c>
      <c r="J411" s="213">
        <v>45980.0</v>
      </c>
      <c r="K411" s="213">
        <v>45981.0</v>
      </c>
      <c r="L411" s="213">
        <v>45983.0</v>
      </c>
      <c r="M411" s="219"/>
      <c r="N411" s="219"/>
      <c r="O411" s="219"/>
      <c r="P411" s="219"/>
      <c r="Q411" s="238" t="s">
        <v>10487</v>
      </c>
      <c r="R411" s="239"/>
      <c r="S411" s="215"/>
      <c r="T411" s="207"/>
      <c r="U411" s="207"/>
      <c r="V411" s="207"/>
      <c r="W411" s="207"/>
      <c r="X411" s="207"/>
      <c r="Y411" s="207"/>
      <c r="Z411" s="207"/>
      <c r="AA411" s="207"/>
      <c r="AB411" s="207"/>
      <c r="AC411" s="207"/>
      <c r="AD411" s="207"/>
      <c r="AE411" s="207"/>
    </row>
    <row r="412">
      <c r="A412" s="216"/>
      <c r="B412" s="206">
        <v>45974.0</v>
      </c>
      <c r="C412" s="207" t="s">
        <v>15302</v>
      </c>
      <c r="D412" s="238"/>
      <c r="E412" s="240" t="s">
        <v>15275</v>
      </c>
      <c r="F412" s="239" t="s">
        <v>15276</v>
      </c>
      <c r="G412" s="213">
        <v>45974.0</v>
      </c>
      <c r="H412" s="213">
        <v>45987.0</v>
      </c>
      <c r="I412" s="213">
        <v>45992.0</v>
      </c>
      <c r="J412" s="213">
        <v>46001.0</v>
      </c>
      <c r="K412" s="213">
        <v>46003.0</v>
      </c>
      <c r="L412" s="213">
        <v>46006.0</v>
      </c>
      <c r="M412" s="213">
        <v>46008.0</v>
      </c>
      <c r="N412" s="213">
        <v>46035.0</v>
      </c>
      <c r="O412" s="219"/>
      <c r="P412" s="219"/>
      <c r="Q412" s="238" t="s">
        <v>10487</v>
      </c>
      <c r="R412" s="239"/>
      <c r="S412" s="215"/>
      <c r="T412" s="207"/>
      <c r="U412" s="207"/>
      <c r="V412" s="207"/>
      <c r="W412" s="207"/>
      <c r="X412" s="207"/>
      <c r="Y412" s="207"/>
      <c r="Z412" s="207"/>
      <c r="AA412" s="207"/>
      <c r="AB412" s="207"/>
      <c r="AC412" s="207"/>
      <c r="AD412" s="207"/>
      <c r="AE412" s="207"/>
    </row>
    <row r="413">
      <c r="A413" s="216"/>
      <c r="B413" s="206">
        <v>45975.0</v>
      </c>
      <c r="C413" s="207" t="s">
        <v>7879</v>
      </c>
      <c r="D413" s="238"/>
      <c r="E413" s="240" t="s">
        <v>15275</v>
      </c>
      <c r="F413" s="239" t="s">
        <v>15276</v>
      </c>
      <c r="G413" s="213">
        <v>45975.0</v>
      </c>
      <c r="H413" s="213">
        <v>45978.0</v>
      </c>
      <c r="I413" s="213">
        <v>45980.0</v>
      </c>
      <c r="J413" s="213">
        <v>45987.0</v>
      </c>
      <c r="K413" s="213">
        <v>45989.0</v>
      </c>
      <c r="L413" s="213">
        <v>45992.0</v>
      </c>
      <c r="M413" s="213">
        <v>45994.0</v>
      </c>
      <c r="N413" s="213">
        <v>45996.0</v>
      </c>
      <c r="O413" s="213">
        <v>46001.0</v>
      </c>
      <c r="P413" s="213">
        <v>46006.0</v>
      </c>
      <c r="Q413" s="238" t="s">
        <v>15277</v>
      </c>
      <c r="R413" s="239" t="s">
        <v>15278</v>
      </c>
      <c r="S413" s="215"/>
      <c r="T413" s="207"/>
      <c r="U413" s="207"/>
      <c r="V413" s="207"/>
      <c r="W413" s="207"/>
      <c r="X413" s="207"/>
      <c r="Y413" s="207"/>
      <c r="Z413" s="207"/>
      <c r="AA413" s="207"/>
      <c r="AB413" s="207"/>
      <c r="AC413" s="207"/>
      <c r="AD413" s="207"/>
      <c r="AE413" s="207"/>
    </row>
    <row r="414">
      <c r="A414" s="216"/>
      <c r="B414" s="206">
        <v>45975.0</v>
      </c>
      <c r="C414" s="207" t="s">
        <v>13154</v>
      </c>
      <c r="D414" s="238"/>
      <c r="E414" s="240" t="s">
        <v>15275</v>
      </c>
      <c r="F414" s="239" t="s">
        <v>15276</v>
      </c>
      <c r="G414" s="213">
        <v>45978.0</v>
      </c>
      <c r="H414" s="213">
        <v>45979.0</v>
      </c>
      <c r="I414" s="213">
        <v>45980.0</v>
      </c>
      <c r="J414" s="213">
        <v>45981.0</v>
      </c>
      <c r="K414" s="213">
        <v>45982.0</v>
      </c>
      <c r="L414" s="213">
        <v>45987.0</v>
      </c>
      <c r="M414" s="213">
        <v>45989.0</v>
      </c>
      <c r="N414" s="213">
        <v>45990.0</v>
      </c>
      <c r="O414" s="213">
        <v>45992.0</v>
      </c>
      <c r="P414" s="213">
        <v>45994.0</v>
      </c>
      <c r="Q414" s="238" t="s">
        <v>15277</v>
      </c>
      <c r="R414" s="239" t="s">
        <v>15283</v>
      </c>
      <c r="S414" s="215" t="s">
        <v>15319</v>
      </c>
      <c r="T414" s="207"/>
      <c r="U414" s="207"/>
      <c r="V414" s="207"/>
      <c r="W414" s="207"/>
      <c r="X414" s="207"/>
      <c r="Y414" s="207"/>
      <c r="Z414" s="207"/>
      <c r="AA414" s="207"/>
      <c r="AB414" s="207"/>
      <c r="AC414" s="207"/>
      <c r="AD414" s="207"/>
      <c r="AE414" s="207"/>
    </row>
    <row r="415">
      <c r="A415" s="216"/>
      <c r="B415" s="206">
        <v>45975.0</v>
      </c>
      <c r="C415" s="207" t="s">
        <v>6108</v>
      </c>
      <c r="D415" s="238"/>
      <c r="E415" s="240" t="s">
        <v>15275</v>
      </c>
      <c r="F415" s="239" t="s">
        <v>15276</v>
      </c>
      <c r="G415" s="213">
        <v>45966.0</v>
      </c>
      <c r="H415" s="213">
        <v>45975.0</v>
      </c>
      <c r="I415" s="213">
        <v>45996.0</v>
      </c>
      <c r="J415" s="213">
        <v>46001.0</v>
      </c>
      <c r="K415" s="213">
        <v>46003.0</v>
      </c>
      <c r="L415" s="213">
        <v>46008.0</v>
      </c>
      <c r="M415" s="213">
        <v>46010.0</v>
      </c>
      <c r="N415" s="213">
        <v>46015.0</v>
      </c>
      <c r="O415" s="213">
        <v>46029.0</v>
      </c>
      <c r="P415" s="213">
        <v>46036.0</v>
      </c>
      <c r="Q415" s="238" t="s">
        <v>15277</v>
      </c>
      <c r="R415" s="239"/>
      <c r="S415" s="215"/>
      <c r="T415" s="207"/>
      <c r="U415" s="207"/>
      <c r="V415" s="207"/>
      <c r="W415" s="207"/>
      <c r="X415" s="207"/>
      <c r="Y415" s="207"/>
      <c r="Z415" s="207"/>
      <c r="AA415" s="207"/>
      <c r="AB415" s="207"/>
      <c r="AC415" s="207"/>
      <c r="AD415" s="207"/>
      <c r="AE415" s="207"/>
    </row>
    <row r="416">
      <c r="A416" s="216"/>
      <c r="B416" s="206">
        <v>45976.0</v>
      </c>
      <c r="C416" s="207" t="s">
        <v>140</v>
      </c>
      <c r="D416" s="238"/>
      <c r="E416" s="240" t="s">
        <v>15275</v>
      </c>
      <c r="F416" s="239" t="s">
        <v>15276</v>
      </c>
      <c r="G416" s="213">
        <v>45976.0</v>
      </c>
      <c r="H416" s="213">
        <v>45977.0</v>
      </c>
      <c r="I416" s="213">
        <v>45990.0</v>
      </c>
      <c r="J416" s="213">
        <v>45997.0</v>
      </c>
      <c r="K416" s="213">
        <v>45998.0</v>
      </c>
      <c r="L416" s="213">
        <v>46004.0</v>
      </c>
      <c r="M416" s="213">
        <v>46005.0</v>
      </c>
      <c r="N416" s="213">
        <v>46011.0</v>
      </c>
      <c r="O416" s="213">
        <v>46039.0</v>
      </c>
      <c r="P416" s="213">
        <v>46046.0</v>
      </c>
      <c r="Q416" s="238" t="s">
        <v>15277</v>
      </c>
      <c r="R416" s="239" t="s">
        <v>15278</v>
      </c>
      <c r="S416" s="215"/>
      <c r="T416" s="207"/>
      <c r="U416" s="207"/>
      <c r="V416" s="207"/>
      <c r="W416" s="207"/>
      <c r="X416" s="207"/>
      <c r="Y416" s="207"/>
      <c r="Z416" s="207"/>
      <c r="AA416" s="207"/>
      <c r="AB416" s="207"/>
      <c r="AC416" s="207"/>
      <c r="AD416" s="207"/>
      <c r="AE416" s="207"/>
    </row>
    <row r="417">
      <c r="A417" s="216"/>
      <c r="B417" s="206">
        <v>45976.0</v>
      </c>
      <c r="C417" s="207" t="s">
        <v>1562</v>
      </c>
      <c r="D417" s="238"/>
      <c r="E417" s="240" t="s">
        <v>15275</v>
      </c>
      <c r="F417" s="239" t="s">
        <v>15276</v>
      </c>
      <c r="G417" s="213">
        <v>45976.0</v>
      </c>
      <c r="H417" s="213">
        <v>45980.0</v>
      </c>
      <c r="I417" s="213">
        <v>45983.0</v>
      </c>
      <c r="J417" s="213">
        <v>45987.0</v>
      </c>
      <c r="K417" s="213">
        <v>45990.0</v>
      </c>
      <c r="L417" s="213">
        <v>45994.0</v>
      </c>
      <c r="M417" s="213">
        <v>45997.0</v>
      </c>
      <c r="N417" s="213">
        <v>46008.0</v>
      </c>
      <c r="O417" s="213">
        <v>46011.0</v>
      </c>
      <c r="P417" s="213">
        <v>46015.0</v>
      </c>
      <c r="Q417" s="238" t="s">
        <v>15277</v>
      </c>
      <c r="R417" s="239"/>
      <c r="S417" s="215"/>
      <c r="T417" s="207"/>
      <c r="U417" s="207"/>
      <c r="V417" s="207"/>
      <c r="W417" s="207"/>
      <c r="X417" s="207"/>
      <c r="Y417" s="207"/>
      <c r="Z417" s="207"/>
      <c r="AA417" s="207"/>
      <c r="AB417" s="207"/>
      <c r="AC417" s="207"/>
      <c r="AD417" s="207"/>
      <c r="AE417" s="207"/>
    </row>
    <row r="418">
      <c r="A418" s="216"/>
      <c r="B418" s="206">
        <v>45976.0</v>
      </c>
      <c r="C418" s="207" t="s">
        <v>2874</v>
      </c>
      <c r="D418" s="238"/>
      <c r="E418" s="240" t="s">
        <v>15275</v>
      </c>
      <c r="F418" s="239" t="s">
        <v>15282</v>
      </c>
      <c r="G418" s="213">
        <v>45976.0</v>
      </c>
      <c r="H418" s="213">
        <v>45990.0</v>
      </c>
      <c r="I418" s="213">
        <v>45997.0</v>
      </c>
      <c r="J418" s="213">
        <v>46004.0</v>
      </c>
      <c r="K418" s="213">
        <v>46011.0</v>
      </c>
      <c r="L418" s="213">
        <v>46018.0</v>
      </c>
      <c r="M418" s="213">
        <v>46025.0</v>
      </c>
      <c r="N418" s="213">
        <v>46032.0</v>
      </c>
      <c r="O418" s="213">
        <v>46039.0</v>
      </c>
      <c r="P418" s="213">
        <v>46053.0</v>
      </c>
      <c r="Q418" s="238" t="s">
        <v>15277</v>
      </c>
      <c r="R418" s="239"/>
      <c r="S418" s="215"/>
      <c r="T418" s="207"/>
      <c r="U418" s="207"/>
      <c r="V418" s="207"/>
      <c r="W418" s="207"/>
      <c r="X418" s="207"/>
      <c r="Y418" s="207"/>
      <c r="Z418" s="207"/>
      <c r="AA418" s="207"/>
      <c r="AB418" s="207"/>
      <c r="AC418" s="207"/>
      <c r="AD418" s="207"/>
      <c r="AE418" s="207"/>
    </row>
    <row r="419">
      <c r="A419" s="216"/>
      <c r="B419" s="206">
        <v>45976.0</v>
      </c>
      <c r="C419" s="207" t="s">
        <v>279</v>
      </c>
      <c r="D419" s="238"/>
      <c r="E419" s="240" t="s">
        <v>15275</v>
      </c>
      <c r="F419" s="239" t="s">
        <v>15282</v>
      </c>
      <c r="G419" s="213">
        <v>45980.0</v>
      </c>
      <c r="H419" s="213">
        <v>45987.0</v>
      </c>
      <c r="I419" s="213">
        <v>45994.0</v>
      </c>
      <c r="J419" s="213">
        <v>46001.0</v>
      </c>
      <c r="K419" s="213">
        <v>46029.0</v>
      </c>
      <c r="L419" s="213">
        <v>46036.0</v>
      </c>
      <c r="M419" s="213">
        <v>46050.0</v>
      </c>
      <c r="N419" s="213">
        <v>46057.0</v>
      </c>
      <c r="O419" s="219"/>
      <c r="P419" s="219"/>
      <c r="Q419" s="238" t="s">
        <v>10487</v>
      </c>
      <c r="R419" s="239"/>
      <c r="S419" s="215"/>
      <c r="T419" s="207"/>
      <c r="U419" s="207"/>
      <c r="V419" s="207"/>
      <c r="W419" s="207"/>
      <c r="X419" s="207"/>
      <c r="Y419" s="207"/>
      <c r="Z419" s="207"/>
      <c r="AA419" s="207"/>
      <c r="AB419" s="207"/>
      <c r="AC419" s="207"/>
      <c r="AD419" s="207"/>
      <c r="AE419" s="207"/>
    </row>
    <row r="420">
      <c r="A420" s="216"/>
      <c r="B420" s="206">
        <v>45978.0</v>
      </c>
      <c r="C420" s="207" t="s">
        <v>1233</v>
      </c>
      <c r="D420" s="238"/>
      <c r="E420" s="240" t="s">
        <v>15275</v>
      </c>
      <c r="F420" s="239" t="s">
        <v>15282</v>
      </c>
      <c r="G420" s="213">
        <v>45978.0</v>
      </c>
      <c r="H420" s="213">
        <v>45980.0</v>
      </c>
      <c r="I420" s="213">
        <v>45987.0</v>
      </c>
      <c r="J420" s="213">
        <v>45992.0</v>
      </c>
      <c r="K420" s="213">
        <v>45994.0</v>
      </c>
      <c r="L420" s="213">
        <v>45996.0</v>
      </c>
      <c r="M420" s="213">
        <v>45997.0</v>
      </c>
      <c r="N420" s="213">
        <v>45999.0</v>
      </c>
      <c r="O420" s="213">
        <v>46001.0</v>
      </c>
      <c r="P420" s="213">
        <v>46003.0</v>
      </c>
      <c r="Q420" s="238" t="s">
        <v>15277</v>
      </c>
      <c r="R420" s="239" t="s">
        <v>15278</v>
      </c>
      <c r="S420" s="215"/>
      <c r="T420" s="207"/>
      <c r="U420" s="207"/>
      <c r="V420" s="207"/>
      <c r="W420" s="207"/>
      <c r="X420" s="207"/>
      <c r="Y420" s="207"/>
      <c r="Z420" s="207"/>
      <c r="AA420" s="207"/>
      <c r="AB420" s="207"/>
      <c r="AC420" s="207"/>
      <c r="AD420" s="207"/>
      <c r="AE420" s="207"/>
    </row>
    <row r="421">
      <c r="A421" s="216"/>
      <c r="B421" s="206">
        <v>45978.0</v>
      </c>
      <c r="C421" s="207" t="s">
        <v>12964</v>
      </c>
      <c r="D421" s="238"/>
      <c r="E421" s="240" t="s">
        <v>15275</v>
      </c>
      <c r="F421" s="239" t="s">
        <v>15276</v>
      </c>
      <c r="G421" s="213">
        <v>45978.0</v>
      </c>
      <c r="H421" s="213">
        <v>45980.0</v>
      </c>
      <c r="I421" s="213">
        <v>45987.0</v>
      </c>
      <c r="J421" s="213">
        <v>45994.0</v>
      </c>
      <c r="K421" s="213">
        <v>45999.0</v>
      </c>
      <c r="L421" s="213">
        <v>46001.0</v>
      </c>
      <c r="M421" s="213">
        <v>46006.0</v>
      </c>
      <c r="N421" s="213">
        <v>46008.0</v>
      </c>
      <c r="O421" s="213">
        <v>46013.0</v>
      </c>
      <c r="P421" s="213">
        <v>46015.0</v>
      </c>
      <c r="Q421" s="238" t="s">
        <v>15277</v>
      </c>
      <c r="R421" s="239" t="s">
        <v>15278</v>
      </c>
      <c r="S421" s="215"/>
      <c r="T421" s="207"/>
      <c r="U421" s="207"/>
      <c r="V421" s="207"/>
      <c r="W421" s="207"/>
      <c r="X421" s="207"/>
      <c r="Y421" s="207"/>
      <c r="Z421" s="207"/>
      <c r="AA421" s="207"/>
      <c r="AB421" s="207"/>
      <c r="AC421" s="207"/>
      <c r="AD421" s="207"/>
      <c r="AE421" s="207"/>
    </row>
    <row r="422">
      <c r="A422" s="216"/>
      <c r="B422" s="206">
        <v>45979.0</v>
      </c>
      <c r="C422" s="207" t="s">
        <v>4827</v>
      </c>
      <c r="D422" s="238"/>
      <c r="E422" s="240" t="s">
        <v>15275</v>
      </c>
      <c r="F422" s="239" t="s">
        <v>15276</v>
      </c>
      <c r="G422" s="213">
        <v>45980.0</v>
      </c>
      <c r="H422" s="213">
        <v>45981.0</v>
      </c>
      <c r="I422" s="213">
        <v>45987.0</v>
      </c>
      <c r="J422" s="213">
        <v>45988.0</v>
      </c>
      <c r="K422" s="213">
        <v>45992.0</v>
      </c>
      <c r="L422" s="213">
        <v>45994.0</v>
      </c>
      <c r="M422" s="213">
        <v>45995.0</v>
      </c>
      <c r="N422" s="213">
        <v>46001.0</v>
      </c>
      <c r="O422" s="213">
        <v>46013.0</v>
      </c>
      <c r="P422" s="213">
        <v>46020.0</v>
      </c>
      <c r="Q422" s="238" t="s">
        <v>15277</v>
      </c>
      <c r="R422" s="239"/>
      <c r="S422" s="215"/>
      <c r="T422" s="207"/>
      <c r="U422" s="207"/>
      <c r="V422" s="207"/>
      <c r="W422" s="207"/>
      <c r="X422" s="207"/>
      <c r="Y422" s="207"/>
      <c r="Z422" s="207"/>
      <c r="AA422" s="207"/>
      <c r="AB422" s="207"/>
      <c r="AC422" s="207"/>
      <c r="AD422" s="207"/>
      <c r="AE422" s="207"/>
    </row>
    <row r="423">
      <c r="A423" s="216"/>
      <c r="B423" s="206">
        <v>45979.0</v>
      </c>
      <c r="C423" s="207" t="s">
        <v>1599</v>
      </c>
      <c r="D423" s="238"/>
      <c r="E423" s="240" t="s">
        <v>15275</v>
      </c>
      <c r="F423" s="239" t="s">
        <v>15276</v>
      </c>
      <c r="G423" s="213">
        <v>45972.0</v>
      </c>
      <c r="H423" s="213">
        <v>45974.0</v>
      </c>
      <c r="I423" s="213">
        <v>45974.0</v>
      </c>
      <c r="J423" s="213">
        <v>45979.0</v>
      </c>
      <c r="K423" s="213">
        <v>45979.0</v>
      </c>
      <c r="L423" s="213">
        <v>45981.0</v>
      </c>
      <c r="M423" s="213">
        <v>45981.0</v>
      </c>
      <c r="N423" s="213">
        <v>45988.0</v>
      </c>
      <c r="O423" s="213">
        <v>45988.0</v>
      </c>
      <c r="P423" s="213">
        <v>45993.0</v>
      </c>
      <c r="Q423" s="238" t="s">
        <v>15277</v>
      </c>
      <c r="R423" s="239" t="s">
        <v>15278</v>
      </c>
      <c r="S423" s="215"/>
      <c r="T423" s="207"/>
      <c r="U423" s="207"/>
      <c r="V423" s="207"/>
      <c r="W423" s="207"/>
      <c r="X423" s="207"/>
      <c r="Y423" s="207"/>
      <c r="Z423" s="207"/>
      <c r="AA423" s="207"/>
      <c r="AB423" s="207"/>
      <c r="AC423" s="207"/>
      <c r="AD423" s="207"/>
      <c r="AE423" s="207"/>
    </row>
    <row r="424">
      <c r="A424" s="216"/>
      <c r="B424" s="206">
        <v>45979.0</v>
      </c>
      <c r="C424" s="207" t="s">
        <v>2783</v>
      </c>
      <c r="D424" s="238"/>
      <c r="E424" s="240" t="s">
        <v>15275</v>
      </c>
      <c r="F424" s="239" t="s">
        <v>15276</v>
      </c>
      <c r="G424" s="213">
        <v>45989.0</v>
      </c>
      <c r="H424" s="213">
        <v>45993.0</v>
      </c>
      <c r="I424" s="213">
        <v>45996.0</v>
      </c>
      <c r="J424" s="213">
        <v>46000.0</v>
      </c>
      <c r="K424" s="213">
        <v>46003.0</v>
      </c>
      <c r="L424" s="213">
        <v>46007.0</v>
      </c>
      <c r="M424" s="213">
        <v>46010.0</v>
      </c>
      <c r="N424" s="213">
        <v>46014.0</v>
      </c>
      <c r="O424" s="213">
        <v>46025.0</v>
      </c>
      <c r="P424" s="213">
        <v>46028.0</v>
      </c>
      <c r="Q424" s="238" t="s">
        <v>10487</v>
      </c>
      <c r="R424" s="239"/>
      <c r="S424" s="215"/>
      <c r="T424" s="207"/>
      <c r="U424" s="207"/>
      <c r="V424" s="207"/>
      <c r="W424" s="207"/>
      <c r="X424" s="207"/>
      <c r="Y424" s="207"/>
      <c r="Z424" s="207"/>
      <c r="AA424" s="207"/>
      <c r="AB424" s="207"/>
      <c r="AC424" s="207"/>
      <c r="AD424" s="207"/>
      <c r="AE424" s="207"/>
    </row>
    <row r="425">
      <c r="A425" s="216"/>
      <c r="B425" s="206">
        <v>45981.0</v>
      </c>
      <c r="C425" s="207" t="s">
        <v>3489</v>
      </c>
      <c r="D425" s="238"/>
      <c r="E425" s="240" t="s">
        <v>15275</v>
      </c>
      <c r="F425" s="239" t="s">
        <v>15282</v>
      </c>
      <c r="G425" s="213">
        <v>45981.0</v>
      </c>
      <c r="H425" s="213">
        <v>45989.0</v>
      </c>
      <c r="I425" s="213">
        <v>45999.0</v>
      </c>
      <c r="J425" s="213">
        <v>46002.0</v>
      </c>
      <c r="K425" s="213">
        <v>46009.0</v>
      </c>
      <c r="L425" s="213">
        <v>46014.0</v>
      </c>
      <c r="M425" s="213">
        <v>46028.0</v>
      </c>
      <c r="N425" s="213">
        <v>46039.0</v>
      </c>
      <c r="O425" s="213">
        <v>46042.0</v>
      </c>
      <c r="P425" s="219"/>
      <c r="Q425" s="238" t="s">
        <v>10487</v>
      </c>
      <c r="R425" s="239"/>
      <c r="S425" s="215"/>
      <c r="T425" s="207"/>
      <c r="U425" s="207"/>
      <c r="V425" s="207"/>
      <c r="W425" s="207"/>
      <c r="X425" s="207"/>
      <c r="Y425" s="207"/>
      <c r="Z425" s="207"/>
      <c r="AA425" s="207"/>
      <c r="AB425" s="207"/>
      <c r="AC425" s="207"/>
      <c r="AD425" s="207"/>
      <c r="AE425" s="207"/>
    </row>
    <row r="426">
      <c r="A426" s="216"/>
      <c r="B426" s="206">
        <v>45981.0</v>
      </c>
      <c r="C426" s="207" t="s">
        <v>4920</v>
      </c>
      <c r="D426" s="238"/>
      <c r="E426" s="240" t="s">
        <v>15275</v>
      </c>
      <c r="F426" s="239" t="s">
        <v>15276</v>
      </c>
      <c r="G426" s="213">
        <v>45981.0</v>
      </c>
      <c r="H426" s="213"/>
      <c r="I426" s="213"/>
      <c r="J426" s="213"/>
      <c r="K426" s="213"/>
      <c r="L426" s="213"/>
      <c r="M426" s="219"/>
      <c r="N426" s="219"/>
      <c r="O426" s="219"/>
      <c r="P426" s="219"/>
      <c r="Q426" s="238" t="s">
        <v>10487</v>
      </c>
      <c r="R426" s="239"/>
      <c r="S426" s="215"/>
      <c r="T426" s="207"/>
      <c r="U426" s="207"/>
      <c r="V426" s="207"/>
      <c r="W426" s="207"/>
      <c r="X426" s="207"/>
      <c r="Y426" s="207"/>
      <c r="Z426" s="207"/>
      <c r="AA426" s="207"/>
      <c r="AB426" s="207"/>
      <c r="AC426" s="207"/>
      <c r="AD426" s="207"/>
      <c r="AE426" s="207"/>
    </row>
    <row r="427">
      <c r="A427" s="216"/>
      <c r="B427" s="206">
        <v>45982.0</v>
      </c>
      <c r="C427" s="207" t="s">
        <v>1670</v>
      </c>
      <c r="D427" s="238"/>
      <c r="E427" s="240" t="s">
        <v>15275</v>
      </c>
      <c r="F427" s="239" t="s">
        <v>15276</v>
      </c>
      <c r="G427" s="213">
        <v>45982.0</v>
      </c>
      <c r="H427" s="213">
        <v>45983.0</v>
      </c>
      <c r="I427" s="213">
        <v>45989.0</v>
      </c>
      <c r="J427" s="213">
        <v>45990.0</v>
      </c>
      <c r="K427" s="213">
        <v>45996.0</v>
      </c>
      <c r="L427" s="213">
        <v>45997.0</v>
      </c>
      <c r="M427" s="213">
        <v>46003.0</v>
      </c>
      <c r="N427" s="213">
        <v>46010.0</v>
      </c>
      <c r="O427" s="213">
        <v>46011.0</v>
      </c>
      <c r="P427" s="213">
        <v>46017.0</v>
      </c>
      <c r="Q427" s="238" t="s">
        <v>15277</v>
      </c>
      <c r="R427" s="239" t="s">
        <v>15278</v>
      </c>
      <c r="S427" s="215"/>
      <c r="T427" s="207"/>
      <c r="U427" s="207"/>
      <c r="V427" s="207"/>
      <c r="W427" s="207"/>
      <c r="X427" s="207"/>
      <c r="Y427" s="207"/>
      <c r="Z427" s="207"/>
      <c r="AA427" s="207"/>
      <c r="AB427" s="207"/>
      <c r="AC427" s="207"/>
      <c r="AD427" s="207"/>
      <c r="AE427" s="207"/>
    </row>
    <row r="428">
      <c r="A428" s="216"/>
      <c r="B428" s="206">
        <v>45983.0</v>
      </c>
      <c r="C428" s="207" t="s">
        <v>7882</v>
      </c>
      <c r="D428" s="238"/>
      <c r="E428" s="240" t="s">
        <v>15275</v>
      </c>
      <c r="F428" s="239" t="s">
        <v>15276</v>
      </c>
      <c r="G428" s="213">
        <v>45997.0</v>
      </c>
      <c r="H428" s="213">
        <v>46007.0</v>
      </c>
      <c r="I428" s="213">
        <v>46008.0</v>
      </c>
      <c r="J428" s="213">
        <v>46032.0</v>
      </c>
      <c r="K428" s="213">
        <v>46039.0</v>
      </c>
      <c r="L428" s="213">
        <v>46046.0</v>
      </c>
      <c r="M428" s="213">
        <v>46060.0</v>
      </c>
      <c r="N428" s="219"/>
      <c r="O428" s="219"/>
      <c r="P428" s="219"/>
      <c r="Q428" s="238" t="s">
        <v>10487</v>
      </c>
      <c r="R428" s="239"/>
      <c r="S428" s="215"/>
      <c r="T428" s="207"/>
      <c r="U428" s="207"/>
      <c r="V428" s="207"/>
      <c r="W428" s="207"/>
      <c r="X428" s="207"/>
      <c r="Y428" s="207"/>
      <c r="Z428" s="207"/>
      <c r="AA428" s="207"/>
      <c r="AB428" s="207"/>
      <c r="AC428" s="207"/>
      <c r="AD428" s="207"/>
      <c r="AE428" s="207"/>
    </row>
    <row r="429">
      <c r="A429" s="216"/>
      <c r="B429" s="206">
        <v>45983.0</v>
      </c>
      <c r="C429" s="207" t="s">
        <v>133</v>
      </c>
      <c r="D429" s="238"/>
      <c r="E429" s="240" t="s">
        <v>15279</v>
      </c>
      <c r="F429" s="239" t="s">
        <v>15276</v>
      </c>
      <c r="G429" s="213">
        <v>45983.0</v>
      </c>
      <c r="H429" s="213">
        <v>45990.0</v>
      </c>
      <c r="I429" s="213">
        <v>45998.0</v>
      </c>
      <c r="J429" s="212">
        <v>46005.0</v>
      </c>
      <c r="K429" s="213"/>
      <c r="L429" s="213"/>
      <c r="M429" s="219"/>
      <c r="N429" s="219"/>
      <c r="O429" s="219"/>
      <c r="P429" s="219"/>
      <c r="Q429" s="238" t="s">
        <v>15277</v>
      </c>
      <c r="R429" s="239" t="s">
        <v>15278</v>
      </c>
      <c r="S429" s="215"/>
      <c r="T429" s="207"/>
      <c r="U429" s="207"/>
      <c r="V429" s="207"/>
      <c r="W429" s="207"/>
      <c r="X429" s="207"/>
      <c r="Y429" s="207"/>
      <c r="Z429" s="207"/>
      <c r="AA429" s="207"/>
      <c r="AB429" s="207"/>
      <c r="AC429" s="207"/>
      <c r="AD429" s="207"/>
      <c r="AE429" s="207"/>
    </row>
    <row r="430">
      <c r="A430" s="216"/>
      <c r="B430" s="206">
        <v>45987.0</v>
      </c>
      <c r="C430" s="207" t="s">
        <v>13328</v>
      </c>
      <c r="D430" s="238"/>
      <c r="E430" s="240" t="s">
        <v>15275</v>
      </c>
      <c r="F430" s="239" t="s">
        <v>15282</v>
      </c>
      <c r="G430" s="213">
        <v>45988.0</v>
      </c>
      <c r="H430" s="213">
        <v>45992.0</v>
      </c>
      <c r="I430" s="213">
        <v>45994.0</v>
      </c>
      <c r="J430" s="213">
        <v>45996.0</v>
      </c>
      <c r="K430" s="213">
        <v>46013.0</v>
      </c>
      <c r="L430" s="213">
        <v>46015.0</v>
      </c>
      <c r="M430" s="213">
        <v>46020.0</v>
      </c>
      <c r="N430" s="213">
        <v>46027.0</v>
      </c>
      <c r="O430" s="213">
        <v>46029.0</v>
      </c>
      <c r="P430" s="213">
        <v>46034.0</v>
      </c>
      <c r="Q430" s="238" t="s">
        <v>15277</v>
      </c>
      <c r="R430" s="239" t="s">
        <v>15278</v>
      </c>
      <c r="S430" s="215"/>
      <c r="T430" s="207"/>
      <c r="U430" s="207"/>
      <c r="V430" s="207"/>
      <c r="W430" s="207"/>
      <c r="X430" s="207"/>
      <c r="Y430" s="207"/>
      <c r="Z430" s="207"/>
      <c r="AA430" s="207"/>
      <c r="AB430" s="207"/>
      <c r="AC430" s="207"/>
      <c r="AD430" s="207"/>
      <c r="AE430" s="207"/>
    </row>
    <row r="431">
      <c r="A431" s="216"/>
      <c r="B431" s="206">
        <v>45988.0</v>
      </c>
      <c r="C431" s="207" t="s">
        <v>582</v>
      </c>
      <c r="D431" s="238"/>
      <c r="E431" s="240" t="s">
        <v>15275</v>
      </c>
      <c r="F431" s="239" t="s">
        <v>15276</v>
      </c>
      <c r="G431" s="213">
        <v>45988.0</v>
      </c>
      <c r="H431" s="213">
        <v>45993.0</v>
      </c>
      <c r="I431" s="213">
        <v>45995.0</v>
      </c>
      <c r="J431" s="213">
        <v>45996.0</v>
      </c>
      <c r="K431" s="213">
        <v>46000.0</v>
      </c>
      <c r="L431" s="213">
        <v>46002.0</v>
      </c>
      <c r="M431" s="213">
        <v>46007.0</v>
      </c>
      <c r="N431" s="213">
        <v>46009.0</v>
      </c>
      <c r="O431" s="213">
        <v>46010.0</v>
      </c>
      <c r="P431" s="213">
        <v>46014.0</v>
      </c>
      <c r="Q431" s="238" t="s">
        <v>15277</v>
      </c>
      <c r="R431" s="239"/>
      <c r="S431" s="215"/>
      <c r="T431" s="207"/>
      <c r="U431" s="207"/>
      <c r="V431" s="207"/>
      <c r="W431" s="207"/>
      <c r="X431" s="207"/>
      <c r="Y431" s="207"/>
      <c r="Z431" s="207"/>
      <c r="AA431" s="207"/>
      <c r="AB431" s="207"/>
      <c r="AC431" s="207"/>
      <c r="AD431" s="207"/>
      <c r="AE431" s="207"/>
    </row>
    <row r="432">
      <c r="A432" s="216"/>
      <c r="B432" s="206">
        <v>45989.0</v>
      </c>
      <c r="C432" s="207" t="s">
        <v>13069</v>
      </c>
      <c r="D432" s="238"/>
      <c r="E432" s="240" t="s">
        <v>15275</v>
      </c>
      <c r="F432" s="239" t="s">
        <v>15276</v>
      </c>
      <c r="G432" s="213">
        <v>45982.0</v>
      </c>
      <c r="H432" s="213">
        <v>45989.0</v>
      </c>
      <c r="I432" s="213">
        <v>45990.0</v>
      </c>
      <c r="J432" s="213">
        <v>45996.0</v>
      </c>
      <c r="K432" s="213">
        <v>46001.0</v>
      </c>
      <c r="L432" s="213">
        <v>46003.0</v>
      </c>
      <c r="M432" s="213">
        <v>46008.0</v>
      </c>
      <c r="N432" s="213">
        <v>46010.0</v>
      </c>
      <c r="O432" s="213">
        <v>46017.0</v>
      </c>
      <c r="P432" s="213">
        <v>46029.0</v>
      </c>
      <c r="Q432" s="238" t="s">
        <v>15277</v>
      </c>
      <c r="R432" s="239" t="s">
        <v>15278</v>
      </c>
      <c r="S432" s="215"/>
      <c r="T432" s="207"/>
      <c r="U432" s="207"/>
      <c r="V432" s="207"/>
      <c r="W432" s="207"/>
      <c r="X432" s="207"/>
      <c r="Y432" s="207"/>
      <c r="Z432" s="207"/>
      <c r="AA432" s="207"/>
      <c r="AB432" s="207"/>
      <c r="AC432" s="207"/>
      <c r="AD432" s="207"/>
      <c r="AE432" s="207"/>
    </row>
    <row r="433">
      <c r="A433" s="216"/>
      <c r="B433" s="206">
        <v>45989.0</v>
      </c>
      <c r="C433" s="207" t="s">
        <v>12016</v>
      </c>
      <c r="D433" s="238"/>
      <c r="E433" s="240" t="s">
        <v>15275</v>
      </c>
      <c r="F433" s="239" t="s">
        <v>15276</v>
      </c>
      <c r="G433" s="213">
        <v>45989.0</v>
      </c>
      <c r="H433" s="213">
        <v>45996.0</v>
      </c>
      <c r="I433" s="213">
        <v>46003.0</v>
      </c>
      <c r="J433" s="213">
        <v>46010.0</v>
      </c>
      <c r="K433" s="213">
        <v>46017.0</v>
      </c>
      <c r="L433" s="213">
        <v>46045.0</v>
      </c>
      <c r="M433" s="213">
        <v>46052.0</v>
      </c>
      <c r="N433" s="213">
        <v>46059.0</v>
      </c>
      <c r="O433" s="219"/>
      <c r="P433" s="219"/>
      <c r="Q433" s="238" t="s">
        <v>10487</v>
      </c>
      <c r="R433" s="239"/>
      <c r="S433" s="215"/>
      <c r="T433" s="207"/>
      <c r="U433" s="207"/>
      <c r="V433" s="207"/>
      <c r="W433" s="207"/>
      <c r="X433" s="207"/>
      <c r="Y433" s="207"/>
      <c r="Z433" s="207"/>
      <c r="AA433" s="207"/>
      <c r="AB433" s="207"/>
      <c r="AC433" s="207"/>
      <c r="AD433" s="207"/>
      <c r="AE433" s="207"/>
    </row>
    <row r="434">
      <c r="A434" s="216"/>
      <c r="B434" s="206">
        <v>45989.0</v>
      </c>
      <c r="C434" s="207" t="s">
        <v>2751</v>
      </c>
      <c r="D434" s="238"/>
      <c r="E434" s="240" t="s">
        <v>15275</v>
      </c>
      <c r="F434" s="239" t="s">
        <v>15276</v>
      </c>
      <c r="G434" s="213">
        <v>45989.0</v>
      </c>
      <c r="H434" s="213">
        <v>45990.0</v>
      </c>
      <c r="I434" s="213">
        <v>45996.0</v>
      </c>
      <c r="J434" s="213">
        <v>45997.0</v>
      </c>
      <c r="K434" s="213">
        <v>46003.0</v>
      </c>
      <c r="L434" s="213">
        <v>46004.0</v>
      </c>
      <c r="M434" s="213">
        <v>46010.0</v>
      </c>
      <c r="N434" s="213">
        <v>46011.0</v>
      </c>
      <c r="O434" s="213">
        <v>46017.0</v>
      </c>
      <c r="P434" s="213">
        <v>46018.0</v>
      </c>
      <c r="Q434" s="238" t="s">
        <v>15277</v>
      </c>
      <c r="R434" s="239" t="s">
        <v>15278</v>
      </c>
      <c r="S434" s="215"/>
      <c r="T434" s="207"/>
      <c r="U434" s="207"/>
      <c r="V434" s="207"/>
      <c r="W434" s="207"/>
      <c r="X434" s="207"/>
      <c r="Y434" s="207"/>
      <c r="Z434" s="207"/>
      <c r="AA434" s="207"/>
      <c r="AB434" s="207"/>
      <c r="AC434" s="207"/>
      <c r="AD434" s="207"/>
      <c r="AE434" s="207"/>
    </row>
    <row r="435">
      <c r="A435" s="216"/>
      <c r="B435" s="206">
        <v>45990.0</v>
      </c>
      <c r="C435" s="207" t="s">
        <v>1761</v>
      </c>
      <c r="D435" s="238"/>
      <c r="E435" s="240" t="s">
        <v>15275</v>
      </c>
      <c r="F435" s="239" t="s">
        <v>15276</v>
      </c>
      <c r="G435" s="213">
        <v>45993.0</v>
      </c>
      <c r="H435" s="213">
        <v>46014.0</v>
      </c>
      <c r="I435" s="213">
        <v>46028.0</v>
      </c>
      <c r="J435" s="213">
        <v>46035.0</v>
      </c>
      <c r="K435" s="213">
        <v>46049.0</v>
      </c>
      <c r="L435" s="213">
        <v>46063.0</v>
      </c>
      <c r="M435" s="219"/>
      <c r="N435" s="219"/>
      <c r="O435" s="219"/>
      <c r="P435" s="219"/>
      <c r="Q435" s="238" t="s">
        <v>10487</v>
      </c>
      <c r="R435" s="239"/>
      <c r="S435" s="215"/>
      <c r="T435" s="207"/>
      <c r="U435" s="207"/>
      <c r="V435" s="207"/>
      <c r="W435" s="207"/>
      <c r="X435" s="207"/>
      <c r="Y435" s="207"/>
      <c r="Z435" s="207"/>
      <c r="AA435" s="207"/>
      <c r="AB435" s="207"/>
      <c r="AC435" s="207"/>
      <c r="AD435" s="207"/>
      <c r="AE435" s="207"/>
    </row>
    <row r="436">
      <c r="A436" s="216"/>
      <c r="B436" s="206">
        <v>45990.0</v>
      </c>
      <c r="C436" s="207" t="s">
        <v>221</v>
      </c>
      <c r="D436" s="238"/>
      <c r="E436" s="240" t="s">
        <v>15275</v>
      </c>
      <c r="F436" s="239" t="s">
        <v>15276</v>
      </c>
      <c r="G436" s="213">
        <v>45994.0</v>
      </c>
      <c r="H436" s="213">
        <v>45997.0</v>
      </c>
      <c r="I436" s="213">
        <v>46001.0</v>
      </c>
      <c r="J436" s="213">
        <v>46008.0</v>
      </c>
      <c r="K436" s="213">
        <v>46011.0</v>
      </c>
      <c r="L436" s="213">
        <v>46018.0</v>
      </c>
      <c r="M436" s="213">
        <v>46025.0</v>
      </c>
      <c r="N436" s="213">
        <v>46029.0</v>
      </c>
      <c r="O436" s="213">
        <v>46033.0</v>
      </c>
      <c r="P436" s="219"/>
      <c r="Q436" s="238" t="s">
        <v>10487</v>
      </c>
      <c r="R436" s="239"/>
      <c r="S436" s="215"/>
      <c r="T436" s="207"/>
      <c r="U436" s="207"/>
      <c r="V436" s="207"/>
      <c r="W436" s="207"/>
      <c r="X436" s="207"/>
      <c r="Y436" s="207"/>
      <c r="Z436" s="207"/>
      <c r="AA436" s="207"/>
      <c r="AB436" s="207"/>
      <c r="AC436" s="207"/>
      <c r="AD436" s="207"/>
      <c r="AE436" s="207"/>
    </row>
    <row r="437">
      <c r="A437" s="216"/>
      <c r="B437" s="206">
        <v>45990.0</v>
      </c>
      <c r="C437" s="207" t="s">
        <v>2934</v>
      </c>
      <c r="D437" s="238"/>
      <c r="E437" s="240" t="s">
        <v>15275</v>
      </c>
      <c r="F437" s="239" t="s">
        <v>15276</v>
      </c>
      <c r="G437" s="213">
        <v>45990.0</v>
      </c>
      <c r="H437" s="213">
        <v>46002.0</v>
      </c>
      <c r="I437" s="213">
        <v>46009.0</v>
      </c>
      <c r="J437" s="213">
        <v>46018.0</v>
      </c>
      <c r="K437" s="213">
        <v>46025.0</v>
      </c>
      <c r="L437" s="213">
        <v>46039.0</v>
      </c>
      <c r="M437" s="213">
        <v>46051.0</v>
      </c>
      <c r="N437" s="213">
        <v>46067.0</v>
      </c>
      <c r="O437" s="219"/>
      <c r="P437" s="219"/>
      <c r="Q437" s="238" t="s">
        <v>10487</v>
      </c>
      <c r="R437" s="239"/>
      <c r="S437" s="215"/>
      <c r="T437" s="207"/>
      <c r="U437" s="207"/>
      <c r="V437" s="207"/>
      <c r="W437" s="207"/>
      <c r="X437" s="207"/>
      <c r="Y437" s="207"/>
      <c r="Z437" s="207"/>
      <c r="AA437" s="207"/>
      <c r="AB437" s="207"/>
      <c r="AC437" s="207"/>
      <c r="AD437" s="207"/>
      <c r="AE437" s="207"/>
    </row>
    <row r="438">
      <c r="A438" s="216"/>
      <c r="B438" s="206">
        <v>45991.0</v>
      </c>
      <c r="C438" s="207" t="s">
        <v>2581</v>
      </c>
      <c r="D438" s="238"/>
      <c r="E438" s="240" t="s">
        <v>15275</v>
      </c>
      <c r="F438" s="239" t="s">
        <v>15276</v>
      </c>
      <c r="G438" s="213">
        <v>45981.0</v>
      </c>
      <c r="H438" s="213">
        <v>45988.0</v>
      </c>
      <c r="I438" s="213">
        <v>45992.0</v>
      </c>
      <c r="J438" s="213">
        <v>45994.0</v>
      </c>
      <c r="K438" s="213">
        <v>45995.0</v>
      </c>
      <c r="L438" s="213">
        <v>46006.0</v>
      </c>
      <c r="M438" s="213">
        <v>46020.0</v>
      </c>
      <c r="N438" s="213">
        <v>46027.0</v>
      </c>
      <c r="O438" s="213">
        <v>46029.0</v>
      </c>
      <c r="P438" s="219"/>
      <c r="Q438" s="238" t="s">
        <v>10487</v>
      </c>
      <c r="R438" s="239"/>
      <c r="S438" s="215"/>
      <c r="T438" s="207"/>
      <c r="U438" s="207"/>
      <c r="V438" s="207"/>
      <c r="W438" s="207"/>
      <c r="X438" s="207"/>
      <c r="Y438" s="207"/>
      <c r="Z438" s="207"/>
      <c r="AA438" s="207"/>
      <c r="AB438" s="207"/>
      <c r="AC438" s="207"/>
      <c r="AD438" s="207"/>
      <c r="AE438" s="207"/>
    </row>
    <row r="439">
      <c r="A439" s="216"/>
      <c r="B439" s="206">
        <v>45991.0</v>
      </c>
      <c r="C439" s="207" t="s">
        <v>1988</v>
      </c>
      <c r="D439" s="238"/>
      <c r="E439" s="240" t="s">
        <v>15275</v>
      </c>
      <c r="F439" s="239" t="s">
        <v>15276</v>
      </c>
      <c r="G439" s="213">
        <v>45995.0</v>
      </c>
      <c r="H439" s="213">
        <v>46001.0</v>
      </c>
      <c r="I439" s="213">
        <v>46002.0</v>
      </c>
      <c r="J439" s="213">
        <v>46008.0</v>
      </c>
      <c r="K439" s="213">
        <v>46009.0</v>
      </c>
      <c r="L439" s="213">
        <v>46015.0</v>
      </c>
      <c r="M439" s="219"/>
      <c r="N439" s="219"/>
      <c r="O439" s="219"/>
      <c r="P439" s="219"/>
      <c r="Q439" s="238" t="s">
        <v>10487</v>
      </c>
      <c r="R439" s="239"/>
      <c r="S439" s="215"/>
      <c r="T439" s="207"/>
      <c r="U439" s="207"/>
      <c r="V439" s="207"/>
      <c r="W439" s="207"/>
      <c r="X439" s="207"/>
      <c r="Y439" s="207"/>
      <c r="Z439" s="207"/>
      <c r="AA439" s="207"/>
      <c r="AB439" s="207"/>
      <c r="AC439" s="207"/>
      <c r="AD439" s="207"/>
      <c r="AE439" s="207"/>
    </row>
    <row r="440">
      <c r="A440" s="216"/>
      <c r="B440" s="206">
        <v>45993.0</v>
      </c>
      <c r="C440" s="207" t="s">
        <v>5632</v>
      </c>
      <c r="D440" s="238"/>
      <c r="E440" s="240" t="s">
        <v>15275</v>
      </c>
      <c r="F440" s="239" t="s">
        <v>15276</v>
      </c>
      <c r="G440" s="213">
        <v>45995.0</v>
      </c>
      <c r="H440" s="213">
        <v>46000.0</v>
      </c>
      <c r="I440" s="213">
        <v>46002.0</v>
      </c>
      <c r="J440" s="213">
        <v>46007.0</v>
      </c>
      <c r="K440" s="213">
        <v>46009.0</v>
      </c>
      <c r="L440" s="213">
        <v>46014.0</v>
      </c>
      <c r="M440" s="213">
        <v>46028.0</v>
      </c>
      <c r="N440" s="213">
        <v>46030.0</v>
      </c>
      <c r="O440" s="213">
        <v>46037.0</v>
      </c>
      <c r="P440" s="213">
        <v>46044.0</v>
      </c>
      <c r="Q440" s="238" t="s">
        <v>15277</v>
      </c>
      <c r="R440" s="239" t="s">
        <v>15280</v>
      </c>
      <c r="S440" s="215"/>
      <c r="T440" s="207"/>
      <c r="U440" s="207"/>
      <c r="V440" s="207"/>
      <c r="W440" s="207"/>
      <c r="X440" s="207"/>
      <c r="Y440" s="207"/>
      <c r="Z440" s="207"/>
      <c r="AA440" s="207"/>
      <c r="AB440" s="207"/>
      <c r="AC440" s="207"/>
      <c r="AD440" s="207"/>
      <c r="AE440" s="207"/>
    </row>
    <row r="441">
      <c r="A441" s="216"/>
      <c r="B441" s="206">
        <v>45993.0</v>
      </c>
      <c r="C441" s="207" t="s">
        <v>13111</v>
      </c>
      <c r="D441" s="238"/>
      <c r="E441" s="240" t="s">
        <v>15275</v>
      </c>
      <c r="F441" s="239" t="s">
        <v>15282</v>
      </c>
      <c r="G441" s="213">
        <v>45993.0</v>
      </c>
      <c r="H441" s="213">
        <v>45995.0</v>
      </c>
      <c r="I441" s="213">
        <v>46000.0</v>
      </c>
      <c r="J441" s="213">
        <v>46002.0</v>
      </c>
      <c r="K441" s="213">
        <v>46006.0</v>
      </c>
      <c r="L441" s="213">
        <v>46009.0</v>
      </c>
      <c r="M441" s="213">
        <v>46014.0</v>
      </c>
      <c r="N441" s="213">
        <v>46035.0</v>
      </c>
      <c r="O441" s="213">
        <v>46037.0</v>
      </c>
      <c r="P441" s="219"/>
      <c r="Q441" s="238" t="s">
        <v>10487</v>
      </c>
      <c r="R441" s="239"/>
      <c r="S441" s="215"/>
      <c r="T441" s="207"/>
      <c r="U441" s="207"/>
      <c r="V441" s="207"/>
      <c r="W441" s="207"/>
      <c r="X441" s="207"/>
      <c r="Y441" s="207"/>
      <c r="Z441" s="207"/>
      <c r="AA441" s="207"/>
      <c r="AB441" s="207"/>
      <c r="AC441" s="207"/>
      <c r="AD441" s="207"/>
      <c r="AE441" s="207"/>
    </row>
    <row r="442">
      <c r="A442" s="216"/>
      <c r="B442" s="206">
        <v>45993.0</v>
      </c>
      <c r="C442" s="207" t="s">
        <v>9164</v>
      </c>
      <c r="D442" s="238"/>
      <c r="E442" s="240" t="s">
        <v>15275</v>
      </c>
      <c r="F442" s="239" t="s">
        <v>15282</v>
      </c>
      <c r="G442" s="213">
        <v>45993.0</v>
      </c>
      <c r="H442" s="213">
        <v>45996.0</v>
      </c>
      <c r="I442" s="213">
        <v>45999.0</v>
      </c>
      <c r="J442" s="213">
        <v>46003.0</v>
      </c>
      <c r="K442" s="213">
        <v>46007.0</v>
      </c>
      <c r="L442" s="213">
        <v>46010.0</v>
      </c>
      <c r="M442" s="213">
        <v>46014.0</v>
      </c>
      <c r="N442" s="213">
        <v>46015.0</v>
      </c>
      <c r="O442" s="213">
        <v>46028.0</v>
      </c>
      <c r="P442" s="219"/>
      <c r="Q442" s="238" t="s">
        <v>10487</v>
      </c>
      <c r="R442" s="239"/>
      <c r="S442" s="215"/>
      <c r="T442" s="207"/>
      <c r="U442" s="207"/>
      <c r="V442" s="207"/>
      <c r="W442" s="207"/>
      <c r="X442" s="207"/>
      <c r="Y442" s="207"/>
      <c r="Z442" s="207"/>
      <c r="AA442" s="207"/>
      <c r="AB442" s="207"/>
      <c r="AC442" s="207"/>
      <c r="AD442" s="207"/>
      <c r="AE442" s="207"/>
    </row>
    <row r="443">
      <c r="A443" s="216"/>
      <c r="B443" s="206">
        <v>45994.0</v>
      </c>
      <c r="C443" s="207" t="s">
        <v>1599</v>
      </c>
      <c r="D443" s="238"/>
      <c r="E443" s="240" t="s">
        <v>15275</v>
      </c>
      <c r="F443" s="239" t="s">
        <v>15276</v>
      </c>
      <c r="G443" s="213">
        <v>45994.0</v>
      </c>
      <c r="H443" s="213">
        <v>45995.0</v>
      </c>
      <c r="I443" s="213">
        <v>45995.0</v>
      </c>
      <c r="J443" s="213">
        <v>46000.0</v>
      </c>
      <c r="K443" s="213">
        <v>46000.0</v>
      </c>
      <c r="L443" s="213">
        <v>46002.0</v>
      </c>
      <c r="M443" s="213">
        <v>46002.0</v>
      </c>
      <c r="N443" s="213">
        <v>46007.0</v>
      </c>
      <c r="O443" s="213">
        <v>46007.0</v>
      </c>
      <c r="P443" s="213">
        <v>46028.0</v>
      </c>
      <c r="Q443" s="238" t="s">
        <v>15277</v>
      </c>
      <c r="R443" s="239" t="s">
        <v>15278</v>
      </c>
      <c r="S443" s="215"/>
      <c r="T443" s="207"/>
      <c r="U443" s="207"/>
      <c r="V443" s="207"/>
      <c r="W443" s="207"/>
      <c r="X443" s="207"/>
      <c r="Y443" s="207"/>
      <c r="Z443" s="207"/>
      <c r="AA443" s="207"/>
      <c r="AB443" s="207"/>
      <c r="AC443" s="207"/>
      <c r="AD443" s="207"/>
      <c r="AE443" s="207"/>
    </row>
    <row r="444">
      <c r="A444" s="216"/>
      <c r="B444" s="206">
        <v>45994.0</v>
      </c>
      <c r="C444" s="207" t="s">
        <v>1392</v>
      </c>
      <c r="D444" s="238"/>
      <c r="E444" s="240" t="s">
        <v>15275</v>
      </c>
      <c r="F444" s="239" t="s">
        <v>15276</v>
      </c>
      <c r="G444" s="213">
        <v>45995.0</v>
      </c>
      <c r="H444" s="213">
        <v>46002.0</v>
      </c>
      <c r="I444" s="213">
        <v>46007.0</v>
      </c>
      <c r="J444" s="213">
        <v>46009.0</v>
      </c>
      <c r="K444" s="213">
        <v>46014.0</v>
      </c>
      <c r="L444" s="213">
        <v>46028.0</v>
      </c>
      <c r="M444" s="213">
        <v>46030.0</v>
      </c>
      <c r="N444" s="213">
        <v>46035.0</v>
      </c>
      <c r="O444" s="213">
        <v>46037.0</v>
      </c>
      <c r="P444" s="213">
        <v>46042.0</v>
      </c>
      <c r="Q444" s="238" t="s">
        <v>15277</v>
      </c>
      <c r="R444" s="239" t="s">
        <v>15278</v>
      </c>
      <c r="S444" s="215"/>
      <c r="T444" s="207"/>
      <c r="U444" s="207"/>
      <c r="V444" s="207"/>
      <c r="W444" s="207"/>
      <c r="X444" s="207"/>
      <c r="Y444" s="207"/>
      <c r="Z444" s="207"/>
      <c r="AA444" s="207"/>
      <c r="AB444" s="207"/>
      <c r="AC444" s="207"/>
      <c r="AD444" s="207"/>
      <c r="AE444" s="207"/>
    </row>
    <row r="445">
      <c r="A445" s="216"/>
      <c r="B445" s="206">
        <v>45995.0</v>
      </c>
      <c r="C445" s="207" t="s">
        <v>6764</v>
      </c>
      <c r="D445" s="238"/>
      <c r="E445" s="240" t="s">
        <v>15275</v>
      </c>
      <c r="F445" s="239" t="s">
        <v>15276</v>
      </c>
      <c r="G445" s="213">
        <v>46009.0</v>
      </c>
      <c r="H445" s="213">
        <v>46013.0</v>
      </c>
      <c r="I445" s="213">
        <v>46020.0</v>
      </c>
      <c r="J445" s="213">
        <v>46027.0</v>
      </c>
      <c r="K445" s="213">
        <v>46030.0</v>
      </c>
      <c r="L445" s="213">
        <v>46037.0</v>
      </c>
      <c r="M445" s="213">
        <v>46041.0</v>
      </c>
      <c r="N445" s="213">
        <v>46044.0</v>
      </c>
      <c r="O445" s="213">
        <v>46048.0</v>
      </c>
      <c r="P445" s="213">
        <v>46051.0</v>
      </c>
      <c r="Q445" s="238" t="s">
        <v>15277</v>
      </c>
      <c r="R445" s="239"/>
      <c r="S445" s="215"/>
      <c r="T445" s="207"/>
      <c r="U445" s="207"/>
      <c r="V445" s="207"/>
      <c r="W445" s="207"/>
      <c r="X445" s="207"/>
      <c r="Y445" s="207"/>
      <c r="Z445" s="207"/>
      <c r="AA445" s="207"/>
      <c r="AB445" s="207"/>
      <c r="AC445" s="207"/>
      <c r="AD445" s="207"/>
      <c r="AE445" s="207"/>
    </row>
    <row r="446">
      <c r="A446" s="216"/>
      <c r="B446" s="206">
        <v>45996.0</v>
      </c>
      <c r="C446" s="207" t="s">
        <v>436</v>
      </c>
      <c r="D446" s="238"/>
      <c r="E446" s="240" t="s">
        <v>15275</v>
      </c>
      <c r="F446" s="239" t="s">
        <v>15276</v>
      </c>
      <c r="G446" s="213">
        <v>45997.0</v>
      </c>
      <c r="H446" s="213">
        <v>45999.0</v>
      </c>
      <c r="I446" s="213">
        <v>46001.0</v>
      </c>
      <c r="J446" s="213">
        <v>46004.0</v>
      </c>
      <c r="K446" s="213">
        <v>46006.0</v>
      </c>
      <c r="L446" s="213">
        <v>46008.0</v>
      </c>
      <c r="M446" s="213">
        <v>46011.0</v>
      </c>
      <c r="N446" s="213">
        <v>46013.0</v>
      </c>
      <c r="O446" s="213">
        <v>46015.0</v>
      </c>
      <c r="P446" s="213">
        <v>46020.0</v>
      </c>
      <c r="Q446" s="238" t="s">
        <v>15277</v>
      </c>
      <c r="R446" s="239" t="s">
        <v>15278</v>
      </c>
      <c r="S446" s="215"/>
      <c r="T446" s="207"/>
      <c r="U446" s="207"/>
      <c r="V446" s="207"/>
      <c r="W446" s="207"/>
      <c r="X446" s="207"/>
      <c r="Y446" s="207"/>
      <c r="Z446" s="207"/>
      <c r="AA446" s="207"/>
      <c r="AB446" s="207"/>
      <c r="AC446" s="207"/>
      <c r="AD446" s="207"/>
      <c r="AE446" s="207"/>
    </row>
    <row r="447">
      <c r="A447" s="216"/>
      <c r="B447" s="206">
        <v>45997.0</v>
      </c>
      <c r="C447" s="207" t="s">
        <v>647</v>
      </c>
      <c r="D447" s="238"/>
      <c r="E447" s="240" t="s">
        <v>15279</v>
      </c>
      <c r="F447" s="239" t="s">
        <v>15276</v>
      </c>
      <c r="G447" s="213">
        <v>45997.0</v>
      </c>
      <c r="H447" s="213">
        <v>45998.0</v>
      </c>
      <c r="I447" s="213">
        <v>46004.0</v>
      </c>
      <c r="J447" s="212">
        <v>46005.0</v>
      </c>
      <c r="K447" s="213">
        <v>46011.0</v>
      </c>
      <c r="L447" s="213">
        <v>46012.0</v>
      </c>
      <c r="M447" s="213">
        <v>46018.0</v>
      </c>
      <c r="N447" s="213">
        <v>46032.0</v>
      </c>
      <c r="O447" s="213">
        <v>46033.0</v>
      </c>
      <c r="P447" s="213">
        <v>46046.0</v>
      </c>
      <c r="Q447" s="238" t="s">
        <v>15277</v>
      </c>
      <c r="R447" s="239" t="s">
        <v>15278</v>
      </c>
      <c r="S447" s="215"/>
      <c r="T447" s="207"/>
      <c r="U447" s="207"/>
      <c r="V447" s="207"/>
      <c r="W447" s="207"/>
      <c r="X447" s="207"/>
      <c r="Y447" s="207"/>
      <c r="Z447" s="207"/>
      <c r="AA447" s="207"/>
      <c r="AB447" s="207"/>
      <c r="AC447" s="207"/>
      <c r="AD447" s="207"/>
      <c r="AE447" s="207"/>
    </row>
    <row r="448">
      <c r="A448" s="216"/>
      <c r="B448" s="206">
        <v>45997.0</v>
      </c>
      <c r="C448" s="207" t="s">
        <v>535</v>
      </c>
      <c r="D448" s="238"/>
      <c r="E448" s="240" t="s">
        <v>15279</v>
      </c>
      <c r="F448" s="239" t="s">
        <v>15276</v>
      </c>
      <c r="G448" s="213">
        <v>45997.0</v>
      </c>
      <c r="H448" s="213">
        <v>46004.0</v>
      </c>
      <c r="I448" s="213">
        <v>46011.0</v>
      </c>
      <c r="J448" s="212">
        <v>46032.0</v>
      </c>
      <c r="K448" s="213"/>
      <c r="L448" s="213"/>
      <c r="M448" s="219"/>
      <c r="N448" s="219"/>
      <c r="O448" s="219"/>
      <c r="P448" s="219"/>
      <c r="Q448" s="238" t="s">
        <v>15277</v>
      </c>
      <c r="R448" s="239" t="s">
        <v>15278</v>
      </c>
      <c r="S448" s="215"/>
      <c r="T448" s="207"/>
      <c r="U448" s="207"/>
      <c r="V448" s="207"/>
      <c r="W448" s="207"/>
      <c r="X448" s="207"/>
      <c r="Y448" s="207"/>
      <c r="Z448" s="207"/>
      <c r="AA448" s="207"/>
      <c r="AB448" s="207"/>
      <c r="AC448" s="207"/>
      <c r="AD448" s="207"/>
      <c r="AE448" s="207"/>
    </row>
    <row r="449">
      <c r="A449" s="216"/>
      <c r="B449" s="206">
        <v>45997.0</v>
      </c>
      <c r="C449" s="207" t="s">
        <v>150</v>
      </c>
      <c r="D449" s="238"/>
      <c r="E449" s="240" t="s">
        <v>15279</v>
      </c>
      <c r="F449" s="239" t="s">
        <v>15276</v>
      </c>
      <c r="G449" s="213">
        <v>45997.0</v>
      </c>
      <c r="H449" s="213">
        <v>46011.0</v>
      </c>
      <c r="I449" s="213">
        <v>46039.0</v>
      </c>
      <c r="J449" s="212">
        <v>46046.0</v>
      </c>
      <c r="K449" s="213"/>
      <c r="L449" s="213"/>
      <c r="M449" s="219"/>
      <c r="N449" s="219"/>
      <c r="O449" s="219"/>
      <c r="P449" s="219"/>
      <c r="Q449" s="238" t="s">
        <v>15277</v>
      </c>
      <c r="R449" s="239" t="s">
        <v>15278</v>
      </c>
      <c r="S449" s="215"/>
      <c r="T449" s="207"/>
      <c r="U449" s="207"/>
      <c r="V449" s="207"/>
      <c r="W449" s="207"/>
      <c r="X449" s="207"/>
      <c r="Y449" s="207"/>
      <c r="Z449" s="207"/>
      <c r="AA449" s="207"/>
      <c r="AB449" s="207"/>
      <c r="AC449" s="207"/>
      <c r="AD449" s="207"/>
      <c r="AE449" s="207"/>
    </row>
    <row r="450">
      <c r="A450" s="216"/>
      <c r="B450" s="206">
        <v>45997.0</v>
      </c>
      <c r="C450" s="207" t="s">
        <v>1383</v>
      </c>
      <c r="D450" s="238"/>
      <c r="E450" s="240" t="s">
        <v>15275</v>
      </c>
      <c r="F450" s="239" t="s">
        <v>15276</v>
      </c>
      <c r="G450" s="213">
        <v>46004.0</v>
      </c>
      <c r="H450" s="213">
        <v>46009.0</v>
      </c>
      <c r="I450" s="213">
        <v>46011.0</v>
      </c>
      <c r="J450" s="213">
        <v>46020.0</v>
      </c>
      <c r="K450" s="213">
        <v>46025.0</v>
      </c>
      <c r="L450" s="213">
        <v>46028.0</v>
      </c>
      <c r="M450" s="213">
        <v>46032.0</v>
      </c>
      <c r="N450" s="213">
        <v>46034.0</v>
      </c>
      <c r="O450" s="213">
        <v>46035.0</v>
      </c>
      <c r="P450" s="213">
        <v>46046.0</v>
      </c>
      <c r="Q450" s="238" t="s">
        <v>15277</v>
      </c>
      <c r="R450" s="239" t="s">
        <v>15278</v>
      </c>
      <c r="S450" s="215"/>
      <c r="T450" s="207"/>
      <c r="U450" s="207"/>
      <c r="V450" s="207"/>
      <c r="W450" s="207"/>
      <c r="X450" s="207"/>
      <c r="Y450" s="207"/>
      <c r="Z450" s="207"/>
      <c r="AA450" s="207"/>
      <c r="AB450" s="207"/>
      <c r="AC450" s="207"/>
      <c r="AD450" s="207"/>
      <c r="AE450" s="207"/>
    </row>
    <row r="451">
      <c r="A451" s="216"/>
      <c r="B451" s="206">
        <v>45997.0</v>
      </c>
      <c r="C451" s="207" t="s">
        <v>1245</v>
      </c>
      <c r="D451" s="238"/>
      <c r="E451" s="240" t="s">
        <v>15275</v>
      </c>
      <c r="F451" s="239" t="s">
        <v>15276</v>
      </c>
      <c r="G451" s="213">
        <v>45996.0</v>
      </c>
      <c r="H451" s="213">
        <v>45997.0</v>
      </c>
      <c r="I451" s="213">
        <v>45999.0</v>
      </c>
      <c r="J451" s="213">
        <v>46000.0</v>
      </c>
      <c r="K451" s="213">
        <v>46001.0</v>
      </c>
      <c r="L451" s="213">
        <v>46002.0</v>
      </c>
      <c r="M451" s="213">
        <v>46006.0</v>
      </c>
      <c r="N451" s="213">
        <v>46029.0</v>
      </c>
      <c r="O451" s="213">
        <v>46034.0</v>
      </c>
      <c r="P451" s="213">
        <v>46035.0</v>
      </c>
      <c r="Q451" s="238" t="s">
        <v>15277</v>
      </c>
      <c r="R451" s="239" t="s">
        <v>15278</v>
      </c>
      <c r="S451" s="215"/>
      <c r="T451" s="207"/>
      <c r="U451" s="207"/>
      <c r="V451" s="207"/>
      <c r="W451" s="207"/>
      <c r="X451" s="207"/>
      <c r="Y451" s="207"/>
      <c r="Z451" s="207"/>
      <c r="AA451" s="207"/>
      <c r="AB451" s="207"/>
      <c r="AC451" s="207"/>
      <c r="AD451" s="207"/>
      <c r="AE451" s="207"/>
    </row>
    <row r="452">
      <c r="A452" s="216"/>
      <c r="B452" s="206">
        <v>45999.0</v>
      </c>
      <c r="C452" s="207" t="s">
        <v>1119</v>
      </c>
      <c r="D452" s="238"/>
      <c r="E452" s="240" t="s">
        <v>15275</v>
      </c>
      <c r="F452" s="239" t="s">
        <v>15276</v>
      </c>
      <c r="G452" s="213">
        <v>46002.0</v>
      </c>
      <c r="H452" s="213">
        <v>46009.0</v>
      </c>
      <c r="I452" s="213">
        <v>46013.0</v>
      </c>
      <c r="J452" s="213">
        <v>46014.0</v>
      </c>
      <c r="K452" s="213">
        <v>46034.0</v>
      </c>
      <c r="L452" s="213">
        <v>46035.0</v>
      </c>
      <c r="M452" s="213">
        <v>46043.0</v>
      </c>
      <c r="N452" s="213">
        <v>46049.0</v>
      </c>
      <c r="O452" s="213">
        <v>46050.0</v>
      </c>
      <c r="P452" s="219"/>
      <c r="Q452" s="238" t="s">
        <v>10487</v>
      </c>
      <c r="R452" s="239"/>
      <c r="S452" s="215"/>
      <c r="T452" s="207"/>
      <c r="U452" s="207"/>
      <c r="V452" s="207"/>
      <c r="W452" s="207"/>
      <c r="X452" s="207"/>
      <c r="Y452" s="207"/>
      <c r="Z452" s="207"/>
      <c r="AA452" s="207"/>
      <c r="AB452" s="207"/>
      <c r="AC452" s="207"/>
      <c r="AD452" s="207"/>
      <c r="AE452" s="207"/>
    </row>
    <row r="453">
      <c r="A453" s="216"/>
      <c r="B453" s="206">
        <v>45999.0</v>
      </c>
      <c r="C453" s="207" t="s">
        <v>1093</v>
      </c>
      <c r="D453" s="238"/>
      <c r="E453" s="240" t="s">
        <v>15275</v>
      </c>
      <c r="F453" s="239" t="s">
        <v>15276</v>
      </c>
      <c r="G453" s="213">
        <v>45999.0</v>
      </c>
      <c r="H453" s="213">
        <v>46000.0</v>
      </c>
      <c r="I453" s="213">
        <v>46002.0</v>
      </c>
      <c r="J453" s="213">
        <v>46006.0</v>
      </c>
      <c r="K453" s="213">
        <v>46008.0</v>
      </c>
      <c r="L453" s="213">
        <v>46009.0</v>
      </c>
      <c r="M453" s="213">
        <v>46013.0</v>
      </c>
      <c r="N453" s="213">
        <v>46020.0</v>
      </c>
      <c r="O453" s="213">
        <v>46027.0</v>
      </c>
      <c r="P453" s="213">
        <v>46030.0</v>
      </c>
      <c r="Q453" s="238" t="s">
        <v>15277</v>
      </c>
      <c r="R453" s="239" t="s">
        <v>15278</v>
      </c>
      <c r="S453" s="215"/>
      <c r="T453" s="207"/>
      <c r="U453" s="207"/>
      <c r="V453" s="207"/>
      <c r="W453" s="207"/>
      <c r="X453" s="207"/>
      <c r="Y453" s="207"/>
      <c r="Z453" s="207"/>
      <c r="AA453" s="207"/>
      <c r="AB453" s="207"/>
      <c r="AC453" s="207"/>
      <c r="AD453" s="207"/>
      <c r="AE453" s="207"/>
    </row>
    <row r="454">
      <c r="A454" s="216"/>
      <c r="B454" s="206">
        <v>46001.0</v>
      </c>
      <c r="C454" s="207" t="s">
        <v>1900</v>
      </c>
      <c r="D454" s="238"/>
      <c r="E454" s="240" t="s">
        <v>15275</v>
      </c>
      <c r="F454" s="239" t="s">
        <v>15276</v>
      </c>
      <c r="G454" s="213">
        <v>46002.0</v>
      </c>
      <c r="H454" s="213">
        <v>46007.0</v>
      </c>
      <c r="I454" s="213">
        <v>46009.0</v>
      </c>
      <c r="J454" s="213">
        <v>46014.0</v>
      </c>
      <c r="K454" s="213">
        <v>46028.0</v>
      </c>
      <c r="L454" s="213">
        <v>46030.0</v>
      </c>
      <c r="M454" s="213">
        <v>46037.0</v>
      </c>
      <c r="N454" s="213">
        <v>46044.0</v>
      </c>
      <c r="O454" s="213">
        <v>46045.0</v>
      </c>
      <c r="P454" s="213">
        <v>46051.0</v>
      </c>
      <c r="Q454" s="238" t="s">
        <v>15277</v>
      </c>
      <c r="R454" s="239"/>
      <c r="S454" s="215"/>
      <c r="T454" s="207"/>
      <c r="U454" s="207"/>
      <c r="V454" s="207"/>
      <c r="W454" s="207"/>
      <c r="X454" s="207"/>
      <c r="Y454" s="207"/>
      <c r="Z454" s="207"/>
      <c r="AA454" s="207"/>
      <c r="AB454" s="207"/>
      <c r="AC454" s="207"/>
      <c r="AD454" s="207"/>
      <c r="AE454" s="207"/>
    </row>
    <row r="455">
      <c r="A455" s="216"/>
      <c r="B455" s="206">
        <v>46002.0</v>
      </c>
      <c r="C455" s="207" t="s">
        <v>7250</v>
      </c>
      <c r="D455" s="238"/>
      <c r="E455" s="240" t="s">
        <v>15275</v>
      </c>
      <c r="F455" s="239" t="s">
        <v>15276</v>
      </c>
      <c r="G455" s="213">
        <v>46011.0</v>
      </c>
      <c r="H455" s="213">
        <v>46032.0</v>
      </c>
      <c r="I455" s="213">
        <v>46037.0</v>
      </c>
      <c r="J455" s="213">
        <v>46039.0</v>
      </c>
      <c r="K455" s="213">
        <v>46044.0</v>
      </c>
      <c r="L455" s="213">
        <v>46051.0</v>
      </c>
      <c r="M455" s="213">
        <v>46058.0</v>
      </c>
      <c r="N455" s="213">
        <v>46065.0</v>
      </c>
      <c r="O455" s="213">
        <v>46072.0</v>
      </c>
      <c r="P455" s="219"/>
      <c r="Q455" s="238" t="s">
        <v>10487</v>
      </c>
      <c r="R455" s="239"/>
      <c r="S455" s="215"/>
      <c r="T455" s="207"/>
      <c r="U455" s="207"/>
      <c r="V455" s="207"/>
      <c r="W455" s="207"/>
      <c r="X455" s="207"/>
      <c r="Y455" s="207"/>
      <c r="Z455" s="207"/>
      <c r="AA455" s="207"/>
      <c r="AB455" s="207"/>
      <c r="AC455" s="207"/>
      <c r="AD455" s="207"/>
      <c r="AE455" s="207"/>
    </row>
    <row r="456">
      <c r="A456" s="216"/>
      <c r="B456" s="206">
        <v>46003.0</v>
      </c>
      <c r="C456" s="207" t="s">
        <v>6712</v>
      </c>
      <c r="D456" s="238"/>
      <c r="E456" s="240" t="s">
        <v>15275</v>
      </c>
      <c r="F456" s="239" t="s">
        <v>15276</v>
      </c>
      <c r="G456" s="213">
        <v>46003.0</v>
      </c>
      <c r="H456" s="213">
        <v>46008.0</v>
      </c>
      <c r="I456" s="213">
        <v>46009.0</v>
      </c>
      <c r="J456" s="213">
        <v>46015.0</v>
      </c>
      <c r="K456" s="213">
        <v>46017.0</v>
      </c>
      <c r="L456" s="213">
        <v>46020.0</v>
      </c>
      <c r="M456" s="213">
        <v>46025.0</v>
      </c>
      <c r="N456" s="213">
        <v>46027.0</v>
      </c>
      <c r="O456" s="213">
        <v>46029.0</v>
      </c>
      <c r="P456" s="213">
        <v>46035.0</v>
      </c>
      <c r="Q456" s="238" t="s">
        <v>15277</v>
      </c>
      <c r="R456" s="239" t="s">
        <v>15278</v>
      </c>
      <c r="S456" s="215"/>
      <c r="T456" s="207"/>
      <c r="U456" s="207"/>
      <c r="V456" s="207"/>
      <c r="W456" s="207"/>
      <c r="X456" s="207"/>
      <c r="Y456" s="207"/>
      <c r="Z456" s="207"/>
      <c r="AA456" s="207"/>
      <c r="AB456" s="207"/>
      <c r="AC456" s="207"/>
      <c r="AD456" s="207"/>
      <c r="AE456" s="207"/>
    </row>
    <row r="457">
      <c r="A457" s="216"/>
      <c r="B457" s="206">
        <v>46003.0</v>
      </c>
      <c r="C457" s="207" t="s">
        <v>1233</v>
      </c>
      <c r="D457" s="238"/>
      <c r="E457" s="240" t="s">
        <v>15275</v>
      </c>
      <c r="F457" s="239" t="s">
        <v>15276</v>
      </c>
      <c r="G457" s="213">
        <v>46006.0</v>
      </c>
      <c r="H457" s="213">
        <v>46013.0</v>
      </c>
      <c r="I457" s="213">
        <v>46027.0</v>
      </c>
      <c r="J457" s="213">
        <v>46029.0</v>
      </c>
      <c r="K457" s="213">
        <v>46031.0</v>
      </c>
      <c r="L457" s="213">
        <v>46034.0</v>
      </c>
      <c r="M457" s="213">
        <v>46036.0</v>
      </c>
      <c r="N457" s="213">
        <v>46041.0</v>
      </c>
      <c r="O457" s="213">
        <v>46043.0</v>
      </c>
      <c r="P457" s="213">
        <v>46048.0</v>
      </c>
      <c r="Q457" s="238" t="s">
        <v>15277</v>
      </c>
      <c r="R457" s="239" t="s">
        <v>15278</v>
      </c>
      <c r="S457" s="215"/>
      <c r="T457" s="207"/>
      <c r="U457" s="207"/>
      <c r="V457" s="207"/>
      <c r="W457" s="207"/>
      <c r="X457" s="207"/>
      <c r="Y457" s="207"/>
      <c r="Z457" s="207"/>
      <c r="AA457" s="207"/>
      <c r="AB457" s="207"/>
      <c r="AC457" s="207"/>
      <c r="AD457" s="207"/>
      <c r="AE457" s="207"/>
    </row>
    <row r="458">
      <c r="A458" s="216"/>
      <c r="B458" s="206">
        <v>46003.0</v>
      </c>
      <c r="C458" s="207" t="s">
        <v>13361</v>
      </c>
      <c r="D458" s="238"/>
      <c r="E458" s="240" t="s">
        <v>15275</v>
      </c>
      <c r="F458" s="239" t="s">
        <v>15282</v>
      </c>
      <c r="G458" s="213">
        <v>46003.0</v>
      </c>
      <c r="H458" s="213">
        <v>46011.0</v>
      </c>
      <c r="I458" s="213">
        <v>46032.0</v>
      </c>
      <c r="J458" s="213">
        <v>46039.0</v>
      </c>
      <c r="K458" s="213">
        <v>46046.0</v>
      </c>
      <c r="L458" s="213">
        <v>46060.0</v>
      </c>
      <c r="M458" s="219"/>
      <c r="N458" s="219"/>
      <c r="O458" s="219"/>
      <c r="P458" s="219"/>
      <c r="Q458" s="238" t="s">
        <v>10487</v>
      </c>
      <c r="R458" s="239"/>
      <c r="S458" s="215"/>
      <c r="T458" s="207"/>
      <c r="U458" s="207"/>
      <c r="V458" s="207"/>
      <c r="W458" s="207"/>
      <c r="X458" s="207"/>
      <c r="Y458" s="207"/>
      <c r="Z458" s="207"/>
      <c r="AA458" s="207"/>
      <c r="AB458" s="207"/>
      <c r="AC458" s="207"/>
      <c r="AD458" s="207"/>
      <c r="AE458" s="207"/>
    </row>
    <row r="459">
      <c r="A459" s="216"/>
      <c r="B459" s="206">
        <v>46004.0</v>
      </c>
      <c r="C459" s="207" t="s">
        <v>384</v>
      </c>
      <c r="D459" s="238"/>
      <c r="E459" s="240" t="s">
        <v>15275</v>
      </c>
      <c r="F459" s="239" t="s">
        <v>15276</v>
      </c>
      <c r="G459" s="213">
        <v>46004.0</v>
      </c>
      <c r="H459" s="213">
        <v>46009.0</v>
      </c>
      <c r="I459" s="213">
        <v>46011.0</v>
      </c>
      <c r="J459" s="213">
        <v>46018.0</v>
      </c>
      <c r="K459" s="213"/>
      <c r="L459" s="213"/>
      <c r="M459" s="219"/>
      <c r="N459" s="219"/>
      <c r="O459" s="219"/>
      <c r="P459" s="219"/>
      <c r="Q459" s="238" t="s">
        <v>10487</v>
      </c>
      <c r="R459" s="239"/>
      <c r="S459" s="215"/>
      <c r="T459" s="207"/>
      <c r="U459" s="207"/>
      <c r="V459" s="207"/>
      <c r="W459" s="207"/>
      <c r="X459" s="207"/>
      <c r="Y459" s="207"/>
      <c r="Z459" s="207"/>
      <c r="AA459" s="207"/>
      <c r="AB459" s="207"/>
      <c r="AC459" s="207"/>
      <c r="AD459" s="207"/>
      <c r="AE459" s="207"/>
    </row>
    <row r="460">
      <c r="A460" s="216"/>
      <c r="B460" s="206">
        <v>46004.0</v>
      </c>
      <c r="C460" s="207" t="s">
        <v>1466</v>
      </c>
      <c r="D460" s="238"/>
      <c r="E460" s="240" t="s">
        <v>15275</v>
      </c>
      <c r="F460" s="239" t="s">
        <v>15276</v>
      </c>
      <c r="G460" s="213">
        <v>46004.0</v>
      </c>
      <c r="H460" s="213">
        <v>46007.0</v>
      </c>
      <c r="I460" s="213">
        <v>46011.0</v>
      </c>
      <c r="J460" s="213">
        <v>46012.0</v>
      </c>
      <c r="K460" s="213">
        <v>46018.0</v>
      </c>
      <c r="L460" s="213">
        <v>46025.0</v>
      </c>
      <c r="M460" s="213">
        <v>46026.0</v>
      </c>
      <c r="N460" s="213">
        <v>46028.0</v>
      </c>
      <c r="O460" s="213">
        <v>46032.0</v>
      </c>
      <c r="P460" s="213">
        <v>46033.0</v>
      </c>
      <c r="Q460" s="238" t="s">
        <v>15277</v>
      </c>
      <c r="R460" s="239" t="s">
        <v>15278</v>
      </c>
      <c r="S460" s="215"/>
      <c r="T460" s="207"/>
      <c r="U460" s="207"/>
      <c r="V460" s="207"/>
      <c r="W460" s="207"/>
      <c r="X460" s="207"/>
      <c r="Y460" s="207"/>
      <c r="Z460" s="207"/>
      <c r="AA460" s="207"/>
      <c r="AB460" s="207"/>
      <c r="AC460" s="207"/>
      <c r="AD460" s="207"/>
      <c r="AE460" s="207"/>
    </row>
    <row r="461">
      <c r="A461" s="216"/>
      <c r="B461" s="206">
        <v>46004.0</v>
      </c>
      <c r="C461" s="207" t="s">
        <v>2313</v>
      </c>
      <c r="D461" s="238"/>
      <c r="E461" s="240" t="s">
        <v>15275</v>
      </c>
      <c r="F461" s="239" t="s">
        <v>15282</v>
      </c>
      <c r="G461" s="213">
        <v>46004.0</v>
      </c>
      <c r="H461" s="213">
        <v>46008.0</v>
      </c>
      <c r="I461" s="213">
        <v>46013.0</v>
      </c>
      <c r="J461" s="213">
        <v>46028.0</v>
      </c>
      <c r="K461" s="213">
        <v>46036.0</v>
      </c>
      <c r="L461" s="213">
        <v>46043.0</v>
      </c>
      <c r="M461" s="213">
        <v>46050.0</v>
      </c>
      <c r="N461" s="213">
        <v>46053.0</v>
      </c>
      <c r="O461" s="213">
        <v>46060.0</v>
      </c>
      <c r="P461" s="213">
        <v>46067.0</v>
      </c>
      <c r="Q461" s="238" t="s">
        <v>15277</v>
      </c>
      <c r="R461" s="239"/>
      <c r="S461" s="215"/>
      <c r="T461" s="207"/>
      <c r="U461" s="207"/>
      <c r="V461" s="207"/>
      <c r="W461" s="207"/>
      <c r="X461" s="207"/>
      <c r="Y461" s="207"/>
      <c r="Z461" s="207"/>
      <c r="AA461" s="207"/>
      <c r="AB461" s="207"/>
      <c r="AC461" s="207"/>
      <c r="AD461" s="207"/>
      <c r="AE461" s="207"/>
    </row>
    <row r="462">
      <c r="A462" s="216"/>
      <c r="B462" s="206">
        <v>46006.0</v>
      </c>
      <c r="C462" s="207" t="s">
        <v>9492</v>
      </c>
      <c r="D462" s="238"/>
      <c r="E462" s="240" t="s">
        <v>15275</v>
      </c>
      <c r="F462" s="239" t="s">
        <v>15282</v>
      </c>
      <c r="G462" s="213">
        <v>46006.0</v>
      </c>
      <c r="H462" s="213">
        <v>46006.0</v>
      </c>
      <c r="I462" s="213">
        <v>46007.0</v>
      </c>
      <c r="J462" s="213">
        <v>46007.0</v>
      </c>
      <c r="K462" s="213">
        <v>46008.0</v>
      </c>
      <c r="L462" s="213">
        <v>46008.0</v>
      </c>
      <c r="M462" s="213">
        <v>46009.0</v>
      </c>
      <c r="N462" s="213">
        <v>46009.0</v>
      </c>
      <c r="O462" s="213">
        <v>46010.0</v>
      </c>
      <c r="P462" s="213">
        <v>46010.0</v>
      </c>
      <c r="Q462" s="238" t="s">
        <v>15277</v>
      </c>
      <c r="R462" s="239" t="s">
        <v>15280</v>
      </c>
      <c r="S462" s="215" t="s">
        <v>15285</v>
      </c>
      <c r="T462" s="207"/>
      <c r="U462" s="207"/>
      <c r="V462" s="207"/>
      <c r="W462" s="207"/>
      <c r="X462" s="207"/>
      <c r="Y462" s="207"/>
      <c r="Z462" s="207"/>
      <c r="AA462" s="207"/>
      <c r="AB462" s="207"/>
      <c r="AC462" s="207"/>
      <c r="AD462" s="207"/>
      <c r="AE462" s="207"/>
    </row>
    <row r="463">
      <c r="A463" s="216"/>
      <c r="B463" s="206">
        <v>46008.0</v>
      </c>
      <c r="C463" s="207" t="s">
        <v>8655</v>
      </c>
      <c r="D463" s="238"/>
      <c r="E463" s="240" t="s">
        <v>15275</v>
      </c>
      <c r="F463" s="239" t="s">
        <v>15276</v>
      </c>
      <c r="G463" s="213">
        <v>46008.0</v>
      </c>
      <c r="H463" s="213">
        <v>46009.0</v>
      </c>
      <c r="I463" s="213">
        <v>46010.0</v>
      </c>
      <c r="J463" s="213">
        <v>46011.0</v>
      </c>
      <c r="K463" s="213">
        <v>46013.0</v>
      </c>
      <c r="L463" s="213">
        <v>46014.0</v>
      </c>
      <c r="M463" s="213">
        <v>46017.0</v>
      </c>
      <c r="N463" s="213">
        <v>46018.0</v>
      </c>
      <c r="O463" s="213">
        <v>46020.0</v>
      </c>
      <c r="P463" s="219"/>
      <c r="Q463" s="238" t="s">
        <v>10487</v>
      </c>
      <c r="R463" s="239"/>
      <c r="S463" s="215"/>
      <c r="T463" s="207"/>
      <c r="U463" s="207"/>
      <c r="V463" s="207"/>
      <c r="W463" s="207"/>
      <c r="X463" s="207"/>
      <c r="Y463" s="207"/>
      <c r="Z463" s="207"/>
      <c r="AA463" s="207"/>
      <c r="AB463" s="207"/>
      <c r="AC463" s="207"/>
      <c r="AD463" s="207"/>
      <c r="AE463" s="207"/>
    </row>
    <row r="464">
      <c r="A464" s="216"/>
      <c r="B464" s="206">
        <v>46008.0</v>
      </c>
      <c r="C464" s="207" t="s">
        <v>7879</v>
      </c>
      <c r="D464" s="238"/>
      <c r="E464" s="240" t="s">
        <v>15275</v>
      </c>
      <c r="F464" s="239" t="s">
        <v>15276</v>
      </c>
      <c r="G464" s="213">
        <v>46008.0</v>
      </c>
      <c r="H464" s="213">
        <v>46010.0</v>
      </c>
      <c r="I464" s="213">
        <v>46013.0</v>
      </c>
      <c r="J464" s="213">
        <v>46027.0</v>
      </c>
      <c r="K464" s="213">
        <v>46029.0</v>
      </c>
      <c r="L464" s="213">
        <v>46034.0</v>
      </c>
      <c r="M464" s="213">
        <v>46041.0</v>
      </c>
      <c r="N464" s="213">
        <v>46043.0</v>
      </c>
      <c r="O464" s="213">
        <v>46048.0</v>
      </c>
      <c r="P464" s="213">
        <v>46050.0</v>
      </c>
      <c r="Q464" s="238" t="s">
        <v>15277</v>
      </c>
      <c r="R464" s="239" t="s">
        <v>15280</v>
      </c>
      <c r="S464" s="215"/>
      <c r="T464" s="207"/>
      <c r="U464" s="207"/>
      <c r="V464" s="207"/>
      <c r="W464" s="207"/>
      <c r="X464" s="207"/>
      <c r="Y464" s="207"/>
      <c r="Z464" s="207"/>
      <c r="AA464" s="207"/>
      <c r="AB464" s="207"/>
      <c r="AC464" s="207"/>
      <c r="AD464" s="207"/>
      <c r="AE464" s="207"/>
    </row>
    <row r="465">
      <c r="A465" s="216"/>
      <c r="B465" s="206">
        <v>46009.0</v>
      </c>
      <c r="C465" s="207" t="s">
        <v>1868</v>
      </c>
      <c r="D465" s="238"/>
      <c r="E465" s="240" t="s">
        <v>15275</v>
      </c>
      <c r="F465" s="239" t="s">
        <v>15282</v>
      </c>
      <c r="G465" s="213">
        <v>46010.0</v>
      </c>
      <c r="H465" s="213">
        <v>46011.0</v>
      </c>
      <c r="I465" s="213">
        <v>46013.0</v>
      </c>
      <c r="J465" s="213">
        <v>46014.0</v>
      </c>
      <c r="K465" s="213">
        <v>46030.0</v>
      </c>
      <c r="L465" s="213">
        <v>46069.0</v>
      </c>
      <c r="M465" s="213">
        <v>46072.0</v>
      </c>
      <c r="N465" s="213">
        <v>46073.0</v>
      </c>
      <c r="O465" s="219"/>
      <c r="P465" s="219"/>
      <c r="Q465" s="238" t="s">
        <v>10487</v>
      </c>
      <c r="R465" s="239"/>
      <c r="S465" s="215"/>
      <c r="T465" s="207"/>
      <c r="U465" s="207"/>
      <c r="V465" s="207"/>
      <c r="W465" s="207"/>
      <c r="X465" s="207"/>
      <c r="Y465" s="207"/>
      <c r="Z465" s="207"/>
      <c r="AA465" s="207"/>
      <c r="AB465" s="207"/>
      <c r="AC465" s="207"/>
      <c r="AD465" s="207"/>
      <c r="AE465" s="207"/>
    </row>
    <row r="466">
      <c r="A466" s="216"/>
      <c r="B466" s="206">
        <v>46009.0</v>
      </c>
      <c r="C466" s="207" t="s">
        <v>1512</v>
      </c>
      <c r="D466" s="238"/>
      <c r="E466" s="240" t="s">
        <v>15275</v>
      </c>
      <c r="F466" s="239" t="s">
        <v>15276</v>
      </c>
      <c r="G466" s="213">
        <v>46014.0</v>
      </c>
      <c r="H466" s="213">
        <v>46028.0</v>
      </c>
      <c r="I466" s="213">
        <v>46030.0</v>
      </c>
      <c r="J466" s="213">
        <v>46035.0</v>
      </c>
      <c r="K466" s="213">
        <v>46037.0</v>
      </c>
      <c r="L466" s="213">
        <v>46042.0</v>
      </c>
      <c r="M466" s="213">
        <v>46049.0</v>
      </c>
      <c r="N466" s="213">
        <v>46051.0</v>
      </c>
      <c r="O466" s="213">
        <v>46058.0</v>
      </c>
      <c r="P466" s="213">
        <v>46063.0</v>
      </c>
      <c r="Q466" s="238" t="s">
        <v>15277</v>
      </c>
      <c r="R466" s="239"/>
      <c r="S466" s="215"/>
      <c r="T466" s="207"/>
      <c r="U466" s="207"/>
      <c r="V466" s="207"/>
      <c r="W466" s="207"/>
      <c r="X466" s="207"/>
      <c r="Y466" s="207"/>
      <c r="Z466" s="207"/>
      <c r="AA466" s="207"/>
      <c r="AB466" s="207"/>
      <c r="AC466" s="207"/>
      <c r="AD466" s="207"/>
      <c r="AE466" s="207"/>
    </row>
    <row r="467">
      <c r="A467" s="216"/>
      <c r="B467" s="206">
        <v>46009.0</v>
      </c>
      <c r="C467" s="207" t="s">
        <v>13192</v>
      </c>
      <c r="D467" s="238"/>
      <c r="E467" s="240" t="s">
        <v>15275</v>
      </c>
      <c r="F467" s="239" t="s">
        <v>15276</v>
      </c>
      <c r="G467" s="213">
        <v>46010.0</v>
      </c>
      <c r="H467" s="213">
        <v>46010.0</v>
      </c>
      <c r="I467" s="213">
        <v>46011.0</v>
      </c>
      <c r="J467" s="213">
        <v>46013.0</v>
      </c>
      <c r="K467" s="213">
        <v>46013.0</v>
      </c>
      <c r="L467" s="213">
        <v>46014.0</v>
      </c>
      <c r="M467" s="213">
        <v>46014.0</v>
      </c>
      <c r="N467" s="213">
        <v>46015.0</v>
      </c>
      <c r="O467" s="213">
        <v>46017.0</v>
      </c>
      <c r="P467" s="213">
        <v>46017.0</v>
      </c>
      <c r="Q467" s="238" t="s">
        <v>15277</v>
      </c>
      <c r="R467" s="239" t="s">
        <v>15283</v>
      </c>
      <c r="S467" s="215" t="s">
        <v>15285</v>
      </c>
      <c r="T467" s="207"/>
      <c r="U467" s="207"/>
      <c r="V467" s="207"/>
      <c r="W467" s="207"/>
      <c r="X467" s="207"/>
      <c r="Y467" s="207"/>
      <c r="Z467" s="207"/>
      <c r="AA467" s="207"/>
      <c r="AB467" s="207"/>
      <c r="AC467" s="207"/>
      <c r="AD467" s="207"/>
      <c r="AE467" s="207"/>
    </row>
    <row r="468">
      <c r="A468" s="216"/>
      <c r="B468" s="206">
        <v>46009.0</v>
      </c>
      <c r="C468" s="207" t="s">
        <v>1521</v>
      </c>
      <c r="D468" s="238"/>
      <c r="E468" s="240" t="s">
        <v>15275</v>
      </c>
      <c r="F468" s="239" t="s">
        <v>15276</v>
      </c>
      <c r="G468" s="213">
        <v>46010.0</v>
      </c>
      <c r="H468" s="213">
        <v>46015.0</v>
      </c>
      <c r="I468" s="213">
        <v>46017.0</v>
      </c>
      <c r="J468" s="213">
        <v>46029.0</v>
      </c>
      <c r="K468" s="213">
        <v>46031.0</v>
      </c>
      <c r="L468" s="213">
        <v>46036.0</v>
      </c>
      <c r="M468" s="213">
        <v>46045.0</v>
      </c>
      <c r="N468" s="213">
        <v>46052.0</v>
      </c>
      <c r="O468" s="219"/>
      <c r="P468" s="219"/>
      <c r="Q468" s="238" t="s">
        <v>10487</v>
      </c>
      <c r="R468" s="239"/>
      <c r="S468" s="215"/>
      <c r="T468" s="207"/>
      <c r="U468" s="207"/>
      <c r="V468" s="207"/>
      <c r="W468" s="207"/>
      <c r="X468" s="207"/>
      <c r="Y468" s="207"/>
      <c r="Z468" s="207"/>
      <c r="AA468" s="207"/>
      <c r="AB468" s="207"/>
      <c r="AC468" s="207"/>
      <c r="AD468" s="207"/>
      <c r="AE468" s="207"/>
    </row>
    <row r="469">
      <c r="A469" s="216"/>
      <c r="B469" s="206">
        <v>46011.0</v>
      </c>
      <c r="C469" s="207" t="s">
        <v>2018</v>
      </c>
      <c r="D469" s="238"/>
      <c r="E469" s="240" t="s">
        <v>15275</v>
      </c>
      <c r="F469" s="239" t="s">
        <v>15282</v>
      </c>
      <c r="G469" s="213">
        <v>46011.0</v>
      </c>
      <c r="H469" s="213">
        <v>46025.0</v>
      </c>
      <c r="I469" s="213">
        <v>46029.0</v>
      </c>
      <c r="J469" s="213">
        <v>46034.0</v>
      </c>
      <c r="K469" s="213">
        <v>46039.0</v>
      </c>
      <c r="L469" s="213">
        <v>46050.0</v>
      </c>
      <c r="M469" s="213">
        <v>46053.0</v>
      </c>
      <c r="N469" s="213">
        <v>46057.0</v>
      </c>
      <c r="O469" s="213">
        <v>46060.0</v>
      </c>
      <c r="P469" s="219"/>
      <c r="Q469" s="238" t="s">
        <v>10487</v>
      </c>
      <c r="R469" s="239"/>
      <c r="S469" s="215"/>
      <c r="T469" s="207"/>
      <c r="U469" s="207"/>
      <c r="V469" s="207"/>
      <c r="W469" s="207"/>
      <c r="X469" s="207"/>
      <c r="Y469" s="207"/>
      <c r="Z469" s="207"/>
      <c r="AA469" s="207"/>
      <c r="AB469" s="207"/>
      <c r="AC469" s="207"/>
      <c r="AD469" s="207"/>
      <c r="AE469" s="207"/>
    </row>
    <row r="470">
      <c r="A470" s="216"/>
      <c r="B470" s="206">
        <v>46011.0</v>
      </c>
      <c r="C470" s="207" t="s">
        <v>2060</v>
      </c>
      <c r="D470" s="238"/>
      <c r="E470" s="240" t="s">
        <v>15275</v>
      </c>
      <c r="F470" s="239" t="s">
        <v>15276</v>
      </c>
      <c r="G470" s="213">
        <v>46011.0</v>
      </c>
      <c r="H470" s="213">
        <v>46018.0</v>
      </c>
      <c r="I470" s="213">
        <v>46025.0</v>
      </c>
      <c r="J470" s="213">
        <v>46032.0</v>
      </c>
      <c r="K470" s="213">
        <v>46039.0</v>
      </c>
      <c r="L470" s="213">
        <v>46046.0</v>
      </c>
      <c r="M470" s="213">
        <v>46053.0</v>
      </c>
      <c r="N470" s="213">
        <v>46060.0</v>
      </c>
      <c r="O470" s="213">
        <v>46067.0</v>
      </c>
      <c r="P470" s="219"/>
      <c r="Q470" s="238" t="s">
        <v>10487</v>
      </c>
      <c r="R470" s="239"/>
      <c r="S470" s="215"/>
      <c r="T470" s="207"/>
      <c r="U470" s="207"/>
      <c r="V470" s="207"/>
      <c r="W470" s="207"/>
      <c r="X470" s="207"/>
      <c r="Y470" s="207"/>
      <c r="Z470" s="207"/>
      <c r="AA470" s="207"/>
      <c r="AB470" s="207"/>
      <c r="AC470" s="207"/>
      <c r="AD470" s="207"/>
      <c r="AE470" s="207"/>
    </row>
    <row r="471">
      <c r="A471" s="216"/>
      <c r="B471" s="206">
        <v>46011.0</v>
      </c>
      <c r="C471" s="207" t="s">
        <v>133</v>
      </c>
      <c r="D471" s="238"/>
      <c r="E471" s="240" t="s">
        <v>15279</v>
      </c>
      <c r="F471" s="239" t="s">
        <v>15276</v>
      </c>
      <c r="G471" s="213">
        <v>46011.0</v>
      </c>
      <c r="H471" s="213">
        <v>46033.0</v>
      </c>
      <c r="I471" s="213">
        <v>46040.0</v>
      </c>
      <c r="J471" s="213"/>
      <c r="K471" s="213"/>
      <c r="L471" s="213"/>
      <c r="M471" s="219"/>
      <c r="N471" s="219"/>
      <c r="O471" s="219"/>
      <c r="P471" s="219"/>
      <c r="Q471" s="238" t="s">
        <v>10487</v>
      </c>
      <c r="R471" s="239"/>
      <c r="S471" s="215"/>
      <c r="T471" s="207"/>
      <c r="U471" s="207"/>
      <c r="V471" s="207"/>
      <c r="W471" s="207"/>
      <c r="X471" s="207"/>
      <c r="Y471" s="207"/>
      <c r="Z471" s="207"/>
      <c r="AA471" s="207"/>
      <c r="AB471" s="207"/>
      <c r="AC471" s="207"/>
      <c r="AD471" s="207"/>
      <c r="AE471" s="207"/>
    </row>
    <row r="472">
      <c r="A472" s="216"/>
      <c r="B472" s="206">
        <v>46013.0</v>
      </c>
      <c r="C472" s="207" t="s">
        <v>1684</v>
      </c>
      <c r="D472" s="238"/>
      <c r="E472" s="240" t="s">
        <v>15275</v>
      </c>
      <c r="F472" s="239" t="s">
        <v>15276</v>
      </c>
      <c r="G472" s="213">
        <v>46013.0</v>
      </c>
      <c r="H472" s="213">
        <v>46036.0</v>
      </c>
      <c r="I472" s="213">
        <v>46039.0</v>
      </c>
      <c r="J472" s="213">
        <v>46042.0</v>
      </c>
      <c r="K472" s="213">
        <v>46044.0</v>
      </c>
      <c r="L472" s="213">
        <v>46046.0</v>
      </c>
      <c r="M472" s="213">
        <v>46053.0</v>
      </c>
      <c r="N472" s="213">
        <v>46056.0</v>
      </c>
      <c r="O472" s="213">
        <v>46063.0</v>
      </c>
      <c r="P472" s="213">
        <v>46067.0</v>
      </c>
      <c r="Q472" s="238" t="s">
        <v>15277</v>
      </c>
      <c r="R472" s="239"/>
      <c r="S472" s="215"/>
      <c r="T472" s="207"/>
      <c r="U472" s="207"/>
      <c r="V472" s="207"/>
      <c r="W472" s="207"/>
      <c r="X472" s="207"/>
      <c r="Y472" s="207"/>
      <c r="Z472" s="207"/>
      <c r="AA472" s="207"/>
      <c r="AB472" s="207"/>
      <c r="AC472" s="207"/>
      <c r="AD472" s="207"/>
      <c r="AE472" s="207"/>
    </row>
    <row r="473">
      <c r="A473" s="216"/>
      <c r="B473" s="206">
        <v>46014.0</v>
      </c>
      <c r="C473" s="207" t="s">
        <v>567</v>
      </c>
      <c r="D473" s="238"/>
      <c r="E473" s="240" t="s">
        <v>15279</v>
      </c>
      <c r="F473" s="239" t="s">
        <v>15276</v>
      </c>
      <c r="G473" s="213">
        <v>46014.0</v>
      </c>
      <c r="H473" s="213">
        <v>46015.0</v>
      </c>
      <c r="I473" s="213">
        <v>46028.0</v>
      </c>
      <c r="J473" s="212">
        <v>46029.0</v>
      </c>
      <c r="K473" s="213">
        <v>46031.0</v>
      </c>
      <c r="L473" s="213">
        <v>46035.0</v>
      </c>
      <c r="M473" s="213">
        <v>46036.0</v>
      </c>
      <c r="N473" s="213">
        <v>46042.0</v>
      </c>
      <c r="O473" s="213">
        <v>46043.0</v>
      </c>
      <c r="P473" s="213">
        <v>46045.0</v>
      </c>
      <c r="Q473" s="238" t="s">
        <v>15277</v>
      </c>
      <c r="R473" s="239"/>
      <c r="S473" s="215"/>
      <c r="T473" s="207"/>
      <c r="U473" s="207"/>
      <c r="V473" s="207"/>
      <c r="W473" s="207"/>
      <c r="X473" s="207"/>
      <c r="Y473" s="207"/>
      <c r="Z473" s="207"/>
      <c r="AA473" s="207"/>
      <c r="AB473" s="207"/>
      <c r="AC473" s="207"/>
      <c r="AD473" s="207"/>
      <c r="AE473" s="207"/>
    </row>
    <row r="474">
      <c r="A474" s="216"/>
      <c r="B474" s="206">
        <v>46014.0</v>
      </c>
      <c r="C474" s="207" t="s">
        <v>12752</v>
      </c>
      <c r="D474" s="238"/>
      <c r="E474" s="240" t="s">
        <v>15279</v>
      </c>
      <c r="F474" s="239" t="s">
        <v>15276</v>
      </c>
      <c r="G474" s="213">
        <v>46014.0</v>
      </c>
      <c r="H474" s="213">
        <v>46017.0</v>
      </c>
      <c r="I474" s="213">
        <v>46018.0</v>
      </c>
      <c r="J474" s="212">
        <v>46020.0</v>
      </c>
      <c r="K474" s="213">
        <v>46025.0</v>
      </c>
      <c r="L474" s="213"/>
      <c r="M474" s="219"/>
      <c r="N474" s="219"/>
      <c r="O474" s="219"/>
      <c r="P474" s="219"/>
      <c r="Q474" s="238" t="s">
        <v>10487</v>
      </c>
      <c r="R474" s="239"/>
      <c r="S474" s="215"/>
      <c r="T474" s="207"/>
      <c r="U474" s="207"/>
      <c r="V474" s="207"/>
      <c r="W474" s="207"/>
      <c r="X474" s="207"/>
      <c r="Y474" s="207"/>
      <c r="Z474" s="207"/>
      <c r="AA474" s="207"/>
      <c r="AB474" s="207"/>
      <c r="AC474" s="207"/>
      <c r="AD474" s="207"/>
      <c r="AE474" s="207"/>
    </row>
    <row r="475">
      <c r="A475" s="216"/>
      <c r="B475" s="206">
        <v>46015.0</v>
      </c>
      <c r="C475" s="207" t="s">
        <v>582</v>
      </c>
      <c r="D475" s="238"/>
      <c r="E475" s="240" t="s">
        <v>15279</v>
      </c>
      <c r="F475" s="239" t="s">
        <v>15276</v>
      </c>
      <c r="G475" s="213">
        <v>46017.0</v>
      </c>
      <c r="H475" s="213">
        <v>46028.0</v>
      </c>
      <c r="I475" s="213">
        <v>46030.0</v>
      </c>
      <c r="J475" s="212">
        <v>46031.0</v>
      </c>
      <c r="K475" s="213">
        <v>46035.0</v>
      </c>
      <c r="L475" s="213">
        <v>46044.0</v>
      </c>
      <c r="M475" s="213">
        <v>46045.0</v>
      </c>
      <c r="N475" s="213">
        <v>46049.0</v>
      </c>
      <c r="O475" s="213">
        <v>46051.0</v>
      </c>
      <c r="P475" s="213">
        <v>46052.0</v>
      </c>
      <c r="Q475" s="238" t="s">
        <v>15277</v>
      </c>
      <c r="R475" s="239" t="s">
        <v>15278</v>
      </c>
      <c r="S475" s="215"/>
      <c r="T475" s="207"/>
      <c r="U475" s="207"/>
      <c r="V475" s="207"/>
      <c r="W475" s="207"/>
      <c r="X475" s="207"/>
      <c r="Y475" s="207"/>
      <c r="Z475" s="207"/>
      <c r="AA475" s="207"/>
      <c r="AB475" s="207"/>
      <c r="AC475" s="207"/>
      <c r="AD475" s="207"/>
      <c r="AE475" s="207"/>
    </row>
    <row r="476">
      <c r="A476" s="216"/>
      <c r="B476" s="206">
        <v>46017.0</v>
      </c>
      <c r="C476" s="207" t="s">
        <v>1110</v>
      </c>
      <c r="D476" s="238"/>
      <c r="E476" s="240" t="s">
        <v>15275</v>
      </c>
      <c r="F476" s="239" t="s">
        <v>15276</v>
      </c>
      <c r="G476" s="213">
        <v>46031.0</v>
      </c>
      <c r="H476" s="213">
        <v>46035.0</v>
      </c>
      <c r="I476" s="213">
        <v>46042.0</v>
      </c>
      <c r="J476" s="213">
        <v>46045.0</v>
      </c>
      <c r="K476" s="213">
        <v>46052.0</v>
      </c>
      <c r="L476" s="213">
        <v>46056.0</v>
      </c>
      <c r="M476" s="213">
        <v>46062.0</v>
      </c>
      <c r="N476" s="219"/>
      <c r="O476" s="219"/>
      <c r="P476" s="219"/>
      <c r="Q476" s="238" t="s">
        <v>10487</v>
      </c>
      <c r="R476" s="239"/>
      <c r="S476" s="215"/>
      <c r="T476" s="207"/>
      <c r="U476" s="207"/>
      <c r="V476" s="207"/>
      <c r="W476" s="207"/>
      <c r="X476" s="207"/>
      <c r="Y476" s="207"/>
      <c r="Z476" s="207"/>
      <c r="AA476" s="207"/>
      <c r="AB476" s="207"/>
      <c r="AC476" s="207"/>
      <c r="AD476" s="207"/>
      <c r="AE476" s="207"/>
    </row>
    <row r="477">
      <c r="A477" s="216"/>
      <c r="B477" s="206">
        <v>46017.0</v>
      </c>
      <c r="C477" s="207" t="s">
        <v>1670</v>
      </c>
      <c r="D477" s="238"/>
      <c r="E477" s="240" t="s">
        <v>15275</v>
      </c>
      <c r="F477" s="239" t="s">
        <v>15276</v>
      </c>
      <c r="G477" s="213">
        <v>46018.0</v>
      </c>
      <c r="H477" s="213">
        <v>46025.0</v>
      </c>
      <c r="I477" s="213">
        <v>46028.0</v>
      </c>
      <c r="J477" s="213">
        <v>46032.0</v>
      </c>
      <c r="K477" s="213">
        <v>46035.0</v>
      </c>
      <c r="L477" s="213">
        <v>46037.0</v>
      </c>
      <c r="M477" s="213">
        <v>46039.0</v>
      </c>
      <c r="N477" s="213">
        <v>46042.0</v>
      </c>
      <c r="O477" s="219"/>
      <c r="P477" s="219"/>
      <c r="Q477" s="238" t="s">
        <v>10487</v>
      </c>
      <c r="R477" s="239"/>
      <c r="S477" s="215"/>
      <c r="T477" s="207"/>
      <c r="U477" s="207"/>
      <c r="V477" s="207"/>
      <c r="W477" s="207"/>
      <c r="X477" s="207"/>
      <c r="Y477" s="207"/>
      <c r="Z477" s="207"/>
      <c r="AA477" s="207"/>
      <c r="AB477" s="207"/>
      <c r="AC477" s="207"/>
      <c r="AD477" s="207"/>
      <c r="AE477" s="207"/>
    </row>
    <row r="478">
      <c r="A478" s="216"/>
      <c r="B478" s="206">
        <v>46018.0</v>
      </c>
      <c r="C478" s="207" t="s">
        <v>1562</v>
      </c>
      <c r="D478" s="238"/>
      <c r="E478" s="240" t="s">
        <v>15275</v>
      </c>
      <c r="F478" s="239" t="s">
        <v>15276</v>
      </c>
      <c r="G478" s="213">
        <v>46018.0</v>
      </c>
      <c r="H478" s="213">
        <v>46029.0</v>
      </c>
      <c r="I478" s="213">
        <v>46032.0</v>
      </c>
      <c r="J478" s="213">
        <v>46036.0</v>
      </c>
      <c r="K478" s="213">
        <v>46039.0</v>
      </c>
      <c r="L478" s="213">
        <v>46043.0</v>
      </c>
      <c r="M478" s="213">
        <v>46046.0</v>
      </c>
      <c r="N478" s="213">
        <v>46050.0</v>
      </c>
      <c r="O478" s="213">
        <v>46053.0</v>
      </c>
      <c r="P478" s="213">
        <v>46057.0</v>
      </c>
      <c r="Q478" s="238" t="s">
        <v>15277</v>
      </c>
      <c r="R478" s="239"/>
      <c r="S478" s="215"/>
      <c r="T478" s="207"/>
      <c r="U478" s="207"/>
      <c r="V478" s="207"/>
      <c r="W478" s="207"/>
      <c r="X478" s="207"/>
      <c r="Y478" s="207"/>
      <c r="Z478" s="207"/>
      <c r="AA478" s="207"/>
      <c r="AB478" s="207"/>
      <c r="AC478" s="207"/>
      <c r="AD478" s="207"/>
      <c r="AE478" s="207"/>
    </row>
    <row r="479">
      <c r="A479" s="216"/>
      <c r="B479" s="206">
        <v>46018.0</v>
      </c>
      <c r="C479" s="207" t="s">
        <v>13008</v>
      </c>
      <c r="D479" s="238"/>
      <c r="E479" s="240" t="s">
        <v>15275</v>
      </c>
      <c r="F479" s="239" t="s">
        <v>15276</v>
      </c>
      <c r="G479" s="213">
        <v>46017.0</v>
      </c>
      <c r="H479" s="213">
        <v>46018.0</v>
      </c>
      <c r="I479" s="213">
        <v>46020.0</v>
      </c>
      <c r="J479" s="213">
        <v>46025.0</v>
      </c>
      <c r="K479" s="213">
        <v>46027.0</v>
      </c>
      <c r="L479" s="213">
        <v>46028.0</v>
      </c>
      <c r="M479" s="213">
        <v>46029.0</v>
      </c>
      <c r="N479" s="213">
        <v>46030.0</v>
      </c>
      <c r="O479" s="213">
        <v>46031.0</v>
      </c>
      <c r="P479" s="213">
        <v>46032.0</v>
      </c>
      <c r="Q479" s="238" t="s">
        <v>15277</v>
      </c>
      <c r="R479" s="239" t="s">
        <v>15278</v>
      </c>
      <c r="S479" s="215"/>
      <c r="T479" s="207"/>
      <c r="U479" s="207"/>
      <c r="V479" s="207"/>
      <c r="W479" s="207"/>
      <c r="X479" s="207"/>
      <c r="Y479" s="207"/>
      <c r="Z479" s="207"/>
      <c r="AA479" s="207"/>
      <c r="AB479" s="207"/>
      <c r="AC479" s="207"/>
      <c r="AD479" s="207"/>
      <c r="AE479" s="207"/>
    </row>
    <row r="480">
      <c r="A480" s="216"/>
      <c r="B480" s="206">
        <v>46018.0</v>
      </c>
      <c r="C480" s="207" t="s">
        <v>2868</v>
      </c>
      <c r="D480" s="238"/>
      <c r="E480" s="240" t="s">
        <v>15275</v>
      </c>
      <c r="F480" s="239" t="s">
        <v>15276</v>
      </c>
      <c r="G480" s="213">
        <v>46039.0</v>
      </c>
      <c r="H480" s="213">
        <v>46046.0</v>
      </c>
      <c r="I480" s="213">
        <v>46047.0</v>
      </c>
      <c r="J480" s="213">
        <v>46053.0</v>
      </c>
      <c r="K480" s="213"/>
      <c r="L480" s="213"/>
      <c r="M480" s="219"/>
      <c r="N480" s="219"/>
      <c r="O480" s="219"/>
      <c r="P480" s="219"/>
      <c r="Q480" s="238" t="s">
        <v>10487</v>
      </c>
      <c r="R480" s="239"/>
      <c r="S480" s="215"/>
      <c r="T480" s="207"/>
      <c r="U480" s="207"/>
      <c r="V480" s="207"/>
      <c r="W480" s="207"/>
      <c r="X480" s="207"/>
      <c r="Y480" s="207"/>
      <c r="Z480" s="207"/>
      <c r="AA480" s="207"/>
      <c r="AB480" s="207"/>
      <c r="AC480" s="207"/>
      <c r="AD480" s="207"/>
      <c r="AE480" s="207"/>
    </row>
    <row r="481">
      <c r="A481" s="216"/>
      <c r="B481" s="206">
        <v>46020.0</v>
      </c>
      <c r="C481" s="207" t="s">
        <v>9542</v>
      </c>
      <c r="D481" s="238"/>
      <c r="E481" s="240" t="s">
        <v>15275</v>
      </c>
      <c r="F481" s="239" t="s">
        <v>15282</v>
      </c>
      <c r="G481" s="213">
        <v>46020.0</v>
      </c>
      <c r="H481" s="213">
        <v>46027.0</v>
      </c>
      <c r="I481" s="213">
        <v>46029.0</v>
      </c>
      <c r="J481" s="213">
        <v>46030.0</v>
      </c>
      <c r="K481" s="213">
        <v>46034.0</v>
      </c>
      <c r="L481" s="213">
        <v>46036.0</v>
      </c>
      <c r="M481" s="213">
        <v>46041.0</v>
      </c>
      <c r="N481" s="213">
        <v>46043.0</v>
      </c>
      <c r="O481" s="213">
        <v>46044.0</v>
      </c>
      <c r="P481" s="213">
        <v>46050.0</v>
      </c>
      <c r="Q481" s="238" t="s">
        <v>15277</v>
      </c>
      <c r="R481" s="239"/>
      <c r="S481" s="215"/>
      <c r="T481" s="207"/>
      <c r="U481" s="207"/>
      <c r="V481" s="207"/>
      <c r="W481" s="207"/>
      <c r="X481" s="207"/>
      <c r="Y481" s="207"/>
      <c r="Z481" s="207"/>
      <c r="AA481" s="207"/>
      <c r="AB481" s="207"/>
      <c r="AC481" s="207"/>
      <c r="AD481" s="207"/>
      <c r="AE481" s="207"/>
    </row>
    <row r="482">
      <c r="A482" s="216"/>
      <c r="B482" s="206">
        <v>46025.0</v>
      </c>
      <c r="C482" s="207" t="s">
        <v>436</v>
      </c>
      <c r="D482" s="238"/>
      <c r="E482" s="240" t="s">
        <v>15279</v>
      </c>
      <c r="F482" s="239" t="s">
        <v>15276</v>
      </c>
      <c r="G482" s="213">
        <v>46025.0</v>
      </c>
      <c r="H482" s="213">
        <v>46027.0</v>
      </c>
      <c r="I482" s="213">
        <v>46029.0</v>
      </c>
      <c r="J482" s="212">
        <v>46032.0</v>
      </c>
      <c r="K482" s="213">
        <v>46034.0</v>
      </c>
      <c r="L482" s="213">
        <v>46036.0</v>
      </c>
      <c r="M482" s="213">
        <v>46039.0</v>
      </c>
      <c r="N482" s="213">
        <v>46041.0</v>
      </c>
      <c r="O482" s="213">
        <v>46043.0</v>
      </c>
      <c r="P482" s="213">
        <v>46046.0</v>
      </c>
      <c r="Q482" s="238" t="s">
        <v>15277</v>
      </c>
      <c r="R482" s="239" t="s">
        <v>15278</v>
      </c>
      <c r="S482" s="215"/>
      <c r="T482" s="207"/>
      <c r="U482" s="207"/>
      <c r="V482" s="207"/>
      <c r="W482" s="207"/>
      <c r="X482" s="207"/>
      <c r="Y482" s="207"/>
      <c r="Z482" s="207"/>
      <c r="AA482" s="207"/>
      <c r="AB482" s="207"/>
      <c r="AC482" s="207"/>
      <c r="AD482" s="207"/>
      <c r="AE482" s="207"/>
    </row>
    <row r="483">
      <c r="A483" s="216"/>
      <c r="B483" s="206">
        <v>46025.0</v>
      </c>
      <c r="C483" s="207" t="s">
        <v>384</v>
      </c>
      <c r="D483" s="238"/>
      <c r="E483" s="240" t="s">
        <v>15279</v>
      </c>
      <c r="F483" s="239" t="s">
        <v>15276</v>
      </c>
      <c r="G483" s="213">
        <v>46025.0</v>
      </c>
      <c r="H483" s="213">
        <v>46030.0</v>
      </c>
      <c r="I483" s="213">
        <v>46032.0</v>
      </c>
      <c r="J483" s="213"/>
      <c r="K483" s="213"/>
      <c r="L483" s="213"/>
      <c r="M483" s="219"/>
      <c r="N483" s="219"/>
      <c r="O483" s="219"/>
      <c r="P483" s="219"/>
      <c r="Q483" s="238" t="s">
        <v>10487</v>
      </c>
      <c r="R483" s="239"/>
      <c r="S483" s="215"/>
      <c r="T483" s="207"/>
      <c r="U483" s="207"/>
      <c r="V483" s="207"/>
      <c r="W483" s="207"/>
      <c r="X483" s="207"/>
      <c r="Y483" s="207"/>
      <c r="Z483" s="207"/>
      <c r="AA483" s="207"/>
      <c r="AB483" s="207"/>
      <c r="AC483" s="207"/>
      <c r="AD483" s="207"/>
      <c r="AE483" s="207"/>
    </row>
    <row r="484">
      <c r="A484" s="216"/>
      <c r="B484" s="206">
        <v>46025.0</v>
      </c>
      <c r="C484" s="207" t="s">
        <v>2751</v>
      </c>
      <c r="D484" s="238"/>
      <c r="E484" s="240" t="s">
        <v>15275</v>
      </c>
      <c r="F484" s="239" t="s">
        <v>15276</v>
      </c>
      <c r="G484" s="213">
        <v>46025.0</v>
      </c>
      <c r="H484" s="213">
        <v>46031.0</v>
      </c>
      <c r="I484" s="213">
        <v>46032.0</v>
      </c>
      <c r="J484" s="213">
        <v>46039.0</v>
      </c>
      <c r="K484" s="213">
        <v>46039.0</v>
      </c>
      <c r="L484" s="213">
        <v>46046.0</v>
      </c>
      <c r="M484" s="213">
        <v>46053.0</v>
      </c>
      <c r="N484" s="213">
        <v>46053.0</v>
      </c>
      <c r="O484" s="213">
        <v>46060.0</v>
      </c>
      <c r="P484" s="213">
        <v>46060.0</v>
      </c>
      <c r="Q484" s="238" t="s">
        <v>15277</v>
      </c>
      <c r="R484" s="239"/>
      <c r="S484" s="215"/>
      <c r="T484" s="207"/>
      <c r="U484" s="207"/>
      <c r="V484" s="207"/>
      <c r="W484" s="207"/>
      <c r="X484" s="207"/>
      <c r="Y484" s="207"/>
      <c r="Z484" s="207"/>
      <c r="AA484" s="207"/>
      <c r="AB484" s="207"/>
      <c r="AC484" s="207"/>
      <c r="AD484" s="207"/>
      <c r="AE484" s="207"/>
    </row>
    <row r="485">
      <c r="A485" s="216"/>
      <c r="B485" s="206">
        <v>46026.0</v>
      </c>
      <c r="C485" s="207" t="s">
        <v>2309</v>
      </c>
      <c r="D485" s="238"/>
      <c r="E485" s="240" t="s">
        <v>15275</v>
      </c>
      <c r="F485" s="239" t="s">
        <v>15282</v>
      </c>
      <c r="G485" s="213">
        <v>46030.0</v>
      </c>
      <c r="H485" s="213">
        <v>46032.0</v>
      </c>
      <c r="I485" s="213">
        <v>46037.0</v>
      </c>
      <c r="J485" s="213">
        <v>46039.0</v>
      </c>
      <c r="K485" s="213">
        <v>46044.0</v>
      </c>
      <c r="L485" s="213">
        <v>46046.0</v>
      </c>
      <c r="M485" s="213">
        <v>46051.0</v>
      </c>
      <c r="N485" s="213">
        <v>46058.0</v>
      </c>
      <c r="O485" s="213">
        <v>46065.0</v>
      </c>
      <c r="P485" s="219"/>
      <c r="Q485" s="238" t="s">
        <v>10487</v>
      </c>
      <c r="R485" s="239"/>
      <c r="S485" s="215"/>
      <c r="T485" s="207"/>
      <c r="U485" s="207"/>
      <c r="V485" s="207"/>
      <c r="W485" s="207"/>
      <c r="X485" s="207"/>
      <c r="Y485" s="207"/>
      <c r="Z485" s="207"/>
      <c r="AA485" s="207"/>
      <c r="AB485" s="207"/>
      <c r="AC485" s="207"/>
      <c r="AD485" s="207"/>
      <c r="AE485" s="207"/>
    </row>
    <row r="486">
      <c r="A486" s="216"/>
      <c r="B486" s="206">
        <v>46027.0</v>
      </c>
      <c r="C486" s="207" t="s">
        <v>4827</v>
      </c>
      <c r="D486" s="238"/>
      <c r="E486" s="240" t="s">
        <v>15279</v>
      </c>
      <c r="F486" s="239" t="s">
        <v>15276</v>
      </c>
      <c r="G486" s="213">
        <v>46027.0</v>
      </c>
      <c r="H486" s="213">
        <v>46029.0</v>
      </c>
      <c r="I486" s="213">
        <v>46030.0</v>
      </c>
      <c r="J486" s="212">
        <v>46034.0</v>
      </c>
      <c r="K486" s="213">
        <v>46037.0</v>
      </c>
      <c r="L486" s="213">
        <v>46041.0</v>
      </c>
      <c r="M486" s="213">
        <v>46043.0</v>
      </c>
      <c r="N486" s="213">
        <v>46048.0</v>
      </c>
      <c r="O486" s="219"/>
      <c r="P486" s="213">
        <v>46050.0</v>
      </c>
      <c r="Q486" s="238" t="s">
        <v>15277</v>
      </c>
      <c r="R486" s="239" t="s">
        <v>15280</v>
      </c>
      <c r="S486" s="215"/>
      <c r="T486" s="207"/>
      <c r="U486" s="207"/>
      <c r="V486" s="207"/>
      <c r="W486" s="207"/>
      <c r="X486" s="207"/>
      <c r="Y486" s="207"/>
      <c r="Z486" s="207"/>
      <c r="AA486" s="207"/>
      <c r="AB486" s="207"/>
      <c r="AC486" s="207"/>
      <c r="AD486" s="207"/>
      <c r="AE486" s="207"/>
    </row>
    <row r="487">
      <c r="A487" s="216"/>
      <c r="B487" s="206">
        <v>46027.0</v>
      </c>
      <c r="C487" s="207" t="s">
        <v>1304</v>
      </c>
      <c r="D487" s="238"/>
      <c r="E487" s="240" t="s">
        <v>15275</v>
      </c>
      <c r="F487" s="239" t="s">
        <v>15276</v>
      </c>
      <c r="G487" s="213">
        <v>46020.0</v>
      </c>
      <c r="H487" s="213">
        <v>46027.0</v>
      </c>
      <c r="I487" s="213">
        <v>46029.0</v>
      </c>
      <c r="J487" s="213">
        <v>46036.0</v>
      </c>
      <c r="K487" s="213">
        <v>46041.0</v>
      </c>
      <c r="L487" s="213">
        <v>46043.0</v>
      </c>
      <c r="M487" s="213">
        <v>46048.0</v>
      </c>
      <c r="N487" s="219"/>
      <c r="O487" s="219"/>
      <c r="P487" s="219"/>
      <c r="Q487" s="238" t="s">
        <v>10487</v>
      </c>
      <c r="R487" s="239"/>
      <c r="S487" s="215"/>
      <c r="T487" s="207"/>
      <c r="U487" s="207"/>
      <c r="V487" s="207"/>
      <c r="W487" s="207"/>
      <c r="X487" s="207"/>
      <c r="Y487" s="207"/>
      <c r="Z487" s="207"/>
      <c r="AA487" s="207"/>
      <c r="AB487" s="207"/>
      <c r="AC487" s="207"/>
      <c r="AD487" s="207"/>
      <c r="AE487" s="207"/>
    </row>
    <row r="488">
      <c r="A488" s="216"/>
      <c r="B488" s="206">
        <v>46027.0</v>
      </c>
      <c r="C488" s="207" t="s">
        <v>2968</v>
      </c>
      <c r="D488" s="238"/>
      <c r="E488" s="240" t="s">
        <v>15275</v>
      </c>
      <c r="F488" s="239" t="s">
        <v>15276</v>
      </c>
      <c r="G488" s="213">
        <v>46027.0</v>
      </c>
      <c r="H488" s="213">
        <v>46028.0</v>
      </c>
      <c r="I488" s="213">
        <v>46032.0</v>
      </c>
      <c r="J488" s="213">
        <v>46039.0</v>
      </c>
      <c r="K488" s="213">
        <v>46053.0</v>
      </c>
      <c r="L488" s="213">
        <v>46066.0</v>
      </c>
      <c r="M488" s="213">
        <v>46067.0</v>
      </c>
      <c r="N488" s="219"/>
      <c r="O488" s="219"/>
      <c r="P488" s="219"/>
      <c r="Q488" s="238" t="s">
        <v>10487</v>
      </c>
      <c r="R488" s="239"/>
      <c r="S488" s="215"/>
      <c r="T488" s="207"/>
      <c r="U488" s="207"/>
      <c r="V488" s="207"/>
      <c r="W488" s="207"/>
      <c r="X488" s="207"/>
      <c r="Y488" s="207"/>
      <c r="Z488" s="207"/>
      <c r="AA488" s="207"/>
      <c r="AB488" s="207"/>
      <c r="AC488" s="207"/>
      <c r="AD488" s="207"/>
      <c r="AE488" s="207"/>
    </row>
    <row r="489">
      <c r="A489" s="216"/>
      <c r="B489" s="206">
        <v>46028.0</v>
      </c>
      <c r="C489" s="207" t="s">
        <v>1563</v>
      </c>
      <c r="D489" s="238"/>
      <c r="E489" s="240" t="s">
        <v>15275</v>
      </c>
      <c r="F489" s="239" t="s">
        <v>15276</v>
      </c>
      <c r="G489" s="213">
        <v>46028.0</v>
      </c>
      <c r="H489" s="213">
        <v>46031.0</v>
      </c>
      <c r="I489" s="213">
        <v>46035.0</v>
      </c>
      <c r="J489" s="213">
        <v>46037.0</v>
      </c>
      <c r="K489" s="213">
        <v>46042.0</v>
      </c>
      <c r="L489" s="213">
        <v>46045.0</v>
      </c>
      <c r="M489" s="213">
        <v>46048.0</v>
      </c>
      <c r="N489" s="213">
        <v>46052.0</v>
      </c>
      <c r="O489" s="213">
        <v>46056.0</v>
      </c>
      <c r="P489" s="213">
        <v>46059.0</v>
      </c>
      <c r="Q489" s="238" t="s">
        <v>15277</v>
      </c>
      <c r="R489" s="239"/>
      <c r="S489" s="215"/>
      <c r="T489" s="207"/>
      <c r="U489" s="207"/>
      <c r="V489" s="207"/>
      <c r="W489" s="207"/>
      <c r="X489" s="207"/>
      <c r="Y489" s="207"/>
      <c r="Z489" s="207"/>
      <c r="AA489" s="207"/>
      <c r="AB489" s="207"/>
      <c r="AC489" s="207"/>
      <c r="AD489" s="207"/>
      <c r="AE489" s="207"/>
    </row>
    <row r="490">
      <c r="A490" s="216"/>
      <c r="B490" s="206">
        <v>46028.0</v>
      </c>
      <c r="C490" s="207" t="s">
        <v>2783</v>
      </c>
      <c r="D490" s="238"/>
      <c r="E490" s="240" t="s">
        <v>15275</v>
      </c>
      <c r="F490" s="239" t="s">
        <v>15276</v>
      </c>
      <c r="G490" s="213">
        <v>46032.0</v>
      </c>
      <c r="H490" s="213">
        <v>46035.0</v>
      </c>
      <c r="I490" s="213">
        <v>46039.0</v>
      </c>
      <c r="J490" s="213">
        <v>46041.0</v>
      </c>
      <c r="K490" s="213">
        <v>46046.0</v>
      </c>
      <c r="L490" s="213">
        <v>46060.0</v>
      </c>
      <c r="M490" s="219"/>
      <c r="N490" s="219"/>
      <c r="O490" s="219"/>
      <c r="P490" s="213">
        <v>46063.0</v>
      </c>
      <c r="Q490" s="238" t="s">
        <v>15277</v>
      </c>
      <c r="R490" s="239" t="s">
        <v>15278</v>
      </c>
      <c r="S490" s="215"/>
      <c r="T490" s="207"/>
      <c r="U490" s="207"/>
      <c r="V490" s="207"/>
      <c r="W490" s="207"/>
      <c r="X490" s="207"/>
      <c r="Y490" s="207"/>
      <c r="Z490" s="207"/>
      <c r="AA490" s="207"/>
      <c r="AB490" s="207"/>
      <c r="AC490" s="207"/>
      <c r="AD490" s="207"/>
      <c r="AE490" s="207"/>
    </row>
    <row r="491">
      <c r="A491" s="216"/>
      <c r="B491" s="206">
        <v>46030.0</v>
      </c>
      <c r="C491" s="207" t="s">
        <v>1599</v>
      </c>
      <c r="D491" s="238"/>
      <c r="E491" s="240" t="s">
        <v>15275</v>
      </c>
      <c r="F491" s="239" t="s">
        <v>15276</v>
      </c>
      <c r="G491" s="213">
        <v>46029.0</v>
      </c>
      <c r="H491" s="213">
        <v>46030.0</v>
      </c>
      <c r="I491" s="213">
        <v>46030.0</v>
      </c>
      <c r="J491" s="213">
        <v>46035.0</v>
      </c>
      <c r="K491" s="213">
        <v>46035.0</v>
      </c>
      <c r="L491" s="213">
        <v>46037.0</v>
      </c>
      <c r="M491" s="213">
        <v>46037.0</v>
      </c>
      <c r="N491" s="213">
        <v>46042.0</v>
      </c>
      <c r="O491" s="213">
        <v>46042.0</v>
      </c>
      <c r="P491" s="213">
        <v>46044.0</v>
      </c>
      <c r="Q491" s="238" t="s">
        <v>15277</v>
      </c>
      <c r="R491" s="239" t="s">
        <v>15278</v>
      </c>
      <c r="S491" s="215"/>
      <c r="T491" s="207"/>
      <c r="U491" s="207"/>
      <c r="V491" s="207"/>
      <c r="W491" s="207"/>
      <c r="X491" s="207"/>
      <c r="Y491" s="207"/>
      <c r="Z491" s="207"/>
      <c r="AA491" s="207"/>
      <c r="AB491" s="207"/>
      <c r="AC491" s="207"/>
      <c r="AD491" s="207"/>
      <c r="AE491" s="207"/>
    </row>
    <row r="492">
      <c r="A492" s="216"/>
      <c r="B492" s="206">
        <v>46030.0</v>
      </c>
      <c r="C492" s="207" t="s">
        <v>1093</v>
      </c>
      <c r="D492" s="238"/>
      <c r="E492" s="240" t="s">
        <v>15275</v>
      </c>
      <c r="F492" s="239" t="s">
        <v>15276</v>
      </c>
      <c r="G492" s="213">
        <v>46034.0</v>
      </c>
      <c r="H492" s="213">
        <v>46037.0</v>
      </c>
      <c r="I492" s="213">
        <v>46041.0</v>
      </c>
      <c r="J492" s="213">
        <v>46043.0</v>
      </c>
      <c r="K492" s="213">
        <v>46048.0</v>
      </c>
      <c r="L492" s="213">
        <v>46050.0</v>
      </c>
      <c r="M492" s="213">
        <v>46055.0</v>
      </c>
      <c r="N492" s="213">
        <v>46057.0</v>
      </c>
      <c r="O492" s="213">
        <v>46062.0</v>
      </c>
      <c r="P492" s="213">
        <v>46064.0</v>
      </c>
      <c r="Q492" s="238" t="s">
        <v>15277</v>
      </c>
      <c r="R492" s="239" t="s">
        <v>15278</v>
      </c>
      <c r="S492" s="215"/>
      <c r="T492" s="207"/>
      <c r="U492" s="207"/>
      <c r="V492" s="207"/>
      <c r="W492" s="207"/>
      <c r="X492" s="207"/>
      <c r="Y492" s="207"/>
      <c r="Z492" s="207"/>
      <c r="AA492" s="207"/>
      <c r="AB492" s="207"/>
      <c r="AC492" s="207"/>
      <c r="AD492" s="207"/>
      <c r="AE492" s="207"/>
    </row>
    <row r="493">
      <c r="A493" s="216"/>
      <c r="B493" s="206">
        <v>46030.0</v>
      </c>
      <c r="C493" s="207" t="s">
        <v>1433</v>
      </c>
      <c r="D493" s="238"/>
      <c r="E493" s="240" t="s">
        <v>15275</v>
      </c>
      <c r="F493" s="239" t="s">
        <v>15276</v>
      </c>
      <c r="G493" s="213">
        <v>45979.0</v>
      </c>
      <c r="H493" s="213">
        <v>45981.0</v>
      </c>
      <c r="I493" s="213">
        <v>45993.0</v>
      </c>
      <c r="J493" s="213">
        <v>46028.0</v>
      </c>
      <c r="K493" s="213">
        <v>46030.0</v>
      </c>
      <c r="L493" s="213">
        <v>46042.0</v>
      </c>
      <c r="M493" s="213">
        <v>46044.0</v>
      </c>
      <c r="N493" s="213">
        <v>46051.0</v>
      </c>
      <c r="O493" s="213">
        <v>46062.0</v>
      </c>
      <c r="P493" s="213">
        <v>46063.0</v>
      </c>
      <c r="Q493" s="238" t="s">
        <v>15277</v>
      </c>
      <c r="R493" s="239"/>
      <c r="S493" s="215"/>
      <c r="T493" s="207"/>
      <c r="U493" s="207"/>
      <c r="V493" s="207"/>
      <c r="W493" s="207"/>
      <c r="X493" s="207"/>
      <c r="Y493" s="207"/>
      <c r="Z493" s="207"/>
      <c r="AA493" s="207"/>
      <c r="AB493" s="207"/>
      <c r="AC493" s="207"/>
      <c r="AD493" s="207"/>
      <c r="AE493" s="207"/>
    </row>
    <row r="494">
      <c r="A494" s="216"/>
      <c r="B494" s="206">
        <v>46032.0</v>
      </c>
      <c r="C494" s="207" t="s">
        <v>2687</v>
      </c>
      <c r="D494" s="238"/>
      <c r="E494" s="240" t="s">
        <v>15275</v>
      </c>
      <c r="F494" s="239" t="s">
        <v>15276</v>
      </c>
      <c r="G494" s="213">
        <v>46045.0</v>
      </c>
      <c r="H494" s="213">
        <v>46058.0</v>
      </c>
      <c r="I494" s="213">
        <v>46073.0</v>
      </c>
      <c r="J494" s="213"/>
      <c r="K494" s="213"/>
      <c r="L494" s="213"/>
      <c r="M494" s="219"/>
      <c r="N494" s="219"/>
      <c r="O494" s="219"/>
      <c r="P494" s="219"/>
      <c r="Q494" s="238" t="s">
        <v>10487</v>
      </c>
      <c r="R494" s="239"/>
      <c r="S494" s="215"/>
      <c r="T494" s="207"/>
      <c r="U494" s="207"/>
      <c r="V494" s="207"/>
      <c r="W494" s="207"/>
      <c r="X494" s="207"/>
      <c r="Y494" s="207"/>
      <c r="Z494" s="207"/>
      <c r="AA494" s="207"/>
      <c r="AB494" s="207"/>
      <c r="AC494" s="207"/>
      <c r="AD494" s="207"/>
      <c r="AE494" s="207"/>
    </row>
    <row r="495">
      <c r="A495" s="216"/>
      <c r="B495" s="206">
        <v>46033.0</v>
      </c>
      <c r="C495" s="207" t="s">
        <v>1466</v>
      </c>
      <c r="D495" s="238"/>
      <c r="E495" s="240" t="s">
        <v>15275</v>
      </c>
      <c r="F495" s="239" t="s">
        <v>15276</v>
      </c>
      <c r="G495" s="213">
        <v>46035.0</v>
      </c>
      <c r="H495" s="213">
        <v>46039.0</v>
      </c>
      <c r="I495" s="213">
        <v>46042.0</v>
      </c>
      <c r="J495" s="213">
        <v>46046.0</v>
      </c>
      <c r="K495" s="213">
        <v>46049.0</v>
      </c>
      <c r="L495" s="213">
        <v>46063.0</v>
      </c>
      <c r="M495" s="213">
        <v>46068.0</v>
      </c>
      <c r="N495" s="219"/>
      <c r="O495" s="219"/>
      <c r="P495" s="219"/>
      <c r="Q495" s="238" t="s">
        <v>10487</v>
      </c>
      <c r="R495" s="239"/>
      <c r="S495" s="215"/>
      <c r="T495" s="207"/>
      <c r="U495" s="207"/>
      <c r="V495" s="207"/>
      <c r="W495" s="207"/>
      <c r="X495" s="207"/>
      <c r="Y495" s="207"/>
      <c r="Z495" s="207"/>
      <c r="AA495" s="207"/>
      <c r="AB495" s="207"/>
      <c r="AC495" s="207"/>
      <c r="AD495" s="207"/>
      <c r="AE495" s="207"/>
    </row>
    <row r="496">
      <c r="A496" s="216"/>
      <c r="B496" s="206">
        <v>46034.0</v>
      </c>
      <c r="C496" s="207" t="s">
        <v>354</v>
      </c>
      <c r="D496" s="238"/>
      <c r="E496" s="240" t="s">
        <v>15275</v>
      </c>
      <c r="F496" s="239" t="s">
        <v>15276</v>
      </c>
      <c r="G496" s="213"/>
      <c r="H496" s="213"/>
      <c r="I496" s="213"/>
      <c r="J496" s="213"/>
      <c r="K496" s="213"/>
      <c r="L496" s="213"/>
      <c r="M496" s="219"/>
      <c r="N496" s="219"/>
      <c r="O496" s="219"/>
      <c r="P496" s="219"/>
      <c r="Q496" s="238" t="s">
        <v>10487</v>
      </c>
      <c r="R496" s="239"/>
      <c r="S496" s="215"/>
      <c r="T496" s="207"/>
      <c r="U496" s="207"/>
      <c r="V496" s="207"/>
      <c r="W496" s="207"/>
      <c r="X496" s="207"/>
      <c r="Y496" s="207"/>
      <c r="Z496" s="207"/>
      <c r="AA496" s="207"/>
      <c r="AB496" s="207"/>
      <c r="AC496" s="207"/>
      <c r="AD496" s="207"/>
      <c r="AE496" s="207"/>
    </row>
    <row r="497">
      <c r="A497" s="216"/>
      <c r="B497" s="206">
        <v>46034.0</v>
      </c>
      <c r="C497" s="207" t="s">
        <v>2496</v>
      </c>
      <c r="D497" s="238"/>
      <c r="E497" s="240" t="s">
        <v>15275</v>
      </c>
      <c r="F497" s="239" t="s">
        <v>15276</v>
      </c>
      <c r="G497" s="213">
        <v>46041.0</v>
      </c>
      <c r="H497" s="213">
        <v>46048.0</v>
      </c>
      <c r="I497" s="213">
        <v>46058.0</v>
      </c>
      <c r="J497" s="213"/>
      <c r="K497" s="213"/>
      <c r="L497" s="213"/>
      <c r="M497" s="219"/>
      <c r="N497" s="219"/>
      <c r="O497" s="219"/>
      <c r="P497" s="219"/>
      <c r="Q497" s="238" t="s">
        <v>10487</v>
      </c>
      <c r="R497" s="239"/>
      <c r="S497" s="215"/>
      <c r="T497" s="207"/>
      <c r="U497" s="207"/>
      <c r="V497" s="207"/>
      <c r="W497" s="207"/>
      <c r="X497" s="207"/>
      <c r="Y497" s="207"/>
      <c r="Z497" s="207"/>
      <c r="AA497" s="207"/>
      <c r="AB497" s="207"/>
      <c r="AC497" s="207"/>
      <c r="AD497" s="207"/>
      <c r="AE497" s="207"/>
    </row>
    <row r="498">
      <c r="A498" s="216"/>
      <c r="B498" s="206">
        <v>46034.0</v>
      </c>
      <c r="C498" s="207" t="s">
        <v>1726</v>
      </c>
      <c r="D498" s="238"/>
      <c r="E498" s="240" t="s">
        <v>15275</v>
      </c>
      <c r="F498" s="239" t="s">
        <v>15276</v>
      </c>
      <c r="G498" s="213">
        <v>46034.0</v>
      </c>
      <c r="H498" s="213">
        <v>46041.0</v>
      </c>
      <c r="I498" s="213"/>
      <c r="J498" s="213"/>
      <c r="K498" s="213"/>
      <c r="L498" s="213"/>
      <c r="M498" s="219"/>
      <c r="N498" s="219"/>
      <c r="O498" s="219"/>
      <c r="P498" s="219"/>
      <c r="Q498" s="238" t="s">
        <v>10487</v>
      </c>
      <c r="R498" s="239"/>
      <c r="S498" s="215"/>
      <c r="T498" s="207"/>
      <c r="U498" s="207"/>
      <c r="V498" s="207"/>
      <c r="W498" s="207"/>
      <c r="X498" s="207"/>
      <c r="Y498" s="207"/>
      <c r="Z498" s="207"/>
      <c r="AA498" s="207"/>
      <c r="AB498" s="207"/>
      <c r="AC498" s="207"/>
      <c r="AD498" s="207"/>
      <c r="AE498" s="207"/>
    </row>
    <row r="499">
      <c r="A499" s="216"/>
      <c r="B499" s="206">
        <v>46034.0</v>
      </c>
      <c r="C499" s="207" t="s">
        <v>6055</v>
      </c>
      <c r="D499" s="238"/>
      <c r="E499" s="240" t="s">
        <v>15275</v>
      </c>
      <c r="F499" s="239" t="s">
        <v>15276</v>
      </c>
      <c r="G499" s="213">
        <v>46036.0</v>
      </c>
      <c r="H499" s="213">
        <v>46043.0</v>
      </c>
      <c r="I499" s="213">
        <v>46048.0</v>
      </c>
      <c r="J499" s="213">
        <v>46050.0</v>
      </c>
      <c r="K499" s="213">
        <v>46055.0</v>
      </c>
      <c r="L499" s="213">
        <v>46057.0</v>
      </c>
      <c r="M499" s="213">
        <v>46062.0</v>
      </c>
      <c r="N499" s="213">
        <v>46064.0</v>
      </c>
      <c r="O499" s="213">
        <v>46071.0</v>
      </c>
      <c r="P499" s="213">
        <v>46076.0</v>
      </c>
      <c r="Q499" s="238" t="s">
        <v>15277</v>
      </c>
      <c r="R499" s="239" t="s">
        <v>15280</v>
      </c>
      <c r="S499" s="215"/>
      <c r="T499" s="207"/>
      <c r="U499" s="207"/>
      <c r="V499" s="207"/>
      <c r="W499" s="207"/>
      <c r="X499" s="207"/>
      <c r="Y499" s="207"/>
      <c r="Z499" s="207"/>
      <c r="AA499" s="207"/>
      <c r="AB499" s="207"/>
      <c r="AC499" s="207"/>
      <c r="AD499" s="207"/>
      <c r="AE499" s="207"/>
    </row>
    <row r="500">
      <c r="A500" s="216"/>
      <c r="B500" s="206">
        <v>46034.0</v>
      </c>
      <c r="C500" s="207" t="s">
        <v>13008</v>
      </c>
      <c r="D500" s="238"/>
      <c r="E500" s="240" t="s">
        <v>15275</v>
      </c>
      <c r="F500" s="239" t="s">
        <v>15276</v>
      </c>
      <c r="G500" s="213">
        <v>46034.0</v>
      </c>
      <c r="H500" s="213">
        <v>46036.0</v>
      </c>
      <c r="I500" s="220">
        <v>46037.0</v>
      </c>
      <c r="J500" s="213">
        <v>46039.0</v>
      </c>
      <c r="K500" s="213">
        <v>46041.0</v>
      </c>
      <c r="L500" s="213">
        <v>46042.0</v>
      </c>
      <c r="M500" s="213">
        <v>46043.0</v>
      </c>
      <c r="N500" s="213">
        <v>46044.0</v>
      </c>
      <c r="O500" s="213">
        <v>46046.0</v>
      </c>
      <c r="P500" s="219"/>
      <c r="Q500" s="238" t="s">
        <v>10487</v>
      </c>
      <c r="R500" s="239"/>
      <c r="S500" s="215"/>
      <c r="T500" s="207"/>
      <c r="U500" s="207"/>
      <c r="V500" s="207"/>
      <c r="W500" s="207"/>
      <c r="X500" s="207"/>
      <c r="Y500" s="207"/>
      <c r="Z500" s="207"/>
      <c r="AA500" s="207"/>
      <c r="AB500" s="207"/>
      <c r="AC500" s="207"/>
      <c r="AD500" s="207"/>
      <c r="AE500" s="207"/>
    </row>
    <row r="501">
      <c r="A501" s="216"/>
      <c r="B501" s="206">
        <v>46034.0</v>
      </c>
      <c r="C501" s="207" t="s">
        <v>333</v>
      </c>
      <c r="D501" s="238"/>
      <c r="E501" s="240" t="s">
        <v>15275</v>
      </c>
      <c r="F501" s="239" t="s">
        <v>15276</v>
      </c>
      <c r="G501" s="213">
        <v>46033.0</v>
      </c>
      <c r="H501" s="213"/>
      <c r="I501" s="213"/>
      <c r="J501" s="213"/>
      <c r="K501" s="213"/>
      <c r="L501" s="213"/>
      <c r="M501" s="219"/>
      <c r="N501" s="219"/>
      <c r="O501" s="219"/>
      <c r="P501" s="219"/>
      <c r="Q501" s="238" t="s">
        <v>10487</v>
      </c>
      <c r="R501" s="239"/>
      <c r="S501" s="215"/>
      <c r="T501" s="207"/>
      <c r="U501" s="207"/>
      <c r="V501" s="207"/>
      <c r="W501" s="207"/>
      <c r="X501" s="207"/>
      <c r="Y501" s="207"/>
      <c r="Z501" s="207"/>
      <c r="AA501" s="207"/>
      <c r="AB501" s="207"/>
      <c r="AC501" s="207"/>
      <c r="AD501" s="207"/>
      <c r="AE501" s="207"/>
    </row>
    <row r="502">
      <c r="A502" s="216"/>
      <c r="B502" s="206">
        <v>46034.0</v>
      </c>
      <c r="C502" s="207" t="s">
        <v>12964</v>
      </c>
      <c r="D502" s="238"/>
      <c r="E502" s="240" t="s">
        <v>15275</v>
      </c>
      <c r="F502" s="239" t="s">
        <v>15276</v>
      </c>
      <c r="G502" s="213">
        <v>46034.0</v>
      </c>
      <c r="H502" s="213">
        <v>46036.0</v>
      </c>
      <c r="I502" s="213">
        <v>46041.0</v>
      </c>
      <c r="J502" s="213">
        <v>46043.0</v>
      </c>
      <c r="K502" s="213">
        <v>46048.0</v>
      </c>
      <c r="L502" s="213">
        <v>46050.0</v>
      </c>
      <c r="M502" s="213">
        <v>46057.0</v>
      </c>
      <c r="N502" s="213">
        <v>46062.0</v>
      </c>
      <c r="O502" s="213">
        <v>46064.0</v>
      </c>
      <c r="P502" s="213">
        <v>46069.0</v>
      </c>
      <c r="Q502" s="238" t="s">
        <v>15277</v>
      </c>
      <c r="R502" s="239"/>
      <c r="S502" s="215"/>
      <c r="T502" s="207"/>
      <c r="U502" s="207"/>
      <c r="V502" s="207"/>
      <c r="W502" s="207"/>
      <c r="X502" s="207"/>
      <c r="Y502" s="207"/>
      <c r="Z502" s="207"/>
      <c r="AA502" s="207"/>
      <c r="AB502" s="207"/>
      <c r="AC502" s="207"/>
      <c r="AD502" s="207"/>
      <c r="AE502" s="207"/>
    </row>
    <row r="503">
      <c r="A503" s="216"/>
      <c r="B503" s="206">
        <v>46034.0</v>
      </c>
      <c r="C503" s="4" t="s">
        <v>15309</v>
      </c>
      <c r="D503" s="238"/>
      <c r="E503" s="240" t="s">
        <v>15275</v>
      </c>
      <c r="F503" s="239" t="s">
        <v>15276</v>
      </c>
      <c r="G503" s="213">
        <v>46034.0</v>
      </c>
      <c r="H503" s="213">
        <v>46036.0</v>
      </c>
      <c r="I503" s="213">
        <v>46041.0</v>
      </c>
      <c r="J503" s="213">
        <v>46043.0</v>
      </c>
      <c r="K503" s="213">
        <v>46048.0</v>
      </c>
      <c r="L503" s="213">
        <v>46055.0</v>
      </c>
      <c r="M503" s="213">
        <v>46057.0</v>
      </c>
      <c r="N503" s="213">
        <v>46062.0</v>
      </c>
      <c r="O503" s="219"/>
      <c r="P503" s="219"/>
      <c r="Q503" s="238" t="s">
        <v>10487</v>
      </c>
      <c r="R503" s="239"/>
      <c r="S503" s="215"/>
      <c r="T503" s="207"/>
      <c r="U503" s="207"/>
      <c r="V503" s="207"/>
      <c r="W503" s="207"/>
      <c r="X503" s="207"/>
      <c r="Y503" s="207"/>
      <c r="Z503" s="207"/>
      <c r="AA503" s="207"/>
      <c r="AB503" s="207"/>
      <c r="AC503" s="207"/>
      <c r="AD503" s="207"/>
      <c r="AE503" s="207"/>
    </row>
    <row r="504">
      <c r="A504" s="216"/>
      <c r="B504" s="206">
        <v>46035.0</v>
      </c>
      <c r="C504" s="207" t="s">
        <v>13069</v>
      </c>
      <c r="D504" s="238"/>
      <c r="E504" s="240" t="s">
        <v>15275</v>
      </c>
      <c r="F504" s="239" t="s">
        <v>15276</v>
      </c>
      <c r="G504" s="213">
        <v>46032.0</v>
      </c>
      <c r="H504" s="213">
        <v>46036.0</v>
      </c>
      <c r="I504" s="213">
        <v>46043.0</v>
      </c>
      <c r="J504" s="213">
        <v>46050.0</v>
      </c>
      <c r="K504" s="213">
        <v>46053.0</v>
      </c>
      <c r="L504" s="213">
        <v>46058.0</v>
      </c>
      <c r="M504" s="213">
        <v>46064.0</v>
      </c>
      <c r="N504" s="213">
        <v>46065.0</v>
      </c>
      <c r="O504" s="213">
        <v>46071.0</v>
      </c>
      <c r="P504" s="213">
        <v>46072.0</v>
      </c>
      <c r="Q504" s="238" t="s">
        <v>15277</v>
      </c>
      <c r="R504" s="239"/>
      <c r="S504" s="215"/>
      <c r="T504" s="207"/>
      <c r="U504" s="207"/>
      <c r="V504" s="207"/>
      <c r="W504" s="207"/>
      <c r="X504" s="207"/>
      <c r="Y504" s="207"/>
      <c r="Z504" s="207"/>
      <c r="AA504" s="207"/>
      <c r="AB504" s="207"/>
      <c r="AC504" s="207"/>
      <c r="AD504" s="207"/>
      <c r="AE504" s="207"/>
    </row>
    <row r="505">
      <c r="A505" s="216"/>
      <c r="B505" s="206">
        <v>46036.0</v>
      </c>
      <c r="C505" s="207" t="s">
        <v>1635</v>
      </c>
      <c r="D505" s="238"/>
      <c r="E505" s="240" t="s">
        <v>15275</v>
      </c>
      <c r="F505" s="239" t="s">
        <v>15276</v>
      </c>
      <c r="G505" s="213">
        <v>46035.0</v>
      </c>
      <c r="H505" s="213">
        <v>46042.0</v>
      </c>
      <c r="I505" s="213"/>
      <c r="J505" s="213"/>
      <c r="K505" s="213"/>
      <c r="L505" s="213"/>
      <c r="M505" s="219"/>
      <c r="N505" s="219"/>
      <c r="O505" s="219"/>
      <c r="P505" s="219"/>
      <c r="Q505" s="238" t="s">
        <v>10487</v>
      </c>
      <c r="R505" s="239"/>
      <c r="S505" s="215"/>
      <c r="T505" s="207"/>
      <c r="U505" s="207"/>
      <c r="V505" s="207"/>
      <c r="W505" s="207"/>
      <c r="X505" s="207"/>
      <c r="Y505" s="207"/>
      <c r="Z505" s="207"/>
      <c r="AA505" s="207"/>
      <c r="AB505" s="207"/>
      <c r="AC505" s="207"/>
      <c r="AD505" s="207"/>
      <c r="AE505" s="207"/>
    </row>
    <row r="506">
      <c r="A506" s="216"/>
      <c r="B506" s="206">
        <v>46036.0</v>
      </c>
      <c r="C506" s="207" t="s">
        <v>15325</v>
      </c>
      <c r="D506" s="238"/>
      <c r="E506" s="240" t="s">
        <v>15275</v>
      </c>
      <c r="F506" s="239" t="s">
        <v>15276</v>
      </c>
      <c r="G506" s="213">
        <v>46035.0</v>
      </c>
      <c r="H506" s="213">
        <v>46036.0</v>
      </c>
      <c r="I506" s="213">
        <v>46043.0</v>
      </c>
      <c r="J506" s="213">
        <v>46044.0</v>
      </c>
      <c r="K506" s="213">
        <v>46049.0</v>
      </c>
      <c r="L506" s="213">
        <v>46050.0</v>
      </c>
      <c r="M506" s="213">
        <v>46057.0</v>
      </c>
      <c r="N506" s="213">
        <v>46058.0</v>
      </c>
      <c r="O506" s="213">
        <v>46063.0</v>
      </c>
      <c r="P506" s="213">
        <v>46064.0</v>
      </c>
      <c r="Q506" s="238" t="s">
        <v>15277</v>
      </c>
      <c r="R506" s="239"/>
      <c r="S506" s="215"/>
      <c r="T506" s="207"/>
      <c r="U506" s="207"/>
      <c r="V506" s="207"/>
      <c r="W506" s="207"/>
      <c r="X506" s="207"/>
      <c r="Y506" s="207"/>
      <c r="Z506" s="207"/>
      <c r="AA506" s="207"/>
      <c r="AB506" s="207"/>
      <c r="AC506" s="207"/>
      <c r="AD506" s="207"/>
      <c r="AE506" s="207"/>
    </row>
    <row r="507">
      <c r="A507" s="216"/>
      <c r="B507" s="206">
        <v>46036.0</v>
      </c>
      <c r="C507" s="207" t="s">
        <v>2581</v>
      </c>
      <c r="D507" s="238"/>
      <c r="E507" s="240" t="s">
        <v>15275</v>
      </c>
      <c r="F507" s="239" t="s">
        <v>15276</v>
      </c>
      <c r="G507" s="213">
        <v>46030.0</v>
      </c>
      <c r="H507" s="213">
        <v>46041.0</v>
      </c>
      <c r="I507" s="213">
        <v>46043.0</v>
      </c>
      <c r="J507" s="213">
        <v>46044.0</v>
      </c>
      <c r="K507" s="213">
        <v>46048.0</v>
      </c>
      <c r="L507" s="213">
        <v>46050.0</v>
      </c>
      <c r="M507" s="219"/>
      <c r="N507" s="219"/>
      <c r="O507" s="219"/>
      <c r="P507" s="219"/>
      <c r="Q507" s="238" t="s">
        <v>10487</v>
      </c>
      <c r="R507" s="239"/>
      <c r="S507" s="215"/>
      <c r="T507" s="207"/>
      <c r="U507" s="207"/>
      <c r="V507" s="207"/>
      <c r="W507" s="207"/>
      <c r="X507" s="207"/>
      <c r="Y507" s="207"/>
      <c r="Z507" s="207"/>
      <c r="AA507" s="207"/>
      <c r="AB507" s="207"/>
      <c r="AC507" s="207"/>
      <c r="AD507" s="207"/>
      <c r="AE507" s="207"/>
    </row>
    <row r="508">
      <c r="A508" s="216"/>
      <c r="B508" s="206">
        <v>46036.0</v>
      </c>
      <c r="C508" s="207" t="s">
        <v>1245</v>
      </c>
      <c r="D508" s="238"/>
      <c r="E508" s="240" t="s">
        <v>15275</v>
      </c>
      <c r="F508" s="239" t="s">
        <v>15276</v>
      </c>
      <c r="G508" s="213">
        <v>46036.0</v>
      </c>
      <c r="H508" s="213">
        <v>46041.0</v>
      </c>
      <c r="I508" s="213">
        <v>46043.0</v>
      </c>
      <c r="J508" s="213">
        <v>46048.0</v>
      </c>
      <c r="K508" s="213">
        <v>46049.0</v>
      </c>
      <c r="L508" s="213">
        <v>46050.0</v>
      </c>
      <c r="M508" s="213">
        <v>46051.0</v>
      </c>
      <c r="N508" s="213">
        <v>46055.0</v>
      </c>
      <c r="O508" s="213">
        <v>46056.0</v>
      </c>
      <c r="P508" s="213">
        <v>46057.0</v>
      </c>
      <c r="Q508" s="238" t="s">
        <v>15277</v>
      </c>
      <c r="R508" s="239"/>
      <c r="S508" s="215"/>
      <c r="T508" s="207"/>
      <c r="U508" s="207"/>
      <c r="V508" s="207"/>
      <c r="W508" s="207"/>
      <c r="X508" s="207"/>
      <c r="Y508" s="207"/>
      <c r="Z508" s="207"/>
      <c r="AA508" s="207"/>
      <c r="AB508" s="207"/>
      <c r="AC508" s="207"/>
      <c r="AD508" s="207"/>
      <c r="AE508" s="207"/>
    </row>
    <row r="509">
      <c r="A509" s="216"/>
      <c r="B509" s="206">
        <v>46037.0</v>
      </c>
      <c r="C509" s="207" t="s">
        <v>13606</v>
      </c>
      <c r="D509" s="238"/>
      <c r="E509" s="240" t="s">
        <v>15275</v>
      </c>
      <c r="F509" s="239" t="s">
        <v>15282</v>
      </c>
      <c r="G509" s="213">
        <v>46037.0</v>
      </c>
      <c r="H509" s="213">
        <v>46041.0</v>
      </c>
      <c r="I509" s="213">
        <v>46048.0</v>
      </c>
      <c r="J509" s="213">
        <v>46056.0</v>
      </c>
      <c r="K509" s="213">
        <v>46060.0</v>
      </c>
      <c r="L509" s="213">
        <v>46062.0</v>
      </c>
      <c r="M509" s="213">
        <v>46064.0</v>
      </c>
      <c r="N509" s="219"/>
      <c r="O509" s="219"/>
      <c r="P509" s="219"/>
      <c r="Q509" s="238" t="s">
        <v>10487</v>
      </c>
      <c r="R509" s="239"/>
      <c r="S509" s="215"/>
      <c r="T509" s="207"/>
      <c r="U509" s="207"/>
      <c r="V509" s="207"/>
      <c r="W509" s="207"/>
      <c r="X509" s="207"/>
      <c r="Y509" s="207"/>
      <c r="Z509" s="207"/>
      <c r="AA509" s="207"/>
      <c r="AB509" s="207"/>
      <c r="AC509" s="207"/>
      <c r="AD509" s="207"/>
      <c r="AE509" s="207"/>
    </row>
    <row r="510">
      <c r="A510" s="216"/>
      <c r="B510" s="206">
        <v>46037.0</v>
      </c>
      <c r="C510" s="207" t="s">
        <v>1225</v>
      </c>
      <c r="D510" s="238"/>
      <c r="E510" s="240" t="s">
        <v>15275</v>
      </c>
      <c r="F510" s="239" t="s">
        <v>15276</v>
      </c>
      <c r="G510" s="213">
        <v>46037.0</v>
      </c>
      <c r="H510" s="213">
        <v>46043.0</v>
      </c>
      <c r="I510" s="213">
        <v>46044.0</v>
      </c>
      <c r="J510" s="213">
        <v>46064.0</v>
      </c>
      <c r="K510" s="213">
        <v>46065.0</v>
      </c>
      <c r="L510" s="213"/>
      <c r="M510" s="219"/>
      <c r="N510" s="219"/>
      <c r="O510" s="219"/>
      <c r="P510" s="219"/>
      <c r="Q510" s="238" t="s">
        <v>10487</v>
      </c>
      <c r="R510" s="239"/>
      <c r="S510" s="215"/>
      <c r="T510" s="207"/>
      <c r="U510" s="207"/>
      <c r="V510" s="207"/>
      <c r="W510" s="207"/>
      <c r="X510" s="207"/>
      <c r="Y510" s="207"/>
      <c r="Z510" s="207"/>
      <c r="AA510" s="207"/>
      <c r="AB510" s="207"/>
      <c r="AC510" s="207"/>
      <c r="AD510" s="207"/>
      <c r="AE510" s="207"/>
    </row>
    <row r="511">
      <c r="A511" s="216"/>
      <c r="B511" s="206">
        <v>46037.0</v>
      </c>
      <c r="C511" s="207" t="s">
        <v>6712</v>
      </c>
      <c r="D511" s="238"/>
      <c r="E511" s="240" t="s">
        <v>15275</v>
      </c>
      <c r="F511" s="239" t="s">
        <v>15276</v>
      </c>
      <c r="G511" s="213">
        <v>46037.0</v>
      </c>
      <c r="H511" s="213">
        <v>46042.0</v>
      </c>
      <c r="I511" s="213">
        <v>46045.0</v>
      </c>
      <c r="J511" s="213">
        <v>46049.0</v>
      </c>
      <c r="K511" s="213">
        <v>46052.0</v>
      </c>
      <c r="L511" s="213">
        <v>46056.0</v>
      </c>
      <c r="M511" s="213">
        <v>46059.0</v>
      </c>
      <c r="N511" s="219"/>
      <c r="O511" s="219"/>
      <c r="P511" s="219"/>
      <c r="Q511" s="238" t="s">
        <v>10487</v>
      </c>
      <c r="R511" s="239"/>
      <c r="S511" s="215"/>
      <c r="T511" s="207"/>
      <c r="U511" s="207"/>
      <c r="V511" s="207"/>
      <c r="W511" s="207"/>
      <c r="X511" s="207"/>
      <c r="Y511" s="207"/>
      <c r="Z511" s="207"/>
      <c r="AA511" s="207"/>
      <c r="AB511" s="207"/>
      <c r="AC511" s="207"/>
      <c r="AD511" s="207"/>
      <c r="AE511" s="207"/>
    </row>
    <row r="512">
      <c r="A512" s="216"/>
      <c r="B512" s="206">
        <v>46037.0</v>
      </c>
      <c r="C512" s="207" t="s">
        <v>1988</v>
      </c>
      <c r="D512" s="238"/>
      <c r="E512" s="240" t="s">
        <v>15275</v>
      </c>
      <c r="F512" s="239" t="s">
        <v>15276</v>
      </c>
      <c r="G512" s="213">
        <v>46043.0</v>
      </c>
      <c r="H512" s="213">
        <v>46044.0</v>
      </c>
      <c r="I512" s="213">
        <v>46050.0</v>
      </c>
      <c r="J512" s="213">
        <v>46051.0</v>
      </c>
      <c r="K512" s="213">
        <v>46057.0</v>
      </c>
      <c r="L512" s="213">
        <v>46058.0</v>
      </c>
      <c r="M512" s="219"/>
      <c r="N512" s="219"/>
      <c r="O512" s="219"/>
      <c r="P512" s="219"/>
      <c r="Q512" s="238" t="s">
        <v>10487</v>
      </c>
      <c r="R512" s="239"/>
      <c r="S512" s="215"/>
      <c r="T512" s="207"/>
      <c r="U512" s="207"/>
      <c r="V512" s="207"/>
      <c r="W512" s="207"/>
      <c r="X512" s="207"/>
      <c r="Y512" s="207"/>
      <c r="Z512" s="207"/>
      <c r="AA512" s="207"/>
      <c r="AB512" s="207"/>
      <c r="AC512" s="207"/>
      <c r="AD512" s="207"/>
      <c r="AE512" s="207"/>
    </row>
    <row r="513">
      <c r="A513" s="216"/>
      <c r="B513" s="206">
        <v>46037.0</v>
      </c>
      <c r="C513" s="207" t="s">
        <v>1335</v>
      </c>
      <c r="D513" s="238"/>
      <c r="E513" s="240" t="s">
        <v>15275</v>
      </c>
      <c r="F513" s="239" t="s">
        <v>15282</v>
      </c>
      <c r="G513" s="213">
        <v>46037.0</v>
      </c>
      <c r="H513" s="213">
        <v>46041.0</v>
      </c>
      <c r="I513" s="213">
        <v>46044.0</v>
      </c>
      <c r="J513" s="213">
        <v>46048.0</v>
      </c>
      <c r="K513" s="213">
        <v>46051.0</v>
      </c>
      <c r="L513" s="213">
        <v>46055.0</v>
      </c>
      <c r="M513" s="213">
        <v>46058.0</v>
      </c>
      <c r="N513" s="213">
        <v>46062.0</v>
      </c>
      <c r="O513" s="219"/>
      <c r="P513" s="219"/>
      <c r="Q513" s="238" t="s">
        <v>10487</v>
      </c>
      <c r="R513" s="239"/>
      <c r="S513" s="215"/>
      <c r="T513" s="207"/>
      <c r="U513" s="207"/>
      <c r="V513" s="207"/>
      <c r="W513" s="207"/>
      <c r="X513" s="207"/>
      <c r="Y513" s="207"/>
      <c r="Z513" s="207"/>
      <c r="AA513" s="207"/>
      <c r="AB513" s="207"/>
      <c r="AC513" s="207"/>
      <c r="AD513" s="207"/>
      <c r="AE513" s="207"/>
    </row>
    <row r="514">
      <c r="A514" s="216"/>
      <c r="B514" s="206">
        <v>46039.0</v>
      </c>
      <c r="C514" s="207" t="s">
        <v>384</v>
      </c>
      <c r="D514" s="238"/>
      <c r="E514" s="240" t="s">
        <v>15279</v>
      </c>
      <c r="F514" s="239" t="s">
        <v>15276</v>
      </c>
      <c r="G514" s="213">
        <v>46039.0</v>
      </c>
      <c r="H514" s="213">
        <v>46044.0</v>
      </c>
      <c r="I514" s="213">
        <v>46046.0</v>
      </c>
      <c r="J514" s="212">
        <v>46051.0</v>
      </c>
      <c r="K514" s="213"/>
      <c r="L514" s="213"/>
      <c r="M514" s="219"/>
      <c r="N514" s="219"/>
      <c r="O514" s="219"/>
      <c r="P514" s="219"/>
      <c r="Q514" s="238" t="s">
        <v>15277</v>
      </c>
      <c r="R514" s="239"/>
      <c r="S514" s="215"/>
      <c r="T514" s="207"/>
      <c r="U514" s="207"/>
      <c r="V514" s="207"/>
      <c r="W514" s="207"/>
      <c r="X514" s="207"/>
      <c r="Y514" s="207"/>
      <c r="Z514" s="207"/>
      <c r="AA514" s="207"/>
      <c r="AB514" s="207"/>
      <c r="AC514" s="207"/>
      <c r="AD514" s="207"/>
      <c r="AE514" s="207"/>
    </row>
    <row r="515">
      <c r="A515" s="216"/>
      <c r="B515" s="206">
        <v>46039.0</v>
      </c>
      <c r="C515" s="207" t="s">
        <v>13630</v>
      </c>
      <c r="D515" s="238"/>
      <c r="E515" s="240" t="s">
        <v>15275</v>
      </c>
      <c r="F515" s="239" t="s">
        <v>15282</v>
      </c>
      <c r="G515" s="213">
        <v>46041.0</v>
      </c>
      <c r="H515" s="213">
        <v>46041.0</v>
      </c>
      <c r="I515" s="213">
        <v>46042.0</v>
      </c>
      <c r="J515" s="213">
        <v>46042.0</v>
      </c>
      <c r="K515" s="213">
        <v>46043.0</v>
      </c>
      <c r="L515" s="213">
        <v>46043.0</v>
      </c>
      <c r="M515" s="213">
        <v>46044.0</v>
      </c>
      <c r="N515" s="213">
        <v>46045.0</v>
      </c>
      <c r="O515" s="213">
        <v>46045.0</v>
      </c>
      <c r="P515" s="213">
        <v>46046.0</v>
      </c>
      <c r="Q515" s="238" t="s">
        <v>15277</v>
      </c>
      <c r="R515" s="239" t="s">
        <v>15280</v>
      </c>
      <c r="S515" s="215" t="s">
        <v>15294</v>
      </c>
      <c r="T515" s="207"/>
      <c r="U515" s="207"/>
      <c r="V515" s="207"/>
      <c r="W515" s="207"/>
      <c r="X515" s="207"/>
      <c r="Y515" s="207"/>
      <c r="Z515" s="207"/>
      <c r="AA515" s="207"/>
      <c r="AB515" s="207"/>
      <c r="AC515" s="207"/>
      <c r="AD515" s="207"/>
      <c r="AE515" s="207"/>
    </row>
    <row r="516">
      <c r="A516" s="216"/>
      <c r="B516" s="206">
        <v>46039.0</v>
      </c>
      <c r="C516" s="207" t="s">
        <v>2000</v>
      </c>
      <c r="D516" s="238"/>
      <c r="E516" s="240" t="s">
        <v>15275</v>
      </c>
      <c r="F516" s="239" t="s">
        <v>15282</v>
      </c>
      <c r="G516" s="213">
        <v>46039.0</v>
      </c>
      <c r="H516" s="213">
        <v>46043.0</v>
      </c>
      <c r="I516" s="213">
        <v>46050.0</v>
      </c>
      <c r="J516" s="213">
        <v>46053.0</v>
      </c>
      <c r="K516" s="213">
        <v>46057.0</v>
      </c>
      <c r="L516" s="213">
        <v>46060.0</v>
      </c>
      <c r="M516" s="213">
        <v>46064.0</v>
      </c>
      <c r="N516" s="213">
        <v>46067.0</v>
      </c>
      <c r="O516" s="219"/>
      <c r="P516" s="219"/>
      <c r="Q516" s="238" t="s">
        <v>10487</v>
      </c>
      <c r="R516" s="239"/>
      <c r="S516" s="215"/>
      <c r="T516" s="207"/>
      <c r="U516" s="207"/>
      <c r="V516" s="207"/>
      <c r="W516" s="207"/>
      <c r="X516" s="207"/>
      <c r="Y516" s="207"/>
      <c r="Z516" s="207"/>
      <c r="AA516" s="207"/>
      <c r="AB516" s="207"/>
      <c r="AC516" s="207"/>
      <c r="AD516" s="207"/>
      <c r="AE516" s="207"/>
    </row>
    <row r="517">
      <c r="A517" s="216"/>
      <c r="B517" s="206">
        <v>46039.0</v>
      </c>
      <c r="C517" s="207" t="s">
        <v>13574</v>
      </c>
      <c r="D517" s="238"/>
      <c r="E517" s="240" t="s">
        <v>15275</v>
      </c>
      <c r="F517" s="239" t="s">
        <v>15282</v>
      </c>
      <c r="G517" s="213">
        <v>46039.0</v>
      </c>
      <c r="H517" s="213">
        <v>46045.0</v>
      </c>
      <c r="I517" s="213">
        <v>46046.0</v>
      </c>
      <c r="J517" s="213">
        <v>46059.0</v>
      </c>
      <c r="K517" s="213">
        <v>46060.0</v>
      </c>
      <c r="L517" s="213"/>
      <c r="M517" s="219"/>
      <c r="N517" s="219"/>
      <c r="O517" s="219"/>
      <c r="P517" s="219"/>
      <c r="Q517" s="238" t="s">
        <v>10487</v>
      </c>
      <c r="R517" s="239"/>
      <c r="S517" s="215"/>
      <c r="T517" s="207"/>
      <c r="U517" s="207"/>
      <c r="V517" s="207"/>
      <c r="W517" s="207"/>
      <c r="X517" s="207"/>
      <c r="Y517" s="207"/>
      <c r="Z517" s="207"/>
      <c r="AA517" s="207"/>
      <c r="AB517" s="207"/>
      <c r="AC517" s="207"/>
      <c r="AD517" s="207"/>
      <c r="AE517" s="207"/>
    </row>
    <row r="518">
      <c r="A518" s="216"/>
      <c r="B518" s="206">
        <v>46039.0</v>
      </c>
      <c r="C518" s="207" t="s">
        <v>2894</v>
      </c>
      <c r="D518" s="238"/>
      <c r="E518" s="240" t="s">
        <v>15275</v>
      </c>
      <c r="F518" s="239" t="s">
        <v>15276</v>
      </c>
      <c r="G518" s="213">
        <v>46046.0</v>
      </c>
      <c r="H518" s="213">
        <v>46053.0</v>
      </c>
      <c r="I518" s="213">
        <v>46060.0</v>
      </c>
      <c r="J518" s="213">
        <v>46067.0</v>
      </c>
      <c r="K518" s="213"/>
      <c r="L518" s="213"/>
      <c r="M518" s="219"/>
      <c r="N518" s="219"/>
      <c r="O518" s="219"/>
      <c r="P518" s="219"/>
      <c r="Q518" s="238" t="s">
        <v>10487</v>
      </c>
      <c r="R518" s="239"/>
      <c r="S518" s="215"/>
      <c r="T518" s="207"/>
      <c r="U518" s="207"/>
      <c r="V518" s="207"/>
      <c r="W518" s="207"/>
      <c r="X518" s="207"/>
      <c r="Y518" s="207"/>
      <c r="Z518" s="207"/>
      <c r="AA518" s="207"/>
      <c r="AB518" s="207"/>
      <c r="AC518" s="207"/>
      <c r="AD518" s="207"/>
      <c r="AE518" s="207"/>
    </row>
    <row r="519">
      <c r="A519" s="216"/>
      <c r="B519" s="206">
        <v>46041.0</v>
      </c>
      <c r="C519" s="207" t="s">
        <v>1597</v>
      </c>
      <c r="D519" s="238"/>
      <c r="E519" s="240" t="s">
        <v>15275</v>
      </c>
      <c r="F519" s="239" t="s">
        <v>15276</v>
      </c>
      <c r="G519" s="213">
        <v>46041.0</v>
      </c>
      <c r="H519" s="213">
        <v>46056.0</v>
      </c>
      <c r="I519" s="213">
        <v>46057.0</v>
      </c>
      <c r="J519" s="213">
        <v>46058.0</v>
      </c>
      <c r="K519" s="213">
        <v>46069.0</v>
      </c>
      <c r="L519" s="213">
        <v>46071.0</v>
      </c>
      <c r="M519" s="213">
        <v>46077.0</v>
      </c>
      <c r="N519" s="219"/>
      <c r="O519" s="219"/>
      <c r="P519" s="219"/>
      <c r="Q519" s="238" t="s">
        <v>10487</v>
      </c>
      <c r="R519" s="239"/>
      <c r="S519" s="215"/>
      <c r="T519" s="207"/>
      <c r="U519" s="207"/>
      <c r="V519" s="207"/>
      <c r="W519" s="207"/>
      <c r="X519" s="207"/>
      <c r="Y519" s="207"/>
      <c r="Z519" s="207"/>
      <c r="AA519" s="207"/>
      <c r="AB519" s="207"/>
      <c r="AC519" s="207"/>
      <c r="AD519" s="207"/>
      <c r="AE519" s="207"/>
    </row>
    <row r="520">
      <c r="A520" s="216"/>
      <c r="B520" s="206">
        <v>46042.0</v>
      </c>
      <c r="C520" s="207" t="s">
        <v>678</v>
      </c>
      <c r="D520" s="238"/>
      <c r="E520" s="240" t="s">
        <v>15275</v>
      </c>
      <c r="F520" s="239" t="s">
        <v>15282</v>
      </c>
      <c r="G520" s="213">
        <v>46042.0</v>
      </c>
      <c r="H520" s="213">
        <v>46044.0</v>
      </c>
      <c r="I520" s="213">
        <v>46048.0</v>
      </c>
      <c r="J520" s="213">
        <v>46050.0</v>
      </c>
      <c r="K520" s="213">
        <v>46056.0</v>
      </c>
      <c r="L520" s="213">
        <v>46058.0</v>
      </c>
      <c r="M520" s="213">
        <v>46062.0</v>
      </c>
      <c r="N520" s="213">
        <v>46064.0</v>
      </c>
      <c r="O520" s="213">
        <v>46069.0</v>
      </c>
      <c r="P520" s="213">
        <v>46072.0</v>
      </c>
      <c r="Q520" s="238" t="s">
        <v>15277</v>
      </c>
      <c r="R520" s="239"/>
      <c r="S520" s="215"/>
      <c r="T520" s="207"/>
      <c r="U520" s="207"/>
      <c r="V520" s="207"/>
      <c r="W520" s="207"/>
      <c r="X520" s="207"/>
      <c r="Y520" s="207"/>
      <c r="Z520" s="207"/>
      <c r="AA520" s="207"/>
      <c r="AB520" s="207"/>
      <c r="AC520" s="207"/>
      <c r="AD520" s="207"/>
      <c r="AE520" s="207"/>
    </row>
    <row r="521">
      <c r="A521" s="216"/>
      <c r="B521" s="206">
        <v>46042.0</v>
      </c>
      <c r="C521" s="207" t="s">
        <v>13597</v>
      </c>
      <c r="D521" s="238"/>
      <c r="E521" s="240" t="s">
        <v>15275</v>
      </c>
      <c r="F521" s="239" t="s">
        <v>15282</v>
      </c>
      <c r="G521" s="213">
        <v>46042.0</v>
      </c>
      <c r="H521" s="213">
        <v>46049.0</v>
      </c>
      <c r="I521" s="213">
        <v>46056.0</v>
      </c>
      <c r="J521" s="213"/>
      <c r="K521" s="213"/>
      <c r="L521" s="213"/>
      <c r="M521" s="219"/>
      <c r="N521" s="219"/>
      <c r="O521" s="219"/>
      <c r="P521" s="219"/>
      <c r="Q521" s="238" t="s">
        <v>10487</v>
      </c>
      <c r="R521" s="239"/>
      <c r="S521" s="215"/>
      <c r="T521" s="207"/>
      <c r="U521" s="207"/>
      <c r="V521" s="207"/>
      <c r="W521" s="207"/>
      <c r="X521" s="207"/>
      <c r="Y521" s="207"/>
      <c r="Z521" s="207"/>
      <c r="AA521" s="207"/>
      <c r="AB521" s="207"/>
      <c r="AC521" s="207"/>
      <c r="AD521" s="207"/>
      <c r="AE521" s="207"/>
    </row>
    <row r="522">
      <c r="A522" s="216"/>
      <c r="B522" s="206">
        <v>46042.0</v>
      </c>
      <c r="C522" s="207" t="s">
        <v>260</v>
      </c>
      <c r="D522" s="238"/>
      <c r="E522" s="240" t="s">
        <v>15275</v>
      </c>
      <c r="F522" s="239" t="s">
        <v>15276</v>
      </c>
      <c r="G522" s="213">
        <v>46050.0</v>
      </c>
      <c r="H522" s="213"/>
      <c r="I522" s="213"/>
      <c r="J522" s="213"/>
      <c r="K522" s="213"/>
      <c r="L522" s="213"/>
      <c r="M522" s="219"/>
      <c r="N522" s="219"/>
      <c r="O522" s="219"/>
      <c r="P522" s="219"/>
      <c r="Q522" s="238" t="s">
        <v>10487</v>
      </c>
      <c r="R522" s="239"/>
      <c r="S522" s="215"/>
      <c r="T522" s="207"/>
      <c r="U522" s="207"/>
      <c r="V522" s="207"/>
      <c r="W522" s="207"/>
      <c r="X522" s="207"/>
      <c r="Y522" s="207"/>
      <c r="Z522" s="207"/>
      <c r="AA522" s="207"/>
      <c r="AB522" s="207"/>
      <c r="AC522" s="207"/>
      <c r="AD522" s="207"/>
      <c r="AE522" s="207"/>
    </row>
    <row r="523">
      <c r="A523" s="216"/>
      <c r="B523" s="206">
        <v>46042.0</v>
      </c>
      <c r="C523" s="207" t="s">
        <v>231</v>
      </c>
      <c r="D523" s="238"/>
      <c r="E523" s="240" t="s">
        <v>15275</v>
      </c>
      <c r="F523" s="239" t="s">
        <v>15276</v>
      </c>
      <c r="G523" s="213">
        <v>46002.0</v>
      </c>
      <c r="H523" s="213">
        <v>46007.0</v>
      </c>
      <c r="I523" s="213">
        <v>46014.0</v>
      </c>
      <c r="J523" s="213">
        <v>46035.0</v>
      </c>
      <c r="K523" s="213">
        <v>46042.0</v>
      </c>
      <c r="L523" s="213">
        <v>46049.0</v>
      </c>
      <c r="M523" s="213">
        <v>46051.0</v>
      </c>
      <c r="N523" s="213">
        <v>46056.0</v>
      </c>
      <c r="O523" s="213">
        <v>46063.0</v>
      </c>
      <c r="P523" s="219"/>
      <c r="Q523" s="238" t="s">
        <v>10487</v>
      </c>
      <c r="R523" s="239"/>
      <c r="S523" s="215"/>
      <c r="T523" s="207"/>
      <c r="U523" s="207"/>
      <c r="V523" s="207"/>
      <c r="W523" s="207"/>
      <c r="X523" s="207"/>
      <c r="Y523" s="207"/>
      <c r="Z523" s="207"/>
      <c r="AA523" s="207"/>
      <c r="AB523" s="207"/>
      <c r="AC523" s="207"/>
      <c r="AD523" s="207"/>
      <c r="AE523" s="207"/>
    </row>
    <row r="524">
      <c r="A524" s="216"/>
      <c r="B524" s="206">
        <v>46043.0</v>
      </c>
      <c r="C524" s="207" t="s">
        <v>13649</v>
      </c>
      <c r="D524" s="238"/>
      <c r="E524" s="240" t="s">
        <v>15275</v>
      </c>
      <c r="F524" s="239" t="s">
        <v>15282</v>
      </c>
      <c r="G524" s="213">
        <v>46043.0</v>
      </c>
      <c r="H524" s="213">
        <v>46044.0</v>
      </c>
      <c r="I524" s="213">
        <v>46045.0</v>
      </c>
      <c r="J524" s="213">
        <v>46048.0</v>
      </c>
      <c r="K524" s="213">
        <v>46051.0</v>
      </c>
      <c r="L524" s="213">
        <v>46052.0</v>
      </c>
      <c r="M524" s="213">
        <v>46053.0</v>
      </c>
      <c r="N524" s="213">
        <v>46055.0</v>
      </c>
      <c r="O524" s="213">
        <v>46056.0</v>
      </c>
      <c r="P524" s="213">
        <v>46056.0</v>
      </c>
      <c r="Q524" s="238" t="s">
        <v>15277</v>
      </c>
      <c r="R524" s="239"/>
      <c r="S524" s="215"/>
      <c r="T524" s="207"/>
      <c r="U524" s="207"/>
      <c r="V524" s="207"/>
      <c r="W524" s="207"/>
      <c r="X524" s="207"/>
      <c r="Y524" s="207"/>
      <c r="Z524" s="207"/>
      <c r="AA524" s="207"/>
      <c r="AB524" s="207"/>
      <c r="AC524" s="207"/>
      <c r="AD524" s="207"/>
      <c r="AE524" s="207"/>
    </row>
    <row r="525">
      <c r="A525" s="216"/>
      <c r="B525" s="206">
        <v>46044.0</v>
      </c>
      <c r="C525" s="207" t="s">
        <v>1392</v>
      </c>
      <c r="D525" s="238"/>
      <c r="E525" s="240" t="s">
        <v>15275</v>
      </c>
      <c r="F525" s="239" t="s">
        <v>15276</v>
      </c>
      <c r="G525" s="213">
        <v>46044.0</v>
      </c>
      <c r="H525" s="213">
        <v>46049.0</v>
      </c>
      <c r="I525" s="213">
        <v>46051.0</v>
      </c>
      <c r="J525" s="213"/>
      <c r="K525" s="213"/>
      <c r="L525" s="213"/>
      <c r="M525" s="219"/>
      <c r="N525" s="219"/>
      <c r="O525" s="219"/>
      <c r="P525" s="219"/>
      <c r="Q525" s="238" t="s">
        <v>10487</v>
      </c>
      <c r="R525" s="239"/>
      <c r="S525" s="215"/>
      <c r="T525" s="207"/>
      <c r="U525" s="207"/>
      <c r="V525" s="207"/>
      <c r="W525" s="207"/>
      <c r="X525" s="207"/>
      <c r="Y525" s="207"/>
      <c r="Z525" s="207"/>
      <c r="AA525" s="207"/>
      <c r="AB525" s="207"/>
      <c r="AC525" s="207"/>
      <c r="AD525" s="207"/>
      <c r="AE525" s="207"/>
    </row>
    <row r="526">
      <c r="A526" s="216"/>
      <c r="B526" s="206">
        <v>46045.0</v>
      </c>
      <c r="C526" s="207" t="s">
        <v>1056</v>
      </c>
      <c r="D526" s="238"/>
      <c r="E526" s="240" t="s">
        <v>15275</v>
      </c>
      <c r="F526" s="239" t="s">
        <v>15282</v>
      </c>
      <c r="G526" s="213">
        <v>46045.0</v>
      </c>
      <c r="H526" s="213">
        <v>46050.0</v>
      </c>
      <c r="I526" s="213">
        <v>46052.0</v>
      </c>
      <c r="J526" s="213">
        <v>46057.0</v>
      </c>
      <c r="K526" s="213">
        <v>46059.0</v>
      </c>
      <c r="L526" s="213">
        <v>46064.0</v>
      </c>
      <c r="M526" s="213">
        <v>46066.0</v>
      </c>
      <c r="N526" s="213">
        <v>46071.0</v>
      </c>
      <c r="O526" s="213">
        <v>46073.0</v>
      </c>
      <c r="P526" s="213">
        <v>46076.0</v>
      </c>
      <c r="Q526" s="238" t="s">
        <v>15277</v>
      </c>
      <c r="R526" s="239"/>
      <c r="S526" s="215"/>
      <c r="T526" s="207"/>
      <c r="U526" s="207"/>
      <c r="V526" s="207"/>
      <c r="W526" s="207"/>
      <c r="X526" s="207"/>
      <c r="Y526" s="207"/>
      <c r="Z526" s="207"/>
      <c r="AA526" s="207"/>
      <c r="AB526" s="207"/>
      <c r="AC526" s="207"/>
      <c r="AD526" s="207"/>
      <c r="AE526" s="207"/>
    </row>
    <row r="527">
      <c r="A527" s="216"/>
      <c r="B527" s="206">
        <v>46046.0</v>
      </c>
      <c r="C527" s="207" t="s">
        <v>535</v>
      </c>
      <c r="D527" s="238"/>
      <c r="E527" s="240" t="s">
        <v>15279</v>
      </c>
      <c r="F527" s="239" t="s">
        <v>15276</v>
      </c>
      <c r="G527" s="213">
        <v>46046.0</v>
      </c>
      <c r="H527" s="213"/>
      <c r="I527" s="213"/>
      <c r="J527" s="213"/>
      <c r="K527" s="213"/>
      <c r="L527" s="213"/>
      <c r="M527" s="219"/>
      <c r="N527" s="219"/>
      <c r="O527" s="219"/>
      <c r="P527" s="219"/>
      <c r="Q527" s="238" t="s">
        <v>10487</v>
      </c>
      <c r="R527" s="239"/>
      <c r="S527" s="215"/>
      <c r="T527" s="207"/>
      <c r="U527" s="207"/>
      <c r="V527" s="207"/>
      <c r="W527" s="207"/>
      <c r="X527" s="207"/>
      <c r="Y527" s="207"/>
      <c r="Z527" s="207"/>
      <c r="AA527" s="207"/>
      <c r="AB527" s="207"/>
      <c r="AC527" s="207"/>
      <c r="AD527" s="207"/>
      <c r="AE527" s="207"/>
    </row>
    <row r="528">
      <c r="A528" s="216"/>
      <c r="B528" s="206">
        <v>46046.0</v>
      </c>
      <c r="C528" s="207" t="s">
        <v>1383</v>
      </c>
      <c r="D528" s="238"/>
      <c r="E528" s="240" t="s">
        <v>15275</v>
      </c>
      <c r="F528" s="239" t="s">
        <v>15276</v>
      </c>
      <c r="G528" s="213">
        <v>46048.0</v>
      </c>
      <c r="H528" s="213">
        <v>46049.0</v>
      </c>
      <c r="I528" s="213">
        <v>46024.0</v>
      </c>
      <c r="J528" s="213">
        <v>46031.0</v>
      </c>
      <c r="K528" s="213">
        <v>46063.0</v>
      </c>
      <c r="L528" s="213">
        <v>46069.0</v>
      </c>
      <c r="M528" s="219"/>
      <c r="N528" s="219"/>
      <c r="O528" s="219"/>
      <c r="P528" s="219"/>
      <c r="Q528" s="238" t="s">
        <v>10487</v>
      </c>
      <c r="R528" s="239"/>
      <c r="S528" s="215"/>
      <c r="T528" s="207"/>
      <c r="U528" s="207"/>
      <c r="V528" s="207"/>
      <c r="W528" s="207"/>
      <c r="X528" s="207"/>
      <c r="Y528" s="207"/>
      <c r="Z528" s="207"/>
      <c r="AA528" s="207"/>
      <c r="AB528" s="207"/>
      <c r="AC528" s="207"/>
      <c r="AD528" s="207"/>
      <c r="AE528" s="207"/>
    </row>
    <row r="529">
      <c r="A529" s="216"/>
      <c r="B529" s="206">
        <v>46046.0</v>
      </c>
      <c r="C529" s="207" t="s">
        <v>647</v>
      </c>
      <c r="D529" s="238"/>
      <c r="E529" s="240" t="s">
        <v>15279</v>
      </c>
      <c r="F529" s="239" t="s">
        <v>15276</v>
      </c>
      <c r="G529" s="213">
        <v>46047.0</v>
      </c>
      <c r="H529" s="213">
        <v>46053.0</v>
      </c>
      <c r="I529" s="213">
        <v>46061.0</v>
      </c>
      <c r="J529" s="212">
        <v>46067.0</v>
      </c>
      <c r="K529" s="213">
        <v>46068.0</v>
      </c>
      <c r="L529" s="213">
        <v>46074.0</v>
      </c>
      <c r="M529" s="213">
        <v>46081.0</v>
      </c>
      <c r="N529" s="219"/>
      <c r="O529" s="219"/>
      <c r="P529" s="219"/>
      <c r="Q529" s="238" t="s">
        <v>10487</v>
      </c>
      <c r="R529" s="239"/>
      <c r="S529" s="215"/>
      <c r="T529" s="207"/>
      <c r="U529" s="207"/>
      <c r="V529" s="207"/>
      <c r="W529" s="207"/>
      <c r="X529" s="207"/>
      <c r="Y529" s="207"/>
      <c r="Z529" s="207"/>
      <c r="AA529" s="207"/>
      <c r="AB529" s="207"/>
      <c r="AC529" s="207"/>
      <c r="AD529" s="207"/>
      <c r="AE529" s="207"/>
    </row>
    <row r="530">
      <c r="A530" s="216"/>
      <c r="B530" s="206">
        <v>46047.0</v>
      </c>
      <c r="C530" s="207" t="s">
        <v>436</v>
      </c>
      <c r="D530" s="238"/>
      <c r="E530" s="240" t="s">
        <v>15279</v>
      </c>
      <c r="F530" s="239" t="s">
        <v>15276</v>
      </c>
      <c r="G530" s="213">
        <v>46048.0</v>
      </c>
      <c r="H530" s="213">
        <v>46050.0</v>
      </c>
      <c r="I530" s="213">
        <v>46053.0</v>
      </c>
      <c r="J530" s="212">
        <v>46055.0</v>
      </c>
      <c r="K530" s="213">
        <v>46060.0</v>
      </c>
      <c r="L530" s="213">
        <v>46062.0</v>
      </c>
      <c r="M530" s="213">
        <v>46064.0</v>
      </c>
      <c r="N530" s="213">
        <v>46067.0</v>
      </c>
      <c r="O530" s="213">
        <v>46069.0</v>
      </c>
      <c r="P530" s="213">
        <v>46071.0</v>
      </c>
      <c r="Q530" s="238" t="s">
        <v>15277</v>
      </c>
      <c r="R530" s="239"/>
      <c r="S530" s="215"/>
      <c r="T530" s="207"/>
      <c r="U530" s="207"/>
      <c r="V530" s="207"/>
      <c r="W530" s="207"/>
      <c r="X530" s="207"/>
      <c r="Y530" s="207"/>
      <c r="Z530" s="207"/>
      <c r="AA530" s="207"/>
      <c r="AB530" s="207"/>
      <c r="AC530" s="207"/>
      <c r="AD530" s="207"/>
      <c r="AE530" s="207"/>
    </row>
    <row r="531">
      <c r="A531" s="216"/>
      <c r="B531" s="206">
        <v>46048.0</v>
      </c>
      <c r="C531" s="207" t="s">
        <v>1233</v>
      </c>
      <c r="D531" s="238"/>
      <c r="E531" s="240" t="s">
        <v>15275</v>
      </c>
      <c r="F531" s="239" t="s">
        <v>15276</v>
      </c>
      <c r="G531" s="213">
        <v>46052.0</v>
      </c>
      <c r="H531" s="213">
        <v>46059.0</v>
      </c>
      <c r="I531" s="213"/>
      <c r="J531" s="213"/>
      <c r="K531" s="213"/>
      <c r="L531" s="213"/>
      <c r="M531" s="219"/>
      <c r="N531" s="219"/>
      <c r="O531" s="219"/>
      <c r="P531" s="219"/>
      <c r="Q531" s="238" t="s">
        <v>10487</v>
      </c>
      <c r="R531" s="239"/>
      <c r="S531" s="215"/>
      <c r="T531" s="207"/>
      <c r="U531" s="207"/>
      <c r="V531" s="207"/>
      <c r="W531" s="207"/>
      <c r="X531" s="207"/>
      <c r="Y531" s="207"/>
      <c r="Z531" s="207"/>
      <c r="AA531" s="207"/>
      <c r="AB531" s="207"/>
      <c r="AC531" s="207"/>
      <c r="AD531" s="207"/>
      <c r="AE531" s="207"/>
    </row>
    <row r="532">
      <c r="A532" s="216"/>
      <c r="B532" s="206">
        <v>46049.0</v>
      </c>
      <c r="C532" s="207" t="s">
        <v>567</v>
      </c>
      <c r="D532" s="238"/>
      <c r="E532" s="240" t="s">
        <v>15279</v>
      </c>
      <c r="F532" s="239" t="s">
        <v>15276</v>
      </c>
      <c r="G532" s="213">
        <v>46049.0</v>
      </c>
      <c r="H532" s="213">
        <v>46050.0</v>
      </c>
      <c r="I532" s="213">
        <v>46052.0</v>
      </c>
      <c r="J532" s="212">
        <v>46056.0</v>
      </c>
      <c r="K532" s="213">
        <v>46059.0</v>
      </c>
      <c r="L532" s="213">
        <v>46063.0</v>
      </c>
      <c r="M532" s="213">
        <v>46064.0</v>
      </c>
      <c r="N532" s="219"/>
      <c r="O532" s="219"/>
      <c r="P532" s="219"/>
      <c r="Q532" s="238" t="s">
        <v>10487</v>
      </c>
      <c r="R532" s="239"/>
      <c r="S532" s="215"/>
      <c r="T532" s="207"/>
      <c r="U532" s="207"/>
      <c r="V532" s="207"/>
      <c r="W532" s="207"/>
      <c r="X532" s="207"/>
      <c r="Y532" s="207"/>
      <c r="Z532" s="207"/>
      <c r="AA532" s="207"/>
      <c r="AB532" s="207"/>
      <c r="AC532" s="207"/>
      <c r="AD532" s="207"/>
      <c r="AE532" s="207"/>
    </row>
    <row r="533">
      <c r="A533" s="216"/>
      <c r="B533" s="206">
        <v>46049.0</v>
      </c>
      <c r="C533" s="207" t="s">
        <v>1599</v>
      </c>
      <c r="D533" s="238"/>
      <c r="E533" s="240" t="s">
        <v>15275</v>
      </c>
      <c r="F533" s="239" t="s">
        <v>15276</v>
      </c>
      <c r="G533" s="213">
        <v>46049.0</v>
      </c>
      <c r="H533" s="213">
        <v>46049.0</v>
      </c>
      <c r="I533" s="213">
        <v>46051.0</v>
      </c>
      <c r="J533" s="213">
        <v>46051.0</v>
      </c>
      <c r="K533" s="213">
        <v>46056.0</v>
      </c>
      <c r="L533" s="213">
        <v>46056.0</v>
      </c>
      <c r="M533" s="213">
        <v>46058.0</v>
      </c>
      <c r="N533" s="213">
        <v>46058.0</v>
      </c>
      <c r="O533" s="213">
        <v>46063.0</v>
      </c>
      <c r="P533" s="213">
        <v>46063.0</v>
      </c>
      <c r="Q533" s="238" t="s">
        <v>15277</v>
      </c>
      <c r="R533" s="239"/>
      <c r="S533" s="215"/>
      <c r="T533" s="207"/>
      <c r="U533" s="207"/>
      <c r="V533" s="207"/>
      <c r="W533" s="207"/>
      <c r="X533" s="207"/>
      <c r="Y533" s="207"/>
      <c r="Z533" s="207"/>
      <c r="AA533" s="207"/>
      <c r="AB533" s="207"/>
      <c r="AC533" s="207"/>
      <c r="AD533" s="207"/>
      <c r="AE533" s="207"/>
    </row>
    <row r="534">
      <c r="A534" s="216"/>
      <c r="B534" s="206">
        <v>46050.0</v>
      </c>
      <c r="C534" s="207" t="s">
        <v>1074</v>
      </c>
      <c r="D534" s="238"/>
      <c r="E534" s="240" t="s">
        <v>15275</v>
      </c>
      <c r="F534" s="239" t="s">
        <v>15282</v>
      </c>
      <c r="G534" s="213">
        <v>46055.0</v>
      </c>
      <c r="H534" s="213">
        <v>46058.0</v>
      </c>
      <c r="I534" s="213">
        <v>46060.0</v>
      </c>
      <c r="J534" s="213">
        <v>46062.0</v>
      </c>
      <c r="K534" s="213">
        <v>46065.0</v>
      </c>
      <c r="L534" s="213">
        <v>46069.0</v>
      </c>
      <c r="M534" s="213">
        <v>46072.0</v>
      </c>
      <c r="N534" s="213">
        <v>46076.0</v>
      </c>
      <c r="O534" s="219"/>
      <c r="P534" s="219"/>
      <c r="Q534" s="238" t="s">
        <v>10487</v>
      </c>
      <c r="R534" s="239"/>
      <c r="S534" s="215"/>
      <c r="T534" s="207"/>
      <c r="U534" s="207"/>
      <c r="V534" s="207"/>
      <c r="W534" s="207"/>
      <c r="X534" s="207"/>
      <c r="Y534" s="207"/>
      <c r="Z534" s="207"/>
      <c r="AA534" s="207"/>
      <c r="AB534" s="207"/>
      <c r="AC534" s="207"/>
      <c r="AD534" s="207"/>
      <c r="AE534" s="207"/>
    </row>
    <row r="535">
      <c r="A535" s="216"/>
      <c r="B535" s="206">
        <v>46051.0</v>
      </c>
      <c r="C535" s="207" t="s">
        <v>1201</v>
      </c>
      <c r="D535" s="238"/>
      <c r="E535" s="240" t="s">
        <v>15275</v>
      </c>
      <c r="F535" s="239" t="s">
        <v>15282</v>
      </c>
      <c r="G535" s="213">
        <v>46051.0</v>
      </c>
      <c r="H535" s="213"/>
      <c r="I535" s="213">
        <v>46058.0</v>
      </c>
      <c r="J535" s="213"/>
      <c r="K535" s="213"/>
      <c r="L535" s="213"/>
      <c r="M535" s="219"/>
      <c r="N535" s="219"/>
      <c r="O535" s="219"/>
      <c r="P535" s="219"/>
      <c r="Q535" s="238" t="s">
        <v>10487</v>
      </c>
      <c r="R535" s="239"/>
      <c r="S535" s="215"/>
      <c r="T535" s="207"/>
      <c r="U535" s="207"/>
      <c r="V535" s="207"/>
      <c r="W535" s="207"/>
      <c r="X535" s="207"/>
      <c r="Y535" s="207"/>
      <c r="Z535" s="207"/>
      <c r="AA535" s="207"/>
      <c r="AB535" s="207"/>
      <c r="AC535" s="207"/>
      <c r="AD535" s="207"/>
      <c r="AE535" s="207"/>
    </row>
    <row r="536">
      <c r="A536" s="216"/>
      <c r="B536" s="206">
        <v>46051.0</v>
      </c>
      <c r="C536" s="207" t="s">
        <v>1670</v>
      </c>
      <c r="D536" s="238"/>
      <c r="E536" s="240" t="s">
        <v>15275</v>
      </c>
      <c r="F536" s="239" t="s">
        <v>15276</v>
      </c>
      <c r="G536" s="213">
        <v>46051.0</v>
      </c>
      <c r="H536" s="213">
        <v>46053.0</v>
      </c>
      <c r="I536" s="213">
        <v>46056.0</v>
      </c>
      <c r="J536" s="213">
        <v>46058.0</v>
      </c>
      <c r="K536" s="213">
        <v>46063.0</v>
      </c>
      <c r="L536" s="213">
        <v>46065.0</v>
      </c>
      <c r="M536" s="213">
        <v>46067.0</v>
      </c>
      <c r="N536" s="219"/>
      <c r="O536" s="219"/>
      <c r="P536" s="219"/>
      <c r="Q536" s="238" t="s">
        <v>10487</v>
      </c>
      <c r="R536" s="239"/>
      <c r="S536" s="215"/>
      <c r="T536" s="207"/>
      <c r="U536" s="207"/>
      <c r="V536" s="207"/>
      <c r="W536" s="207"/>
      <c r="X536" s="207"/>
      <c r="Y536" s="207"/>
      <c r="Z536" s="207"/>
      <c r="AA536" s="207"/>
      <c r="AB536" s="207"/>
      <c r="AC536" s="207"/>
      <c r="AD536" s="207"/>
      <c r="AE536" s="207"/>
    </row>
    <row r="537">
      <c r="A537" s="216"/>
      <c r="B537" s="206">
        <v>46051.0</v>
      </c>
      <c r="C537" s="207" t="s">
        <v>664</v>
      </c>
      <c r="D537" s="238"/>
      <c r="E537" s="240" t="s">
        <v>15275</v>
      </c>
      <c r="F537" s="239" t="s">
        <v>15282</v>
      </c>
      <c r="G537" s="213">
        <v>46051.0</v>
      </c>
      <c r="H537" s="213">
        <v>46052.0</v>
      </c>
      <c r="I537" s="213">
        <v>46058.0</v>
      </c>
      <c r="J537" s="213">
        <v>46059.0</v>
      </c>
      <c r="K537" s="213">
        <v>46065.0</v>
      </c>
      <c r="L537" s="213"/>
      <c r="M537" s="219"/>
      <c r="N537" s="219"/>
      <c r="O537" s="219"/>
      <c r="P537" s="219"/>
      <c r="Q537" s="238" t="s">
        <v>10487</v>
      </c>
      <c r="R537" s="239"/>
      <c r="S537" s="215"/>
      <c r="T537" s="207"/>
      <c r="U537" s="207"/>
      <c r="V537" s="207"/>
      <c r="W537" s="207"/>
      <c r="X537" s="207"/>
      <c r="Y537" s="207"/>
      <c r="Z537" s="207"/>
      <c r="AA537" s="207"/>
      <c r="AB537" s="207"/>
      <c r="AC537" s="207"/>
      <c r="AD537" s="207"/>
      <c r="AE537" s="207"/>
    </row>
    <row r="538">
      <c r="A538" s="216"/>
      <c r="B538" s="206">
        <v>46052.0</v>
      </c>
      <c r="C538" s="207" t="s">
        <v>582</v>
      </c>
      <c r="D538" s="238"/>
      <c r="E538" s="240" t="s">
        <v>15275</v>
      </c>
      <c r="F538" s="239" t="s">
        <v>15276</v>
      </c>
      <c r="G538" s="213">
        <v>46056.0</v>
      </c>
      <c r="H538" s="213">
        <v>46065.0</v>
      </c>
      <c r="I538" s="213">
        <v>46066.0</v>
      </c>
      <c r="J538" s="213">
        <v>46079.0</v>
      </c>
      <c r="K538" s="213"/>
      <c r="L538" s="213"/>
      <c r="M538" s="219"/>
      <c r="N538" s="219"/>
      <c r="O538" s="219"/>
      <c r="P538" s="219"/>
      <c r="Q538" s="238" t="s">
        <v>10487</v>
      </c>
      <c r="R538" s="239"/>
      <c r="S538" s="215"/>
      <c r="T538" s="207"/>
      <c r="U538" s="207"/>
      <c r="V538" s="207"/>
      <c r="W538" s="207"/>
      <c r="X538" s="207"/>
      <c r="Y538" s="207"/>
      <c r="Z538" s="207"/>
      <c r="AA538" s="207"/>
      <c r="AB538" s="207"/>
      <c r="AC538" s="207"/>
      <c r="AD538" s="207"/>
      <c r="AE538" s="207"/>
    </row>
    <row r="539">
      <c r="A539" s="216"/>
      <c r="B539" s="206">
        <v>46052.0</v>
      </c>
      <c r="C539" s="207" t="s">
        <v>2655</v>
      </c>
      <c r="D539" s="238"/>
      <c r="E539" s="240" t="s">
        <v>15275</v>
      </c>
      <c r="F539" s="239" t="s">
        <v>15276</v>
      </c>
      <c r="G539" s="213">
        <v>46052.0</v>
      </c>
      <c r="H539" s="213"/>
      <c r="I539" s="213"/>
      <c r="J539" s="213"/>
      <c r="K539" s="213"/>
      <c r="L539" s="213"/>
      <c r="M539" s="219"/>
      <c r="N539" s="219"/>
      <c r="O539" s="219"/>
      <c r="P539" s="219"/>
      <c r="Q539" s="238" t="s">
        <v>10487</v>
      </c>
      <c r="R539" s="239"/>
      <c r="S539" s="215"/>
      <c r="T539" s="207"/>
      <c r="U539" s="207"/>
      <c r="V539" s="207"/>
      <c r="W539" s="207"/>
      <c r="X539" s="207"/>
      <c r="Y539" s="207"/>
      <c r="Z539" s="207"/>
      <c r="AA539" s="207"/>
      <c r="AB539" s="207"/>
      <c r="AC539" s="207"/>
      <c r="AD539" s="207"/>
      <c r="AE539" s="207"/>
    </row>
    <row r="540">
      <c r="A540" s="216"/>
      <c r="B540" s="206">
        <v>46052.0</v>
      </c>
      <c r="C540" s="207" t="s">
        <v>1900</v>
      </c>
      <c r="D540" s="238"/>
      <c r="E540" s="240" t="s">
        <v>15275</v>
      </c>
      <c r="F540" s="239" t="s">
        <v>15276</v>
      </c>
      <c r="G540" s="213">
        <v>46052.0</v>
      </c>
      <c r="H540" s="213">
        <v>46065.0</v>
      </c>
      <c r="I540" s="213"/>
      <c r="J540" s="213"/>
      <c r="K540" s="213"/>
      <c r="L540" s="213"/>
      <c r="M540" s="219"/>
      <c r="N540" s="219"/>
      <c r="O540" s="219"/>
      <c r="P540" s="219"/>
      <c r="Q540" s="238" t="s">
        <v>10487</v>
      </c>
      <c r="R540" s="239"/>
      <c r="S540" s="215"/>
      <c r="T540" s="207"/>
      <c r="U540" s="207"/>
      <c r="V540" s="207"/>
      <c r="W540" s="207"/>
      <c r="X540" s="207"/>
      <c r="Y540" s="207"/>
      <c r="Z540" s="207"/>
      <c r="AA540" s="207"/>
      <c r="AB540" s="207"/>
      <c r="AC540" s="207"/>
      <c r="AD540" s="207"/>
      <c r="AE540" s="207"/>
    </row>
    <row r="541">
      <c r="A541" s="216"/>
      <c r="B541" s="206">
        <v>46053.0</v>
      </c>
      <c r="C541" s="207" t="s">
        <v>140</v>
      </c>
      <c r="D541" s="238"/>
      <c r="E541" s="240" t="s">
        <v>15279</v>
      </c>
      <c r="F541" s="239" t="s">
        <v>15276</v>
      </c>
      <c r="G541" s="213">
        <v>46052.0</v>
      </c>
      <c r="H541" s="213">
        <v>46060.0</v>
      </c>
      <c r="I541" s="213">
        <v>46061.0</v>
      </c>
      <c r="J541" s="212">
        <v>46074.0</v>
      </c>
      <c r="K541" s="213">
        <v>46075.0</v>
      </c>
      <c r="L541" s="213">
        <v>46081.0</v>
      </c>
      <c r="M541" s="219"/>
      <c r="N541" s="219"/>
      <c r="O541" s="219"/>
      <c r="P541" s="219"/>
      <c r="Q541" s="238" t="s">
        <v>10487</v>
      </c>
      <c r="R541" s="239"/>
      <c r="S541" s="215"/>
      <c r="T541" s="207"/>
      <c r="U541" s="207"/>
      <c r="V541" s="207"/>
      <c r="W541" s="207"/>
      <c r="X541" s="207"/>
      <c r="Y541" s="207"/>
      <c r="Z541" s="207"/>
      <c r="AA541" s="207"/>
      <c r="AB541" s="207"/>
      <c r="AC541" s="207"/>
      <c r="AD541" s="207"/>
      <c r="AE541" s="207"/>
    </row>
    <row r="542">
      <c r="A542" s="216"/>
      <c r="B542" s="206">
        <v>46053.0</v>
      </c>
      <c r="C542" s="207" t="s">
        <v>150</v>
      </c>
      <c r="D542" s="238"/>
      <c r="E542" s="240" t="s">
        <v>15279</v>
      </c>
      <c r="F542" s="239" t="s">
        <v>15276</v>
      </c>
      <c r="G542" s="213">
        <v>46053.0</v>
      </c>
      <c r="H542" s="213"/>
      <c r="I542" s="213"/>
      <c r="J542" s="213"/>
      <c r="K542" s="213"/>
      <c r="L542" s="213"/>
      <c r="M542" s="219"/>
      <c r="N542" s="219"/>
      <c r="O542" s="219"/>
      <c r="P542" s="219"/>
      <c r="Q542" s="238" t="s">
        <v>10487</v>
      </c>
      <c r="R542" s="239"/>
      <c r="S542" s="215"/>
      <c r="T542" s="207"/>
      <c r="U542" s="207"/>
      <c r="V542" s="207"/>
      <c r="W542" s="207"/>
      <c r="X542" s="207"/>
      <c r="Y542" s="207"/>
      <c r="Z542" s="207"/>
      <c r="AA542" s="207"/>
      <c r="AB542" s="207"/>
      <c r="AC542" s="207"/>
      <c r="AD542" s="207"/>
      <c r="AE542" s="207"/>
    </row>
    <row r="543">
      <c r="A543" s="216"/>
      <c r="B543" s="206">
        <v>46055.0</v>
      </c>
      <c r="C543" s="207" t="s">
        <v>15326</v>
      </c>
      <c r="D543" s="238"/>
      <c r="E543" s="240" t="s">
        <v>15275</v>
      </c>
      <c r="F543" s="239" t="s">
        <v>15282</v>
      </c>
      <c r="G543" s="213">
        <v>46057.0</v>
      </c>
      <c r="H543" s="213">
        <v>46058.0</v>
      </c>
      <c r="I543" s="213">
        <v>46060.0</v>
      </c>
      <c r="J543" s="213">
        <v>46064.0</v>
      </c>
      <c r="K543" s="213"/>
      <c r="L543" s="213"/>
      <c r="M543" s="219"/>
      <c r="N543" s="219"/>
      <c r="O543" s="219"/>
      <c r="P543" s="219"/>
      <c r="Q543" s="238" t="s">
        <v>10487</v>
      </c>
      <c r="R543" s="239"/>
      <c r="S543" s="215"/>
      <c r="T543" s="207"/>
      <c r="U543" s="207"/>
      <c r="V543" s="207"/>
      <c r="W543" s="207"/>
      <c r="X543" s="207"/>
      <c r="Y543" s="207"/>
      <c r="Z543" s="207"/>
      <c r="AA543" s="207"/>
      <c r="AB543" s="207"/>
      <c r="AC543" s="207"/>
      <c r="AD543" s="207"/>
      <c r="AE543" s="207"/>
    </row>
    <row r="544">
      <c r="A544" s="216"/>
      <c r="B544" s="206">
        <v>46055.0</v>
      </c>
      <c r="C544" s="207" t="s">
        <v>1521</v>
      </c>
      <c r="D544" s="238"/>
      <c r="E544" s="240" t="s">
        <v>15275</v>
      </c>
      <c r="F544" s="239" t="s">
        <v>15276</v>
      </c>
      <c r="G544" s="213">
        <v>46062.0</v>
      </c>
      <c r="H544" s="213">
        <v>46069.0</v>
      </c>
      <c r="I544" s="213"/>
      <c r="J544" s="213"/>
      <c r="K544" s="213"/>
      <c r="L544" s="213"/>
      <c r="M544" s="219"/>
      <c r="N544" s="219"/>
      <c r="O544" s="219"/>
      <c r="P544" s="219"/>
      <c r="Q544" s="238" t="s">
        <v>10487</v>
      </c>
      <c r="R544" s="239"/>
      <c r="S544" s="215"/>
      <c r="T544" s="207"/>
      <c r="U544" s="207"/>
      <c r="V544" s="207"/>
      <c r="W544" s="207"/>
      <c r="X544" s="207"/>
      <c r="Y544" s="207"/>
      <c r="Z544" s="207"/>
      <c r="AA544" s="207"/>
      <c r="AB544" s="207"/>
      <c r="AC544" s="207"/>
      <c r="AD544" s="207"/>
      <c r="AE544" s="207"/>
    </row>
    <row r="545">
      <c r="A545" s="216"/>
      <c r="B545" s="206">
        <v>46056.0</v>
      </c>
      <c r="C545" s="207" t="s">
        <v>1482</v>
      </c>
      <c r="D545" s="238"/>
      <c r="E545" s="240" t="s">
        <v>15275</v>
      </c>
      <c r="F545" s="239" t="s">
        <v>15282</v>
      </c>
      <c r="G545" s="213">
        <v>46056.0</v>
      </c>
      <c r="H545" s="213"/>
      <c r="I545" s="213">
        <v>46063.0</v>
      </c>
      <c r="J545" s="213"/>
      <c r="K545" s="213"/>
      <c r="L545" s="213"/>
      <c r="M545" s="219"/>
      <c r="N545" s="219"/>
      <c r="O545" s="219"/>
      <c r="P545" s="219"/>
      <c r="Q545" s="238" t="s">
        <v>10487</v>
      </c>
      <c r="R545" s="239"/>
      <c r="S545" s="215"/>
      <c r="T545" s="207"/>
      <c r="U545" s="207"/>
      <c r="V545" s="207"/>
      <c r="W545" s="207"/>
      <c r="X545" s="207"/>
      <c r="Y545" s="207"/>
      <c r="Z545" s="207"/>
      <c r="AA545" s="207"/>
      <c r="AB545" s="207"/>
      <c r="AC545" s="207"/>
      <c r="AD545" s="207"/>
      <c r="AE545" s="207"/>
    </row>
    <row r="546">
      <c r="A546" s="216"/>
      <c r="B546" s="206">
        <v>46057.0</v>
      </c>
      <c r="C546" s="207" t="s">
        <v>1119</v>
      </c>
      <c r="D546" s="238"/>
      <c r="E546" s="240" t="s">
        <v>15275</v>
      </c>
      <c r="F546" s="239" t="s">
        <v>15276</v>
      </c>
      <c r="G546" s="213"/>
      <c r="H546" s="213"/>
      <c r="I546" s="213"/>
      <c r="J546" s="213"/>
      <c r="K546" s="213"/>
      <c r="L546" s="213"/>
      <c r="M546" s="219"/>
      <c r="N546" s="219"/>
      <c r="O546" s="219"/>
      <c r="P546" s="219"/>
      <c r="Q546" s="238" t="s">
        <v>10487</v>
      </c>
      <c r="R546" s="239"/>
      <c r="S546" s="215"/>
      <c r="T546" s="207"/>
      <c r="U546" s="207"/>
      <c r="V546" s="207"/>
      <c r="W546" s="207"/>
      <c r="X546" s="207"/>
      <c r="Y546" s="207"/>
      <c r="Z546" s="207"/>
      <c r="AA546" s="207"/>
      <c r="AB546" s="207"/>
      <c r="AC546" s="207"/>
      <c r="AD546" s="207"/>
      <c r="AE546" s="207"/>
    </row>
    <row r="547">
      <c r="A547" s="216"/>
      <c r="B547" s="206">
        <v>46058.0</v>
      </c>
      <c r="C547" s="207" t="s">
        <v>384</v>
      </c>
      <c r="D547" s="238"/>
      <c r="E547" s="240" t="s">
        <v>15279</v>
      </c>
      <c r="F547" s="239" t="s">
        <v>15276</v>
      </c>
      <c r="G547" s="213">
        <v>46058.0</v>
      </c>
      <c r="H547" s="213">
        <v>46060.0</v>
      </c>
      <c r="I547" s="213"/>
      <c r="J547" s="213"/>
      <c r="K547" s="213"/>
      <c r="L547" s="213"/>
      <c r="M547" s="219"/>
      <c r="N547" s="219"/>
      <c r="O547" s="219"/>
      <c r="P547" s="219"/>
      <c r="Q547" s="238" t="s">
        <v>10487</v>
      </c>
      <c r="R547" s="239"/>
      <c r="S547" s="215"/>
      <c r="T547" s="207"/>
      <c r="U547" s="207"/>
      <c r="V547" s="207"/>
      <c r="W547" s="207"/>
      <c r="X547" s="207"/>
      <c r="Y547" s="207"/>
      <c r="Z547" s="207"/>
      <c r="AA547" s="207"/>
      <c r="AB547" s="207"/>
      <c r="AC547" s="207"/>
      <c r="AD547" s="207"/>
      <c r="AE547" s="207"/>
    </row>
    <row r="548">
      <c r="A548" s="216"/>
      <c r="B548" s="206">
        <v>46058.0</v>
      </c>
      <c r="C548" s="207" t="s">
        <v>1245</v>
      </c>
      <c r="D548" s="238"/>
      <c r="E548" s="240" t="s">
        <v>15275</v>
      </c>
      <c r="F548" s="239" t="s">
        <v>15276</v>
      </c>
      <c r="G548" s="213">
        <v>46058.0</v>
      </c>
      <c r="H548" s="213">
        <v>46062.0</v>
      </c>
      <c r="I548" s="213">
        <v>46063.0</v>
      </c>
      <c r="J548" s="213">
        <v>46064.0</v>
      </c>
      <c r="K548" s="213">
        <v>46065.0</v>
      </c>
      <c r="L548" s="213"/>
      <c r="M548" s="219"/>
      <c r="N548" s="219"/>
      <c r="O548" s="219"/>
      <c r="P548" s="219"/>
      <c r="Q548" s="238" t="s">
        <v>10487</v>
      </c>
      <c r="R548" s="239"/>
      <c r="S548" s="215"/>
      <c r="T548" s="207"/>
      <c r="U548" s="207"/>
      <c r="V548" s="207"/>
      <c r="W548" s="207"/>
      <c r="X548" s="207"/>
      <c r="Y548" s="207"/>
      <c r="Z548" s="207"/>
      <c r="AA548" s="207"/>
      <c r="AB548" s="207"/>
      <c r="AC548" s="207"/>
      <c r="AD548" s="207"/>
      <c r="AE548" s="207"/>
    </row>
    <row r="549">
      <c r="A549" s="216"/>
      <c r="B549" s="206">
        <v>46060.0</v>
      </c>
      <c r="C549" s="207" t="s">
        <v>1562</v>
      </c>
      <c r="D549" s="238"/>
      <c r="E549" s="240" t="s">
        <v>15275</v>
      </c>
      <c r="F549" s="239" t="s">
        <v>15276</v>
      </c>
      <c r="G549" s="213">
        <v>46060.0</v>
      </c>
      <c r="H549" s="213">
        <v>46064.0</v>
      </c>
      <c r="I549" s="213"/>
      <c r="J549" s="213"/>
      <c r="K549" s="213"/>
      <c r="L549" s="213"/>
      <c r="M549" s="219"/>
      <c r="N549" s="219"/>
      <c r="O549" s="219"/>
      <c r="P549" s="219"/>
      <c r="Q549" s="238" t="s">
        <v>10487</v>
      </c>
      <c r="R549" s="239"/>
      <c r="S549" s="215"/>
      <c r="T549" s="207"/>
      <c r="U549" s="207"/>
      <c r="V549" s="207"/>
      <c r="W549" s="207"/>
      <c r="X549" s="207"/>
      <c r="Y549" s="207"/>
      <c r="Z549" s="207"/>
      <c r="AA549" s="207"/>
      <c r="AB549" s="207"/>
      <c r="AC549" s="207"/>
      <c r="AD549" s="207"/>
      <c r="AE549" s="207"/>
    </row>
    <row r="550">
      <c r="A550" s="216"/>
      <c r="B550" s="206">
        <v>46060.0</v>
      </c>
      <c r="C550" s="207" t="s">
        <v>2874</v>
      </c>
      <c r="D550" s="238"/>
      <c r="E550" s="240" t="s">
        <v>15275</v>
      </c>
      <c r="F550" s="239" t="s">
        <v>15276</v>
      </c>
      <c r="G550" s="213">
        <v>46060.0</v>
      </c>
      <c r="H550" s="213">
        <v>46067.0</v>
      </c>
      <c r="I550" s="213"/>
      <c r="J550" s="213"/>
      <c r="K550" s="213"/>
      <c r="L550" s="213"/>
      <c r="M550" s="219"/>
      <c r="N550" s="219"/>
      <c r="O550" s="219"/>
      <c r="P550" s="219"/>
      <c r="Q550" s="238" t="s">
        <v>10487</v>
      </c>
      <c r="R550" s="239"/>
      <c r="S550" s="215"/>
      <c r="T550" s="207"/>
      <c r="U550" s="207"/>
      <c r="V550" s="207"/>
      <c r="W550" s="207"/>
      <c r="X550" s="207"/>
      <c r="Y550" s="207"/>
      <c r="Z550" s="207"/>
      <c r="AA550" s="207"/>
      <c r="AB550" s="207"/>
      <c r="AC550" s="207"/>
      <c r="AD550" s="207"/>
      <c r="AE550" s="207"/>
    </row>
    <row r="551">
      <c r="A551" s="216"/>
      <c r="B551" s="206">
        <v>46063.0</v>
      </c>
      <c r="C551" s="207" t="s">
        <v>13147</v>
      </c>
      <c r="D551" s="238"/>
      <c r="E551" s="240" t="s">
        <v>15275</v>
      </c>
      <c r="F551" s="239" t="s">
        <v>15282</v>
      </c>
      <c r="G551" s="213">
        <v>46063.0</v>
      </c>
      <c r="H551" s="213"/>
      <c r="I551" s="213"/>
      <c r="J551" s="213"/>
      <c r="K551" s="213"/>
      <c r="L551" s="213"/>
      <c r="M551" s="219"/>
      <c r="N551" s="219"/>
      <c r="O551" s="219"/>
      <c r="P551" s="219"/>
      <c r="Q551" s="238" t="s">
        <v>10487</v>
      </c>
      <c r="R551" s="239"/>
      <c r="S551" s="215"/>
      <c r="T551" s="207"/>
      <c r="U551" s="207"/>
      <c r="V551" s="207"/>
      <c r="W551" s="207"/>
      <c r="X551" s="207"/>
      <c r="Y551" s="207"/>
      <c r="Z551" s="207"/>
      <c r="AA551" s="207"/>
      <c r="AB551" s="207"/>
      <c r="AC551" s="207"/>
      <c r="AD551" s="207"/>
      <c r="AE551" s="207"/>
    </row>
    <row r="552">
      <c r="A552" s="216"/>
      <c r="B552" s="206">
        <v>46063.0</v>
      </c>
      <c r="C552" s="207" t="s">
        <v>1133</v>
      </c>
      <c r="D552" s="238"/>
      <c r="E552" s="240" t="s">
        <v>15275</v>
      </c>
      <c r="F552" s="239" t="s">
        <v>15282</v>
      </c>
      <c r="G552" s="213">
        <v>46090.0</v>
      </c>
      <c r="H552" s="213">
        <v>46064.0</v>
      </c>
      <c r="I552" s="213">
        <v>46065.0</v>
      </c>
      <c r="J552" s="213">
        <v>46071.0</v>
      </c>
      <c r="K552" s="213">
        <v>46072.0</v>
      </c>
      <c r="L552" s="213">
        <v>46077.0</v>
      </c>
      <c r="M552" s="213">
        <v>46078.0</v>
      </c>
      <c r="N552" s="213">
        <v>46079.0</v>
      </c>
      <c r="O552" s="219"/>
      <c r="P552" s="219"/>
      <c r="Q552" s="238" t="s">
        <v>10487</v>
      </c>
      <c r="R552" s="239"/>
      <c r="S552" s="215"/>
      <c r="T552" s="207"/>
      <c r="U552" s="207"/>
      <c r="V552" s="207"/>
      <c r="W552" s="207"/>
      <c r="X552" s="207"/>
      <c r="Y552" s="207"/>
      <c r="Z552" s="207"/>
      <c r="AA552" s="207"/>
      <c r="AB552" s="207"/>
      <c r="AC552" s="207"/>
      <c r="AD552" s="207"/>
      <c r="AE552" s="207"/>
    </row>
    <row r="553">
      <c r="A553" s="216"/>
      <c r="B553" s="206">
        <v>46063.0</v>
      </c>
      <c r="C553" s="207" t="s">
        <v>1563</v>
      </c>
      <c r="D553" s="238"/>
      <c r="E553" s="240" t="s">
        <v>15275</v>
      </c>
      <c r="F553" s="239" t="s">
        <v>15276</v>
      </c>
      <c r="G553" s="213">
        <v>46063.0</v>
      </c>
      <c r="H553" s="213">
        <v>46066.0</v>
      </c>
      <c r="I553" s="213">
        <v>46073.0</v>
      </c>
      <c r="J553" s="213">
        <v>46077.0</v>
      </c>
      <c r="K553" s="213"/>
      <c r="L553" s="213"/>
      <c r="M553" s="219"/>
      <c r="N553" s="219"/>
      <c r="O553" s="219"/>
      <c r="P553" s="219"/>
      <c r="Q553" s="238" t="s">
        <v>10487</v>
      </c>
      <c r="R553" s="239"/>
      <c r="S553" s="215"/>
      <c r="T553" s="207"/>
      <c r="U553" s="207"/>
      <c r="V553" s="207"/>
      <c r="W553" s="207"/>
      <c r="X553" s="207"/>
      <c r="Y553" s="207"/>
      <c r="Z553" s="207"/>
      <c r="AA553" s="207"/>
      <c r="AB553" s="207"/>
      <c r="AC553" s="207"/>
      <c r="AD553" s="207"/>
      <c r="AE553" s="207"/>
    </row>
    <row r="554">
      <c r="A554" s="216"/>
      <c r="B554" s="206">
        <v>46063.0</v>
      </c>
      <c r="C554" s="207" t="s">
        <v>2783</v>
      </c>
      <c r="D554" s="238"/>
      <c r="E554" s="240" t="s">
        <v>15275</v>
      </c>
      <c r="F554" s="239" t="s">
        <v>15276</v>
      </c>
      <c r="G554" s="213">
        <v>46067.0</v>
      </c>
      <c r="H554" s="213">
        <v>46074.0</v>
      </c>
      <c r="I554" s="213">
        <v>46077.0</v>
      </c>
      <c r="J554" s="213">
        <v>46081.0</v>
      </c>
      <c r="K554" s="213"/>
      <c r="L554" s="213"/>
      <c r="M554" s="219"/>
      <c r="N554" s="219"/>
      <c r="O554" s="219"/>
      <c r="P554" s="219"/>
      <c r="Q554" s="238" t="s">
        <v>10487</v>
      </c>
      <c r="R554" s="239"/>
      <c r="S554" s="215"/>
      <c r="T554" s="207"/>
      <c r="U554" s="207"/>
      <c r="V554" s="207"/>
      <c r="W554" s="207"/>
      <c r="X554" s="207"/>
      <c r="Y554" s="207"/>
      <c r="Z554" s="207"/>
      <c r="AA554" s="207"/>
      <c r="AB554" s="207"/>
      <c r="AC554" s="207"/>
      <c r="AD554" s="207"/>
      <c r="AE554" s="207"/>
    </row>
    <row r="555">
      <c r="A555" s="216"/>
      <c r="B555" s="206">
        <v>46064.0</v>
      </c>
      <c r="C555" s="207" t="s">
        <v>1093</v>
      </c>
      <c r="D555" s="238"/>
      <c r="E555" s="240" t="s">
        <v>15275</v>
      </c>
      <c r="F555" s="239" t="s">
        <v>15276</v>
      </c>
      <c r="G555" s="213">
        <v>46069.0</v>
      </c>
      <c r="H555" s="213">
        <v>46071.0</v>
      </c>
      <c r="I555" s="213">
        <v>46076.0</v>
      </c>
      <c r="J555" s="213"/>
      <c r="K555" s="213"/>
      <c r="L555" s="213"/>
      <c r="M555" s="219"/>
      <c r="N555" s="219"/>
      <c r="O555" s="219"/>
      <c r="P555" s="219"/>
      <c r="Q555" s="238" t="s">
        <v>10487</v>
      </c>
      <c r="R555" s="239"/>
      <c r="S555" s="215"/>
      <c r="T555" s="207"/>
      <c r="U555" s="207"/>
      <c r="V555" s="207"/>
      <c r="W555" s="207"/>
      <c r="X555" s="207"/>
      <c r="Y555" s="207"/>
      <c r="Z555" s="207"/>
      <c r="AA555" s="207"/>
      <c r="AB555" s="207"/>
      <c r="AC555" s="207"/>
      <c r="AD555" s="207"/>
      <c r="AE555" s="207"/>
    </row>
    <row r="556">
      <c r="A556" s="216"/>
      <c r="B556" s="206">
        <v>46064.0</v>
      </c>
      <c r="C556" s="207" t="s">
        <v>1578</v>
      </c>
      <c r="D556" s="238"/>
      <c r="E556" s="240" t="s">
        <v>15275</v>
      </c>
      <c r="F556" s="239" t="s">
        <v>15282</v>
      </c>
      <c r="G556" s="213">
        <v>46064.0</v>
      </c>
      <c r="H556" s="213">
        <v>46071.0</v>
      </c>
      <c r="I556" s="213">
        <v>46079.0</v>
      </c>
      <c r="J556" s="213"/>
      <c r="K556" s="213"/>
      <c r="L556" s="213"/>
      <c r="M556" s="219"/>
      <c r="N556" s="219"/>
      <c r="O556" s="219"/>
      <c r="P556" s="219"/>
      <c r="Q556" s="238" t="s">
        <v>10487</v>
      </c>
      <c r="R556" s="239"/>
      <c r="S556" s="215"/>
      <c r="T556" s="207"/>
      <c r="U556" s="207"/>
      <c r="V556" s="207"/>
      <c r="W556" s="207"/>
      <c r="X556" s="207"/>
      <c r="Y556" s="207"/>
      <c r="Z556" s="207"/>
      <c r="AA556" s="207"/>
      <c r="AB556" s="207"/>
      <c r="AC556" s="207"/>
      <c r="AD556" s="207"/>
      <c r="AE556" s="207"/>
    </row>
    <row r="557">
      <c r="A557" s="216"/>
      <c r="B557" s="206">
        <v>46065.0</v>
      </c>
      <c r="C557" s="207" t="s">
        <v>1599</v>
      </c>
      <c r="D557" s="238"/>
      <c r="E557" s="240" t="s">
        <v>15275</v>
      </c>
      <c r="F557" s="239" t="s">
        <v>15276</v>
      </c>
      <c r="G557" s="213">
        <v>46065.0</v>
      </c>
      <c r="H557" s="213">
        <v>46065.0</v>
      </c>
      <c r="I557" s="213"/>
      <c r="J557" s="213"/>
      <c r="K557" s="213"/>
      <c r="L557" s="213"/>
      <c r="M557" s="219"/>
      <c r="N557" s="219"/>
      <c r="O557" s="219"/>
      <c r="P557" s="219"/>
      <c r="Q557" s="238" t="s">
        <v>10487</v>
      </c>
      <c r="R557" s="239"/>
      <c r="S557" s="215"/>
      <c r="T557" s="207"/>
      <c r="U557" s="207"/>
      <c r="V557" s="207"/>
      <c r="W557" s="207"/>
      <c r="X557" s="207"/>
      <c r="Y557" s="207"/>
      <c r="Z557" s="207"/>
      <c r="AA557" s="207"/>
      <c r="AB557" s="207"/>
      <c r="AC557" s="207"/>
      <c r="AD557" s="207"/>
      <c r="AE557" s="207"/>
    </row>
    <row r="558">
      <c r="A558" s="216"/>
      <c r="B558" s="206">
        <v>46066.0</v>
      </c>
      <c r="C558" s="207" t="s">
        <v>1512</v>
      </c>
      <c r="D558" s="238"/>
      <c r="E558" s="240" t="s">
        <v>15275</v>
      </c>
      <c r="F558" s="239" t="s">
        <v>15276</v>
      </c>
      <c r="G558" s="213">
        <v>46065.0</v>
      </c>
      <c r="H558" s="213">
        <v>46072.0</v>
      </c>
      <c r="I558" s="213">
        <v>46077.0</v>
      </c>
      <c r="J558" s="213">
        <v>46079.0</v>
      </c>
      <c r="K558" s="213"/>
      <c r="L558" s="213"/>
      <c r="M558" s="219"/>
      <c r="N558" s="219"/>
      <c r="O558" s="219"/>
      <c r="P558" s="219"/>
      <c r="Q558" s="238" t="s">
        <v>10487</v>
      </c>
      <c r="R558" s="239"/>
      <c r="S558" s="215"/>
      <c r="T558" s="207"/>
      <c r="U558" s="207"/>
      <c r="V558" s="207"/>
      <c r="W558" s="207"/>
      <c r="X558" s="207"/>
      <c r="Y558" s="207"/>
      <c r="Z558" s="207"/>
      <c r="AA558" s="207"/>
      <c r="AB558" s="207"/>
      <c r="AC558" s="207"/>
      <c r="AD558" s="207"/>
      <c r="AE558" s="207"/>
    </row>
    <row r="559">
      <c r="A559" s="216"/>
      <c r="B559" s="206">
        <v>46067.0</v>
      </c>
      <c r="C559" s="207" t="s">
        <v>2751</v>
      </c>
      <c r="D559" s="238"/>
      <c r="E559" s="240" t="s">
        <v>15275</v>
      </c>
      <c r="F559" s="239" t="s">
        <v>15276</v>
      </c>
      <c r="G559" s="213">
        <v>46067.0</v>
      </c>
      <c r="H559" s="213">
        <v>46067.0</v>
      </c>
      <c r="I559" s="213">
        <v>46074.0</v>
      </c>
      <c r="J559" s="213">
        <v>46074.0</v>
      </c>
      <c r="K559" s="213">
        <v>46081.0</v>
      </c>
      <c r="L559" s="213">
        <v>46081.0</v>
      </c>
      <c r="M559" s="219"/>
      <c r="N559" s="219"/>
      <c r="O559" s="219"/>
      <c r="P559" s="219"/>
      <c r="Q559" s="238" t="s">
        <v>10487</v>
      </c>
      <c r="R559" s="239"/>
      <c r="S559" s="215"/>
      <c r="T559" s="207"/>
      <c r="U559" s="207"/>
      <c r="V559" s="207"/>
      <c r="W559" s="207"/>
      <c r="X559" s="207"/>
      <c r="Y559" s="207"/>
      <c r="Z559" s="207"/>
      <c r="AA559" s="207"/>
      <c r="AB559" s="207"/>
      <c r="AC559" s="207"/>
      <c r="AD559" s="207"/>
      <c r="AE559" s="207"/>
    </row>
    <row r="560">
      <c r="A560" s="216"/>
      <c r="B560" s="206">
        <v>46067.0</v>
      </c>
      <c r="C560" s="207" t="s">
        <v>2309</v>
      </c>
      <c r="D560" s="238"/>
      <c r="E560" s="240" t="s">
        <v>15275</v>
      </c>
      <c r="F560" s="239" t="s">
        <v>15276</v>
      </c>
      <c r="G560" s="213">
        <v>46072.0</v>
      </c>
      <c r="H560" s="213"/>
      <c r="I560" s="213"/>
      <c r="J560" s="213"/>
      <c r="K560" s="213"/>
      <c r="L560" s="213"/>
      <c r="M560" s="219"/>
      <c r="N560" s="219"/>
      <c r="O560" s="219"/>
      <c r="P560" s="219"/>
      <c r="Q560" s="238" t="s">
        <v>10487</v>
      </c>
      <c r="R560" s="239"/>
      <c r="S560" s="215"/>
      <c r="T560" s="207"/>
      <c r="U560" s="207"/>
      <c r="V560" s="207"/>
      <c r="W560" s="207"/>
      <c r="X560" s="207"/>
      <c r="Y560" s="207"/>
      <c r="Z560" s="207"/>
      <c r="AA560" s="207"/>
      <c r="AB560" s="207"/>
      <c r="AC560" s="207"/>
      <c r="AD560" s="207"/>
      <c r="AE560" s="207"/>
    </row>
    <row r="561">
      <c r="A561" s="216"/>
      <c r="B561" s="206">
        <v>46068.0</v>
      </c>
      <c r="C561" s="207" t="s">
        <v>133</v>
      </c>
      <c r="D561" s="238"/>
      <c r="E561" s="240" t="s">
        <v>15279</v>
      </c>
      <c r="F561" s="239" t="s">
        <v>15276</v>
      </c>
      <c r="G561" s="213">
        <v>46061.0</v>
      </c>
      <c r="H561" s="213">
        <v>46068.0</v>
      </c>
      <c r="I561" s="213"/>
      <c r="J561" s="213"/>
      <c r="K561" s="213"/>
      <c r="L561" s="213"/>
      <c r="M561" s="219"/>
      <c r="N561" s="219"/>
      <c r="O561" s="219"/>
      <c r="P561" s="219"/>
      <c r="Q561" s="238" t="s">
        <v>10487</v>
      </c>
      <c r="R561" s="239"/>
      <c r="S561" s="215"/>
      <c r="T561" s="207"/>
      <c r="U561" s="207"/>
      <c r="V561" s="207"/>
      <c r="W561" s="207"/>
      <c r="X561" s="207"/>
      <c r="Y561" s="207"/>
      <c r="Z561" s="207"/>
      <c r="AA561" s="207"/>
      <c r="AB561" s="207"/>
      <c r="AC561" s="207"/>
      <c r="AD561" s="207"/>
      <c r="AE561" s="207"/>
    </row>
    <row r="562">
      <c r="A562" s="216"/>
      <c r="B562" s="206">
        <v>46069.0</v>
      </c>
      <c r="C562" s="207" t="s">
        <v>2225</v>
      </c>
      <c r="D562" s="238"/>
      <c r="E562" s="240" t="s">
        <v>15275</v>
      </c>
      <c r="F562" s="239" t="s">
        <v>15282</v>
      </c>
      <c r="G562" s="213">
        <v>46069.0</v>
      </c>
      <c r="H562" s="213">
        <v>46071.0</v>
      </c>
      <c r="I562" s="213">
        <v>46072.0</v>
      </c>
      <c r="J562" s="213"/>
      <c r="K562" s="213"/>
      <c r="L562" s="213"/>
      <c r="M562" s="219"/>
      <c r="N562" s="219"/>
      <c r="O562" s="219"/>
      <c r="P562" s="219"/>
      <c r="Q562" s="238" t="s">
        <v>10487</v>
      </c>
      <c r="R562" s="239"/>
      <c r="S562" s="215"/>
      <c r="T562" s="207"/>
      <c r="U562" s="207"/>
      <c r="V562" s="207"/>
      <c r="W562" s="207"/>
      <c r="X562" s="207"/>
      <c r="Y562" s="207"/>
      <c r="Z562" s="207"/>
      <c r="AA562" s="207"/>
      <c r="AB562" s="207"/>
      <c r="AC562" s="207"/>
      <c r="AD562" s="207"/>
      <c r="AE562" s="207"/>
    </row>
    <row r="563">
      <c r="A563" s="216"/>
      <c r="B563" s="206">
        <v>46071.0</v>
      </c>
      <c r="C563" s="207" t="s">
        <v>13494</v>
      </c>
      <c r="D563" s="238"/>
      <c r="E563" s="240" t="s">
        <v>15275</v>
      </c>
      <c r="F563" s="239" t="s">
        <v>15282</v>
      </c>
      <c r="G563" s="213">
        <v>46072.0</v>
      </c>
      <c r="H563" s="213"/>
      <c r="I563" s="213"/>
      <c r="J563" s="213"/>
      <c r="K563" s="213"/>
      <c r="L563" s="213"/>
      <c r="M563" s="219"/>
      <c r="N563" s="219"/>
      <c r="O563" s="219"/>
      <c r="P563" s="219"/>
      <c r="Q563" s="238" t="s">
        <v>10487</v>
      </c>
      <c r="R563" s="239"/>
      <c r="S563" s="215"/>
      <c r="T563" s="207"/>
      <c r="U563" s="207"/>
      <c r="V563" s="207"/>
      <c r="W563" s="207"/>
      <c r="X563" s="207"/>
      <c r="Y563" s="207"/>
      <c r="Z563" s="207"/>
      <c r="AA563" s="207"/>
      <c r="AB563" s="207"/>
      <c r="AC563" s="207"/>
      <c r="AD563" s="207"/>
      <c r="AE563" s="207"/>
    </row>
    <row r="564">
      <c r="A564" s="216"/>
      <c r="B564" s="206">
        <v>46072.0</v>
      </c>
      <c r="C564" s="207" t="s">
        <v>1684</v>
      </c>
      <c r="D564" s="238"/>
      <c r="E564" s="240" t="s">
        <v>15275</v>
      </c>
      <c r="F564" s="239" t="s">
        <v>15276</v>
      </c>
      <c r="G564" s="213">
        <v>46072.0</v>
      </c>
      <c r="H564" s="213"/>
      <c r="I564" s="213"/>
      <c r="J564" s="213"/>
      <c r="K564" s="213"/>
      <c r="L564" s="213"/>
      <c r="M564" s="219"/>
      <c r="N564" s="219"/>
      <c r="O564" s="219"/>
      <c r="P564" s="219"/>
      <c r="Q564" s="238" t="s">
        <v>10487</v>
      </c>
      <c r="R564" s="239"/>
      <c r="S564" s="215"/>
      <c r="T564" s="207"/>
      <c r="U564" s="207"/>
      <c r="V564" s="207"/>
      <c r="W564" s="207"/>
      <c r="X564" s="207"/>
      <c r="Y564" s="207"/>
      <c r="Z564" s="207"/>
      <c r="AA564" s="207"/>
      <c r="AB564" s="207"/>
      <c r="AC564" s="207"/>
      <c r="AD564" s="207"/>
      <c r="AE564" s="207"/>
    </row>
    <row r="565">
      <c r="A565" s="216"/>
      <c r="B565" s="206">
        <v>46073.0</v>
      </c>
      <c r="C565" s="207" t="s">
        <v>1037</v>
      </c>
      <c r="D565" s="238"/>
      <c r="E565" s="240" t="s">
        <v>15275</v>
      </c>
      <c r="F565" s="239" t="s">
        <v>15282</v>
      </c>
      <c r="G565" s="213">
        <v>46076.0</v>
      </c>
      <c r="H565" s="213">
        <v>46077.0</v>
      </c>
      <c r="I565" s="213">
        <v>46078.0</v>
      </c>
      <c r="J565" s="213">
        <v>46079.0</v>
      </c>
      <c r="K565" s="213"/>
      <c r="L565" s="213"/>
      <c r="M565" s="219"/>
      <c r="N565" s="219"/>
      <c r="O565" s="219"/>
      <c r="P565" s="219"/>
      <c r="Q565" s="238" t="s">
        <v>10487</v>
      </c>
      <c r="R565" s="239"/>
      <c r="S565" s="215"/>
      <c r="T565" s="207"/>
      <c r="U565" s="207"/>
      <c r="V565" s="207"/>
      <c r="W565" s="207"/>
      <c r="X565" s="207"/>
      <c r="Y565" s="207"/>
      <c r="Z565" s="207"/>
      <c r="AA565" s="207"/>
      <c r="AB565" s="207"/>
      <c r="AC565" s="207"/>
      <c r="AD565" s="207"/>
      <c r="AE565" s="207"/>
    </row>
    <row r="566">
      <c r="A566" s="216"/>
      <c r="B566" s="206">
        <v>46074.0</v>
      </c>
      <c r="C566" s="207" t="s">
        <v>2313</v>
      </c>
      <c r="D566" s="238"/>
      <c r="E566" s="240" t="s">
        <v>15275</v>
      </c>
      <c r="F566" s="239" t="s">
        <v>15276</v>
      </c>
      <c r="G566" s="213">
        <v>46076.0</v>
      </c>
      <c r="H566" s="213"/>
      <c r="I566" s="213"/>
      <c r="J566" s="213"/>
      <c r="K566" s="213"/>
      <c r="L566" s="213"/>
      <c r="M566" s="219"/>
      <c r="N566" s="219"/>
      <c r="O566" s="219"/>
      <c r="P566" s="219"/>
      <c r="Q566" s="238" t="s">
        <v>10487</v>
      </c>
      <c r="R566" s="239"/>
      <c r="S566" s="215"/>
      <c r="T566" s="207"/>
      <c r="U566" s="207"/>
      <c r="V566" s="207"/>
      <c r="W566" s="207"/>
      <c r="X566" s="207"/>
      <c r="Y566" s="207"/>
      <c r="Z566" s="207"/>
      <c r="AA566" s="207"/>
      <c r="AB566" s="207"/>
      <c r="AC566" s="207"/>
      <c r="AD566" s="207"/>
      <c r="AE566" s="207"/>
    </row>
    <row r="567">
      <c r="A567" s="216"/>
      <c r="B567" s="206">
        <v>46076.0</v>
      </c>
      <c r="C567" s="207" t="s">
        <v>354</v>
      </c>
      <c r="D567" s="238"/>
      <c r="E567" s="240" t="s">
        <v>15279</v>
      </c>
      <c r="F567" s="239" t="s">
        <v>15276</v>
      </c>
      <c r="G567" s="213"/>
      <c r="H567" s="213"/>
      <c r="I567" s="213"/>
      <c r="J567" s="213"/>
      <c r="K567" s="213"/>
      <c r="L567" s="213"/>
      <c r="M567" s="219"/>
      <c r="N567" s="219"/>
      <c r="O567" s="219"/>
      <c r="P567" s="219"/>
      <c r="Q567" s="238" t="s">
        <v>10487</v>
      </c>
      <c r="R567" s="239"/>
      <c r="S567" s="215"/>
      <c r="T567" s="207"/>
      <c r="U567" s="207"/>
      <c r="V567" s="207"/>
      <c r="W567" s="207"/>
      <c r="X567" s="207"/>
      <c r="Y567" s="207"/>
      <c r="Z567" s="207"/>
      <c r="AA567" s="207"/>
      <c r="AB567" s="207"/>
      <c r="AC567" s="207"/>
      <c r="AD567" s="207"/>
      <c r="AE567" s="207"/>
    </row>
    <row r="568">
      <c r="A568" s="216"/>
      <c r="B568" s="206">
        <v>46076.0</v>
      </c>
      <c r="C568" s="207" t="s">
        <v>1056</v>
      </c>
      <c r="D568" s="238"/>
      <c r="E568" s="240" t="s">
        <v>15275</v>
      </c>
      <c r="F568" s="239" t="s">
        <v>15276</v>
      </c>
      <c r="G568" s="213"/>
      <c r="H568" s="213"/>
      <c r="I568" s="213"/>
      <c r="J568" s="213"/>
      <c r="K568" s="213"/>
      <c r="L568" s="213"/>
      <c r="M568" s="219"/>
      <c r="N568" s="219"/>
      <c r="O568" s="219"/>
      <c r="P568" s="219"/>
      <c r="Q568" s="238" t="s">
        <v>10487</v>
      </c>
      <c r="R568" s="239"/>
      <c r="S568" s="215"/>
      <c r="T568" s="207"/>
      <c r="U568" s="207"/>
      <c r="V568" s="207"/>
      <c r="W568" s="207"/>
      <c r="X568" s="207"/>
      <c r="Y568" s="207"/>
      <c r="Z568" s="207"/>
      <c r="AA568" s="207"/>
      <c r="AB568" s="207"/>
      <c r="AC568" s="207"/>
      <c r="AD568" s="207"/>
      <c r="AE568" s="207"/>
    </row>
    <row r="569">
      <c r="A569" s="216"/>
      <c r="B569" s="206">
        <v>46076.0</v>
      </c>
      <c r="C569" s="207" t="s">
        <v>678</v>
      </c>
      <c r="D569" s="238"/>
      <c r="E569" s="240" t="s">
        <v>15275</v>
      </c>
      <c r="F569" s="239" t="s">
        <v>15276</v>
      </c>
      <c r="G569" s="213">
        <v>46076.0</v>
      </c>
      <c r="H569" s="213"/>
      <c r="I569" s="213"/>
      <c r="J569" s="213"/>
      <c r="K569" s="213"/>
      <c r="L569" s="213"/>
      <c r="M569" s="219"/>
      <c r="N569" s="219"/>
      <c r="O569" s="219"/>
      <c r="P569" s="219"/>
      <c r="Q569" s="238" t="s">
        <v>10487</v>
      </c>
      <c r="R569" s="239"/>
      <c r="S569" s="215"/>
      <c r="T569" s="207"/>
      <c r="U569" s="207"/>
      <c r="V569" s="207"/>
      <c r="W569" s="207"/>
      <c r="X569" s="207"/>
      <c r="Y569" s="207"/>
      <c r="Z569" s="207"/>
      <c r="AA569" s="207"/>
      <c r="AB569" s="207"/>
      <c r="AC569" s="207"/>
      <c r="AD569" s="207"/>
      <c r="AE569" s="207"/>
    </row>
    <row r="570">
      <c r="A570" s="216"/>
      <c r="B570" s="206">
        <v>46076.0</v>
      </c>
      <c r="C570" s="207" t="s">
        <v>1335</v>
      </c>
      <c r="D570" s="238"/>
      <c r="E570" s="240" t="s">
        <v>15275</v>
      </c>
      <c r="F570" s="239" t="s">
        <v>15276</v>
      </c>
      <c r="G570" s="213"/>
      <c r="H570" s="213"/>
      <c r="I570" s="213"/>
      <c r="J570" s="213"/>
      <c r="K570" s="213"/>
      <c r="L570" s="213"/>
      <c r="M570" s="219"/>
      <c r="N570" s="219"/>
      <c r="O570" s="219"/>
      <c r="P570" s="219"/>
      <c r="Q570" s="238" t="s">
        <v>10487</v>
      </c>
      <c r="R570" s="239"/>
      <c r="S570" s="215"/>
      <c r="T570" s="207"/>
      <c r="U570" s="207"/>
      <c r="V570" s="207"/>
      <c r="W570" s="207"/>
      <c r="X570" s="207"/>
      <c r="Y570" s="207"/>
      <c r="Z570" s="207"/>
      <c r="AA570" s="207"/>
      <c r="AB570" s="207"/>
      <c r="AC570" s="207"/>
      <c r="AD570" s="207"/>
      <c r="AE570" s="207"/>
    </row>
    <row r="571">
      <c r="A571" s="216"/>
      <c r="B571" s="206">
        <v>46077.0</v>
      </c>
      <c r="C571" s="207" t="s">
        <v>1110</v>
      </c>
      <c r="D571" s="238"/>
      <c r="E571" s="240" t="s">
        <v>15275</v>
      </c>
      <c r="F571" s="239" t="s">
        <v>15276</v>
      </c>
      <c r="G571" s="213">
        <v>46077.0</v>
      </c>
      <c r="H571" s="213"/>
      <c r="I571" s="213"/>
      <c r="J571" s="213"/>
      <c r="K571" s="213"/>
      <c r="L571" s="213"/>
      <c r="M571" s="219"/>
      <c r="N571" s="219"/>
      <c r="O571" s="219"/>
      <c r="P571" s="219"/>
      <c r="Q571" s="238" t="s">
        <v>10487</v>
      </c>
      <c r="R571" s="239"/>
      <c r="S571" s="215"/>
      <c r="T571" s="207"/>
      <c r="U571" s="207"/>
      <c r="V571" s="207"/>
      <c r="W571" s="207"/>
      <c r="X571" s="207"/>
      <c r="Y571" s="207"/>
      <c r="Z571" s="207"/>
      <c r="AA571" s="207"/>
      <c r="AB571" s="207"/>
      <c r="AC571" s="207"/>
      <c r="AD571" s="207"/>
      <c r="AE571" s="207"/>
    </row>
    <row r="572">
      <c r="A572" s="216"/>
      <c r="B572" s="206">
        <v>46077.0</v>
      </c>
      <c r="C572" s="207" t="s">
        <v>1225</v>
      </c>
      <c r="D572" s="238"/>
      <c r="E572" s="240" t="s">
        <v>15275</v>
      </c>
      <c r="F572" s="239" t="s">
        <v>15276</v>
      </c>
      <c r="G572" s="213"/>
      <c r="H572" s="213"/>
      <c r="I572" s="213"/>
      <c r="J572" s="213"/>
      <c r="K572" s="213"/>
      <c r="L572" s="213"/>
      <c r="M572" s="219"/>
      <c r="N572" s="219"/>
      <c r="O572" s="219"/>
      <c r="P572" s="219"/>
      <c r="Q572" s="238" t="s">
        <v>10487</v>
      </c>
      <c r="R572" s="239"/>
      <c r="S572" s="215"/>
      <c r="T572" s="207"/>
      <c r="U572" s="207"/>
      <c r="V572" s="207"/>
      <c r="W572" s="207"/>
      <c r="X572" s="207"/>
      <c r="Y572" s="207"/>
      <c r="Z572" s="207"/>
      <c r="AA572" s="207"/>
      <c r="AB572" s="207"/>
      <c r="AC572" s="207"/>
      <c r="AD572" s="207"/>
      <c r="AE572" s="207"/>
    </row>
    <row r="573">
      <c r="A573" s="216"/>
      <c r="B573" s="206">
        <v>46077.0</v>
      </c>
      <c r="C573" s="207" t="s">
        <v>567</v>
      </c>
      <c r="D573" s="238"/>
      <c r="E573" s="240" t="s">
        <v>15279</v>
      </c>
      <c r="F573" s="239" t="s">
        <v>15276</v>
      </c>
      <c r="G573" s="213">
        <v>46077.0</v>
      </c>
      <c r="H573" s="213"/>
      <c r="I573" s="213"/>
      <c r="J573" s="213"/>
      <c r="K573" s="213"/>
      <c r="L573" s="213"/>
      <c r="M573" s="219"/>
      <c r="N573" s="219"/>
      <c r="O573" s="219"/>
      <c r="P573" s="219"/>
      <c r="Q573" s="238" t="s">
        <v>10487</v>
      </c>
      <c r="R573" s="239"/>
      <c r="S573" s="215"/>
      <c r="T573" s="207"/>
      <c r="U573" s="207"/>
      <c r="V573" s="207"/>
      <c r="W573" s="207"/>
      <c r="X573" s="207"/>
      <c r="Y573" s="207"/>
      <c r="Z573" s="207"/>
      <c r="AA573" s="207"/>
      <c r="AB573" s="207"/>
      <c r="AC573" s="207"/>
      <c r="AD573" s="207"/>
      <c r="AE573" s="207"/>
    </row>
    <row r="574">
      <c r="A574" s="216"/>
      <c r="B574" s="206">
        <v>46077.0</v>
      </c>
      <c r="C574" s="207" t="s">
        <v>1988</v>
      </c>
      <c r="D574" s="238"/>
      <c r="E574" s="240" t="s">
        <v>15275</v>
      </c>
      <c r="F574" s="239" t="s">
        <v>15276</v>
      </c>
      <c r="G574" s="213"/>
      <c r="H574" s="213"/>
      <c r="I574" s="213"/>
      <c r="J574" s="213"/>
      <c r="K574" s="213"/>
      <c r="L574" s="213"/>
      <c r="M574" s="219"/>
      <c r="N574" s="219"/>
      <c r="O574" s="219"/>
      <c r="P574" s="219"/>
      <c r="Q574" s="238" t="s">
        <v>10487</v>
      </c>
      <c r="R574" s="239"/>
      <c r="S574" s="215"/>
      <c r="T574" s="207"/>
      <c r="U574" s="207"/>
      <c r="V574" s="207"/>
      <c r="W574" s="207"/>
      <c r="X574" s="207"/>
      <c r="Y574" s="207"/>
      <c r="Z574" s="207"/>
      <c r="AA574" s="207"/>
      <c r="AB574" s="207"/>
      <c r="AC574" s="207"/>
      <c r="AD574" s="207"/>
      <c r="AE574" s="207"/>
    </row>
    <row r="575">
      <c r="A575" s="216"/>
      <c r="B575" s="206">
        <v>46078.0</v>
      </c>
      <c r="C575" s="207" t="s">
        <v>436</v>
      </c>
      <c r="D575" s="238"/>
      <c r="E575" s="240" t="s">
        <v>15279</v>
      </c>
      <c r="F575" s="239" t="s">
        <v>15276</v>
      </c>
      <c r="G575" s="213">
        <v>46074.0</v>
      </c>
      <c r="H575" s="213">
        <v>46076.0</v>
      </c>
      <c r="I575" s="213">
        <v>46078.0</v>
      </c>
      <c r="J575" s="213"/>
      <c r="K575" s="213"/>
      <c r="L575" s="213"/>
      <c r="M575" s="219"/>
      <c r="N575" s="219"/>
      <c r="O575" s="219"/>
      <c r="P575" s="219"/>
      <c r="Q575" s="238" t="s">
        <v>10487</v>
      </c>
      <c r="R575" s="239"/>
      <c r="S575" s="215"/>
      <c r="T575" s="207"/>
      <c r="U575" s="207"/>
      <c r="V575" s="207"/>
      <c r="W575" s="207"/>
      <c r="X575" s="207"/>
      <c r="Y575" s="207"/>
      <c r="Z575" s="207"/>
      <c r="AA575" s="207"/>
      <c r="AB575" s="207"/>
      <c r="AC575" s="207"/>
      <c r="AD575" s="207"/>
      <c r="AE575" s="207"/>
    </row>
    <row r="576">
      <c r="A576" s="216"/>
      <c r="B576" s="206">
        <v>46079.0</v>
      </c>
      <c r="C576" s="207" t="s">
        <v>384</v>
      </c>
      <c r="D576" s="238"/>
      <c r="E576" s="240" t="s">
        <v>15279</v>
      </c>
      <c r="F576" s="239" t="s">
        <v>15276</v>
      </c>
      <c r="G576" s="213">
        <v>46079.0</v>
      </c>
      <c r="H576" s="213">
        <v>46081.0</v>
      </c>
      <c r="I576" s="213"/>
      <c r="J576" s="213"/>
      <c r="K576" s="213"/>
      <c r="L576" s="213"/>
      <c r="M576" s="219"/>
      <c r="N576" s="219"/>
      <c r="O576" s="219"/>
      <c r="P576" s="219"/>
      <c r="Q576" s="238" t="s">
        <v>10487</v>
      </c>
      <c r="R576" s="239"/>
      <c r="S576" s="215"/>
      <c r="T576" s="207"/>
      <c r="U576" s="207"/>
      <c r="V576" s="207"/>
      <c r="W576" s="207"/>
      <c r="X576" s="207"/>
      <c r="Y576" s="207"/>
      <c r="Z576" s="207"/>
      <c r="AA576" s="207"/>
      <c r="AB576" s="207"/>
      <c r="AC576" s="207"/>
      <c r="AD576" s="207"/>
      <c r="AE576" s="207"/>
    </row>
    <row r="577">
      <c r="A577" s="216"/>
      <c r="B577" s="206">
        <v>46079.0</v>
      </c>
      <c r="C577" s="207" t="s">
        <v>1477</v>
      </c>
      <c r="D577" s="238"/>
      <c r="E577" s="240" t="s">
        <v>15275</v>
      </c>
      <c r="F577" s="239" t="s">
        <v>15282</v>
      </c>
      <c r="G577" s="213"/>
      <c r="H577" s="213"/>
      <c r="I577" s="213"/>
      <c r="J577" s="213"/>
      <c r="K577" s="213"/>
      <c r="L577" s="213"/>
      <c r="M577" s="219"/>
      <c r="N577" s="219"/>
      <c r="O577" s="219"/>
      <c r="P577" s="219"/>
      <c r="Q577" s="238" t="s">
        <v>10487</v>
      </c>
      <c r="R577" s="239"/>
      <c r="S577" s="215"/>
      <c r="T577" s="207"/>
      <c r="U577" s="207"/>
      <c r="V577" s="207"/>
      <c r="W577" s="207"/>
      <c r="X577" s="207"/>
      <c r="Y577" s="207"/>
      <c r="Z577" s="207"/>
      <c r="AA577" s="207"/>
      <c r="AB577" s="207"/>
      <c r="AC577" s="207"/>
      <c r="AD577" s="207"/>
      <c r="AE577" s="207"/>
    </row>
    <row r="578">
      <c r="A578" s="216"/>
      <c r="B578" s="206">
        <v>46081.0</v>
      </c>
      <c r="C578" s="207" t="s">
        <v>1670</v>
      </c>
      <c r="D578" s="238"/>
      <c r="E578" s="240" t="s">
        <v>15275</v>
      </c>
      <c r="F578" s="239" t="s">
        <v>15276</v>
      </c>
      <c r="G578" s="213">
        <v>46081.0</v>
      </c>
      <c r="H578" s="213"/>
      <c r="I578" s="213"/>
      <c r="J578" s="213"/>
      <c r="K578" s="213"/>
      <c r="L578" s="213"/>
      <c r="M578" s="219"/>
      <c r="N578" s="219"/>
      <c r="O578" s="219"/>
      <c r="P578" s="219"/>
      <c r="Q578" s="238" t="s">
        <v>10487</v>
      </c>
      <c r="R578" s="239"/>
      <c r="S578" s="215"/>
      <c r="T578" s="207"/>
      <c r="U578" s="207"/>
      <c r="V578" s="207"/>
      <c r="W578" s="207"/>
      <c r="X578" s="207"/>
      <c r="Y578" s="207"/>
      <c r="Z578" s="207"/>
      <c r="AA578" s="207"/>
      <c r="AB578" s="207"/>
      <c r="AC578" s="207"/>
      <c r="AD578" s="207"/>
      <c r="AE578" s="207"/>
    </row>
    <row r="579">
      <c r="A579" s="216"/>
      <c r="B579" s="206">
        <v>46081.0</v>
      </c>
      <c r="C579" s="207" t="s">
        <v>1169</v>
      </c>
      <c r="D579" s="238"/>
      <c r="E579" s="240" t="s">
        <v>15275</v>
      </c>
      <c r="F579" s="239" t="s">
        <v>15282</v>
      </c>
      <c r="G579" s="213">
        <v>46081.0</v>
      </c>
      <c r="H579" s="213"/>
      <c r="I579" s="213"/>
      <c r="J579" s="213"/>
      <c r="K579" s="213"/>
      <c r="L579" s="213"/>
      <c r="M579" s="219"/>
      <c r="N579" s="219"/>
      <c r="O579" s="219"/>
      <c r="P579" s="219"/>
      <c r="Q579" s="238" t="s">
        <v>10487</v>
      </c>
      <c r="R579" s="239"/>
      <c r="S579" s="215"/>
      <c r="T579" s="207"/>
      <c r="U579" s="207"/>
      <c r="V579" s="207"/>
      <c r="W579" s="207"/>
      <c r="X579" s="207"/>
      <c r="Y579" s="207"/>
      <c r="Z579" s="207"/>
      <c r="AA579" s="207"/>
      <c r="AB579" s="207"/>
      <c r="AC579" s="207"/>
      <c r="AD579" s="207"/>
      <c r="AE579" s="207"/>
    </row>
    <row r="580">
      <c r="A580" s="216"/>
      <c r="B580" s="206">
        <v>46081.0</v>
      </c>
      <c r="C580" s="207" t="s">
        <v>2060</v>
      </c>
      <c r="D580" s="238"/>
      <c r="E580" s="240" t="s">
        <v>15275</v>
      </c>
      <c r="F580" s="239" t="s">
        <v>15276</v>
      </c>
      <c r="G580" s="213">
        <v>46081.0</v>
      </c>
      <c r="H580" s="213"/>
      <c r="I580" s="213"/>
      <c r="J580" s="213"/>
      <c r="K580" s="213"/>
      <c r="L580" s="213"/>
      <c r="M580" s="219"/>
      <c r="N580" s="219"/>
      <c r="O580" s="219"/>
      <c r="P580" s="219"/>
      <c r="Q580" s="238" t="s">
        <v>10487</v>
      </c>
      <c r="R580" s="239"/>
      <c r="S580" s="215"/>
      <c r="T580" s="207"/>
      <c r="U580" s="207"/>
      <c r="V580" s="207"/>
      <c r="W580" s="207"/>
      <c r="X580" s="207"/>
      <c r="Y580" s="207"/>
      <c r="Z580" s="207"/>
      <c r="AA580" s="207"/>
      <c r="AB580" s="207"/>
      <c r="AC580" s="207"/>
      <c r="AD580" s="207"/>
      <c r="AE580" s="207"/>
    </row>
    <row r="581">
      <c r="A581" s="216"/>
      <c r="B581" s="206">
        <v>46081.0</v>
      </c>
      <c r="C581" s="207" t="s">
        <v>2935</v>
      </c>
      <c r="D581" s="238"/>
      <c r="E581" s="240" t="s">
        <v>15275</v>
      </c>
      <c r="F581" s="239" t="s">
        <v>15276</v>
      </c>
      <c r="G581" s="213">
        <v>46081.0</v>
      </c>
      <c r="H581" s="213"/>
      <c r="I581" s="213"/>
      <c r="J581" s="213"/>
      <c r="K581" s="213"/>
      <c r="L581" s="213"/>
      <c r="M581" s="219"/>
      <c r="N581" s="219"/>
      <c r="O581" s="219"/>
      <c r="P581" s="219"/>
      <c r="Q581" s="238"/>
      <c r="R581" s="239"/>
      <c r="S581" s="215"/>
      <c r="T581" s="207"/>
      <c r="U581" s="207"/>
      <c r="V581" s="207"/>
      <c r="W581" s="207"/>
      <c r="X581" s="207"/>
      <c r="Y581" s="207"/>
      <c r="Z581" s="207"/>
      <c r="AA581" s="207"/>
      <c r="AB581" s="207"/>
      <c r="AC581" s="207"/>
      <c r="AD581" s="207"/>
      <c r="AE581" s="207"/>
    </row>
    <row r="582">
      <c r="A582" s="216"/>
      <c r="B582" s="206"/>
      <c r="C582" s="207"/>
      <c r="D582" s="238"/>
      <c r="E582" s="240"/>
      <c r="F582" s="239"/>
      <c r="G582" s="213"/>
      <c r="H582" s="213"/>
      <c r="I582" s="213"/>
      <c r="J582" s="213"/>
      <c r="K582" s="213"/>
      <c r="L582" s="213"/>
      <c r="M582" s="219"/>
      <c r="N582" s="219"/>
      <c r="O582" s="219"/>
      <c r="P582" s="219"/>
      <c r="Q582" s="238"/>
      <c r="R582" s="239"/>
      <c r="S582" s="215"/>
      <c r="T582" s="207"/>
      <c r="U582" s="207"/>
      <c r="V582" s="207"/>
      <c r="W582" s="207"/>
      <c r="X582" s="207"/>
      <c r="Y582" s="207"/>
      <c r="Z582" s="207"/>
      <c r="AA582" s="207"/>
      <c r="AB582" s="207"/>
      <c r="AC582" s="207"/>
      <c r="AD582" s="207"/>
      <c r="AE582" s="207"/>
    </row>
    <row r="583">
      <c r="A583" s="216"/>
      <c r="B583" s="206"/>
      <c r="C583" s="207"/>
      <c r="D583" s="238"/>
      <c r="E583" s="240"/>
      <c r="F583" s="239"/>
      <c r="G583" s="213"/>
      <c r="H583" s="213"/>
      <c r="I583" s="213"/>
      <c r="J583" s="213"/>
      <c r="K583" s="213"/>
      <c r="L583" s="213"/>
      <c r="M583" s="219"/>
      <c r="N583" s="219"/>
      <c r="O583" s="219"/>
      <c r="P583" s="219"/>
      <c r="Q583" s="238"/>
      <c r="R583" s="239"/>
      <c r="S583" s="215"/>
      <c r="T583" s="207"/>
      <c r="U583" s="207"/>
      <c r="V583" s="207"/>
      <c r="W583" s="207"/>
      <c r="X583" s="207"/>
      <c r="Y583" s="207"/>
      <c r="Z583" s="207"/>
      <c r="AA583" s="207"/>
      <c r="AB583" s="207"/>
      <c r="AC583" s="207"/>
      <c r="AD583" s="207"/>
      <c r="AE583" s="207"/>
    </row>
    <row r="584">
      <c r="A584" s="216"/>
      <c r="B584" s="206"/>
      <c r="C584" s="207"/>
      <c r="D584" s="238"/>
      <c r="E584" s="240"/>
      <c r="F584" s="239"/>
      <c r="G584" s="213"/>
      <c r="H584" s="213"/>
      <c r="I584" s="213"/>
      <c r="J584" s="213"/>
      <c r="K584" s="213"/>
      <c r="L584" s="213"/>
      <c r="M584" s="219"/>
      <c r="N584" s="219"/>
      <c r="O584" s="219"/>
      <c r="P584" s="219"/>
      <c r="Q584" s="238"/>
      <c r="R584" s="239"/>
      <c r="S584" s="215"/>
      <c r="T584" s="207"/>
      <c r="U584" s="207"/>
      <c r="V584" s="207"/>
      <c r="W584" s="207"/>
      <c r="X584" s="207"/>
      <c r="Y584" s="207"/>
      <c r="Z584" s="207"/>
      <c r="AA584" s="207"/>
      <c r="AB584" s="207"/>
      <c r="AC584" s="207"/>
      <c r="AD584" s="207"/>
      <c r="AE584" s="207"/>
    </row>
    <row r="585">
      <c r="A585" s="216"/>
      <c r="B585" s="206"/>
      <c r="C585" s="207"/>
      <c r="D585" s="238"/>
      <c r="E585" s="240"/>
      <c r="F585" s="239"/>
      <c r="G585" s="213"/>
      <c r="H585" s="213"/>
      <c r="I585" s="213"/>
      <c r="J585" s="213"/>
      <c r="K585" s="213"/>
      <c r="L585" s="213"/>
      <c r="M585" s="219"/>
      <c r="N585" s="219"/>
      <c r="O585" s="219"/>
      <c r="P585" s="219"/>
      <c r="Q585" s="238"/>
      <c r="R585" s="239"/>
      <c r="S585" s="215"/>
      <c r="T585" s="207"/>
      <c r="U585" s="207"/>
      <c r="V585" s="207"/>
      <c r="W585" s="207"/>
      <c r="X585" s="207"/>
      <c r="Y585" s="207"/>
      <c r="Z585" s="207"/>
      <c r="AA585" s="207"/>
      <c r="AB585" s="207"/>
      <c r="AC585" s="207"/>
      <c r="AD585" s="207"/>
      <c r="AE585" s="207"/>
    </row>
  </sheetData>
  <customSheetViews>
    <customSheetView guid="{9FCC3D4D-5EEE-4EA1-B559-57040DB04155}" filter="1" showAutoFilter="1">
      <autoFilter ref="$B$1:$AC$585">
        <filterColumn colId="15">
          <filters>
            <filter val="AKTIF"/>
          </filters>
        </filterColumn>
      </autoFilter>
    </customSheetView>
  </customSheetViews>
  <conditionalFormatting sqref="N436">
    <cfRule type="expression" dxfId="23" priority="1">
      <formula>$E:E="C3"</formula>
    </cfRule>
  </conditionalFormatting>
  <conditionalFormatting sqref="M436">
    <cfRule type="expression" dxfId="23" priority="2">
      <formula>$E:E="C2"</formula>
    </cfRule>
  </conditionalFormatting>
  <conditionalFormatting sqref="M357">
    <cfRule type="expression" dxfId="23" priority="3">
      <formula>$E:E="C2"</formula>
    </cfRule>
  </conditionalFormatting>
  <conditionalFormatting sqref="N357">
    <cfRule type="expression" dxfId="23" priority="4">
      <formula>$E:E="C3"</formula>
    </cfRule>
  </conditionalFormatting>
  <conditionalFormatting sqref="K357">
    <cfRule type="expression" dxfId="24" priority="5">
      <formula>$E:E="PL"</formula>
    </cfRule>
  </conditionalFormatting>
  <conditionalFormatting sqref="M375">
    <cfRule type="expression" dxfId="23" priority="6">
      <formula>$E:E="C2"</formula>
    </cfRule>
  </conditionalFormatting>
  <conditionalFormatting sqref="N375">
    <cfRule type="expression" dxfId="23" priority="7">
      <formula>$E:E="C3"</formula>
    </cfRule>
  </conditionalFormatting>
  <conditionalFormatting sqref="K375">
    <cfRule type="expression" dxfId="24" priority="8">
      <formula>$E:E="PL"</formula>
    </cfRule>
  </conditionalFormatting>
  <conditionalFormatting sqref="N351">
    <cfRule type="expression" dxfId="23" priority="9">
      <formula>$E:E="C3"</formula>
    </cfRule>
  </conditionalFormatting>
  <conditionalFormatting sqref="N299">
    <cfRule type="expression" dxfId="23" priority="10">
      <formula>$E:E="C3"</formula>
    </cfRule>
  </conditionalFormatting>
  <conditionalFormatting sqref="K217">
    <cfRule type="expression" dxfId="24" priority="11">
      <formula>$E:E="PL"</formula>
    </cfRule>
  </conditionalFormatting>
  <conditionalFormatting sqref="M99">
    <cfRule type="expression" dxfId="23" priority="12">
      <formula>$E:E="C2"</formula>
    </cfRule>
  </conditionalFormatting>
  <conditionalFormatting sqref="N99">
    <cfRule type="expression" dxfId="23" priority="13">
      <formula>$E:E="C3"</formula>
    </cfRule>
  </conditionalFormatting>
  <conditionalFormatting sqref="K99">
    <cfRule type="expression" dxfId="24" priority="14">
      <formula>$E:E="PL"</formula>
    </cfRule>
  </conditionalFormatting>
  <conditionalFormatting sqref="K46">
    <cfRule type="expression" dxfId="24" priority="15">
      <formula>$E:E="PL"</formula>
    </cfRule>
  </conditionalFormatting>
  <conditionalFormatting sqref="K117">
    <cfRule type="expression" dxfId="24" priority="16">
      <formula>$E:E="PL"</formula>
    </cfRule>
  </conditionalFormatting>
  <conditionalFormatting sqref="A1:B585 C1:C178 D1:D585 S1:S20 T1:AE585 S27:S29 S31:S585 C180:C502 C504:C585">
    <cfRule type="containsText" dxfId="7" priority="17" operator="containsText" text="TN.">
      <formula>NOT(ISERROR(SEARCH(("TN."),(A1))))</formula>
    </cfRule>
  </conditionalFormatting>
  <conditionalFormatting sqref="A1:B585 C1:C178 D1:D585 S1:S20 T1:AE585 S27:S29 S31:S585 C180:C502 C504:C585">
    <cfRule type="containsText" dxfId="21" priority="18" operator="containsText" text="NY.">
      <formula>NOT(ISERROR(SEARCH(("NY."),(A1))))</formula>
    </cfRule>
  </conditionalFormatting>
  <conditionalFormatting sqref="A1:B585 C1:C178 D1:D585 S1:S20 T1:AE585 S27:S29 S31:S585 C180:C502 C504:C585">
    <cfRule type="containsText" dxfId="21" priority="19" operator="containsText" text="NN.">
      <formula>NOT(ISERROR(SEARCH(("NN."),(A1))))</formula>
    </cfRule>
  </conditionalFormatting>
  <conditionalFormatting sqref="A1:B585 C1:C178 D1:D585 S1:S20 T1:AE585 S27:S29 S31:S585 C180:C502 C504:C585">
    <cfRule type="containsText" dxfId="25" priority="20" operator="containsText" text="AN.">
      <formula>NOT(ISERROR(SEARCH(("AN."),(A1))))</formula>
    </cfRule>
  </conditionalFormatting>
  <conditionalFormatting sqref="L1:L98 M8:M9 J10:K11 K20:K21 M25 K30 M31 M74:M76 L100:L116 M103 L118:L356 M299 M351 L358:L374 L376:L435 L437:L585">
    <cfRule type="expression" dxfId="23" priority="21">
      <formula>$E:E="C2"</formula>
    </cfRule>
  </conditionalFormatting>
  <conditionalFormatting sqref="P1:P98 O20:O21 O24:O25 P100:P350 P352:P585">
    <cfRule type="expression" dxfId="23" priority="22">
      <formula>$E:E="PB"</formula>
    </cfRule>
  </conditionalFormatting>
  <conditionalFormatting sqref="M1:M48 N8:N9 K10:L11 L20:L21 L30 N31 M50:M98 N74:N76 M100:M298 N103 M300:M350 M352:M356 M358:M374 M376:M435 M437:M585">
    <cfRule type="expression" dxfId="23" priority="23">
      <formula>$E:E="C3"</formula>
    </cfRule>
  </conditionalFormatting>
  <conditionalFormatting sqref="G1:P585 A2:B585">
    <cfRule type="containsText" dxfId="23" priority="24" operator="containsText" text="STOP">
      <formula>NOT(ISERROR(SEARCH(("STOP"),(G1))))</formula>
    </cfRule>
  </conditionalFormatting>
  <conditionalFormatting sqref="J1:J45 I10:I11 I20:I21 K25 I27 J47:J98 K74:K76 J100:J116 I103 K103 J118:J148 J150:J216 J218:J356 J358:J374 J376:J585">
    <cfRule type="expression" dxfId="24" priority="25">
      <formula>$E:E="PL"</formula>
    </cfRule>
  </conditionalFormatting>
  <dataValidations>
    <dataValidation type="list" allowBlank="1" sqref="E2:E585">
      <formula1>"PL,PB"</formula1>
    </dataValidation>
    <dataValidation type="list" allowBlank="1" showDropDown="1" sqref="C179 C503">
      <formula1>PASIEN!$D$2:$D585</formula1>
    </dataValidation>
    <dataValidation type="list" allowBlank="1" sqref="R2:R585">
      <formula1>"SEMBUH,LANJUT,TIDAK LANJUT,STOP"</formula1>
    </dataValidation>
    <dataValidation type="list" allowBlank="1" showErrorMessage="1" sqref="Q2:Q585">
      <formula1>"AKTIF,PENDING,NONAKTIF"</formula1>
    </dataValidation>
    <dataValidation type="custom" allowBlank="1" showDropDown="1" sqref="G2:P36 G37:N41 P37:P41 A2:B585 G42:P585">
      <formula1>OR(NOT(ISERROR(DATEVALUE(A2))), AND(ISNUMBER(A2), LEFT(CELL("format", A2))="D"))</formula1>
    </dataValidation>
    <dataValidation type="list" allowBlank="1" showDropDown="1" showErrorMessage="1" sqref="C2:C178 C180:C502 C504:C585">
      <formula1>PASIEN!$D$7:$D585</formula1>
    </dataValidation>
    <dataValidation type="list" allowBlank="1" showErrorMessage="1" sqref="F2:F585">
      <formula1>"BARU,PERPANJANG"</formula1>
    </dataValidation>
  </dataValidations>
  <printOptions gridLines="1" horizontalCentered="1"/>
  <pageMargins bottom="0.75" footer="0.0" header="0.0" left="0.7" right="0.7" top="0.75"/>
  <pageSetup fitToHeight="0" paperSize="9" orientation="landscape" pageOrder="overThenDown"/>
  <drawing r:id="rId8"/>
  <legacyDrawing r:id="rId9"/>
  <tableParts count="1">
    <tablePart r:id="rId11"/>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Row="1"/>
  <sheetData>
    <row r="1"/>
    <row r="2"/>
    <row r="3">
      <c r="E3" s="251"/>
      <c r="L3" s="251"/>
    </row>
    <row r="4">
      <c r="E4" s="251"/>
      <c r="L4" s="251"/>
    </row>
    <row r="5">
      <c r="A5" s="251"/>
      <c r="B5" s="251"/>
      <c r="C5" s="251"/>
      <c r="D5" s="251"/>
      <c r="E5" s="251"/>
      <c r="L5" s="251"/>
    </row>
    <row r="6">
      <c r="A6" s="251"/>
      <c r="B6" s="251"/>
      <c r="C6" s="251"/>
      <c r="D6" s="251"/>
      <c r="E6" s="251"/>
      <c r="L6" s="251"/>
    </row>
    <row r="7">
      <c r="A7" s="251"/>
      <c r="B7" s="251"/>
      <c r="C7" s="251"/>
      <c r="D7" s="251"/>
      <c r="E7" s="251"/>
      <c r="L7" s="251"/>
    </row>
    <row r="8">
      <c r="A8" s="251"/>
      <c r="B8" s="251"/>
      <c r="C8" s="251"/>
      <c r="D8" s="251"/>
      <c r="E8" s="251"/>
      <c r="L8" s="251"/>
    </row>
    <row r="9">
      <c r="A9" s="251"/>
      <c r="B9" s="251"/>
      <c r="C9" s="251"/>
      <c r="D9" s="251"/>
      <c r="E9" s="251"/>
      <c r="L9" s="251"/>
    </row>
    <row r="10">
      <c r="A10" s="251"/>
      <c r="B10" s="251"/>
      <c r="C10" s="251"/>
      <c r="D10" s="251"/>
      <c r="E10" s="251"/>
      <c r="L10" s="251"/>
    </row>
    <row r="11">
      <c r="A11" s="251"/>
      <c r="B11" s="251"/>
      <c r="C11" s="251"/>
      <c r="D11" s="251"/>
      <c r="E11" s="251"/>
      <c r="L11" s="251"/>
    </row>
    <row r="12">
      <c r="A12" s="251"/>
      <c r="B12" s="251"/>
      <c r="C12" s="251"/>
      <c r="D12" s="251"/>
      <c r="E12" s="251"/>
      <c r="L12" s="251"/>
    </row>
    <row r="13">
      <c r="A13" s="251"/>
      <c r="B13" s="251"/>
      <c r="C13" s="251"/>
      <c r="D13" s="251"/>
      <c r="E13" s="251"/>
      <c r="L13" s="251"/>
    </row>
    <row r="14">
      <c r="A14" s="251"/>
      <c r="B14" s="251"/>
      <c r="C14" s="251"/>
      <c r="D14" s="251"/>
      <c r="E14" s="251"/>
      <c r="L14" s="251"/>
    </row>
    <row r="15">
      <c r="A15" s="251"/>
      <c r="B15" s="251"/>
      <c r="C15" s="251"/>
      <c r="D15" s="251"/>
      <c r="E15" s="251"/>
      <c r="G15" s="251"/>
      <c r="H15" s="251"/>
      <c r="I15" s="251"/>
      <c r="J15" s="251"/>
      <c r="K15" s="251"/>
      <c r="L15" s="251"/>
    </row>
    <row r="16">
      <c r="A16" s="251"/>
      <c r="B16" s="251"/>
      <c r="C16" s="251"/>
      <c r="D16" s="251"/>
      <c r="E16" s="251"/>
      <c r="G16" s="251"/>
      <c r="H16" s="251"/>
      <c r="I16" s="251"/>
      <c r="J16" s="251"/>
      <c r="K16" s="251"/>
      <c r="L16" s="251"/>
    </row>
    <row r="17">
      <c r="A17" s="251"/>
      <c r="B17" s="251"/>
      <c r="C17" s="251"/>
      <c r="D17" s="251"/>
      <c r="E17" s="251"/>
      <c r="G17" s="251"/>
      <c r="H17" s="251"/>
      <c r="I17" s="251"/>
      <c r="J17" s="251"/>
      <c r="K17" s="251"/>
      <c r="L17" s="251"/>
    </row>
    <row r="18">
      <c r="A18" s="251"/>
      <c r="B18" s="251"/>
      <c r="C18" s="251"/>
      <c r="D18" s="251"/>
      <c r="E18" s="251"/>
      <c r="G18" s="251"/>
      <c r="H18" s="251"/>
      <c r="I18" s="251"/>
      <c r="J18" s="251"/>
      <c r="K18" s="251"/>
      <c r="L18" s="251"/>
    </row>
    <row r="19">
      <c r="A19" s="251"/>
      <c r="B19" s="251"/>
      <c r="C19" s="251"/>
      <c r="D19" s="251"/>
      <c r="E19" s="251"/>
      <c r="H19" s="251"/>
      <c r="I19" s="251"/>
      <c r="J19" s="251"/>
      <c r="K19" s="251"/>
      <c r="L19" s="251"/>
    </row>
    <row r="20">
      <c r="A20" s="251"/>
      <c r="B20" s="251"/>
      <c r="C20" s="251"/>
      <c r="D20" s="251"/>
      <c r="E20" s="251"/>
      <c r="H20" s="251"/>
      <c r="I20" s="251"/>
      <c r="J20" s="251"/>
      <c r="K20" s="251"/>
      <c r="L20" s="251"/>
    </row>
    <row r="21">
      <c r="A21" s="251"/>
      <c r="B21" s="251"/>
      <c r="C21" s="251"/>
      <c r="D21" s="251"/>
      <c r="E21" s="251"/>
      <c r="H21" s="251"/>
      <c r="I21" s="251"/>
      <c r="J21" s="251"/>
      <c r="K21" s="251"/>
      <c r="L21" s="251"/>
    </row>
    <row r="22">
      <c r="A22" s="251"/>
      <c r="B22" s="251"/>
      <c r="C22" s="251"/>
      <c r="D22" s="251"/>
      <c r="E22" s="251"/>
      <c r="H22" s="251"/>
      <c r="I22" s="251"/>
      <c r="J22" s="251"/>
      <c r="K22" s="251"/>
      <c r="L22" s="251"/>
    </row>
    <row r="23">
      <c r="A23" s="251"/>
      <c r="B23" s="251"/>
      <c r="C23" s="251"/>
      <c r="D23" s="251"/>
      <c r="E23" s="251"/>
      <c r="H23" s="251"/>
      <c r="I23" s="251"/>
      <c r="J23" s="251"/>
      <c r="K23" s="251"/>
      <c r="L23" s="251"/>
    </row>
    <row r="24">
      <c r="A24" s="251"/>
      <c r="B24" s="251"/>
      <c r="C24" s="251"/>
      <c r="D24" s="251"/>
      <c r="E24" s="251"/>
    </row>
    <row r="25">
      <c r="A25" s="251"/>
      <c r="B25" s="251"/>
      <c r="C25" s="251"/>
      <c r="D25" s="251"/>
      <c r="E25" s="251"/>
    </row>
    <row r="26">
      <c r="A26" s="251"/>
      <c r="B26" s="251"/>
      <c r="C26" s="251"/>
      <c r="D26" s="251"/>
      <c r="E26" s="251"/>
    </row>
    <row r="27">
      <c r="A27" s="251"/>
      <c r="B27" s="251"/>
      <c r="C27" s="251"/>
      <c r="D27" s="251"/>
      <c r="E27" s="251"/>
    </row>
    <row r="28">
      <c r="A28" s="251"/>
      <c r="B28" s="251"/>
      <c r="C28" s="251"/>
      <c r="D28" s="251"/>
      <c r="E28" s="251"/>
    </row>
    <row r="29">
      <c r="A29" s="251"/>
      <c r="B29" s="251"/>
      <c r="C29" s="251"/>
      <c r="D29" s="251"/>
      <c r="E29" s="251"/>
    </row>
    <row r="30">
      <c r="A30" s="251"/>
      <c r="B30" s="251"/>
      <c r="C30" s="251"/>
      <c r="D30" s="251"/>
      <c r="E30" s="251"/>
    </row>
    <row r="31">
      <c r="A31" s="251"/>
      <c r="B31" s="251"/>
      <c r="C31" s="251"/>
      <c r="D31" s="251"/>
      <c r="E31" s="251"/>
    </row>
    <row r="32">
      <c r="A32" s="251"/>
      <c r="B32" s="251"/>
      <c r="C32" s="251"/>
      <c r="D32" s="251"/>
      <c r="E32" s="251"/>
    </row>
    <row r="33">
      <c r="A33" s="251"/>
      <c r="B33" s="251"/>
      <c r="C33" s="251"/>
      <c r="D33" s="251"/>
      <c r="E33" s="251"/>
    </row>
    <row r="34">
      <c r="A34" s="251"/>
      <c r="B34" s="251"/>
      <c r="C34" s="251"/>
      <c r="D34" s="251"/>
      <c r="E34" s="251"/>
    </row>
  </sheetData>
  <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outlineLevelRow="1"/>
  <cols>
    <col customWidth="1" min="1" max="1" width="2.63"/>
    <col customWidth="1" min="2" max="2" width="11.38"/>
    <col customWidth="1" min="3" max="3" width="8.13"/>
    <col customWidth="1" min="4" max="6" width="7.63"/>
    <col customWidth="1" min="7" max="37" width="3.88"/>
    <col customWidth="1" min="38" max="39" width="3.25"/>
    <col customWidth="1" min="40" max="40" width="4.13"/>
    <col customWidth="1" min="41" max="48" width="2.63"/>
  </cols>
  <sheetData>
    <row r="1">
      <c r="A1" s="141" t="s">
        <v>13933</v>
      </c>
      <c r="B1" s="141" t="s">
        <v>15202</v>
      </c>
      <c r="C1" s="142"/>
      <c r="D1" s="142"/>
      <c r="E1" s="143"/>
      <c r="F1" s="143"/>
      <c r="G1" s="142"/>
      <c r="H1" s="142"/>
      <c r="I1" s="142"/>
      <c r="J1" s="142"/>
      <c r="K1" s="142"/>
      <c r="L1" s="142"/>
      <c r="M1" s="142"/>
      <c r="N1" s="142"/>
      <c r="O1" s="142"/>
      <c r="P1" s="142"/>
      <c r="Q1" s="142"/>
      <c r="R1" s="142"/>
      <c r="S1" s="142"/>
      <c r="T1" s="142"/>
      <c r="U1" s="142"/>
      <c r="V1" s="142"/>
      <c r="W1" s="144"/>
      <c r="X1" s="142"/>
      <c r="Y1" s="142"/>
      <c r="Z1" s="142"/>
      <c r="AA1" s="142"/>
      <c r="AB1" s="142"/>
      <c r="AC1" s="142"/>
      <c r="AD1" s="142"/>
      <c r="AE1" s="142"/>
      <c r="AF1" s="142"/>
      <c r="AG1" s="142"/>
      <c r="AH1" s="142"/>
      <c r="AI1" s="142"/>
      <c r="AJ1" s="142"/>
      <c r="AK1" s="142"/>
      <c r="AL1" s="142"/>
      <c r="AM1" s="142"/>
      <c r="AN1" s="142"/>
      <c r="AO1" s="142"/>
      <c r="AP1" s="142"/>
      <c r="AQ1" s="142"/>
      <c r="AR1" s="142"/>
      <c r="AS1" s="142"/>
      <c r="AT1" s="142"/>
      <c r="AU1" s="142"/>
      <c r="AV1" s="142"/>
    </row>
    <row r="2">
      <c r="A2" s="145"/>
      <c r="B2" s="146">
        <v>46023.0</v>
      </c>
      <c r="D2" s="142"/>
      <c r="E2" s="143"/>
      <c r="F2" s="143"/>
      <c r="G2" s="142"/>
      <c r="H2" s="142"/>
      <c r="I2" s="142"/>
      <c r="J2" s="142"/>
      <c r="K2" s="142"/>
      <c r="L2" s="142"/>
      <c r="M2" s="142"/>
      <c r="N2" s="142"/>
      <c r="O2" s="142"/>
      <c r="P2" s="142"/>
      <c r="Q2" s="142"/>
      <c r="R2" s="142"/>
      <c r="S2" s="142"/>
      <c r="T2" s="142"/>
      <c r="U2" s="142"/>
      <c r="V2" s="142"/>
      <c r="W2" s="144"/>
      <c r="X2" s="142"/>
      <c r="Y2" s="142"/>
      <c r="Z2" s="142"/>
      <c r="AA2" s="142"/>
      <c r="AB2" s="142"/>
      <c r="AC2" s="142"/>
      <c r="AD2" s="142"/>
      <c r="AE2" s="142"/>
      <c r="AF2" s="142"/>
      <c r="AG2" s="142"/>
      <c r="AH2" s="142"/>
      <c r="AI2" s="142"/>
      <c r="AJ2" s="142"/>
      <c r="AK2" s="142"/>
      <c r="AL2" s="142"/>
      <c r="AM2" s="142"/>
      <c r="AN2" s="142"/>
      <c r="AO2" s="142"/>
      <c r="AP2" s="142"/>
      <c r="AQ2" s="142"/>
      <c r="AR2" s="142"/>
      <c r="AS2" s="142"/>
      <c r="AT2" s="142"/>
      <c r="AU2" s="142"/>
      <c r="AV2" s="142"/>
    </row>
    <row r="3">
      <c r="A3" s="39"/>
      <c r="B3" s="39"/>
      <c r="C3" s="147"/>
      <c r="D3" s="147"/>
      <c r="E3" s="148"/>
      <c r="F3" s="148"/>
      <c r="G3" s="147"/>
      <c r="H3" s="147"/>
      <c r="I3" s="147"/>
      <c r="J3" s="147"/>
      <c r="K3" s="147"/>
      <c r="L3" s="147"/>
      <c r="M3" s="147"/>
      <c r="N3" s="147"/>
      <c r="O3" s="147"/>
      <c r="P3" s="147"/>
      <c r="Q3" s="147"/>
      <c r="R3" s="147"/>
      <c r="S3" s="147"/>
      <c r="T3" s="147"/>
      <c r="U3" s="147"/>
      <c r="V3" s="147"/>
      <c r="W3" s="149"/>
      <c r="X3" s="147"/>
      <c r="Y3" s="147"/>
      <c r="Z3" s="147"/>
      <c r="AA3" s="147"/>
      <c r="AB3" s="147"/>
      <c r="AC3" s="147"/>
      <c r="AD3" s="147"/>
      <c r="AE3" s="147"/>
      <c r="AF3" s="147"/>
      <c r="AG3" s="147"/>
      <c r="AH3" s="147"/>
      <c r="AI3" s="147"/>
      <c r="AJ3" s="147"/>
      <c r="AK3" s="147"/>
      <c r="AL3" s="147"/>
      <c r="AM3" s="147"/>
      <c r="AN3" s="147"/>
      <c r="AO3" s="147"/>
      <c r="AP3" s="147"/>
      <c r="AQ3" s="147"/>
      <c r="AR3" s="147"/>
      <c r="AS3" s="147"/>
      <c r="AT3" s="147"/>
      <c r="AU3" s="147"/>
      <c r="AV3" s="147"/>
    </row>
    <row r="4">
      <c r="A4" s="39"/>
      <c r="B4" s="39"/>
      <c r="C4" s="147"/>
      <c r="D4" s="147"/>
      <c r="E4" s="148"/>
      <c r="F4" s="148"/>
      <c r="G4" s="147"/>
      <c r="H4" s="147"/>
      <c r="I4" s="147"/>
      <c r="J4" s="147"/>
      <c r="K4" s="147"/>
      <c r="L4" s="147"/>
      <c r="M4" s="147"/>
      <c r="N4" s="147"/>
      <c r="O4" s="147"/>
      <c r="P4" s="147"/>
      <c r="Q4" s="147"/>
      <c r="R4" s="147"/>
      <c r="S4" s="147"/>
      <c r="T4" s="147"/>
      <c r="U4" s="147"/>
      <c r="V4" s="147"/>
      <c r="W4" s="149"/>
      <c r="X4" s="147"/>
      <c r="Y4" s="147"/>
      <c r="Z4" s="147"/>
      <c r="AA4" s="147"/>
      <c r="AB4" s="147"/>
      <c r="AC4" s="147"/>
      <c r="AD4" s="147"/>
      <c r="AE4" s="147"/>
      <c r="AF4" s="147"/>
      <c r="AG4" s="147"/>
      <c r="AH4" s="147"/>
      <c r="AI4" s="147"/>
      <c r="AJ4" s="147"/>
      <c r="AK4" s="147"/>
      <c r="AL4" s="147"/>
      <c r="AM4" s="147"/>
      <c r="AN4" s="147"/>
      <c r="AO4" s="147"/>
      <c r="AP4" s="147"/>
      <c r="AQ4" s="147"/>
      <c r="AR4" s="147"/>
      <c r="AS4" s="147"/>
      <c r="AT4" s="147"/>
      <c r="AU4" s="147"/>
      <c r="AV4" s="147"/>
    </row>
    <row r="5">
      <c r="A5" s="39"/>
      <c r="B5" s="150" t="s">
        <v>15203</v>
      </c>
      <c r="C5" s="147"/>
      <c r="D5" s="147"/>
      <c r="E5" s="148"/>
      <c r="F5" s="148"/>
      <c r="G5" s="151"/>
      <c r="H5" s="147"/>
      <c r="I5" s="147"/>
      <c r="J5" s="147"/>
      <c r="K5" s="147"/>
      <c r="L5" s="147"/>
      <c r="M5" s="147"/>
      <c r="N5" s="147"/>
      <c r="O5" s="147"/>
      <c r="P5" s="147"/>
      <c r="Q5" s="147"/>
      <c r="R5" s="147"/>
      <c r="S5" s="147"/>
      <c r="T5" s="147"/>
      <c r="U5" s="147"/>
      <c r="V5" s="147"/>
      <c r="W5" s="149"/>
      <c r="X5" s="147"/>
      <c r="Y5" s="147"/>
      <c r="Z5" s="147"/>
      <c r="AA5" s="147"/>
      <c r="AB5" s="147"/>
      <c r="AC5" s="147"/>
      <c r="AD5" s="147"/>
      <c r="AE5" s="147"/>
      <c r="AF5" s="147"/>
      <c r="AG5" s="147"/>
      <c r="AH5" s="147"/>
      <c r="AI5" s="147"/>
      <c r="AJ5" s="147"/>
      <c r="AK5" s="147"/>
      <c r="AL5" s="147"/>
      <c r="AM5" s="147"/>
      <c r="AN5" s="147"/>
      <c r="AO5" s="147"/>
      <c r="AP5" s="147"/>
      <c r="AQ5" s="147"/>
      <c r="AR5" s="147"/>
      <c r="AS5" s="147"/>
      <c r="AT5" s="147"/>
      <c r="AU5" s="147"/>
      <c r="AV5" s="147"/>
    </row>
    <row r="6" ht="22.5" customHeight="1" outlineLevel="1">
      <c r="A6" s="152"/>
      <c r="B6" s="153" t="str">
        <f>upper(left(B2,3))</f>
        <v>JAN</v>
      </c>
      <c r="C6" s="154" t="s">
        <v>15204</v>
      </c>
      <c r="D6" s="154" t="s">
        <v>15205</v>
      </c>
      <c r="E6" s="155" t="s">
        <v>15206</v>
      </c>
      <c r="F6" s="155" t="s">
        <v>15207</v>
      </c>
      <c r="G6" s="156">
        <v>1.0</v>
      </c>
      <c r="H6" s="156">
        <v>2.0</v>
      </c>
      <c r="I6" s="154">
        <v>3.0</v>
      </c>
      <c r="J6" s="154">
        <v>4.0</v>
      </c>
      <c r="K6" s="154">
        <v>5.0</v>
      </c>
      <c r="L6" s="154">
        <v>6.0</v>
      </c>
      <c r="M6" s="154">
        <v>7.0</v>
      </c>
      <c r="N6" s="154">
        <v>8.0</v>
      </c>
      <c r="O6" s="154">
        <v>9.0</v>
      </c>
      <c r="P6" s="154">
        <v>10.0</v>
      </c>
      <c r="Q6" s="154">
        <v>11.0</v>
      </c>
      <c r="R6" s="154">
        <v>12.0</v>
      </c>
      <c r="S6" s="154">
        <v>13.0</v>
      </c>
      <c r="T6" s="154">
        <v>14.0</v>
      </c>
      <c r="U6" s="154">
        <v>15.0</v>
      </c>
      <c r="V6" s="156">
        <v>16.0</v>
      </c>
      <c r="W6" s="154">
        <v>17.0</v>
      </c>
      <c r="X6" s="154">
        <v>18.0</v>
      </c>
      <c r="Y6" s="154">
        <v>19.0</v>
      </c>
      <c r="Z6" s="154">
        <v>20.0</v>
      </c>
      <c r="AA6" s="154">
        <v>21.0</v>
      </c>
      <c r="AB6" s="154">
        <v>22.0</v>
      </c>
      <c r="AC6" s="154">
        <v>23.0</v>
      </c>
      <c r="AD6" s="154">
        <v>24.0</v>
      </c>
      <c r="AE6" s="154">
        <v>25.0</v>
      </c>
      <c r="AF6" s="154">
        <v>26.0</v>
      </c>
      <c r="AG6" s="154">
        <v>27.0</v>
      </c>
      <c r="AH6" s="154">
        <v>28.0</v>
      </c>
      <c r="AI6" s="154">
        <v>29.0</v>
      </c>
      <c r="AJ6" s="154">
        <v>30.0</v>
      </c>
      <c r="AK6" s="154">
        <v>31.0</v>
      </c>
      <c r="AL6" s="158"/>
      <c r="AM6" s="152"/>
      <c r="AN6" s="152"/>
      <c r="AO6" s="152"/>
      <c r="AP6" s="152"/>
      <c r="AQ6" s="152"/>
    </row>
    <row r="7" ht="22.5" customHeight="1" outlineLevel="1">
      <c r="A7" s="39"/>
      <c r="B7" s="159" t="s">
        <v>201</v>
      </c>
      <c r="C7" s="160">
        <v>40.0</v>
      </c>
      <c r="D7" s="161">
        <f t="shared" ref="D7:D10" si="1">sum(G7:AL7)</f>
        <v>42</v>
      </c>
      <c r="E7" s="162">
        <f t="shared" ref="E7:E10" si="2">D7-C7</f>
        <v>2</v>
      </c>
      <c r="F7" s="163">
        <f t="shared" ref="F7:F10" si="3">D7/C7</f>
        <v>1.05</v>
      </c>
      <c r="G7" s="166">
        <v>0.0</v>
      </c>
      <c r="H7" s="166">
        <v>0.0</v>
      </c>
      <c r="I7" s="164">
        <v>4.0</v>
      </c>
      <c r="J7" s="164">
        <v>3.0</v>
      </c>
      <c r="K7" s="164">
        <v>0.0</v>
      </c>
      <c r="L7" s="164">
        <v>0.0</v>
      </c>
      <c r="M7" s="164">
        <v>3.0</v>
      </c>
      <c r="N7" s="164">
        <v>1.0</v>
      </c>
      <c r="O7" s="164">
        <v>1.0</v>
      </c>
      <c r="P7" s="164">
        <v>3.0</v>
      </c>
      <c r="Q7" s="164">
        <v>0.0</v>
      </c>
      <c r="R7" s="164">
        <v>0.0</v>
      </c>
      <c r="S7" s="164">
        <v>2.0</v>
      </c>
      <c r="T7" s="164">
        <v>2.0</v>
      </c>
      <c r="U7" s="164">
        <v>1.0</v>
      </c>
      <c r="V7" s="166">
        <v>0.0</v>
      </c>
      <c r="W7" s="165">
        <v>1.0</v>
      </c>
      <c r="X7" s="165">
        <v>2.0</v>
      </c>
      <c r="Y7" s="165">
        <v>3.0</v>
      </c>
      <c r="Z7" s="164">
        <v>2.0</v>
      </c>
      <c r="AA7" s="164">
        <v>0.0</v>
      </c>
      <c r="AB7" s="164">
        <v>0.0</v>
      </c>
      <c r="AC7" s="165">
        <v>0.0</v>
      </c>
      <c r="AD7" s="165">
        <v>1.0</v>
      </c>
      <c r="AE7" s="165">
        <v>3.0</v>
      </c>
      <c r="AF7" s="164">
        <v>4.0</v>
      </c>
      <c r="AG7" s="164">
        <v>3.0</v>
      </c>
      <c r="AH7" s="165">
        <v>1.0</v>
      </c>
      <c r="AI7" s="164">
        <v>2.0</v>
      </c>
      <c r="AJ7" s="165">
        <v>0.0</v>
      </c>
      <c r="AK7" s="164">
        <v>0.0</v>
      </c>
      <c r="AL7" s="167"/>
      <c r="AM7" s="168"/>
      <c r="AN7" s="168"/>
      <c r="AO7" s="168"/>
      <c r="AP7" s="168"/>
      <c r="AQ7" s="168"/>
    </row>
    <row r="8" ht="22.5" customHeight="1" outlineLevel="1">
      <c r="A8" s="39"/>
      <c r="B8" s="169" t="s">
        <v>15208</v>
      </c>
      <c r="C8" s="160">
        <v>50.0</v>
      </c>
      <c r="D8" s="161">
        <f t="shared" si="1"/>
        <v>61</v>
      </c>
      <c r="E8" s="162">
        <f t="shared" si="2"/>
        <v>11</v>
      </c>
      <c r="F8" s="163">
        <f t="shared" si="3"/>
        <v>1.22</v>
      </c>
      <c r="G8" s="166">
        <v>0.0</v>
      </c>
      <c r="H8" s="166">
        <v>0.0</v>
      </c>
      <c r="I8" s="164">
        <v>3.0</v>
      </c>
      <c r="J8" s="164">
        <v>1.0</v>
      </c>
      <c r="K8" s="164">
        <v>3.0</v>
      </c>
      <c r="L8" s="164">
        <v>2.0</v>
      </c>
      <c r="M8" s="164">
        <v>0.0</v>
      </c>
      <c r="N8" s="164">
        <v>3.0</v>
      </c>
      <c r="O8" s="164">
        <v>0.0</v>
      </c>
      <c r="P8" s="164">
        <v>0.0</v>
      </c>
      <c r="Q8" s="164">
        <v>2.0</v>
      </c>
      <c r="R8" s="164">
        <v>8.0</v>
      </c>
      <c r="S8" s="164">
        <v>1.0</v>
      </c>
      <c r="T8" s="164">
        <v>4.0</v>
      </c>
      <c r="U8" s="164">
        <v>5.0</v>
      </c>
      <c r="V8" s="166">
        <v>0.0</v>
      </c>
      <c r="W8" s="165">
        <v>5.0</v>
      </c>
      <c r="X8" s="165">
        <v>0.0</v>
      </c>
      <c r="Y8" s="165">
        <v>1.0</v>
      </c>
      <c r="Z8" s="164">
        <v>4.0</v>
      </c>
      <c r="AA8" s="164">
        <v>1.0</v>
      </c>
      <c r="AB8" s="164">
        <v>1.0</v>
      </c>
      <c r="AC8" s="165">
        <v>1.0</v>
      </c>
      <c r="AD8" s="165">
        <v>3.0</v>
      </c>
      <c r="AE8" s="165">
        <v>1.0</v>
      </c>
      <c r="AF8" s="164">
        <v>1.0</v>
      </c>
      <c r="AG8" s="164">
        <v>2.0</v>
      </c>
      <c r="AH8" s="164">
        <v>1.0</v>
      </c>
      <c r="AI8" s="164">
        <v>3.0</v>
      </c>
      <c r="AJ8" s="165">
        <v>3.0</v>
      </c>
      <c r="AK8" s="164">
        <v>2.0</v>
      </c>
      <c r="AL8" s="167"/>
      <c r="AM8" s="168"/>
      <c r="AN8" s="168"/>
      <c r="AO8" s="168"/>
      <c r="AP8" s="168"/>
      <c r="AQ8" s="168"/>
    </row>
    <row r="9" ht="22.5" customHeight="1" outlineLevel="1">
      <c r="A9" s="39"/>
      <c r="B9" s="169" t="s">
        <v>15209</v>
      </c>
      <c r="C9" s="160">
        <v>90.0</v>
      </c>
      <c r="D9" s="161">
        <f t="shared" si="1"/>
        <v>178</v>
      </c>
      <c r="E9" s="162">
        <f t="shared" si="2"/>
        <v>88</v>
      </c>
      <c r="F9" s="163">
        <f t="shared" si="3"/>
        <v>1.977777778</v>
      </c>
      <c r="G9" s="166">
        <v>0.0</v>
      </c>
      <c r="H9" s="166">
        <v>0.0</v>
      </c>
      <c r="I9" s="164">
        <v>3.0</v>
      </c>
      <c r="J9" s="164">
        <v>14.0</v>
      </c>
      <c r="K9" s="164">
        <v>11.0</v>
      </c>
      <c r="L9" s="164">
        <v>5.0</v>
      </c>
      <c r="M9" s="164">
        <v>1.0</v>
      </c>
      <c r="N9" s="164">
        <v>7.0</v>
      </c>
      <c r="O9" s="164">
        <v>1.0</v>
      </c>
      <c r="P9" s="164">
        <v>2.0</v>
      </c>
      <c r="Q9" s="164">
        <v>14.0</v>
      </c>
      <c r="R9" s="164">
        <v>6.0</v>
      </c>
      <c r="S9" s="164">
        <v>5.0</v>
      </c>
      <c r="T9" s="164">
        <v>4.0</v>
      </c>
      <c r="U9" s="164">
        <v>5.0</v>
      </c>
      <c r="V9" s="166">
        <v>0.0</v>
      </c>
      <c r="W9" s="165">
        <v>4.0</v>
      </c>
      <c r="X9" s="165">
        <v>15.0</v>
      </c>
      <c r="Y9" s="165">
        <v>7.0</v>
      </c>
      <c r="Z9" s="164">
        <v>7.0</v>
      </c>
      <c r="AA9" s="164">
        <v>7.0</v>
      </c>
      <c r="AB9" s="164">
        <v>8.0</v>
      </c>
      <c r="AC9" s="165">
        <v>2.0</v>
      </c>
      <c r="AD9" s="165">
        <v>5.0</v>
      </c>
      <c r="AE9" s="165">
        <v>11.0</v>
      </c>
      <c r="AF9" s="164">
        <v>7.0</v>
      </c>
      <c r="AG9" s="164">
        <v>7.0</v>
      </c>
      <c r="AH9" s="164">
        <v>5.0</v>
      </c>
      <c r="AI9" s="164">
        <v>8.0</v>
      </c>
      <c r="AJ9" s="165">
        <v>1.0</v>
      </c>
      <c r="AK9" s="164">
        <v>6.0</v>
      </c>
      <c r="AL9" s="167"/>
      <c r="AM9" s="168"/>
      <c r="AN9" s="168"/>
      <c r="AO9" s="168"/>
      <c r="AP9" s="168"/>
      <c r="AQ9" s="168"/>
    </row>
    <row r="10" ht="22.5" customHeight="1" outlineLevel="1">
      <c r="A10" s="39"/>
      <c r="B10" s="169" t="s">
        <v>15210</v>
      </c>
      <c r="C10" s="160">
        <v>650.0</v>
      </c>
      <c r="D10" s="170">
        <f t="shared" si="1"/>
        <v>769</v>
      </c>
      <c r="E10" s="162">
        <f t="shared" si="2"/>
        <v>119</v>
      </c>
      <c r="F10" s="163">
        <f t="shared" si="3"/>
        <v>1.183076923</v>
      </c>
      <c r="G10" s="253">
        <v>0.0</v>
      </c>
      <c r="H10" s="253">
        <v>0.0</v>
      </c>
      <c r="I10" s="171">
        <v>28.0</v>
      </c>
      <c r="J10" s="171">
        <v>21.0</v>
      </c>
      <c r="K10" s="171">
        <v>26.0</v>
      </c>
      <c r="L10" s="171">
        <v>26.0</v>
      </c>
      <c r="M10" s="171">
        <v>31.0</v>
      </c>
      <c r="N10" s="171">
        <v>27.0</v>
      </c>
      <c r="O10" s="171">
        <v>12.0</v>
      </c>
      <c r="P10" s="171">
        <v>30.0</v>
      </c>
      <c r="Q10" s="171">
        <v>21.0</v>
      </c>
      <c r="R10" s="171">
        <v>25.0</v>
      </c>
      <c r="S10" s="171">
        <v>32.0</v>
      </c>
      <c r="T10" s="171">
        <v>30.0</v>
      </c>
      <c r="U10" s="171">
        <v>28.0</v>
      </c>
      <c r="V10" s="253">
        <v>0.0</v>
      </c>
      <c r="W10" s="172">
        <v>35.0</v>
      </c>
      <c r="X10" s="172">
        <v>21.0</v>
      </c>
      <c r="Y10" s="172">
        <v>34.0</v>
      </c>
      <c r="Z10" s="164">
        <v>34.0</v>
      </c>
      <c r="AA10" s="164">
        <v>34.0</v>
      </c>
      <c r="AB10" s="164">
        <v>32.0</v>
      </c>
      <c r="AC10" s="165">
        <v>17.0</v>
      </c>
      <c r="AD10" s="165">
        <v>29.0</v>
      </c>
      <c r="AE10" s="165">
        <v>19.0</v>
      </c>
      <c r="AF10" s="164">
        <v>35.0</v>
      </c>
      <c r="AG10" s="164">
        <v>35.0</v>
      </c>
      <c r="AH10" s="164">
        <v>31.0</v>
      </c>
      <c r="AI10" s="164">
        <v>31.0</v>
      </c>
      <c r="AJ10" s="165">
        <v>15.0</v>
      </c>
      <c r="AK10" s="164">
        <v>30.0</v>
      </c>
      <c r="AL10" s="167"/>
      <c r="AM10" s="168"/>
      <c r="AN10" s="168"/>
      <c r="AO10" s="168"/>
      <c r="AP10" s="168"/>
      <c r="AQ10" s="168"/>
    </row>
    <row r="11">
      <c r="A11" s="39"/>
      <c r="B11" s="39"/>
      <c r="C11" s="147"/>
      <c r="D11" s="147"/>
      <c r="E11" s="148"/>
      <c r="F11" s="148"/>
      <c r="G11" s="147"/>
      <c r="H11" s="147"/>
      <c r="I11" s="147"/>
      <c r="J11" s="147"/>
      <c r="K11" s="147"/>
      <c r="L11" s="147"/>
      <c r="M11" s="147"/>
      <c r="N11" s="147"/>
      <c r="O11" s="147"/>
      <c r="P11" s="147"/>
      <c r="Q11" s="147"/>
      <c r="R11" s="147"/>
      <c r="S11" s="147"/>
      <c r="T11" s="147"/>
      <c r="U11" s="147"/>
      <c r="V11" s="147"/>
      <c r="W11" s="149"/>
      <c r="X11" s="147"/>
      <c r="Y11" s="147"/>
      <c r="Z11" s="147"/>
      <c r="AA11" s="147"/>
      <c r="AB11" s="147"/>
      <c r="AC11" s="147"/>
      <c r="AD11" s="147"/>
      <c r="AE11" s="147"/>
      <c r="AF11" s="147"/>
      <c r="AG11" s="147"/>
      <c r="AH11" s="147"/>
      <c r="AI11" s="147"/>
      <c r="AJ11" s="147"/>
      <c r="AK11" s="147"/>
      <c r="AL11" s="147"/>
      <c r="AM11" s="147"/>
      <c r="AN11" s="147"/>
      <c r="AO11" s="147"/>
      <c r="AP11" s="147"/>
      <c r="AQ11" s="147"/>
      <c r="AR11" s="147"/>
      <c r="AS11" s="147"/>
      <c r="AT11" s="147"/>
      <c r="AU11" s="147"/>
      <c r="AV11" s="147"/>
    </row>
    <row r="12">
      <c r="A12" s="39"/>
      <c r="B12" s="39"/>
      <c r="C12" s="147"/>
      <c r="D12" s="147"/>
      <c r="E12" s="148"/>
      <c r="F12" s="148"/>
      <c r="G12" s="147"/>
      <c r="H12" s="147"/>
      <c r="I12" s="147"/>
      <c r="J12" s="147"/>
      <c r="K12" s="147"/>
      <c r="L12" s="147"/>
      <c r="M12" s="147"/>
      <c r="N12" s="147"/>
      <c r="O12" s="147"/>
      <c r="P12" s="147"/>
      <c r="Q12" s="147"/>
      <c r="R12" s="147"/>
      <c r="S12" s="147"/>
      <c r="T12" s="147"/>
      <c r="U12" s="147"/>
      <c r="V12" s="147"/>
      <c r="W12" s="149"/>
      <c r="X12" s="147"/>
      <c r="Y12" s="147"/>
      <c r="Z12" s="147"/>
      <c r="AA12" s="147"/>
      <c r="AB12" s="147"/>
      <c r="AC12" s="147"/>
      <c r="AD12" s="147"/>
      <c r="AE12" s="147"/>
      <c r="AF12" s="147"/>
      <c r="AG12" s="147"/>
      <c r="AH12" s="147"/>
      <c r="AI12" s="147"/>
      <c r="AJ12" s="147"/>
      <c r="AK12" s="147"/>
      <c r="AL12" s="147"/>
      <c r="AM12" s="147"/>
      <c r="AN12" s="147"/>
      <c r="AO12" s="147"/>
      <c r="AP12" s="147"/>
      <c r="AQ12" s="147"/>
      <c r="AR12" s="147"/>
      <c r="AS12" s="147"/>
      <c r="AT12" s="147"/>
      <c r="AU12" s="147"/>
      <c r="AV12" s="147"/>
    </row>
    <row r="13">
      <c r="A13" s="39"/>
      <c r="B13" s="150" t="s">
        <v>15211</v>
      </c>
      <c r="C13" s="147"/>
      <c r="D13" s="147"/>
      <c r="E13" s="148"/>
      <c r="F13" s="148"/>
      <c r="G13" s="147"/>
      <c r="H13" s="147"/>
      <c r="I13" s="147"/>
      <c r="J13" s="147"/>
      <c r="K13" s="147"/>
      <c r="L13" s="147"/>
      <c r="M13" s="147"/>
      <c r="N13" s="147"/>
      <c r="O13" s="147"/>
      <c r="P13" s="147"/>
      <c r="Q13" s="147"/>
      <c r="R13" s="147"/>
      <c r="S13" s="147"/>
      <c r="T13" s="147"/>
      <c r="U13" s="147"/>
      <c r="V13" s="147"/>
      <c r="W13" s="149"/>
      <c r="X13" s="147"/>
      <c r="Y13" s="147"/>
      <c r="Z13" s="147"/>
      <c r="AA13" s="147"/>
      <c r="AB13" s="147"/>
      <c r="AC13" s="147"/>
      <c r="AD13" s="147"/>
      <c r="AE13" s="147"/>
      <c r="AF13" s="147"/>
      <c r="AG13" s="147"/>
      <c r="AH13" s="147"/>
      <c r="AI13" s="147"/>
      <c r="AJ13" s="147"/>
      <c r="AK13" s="147"/>
      <c r="AL13" s="147"/>
      <c r="AM13" s="147"/>
      <c r="AN13" s="147"/>
      <c r="AO13" s="147"/>
      <c r="AP13" s="147"/>
      <c r="AQ13" s="147"/>
      <c r="AR13" s="147"/>
      <c r="AS13" s="147"/>
      <c r="AT13" s="147"/>
      <c r="AU13" s="147"/>
      <c r="AV13" s="147"/>
    </row>
    <row r="14" ht="22.5" customHeight="1">
      <c r="A14" s="173"/>
      <c r="B14" s="174" t="s">
        <v>15212</v>
      </c>
      <c r="C14" s="154" t="s">
        <v>15204</v>
      </c>
      <c r="D14" s="154" t="s">
        <v>15205</v>
      </c>
      <c r="E14" s="155" t="s">
        <v>15206</v>
      </c>
      <c r="F14" s="155" t="s">
        <v>15207</v>
      </c>
      <c r="G14" s="156">
        <v>1.0</v>
      </c>
      <c r="H14" s="156">
        <v>2.0</v>
      </c>
      <c r="I14" s="154">
        <v>3.0</v>
      </c>
      <c r="J14" s="154">
        <v>4.0</v>
      </c>
      <c r="K14" s="154">
        <v>5.0</v>
      </c>
      <c r="L14" s="154">
        <v>6.0</v>
      </c>
      <c r="M14" s="154">
        <v>7.0</v>
      </c>
      <c r="N14" s="154">
        <v>8.0</v>
      </c>
      <c r="O14" s="154">
        <v>9.0</v>
      </c>
      <c r="P14" s="152"/>
      <c r="Q14" s="152"/>
      <c r="R14" s="152"/>
      <c r="S14" s="152"/>
      <c r="T14" s="152"/>
      <c r="U14" s="152"/>
      <c r="V14" s="152"/>
      <c r="W14" s="152"/>
      <c r="X14" s="158"/>
      <c r="Y14" s="152"/>
      <c r="Z14" s="152"/>
      <c r="AA14" s="152"/>
      <c r="AB14" s="152"/>
      <c r="AC14" s="152"/>
      <c r="AD14" s="152"/>
      <c r="AE14" s="152"/>
      <c r="AF14" s="152"/>
      <c r="AG14" s="152"/>
      <c r="AH14" s="152"/>
      <c r="AI14" s="152"/>
      <c r="AJ14" s="152"/>
      <c r="AK14" s="152"/>
      <c r="AL14" s="152"/>
      <c r="AM14" s="152"/>
      <c r="AN14" s="152"/>
      <c r="AO14" s="175"/>
      <c r="AP14" s="175"/>
      <c r="AQ14" s="175"/>
      <c r="AR14" s="175"/>
      <c r="AS14" s="175"/>
      <c r="AT14" s="175"/>
      <c r="AU14" s="175"/>
      <c r="AV14" s="175"/>
    </row>
    <row r="15" ht="22.5" customHeight="1">
      <c r="A15" s="39"/>
      <c r="B15" s="169" t="s">
        <v>201</v>
      </c>
      <c r="C15" s="160">
        <f t="shared" ref="C15:C18" si="4">roundup(C7/4,0)</f>
        <v>10</v>
      </c>
      <c r="D15" s="161">
        <f t="shared" ref="D15:D18" si="5">sum(G15:AN15)</f>
        <v>12</v>
      </c>
      <c r="E15" s="162">
        <f t="shared" ref="E15:E18" si="6">D15-C15</f>
        <v>2</v>
      </c>
      <c r="F15" s="163">
        <f t="shared" ref="F15:F18" si="7">D15/C15</f>
        <v>1.2</v>
      </c>
      <c r="G15" s="166">
        <v>0.0</v>
      </c>
      <c r="H15" s="166">
        <v>0.0</v>
      </c>
      <c r="I15" s="164">
        <v>4.0</v>
      </c>
      <c r="J15" s="164">
        <v>3.0</v>
      </c>
      <c r="K15" s="164">
        <v>0.0</v>
      </c>
      <c r="L15" s="164">
        <v>0.0</v>
      </c>
      <c r="M15" s="164">
        <v>3.0</v>
      </c>
      <c r="N15" s="164">
        <v>1.0</v>
      </c>
      <c r="O15" s="164">
        <v>1.0</v>
      </c>
      <c r="P15" s="147"/>
      <c r="Q15" s="147"/>
      <c r="R15" s="147"/>
      <c r="S15" s="147"/>
      <c r="T15" s="147"/>
      <c r="U15" s="147"/>
      <c r="V15" s="147"/>
      <c r="W15" s="147"/>
      <c r="X15" s="149"/>
      <c r="Y15" s="147"/>
      <c r="Z15" s="147"/>
      <c r="AA15" s="147"/>
      <c r="AB15" s="147"/>
      <c r="AC15" s="147"/>
      <c r="AD15" s="147"/>
      <c r="AE15" s="147"/>
      <c r="AF15" s="147"/>
      <c r="AG15" s="147"/>
      <c r="AH15" s="147"/>
      <c r="AI15" s="147"/>
      <c r="AJ15" s="147"/>
      <c r="AK15" s="147"/>
      <c r="AL15" s="147"/>
      <c r="AM15" s="147"/>
      <c r="AN15" s="147"/>
      <c r="AO15" s="147"/>
      <c r="AP15" s="147"/>
      <c r="AQ15" s="147"/>
      <c r="AR15" s="147"/>
      <c r="AS15" s="147"/>
      <c r="AT15" s="147"/>
      <c r="AU15" s="147"/>
      <c r="AV15" s="147"/>
    </row>
    <row r="16" ht="22.5" customHeight="1">
      <c r="A16" s="39"/>
      <c r="B16" s="169" t="s">
        <v>15208</v>
      </c>
      <c r="C16" s="160">
        <f t="shared" si="4"/>
        <v>13</v>
      </c>
      <c r="D16" s="161">
        <f t="shared" si="5"/>
        <v>12</v>
      </c>
      <c r="E16" s="162">
        <f t="shared" si="6"/>
        <v>-1</v>
      </c>
      <c r="F16" s="163">
        <f t="shared" si="7"/>
        <v>0.9230769231</v>
      </c>
      <c r="G16" s="166">
        <v>0.0</v>
      </c>
      <c r="H16" s="166">
        <v>0.0</v>
      </c>
      <c r="I16" s="164">
        <v>3.0</v>
      </c>
      <c r="J16" s="164">
        <v>1.0</v>
      </c>
      <c r="K16" s="164">
        <v>3.0</v>
      </c>
      <c r="L16" s="164">
        <v>2.0</v>
      </c>
      <c r="M16" s="164">
        <v>0.0</v>
      </c>
      <c r="N16" s="164">
        <v>3.0</v>
      </c>
      <c r="O16" s="164">
        <v>0.0</v>
      </c>
      <c r="P16" s="147"/>
      <c r="Q16" s="147"/>
      <c r="R16" s="147"/>
      <c r="S16" s="147"/>
      <c r="T16" s="147"/>
      <c r="U16" s="147"/>
      <c r="V16" s="147"/>
      <c r="W16" s="147"/>
      <c r="X16" s="149"/>
      <c r="Y16" s="147"/>
      <c r="Z16" s="147"/>
      <c r="AA16" s="147"/>
      <c r="AB16" s="147"/>
      <c r="AC16" s="147"/>
      <c r="AD16" s="147"/>
      <c r="AE16" s="147"/>
      <c r="AF16" s="147"/>
      <c r="AG16" s="147"/>
      <c r="AH16" s="147"/>
      <c r="AI16" s="147"/>
      <c r="AJ16" s="147"/>
      <c r="AK16" s="147"/>
      <c r="AL16" s="147"/>
      <c r="AM16" s="147"/>
      <c r="AN16" s="147"/>
      <c r="AO16" s="147"/>
      <c r="AP16" s="147"/>
      <c r="AQ16" s="147"/>
      <c r="AR16" s="147"/>
      <c r="AS16" s="147"/>
      <c r="AT16" s="147"/>
      <c r="AU16" s="147"/>
      <c r="AV16" s="147"/>
    </row>
    <row r="17" ht="22.5" customHeight="1">
      <c r="A17" s="39"/>
      <c r="B17" s="169" t="s">
        <v>15209</v>
      </c>
      <c r="C17" s="160">
        <f t="shared" si="4"/>
        <v>23</v>
      </c>
      <c r="D17" s="161">
        <f t="shared" si="5"/>
        <v>42</v>
      </c>
      <c r="E17" s="162">
        <f t="shared" si="6"/>
        <v>19</v>
      </c>
      <c r="F17" s="163">
        <f t="shared" si="7"/>
        <v>1.826086957</v>
      </c>
      <c r="G17" s="166">
        <v>0.0</v>
      </c>
      <c r="H17" s="166">
        <v>0.0</v>
      </c>
      <c r="I17" s="164">
        <v>3.0</v>
      </c>
      <c r="J17" s="164">
        <v>14.0</v>
      </c>
      <c r="K17" s="164">
        <v>11.0</v>
      </c>
      <c r="L17" s="164">
        <v>5.0</v>
      </c>
      <c r="M17" s="164">
        <v>1.0</v>
      </c>
      <c r="N17" s="164">
        <v>7.0</v>
      </c>
      <c r="O17" s="164">
        <v>1.0</v>
      </c>
      <c r="P17" s="147"/>
      <c r="Q17" s="147"/>
      <c r="R17" s="147"/>
      <c r="S17" s="151" t="s">
        <v>15213</v>
      </c>
      <c r="T17" s="147"/>
      <c r="U17" s="147"/>
      <c r="V17" s="147"/>
      <c r="W17" s="147"/>
      <c r="X17" s="149"/>
      <c r="Y17" s="147"/>
      <c r="Z17" s="147"/>
      <c r="AA17" s="147"/>
      <c r="AB17" s="147"/>
      <c r="AC17" s="147"/>
      <c r="AD17" s="147"/>
      <c r="AE17" s="147"/>
      <c r="AF17" s="147"/>
      <c r="AG17" s="147"/>
      <c r="AH17" s="147"/>
      <c r="AI17" s="147"/>
      <c r="AJ17" s="147"/>
      <c r="AK17" s="147"/>
      <c r="AL17" s="147"/>
      <c r="AM17" s="147"/>
      <c r="AN17" s="147"/>
      <c r="AO17" s="147"/>
      <c r="AP17" s="147"/>
      <c r="AQ17" s="147"/>
      <c r="AR17" s="147"/>
      <c r="AS17" s="147"/>
      <c r="AT17" s="147"/>
      <c r="AU17" s="147"/>
      <c r="AV17" s="147"/>
    </row>
    <row r="18" ht="22.5" customHeight="1">
      <c r="A18" s="39"/>
      <c r="B18" s="169" t="s">
        <v>15210</v>
      </c>
      <c r="C18" s="160">
        <f t="shared" si="4"/>
        <v>163</v>
      </c>
      <c r="D18" s="170">
        <f t="shared" si="5"/>
        <v>171</v>
      </c>
      <c r="E18" s="162">
        <f t="shared" si="6"/>
        <v>8</v>
      </c>
      <c r="F18" s="163">
        <f t="shared" si="7"/>
        <v>1.049079755</v>
      </c>
      <c r="G18" s="253">
        <v>0.0</v>
      </c>
      <c r="H18" s="253">
        <v>0.0</v>
      </c>
      <c r="I18" s="171">
        <v>28.0</v>
      </c>
      <c r="J18" s="171">
        <v>21.0</v>
      </c>
      <c r="K18" s="171">
        <v>26.0</v>
      </c>
      <c r="L18" s="171">
        <v>26.0</v>
      </c>
      <c r="M18" s="171">
        <v>31.0</v>
      </c>
      <c r="N18" s="171">
        <v>27.0</v>
      </c>
      <c r="O18" s="171">
        <v>12.0</v>
      </c>
      <c r="P18" s="147"/>
      <c r="Q18" s="147"/>
      <c r="R18" s="147"/>
      <c r="S18" s="147"/>
      <c r="T18" s="147"/>
      <c r="U18" s="147"/>
      <c r="V18" s="147"/>
      <c r="W18" s="147"/>
      <c r="X18" s="149"/>
      <c r="Y18" s="147"/>
      <c r="Z18" s="147"/>
      <c r="AA18" s="147"/>
      <c r="AB18" s="147"/>
      <c r="AC18" s="147"/>
      <c r="AD18" s="147"/>
      <c r="AE18" s="147"/>
      <c r="AF18" s="147"/>
      <c r="AG18" s="147"/>
      <c r="AH18" s="147"/>
      <c r="AI18" s="147"/>
      <c r="AJ18" s="147"/>
      <c r="AK18" s="147"/>
      <c r="AL18" s="147"/>
      <c r="AM18" s="147"/>
      <c r="AN18" s="147"/>
      <c r="AO18" s="147"/>
      <c r="AP18" s="147"/>
      <c r="AQ18" s="147"/>
      <c r="AR18" s="147"/>
      <c r="AS18" s="147"/>
      <c r="AT18" s="147"/>
      <c r="AU18" s="147"/>
      <c r="AV18" s="147"/>
    </row>
    <row r="19">
      <c r="A19" s="39"/>
      <c r="B19" s="39"/>
      <c r="C19" s="147"/>
      <c r="D19" s="147"/>
      <c r="E19" s="148"/>
      <c r="F19" s="148"/>
      <c r="G19" s="147"/>
      <c r="H19" s="147"/>
      <c r="I19" s="147"/>
      <c r="J19" s="147"/>
      <c r="K19" s="147"/>
      <c r="L19" s="147"/>
      <c r="M19" s="147"/>
      <c r="N19" s="147"/>
      <c r="O19" s="147"/>
      <c r="P19" s="147"/>
      <c r="Q19" s="147"/>
      <c r="R19" s="147"/>
      <c r="S19" s="147"/>
      <c r="T19" s="147"/>
      <c r="U19" s="147"/>
      <c r="V19" s="147"/>
      <c r="W19" s="149"/>
      <c r="X19" s="147"/>
      <c r="Y19" s="147"/>
      <c r="Z19" s="147"/>
      <c r="AA19" s="147"/>
      <c r="AB19" s="147"/>
      <c r="AC19" s="147"/>
      <c r="AD19" s="147"/>
      <c r="AE19" s="147"/>
      <c r="AF19" s="147"/>
      <c r="AG19" s="147"/>
      <c r="AH19" s="147"/>
      <c r="AI19" s="147"/>
      <c r="AJ19" s="147"/>
      <c r="AK19" s="147"/>
      <c r="AL19" s="147"/>
      <c r="AM19" s="147"/>
      <c r="AN19" s="147"/>
      <c r="AO19" s="147"/>
      <c r="AP19" s="147"/>
      <c r="AQ19" s="147"/>
      <c r="AR19" s="147"/>
      <c r="AS19" s="147"/>
      <c r="AT19" s="147"/>
      <c r="AU19" s="147"/>
      <c r="AV19" s="147"/>
    </row>
    <row r="20" ht="22.5" customHeight="1">
      <c r="A20" s="173"/>
      <c r="B20" s="174" t="s">
        <v>15215</v>
      </c>
      <c r="C20" s="154" t="s">
        <v>15204</v>
      </c>
      <c r="D20" s="154" t="s">
        <v>15205</v>
      </c>
      <c r="E20" s="155" t="s">
        <v>15206</v>
      </c>
      <c r="F20" s="155" t="s">
        <v>15207</v>
      </c>
      <c r="G20" s="154">
        <v>10.0</v>
      </c>
      <c r="H20" s="154">
        <v>11.0</v>
      </c>
      <c r="I20" s="154">
        <v>12.0</v>
      </c>
      <c r="J20" s="154">
        <v>13.0</v>
      </c>
      <c r="K20" s="154">
        <v>14.0</v>
      </c>
      <c r="L20" s="154">
        <v>15.0</v>
      </c>
      <c r="M20" s="156">
        <v>16.0</v>
      </c>
      <c r="N20" s="154">
        <v>17.0</v>
      </c>
      <c r="O20" s="152"/>
      <c r="P20" s="175"/>
      <c r="Q20" s="175"/>
      <c r="R20" s="175"/>
      <c r="S20" s="175"/>
      <c r="T20" s="175"/>
      <c r="U20" s="175"/>
      <c r="V20" s="175"/>
      <c r="W20" s="152"/>
      <c r="X20" s="158"/>
      <c r="Y20" s="152"/>
      <c r="Z20" s="152"/>
      <c r="AA20" s="152"/>
      <c r="AB20" s="152"/>
      <c r="AC20" s="152"/>
      <c r="AD20" s="152"/>
      <c r="AE20" s="152"/>
      <c r="AF20" s="152"/>
      <c r="AG20" s="152"/>
      <c r="AH20" s="152"/>
      <c r="AI20" s="152"/>
      <c r="AJ20" s="152"/>
      <c r="AK20" s="152"/>
      <c r="AL20" s="152"/>
      <c r="AM20" s="152"/>
      <c r="AN20" s="152"/>
      <c r="AO20" s="175"/>
      <c r="AP20" s="175"/>
      <c r="AQ20" s="175"/>
      <c r="AR20" s="175"/>
      <c r="AS20" s="175"/>
      <c r="AT20" s="175"/>
      <c r="AU20" s="175"/>
      <c r="AV20" s="175"/>
    </row>
    <row r="21" ht="22.5" customHeight="1">
      <c r="A21" s="39"/>
      <c r="B21" s="169" t="s">
        <v>201</v>
      </c>
      <c r="C21" s="160">
        <f t="shared" ref="C21:C24" si="8">roundup(C7/4,0)</f>
        <v>10</v>
      </c>
      <c r="D21" s="161">
        <f t="shared" ref="D21:D24" si="9">sum(G21:AN21)</f>
        <v>9</v>
      </c>
      <c r="E21" s="162">
        <f t="shared" ref="E21:E24" si="10">D21-C21</f>
        <v>-1</v>
      </c>
      <c r="F21" s="163">
        <f t="shared" ref="F21:F24" si="11">D21/C21</f>
        <v>0.9</v>
      </c>
      <c r="G21" s="164">
        <v>3.0</v>
      </c>
      <c r="H21" s="164">
        <v>0.0</v>
      </c>
      <c r="I21" s="164">
        <v>0.0</v>
      </c>
      <c r="J21" s="164">
        <v>2.0</v>
      </c>
      <c r="K21" s="164">
        <v>2.0</v>
      </c>
      <c r="L21" s="164">
        <v>1.0</v>
      </c>
      <c r="M21" s="166">
        <v>0.0</v>
      </c>
      <c r="N21" s="165">
        <v>1.0</v>
      </c>
      <c r="O21" s="176"/>
      <c r="P21" s="147"/>
      <c r="Q21" s="147"/>
      <c r="R21" s="147"/>
      <c r="S21" s="147"/>
      <c r="T21" s="147"/>
      <c r="U21" s="147"/>
      <c r="V21" s="147"/>
      <c r="W21" s="147"/>
      <c r="X21" s="149"/>
      <c r="Y21" s="147"/>
      <c r="Z21" s="147"/>
      <c r="AA21" s="147"/>
      <c r="AB21" s="147"/>
      <c r="AC21" s="147"/>
      <c r="AD21" s="147"/>
      <c r="AE21" s="147"/>
      <c r="AF21" s="147"/>
      <c r="AG21" s="147"/>
      <c r="AH21" s="147"/>
      <c r="AI21" s="147"/>
      <c r="AJ21" s="147"/>
      <c r="AK21" s="147"/>
      <c r="AL21" s="147"/>
      <c r="AM21" s="147"/>
      <c r="AN21" s="147"/>
      <c r="AO21" s="147"/>
      <c r="AP21" s="147"/>
      <c r="AQ21" s="147"/>
      <c r="AR21" s="147"/>
      <c r="AS21" s="147"/>
      <c r="AT21" s="147"/>
      <c r="AU21" s="147"/>
      <c r="AV21" s="147"/>
    </row>
    <row r="22" ht="22.5" customHeight="1">
      <c r="A22" s="39"/>
      <c r="B22" s="169" t="s">
        <v>15208</v>
      </c>
      <c r="C22" s="160">
        <f t="shared" si="8"/>
        <v>13</v>
      </c>
      <c r="D22" s="161">
        <f t="shared" si="9"/>
        <v>25</v>
      </c>
      <c r="E22" s="162">
        <f t="shared" si="10"/>
        <v>12</v>
      </c>
      <c r="F22" s="163">
        <f t="shared" si="11"/>
        <v>1.923076923</v>
      </c>
      <c r="G22" s="164">
        <v>0.0</v>
      </c>
      <c r="H22" s="164">
        <v>2.0</v>
      </c>
      <c r="I22" s="164">
        <v>8.0</v>
      </c>
      <c r="J22" s="164">
        <v>1.0</v>
      </c>
      <c r="K22" s="164">
        <v>4.0</v>
      </c>
      <c r="L22" s="164">
        <v>5.0</v>
      </c>
      <c r="M22" s="166">
        <v>0.0</v>
      </c>
      <c r="N22" s="165">
        <v>5.0</v>
      </c>
      <c r="O22" s="176"/>
      <c r="P22" s="147"/>
      <c r="Q22" s="147"/>
      <c r="R22" s="147"/>
      <c r="S22" s="147"/>
      <c r="T22" s="147"/>
      <c r="U22" s="147"/>
      <c r="V22" s="147"/>
      <c r="W22" s="147"/>
      <c r="X22" s="149"/>
      <c r="Y22" s="147"/>
      <c r="Z22" s="147"/>
      <c r="AA22" s="147"/>
      <c r="AB22" s="147"/>
      <c r="AC22" s="147"/>
      <c r="AD22" s="147"/>
      <c r="AE22" s="147"/>
      <c r="AF22" s="147"/>
      <c r="AG22" s="147"/>
      <c r="AH22" s="147"/>
      <c r="AI22" s="147"/>
      <c r="AJ22" s="147"/>
      <c r="AK22" s="147"/>
      <c r="AL22" s="147"/>
      <c r="AM22" s="147"/>
      <c r="AN22" s="147"/>
      <c r="AO22" s="147"/>
      <c r="AP22" s="147"/>
      <c r="AQ22" s="147"/>
      <c r="AR22" s="147"/>
      <c r="AS22" s="147"/>
      <c r="AT22" s="147"/>
      <c r="AU22" s="147"/>
      <c r="AV22" s="147"/>
    </row>
    <row r="23" ht="22.5" customHeight="1">
      <c r="A23" s="39"/>
      <c r="B23" s="169" t="s">
        <v>15209</v>
      </c>
      <c r="C23" s="160">
        <f t="shared" si="8"/>
        <v>23</v>
      </c>
      <c r="D23" s="161">
        <f t="shared" si="9"/>
        <v>40</v>
      </c>
      <c r="E23" s="162">
        <f t="shared" si="10"/>
        <v>17</v>
      </c>
      <c r="F23" s="163">
        <f t="shared" si="11"/>
        <v>1.739130435</v>
      </c>
      <c r="G23" s="164">
        <v>2.0</v>
      </c>
      <c r="H23" s="164">
        <v>14.0</v>
      </c>
      <c r="I23" s="164">
        <v>6.0</v>
      </c>
      <c r="J23" s="164">
        <v>5.0</v>
      </c>
      <c r="K23" s="164">
        <v>4.0</v>
      </c>
      <c r="L23" s="164">
        <v>5.0</v>
      </c>
      <c r="M23" s="166">
        <v>0.0</v>
      </c>
      <c r="N23" s="165">
        <v>4.0</v>
      </c>
      <c r="O23" s="168"/>
      <c r="P23" s="147"/>
      <c r="Q23" s="147"/>
      <c r="R23" s="147"/>
      <c r="S23" s="147"/>
      <c r="T23" s="147"/>
      <c r="U23" s="147"/>
      <c r="V23" s="147"/>
      <c r="W23" s="147"/>
      <c r="X23" s="149"/>
      <c r="Y23" s="147"/>
      <c r="Z23" s="147"/>
      <c r="AA23" s="147"/>
      <c r="AB23" s="147"/>
      <c r="AC23" s="147"/>
      <c r="AD23" s="147"/>
      <c r="AE23" s="147"/>
      <c r="AF23" s="147"/>
      <c r="AG23" s="147"/>
      <c r="AH23" s="147"/>
      <c r="AI23" s="147"/>
      <c r="AJ23" s="147"/>
      <c r="AK23" s="147"/>
      <c r="AL23" s="147"/>
      <c r="AM23" s="147"/>
      <c r="AN23" s="147"/>
      <c r="AO23" s="147"/>
      <c r="AP23" s="147"/>
      <c r="AQ23" s="147"/>
      <c r="AR23" s="147"/>
      <c r="AS23" s="147"/>
      <c r="AT23" s="147"/>
      <c r="AU23" s="147"/>
      <c r="AV23" s="147"/>
    </row>
    <row r="24" ht="22.5" customHeight="1">
      <c r="A24" s="39"/>
      <c r="B24" s="169" t="s">
        <v>15210</v>
      </c>
      <c r="C24" s="160">
        <f t="shared" si="8"/>
        <v>163</v>
      </c>
      <c r="D24" s="170">
        <f t="shared" si="9"/>
        <v>201</v>
      </c>
      <c r="E24" s="162">
        <f t="shared" si="10"/>
        <v>38</v>
      </c>
      <c r="F24" s="163">
        <f t="shared" si="11"/>
        <v>1.233128834</v>
      </c>
      <c r="G24" s="171">
        <v>30.0</v>
      </c>
      <c r="H24" s="171">
        <v>21.0</v>
      </c>
      <c r="I24" s="171">
        <v>25.0</v>
      </c>
      <c r="J24" s="171">
        <v>32.0</v>
      </c>
      <c r="K24" s="171">
        <v>30.0</v>
      </c>
      <c r="L24" s="171">
        <v>28.0</v>
      </c>
      <c r="M24" s="253">
        <v>0.0</v>
      </c>
      <c r="N24" s="172">
        <v>35.0</v>
      </c>
      <c r="O24" s="176"/>
      <c r="P24" s="147"/>
      <c r="Q24" s="147"/>
      <c r="R24" s="147"/>
      <c r="S24" s="147"/>
      <c r="T24" s="147"/>
      <c r="U24" s="147"/>
      <c r="V24" s="147"/>
      <c r="W24" s="147"/>
      <c r="X24" s="149"/>
      <c r="Y24" s="147"/>
      <c r="Z24" s="147"/>
      <c r="AA24" s="147"/>
      <c r="AB24" s="147"/>
      <c r="AC24" s="147"/>
      <c r="AD24" s="147"/>
      <c r="AE24" s="147"/>
      <c r="AF24" s="147"/>
      <c r="AG24" s="147"/>
      <c r="AH24" s="147"/>
      <c r="AI24" s="147"/>
      <c r="AJ24" s="147"/>
      <c r="AK24" s="147"/>
      <c r="AL24" s="147"/>
      <c r="AM24" s="147"/>
      <c r="AN24" s="147"/>
      <c r="AO24" s="147"/>
      <c r="AP24" s="147"/>
      <c r="AQ24" s="147"/>
      <c r="AR24" s="147"/>
      <c r="AS24" s="147"/>
      <c r="AT24" s="147"/>
      <c r="AU24" s="147"/>
      <c r="AV24" s="147"/>
    </row>
    <row r="25">
      <c r="A25" s="39"/>
      <c r="B25" s="39"/>
      <c r="C25" s="147"/>
      <c r="D25" s="147"/>
      <c r="E25" s="148"/>
      <c r="F25" s="148"/>
      <c r="G25" s="147"/>
      <c r="H25" s="147"/>
      <c r="I25" s="147"/>
      <c r="J25" s="147"/>
      <c r="K25" s="147"/>
      <c r="L25" s="147"/>
      <c r="M25" s="147"/>
      <c r="N25" s="147"/>
      <c r="O25" s="147"/>
      <c r="P25" s="147"/>
      <c r="Q25" s="147"/>
      <c r="R25" s="147"/>
      <c r="S25" s="147"/>
      <c r="T25" s="147"/>
      <c r="U25" s="147"/>
      <c r="V25" s="147"/>
      <c r="W25" s="149"/>
      <c r="X25" s="147"/>
      <c r="Y25" s="147"/>
      <c r="Z25" s="147"/>
      <c r="AA25" s="147"/>
      <c r="AB25" s="147"/>
      <c r="AC25" s="147"/>
      <c r="AD25" s="147"/>
      <c r="AE25" s="147"/>
      <c r="AF25" s="147"/>
      <c r="AG25" s="147"/>
      <c r="AH25" s="147"/>
      <c r="AI25" s="147"/>
      <c r="AJ25" s="147"/>
      <c r="AK25" s="147"/>
      <c r="AL25" s="147"/>
      <c r="AM25" s="147"/>
      <c r="AN25" s="147"/>
      <c r="AO25" s="147"/>
      <c r="AP25" s="147"/>
      <c r="AQ25" s="147"/>
      <c r="AR25" s="147"/>
      <c r="AS25" s="147"/>
      <c r="AT25" s="147"/>
      <c r="AU25" s="147"/>
      <c r="AV25" s="147"/>
    </row>
    <row r="26" ht="22.5" customHeight="1">
      <c r="A26" s="173"/>
      <c r="B26" s="174" t="s">
        <v>15217</v>
      </c>
      <c r="C26" s="154" t="s">
        <v>15204</v>
      </c>
      <c r="D26" s="154" t="s">
        <v>15205</v>
      </c>
      <c r="E26" s="155" t="s">
        <v>15206</v>
      </c>
      <c r="F26" s="155" t="s">
        <v>15207</v>
      </c>
      <c r="G26" s="154">
        <v>18.0</v>
      </c>
      <c r="H26" s="154">
        <v>19.0</v>
      </c>
      <c r="I26" s="154">
        <v>20.0</v>
      </c>
      <c r="J26" s="154">
        <v>21.0</v>
      </c>
      <c r="K26" s="154">
        <v>22.0</v>
      </c>
      <c r="L26" s="154">
        <v>23.0</v>
      </c>
      <c r="M26" s="154">
        <v>24.0</v>
      </c>
      <c r="N26" s="158"/>
      <c r="O26" s="158"/>
      <c r="P26" s="152"/>
      <c r="Q26" s="152"/>
      <c r="R26" s="152"/>
      <c r="S26" s="152"/>
      <c r="T26" s="152"/>
      <c r="U26" s="152"/>
      <c r="V26" s="152"/>
      <c r="W26" s="175"/>
      <c r="X26" s="178"/>
      <c r="Y26" s="178"/>
      <c r="Z26" s="175"/>
      <c r="AA26" s="175"/>
      <c r="AB26" s="175"/>
      <c r="AC26" s="175"/>
      <c r="AD26" s="152"/>
      <c r="AE26" s="152"/>
      <c r="AF26" s="152"/>
      <c r="AG26" s="152"/>
      <c r="AH26" s="152"/>
      <c r="AI26" s="152"/>
      <c r="AJ26" s="152"/>
      <c r="AK26" s="152"/>
      <c r="AL26" s="152"/>
      <c r="AM26" s="152"/>
      <c r="AN26" s="152"/>
      <c r="AO26" s="152"/>
      <c r="AP26" s="175"/>
      <c r="AQ26" s="175"/>
      <c r="AR26" s="175"/>
      <c r="AS26" s="175"/>
      <c r="AT26" s="175"/>
      <c r="AU26" s="175"/>
      <c r="AV26" s="175"/>
    </row>
    <row r="27" ht="22.5" customHeight="1">
      <c r="A27" s="39"/>
      <c r="B27" s="169" t="s">
        <v>201</v>
      </c>
      <c r="C27" s="160">
        <f t="shared" ref="C27:C30" si="12">roundup(C7/4,0)</f>
        <v>10</v>
      </c>
      <c r="D27" s="161">
        <f t="shared" ref="D27:D30" si="13">sum(G27:AO27)</f>
        <v>8</v>
      </c>
      <c r="E27" s="162">
        <f t="shared" ref="E27:E30" si="14">D27-C27</f>
        <v>-2</v>
      </c>
      <c r="F27" s="163">
        <f t="shared" ref="F27:F30" si="15">D27/C27</f>
        <v>0.8</v>
      </c>
      <c r="G27" s="165">
        <v>2.0</v>
      </c>
      <c r="H27" s="165">
        <v>3.0</v>
      </c>
      <c r="I27" s="164">
        <v>2.0</v>
      </c>
      <c r="J27" s="164">
        <v>0.0</v>
      </c>
      <c r="K27" s="164">
        <v>0.0</v>
      </c>
      <c r="L27" s="165">
        <v>0.0</v>
      </c>
      <c r="M27" s="165">
        <v>1.0</v>
      </c>
      <c r="N27" s="158"/>
      <c r="O27" s="167"/>
      <c r="P27" s="176"/>
      <c r="Q27" s="147"/>
      <c r="R27" s="147"/>
      <c r="S27" s="147"/>
      <c r="T27" s="147"/>
      <c r="U27" s="147"/>
      <c r="V27" s="147"/>
      <c r="W27" s="147"/>
      <c r="X27" s="149"/>
      <c r="Y27" s="149"/>
      <c r="Z27" s="147"/>
      <c r="AA27" s="147"/>
      <c r="AB27" s="147"/>
      <c r="AC27" s="147"/>
      <c r="AD27" s="147"/>
      <c r="AE27" s="147"/>
      <c r="AF27" s="147"/>
      <c r="AG27" s="147"/>
      <c r="AH27" s="147"/>
      <c r="AI27" s="147"/>
      <c r="AJ27" s="147"/>
      <c r="AK27" s="147"/>
      <c r="AL27" s="147"/>
      <c r="AM27" s="147"/>
      <c r="AN27" s="147"/>
      <c r="AO27" s="147"/>
      <c r="AP27" s="147"/>
      <c r="AQ27" s="147"/>
      <c r="AR27" s="147"/>
      <c r="AS27" s="147"/>
      <c r="AT27" s="147"/>
      <c r="AU27" s="147"/>
      <c r="AV27" s="147"/>
    </row>
    <row r="28" ht="22.5" customHeight="1">
      <c r="A28" s="39"/>
      <c r="B28" s="169" t="s">
        <v>15208</v>
      </c>
      <c r="C28" s="160">
        <f t="shared" si="12"/>
        <v>13</v>
      </c>
      <c r="D28" s="161">
        <f t="shared" si="13"/>
        <v>11</v>
      </c>
      <c r="E28" s="162">
        <f t="shared" si="14"/>
        <v>-2</v>
      </c>
      <c r="F28" s="163">
        <f t="shared" si="15"/>
        <v>0.8461538462</v>
      </c>
      <c r="G28" s="165">
        <v>0.0</v>
      </c>
      <c r="H28" s="165">
        <v>1.0</v>
      </c>
      <c r="I28" s="164">
        <v>4.0</v>
      </c>
      <c r="J28" s="164">
        <v>1.0</v>
      </c>
      <c r="K28" s="164">
        <v>1.0</v>
      </c>
      <c r="L28" s="165">
        <v>1.0</v>
      </c>
      <c r="M28" s="165">
        <v>3.0</v>
      </c>
      <c r="N28" s="158"/>
      <c r="O28" s="167"/>
      <c r="P28" s="168"/>
      <c r="Q28" s="147"/>
      <c r="R28" s="147"/>
      <c r="S28" s="147"/>
      <c r="T28" s="147"/>
      <c r="U28" s="147"/>
      <c r="V28" s="147"/>
      <c r="W28" s="147"/>
      <c r="X28" s="149"/>
      <c r="Y28" s="149"/>
      <c r="Z28" s="147"/>
      <c r="AA28" s="147"/>
      <c r="AB28" s="147"/>
      <c r="AC28" s="147"/>
      <c r="AD28" s="147"/>
      <c r="AE28" s="147"/>
      <c r="AF28" s="147"/>
      <c r="AG28" s="147"/>
      <c r="AH28" s="147"/>
      <c r="AI28" s="147"/>
      <c r="AJ28" s="147"/>
      <c r="AK28" s="147"/>
      <c r="AL28" s="147"/>
      <c r="AM28" s="147"/>
      <c r="AN28" s="147"/>
      <c r="AO28" s="147"/>
      <c r="AP28" s="147"/>
      <c r="AQ28" s="147"/>
      <c r="AR28" s="147"/>
      <c r="AS28" s="147"/>
      <c r="AT28" s="147"/>
      <c r="AU28" s="147"/>
      <c r="AV28" s="147"/>
    </row>
    <row r="29" ht="22.5" customHeight="1">
      <c r="A29" s="39"/>
      <c r="B29" s="169" t="s">
        <v>15209</v>
      </c>
      <c r="C29" s="160">
        <f t="shared" si="12"/>
        <v>23</v>
      </c>
      <c r="D29" s="161">
        <f t="shared" si="13"/>
        <v>51</v>
      </c>
      <c r="E29" s="162">
        <f t="shared" si="14"/>
        <v>28</v>
      </c>
      <c r="F29" s="163">
        <f t="shared" si="15"/>
        <v>2.217391304</v>
      </c>
      <c r="G29" s="165">
        <v>15.0</v>
      </c>
      <c r="H29" s="165">
        <v>7.0</v>
      </c>
      <c r="I29" s="164">
        <v>7.0</v>
      </c>
      <c r="J29" s="164">
        <v>7.0</v>
      </c>
      <c r="K29" s="164">
        <v>8.0</v>
      </c>
      <c r="L29" s="165">
        <v>2.0</v>
      </c>
      <c r="M29" s="165">
        <v>5.0</v>
      </c>
      <c r="N29" s="158"/>
      <c r="O29" s="167"/>
      <c r="P29" s="168"/>
      <c r="Q29" s="147"/>
      <c r="R29" s="147"/>
      <c r="S29" s="151" t="s">
        <v>13933</v>
      </c>
      <c r="T29" s="147"/>
      <c r="U29" s="147"/>
      <c r="V29" s="147"/>
      <c r="W29" s="147"/>
      <c r="X29" s="149"/>
      <c r="Y29" s="149"/>
      <c r="Z29" s="147"/>
      <c r="AA29" s="147"/>
      <c r="AB29" s="147"/>
      <c r="AC29" s="147"/>
      <c r="AD29" s="147"/>
      <c r="AE29" s="147"/>
      <c r="AF29" s="147"/>
      <c r="AG29" s="147"/>
      <c r="AH29" s="147"/>
      <c r="AI29" s="147"/>
      <c r="AJ29" s="147"/>
      <c r="AK29" s="147"/>
      <c r="AL29" s="147"/>
      <c r="AM29" s="147"/>
      <c r="AN29" s="147"/>
      <c r="AO29" s="147"/>
      <c r="AP29" s="147"/>
      <c r="AQ29" s="147"/>
      <c r="AR29" s="147"/>
      <c r="AS29" s="147"/>
      <c r="AT29" s="147"/>
      <c r="AU29" s="147"/>
      <c r="AV29" s="147"/>
    </row>
    <row r="30" ht="22.5" customHeight="1">
      <c r="A30" s="39"/>
      <c r="B30" s="169" t="s">
        <v>15210</v>
      </c>
      <c r="C30" s="160">
        <f t="shared" si="12"/>
        <v>163</v>
      </c>
      <c r="D30" s="170">
        <f t="shared" si="13"/>
        <v>201</v>
      </c>
      <c r="E30" s="162">
        <f t="shared" si="14"/>
        <v>38</v>
      </c>
      <c r="F30" s="163">
        <f t="shared" si="15"/>
        <v>1.233128834</v>
      </c>
      <c r="G30" s="172">
        <v>21.0</v>
      </c>
      <c r="H30" s="172">
        <v>34.0</v>
      </c>
      <c r="I30" s="164">
        <v>34.0</v>
      </c>
      <c r="J30" s="164">
        <v>34.0</v>
      </c>
      <c r="K30" s="164">
        <v>32.0</v>
      </c>
      <c r="L30" s="165">
        <v>17.0</v>
      </c>
      <c r="M30" s="165">
        <v>29.0</v>
      </c>
      <c r="N30" s="158"/>
      <c r="O30" s="167"/>
      <c r="P30" s="176"/>
      <c r="Q30" s="147"/>
      <c r="R30" s="147"/>
      <c r="S30" s="147"/>
      <c r="T30" s="147"/>
      <c r="U30" s="147"/>
      <c r="V30" s="147"/>
      <c r="W30" s="147"/>
      <c r="X30" s="149"/>
      <c r="Y30" s="149"/>
      <c r="Z30" s="147"/>
      <c r="AA30" s="147"/>
      <c r="AB30" s="147"/>
      <c r="AC30" s="147"/>
      <c r="AD30" s="147"/>
      <c r="AE30" s="147"/>
      <c r="AF30" s="147"/>
      <c r="AG30" s="147"/>
      <c r="AH30" s="147"/>
      <c r="AI30" s="147"/>
      <c r="AJ30" s="147"/>
      <c r="AK30" s="147"/>
      <c r="AL30" s="147"/>
      <c r="AM30" s="147"/>
      <c r="AN30" s="147"/>
      <c r="AO30" s="147"/>
      <c r="AP30" s="147"/>
      <c r="AQ30" s="147"/>
      <c r="AR30" s="147"/>
      <c r="AS30" s="147"/>
      <c r="AT30" s="147"/>
      <c r="AU30" s="147"/>
      <c r="AV30" s="147"/>
    </row>
    <row r="31">
      <c r="A31" s="39"/>
      <c r="B31" s="39"/>
      <c r="C31" s="147"/>
      <c r="D31" s="147"/>
      <c r="E31" s="148"/>
      <c r="F31" s="148"/>
      <c r="G31" s="147"/>
      <c r="H31" s="147"/>
      <c r="I31" s="147"/>
      <c r="J31" s="147"/>
      <c r="K31" s="147"/>
      <c r="L31" s="147"/>
      <c r="M31" s="147"/>
      <c r="N31" s="147"/>
      <c r="O31" s="147"/>
      <c r="P31" s="147"/>
      <c r="Q31" s="147"/>
      <c r="R31" s="147"/>
      <c r="S31" s="147"/>
      <c r="T31" s="147"/>
      <c r="U31" s="147"/>
      <c r="V31" s="147"/>
      <c r="W31" s="149"/>
      <c r="X31" s="147"/>
      <c r="Y31" s="147"/>
      <c r="Z31" s="147"/>
      <c r="AA31" s="147"/>
      <c r="AB31" s="147"/>
      <c r="AC31" s="147"/>
      <c r="AD31" s="147"/>
      <c r="AE31" s="147"/>
      <c r="AF31" s="147"/>
      <c r="AG31" s="147"/>
      <c r="AH31" s="147"/>
      <c r="AI31" s="147"/>
      <c r="AJ31" s="147"/>
      <c r="AK31" s="147"/>
      <c r="AL31" s="147"/>
      <c r="AM31" s="147"/>
      <c r="AN31" s="147"/>
      <c r="AO31" s="147"/>
      <c r="AP31" s="147"/>
      <c r="AQ31" s="147"/>
      <c r="AR31" s="147"/>
      <c r="AS31" s="147"/>
      <c r="AT31" s="147"/>
      <c r="AU31" s="147"/>
      <c r="AV31" s="147"/>
    </row>
    <row r="32" ht="22.5" customHeight="1">
      <c r="A32" s="173"/>
      <c r="B32" s="174" t="s">
        <v>15219</v>
      </c>
      <c r="C32" s="154" t="s">
        <v>15204</v>
      </c>
      <c r="D32" s="154" t="s">
        <v>15205</v>
      </c>
      <c r="E32" s="155" t="s">
        <v>15206</v>
      </c>
      <c r="F32" s="155" t="s">
        <v>15207</v>
      </c>
      <c r="G32" s="154">
        <v>25.0</v>
      </c>
      <c r="H32" s="154">
        <v>26.0</v>
      </c>
      <c r="I32" s="154">
        <v>27.0</v>
      </c>
      <c r="J32" s="154">
        <v>28.0</v>
      </c>
      <c r="K32" s="154">
        <v>29.0</v>
      </c>
      <c r="L32" s="154">
        <v>30.0</v>
      </c>
      <c r="M32" s="154">
        <v>31.0</v>
      </c>
      <c r="N32" s="158"/>
      <c r="O32" s="147"/>
      <c r="P32" s="147"/>
      <c r="Q32" s="152"/>
      <c r="R32" s="152"/>
      <c r="S32" s="152"/>
      <c r="T32" s="152"/>
      <c r="U32" s="152"/>
      <c r="V32" s="152"/>
      <c r="W32" s="158"/>
      <c r="X32" s="152"/>
      <c r="Y32" s="152"/>
      <c r="Z32" s="152"/>
      <c r="AA32" s="175"/>
      <c r="AB32" s="175"/>
      <c r="AC32" s="175"/>
      <c r="AD32" s="175"/>
      <c r="AE32" s="175"/>
      <c r="AF32" s="175"/>
      <c r="AG32" s="175"/>
      <c r="AH32" s="175"/>
      <c r="AI32" s="175"/>
      <c r="AJ32" s="175"/>
      <c r="AK32" s="175"/>
      <c r="AL32" s="175"/>
      <c r="AM32" s="175"/>
      <c r="AN32" s="175"/>
      <c r="AO32" s="175"/>
      <c r="AP32" s="175"/>
      <c r="AQ32" s="175"/>
      <c r="AR32" s="175"/>
      <c r="AS32" s="175"/>
      <c r="AT32" s="175"/>
      <c r="AU32" s="175"/>
      <c r="AV32" s="175"/>
    </row>
    <row r="33" ht="22.5" customHeight="1">
      <c r="A33" s="39"/>
      <c r="B33" s="169" t="s">
        <v>201</v>
      </c>
      <c r="C33" s="160">
        <f t="shared" ref="C33:C36" si="16">roundup(C7/4,0)</f>
        <v>10</v>
      </c>
      <c r="D33" s="161">
        <f t="shared" ref="D33:D36" si="17">sum(G33:AK33)</f>
        <v>13</v>
      </c>
      <c r="E33" s="162">
        <f t="shared" ref="E33:E36" si="18">D33-C33</f>
        <v>3</v>
      </c>
      <c r="F33" s="163">
        <f t="shared" ref="F33:F36" si="19">D33/C33</f>
        <v>1.3</v>
      </c>
      <c r="G33" s="165">
        <v>3.0</v>
      </c>
      <c r="H33" s="164">
        <v>4.0</v>
      </c>
      <c r="I33" s="164">
        <v>3.0</v>
      </c>
      <c r="J33" s="165">
        <v>1.0</v>
      </c>
      <c r="K33" s="164">
        <v>2.0</v>
      </c>
      <c r="L33" s="165">
        <v>0.0</v>
      </c>
      <c r="M33" s="164">
        <v>0.0</v>
      </c>
      <c r="N33" s="158"/>
      <c r="Q33" s="147"/>
      <c r="R33" s="147"/>
      <c r="S33" s="147"/>
      <c r="T33" s="147"/>
      <c r="U33" s="147"/>
      <c r="V33" s="147"/>
      <c r="W33" s="149"/>
      <c r="X33" s="147"/>
      <c r="Y33" s="147"/>
      <c r="Z33" s="147"/>
      <c r="AA33" s="147"/>
      <c r="AB33" s="147"/>
      <c r="AC33" s="147"/>
      <c r="AD33" s="147"/>
      <c r="AE33" s="147"/>
      <c r="AF33" s="147"/>
      <c r="AG33" s="147"/>
      <c r="AH33" s="147"/>
      <c r="AI33" s="147"/>
      <c r="AJ33" s="147"/>
      <c r="AK33" s="147"/>
      <c r="AL33" s="147"/>
      <c r="AM33" s="147"/>
      <c r="AN33" s="147"/>
      <c r="AO33" s="147"/>
      <c r="AP33" s="147"/>
      <c r="AQ33" s="147"/>
      <c r="AR33" s="147"/>
      <c r="AS33" s="147"/>
      <c r="AT33" s="147"/>
      <c r="AU33" s="147"/>
      <c r="AV33" s="147"/>
    </row>
    <row r="34" ht="22.5" customHeight="1">
      <c r="A34" s="39"/>
      <c r="B34" s="169" t="s">
        <v>15208</v>
      </c>
      <c r="C34" s="160">
        <f t="shared" si="16"/>
        <v>13</v>
      </c>
      <c r="D34" s="161">
        <f t="shared" si="17"/>
        <v>13</v>
      </c>
      <c r="E34" s="162">
        <f t="shared" si="18"/>
        <v>0</v>
      </c>
      <c r="F34" s="163">
        <f t="shared" si="19"/>
        <v>1</v>
      </c>
      <c r="G34" s="165">
        <v>1.0</v>
      </c>
      <c r="H34" s="164">
        <v>1.0</v>
      </c>
      <c r="I34" s="164">
        <v>2.0</v>
      </c>
      <c r="J34" s="164">
        <v>1.0</v>
      </c>
      <c r="K34" s="164">
        <v>3.0</v>
      </c>
      <c r="L34" s="165">
        <v>3.0</v>
      </c>
      <c r="M34" s="164">
        <v>2.0</v>
      </c>
      <c r="N34" s="158"/>
      <c r="Q34" s="147"/>
      <c r="R34" s="147"/>
      <c r="S34" s="147"/>
      <c r="T34" s="147"/>
      <c r="U34" s="147"/>
      <c r="V34" s="147"/>
      <c r="W34" s="149"/>
      <c r="X34" s="147"/>
      <c r="Y34" s="147"/>
      <c r="Z34" s="147"/>
      <c r="AA34" s="147"/>
      <c r="AB34" s="147"/>
      <c r="AC34" s="147"/>
      <c r="AD34" s="147"/>
      <c r="AE34" s="147"/>
      <c r="AF34" s="147"/>
      <c r="AG34" s="147"/>
      <c r="AH34" s="147"/>
      <c r="AI34" s="147"/>
      <c r="AJ34" s="147"/>
      <c r="AK34" s="147"/>
      <c r="AL34" s="147"/>
      <c r="AM34" s="147"/>
      <c r="AN34" s="147"/>
      <c r="AO34" s="147"/>
      <c r="AP34" s="147"/>
      <c r="AQ34" s="147"/>
      <c r="AR34" s="147"/>
      <c r="AS34" s="147"/>
      <c r="AT34" s="147"/>
      <c r="AU34" s="147"/>
      <c r="AV34" s="147"/>
    </row>
    <row r="35" ht="22.5" customHeight="1">
      <c r="A35" s="39"/>
      <c r="B35" s="169" t="s">
        <v>15209</v>
      </c>
      <c r="C35" s="160">
        <f t="shared" si="16"/>
        <v>23</v>
      </c>
      <c r="D35" s="161">
        <f t="shared" si="17"/>
        <v>45</v>
      </c>
      <c r="E35" s="162">
        <f t="shared" si="18"/>
        <v>22</v>
      </c>
      <c r="F35" s="163">
        <f t="shared" si="19"/>
        <v>1.956521739</v>
      </c>
      <c r="G35" s="165">
        <v>11.0</v>
      </c>
      <c r="H35" s="164">
        <v>7.0</v>
      </c>
      <c r="I35" s="164">
        <v>7.0</v>
      </c>
      <c r="J35" s="164">
        <v>5.0</v>
      </c>
      <c r="K35" s="164">
        <v>8.0</v>
      </c>
      <c r="L35" s="165">
        <v>1.0</v>
      </c>
      <c r="M35" s="164">
        <v>6.0</v>
      </c>
      <c r="N35" s="158"/>
      <c r="Q35" s="147"/>
      <c r="R35" s="147"/>
      <c r="S35" s="147"/>
      <c r="T35" s="147"/>
      <c r="U35" s="147"/>
      <c r="V35" s="147"/>
      <c r="W35" s="149"/>
      <c r="X35" s="147"/>
      <c r="Y35" s="147"/>
      <c r="Z35" s="147"/>
      <c r="AA35" s="147"/>
      <c r="AB35" s="147"/>
      <c r="AC35" s="147"/>
      <c r="AD35" s="147"/>
      <c r="AE35" s="147"/>
      <c r="AF35" s="147"/>
      <c r="AG35" s="147"/>
      <c r="AH35" s="147"/>
      <c r="AI35" s="147"/>
      <c r="AJ35" s="147"/>
      <c r="AK35" s="147"/>
      <c r="AL35" s="147"/>
      <c r="AM35" s="147"/>
      <c r="AN35" s="147"/>
      <c r="AO35" s="147"/>
      <c r="AP35" s="147"/>
      <c r="AQ35" s="147"/>
      <c r="AR35" s="147"/>
      <c r="AS35" s="147"/>
      <c r="AT35" s="147"/>
      <c r="AU35" s="147"/>
      <c r="AV35" s="147"/>
    </row>
    <row r="36" ht="22.5" customHeight="1">
      <c r="A36" s="39"/>
      <c r="B36" s="169" t="s">
        <v>15210</v>
      </c>
      <c r="C36" s="160">
        <f t="shared" si="16"/>
        <v>163</v>
      </c>
      <c r="D36" s="161">
        <f t="shared" si="17"/>
        <v>196</v>
      </c>
      <c r="E36" s="162">
        <f t="shared" si="18"/>
        <v>33</v>
      </c>
      <c r="F36" s="163">
        <f t="shared" si="19"/>
        <v>1.202453988</v>
      </c>
      <c r="G36" s="165">
        <v>19.0</v>
      </c>
      <c r="H36" s="164">
        <v>35.0</v>
      </c>
      <c r="I36" s="164">
        <v>35.0</v>
      </c>
      <c r="J36" s="164">
        <v>31.0</v>
      </c>
      <c r="K36" s="164">
        <v>31.0</v>
      </c>
      <c r="L36" s="165">
        <v>15.0</v>
      </c>
      <c r="M36" s="164">
        <v>30.0</v>
      </c>
      <c r="N36" s="158"/>
      <c r="Q36" s="147"/>
      <c r="R36" s="147"/>
      <c r="S36" s="147"/>
      <c r="T36" s="147"/>
      <c r="U36" s="147"/>
      <c r="V36" s="147"/>
      <c r="W36" s="149"/>
      <c r="X36" s="147"/>
      <c r="Y36" s="147"/>
      <c r="Z36" s="147"/>
      <c r="AA36" s="147"/>
      <c r="AB36" s="147"/>
      <c r="AC36" s="147"/>
      <c r="AD36" s="147"/>
      <c r="AE36" s="147"/>
      <c r="AF36" s="147"/>
      <c r="AG36" s="147"/>
      <c r="AH36" s="147"/>
      <c r="AI36" s="147"/>
      <c r="AJ36" s="147"/>
      <c r="AK36" s="147"/>
      <c r="AL36" s="147"/>
      <c r="AM36" s="147"/>
      <c r="AN36" s="147"/>
      <c r="AO36" s="147"/>
      <c r="AP36" s="147"/>
      <c r="AQ36" s="147"/>
      <c r="AR36" s="147"/>
      <c r="AS36" s="147"/>
      <c r="AT36" s="147"/>
      <c r="AU36" s="147"/>
      <c r="AV36" s="147"/>
    </row>
    <row r="37">
      <c r="A37" s="39"/>
      <c r="B37" s="39"/>
      <c r="C37" s="147"/>
      <c r="D37" s="147"/>
      <c r="E37" s="148"/>
      <c r="F37" s="148"/>
      <c r="G37" s="147"/>
      <c r="H37" s="147"/>
      <c r="I37" s="147"/>
      <c r="J37" s="147"/>
      <c r="K37" s="147"/>
      <c r="L37" s="147"/>
      <c r="M37" s="147"/>
      <c r="N37" s="147"/>
      <c r="Q37" s="147"/>
      <c r="R37" s="147"/>
      <c r="S37" s="147"/>
      <c r="T37" s="147"/>
      <c r="U37" s="147"/>
      <c r="V37" s="147"/>
      <c r="W37" s="149"/>
      <c r="X37" s="147"/>
      <c r="Y37" s="147"/>
      <c r="Z37" s="147"/>
      <c r="AA37" s="147"/>
      <c r="AB37" s="147"/>
      <c r="AC37" s="147"/>
      <c r="AD37" s="147"/>
      <c r="AE37" s="147"/>
      <c r="AF37" s="147"/>
      <c r="AG37" s="147"/>
      <c r="AH37" s="147"/>
      <c r="AI37" s="147"/>
      <c r="AJ37" s="147"/>
      <c r="AK37" s="147"/>
      <c r="AL37" s="147"/>
      <c r="AM37" s="147"/>
      <c r="AN37" s="147"/>
      <c r="AO37" s="147"/>
      <c r="AP37" s="147"/>
      <c r="AQ37" s="147"/>
      <c r="AR37" s="147"/>
      <c r="AS37" s="147"/>
      <c r="AT37" s="147"/>
      <c r="AU37" s="147"/>
      <c r="AV37" s="147"/>
    </row>
  </sheetData>
  <mergeCells count="1">
    <mergeCell ref="B2:C2"/>
  </mergeCells>
  <conditionalFormatting sqref="E7:F10 E15:F18 E21:F24 E27:F30 E33:F36">
    <cfRule type="containsText" dxfId="16" priority="1" operator="containsText" text="-">
      <formula>NOT(ISERROR(SEARCH(("-"),(E7))))</formula>
    </cfRule>
  </conditionalFormatting>
  <conditionalFormatting sqref="E7:E10 E15:E18 E21:E24 E27:E30 E33:E36">
    <cfRule type="containsText" dxfId="17" priority="2" operator="containsText" text="+">
      <formula>NOT(ISERROR(SEARCH(("+"),(E7))))</formula>
    </cfRule>
  </conditionalFormatting>
  <conditionalFormatting sqref="F7:F10 F15:F18 F21:F24 F27:F30 F33:F36">
    <cfRule type="cellIs" dxfId="18" priority="3" operator="greaterThanOrEqual">
      <formula>0.96</formula>
    </cfRule>
  </conditionalFormatting>
  <conditionalFormatting sqref="F33:F36">
    <cfRule type="cellIs" dxfId="19" priority="4" operator="lessThan">
      <formula>0.5</formula>
    </cfRule>
  </conditionalFormatting>
  <conditionalFormatting sqref="F7:F10 F15:F18 F21:F24 F27:F30 F33:F36">
    <cfRule type="cellIs" dxfId="20" priority="5" operator="greaterThanOrEqual">
      <formula>0.76</formula>
    </cfRule>
  </conditionalFormatting>
  <conditionalFormatting sqref="F7:F10 F15:F18 F21:F24 F27:F30 F33:F36">
    <cfRule type="cellIs" dxfId="21" priority="6" operator="greaterThanOrEqual">
      <formula>0</formula>
    </cfRule>
  </conditionalFormatting>
  <conditionalFormatting sqref="E7:E10 E15:E18 E21:E24 E27:E30 E33:E36">
    <cfRule type="cellIs" dxfId="17" priority="7" operator="equal">
      <formula>0</formula>
    </cfRule>
  </conditionalFormatting>
  <printOptions gridLines="1"/>
  <pageMargins bottom="0.75" footer="0.0" header="0.0" left="0.7" right="0.7" top="0.75"/>
  <pageSetup fitToWidth="0" paperSize="9" cellComments="atEnd" orientation="landscape" pageOrder="overThenDown"/>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outlineLevelRow="1"/>
  <cols>
    <col customWidth="1" min="1" max="1" width="7.38"/>
    <col customWidth="1" min="2" max="2" width="15.13"/>
    <col customWidth="1" min="3" max="3" width="30.0"/>
    <col customWidth="1" min="4" max="4" width="11.38"/>
    <col customWidth="1" min="5" max="16" width="7.63"/>
    <col customWidth="1" min="17" max="17" width="11.38"/>
    <col customWidth="1" min="18" max="18" width="7.63"/>
    <col collapsed="1" customWidth="1" min="19" max="19" width="18.88"/>
    <col customWidth="1" hidden="1" min="20" max="31" width="11.38" outlineLevel="1"/>
  </cols>
  <sheetData>
    <row r="1">
      <c r="A1" s="193" t="s">
        <v>15330</v>
      </c>
      <c r="B1" s="194" t="s">
        <v>156</v>
      </c>
      <c r="C1" s="195" t="s">
        <v>15253</v>
      </c>
      <c r="D1" s="196" t="s">
        <v>15254</v>
      </c>
      <c r="E1" s="197" t="s">
        <v>15255</v>
      </c>
      <c r="F1" s="198" t="s">
        <v>15256</v>
      </c>
      <c r="G1" s="199" t="s">
        <v>15257</v>
      </c>
      <c r="H1" s="199" t="s">
        <v>15258</v>
      </c>
      <c r="I1" s="199" t="s">
        <v>15259</v>
      </c>
      <c r="J1" s="199" t="s">
        <v>15260</v>
      </c>
      <c r="K1" s="199" t="s">
        <v>15261</v>
      </c>
      <c r="L1" s="199" t="s">
        <v>15262</v>
      </c>
      <c r="M1" s="199" t="s">
        <v>15263</v>
      </c>
      <c r="N1" s="199" t="s">
        <v>15264</v>
      </c>
      <c r="O1" s="199" t="s">
        <v>15265</v>
      </c>
      <c r="P1" s="199" t="s">
        <v>15266</v>
      </c>
      <c r="Q1" s="197" t="s">
        <v>15267</v>
      </c>
      <c r="R1" s="201" t="s">
        <v>15268</v>
      </c>
      <c r="S1" s="202" t="s">
        <v>15269</v>
      </c>
      <c r="T1" s="203"/>
      <c r="W1" s="203"/>
      <c r="Z1" s="203"/>
      <c r="AC1" s="203"/>
    </row>
    <row r="2">
      <c r="A2" s="205" t="s">
        <v>15332</v>
      </c>
      <c r="B2" s="206">
        <v>45060.0</v>
      </c>
      <c r="C2" s="207" t="s">
        <v>664</v>
      </c>
      <c r="D2" s="208"/>
      <c r="E2" s="209" t="s">
        <v>15279</v>
      </c>
      <c r="F2" s="210" t="s">
        <v>15276</v>
      </c>
      <c r="G2" s="219">
        <v>45060.0</v>
      </c>
      <c r="H2" s="219">
        <v>45067.0</v>
      </c>
      <c r="I2" s="219">
        <v>45101.0</v>
      </c>
      <c r="J2" s="219">
        <v>45103.0</v>
      </c>
      <c r="K2" s="219">
        <v>45104.0</v>
      </c>
      <c r="L2" s="219">
        <v>45105.0</v>
      </c>
      <c r="M2" s="219">
        <v>45136.0</v>
      </c>
      <c r="N2" s="219">
        <v>45137.0</v>
      </c>
      <c r="O2" s="213">
        <v>45221.0</v>
      </c>
      <c r="P2" s="213">
        <v>45269.0</v>
      </c>
      <c r="Q2" s="214" t="s">
        <v>15277</v>
      </c>
      <c r="R2" s="210" t="s">
        <v>15280</v>
      </c>
      <c r="S2" s="215"/>
      <c r="T2" s="207"/>
      <c r="W2" s="207"/>
      <c r="Z2" s="207"/>
      <c r="AC2" s="207"/>
    </row>
    <row r="3">
      <c r="A3" s="205" t="s">
        <v>15333</v>
      </c>
      <c r="B3" s="206">
        <v>45102.0</v>
      </c>
      <c r="C3" s="207" t="s">
        <v>15334</v>
      </c>
      <c r="D3" s="208"/>
      <c r="E3" s="209" t="s">
        <v>15275</v>
      </c>
      <c r="F3" s="210" t="s">
        <v>15282</v>
      </c>
      <c r="G3" s="213">
        <v>45102.0</v>
      </c>
      <c r="H3" s="213">
        <v>45151.0</v>
      </c>
      <c r="I3" s="213">
        <v>45158.0</v>
      </c>
      <c r="J3" s="213">
        <v>45165.0</v>
      </c>
      <c r="K3" s="213">
        <v>45172.0</v>
      </c>
      <c r="L3" s="213">
        <v>45179.0</v>
      </c>
      <c r="M3" s="213">
        <v>45186.0</v>
      </c>
      <c r="N3" s="213">
        <v>45193.0</v>
      </c>
      <c r="O3" s="213">
        <v>45214.0</v>
      </c>
      <c r="P3" s="213">
        <v>45228.0</v>
      </c>
      <c r="Q3" s="214" t="s">
        <v>15277</v>
      </c>
      <c r="R3" s="210" t="s">
        <v>15278</v>
      </c>
      <c r="S3" s="215"/>
      <c r="T3" s="207"/>
      <c r="W3" s="207"/>
      <c r="Z3" s="207"/>
      <c r="AC3" s="207"/>
    </row>
    <row r="4">
      <c r="A4" s="216" t="s">
        <v>15335</v>
      </c>
      <c r="B4" s="206">
        <v>45122.0</v>
      </c>
      <c r="C4" s="207" t="s">
        <v>15336</v>
      </c>
      <c r="D4" s="208"/>
      <c r="E4" s="209" t="s">
        <v>15275</v>
      </c>
      <c r="F4" s="210" t="s">
        <v>15276</v>
      </c>
      <c r="G4" s="213">
        <v>45122.0</v>
      </c>
      <c r="H4" s="213">
        <v>45123.0</v>
      </c>
      <c r="I4" s="213">
        <v>45144.0</v>
      </c>
      <c r="J4" s="213">
        <v>45157.0</v>
      </c>
      <c r="K4" s="213">
        <v>45158.0</v>
      </c>
      <c r="L4" s="213">
        <v>45164.0</v>
      </c>
      <c r="M4" s="213">
        <v>45165.0</v>
      </c>
      <c r="N4" s="213">
        <v>45186.0</v>
      </c>
      <c r="O4" s="213">
        <v>45199.0</v>
      </c>
      <c r="P4" s="213">
        <v>45200.0</v>
      </c>
      <c r="Q4" s="214" t="s">
        <v>15277</v>
      </c>
      <c r="R4" s="210" t="s">
        <v>15280</v>
      </c>
      <c r="S4" s="215"/>
      <c r="T4" s="207"/>
      <c r="W4" s="207"/>
      <c r="Z4" s="207"/>
      <c r="AC4" s="207"/>
      <c r="AD4" s="207"/>
      <c r="AE4" s="207"/>
    </row>
    <row r="5">
      <c r="A5" s="216" t="s">
        <v>15335</v>
      </c>
      <c r="B5" s="206">
        <v>45127.0</v>
      </c>
      <c r="C5" s="207" t="s">
        <v>320</v>
      </c>
      <c r="D5" s="208"/>
      <c r="E5" s="209" t="s">
        <v>15275</v>
      </c>
      <c r="F5" s="210" t="s">
        <v>15276</v>
      </c>
      <c r="G5" s="219">
        <v>45127.0</v>
      </c>
      <c r="H5" s="219">
        <v>45131.0</v>
      </c>
      <c r="I5" s="219">
        <v>45151.0</v>
      </c>
      <c r="J5" s="219">
        <v>45157.0</v>
      </c>
      <c r="K5" s="219">
        <v>45164.0</v>
      </c>
      <c r="L5" s="219">
        <v>45180.0</v>
      </c>
      <c r="M5" s="213">
        <v>45181.0</v>
      </c>
      <c r="N5" s="213">
        <v>45185.0</v>
      </c>
      <c r="O5" s="213">
        <v>45188.0</v>
      </c>
      <c r="P5" s="213">
        <v>45190.0</v>
      </c>
      <c r="Q5" s="214" t="s">
        <v>15277</v>
      </c>
      <c r="R5" s="210" t="s">
        <v>15278</v>
      </c>
      <c r="S5" s="215"/>
      <c r="T5" s="207"/>
      <c r="W5" s="207"/>
      <c r="Z5" s="207"/>
      <c r="AC5" s="207"/>
      <c r="AD5" s="207"/>
      <c r="AE5" s="207"/>
    </row>
    <row r="6">
      <c r="A6" s="216" t="s">
        <v>15335</v>
      </c>
      <c r="B6" s="206">
        <v>45127.0</v>
      </c>
      <c r="C6" s="207" t="s">
        <v>947</v>
      </c>
      <c r="D6" s="208"/>
      <c r="E6" s="209" t="s">
        <v>15275</v>
      </c>
      <c r="F6" s="210" t="s">
        <v>15282</v>
      </c>
      <c r="G6" s="219">
        <v>45127.0</v>
      </c>
      <c r="H6" s="219">
        <v>45134.0</v>
      </c>
      <c r="I6" s="219">
        <v>45141.0</v>
      </c>
      <c r="J6" s="219">
        <v>45148.0</v>
      </c>
      <c r="K6" s="219">
        <v>45162.0</v>
      </c>
      <c r="L6" s="219"/>
      <c r="M6" s="219"/>
      <c r="N6" s="219"/>
      <c r="O6" s="219"/>
      <c r="P6" s="219"/>
      <c r="Q6" s="214" t="s">
        <v>15337</v>
      </c>
      <c r="R6" s="210"/>
      <c r="S6" s="215"/>
      <c r="T6" s="207"/>
      <c r="U6" s="207"/>
      <c r="V6" s="207"/>
      <c r="W6" s="207"/>
      <c r="Z6" s="207"/>
      <c r="AA6" s="207"/>
      <c r="AB6" s="207"/>
      <c r="AC6" s="207"/>
      <c r="AD6" s="207"/>
      <c r="AE6" s="207"/>
    </row>
    <row r="7">
      <c r="A7" s="205" t="s">
        <v>15335</v>
      </c>
      <c r="B7" s="206">
        <v>45136.0</v>
      </c>
      <c r="C7" s="207" t="s">
        <v>488</v>
      </c>
      <c r="D7" s="208"/>
      <c r="E7" s="209" t="s">
        <v>15275</v>
      </c>
      <c r="F7" s="210" t="s">
        <v>15276</v>
      </c>
      <c r="G7" s="219">
        <v>45136.0</v>
      </c>
      <c r="H7" s="219">
        <v>45137.0</v>
      </c>
      <c r="I7" s="219">
        <v>45150.0</v>
      </c>
      <c r="J7" s="219">
        <v>45151.0</v>
      </c>
      <c r="K7" s="219">
        <v>45157.0</v>
      </c>
      <c r="L7" s="213">
        <v>45171.0</v>
      </c>
      <c r="M7" s="219">
        <v>45172.0</v>
      </c>
      <c r="N7" s="219">
        <v>45178.0</v>
      </c>
      <c r="O7" s="219">
        <v>45179.0</v>
      </c>
      <c r="P7" s="213">
        <v>45186.0</v>
      </c>
      <c r="Q7" s="214" t="s">
        <v>15277</v>
      </c>
      <c r="R7" s="210" t="s">
        <v>15278</v>
      </c>
      <c r="S7" s="215"/>
      <c r="T7" s="207"/>
      <c r="U7" s="207"/>
      <c r="V7" s="207"/>
      <c r="W7" s="207"/>
      <c r="X7" s="207"/>
      <c r="Y7" s="207"/>
      <c r="Z7" s="207"/>
      <c r="AA7" s="207"/>
      <c r="AB7" s="207"/>
      <c r="AC7" s="207"/>
      <c r="AD7" s="207"/>
      <c r="AE7" s="207"/>
    </row>
    <row r="8">
      <c r="A8" s="216" t="s">
        <v>15335</v>
      </c>
      <c r="B8" s="206">
        <v>45136.0</v>
      </c>
      <c r="C8" s="207" t="s">
        <v>1380</v>
      </c>
      <c r="D8" s="208"/>
      <c r="E8" s="209" t="s">
        <v>15275</v>
      </c>
      <c r="F8" s="210" t="s">
        <v>15282</v>
      </c>
      <c r="G8" s="219">
        <v>45136.0</v>
      </c>
      <c r="H8" s="219">
        <v>45112.0</v>
      </c>
      <c r="I8" s="219">
        <v>45151.0</v>
      </c>
      <c r="J8" s="219">
        <v>45157.0</v>
      </c>
      <c r="K8" s="219">
        <v>45164.0</v>
      </c>
      <c r="L8" s="213">
        <v>45179.0</v>
      </c>
      <c r="M8" s="213">
        <v>45185.0</v>
      </c>
      <c r="N8" s="213">
        <v>45186.0</v>
      </c>
      <c r="O8" s="213">
        <v>45192.0</v>
      </c>
      <c r="P8" s="213">
        <v>45193.0</v>
      </c>
      <c r="Q8" s="214" t="s">
        <v>15277</v>
      </c>
      <c r="R8" s="210" t="s">
        <v>15278</v>
      </c>
      <c r="S8" s="215"/>
      <c r="T8" s="207"/>
      <c r="U8" s="207"/>
      <c r="V8" s="207"/>
      <c r="W8" s="207"/>
      <c r="X8" s="207"/>
      <c r="Y8" s="207"/>
      <c r="Z8" s="207"/>
      <c r="AA8" s="207"/>
      <c r="AB8" s="207"/>
      <c r="AC8" s="207"/>
      <c r="AD8" s="207"/>
      <c r="AE8" s="207"/>
    </row>
    <row r="9">
      <c r="A9" s="205" t="s">
        <v>15335</v>
      </c>
      <c r="B9" s="206">
        <v>45138.0</v>
      </c>
      <c r="C9" s="256" t="s">
        <v>15338</v>
      </c>
      <c r="D9" s="208"/>
      <c r="E9" s="209" t="s">
        <v>15275</v>
      </c>
      <c r="F9" s="210" t="s">
        <v>15282</v>
      </c>
      <c r="G9" s="219">
        <v>45138.0</v>
      </c>
      <c r="H9" s="219">
        <v>45140.0</v>
      </c>
      <c r="I9" s="219">
        <v>45146.0</v>
      </c>
      <c r="J9" s="219">
        <v>45147.0</v>
      </c>
      <c r="K9" s="219">
        <v>45160.0</v>
      </c>
      <c r="L9" s="219">
        <v>45161.0</v>
      </c>
      <c r="M9" s="219">
        <v>45167.0</v>
      </c>
      <c r="N9" s="219">
        <v>45168.0</v>
      </c>
      <c r="O9" s="219">
        <v>45182.0</v>
      </c>
      <c r="P9" s="213">
        <v>45189.0</v>
      </c>
      <c r="Q9" s="214" t="s">
        <v>15277</v>
      </c>
      <c r="R9" s="210" t="s">
        <v>15280</v>
      </c>
      <c r="S9" s="215"/>
      <c r="T9" s="207"/>
      <c r="U9" s="207"/>
      <c r="V9" s="207"/>
      <c r="W9" s="207"/>
      <c r="X9" s="207"/>
      <c r="Y9" s="207"/>
      <c r="Z9" s="207"/>
      <c r="AA9" s="207"/>
      <c r="AB9" s="207"/>
      <c r="AC9" s="207"/>
      <c r="AD9" s="207"/>
      <c r="AE9" s="207"/>
    </row>
    <row r="10">
      <c r="A10" s="216" t="s">
        <v>15339</v>
      </c>
      <c r="B10" s="206">
        <v>45147.0</v>
      </c>
      <c r="C10" s="207" t="s">
        <v>626</v>
      </c>
      <c r="D10" s="208" t="str">
        <f>IFNA(VLOOKUP(C10,'DATA PASIEN'!C:H,2,FALSE),"")</f>
        <v>C19Ra</v>
      </c>
      <c r="E10" s="209" t="s">
        <v>15275</v>
      </c>
      <c r="F10" s="210" t="s">
        <v>15276</v>
      </c>
      <c r="G10" s="219">
        <v>45147.0</v>
      </c>
      <c r="H10" s="219">
        <v>45153.0</v>
      </c>
      <c r="I10" s="219">
        <v>45154.0</v>
      </c>
      <c r="J10" s="219">
        <v>45167.0</v>
      </c>
      <c r="K10" s="219">
        <v>45168.0</v>
      </c>
      <c r="L10" s="219">
        <v>45181.0</v>
      </c>
      <c r="M10" s="219">
        <v>45182.0</v>
      </c>
      <c r="N10" s="213">
        <v>45188.0</v>
      </c>
      <c r="O10" s="213">
        <v>45189.0</v>
      </c>
      <c r="P10" s="213">
        <v>45195.0</v>
      </c>
      <c r="Q10" s="214" t="s">
        <v>15277</v>
      </c>
      <c r="R10" s="210" t="s">
        <v>15278</v>
      </c>
      <c r="S10" s="215"/>
      <c r="T10" s="207"/>
      <c r="U10" s="207"/>
      <c r="V10" s="207"/>
      <c r="W10" s="207"/>
      <c r="X10" s="207"/>
      <c r="Y10" s="207"/>
      <c r="Z10" s="207"/>
      <c r="AA10" s="207"/>
      <c r="AB10" s="207"/>
      <c r="AC10" s="207"/>
      <c r="AD10" s="207"/>
      <c r="AE10" s="207"/>
    </row>
    <row r="11">
      <c r="A11" s="205" t="s">
        <v>15339</v>
      </c>
      <c r="B11" s="206">
        <v>45150.0</v>
      </c>
      <c r="C11" s="207" t="s">
        <v>582</v>
      </c>
      <c r="D11" s="208"/>
      <c r="E11" s="209" t="s">
        <v>15275</v>
      </c>
      <c r="F11" s="210" t="s">
        <v>15282</v>
      </c>
      <c r="G11" s="219">
        <v>45150.0</v>
      </c>
      <c r="H11" s="219">
        <v>45157.0</v>
      </c>
      <c r="I11" s="219">
        <v>45160.0</v>
      </c>
      <c r="J11" s="219">
        <v>45164.0</v>
      </c>
      <c r="K11" s="219">
        <v>45169.0</v>
      </c>
      <c r="L11" s="219">
        <v>45178.0</v>
      </c>
      <c r="M11" s="213">
        <v>45186.0</v>
      </c>
      <c r="N11" s="213">
        <v>45188.0</v>
      </c>
      <c r="O11" s="213">
        <v>45192.0</v>
      </c>
      <c r="P11" s="213">
        <v>45194.0</v>
      </c>
      <c r="Q11" s="214" t="s">
        <v>15277</v>
      </c>
      <c r="R11" s="210" t="s">
        <v>15278</v>
      </c>
      <c r="S11" s="215"/>
      <c r="T11" s="207"/>
      <c r="U11" s="207"/>
      <c r="V11" s="207"/>
      <c r="W11" s="207"/>
      <c r="X11" s="207"/>
      <c r="Y11" s="207"/>
      <c r="Z11" s="207"/>
      <c r="AA11" s="207"/>
      <c r="AB11" s="207"/>
      <c r="AC11" s="207"/>
      <c r="AD11" s="207"/>
      <c r="AE11" s="207"/>
    </row>
    <row r="12">
      <c r="A12" s="216" t="s">
        <v>15339</v>
      </c>
      <c r="B12" s="206">
        <v>45151.0</v>
      </c>
      <c r="C12" s="207" t="s">
        <v>15340</v>
      </c>
      <c r="D12" s="208" t="str">
        <f>IFNA(VLOOKUP(C12,'DATA PASIEN'!C:H,2,FALSE),"")</f>
        <v/>
      </c>
      <c r="E12" s="209" t="s">
        <v>15275</v>
      </c>
      <c r="F12" s="210" t="s">
        <v>15276</v>
      </c>
      <c r="G12" s="219">
        <v>45151.0</v>
      </c>
      <c r="H12" s="219">
        <v>45158.0</v>
      </c>
      <c r="I12" s="219">
        <v>45162.0</v>
      </c>
      <c r="J12" s="219">
        <v>45165.0</v>
      </c>
      <c r="K12" s="219"/>
      <c r="L12" s="219"/>
      <c r="M12" s="219"/>
      <c r="N12" s="219"/>
      <c r="O12" s="219"/>
      <c r="P12" s="219"/>
      <c r="Q12" s="214" t="s">
        <v>15337</v>
      </c>
      <c r="R12" s="210"/>
      <c r="S12" s="215"/>
      <c r="T12" s="207"/>
      <c r="U12" s="207"/>
      <c r="V12" s="207"/>
      <c r="W12" s="207"/>
      <c r="X12" s="207"/>
      <c r="Y12" s="207"/>
      <c r="Z12" s="207"/>
      <c r="AA12" s="207"/>
      <c r="AB12" s="207"/>
      <c r="AC12" s="207"/>
      <c r="AD12" s="207"/>
      <c r="AE12" s="207"/>
    </row>
    <row r="13">
      <c r="A13" s="205" t="s">
        <v>15339</v>
      </c>
      <c r="B13" s="206">
        <v>45151.0</v>
      </c>
      <c r="C13" s="207" t="s">
        <v>916</v>
      </c>
      <c r="D13" s="208" t="str">
        <f>IFNA(VLOOKUP(C13,'DATA PASIEN'!C:H,2,FALSE),"")</f>
        <v>S19MoDo</v>
      </c>
      <c r="E13" s="209" t="s">
        <v>15275</v>
      </c>
      <c r="F13" s="210" t="s">
        <v>15282</v>
      </c>
      <c r="G13" s="219">
        <v>45151.0</v>
      </c>
      <c r="H13" s="219">
        <v>45154.0</v>
      </c>
      <c r="I13" s="219">
        <v>45158.0</v>
      </c>
      <c r="J13" s="219">
        <v>45162.0</v>
      </c>
      <c r="K13" s="219">
        <v>45165.0</v>
      </c>
      <c r="L13" s="219">
        <v>45169.0</v>
      </c>
      <c r="M13" s="219">
        <v>45173.0</v>
      </c>
      <c r="N13" s="219">
        <v>45176.0</v>
      </c>
      <c r="O13" s="213">
        <v>45178.0</v>
      </c>
      <c r="P13" s="213">
        <v>45183.0</v>
      </c>
      <c r="Q13" s="214" t="s">
        <v>15277</v>
      </c>
      <c r="R13" s="210" t="s">
        <v>15278</v>
      </c>
      <c r="S13" s="215"/>
      <c r="T13" s="207"/>
      <c r="U13" s="207"/>
      <c r="V13" s="207"/>
      <c r="W13" s="207"/>
      <c r="X13" s="207"/>
      <c r="Y13" s="207"/>
      <c r="Z13" s="207"/>
      <c r="AA13" s="207"/>
      <c r="AB13" s="207"/>
      <c r="AC13" s="207"/>
      <c r="AD13" s="207"/>
      <c r="AE13" s="207"/>
    </row>
    <row r="14">
      <c r="A14" s="205" t="s">
        <v>15339</v>
      </c>
      <c r="B14" s="206">
        <v>45153.0</v>
      </c>
      <c r="C14" s="207" t="s">
        <v>950</v>
      </c>
      <c r="D14" s="208"/>
      <c r="E14" s="209" t="s">
        <v>15275</v>
      </c>
      <c r="F14" s="210" t="s">
        <v>15282</v>
      </c>
      <c r="G14" s="213">
        <v>45153.0</v>
      </c>
      <c r="H14" s="213">
        <v>45171.0</v>
      </c>
      <c r="I14" s="213">
        <v>45175.0</v>
      </c>
      <c r="J14" s="213">
        <v>45182.0</v>
      </c>
      <c r="K14" s="213">
        <v>45185.0</v>
      </c>
      <c r="L14" s="213">
        <v>45188.0</v>
      </c>
      <c r="M14" s="213">
        <v>45192.0</v>
      </c>
      <c r="N14" s="213">
        <v>45195.0</v>
      </c>
      <c r="O14" s="213">
        <v>45206.0</v>
      </c>
      <c r="P14" s="213">
        <v>45216.0</v>
      </c>
      <c r="Q14" s="214" t="s">
        <v>15277</v>
      </c>
      <c r="R14" s="210" t="s">
        <v>15280</v>
      </c>
      <c r="S14" s="215"/>
      <c r="T14" s="207"/>
      <c r="U14" s="207"/>
      <c r="V14" s="207"/>
      <c r="W14" s="207"/>
      <c r="X14" s="207"/>
      <c r="Y14" s="207"/>
      <c r="Z14" s="207"/>
      <c r="AA14" s="207"/>
      <c r="AB14" s="207"/>
      <c r="AC14" s="207"/>
      <c r="AD14" s="207"/>
      <c r="AE14" s="207"/>
    </row>
    <row r="15">
      <c r="A15" s="216" t="s">
        <v>15339</v>
      </c>
      <c r="B15" s="206">
        <v>45154.0</v>
      </c>
      <c r="C15" s="207" t="s">
        <v>120</v>
      </c>
      <c r="D15" s="208"/>
      <c r="E15" s="209" t="s">
        <v>15275</v>
      </c>
      <c r="F15" s="210" t="s">
        <v>15276</v>
      </c>
      <c r="G15" s="219">
        <v>45154.0</v>
      </c>
      <c r="H15" s="219">
        <v>45159.0</v>
      </c>
      <c r="I15" s="219">
        <v>45161.0</v>
      </c>
      <c r="J15" s="219">
        <v>45166.0</v>
      </c>
      <c r="K15" s="219">
        <v>45168.0</v>
      </c>
      <c r="L15" s="219">
        <v>45173.0</v>
      </c>
      <c r="M15" s="219">
        <v>45175.0</v>
      </c>
      <c r="N15" s="219">
        <v>45180.0</v>
      </c>
      <c r="O15" s="213">
        <v>45189.0</v>
      </c>
      <c r="P15" s="213">
        <v>45194.0</v>
      </c>
      <c r="Q15" s="214" t="s">
        <v>15277</v>
      </c>
      <c r="R15" s="210" t="s">
        <v>15280</v>
      </c>
      <c r="S15" s="215"/>
      <c r="T15" s="207"/>
      <c r="U15" s="207"/>
      <c r="V15" s="207"/>
      <c r="W15" s="207"/>
      <c r="X15" s="207"/>
      <c r="Y15" s="207"/>
      <c r="Z15" s="207"/>
      <c r="AA15" s="207"/>
      <c r="AB15" s="207"/>
      <c r="AC15" s="207"/>
      <c r="AD15" s="207"/>
      <c r="AE15" s="207"/>
    </row>
    <row r="16">
      <c r="A16" s="216" t="s">
        <v>15339</v>
      </c>
      <c r="B16" s="206">
        <v>45157.0</v>
      </c>
      <c r="C16" s="207" t="s">
        <v>478</v>
      </c>
      <c r="D16" s="208"/>
      <c r="E16" s="209" t="s">
        <v>15279</v>
      </c>
      <c r="F16" s="210" t="s">
        <v>15276</v>
      </c>
      <c r="G16" s="219">
        <v>45157.0</v>
      </c>
      <c r="H16" s="213">
        <v>45158.0</v>
      </c>
      <c r="I16" s="213">
        <v>45171.0</v>
      </c>
      <c r="J16" s="213">
        <v>45172.0</v>
      </c>
      <c r="K16" s="213">
        <v>45178.0</v>
      </c>
      <c r="L16" s="213">
        <v>45179.0</v>
      </c>
      <c r="M16" s="213">
        <v>45186.0</v>
      </c>
      <c r="N16" s="213">
        <v>45192.0</v>
      </c>
      <c r="O16" s="213">
        <v>45193.0</v>
      </c>
      <c r="P16" s="213">
        <v>45214.0</v>
      </c>
      <c r="Q16" s="214" t="s">
        <v>15277</v>
      </c>
      <c r="R16" s="210" t="s">
        <v>15278</v>
      </c>
      <c r="S16" s="215"/>
      <c r="T16" s="207"/>
      <c r="U16" s="207"/>
      <c r="V16" s="207"/>
      <c r="W16" s="207"/>
      <c r="X16" s="207"/>
      <c r="Y16" s="207"/>
      <c r="Z16" s="207"/>
      <c r="AA16" s="207"/>
      <c r="AB16" s="207"/>
      <c r="AC16" s="207"/>
      <c r="AD16" s="207"/>
      <c r="AE16" s="207"/>
    </row>
    <row r="17">
      <c r="A17" s="216" t="s">
        <v>15339</v>
      </c>
      <c r="B17" s="206">
        <v>45160.0</v>
      </c>
      <c r="C17" s="207" t="s">
        <v>856</v>
      </c>
      <c r="D17" s="208" t="str">
        <f>IFNA(VLOOKUP(C17,'DATA PASIEN'!C:H,2,FALSE),"")</f>
        <v>A17UTSU</v>
      </c>
      <c r="E17" s="209" t="s">
        <v>15275</v>
      </c>
      <c r="F17" s="210" t="s">
        <v>15282</v>
      </c>
      <c r="G17" s="219">
        <v>45160.0</v>
      </c>
      <c r="H17" s="219">
        <v>45161.0</v>
      </c>
      <c r="I17" s="219">
        <v>45166.0</v>
      </c>
      <c r="J17" s="219">
        <v>45168.0</v>
      </c>
      <c r="K17" s="219">
        <v>45173.0</v>
      </c>
      <c r="L17" s="219">
        <v>45175.0</v>
      </c>
      <c r="M17" s="219">
        <v>45181.0</v>
      </c>
      <c r="N17" s="213">
        <v>45182.0</v>
      </c>
      <c r="O17" s="213">
        <v>45187.0</v>
      </c>
      <c r="P17" s="213">
        <v>45189.0</v>
      </c>
      <c r="Q17" s="214" t="s">
        <v>15277</v>
      </c>
      <c r="R17" s="210" t="s">
        <v>15280</v>
      </c>
      <c r="S17" s="215"/>
      <c r="T17" s="207"/>
      <c r="U17" s="207"/>
      <c r="V17" s="207"/>
      <c r="W17" s="207"/>
      <c r="X17" s="207"/>
      <c r="Y17" s="207"/>
      <c r="Z17" s="207"/>
      <c r="AA17" s="207"/>
      <c r="AB17" s="207"/>
      <c r="AC17" s="207"/>
      <c r="AD17" s="207"/>
      <c r="AE17" s="207"/>
    </row>
    <row r="18">
      <c r="A18" s="205" t="s">
        <v>15339</v>
      </c>
      <c r="B18" s="206">
        <v>45160.0</v>
      </c>
      <c r="C18" s="207" t="s">
        <v>593</v>
      </c>
      <c r="D18" s="208" t="str">
        <f>IFNA(VLOOKUP(C18,'DATA PASIEN'!C:H,2,FALSE),"")</f>
        <v>D21INER</v>
      </c>
      <c r="E18" s="209" t="s">
        <v>15275</v>
      </c>
      <c r="F18" s="210" t="s">
        <v>15282</v>
      </c>
      <c r="G18" s="219">
        <v>45160.0</v>
      </c>
      <c r="H18" s="219">
        <v>45162.0</v>
      </c>
      <c r="I18" s="219">
        <v>45167.0</v>
      </c>
      <c r="J18" s="219">
        <v>45169.0</v>
      </c>
      <c r="K18" s="219">
        <v>45174.0</v>
      </c>
      <c r="L18" s="219">
        <v>45176.0</v>
      </c>
      <c r="M18" s="219">
        <v>45181.0</v>
      </c>
      <c r="N18" s="213">
        <v>45183.0</v>
      </c>
      <c r="O18" s="213">
        <v>45190.0</v>
      </c>
      <c r="P18" s="213">
        <v>45195.0</v>
      </c>
      <c r="Q18" s="214" t="s">
        <v>15277</v>
      </c>
      <c r="R18" s="210" t="s">
        <v>15280</v>
      </c>
      <c r="S18" s="215"/>
      <c r="T18" s="207"/>
      <c r="U18" s="207"/>
      <c r="V18" s="207"/>
      <c r="W18" s="207"/>
      <c r="X18" s="207"/>
      <c r="Y18" s="207"/>
      <c r="Z18" s="207"/>
      <c r="AA18" s="207"/>
      <c r="AB18" s="207"/>
      <c r="AC18" s="207"/>
      <c r="AD18" s="207"/>
      <c r="AE18" s="207"/>
    </row>
    <row r="19">
      <c r="A19" s="205" t="s">
        <v>15339</v>
      </c>
      <c r="B19" s="206">
        <v>45161.0</v>
      </c>
      <c r="C19" s="207" t="s">
        <v>775</v>
      </c>
      <c r="D19" s="208" t="str">
        <f>IFNA(VLOOKUP(C19,'DATA PASIEN'!C:H,2,FALSE),"")</f>
        <v>A21EvDe</v>
      </c>
      <c r="E19" s="209" t="s">
        <v>15275</v>
      </c>
      <c r="F19" s="210" t="s">
        <v>15276</v>
      </c>
      <c r="G19" s="219">
        <v>45162.0</v>
      </c>
      <c r="H19" s="219">
        <v>45166.0</v>
      </c>
      <c r="I19" s="219">
        <v>45168.0</v>
      </c>
      <c r="J19" s="219">
        <v>45169.0</v>
      </c>
      <c r="K19" s="219">
        <v>45173.0</v>
      </c>
      <c r="L19" s="219">
        <v>45175.0</v>
      </c>
      <c r="M19" s="213">
        <v>45180.0</v>
      </c>
      <c r="N19" s="213">
        <v>45182.0</v>
      </c>
      <c r="O19" s="213">
        <v>45183.0</v>
      </c>
      <c r="P19" s="213">
        <v>45187.0</v>
      </c>
      <c r="Q19" s="214" t="s">
        <v>15277</v>
      </c>
      <c r="R19" s="210" t="s">
        <v>15278</v>
      </c>
      <c r="S19" s="215"/>
      <c r="T19" s="207"/>
      <c r="U19" s="207"/>
      <c r="V19" s="207"/>
      <c r="W19" s="207"/>
      <c r="X19" s="207"/>
      <c r="Y19" s="207"/>
      <c r="Z19" s="207"/>
      <c r="AA19" s="207"/>
      <c r="AB19" s="207"/>
      <c r="AC19" s="207"/>
      <c r="AD19" s="207"/>
      <c r="AE19" s="207"/>
    </row>
    <row r="20">
      <c r="A20" s="216" t="s">
        <v>15339</v>
      </c>
      <c r="B20" s="206">
        <v>45164.0</v>
      </c>
      <c r="C20" s="207" t="s">
        <v>678</v>
      </c>
      <c r="D20" s="208" t="str">
        <f>IFNA(VLOOKUP(C20,'DATA PASIEN'!C:H,2,FALSE),"")</f>
        <v>M20In</v>
      </c>
      <c r="E20" s="209" t="s">
        <v>15275</v>
      </c>
      <c r="F20" s="210" t="s">
        <v>15276</v>
      </c>
      <c r="G20" s="219">
        <v>45164.0</v>
      </c>
      <c r="H20" s="219">
        <v>45166.0</v>
      </c>
      <c r="I20" s="219">
        <v>45171.0</v>
      </c>
      <c r="J20" s="219">
        <v>45175.0</v>
      </c>
      <c r="K20" s="219">
        <v>45178.0</v>
      </c>
      <c r="L20" s="213">
        <v>45185.0</v>
      </c>
      <c r="M20" s="213">
        <v>45187.0</v>
      </c>
      <c r="N20" s="213">
        <v>45201.0</v>
      </c>
      <c r="O20" s="213">
        <v>45206.0</v>
      </c>
      <c r="P20" s="213">
        <v>45208.0</v>
      </c>
      <c r="Q20" s="214" t="s">
        <v>15277</v>
      </c>
      <c r="R20" s="210" t="s">
        <v>15278</v>
      </c>
      <c r="S20" s="215"/>
      <c r="T20" s="207"/>
      <c r="U20" s="207"/>
      <c r="V20" s="207"/>
      <c r="W20" s="207"/>
      <c r="X20" s="207"/>
      <c r="Y20" s="207"/>
      <c r="Z20" s="207"/>
      <c r="AA20" s="207"/>
      <c r="AB20" s="207"/>
      <c r="AC20" s="207"/>
      <c r="AD20" s="207"/>
      <c r="AE20" s="207"/>
    </row>
    <row r="21">
      <c r="A21" s="205" t="s">
        <v>15339</v>
      </c>
      <c r="B21" s="206">
        <v>45166.0</v>
      </c>
      <c r="C21" s="207" t="s">
        <v>183</v>
      </c>
      <c r="D21" s="208" t="str">
        <f>IFNA(VLOOKUP(C21,'DATA PASIEN'!C:H,2,FALSE),"")</f>
        <v>A20IN</v>
      </c>
      <c r="E21" s="209" t="s">
        <v>15275</v>
      </c>
      <c r="F21" s="210" t="s">
        <v>15282</v>
      </c>
      <c r="G21" s="219">
        <v>45166.0</v>
      </c>
      <c r="H21" s="219">
        <v>45168.0</v>
      </c>
      <c r="I21" s="219">
        <v>45169.0</v>
      </c>
      <c r="J21" s="219">
        <v>45174.0</v>
      </c>
      <c r="K21" s="219">
        <v>45175.0</v>
      </c>
      <c r="L21" s="219">
        <v>45176.0</v>
      </c>
      <c r="M21" s="219">
        <v>45181.0</v>
      </c>
      <c r="N21" s="219">
        <v>45182.0</v>
      </c>
      <c r="O21" s="213">
        <v>45183.0</v>
      </c>
      <c r="P21" s="213">
        <v>45187.0</v>
      </c>
      <c r="Q21" s="214" t="s">
        <v>15277</v>
      </c>
      <c r="R21" s="210" t="s">
        <v>15280</v>
      </c>
      <c r="S21" s="215"/>
      <c r="T21" s="207"/>
      <c r="U21" s="207"/>
      <c r="V21" s="207"/>
      <c r="W21" s="207"/>
      <c r="X21" s="207"/>
      <c r="Y21" s="207"/>
      <c r="Z21" s="207"/>
      <c r="AA21" s="207"/>
      <c r="AB21" s="207"/>
      <c r="AC21" s="207"/>
      <c r="AD21" s="207"/>
      <c r="AE21" s="207"/>
    </row>
    <row r="22">
      <c r="A22" s="216" t="s">
        <v>15339</v>
      </c>
      <c r="B22" s="206">
        <v>45166.0</v>
      </c>
      <c r="C22" s="207" t="s">
        <v>436</v>
      </c>
      <c r="D22" s="208" t="str">
        <f>IFNA(VLOOKUP(C22,'DATA PASIEN'!C:H,2,FALSE),"")</f>
        <v>D07Ye</v>
      </c>
      <c r="E22" s="209" t="s">
        <v>15275</v>
      </c>
      <c r="F22" s="210" t="s">
        <v>15276</v>
      </c>
      <c r="G22" s="219">
        <v>45166.0</v>
      </c>
      <c r="H22" s="219">
        <v>45168.0</v>
      </c>
      <c r="I22" s="219">
        <v>45140.0</v>
      </c>
      <c r="J22" s="219">
        <v>45173.0</v>
      </c>
      <c r="K22" s="219">
        <v>45175.0</v>
      </c>
      <c r="L22" s="219">
        <v>45178.0</v>
      </c>
      <c r="M22" s="219">
        <v>45180.0</v>
      </c>
      <c r="N22" s="219">
        <v>45182.0</v>
      </c>
      <c r="O22" s="213">
        <v>45185.0</v>
      </c>
      <c r="P22" s="213">
        <v>45187.0</v>
      </c>
      <c r="Q22" s="214" t="s">
        <v>15277</v>
      </c>
      <c r="R22" s="210" t="s">
        <v>15278</v>
      </c>
      <c r="S22" s="215"/>
      <c r="T22" s="207"/>
      <c r="U22" s="207"/>
      <c r="V22" s="207"/>
      <c r="W22" s="207"/>
      <c r="X22" s="207"/>
      <c r="Y22" s="207"/>
      <c r="Z22" s="207"/>
      <c r="AA22" s="207"/>
      <c r="AB22" s="207"/>
      <c r="AC22" s="207"/>
      <c r="AD22" s="207"/>
      <c r="AE22" s="207"/>
    </row>
    <row r="23">
      <c r="A23" s="216" t="s">
        <v>15339</v>
      </c>
      <c r="B23" s="206">
        <v>45167.0</v>
      </c>
      <c r="C23" s="207" t="s">
        <v>742</v>
      </c>
      <c r="D23" s="208"/>
      <c r="E23" s="209" t="s">
        <v>15275</v>
      </c>
      <c r="F23" s="210" t="s">
        <v>15282</v>
      </c>
      <c r="G23" s="213">
        <v>45167.0</v>
      </c>
      <c r="H23" s="213">
        <v>45169.0</v>
      </c>
      <c r="I23" s="213">
        <v>45173.0</v>
      </c>
      <c r="J23" s="213">
        <v>45176.0</v>
      </c>
      <c r="K23" s="213">
        <v>45183.0</v>
      </c>
      <c r="L23" s="213">
        <v>45187.0</v>
      </c>
      <c r="M23" s="213">
        <v>45188.0</v>
      </c>
      <c r="N23" s="213">
        <v>45194.0</v>
      </c>
      <c r="O23" s="213">
        <v>45201.0</v>
      </c>
      <c r="P23" s="213">
        <v>45204.0</v>
      </c>
      <c r="Q23" s="214" t="s">
        <v>15277</v>
      </c>
      <c r="R23" s="210" t="s">
        <v>15278</v>
      </c>
      <c r="S23" s="215"/>
      <c r="T23" s="207"/>
      <c r="U23" s="207"/>
      <c r="V23" s="207"/>
      <c r="W23" s="207"/>
      <c r="X23" s="207"/>
      <c r="Y23" s="207"/>
      <c r="Z23" s="207"/>
      <c r="AA23" s="207"/>
      <c r="AB23" s="207"/>
      <c r="AC23" s="207"/>
      <c r="AD23" s="207"/>
      <c r="AE23" s="207"/>
    </row>
    <row r="24">
      <c r="A24" s="205" t="s">
        <v>15341</v>
      </c>
      <c r="B24" s="206">
        <v>45171.0</v>
      </c>
      <c r="C24" s="207" t="s">
        <v>767</v>
      </c>
      <c r="D24" s="208"/>
      <c r="E24" s="209" t="s">
        <v>15275</v>
      </c>
      <c r="F24" s="210" t="s">
        <v>15282</v>
      </c>
      <c r="G24" s="219">
        <v>45171.0</v>
      </c>
      <c r="H24" s="219">
        <v>45175.0</v>
      </c>
      <c r="I24" s="219">
        <v>45180.0</v>
      </c>
      <c r="J24" s="219">
        <v>45182.0</v>
      </c>
      <c r="K24" s="213">
        <v>45187.0</v>
      </c>
      <c r="L24" s="213">
        <v>45192.0</v>
      </c>
      <c r="M24" s="213">
        <v>45206.0</v>
      </c>
      <c r="N24" s="213">
        <v>45214.0</v>
      </c>
      <c r="O24" s="213">
        <v>45241.0</v>
      </c>
      <c r="P24" s="213">
        <v>45255.0</v>
      </c>
      <c r="Q24" s="214" t="s">
        <v>15277</v>
      </c>
      <c r="R24" s="210" t="s">
        <v>15280</v>
      </c>
      <c r="S24" s="215"/>
      <c r="T24" s="207"/>
      <c r="U24" s="207"/>
      <c r="V24" s="207"/>
      <c r="W24" s="207"/>
      <c r="X24" s="207"/>
      <c r="Y24" s="207"/>
      <c r="Z24" s="207"/>
      <c r="AA24" s="207"/>
      <c r="AB24" s="207"/>
      <c r="AC24" s="207"/>
      <c r="AD24" s="207"/>
      <c r="AE24" s="207"/>
    </row>
    <row r="25">
      <c r="A25" s="216" t="s">
        <v>15341</v>
      </c>
      <c r="B25" s="206">
        <v>45172.0</v>
      </c>
      <c r="C25" s="256" t="s">
        <v>654</v>
      </c>
      <c r="D25" s="208"/>
      <c r="E25" s="209" t="s">
        <v>15275</v>
      </c>
      <c r="F25" s="210" t="s">
        <v>15276</v>
      </c>
      <c r="G25" s="219">
        <v>45172.0</v>
      </c>
      <c r="H25" s="219">
        <v>45175.0</v>
      </c>
      <c r="I25" s="219">
        <v>45179.0</v>
      </c>
      <c r="J25" s="213">
        <v>45186.0</v>
      </c>
      <c r="K25" s="213">
        <v>45193.0</v>
      </c>
      <c r="L25" s="213">
        <v>45207.0</v>
      </c>
      <c r="M25" s="219"/>
      <c r="N25" s="219"/>
      <c r="O25" s="219"/>
      <c r="P25" s="219"/>
      <c r="Q25" s="214" t="s">
        <v>15337</v>
      </c>
      <c r="R25" s="210"/>
      <c r="S25" s="215"/>
      <c r="T25" s="207"/>
      <c r="U25" s="207"/>
      <c r="V25" s="207"/>
      <c r="W25" s="207"/>
      <c r="X25" s="207"/>
      <c r="Y25" s="207"/>
      <c r="Z25" s="207"/>
      <c r="AA25" s="207"/>
      <c r="AB25" s="207"/>
      <c r="AC25" s="207"/>
      <c r="AD25" s="207"/>
      <c r="AE25" s="207"/>
    </row>
    <row r="26">
      <c r="A26" s="205" t="s">
        <v>15341</v>
      </c>
      <c r="B26" s="206">
        <v>45173.0</v>
      </c>
      <c r="C26" s="207" t="s">
        <v>1094</v>
      </c>
      <c r="D26" s="208"/>
      <c r="E26" s="209" t="s">
        <v>15275</v>
      </c>
      <c r="F26" s="210" t="s">
        <v>15282</v>
      </c>
      <c r="G26" s="213">
        <v>45173.0</v>
      </c>
      <c r="H26" s="213">
        <v>45175.0</v>
      </c>
      <c r="I26" s="213">
        <v>45180.0</v>
      </c>
      <c r="J26" s="213">
        <v>45187.0</v>
      </c>
      <c r="K26" s="213">
        <v>45189.0</v>
      </c>
      <c r="L26" s="213">
        <v>45195.0</v>
      </c>
      <c r="M26" s="213">
        <v>45201.0</v>
      </c>
      <c r="N26" s="213">
        <v>45203.0</v>
      </c>
      <c r="O26" s="213">
        <v>45208.0</v>
      </c>
      <c r="P26" s="213">
        <v>45210.0</v>
      </c>
      <c r="Q26" s="214" t="s">
        <v>15277</v>
      </c>
      <c r="R26" s="210" t="s">
        <v>15278</v>
      </c>
      <c r="S26" s="215"/>
      <c r="T26" s="207"/>
      <c r="U26" s="207"/>
      <c r="V26" s="207"/>
      <c r="W26" s="207"/>
      <c r="X26" s="207"/>
      <c r="Y26" s="207"/>
      <c r="Z26" s="207"/>
      <c r="AA26" s="207"/>
      <c r="AB26" s="207"/>
      <c r="AC26" s="207"/>
      <c r="AD26" s="207"/>
      <c r="AE26" s="207"/>
    </row>
    <row r="27">
      <c r="A27" s="216" t="s">
        <v>15341</v>
      </c>
      <c r="B27" s="206">
        <v>45174.0</v>
      </c>
      <c r="C27" s="207" t="s">
        <v>713</v>
      </c>
      <c r="D27" s="208"/>
      <c r="E27" s="209" t="s">
        <v>15275</v>
      </c>
      <c r="F27" s="210" t="s">
        <v>15282</v>
      </c>
      <c r="G27" s="219">
        <v>45174.0</v>
      </c>
      <c r="H27" s="219">
        <v>45179.0</v>
      </c>
      <c r="I27" s="219">
        <v>45181.0</v>
      </c>
      <c r="J27" s="213">
        <v>45188.0</v>
      </c>
      <c r="K27" s="213">
        <v>45192.0</v>
      </c>
      <c r="L27" s="213">
        <v>45195.0</v>
      </c>
      <c r="M27" s="213">
        <v>45202.0</v>
      </c>
      <c r="N27" s="213">
        <v>45207.0</v>
      </c>
      <c r="O27" s="213">
        <v>45209.0</v>
      </c>
      <c r="P27" s="213">
        <v>45214.0</v>
      </c>
      <c r="Q27" s="214" t="s">
        <v>15277</v>
      </c>
      <c r="R27" s="210" t="s">
        <v>15278</v>
      </c>
      <c r="S27" s="215"/>
      <c r="T27" s="207"/>
      <c r="U27" s="207"/>
      <c r="V27" s="207"/>
      <c r="W27" s="207"/>
      <c r="X27" s="207"/>
      <c r="Y27" s="207"/>
      <c r="Z27" s="207"/>
      <c r="AA27" s="207"/>
      <c r="AB27" s="207"/>
      <c r="AC27" s="207"/>
      <c r="AD27" s="207"/>
      <c r="AE27" s="207"/>
    </row>
    <row r="28">
      <c r="A28" s="205" t="s">
        <v>15341</v>
      </c>
      <c r="B28" s="206">
        <v>45174.0</v>
      </c>
      <c r="C28" s="257" t="s">
        <v>15342</v>
      </c>
      <c r="D28" s="208"/>
      <c r="E28" s="209" t="s">
        <v>15275</v>
      </c>
      <c r="F28" s="210" t="s">
        <v>15276</v>
      </c>
      <c r="G28" s="213">
        <v>45174.0</v>
      </c>
      <c r="H28" s="213">
        <v>45177.0</v>
      </c>
      <c r="I28" s="213">
        <v>45183.0</v>
      </c>
      <c r="J28" s="213">
        <v>45184.0</v>
      </c>
      <c r="K28" s="213">
        <v>45188.0</v>
      </c>
      <c r="L28" s="213">
        <v>45190.0</v>
      </c>
      <c r="M28" s="213">
        <v>45195.0</v>
      </c>
      <c r="N28" s="213">
        <v>45202.0</v>
      </c>
      <c r="O28" s="219"/>
      <c r="P28" s="219"/>
      <c r="Q28" s="214" t="s">
        <v>15277</v>
      </c>
      <c r="R28" s="210" t="s">
        <v>15278</v>
      </c>
      <c r="S28" s="215"/>
      <c r="T28" s="207"/>
      <c r="U28" s="207"/>
      <c r="V28" s="207"/>
      <c r="W28" s="207"/>
      <c r="X28" s="207"/>
      <c r="Y28" s="207"/>
      <c r="Z28" s="207"/>
      <c r="AA28" s="207"/>
      <c r="AB28" s="207"/>
      <c r="AC28" s="207"/>
      <c r="AD28" s="207"/>
      <c r="AE28" s="207"/>
    </row>
    <row r="29">
      <c r="A29" s="205" t="s">
        <v>15341</v>
      </c>
      <c r="B29" s="206">
        <v>45175.0</v>
      </c>
      <c r="C29" s="207" t="s">
        <v>251</v>
      </c>
      <c r="D29" s="208"/>
      <c r="E29" s="209" t="s">
        <v>15275</v>
      </c>
      <c r="F29" s="210" t="s">
        <v>15276</v>
      </c>
      <c r="G29" s="219">
        <v>45175.0</v>
      </c>
      <c r="H29" s="219">
        <v>45181.0</v>
      </c>
      <c r="I29" s="219">
        <v>45182.0</v>
      </c>
      <c r="J29" s="213">
        <v>45188.0</v>
      </c>
      <c r="K29" s="213">
        <v>45189.0</v>
      </c>
      <c r="L29" s="213">
        <v>45195.0</v>
      </c>
      <c r="M29" s="213">
        <v>45202.0</v>
      </c>
      <c r="N29" s="213">
        <v>45203.0</v>
      </c>
      <c r="O29" s="213">
        <v>45209.0</v>
      </c>
      <c r="P29" s="213">
        <v>45210.0</v>
      </c>
      <c r="Q29" s="214" t="s">
        <v>15277</v>
      </c>
      <c r="R29" s="210" t="s">
        <v>15278</v>
      </c>
      <c r="S29" s="215"/>
      <c r="T29" s="207"/>
      <c r="U29" s="207"/>
      <c r="V29" s="207"/>
      <c r="W29" s="207"/>
      <c r="X29" s="207"/>
      <c r="Y29" s="207"/>
      <c r="Z29" s="207"/>
      <c r="AA29" s="207"/>
      <c r="AB29" s="207"/>
      <c r="AC29" s="207"/>
      <c r="AD29" s="207"/>
      <c r="AE29" s="207"/>
    </row>
    <row r="30">
      <c r="A30" s="216" t="s">
        <v>15341</v>
      </c>
      <c r="B30" s="206">
        <v>45175.0</v>
      </c>
      <c r="C30" s="256" t="s">
        <v>1304</v>
      </c>
      <c r="D30" s="208" t="str">
        <f>IFNA(VLOOKUP(C30,'DATA PASIEN'!C:H,2,FALSE),"")</f>
        <v>J16TiRo</v>
      </c>
      <c r="E30" s="209" t="s">
        <v>15275</v>
      </c>
      <c r="F30" s="210" t="s">
        <v>15276</v>
      </c>
      <c r="G30" s="219">
        <v>45175.0</v>
      </c>
      <c r="H30" s="213">
        <v>45210.0</v>
      </c>
      <c r="I30" s="213">
        <v>45217.0</v>
      </c>
      <c r="J30" s="213">
        <v>45224.0</v>
      </c>
      <c r="K30" s="213">
        <v>45238.0</v>
      </c>
      <c r="L30" s="213">
        <v>45245.0</v>
      </c>
      <c r="M30" s="213">
        <v>45252.0</v>
      </c>
      <c r="N30" s="213">
        <v>45287.0</v>
      </c>
      <c r="O30" s="213">
        <v>45294.0</v>
      </c>
      <c r="P30" s="213">
        <v>45301.0</v>
      </c>
      <c r="Q30" s="214" t="s">
        <v>15277</v>
      </c>
      <c r="R30" s="210" t="s">
        <v>15278</v>
      </c>
      <c r="S30" s="215"/>
      <c r="T30" s="207"/>
      <c r="U30" s="207"/>
      <c r="V30" s="207"/>
      <c r="W30" s="207"/>
      <c r="X30" s="207"/>
      <c r="Y30" s="207"/>
      <c r="Z30" s="207"/>
      <c r="AA30" s="207"/>
      <c r="AB30" s="207"/>
      <c r="AC30" s="207"/>
      <c r="AD30" s="207"/>
      <c r="AE30" s="207"/>
    </row>
    <row r="31">
      <c r="A31" s="205" t="s">
        <v>15341</v>
      </c>
      <c r="B31" s="206">
        <v>45175.0</v>
      </c>
      <c r="C31" s="207" t="s">
        <v>260</v>
      </c>
      <c r="D31" s="208" t="str">
        <f>IFNA(VLOOKUP(C31,'DATA PASIEN'!C:H,2,FALSE),"")</f>
        <v>R20De</v>
      </c>
      <c r="E31" s="209" t="s">
        <v>15275</v>
      </c>
      <c r="F31" s="210" t="s">
        <v>15276</v>
      </c>
      <c r="G31" s="219">
        <v>45175.0</v>
      </c>
      <c r="H31" s="219">
        <v>45181.0</v>
      </c>
      <c r="I31" s="219">
        <v>45182.0</v>
      </c>
      <c r="J31" s="213">
        <v>45188.0</v>
      </c>
      <c r="K31" s="213">
        <v>45195.0</v>
      </c>
      <c r="L31" s="213">
        <v>45202.0</v>
      </c>
      <c r="M31" s="213">
        <v>45203.0</v>
      </c>
      <c r="N31" s="213">
        <v>45209.0</v>
      </c>
      <c r="O31" s="213">
        <v>45230.0</v>
      </c>
      <c r="P31" s="213">
        <v>45231.0</v>
      </c>
      <c r="Q31" s="214" t="s">
        <v>15277</v>
      </c>
      <c r="R31" s="210" t="s">
        <v>15278</v>
      </c>
      <c r="S31" s="215"/>
      <c r="T31" s="207"/>
      <c r="U31" s="207"/>
      <c r="V31" s="207"/>
      <c r="W31" s="207"/>
      <c r="X31" s="207"/>
      <c r="Y31" s="207"/>
      <c r="Z31" s="207"/>
      <c r="AA31" s="207"/>
      <c r="AB31" s="207"/>
      <c r="AC31" s="207"/>
      <c r="AD31" s="207"/>
      <c r="AE31" s="207"/>
    </row>
    <row r="32">
      <c r="A32" s="205" t="s">
        <v>15341</v>
      </c>
      <c r="B32" s="206">
        <v>45176.0</v>
      </c>
      <c r="C32" s="207" t="s">
        <v>1105</v>
      </c>
      <c r="D32" s="208"/>
      <c r="E32" s="209" t="s">
        <v>15275</v>
      </c>
      <c r="F32" s="210" t="s">
        <v>15282</v>
      </c>
      <c r="G32" s="213">
        <v>45176.0</v>
      </c>
      <c r="H32" s="213">
        <v>45180.0</v>
      </c>
      <c r="I32" s="213">
        <v>45183.0</v>
      </c>
      <c r="J32" s="213">
        <v>45187.0</v>
      </c>
      <c r="K32" s="213">
        <v>45190.0</v>
      </c>
      <c r="L32" s="213">
        <v>45208.0</v>
      </c>
      <c r="M32" s="213">
        <v>45215.0</v>
      </c>
      <c r="N32" s="213">
        <v>45222.0</v>
      </c>
      <c r="O32" s="213">
        <v>45243.0</v>
      </c>
      <c r="P32" s="213">
        <v>45253.0</v>
      </c>
      <c r="Q32" s="214" t="s">
        <v>15277</v>
      </c>
      <c r="R32" s="210" t="s">
        <v>15278</v>
      </c>
      <c r="S32" s="215"/>
      <c r="T32" s="207"/>
      <c r="U32" s="207"/>
      <c r="V32" s="207"/>
      <c r="W32" s="207"/>
      <c r="X32" s="207"/>
      <c r="Y32" s="207"/>
      <c r="Z32" s="207"/>
      <c r="AA32" s="207"/>
      <c r="AB32" s="207"/>
      <c r="AC32" s="207"/>
      <c r="AD32" s="207"/>
      <c r="AE32" s="207"/>
    </row>
    <row r="33">
      <c r="A33" s="216" t="s">
        <v>15341</v>
      </c>
      <c r="B33" s="206">
        <v>45176.0</v>
      </c>
      <c r="C33" s="207" t="s">
        <v>193</v>
      </c>
      <c r="D33" s="208"/>
      <c r="E33" s="209" t="s">
        <v>15275</v>
      </c>
      <c r="F33" s="210" t="s">
        <v>15276</v>
      </c>
      <c r="G33" s="219">
        <v>45176.0</v>
      </c>
      <c r="H33" s="219">
        <v>45180.0</v>
      </c>
      <c r="I33" s="213">
        <v>45182.0</v>
      </c>
      <c r="J33" s="213">
        <v>45194.0</v>
      </c>
      <c r="K33" s="213">
        <v>45201.0</v>
      </c>
      <c r="L33" s="213">
        <v>45210.0</v>
      </c>
      <c r="M33" s="213">
        <v>45215.0</v>
      </c>
      <c r="N33" s="213">
        <v>45217.0</v>
      </c>
      <c r="O33" s="213">
        <v>45224.0</v>
      </c>
      <c r="P33" s="213">
        <v>45229.0</v>
      </c>
      <c r="Q33" s="214" t="s">
        <v>15277</v>
      </c>
      <c r="R33" s="210" t="s">
        <v>15278</v>
      </c>
      <c r="S33" s="215"/>
      <c r="T33" s="207"/>
      <c r="U33" s="207"/>
      <c r="V33" s="207"/>
      <c r="W33" s="207"/>
      <c r="X33" s="207"/>
      <c r="Y33" s="207"/>
      <c r="Z33" s="207"/>
      <c r="AA33" s="207"/>
      <c r="AB33" s="207"/>
      <c r="AC33" s="207"/>
      <c r="AD33" s="207"/>
      <c r="AE33" s="207"/>
    </row>
    <row r="34">
      <c r="A34" s="216" t="s">
        <v>15341</v>
      </c>
      <c r="B34" s="206">
        <v>45178.0</v>
      </c>
      <c r="C34" s="207" t="s">
        <v>140</v>
      </c>
      <c r="D34" s="208"/>
      <c r="E34" s="209" t="s">
        <v>15279</v>
      </c>
      <c r="F34" s="210" t="s">
        <v>15276</v>
      </c>
      <c r="G34" s="219">
        <v>45179.0</v>
      </c>
      <c r="H34" s="213">
        <v>45185.0</v>
      </c>
      <c r="I34" s="213">
        <v>45186.0</v>
      </c>
      <c r="J34" s="212">
        <v>45192.0</v>
      </c>
      <c r="K34" s="213">
        <v>45193.0</v>
      </c>
      <c r="L34" s="213">
        <v>45200.0</v>
      </c>
      <c r="M34" s="213">
        <v>45206.0</v>
      </c>
      <c r="N34" s="213">
        <v>45207.0</v>
      </c>
      <c r="O34" s="225">
        <v>45214.0</v>
      </c>
      <c r="P34" s="213">
        <v>45220.0</v>
      </c>
      <c r="Q34" s="214" t="s">
        <v>15277</v>
      </c>
      <c r="R34" s="210" t="s">
        <v>15278</v>
      </c>
      <c r="S34" s="215"/>
      <c r="T34" s="207"/>
      <c r="U34" s="207"/>
      <c r="V34" s="207"/>
      <c r="W34" s="207"/>
      <c r="X34" s="207"/>
      <c r="Y34" s="207"/>
      <c r="Z34" s="207"/>
      <c r="AA34" s="207"/>
      <c r="AB34" s="207"/>
      <c r="AC34" s="207"/>
      <c r="AD34" s="207"/>
      <c r="AE34" s="207"/>
    </row>
    <row r="35">
      <c r="A35" s="205" t="s">
        <v>15341</v>
      </c>
      <c r="B35" s="206">
        <v>45178.0</v>
      </c>
      <c r="C35" s="207" t="s">
        <v>692</v>
      </c>
      <c r="D35" s="208"/>
      <c r="E35" s="209" t="s">
        <v>15275</v>
      </c>
      <c r="F35" s="210" t="s">
        <v>15276</v>
      </c>
      <c r="G35" s="219">
        <v>45178.0</v>
      </c>
      <c r="H35" s="219">
        <v>45180.0</v>
      </c>
      <c r="I35" s="213">
        <v>45185.0</v>
      </c>
      <c r="J35" s="213">
        <v>45192.0</v>
      </c>
      <c r="K35" s="213">
        <v>45194.0</v>
      </c>
      <c r="L35" s="213">
        <v>45199.0</v>
      </c>
      <c r="M35" s="213">
        <v>45201.0</v>
      </c>
      <c r="N35" s="213">
        <v>45212.0</v>
      </c>
      <c r="O35" s="213">
        <v>45215.0</v>
      </c>
      <c r="P35" s="213">
        <v>45222.0</v>
      </c>
      <c r="Q35" s="214" t="s">
        <v>15277</v>
      </c>
      <c r="R35" s="210" t="s">
        <v>15278</v>
      </c>
      <c r="S35" s="215"/>
      <c r="T35" s="207"/>
      <c r="U35" s="207"/>
      <c r="V35" s="207"/>
      <c r="W35" s="207"/>
      <c r="X35" s="207"/>
      <c r="Y35" s="207"/>
      <c r="Z35" s="207"/>
      <c r="AA35" s="207"/>
      <c r="AB35" s="207"/>
      <c r="AC35" s="207"/>
      <c r="AD35" s="207"/>
      <c r="AE35" s="207"/>
    </row>
    <row r="36">
      <c r="A36" s="216" t="s">
        <v>15341</v>
      </c>
      <c r="B36" s="206">
        <v>45179.0</v>
      </c>
      <c r="C36" s="207" t="s">
        <v>15343</v>
      </c>
      <c r="D36" s="208"/>
      <c r="E36" s="209" t="s">
        <v>15275</v>
      </c>
      <c r="F36" s="210" t="s">
        <v>15276</v>
      </c>
      <c r="G36" s="213">
        <v>45186.0</v>
      </c>
      <c r="H36" s="213">
        <v>45192.0</v>
      </c>
      <c r="I36" s="213">
        <v>45193.0</v>
      </c>
      <c r="J36" s="212">
        <v>45200.0</v>
      </c>
      <c r="K36" s="213">
        <v>45206.0</v>
      </c>
      <c r="L36" s="213">
        <v>45207.0</v>
      </c>
      <c r="M36" s="213">
        <v>45220.0</v>
      </c>
      <c r="N36" s="213">
        <v>45221.0</v>
      </c>
      <c r="O36" s="213">
        <v>45228.0</v>
      </c>
      <c r="P36" s="213">
        <v>45234.0</v>
      </c>
      <c r="Q36" s="214" t="s">
        <v>15277</v>
      </c>
      <c r="R36" s="210" t="s">
        <v>15278</v>
      </c>
      <c r="S36" s="215"/>
      <c r="T36" s="207"/>
      <c r="U36" s="207"/>
      <c r="V36" s="207"/>
      <c r="W36" s="207"/>
      <c r="X36" s="207"/>
      <c r="Y36" s="207"/>
      <c r="Z36" s="207"/>
      <c r="AA36" s="207"/>
      <c r="AB36" s="207"/>
      <c r="AC36" s="207"/>
      <c r="AD36" s="207"/>
      <c r="AE36" s="207"/>
    </row>
    <row r="37">
      <c r="A37" s="205" t="s">
        <v>15341</v>
      </c>
      <c r="B37" s="206">
        <v>45179.0</v>
      </c>
      <c r="C37" s="207" t="s">
        <v>133</v>
      </c>
      <c r="D37" s="208" t="str">
        <f>IFNA(VLOOKUP(C37,'DATA PASIEN'!C:H,2,FALSE),"")</f>
        <v>R13EV</v>
      </c>
      <c r="E37" s="209" t="s">
        <v>15279</v>
      </c>
      <c r="F37" s="210" t="s">
        <v>15276</v>
      </c>
      <c r="G37" s="219">
        <v>45179.0</v>
      </c>
      <c r="H37" s="213">
        <v>45186.0</v>
      </c>
      <c r="I37" s="213">
        <v>45192.0</v>
      </c>
      <c r="J37" s="212">
        <v>45193.0</v>
      </c>
      <c r="K37" s="219"/>
      <c r="L37" s="219"/>
      <c r="M37" s="219"/>
      <c r="N37" s="219"/>
      <c r="O37" s="219"/>
      <c r="P37" s="219"/>
      <c r="Q37" s="214" t="s">
        <v>15277</v>
      </c>
      <c r="R37" s="210" t="s">
        <v>15278</v>
      </c>
      <c r="S37" s="215"/>
      <c r="T37" s="207"/>
      <c r="U37" s="207"/>
      <c r="V37" s="207"/>
      <c r="W37" s="207"/>
      <c r="X37" s="207"/>
      <c r="Y37" s="207"/>
      <c r="Z37" s="207"/>
      <c r="AA37" s="207"/>
      <c r="AB37" s="207"/>
      <c r="AC37" s="207"/>
      <c r="AD37" s="207"/>
      <c r="AE37" s="207"/>
    </row>
    <row r="38">
      <c r="A38" s="205" t="s">
        <v>15341</v>
      </c>
      <c r="B38" s="206">
        <v>45179.0</v>
      </c>
      <c r="C38" s="207" t="s">
        <v>231</v>
      </c>
      <c r="D38" s="208"/>
      <c r="E38" s="209" t="s">
        <v>15275</v>
      </c>
      <c r="F38" s="210" t="s">
        <v>15276</v>
      </c>
      <c r="G38" s="219">
        <v>45148.0</v>
      </c>
      <c r="H38" s="219">
        <v>45152.0</v>
      </c>
      <c r="I38" s="219">
        <v>45162.0</v>
      </c>
      <c r="J38" s="219">
        <v>45169.0</v>
      </c>
      <c r="K38" s="219">
        <v>45176.0</v>
      </c>
      <c r="L38" s="219">
        <v>45183.0</v>
      </c>
      <c r="M38" s="213">
        <v>45190.0</v>
      </c>
      <c r="N38" s="213">
        <v>45204.0</v>
      </c>
      <c r="O38" s="231">
        <v>45211.0</v>
      </c>
      <c r="P38" s="213">
        <v>45218.0</v>
      </c>
      <c r="Q38" s="214" t="s">
        <v>15277</v>
      </c>
      <c r="R38" s="210" t="s">
        <v>15278</v>
      </c>
      <c r="S38" s="215"/>
      <c r="T38" s="207"/>
      <c r="U38" s="207"/>
      <c r="V38" s="207"/>
      <c r="W38" s="207"/>
      <c r="X38" s="207"/>
      <c r="Y38" s="207"/>
      <c r="Z38" s="207"/>
      <c r="AA38" s="207"/>
      <c r="AB38" s="207"/>
      <c r="AC38" s="207"/>
      <c r="AD38" s="207"/>
      <c r="AE38" s="207"/>
    </row>
    <row r="39">
      <c r="A39" s="205" t="s">
        <v>15341</v>
      </c>
      <c r="B39" s="206">
        <v>45180.0</v>
      </c>
      <c r="C39" s="256" t="s">
        <v>879</v>
      </c>
      <c r="D39" s="208"/>
      <c r="E39" s="209" t="s">
        <v>15275</v>
      </c>
      <c r="F39" s="210" t="s">
        <v>15276</v>
      </c>
      <c r="G39" s="219">
        <v>45180.0</v>
      </c>
      <c r="H39" s="213">
        <v>45183.0</v>
      </c>
      <c r="I39" s="213">
        <v>45190.0</v>
      </c>
      <c r="J39" s="213">
        <v>45194.0</v>
      </c>
      <c r="K39" s="213">
        <v>45201.0</v>
      </c>
      <c r="L39" s="213">
        <v>45215.0</v>
      </c>
      <c r="M39" s="213">
        <v>45218.0</v>
      </c>
      <c r="N39" s="213">
        <v>45222.0</v>
      </c>
      <c r="O39" s="213">
        <v>45236.0</v>
      </c>
      <c r="P39" s="213">
        <v>45243.0</v>
      </c>
      <c r="Q39" s="214" t="s">
        <v>15277</v>
      </c>
      <c r="R39" s="210" t="s">
        <v>15280</v>
      </c>
      <c r="S39" s="215"/>
      <c r="T39" s="207"/>
      <c r="U39" s="207"/>
      <c r="V39" s="207"/>
      <c r="W39" s="207"/>
      <c r="X39" s="207"/>
      <c r="Y39" s="207"/>
      <c r="Z39" s="207"/>
      <c r="AA39" s="207"/>
      <c r="AB39" s="207"/>
      <c r="AC39" s="207"/>
      <c r="AD39" s="207"/>
      <c r="AE39" s="207"/>
    </row>
    <row r="40">
      <c r="A40" s="216" t="s">
        <v>15341</v>
      </c>
      <c r="B40" s="206">
        <v>45181.0</v>
      </c>
      <c r="C40" s="207" t="s">
        <v>15331</v>
      </c>
      <c r="D40" s="208" t="str">
        <f>IFNA(VLOOKUP(C40,'DATA PASIEN'!C:H,2,FALSE),"")</f>
        <v>H11Ta</v>
      </c>
      <c r="E40" s="209" t="s">
        <v>15275</v>
      </c>
      <c r="F40" s="210" t="s">
        <v>15276</v>
      </c>
      <c r="G40" s="213">
        <v>45181.0</v>
      </c>
      <c r="H40" s="213">
        <v>45188.0</v>
      </c>
      <c r="I40" s="213">
        <v>45192.0</v>
      </c>
      <c r="J40" s="213">
        <v>45195.0</v>
      </c>
      <c r="K40" s="213">
        <v>45202.0</v>
      </c>
      <c r="L40" s="213">
        <v>45209.0</v>
      </c>
      <c r="M40" s="213">
        <v>45216.0</v>
      </c>
      <c r="N40" s="213">
        <v>45223.0</v>
      </c>
      <c r="O40" s="213">
        <v>45230.0</v>
      </c>
      <c r="P40" s="213">
        <v>45234.0</v>
      </c>
      <c r="Q40" s="214" t="s">
        <v>15277</v>
      </c>
      <c r="R40" s="210" t="s">
        <v>15278</v>
      </c>
      <c r="S40" s="215"/>
      <c r="T40" s="207"/>
      <c r="U40" s="207"/>
      <c r="V40" s="207"/>
      <c r="W40" s="207"/>
      <c r="X40" s="207"/>
      <c r="Y40" s="207"/>
      <c r="Z40" s="207"/>
      <c r="AA40" s="207"/>
      <c r="AB40" s="207"/>
      <c r="AC40" s="207"/>
      <c r="AD40" s="207"/>
      <c r="AE40" s="207"/>
    </row>
    <row r="41">
      <c r="A41" s="216" t="s">
        <v>15341</v>
      </c>
      <c r="B41" s="206">
        <v>45181.0</v>
      </c>
      <c r="C41" s="207" t="s">
        <v>46</v>
      </c>
      <c r="D41" s="208" t="str">
        <f>IFNA(VLOOKUP(C41,'DATA PASIEN'!C:H,2,FALSE),"")</f>
        <v>K20DI</v>
      </c>
      <c r="E41" s="209" t="s">
        <v>15279</v>
      </c>
      <c r="F41" s="210" t="s">
        <v>15276</v>
      </c>
      <c r="G41" s="219">
        <v>45181.0</v>
      </c>
      <c r="H41" s="213">
        <v>45183.0</v>
      </c>
      <c r="I41" s="213">
        <v>45186.0</v>
      </c>
      <c r="J41" s="212">
        <v>45193.0</v>
      </c>
      <c r="K41" s="213">
        <v>45195.0</v>
      </c>
      <c r="L41" s="213">
        <v>45199.0</v>
      </c>
      <c r="M41" s="213">
        <v>45202.0</v>
      </c>
      <c r="N41" s="213">
        <v>45204.0</v>
      </c>
      <c r="O41" s="213">
        <v>45207.0</v>
      </c>
      <c r="P41" s="213">
        <v>45212.0</v>
      </c>
      <c r="Q41" s="214" t="s">
        <v>15277</v>
      </c>
      <c r="R41" s="210" t="s">
        <v>15278</v>
      </c>
      <c r="S41" s="215" t="s">
        <v>13933</v>
      </c>
      <c r="T41" s="207"/>
      <c r="U41" s="207"/>
      <c r="V41" s="207"/>
      <c r="W41" s="207"/>
      <c r="X41" s="207"/>
      <c r="Y41" s="207"/>
      <c r="Z41" s="207"/>
      <c r="AA41" s="207"/>
      <c r="AB41" s="207"/>
      <c r="AC41" s="207"/>
      <c r="AD41" s="207"/>
      <c r="AE41" s="207"/>
    </row>
    <row r="42">
      <c r="A42" s="205" t="s">
        <v>15341</v>
      </c>
      <c r="B42" s="206">
        <v>45181.0</v>
      </c>
      <c r="C42" s="207" t="s">
        <v>221</v>
      </c>
      <c r="D42" s="208"/>
      <c r="E42" s="209" t="s">
        <v>15275</v>
      </c>
      <c r="F42" s="210" t="s">
        <v>15276</v>
      </c>
      <c r="G42" s="219">
        <v>45181.0</v>
      </c>
      <c r="H42" s="213">
        <v>45185.0</v>
      </c>
      <c r="I42" s="213">
        <v>45192.0</v>
      </c>
      <c r="J42" s="213">
        <v>45207.0</v>
      </c>
      <c r="K42" s="213">
        <v>45209.0</v>
      </c>
      <c r="L42" s="213">
        <v>45214.0</v>
      </c>
      <c r="M42" s="213">
        <v>45216.0</v>
      </c>
      <c r="N42" s="213">
        <v>45241.0</v>
      </c>
      <c r="O42" s="213">
        <v>45262.0</v>
      </c>
      <c r="P42" s="213">
        <v>45279.0</v>
      </c>
      <c r="Q42" s="214" t="s">
        <v>15277</v>
      </c>
      <c r="R42" s="210" t="s">
        <v>15278</v>
      </c>
      <c r="S42" s="215"/>
      <c r="T42" s="207"/>
      <c r="U42" s="207"/>
      <c r="V42" s="207"/>
      <c r="W42" s="207"/>
      <c r="X42" s="207"/>
      <c r="Y42" s="207"/>
      <c r="Z42" s="207"/>
      <c r="AA42" s="207"/>
      <c r="AB42" s="207"/>
      <c r="AC42" s="207"/>
      <c r="AD42" s="207"/>
      <c r="AE42" s="207"/>
    </row>
    <row r="43">
      <c r="A43" s="216" t="s">
        <v>15341</v>
      </c>
      <c r="B43" s="206">
        <v>45183.0</v>
      </c>
      <c r="C43" s="207" t="s">
        <v>384</v>
      </c>
      <c r="D43" s="208"/>
      <c r="E43" s="209" t="s">
        <v>15279</v>
      </c>
      <c r="F43" s="210" t="s">
        <v>15276</v>
      </c>
      <c r="G43" s="219">
        <v>45183.0</v>
      </c>
      <c r="H43" s="213">
        <v>45185.0</v>
      </c>
      <c r="I43" s="213">
        <v>45192.0</v>
      </c>
      <c r="J43" s="212">
        <v>45199.0</v>
      </c>
      <c r="K43" s="219"/>
      <c r="L43" s="219"/>
      <c r="M43" s="219"/>
      <c r="N43" s="219"/>
      <c r="O43" s="219"/>
      <c r="P43" s="219"/>
      <c r="Q43" s="214" t="s">
        <v>15277</v>
      </c>
      <c r="R43" s="210" t="s">
        <v>15278</v>
      </c>
      <c r="S43" s="215"/>
      <c r="T43" s="207"/>
      <c r="U43" s="207"/>
      <c r="V43" s="207"/>
      <c r="W43" s="207"/>
      <c r="X43" s="207"/>
      <c r="Y43" s="207"/>
      <c r="Z43" s="207"/>
      <c r="AA43" s="207"/>
      <c r="AB43" s="207"/>
      <c r="AC43" s="207"/>
      <c r="AD43" s="207"/>
      <c r="AE43" s="207"/>
    </row>
    <row r="44">
      <c r="A44" s="216" t="s">
        <v>15341</v>
      </c>
      <c r="B44" s="206">
        <v>45185.0</v>
      </c>
      <c r="C44" s="207" t="s">
        <v>535</v>
      </c>
      <c r="D44" s="208"/>
      <c r="E44" s="209" t="s">
        <v>15279</v>
      </c>
      <c r="F44" s="210" t="s">
        <v>15276</v>
      </c>
      <c r="G44" s="213">
        <v>45185.0</v>
      </c>
      <c r="H44" s="213">
        <v>45199.0</v>
      </c>
      <c r="I44" s="213">
        <v>45206.0</v>
      </c>
      <c r="J44" s="212">
        <v>45220.0</v>
      </c>
      <c r="K44" s="213"/>
      <c r="L44" s="219"/>
      <c r="M44" s="219"/>
      <c r="N44" s="219"/>
      <c r="O44" s="219"/>
      <c r="P44" s="219"/>
      <c r="Q44" s="214" t="s">
        <v>15277</v>
      </c>
      <c r="R44" s="210" t="s">
        <v>15278</v>
      </c>
      <c r="S44" s="215"/>
      <c r="T44" s="207"/>
      <c r="U44" s="207"/>
      <c r="V44" s="207"/>
      <c r="W44" s="207"/>
      <c r="X44" s="207"/>
      <c r="Y44" s="207"/>
      <c r="Z44" s="207"/>
      <c r="AA44" s="207"/>
      <c r="AB44" s="207"/>
      <c r="AC44" s="207"/>
      <c r="AD44" s="207"/>
      <c r="AE44" s="207"/>
    </row>
    <row r="45">
      <c r="A45" s="232" t="s">
        <v>15341</v>
      </c>
      <c r="B45" s="206">
        <v>45186.0</v>
      </c>
      <c r="C45" s="233" t="s">
        <v>488</v>
      </c>
      <c r="D45" s="208"/>
      <c r="E45" s="209" t="s">
        <v>15275</v>
      </c>
      <c r="F45" s="210" t="s">
        <v>15276</v>
      </c>
      <c r="G45" s="213">
        <v>45192.0</v>
      </c>
      <c r="H45" s="213">
        <v>45193.0</v>
      </c>
      <c r="I45" s="213">
        <v>45200.0</v>
      </c>
      <c r="J45" s="213">
        <v>45206.0</v>
      </c>
      <c r="K45" s="213">
        <v>45207.0</v>
      </c>
      <c r="L45" s="213">
        <v>45214.0</v>
      </c>
      <c r="M45" s="213">
        <v>45220.0</v>
      </c>
      <c r="N45" s="213">
        <v>45221.0</v>
      </c>
      <c r="O45" s="213">
        <v>45227.0</v>
      </c>
      <c r="P45" s="213">
        <v>45228.0</v>
      </c>
      <c r="Q45" s="214" t="s">
        <v>15277</v>
      </c>
      <c r="R45" s="210" t="s">
        <v>15278</v>
      </c>
      <c r="S45" s="215"/>
      <c r="T45" s="207"/>
      <c r="U45" s="207"/>
      <c r="V45" s="207"/>
      <c r="W45" s="207"/>
      <c r="X45" s="207"/>
      <c r="Y45" s="207"/>
      <c r="Z45" s="207"/>
      <c r="AA45" s="207"/>
      <c r="AB45" s="207"/>
      <c r="AC45" s="207"/>
      <c r="AD45" s="207"/>
      <c r="AE45" s="207"/>
    </row>
    <row r="46">
      <c r="A46" s="205" t="s">
        <v>15341</v>
      </c>
      <c r="B46" s="206">
        <v>45186.0</v>
      </c>
      <c r="C46" s="207" t="s">
        <v>916</v>
      </c>
      <c r="D46" s="208"/>
      <c r="E46" s="209" t="s">
        <v>15275</v>
      </c>
      <c r="F46" s="210" t="s">
        <v>15276</v>
      </c>
      <c r="G46" s="213">
        <v>45186.0</v>
      </c>
      <c r="H46" s="213">
        <v>45188.0</v>
      </c>
      <c r="I46" s="213">
        <v>45189.0</v>
      </c>
      <c r="J46" s="213">
        <v>45190.0</v>
      </c>
      <c r="K46" s="213">
        <v>45193.0</v>
      </c>
      <c r="L46" s="213">
        <v>45194.0</v>
      </c>
      <c r="M46" s="213">
        <v>45200.0</v>
      </c>
      <c r="N46" s="213">
        <v>45203.0</v>
      </c>
      <c r="O46" s="213">
        <v>45204.0</v>
      </c>
      <c r="P46" s="213">
        <v>45207.0</v>
      </c>
      <c r="Q46" s="214" t="s">
        <v>15277</v>
      </c>
      <c r="R46" s="210" t="s">
        <v>15278</v>
      </c>
      <c r="S46" s="215"/>
      <c r="T46" s="207"/>
      <c r="U46" s="207"/>
      <c r="V46" s="207"/>
      <c r="W46" s="207"/>
      <c r="X46" s="207"/>
      <c r="Y46" s="207"/>
      <c r="Z46" s="207"/>
      <c r="AA46" s="207"/>
      <c r="AB46" s="207"/>
      <c r="AC46" s="207"/>
      <c r="AD46" s="207"/>
      <c r="AE46" s="207"/>
    </row>
    <row r="47">
      <c r="A47" s="216" t="s">
        <v>15341</v>
      </c>
      <c r="B47" s="206">
        <v>45187.0</v>
      </c>
      <c r="C47" s="207" t="s">
        <v>775</v>
      </c>
      <c r="D47" s="208"/>
      <c r="E47" s="209" t="s">
        <v>15275</v>
      </c>
      <c r="F47" s="210" t="s">
        <v>15276</v>
      </c>
      <c r="G47" s="213">
        <v>45189.0</v>
      </c>
      <c r="H47" s="213">
        <v>45190.0</v>
      </c>
      <c r="I47" s="213">
        <v>45201.0</v>
      </c>
      <c r="J47" s="213">
        <v>45203.0</v>
      </c>
      <c r="K47" s="213">
        <v>45208.0</v>
      </c>
      <c r="L47" s="213">
        <v>45210.0</v>
      </c>
      <c r="M47" s="213">
        <v>45211.0</v>
      </c>
      <c r="N47" s="213">
        <v>45215.0</v>
      </c>
      <c r="O47" s="213">
        <v>45217.0</v>
      </c>
      <c r="P47" s="213">
        <v>45218.0</v>
      </c>
      <c r="Q47" s="214" t="s">
        <v>15277</v>
      </c>
      <c r="R47" s="210" t="s">
        <v>15278</v>
      </c>
      <c r="S47" s="215"/>
      <c r="T47" s="207"/>
      <c r="U47" s="207"/>
      <c r="V47" s="207"/>
      <c r="W47" s="207"/>
      <c r="X47" s="207"/>
      <c r="Y47" s="207"/>
      <c r="Z47" s="207"/>
      <c r="AA47" s="207"/>
      <c r="AB47" s="207"/>
      <c r="AC47" s="207"/>
      <c r="AD47" s="207"/>
      <c r="AE47" s="207"/>
    </row>
    <row r="48">
      <c r="A48" s="205" t="s">
        <v>15341</v>
      </c>
      <c r="B48" s="206">
        <v>45187.0</v>
      </c>
      <c r="C48" s="207" t="s">
        <v>567</v>
      </c>
      <c r="D48" s="208"/>
      <c r="E48" s="209" t="s">
        <v>15279</v>
      </c>
      <c r="F48" s="210" t="s">
        <v>15276</v>
      </c>
      <c r="G48" s="213">
        <v>45187.0</v>
      </c>
      <c r="H48" s="213">
        <v>45189.0</v>
      </c>
      <c r="I48" s="213">
        <v>45194.0</v>
      </c>
      <c r="J48" s="212">
        <v>45201.0</v>
      </c>
      <c r="K48" s="213">
        <v>45203.0</v>
      </c>
      <c r="L48" s="213">
        <v>45210.0</v>
      </c>
      <c r="M48" s="213">
        <v>45230.0</v>
      </c>
      <c r="N48" s="213">
        <v>45231.0</v>
      </c>
      <c r="O48" s="213">
        <v>45244.0</v>
      </c>
      <c r="P48" s="213">
        <v>45245.0</v>
      </c>
      <c r="Q48" s="214" t="s">
        <v>15277</v>
      </c>
      <c r="R48" s="210" t="s">
        <v>15278</v>
      </c>
      <c r="S48" s="215"/>
      <c r="T48" s="207"/>
      <c r="U48" s="207"/>
      <c r="V48" s="207"/>
      <c r="W48" s="207"/>
      <c r="X48" s="207"/>
      <c r="Y48" s="207"/>
      <c r="Z48" s="207"/>
      <c r="AA48" s="207"/>
      <c r="AB48" s="207"/>
      <c r="AC48" s="207"/>
      <c r="AD48" s="207"/>
      <c r="AE48" s="207"/>
    </row>
    <row r="49">
      <c r="A49" s="216" t="s">
        <v>15341</v>
      </c>
      <c r="B49" s="206">
        <v>45188.0</v>
      </c>
      <c r="C49" s="207" t="s">
        <v>869</v>
      </c>
      <c r="D49" s="208"/>
      <c r="E49" s="209" t="s">
        <v>15275</v>
      </c>
      <c r="F49" s="210" t="s">
        <v>15282</v>
      </c>
      <c r="G49" s="213">
        <v>45178.0</v>
      </c>
      <c r="H49" s="213">
        <v>45181.0</v>
      </c>
      <c r="I49" s="213">
        <v>45185.0</v>
      </c>
      <c r="J49" s="213">
        <v>45188.0</v>
      </c>
      <c r="K49" s="213">
        <v>45195.0</v>
      </c>
      <c r="L49" s="213">
        <v>45206.0</v>
      </c>
      <c r="M49" s="213">
        <v>45214.0</v>
      </c>
      <c r="N49" s="213">
        <v>45216.0</v>
      </c>
      <c r="O49" s="213">
        <v>45223.0</v>
      </c>
      <c r="P49" s="213">
        <v>45227.0</v>
      </c>
      <c r="Q49" s="214" t="s">
        <v>15277</v>
      </c>
      <c r="R49" s="210" t="s">
        <v>15278</v>
      </c>
      <c r="S49" s="215"/>
      <c r="T49" s="207"/>
      <c r="U49" s="207"/>
      <c r="V49" s="207"/>
      <c r="W49" s="207"/>
      <c r="X49" s="207"/>
      <c r="Y49" s="207"/>
      <c r="Z49" s="207"/>
      <c r="AA49" s="207"/>
      <c r="AB49" s="207"/>
      <c r="AC49" s="207"/>
      <c r="AD49" s="207"/>
      <c r="AE49" s="207"/>
    </row>
    <row r="50">
      <c r="A50" s="216" t="s">
        <v>15341</v>
      </c>
      <c r="B50" s="206">
        <v>45189.0</v>
      </c>
      <c r="C50" s="207" t="s">
        <v>436</v>
      </c>
      <c r="D50" s="208"/>
      <c r="E50" s="209" t="s">
        <v>15279</v>
      </c>
      <c r="F50" s="210" t="s">
        <v>15276</v>
      </c>
      <c r="G50" s="213">
        <v>45189.0</v>
      </c>
      <c r="H50" s="213">
        <v>45192.0</v>
      </c>
      <c r="I50" s="213">
        <v>45194.0</v>
      </c>
      <c r="J50" s="212">
        <v>45199.0</v>
      </c>
      <c r="K50" s="213">
        <v>45201.0</v>
      </c>
      <c r="L50" s="213">
        <v>45203.0</v>
      </c>
      <c r="M50" s="213">
        <v>45206.0</v>
      </c>
      <c r="N50" s="213">
        <v>45208.0</v>
      </c>
      <c r="O50" s="213">
        <v>45210.0</v>
      </c>
      <c r="P50" s="213">
        <v>45215.0</v>
      </c>
      <c r="Q50" s="214" t="s">
        <v>15277</v>
      </c>
      <c r="R50" s="210" t="s">
        <v>15278</v>
      </c>
      <c r="S50" s="215"/>
      <c r="T50" s="207"/>
      <c r="U50" s="207"/>
      <c r="V50" s="207"/>
      <c r="W50" s="207"/>
      <c r="X50" s="207"/>
      <c r="Y50" s="207"/>
      <c r="Z50" s="207"/>
      <c r="AA50" s="207"/>
      <c r="AB50" s="207"/>
      <c r="AC50" s="207"/>
      <c r="AD50" s="207"/>
      <c r="AE50" s="207"/>
    </row>
    <row r="51">
      <c r="A51" s="205" t="s">
        <v>15341</v>
      </c>
      <c r="B51" s="206">
        <v>45192.0</v>
      </c>
      <c r="C51" s="207" t="s">
        <v>150</v>
      </c>
      <c r="D51" s="208"/>
      <c r="E51" s="209" t="s">
        <v>15279</v>
      </c>
      <c r="F51" s="210" t="s">
        <v>15276</v>
      </c>
      <c r="G51" s="213">
        <v>45192.0</v>
      </c>
      <c r="H51" s="213">
        <v>45206.0</v>
      </c>
      <c r="I51" s="213">
        <v>45220.0</v>
      </c>
      <c r="J51" s="212">
        <v>45227.0</v>
      </c>
      <c r="K51" s="213"/>
      <c r="L51" s="219"/>
      <c r="M51" s="219"/>
      <c r="N51" s="219"/>
      <c r="O51" s="219"/>
      <c r="P51" s="219"/>
      <c r="Q51" s="214" t="s">
        <v>15277</v>
      </c>
      <c r="R51" s="210" t="s">
        <v>15278</v>
      </c>
      <c r="S51" s="215"/>
      <c r="T51" s="207"/>
      <c r="U51" s="207"/>
      <c r="V51" s="207"/>
      <c r="W51" s="207"/>
      <c r="X51" s="207"/>
      <c r="Y51" s="207"/>
      <c r="Z51" s="207"/>
      <c r="AA51" s="207"/>
      <c r="AB51" s="207"/>
      <c r="AC51" s="207"/>
      <c r="AD51" s="207"/>
      <c r="AE51" s="207"/>
    </row>
    <row r="52">
      <c r="A52" s="216" t="s">
        <v>15341</v>
      </c>
      <c r="B52" s="206">
        <v>45192.0</v>
      </c>
      <c r="C52" s="207" t="s">
        <v>354</v>
      </c>
      <c r="D52" s="208" t="str">
        <f>IFNA(VLOOKUP(C52,'DATA PASIEN'!C:H,2,FALSE),"")</f>
        <v>M15Ch</v>
      </c>
      <c r="E52" s="209" t="s">
        <v>15279</v>
      </c>
      <c r="F52" s="210" t="s">
        <v>15276</v>
      </c>
      <c r="G52" s="213">
        <v>45192.0</v>
      </c>
      <c r="H52" s="213">
        <v>45206.0</v>
      </c>
      <c r="I52" s="213">
        <v>45220.0</v>
      </c>
      <c r="J52" s="212">
        <v>45227.0</v>
      </c>
      <c r="K52" s="213"/>
      <c r="L52" s="219"/>
      <c r="M52" s="219"/>
      <c r="N52" s="219"/>
      <c r="O52" s="219"/>
      <c r="P52" s="219"/>
      <c r="Q52" s="214" t="s">
        <v>15277</v>
      </c>
      <c r="R52" s="210" t="s">
        <v>15278</v>
      </c>
      <c r="S52" s="215" t="s">
        <v>896</v>
      </c>
      <c r="T52" s="207"/>
      <c r="U52" s="207"/>
      <c r="V52" s="207"/>
      <c r="W52" s="207"/>
      <c r="X52" s="207"/>
      <c r="Y52" s="207"/>
      <c r="Z52" s="207"/>
      <c r="AA52" s="207"/>
      <c r="AB52" s="207"/>
      <c r="AC52" s="207"/>
      <c r="AD52" s="207"/>
      <c r="AE52" s="207"/>
    </row>
    <row r="53">
      <c r="A53" s="205" t="s">
        <v>15341</v>
      </c>
      <c r="B53" s="206">
        <v>45193.0</v>
      </c>
      <c r="C53" s="207" t="s">
        <v>197</v>
      </c>
      <c r="D53" s="208"/>
      <c r="E53" s="209" t="s">
        <v>15279</v>
      </c>
      <c r="F53" s="210" t="s">
        <v>15276</v>
      </c>
      <c r="G53" s="213">
        <v>45193.0</v>
      </c>
      <c r="H53" s="213">
        <v>45195.0</v>
      </c>
      <c r="I53" s="213">
        <v>45202.0</v>
      </c>
      <c r="J53" s="212">
        <v>45207.0</v>
      </c>
      <c r="K53" s="213">
        <v>45209.0</v>
      </c>
      <c r="L53" s="213">
        <v>45214.0</v>
      </c>
      <c r="M53" s="213">
        <v>45216.0</v>
      </c>
      <c r="N53" s="213">
        <v>45221.0</v>
      </c>
      <c r="O53" s="213">
        <v>45223.0</v>
      </c>
      <c r="P53" s="213">
        <v>45230.0</v>
      </c>
      <c r="Q53" s="214" t="s">
        <v>15277</v>
      </c>
      <c r="R53" s="210" t="s">
        <v>15278</v>
      </c>
      <c r="S53" s="215"/>
      <c r="T53" s="207"/>
      <c r="U53" s="207"/>
      <c r="V53" s="207"/>
      <c r="W53" s="207"/>
      <c r="X53" s="207"/>
      <c r="Y53" s="207"/>
      <c r="Z53" s="207"/>
      <c r="AA53" s="207"/>
      <c r="AB53" s="207"/>
      <c r="AC53" s="207"/>
      <c r="AD53" s="207"/>
      <c r="AE53" s="207"/>
    </row>
    <row r="54">
      <c r="A54" s="216" t="s">
        <v>15341</v>
      </c>
      <c r="B54" s="206">
        <v>45193.0</v>
      </c>
      <c r="C54" s="207" t="s">
        <v>1380</v>
      </c>
      <c r="D54" s="208"/>
      <c r="E54" s="209" t="s">
        <v>15275</v>
      </c>
      <c r="F54" s="210" t="s">
        <v>15276</v>
      </c>
      <c r="G54" s="213">
        <v>45200.0</v>
      </c>
      <c r="H54" s="213">
        <v>45206.0</v>
      </c>
      <c r="I54" s="213">
        <v>45214.0</v>
      </c>
      <c r="J54" s="213">
        <v>45220.0</v>
      </c>
      <c r="K54" s="213">
        <v>45221.0</v>
      </c>
      <c r="L54" s="213">
        <v>45227.0</v>
      </c>
      <c r="M54" s="213">
        <v>45241.0</v>
      </c>
      <c r="N54" s="213">
        <v>45262.0</v>
      </c>
      <c r="O54" s="213">
        <v>45276.0</v>
      </c>
      <c r="P54" s="213">
        <v>45650.0</v>
      </c>
      <c r="Q54" s="214" t="s">
        <v>15277</v>
      </c>
      <c r="R54" s="210" t="s">
        <v>15278</v>
      </c>
      <c r="S54" s="215"/>
      <c r="T54" s="207"/>
      <c r="U54" s="207"/>
      <c r="V54" s="207"/>
      <c r="W54" s="207"/>
      <c r="X54" s="207"/>
      <c r="Y54" s="207"/>
      <c r="Z54" s="207"/>
      <c r="AA54" s="207"/>
      <c r="AB54" s="207"/>
      <c r="AC54" s="207"/>
      <c r="AD54" s="207"/>
      <c r="AE54" s="207"/>
    </row>
    <row r="55">
      <c r="A55" s="205" t="s">
        <v>15341</v>
      </c>
      <c r="B55" s="206">
        <v>45194.0</v>
      </c>
      <c r="C55" s="207" t="s">
        <v>856</v>
      </c>
      <c r="D55" s="208"/>
      <c r="E55" s="209" t="s">
        <v>15275</v>
      </c>
      <c r="F55" s="210" t="s">
        <v>15276</v>
      </c>
      <c r="G55" s="213">
        <v>45194.0</v>
      </c>
      <c r="H55" s="213">
        <v>45201.0</v>
      </c>
      <c r="I55" s="213">
        <v>45203.0</v>
      </c>
      <c r="J55" s="213">
        <v>45208.0</v>
      </c>
      <c r="K55" s="213">
        <v>45210.0</v>
      </c>
      <c r="L55" s="213">
        <v>45217.0</v>
      </c>
      <c r="M55" s="213">
        <v>45222.0</v>
      </c>
      <c r="N55" s="213">
        <v>45229.0</v>
      </c>
      <c r="O55" s="213">
        <v>45238.0</v>
      </c>
      <c r="P55" s="213">
        <v>45245.0</v>
      </c>
      <c r="Q55" s="214" t="s">
        <v>15277</v>
      </c>
      <c r="R55" s="210" t="s">
        <v>15280</v>
      </c>
      <c r="S55" s="215"/>
      <c r="T55" s="207"/>
      <c r="U55" s="207"/>
      <c r="V55" s="207"/>
      <c r="W55" s="207"/>
      <c r="X55" s="207"/>
      <c r="Y55" s="207"/>
      <c r="Z55" s="207"/>
      <c r="AA55" s="207"/>
      <c r="AB55" s="207"/>
      <c r="AC55" s="207"/>
      <c r="AD55" s="207"/>
      <c r="AE55" s="207"/>
    </row>
    <row r="56">
      <c r="A56" s="216" t="s">
        <v>15341</v>
      </c>
      <c r="B56" s="206">
        <v>45194.0</v>
      </c>
      <c r="C56" s="207" t="s">
        <v>988</v>
      </c>
      <c r="D56" s="208"/>
      <c r="E56" s="209" t="s">
        <v>15275</v>
      </c>
      <c r="F56" s="210" t="s">
        <v>15282</v>
      </c>
      <c r="G56" s="213">
        <v>45194.0</v>
      </c>
      <c r="H56" s="213">
        <v>45201.0</v>
      </c>
      <c r="I56" s="213">
        <v>45204.0</v>
      </c>
      <c r="J56" s="213">
        <v>45209.0</v>
      </c>
      <c r="K56" s="213">
        <v>45211.0</v>
      </c>
      <c r="L56" s="213">
        <v>45215.0</v>
      </c>
      <c r="M56" s="213">
        <v>45218.0</v>
      </c>
      <c r="N56" s="213">
        <v>45222.0</v>
      </c>
      <c r="O56" s="213">
        <v>45225.0</v>
      </c>
      <c r="P56" s="213">
        <v>45229.0</v>
      </c>
      <c r="Q56" s="214" t="s">
        <v>15277</v>
      </c>
      <c r="R56" s="210" t="s">
        <v>15280</v>
      </c>
      <c r="S56" s="215"/>
      <c r="T56" s="207"/>
      <c r="U56" s="207"/>
      <c r="V56" s="207"/>
      <c r="W56" s="207"/>
      <c r="X56" s="207"/>
      <c r="Y56" s="207"/>
      <c r="Z56" s="207"/>
      <c r="AA56" s="207"/>
      <c r="AB56" s="207"/>
      <c r="AC56" s="207"/>
      <c r="AD56" s="207"/>
      <c r="AE56" s="207"/>
    </row>
    <row r="57">
      <c r="A57" s="216" t="s">
        <v>15341</v>
      </c>
      <c r="B57" s="206">
        <v>45199.0</v>
      </c>
      <c r="C57" s="207" t="s">
        <v>582</v>
      </c>
      <c r="D57" s="208"/>
      <c r="E57" s="209" t="s">
        <v>15275</v>
      </c>
      <c r="F57" s="210" t="s">
        <v>15276</v>
      </c>
      <c r="G57" s="213">
        <v>45199.0</v>
      </c>
      <c r="H57" s="213">
        <v>45201.0</v>
      </c>
      <c r="I57" s="213">
        <v>45203.0</v>
      </c>
      <c r="J57" s="213">
        <v>45206.0</v>
      </c>
      <c r="K57" s="213">
        <v>45210.0</v>
      </c>
      <c r="L57" s="213">
        <v>45215.0</v>
      </c>
      <c r="M57" s="213">
        <v>45220.0</v>
      </c>
      <c r="N57" s="213">
        <v>45222.0</v>
      </c>
      <c r="O57" s="213">
        <v>45224.0</v>
      </c>
      <c r="P57" s="213">
        <v>45227.0</v>
      </c>
      <c r="Q57" s="214" t="s">
        <v>15277</v>
      </c>
      <c r="R57" s="210" t="s">
        <v>15278</v>
      </c>
      <c r="S57" s="215"/>
      <c r="T57" s="207"/>
      <c r="U57" s="207"/>
      <c r="V57" s="207"/>
      <c r="W57" s="207"/>
      <c r="X57" s="207"/>
      <c r="Y57" s="207"/>
      <c r="Z57" s="207"/>
      <c r="AA57" s="207"/>
      <c r="AB57" s="207"/>
      <c r="AC57" s="207"/>
      <c r="AD57" s="207"/>
      <c r="AE57" s="207"/>
    </row>
    <row r="58">
      <c r="A58" s="205" t="s">
        <v>15341</v>
      </c>
      <c r="B58" s="206">
        <v>45199.0</v>
      </c>
      <c r="C58" s="207" t="s">
        <v>133</v>
      </c>
      <c r="D58" s="208"/>
      <c r="E58" s="209" t="s">
        <v>15279</v>
      </c>
      <c r="F58" s="210" t="s">
        <v>15276</v>
      </c>
      <c r="G58" s="213">
        <v>45199.0</v>
      </c>
      <c r="H58" s="213">
        <v>45200.0</v>
      </c>
      <c r="I58" s="213">
        <v>45206.0</v>
      </c>
      <c r="J58" s="212">
        <v>45207.0</v>
      </c>
      <c r="K58" s="213"/>
      <c r="L58" s="219"/>
      <c r="M58" s="219"/>
      <c r="N58" s="219"/>
      <c r="O58" s="219"/>
      <c r="P58" s="219"/>
      <c r="Q58" s="214" t="s">
        <v>15277</v>
      </c>
      <c r="R58" s="210" t="s">
        <v>15278</v>
      </c>
      <c r="S58" s="215"/>
      <c r="T58" s="207"/>
      <c r="U58" s="207"/>
      <c r="V58" s="207"/>
      <c r="W58" s="207"/>
      <c r="X58" s="207"/>
      <c r="Y58" s="207"/>
      <c r="Z58" s="207"/>
      <c r="AA58" s="207"/>
      <c r="AB58" s="207"/>
      <c r="AC58" s="207"/>
      <c r="AD58" s="207"/>
      <c r="AE58" s="207"/>
    </row>
    <row r="59">
      <c r="A59" s="205" t="s">
        <v>15345</v>
      </c>
      <c r="B59" s="206">
        <v>45200.0</v>
      </c>
      <c r="C59" s="207" t="s">
        <v>1165</v>
      </c>
      <c r="D59" s="208"/>
      <c r="E59" s="209" t="s">
        <v>15275</v>
      </c>
      <c r="F59" s="210" t="s">
        <v>15282</v>
      </c>
      <c r="G59" s="213">
        <v>45200.0</v>
      </c>
      <c r="H59" s="213">
        <v>45201.0</v>
      </c>
      <c r="I59" s="213">
        <v>45206.0</v>
      </c>
      <c r="J59" s="213">
        <v>45208.0</v>
      </c>
      <c r="K59" s="213">
        <v>45217.0</v>
      </c>
      <c r="L59" s="213">
        <v>45221.0</v>
      </c>
      <c r="M59" s="213">
        <v>45224.0</v>
      </c>
      <c r="N59" s="213">
        <v>45228.0</v>
      </c>
      <c r="O59" s="213">
        <v>45231.0</v>
      </c>
      <c r="P59" s="213">
        <v>45238.0</v>
      </c>
      <c r="Q59" s="214" t="s">
        <v>15277</v>
      </c>
      <c r="R59" s="210" t="s">
        <v>15278</v>
      </c>
      <c r="S59" s="215"/>
      <c r="T59" s="207"/>
      <c r="U59" s="207"/>
      <c r="V59" s="207"/>
      <c r="W59" s="207"/>
      <c r="X59" s="207"/>
      <c r="Y59" s="207"/>
      <c r="Z59" s="207"/>
      <c r="AA59" s="207"/>
      <c r="AB59" s="207"/>
      <c r="AC59" s="207"/>
      <c r="AD59" s="207"/>
      <c r="AE59" s="207"/>
    </row>
    <row r="60">
      <c r="A60" s="205" t="s">
        <v>15345</v>
      </c>
      <c r="B60" s="206">
        <v>45201.0</v>
      </c>
      <c r="C60" s="207" t="s">
        <v>851</v>
      </c>
      <c r="D60" s="208"/>
      <c r="E60" s="209" t="s">
        <v>15275</v>
      </c>
      <c r="F60" s="210" t="s">
        <v>15282</v>
      </c>
      <c r="G60" s="213">
        <v>45201.0</v>
      </c>
      <c r="H60" s="213">
        <v>45202.0</v>
      </c>
      <c r="I60" s="213">
        <v>45204.0</v>
      </c>
      <c r="J60" s="213">
        <v>45208.0</v>
      </c>
      <c r="K60" s="213">
        <v>45211.0</v>
      </c>
      <c r="L60" s="213">
        <v>45215.0</v>
      </c>
      <c r="M60" s="213">
        <v>45222.0</v>
      </c>
      <c r="N60" s="213">
        <v>45229.0</v>
      </c>
      <c r="O60" s="213">
        <v>45342.0</v>
      </c>
      <c r="P60" s="213">
        <v>45344.0</v>
      </c>
      <c r="Q60" s="214" t="s">
        <v>15277</v>
      </c>
      <c r="R60" s="210" t="s">
        <v>15278</v>
      </c>
      <c r="S60" s="215"/>
      <c r="T60" s="207"/>
      <c r="U60" s="207"/>
      <c r="V60" s="207"/>
      <c r="W60" s="207"/>
      <c r="X60" s="207"/>
      <c r="Y60" s="207"/>
      <c r="Z60" s="207"/>
      <c r="AA60" s="207"/>
      <c r="AB60" s="207"/>
      <c r="AC60" s="207"/>
      <c r="AD60" s="207"/>
      <c r="AE60" s="207"/>
    </row>
    <row r="61">
      <c r="A61" s="216" t="s">
        <v>15345</v>
      </c>
      <c r="B61" s="206">
        <v>45201.0</v>
      </c>
      <c r="C61" s="207" t="s">
        <v>1181</v>
      </c>
      <c r="D61" s="208"/>
      <c r="E61" s="209" t="s">
        <v>15275</v>
      </c>
      <c r="F61" s="210" t="s">
        <v>15282</v>
      </c>
      <c r="G61" s="213">
        <v>45201.0</v>
      </c>
      <c r="H61" s="213">
        <v>45204.0</v>
      </c>
      <c r="I61" s="213">
        <v>45208.0</v>
      </c>
      <c r="J61" s="213">
        <v>45211.0</v>
      </c>
      <c r="K61" s="213">
        <v>45215.0</v>
      </c>
      <c r="L61" s="213">
        <v>45218.0</v>
      </c>
      <c r="M61" s="213">
        <v>45222.0</v>
      </c>
      <c r="N61" s="213">
        <v>45225.0</v>
      </c>
      <c r="O61" s="213">
        <v>45229.0</v>
      </c>
      <c r="P61" s="213">
        <v>45232.0</v>
      </c>
      <c r="Q61" s="214" t="s">
        <v>15277</v>
      </c>
      <c r="R61" s="210" t="s">
        <v>15278</v>
      </c>
      <c r="S61" s="215"/>
      <c r="T61" s="207"/>
      <c r="U61" s="207"/>
      <c r="V61" s="207"/>
      <c r="W61" s="207"/>
      <c r="X61" s="207"/>
      <c r="Y61" s="207"/>
      <c r="Z61" s="207"/>
      <c r="AA61" s="207"/>
      <c r="AB61" s="207"/>
      <c r="AC61" s="207"/>
      <c r="AD61" s="207"/>
      <c r="AE61" s="207"/>
    </row>
    <row r="62">
      <c r="A62" s="216" t="s">
        <v>15345</v>
      </c>
      <c r="B62" s="206">
        <v>45202.0</v>
      </c>
      <c r="C62" s="207" t="s">
        <v>1148</v>
      </c>
      <c r="D62" s="208"/>
      <c r="E62" s="209" t="s">
        <v>15275</v>
      </c>
      <c r="F62" s="210" t="s">
        <v>15282</v>
      </c>
      <c r="G62" s="213">
        <v>45202.0</v>
      </c>
      <c r="H62" s="213">
        <v>45204.0</v>
      </c>
      <c r="I62" s="213">
        <v>45208.0</v>
      </c>
      <c r="J62" s="213">
        <v>45211.0</v>
      </c>
      <c r="K62" s="213">
        <v>45216.0</v>
      </c>
      <c r="L62" s="213">
        <v>45218.0</v>
      </c>
      <c r="M62" s="213">
        <v>45223.0</v>
      </c>
      <c r="N62" s="213">
        <v>45225.0</v>
      </c>
      <c r="O62" s="213">
        <v>45230.0</v>
      </c>
      <c r="P62" s="213">
        <v>45232.0</v>
      </c>
      <c r="Q62" s="214" t="s">
        <v>15277</v>
      </c>
      <c r="R62" s="210" t="s">
        <v>15278</v>
      </c>
      <c r="S62" s="215"/>
      <c r="T62" s="207"/>
      <c r="U62" s="207"/>
      <c r="V62" s="207"/>
      <c r="W62" s="207"/>
      <c r="X62" s="207"/>
      <c r="Y62" s="207"/>
      <c r="Z62" s="207"/>
      <c r="AA62" s="207"/>
      <c r="AB62" s="207"/>
      <c r="AC62" s="207"/>
      <c r="AD62" s="207"/>
      <c r="AE62" s="207"/>
    </row>
    <row r="63">
      <c r="A63" s="216" t="s">
        <v>15345</v>
      </c>
      <c r="B63" s="206">
        <v>45202.0</v>
      </c>
      <c r="C63" s="207" t="s">
        <v>626</v>
      </c>
      <c r="D63" s="208"/>
      <c r="E63" s="209" t="s">
        <v>15275</v>
      </c>
      <c r="F63" s="210" t="s">
        <v>15276</v>
      </c>
      <c r="G63" s="213">
        <v>45202.0</v>
      </c>
      <c r="H63" s="213">
        <v>45203.0</v>
      </c>
      <c r="I63" s="213">
        <v>45209.0</v>
      </c>
      <c r="J63" s="213">
        <v>45210.0</v>
      </c>
      <c r="K63" s="213">
        <v>45216.0</v>
      </c>
      <c r="L63" s="213">
        <v>45224.0</v>
      </c>
      <c r="M63" s="213">
        <v>45230.0</v>
      </c>
      <c r="N63" s="213">
        <v>45231.0</v>
      </c>
      <c r="O63" s="213">
        <v>45237.0</v>
      </c>
      <c r="P63" s="213">
        <v>45244.0</v>
      </c>
      <c r="Q63" s="214" t="s">
        <v>15277</v>
      </c>
      <c r="R63" s="210" t="s">
        <v>15278</v>
      </c>
      <c r="S63" s="215"/>
      <c r="T63" s="207"/>
      <c r="U63" s="207"/>
      <c r="V63" s="207"/>
      <c r="W63" s="207"/>
      <c r="X63" s="207"/>
      <c r="Y63" s="207"/>
      <c r="Z63" s="207"/>
      <c r="AA63" s="207"/>
      <c r="AB63" s="207"/>
      <c r="AC63" s="207"/>
      <c r="AD63" s="207"/>
      <c r="AE63" s="207"/>
    </row>
    <row r="64">
      <c r="A64" s="205" t="s">
        <v>15345</v>
      </c>
      <c r="B64" s="206">
        <v>45202.0</v>
      </c>
      <c r="C64" s="207" t="s">
        <v>320</v>
      </c>
      <c r="D64" s="208"/>
      <c r="E64" s="209" t="s">
        <v>15275</v>
      </c>
      <c r="F64" s="210" t="s">
        <v>15276</v>
      </c>
      <c r="G64" s="213">
        <v>45202.0</v>
      </c>
      <c r="H64" s="213">
        <v>45210.0</v>
      </c>
      <c r="I64" s="213">
        <v>45216.0</v>
      </c>
      <c r="J64" s="213">
        <v>45229.0</v>
      </c>
      <c r="K64" s="213">
        <v>45258.0</v>
      </c>
      <c r="L64" s="213">
        <v>45267.0</v>
      </c>
      <c r="M64" s="213">
        <v>45269.0</v>
      </c>
      <c r="N64" s="213">
        <v>45272.0</v>
      </c>
      <c r="O64" s="213">
        <v>45274.0</v>
      </c>
      <c r="P64" s="213">
        <v>45293.0</v>
      </c>
      <c r="Q64" s="214" t="s">
        <v>15277</v>
      </c>
      <c r="R64" s="210" t="s">
        <v>15278</v>
      </c>
      <c r="S64" s="215"/>
      <c r="T64" s="207"/>
      <c r="U64" s="207"/>
      <c r="V64" s="207"/>
      <c r="W64" s="207"/>
      <c r="X64" s="207"/>
      <c r="Y64" s="207"/>
      <c r="Z64" s="207"/>
      <c r="AA64" s="207"/>
      <c r="AB64" s="207"/>
      <c r="AC64" s="207"/>
      <c r="AD64" s="207"/>
      <c r="AE64" s="207"/>
    </row>
    <row r="65">
      <c r="A65" s="205" t="s">
        <v>15345</v>
      </c>
      <c r="B65" s="206">
        <v>45203.0</v>
      </c>
      <c r="C65" s="207" t="s">
        <v>1232</v>
      </c>
      <c r="D65" s="208"/>
      <c r="E65" s="209" t="s">
        <v>15275</v>
      </c>
      <c r="F65" s="210" t="s">
        <v>15282</v>
      </c>
      <c r="G65" s="213">
        <v>45203.0</v>
      </c>
      <c r="H65" s="213">
        <v>45208.0</v>
      </c>
      <c r="I65" s="213">
        <v>45210.0</v>
      </c>
      <c r="J65" s="213">
        <v>45215.0</v>
      </c>
      <c r="K65" s="213">
        <v>45217.0</v>
      </c>
      <c r="L65" s="213">
        <v>45222.0</v>
      </c>
      <c r="M65" s="213">
        <v>45224.0</v>
      </c>
      <c r="N65" s="213">
        <v>45229.0</v>
      </c>
      <c r="O65" s="213">
        <v>45231.0</v>
      </c>
      <c r="P65" s="213">
        <v>45236.0</v>
      </c>
      <c r="Q65" s="214" t="s">
        <v>15277</v>
      </c>
      <c r="R65" s="210" t="s">
        <v>15278</v>
      </c>
      <c r="S65" s="215"/>
      <c r="T65" s="207"/>
      <c r="U65" s="207"/>
      <c r="V65" s="207"/>
      <c r="W65" s="207"/>
      <c r="X65" s="207"/>
      <c r="Y65" s="207"/>
      <c r="Z65" s="207"/>
      <c r="AA65" s="207"/>
      <c r="AB65" s="207"/>
      <c r="AC65" s="207"/>
      <c r="AD65" s="207"/>
      <c r="AE65" s="207"/>
    </row>
    <row r="66">
      <c r="A66" s="216" t="s">
        <v>15345</v>
      </c>
      <c r="B66" s="206">
        <v>45204.0</v>
      </c>
      <c r="C66" s="207" t="s">
        <v>384</v>
      </c>
      <c r="D66" s="208"/>
      <c r="E66" s="209" t="s">
        <v>15279</v>
      </c>
      <c r="F66" s="210" t="s">
        <v>15276</v>
      </c>
      <c r="G66" s="213">
        <v>45204.0</v>
      </c>
      <c r="H66" s="213">
        <v>45206.0</v>
      </c>
      <c r="I66" s="213">
        <v>45211.0</v>
      </c>
      <c r="J66" s="212">
        <v>45218.0</v>
      </c>
      <c r="K66" s="213"/>
      <c r="L66" s="219"/>
      <c r="M66" s="219"/>
      <c r="N66" s="219"/>
      <c r="O66" s="219"/>
      <c r="P66" s="219"/>
      <c r="Q66" s="214" t="s">
        <v>15277</v>
      </c>
      <c r="R66" s="210" t="s">
        <v>15278</v>
      </c>
      <c r="S66" s="215"/>
      <c r="T66" s="207"/>
      <c r="U66" s="207"/>
      <c r="V66" s="207"/>
      <c r="W66" s="207"/>
      <c r="X66" s="207"/>
      <c r="Y66" s="207"/>
      <c r="Z66" s="207"/>
      <c r="AA66" s="207"/>
      <c r="AB66" s="207"/>
      <c r="AC66" s="207"/>
      <c r="AD66" s="207"/>
      <c r="AE66" s="207"/>
    </row>
    <row r="67">
      <c r="A67" s="205" t="s">
        <v>15345</v>
      </c>
      <c r="B67" s="206">
        <v>45204.0</v>
      </c>
      <c r="C67" s="207" t="s">
        <v>1019</v>
      </c>
      <c r="D67" s="208"/>
      <c r="E67" s="209" t="s">
        <v>15275</v>
      </c>
      <c r="F67" s="210" t="s">
        <v>15282</v>
      </c>
      <c r="G67" s="213">
        <v>45204.0</v>
      </c>
      <c r="H67" s="213">
        <v>45206.0</v>
      </c>
      <c r="I67" s="213">
        <v>45207.0</v>
      </c>
      <c r="J67" s="213">
        <v>45208.0</v>
      </c>
      <c r="K67" s="213">
        <v>45209.0</v>
      </c>
      <c r="L67" s="213">
        <v>45210.0</v>
      </c>
      <c r="M67" s="213">
        <v>45211.0</v>
      </c>
      <c r="N67" s="213">
        <v>45212.0</v>
      </c>
      <c r="O67" s="213">
        <v>45214.0</v>
      </c>
      <c r="P67" s="213">
        <v>45216.0</v>
      </c>
      <c r="Q67" s="214" t="s">
        <v>15277</v>
      </c>
      <c r="R67" s="210" t="s">
        <v>15278</v>
      </c>
      <c r="S67" s="215"/>
      <c r="T67" s="207"/>
      <c r="U67" s="207"/>
      <c r="V67" s="207"/>
      <c r="W67" s="207"/>
      <c r="X67" s="207"/>
      <c r="Y67" s="207"/>
      <c r="Z67" s="207"/>
      <c r="AA67" s="207"/>
      <c r="AB67" s="207"/>
      <c r="AC67" s="207"/>
      <c r="AD67" s="207"/>
      <c r="AE67" s="207"/>
    </row>
    <row r="68">
      <c r="A68" s="216" t="s">
        <v>15345</v>
      </c>
      <c r="B68" s="206">
        <v>45209.0</v>
      </c>
      <c r="C68" s="207" t="s">
        <v>742</v>
      </c>
      <c r="D68" s="208"/>
      <c r="E68" s="209" t="s">
        <v>15275</v>
      </c>
      <c r="F68" s="210" t="s">
        <v>15276</v>
      </c>
      <c r="G68" s="213">
        <v>45209.0</v>
      </c>
      <c r="H68" s="213">
        <v>45211.0</v>
      </c>
      <c r="I68" s="213">
        <v>45215.0</v>
      </c>
      <c r="J68" s="213">
        <v>45216.0</v>
      </c>
      <c r="K68" s="213">
        <v>45222.0</v>
      </c>
      <c r="L68" s="213">
        <v>45230.0</v>
      </c>
      <c r="M68" s="213">
        <v>45236.0</v>
      </c>
      <c r="N68" s="213">
        <v>45237.0</v>
      </c>
      <c r="O68" s="213">
        <v>45244.0</v>
      </c>
      <c r="P68" s="213">
        <v>45250.0</v>
      </c>
      <c r="Q68" s="214" t="s">
        <v>15277</v>
      </c>
      <c r="R68" s="210" t="s">
        <v>15278</v>
      </c>
      <c r="S68" s="215"/>
      <c r="T68" s="207"/>
      <c r="U68" s="207"/>
      <c r="V68" s="207"/>
      <c r="W68" s="207"/>
      <c r="X68" s="207"/>
      <c r="Y68" s="207"/>
      <c r="Z68" s="207"/>
      <c r="AA68" s="207"/>
      <c r="AB68" s="207"/>
      <c r="AC68" s="207"/>
      <c r="AD68" s="207"/>
      <c r="AE68" s="207"/>
    </row>
    <row r="69">
      <c r="A69" s="205" t="s">
        <v>15345</v>
      </c>
      <c r="B69" s="206">
        <v>45209.0</v>
      </c>
      <c r="C69" s="207" t="s">
        <v>1197</v>
      </c>
      <c r="D69" s="208"/>
      <c r="E69" s="209" t="s">
        <v>15275</v>
      </c>
      <c r="F69" s="210" t="s">
        <v>15282</v>
      </c>
      <c r="G69" s="213">
        <v>45209.0</v>
      </c>
      <c r="H69" s="213">
        <v>45211.0</v>
      </c>
      <c r="I69" s="213">
        <v>45214.0</v>
      </c>
      <c r="J69" s="213">
        <v>45216.0</v>
      </c>
      <c r="K69" s="213">
        <v>45225.0</v>
      </c>
      <c r="L69" s="213">
        <v>45228.0</v>
      </c>
      <c r="M69" s="213">
        <v>45230.0</v>
      </c>
      <c r="N69" s="213">
        <v>45237.0</v>
      </c>
      <c r="O69" s="213">
        <v>45239.0</v>
      </c>
      <c r="P69" s="213">
        <v>45244.0</v>
      </c>
      <c r="Q69" s="214" t="s">
        <v>15277</v>
      </c>
      <c r="R69" s="210" t="s">
        <v>15278</v>
      </c>
      <c r="S69" s="215"/>
      <c r="T69" s="207"/>
      <c r="U69" s="207"/>
      <c r="V69" s="207"/>
      <c r="W69" s="207"/>
      <c r="X69" s="207"/>
      <c r="Y69" s="207"/>
      <c r="Z69" s="207"/>
      <c r="AA69" s="207"/>
      <c r="AB69" s="207"/>
      <c r="AC69" s="207"/>
      <c r="AD69" s="207"/>
      <c r="AE69" s="207"/>
    </row>
    <row r="70">
      <c r="A70" s="216" t="s">
        <v>15345</v>
      </c>
      <c r="B70" s="206">
        <v>45210.0</v>
      </c>
      <c r="C70" s="207" t="s">
        <v>354</v>
      </c>
      <c r="D70" s="208"/>
      <c r="E70" s="209" t="s">
        <v>15279</v>
      </c>
      <c r="F70" s="210" t="s">
        <v>15276</v>
      </c>
      <c r="G70" s="213">
        <v>45241.0</v>
      </c>
      <c r="H70" s="213">
        <v>45266.0</v>
      </c>
      <c r="I70" s="213">
        <v>45271.0</v>
      </c>
      <c r="J70" s="212">
        <v>45280.0</v>
      </c>
      <c r="K70" s="213"/>
      <c r="L70" s="219"/>
      <c r="M70" s="219"/>
      <c r="N70" s="219"/>
      <c r="O70" s="219"/>
      <c r="P70" s="219"/>
      <c r="Q70" s="214" t="s">
        <v>15277</v>
      </c>
      <c r="R70" s="210" t="s">
        <v>15278</v>
      </c>
      <c r="S70" s="215" t="s">
        <v>874</v>
      </c>
      <c r="T70" s="207"/>
      <c r="U70" s="207"/>
      <c r="V70" s="207"/>
      <c r="W70" s="207"/>
      <c r="X70" s="207"/>
      <c r="Y70" s="207"/>
      <c r="Z70" s="207"/>
      <c r="AA70" s="207"/>
      <c r="AB70" s="207"/>
      <c r="AC70" s="207"/>
      <c r="AD70" s="207"/>
      <c r="AE70" s="207"/>
    </row>
    <row r="71">
      <c r="A71" s="205" t="s">
        <v>15345</v>
      </c>
      <c r="B71" s="206">
        <v>45211.0</v>
      </c>
      <c r="C71" s="207" t="s">
        <v>916</v>
      </c>
      <c r="D71" s="208"/>
      <c r="E71" s="209" t="s">
        <v>15275</v>
      </c>
      <c r="F71" s="210" t="s">
        <v>15276</v>
      </c>
      <c r="G71" s="213">
        <v>45210.0</v>
      </c>
      <c r="H71" s="213">
        <v>45211.0</v>
      </c>
      <c r="I71" s="213">
        <v>45214.0</v>
      </c>
      <c r="J71" s="213">
        <v>45217.0</v>
      </c>
      <c r="K71" s="213">
        <v>45218.0</v>
      </c>
      <c r="L71" s="213">
        <v>45221.0</v>
      </c>
      <c r="M71" s="213">
        <v>45224.0</v>
      </c>
      <c r="N71" s="213">
        <v>45225.0</v>
      </c>
      <c r="O71" s="213">
        <v>45228.0</v>
      </c>
      <c r="P71" s="213">
        <v>45231.0</v>
      </c>
      <c r="Q71" s="214" t="s">
        <v>15277</v>
      </c>
      <c r="R71" s="210" t="s">
        <v>15280</v>
      </c>
      <c r="S71" s="215"/>
      <c r="T71" s="207"/>
      <c r="U71" s="207"/>
      <c r="V71" s="207"/>
      <c r="W71" s="207"/>
      <c r="X71" s="207"/>
      <c r="Y71" s="207"/>
      <c r="Z71" s="207"/>
      <c r="AA71" s="207"/>
      <c r="AB71" s="207"/>
      <c r="AC71" s="207"/>
      <c r="AD71" s="207"/>
      <c r="AE71" s="207"/>
    </row>
    <row r="72">
      <c r="A72" s="216" t="s">
        <v>15345</v>
      </c>
      <c r="B72" s="206">
        <v>45212.0</v>
      </c>
      <c r="C72" s="207" t="s">
        <v>678</v>
      </c>
      <c r="D72" s="208"/>
      <c r="E72" s="209" t="s">
        <v>15275</v>
      </c>
      <c r="F72" s="210" t="s">
        <v>15276</v>
      </c>
      <c r="G72" s="213">
        <v>45212.0</v>
      </c>
      <c r="H72" s="213">
        <v>45215.0</v>
      </c>
      <c r="I72" s="213">
        <v>45222.0</v>
      </c>
      <c r="J72" s="213">
        <v>45229.0</v>
      </c>
      <c r="K72" s="213">
        <v>45234.0</v>
      </c>
      <c r="L72" s="213">
        <v>45236.0</v>
      </c>
      <c r="M72" s="213">
        <v>45243.0</v>
      </c>
      <c r="N72" s="213">
        <v>45248.0</v>
      </c>
      <c r="O72" s="213">
        <v>45250.0</v>
      </c>
      <c r="P72" s="213">
        <v>45255.0</v>
      </c>
      <c r="Q72" s="214" t="s">
        <v>15277</v>
      </c>
      <c r="R72" s="210" t="s">
        <v>15278</v>
      </c>
      <c r="S72" s="215"/>
      <c r="T72" s="207"/>
      <c r="U72" s="207"/>
      <c r="V72" s="207"/>
      <c r="W72" s="207"/>
      <c r="X72" s="207"/>
      <c r="Y72" s="207"/>
      <c r="Z72" s="207"/>
      <c r="AA72" s="207"/>
      <c r="AB72" s="207"/>
      <c r="AC72" s="207"/>
      <c r="AD72" s="207"/>
      <c r="AE72" s="207"/>
    </row>
    <row r="73">
      <c r="A73" s="205" t="s">
        <v>15345</v>
      </c>
      <c r="B73" s="206">
        <v>45212.0</v>
      </c>
      <c r="C73" s="207" t="s">
        <v>1215</v>
      </c>
      <c r="D73" s="208"/>
      <c r="E73" s="209" t="s">
        <v>15275</v>
      </c>
      <c r="F73" s="210" t="s">
        <v>15282</v>
      </c>
      <c r="G73" s="213">
        <v>45212.0</v>
      </c>
      <c r="H73" s="213">
        <v>45215.0</v>
      </c>
      <c r="I73" s="213">
        <v>45216.0</v>
      </c>
      <c r="J73" s="213">
        <v>45217.0</v>
      </c>
      <c r="K73" s="213">
        <v>45218.0</v>
      </c>
      <c r="L73" s="213">
        <v>45221.0</v>
      </c>
      <c r="M73" s="213">
        <v>45222.0</v>
      </c>
      <c r="N73" s="213">
        <v>45223.0</v>
      </c>
      <c r="O73" s="213">
        <v>45224.0</v>
      </c>
      <c r="P73" s="213">
        <v>45225.0</v>
      </c>
      <c r="Q73" s="214" t="s">
        <v>15277</v>
      </c>
      <c r="R73" s="210" t="s">
        <v>15280</v>
      </c>
      <c r="S73" s="215"/>
      <c r="T73" s="207"/>
      <c r="U73" s="207"/>
      <c r="V73" s="207"/>
      <c r="W73" s="207"/>
      <c r="X73" s="207"/>
      <c r="Y73" s="207"/>
      <c r="Z73" s="207"/>
      <c r="AA73" s="207"/>
      <c r="AB73" s="207"/>
      <c r="AC73" s="207"/>
      <c r="AD73" s="207"/>
      <c r="AE73" s="207"/>
    </row>
    <row r="74">
      <c r="A74" s="216" t="s">
        <v>15345</v>
      </c>
      <c r="B74" s="206">
        <v>45214.0</v>
      </c>
      <c r="C74" s="207" t="s">
        <v>46</v>
      </c>
      <c r="D74" s="208"/>
      <c r="E74" s="209" t="s">
        <v>15279</v>
      </c>
      <c r="F74" s="210" t="s">
        <v>15276</v>
      </c>
      <c r="G74" s="213">
        <v>45214.0</v>
      </c>
      <c r="H74" s="213">
        <v>45216.0</v>
      </c>
      <c r="I74" s="213">
        <v>45223.0</v>
      </c>
      <c r="J74" s="213">
        <v>45225.0</v>
      </c>
      <c r="K74" s="213">
        <v>45230.0</v>
      </c>
      <c r="L74" s="219"/>
      <c r="M74" s="219"/>
      <c r="N74" s="219"/>
      <c r="O74" s="219"/>
      <c r="P74" s="219"/>
      <c r="Q74" s="214" t="s">
        <v>15337</v>
      </c>
      <c r="R74" s="210"/>
      <c r="S74" s="215"/>
      <c r="T74" s="207"/>
      <c r="U74" s="207"/>
      <c r="V74" s="207"/>
      <c r="W74" s="207"/>
      <c r="X74" s="207"/>
      <c r="Y74" s="207"/>
      <c r="Z74" s="207"/>
      <c r="AA74" s="207"/>
      <c r="AB74" s="207"/>
      <c r="AC74" s="207"/>
      <c r="AD74" s="207"/>
      <c r="AE74" s="207"/>
    </row>
    <row r="75">
      <c r="A75" s="205" t="s">
        <v>15345</v>
      </c>
      <c r="B75" s="206">
        <v>45214.0</v>
      </c>
      <c r="C75" s="207" t="s">
        <v>786</v>
      </c>
      <c r="D75" s="208"/>
      <c r="E75" s="209" t="s">
        <v>15275</v>
      </c>
      <c r="F75" s="210" t="s">
        <v>15282</v>
      </c>
      <c r="G75" s="213">
        <v>45214.0</v>
      </c>
      <c r="H75" s="213">
        <v>45218.0</v>
      </c>
      <c r="I75" s="213">
        <v>45223.0</v>
      </c>
      <c r="J75" s="213">
        <v>45225.0</v>
      </c>
      <c r="K75" s="213">
        <v>45228.0</v>
      </c>
      <c r="L75" s="213">
        <v>45230.0</v>
      </c>
      <c r="M75" s="213">
        <v>45238.0</v>
      </c>
      <c r="N75" s="213">
        <v>45252.0</v>
      </c>
      <c r="O75" s="213">
        <v>45270.0</v>
      </c>
      <c r="P75" s="213">
        <v>45278.0</v>
      </c>
      <c r="Q75" s="214" t="s">
        <v>15277</v>
      </c>
      <c r="R75" s="210" t="s">
        <v>15280</v>
      </c>
      <c r="S75" s="215"/>
      <c r="T75" s="207"/>
      <c r="U75" s="207"/>
      <c r="V75" s="207"/>
      <c r="W75" s="207"/>
      <c r="X75" s="207"/>
      <c r="Y75" s="207"/>
      <c r="Z75" s="207"/>
      <c r="AA75" s="207"/>
      <c r="AB75" s="207"/>
      <c r="AC75" s="207"/>
      <c r="AD75" s="207"/>
      <c r="AE75" s="207"/>
    </row>
    <row r="76">
      <c r="A76" s="216" t="s">
        <v>15345</v>
      </c>
      <c r="B76" s="206">
        <v>45214.0</v>
      </c>
      <c r="C76" s="207" t="s">
        <v>133</v>
      </c>
      <c r="D76" s="208"/>
      <c r="E76" s="209" t="s">
        <v>15279</v>
      </c>
      <c r="F76" s="210" t="s">
        <v>15276</v>
      </c>
      <c r="G76" s="213">
        <v>45214.0</v>
      </c>
      <c r="H76" s="213">
        <v>45220.0</v>
      </c>
      <c r="I76" s="213">
        <v>45221.0</v>
      </c>
      <c r="J76" s="212">
        <v>45227.0</v>
      </c>
      <c r="K76" s="213"/>
      <c r="L76" s="219"/>
      <c r="M76" s="219"/>
      <c r="N76" s="219"/>
      <c r="O76" s="219"/>
      <c r="P76" s="219"/>
      <c r="Q76" s="214" t="s">
        <v>15277</v>
      </c>
      <c r="R76" s="210" t="s">
        <v>15278</v>
      </c>
      <c r="S76" s="215"/>
      <c r="T76" s="207"/>
      <c r="U76" s="207"/>
      <c r="V76" s="207"/>
      <c r="W76" s="207"/>
      <c r="X76" s="207"/>
      <c r="Y76" s="207"/>
      <c r="Z76" s="207"/>
      <c r="AA76" s="207"/>
      <c r="AB76" s="207"/>
      <c r="AC76" s="207"/>
      <c r="AD76" s="207"/>
      <c r="AE76" s="207"/>
    </row>
    <row r="77">
      <c r="A77" s="205" t="s">
        <v>15345</v>
      </c>
      <c r="B77" s="206">
        <v>45215.0</v>
      </c>
      <c r="C77" s="207" t="s">
        <v>1094</v>
      </c>
      <c r="D77" s="208" t="str">
        <f>IFNA(VLOOKUP(C77,'DATA PASIEN'!C:H,2,FALSE),"")</f>
        <v>M19MaBa</v>
      </c>
      <c r="E77" s="209" t="s">
        <v>15275</v>
      </c>
      <c r="F77" s="210" t="s">
        <v>15276</v>
      </c>
      <c r="G77" s="213">
        <v>45215.0</v>
      </c>
      <c r="H77" s="213">
        <v>45218.0</v>
      </c>
      <c r="I77" s="213">
        <v>45222.0</v>
      </c>
      <c r="J77" s="213">
        <v>45225.0</v>
      </c>
      <c r="K77" s="213">
        <v>45229.0</v>
      </c>
      <c r="L77" s="213">
        <v>45232.0</v>
      </c>
      <c r="M77" s="213">
        <v>45236.0</v>
      </c>
      <c r="N77" s="213">
        <v>45238.0</v>
      </c>
      <c r="O77" s="213">
        <v>45243.0</v>
      </c>
      <c r="P77" s="213">
        <v>45250.0</v>
      </c>
      <c r="Q77" s="214" t="s">
        <v>15277</v>
      </c>
      <c r="R77" s="210" t="s">
        <v>15278</v>
      </c>
      <c r="S77" s="215"/>
      <c r="T77" s="207"/>
      <c r="U77" s="207"/>
      <c r="V77" s="207"/>
      <c r="W77" s="207"/>
      <c r="X77" s="207"/>
      <c r="Y77" s="207"/>
      <c r="Z77" s="207"/>
      <c r="AA77" s="207"/>
      <c r="AB77" s="207"/>
      <c r="AC77" s="207"/>
      <c r="AD77" s="207"/>
      <c r="AE77" s="207"/>
    </row>
    <row r="78">
      <c r="A78" s="205" t="s">
        <v>15345</v>
      </c>
      <c r="B78" s="206">
        <v>45216.0</v>
      </c>
      <c r="C78" s="207" t="s">
        <v>251</v>
      </c>
      <c r="D78" s="208"/>
      <c r="E78" s="209" t="s">
        <v>15275</v>
      </c>
      <c r="F78" s="210" t="s">
        <v>15276</v>
      </c>
      <c r="G78" s="213">
        <v>45216.0</v>
      </c>
      <c r="H78" s="213">
        <v>45217.0</v>
      </c>
      <c r="I78" s="213">
        <v>45223.0</v>
      </c>
      <c r="J78" s="213">
        <v>45230.0</v>
      </c>
      <c r="K78" s="213">
        <v>45231.0</v>
      </c>
      <c r="L78" s="213">
        <v>45244.0</v>
      </c>
      <c r="M78" s="213">
        <v>45251.0</v>
      </c>
      <c r="N78" s="213">
        <v>45252.0</v>
      </c>
      <c r="O78" s="213">
        <v>45258.0</v>
      </c>
      <c r="P78" s="213">
        <v>45259.0</v>
      </c>
      <c r="Q78" s="214" t="s">
        <v>15277</v>
      </c>
      <c r="R78" s="210" t="s">
        <v>15278</v>
      </c>
      <c r="S78" s="215"/>
      <c r="T78" s="207"/>
      <c r="U78" s="207"/>
      <c r="V78" s="207"/>
      <c r="W78" s="207"/>
      <c r="X78" s="207"/>
      <c r="Y78" s="207"/>
      <c r="Z78" s="207"/>
      <c r="AA78" s="207"/>
      <c r="AB78" s="207"/>
      <c r="AC78" s="207"/>
      <c r="AD78" s="207"/>
      <c r="AE78" s="207"/>
    </row>
    <row r="79">
      <c r="A79" s="216" t="s">
        <v>15345</v>
      </c>
      <c r="B79" s="206">
        <v>45216.0</v>
      </c>
      <c r="C79" s="207" t="s">
        <v>713</v>
      </c>
      <c r="D79" s="208"/>
      <c r="E79" s="209" t="s">
        <v>15275</v>
      </c>
      <c r="F79" s="210" t="s">
        <v>15276</v>
      </c>
      <c r="G79" s="213">
        <v>45216.0</v>
      </c>
      <c r="H79" s="213">
        <v>45230.0</v>
      </c>
      <c r="I79" s="213">
        <v>45242.0</v>
      </c>
      <c r="J79" s="213"/>
      <c r="K79" s="213"/>
      <c r="L79" s="213"/>
      <c r="M79" s="219"/>
      <c r="N79" s="219"/>
      <c r="O79" s="219"/>
      <c r="P79" s="219"/>
      <c r="Q79" s="214" t="s">
        <v>15337</v>
      </c>
      <c r="R79" s="210"/>
      <c r="S79" s="215"/>
      <c r="T79" s="207"/>
      <c r="U79" s="207"/>
      <c r="V79" s="207"/>
      <c r="W79" s="207"/>
      <c r="X79" s="207"/>
      <c r="Y79" s="207"/>
      <c r="Z79" s="207"/>
      <c r="AA79" s="207"/>
      <c r="AB79" s="207"/>
      <c r="AC79" s="207"/>
      <c r="AD79" s="207"/>
      <c r="AE79" s="207"/>
    </row>
    <row r="80">
      <c r="A80" s="216" t="s">
        <v>15345</v>
      </c>
      <c r="B80" s="206">
        <v>45216.0</v>
      </c>
      <c r="C80" s="207" t="s">
        <v>1019</v>
      </c>
      <c r="D80" s="208"/>
      <c r="E80" s="209" t="s">
        <v>15275</v>
      </c>
      <c r="F80" s="210" t="s">
        <v>15276</v>
      </c>
      <c r="G80" s="213">
        <v>45217.0</v>
      </c>
      <c r="H80" s="213">
        <v>45218.0</v>
      </c>
      <c r="I80" s="213">
        <v>45221.0</v>
      </c>
      <c r="J80" s="213">
        <v>45236.0</v>
      </c>
      <c r="K80" s="213">
        <v>45237.0</v>
      </c>
      <c r="L80" s="213">
        <v>45238.0</v>
      </c>
      <c r="M80" s="213">
        <v>45239.0</v>
      </c>
      <c r="N80" s="213">
        <v>45241.0</v>
      </c>
      <c r="O80" s="213">
        <v>45243.0</v>
      </c>
      <c r="P80" s="213">
        <v>45244.0</v>
      </c>
      <c r="Q80" s="214" t="s">
        <v>15277</v>
      </c>
      <c r="R80" s="210" t="s">
        <v>15278</v>
      </c>
      <c r="S80" s="215"/>
      <c r="T80" s="207"/>
      <c r="U80" s="207"/>
      <c r="V80" s="207"/>
      <c r="W80" s="207"/>
      <c r="X80" s="207"/>
      <c r="Y80" s="207"/>
      <c r="Z80" s="207"/>
      <c r="AA80" s="207"/>
      <c r="AB80" s="207"/>
      <c r="AC80" s="207"/>
      <c r="AD80" s="207"/>
      <c r="AE80" s="207"/>
    </row>
    <row r="81">
      <c r="A81" s="205" t="s">
        <v>15345</v>
      </c>
      <c r="B81" s="206">
        <v>45217.0</v>
      </c>
      <c r="C81" s="207" t="s">
        <v>436</v>
      </c>
      <c r="D81" s="208"/>
      <c r="E81" s="209" t="s">
        <v>15279</v>
      </c>
      <c r="F81" s="210" t="s">
        <v>15276</v>
      </c>
      <c r="G81" s="213">
        <v>45217.0</v>
      </c>
      <c r="H81" s="213">
        <v>45220.0</v>
      </c>
      <c r="I81" s="213">
        <v>45222.0</v>
      </c>
      <c r="J81" s="212">
        <v>45224.0</v>
      </c>
      <c r="K81" s="213">
        <v>45227.0</v>
      </c>
      <c r="L81" s="213">
        <v>45229.0</v>
      </c>
      <c r="M81" s="213">
        <v>45231.0</v>
      </c>
      <c r="N81" s="213">
        <v>45234.0</v>
      </c>
      <c r="O81" s="213">
        <v>45236.0</v>
      </c>
      <c r="P81" s="213">
        <v>45238.0</v>
      </c>
      <c r="Q81" s="214" t="s">
        <v>15277</v>
      </c>
      <c r="R81" s="210" t="s">
        <v>15278</v>
      </c>
      <c r="S81" s="215"/>
      <c r="T81" s="207"/>
      <c r="U81" s="207"/>
      <c r="V81" s="207"/>
      <c r="W81" s="207"/>
      <c r="X81" s="207"/>
      <c r="Y81" s="207"/>
      <c r="Z81" s="207"/>
      <c r="AA81" s="207"/>
      <c r="AB81" s="207"/>
      <c r="AC81" s="207"/>
      <c r="AD81" s="207"/>
      <c r="AE81" s="207"/>
    </row>
    <row r="82">
      <c r="A82" s="216" t="s">
        <v>15345</v>
      </c>
      <c r="B82" s="206">
        <v>45218.0</v>
      </c>
      <c r="C82" s="207" t="s">
        <v>775</v>
      </c>
      <c r="D82" s="208"/>
      <c r="E82" s="209" t="s">
        <v>15275</v>
      </c>
      <c r="F82" s="210" t="s">
        <v>15276</v>
      </c>
      <c r="G82" s="213">
        <v>45222.0</v>
      </c>
      <c r="H82" s="213">
        <v>45224.0</v>
      </c>
      <c r="I82" s="213">
        <v>45225.0</v>
      </c>
      <c r="J82" s="213">
        <v>45229.0</v>
      </c>
      <c r="K82" s="213">
        <v>45236.0</v>
      </c>
      <c r="L82" s="213">
        <v>45238.0</v>
      </c>
      <c r="M82" s="213">
        <v>45239.0</v>
      </c>
      <c r="N82" s="213">
        <v>45243.0</v>
      </c>
      <c r="O82" s="213">
        <v>45250.0</v>
      </c>
      <c r="P82" s="213">
        <v>45252.0</v>
      </c>
      <c r="Q82" s="214" t="s">
        <v>15277</v>
      </c>
      <c r="R82" s="210" t="s">
        <v>15278</v>
      </c>
      <c r="S82" s="215"/>
      <c r="T82" s="207"/>
      <c r="U82" s="207"/>
      <c r="V82" s="207"/>
      <c r="W82" s="207"/>
      <c r="X82" s="207"/>
      <c r="Y82" s="207"/>
      <c r="Z82" s="207"/>
      <c r="AA82" s="207"/>
      <c r="AB82" s="207"/>
      <c r="AC82" s="207"/>
      <c r="AD82" s="207"/>
      <c r="AE82" s="207"/>
    </row>
    <row r="83">
      <c r="A83" s="205" t="s">
        <v>15345</v>
      </c>
      <c r="B83" s="206">
        <v>45218.0</v>
      </c>
      <c r="C83" s="207" t="s">
        <v>1052</v>
      </c>
      <c r="D83" s="208"/>
      <c r="E83" s="209" t="s">
        <v>15275</v>
      </c>
      <c r="F83" s="210" t="s">
        <v>15282</v>
      </c>
      <c r="G83" s="213">
        <v>45188.0</v>
      </c>
      <c r="H83" s="213">
        <v>45190.0</v>
      </c>
      <c r="I83" s="213">
        <v>45195.0</v>
      </c>
      <c r="J83" s="213">
        <v>45202.0</v>
      </c>
      <c r="K83" s="213">
        <v>45204.0</v>
      </c>
      <c r="L83" s="213">
        <v>45216.0</v>
      </c>
      <c r="M83" s="213">
        <v>45218.0</v>
      </c>
      <c r="N83" s="213">
        <v>45223.0</v>
      </c>
      <c r="O83" s="213">
        <v>45225.0</v>
      </c>
      <c r="P83" s="213">
        <v>45230.0</v>
      </c>
      <c r="Q83" s="214" t="s">
        <v>15277</v>
      </c>
      <c r="R83" s="210" t="s">
        <v>15280</v>
      </c>
      <c r="S83" s="215"/>
      <c r="T83" s="207"/>
      <c r="U83" s="207"/>
      <c r="V83" s="207"/>
      <c r="W83" s="207"/>
      <c r="X83" s="207"/>
      <c r="Y83" s="207"/>
      <c r="Z83" s="207"/>
      <c r="AA83" s="207"/>
      <c r="AB83" s="207"/>
      <c r="AC83" s="207"/>
      <c r="AD83" s="207"/>
      <c r="AE83" s="207"/>
    </row>
    <row r="84">
      <c r="A84" s="205" t="s">
        <v>15345</v>
      </c>
      <c r="B84" s="206">
        <v>45220.0</v>
      </c>
      <c r="C84" s="207" t="s">
        <v>1350</v>
      </c>
      <c r="D84" s="208"/>
      <c r="E84" s="209" t="s">
        <v>15275</v>
      </c>
      <c r="F84" s="210" t="s">
        <v>15282</v>
      </c>
      <c r="G84" s="213">
        <v>45220.0</v>
      </c>
      <c r="H84" s="213">
        <v>45223.0</v>
      </c>
      <c r="I84" s="213">
        <v>45228.0</v>
      </c>
      <c r="J84" s="213">
        <v>45231.0</v>
      </c>
      <c r="K84" s="213">
        <v>45238.0</v>
      </c>
      <c r="L84" s="213">
        <v>45242.0</v>
      </c>
      <c r="M84" s="213">
        <v>45244.0</v>
      </c>
      <c r="N84" s="213">
        <v>45251.0</v>
      </c>
      <c r="O84" s="213">
        <v>45255.0</v>
      </c>
      <c r="P84" s="213">
        <v>45258.0</v>
      </c>
      <c r="Q84" s="214" t="s">
        <v>15277</v>
      </c>
      <c r="R84" s="210" t="s">
        <v>15280</v>
      </c>
      <c r="S84" s="215"/>
      <c r="T84" s="207"/>
      <c r="U84" s="207"/>
      <c r="V84" s="207"/>
      <c r="W84" s="207"/>
      <c r="X84" s="207"/>
      <c r="Y84" s="207"/>
      <c r="Z84" s="207"/>
      <c r="AA84" s="207"/>
      <c r="AB84" s="207"/>
      <c r="AC84" s="207"/>
      <c r="AD84" s="207"/>
      <c r="AE84" s="207"/>
    </row>
    <row r="85">
      <c r="A85" s="216" t="s">
        <v>15345</v>
      </c>
      <c r="B85" s="206">
        <v>45220.0</v>
      </c>
      <c r="C85" s="207" t="s">
        <v>384</v>
      </c>
      <c r="D85" s="238"/>
      <c r="E85" s="240" t="s">
        <v>15279</v>
      </c>
      <c r="F85" s="239" t="s">
        <v>15276</v>
      </c>
      <c r="G85" s="231">
        <v>45220.0</v>
      </c>
      <c r="H85" s="231">
        <v>45225.0</v>
      </c>
      <c r="I85" s="231">
        <v>45234.0</v>
      </c>
      <c r="J85" s="258">
        <v>45239.0</v>
      </c>
      <c r="K85" s="231"/>
      <c r="L85" s="230"/>
      <c r="M85" s="230"/>
      <c r="N85" s="230"/>
      <c r="O85" s="230"/>
      <c r="P85" s="230"/>
      <c r="Q85" s="238" t="s">
        <v>15277</v>
      </c>
      <c r="R85" s="239" t="s">
        <v>15278</v>
      </c>
      <c r="S85" s="207"/>
      <c r="T85" s="207"/>
      <c r="U85" s="207"/>
      <c r="V85" s="207"/>
      <c r="W85" s="207"/>
      <c r="X85" s="207"/>
      <c r="Y85" s="207"/>
      <c r="Z85" s="207"/>
      <c r="AA85" s="207"/>
      <c r="AB85" s="207"/>
      <c r="AC85" s="207"/>
      <c r="AD85" s="207"/>
      <c r="AE85" s="207"/>
    </row>
    <row r="86">
      <c r="A86" s="205" t="s">
        <v>15345</v>
      </c>
      <c r="B86" s="206">
        <v>45220.0</v>
      </c>
      <c r="C86" s="207" t="s">
        <v>478</v>
      </c>
      <c r="D86" s="238"/>
      <c r="E86" s="240" t="s">
        <v>15279</v>
      </c>
      <c r="F86" s="239" t="s">
        <v>15276</v>
      </c>
      <c r="G86" s="231">
        <v>45220.0</v>
      </c>
      <c r="H86" s="231">
        <v>45221.0</v>
      </c>
      <c r="I86" s="231">
        <v>45227.0</v>
      </c>
      <c r="J86" s="258">
        <v>45228.0</v>
      </c>
      <c r="K86" s="231">
        <v>45235.0</v>
      </c>
      <c r="L86" s="231">
        <v>45242.0</v>
      </c>
      <c r="M86" s="231">
        <v>45248.0</v>
      </c>
      <c r="N86" s="231">
        <v>45249.0</v>
      </c>
      <c r="O86" s="231">
        <v>45256.0</v>
      </c>
      <c r="P86" s="231">
        <v>45270.0</v>
      </c>
      <c r="Q86" s="238" t="s">
        <v>15277</v>
      </c>
      <c r="R86" s="239" t="s">
        <v>15278</v>
      </c>
      <c r="S86" s="207"/>
      <c r="T86" s="207"/>
      <c r="U86" s="207"/>
      <c r="V86" s="207"/>
      <c r="W86" s="207"/>
      <c r="X86" s="207"/>
      <c r="Y86" s="207"/>
      <c r="Z86" s="207"/>
      <c r="AA86" s="207"/>
      <c r="AB86" s="207"/>
      <c r="AC86" s="207"/>
      <c r="AD86" s="207"/>
      <c r="AE86" s="207"/>
    </row>
    <row r="87">
      <c r="A87" s="216" t="s">
        <v>15345</v>
      </c>
      <c r="B87" s="206">
        <v>45221.0</v>
      </c>
      <c r="C87" s="207" t="s">
        <v>140</v>
      </c>
      <c r="D87" s="238"/>
      <c r="E87" s="240" t="s">
        <v>15275</v>
      </c>
      <c r="F87" s="239" t="s">
        <v>15276</v>
      </c>
      <c r="G87" s="231">
        <v>45221.0</v>
      </c>
      <c r="H87" s="231">
        <v>45227.0</v>
      </c>
      <c r="I87" s="231">
        <v>45228.0</v>
      </c>
      <c r="J87" s="258">
        <v>45234.0</v>
      </c>
      <c r="K87" s="231">
        <v>45235.0</v>
      </c>
      <c r="L87" s="231">
        <v>45248.0</v>
      </c>
      <c r="M87" s="231">
        <v>45249.0</v>
      </c>
      <c r="N87" s="231">
        <v>45269.0</v>
      </c>
      <c r="O87" s="231">
        <v>45270.0</v>
      </c>
      <c r="P87" s="231">
        <v>45276.0</v>
      </c>
      <c r="Q87" s="238" t="s">
        <v>15277</v>
      </c>
      <c r="R87" s="239" t="s">
        <v>15278</v>
      </c>
      <c r="S87" s="207"/>
      <c r="T87" s="207"/>
      <c r="U87" s="207"/>
      <c r="V87" s="207"/>
      <c r="W87" s="207"/>
      <c r="X87" s="207"/>
      <c r="Y87" s="207"/>
      <c r="Z87" s="207"/>
      <c r="AA87" s="207"/>
      <c r="AB87" s="207"/>
      <c r="AC87" s="207"/>
      <c r="AD87" s="207"/>
      <c r="AE87" s="207"/>
    </row>
    <row r="88">
      <c r="A88" s="216" t="s">
        <v>15345</v>
      </c>
      <c r="B88" s="206">
        <v>45223.0</v>
      </c>
      <c r="C88" s="207" t="s">
        <v>1081</v>
      </c>
      <c r="D88" s="238"/>
      <c r="E88" s="240" t="s">
        <v>15275</v>
      </c>
      <c r="F88" s="239" t="s">
        <v>15282</v>
      </c>
      <c r="G88" s="231">
        <v>45223.0</v>
      </c>
      <c r="H88" s="231">
        <v>45227.0</v>
      </c>
      <c r="I88" s="231">
        <v>45230.0</v>
      </c>
      <c r="J88" s="231">
        <v>45232.0</v>
      </c>
      <c r="K88" s="231">
        <v>45237.0</v>
      </c>
      <c r="L88" s="231">
        <v>45241.0</v>
      </c>
      <c r="M88" s="231">
        <v>45260.0</v>
      </c>
      <c r="N88" s="231">
        <v>45265.0</v>
      </c>
      <c r="O88" s="231">
        <v>45272.0</v>
      </c>
      <c r="P88" s="231">
        <v>45277.0</v>
      </c>
      <c r="Q88" s="238" t="s">
        <v>15277</v>
      </c>
      <c r="R88" s="239" t="s">
        <v>15278</v>
      </c>
      <c r="S88" s="207"/>
      <c r="T88" s="207"/>
      <c r="U88" s="207"/>
      <c r="V88" s="207"/>
      <c r="W88" s="207"/>
      <c r="X88" s="207"/>
      <c r="Y88" s="207"/>
      <c r="Z88" s="207"/>
      <c r="AA88" s="207"/>
      <c r="AB88" s="207"/>
      <c r="AC88" s="207"/>
      <c r="AD88" s="207"/>
      <c r="AE88" s="207"/>
    </row>
    <row r="89">
      <c r="A89" s="216" t="s">
        <v>15345</v>
      </c>
      <c r="B89" s="206">
        <v>45224.0</v>
      </c>
      <c r="C89" s="207" t="s">
        <v>1276</v>
      </c>
      <c r="D89" s="238"/>
      <c r="E89" s="240" t="s">
        <v>15275</v>
      </c>
      <c r="F89" s="239" t="s">
        <v>15282</v>
      </c>
      <c r="G89" s="231">
        <v>45224.0</v>
      </c>
      <c r="H89" s="231">
        <v>45227.0</v>
      </c>
      <c r="I89" s="231">
        <v>45230.0</v>
      </c>
      <c r="J89" s="231">
        <v>45232.0</v>
      </c>
      <c r="K89" s="231">
        <v>45234.0</v>
      </c>
      <c r="L89" s="231">
        <v>45236.0</v>
      </c>
      <c r="M89" s="231">
        <v>45238.0</v>
      </c>
      <c r="N89" s="231">
        <v>45241.0</v>
      </c>
      <c r="O89" s="231">
        <v>45243.0</v>
      </c>
      <c r="P89" s="231">
        <v>45248.0</v>
      </c>
      <c r="Q89" s="238" t="s">
        <v>15277</v>
      </c>
      <c r="R89" s="239" t="s">
        <v>15278</v>
      </c>
      <c r="S89" s="207"/>
      <c r="T89" s="207"/>
      <c r="U89" s="207"/>
      <c r="V89" s="207"/>
      <c r="W89" s="207"/>
      <c r="X89" s="207"/>
      <c r="Y89" s="207"/>
      <c r="Z89" s="207"/>
      <c r="AA89" s="207"/>
      <c r="AB89" s="207"/>
      <c r="AC89" s="207"/>
      <c r="AD89" s="207"/>
      <c r="AE89" s="207"/>
    </row>
    <row r="90">
      <c r="A90" s="205" t="s">
        <v>15345</v>
      </c>
      <c r="B90" s="206">
        <v>45224.0</v>
      </c>
      <c r="C90" s="207" t="s">
        <v>887</v>
      </c>
      <c r="D90" s="238"/>
      <c r="E90" s="240" t="s">
        <v>15279</v>
      </c>
      <c r="F90" s="239" t="s">
        <v>15276</v>
      </c>
      <c r="G90" s="231">
        <v>45224.0</v>
      </c>
      <c r="H90" s="231">
        <v>45228.0</v>
      </c>
      <c r="I90" s="231">
        <v>45235.0</v>
      </c>
      <c r="J90" s="258">
        <v>45242.0</v>
      </c>
      <c r="K90" s="231">
        <v>45277.0</v>
      </c>
      <c r="L90" s="231">
        <v>45326.0</v>
      </c>
      <c r="M90" s="231">
        <v>45333.0</v>
      </c>
      <c r="N90" s="231">
        <v>45340.0</v>
      </c>
      <c r="O90" s="231">
        <v>45347.0</v>
      </c>
      <c r="P90" s="231">
        <v>45361.0</v>
      </c>
      <c r="Q90" s="238" t="s">
        <v>15277</v>
      </c>
      <c r="R90" s="239" t="s">
        <v>15278</v>
      </c>
      <c r="S90" s="207"/>
      <c r="T90" s="207"/>
      <c r="U90" s="207"/>
      <c r="V90" s="207"/>
      <c r="W90" s="207"/>
      <c r="X90" s="207"/>
      <c r="Y90" s="207"/>
      <c r="Z90" s="207"/>
      <c r="AA90" s="207"/>
      <c r="AB90" s="207"/>
      <c r="AC90" s="207"/>
      <c r="AD90" s="207"/>
      <c r="AE90" s="207"/>
    </row>
    <row r="91">
      <c r="A91" s="205" t="s">
        <v>15345</v>
      </c>
      <c r="B91" s="206">
        <v>45225.0</v>
      </c>
      <c r="C91" s="207" t="s">
        <v>231</v>
      </c>
      <c r="D91" s="238"/>
      <c r="E91" s="240" t="s">
        <v>15275</v>
      </c>
      <c r="F91" s="239" t="s">
        <v>15276</v>
      </c>
      <c r="G91" s="231">
        <v>45225.0</v>
      </c>
      <c r="H91" s="231">
        <v>45246.0</v>
      </c>
      <c r="I91" s="231">
        <v>45253.0</v>
      </c>
      <c r="J91" s="231">
        <v>45260.0</v>
      </c>
      <c r="K91" s="231">
        <v>45274.0</v>
      </c>
      <c r="L91" s="231">
        <v>45309.0</v>
      </c>
      <c r="M91" s="231">
        <v>45316.0</v>
      </c>
      <c r="N91" s="231">
        <v>45344.0</v>
      </c>
      <c r="O91" s="231">
        <v>45351.0</v>
      </c>
      <c r="P91" s="231">
        <v>45358.0</v>
      </c>
      <c r="Q91" s="238" t="s">
        <v>15277</v>
      </c>
      <c r="R91" s="239" t="s">
        <v>15278</v>
      </c>
      <c r="S91" s="207"/>
      <c r="T91" s="207"/>
      <c r="U91" s="207"/>
      <c r="V91" s="207"/>
      <c r="W91" s="207"/>
      <c r="X91" s="207"/>
      <c r="Y91" s="207"/>
      <c r="Z91" s="207"/>
      <c r="AA91" s="207"/>
      <c r="AB91" s="207"/>
      <c r="AC91" s="207"/>
      <c r="AD91" s="207"/>
      <c r="AE91" s="207"/>
    </row>
    <row r="92">
      <c r="A92" s="205" t="s">
        <v>15345</v>
      </c>
      <c r="B92" s="206">
        <v>45227.0</v>
      </c>
      <c r="C92" s="207" t="s">
        <v>1065</v>
      </c>
      <c r="D92" s="238"/>
      <c r="E92" s="240" t="s">
        <v>15275</v>
      </c>
      <c r="F92" s="239" t="s">
        <v>15282</v>
      </c>
      <c r="G92" s="231">
        <v>45227.0</v>
      </c>
      <c r="H92" s="231">
        <v>45232.0</v>
      </c>
      <c r="I92" s="231">
        <v>45239.0</v>
      </c>
      <c r="J92" s="231">
        <v>45246.0</v>
      </c>
      <c r="K92" s="231">
        <v>45248.0</v>
      </c>
      <c r="L92" s="231">
        <v>45255.0</v>
      </c>
      <c r="M92" s="231">
        <v>45259.0</v>
      </c>
      <c r="N92" s="231">
        <v>45262.0</v>
      </c>
      <c r="O92" s="231">
        <v>45273.0</v>
      </c>
      <c r="P92" s="231">
        <v>45276.0</v>
      </c>
      <c r="Q92" s="238" t="s">
        <v>15277</v>
      </c>
      <c r="R92" s="239" t="s">
        <v>15280</v>
      </c>
      <c r="S92" s="207"/>
      <c r="T92" s="207"/>
      <c r="U92" s="207"/>
      <c r="V92" s="207"/>
      <c r="W92" s="207"/>
      <c r="X92" s="207"/>
      <c r="Y92" s="207"/>
      <c r="Z92" s="207"/>
      <c r="AA92" s="207"/>
      <c r="AB92" s="207"/>
      <c r="AC92" s="207"/>
      <c r="AD92" s="207"/>
      <c r="AE92" s="207"/>
    </row>
    <row r="93">
      <c r="A93" s="216" t="s">
        <v>15345</v>
      </c>
      <c r="B93" s="206">
        <v>45227.0</v>
      </c>
      <c r="C93" s="207" t="s">
        <v>692</v>
      </c>
      <c r="D93" s="238"/>
      <c r="E93" s="240" t="s">
        <v>15275</v>
      </c>
      <c r="F93" s="239" t="s">
        <v>15276</v>
      </c>
      <c r="G93" s="231">
        <v>45227.0</v>
      </c>
      <c r="H93" s="231">
        <v>45229.0</v>
      </c>
      <c r="I93" s="231">
        <v>45248.0</v>
      </c>
      <c r="J93" s="231">
        <v>45250.0</v>
      </c>
      <c r="K93" s="231">
        <v>45255.0</v>
      </c>
      <c r="L93" s="231">
        <v>45257.0</v>
      </c>
      <c r="M93" s="231">
        <v>45262.0</v>
      </c>
      <c r="N93" s="231">
        <v>45264.0</v>
      </c>
      <c r="O93" s="231">
        <v>45271.0</v>
      </c>
      <c r="P93" s="231">
        <v>45276.0</v>
      </c>
      <c r="Q93" s="238" t="s">
        <v>15277</v>
      </c>
      <c r="R93" s="239" t="s">
        <v>15278</v>
      </c>
      <c r="S93" s="207"/>
      <c r="T93" s="207"/>
      <c r="U93" s="207"/>
      <c r="V93" s="207"/>
      <c r="W93" s="207"/>
      <c r="X93" s="207"/>
      <c r="Y93" s="207"/>
      <c r="Z93" s="207"/>
      <c r="AA93" s="207"/>
      <c r="AB93" s="207"/>
      <c r="AC93" s="207"/>
      <c r="AD93" s="207"/>
      <c r="AE93" s="207"/>
    </row>
    <row r="94">
      <c r="A94" s="216" t="s">
        <v>15345</v>
      </c>
      <c r="B94" s="206">
        <v>45228.0</v>
      </c>
      <c r="C94" s="207" t="s">
        <v>1307</v>
      </c>
      <c r="D94" s="238"/>
      <c r="E94" s="240" t="s">
        <v>15275</v>
      </c>
      <c r="F94" s="239" t="s">
        <v>15282</v>
      </c>
      <c r="G94" s="231">
        <v>45228.0</v>
      </c>
      <c r="H94" s="231">
        <v>45235.0</v>
      </c>
      <c r="I94" s="231">
        <v>45242.0</v>
      </c>
      <c r="J94" s="231">
        <v>45249.0</v>
      </c>
      <c r="K94" s="231">
        <v>45256.0</v>
      </c>
      <c r="L94" s="231">
        <v>45270.0</v>
      </c>
      <c r="M94" s="231">
        <v>45284.0</v>
      </c>
      <c r="N94" s="231">
        <v>45298.0</v>
      </c>
      <c r="O94" s="231">
        <v>45305.0</v>
      </c>
      <c r="P94" s="231">
        <v>45312.0</v>
      </c>
      <c r="Q94" s="238" t="s">
        <v>15277</v>
      </c>
      <c r="R94" s="239" t="s">
        <v>15280</v>
      </c>
      <c r="S94" s="207"/>
      <c r="T94" s="207"/>
      <c r="U94" s="207"/>
      <c r="V94" s="207"/>
      <c r="W94" s="207"/>
      <c r="X94" s="207"/>
      <c r="Y94" s="207"/>
      <c r="Z94" s="207"/>
      <c r="AA94" s="207"/>
      <c r="AB94" s="207"/>
      <c r="AC94" s="207"/>
      <c r="AD94" s="207"/>
      <c r="AE94" s="207"/>
    </row>
    <row r="95">
      <c r="A95" s="216" t="s">
        <v>15345</v>
      </c>
      <c r="B95" s="206">
        <v>45228.0</v>
      </c>
      <c r="C95" s="207" t="s">
        <v>15334</v>
      </c>
      <c r="D95" s="238"/>
      <c r="E95" s="240" t="s">
        <v>15275</v>
      </c>
      <c r="F95" s="239" t="s">
        <v>15276</v>
      </c>
      <c r="G95" s="231">
        <v>45235.0</v>
      </c>
      <c r="H95" s="231">
        <v>45242.0</v>
      </c>
      <c r="I95" s="231">
        <v>45256.0</v>
      </c>
      <c r="J95" s="231">
        <v>45270.0</v>
      </c>
      <c r="K95" s="231">
        <v>45277.0</v>
      </c>
      <c r="L95" s="231">
        <v>45305.0</v>
      </c>
      <c r="M95" s="231">
        <v>45312.0</v>
      </c>
      <c r="N95" s="231">
        <v>45319.0</v>
      </c>
      <c r="O95" s="231">
        <v>45326.0</v>
      </c>
      <c r="P95" s="231">
        <v>45347.0</v>
      </c>
      <c r="Q95" s="238" t="s">
        <v>15277</v>
      </c>
      <c r="R95" s="239" t="s">
        <v>15278</v>
      </c>
      <c r="S95" s="207"/>
      <c r="T95" s="207"/>
      <c r="U95" s="207"/>
      <c r="V95" s="207"/>
      <c r="W95" s="207"/>
      <c r="X95" s="207"/>
      <c r="Y95" s="207"/>
      <c r="Z95" s="207"/>
      <c r="AA95" s="207"/>
      <c r="AB95" s="207"/>
      <c r="AC95" s="207"/>
      <c r="AD95" s="207"/>
      <c r="AE95" s="207"/>
    </row>
    <row r="96">
      <c r="A96" s="205" t="s">
        <v>15345</v>
      </c>
      <c r="B96" s="206">
        <v>45228.0</v>
      </c>
      <c r="C96" s="207" t="s">
        <v>133</v>
      </c>
      <c r="D96" s="238"/>
      <c r="E96" s="240" t="s">
        <v>15279</v>
      </c>
      <c r="F96" s="239" t="s">
        <v>15276</v>
      </c>
      <c r="G96" s="231">
        <v>45228.0</v>
      </c>
      <c r="H96" s="231">
        <v>45235.0</v>
      </c>
      <c r="I96" s="231">
        <v>45241.0</v>
      </c>
      <c r="J96" s="258">
        <v>45242.0</v>
      </c>
      <c r="K96" s="231"/>
      <c r="L96" s="230"/>
      <c r="M96" s="230"/>
      <c r="N96" s="230"/>
      <c r="O96" s="230"/>
      <c r="P96" s="230"/>
      <c r="Q96" s="238" t="s">
        <v>15277</v>
      </c>
      <c r="R96" s="239" t="s">
        <v>15278</v>
      </c>
      <c r="S96" s="207"/>
      <c r="T96" s="207"/>
      <c r="U96" s="207"/>
      <c r="V96" s="207"/>
      <c r="W96" s="207"/>
      <c r="X96" s="207"/>
      <c r="Y96" s="207"/>
      <c r="Z96" s="207"/>
      <c r="AA96" s="207"/>
      <c r="AB96" s="207"/>
      <c r="AC96" s="207"/>
      <c r="AD96" s="207"/>
      <c r="AE96" s="207"/>
    </row>
    <row r="97">
      <c r="A97" s="205" t="s">
        <v>15345</v>
      </c>
      <c r="B97" s="206">
        <v>45229.0</v>
      </c>
      <c r="C97" s="207" t="s">
        <v>1467</v>
      </c>
      <c r="D97" s="238"/>
      <c r="E97" s="240" t="s">
        <v>15275</v>
      </c>
      <c r="F97" s="239" t="s">
        <v>15282</v>
      </c>
      <c r="G97" s="231">
        <v>45229.0</v>
      </c>
      <c r="H97" s="231">
        <v>45229.0</v>
      </c>
      <c r="I97" s="231">
        <v>45234.0</v>
      </c>
      <c r="J97" s="231">
        <v>45241.0</v>
      </c>
      <c r="K97" s="231">
        <v>45243.0</v>
      </c>
      <c r="L97" s="231">
        <v>45248.0</v>
      </c>
      <c r="M97" s="231">
        <v>45250.0</v>
      </c>
      <c r="N97" s="231">
        <v>45255.0</v>
      </c>
      <c r="O97" s="231">
        <v>45257.0</v>
      </c>
      <c r="P97" s="231">
        <v>45262.0</v>
      </c>
      <c r="Q97" s="238" t="s">
        <v>15277</v>
      </c>
      <c r="R97" s="239" t="s">
        <v>15278</v>
      </c>
      <c r="S97" s="207"/>
      <c r="T97" s="207"/>
      <c r="U97" s="207"/>
      <c r="V97" s="207"/>
      <c r="W97" s="207"/>
      <c r="X97" s="207"/>
      <c r="Y97" s="207"/>
      <c r="Z97" s="207"/>
      <c r="AA97" s="207"/>
      <c r="AB97" s="207"/>
      <c r="AC97" s="207"/>
      <c r="AD97" s="207"/>
      <c r="AE97" s="207"/>
    </row>
    <row r="98">
      <c r="A98" s="216" t="s">
        <v>15345</v>
      </c>
      <c r="B98" s="206">
        <v>45229.0</v>
      </c>
      <c r="C98" s="207" t="s">
        <v>582</v>
      </c>
      <c r="D98" s="238"/>
      <c r="E98" s="240" t="s">
        <v>15275</v>
      </c>
      <c r="F98" s="239" t="s">
        <v>15276</v>
      </c>
      <c r="G98" s="231">
        <v>45229.0</v>
      </c>
      <c r="H98" s="231">
        <v>45231.0</v>
      </c>
      <c r="I98" s="231">
        <v>45234.0</v>
      </c>
      <c r="J98" s="231">
        <v>45236.0</v>
      </c>
      <c r="K98" s="231">
        <v>45238.0</v>
      </c>
      <c r="L98" s="231">
        <v>45241.0</v>
      </c>
      <c r="M98" s="231">
        <v>45243.0</v>
      </c>
      <c r="N98" s="231">
        <v>45245.0</v>
      </c>
      <c r="O98" s="231">
        <v>45248.0</v>
      </c>
      <c r="P98" s="231">
        <v>45250.0</v>
      </c>
      <c r="Q98" s="238" t="s">
        <v>15277</v>
      </c>
      <c r="R98" s="239" t="s">
        <v>15278</v>
      </c>
      <c r="S98" s="207"/>
      <c r="T98" s="207"/>
      <c r="U98" s="207"/>
      <c r="V98" s="207"/>
      <c r="W98" s="207"/>
      <c r="X98" s="207"/>
      <c r="Y98" s="207"/>
      <c r="Z98" s="207"/>
      <c r="AA98" s="207"/>
      <c r="AB98" s="207"/>
      <c r="AC98" s="207"/>
      <c r="AD98" s="207"/>
      <c r="AE98" s="207"/>
    </row>
    <row r="99">
      <c r="A99" s="205" t="s">
        <v>15345</v>
      </c>
      <c r="B99" s="206">
        <v>45230.0</v>
      </c>
      <c r="C99" s="207" t="s">
        <v>869</v>
      </c>
      <c r="D99" s="238"/>
      <c r="E99" s="240" t="s">
        <v>15275</v>
      </c>
      <c r="F99" s="239" t="s">
        <v>15276</v>
      </c>
      <c r="G99" s="231">
        <v>45230.0</v>
      </c>
      <c r="H99" s="231">
        <v>45237.0</v>
      </c>
      <c r="I99" s="231">
        <v>45260.0</v>
      </c>
      <c r="J99" s="231">
        <v>45265.0</v>
      </c>
      <c r="K99" s="259">
        <v>45272.0</v>
      </c>
      <c r="L99" s="231">
        <v>45277.0</v>
      </c>
      <c r="M99" s="231">
        <v>45279.0</v>
      </c>
      <c r="N99" s="231">
        <v>45284.0</v>
      </c>
      <c r="O99" s="231">
        <v>45293.0</v>
      </c>
      <c r="P99" s="231">
        <v>45276.0</v>
      </c>
      <c r="Q99" s="238" t="s">
        <v>15277</v>
      </c>
      <c r="R99" s="239" t="s">
        <v>15278</v>
      </c>
      <c r="S99" s="207"/>
      <c r="T99" s="207"/>
      <c r="U99" s="207"/>
      <c r="V99" s="207"/>
      <c r="W99" s="207"/>
      <c r="X99" s="207"/>
      <c r="Y99" s="207"/>
      <c r="Z99" s="207"/>
      <c r="AA99" s="207"/>
      <c r="AB99" s="207"/>
      <c r="AC99" s="207"/>
      <c r="AD99" s="207"/>
      <c r="AE99" s="207"/>
    </row>
    <row r="100">
      <c r="A100" s="216" t="s">
        <v>15346</v>
      </c>
      <c r="B100" s="206">
        <v>45231.0</v>
      </c>
      <c r="C100" s="207" t="s">
        <v>193</v>
      </c>
      <c r="D100" s="238"/>
      <c r="E100" s="240" t="s">
        <v>15275</v>
      </c>
      <c r="F100" s="239" t="s">
        <v>15276</v>
      </c>
      <c r="G100" s="231">
        <v>45231.0</v>
      </c>
      <c r="H100" s="231">
        <v>45236.0</v>
      </c>
      <c r="I100" s="231">
        <v>45243.0</v>
      </c>
      <c r="J100" s="231">
        <v>45245.0</v>
      </c>
      <c r="K100" s="231">
        <v>45250.0</v>
      </c>
      <c r="L100" s="231">
        <v>45252.0</v>
      </c>
      <c r="M100" s="231">
        <v>45271.0</v>
      </c>
      <c r="N100" s="231">
        <v>45273.0</v>
      </c>
      <c r="O100" s="231">
        <v>45278.0</v>
      </c>
      <c r="P100" s="231">
        <v>45280.0</v>
      </c>
      <c r="Q100" s="238" t="s">
        <v>15277</v>
      </c>
      <c r="R100" s="239" t="s">
        <v>15278</v>
      </c>
      <c r="S100" s="207"/>
      <c r="T100" s="207"/>
      <c r="U100" s="207"/>
      <c r="V100" s="207"/>
      <c r="W100" s="207"/>
      <c r="X100" s="207"/>
      <c r="Y100" s="207"/>
      <c r="Z100" s="207"/>
      <c r="AA100" s="207"/>
      <c r="AB100" s="207"/>
      <c r="AC100" s="207"/>
      <c r="AD100" s="207"/>
      <c r="AE100" s="207"/>
    </row>
    <row r="101">
      <c r="A101" s="205" t="s">
        <v>15346</v>
      </c>
      <c r="B101" s="206">
        <v>45232.0</v>
      </c>
      <c r="C101" s="207" t="s">
        <v>1408</v>
      </c>
      <c r="D101" s="238"/>
      <c r="E101" s="240" t="s">
        <v>15275</v>
      </c>
      <c r="F101" s="239" t="s">
        <v>15282</v>
      </c>
      <c r="G101" s="231">
        <v>45239.0</v>
      </c>
      <c r="H101" s="231">
        <v>45251.0</v>
      </c>
      <c r="I101" s="231">
        <v>45253.0</v>
      </c>
      <c r="J101" s="231">
        <v>45279.0</v>
      </c>
      <c r="K101" s="231">
        <v>45281.0</v>
      </c>
      <c r="L101" s="231">
        <v>45293.0</v>
      </c>
      <c r="M101" s="231">
        <v>45295.0</v>
      </c>
      <c r="N101" s="231">
        <v>45300.0</v>
      </c>
      <c r="O101" s="231">
        <v>45307.0</v>
      </c>
      <c r="P101" s="231">
        <v>45309.0</v>
      </c>
      <c r="Q101" s="238" t="s">
        <v>15277</v>
      </c>
      <c r="R101" s="239" t="s">
        <v>15278</v>
      </c>
      <c r="S101" s="207"/>
      <c r="T101" s="207"/>
      <c r="U101" s="207"/>
      <c r="V101" s="207"/>
      <c r="W101" s="207"/>
      <c r="X101" s="207"/>
      <c r="Y101" s="207"/>
      <c r="Z101" s="207"/>
      <c r="AA101" s="207"/>
      <c r="AB101" s="207"/>
      <c r="AC101" s="207"/>
      <c r="AD101" s="207"/>
      <c r="AE101" s="207"/>
    </row>
    <row r="102">
      <c r="A102" s="205" t="s">
        <v>15346</v>
      </c>
      <c r="B102" s="206">
        <v>45234.0</v>
      </c>
      <c r="C102" s="207" t="s">
        <v>150</v>
      </c>
      <c r="D102" s="238"/>
      <c r="E102" s="240" t="s">
        <v>15279</v>
      </c>
      <c r="F102" s="239" t="s">
        <v>15276</v>
      </c>
      <c r="G102" s="231">
        <v>45234.0</v>
      </c>
      <c r="H102" s="231">
        <v>45239.0</v>
      </c>
      <c r="I102" s="231">
        <v>45246.0</v>
      </c>
      <c r="J102" s="258">
        <v>45248.0</v>
      </c>
      <c r="K102" s="231"/>
      <c r="L102" s="230"/>
      <c r="M102" s="230"/>
      <c r="N102" s="230"/>
      <c r="O102" s="230"/>
      <c r="P102" s="230"/>
      <c r="Q102" s="238" t="s">
        <v>15277</v>
      </c>
      <c r="R102" s="239" t="s">
        <v>15278</v>
      </c>
      <c r="S102" s="207"/>
      <c r="T102" s="207"/>
      <c r="U102" s="207"/>
      <c r="V102" s="207"/>
      <c r="W102" s="207"/>
      <c r="X102" s="207"/>
      <c r="Y102" s="207"/>
      <c r="Z102" s="207"/>
      <c r="AA102" s="207"/>
      <c r="AB102" s="207"/>
      <c r="AC102" s="207"/>
      <c r="AD102" s="207"/>
      <c r="AE102" s="207"/>
    </row>
    <row r="103">
      <c r="A103" s="216" t="s">
        <v>15346</v>
      </c>
      <c r="B103" s="206">
        <v>45234.0</v>
      </c>
      <c r="C103" s="207" t="s">
        <v>1437</v>
      </c>
      <c r="D103" s="238"/>
      <c r="E103" s="240" t="s">
        <v>15275</v>
      </c>
      <c r="F103" s="239" t="s">
        <v>15282</v>
      </c>
      <c r="G103" s="231">
        <v>45234.0</v>
      </c>
      <c r="H103" s="231">
        <v>45238.0</v>
      </c>
      <c r="I103" s="231">
        <v>45241.0</v>
      </c>
      <c r="J103" s="231">
        <v>45244.0</v>
      </c>
      <c r="K103" s="231">
        <v>45248.0</v>
      </c>
      <c r="L103" s="231">
        <v>45250.0</v>
      </c>
      <c r="M103" s="231">
        <v>45252.0</v>
      </c>
      <c r="N103" s="231">
        <v>45255.0</v>
      </c>
      <c r="O103" s="231">
        <v>45258.0</v>
      </c>
      <c r="P103" s="231">
        <v>45259.0</v>
      </c>
      <c r="Q103" s="238" t="s">
        <v>15277</v>
      </c>
      <c r="R103" s="239" t="s">
        <v>15278</v>
      </c>
      <c r="S103" s="207"/>
      <c r="T103" s="207"/>
      <c r="U103" s="207"/>
      <c r="V103" s="207"/>
      <c r="W103" s="207"/>
      <c r="X103" s="207"/>
      <c r="Y103" s="207"/>
      <c r="Z103" s="207"/>
      <c r="AA103" s="207"/>
      <c r="AB103" s="207"/>
      <c r="AC103" s="207"/>
      <c r="AD103" s="207"/>
      <c r="AE103" s="207"/>
    </row>
    <row r="104">
      <c r="A104" s="216" t="s">
        <v>15346</v>
      </c>
      <c r="B104" s="206">
        <v>45234.0</v>
      </c>
      <c r="C104" s="207" t="s">
        <v>535</v>
      </c>
      <c r="D104" s="238"/>
      <c r="E104" s="240" t="s">
        <v>15279</v>
      </c>
      <c r="F104" s="239" t="s">
        <v>15276</v>
      </c>
      <c r="G104" s="231">
        <v>45234.0</v>
      </c>
      <c r="H104" s="231">
        <v>45241.0</v>
      </c>
      <c r="I104" s="231">
        <v>45255.0</v>
      </c>
      <c r="J104" s="258">
        <v>45269.0</v>
      </c>
      <c r="K104" s="231"/>
      <c r="L104" s="230"/>
      <c r="M104" s="230"/>
      <c r="N104" s="230"/>
      <c r="O104" s="230"/>
      <c r="P104" s="230"/>
      <c r="Q104" s="238" t="s">
        <v>15277</v>
      </c>
      <c r="R104" s="239" t="s">
        <v>15278</v>
      </c>
      <c r="S104" s="207"/>
      <c r="T104" s="207"/>
      <c r="U104" s="207"/>
      <c r="V104" s="207"/>
      <c r="W104" s="207"/>
      <c r="X104" s="207"/>
      <c r="Y104" s="207"/>
      <c r="Z104" s="207"/>
      <c r="AA104" s="207"/>
      <c r="AB104" s="207"/>
      <c r="AC104" s="207"/>
      <c r="AD104" s="207"/>
      <c r="AE104" s="207"/>
    </row>
    <row r="105">
      <c r="A105" s="205" t="s">
        <v>15346</v>
      </c>
      <c r="B105" s="206">
        <v>45234.0</v>
      </c>
      <c r="C105" s="207" t="s">
        <v>15343</v>
      </c>
      <c r="D105" s="238"/>
      <c r="E105" s="240" t="s">
        <v>15279</v>
      </c>
      <c r="F105" s="239" t="s">
        <v>15276</v>
      </c>
      <c r="G105" s="231">
        <v>45242.0</v>
      </c>
      <c r="H105" s="231">
        <v>45248.0</v>
      </c>
      <c r="I105" s="231">
        <v>45249.0</v>
      </c>
      <c r="J105" s="258">
        <v>45256.0</v>
      </c>
      <c r="K105" s="231">
        <v>45269.0</v>
      </c>
      <c r="L105" s="231">
        <v>45270.0</v>
      </c>
      <c r="M105" s="231">
        <v>45283.0</v>
      </c>
      <c r="N105" s="231">
        <v>45284.0</v>
      </c>
      <c r="O105" s="231">
        <v>45297.0</v>
      </c>
      <c r="P105" s="231">
        <v>45298.0</v>
      </c>
      <c r="Q105" s="238" t="s">
        <v>15277</v>
      </c>
      <c r="R105" s="239" t="s">
        <v>15278</v>
      </c>
      <c r="S105" s="207"/>
      <c r="T105" s="207"/>
      <c r="U105" s="207"/>
      <c r="V105" s="207"/>
      <c r="W105" s="207"/>
      <c r="X105" s="207"/>
      <c r="Y105" s="207"/>
      <c r="Z105" s="207"/>
      <c r="AA105" s="207"/>
      <c r="AB105" s="207"/>
      <c r="AC105" s="207"/>
      <c r="AD105" s="207"/>
      <c r="AE105" s="207"/>
    </row>
    <row r="106">
      <c r="A106" s="216" t="s">
        <v>15346</v>
      </c>
      <c r="B106" s="206">
        <v>45235.0</v>
      </c>
      <c r="C106" s="207" t="s">
        <v>197</v>
      </c>
      <c r="D106" s="238"/>
      <c r="E106" s="240" t="s">
        <v>15279</v>
      </c>
      <c r="F106" s="239" t="s">
        <v>15276</v>
      </c>
      <c r="G106" s="231">
        <v>45235.0</v>
      </c>
      <c r="H106" s="231">
        <v>45249.0</v>
      </c>
      <c r="I106" s="231">
        <v>45251.0</v>
      </c>
      <c r="J106" s="258">
        <v>45256.0</v>
      </c>
      <c r="K106" s="231">
        <v>45258.0</v>
      </c>
      <c r="L106" s="231">
        <v>45265.0</v>
      </c>
      <c r="M106" s="231">
        <v>45270.0</v>
      </c>
      <c r="N106" s="231">
        <v>45272.0</v>
      </c>
      <c r="O106" s="231">
        <v>45276.0</v>
      </c>
      <c r="P106" s="231">
        <v>45277.0</v>
      </c>
      <c r="Q106" s="238" t="s">
        <v>15277</v>
      </c>
      <c r="R106" s="239" t="s">
        <v>15278</v>
      </c>
      <c r="S106" s="207"/>
      <c r="T106" s="207"/>
      <c r="U106" s="207"/>
      <c r="V106" s="207"/>
      <c r="W106" s="207"/>
      <c r="X106" s="207"/>
      <c r="Y106" s="207"/>
      <c r="Z106" s="207"/>
      <c r="AA106" s="207"/>
      <c r="AB106" s="207"/>
      <c r="AC106" s="207"/>
      <c r="AD106" s="207"/>
      <c r="AE106" s="207"/>
    </row>
    <row r="107">
      <c r="A107" s="205" t="s">
        <v>15346</v>
      </c>
      <c r="B107" s="206">
        <v>45235.0</v>
      </c>
      <c r="C107" s="207" t="s">
        <v>488</v>
      </c>
      <c r="D107" s="238"/>
      <c r="E107" s="240" t="s">
        <v>15279</v>
      </c>
      <c r="F107" s="239" t="s">
        <v>15276</v>
      </c>
      <c r="G107" s="231">
        <v>45235.0</v>
      </c>
      <c r="H107" s="231">
        <v>45242.0</v>
      </c>
      <c r="I107" s="231">
        <v>45248.0</v>
      </c>
      <c r="J107" s="258">
        <v>45249.0</v>
      </c>
      <c r="K107" s="231">
        <v>45256.0</v>
      </c>
      <c r="L107" s="231">
        <v>45262.0</v>
      </c>
      <c r="M107" s="231">
        <v>45269.0</v>
      </c>
      <c r="N107" s="231">
        <v>45276.0</v>
      </c>
      <c r="O107" s="231">
        <v>45283.0</v>
      </c>
      <c r="P107" s="231">
        <v>45284.0</v>
      </c>
      <c r="Q107" s="238" t="s">
        <v>15277</v>
      </c>
      <c r="R107" s="239" t="s">
        <v>15278</v>
      </c>
      <c r="S107" s="207"/>
      <c r="T107" s="207"/>
      <c r="U107" s="207"/>
      <c r="V107" s="207"/>
      <c r="W107" s="207"/>
      <c r="X107" s="207"/>
      <c r="Y107" s="207"/>
      <c r="Z107" s="207"/>
      <c r="AA107" s="207"/>
      <c r="AB107" s="207"/>
      <c r="AC107" s="207"/>
      <c r="AD107" s="207"/>
      <c r="AE107" s="207"/>
    </row>
    <row r="108">
      <c r="A108" s="205" t="s">
        <v>15346</v>
      </c>
      <c r="B108" s="206">
        <v>45236.0</v>
      </c>
      <c r="C108" s="207" t="s">
        <v>1232</v>
      </c>
      <c r="D108" s="238"/>
      <c r="E108" s="240" t="s">
        <v>15275</v>
      </c>
      <c r="F108" s="239" t="s">
        <v>15276</v>
      </c>
      <c r="G108" s="231">
        <v>45238.0</v>
      </c>
      <c r="H108" s="231">
        <v>45243.0</v>
      </c>
      <c r="I108" s="231">
        <v>45245.0</v>
      </c>
      <c r="J108" s="258">
        <v>45250.0</v>
      </c>
      <c r="K108" s="231">
        <v>45252.0</v>
      </c>
      <c r="L108" s="231">
        <v>45253.0</v>
      </c>
      <c r="M108" s="231">
        <v>45257.0</v>
      </c>
      <c r="N108" s="231">
        <v>45259.0</v>
      </c>
      <c r="O108" s="231">
        <v>45264.0</v>
      </c>
      <c r="P108" s="231">
        <v>45266.0</v>
      </c>
      <c r="Q108" s="238" t="s">
        <v>15277</v>
      </c>
      <c r="R108" s="239" t="s">
        <v>15278</v>
      </c>
      <c r="S108" s="207"/>
      <c r="T108" s="207"/>
      <c r="U108" s="207"/>
      <c r="V108" s="207"/>
      <c r="W108" s="207"/>
      <c r="X108" s="207"/>
      <c r="Y108" s="207"/>
      <c r="Z108" s="207"/>
      <c r="AA108" s="207"/>
      <c r="AB108" s="207"/>
      <c r="AC108" s="207"/>
      <c r="AD108" s="207"/>
      <c r="AE108" s="207"/>
    </row>
    <row r="109">
      <c r="A109" s="216" t="s">
        <v>15346</v>
      </c>
      <c r="B109" s="206">
        <v>45236.0</v>
      </c>
      <c r="C109" s="207" t="s">
        <v>1181</v>
      </c>
      <c r="D109" s="238"/>
      <c r="E109" s="240" t="s">
        <v>15275</v>
      </c>
      <c r="F109" s="239" t="s">
        <v>15276</v>
      </c>
      <c r="G109" s="231">
        <v>45236.0</v>
      </c>
      <c r="H109" s="231">
        <v>45239.0</v>
      </c>
      <c r="I109" s="231">
        <v>45243.0</v>
      </c>
      <c r="J109" s="231">
        <v>45246.0</v>
      </c>
      <c r="K109" s="231">
        <v>45250.0</v>
      </c>
      <c r="L109" s="231">
        <v>45253.0</v>
      </c>
      <c r="M109" s="231">
        <v>45257.0</v>
      </c>
      <c r="N109" s="231">
        <v>45260.0</v>
      </c>
      <c r="O109" s="231">
        <v>45264.0</v>
      </c>
      <c r="P109" s="231">
        <v>45267.0</v>
      </c>
      <c r="Q109" s="238" t="s">
        <v>15277</v>
      </c>
      <c r="R109" s="239" t="s">
        <v>15305</v>
      </c>
      <c r="S109" s="207"/>
      <c r="T109" s="207"/>
      <c r="U109" s="207"/>
      <c r="V109" s="207"/>
      <c r="W109" s="207"/>
      <c r="X109" s="207"/>
      <c r="Y109" s="207"/>
      <c r="Z109" s="207"/>
      <c r="AA109" s="207"/>
      <c r="AB109" s="207"/>
      <c r="AC109" s="207"/>
      <c r="AD109" s="207"/>
      <c r="AE109" s="207"/>
    </row>
    <row r="110">
      <c r="A110" s="216" t="s">
        <v>15346</v>
      </c>
      <c r="B110" s="206">
        <v>45236.0</v>
      </c>
      <c r="C110" s="207" t="s">
        <v>1424</v>
      </c>
      <c r="D110" s="238"/>
      <c r="E110" s="240" t="s">
        <v>15275</v>
      </c>
      <c r="F110" s="239" t="s">
        <v>15282</v>
      </c>
      <c r="G110" s="231">
        <v>45236.0</v>
      </c>
      <c r="H110" s="231">
        <v>45238.0</v>
      </c>
      <c r="I110" s="231">
        <v>45243.0</v>
      </c>
      <c r="J110" s="231">
        <v>45245.0</v>
      </c>
      <c r="K110" s="231">
        <v>45250.0</v>
      </c>
      <c r="L110" s="231">
        <v>45251.0</v>
      </c>
      <c r="M110" s="231">
        <v>45257.0</v>
      </c>
      <c r="N110" s="231">
        <v>45259.0</v>
      </c>
      <c r="O110" s="231">
        <v>45264.0</v>
      </c>
      <c r="P110" s="231">
        <v>45271.0</v>
      </c>
      <c r="Q110" s="238" t="s">
        <v>15277</v>
      </c>
      <c r="R110" s="239" t="s">
        <v>15280</v>
      </c>
      <c r="S110" s="207"/>
      <c r="T110" s="207"/>
      <c r="U110" s="207"/>
      <c r="V110" s="207"/>
      <c r="W110" s="207"/>
      <c r="X110" s="207"/>
      <c r="Y110" s="207"/>
      <c r="Z110" s="207"/>
      <c r="AA110" s="207"/>
      <c r="AB110" s="207"/>
      <c r="AC110" s="207"/>
      <c r="AD110" s="207"/>
      <c r="AE110" s="207"/>
    </row>
    <row r="111">
      <c r="A111" s="216" t="s">
        <v>15346</v>
      </c>
      <c r="B111" s="206">
        <v>45239.0</v>
      </c>
      <c r="C111" s="207" t="s">
        <v>1148</v>
      </c>
      <c r="D111" s="238"/>
      <c r="E111" s="240" t="s">
        <v>15275</v>
      </c>
      <c r="F111" s="239" t="s">
        <v>15276</v>
      </c>
      <c r="G111" s="231">
        <v>45239.0</v>
      </c>
      <c r="H111" s="231">
        <v>45244.0</v>
      </c>
      <c r="I111" s="231">
        <v>45246.0</v>
      </c>
      <c r="J111" s="231">
        <v>45251.0</v>
      </c>
      <c r="K111" s="231">
        <v>45265.0</v>
      </c>
      <c r="L111" s="231">
        <v>45267.0</v>
      </c>
      <c r="M111" s="231">
        <v>45272.0</v>
      </c>
      <c r="N111" s="231">
        <v>45274.0</v>
      </c>
      <c r="O111" s="231">
        <v>45281.0</v>
      </c>
      <c r="P111" s="231">
        <v>45286.0</v>
      </c>
      <c r="Q111" s="238" t="s">
        <v>15277</v>
      </c>
      <c r="R111" s="239" t="s">
        <v>15278</v>
      </c>
      <c r="S111" s="207"/>
      <c r="T111" s="207"/>
      <c r="U111" s="207"/>
      <c r="V111" s="207"/>
      <c r="W111" s="207"/>
      <c r="X111" s="207"/>
      <c r="Y111" s="207"/>
      <c r="Z111" s="207"/>
      <c r="AA111" s="207"/>
      <c r="AB111" s="207"/>
      <c r="AC111" s="207"/>
      <c r="AD111" s="207"/>
      <c r="AE111" s="207"/>
    </row>
    <row r="112">
      <c r="A112" s="205" t="s">
        <v>15346</v>
      </c>
      <c r="B112" s="206">
        <v>45239.0</v>
      </c>
      <c r="C112" s="207" t="s">
        <v>1165</v>
      </c>
      <c r="D112" s="238"/>
      <c r="E112" s="240" t="s">
        <v>15275</v>
      </c>
      <c r="F112" s="239" t="s">
        <v>15276</v>
      </c>
      <c r="G112" s="231">
        <v>45241.0</v>
      </c>
      <c r="H112" s="231">
        <v>45245.0</v>
      </c>
      <c r="I112" s="231">
        <v>45248.0</v>
      </c>
      <c r="J112" s="258">
        <v>45252.0</v>
      </c>
      <c r="K112" s="231">
        <v>45257.0</v>
      </c>
      <c r="L112" s="231">
        <v>45259.0</v>
      </c>
      <c r="M112" s="231">
        <v>45262.0</v>
      </c>
      <c r="N112" s="231">
        <v>45266.0</v>
      </c>
      <c r="O112" s="231">
        <v>45269.0</v>
      </c>
      <c r="P112" s="231">
        <v>45273.0</v>
      </c>
      <c r="Q112" s="238" t="s">
        <v>15277</v>
      </c>
      <c r="R112" s="239" t="s">
        <v>15278</v>
      </c>
      <c r="S112" s="207"/>
      <c r="T112" s="207"/>
      <c r="U112" s="207"/>
      <c r="V112" s="207"/>
      <c r="W112" s="207"/>
      <c r="X112" s="207"/>
      <c r="Y112" s="207"/>
      <c r="Z112" s="207"/>
      <c r="AA112" s="207"/>
      <c r="AB112" s="207"/>
      <c r="AC112" s="207"/>
      <c r="AD112" s="207"/>
      <c r="AE112" s="207"/>
    </row>
    <row r="113">
      <c r="A113" s="216" t="s">
        <v>15346</v>
      </c>
      <c r="B113" s="206">
        <v>45241.0</v>
      </c>
      <c r="C113" s="207" t="s">
        <v>436</v>
      </c>
      <c r="D113" s="238"/>
      <c r="E113" s="240" t="s">
        <v>15279</v>
      </c>
      <c r="F113" s="239" t="s">
        <v>15276</v>
      </c>
      <c r="G113" s="231">
        <v>45241.0</v>
      </c>
      <c r="H113" s="231">
        <v>45243.0</v>
      </c>
      <c r="I113" s="231">
        <v>45245.0</v>
      </c>
      <c r="J113" s="258">
        <v>45248.0</v>
      </c>
      <c r="K113" s="231">
        <v>45250.0</v>
      </c>
      <c r="L113" s="231">
        <v>45252.0</v>
      </c>
      <c r="M113" s="231">
        <v>45255.0</v>
      </c>
      <c r="N113" s="231">
        <v>45264.0</v>
      </c>
      <c r="O113" s="231">
        <v>45266.0</v>
      </c>
      <c r="P113" s="231">
        <v>45269.0</v>
      </c>
      <c r="Q113" s="238" t="s">
        <v>15277</v>
      </c>
      <c r="R113" s="239" t="s">
        <v>15278</v>
      </c>
      <c r="S113" s="207"/>
      <c r="T113" s="207"/>
      <c r="U113" s="207"/>
      <c r="V113" s="207"/>
      <c r="W113" s="207"/>
      <c r="X113" s="207"/>
      <c r="Y113" s="207"/>
      <c r="Z113" s="207"/>
      <c r="AA113" s="207"/>
      <c r="AB113" s="207"/>
      <c r="AC113" s="207"/>
      <c r="AD113" s="207"/>
      <c r="AE113" s="207"/>
    </row>
    <row r="114">
      <c r="A114" s="205" t="s">
        <v>15346</v>
      </c>
      <c r="B114" s="206">
        <v>45243.0</v>
      </c>
      <c r="C114" s="207" t="s">
        <v>1019</v>
      </c>
      <c r="D114" s="238"/>
      <c r="E114" s="240" t="s">
        <v>15275</v>
      </c>
      <c r="F114" s="239" t="s">
        <v>15276</v>
      </c>
      <c r="G114" s="231">
        <v>45245.0</v>
      </c>
      <c r="H114" s="231">
        <v>45246.0</v>
      </c>
      <c r="I114" s="231">
        <v>45248.0</v>
      </c>
      <c r="J114" s="231">
        <v>45250.0</v>
      </c>
      <c r="K114" s="231">
        <v>45251.0</v>
      </c>
      <c r="L114" s="231">
        <v>45255.0</v>
      </c>
      <c r="M114" s="231">
        <v>45257.0</v>
      </c>
      <c r="N114" s="231">
        <v>45258.0</v>
      </c>
      <c r="O114" s="231">
        <v>45259.0</v>
      </c>
      <c r="P114" s="231">
        <v>45260.0</v>
      </c>
      <c r="Q114" s="238" t="s">
        <v>15277</v>
      </c>
      <c r="R114" s="239" t="s">
        <v>15278</v>
      </c>
      <c r="S114" s="207"/>
      <c r="T114" s="207"/>
      <c r="U114" s="207"/>
      <c r="V114" s="207"/>
      <c r="W114" s="207"/>
      <c r="X114" s="207"/>
      <c r="Y114" s="207"/>
      <c r="Z114" s="207"/>
      <c r="AA114" s="207"/>
      <c r="AB114" s="207"/>
      <c r="AC114" s="207"/>
      <c r="AD114" s="207"/>
      <c r="AE114" s="207"/>
    </row>
    <row r="115">
      <c r="A115" s="205" t="s">
        <v>15346</v>
      </c>
      <c r="B115" s="206">
        <v>45243.0</v>
      </c>
      <c r="C115" s="207" t="s">
        <v>1215</v>
      </c>
      <c r="D115" s="238"/>
      <c r="E115" s="240" t="s">
        <v>15275</v>
      </c>
      <c r="F115" s="239" t="s">
        <v>15276</v>
      </c>
      <c r="G115" s="231">
        <v>45244.0</v>
      </c>
      <c r="H115" s="231">
        <v>45245.0</v>
      </c>
      <c r="I115" s="231">
        <v>45246.0</v>
      </c>
      <c r="J115" s="258">
        <v>45248.0</v>
      </c>
      <c r="K115" s="231">
        <v>45251.0</v>
      </c>
      <c r="L115" s="231">
        <v>45252.0</v>
      </c>
      <c r="M115" s="231">
        <v>45253.0</v>
      </c>
      <c r="N115" s="231">
        <v>45255.0</v>
      </c>
      <c r="O115" s="231">
        <v>45256.0</v>
      </c>
      <c r="P115" s="231">
        <v>45257.0</v>
      </c>
      <c r="Q115" s="238" t="s">
        <v>15277</v>
      </c>
      <c r="R115" s="239" t="s">
        <v>15280</v>
      </c>
      <c r="S115" s="207"/>
      <c r="T115" s="207"/>
      <c r="U115" s="207"/>
      <c r="V115" s="207"/>
      <c r="W115" s="207"/>
      <c r="X115" s="207"/>
      <c r="Y115" s="207"/>
      <c r="Z115" s="207"/>
      <c r="AA115" s="207"/>
      <c r="AB115" s="207"/>
      <c r="AC115" s="207"/>
      <c r="AD115" s="207"/>
      <c r="AE115" s="207"/>
    </row>
    <row r="116">
      <c r="A116" s="216" t="s">
        <v>15346</v>
      </c>
      <c r="B116" s="206">
        <v>45244.0</v>
      </c>
      <c r="C116" s="207" t="s">
        <v>260</v>
      </c>
      <c r="D116" s="238"/>
      <c r="E116" s="240" t="s">
        <v>15275</v>
      </c>
      <c r="F116" s="239" t="s">
        <v>15276</v>
      </c>
      <c r="G116" s="231">
        <v>45244.0</v>
      </c>
      <c r="H116" s="231">
        <v>45245.0</v>
      </c>
      <c r="I116" s="231">
        <v>45272.0</v>
      </c>
      <c r="J116" s="231">
        <v>45287.0</v>
      </c>
      <c r="K116" s="231">
        <v>45293.0</v>
      </c>
      <c r="L116" s="231">
        <v>45300.0</v>
      </c>
      <c r="M116" s="231">
        <v>45301.0</v>
      </c>
      <c r="N116" s="231">
        <v>45307.0</v>
      </c>
      <c r="O116" s="231">
        <v>45308.0</v>
      </c>
      <c r="P116" s="231">
        <v>45322.0</v>
      </c>
      <c r="Q116" s="238" t="s">
        <v>15277</v>
      </c>
      <c r="R116" s="239" t="s">
        <v>15278</v>
      </c>
      <c r="S116" s="207"/>
      <c r="T116" s="207"/>
      <c r="U116" s="207"/>
      <c r="V116" s="207"/>
      <c r="W116" s="207"/>
      <c r="X116" s="207"/>
      <c r="Y116" s="207"/>
      <c r="Z116" s="207"/>
      <c r="AA116" s="207"/>
      <c r="AB116" s="207"/>
      <c r="AC116" s="207"/>
      <c r="AD116" s="207"/>
      <c r="AE116" s="207"/>
    </row>
    <row r="117">
      <c r="A117" s="205" t="s">
        <v>15346</v>
      </c>
      <c r="B117" s="206">
        <v>45245.0</v>
      </c>
      <c r="C117" s="207" t="s">
        <v>626</v>
      </c>
      <c r="D117" s="238"/>
      <c r="E117" s="240" t="s">
        <v>15275</v>
      </c>
      <c r="F117" s="239" t="s">
        <v>15282</v>
      </c>
      <c r="G117" s="231">
        <v>45245.0</v>
      </c>
      <c r="H117" s="231">
        <v>45251.0</v>
      </c>
      <c r="I117" s="231">
        <v>45258.0</v>
      </c>
      <c r="J117" s="231">
        <v>45259.0</v>
      </c>
      <c r="K117" s="231">
        <v>45265.0</v>
      </c>
      <c r="L117" s="231">
        <v>45266.0</v>
      </c>
      <c r="M117" s="231">
        <v>45272.0</v>
      </c>
      <c r="N117" s="231">
        <v>45279.0</v>
      </c>
      <c r="O117" s="231">
        <v>45293.0</v>
      </c>
      <c r="P117" s="231">
        <v>45300.0</v>
      </c>
      <c r="Q117" s="238" t="s">
        <v>15277</v>
      </c>
      <c r="R117" s="239" t="s">
        <v>15278</v>
      </c>
      <c r="S117" s="207"/>
      <c r="T117" s="207"/>
      <c r="U117" s="207"/>
      <c r="V117" s="207"/>
      <c r="W117" s="207"/>
      <c r="X117" s="207"/>
      <c r="Y117" s="207"/>
      <c r="Z117" s="207"/>
      <c r="AA117" s="207"/>
      <c r="AB117" s="207"/>
      <c r="AC117" s="207"/>
      <c r="AD117" s="207"/>
      <c r="AE117" s="207"/>
    </row>
    <row r="118">
      <c r="A118" s="216" t="s">
        <v>15346</v>
      </c>
      <c r="B118" s="206">
        <v>45245.0</v>
      </c>
      <c r="C118" s="207" t="s">
        <v>384</v>
      </c>
      <c r="D118" s="238"/>
      <c r="E118" s="240" t="s">
        <v>15279</v>
      </c>
      <c r="F118" s="239" t="s">
        <v>15276</v>
      </c>
      <c r="G118" s="231">
        <v>45245.0</v>
      </c>
      <c r="H118" s="231">
        <v>45248.0</v>
      </c>
      <c r="I118" s="231">
        <v>45253.0</v>
      </c>
      <c r="J118" s="258">
        <v>45260.0</v>
      </c>
      <c r="K118" s="231"/>
      <c r="L118" s="230"/>
      <c r="M118" s="230"/>
      <c r="N118" s="230"/>
      <c r="O118" s="230"/>
      <c r="P118" s="230"/>
      <c r="Q118" s="238" t="s">
        <v>15277</v>
      </c>
      <c r="R118" s="239" t="s">
        <v>15278</v>
      </c>
      <c r="S118" s="207"/>
      <c r="T118" s="207"/>
      <c r="U118" s="207"/>
      <c r="V118" s="207"/>
      <c r="W118" s="207"/>
      <c r="X118" s="207"/>
      <c r="Y118" s="207"/>
      <c r="Z118" s="207"/>
      <c r="AA118" s="207"/>
      <c r="AB118" s="207"/>
      <c r="AC118" s="207"/>
      <c r="AD118" s="207"/>
      <c r="AE118" s="207"/>
    </row>
    <row r="119">
      <c r="A119" s="216" t="s">
        <v>15346</v>
      </c>
      <c r="B119" s="206">
        <v>45248.0</v>
      </c>
      <c r="C119" s="207" t="s">
        <v>133</v>
      </c>
      <c r="D119" s="238"/>
      <c r="E119" s="240" t="s">
        <v>15279</v>
      </c>
      <c r="F119" s="239" t="s">
        <v>15276</v>
      </c>
      <c r="G119" s="231">
        <v>45248.0</v>
      </c>
      <c r="H119" s="231">
        <v>45262.0</v>
      </c>
      <c r="I119" s="231">
        <v>45269.0</v>
      </c>
      <c r="J119" s="258">
        <v>45270.0</v>
      </c>
      <c r="K119" s="231"/>
      <c r="L119" s="230"/>
      <c r="M119" s="230"/>
      <c r="N119" s="230"/>
      <c r="O119" s="230"/>
      <c r="P119" s="230"/>
      <c r="Q119" s="238" t="s">
        <v>15277</v>
      </c>
      <c r="R119" s="239" t="s">
        <v>15278</v>
      </c>
      <c r="S119" s="207"/>
      <c r="T119" s="207"/>
      <c r="U119" s="207"/>
      <c r="V119" s="207"/>
      <c r="W119" s="207"/>
      <c r="X119" s="207"/>
      <c r="Y119" s="207"/>
      <c r="Z119" s="207"/>
      <c r="AA119" s="207"/>
      <c r="AB119" s="207"/>
      <c r="AC119" s="207"/>
      <c r="AD119" s="207"/>
      <c r="AE119" s="207"/>
    </row>
    <row r="120">
      <c r="A120" s="205" t="s">
        <v>15346</v>
      </c>
      <c r="B120" s="206">
        <v>45250.0</v>
      </c>
      <c r="C120" s="207" t="s">
        <v>775</v>
      </c>
      <c r="D120" s="238"/>
      <c r="E120" s="240" t="s">
        <v>15275</v>
      </c>
      <c r="F120" s="239" t="s">
        <v>15276</v>
      </c>
      <c r="G120" s="231">
        <v>45253.0</v>
      </c>
      <c r="H120" s="231">
        <v>45257.0</v>
      </c>
      <c r="I120" s="231">
        <v>45259.0</v>
      </c>
      <c r="J120" s="231">
        <v>45260.0</v>
      </c>
      <c r="K120" s="231">
        <v>45264.0</v>
      </c>
      <c r="L120" s="231">
        <v>45266.0</v>
      </c>
      <c r="M120" s="231">
        <v>45273.0</v>
      </c>
      <c r="N120" s="231">
        <v>45274.0</v>
      </c>
      <c r="O120" s="231">
        <v>45278.0</v>
      </c>
      <c r="P120" s="230"/>
      <c r="Q120" s="238" t="s">
        <v>15337</v>
      </c>
      <c r="R120" s="239"/>
      <c r="S120" s="207"/>
      <c r="T120" s="207"/>
      <c r="U120" s="207"/>
      <c r="V120" s="207"/>
      <c r="W120" s="207"/>
      <c r="X120" s="207"/>
      <c r="Y120" s="207"/>
      <c r="Z120" s="207"/>
      <c r="AA120" s="207"/>
      <c r="AB120" s="207"/>
      <c r="AC120" s="207"/>
      <c r="AD120" s="207"/>
      <c r="AE120" s="207"/>
    </row>
    <row r="121">
      <c r="A121" s="216" t="s">
        <v>15346</v>
      </c>
      <c r="B121" s="206">
        <v>45250.0</v>
      </c>
      <c r="C121" s="207" t="s">
        <v>1094</v>
      </c>
      <c r="D121" s="238"/>
      <c r="E121" s="240" t="s">
        <v>15275</v>
      </c>
      <c r="F121" s="239" t="s">
        <v>15276</v>
      </c>
      <c r="G121" s="231">
        <v>45253.0</v>
      </c>
      <c r="H121" s="231">
        <v>45257.0</v>
      </c>
      <c r="I121" s="231">
        <v>45260.0</v>
      </c>
      <c r="J121" s="231">
        <v>45264.0</v>
      </c>
      <c r="K121" s="231">
        <v>45267.0</v>
      </c>
      <c r="L121" s="231">
        <v>45271.0</v>
      </c>
      <c r="M121" s="231">
        <v>45274.0</v>
      </c>
      <c r="N121" s="231">
        <v>45278.0</v>
      </c>
      <c r="O121" s="231">
        <v>45281.0</v>
      </c>
      <c r="P121" s="231">
        <v>45288.0</v>
      </c>
      <c r="Q121" s="238" t="s">
        <v>15277</v>
      </c>
      <c r="R121" s="239" t="s">
        <v>15278</v>
      </c>
      <c r="S121" s="207"/>
      <c r="T121" s="207"/>
      <c r="U121" s="207"/>
      <c r="V121" s="207"/>
      <c r="W121" s="207"/>
      <c r="X121" s="207"/>
      <c r="Y121" s="207"/>
      <c r="Z121" s="207"/>
      <c r="AA121" s="207"/>
      <c r="AB121" s="207"/>
      <c r="AC121" s="207"/>
      <c r="AD121" s="207"/>
      <c r="AE121" s="207"/>
    </row>
    <row r="122">
      <c r="A122" s="216" t="s">
        <v>15346</v>
      </c>
      <c r="B122" s="206">
        <v>45251.0</v>
      </c>
      <c r="C122" s="207" t="s">
        <v>742</v>
      </c>
      <c r="D122" s="238"/>
      <c r="E122" s="240" t="s">
        <v>15275</v>
      </c>
      <c r="F122" s="239" t="s">
        <v>15276</v>
      </c>
      <c r="G122" s="231">
        <v>45251.0</v>
      </c>
      <c r="H122" s="231">
        <v>45257.0</v>
      </c>
      <c r="I122" s="231">
        <v>45265.0</v>
      </c>
      <c r="J122" s="231">
        <v>45267.0</v>
      </c>
      <c r="K122" s="231">
        <v>45271.0</v>
      </c>
      <c r="L122" s="231">
        <v>45274.0</v>
      </c>
      <c r="M122" s="231">
        <v>45320.0</v>
      </c>
      <c r="N122" s="231">
        <v>45323.0</v>
      </c>
      <c r="O122" s="231">
        <v>45341.0</v>
      </c>
      <c r="P122" s="231">
        <v>45348.0</v>
      </c>
      <c r="Q122" s="238" t="s">
        <v>15277</v>
      </c>
      <c r="R122" s="239" t="s">
        <v>15278</v>
      </c>
      <c r="S122" s="207"/>
      <c r="T122" s="207"/>
      <c r="U122" s="207"/>
      <c r="V122" s="207"/>
      <c r="W122" s="207"/>
      <c r="X122" s="207"/>
      <c r="Y122" s="207"/>
      <c r="Z122" s="207"/>
      <c r="AA122" s="207"/>
      <c r="AB122" s="207"/>
      <c r="AC122" s="207"/>
      <c r="AD122" s="207"/>
      <c r="AE122" s="207"/>
    </row>
    <row r="123">
      <c r="A123" s="216" t="s">
        <v>15346</v>
      </c>
      <c r="B123" s="206">
        <v>45251.0</v>
      </c>
      <c r="C123" s="207" t="s">
        <v>567</v>
      </c>
      <c r="D123" s="238"/>
      <c r="E123" s="240" t="s">
        <v>15279</v>
      </c>
      <c r="F123" s="239" t="s">
        <v>15276</v>
      </c>
      <c r="G123" s="231">
        <v>45251.0</v>
      </c>
      <c r="H123" s="231">
        <v>45252.0</v>
      </c>
      <c r="I123" s="231">
        <v>45258.0</v>
      </c>
      <c r="J123" s="258">
        <v>45265.0</v>
      </c>
      <c r="K123" s="231">
        <v>45266.0</v>
      </c>
      <c r="L123" s="231">
        <v>45273.0</v>
      </c>
      <c r="M123" s="231">
        <v>45279.0</v>
      </c>
      <c r="N123" s="231">
        <v>45280.0</v>
      </c>
      <c r="O123" s="231">
        <v>45294.0</v>
      </c>
      <c r="P123" s="231">
        <v>45300.0</v>
      </c>
      <c r="Q123" s="238" t="s">
        <v>15277</v>
      </c>
      <c r="R123" s="239" t="s">
        <v>15278</v>
      </c>
      <c r="S123" s="207"/>
      <c r="T123" s="207"/>
      <c r="U123" s="207"/>
      <c r="V123" s="207"/>
      <c r="W123" s="207"/>
      <c r="X123" s="207"/>
      <c r="Y123" s="207"/>
      <c r="Z123" s="207"/>
      <c r="AA123" s="207"/>
      <c r="AB123" s="207"/>
      <c r="AC123" s="207"/>
      <c r="AD123" s="207"/>
      <c r="AE123" s="207"/>
    </row>
    <row r="124">
      <c r="A124" s="205" t="s">
        <v>15346</v>
      </c>
      <c r="B124" s="206">
        <v>45251.0</v>
      </c>
      <c r="C124" s="207" t="s">
        <v>275</v>
      </c>
      <c r="D124" s="238"/>
      <c r="E124" s="240" t="s">
        <v>15275</v>
      </c>
      <c r="F124" s="239" t="s">
        <v>15282</v>
      </c>
      <c r="G124" s="231">
        <v>45251.0</v>
      </c>
      <c r="H124" s="231">
        <v>45253.0</v>
      </c>
      <c r="I124" s="231">
        <v>45300.0</v>
      </c>
      <c r="J124" s="231">
        <v>45307.0</v>
      </c>
      <c r="K124" s="231">
        <v>45309.0</v>
      </c>
      <c r="L124" s="231">
        <v>45314.0</v>
      </c>
      <c r="M124" s="231">
        <v>45316.0</v>
      </c>
      <c r="N124" s="231">
        <v>45323.0</v>
      </c>
      <c r="O124" s="231">
        <v>45328.0</v>
      </c>
      <c r="P124" s="231">
        <v>45337.0</v>
      </c>
      <c r="Q124" s="238" t="s">
        <v>15277</v>
      </c>
      <c r="R124" s="239" t="s">
        <v>15278</v>
      </c>
      <c r="S124" s="207"/>
      <c r="T124" s="207"/>
      <c r="U124" s="207"/>
      <c r="V124" s="207"/>
      <c r="W124" s="207"/>
      <c r="X124" s="207"/>
      <c r="Y124" s="207"/>
      <c r="Z124" s="207"/>
      <c r="AA124" s="207"/>
      <c r="AB124" s="207"/>
      <c r="AC124" s="207"/>
      <c r="AD124" s="207"/>
      <c r="AE124" s="207"/>
    </row>
    <row r="125">
      <c r="A125" s="205" t="s">
        <v>15346</v>
      </c>
      <c r="B125" s="206">
        <v>45251.0</v>
      </c>
      <c r="C125" s="207" t="s">
        <v>1197</v>
      </c>
      <c r="D125" s="238"/>
      <c r="E125" s="240" t="s">
        <v>15275</v>
      </c>
      <c r="F125" s="239" t="s">
        <v>15276</v>
      </c>
      <c r="G125" s="231">
        <v>45251.0</v>
      </c>
      <c r="H125" s="231">
        <v>45253.0</v>
      </c>
      <c r="I125" s="231">
        <v>45258.0</v>
      </c>
      <c r="J125" s="231">
        <v>45265.0</v>
      </c>
      <c r="K125" s="231">
        <v>45279.0</v>
      </c>
      <c r="L125" s="231">
        <v>45647.0</v>
      </c>
      <c r="M125" s="231">
        <v>45652.0</v>
      </c>
      <c r="N125" s="231">
        <v>45293.0</v>
      </c>
      <c r="O125" s="231">
        <v>45295.0</v>
      </c>
      <c r="P125" s="231">
        <v>45300.0</v>
      </c>
      <c r="Q125" s="238" t="s">
        <v>15277</v>
      </c>
      <c r="R125" s="239" t="s">
        <v>15278</v>
      </c>
      <c r="S125" s="207"/>
      <c r="T125" s="207"/>
      <c r="U125" s="207"/>
      <c r="V125" s="207"/>
      <c r="W125" s="207"/>
      <c r="X125" s="207"/>
      <c r="Y125" s="207"/>
      <c r="Z125" s="207"/>
      <c r="AA125" s="207"/>
      <c r="AB125" s="207"/>
      <c r="AC125" s="207"/>
      <c r="AD125" s="207"/>
      <c r="AE125" s="207"/>
    </row>
    <row r="126">
      <c r="A126" s="205" t="s">
        <v>15346</v>
      </c>
      <c r="B126" s="206">
        <v>45252.0</v>
      </c>
      <c r="C126" s="207" t="s">
        <v>1553</v>
      </c>
      <c r="D126" s="238"/>
      <c r="E126" s="240" t="s">
        <v>15275</v>
      </c>
      <c r="F126" s="239" t="s">
        <v>15282</v>
      </c>
      <c r="G126" s="231">
        <v>45256.0</v>
      </c>
      <c r="H126" s="231">
        <v>45264.0</v>
      </c>
      <c r="I126" s="231">
        <v>45273.0</v>
      </c>
      <c r="J126" s="231">
        <v>45276.0</v>
      </c>
      <c r="K126" s="231">
        <v>45279.0</v>
      </c>
      <c r="L126" s="231">
        <v>45294.0</v>
      </c>
      <c r="M126" s="231">
        <v>45297.0</v>
      </c>
      <c r="N126" s="231">
        <v>45319.0</v>
      </c>
      <c r="O126" s="231">
        <v>45341.0</v>
      </c>
      <c r="P126" s="231">
        <v>45343.0</v>
      </c>
      <c r="Q126" s="238" t="s">
        <v>15277</v>
      </c>
      <c r="R126" s="239" t="s">
        <v>15278</v>
      </c>
      <c r="S126" s="207"/>
      <c r="T126" s="207"/>
      <c r="U126" s="207"/>
      <c r="V126" s="207"/>
      <c r="W126" s="207"/>
      <c r="X126" s="207"/>
      <c r="Y126" s="207"/>
      <c r="Z126" s="207"/>
      <c r="AA126" s="207"/>
      <c r="AB126" s="207"/>
      <c r="AC126" s="207"/>
      <c r="AD126" s="207"/>
      <c r="AE126" s="207"/>
    </row>
    <row r="127">
      <c r="A127" s="216" t="s">
        <v>15346</v>
      </c>
      <c r="B127" s="206">
        <v>45253.0</v>
      </c>
      <c r="C127" s="207" t="s">
        <v>582</v>
      </c>
      <c r="D127" s="238"/>
      <c r="E127" s="240" t="s">
        <v>15279</v>
      </c>
      <c r="F127" s="239" t="s">
        <v>15276</v>
      </c>
      <c r="G127" s="231">
        <v>45253.0</v>
      </c>
      <c r="H127" s="231">
        <v>45257.0</v>
      </c>
      <c r="I127" s="231">
        <v>45262.0</v>
      </c>
      <c r="J127" s="258">
        <v>45264.0</v>
      </c>
      <c r="K127" s="231">
        <v>45266.0</v>
      </c>
      <c r="L127" s="231">
        <v>45267.0</v>
      </c>
      <c r="M127" s="231">
        <v>45271.0</v>
      </c>
      <c r="N127" s="231">
        <v>45273.0</v>
      </c>
      <c r="O127" s="231">
        <v>45274.0</v>
      </c>
      <c r="P127" s="231">
        <v>45280.0</v>
      </c>
      <c r="Q127" s="238" t="s">
        <v>15277</v>
      </c>
      <c r="R127" s="239" t="s">
        <v>15278</v>
      </c>
      <c r="S127" s="207"/>
      <c r="T127" s="207"/>
      <c r="U127" s="207"/>
      <c r="V127" s="207"/>
      <c r="W127" s="207"/>
      <c r="X127" s="207"/>
      <c r="Y127" s="207"/>
      <c r="Z127" s="207"/>
      <c r="AA127" s="207"/>
      <c r="AB127" s="207"/>
      <c r="AC127" s="207"/>
      <c r="AD127" s="207"/>
      <c r="AE127" s="207"/>
    </row>
    <row r="128">
      <c r="A128" s="216" t="s">
        <v>15346</v>
      </c>
      <c r="B128" s="206">
        <v>45255.0</v>
      </c>
      <c r="C128" s="207" t="s">
        <v>150</v>
      </c>
      <c r="D128" s="238"/>
      <c r="E128" s="240" t="s">
        <v>15279</v>
      </c>
      <c r="F128" s="239" t="s">
        <v>15276</v>
      </c>
      <c r="G128" s="231">
        <v>45255.0</v>
      </c>
      <c r="H128" s="231">
        <v>45262.0</v>
      </c>
      <c r="I128" s="231">
        <v>45266.0</v>
      </c>
      <c r="J128" s="258">
        <v>45274.0</v>
      </c>
      <c r="K128" s="231"/>
      <c r="L128" s="230"/>
      <c r="M128" s="230"/>
      <c r="N128" s="230"/>
      <c r="O128" s="230"/>
      <c r="P128" s="230"/>
      <c r="Q128" s="238" t="s">
        <v>15277</v>
      </c>
      <c r="R128" s="239" t="s">
        <v>15278</v>
      </c>
      <c r="S128" s="207"/>
      <c r="T128" s="207"/>
      <c r="U128" s="207"/>
      <c r="V128" s="207"/>
      <c r="W128" s="207"/>
      <c r="X128" s="207"/>
      <c r="Y128" s="207"/>
      <c r="Z128" s="207"/>
      <c r="AA128" s="207"/>
      <c r="AB128" s="207"/>
      <c r="AC128" s="207"/>
      <c r="AD128" s="207"/>
      <c r="AE128" s="207"/>
    </row>
    <row r="129">
      <c r="A129" s="205" t="s">
        <v>15346</v>
      </c>
      <c r="B129" s="206">
        <v>45255.0</v>
      </c>
      <c r="C129" s="207" t="s">
        <v>1542</v>
      </c>
      <c r="D129" s="238"/>
      <c r="E129" s="240" t="s">
        <v>15275</v>
      </c>
      <c r="F129" s="239" t="s">
        <v>15282</v>
      </c>
      <c r="G129" s="231">
        <v>45252.0</v>
      </c>
      <c r="H129" s="231">
        <v>45255.0</v>
      </c>
      <c r="I129" s="231">
        <v>45259.0</v>
      </c>
      <c r="J129" s="231">
        <v>45262.0</v>
      </c>
      <c r="K129" s="231">
        <v>45266.0</v>
      </c>
      <c r="L129" s="231">
        <v>45273.0</v>
      </c>
      <c r="M129" s="231">
        <v>45277.0</v>
      </c>
      <c r="N129" s="231">
        <v>45280.0</v>
      </c>
      <c r="O129" s="231">
        <v>45284.0</v>
      </c>
      <c r="P129" s="231">
        <v>45264.0</v>
      </c>
      <c r="Q129" s="238" t="s">
        <v>15277</v>
      </c>
      <c r="R129" s="239" t="s">
        <v>15278</v>
      </c>
      <c r="S129" s="207"/>
      <c r="T129" s="207"/>
      <c r="U129" s="207"/>
      <c r="V129" s="207"/>
      <c r="W129" s="207"/>
      <c r="X129" s="207"/>
      <c r="Y129" s="207"/>
      <c r="Z129" s="207"/>
      <c r="AA129" s="207"/>
      <c r="AB129" s="207"/>
      <c r="AC129" s="207"/>
      <c r="AD129" s="207"/>
      <c r="AE129" s="207"/>
    </row>
    <row r="130">
      <c r="A130" s="205" t="s">
        <v>15346</v>
      </c>
      <c r="B130" s="206">
        <v>45257.0</v>
      </c>
      <c r="C130" s="207" t="s">
        <v>1276</v>
      </c>
      <c r="D130" s="238"/>
      <c r="E130" s="240" t="s">
        <v>15275</v>
      </c>
      <c r="F130" s="239" t="s">
        <v>15276</v>
      </c>
      <c r="G130" s="231">
        <v>45257.0</v>
      </c>
      <c r="H130" s="231">
        <v>45259.0</v>
      </c>
      <c r="I130" s="231">
        <v>45262.0</v>
      </c>
      <c r="J130" s="231">
        <v>45264.0</v>
      </c>
      <c r="K130" s="231">
        <v>45265.0</v>
      </c>
      <c r="L130" s="231">
        <v>45269.0</v>
      </c>
      <c r="M130" s="231">
        <v>45271.0</v>
      </c>
      <c r="N130" s="231">
        <v>45273.0</v>
      </c>
      <c r="O130" s="231">
        <v>45278.0</v>
      </c>
      <c r="P130" s="231">
        <v>45280.0</v>
      </c>
      <c r="Q130" s="238" t="s">
        <v>15277</v>
      </c>
      <c r="R130" s="239" t="s">
        <v>15278</v>
      </c>
      <c r="S130" s="207"/>
      <c r="T130" s="207"/>
      <c r="U130" s="207"/>
      <c r="V130" s="207"/>
      <c r="W130" s="207"/>
      <c r="X130" s="207"/>
      <c r="Y130" s="207"/>
      <c r="Z130" s="207"/>
      <c r="AA130" s="207"/>
      <c r="AB130" s="207"/>
      <c r="AC130" s="207"/>
      <c r="AD130" s="207"/>
      <c r="AE130" s="207"/>
    </row>
    <row r="131">
      <c r="A131" s="216" t="s">
        <v>15346</v>
      </c>
      <c r="B131" s="206">
        <v>45260.0</v>
      </c>
      <c r="C131" s="207" t="s">
        <v>1585</v>
      </c>
      <c r="D131" s="238"/>
      <c r="E131" s="240" t="s">
        <v>15275</v>
      </c>
      <c r="F131" s="239" t="s">
        <v>15282</v>
      </c>
      <c r="G131" s="231">
        <v>45260.0</v>
      </c>
      <c r="H131" s="231">
        <v>45265.0</v>
      </c>
      <c r="I131" s="231">
        <v>45272.0</v>
      </c>
      <c r="J131" s="231">
        <v>45272.0</v>
      </c>
      <c r="K131" s="231">
        <v>45279.0</v>
      </c>
      <c r="L131" s="231">
        <v>45281.0</v>
      </c>
      <c r="M131" s="231">
        <v>45300.0</v>
      </c>
      <c r="N131" s="231">
        <v>45315.0</v>
      </c>
      <c r="O131" s="231">
        <v>45328.0</v>
      </c>
      <c r="P131" s="231">
        <v>45328.0</v>
      </c>
      <c r="Q131" s="238" t="s">
        <v>15277</v>
      </c>
      <c r="R131" s="239" t="s">
        <v>15278</v>
      </c>
      <c r="S131" s="207"/>
      <c r="T131" s="207"/>
      <c r="U131" s="207"/>
      <c r="V131" s="207"/>
      <c r="W131" s="207"/>
      <c r="X131" s="207"/>
      <c r="Y131" s="207"/>
      <c r="Z131" s="207"/>
      <c r="AA131" s="207"/>
      <c r="AB131" s="207"/>
      <c r="AC131" s="207"/>
      <c r="AD131" s="207"/>
      <c r="AE131" s="207"/>
    </row>
    <row r="132">
      <c r="A132" s="205" t="s">
        <v>15347</v>
      </c>
      <c r="B132" s="206">
        <v>45262.0</v>
      </c>
      <c r="C132" s="207" t="s">
        <v>1467</v>
      </c>
      <c r="D132" s="238"/>
      <c r="E132" s="240" t="s">
        <v>15275</v>
      </c>
      <c r="F132" s="239" t="s">
        <v>15276</v>
      </c>
      <c r="G132" s="231">
        <v>45264.0</v>
      </c>
      <c r="H132" s="231">
        <v>45269.0</v>
      </c>
      <c r="I132" s="231">
        <v>45271.0</v>
      </c>
      <c r="J132" s="231">
        <v>45276.0</v>
      </c>
      <c r="K132" s="231">
        <v>45299.0</v>
      </c>
      <c r="L132" s="231">
        <v>45304.0</v>
      </c>
      <c r="M132" s="231">
        <v>45306.0</v>
      </c>
      <c r="N132" s="231">
        <v>45311.0</v>
      </c>
      <c r="O132" s="231">
        <v>45313.0</v>
      </c>
      <c r="P132" s="231">
        <v>45318.0</v>
      </c>
      <c r="Q132" s="238" t="s">
        <v>15277</v>
      </c>
      <c r="R132" s="239"/>
      <c r="S132" s="207"/>
      <c r="T132" s="207"/>
      <c r="U132" s="207"/>
      <c r="V132" s="207"/>
      <c r="W132" s="207"/>
      <c r="X132" s="207"/>
      <c r="Y132" s="207"/>
      <c r="Z132" s="207"/>
      <c r="AA132" s="207"/>
      <c r="AB132" s="207"/>
      <c r="AC132" s="207"/>
      <c r="AD132" s="207"/>
      <c r="AE132" s="207"/>
    </row>
    <row r="133">
      <c r="A133" s="216" t="s">
        <v>15347</v>
      </c>
      <c r="B133" s="206">
        <v>45262.0</v>
      </c>
      <c r="C133" s="207" t="s">
        <v>1437</v>
      </c>
      <c r="D133" s="238"/>
      <c r="E133" s="240" t="s">
        <v>15275</v>
      </c>
      <c r="F133" s="239" t="s">
        <v>15276</v>
      </c>
      <c r="G133" s="231">
        <v>45262.0</v>
      </c>
      <c r="H133" s="231">
        <v>45266.0</v>
      </c>
      <c r="I133" s="231">
        <v>45269.0</v>
      </c>
      <c r="J133" s="231">
        <v>45272.0</v>
      </c>
      <c r="K133" s="231">
        <v>45273.0</v>
      </c>
      <c r="L133" s="231">
        <v>45276.0</v>
      </c>
      <c r="M133" s="231">
        <v>45277.0</v>
      </c>
      <c r="N133" s="231">
        <v>45279.0</v>
      </c>
      <c r="O133" s="231">
        <v>45283.0</v>
      </c>
      <c r="P133" s="231">
        <v>45293.0</v>
      </c>
      <c r="Q133" s="238" t="s">
        <v>15277</v>
      </c>
      <c r="R133" s="239" t="s">
        <v>15278</v>
      </c>
      <c r="S133" s="207"/>
      <c r="T133" s="207"/>
      <c r="U133" s="207"/>
      <c r="V133" s="207"/>
      <c r="W133" s="207"/>
      <c r="X133" s="207"/>
      <c r="Y133" s="207"/>
      <c r="Z133" s="207"/>
      <c r="AA133" s="207"/>
      <c r="AB133" s="207"/>
      <c r="AC133" s="207"/>
      <c r="AD133" s="207"/>
      <c r="AE133" s="207"/>
    </row>
    <row r="134">
      <c r="A134" s="205" t="s">
        <v>15347</v>
      </c>
      <c r="B134" s="206">
        <v>45263.0</v>
      </c>
      <c r="C134" s="207" t="s">
        <v>1019</v>
      </c>
      <c r="D134" s="238"/>
      <c r="E134" s="240" t="s">
        <v>15275</v>
      </c>
      <c r="F134" s="239" t="s">
        <v>15276</v>
      </c>
      <c r="G134" s="231">
        <v>45264.0</v>
      </c>
      <c r="H134" s="231">
        <v>45265.0</v>
      </c>
      <c r="I134" s="231">
        <v>45266.0</v>
      </c>
      <c r="J134" s="231">
        <v>45267.0</v>
      </c>
      <c r="K134" s="231">
        <v>45270.0</v>
      </c>
      <c r="L134" s="231">
        <v>45271.0</v>
      </c>
      <c r="M134" s="231">
        <v>45272.0</v>
      </c>
      <c r="N134" s="231">
        <v>45273.0</v>
      </c>
      <c r="O134" s="231">
        <v>45274.0</v>
      </c>
      <c r="P134" s="231">
        <v>45276.0</v>
      </c>
      <c r="Q134" s="238" t="s">
        <v>15277</v>
      </c>
      <c r="R134" s="239" t="s">
        <v>15278</v>
      </c>
      <c r="S134" s="207"/>
      <c r="T134" s="207"/>
      <c r="U134" s="207"/>
      <c r="V134" s="207"/>
      <c r="W134" s="207"/>
      <c r="X134" s="207"/>
      <c r="Y134" s="207"/>
      <c r="Z134" s="207"/>
      <c r="AA134" s="207"/>
      <c r="AB134" s="207"/>
      <c r="AC134" s="207"/>
      <c r="AD134" s="207"/>
      <c r="AE134" s="207"/>
    </row>
    <row r="135">
      <c r="A135" s="216" t="s">
        <v>15347</v>
      </c>
      <c r="B135" s="206">
        <v>45264.0</v>
      </c>
      <c r="C135" s="207" t="s">
        <v>678</v>
      </c>
      <c r="D135" s="238"/>
      <c r="E135" s="240" t="s">
        <v>15275</v>
      </c>
      <c r="F135" s="239" t="s">
        <v>15276</v>
      </c>
      <c r="G135" s="231">
        <v>45264.0</v>
      </c>
      <c r="H135" s="231">
        <v>45267.0</v>
      </c>
      <c r="I135" s="231">
        <v>45271.0</v>
      </c>
      <c r="J135" s="231">
        <v>45278.0</v>
      </c>
      <c r="K135" s="231">
        <v>45299.0</v>
      </c>
      <c r="L135" s="231">
        <v>45307.0</v>
      </c>
      <c r="M135" s="231">
        <v>45313.0</v>
      </c>
      <c r="N135" s="231">
        <v>45320.0</v>
      </c>
      <c r="O135" s="231">
        <v>45327.0</v>
      </c>
      <c r="P135" s="231">
        <v>45334.0</v>
      </c>
      <c r="Q135" s="238" t="s">
        <v>15277</v>
      </c>
      <c r="R135" s="239" t="s">
        <v>15280</v>
      </c>
      <c r="S135" s="207"/>
      <c r="T135" s="207"/>
      <c r="U135" s="207"/>
      <c r="V135" s="207"/>
      <c r="W135" s="207"/>
      <c r="X135" s="207"/>
      <c r="Y135" s="207"/>
      <c r="Z135" s="207"/>
      <c r="AA135" s="207"/>
      <c r="AB135" s="207"/>
      <c r="AC135" s="207"/>
      <c r="AD135" s="207"/>
      <c r="AE135" s="207"/>
    </row>
    <row r="136">
      <c r="A136" s="205" t="s">
        <v>15347</v>
      </c>
      <c r="B136" s="206">
        <v>45265.0</v>
      </c>
      <c r="C136" s="207" t="s">
        <v>1510</v>
      </c>
      <c r="D136" s="238"/>
      <c r="E136" s="240" t="s">
        <v>15275</v>
      </c>
      <c r="F136" s="239" t="s">
        <v>15282</v>
      </c>
      <c r="G136" s="231">
        <v>45265.0</v>
      </c>
      <c r="H136" s="231">
        <v>45266.0</v>
      </c>
      <c r="I136" s="231">
        <v>45269.0</v>
      </c>
      <c r="J136" s="231">
        <v>45271.0</v>
      </c>
      <c r="K136" s="231">
        <v>45272.0</v>
      </c>
      <c r="L136" s="231">
        <v>45274.0</v>
      </c>
      <c r="M136" s="231">
        <v>45276.0</v>
      </c>
      <c r="N136" s="231">
        <v>45278.0</v>
      </c>
      <c r="O136" s="231">
        <v>45279.0</v>
      </c>
      <c r="P136" s="231">
        <v>45298.0</v>
      </c>
      <c r="Q136" s="238" t="s">
        <v>15277</v>
      </c>
      <c r="R136" s="239" t="s">
        <v>15278</v>
      </c>
      <c r="S136" s="207"/>
      <c r="T136" s="207"/>
      <c r="U136" s="207"/>
      <c r="V136" s="207"/>
      <c r="W136" s="207"/>
      <c r="X136" s="207"/>
      <c r="Y136" s="207"/>
      <c r="Z136" s="207"/>
      <c r="AA136" s="207"/>
      <c r="AB136" s="207"/>
      <c r="AC136" s="207"/>
      <c r="AD136" s="207"/>
      <c r="AE136" s="207"/>
    </row>
    <row r="137">
      <c r="A137" s="216" t="s">
        <v>15347</v>
      </c>
      <c r="B137" s="206">
        <v>45266.0</v>
      </c>
      <c r="C137" s="207" t="s">
        <v>251</v>
      </c>
      <c r="D137" s="238"/>
      <c r="E137" s="240" t="s">
        <v>15275</v>
      </c>
      <c r="F137" s="239" t="s">
        <v>15276</v>
      </c>
      <c r="G137" s="231">
        <v>45265.0</v>
      </c>
      <c r="H137" s="231">
        <v>45266.0</v>
      </c>
      <c r="I137" s="231">
        <v>45272.0</v>
      </c>
      <c r="J137" s="231">
        <v>45273.0</v>
      </c>
      <c r="K137" s="231">
        <v>45286.0</v>
      </c>
      <c r="L137" s="231">
        <v>45287.0</v>
      </c>
      <c r="M137" s="231">
        <v>45293.0</v>
      </c>
      <c r="N137" s="231">
        <v>45300.0</v>
      </c>
      <c r="O137" s="231">
        <v>45301.0</v>
      </c>
      <c r="P137" s="231">
        <v>45307.0</v>
      </c>
      <c r="Q137" s="238" t="s">
        <v>15277</v>
      </c>
      <c r="R137" s="239"/>
      <c r="S137" s="207"/>
      <c r="T137" s="207"/>
      <c r="U137" s="207"/>
      <c r="V137" s="207"/>
      <c r="W137" s="207"/>
      <c r="X137" s="207"/>
      <c r="Y137" s="207"/>
      <c r="Z137" s="207"/>
      <c r="AA137" s="207"/>
      <c r="AB137" s="207"/>
      <c r="AC137" s="207"/>
      <c r="AD137" s="207"/>
      <c r="AE137" s="207"/>
    </row>
    <row r="138">
      <c r="A138" s="205" t="s">
        <v>15347</v>
      </c>
      <c r="B138" s="206">
        <v>45267.0</v>
      </c>
      <c r="C138" s="207" t="s">
        <v>384</v>
      </c>
      <c r="D138" s="238"/>
      <c r="E138" s="240" t="s">
        <v>15279</v>
      </c>
      <c r="F138" s="239" t="s">
        <v>15276</v>
      </c>
      <c r="G138" s="231">
        <v>45267.0</v>
      </c>
      <c r="H138" s="231">
        <v>45269.0</v>
      </c>
      <c r="I138" s="231">
        <v>45274.0</v>
      </c>
      <c r="J138" s="258">
        <v>45281.0</v>
      </c>
      <c r="K138" s="231"/>
      <c r="L138" s="230"/>
      <c r="M138" s="230"/>
      <c r="N138" s="230"/>
      <c r="O138" s="230"/>
      <c r="P138" s="230"/>
      <c r="Q138" s="238" t="s">
        <v>15277</v>
      </c>
      <c r="R138" s="239" t="s">
        <v>15278</v>
      </c>
      <c r="S138" s="207"/>
      <c r="T138" s="207"/>
      <c r="U138" s="207"/>
      <c r="V138" s="207"/>
      <c r="W138" s="207"/>
      <c r="X138" s="207"/>
      <c r="Y138" s="207"/>
      <c r="Z138" s="207"/>
      <c r="AA138" s="207"/>
      <c r="AB138" s="207"/>
      <c r="AC138" s="207"/>
      <c r="AD138" s="207"/>
      <c r="AE138" s="207"/>
    </row>
    <row r="139">
      <c r="A139" s="205" t="s">
        <v>15347</v>
      </c>
      <c r="B139" s="206">
        <v>45271.0</v>
      </c>
      <c r="C139" s="207" t="s">
        <v>1232</v>
      </c>
      <c r="D139" s="238"/>
      <c r="E139" s="240" t="s">
        <v>15275</v>
      </c>
      <c r="F139" s="239" t="s">
        <v>15276</v>
      </c>
      <c r="G139" s="231">
        <v>45271.0</v>
      </c>
      <c r="H139" s="231">
        <v>45273.0</v>
      </c>
      <c r="I139" s="231">
        <v>45278.0</v>
      </c>
      <c r="J139" s="231">
        <v>45280.0</v>
      </c>
      <c r="K139" s="231">
        <v>45287.0</v>
      </c>
      <c r="L139" s="231">
        <v>45294.0</v>
      </c>
      <c r="M139" s="231">
        <v>45299.0</v>
      </c>
      <c r="N139" s="231">
        <v>45301.0</v>
      </c>
      <c r="O139" s="231">
        <v>45306.0</v>
      </c>
      <c r="P139" s="231">
        <v>45308.0</v>
      </c>
      <c r="Q139" s="238" t="s">
        <v>15277</v>
      </c>
      <c r="R139" s="239" t="s">
        <v>15278</v>
      </c>
      <c r="S139" s="207"/>
      <c r="T139" s="207"/>
      <c r="U139" s="207"/>
      <c r="V139" s="207"/>
      <c r="W139" s="207"/>
      <c r="X139" s="207"/>
      <c r="Y139" s="207"/>
      <c r="Z139" s="207"/>
      <c r="AA139" s="207"/>
      <c r="AB139" s="207"/>
      <c r="AC139" s="207"/>
      <c r="AD139" s="207"/>
      <c r="AE139" s="207"/>
    </row>
    <row r="140">
      <c r="A140" s="216" t="s">
        <v>15347</v>
      </c>
      <c r="B140" s="206">
        <v>45271.0</v>
      </c>
      <c r="C140" s="207" t="s">
        <v>436</v>
      </c>
      <c r="D140" s="238"/>
      <c r="E140" s="240" t="s">
        <v>15279</v>
      </c>
      <c r="F140" s="239" t="s">
        <v>15276</v>
      </c>
      <c r="G140" s="231">
        <v>45271.0</v>
      </c>
      <c r="H140" s="231">
        <v>45273.0</v>
      </c>
      <c r="I140" s="231">
        <v>45276.0</v>
      </c>
      <c r="J140" s="258">
        <v>45278.0</v>
      </c>
      <c r="K140" s="231">
        <v>45280.0</v>
      </c>
      <c r="L140" s="231">
        <v>45283.0</v>
      </c>
      <c r="M140" s="231">
        <v>45287.0</v>
      </c>
      <c r="N140" s="231">
        <v>45294.0</v>
      </c>
      <c r="O140" s="231">
        <v>45297.0</v>
      </c>
      <c r="P140" s="231">
        <v>45299.0</v>
      </c>
      <c r="Q140" s="238" t="s">
        <v>15277</v>
      </c>
      <c r="R140" s="239" t="s">
        <v>15278</v>
      </c>
      <c r="S140" s="207"/>
      <c r="T140" s="207"/>
      <c r="U140" s="207"/>
      <c r="V140" s="207"/>
      <c r="W140" s="207"/>
      <c r="X140" s="207"/>
      <c r="Y140" s="207"/>
      <c r="Z140" s="207"/>
      <c r="AA140" s="207"/>
      <c r="AB140" s="207"/>
      <c r="AC140" s="207"/>
      <c r="AD140" s="207"/>
      <c r="AE140" s="207"/>
    </row>
    <row r="141">
      <c r="A141" s="216" t="s">
        <v>15347</v>
      </c>
      <c r="B141" s="206">
        <v>45271.0</v>
      </c>
      <c r="C141" s="207" t="s">
        <v>1754</v>
      </c>
      <c r="D141" s="238"/>
      <c r="E141" s="240" t="s">
        <v>15275</v>
      </c>
      <c r="F141" s="239" t="s">
        <v>15282</v>
      </c>
      <c r="G141" s="231">
        <v>45273.0</v>
      </c>
      <c r="H141" s="231">
        <v>45277.0</v>
      </c>
      <c r="I141" s="231">
        <v>45278.0</v>
      </c>
      <c r="J141" s="231">
        <v>45280.0</v>
      </c>
      <c r="K141" s="231">
        <v>45283.0</v>
      </c>
      <c r="L141" s="231">
        <v>45284.0</v>
      </c>
      <c r="M141" s="231">
        <v>45299.0</v>
      </c>
      <c r="N141" s="231">
        <v>45301.0</v>
      </c>
      <c r="O141" s="231">
        <v>45313.0</v>
      </c>
      <c r="P141" s="231">
        <v>45315.0</v>
      </c>
      <c r="Q141" s="238" t="s">
        <v>15277</v>
      </c>
      <c r="R141" s="239" t="s">
        <v>15278</v>
      </c>
      <c r="S141" s="207"/>
      <c r="T141" s="207"/>
      <c r="U141" s="207"/>
      <c r="V141" s="207"/>
      <c r="W141" s="207"/>
      <c r="X141" s="207"/>
      <c r="Y141" s="207"/>
      <c r="Z141" s="207"/>
      <c r="AA141" s="207"/>
      <c r="AB141" s="207"/>
      <c r="AC141" s="207"/>
      <c r="AD141" s="207"/>
      <c r="AE141" s="207"/>
    </row>
    <row r="142">
      <c r="A142" s="205" t="s">
        <v>15347</v>
      </c>
      <c r="B142" s="206">
        <v>45271.0</v>
      </c>
      <c r="C142" s="207" t="s">
        <v>1678</v>
      </c>
      <c r="D142" s="238" t="s">
        <v>13933</v>
      </c>
      <c r="E142" s="240" t="s">
        <v>15275</v>
      </c>
      <c r="F142" s="239" t="s">
        <v>15282</v>
      </c>
      <c r="G142" s="231">
        <v>45271.0</v>
      </c>
      <c r="H142" s="231">
        <v>45274.0</v>
      </c>
      <c r="I142" s="231">
        <v>45306.0</v>
      </c>
      <c r="J142" s="231">
        <v>45309.0</v>
      </c>
      <c r="K142" s="231">
        <v>45313.0</v>
      </c>
      <c r="L142" s="231">
        <v>45316.0</v>
      </c>
      <c r="M142" s="231">
        <v>45337.0</v>
      </c>
      <c r="N142" s="231">
        <v>45351.0</v>
      </c>
      <c r="O142" s="231">
        <v>45358.0</v>
      </c>
      <c r="P142" s="231">
        <v>45372.0</v>
      </c>
      <c r="Q142" s="238" t="s">
        <v>15277</v>
      </c>
      <c r="R142" s="239" t="s">
        <v>15278</v>
      </c>
      <c r="S142" s="207"/>
      <c r="T142" s="207"/>
      <c r="U142" s="207"/>
      <c r="V142" s="207"/>
      <c r="W142" s="207"/>
      <c r="X142" s="207"/>
      <c r="Y142" s="207"/>
      <c r="Z142" s="207"/>
      <c r="AA142" s="207"/>
      <c r="AB142" s="207"/>
      <c r="AC142" s="207"/>
      <c r="AD142" s="207"/>
      <c r="AE142" s="207"/>
    </row>
    <row r="143">
      <c r="A143" s="216" t="s">
        <v>15347</v>
      </c>
      <c r="B143" s="206">
        <v>45272.0</v>
      </c>
      <c r="C143" s="207" t="s">
        <v>1707</v>
      </c>
      <c r="D143" s="238"/>
      <c r="E143" s="240" t="s">
        <v>15275</v>
      </c>
      <c r="F143" s="239" t="s">
        <v>15282</v>
      </c>
      <c r="G143" s="231">
        <v>45272.0</v>
      </c>
      <c r="H143" s="231">
        <v>45276.0</v>
      </c>
      <c r="I143" s="231">
        <v>45279.0</v>
      </c>
      <c r="J143" s="231">
        <v>45283.0</v>
      </c>
      <c r="K143" s="231">
        <v>45293.0</v>
      </c>
      <c r="L143" s="231">
        <v>45300.0</v>
      </c>
      <c r="M143" s="231">
        <v>45301.0</v>
      </c>
      <c r="N143" s="231">
        <v>45307.0</v>
      </c>
      <c r="O143" s="231">
        <v>45314.0</v>
      </c>
      <c r="P143" s="231">
        <v>45315.0</v>
      </c>
      <c r="Q143" s="238" t="s">
        <v>15277</v>
      </c>
      <c r="R143" s="239" t="s">
        <v>15278</v>
      </c>
      <c r="S143" s="207"/>
      <c r="T143" s="207"/>
      <c r="U143" s="207"/>
      <c r="V143" s="207"/>
      <c r="W143" s="207"/>
      <c r="X143" s="207"/>
      <c r="Y143" s="207"/>
      <c r="Z143" s="207"/>
      <c r="AA143" s="207"/>
      <c r="AB143" s="207"/>
      <c r="AC143" s="207"/>
      <c r="AD143" s="207"/>
      <c r="AE143" s="207"/>
    </row>
    <row r="144">
      <c r="A144" s="216" t="s">
        <v>15347</v>
      </c>
      <c r="B144" s="206">
        <v>45273.0</v>
      </c>
      <c r="C144" s="207" t="s">
        <v>1743</v>
      </c>
      <c r="D144" s="238"/>
      <c r="E144" s="240" t="s">
        <v>15275</v>
      </c>
      <c r="F144" s="239" t="s">
        <v>15282</v>
      </c>
      <c r="G144" s="231">
        <v>45281.0</v>
      </c>
      <c r="H144" s="231">
        <v>45286.0</v>
      </c>
      <c r="I144" s="231">
        <v>45654.0</v>
      </c>
      <c r="J144" s="231">
        <v>45295.0</v>
      </c>
      <c r="K144" s="231">
        <v>45298.0</v>
      </c>
      <c r="L144" s="231">
        <v>45307.0</v>
      </c>
      <c r="M144" s="231">
        <v>45309.0</v>
      </c>
      <c r="N144" s="231">
        <v>45311.0</v>
      </c>
      <c r="O144" s="231">
        <v>45315.0</v>
      </c>
      <c r="P144" s="231">
        <v>45318.0</v>
      </c>
      <c r="Q144" s="238" t="s">
        <v>15277</v>
      </c>
      <c r="R144" s="239" t="s">
        <v>15278</v>
      </c>
      <c r="S144" s="207"/>
      <c r="T144" s="207"/>
      <c r="U144" s="207"/>
      <c r="V144" s="207"/>
      <c r="W144" s="207"/>
      <c r="X144" s="207"/>
      <c r="Y144" s="207"/>
      <c r="Z144" s="207"/>
      <c r="AA144" s="207"/>
      <c r="AB144" s="207"/>
      <c r="AC144" s="207"/>
      <c r="AD144" s="207"/>
      <c r="AE144" s="207"/>
    </row>
    <row r="145">
      <c r="A145" s="205" t="s">
        <v>15347</v>
      </c>
      <c r="B145" s="206">
        <v>45273.0</v>
      </c>
      <c r="C145" s="207" t="s">
        <v>1165</v>
      </c>
      <c r="D145" s="238"/>
      <c r="E145" s="240" t="s">
        <v>15275</v>
      </c>
      <c r="F145" s="239" t="s">
        <v>15276</v>
      </c>
      <c r="G145" s="231">
        <v>45276.0</v>
      </c>
      <c r="H145" s="231">
        <v>45280.0</v>
      </c>
      <c r="I145" s="231">
        <v>45287.0</v>
      </c>
      <c r="J145" s="231">
        <v>45294.0</v>
      </c>
      <c r="K145" s="231">
        <v>45297.0</v>
      </c>
      <c r="L145" s="231">
        <v>45301.0</v>
      </c>
      <c r="M145" s="231">
        <v>45304.0</v>
      </c>
      <c r="N145" s="231">
        <v>45308.0</v>
      </c>
      <c r="O145" s="231">
        <v>45311.0</v>
      </c>
      <c r="P145" s="231">
        <v>45315.0</v>
      </c>
      <c r="Q145" s="238" t="s">
        <v>15277</v>
      </c>
      <c r="R145" s="239" t="s">
        <v>15278</v>
      </c>
      <c r="S145" s="207"/>
      <c r="T145" s="207"/>
      <c r="U145" s="207"/>
      <c r="V145" s="207"/>
      <c r="W145" s="207"/>
      <c r="X145" s="207"/>
      <c r="Y145" s="207"/>
      <c r="Z145" s="207"/>
      <c r="AA145" s="207"/>
      <c r="AB145" s="207"/>
      <c r="AC145" s="207"/>
      <c r="AD145" s="207"/>
      <c r="AE145" s="207"/>
    </row>
    <row r="146">
      <c r="A146" s="216" t="s">
        <v>15347</v>
      </c>
      <c r="B146" s="206">
        <v>45277.0</v>
      </c>
      <c r="C146" s="207" t="s">
        <v>1694</v>
      </c>
      <c r="D146" s="238"/>
      <c r="E146" s="240" t="s">
        <v>15275</v>
      </c>
      <c r="F146" s="239" t="s">
        <v>15282</v>
      </c>
      <c r="G146" s="231">
        <v>45270.0</v>
      </c>
      <c r="H146" s="231">
        <v>45277.0</v>
      </c>
      <c r="I146" s="231">
        <v>45281.0</v>
      </c>
      <c r="J146" s="231">
        <v>45295.0</v>
      </c>
      <c r="K146" s="231">
        <v>45305.0</v>
      </c>
      <c r="L146" s="230"/>
      <c r="M146" s="230"/>
      <c r="N146" s="230"/>
      <c r="O146" s="231">
        <v>45350.0</v>
      </c>
      <c r="P146" s="231">
        <v>45355.0</v>
      </c>
      <c r="Q146" s="238" t="s">
        <v>15277</v>
      </c>
      <c r="R146" s="239" t="s">
        <v>15280</v>
      </c>
      <c r="S146" s="207"/>
      <c r="T146" s="207"/>
      <c r="U146" s="207"/>
      <c r="V146" s="207"/>
      <c r="W146" s="207"/>
      <c r="X146" s="207"/>
      <c r="Y146" s="207"/>
      <c r="Z146" s="207"/>
      <c r="AA146" s="207"/>
      <c r="AB146" s="207"/>
      <c r="AC146" s="207"/>
      <c r="AD146" s="207"/>
      <c r="AE146" s="207"/>
    </row>
    <row r="147">
      <c r="A147" s="205" t="s">
        <v>15347</v>
      </c>
      <c r="B147" s="206">
        <v>45277.0</v>
      </c>
      <c r="C147" s="207" t="s">
        <v>478</v>
      </c>
      <c r="D147" s="238"/>
      <c r="E147" s="240" t="s">
        <v>15279</v>
      </c>
      <c r="F147" s="239" t="s">
        <v>15276</v>
      </c>
      <c r="G147" s="231">
        <v>45277.0</v>
      </c>
      <c r="H147" s="231">
        <v>45283.0</v>
      </c>
      <c r="I147" s="231">
        <v>45284.0</v>
      </c>
      <c r="J147" s="258">
        <v>45298.0</v>
      </c>
      <c r="K147" s="258">
        <v>45305.0</v>
      </c>
      <c r="L147" s="231">
        <v>45311.0</v>
      </c>
      <c r="M147" s="231">
        <v>45312.0</v>
      </c>
      <c r="N147" s="231">
        <v>45325.0</v>
      </c>
      <c r="O147" s="231">
        <v>45326.0</v>
      </c>
      <c r="P147" s="231">
        <v>45333.0</v>
      </c>
      <c r="Q147" s="238" t="s">
        <v>15277</v>
      </c>
      <c r="R147" s="239" t="s">
        <v>15278</v>
      </c>
      <c r="S147" s="207"/>
      <c r="T147" s="207"/>
      <c r="U147" s="207"/>
      <c r="V147" s="207"/>
      <c r="W147" s="207"/>
      <c r="X147" s="207"/>
      <c r="Y147" s="207"/>
      <c r="Z147" s="207"/>
      <c r="AA147" s="207"/>
      <c r="AB147" s="207"/>
      <c r="AC147" s="207"/>
      <c r="AD147" s="207"/>
      <c r="AE147" s="207"/>
    </row>
    <row r="148">
      <c r="A148" s="205" t="s">
        <v>15347</v>
      </c>
      <c r="B148" s="206">
        <v>45277.0</v>
      </c>
      <c r="C148" s="207" t="s">
        <v>1800</v>
      </c>
      <c r="D148" s="238"/>
      <c r="E148" s="240" t="s">
        <v>15275</v>
      </c>
      <c r="F148" s="239" t="s">
        <v>15282</v>
      </c>
      <c r="G148" s="231">
        <v>45280.0</v>
      </c>
      <c r="H148" s="231">
        <v>45284.0</v>
      </c>
      <c r="I148" s="231">
        <v>45293.0</v>
      </c>
      <c r="J148" s="231">
        <v>45298.0</v>
      </c>
      <c r="K148" s="231">
        <v>45301.0</v>
      </c>
      <c r="L148" s="231">
        <v>45306.0</v>
      </c>
      <c r="M148" s="231">
        <v>45313.0</v>
      </c>
      <c r="N148" s="231">
        <v>45315.0</v>
      </c>
      <c r="O148" s="231">
        <v>45320.0</v>
      </c>
      <c r="P148" s="231">
        <v>45322.0</v>
      </c>
      <c r="Q148" s="238" t="s">
        <v>15277</v>
      </c>
      <c r="R148" s="239" t="s">
        <v>15278</v>
      </c>
      <c r="S148" s="207"/>
      <c r="T148" s="207"/>
      <c r="U148" s="207"/>
      <c r="V148" s="207"/>
      <c r="W148" s="207"/>
      <c r="X148" s="207"/>
      <c r="Y148" s="207"/>
      <c r="Z148" s="207"/>
      <c r="AA148" s="207"/>
      <c r="AB148" s="207"/>
      <c r="AC148" s="207"/>
      <c r="AD148" s="207"/>
      <c r="AE148" s="207"/>
    </row>
    <row r="149">
      <c r="A149" s="205" t="s">
        <v>15347</v>
      </c>
      <c r="B149" s="206">
        <v>45278.0</v>
      </c>
      <c r="C149" s="207" t="s">
        <v>1276</v>
      </c>
      <c r="D149" s="238"/>
      <c r="E149" s="240" t="s">
        <v>15275</v>
      </c>
      <c r="F149" s="239" t="s">
        <v>15276</v>
      </c>
      <c r="G149" s="231">
        <v>45284.0</v>
      </c>
      <c r="H149" s="231">
        <v>45287.0</v>
      </c>
      <c r="I149" s="231">
        <v>45294.0</v>
      </c>
      <c r="J149" s="231">
        <v>45308.0</v>
      </c>
      <c r="K149" s="231">
        <v>45315.0</v>
      </c>
      <c r="L149" s="231">
        <v>45320.0</v>
      </c>
      <c r="M149" s="231">
        <v>45322.0</v>
      </c>
      <c r="N149" s="231">
        <v>45327.0</v>
      </c>
      <c r="O149" s="231">
        <v>45329.0</v>
      </c>
      <c r="P149" s="231">
        <v>45343.0</v>
      </c>
      <c r="Q149" s="238" t="s">
        <v>15277</v>
      </c>
      <c r="R149" s="239"/>
      <c r="S149" s="207"/>
      <c r="T149" s="207"/>
      <c r="U149" s="207"/>
      <c r="V149" s="207"/>
      <c r="W149" s="207"/>
      <c r="X149" s="207"/>
      <c r="Y149" s="207"/>
      <c r="Z149" s="207"/>
      <c r="AA149" s="207"/>
      <c r="AB149" s="207"/>
      <c r="AC149" s="207"/>
      <c r="AD149" s="207"/>
      <c r="AE149" s="207"/>
    </row>
    <row r="150">
      <c r="A150" s="216" t="s">
        <v>15347</v>
      </c>
      <c r="B150" s="206">
        <v>45278.0</v>
      </c>
      <c r="C150" s="207" t="s">
        <v>1019</v>
      </c>
      <c r="D150" s="238"/>
      <c r="E150" s="240" t="s">
        <v>15275</v>
      </c>
      <c r="F150" s="239" t="s">
        <v>15276</v>
      </c>
      <c r="G150" s="231">
        <v>45278.0</v>
      </c>
      <c r="H150" s="231">
        <v>45279.0</v>
      </c>
      <c r="I150" s="231">
        <v>45280.0</v>
      </c>
      <c r="J150" s="231">
        <v>45286.0</v>
      </c>
      <c r="K150" s="231">
        <v>45287.0</v>
      </c>
      <c r="L150" s="231">
        <v>45294.0</v>
      </c>
      <c r="M150" s="231">
        <v>45295.0</v>
      </c>
      <c r="N150" s="231">
        <v>45297.0</v>
      </c>
      <c r="O150" s="231">
        <v>45299.0</v>
      </c>
      <c r="P150" s="231">
        <v>45300.0</v>
      </c>
      <c r="Q150" s="238" t="s">
        <v>15277</v>
      </c>
      <c r="R150" s="239" t="s">
        <v>15278</v>
      </c>
      <c r="S150" s="207"/>
      <c r="T150" s="207"/>
      <c r="U150" s="207"/>
      <c r="V150" s="207"/>
      <c r="W150" s="207"/>
      <c r="X150" s="207"/>
      <c r="Y150" s="207"/>
      <c r="Z150" s="207"/>
      <c r="AA150" s="207"/>
      <c r="AB150" s="207"/>
      <c r="AC150" s="207"/>
      <c r="AD150" s="207"/>
      <c r="AE150" s="207"/>
    </row>
    <row r="151">
      <c r="A151" s="216" t="s">
        <v>15347</v>
      </c>
      <c r="B151" s="206">
        <v>45281.0</v>
      </c>
      <c r="C151" s="207" t="s">
        <v>582</v>
      </c>
      <c r="D151" s="238"/>
      <c r="E151" s="240" t="s">
        <v>15275</v>
      </c>
      <c r="F151" s="239" t="s">
        <v>15276</v>
      </c>
      <c r="G151" s="231">
        <v>45281.0</v>
      </c>
      <c r="H151" s="231">
        <v>45287.0</v>
      </c>
      <c r="I151" s="231">
        <v>45294.0</v>
      </c>
      <c r="J151" s="231">
        <v>45295.0</v>
      </c>
      <c r="K151" s="231">
        <v>45299.0</v>
      </c>
      <c r="L151" s="231">
        <v>45301.0</v>
      </c>
      <c r="M151" s="231">
        <v>45306.0</v>
      </c>
      <c r="N151" s="231">
        <v>45308.0</v>
      </c>
      <c r="O151" s="231">
        <v>45309.0</v>
      </c>
      <c r="P151" s="231">
        <v>45313.0</v>
      </c>
      <c r="Q151" s="238" t="s">
        <v>15277</v>
      </c>
      <c r="R151" s="239" t="s">
        <v>15278</v>
      </c>
      <c r="S151" s="207"/>
      <c r="T151" s="207"/>
      <c r="U151" s="207"/>
      <c r="V151" s="207"/>
      <c r="W151" s="207"/>
      <c r="X151" s="207"/>
      <c r="Y151" s="207"/>
      <c r="Z151" s="207"/>
      <c r="AA151" s="207"/>
      <c r="AB151" s="207"/>
      <c r="AC151" s="207"/>
      <c r="AD151" s="207"/>
      <c r="AE151" s="207"/>
    </row>
    <row r="152">
      <c r="A152" s="216" t="s">
        <v>15347</v>
      </c>
      <c r="B152" s="206">
        <v>45283.0</v>
      </c>
      <c r="C152" s="207" t="s">
        <v>1836</v>
      </c>
      <c r="D152" s="238"/>
      <c r="E152" s="240" t="s">
        <v>15275</v>
      </c>
      <c r="F152" s="239" t="s">
        <v>15282</v>
      </c>
      <c r="G152" s="231">
        <v>45284.0</v>
      </c>
      <c r="H152" s="231">
        <v>45295.0</v>
      </c>
      <c r="I152" s="231">
        <v>45305.0</v>
      </c>
      <c r="J152" s="231">
        <v>45312.0</v>
      </c>
      <c r="K152" s="231">
        <v>45316.0</v>
      </c>
      <c r="L152" s="231">
        <v>45319.0</v>
      </c>
      <c r="M152" s="231">
        <v>45323.0</v>
      </c>
      <c r="N152" s="231">
        <v>45326.0</v>
      </c>
      <c r="O152" s="231">
        <v>45340.0</v>
      </c>
      <c r="P152" s="231">
        <v>45344.0</v>
      </c>
      <c r="Q152" s="238" t="s">
        <v>15277</v>
      </c>
      <c r="R152" s="239"/>
      <c r="S152" s="207"/>
      <c r="T152" s="207"/>
      <c r="U152" s="207"/>
      <c r="V152" s="207"/>
      <c r="W152" s="207"/>
      <c r="X152" s="207"/>
      <c r="Y152" s="207"/>
      <c r="Z152" s="207"/>
      <c r="AA152" s="207"/>
      <c r="AB152" s="207"/>
      <c r="AC152" s="207"/>
      <c r="AD152" s="207"/>
      <c r="AE152" s="207"/>
    </row>
    <row r="153">
      <c r="A153" s="205" t="s">
        <v>15347</v>
      </c>
      <c r="B153" s="206">
        <v>45283.0</v>
      </c>
      <c r="C153" s="207" t="s">
        <v>535</v>
      </c>
      <c r="D153" s="238"/>
      <c r="E153" s="240" t="s">
        <v>15279</v>
      </c>
      <c r="F153" s="239" t="s">
        <v>15276</v>
      </c>
      <c r="G153" s="231">
        <v>45283.0</v>
      </c>
      <c r="H153" s="231">
        <v>45311.0</v>
      </c>
      <c r="I153" s="231">
        <v>45318.0</v>
      </c>
      <c r="J153" s="258">
        <v>45325.0</v>
      </c>
      <c r="K153" s="231"/>
      <c r="L153" s="230"/>
      <c r="M153" s="230"/>
      <c r="N153" s="230"/>
      <c r="O153" s="230"/>
      <c r="P153" s="230"/>
      <c r="Q153" s="238" t="s">
        <v>15277</v>
      </c>
      <c r="R153" s="239" t="s">
        <v>15278</v>
      </c>
      <c r="S153" s="207"/>
      <c r="T153" s="207"/>
      <c r="U153" s="207"/>
      <c r="V153" s="207"/>
      <c r="W153" s="207"/>
      <c r="X153" s="207"/>
      <c r="Y153" s="207"/>
      <c r="Z153" s="207"/>
      <c r="AA153" s="207"/>
      <c r="AB153" s="207"/>
      <c r="AC153" s="207"/>
      <c r="AD153" s="207"/>
      <c r="AE153" s="207"/>
    </row>
    <row r="154">
      <c r="A154" s="205" t="s">
        <v>15347</v>
      </c>
      <c r="B154" s="206">
        <v>45283.0</v>
      </c>
      <c r="C154" s="207" t="s">
        <v>384</v>
      </c>
      <c r="D154" s="238"/>
      <c r="E154" s="240" t="s">
        <v>15279</v>
      </c>
      <c r="F154" s="239" t="s">
        <v>15276</v>
      </c>
      <c r="G154" s="231">
        <v>45283.0</v>
      </c>
      <c r="H154" s="231">
        <v>45295.0</v>
      </c>
      <c r="I154" s="231">
        <v>45297.0</v>
      </c>
      <c r="J154" s="258">
        <v>45304.0</v>
      </c>
      <c r="K154" s="231"/>
      <c r="L154" s="230"/>
      <c r="M154" s="230"/>
      <c r="N154" s="230"/>
      <c r="O154" s="230"/>
      <c r="P154" s="230"/>
      <c r="Q154" s="238" t="s">
        <v>15277</v>
      </c>
      <c r="R154" s="239" t="s">
        <v>15278</v>
      </c>
      <c r="S154" s="207"/>
      <c r="T154" s="207"/>
      <c r="U154" s="207"/>
      <c r="V154" s="207"/>
      <c r="W154" s="207"/>
      <c r="X154" s="207"/>
      <c r="Y154" s="207"/>
      <c r="Z154" s="207"/>
      <c r="AA154" s="207"/>
      <c r="AB154" s="207"/>
      <c r="AC154" s="207"/>
      <c r="AD154" s="207"/>
      <c r="AE154" s="207"/>
    </row>
    <row r="155">
      <c r="A155" s="216" t="s">
        <v>15347</v>
      </c>
      <c r="B155" s="206">
        <v>45283.0</v>
      </c>
      <c r="C155" s="207" t="s">
        <v>133</v>
      </c>
      <c r="D155" s="238"/>
      <c r="E155" s="240" t="s">
        <v>15279</v>
      </c>
      <c r="F155" s="239" t="s">
        <v>15276</v>
      </c>
      <c r="G155" s="231">
        <v>45283.0</v>
      </c>
      <c r="H155" s="231">
        <v>45284.0</v>
      </c>
      <c r="I155" s="231">
        <v>45297.0</v>
      </c>
      <c r="J155" s="231">
        <v>45298.0</v>
      </c>
      <c r="K155" s="231"/>
      <c r="L155" s="230"/>
      <c r="M155" s="230"/>
      <c r="N155" s="230"/>
      <c r="O155" s="230"/>
      <c r="P155" s="230"/>
      <c r="Q155" s="238" t="s">
        <v>15277</v>
      </c>
      <c r="R155" s="239" t="s">
        <v>15278</v>
      </c>
      <c r="S155" s="207"/>
      <c r="T155" s="207"/>
      <c r="U155" s="207"/>
      <c r="V155" s="207"/>
      <c r="W155" s="207"/>
      <c r="X155" s="207"/>
      <c r="Y155" s="207"/>
      <c r="Z155" s="207"/>
      <c r="AA155" s="207"/>
      <c r="AB155" s="207"/>
      <c r="AC155" s="207"/>
      <c r="AD155" s="207"/>
      <c r="AE155" s="207"/>
    </row>
    <row r="156">
      <c r="A156" s="260"/>
      <c r="B156" s="206">
        <v>45280.0</v>
      </c>
      <c r="C156" s="256" t="s">
        <v>1793</v>
      </c>
      <c r="D156" s="261"/>
      <c r="E156" s="240" t="s">
        <v>15275</v>
      </c>
      <c r="F156" s="239" t="s">
        <v>15276</v>
      </c>
      <c r="G156" s="230">
        <v>45280.0</v>
      </c>
      <c r="H156" s="230">
        <v>45284.0</v>
      </c>
      <c r="I156" s="230">
        <v>45287.0</v>
      </c>
      <c r="J156" s="230">
        <v>44987.0</v>
      </c>
      <c r="K156" s="230">
        <v>44991.0</v>
      </c>
      <c r="L156" s="231">
        <v>45245.0</v>
      </c>
      <c r="M156" s="231">
        <v>45246.0</v>
      </c>
      <c r="N156" s="231">
        <v>45267.0</v>
      </c>
      <c r="O156" s="231">
        <v>45270.0</v>
      </c>
      <c r="P156" s="231">
        <v>45277.0</v>
      </c>
      <c r="Q156" s="239" t="s">
        <v>15277</v>
      </c>
      <c r="R156" s="239" t="s">
        <v>15280</v>
      </c>
      <c r="S156" s="207"/>
      <c r="T156" s="207"/>
      <c r="U156" s="207"/>
      <c r="V156" s="207"/>
      <c r="W156" s="207"/>
      <c r="X156" s="207"/>
      <c r="Y156" s="207"/>
      <c r="Z156" s="207"/>
      <c r="AA156" s="207"/>
      <c r="AB156" s="207"/>
      <c r="AC156" s="207"/>
      <c r="AD156" s="207"/>
      <c r="AE156" s="207"/>
    </row>
    <row r="157">
      <c r="A157" s="216"/>
      <c r="B157" s="206">
        <v>45283.0</v>
      </c>
      <c r="C157" s="207" t="s">
        <v>150</v>
      </c>
      <c r="D157" s="238"/>
      <c r="E157" s="240" t="s">
        <v>15279</v>
      </c>
      <c r="F157" s="239" t="s">
        <v>15276</v>
      </c>
      <c r="G157" s="231">
        <v>45283.0</v>
      </c>
      <c r="H157" s="231">
        <v>45297.0</v>
      </c>
      <c r="I157" s="231">
        <v>45304.0</v>
      </c>
      <c r="J157" s="258">
        <v>45316.0</v>
      </c>
      <c r="K157" s="231"/>
      <c r="L157" s="230"/>
      <c r="M157" s="230"/>
      <c r="N157" s="230"/>
      <c r="O157" s="230"/>
      <c r="P157" s="230"/>
      <c r="Q157" s="238" t="s">
        <v>15277</v>
      </c>
      <c r="R157" s="239" t="s">
        <v>15278</v>
      </c>
      <c r="S157" s="207"/>
      <c r="T157" s="207"/>
      <c r="U157" s="207"/>
      <c r="V157" s="207"/>
      <c r="W157" s="207"/>
      <c r="X157" s="207"/>
      <c r="Y157" s="207"/>
      <c r="Z157" s="207"/>
      <c r="AA157" s="207"/>
      <c r="AB157" s="207"/>
      <c r="AC157" s="207"/>
      <c r="AD157" s="207"/>
      <c r="AE157" s="207"/>
    </row>
    <row r="158">
      <c r="A158" s="216"/>
      <c r="B158" s="206">
        <v>45283.0</v>
      </c>
      <c r="C158" s="207" t="s">
        <v>140</v>
      </c>
      <c r="D158" s="238"/>
      <c r="E158" s="240" t="s">
        <v>15279</v>
      </c>
      <c r="F158" s="239" t="s">
        <v>15276</v>
      </c>
      <c r="G158" s="231">
        <v>45283.0</v>
      </c>
      <c r="H158" s="231">
        <v>45297.0</v>
      </c>
      <c r="I158" s="231">
        <v>45298.0</v>
      </c>
      <c r="J158" s="258">
        <v>45304.0</v>
      </c>
      <c r="K158" s="231">
        <v>45305.0</v>
      </c>
      <c r="L158" s="231">
        <v>45311.0</v>
      </c>
      <c r="M158" s="231">
        <v>45312.0</v>
      </c>
      <c r="N158" s="231">
        <v>45318.0</v>
      </c>
      <c r="O158" s="231">
        <v>45319.0</v>
      </c>
      <c r="P158" s="231">
        <v>45325.0</v>
      </c>
      <c r="Q158" s="238" t="s">
        <v>15277</v>
      </c>
      <c r="R158" s="239" t="s">
        <v>15278</v>
      </c>
      <c r="S158" s="207"/>
      <c r="T158" s="207"/>
      <c r="U158" s="207"/>
      <c r="V158" s="207"/>
      <c r="W158" s="207"/>
      <c r="X158" s="207"/>
      <c r="Y158" s="207"/>
      <c r="Z158" s="207"/>
      <c r="AA158" s="207"/>
      <c r="AB158" s="207"/>
      <c r="AC158" s="207"/>
      <c r="AD158" s="207"/>
      <c r="AE158" s="207"/>
    </row>
    <row r="159">
      <c r="A159" s="262"/>
      <c r="B159" s="206">
        <v>45284.0</v>
      </c>
      <c r="C159" s="207" t="s">
        <v>197</v>
      </c>
      <c r="D159" s="238"/>
      <c r="E159" s="240" t="s">
        <v>15279</v>
      </c>
      <c r="F159" s="239" t="s">
        <v>15276</v>
      </c>
      <c r="G159" s="231">
        <v>45284.0</v>
      </c>
      <c r="H159" s="231">
        <v>45286.0</v>
      </c>
      <c r="I159" s="231">
        <v>45293.0</v>
      </c>
      <c r="J159" s="258">
        <v>45298.0</v>
      </c>
      <c r="K159" s="231">
        <v>45300.0</v>
      </c>
      <c r="L159" s="231">
        <v>45305.0</v>
      </c>
      <c r="M159" s="231">
        <v>45307.0</v>
      </c>
      <c r="N159" s="231">
        <v>45312.0</v>
      </c>
      <c r="O159" s="231">
        <v>45314.0</v>
      </c>
      <c r="P159" s="231">
        <v>45319.0</v>
      </c>
      <c r="Q159" s="238" t="s">
        <v>15277</v>
      </c>
      <c r="R159" s="239" t="s">
        <v>15278</v>
      </c>
      <c r="S159" s="207"/>
      <c r="T159" s="207"/>
      <c r="U159" s="207"/>
      <c r="V159" s="207"/>
      <c r="W159" s="207"/>
      <c r="X159" s="207"/>
      <c r="Y159" s="207"/>
      <c r="Z159" s="207"/>
      <c r="AA159" s="207"/>
      <c r="AB159" s="207"/>
      <c r="AC159" s="207"/>
      <c r="AD159" s="207"/>
      <c r="AE159" s="207"/>
    </row>
    <row r="160">
      <c r="A160" s="262"/>
      <c r="B160" s="206">
        <v>45284.0</v>
      </c>
      <c r="C160" s="207" t="s">
        <v>221</v>
      </c>
      <c r="D160" s="238"/>
      <c r="E160" s="240" t="s">
        <v>15275</v>
      </c>
      <c r="F160" s="239" t="s">
        <v>15276</v>
      </c>
      <c r="G160" s="231">
        <v>45284.0</v>
      </c>
      <c r="H160" s="231">
        <v>45287.0</v>
      </c>
      <c r="I160" s="231">
        <v>45262.0</v>
      </c>
      <c r="J160" s="258">
        <v>45267.0</v>
      </c>
      <c r="K160" s="231">
        <v>45304.0</v>
      </c>
      <c r="L160" s="231">
        <v>45305.0</v>
      </c>
      <c r="M160" s="231">
        <v>45311.0</v>
      </c>
      <c r="N160" s="231">
        <v>45314.0</v>
      </c>
      <c r="O160" s="231">
        <v>45315.0</v>
      </c>
      <c r="P160" s="231">
        <v>45325.0</v>
      </c>
      <c r="Q160" s="238" t="s">
        <v>15277</v>
      </c>
      <c r="R160" s="239" t="s">
        <v>15278</v>
      </c>
      <c r="S160" s="207"/>
      <c r="T160" s="207"/>
      <c r="U160" s="207"/>
      <c r="V160" s="207"/>
      <c r="W160" s="207"/>
      <c r="X160" s="207"/>
      <c r="Y160" s="207"/>
      <c r="Z160" s="207"/>
      <c r="AA160" s="207"/>
      <c r="AB160" s="207"/>
      <c r="AC160" s="207"/>
      <c r="AD160" s="207"/>
      <c r="AE160" s="207"/>
    </row>
    <row r="161">
      <c r="A161" s="262"/>
      <c r="B161" s="206">
        <v>45284.0</v>
      </c>
      <c r="C161" s="207" t="s">
        <v>1380</v>
      </c>
      <c r="D161" s="238"/>
      <c r="E161" s="240" t="s">
        <v>15275</v>
      </c>
      <c r="F161" s="239" t="s">
        <v>15276</v>
      </c>
      <c r="G161" s="231">
        <v>45298.0</v>
      </c>
      <c r="H161" s="231">
        <v>45304.0</v>
      </c>
      <c r="I161" s="231">
        <v>45311.0</v>
      </c>
      <c r="J161" s="258">
        <v>45325.0</v>
      </c>
      <c r="K161" s="231">
        <v>45326.0</v>
      </c>
      <c r="L161" s="231">
        <v>45353.0</v>
      </c>
      <c r="M161" s="231">
        <v>45366.0</v>
      </c>
      <c r="N161" s="231">
        <v>45374.0</v>
      </c>
      <c r="O161" s="231">
        <v>45381.0</v>
      </c>
      <c r="P161" s="231">
        <v>45388.0</v>
      </c>
      <c r="Q161" s="238" t="s">
        <v>15277</v>
      </c>
      <c r="R161" s="239" t="s">
        <v>15278</v>
      </c>
      <c r="S161" s="207"/>
      <c r="T161" s="207"/>
      <c r="U161" s="207"/>
      <c r="V161" s="207"/>
      <c r="W161" s="207"/>
      <c r="X161" s="207"/>
      <c r="Y161" s="207"/>
      <c r="Z161" s="207"/>
      <c r="AA161" s="207"/>
      <c r="AB161" s="207"/>
      <c r="AC161" s="207"/>
      <c r="AD161" s="207"/>
      <c r="AE161" s="207"/>
    </row>
    <row r="162">
      <c r="A162" s="262"/>
      <c r="B162" s="206">
        <v>45286.0</v>
      </c>
      <c r="C162" s="207" t="s">
        <v>1148</v>
      </c>
      <c r="D162" s="238"/>
      <c r="E162" s="240" t="s">
        <v>15275</v>
      </c>
      <c r="F162" s="239" t="s">
        <v>15276</v>
      </c>
      <c r="G162" s="231">
        <v>45293.0</v>
      </c>
      <c r="H162" s="231">
        <v>45295.0</v>
      </c>
      <c r="I162" s="231">
        <v>45307.0</v>
      </c>
      <c r="J162" s="231">
        <v>45309.0</v>
      </c>
      <c r="K162" s="231">
        <v>45314.0</v>
      </c>
      <c r="L162" s="231">
        <v>45323.0</v>
      </c>
      <c r="M162" s="231">
        <v>45328.0</v>
      </c>
      <c r="N162" s="231">
        <v>45335.0</v>
      </c>
      <c r="O162" s="231">
        <v>45342.0</v>
      </c>
      <c r="P162" s="231">
        <v>45344.0</v>
      </c>
      <c r="Q162" s="238" t="s">
        <v>15277</v>
      </c>
      <c r="R162" s="239"/>
      <c r="S162" s="207"/>
      <c r="T162" s="207"/>
      <c r="U162" s="207"/>
      <c r="V162" s="207"/>
      <c r="W162" s="207"/>
      <c r="X162" s="207"/>
      <c r="Y162" s="207"/>
      <c r="Z162" s="207"/>
      <c r="AA162" s="207"/>
      <c r="AB162" s="207"/>
      <c r="AC162" s="207"/>
      <c r="AD162" s="207"/>
      <c r="AE162" s="207"/>
    </row>
    <row r="163">
      <c r="A163" s="262"/>
      <c r="B163" s="206">
        <v>45288.0</v>
      </c>
      <c r="C163" s="207" t="s">
        <v>354</v>
      </c>
      <c r="D163" s="238"/>
      <c r="E163" s="240" t="s">
        <v>15279</v>
      </c>
      <c r="F163" s="239" t="s">
        <v>15276</v>
      </c>
      <c r="G163" s="231">
        <v>45288.0</v>
      </c>
      <c r="H163" s="231">
        <v>45294.0</v>
      </c>
      <c r="I163" s="231">
        <v>45315.0</v>
      </c>
      <c r="J163" s="258">
        <v>45320.0</v>
      </c>
      <c r="K163" s="231"/>
      <c r="L163" s="230"/>
      <c r="M163" s="230"/>
      <c r="N163" s="230"/>
      <c r="O163" s="230"/>
      <c r="P163" s="230"/>
      <c r="Q163" s="238" t="s">
        <v>15277</v>
      </c>
      <c r="R163" s="239" t="s">
        <v>15278</v>
      </c>
      <c r="S163" s="207"/>
      <c r="T163" s="207"/>
      <c r="U163" s="207"/>
      <c r="V163" s="207"/>
      <c r="W163" s="207"/>
      <c r="X163" s="207"/>
      <c r="Y163" s="207"/>
      <c r="Z163" s="207"/>
      <c r="AA163" s="207"/>
      <c r="AB163" s="207"/>
      <c r="AC163" s="207"/>
      <c r="AD163" s="207"/>
      <c r="AE163" s="207"/>
    </row>
    <row r="164">
      <c r="A164" s="262"/>
      <c r="B164" s="206">
        <v>45295.0</v>
      </c>
      <c r="C164" s="207" t="s">
        <v>1542</v>
      </c>
      <c r="D164" s="238"/>
      <c r="E164" s="240" t="s">
        <v>15275</v>
      </c>
      <c r="F164" s="239" t="s">
        <v>15276</v>
      </c>
      <c r="G164" s="231">
        <v>45301.0</v>
      </c>
      <c r="H164" s="231">
        <v>45308.0</v>
      </c>
      <c r="I164" s="231">
        <v>45312.0</v>
      </c>
      <c r="J164" s="231">
        <v>45315.0</v>
      </c>
      <c r="K164" s="231">
        <v>45319.0</v>
      </c>
      <c r="L164" s="231">
        <v>45322.0</v>
      </c>
      <c r="M164" s="231">
        <v>45329.0</v>
      </c>
      <c r="N164" s="231">
        <v>45333.0</v>
      </c>
      <c r="O164" s="231">
        <v>45343.0</v>
      </c>
      <c r="P164" s="231">
        <v>45346.0</v>
      </c>
      <c r="Q164" s="238" t="s">
        <v>15277</v>
      </c>
      <c r="R164" s="239" t="s">
        <v>15278</v>
      </c>
      <c r="S164" s="207"/>
      <c r="T164" s="207"/>
      <c r="U164" s="207"/>
      <c r="V164" s="207"/>
      <c r="W164" s="207"/>
      <c r="X164" s="207"/>
      <c r="Y164" s="207"/>
      <c r="Z164" s="207"/>
      <c r="AA164" s="207"/>
      <c r="AB164" s="207"/>
      <c r="AC164" s="207"/>
      <c r="AD164" s="207"/>
      <c r="AE164" s="207"/>
    </row>
    <row r="165">
      <c r="A165" s="262"/>
      <c r="B165" s="206">
        <v>45297.0</v>
      </c>
      <c r="C165" s="207" t="s">
        <v>1437</v>
      </c>
      <c r="D165" s="238"/>
      <c r="E165" s="240" t="s">
        <v>15275</v>
      </c>
      <c r="F165" s="239" t="s">
        <v>15276</v>
      </c>
      <c r="G165" s="231">
        <v>45297.0</v>
      </c>
      <c r="H165" s="231">
        <v>45300.0</v>
      </c>
      <c r="I165" s="231">
        <v>45304.0</v>
      </c>
      <c r="J165" s="231">
        <v>45311.0</v>
      </c>
      <c r="K165" s="231">
        <v>45314.0</v>
      </c>
      <c r="L165" s="231">
        <v>45318.0</v>
      </c>
      <c r="M165" s="231">
        <v>45320.0</v>
      </c>
      <c r="N165" s="231">
        <v>45325.0</v>
      </c>
      <c r="O165" s="231">
        <v>45327.0</v>
      </c>
      <c r="P165" s="231">
        <v>45333.0</v>
      </c>
      <c r="Q165" s="238" t="s">
        <v>15277</v>
      </c>
      <c r="R165" s="239" t="s">
        <v>15278</v>
      </c>
      <c r="S165" s="207"/>
      <c r="T165" s="207"/>
      <c r="U165" s="207"/>
      <c r="V165" s="207"/>
      <c r="W165" s="207"/>
      <c r="X165" s="207"/>
      <c r="Y165" s="207"/>
      <c r="Z165" s="207"/>
      <c r="AA165" s="207"/>
      <c r="AB165" s="207"/>
      <c r="AC165" s="207"/>
      <c r="AD165" s="207"/>
      <c r="AE165" s="207"/>
    </row>
    <row r="166">
      <c r="A166" s="262"/>
      <c r="B166" s="206">
        <v>45297.0</v>
      </c>
      <c r="C166" s="207" t="s">
        <v>15343</v>
      </c>
      <c r="D166" s="238"/>
      <c r="E166" s="240" t="s">
        <v>15279</v>
      </c>
      <c r="F166" s="239" t="s">
        <v>15276</v>
      </c>
      <c r="G166" s="231">
        <v>45305.0</v>
      </c>
      <c r="H166" s="231">
        <v>45311.0</v>
      </c>
      <c r="I166" s="231">
        <v>45312.0</v>
      </c>
      <c r="J166" s="258">
        <v>45319.0</v>
      </c>
      <c r="K166" s="231">
        <v>45325.0</v>
      </c>
      <c r="L166" s="231">
        <v>45339.0</v>
      </c>
      <c r="M166" s="231">
        <v>45340.0</v>
      </c>
      <c r="N166" s="231">
        <v>45347.0</v>
      </c>
      <c r="O166" s="231">
        <v>45353.0</v>
      </c>
      <c r="P166" s="231">
        <v>45354.0</v>
      </c>
      <c r="Q166" s="238" t="s">
        <v>15277</v>
      </c>
      <c r="R166" s="239" t="s">
        <v>15278</v>
      </c>
      <c r="S166" s="207"/>
      <c r="T166" s="207"/>
      <c r="U166" s="207"/>
      <c r="V166" s="207"/>
      <c r="W166" s="207"/>
      <c r="X166" s="207"/>
      <c r="Y166" s="207"/>
      <c r="Z166" s="207"/>
      <c r="AA166" s="207"/>
      <c r="AB166" s="207"/>
      <c r="AC166" s="207"/>
      <c r="AD166" s="207"/>
      <c r="AE166" s="207"/>
    </row>
    <row r="167">
      <c r="A167" s="262"/>
      <c r="B167" s="206">
        <v>45298.0</v>
      </c>
      <c r="C167" s="207" t="s">
        <v>2007</v>
      </c>
      <c r="D167" s="238"/>
      <c r="E167" s="240" t="s">
        <v>15275</v>
      </c>
      <c r="F167" s="239" t="s">
        <v>15282</v>
      </c>
      <c r="G167" s="231">
        <v>45298.0</v>
      </c>
      <c r="H167" s="231">
        <v>45300.0</v>
      </c>
      <c r="I167" s="231">
        <v>45305.0</v>
      </c>
      <c r="J167" s="231">
        <v>45307.0</v>
      </c>
      <c r="K167" s="231">
        <v>45308.0</v>
      </c>
      <c r="L167" s="231">
        <v>45312.0</v>
      </c>
      <c r="M167" s="231">
        <v>45314.0</v>
      </c>
      <c r="N167" s="231">
        <v>45319.0</v>
      </c>
      <c r="O167" s="231">
        <v>45321.0</v>
      </c>
      <c r="P167" s="231">
        <v>45326.0</v>
      </c>
      <c r="Q167" s="238" t="s">
        <v>15277</v>
      </c>
      <c r="R167" s="239" t="s">
        <v>15278</v>
      </c>
      <c r="S167" s="207"/>
      <c r="T167" s="207"/>
      <c r="U167" s="207"/>
      <c r="V167" s="207"/>
      <c r="W167" s="207"/>
      <c r="X167" s="207"/>
      <c r="Y167" s="207"/>
      <c r="Z167" s="207"/>
      <c r="AA167" s="207"/>
      <c r="AB167" s="207"/>
      <c r="AC167" s="207"/>
      <c r="AD167" s="207"/>
      <c r="AE167" s="207"/>
    </row>
    <row r="168">
      <c r="A168" s="262"/>
      <c r="B168" s="206">
        <v>45298.0</v>
      </c>
      <c r="C168" s="207" t="s">
        <v>2638</v>
      </c>
      <c r="D168" s="238"/>
      <c r="E168" s="240" t="s">
        <v>15275</v>
      </c>
      <c r="F168" s="239" t="s">
        <v>15282</v>
      </c>
      <c r="G168" s="231">
        <v>45298.0</v>
      </c>
      <c r="H168" s="231">
        <v>45300.0</v>
      </c>
      <c r="I168" s="231">
        <v>45301.0</v>
      </c>
      <c r="J168" s="231">
        <v>45305.0</v>
      </c>
      <c r="K168" s="231">
        <v>45307.0</v>
      </c>
      <c r="L168" s="231">
        <v>45309.0</v>
      </c>
      <c r="M168" s="231">
        <v>45311.0</v>
      </c>
      <c r="N168" s="231">
        <v>45314.0</v>
      </c>
      <c r="O168" s="231">
        <v>45316.0</v>
      </c>
      <c r="P168" s="231">
        <v>45318.0</v>
      </c>
      <c r="Q168" s="238" t="s">
        <v>15277</v>
      </c>
      <c r="R168" s="239" t="s">
        <v>15278</v>
      </c>
      <c r="S168" s="207"/>
      <c r="T168" s="207"/>
      <c r="U168" s="207"/>
      <c r="V168" s="207"/>
      <c r="W168" s="207"/>
      <c r="X168" s="207"/>
      <c r="Y168" s="207"/>
      <c r="Z168" s="207"/>
      <c r="AA168" s="207"/>
      <c r="AB168" s="207"/>
      <c r="AC168" s="207"/>
      <c r="AD168" s="207"/>
      <c r="AE168" s="207"/>
    </row>
    <row r="169">
      <c r="A169" s="262"/>
      <c r="B169" s="206">
        <v>45298.0</v>
      </c>
      <c r="C169" s="207" t="s">
        <v>488</v>
      </c>
      <c r="D169" s="238"/>
      <c r="E169" s="240" t="s">
        <v>15279</v>
      </c>
      <c r="F169" s="239" t="s">
        <v>15276</v>
      </c>
      <c r="G169" s="231">
        <v>45298.0</v>
      </c>
      <c r="H169" s="231">
        <v>45304.0</v>
      </c>
      <c r="I169" s="231">
        <v>45305.0</v>
      </c>
      <c r="J169" s="258">
        <v>45311.0</v>
      </c>
      <c r="K169" s="231">
        <v>45312.0</v>
      </c>
      <c r="L169" s="231">
        <v>45325.0</v>
      </c>
      <c r="M169" s="231">
        <v>45326.0</v>
      </c>
      <c r="N169" s="231">
        <v>45333.0</v>
      </c>
      <c r="O169" s="231">
        <v>45339.0</v>
      </c>
      <c r="P169" s="231">
        <v>45340.0</v>
      </c>
      <c r="Q169" s="238" t="s">
        <v>15277</v>
      </c>
      <c r="R169" s="239" t="s">
        <v>15278</v>
      </c>
      <c r="S169" s="207"/>
      <c r="T169" s="207"/>
      <c r="U169" s="207"/>
      <c r="V169" s="207"/>
      <c r="W169" s="207"/>
      <c r="X169" s="207"/>
      <c r="Y169" s="207"/>
      <c r="Z169" s="207"/>
      <c r="AA169" s="207"/>
      <c r="AB169" s="207"/>
      <c r="AC169" s="207"/>
      <c r="AD169" s="207"/>
      <c r="AE169" s="207"/>
    </row>
    <row r="170">
      <c r="A170" s="262"/>
      <c r="B170" s="206">
        <v>45299.0</v>
      </c>
      <c r="C170" s="207" t="s">
        <v>2675</v>
      </c>
      <c r="D170" s="238"/>
      <c r="E170" s="240" t="s">
        <v>15275</v>
      </c>
      <c r="F170" s="239" t="s">
        <v>15282</v>
      </c>
      <c r="G170" s="231">
        <v>45299.0</v>
      </c>
      <c r="H170" s="231">
        <v>45309.0</v>
      </c>
      <c r="I170" s="231">
        <v>45316.0</v>
      </c>
      <c r="J170" s="231">
        <v>45319.0</v>
      </c>
      <c r="K170" s="231">
        <v>45325.0</v>
      </c>
      <c r="L170" s="231">
        <v>45328.0</v>
      </c>
      <c r="M170" s="231">
        <v>45333.0</v>
      </c>
      <c r="N170" s="231">
        <v>45335.0</v>
      </c>
      <c r="O170" s="231">
        <v>45339.0</v>
      </c>
      <c r="P170" s="231">
        <v>45342.0</v>
      </c>
      <c r="Q170" s="238" t="s">
        <v>15277</v>
      </c>
      <c r="R170" s="239" t="s">
        <v>15278</v>
      </c>
      <c r="S170" s="207"/>
      <c r="T170" s="207"/>
      <c r="U170" s="207"/>
      <c r="V170" s="207"/>
      <c r="W170" s="207"/>
      <c r="X170" s="207"/>
      <c r="Y170" s="207"/>
      <c r="Z170" s="207"/>
      <c r="AA170" s="207"/>
      <c r="AB170" s="207"/>
      <c r="AC170" s="207"/>
      <c r="AD170" s="207"/>
      <c r="AE170" s="207"/>
    </row>
    <row r="171">
      <c r="A171" s="262"/>
      <c r="B171" s="206">
        <v>45299.0</v>
      </c>
      <c r="C171" s="207" t="s">
        <v>1510</v>
      </c>
      <c r="D171" s="238"/>
      <c r="E171" s="240" t="s">
        <v>15275</v>
      </c>
      <c r="F171" s="239" t="s">
        <v>15276</v>
      </c>
      <c r="G171" s="231">
        <v>45299.0</v>
      </c>
      <c r="H171" s="231">
        <v>45300.0</v>
      </c>
      <c r="I171" s="231">
        <v>45306.0</v>
      </c>
      <c r="J171" s="231">
        <v>45309.0</v>
      </c>
      <c r="K171" s="231">
        <v>45311.0</v>
      </c>
      <c r="L171" s="231">
        <v>45313.0</v>
      </c>
      <c r="M171" s="231">
        <v>45314.0</v>
      </c>
      <c r="N171" s="231">
        <v>45318.0</v>
      </c>
      <c r="O171" s="231">
        <v>45325.0</v>
      </c>
      <c r="P171" s="231">
        <v>45327.0</v>
      </c>
      <c r="Q171" s="238" t="s">
        <v>15277</v>
      </c>
      <c r="R171" s="239" t="s">
        <v>15278</v>
      </c>
      <c r="S171" s="207"/>
      <c r="T171" s="207"/>
      <c r="U171" s="207"/>
      <c r="V171" s="207"/>
      <c r="W171" s="207"/>
      <c r="X171" s="207"/>
      <c r="Y171" s="207"/>
      <c r="Z171" s="207"/>
      <c r="AA171" s="207"/>
      <c r="AB171" s="207"/>
      <c r="AC171" s="207"/>
      <c r="AD171" s="207"/>
      <c r="AE171" s="207"/>
    </row>
    <row r="172">
      <c r="A172" s="262"/>
      <c r="B172" s="206">
        <v>45299.0</v>
      </c>
      <c r="C172" s="207" t="s">
        <v>2037</v>
      </c>
      <c r="D172" s="238"/>
      <c r="E172" s="240" t="s">
        <v>15275</v>
      </c>
      <c r="F172" s="239" t="s">
        <v>15282</v>
      </c>
      <c r="G172" s="231">
        <v>45300.0</v>
      </c>
      <c r="H172" s="231">
        <v>45304.0</v>
      </c>
      <c r="I172" s="231">
        <v>45306.0</v>
      </c>
      <c r="J172" s="231">
        <v>45312.0</v>
      </c>
      <c r="K172" s="231">
        <v>45315.0</v>
      </c>
      <c r="L172" s="231">
        <v>45318.0</v>
      </c>
      <c r="M172" s="231">
        <v>45326.0</v>
      </c>
      <c r="N172" s="231">
        <v>45328.0</v>
      </c>
      <c r="O172" s="231">
        <v>45337.0</v>
      </c>
      <c r="P172" s="231">
        <v>45340.0</v>
      </c>
      <c r="Q172" s="238" t="s">
        <v>15277</v>
      </c>
      <c r="R172" s="239" t="s">
        <v>15278</v>
      </c>
      <c r="S172" s="207"/>
      <c r="T172" s="207"/>
      <c r="U172" s="207"/>
      <c r="V172" s="207"/>
      <c r="W172" s="207"/>
      <c r="X172" s="207"/>
      <c r="Y172" s="207"/>
      <c r="Z172" s="207"/>
      <c r="AA172" s="207"/>
      <c r="AB172" s="207"/>
      <c r="AC172" s="207"/>
      <c r="AD172" s="207"/>
      <c r="AE172" s="207"/>
    </row>
    <row r="173">
      <c r="A173" s="262"/>
      <c r="B173" s="206">
        <v>45299.0</v>
      </c>
      <c r="C173" s="207" t="s">
        <v>1094</v>
      </c>
      <c r="D173" s="238"/>
      <c r="E173" s="240" t="s">
        <v>15275</v>
      </c>
      <c r="F173" s="239" t="s">
        <v>15276</v>
      </c>
      <c r="G173" s="231">
        <v>45299.0</v>
      </c>
      <c r="H173" s="231">
        <v>45306.0</v>
      </c>
      <c r="I173" s="231">
        <v>45313.0</v>
      </c>
      <c r="J173" s="231">
        <v>45316.0</v>
      </c>
      <c r="K173" s="231">
        <v>45320.0</v>
      </c>
      <c r="L173" s="231">
        <v>45323.0</v>
      </c>
      <c r="M173" s="231">
        <v>45334.0</v>
      </c>
      <c r="N173" s="231">
        <v>45337.0</v>
      </c>
      <c r="O173" s="231">
        <v>45341.0</v>
      </c>
      <c r="P173" s="231">
        <v>45344.0</v>
      </c>
      <c r="Q173" s="238" t="s">
        <v>15277</v>
      </c>
      <c r="R173" s="239" t="s">
        <v>15278</v>
      </c>
      <c r="S173" s="207"/>
      <c r="T173" s="207"/>
      <c r="U173" s="207"/>
      <c r="V173" s="207"/>
      <c r="W173" s="207"/>
      <c r="X173" s="207"/>
      <c r="Y173" s="207"/>
      <c r="Z173" s="207"/>
      <c r="AA173" s="207"/>
      <c r="AB173" s="207"/>
      <c r="AC173" s="207"/>
      <c r="AD173" s="207"/>
      <c r="AE173" s="207"/>
    </row>
    <row r="174">
      <c r="A174" s="262"/>
      <c r="B174" s="206">
        <v>45300.0</v>
      </c>
      <c r="C174" s="207" t="s">
        <v>436</v>
      </c>
      <c r="D174" s="238"/>
      <c r="E174" s="240" t="s">
        <v>15279</v>
      </c>
      <c r="F174" s="239" t="s">
        <v>15276</v>
      </c>
      <c r="G174" s="231">
        <v>45304.0</v>
      </c>
      <c r="H174" s="231">
        <v>45306.0</v>
      </c>
      <c r="I174" s="231">
        <v>45308.0</v>
      </c>
      <c r="J174" s="258">
        <v>45311.0</v>
      </c>
      <c r="K174" s="231">
        <v>45313.0</v>
      </c>
      <c r="L174" s="231">
        <v>45315.0</v>
      </c>
      <c r="M174" s="231">
        <v>45318.0</v>
      </c>
      <c r="N174" s="231">
        <v>45320.0</v>
      </c>
      <c r="O174" s="231">
        <v>45322.0</v>
      </c>
      <c r="P174" s="231">
        <v>45325.0</v>
      </c>
      <c r="Q174" s="238" t="s">
        <v>15277</v>
      </c>
      <c r="R174" s="239" t="s">
        <v>15278</v>
      </c>
      <c r="S174" s="207"/>
      <c r="T174" s="207"/>
      <c r="U174" s="207"/>
      <c r="V174" s="207"/>
      <c r="W174" s="207"/>
      <c r="X174" s="207"/>
      <c r="Y174" s="207"/>
      <c r="Z174" s="207"/>
      <c r="AA174" s="207"/>
      <c r="AB174" s="207"/>
      <c r="AC174" s="207"/>
      <c r="AD174" s="207"/>
      <c r="AE174" s="207"/>
    </row>
    <row r="175">
      <c r="A175" s="262"/>
      <c r="B175" s="206">
        <v>45301.0</v>
      </c>
      <c r="C175" s="207" t="s">
        <v>567</v>
      </c>
      <c r="D175" s="238"/>
      <c r="E175" s="240" t="s">
        <v>15279</v>
      </c>
      <c r="F175" s="239" t="s">
        <v>15276</v>
      </c>
      <c r="G175" s="231">
        <v>45301.0</v>
      </c>
      <c r="H175" s="231">
        <v>45307.0</v>
      </c>
      <c r="I175" s="231">
        <v>45308.0</v>
      </c>
      <c r="J175" s="258">
        <v>45313.0</v>
      </c>
      <c r="K175" s="231">
        <v>45314.0</v>
      </c>
      <c r="L175" s="231">
        <v>45321.0</v>
      </c>
      <c r="M175" s="231">
        <v>45322.0</v>
      </c>
      <c r="N175" s="231">
        <v>45328.0</v>
      </c>
      <c r="O175" s="231">
        <v>45329.0</v>
      </c>
      <c r="P175" s="231">
        <v>45335.0</v>
      </c>
      <c r="Q175" s="238" t="s">
        <v>15277</v>
      </c>
      <c r="R175" s="239" t="s">
        <v>15278</v>
      </c>
      <c r="S175" s="207"/>
      <c r="T175" s="207"/>
      <c r="U175" s="207"/>
      <c r="V175" s="207"/>
      <c r="W175" s="207"/>
      <c r="X175" s="207"/>
      <c r="Y175" s="207"/>
      <c r="Z175" s="207"/>
      <c r="AA175" s="207"/>
      <c r="AB175" s="207"/>
      <c r="AC175" s="207"/>
      <c r="AD175" s="207"/>
      <c r="AE175" s="207"/>
    </row>
    <row r="176">
      <c r="A176" s="262"/>
      <c r="B176" s="206">
        <v>45301.0</v>
      </c>
      <c r="C176" s="207" t="s">
        <v>1019</v>
      </c>
      <c r="D176" s="238"/>
      <c r="E176" s="240" t="s">
        <v>15275</v>
      </c>
      <c r="F176" s="239" t="s">
        <v>15276</v>
      </c>
      <c r="G176" s="231">
        <v>45301.0</v>
      </c>
      <c r="H176" s="231">
        <v>45304.0</v>
      </c>
      <c r="I176" s="231">
        <v>45306.0</v>
      </c>
      <c r="J176" s="231">
        <v>45307.0</v>
      </c>
      <c r="K176" s="231">
        <v>45308.0</v>
      </c>
      <c r="L176" s="231">
        <v>45311.0</v>
      </c>
      <c r="M176" s="231">
        <v>45312.0</v>
      </c>
      <c r="N176" s="231">
        <v>45313.0</v>
      </c>
      <c r="O176" s="231">
        <v>45314.0</v>
      </c>
      <c r="P176" s="231">
        <v>45315.0</v>
      </c>
      <c r="Q176" s="238" t="s">
        <v>15277</v>
      </c>
      <c r="R176" s="239" t="s">
        <v>15278</v>
      </c>
      <c r="S176" s="207"/>
      <c r="T176" s="207"/>
      <c r="U176" s="207"/>
      <c r="V176" s="207"/>
      <c r="W176" s="207"/>
      <c r="X176" s="207"/>
      <c r="Y176" s="207"/>
      <c r="Z176" s="207"/>
      <c r="AA176" s="207"/>
      <c r="AB176" s="207"/>
      <c r="AC176" s="207"/>
      <c r="AD176" s="207"/>
      <c r="AE176" s="207"/>
    </row>
    <row r="177">
      <c r="A177" s="262"/>
      <c r="B177" s="206">
        <v>45301.0</v>
      </c>
      <c r="C177" s="207" t="s">
        <v>2130</v>
      </c>
      <c r="D177" s="238"/>
      <c r="E177" s="240" t="s">
        <v>15275</v>
      </c>
      <c r="F177" s="239" t="s">
        <v>15282</v>
      </c>
      <c r="G177" s="231">
        <v>45311.0</v>
      </c>
      <c r="H177" s="231">
        <v>45313.0</v>
      </c>
      <c r="I177" s="231">
        <v>45319.0</v>
      </c>
      <c r="J177" s="231">
        <v>45321.0</v>
      </c>
      <c r="K177" s="231">
        <v>45323.0</v>
      </c>
      <c r="L177" s="231">
        <v>45326.0</v>
      </c>
      <c r="M177" s="231">
        <v>45328.0</v>
      </c>
      <c r="N177" s="231">
        <v>45335.0</v>
      </c>
      <c r="O177" s="231">
        <v>45337.0</v>
      </c>
      <c r="P177" s="231">
        <v>45340.0</v>
      </c>
      <c r="Q177" s="238" t="s">
        <v>15277</v>
      </c>
      <c r="R177" s="239" t="s">
        <v>15280</v>
      </c>
      <c r="S177" s="207"/>
      <c r="T177" s="207"/>
      <c r="U177" s="207"/>
      <c r="V177" s="207"/>
      <c r="W177" s="207"/>
      <c r="X177" s="207"/>
      <c r="Y177" s="207"/>
      <c r="Z177" s="207"/>
      <c r="AA177" s="207"/>
      <c r="AB177" s="207"/>
      <c r="AC177" s="207"/>
      <c r="AD177" s="207"/>
      <c r="AE177" s="207"/>
    </row>
    <row r="178">
      <c r="A178" s="262"/>
      <c r="B178" s="206">
        <v>45304.0</v>
      </c>
      <c r="C178" s="207" t="s">
        <v>133</v>
      </c>
      <c r="D178" s="238"/>
      <c r="E178" s="240" t="s">
        <v>15279</v>
      </c>
      <c r="F178" s="239" t="s">
        <v>15276</v>
      </c>
      <c r="G178" s="231">
        <v>45304.0</v>
      </c>
      <c r="H178" s="231">
        <v>45305.0</v>
      </c>
      <c r="I178" s="231">
        <v>45311.0</v>
      </c>
      <c r="J178" s="258">
        <v>45312.0</v>
      </c>
      <c r="K178" s="231"/>
      <c r="L178" s="230"/>
      <c r="M178" s="230"/>
      <c r="N178" s="230"/>
      <c r="O178" s="230"/>
      <c r="P178" s="230"/>
      <c r="Q178" s="238" t="s">
        <v>15277</v>
      </c>
      <c r="R178" s="239" t="s">
        <v>15278</v>
      </c>
      <c r="S178" s="207"/>
      <c r="T178" s="207"/>
      <c r="U178" s="207"/>
      <c r="V178" s="207"/>
      <c r="W178" s="207"/>
      <c r="X178" s="207"/>
      <c r="Y178" s="207"/>
      <c r="Z178" s="207"/>
      <c r="AA178" s="207"/>
      <c r="AB178" s="207"/>
      <c r="AC178" s="207"/>
      <c r="AD178" s="207"/>
      <c r="AE178" s="207"/>
    </row>
    <row r="179">
      <c r="A179" s="262"/>
      <c r="B179" s="206">
        <v>45304.0</v>
      </c>
      <c r="C179" s="207" t="s">
        <v>692</v>
      </c>
      <c r="D179" s="238"/>
      <c r="E179" s="240" t="s">
        <v>15275</v>
      </c>
      <c r="F179" s="239" t="s">
        <v>15276</v>
      </c>
      <c r="G179" s="231">
        <v>45283.0</v>
      </c>
      <c r="H179" s="231">
        <v>45304.0</v>
      </c>
      <c r="I179" s="231">
        <v>45311.0</v>
      </c>
      <c r="J179" s="231">
        <v>45318.0</v>
      </c>
      <c r="K179" s="231">
        <v>45339.0</v>
      </c>
      <c r="L179" s="231">
        <v>45346.0</v>
      </c>
      <c r="M179" s="231">
        <v>45353.0</v>
      </c>
      <c r="N179" s="231">
        <v>45367.0</v>
      </c>
      <c r="O179" s="231">
        <v>45381.0</v>
      </c>
      <c r="P179" s="231">
        <v>45409.0</v>
      </c>
      <c r="Q179" s="238" t="s">
        <v>15277</v>
      </c>
      <c r="R179" s="239" t="s">
        <v>15278</v>
      </c>
      <c r="S179" s="207"/>
      <c r="T179" s="207"/>
      <c r="U179" s="207"/>
      <c r="V179" s="207"/>
      <c r="W179" s="207"/>
      <c r="X179" s="207"/>
      <c r="Y179" s="207"/>
      <c r="Z179" s="207"/>
      <c r="AA179" s="207"/>
      <c r="AB179" s="207"/>
      <c r="AC179" s="207"/>
      <c r="AD179" s="207"/>
      <c r="AE179" s="207"/>
    </row>
    <row r="180">
      <c r="A180" s="262"/>
      <c r="B180" s="206">
        <v>45305.0</v>
      </c>
      <c r="C180" s="207" t="s">
        <v>2166</v>
      </c>
      <c r="D180" s="238"/>
      <c r="E180" s="240" t="s">
        <v>15275</v>
      </c>
      <c r="F180" s="239" t="s">
        <v>15282</v>
      </c>
      <c r="G180" s="231">
        <v>45309.0</v>
      </c>
      <c r="H180" s="231">
        <v>45311.0</v>
      </c>
      <c r="I180" s="231">
        <v>45313.0</v>
      </c>
      <c r="J180" s="231">
        <v>45315.0</v>
      </c>
      <c r="K180" s="231">
        <v>45319.0</v>
      </c>
      <c r="L180" s="231">
        <v>45321.0</v>
      </c>
      <c r="M180" s="231">
        <v>45326.0</v>
      </c>
      <c r="N180" s="231">
        <v>45328.0</v>
      </c>
      <c r="O180" s="231">
        <v>45333.0</v>
      </c>
      <c r="P180" s="231">
        <v>45335.0</v>
      </c>
      <c r="Q180" s="238" t="s">
        <v>15277</v>
      </c>
      <c r="R180" s="239" t="s">
        <v>15278</v>
      </c>
      <c r="S180" s="207"/>
      <c r="T180" s="207"/>
      <c r="U180" s="207"/>
      <c r="V180" s="207"/>
      <c r="W180" s="207"/>
      <c r="X180" s="207"/>
      <c r="Y180" s="207"/>
      <c r="Z180" s="207"/>
      <c r="AA180" s="207"/>
      <c r="AB180" s="207"/>
      <c r="AC180" s="207"/>
      <c r="AD180" s="207"/>
      <c r="AE180" s="207"/>
    </row>
    <row r="181">
      <c r="A181" s="262"/>
      <c r="B181" s="206">
        <v>45307.0</v>
      </c>
      <c r="C181" s="207" t="s">
        <v>320</v>
      </c>
      <c r="D181" s="238"/>
      <c r="E181" s="240" t="s">
        <v>15275</v>
      </c>
      <c r="F181" s="239" t="s">
        <v>15276</v>
      </c>
      <c r="G181" s="231">
        <v>45307.0</v>
      </c>
      <c r="H181" s="231">
        <v>45309.0</v>
      </c>
      <c r="I181" s="231">
        <v>45311.0</v>
      </c>
      <c r="J181" s="231">
        <v>45314.0</v>
      </c>
      <c r="K181" s="231">
        <v>45316.0</v>
      </c>
      <c r="L181" s="231">
        <v>45318.0</v>
      </c>
      <c r="M181" s="231">
        <v>45323.0</v>
      </c>
      <c r="N181" s="231">
        <v>45325.0</v>
      </c>
      <c r="O181" s="231">
        <v>45328.0</v>
      </c>
      <c r="P181" s="231">
        <v>45339.0</v>
      </c>
      <c r="Q181" s="238" t="s">
        <v>15277</v>
      </c>
      <c r="R181" s="239" t="s">
        <v>15278</v>
      </c>
      <c r="S181" s="207"/>
      <c r="T181" s="207"/>
      <c r="U181" s="207"/>
      <c r="V181" s="207"/>
      <c r="W181" s="207"/>
      <c r="X181" s="207"/>
      <c r="Y181" s="207"/>
      <c r="Z181" s="207"/>
      <c r="AA181" s="207"/>
      <c r="AB181" s="207"/>
      <c r="AC181" s="207"/>
      <c r="AD181" s="207"/>
      <c r="AE181" s="207"/>
    </row>
    <row r="182">
      <c r="A182" s="262"/>
      <c r="B182" s="206">
        <v>45307.0</v>
      </c>
      <c r="C182" s="207" t="s">
        <v>1197</v>
      </c>
      <c r="D182" s="238"/>
      <c r="E182" s="240" t="s">
        <v>15275</v>
      </c>
      <c r="F182" s="239" t="s">
        <v>15276</v>
      </c>
      <c r="G182" s="231">
        <v>45307.0</v>
      </c>
      <c r="H182" s="231">
        <v>45314.0</v>
      </c>
      <c r="I182" s="231">
        <v>45319.0</v>
      </c>
      <c r="J182" s="231">
        <v>45321.0</v>
      </c>
      <c r="K182" s="231">
        <v>45323.0</v>
      </c>
      <c r="L182" s="231">
        <v>45335.0</v>
      </c>
      <c r="M182" s="231">
        <v>45337.0</v>
      </c>
      <c r="N182" s="231">
        <v>45342.0</v>
      </c>
      <c r="O182" s="231">
        <v>45344.0</v>
      </c>
      <c r="P182" s="231">
        <v>45356.0</v>
      </c>
      <c r="Q182" s="238" t="s">
        <v>15277</v>
      </c>
      <c r="R182" s="239" t="s">
        <v>15278</v>
      </c>
      <c r="S182" s="207"/>
      <c r="T182" s="207"/>
      <c r="U182" s="207"/>
      <c r="V182" s="207"/>
      <c r="W182" s="207"/>
      <c r="X182" s="207"/>
      <c r="Y182" s="207"/>
      <c r="Z182" s="207"/>
      <c r="AA182" s="207"/>
      <c r="AB182" s="207"/>
      <c r="AC182" s="207"/>
      <c r="AD182" s="207"/>
      <c r="AE182" s="207"/>
    </row>
    <row r="183">
      <c r="A183" s="262"/>
      <c r="B183" s="206">
        <v>45308.0</v>
      </c>
      <c r="C183" s="207" t="s">
        <v>1232</v>
      </c>
      <c r="D183" s="238"/>
      <c r="E183" s="240" t="s">
        <v>15275</v>
      </c>
      <c r="F183" s="239" t="s">
        <v>15276</v>
      </c>
      <c r="G183" s="231">
        <v>45313.0</v>
      </c>
      <c r="H183" s="231">
        <v>45315.0</v>
      </c>
      <c r="I183" s="231">
        <v>45320.0</v>
      </c>
      <c r="J183" s="231">
        <v>45322.0</v>
      </c>
      <c r="K183" s="231">
        <v>45327.0</v>
      </c>
      <c r="L183" s="231">
        <v>45329.0</v>
      </c>
      <c r="M183" s="231">
        <v>45334.0</v>
      </c>
      <c r="N183" s="231">
        <v>45341.0</v>
      </c>
      <c r="O183" s="231">
        <v>45343.0</v>
      </c>
      <c r="P183" s="231">
        <v>45348.0</v>
      </c>
      <c r="Q183" s="238" t="s">
        <v>15277</v>
      </c>
      <c r="R183" s="239" t="s">
        <v>15278</v>
      </c>
      <c r="S183" s="207"/>
      <c r="T183" s="207"/>
      <c r="U183" s="207"/>
      <c r="V183" s="207"/>
      <c r="W183" s="207"/>
      <c r="X183" s="207"/>
      <c r="Y183" s="207"/>
      <c r="Z183" s="207"/>
      <c r="AA183" s="207"/>
      <c r="AB183" s="207"/>
      <c r="AC183" s="207"/>
      <c r="AD183" s="207"/>
      <c r="AE183" s="207"/>
    </row>
    <row r="184">
      <c r="A184" s="262"/>
      <c r="B184" s="206">
        <v>45308.0</v>
      </c>
      <c r="C184" s="207" t="s">
        <v>251</v>
      </c>
      <c r="D184" s="238"/>
      <c r="E184" s="240" t="s">
        <v>15275</v>
      </c>
      <c r="F184" s="239" t="s">
        <v>15276</v>
      </c>
      <c r="G184" s="231">
        <v>45308.0</v>
      </c>
      <c r="H184" s="231">
        <v>45314.0</v>
      </c>
      <c r="I184" s="231">
        <v>45315.0</v>
      </c>
      <c r="J184" s="231">
        <v>45321.0</v>
      </c>
      <c r="K184" s="231">
        <v>45322.0</v>
      </c>
      <c r="L184" s="231">
        <v>45328.0</v>
      </c>
      <c r="M184" s="231">
        <v>45329.0</v>
      </c>
      <c r="N184" s="231">
        <v>45342.0</v>
      </c>
      <c r="O184" s="231">
        <v>45343.0</v>
      </c>
      <c r="P184" s="231">
        <v>45350.0</v>
      </c>
      <c r="Q184" s="238" t="s">
        <v>15277</v>
      </c>
      <c r="R184" s="239" t="s">
        <v>15280</v>
      </c>
      <c r="S184" s="207"/>
      <c r="T184" s="207"/>
      <c r="U184" s="207"/>
      <c r="V184" s="207"/>
      <c r="W184" s="207"/>
      <c r="X184" s="207"/>
      <c r="Y184" s="207"/>
      <c r="Z184" s="207"/>
      <c r="AA184" s="207"/>
      <c r="AB184" s="207"/>
      <c r="AC184" s="207"/>
      <c r="AD184" s="207"/>
      <c r="AE184" s="207"/>
    </row>
    <row r="185">
      <c r="A185" s="262"/>
      <c r="B185" s="206">
        <v>45308.0</v>
      </c>
      <c r="C185" s="207" t="s">
        <v>1098</v>
      </c>
      <c r="D185" s="238"/>
      <c r="E185" s="240" t="s">
        <v>15275</v>
      </c>
      <c r="F185" s="239" t="s">
        <v>15276</v>
      </c>
      <c r="G185" s="231">
        <v>45308.0</v>
      </c>
      <c r="H185" s="231">
        <v>45315.0</v>
      </c>
      <c r="I185" s="231">
        <v>45343.0</v>
      </c>
      <c r="J185" s="231">
        <v>45350.0</v>
      </c>
      <c r="K185" s="231">
        <v>45364.0</v>
      </c>
      <c r="L185" s="231">
        <v>45371.0</v>
      </c>
      <c r="M185" s="231">
        <v>45378.0</v>
      </c>
      <c r="N185" s="231">
        <v>45385.0</v>
      </c>
      <c r="O185" s="231">
        <v>45406.0</v>
      </c>
      <c r="P185" s="231">
        <v>45427.0</v>
      </c>
      <c r="Q185" s="238" t="s">
        <v>15277</v>
      </c>
      <c r="R185" s="239" t="s">
        <v>15278</v>
      </c>
      <c r="S185" s="207"/>
      <c r="T185" s="207"/>
      <c r="U185" s="207"/>
      <c r="V185" s="207"/>
      <c r="W185" s="207"/>
      <c r="X185" s="207"/>
      <c r="Y185" s="207"/>
      <c r="Z185" s="207"/>
      <c r="AA185" s="207"/>
      <c r="AB185" s="207"/>
      <c r="AC185" s="207"/>
      <c r="AD185" s="207"/>
      <c r="AE185" s="207"/>
    </row>
    <row r="186">
      <c r="A186" s="262"/>
      <c r="B186" s="206">
        <v>45308.0</v>
      </c>
      <c r="C186" s="207" t="s">
        <v>2223</v>
      </c>
      <c r="D186" s="238"/>
      <c r="E186" s="240" t="s">
        <v>15275</v>
      </c>
      <c r="F186" s="239" t="s">
        <v>15282</v>
      </c>
      <c r="G186" s="231">
        <v>45312.0</v>
      </c>
      <c r="H186" s="231">
        <v>45319.0</v>
      </c>
      <c r="I186" s="231">
        <v>45326.0</v>
      </c>
      <c r="J186" s="231">
        <v>45333.0</v>
      </c>
      <c r="K186" s="231">
        <v>45335.0</v>
      </c>
      <c r="L186" s="231">
        <v>45347.0</v>
      </c>
      <c r="M186" s="231">
        <v>45354.0</v>
      </c>
      <c r="N186" s="231">
        <v>45358.0</v>
      </c>
      <c r="O186" s="231">
        <v>45398.0</v>
      </c>
      <c r="P186" s="230"/>
      <c r="Q186" s="238" t="s">
        <v>15337</v>
      </c>
      <c r="R186" s="239"/>
      <c r="S186" s="207"/>
      <c r="T186" s="207"/>
      <c r="U186" s="207"/>
      <c r="V186" s="207"/>
      <c r="W186" s="207"/>
      <c r="X186" s="207"/>
      <c r="Y186" s="207"/>
      <c r="Z186" s="207"/>
      <c r="AA186" s="207"/>
      <c r="AB186" s="207"/>
      <c r="AC186" s="207"/>
      <c r="AD186" s="207"/>
      <c r="AE186" s="207"/>
    </row>
    <row r="187">
      <c r="A187" s="262"/>
      <c r="B187" s="206">
        <v>45314.0</v>
      </c>
      <c r="C187" s="207" t="s">
        <v>1408</v>
      </c>
      <c r="D187" s="238"/>
      <c r="E187" s="240" t="s">
        <v>15275</v>
      </c>
      <c r="F187" s="239" t="s">
        <v>15276</v>
      </c>
      <c r="G187" s="231">
        <v>45314.0</v>
      </c>
      <c r="H187" s="231">
        <v>45316.0</v>
      </c>
      <c r="I187" s="231">
        <v>45323.0</v>
      </c>
      <c r="J187" s="231">
        <v>45328.0</v>
      </c>
      <c r="K187" s="231">
        <v>45337.0</v>
      </c>
      <c r="L187" s="231">
        <v>45342.0</v>
      </c>
      <c r="M187" s="231">
        <v>45344.0</v>
      </c>
      <c r="N187" s="231">
        <v>45363.0</v>
      </c>
      <c r="O187" s="231">
        <v>45370.0</v>
      </c>
      <c r="P187" s="231">
        <v>45384.0</v>
      </c>
      <c r="Q187" s="238" t="s">
        <v>15277</v>
      </c>
      <c r="R187" s="239" t="s">
        <v>15278</v>
      </c>
      <c r="S187" s="207"/>
      <c r="T187" s="207"/>
      <c r="U187" s="207"/>
      <c r="V187" s="207"/>
      <c r="W187" s="207"/>
      <c r="X187" s="207"/>
      <c r="Y187" s="207"/>
      <c r="Z187" s="207"/>
      <c r="AA187" s="207"/>
      <c r="AB187" s="207"/>
      <c r="AC187" s="207"/>
      <c r="AD187" s="207"/>
      <c r="AE187" s="207"/>
    </row>
    <row r="188">
      <c r="A188" s="262"/>
      <c r="B188" s="206">
        <v>45314.0</v>
      </c>
      <c r="C188" s="207" t="s">
        <v>869</v>
      </c>
      <c r="D188" s="238"/>
      <c r="E188" s="240" t="s">
        <v>15275</v>
      </c>
      <c r="F188" s="239" t="s">
        <v>15276</v>
      </c>
      <c r="G188" s="231">
        <v>45314.0</v>
      </c>
      <c r="H188" s="231">
        <v>45321.0</v>
      </c>
      <c r="I188" s="231">
        <v>45326.0</v>
      </c>
      <c r="J188" s="231">
        <v>45328.0</v>
      </c>
      <c r="K188" s="231">
        <v>45348.0</v>
      </c>
      <c r="L188" s="231">
        <v>45353.0</v>
      </c>
      <c r="M188" s="231">
        <v>45356.0</v>
      </c>
      <c r="N188" s="231">
        <v>45365.0</v>
      </c>
      <c r="O188" s="231">
        <v>45367.0</v>
      </c>
      <c r="P188" s="231">
        <v>45370.0</v>
      </c>
      <c r="Q188" s="238" t="s">
        <v>15277</v>
      </c>
      <c r="R188" s="239" t="s">
        <v>15278</v>
      </c>
      <c r="S188" s="207"/>
      <c r="T188" s="207"/>
      <c r="U188" s="207"/>
      <c r="V188" s="207"/>
      <c r="W188" s="207"/>
      <c r="X188" s="207"/>
      <c r="Y188" s="207"/>
      <c r="Z188" s="207"/>
      <c r="AA188" s="207"/>
      <c r="AB188" s="207"/>
      <c r="AC188" s="207"/>
      <c r="AD188" s="207"/>
      <c r="AE188" s="207"/>
    </row>
    <row r="189">
      <c r="A189" s="262"/>
      <c r="B189" s="206">
        <v>45314.0</v>
      </c>
      <c r="C189" s="207" t="s">
        <v>2256</v>
      </c>
      <c r="D189" s="238"/>
      <c r="E189" s="240" t="s">
        <v>15275</v>
      </c>
      <c r="F189" s="239" t="s">
        <v>15276</v>
      </c>
      <c r="G189" s="231">
        <v>45316.0</v>
      </c>
      <c r="H189" s="231">
        <v>45319.0</v>
      </c>
      <c r="I189" s="231">
        <v>45323.0</v>
      </c>
      <c r="J189" s="231">
        <v>45326.0</v>
      </c>
      <c r="K189" s="231">
        <v>45328.0</v>
      </c>
      <c r="L189" s="231">
        <v>45333.0</v>
      </c>
      <c r="M189" s="231">
        <v>45335.0</v>
      </c>
      <c r="N189" s="231">
        <v>45337.0</v>
      </c>
      <c r="O189" s="231">
        <v>45339.0</v>
      </c>
      <c r="P189" s="231">
        <v>45340.0</v>
      </c>
      <c r="Q189" s="238" t="s">
        <v>15277</v>
      </c>
      <c r="R189" s="239" t="s">
        <v>15278</v>
      </c>
      <c r="S189" s="207"/>
      <c r="T189" s="207"/>
      <c r="U189" s="207"/>
      <c r="V189" s="207"/>
      <c r="W189" s="207"/>
      <c r="X189" s="207"/>
      <c r="Y189" s="207"/>
      <c r="Z189" s="207"/>
      <c r="AA189" s="207"/>
      <c r="AB189" s="207"/>
      <c r="AC189" s="207"/>
      <c r="AD189" s="207"/>
      <c r="AE189" s="207"/>
    </row>
    <row r="190">
      <c r="A190" s="262"/>
      <c r="B190" s="206">
        <v>45315.0</v>
      </c>
      <c r="C190" s="207" t="s">
        <v>582</v>
      </c>
      <c r="D190" s="238"/>
      <c r="E190" s="240" t="s">
        <v>15279</v>
      </c>
      <c r="F190" s="239" t="s">
        <v>15276</v>
      </c>
      <c r="G190" s="231">
        <v>45315.0</v>
      </c>
      <c r="H190" s="231">
        <v>45316.0</v>
      </c>
      <c r="I190" s="231">
        <v>45320.0</v>
      </c>
      <c r="J190" s="258">
        <v>45322.0</v>
      </c>
      <c r="K190" s="231">
        <v>45323.0</v>
      </c>
      <c r="L190" s="231">
        <v>45327.0</v>
      </c>
      <c r="M190" s="231">
        <v>45329.0</v>
      </c>
      <c r="N190" s="231">
        <v>45334.0</v>
      </c>
      <c r="O190" s="231">
        <v>45337.0</v>
      </c>
      <c r="P190" s="231">
        <v>45341.0</v>
      </c>
      <c r="Q190" s="238" t="s">
        <v>15277</v>
      </c>
      <c r="R190" s="239" t="s">
        <v>15278</v>
      </c>
      <c r="S190" s="207"/>
      <c r="T190" s="207"/>
      <c r="U190" s="207"/>
      <c r="V190" s="207"/>
      <c r="W190" s="207"/>
      <c r="X190" s="207"/>
      <c r="Y190" s="207"/>
      <c r="Z190" s="207"/>
      <c r="AA190" s="207"/>
      <c r="AB190" s="207"/>
      <c r="AC190" s="207"/>
      <c r="AD190" s="207"/>
      <c r="AE190" s="207"/>
    </row>
    <row r="191">
      <c r="A191" s="262"/>
      <c r="B191" s="206">
        <v>45315.0</v>
      </c>
      <c r="C191" s="207" t="s">
        <v>1754</v>
      </c>
      <c r="D191" s="238"/>
      <c r="E191" s="240" t="s">
        <v>15275</v>
      </c>
      <c r="F191" s="239" t="s">
        <v>15282</v>
      </c>
      <c r="G191" s="231">
        <v>45318.0</v>
      </c>
      <c r="H191" s="231">
        <v>45322.0</v>
      </c>
      <c r="I191" s="231">
        <v>45327.0</v>
      </c>
      <c r="J191" s="231">
        <v>45329.0</v>
      </c>
      <c r="K191" s="231">
        <v>45334.0</v>
      </c>
      <c r="L191" s="231">
        <v>45341.0</v>
      </c>
      <c r="M191" s="231">
        <v>45343.0</v>
      </c>
      <c r="N191" s="231">
        <v>45348.0</v>
      </c>
      <c r="O191" s="231">
        <v>45350.0</v>
      </c>
      <c r="P191" s="231">
        <v>45354.0</v>
      </c>
      <c r="Q191" s="238" t="s">
        <v>15277</v>
      </c>
      <c r="R191" s="239" t="s">
        <v>15280</v>
      </c>
      <c r="S191" s="207"/>
      <c r="T191" s="207"/>
      <c r="U191" s="207"/>
      <c r="V191" s="207"/>
      <c r="W191" s="207"/>
      <c r="X191" s="207"/>
      <c r="Y191" s="207"/>
      <c r="Z191" s="207"/>
      <c r="AA191" s="207"/>
      <c r="AB191" s="207"/>
      <c r="AC191" s="207"/>
      <c r="AD191" s="207"/>
      <c r="AE191" s="207"/>
    </row>
    <row r="192">
      <c r="A192" s="262"/>
      <c r="B192" s="206">
        <v>45316.0</v>
      </c>
      <c r="C192" s="207" t="s">
        <v>2154</v>
      </c>
      <c r="D192" s="238"/>
      <c r="E192" s="240" t="s">
        <v>15275</v>
      </c>
      <c r="F192" s="239" t="s">
        <v>15282</v>
      </c>
      <c r="G192" s="231">
        <v>45316.0</v>
      </c>
      <c r="H192" s="231">
        <v>45318.0</v>
      </c>
      <c r="I192" s="231">
        <v>45319.0</v>
      </c>
      <c r="J192" s="231">
        <v>45337.0</v>
      </c>
      <c r="K192" s="231">
        <v>45339.0</v>
      </c>
      <c r="L192" s="231">
        <v>45340.0</v>
      </c>
      <c r="M192" s="231">
        <v>45341.0</v>
      </c>
      <c r="N192" s="231">
        <v>45360.0</v>
      </c>
      <c r="O192" s="231">
        <v>45361.0</v>
      </c>
      <c r="P192" s="231">
        <v>45363.0</v>
      </c>
      <c r="Q192" s="238" t="s">
        <v>15277</v>
      </c>
      <c r="R192" s="239" t="s">
        <v>15280</v>
      </c>
      <c r="S192" s="207"/>
      <c r="T192" s="207"/>
      <c r="U192" s="207"/>
      <c r="V192" s="207"/>
      <c r="W192" s="207"/>
      <c r="X192" s="207"/>
      <c r="Y192" s="207"/>
      <c r="Z192" s="207"/>
      <c r="AA192" s="207"/>
      <c r="AB192" s="207"/>
      <c r="AC192" s="207"/>
      <c r="AD192" s="207"/>
      <c r="AE192" s="207"/>
    </row>
    <row r="193">
      <c r="A193" s="262"/>
      <c r="B193" s="206">
        <v>45316.0</v>
      </c>
      <c r="C193" s="207" t="s">
        <v>384</v>
      </c>
      <c r="D193" s="238"/>
      <c r="E193" s="240" t="s">
        <v>15279</v>
      </c>
      <c r="F193" s="239" t="s">
        <v>15276</v>
      </c>
      <c r="G193" s="231">
        <v>45316.0</v>
      </c>
      <c r="H193" s="231">
        <v>45318.0</v>
      </c>
      <c r="I193" s="231">
        <v>45325.0</v>
      </c>
      <c r="J193" s="258">
        <v>45335.0</v>
      </c>
      <c r="K193" s="231"/>
      <c r="L193" s="230"/>
      <c r="M193" s="230"/>
      <c r="N193" s="230"/>
      <c r="O193" s="230"/>
      <c r="P193" s="230"/>
      <c r="Q193" s="238" t="s">
        <v>15277</v>
      </c>
      <c r="R193" s="239" t="s">
        <v>15278</v>
      </c>
      <c r="S193" s="207"/>
      <c r="T193" s="207"/>
      <c r="U193" s="207"/>
      <c r="V193" s="207"/>
      <c r="W193" s="207"/>
      <c r="X193" s="207"/>
      <c r="Y193" s="207"/>
      <c r="Z193" s="207"/>
      <c r="AA193" s="207"/>
      <c r="AB193" s="207"/>
      <c r="AC193" s="207"/>
      <c r="AD193" s="207"/>
      <c r="AE193" s="207"/>
    </row>
    <row r="194">
      <c r="A194" s="262"/>
      <c r="B194" s="206">
        <v>45316.0</v>
      </c>
      <c r="C194" s="207" t="s">
        <v>1019</v>
      </c>
      <c r="D194" s="238"/>
      <c r="E194" s="240" t="s">
        <v>15275</v>
      </c>
      <c r="F194" s="239" t="s">
        <v>15276</v>
      </c>
      <c r="G194" s="231">
        <v>45316.0</v>
      </c>
      <c r="H194" s="231">
        <v>45318.0</v>
      </c>
      <c r="I194" s="231">
        <v>45325.0</v>
      </c>
      <c r="J194" s="231">
        <v>45327.0</v>
      </c>
      <c r="K194" s="231">
        <v>45329.0</v>
      </c>
      <c r="L194" s="231">
        <v>45334.0</v>
      </c>
      <c r="M194" s="231">
        <v>45343.0</v>
      </c>
      <c r="N194" s="231">
        <v>45344.0</v>
      </c>
      <c r="O194" s="231">
        <v>45346.0</v>
      </c>
      <c r="P194" s="231">
        <v>45348.0</v>
      </c>
      <c r="Q194" s="238" t="s">
        <v>15277</v>
      </c>
      <c r="R194" s="239" t="s">
        <v>15278</v>
      </c>
      <c r="S194" s="207"/>
      <c r="T194" s="207"/>
      <c r="U194" s="207"/>
      <c r="V194" s="207"/>
      <c r="W194" s="207"/>
      <c r="X194" s="207"/>
      <c r="Y194" s="207"/>
      <c r="Z194" s="207"/>
      <c r="AA194" s="207"/>
      <c r="AB194" s="207"/>
      <c r="AC194" s="207"/>
      <c r="AD194" s="207"/>
      <c r="AE194" s="207"/>
    </row>
    <row r="195">
      <c r="A195" s="262"/>
      <c r="B195" s="206">
        <v>45318.0</v>
      </c>
      <c r="C195" s="207" t="s">
        <v>1743</v>
      </c>
      <c r="D195" s="238"/>
      <c r="E195" s="240" t="s">
        <v>15275</v>
      </c>
      <c r="F195" s="239" t="s">
        <v>15276</v>
      </c>
      <c r="G195" s="231">
        <v>45323.0</v>
      </c>
      <c r="H195" s="231">
        <v>45329.0</v>
      </c>
      <c r="I195" s="231">
        <v>45337.0</v>
      </c>
      <c r="J195" s="231">
        <v>45339.0</v>
      </c>
      <c r="K195" s="231">
        <v>45344.0</v>
      </c>
      <c r="L195" s="231">
        <v>45353.0</v>
      </c>
      <c r="M195" s="231">
        <v>45358.0</v>
      </c>
      <c r="N195" s="231">
        <v>45360.0</v>
      </c>
      <c r="O195" s="231">
        <v>45367.0</v>
      </c>
      <c r="P195" s="231">
        <v>45372.0</v>
      </c>
      <c r="Q195" s="238" t="s">
        <v>15277</v>
      </c>
      <c r="R195" s="239" t="s">
        <v>15280</v>
      </c>
      <c r="S195" s="207"/>
      <c r="T195" s="207"/>
      <c r="U195" s="207"/>
      <c r="V195" s="207"/>
      <c r="W195" s="207"/>
      <c r="X195" s="207"/>
      <c r="Y195" s="207"/>
      <c r="Z195" s="207"/>
      <c r="AA195" s="207"/>
      <c r="AB195" s="207"/>
      <c r="AC195" s="207"/>
      <c r="AD195" s="207"/>
      <c r="AE195" s="207"/>
    </row>
    <row r="196">
      <c r="A196" s="262"/>
      <c r="B196" s="206">
        <v>45318.0</v>
      </c>
      <c r="C196" s="207" t="s">
        <v>1165</v>
      </c>
      <c r="D196" s="238"/>
      <c r="E196" s="240" t="s">
        <v>15275</v>
      </c>
      <c r="F196" s="239" t="s">
        <v>15276</v>
      </c>
      <c r="G196" s="231">
        <v>45318.0</v>
      </c>
      <c r="H196" s="231">
        <v>45322.0</v>
      </c>
      <c r="I196" s="231">
        <v>45325.0</v>
      </c>
      <c r="J196" s="231">
        <v>45329.0</v>
      </c>
      <c r="K196" s="231">
        <v>45333.0</v>
      </c>
      <c r="L196" s="231">
        <v>45343.0</v>
      </c>
      <c r="M196" s="231">
        <v>45346.0</v>
      </c>
      <c r="N196" s="231">
        <v>45350.0</v>
      </c>
      <c r="O196" s="231">
        <v>45353.0</v>
      </c>
      <c r="P196" s="231">
        <v>45357.0</v>
      </c>
      <c r="Q196" s="238" t="s">
        <v>15277</v>
      </c>
      <c r="R196" s="239" t="s">
        <v>15278</v>
      </c>
      <c r="S196" s="207"/>
      <c r="T196" s="207"/>
      <c r="U196" s="207"/>
      <c r="V196" s="207"/>
      <c r="W196" s="207"/>
      <c r="X196" s="207"/>
      <c r="Y196" s="207"/>
      <c r="Z196" s="207"/>
      <c r="AA196" s="207"/>
      <c r="AB196" s="207"/>
      <c r="AC196" s="207"/>
      <c r="AD196" s="207"/>
      <c r="AE196" s="207"/>
    </row>
    <row r="197">
      <c r="A197" s="262"/>
      <c r="B197" s="206">
        <v>45318.0</v>
      </c>
      <c r="C197" s="207" t="s">
        <v>133</v>
      </c>
      <c r="D197" s="238"/>
      <c r="E197" s="240" t="s">
        <v>15279</v>
      </c>
      <c r="F197" s="239" t="s">
        <v>15276</v>
      </c>
      <c r="G197" s="231">
        <v>45318.0</v>
      </c>
      <c r="H197" s="231">
        <v>45319.0</v>
      </c>
      <c r="I197" s="231">
        <v>45325.0</v>
      </c>
      <c r="J197" s="258">
        <v>45340.0</v>
      </c>
      <c r="K197" s="231"/>
      <c r="L197" s="230"/>
      <c r="M197" s="230"/>
      <c r="N197" s="230"/>
      <c r="O197" s="230"/>
      <c r="P197" s="230"/>
      <c r="Q197" s="238" t="s">
        <v>15277</v>
      </c>
      <c r="R197" s="239" t="s">
        <v>15278</v>
      </c>
      <c r="S197" s="207"/>
      <c r="T197" s="207"/>
      <c r="U197" s="207"/>
      <c r="V197" s="207"/>
      <c r="W197" s="207"/>
      <c r="X197" s="207"/>
      <c r="Y197" s="207"/>
      <c r="Z197" s="207"/>
      <c r="AA197" s="207"/>
      <c r="AB197" s="207"/>
      <c r="AC197" s="207"/>
      <c r="AD197" s="207"/>
      <c r="AE197" s="207"/>
    </row>
    <row r="198">
      <c r="A198" s="262"/>
      <c r="B198" s="206">
        <v>45320.0</v>
      </c>
      <c r="C198" s="207" t="s">
        <v>1467</v>
      </c>
      <c r="D198" s="238"/>
      <c r="E198" s="240" t="s">
        <v>15275</v>
      </c>
      <c r="F198" s="239" t="s">
        <v>15276</v>
      </c>
      <c r="G198" s="231">
        <v>45320.0</v>
      </c>
      <c r="H198" s="231">
        <v>45325.0</v>
      </c>
      <c r="I198" s="231">
        <v>45339.0</v>
      </c>
      <c r="J198" s="231">
        <v>45348.0</v>
      </c>
      <c r="K198" s="231">
        <v>45353.0</v>
      </c>
      <c r="L198" s="231">
        <v>45355.0</v>
      </c>
      <c r="M198" s="231">
        <v>45363.0</v>
      </c>
      <c r="N198" s="231">
        <v>45369.0</v>
      </c>
      <c r="O198" s="231">
        <v>45376.0</v>
      </c>
      <c r="P198" s="230"/>
      <c r="Q198" s="238" t="s">
        <v>15337</v>
      </c>
      <c r="R198" s="239"/>
      <c r="S198" s="207"/>
      <c r="T198" s="207"/>
      <c r="U198" s="207"/>
      <c r="V198" s="207"/>
      <c r="W198" s="207"/>
      <c r="X198" s="207"/>
      <c r="Y198" s="207"/>
      <c r="Z198" s="207"/>
      <c r="AA198" s="207"/>
      <c r="AB198" s="207"/>
      <c r="AC198" s="207"/>
      <c r="AD198" s="207"/>
      <c r="AE198" s="207"/>
    </row>
    <row r="199">
      <c r="A199" s="262"/>
      <c r="B199" s="206">
        <v>45320.0</v>
      </c>
      <c r="C199" s="207" t="s">
        <v>1882</v>
      </c>
      <c r="D199" s="238"/>
      <c r="E199" s="240" t="s">
        <v>15275</v>
      </c>
      <c r="F199" s="239" t="s">
        <v>15282</v>
      </c>
      <c r="G199" s="231">
        <v>45320.0</v>
      </c>
      <c r="H199" s="231">
        <v>45325.0</v>
      </c>
      <c r="I199" s="231">
        <v>45339.0</v>
      </c>
      <c r="J199" s="231">
        <v>45353.0</v>
      </c>
      <c r="K199" s="231">
        <v>45360.0</v>
      </c>
      <c r="L199" s="231">
        <v>45389.0</v>
      </c>
      <c r="M199" s="231">
        <v>45403.0</v>
      </c>
      <c r="N199" s="231">
        <v>45409.0</v>
      </c>
      <c r="O199" s="230"/>
      <c r="P199" s="230"/>
      <c r="Q199" s="238" t="s">
        <v>15337</v>
      </c>
      <c r="R199" s="239"/>
      <c r="S199" s="207"/>
      <c r="T199" s="207"/>
      <c r="U199" s="207"/>
      <c r="V199" s="207"/>
      <c r="W199" s="207"/>
      <c r="X199" s="207"/>
      <c r="Y199" s="207"/>
      <c r="Z199" s="207"/>
      <c r="AA199" s="207"/>
      <c r="AB199" s="207"/>
      <c r="AC199" s="207"/>
      <c r="AD199" s="207"/>
      <c r="AE199" s="207"/>
    </row>
    <row r="200">
      <c r="A200" s="262"/>
      <c r="B200" s="206">
        <v>45321.0</v>
      </c>
      <c r="C200" s="207" t="s">
        <v>197</v>
      </c>
      <c r="D200" s="238"/>
      <c r="E200" s="240" t="s">
        <v>15279</v>
      </c>
      <c r="F200" s="239" t="s">
        <v>15276</v>
      </c>
      <c r="G200" s="231">
        <v>45321.0</v>
      </c>
      <c r="H200" s="231">
        <v>45326.0</v>
      </c>
      <c r="I200" s="231">
        <v>45328.0</v>
      </c>
      <c r="J200" s="258">
        <v>45335.0</v>
      </c>
      <c r="K200" s="231">
        <v>45340.0</v>
      </c>
      <c r="L200" s="231">
        <v>45342.0</v>
      </c>
      <c r="M200" s="231">
        <v>45347.0</v>
      </c>
      <c r="N200" s="231">
        <v>45349.0</v>
      </c>
      <c r="O200" s="231">
        <v>45356.0</v>
      </c>
      <c r="P200" s="231">
        <v>45361.0</v>
      </c>
      <c r="Q200" s="238" t="s">
        <v>15277</v>
      </c>
      <c r="R200" s="239" t="s">
        <v>15278</v>
      </c>
      <c r="S200" s="207"/>
      <c r="T200" s="207"/>
      <c r="U200" s="207"/>
      <c r="V200" s="207"/>
      <c r="W200" s="207"/>
      <c r="X200" s="207"/>
      <c r="Y200" s="207"/>
      <c r="Z200" s="207"/>
      <c r="AA200" s="207"/>
      <c r="AB200" s="207"/>
      <c r="AC200" s="207"/>
      <c r="AD200" s="207"/>
      <c r="AE200" s="207"/>
    </row>
    <row r="201">
      <c r="A201" s="262"/>
      <c r="B201" s="206">
        <v>45322.0</v>
      </c>
      <c r="C201" s="207" t="s">
        <v>1813</v>
      </c>
      <c r="D201" s="238"/>
      <c r="E201" s="240" t="s">
        <v>15275</v>
      </c>
      <c r="F201" s="239" t="s">
        <v>15282</v>
      </c>
      <c r="G201" s="231">
        <v>45322.0</v>
      </c>
      <c r="H201" s="231">
        <v>45335.0</v>
      </c>
      <c r="I201" s="231">
        <v>45339.0</v>
      </c>
      <c r="J201" s="231">
        <v>45343.0</v>
      </c>
      <c r="K201" s="231">
        <v>45349.0</v>
      </c>
      <c r="L201" s="231">
        <v>45350.0</v>
      </c>
      <c r="M201" s="231">
        <v>45354.0</v>
      </c>
      <c r="N201" s="231">
        <v>45368.0</v>
      </c>
      <c r="O201" s="231">
        <v>45374.0</v>
      </c>
      <c r="P201" s="231">
        <v>45381.0</v>
      </c>
      <c r="Q201" s="238" t="s">
        <v>15277</v>
      </c>
      <c r="R201" s="239" t="s">
        <v>15278</v>
      </c>
      <c r="S201" s="207"/>
      <c r="T201" s="207"/>
      <c r="U201" s="207"/>
      <c r="V201" s="207"/>
      <c r="W201" s="207"/>
      <c r="X201" s="207"/>
      <c r="Y201" s="207"/>
      <c r="Z201" s="207"/>
      <c r="AA201" s="207"/>
      <c r="AB201" s="207"/>
      <c r="AC201" s="207"/>
      <c r="AD201" s="207"/>
      <c r="AE201" s="207"/>
    </row>
    <row r="202">
      <c r="A202" s="262"/>
      <c r="B202" s="206">
        <v>45322.0</v>
      </c>
      <c r="C202" s="207" t="s">
        <v>2073</v>
      </c>
      <c r="D202" s="238"/>
      <c r="E202" s="240" t="s">
        <v>15275</v>
      </c>
      <c r="F202" s="239" t="s">
        <v>15282</v>
      </c>
      <c r="G202" s="231">
        <v>45322.0</v>
      </c>
      <c r="H202" s="231">
        <v>45326.0</v>
      </c>
      <c r="I202" s="231">
        <v>45329.0</v>
      </c>
      <c r="J202" s="231">
        <v>45343.0</v>
      </c>
      <c r="K202" s="231">
        <v>45350.0</v>
      </c>
      <c r="L202" s="231">
        <v>45357.0</v>
      </c>
      <c r="M202" s="231">
        <v>45364.0</v>
      </c>
      <c r="N202" s="231">
        <v>45371.0</v>
      </c>
      <c r="O202" s="231">
        <v>45385.0</v>
      </c>
      <c r="P202" s="231">
        <v>45399.0</v>
      </c>
      <c r="Q202" s="238" t="s">
        <v>15277</v>
      </c>
      <c r="R202" s="239" t="s">
        <v>15280</v>
      </c>
      <c r="S202" s="207"/>
      <c r="T202" s="207"/>
      <c r="U202" s="207"/>
      <c r="V202" s="207"/>
      <c r="W202" s="207"/>
      <c r="X202" s="207"/>
      <c r="Y202" s="207"/>
      <c r="Z202" s="207"/>
      <c r="AA202" s="207"/>
      <c r="AB202" s="207"/>
      <c r="AC202" s="207"/>
      <c r="AD202" s="207"/>
      <c r="AE202" s="207"/>
    </row>
    <row r="203">
      <c r="A203" s="262"/>
      <c r="B203" s="206">
        <v>45325.0</v>
      </c>
      <c r="C203" s="207" t="s">
        <v>2433</v>
      </c>
      <c r="D203" s="238"/>
      <c r="E203" s="240" t="s">
        <v>15275</v>
      </c>
      <c r="F203" s="239" t="s">
        <v>15282</v>
      </c>
      <c r="G203" s="231">
        <v>45325.0</v>
      </c>
      <c r="H203" s="231">
        <v>45333.0</v>
      </c>
      <c r="I203" s="231">
        <v>45334.0</v>
      </c>
      <c r="J203" s="231">
        <v>45339.0</v>
      </c>
      <c r="K203" s="231">
        <v>45340.0</v>
      </c>
      <c r="L203" s="231">
        <v>45346.0</v>
      </c>
      <c r="M203" s="231">
        <v>45347.0</v>
      </c>
      <c r="N203" s="231">
        <v>45353.0</v>
      </c>
      <c r="O203" s="231">
        <v>45360.0</v>
      </c>
      <c r="P203" s="231">
        <v>45367.0</v>
      </c>
      <c r="Q203" s="238" t="s">
        <v>15277</v>
      </c>
      <c r="R203" s="239" t="s">
        <v>15278</v>
      </c>
      <c r="S203" s="207"/>
      <c r="T203" s="207"/>
      <c r="U203" s="207"/>
      <c r="V203" s="207"/>
      <c r="W203" s="207"/>
      <c r="X203" s="207"/>
      <c r="Y203" s="207"/>
      <c r="Z203" s="207"/>
      <c r="AA203" s="207"/>
      <c r="AB203" s="207"/>
      <c r="AC203" s="207"/>
      <c r="AD203" s="207"/>
      <c r="AE203" s="207"/>
    </row>
    <row r="204">
      <c r="A204" s="262"/>
      <c r="B204" s="206">
        <v>45327.0</v>
      </c>
      <c r="C204" s="207" t="s">
        <v>436</v>
      </c>
      <c r="D204" s="238"/>
      <c r="E204" s="240" t="s">
        <v>15279</v>
      </c>
      <c r="F204" s="239" t="s">
        <v>15276</v>
      </c>
      <c r="G204" s="231">
        <v>45327.0</v>
      </c>
      <c r="H204" s="231">
        <v>45329.0</v>
      </c>
      <c r="I204" s="231">
        <v>45334.0</v>
      </c>
      <c r="J204" s="258">
        <v>45339.0</v>
      </c>
      <c r="K204" s="231">
        <v>45341.0</v>
      </c>
      <c r="L204" s="231">
        <v>45343.0</v>
      </c>
      <c r="M204" s="231">
        <v>45346.0</v>
      </c>
      <c r="N204" s="231">
        <v>45348.0</v>
      </c>
      <c r="O204" s="231">
        <v>45350.0</v>
      </c>
      <c r="P204" s="231">
        <v>45353.0</v>
      </c>
      <c r="Q204" s="238" t="s">
        <v>15277</v>
      </c>
      <c r="R204" s="239" t="s">
        <v>15278</v>
      </c>
      <c r="S204" s="207"/>
      <c r="T204" s="207"/>
      <c r="U204" s="207"/>
      <c r="V204" s="207"/>
      <c r="W204" s="207"/>
      <c r="X204" s="207"/>
      <c r="Y204" s="207"/>
      <c r="Z204" s="207"/>
      <c r="AA204" s="207"/>
      <c r="AB204" s="207"/>
      <c r="AC204" s="207"/>
      <c r="AD204" s="207"/>
      <c r="AE204" s="207"/>
    </row>
    <row r="205">
      <c r="A205" s="262"/>
      <c r="B205" s="206">
        <v>45327.0</v>
      </c>
      <c r="C205" s="207" t="s">
        <v>354</v>
      </c>
      <c r="D205" s="238"/>
      <c r="E205" s="240" t="s">
        <v>15279</v>
      </c>
      <c r="F205" s="239" t="s">
        <v>15276</v>
      </c>
      <c r="G205" s="231">
        <v>45320.0</v>
      </c>
      <c r="H205" s="231">
        <v>45334.0</v>
      </c>
      <c r="I205" s="231">
        <v>45339.0</v>
      </c>
      <c r="J205" s="258">
        <v>45343.0</v>
      </c>
      <c r="K205" s="231"/>
      <c r="L205" s="230"/>
      <c r="M205" s="230"/>
      <c r="N205" s="230"/>
      <c r="O205" s="230"/>
      <c r="P205" s="230"/>
      <c r="Q205" s="238" t="s">
        <v>15277</v>
      </c>
      <c r="R205" s="239" t="s">
        <v>15278</v>
      </c>
      <c r="S205" s="207"/>
      <c r="T205" s="207"/>
      <c r="U205" s="207"/>
      <c r="V205" s="207"/>
      <c r="W205" s="207"/>
      <c r="X205" s="207"/>
      <c r="Y205" s="207"/>
      <c r="Z205" s="207"/>
      <c r="AA205" s="207"/>
      <c r="AB205" s="207"/>
      <c r="AC205" s="207"/>
      <c r="AD205" s="207"/>
      <c r="AE205" s="207"/>
    </row>
    <row r="206">
      <c r="A206" s="262"/>
      <c r="B206" s="206">
        <v>45328.0</v>
      </c>
      <c r="C206" s="207" t="s">
        <v>2310</v>
      </c>
      <c r="D206" s="238"/>
      <c r="E206" s="240" t="s">
        <v>15275</v>
      </c>
      <c r="F206" s="239" t="s">
        <v>15282</v>
      </c>
      <c r="G206" s="231">
        <v>45326.0</v>
      </c>
      <c r="H206" s="231">
        <v>45341.0</v>
      </c>
      <c r="I206" s="231">
        <v>45342.0</v>
      </c>
      <c r="J206" s="231">
        <v>45348.0</v>
      </c>
      <c r="K206" s="231">
        <v>45349.0</v>
      </c>
      <c r="L206" s="231">
        <v>45351.0</v>
      </c>
      <c r="M206" s="231">
        <v>45354.0</v>
      </c>
      <c r="N206" s="231">
        <v>45358.0</v>
      </c>
      <c r="O206" s="231">
        <v>45361.0</v>
      </c>
      <c r="P206" s="231">
        <v>45363.0</v>
      </c>
      <c r="Q206" s="238" t="s">
        <v>15277</v>
      </c>
      <c r="R206" s="239" t="s">
        <v>15278</v>
      </c>
      <c r="S206" s="207"/>
      <c r="T206" s="207"/>
      <c r="U206" s="207"/>
      <c r="V206" s="207"/>
      <c r="W206" s="207"/>
      <c r="X206" s="207"/>
      <c r="Y206" s="207"/>
      <c r="Z206" s="207"/>
      <c r="AA206" s="207"/>
      <c r="AB206" s="207"/>
      <c r="AC206" s="207"/>
      <c r="AD206" s="207"/>
      <c r="AE206" s="207"/>
    </row>
    <row r="207">
      <c r="A207" s="262"/>
      <c r="B207" s="206">
        <v>45328.0</v>
      </c>
      <c r="C207" s="207" t="s">
        <v>1707</v>
      </c>
      <c r="D207" s="238"/>
      <c r="E207" s="240" t="s">
        <v>15275</v>
      </c>
      <c r="F207" s="239" t="s">
        <v>15276</v>
      </c>
      <c r="G207" s="231">
        <v>45328.0</v>
      </c>
      <c r="H207" s="231">
        <v>45342.0</v>
      </c>
      <c r="I207" s="231">
        <v>45349.0</v>
      </c>
      <c r="J207" s="231">
        <v>45356.0</v>
      </c>
      <c r="K207" s="231">
        <v>45361.0</v>
      </c>
      <c r="L207" s="231">
        <v>45363.0</v>
      </c>
      <c r="M207" s="231">
        <v>45368.0</v>
      </c>
      <c r="N207" s="231">
        <v>45371.0</v>
      </c>
      <c r="O207" s="259">
        <v>45384.0</v>
      </c>
      <c r="P207" s="231">
        <v>45399.0</v>
      </c>
      <c r="Q207" s="238" t="s">
        <v>15277</v>
      </c>
      <c r="R207" s="239" t="s">
        <v>15278</v>
      </c>
      <c r="S207" s="207"/>
      <c r="T207" s="207"/>
      <c r="U207" s="207"/>
      <c r="V207" s="207"/>
      <c r="W207" s="207"/>
      <c r="X207" s="207"/>
      <c r="Y207" s="207"/>
      <c r="Z207" s="207"/>
      <c r="AA207" s="207"/>
      <c r="AB207" s="207"/>
      <c r="AC207" s="207"/>
      <c r="AD207" s="207"/>
      <c r="AE207" s="207"/>
    </row>
    <row r="208">
      <c r="A208" s="262"/>
      <c r="B208" s="206">
        <v>45328.0</v>
      </c>
      <c r="C208" s="207" t="s">
        <v>2296</v>
      </c>
      <c r="D208" s="238"/>
      <c r="E208" s="240" t="s">
        <v>15275</v>
      </c>
      <c r="F208" s="239" t="s">
        <v>15282</v>
      </c>
      <c r="G208" s="231">
        <v>45328.0</v>
      </c>
      <c r="H208" s="231">
        <v>45329.0</v>
      </c>
      <c r="I208" s="231">
        <v>45333.0</v>
      </c>
      <c r="J208" s="231">
        <v>45334.0</v>
      </c>
      <c r="K208" s="231">
        <v>45335.0</v>
      </c>
      <c r="L208" s="231">
        <v>45348.0</v>
      </c>
      <c r="M208" s="231">
        <v>45349.0</v>
      </c>
      <c r="N208" s="231">
        <v>45350.0</v>
      </c>
      <c r="O208" s="231">
        <v>45351.0</v>
      </c>
      <c r="P208" s="231">
        <v>45355.0</v>
      </c>
      <c r="Q208" s="238" t="s">
        <v>15277</v>
      </c>
      <c r="R208" s="239" t="s">
        <v>15278</v>
      </c>
      <c r="S208" s="207"/>
      <c r="T208" s="207"/>
      <c r="U208" s="207"/>
      <c r="V208" s="207"/>
      <c r="W208" s="207"/>
      <c r="X208" s="207"/>
      <c r="Y208" s="207"/>
      <c r="Z208" s="207"/>
      <c r="AA208" s="207"/>
      <c r="AB208" s="207"/>
      <c r="AC208" s="207"/>
      <c r="AD208" s="207"/>
      <c r="AE208" s="207"/>
    </row>
    <row r="209">
      <c r="A209" s="262"/>
      <c r="B209" s="206">
        <v>45328.0</v>
      </c>
      <c r="C209" s="207" t="s">
        <v>1510</v>
      </c>
      <c r="D209" s="238"/>
      <c r="E209" s="240" t="s">
        <v>15275</v>
      </c>
      <c r="F209" s="239" t="s">
        <v>15276</v>
      </c>
      <c r="G209" s="231">
        <v>45328.0</v>
      </c>
      <c r="H209" s="231">
        <v>45334.0</v>
      </c>
      <c r="I209" s="231">
        <v>45335.0</v>
      </c>
      <c r="J209" s="231">
        <v>45339.0</v>
      </c>
      <c r="K209" s="231">
        <v>45341.0</v>
      </c>
      <c r="L209" s="231">
        <v>45343.0</v>
      </c>
      <c r="M209" s="231">
        <v>45355.0</v>
      </c>
      <c r="N209" s="231">
        <v>45356.0</v>
      </c>
      <c r="O209" s="231">
        <v>45364.0</v>
      </c>
      <c r="P209" s="231">
        <v>45367.0</v>
      </c>
      <c r="Q209" s="238" t="s">
        <v>15277</v>
      </c>
      <c r="R209" s="239" t="s">
        <v>15278</v>
      </c>
      <c r="S209" s="207"/>
      <c r="T209" s="207"/>
      <c r="U209" s="207"/>
      <c r="V209" s="207"/>
      <c r="W209" s="207"/>
      <c r="X209" s="207"/>
      <c r="Y209" s="207"/>
      <c r="Z209" s="207"/>
      <c r="AA209" s="207"/>
      <c r="AB209" s="207"/>
      <c r="AC209" s="207"/>
      <c r="AD209" s="207"/>
      <c r="AE209" s="207"/>
    </row>
    <row r="210">
      <c r="A210" s="262"/>
      <c r="B210" s="206">
        <v>45329.0</v>
      </c>
      <c r="C210" s="207" t="s">
        <v>2007</v>
      </c>
      <c r="D210" s="238"/>
      <c r="E210" s="240" t="s">
        <v>15275</v>
      </c>
      <c r="F210" s="239" t="s">
        <v>15276</v>
      </c>
      <c r="G210" s="231">
        <v>45329.0</v>
      </c>
      <c r="H210" s="231">
        <v>45333.0</v>
      </c>
      <c r="I210" s="231">
        <v>45335.0</v>
      </c>
      <c r="J210" s="231">
        <v>45340.0</v>
      </c>
      <c r="K210" s="231">
        <v>45343.0</v>
      </c>
      <c r="L210" s="231">
        <v>45347.0</v>
      </c>
      <c r="M210" s="231">
        <v>45350.0</v>
      </c>
      <c r="N210" s="231">
        <v>45354.0</v>
      </c>
      <c r="O210" s="231">
        <v>45356.0</v>
      </c>
      <c r="P210" s="231">
        <v>45364.0</v>
      </c>
      <c r="Q210" s="238" t="s">
        <v>15277</v>
      </c>
      <c r="R210" s="239" t="s">
        <v>15280</v>
      </c>
      <c r="S210" s="207"/>
      <c r="T210" s="207"/>
      <c r="U210" s="207"/>
      <c r="V210" s="207"/>
      <c r="W210" s="207"/>
      <c r="X210" s="207"/>
      <c r="Y210" s="207"/>
      <c r="Z210" s="207"/>
      <c r="AA210" s="207"/>
      <c r="AB210" s="207"/>
      <c r="AC210" s="207"/>
      <c r="AD210" s="207"/>
      <c r="AE210" s="207"/>
    </row>
    <row r="211">
      <c r="A211" s="262"/>
      <c r="B211" s="206">
        <v>45329.0</v>
      </c>
      <c r="C211" s="207" t="s">
        <v>260</v>
      </c>
      <c r="D211" s="238"/>
      <c r="E211" s="240" t="s">
        <v>15279</v>
      </c>
      <c r="F211" s="239" t="s">
        <v>15276</v>
      </c>
      <c r="G211" s="231">
        <v>45329.0</v>
      </c>
      <c r="H211" s="231">
        <v>45335.0</v>
      </c>
      <c r="I211" s="231">
        <v>45363.0</v>
      </c>
      <c r="J211" s="258">
        <v>45364.0</v>
      </c>
      <c r="K211" s="231">
        <v>45370.0</v>
      </c>
      <c r="L211" s="231">
        <v>45371.0</v>
      </c>
      <c r="M211" s="231">
        <v>45377.0</v>
      </c>
      <c r="N211" s="231">
        <v>45384.0</v>
      </c>
      <c r="O211" s="231">
        <v>45385.0</v>
      </c>
      <c r="P211" s="231">
        <v>45398.0</v>
      </c>
      <c r="Q211" s="238" t="s">
        <v>15277</v>
      </c>
      <c r="R211" s="239" t="s">
        <v>15278</v>
      </c>
      <c r="S211" s="207"/>
      <c r="T211" s="207"/>
      <c r="U211" s="207"/>
      <c r="V211" s="207"/>
      <c r="W211" s="207"/>
      <c r="X211" s="207"/>
      <c r="Y211" s="207"/>
      <c r="Z211" s="207"/>
      <c r="AA211" s="207"/>
      <c r="AB211" s="207"/>
      <c r="AC211" s="207"/>
      <c r="AD211" s="207"/>
      <c r="AE211" s="207"/>
    </row>
    <row r="212">
      <c r="A212" s="262"/>
      <c r="B212" s="206">
        <v>45333.0</v>
      </c>
      <c r="C212" s="207" t="s">
        <v>140</v>
      </c>
      <c r="D212" s="238"/>
      <c r="E212" s="240" t="s">
        <v>15279</v>
      </c>
      <c r="F212" s="239" t="s">
        <v>15276</v>
      </c>
      <c r="G212" s="231">
        <v>45333.0</v>
      </c>
      <c r="H212" s="231">
        <v>45340.0</v>
      </c>
      <c r="I212" s="231">
        <v>45346.0</v>
      </c>
      <c r="J212" s="258">
        <v>45354.0</v>
      </c>
      <c r="K212" s="231">
        <v>45367.0</v>
      </c>
      <c r="L212" s="231">
        <v>45368.0</v>
      </c>
      <c r="M212" s="231">
        <v>45374.0</v>
      </c>
      <c r="N212" s="231">
        <v>45375.0</v>
      </c>
      <c r="O212" s="231">
        <v>45381.0</v>
      </c>
      <c r="P212" s="231">
        <v>45403.0</v>
      </c>
      <c r="Q212" s="238" t="s">
        <v>15277</v>
      </c>
      <c r="R212" s="239" t="s">
        <v>15278</v>
      </c>
      <c r="S212" s="207"/>
      <c r="T212" s="207"/>
      <c r="U212" s="207"/>
      <c r="V212" s="207"/>
      <c r="W212" s="207"/>
      <c r="X212" s="207"/>
      <c r="Y212" s="207"/>
      <c r="Z212" s="207"/>
      <c r="AA212" s="207"/>
      <c r="AB212" s="207"/>
      <c r="AC212" s="207"/>
      <c r="AD212" s="207"/>
      <c r="AE212" s="207"/>
    </row>
    <row r="213">
      <c r="A213" s="262"/>
      <c r="B213" s="206">
        <v>45334.0</v>
      </c>
      <c r="C213" s="207" t="s">
        <v>1437</v>
      </c>
      <c r="D213" s="238"/>
      <c r="E213" s="240" t="s">
        <v>15279</v>
      </c>
      <c r="F213" s="239" t="s">
        <v>15276</v>
      </c>
      <c r="G213" s="231">
        <v>45334.0</v>
      </c>
      <c r="H213" s="231">
        <v>45339.0</v>
      </c>
      <c r="I213" s="231">
        <v>45341.0</v>
      </c>
      <c r="J213" s="258">
        <v>45342.0</v>
      </c>
      <c r="K213" s="231">
        <v>45346.0</v>
      </c>
      <c r="L213" s="231">
        <v>45348.0</v>
      </c>
      <c r="M213" s="231">
        <v>45349.0</v>
      </c>
      <c r="N213" s="231">
        <v>45384.0</v>
      </c>
      <c r="O213" s="231">
        <v>45385.0</v>
      </c>
      <c r="P213" s="231">
        <v>45386.0</v>
      </c>
      <c r="Q213" s="238" t="s">
        <v>15277</v>
      </c>
      <c r="R213" s="239" t="s">
        <v>15278</v>
      </c>
      <c r="S213" s="207"/>
      <c r="T213" s="207"/>
      <c r="U213" s="207"/>
      <c r="V213" s="207"/>
      <c r="W213" s="207"/>
      <c r="X213" s="207"/>
      <c r="Y213" s="207"/>
      <c r="Z213" s="207"/>
      <c r="AA213" s="207"/>
      <c r="AB213" s="207"/>
      <c r="AC213" s="207"/>
      <c r="AD213" s="207"/>
      <c r="AE213" s="207"/>
    </row>
    <row r="214">
      <c r="A214" s="262"/>
      <c r="B214" s="206">
        <v>45334.0</v>
      </c>
      <c r="C214" s="207" t="s">
        <v>1481</v>
      </c>
      <c r="D214" s="238"/>
      <c r="E214" s="240" t="s">
        <v>15275</v>
      </c>
      <c r="F214" s="239" t="s">
        <v>15282</v>
      </c>
      <c r="G214" s="231">
        <v>45334.0</v>
      </c>
      <c r="H214" s="231">
        <v>45340.0</v>
      </c>
      <c r="I214" s="231">
        <v>45342.0</v>
      </c>
      <c r="J214" s="231">
        <v>45347.0</v>
      </c>
      <c r="K214" s="231">
        <v>45353.0</v>
      </c>
      <c r="L214" s="231">
        <v>45355.0</v>
      </c>
      <c r="M214" s="230"/>
      <c r="N214" s="230"/>
      <c r="O214" s="230"/>
      <c r="P214" s="230"/>
      <c r="Q214" s="238" t="s">
        <v>15337</v>
      </c>
      <c r="R214" s="239"/>
      <c r="S214" s="207"/>
      <c r="T214" s="207"/>
      <c r="U214" s="207"/>
      <c r="V214" s="207"/>
      <c r="W214" s="207"/>
      <c r="X214" s="207"/>
      <c r="Y214" s="207"/>
      <c r="Z214" s="207"/>
      <c r="AA214" s="207"/>
      <c r="AB214" s="207"/>
      <c r="AC214" s="207"/>
      <c r="AD214" s="207"/>
      <c r="AE214" s="207"/>
    </row>
    <row r="215">
      <c r="A215" s="262"/>
      <c r="B215" s="206">
        <v>45337.0</v>
      </c>
      <c r="C215" s="207" t="s">
        <v>150</v>
      </c>
      <c r="D215" s="238"/>
      <c r="E215" s="240" t="s">
        <v>15279</v>
      </c>
      <c r="F215" s="239" t="s">
        <v>15276</v>
      </c>
      <c r="G215" s="231">
        <v>45337.0</v>
      </c>
      <c r="H215" s="231">
        <v>45339.0</v>
      </c>
      <c r="I215" s="231">
        <v>45344.0</v>
      </c>
      <c r="J215" s="258">
        <v>45351.0</v>
      </c>
      <c r="K215" s="231"/>
      <c r="L215" s="230"/>
      <c r="M215" s="230"/>
      <c r="N215" s="230"/>
      <c r="O215" s="230"/>
      <c r="P215" s="230"/>
      <c r="Q215" s="238" t="s">
        <v>15277</v>
      </c>
      <c r="R215" s="239" t="s">
        <v>15278</v>
      </c>
      <c r="S215" s="207"/>
      <c r="T215" s="207"/>
      <c r="U215" s="207"/>
      <c r="V215" s="207"/>
      <c r="W215" s="207"/>
      <c r="X215" s="207"/>
      <c r="Y215" s="207"/>
      <c r="Z215" s="207"/>
      <c r="AA215" s="207"/>
      <c r="AB215" s="207"/>
      <c r="AC215" s="207"/>
      <c r="AD215" s="207"/>
      <c r="AE215" s="207"/>
    </row>
    <row r="216">
      <c r="A216" s="262"/>
      <c r="B216" s="206">
        <v>45337.0</v>
      </c>
      <c r="C216" s="207" t="s">
        <v>15350</v>
      </c>
      <c r="D216" s="238"/>
      <c r="E216" s="240" t="s">
        <v>15275</v>
      </c>
      <c r="F216" s="239" t="s">
        <v>15282</v>
      </c>
      <c r="G216" s="231">
        <v>45337.0</v>
      </c>
      <c r="H216" s="231">
        <v>45344.0</v>
      </c>
      <c r="I216" s="231">
        <v>45348.0</v>
      </c>
      <c r="J216" s="231">
        <v>45351.0</v>
      </c>
      <c r="K216" s="231">
        <v>45355.0</v>
      </c>
      <c r="L216" s="231">
        <v>45370.0</v>
      </c>
      <c r="M216" s="231">
        <v>45372.0</v>
      </c>
      <c r="N216" s="231">
        <v>45378.0</v>
      </c>
      <c r="O216" s="231">
        <v>45379.0</v>
      </c>
      <c r="P216" s="231">
        <v>45384.0</v>
      </c>
      <c r="Q216" s="238" t="s">
        <v>15277</v>
      </c>
      <c r="R216" s="239" t="s">
        <v>15278</v>
      </c>
      <c r="S216" s="207"/>
      <c r="T216" s="207"/>
      <c r="U216" s="207"/>
      <c r="V216" s="207"/>
      <c r="W216" s="207"/>
      <c r="X216" s="207"/>
      <c r="Y216" s="207"/>
      <c r="Z216" s="207"/>
      <c r="AA216" s="207"/>
      <c r="AB216" s="207"/>
      <c r="AC216" s="207"/>
      <c r="AD216" s="207"/>
      <c r="AE216" s="207"/>
    </row>
    <row r="217">
      <c r="A217" s="262"/>
      <c r="B217" s="206">
        <v>45337.0</v>
      </c>
      <c r="C217" s="207" t="s">
        <v>384</v>
      </c>
      <c r="D217" s="238"/>
      <c r="E217" s="240" t="s">
        <v>15279</v>
      </c>
      <c r="F217" s="239" t="s">
        <v>15276</v>
      </c>
      <c r="G217" s="231">
        <v>45337.0</v>
      </c>
      <c r="H217" s="231">
        <v>45344.0</v>
      </c>
      <c r="I217" s="231">
        <v>45351.0</v>
      </c>
      <c r="J217" s="258">
        <v>45354.0</v>
      </c>
      <c r="K217" s="231"/>
      <c r="L217" s="230"/>
      <c r="M217" s="230"/>
      <c r="N217" s="230"/>
      <c r="O217" s="230"/>
      <c r="P217" s="230"/>
      <c r="Q217" s="238" t="s">
        <v>15277</v>
      </c>
      <c r="R217" s="239" t="s">
        <v>15278</v>
      </c>
      <c r="S217" s="207"/>
      <c r="T217" s="207"/>
      <c r="U217" s="207"/>
      <c r="V217" s="207"/>
      <c r="W217" s="207"/>
      <c r="X217" s="207"/>
      <c r="Y217" s="207"/>
      <c r="Z217" s="207"/>
      <c r="AA217" s="207"/>
      <c r="AB217" s="207"/>
      <c r="AC217" s="207"/>
      <c r="AD217" s="207"/>
      <c r="AE217" s="207"/>
    </row>
    <row r="218">
      <c r="A218" s="262"/>
      <c r="B218" s="206">
        <v>45337.0</v>
      </c>
      <c r="C218" s="207" t="s">
        <v>2416</v>
      </c>
      <c r="D218" s="238"/>
      <c r="E218" s="240" t="s">
        <v>15275</v>
      </c>
      <c r="F218" s="239" t="s">
        <v>15282</v>
      </c>
      <c r="G218" s="231">
        <v>45337.0</v>
      </c>
      <c r="H218" s="231">
        <v>45341.0</v>
      </c>
      <c r="I218" s="231">
        <v>45343.0</v>
      </c>
      <c r="J218" s="231">
        <v>45347.0</v>
      </c>
      <c r="K218" s="231">
        <v>45350.0</v>
      </c>
      <c r="L218" s="231">
        <v>45360.0</v>
      </c>
      <c r="M218" s="230"/>
      <c r="N218" s="231">
        <v>45365.0</v>
      </c>
      <c r="O218" s="231">
        <v>45367.0</v>
      </c>
      <c r="P218" s="231">
        <v>45369.0</v>
      </c>
      <c r="Q218" s="238" t="s">
        <v>15277</v>
      </c>
      <c r="R218" s="239" t="s">
        <v>15278</v>
      </c>
      <c r="S218" s="207"/>
      <c r="T218" s="207"/>
      <c r="U218" s="207"/>
      <c r="V218" s="207"/>
      <c r="W218" s="207"/>
      <c r="X218" s="207"/>
      <c r="Y218" s="207"/>
      <c r="Z218" s="207"/>
      <c r="AA218" s="207"/>
      <c r="AB218" s="207"/>
      <c r="AC218" s="207"/>
      <c r="AD218" s="207"/>
      <c r="AE218" s="207"/>
    </row>
    <row r="219">
      <c r="A219" s="262"/>
      <c r="B219" s="206">
        <v>45339.0</v>
      </c>
      <c r="C219" s="207" t="s">
        <v>535</v>
      </c>
      <c r="D219" s="238"/>
      <c r="E219" s="240" t="s">
        <v>15279</v>
      </c>
      <c r="F219" s="239" t="s">
        <v>15276</v>
      </c>
      <c r="G219" s="231">
        <v>45339.0</v>
      </c>
      <c r="H219" s="231">
        <v>45346.0</v>
      </c>
      <c r="I219" s="231">
        <v>45353.0</v>
      </c>
      <c r="J219" s="258">
        <v>45360.0</v>
      </c>
      <c r="K219" s="231"/>
      <c r="L219" s="230"/>
      <c r="M219" s="230"/>
      <c r="N219" s="230"/>
      <c r="O219" s="230"/>
      <c r="P219" s="230"/>
      <c r="Q219" s="238" t="s">
        <v>15277</v>
      </c>
      <c r="R219" s="239" t="s">
        <v>15278</v>
      </c>
      <c r="S219" s="207"/>
      <c r="T219" s="207"/>
      <c r="U219" s="207"/>
      <c r="V219" s="207"/>
      <c r="W219" s="207"/>
      <c r="X219" s="207"/>
      <c r="Y219" s="207"/>
      <c r="Z219" s="207"/>
      <c r="AA219" s="207"/>
      <c r="AB219" s="207"/>
      <c r="AC219" s="207"/>
      <c r="AD219" s="207"/>
      <c r="AE219" s="207"/>
    </row>
    <row r="220">
      <c r="A220" s="262"/>
      <c r="B220" s="206">
        <v>45339.0</v>
      </c>
      <c r="C220" s="207" t="s">
        <v>221</v>
      </c>
      <c r="D220" s="238"/>
      <c r="E220" s="240" t="s">
        <v>15275</v>
      </c>
      <c r="F220" s="239" t="s">
        <v>15276</v>
      </c>
      <c r="G220" s="231">
        <v>45339.0</v>
      </c>
      <c r="H220" s="231">
        <v>45348.0</v>
      </c>
      <c r="I220" s="231">
        <v>45361.0</v>
      </c>
      <c r="J220" s="231">
        <v>45364.0</v>
      </c>
      <c r="K220" s="231">
        <v>45377.0</v>
      </c>
      <c r="L220" s="231">
        <v>45388.0</v>
      </c>
      <c r="M220" s="231">
        <v>45389.0</v>
      </c>
      <c r="N220" s="231">
        <v>45398.0</v>
      </c>
      <c r="O220" s="231">
        <v>45403.0</v>
      </c>
      <c r="P220" s="231">
        <v>45405.0</v>
      </c>
      <c r="Q220" s="238" t="s">
        <v>15277</v>
      </c>
      <c r="R220" s="239" t="s">
        <v>15278</v>
      </c>
      <c r="S220" s="207"/>
      <c r="T220" s="207"/>
      <c r="U220" s="207"/>
      <c r="V220" s="207"/>
      <c r="W220" s="207"/>
      <c r="X220" s="207"/>
      <c r="Y220" s="207"/>
      <c r="Z220" s="207"/>
      <c r="AA220" s="207"/>
      <c r="AB220" s="207"/>
      <c r="AC220" s="207"/>
      <c r="AD220" s="207"/>
      <c r="AE220" s="207"/>
    </row>
    <row r="221">
      <c r="A221" s="262"/>
      <c r="B221" s="206">
        <v>45340.0</v>
      </c>
      <c r="C221" s="207" t="s">
        <v>2037</v>
      </c>
      <c r="D221" s="238"/>
      <c r="E221" s="240" t="s">
        <v>15275</v>
      </c>
      <c r="F221" s="239" t="s">
        <v>15276</v>
      </c>
      <c r="G221" s="231">
        <v>45343.0</v>
      </c>
      <c r="H221" s="231">
        <v>45347.0</v>
      </c>
      <c r="I221" s="231">
        <v>45348.0</v>
      </c>
      <c r="J221" s="231">
        <v>45351.0</v>
      </c>
      <c r="K221" s="231">
        <v>45354.0</v>
      </c>
      <c r="L221" s="231">
        <v>45356.0</v>
      </c>
      <c r="M221" s="231">
        <v>45358.0</v>
      </c>
      <c r="N221" s="231">
        <v>45364.0</v>
      </c>
      <c r="O221" s="231">
        <v>45367.0</v>
      </c>
      <c r="P221" s="231">
        <v>45374.0</v>
      </c>
      <c r="Q221" s="238" t="s">
        <v>15277</v>
      </c>
      <c r="R221" s="239" t="s">
        <v>15278</v>
      </c>
      <c r="S221" s="207"/>
      <c r="T221" s="207"/>
      <c r="U221" s="207"/>
      <c r="V221" s="207"/>
      <c r="W221" s="207"/>
      <c r="X221" s="207"/>
      <c r="Y221" s="207"/>
      <c r="Z221" s="207"/>
      <c r="AA221" s="207"/>
      <c r="AB221" s="207"/>
      <c r="AC221" s="207"/>
      <c r="AD221" s="207"/>
      <c r="AE221" s="207"/>
    </row>
    <row r="222">
      <c r="A222" s="262"/>
      <c r="B222" s="206">
        <v>45340.0</v>
      </c>
      <c r="C222" s="207" t="s">
        <v>478</v>
      </c>
      <c r="D222" s="238"/>
      <c r="E222" s="240" t="s">
        <v>15279</v>
      </c>
      <c r="F222" s="239" t="s">
        <v>15276</v>
      </c>
      <c r="G222" s="231">
        <v>45339.0</v>
      </c>
      <c r="H222" s="231">
        <v>45340.0</v>
      </c>
      <c r="I222" s="231">
        <v>45346.0</v>
      </c>
      <c r="J222" s="231">
        <v>45347.0</v>
      </c>
      <c r="K222" s="258">
        <v>45353.0</v>
      </c>
      <c r="L222" s="231">
        <v>45354.0</v>
      </c>
      <c r="M222" s="231">
        <v>45360.0</v>
      </c>
      <c r="N222" s="231">
        <v>45361.0</v>
      </c>
      <c r="O222" s="231">
        <v>45402.0</v>
      </c>
      <c r="P222" s="231">
        <v>45409.0</v>
      </c>
      <c r="Q222" s="238" t="s">
        <v>15277</v>
      </c>
      <c r="R222" s="239" t="s">
        <v>15278</v>
      </c>
      <c r="S222" s="207"/>
      <c r="T222" s="207"/>
      <c r="U222" s="207"/>
      <c r="V222" s="207"/>
      <c r="W222" s="207"/>
      <c r="X222" s="207"/>
      <c r="Y222" s="207"/>
      <c r="Z222" s="207"/>
      <c r="AA222" s="207"/>
      <c r="AB222" s="207"/>
      <c r="AC222" s="207"/>
      <c r="AD222" s="207"/>
      <c r="AE222" s="207"/>
    </row>
    <row r="223">
      <c r="A223" s="262"/>
      <c r="B223" s="206">
        <v>45341.0</v>
      </c>
      <c r="C223" s="207" t="s">
        <v>2473</v>
      </c>
      <c r="D223" s="238"/>
      <c r="E223" s="240" t="s">
        <v>15275</v>
      </c>
      <c r="F223" s="239" t="s">
        <v>15282</v>
      </c>
      <c r="G223" s="231">
        <v>45342.0</v>
      </c>
      <c r="H223" s="231">
        <v>45344.0</v>
      </c>
      <c r="I223" s="231">
        <v>45351.0</v>
      </c>
      <c r="J223" s="231">
        <v>45353.0</v>
      </c>
      <c r="K223" s="231">
        <v>45355.0</v>
      </c>
      <c r="L223" s="231">
        <v>45356.0</v>
      </c>
      <c r="M223" s="231">
        <v>45357.0</v>
      </c>
      <c r="N223" s="231">
        <v>45358.0</v>
      </c>
      <c r="O223" s="231">
        <v>45360.0</v>
      </c>
      <c r="P223" s="231">
        <v>45361.0</v>
      </c>
      <c r="Q223" s="238" t="s">
        <v>15277</v>
      </c>
      <c r="R223" s="239" t="s">
        <v>15278</v>
      </c>
      <c r="S223" s="207"/>
      <c r="T223" s="207"/>
      <c r="U223" s="207"/>
      <c r="V223" s="207"/>
      <c r="W223" s="207"/>
      <c r="X223" s="207"/>
      <c r="Y223" s="207"/>
      <c r="Z223" s="207"/>
      <c r="AA223" s="207"/>
      <c r="AB223" s="207"/>
      <c r="AC223" s="207"/>
      <c r="AD223" s="207"/>
      <c r="AE223" s="207"/>
    </row>
    <row r="224">
      <c r="A224" s="262"/>
      <c r="B224" s="206">
        <v>45342.0</v>
      </c>
      <c r="C224" s="207" t="s">
        <v>2675</v>
      </c>
      <c r="D224" s="238"/>
      <c r="E224" s="240" t="s">
        <v>15275</v>
      </c>
      <c r="F224" s="239" t="s">
        <v>15276</v>
      </c>
      <c r="G224" s="231">
        <v>45347.0</v>
      </c>
      <c r="H224" s="231">
        <v>45349.0</v>
      </c>
      <c r="I224" s="231">
        <v>45353.0</v>
      </c>
      <c r="J224" s="231">
        <v>45360.0</v>
      </c>
      <c r="K224" s="231">
        <v>45363.0</v>
      </c>
      <c r="L224" s="231">
        <v>45367.0</v>
      </c>
      <c r="M224" s="231">
        <v>45374.0</v>
      </c>
      <c r="N224" s="231">
        <v>45377.0</v>
      </c>
      <c r="O224" s="231">
        <v>45379.0</v>
      </c>
      <c r="P224" s="231">
        <v>45381.0</v>
      </c>
      <c r="Q224" s="238" t="s">
        <v>15277</v>
      </c>
      <c r="R224" s="239" t="s">
        <v>15278</v>
      </c>
      <c r="S224" s="207"/>
      <c r="T224" s="207"/>
      <c r="U224" s="207"/>
      <c r="V224" s="207"/>
      <c r="W224" s="207"/>
      <c r="X224" s="207"/>
      <c r="Y224" s="207"/>
      <c r="Z224" s="207"/>
      <c r="AA224" s="207"/>
      <c r="AB224" s="207"/>
      <c r="AC224" s="207"/>
      <c r="AD224" s="207"/>
      <c r="AE224" s="207"/>
    </row>
    <row r="225">
      <c r="A225" s="262"/>
      <c r="B225" s="206">
        <v>45342.0</v>
      </c>
      <c r="C225" s="207" t="s">
        <v>320</v>
      </c>
      <c r="D225" s="238"/>
      <c r="E225" s="240" t="s">
        <v>15275</v>
      </c>
      <c r="F225" s="239" t="s">
        <v>15276</v>
      </c>
      <c r="G225" s="231">
        <v>45342.0</v>
      </c>
      <c r="H225" s="231">
        <v>45344.0</v>
      </c>
      <c r="I225" s="231">
        <v>45346.0</v>
      </c>
      <c r="J225" s="231">
        <v>45349.0</v>
      </c>
      <c r="K225" s="231">
        <v>45351.0</v>
      </c>
      <c r="L225" s="231">
        <v>45353.0</v>
      </c>
      <c r="M225" s="231">
        <v>45356.0</v>
      </c>
      <c r="N225" s="231">
        <v>45358.0</v>
      </c>
      <c r="O225" s="231">
        <v>45360.0</v>
      </c>
      <c r="P225" s="231">
        <v>45365.0</v>
      </c>
      <c r="Q225" s="238" t="s">
        <v>15277</v>
      </c>
      <c r="R225" s="239" t="s">
        <v>15278</v>
      </c>
      <c r="S225" s="207"/>
      <c r="T225" s="207"/>
      <c r="U225" s="207"/>
      <c r="V225" s="207"/>
      <c r="W225" s="207"/>
      <c r="X225" s="207"/>
      <c r="Y225" s="207"/>
      <c r="Z225" s="207"/>
      <c r="AA225" s="207"/>
      <c r="AB225" s="207"/>
      <c r="AC225" s="207"/>
      <c r="AD225" s="207"/>
      <c r="AE225" s="207"/>
    </row>
    <row r="226">
      <c r="A226" s="262"/>
      <c r="B226" s="206">
        <v>45342.0</v>
      </c>
      <c r="C226" s="207" t="s">
        <v>275</v>
      </c>
      <c r="D226" s="238"/>
      <c r="E226" s="240" t="s">
        <v>15275</v>
      </c>
      <c r="F226" s="239" t="s">
        <v>15276</v>
      </c>
      <c r="G226" s="231">
        <v>45342.0</v>
      </c>
      <c r="H226" s="231">
        <v>45344.0</v>
      </c>
      <c r="I226" s="231">
        <v>45363.0</v>
      </c>
      <c r="J226" s="231"/>
      <c r="K226" s="231"/>
      <c r="L226" s="230"/>
      <c r="M226" s="230"/>
      <c r="N226" s="230"/>
      <c r="O226" s="230"/>
      <c r="P226" s="230"/>
      <c r="Q226" s="238" t="s">
        <v>15277</v>
      </c>
      <c r="R226" s="239" t="s">
        <v>15283</v>
      </c>
      <c r="S226" s="207"/>
      <c r="T226" s="207"/>
      <c r="U226" s="207"/>
      <c r="V226" s="207"/>
      <c r="W226" s="207"/>
      <c r="X226" s="207"/>
      <c r="Y226" s="207"/>
      <c r="Z226" s="207"/>
      <c r="AA226" s="207"/>
      <c r="AB226" s="207"/>
      <c r="AC226" s="207"/>
      <c r="AD226" s="207"/>
      <c r="AE226" s="207"/>
    </row>
    <row r="227">
      <c r="A227" s="262"/>
      <c r="B227" s="206">
        <v>45343.0</v>
      </c>
      <c r="C227" s="207" t="s">
        <v>582</v>
      </c>
      <c r="D227" s="238"/>
      <c r="E227" s="240" t="s">
        <v>15279</v>
      </c>
      <c r="F227" s="239" t="s">
        <v>15276</v>
      </c>
      <c r="G227" s="231">
        <v>45343.0</v>
      </c>
      <c r="H227" s="231">
        <v>45344.0</v>
      </c>
      <c r="I227" s="231">
        <v>45348.0</v>
      </c>
      <c r="J227" s="258">
        <v>45350.0</v>
      </c>
      <c r="K227" s="231">
        <v>45351.0</v>
      </c>
      <c r="L227" s="231">
        <v>45355.0</v>
      </c>
      <c r="M227" s="231">
        <v>45357.0</v>
      </c>
      <c r="N227" s="231">
        <v>45358.0</v>
      </c>
      <c r="O227" s="231">
        <v>45364.0</v>
      </c>
      <c r="P227" s="231">
        <v>45369.0</v>
      </c>
      <c r="Q227" s="238" t="s">
        <v>15277</v>
      </c>
      <c r="R227" s="239" t="s">
        <v>15278</v>
      </c>
      <c r="S227" s="207"/>
      <c r="T227" s="207"/>
      <c r="U227" s="207"/>
      <c r="V227" s="207"/>
      <c r="W227" s="207"/>
      <c r="X227" s="207"/>
      <c r="Y227" s="207"/>
      <c r="Z227" s="207"/>
      <c r="AA227" s="207"/>
      <c r="AB227" s="207"/>
      <c r="AC227" s="207"/>
      <c r="AD227" s="207"/>
      <c r="AE227" s="207"/>
    </row>
    <row r="228">
      <c r="A228" s="262"/>
      <c r="B228" s="206">
        <v>45343.0</v>
      </c>
      <c r="C228" s="207" t="s">
        <v>567</v>
      </c>
      <c r="D228" s="238"/>
      <c r="E228" s="240" t="s">
        <v>15279</v>
      </c>
      <c r="F228" s="239" t="s">
        <v>15276</v>
      </c>
      <c r="G228" s="231">
        <v>45343.0</v>
      </c>
      <c r="H228" s="231">
        <v>45350.0</v>
      </c>
      <c r="I228" s="231">
        <v>45370.0</v>
      </c>
      <c r="J228" s="258">
        <v>45384.0</v>
      </c>
      <c r="K228" s="231">
        <v>45428.0</v>
      </c>
      <c r="L228" s="231">
        <v>45440.0</v>
      </c>
      <c r="M228" s="231">
        <v>45449.0</v>
      </c>
      <c r="N228" s="231">
        <v>45456.0</v>
      </c>
      <c r="O228" s="231">
        <v>45463.0</v>
      </c>
      <c r="P228" s="231">
        <v>45470.0</v>
      </c>
      <c r="Q228" s="238" t="s">
        <v>15277</v>
      </c>
      <c r="R228" s="239" t="s">
        <v>15278</v>
      </c>
      <c r="S228" s="207"/>
      <c r="T228" s="207"/>
      <c r="U228" s="207"/>
      <c r="V228" s="207"/>
      <c r="W228" s="207"/>
      <c r="X228" s="207"/>
      <c r="Y228" s="207"/>
      <c r="Z228" s="207"/>
      <c r="AA228" s="207"/>
      <c r="AB228" s="207"/>
      <c r="AC228" s="207"/>
      <c r="AD228" s="207"/>
      <c r="AE228" s="207"/>
    </row>
    <row r="229">
      <c r="A229" s="262"/>
      <c r="B229" s="206">
        <v>45343.0</v>
      </c>
      <c r="C229" s="207" t="s">
        <v>2497</v>
      </c>
      <c r="D229" s="238"/>
      <c r="E229" s="240" t="s">
        <v>15275</v>
      </c>
      <c r="F229" s="239" t="s">
        <v>15282</v>
      </c>
      <c r="G229" s="231">
        <v>45346.0</v>
      </c>
      <c r="H229" s="231">
        <v>45349.0</v>
      </c>
      <c r="I229" s="231">
        <v>45351.0</v>
      </c>
      <c r="J229" s="231">
        <v>45354.0</v>
      </c>
      <c r="K229" s="231">
        <v>45356.0</v>
      </c>
      <c r="L229" s="231">
        <v>45360.0</v>
      </c>
      <c r="M229" s="231">
        <v>45363.0</v>
      </c>
      <c r="N229" s="231">
        <v>45366.0</v>
      </c>
      <c r="O229" s="231">
        <v>45369.0</v>
      </c>
      <c r="P229" s="231">
        <v>45371.0</v>
      </c>
      <c r="Q229" s="238" t="s">
        <v>15277</v>
      </c>
      <c r="R229" s="239" t="s">
        <v>15278</v>
      </c>
      <c r="S229" s="207" t="s">
        <v>15351</v>
      </c>
      <c r="T229" s="207"/>
      <c r="U229" s="207"/>
      <c r="V229" s="207"/>
      <c r="W229" s="207"/>
      <c r="X229" s="207"/>
      <c r="Y229" s="207"/>
      <c r="Z229" s="207"/>
      <c r="AA229" s="207"/>
      <c r="AB229" s="207"/>
      <c r="AC229" s="207"/>
      <c r="AD229" s="207"/>
      <c r="AE229" s="207"/>
    </row>
    <row r="230">
      <c r="A230" s="262"/>
      <c r="B230" s="206">
        <v>45344.0</v>
      </c>
      <c r="C230" s="207" t="s">
        <v>1836</v>
      </c>
      <c r="D230" s="238"/>
      <c r="E230" s="240" t="s">
        <v>15275</v>
      </c>
      <c r="F230" s="239" t="s">
        <v>15276</v>
      </c>
      <c r="G230" s="231">
        <v>45351.0</v>
      </c>
      <c r="H230" s="231">
        <v>45353.0</v>
      </c>
      <c r="I230" s="231">
        <v>45358.0</v>
      </c>
      <c r="J230" s="231">
        <v>45360.0</v>
      </c>
      <c r="K230" s="231">
        <v>45367.0</v>
      </c>
      <c r="L230" s="231">
        <v>45374.0</v>
      </c>
      <c r="M230" s="231">
        <v>45389.0</v>
      </c>
      <c r="N230" s="231">
        <v>45403.0</v>
      </c>
      <c r="O230" s="231">
        <v>45404.0</v>
      </c>
      <c r="P230" s="231">
        <v>45410.0</v>
      </c>
      <c r="Q230" s="238" t="s">
        <v>15277</v>
      </c>
      <c r="R230" s="239" t="s">
        <v>15278</v>
      </c>
      <c r="S230" s="207"/>
      <c r="T230" s="207"/>
      <c r="U230" s="207"/>
      <c r="V230" s="207"/>
      <c r="W230" s="207"/>
      <c r="X230" s="207"/>
      <c r="Y230" s="207"/>
      <c r="Z230" s="207"/>
      <c r="AA230" s="207"/>
      <c r="AB230" s="207"/>
      <c r="AC230" s="207"/>
      <c r="AD230" s="207"/>
      <c r="AE230" s="207"/>
    </row>
    <row r="231">
      <c r="A231" s="262"/>
      <c r="B231" s="206">
        <v>45346.0</v>
      </c>
      <c r="C231" s="207" t="s">
        <v>488</v>
      </c>
      <c r="D231" s="238"/>
      <c r="E231" s="240" t="s">
        <v>15279</v>
      </c>
      <c r="F231" s="239" t="s">
        <v>15276</v>
      </c>
      <c r="G231" s="231">
        <v>45346.0</v>
      </c>
      <c r="H231" s="231">
        <v>45347.0</v>
      </c>
      <c r="I231" s="231">
        <v>45354.0</v>
      </c>
      <c r="J231" s="258">
        <v>45355.0</v>
      </c>
      <c r="K231" s="231">
        <v>45360.0</v>
      </c>
      <c r="L231" s="231">
        <v>45361.0</v>
      </c>
      <c r="M231" s="231">
        <v>45402.0</v>
      </c>
      <c r="N231" s="231">
        <v>45403.0</v>
      </c>
      <c r="O231" s="231">
        <v>45409.0</v>
      </c>
      <c r="P231" s="231">
        <v>45417.0</v>
      </c>
      <c r="Q231" s="238" t="s">
        <v>15277</v>
      </c>
      <c r="R231" s="239"/>
      <c r="S231" s="207"/>
      <c r="T231" s="207"/>
      <c r="U231" s="207"/>
      <c r="V231" s="207"/>
      <c r="W231" s="207"/>
      <c r="X231" s="207"/>
      <c r="Y231" s="207"/>
      <c r="Z231" s="207"/>
      <c r="AA231" s="207"/>
      <c r="AB231" s="207"/>
      <c r="AC231" s="207"/>
      <c r="AD231" s="207"/>
      <c r="AE231" s="207"/>
    </row>
    <row r="232">
      <c r="A232" s="262"/>
      <c r="B232" s="206">
        <v>45347.0</v>
      </c>
      <c r="C232" s="207" t="s">
        <v>133</v>
      </c>
      <c r="D232" s="238"/>
      <c r="E232" s="240" t="s">
        <v>15279</v>
      </c>
      <c r="F232" s="239" t="s">
        <v>15276</v>
      </c>
      <c r="G232" s="231">
        <v>45347.0</v>
      </c>
      <c r="H232" s="231">
        <v>45353.0</v>
      </c>
      <c r="I232" s="231">
        <v>45360.0</v>
      </c>
      <c r="J232" s="258">
        <v>45367.0</v>
      </c>
      <c r="K232" s="231"/>
      <c r="L232" s="230"/>
      <c r="M232" s="230"/>
      <c r="N232" s="230"/>
      <c r="O232" s="230"/>
      <c r="P232" s="230"/>
      <c r="Q232" s="238" t="s">
        <v>15277</v>
      </c>
      <c r="R232" s="239" t="s">
        <v>15278</v>
      </c>
      <c r="S232" s="207"/>
      <c r="T232" s="207"/>
      <c r="U232" s="207"/>
      <c r="V232" s="207"/>
      <c r="W232" s="207"/>
      <c r="X232" s="207"/>
      <c r="Y232" s="207"/>
      <c r="Z232" s="207"/>
      <c r="AA232" s="207"/>
      <c r="AB232" s="207"/>
      <c r="AC232" s="207"/>
      <c r="AD232" s="207"/>
      <c r="AE232" s="207"/>
    </row>
    <row r="233">
      <c r="A233" s="262"/>
      <c r="B233" s="206">
        <v>45348.0</v>
      </c>
      <c r="C233" s="207" t="s">
        <v>1094</v>
      </c>
      <c r="D233" s="238"/>
      <c r="E233" s="240" t="s">
        <v>15279</v>
      </c>
      <c r="F233" s="239" t="s">
        <v>15276</v>
      </c>
      <c r="G233" s="231">
        <v>45348.0</v>
      </c>
      <c r="H233" s="231">
        <v>45351.0</v>
      </c>
      <c r="I233" s="231">
        <v>45355.0</v>
      </c>
      <c r="J233" s="258">
        <v>45358.0</v>
      </c>
      <c r="K233" s="231">
        <v>45365.0</v>
      </c>
      <c r="L233" s="231">
        <v>45369.0</v>
      </c>
      <c r="M233" s="231">
        <v>45372.0</v>
      </c>
      <c r="N233" s="231">
        <v>45383.0</v>
      </c>
      <c r="O233" s="231">
        <v>45400.0</v>
      </c>
      <c r="P233" s="231">
        <v>45407.0</v>
      </c>
      <c r="Q233" s="238" t="s">
        <v>15277</v>
      </c>
      <c r="R233" s="239" t="s">
        <v>15278</v>
      </c>
      <c r="S233" s="207"/>
      <c r="T233" s="207"/>
      <c r="U233" s="207"/>
      <c r="V233" s="207"/>
      <c r="W233" s="207"/>
      <c r="X233" s="207"/>
      <c r="Y233" s="207"/>
      <c r="Z233" s="207"/>
      <c r="AA233" s="207"/>
      <c r="AB233" s="207"/>
      <c r="AC233" s="207"/>
      <c r="AD233" s="207"/>
      <c r="AE233" s="207"/>
    </row>
    <row r="234">
      <c r="A234" s="262"/>
      <c r="B234" s="206">
        <v>45349.0</v>
      </c>
      <c r="C234" s="207" t="s">
        <v>1542</v>
      </c>
      <c r="D234" s="238"/>
      <c r="E234" s="240" t="s">
        <v>15275</v>
      </c>
      <c r="F234" s="239" t="s">
        <v>15276</v>
      </c>
      <c r="G234" s="231"/>
      <c r="H234" s="231"/>
      <c r="I234" s="231"/>
      <c r="J234" s="231"/>
      <c r="K234" s="231"/>
      <c r="L234" s="230"/>
      <c r="M234" s="230"/>
      <c r="N234" s="230"/>
      <c r="O234" s="230"/>
      <c r="P234" s="230"/>
      <c r="Q234" s="238" t="s">
        <v>15277</v>
      </c>
      <c r="R234" s="239" t="s">
        <v>15280</v>
      </c>
      <c r="S234" s="207"/>
      <c r="T234" s="207"/>
      <c r="U234" s="207"/>
      <c r="V234" s="207"/>
      <c r="W234" s="207"/>
      <c r="X234" s="207"/>
      <c r="Y234" s="207"/>
      <c r="Z234" s="207"/>
      <c r="AA234" s="207"/>
      <c r="AB234" s="207"/>
      <c r="AC234" s="207"/>
      <c r="AD234" s="207"/>
      <c r="AE234" s="207"/>
    </row>
    <row r="235">
      <c r="A235" s="262"/>
      <c r="B235" s="206">
        <v>45350.0</v>
      </c>
      <c r="C235" s="207" t="s">
        <v>1019</v>
      </c>
      <c r="D235" s="238"/>
      <c r="E235" s="240" t="s">
        <v>15275</v>
      </c>
      <c r="F235" s="239" t="s">
        <v>15276</v>
      </c>
      <c r="G235" s="231">
        <v>45350.0</v>
      </c>
      <c r="H235" s="231">
        <v>45353.0</v>
      </c>
      <c r="I235" s="231">
        <v>45355.0</v>
      </c>
      <c r="J235" s="231">
        <v>45357.0</v>
      </c>
      <c r="K235" s="231">
        <v>45360.0</v>
      </c>
      <c r="L235" s="231">
        <v>45364.0</v>
      </c>
      <c r="M235" s="231">
        <v>45367.0</v>
      </c>
      <c r="N235" s="231">
        <v>45369.0</v>
      </c>
      <c r="O235" s="231">
        <v>45371.0</v>
      </c>
      <c r="P235" s="231">
        <v>45374.0</v>
      </c>
      <c r="Q235" s="238" t="s">
        <v>15277</v>
      </c>
      <c r="R235" s="239" t="s">
        <v>15278</v>
      </c>
      <c r="S235" s="207"/>
      <c r="T235" s="207"/>
      <c r="U235" s="207"/>
      <c r="V235" s="207"/>
      <c r="W235" s="207"/>
      <c r="X235" s="207"/>
      <c r="Y235" s="207"/>
      <c r="Z235" s="207"/>
      <c r="AA235" s="207"/>
      <c r="AB235" s="207"/>
      <c r="AC235" s="207"/>
      <c r="AD235" s="207"/>
      <c r="AE235" s="207"/>
    </row>
    <row r="236">
      <c r="A236" s="262"/>
      <c r="B236" s="206">
        <v>45351.0</v>
      </c>
      <c r="C236" s="207" t="s">
        <v>2166</v>
      </c>
      <c r="D236" s="238"/>
      <c r="E236" s="240" t="s">
        <v>15275</v>
      </c>
      <c r="F236" s="239" t="s">
        <v>15276</v>
      </c>
      <c r="G236" s="231">
        <v>45354.0</v>
      </c>
      <c r="H236" s="231">
        <v>45356.0</v>
      </c>
      <c r="I236" s="231">
        <v>45358.0</v>
      </c>
      <c r="J236" s="231">
        <v>45361.0</v>
      </c>
      <c r="K236" s="231">
        <v>45367.0</v>
      </c>
      <c r="L236" s="231">
        <v>45368.0</v>
      </c>
      <c r="M236" s="231">
        <v>45374.0</v>
      </c>
      <c r="N236" s="231">
        <v>45375.0</v>
      </c>
      <c r="O236" s="231">
        <v>45379.0</v>
      </c>
      <c r="P236" s="231">
        <v>45385.0</v>
      </c>
      <c r="Q236" s="238" t="s">
        <v>15277</v>
      </c>
      <c r="R236" s="239" t="s">
        <v>15278</v>
      </c>
      <c r="S236" s="207"/>
      <c r="T236" s="207"/>
      <c r="U236" s="207"/>
      <c r="V236" s="207"/>
      <c r="W236" s="207"/>
      <c r="X236" s="207"/>
      <c r="Y236" s="207"/>
      <c r="Z236" s="207"/>
      <c r="AA236" s="207"/>
      <c r="AB236" s="207"/>
      <c r="AC236" s="207"/>
      <c r="AD236" s="207"/>
      <c r="AE236" s="207"/>
    </row>
    <row r="237">
      <c r="A237" s="262"/>
      <c r="B237" s="206">
        <v>45351.0</v>
      </c>
      <c r="C237" s="207" t="s">
        <v>2296</v>
      </c>
      <c r="D237" s="238"/>
      <c r="E237" s="240" t="s">
        <v>15275</v>
      </c>
      <c r="F237" s="239" t="s">
        <v>15276</v>
      </c>
      <c r="G237" s="231">
        <v>45356.0</v>
      </c>
      <c r="H237" s="231">
        <v>45357.0</v>
      </c>
      <c r="I237" s="231">
        <v>45358.0</v>
      </c>
      <c r="J237" s="231">
        <v>45364.0</v>
      </c>
      <c r="K237" s="231">
        <v>45365.0</v>
      </c>
      <c r="L237" s="231">
        <v>45369.0</v>
      </c>
      <c r="M237" s="231">
        <v>45370.0</v>
      </c>
      <c r="N237" s="231">
        <v>45371.0</v>
      </c>
      <c r="O237" s="231">
        <v>45372.0</v>
      </c>
      <c r="P237" s="231">
        <v>45376.0</v>
      </c>
      <c r="Q237" s="238" t="s">
        <v>15277</v>
      </c>
      <c r="R237" s="239" t="s">
        <v>15278</v>
      </c>
      <c r="S237" s="207"/>
      <c r="T237" s="207"/>
      <c r="U237" s="207"/>
      <c r="V237" s="207"/>
      <c r="W237" s="207"/>
      <c r="X237" s="207"/>
      <c r="Y237" s="207"/>
      <c r="Z237" s="207"/>
      <c r="AA237" s="207"/>
      <c r="AB237" s="207"/>
      <c r="AC237" s="207"/>
      <c r="AD237" s="207"/>
      <c r="AE237" s="207"/>
    </row>
    <row r="238">
      <c r="A238" s="262"/>
      <c r="B238" s="206">
        <v>45353.0</v>
      </c>
      <c r="C238" s="207" t="s">
        <v>1437</v>
      </c>
      <c r="D238" s="238"/>
      <c r="E238" s="240" t="s">
        <v>15275</v>
      </c>
      <c r="F238" s="239" t="s">
        <v>15276</v>
      </c>
      <c r="G238" s="231">
        <v>45360.0</v>
      </c>
      <c r="H238" s="231">
        <v>45363.0</v>
      </c>
      <c r="I238" s="231">
        <v>45365.0</v>
      </c>
      <c r="J238" s="231">
        <v>45367.0</v>
      </c>
      <c r="K238" s="231">
        <v>45369.0</v>
      </c>
      <c r="L238" s="231">
        <v>45371.0</v>
      </c>
      <c r="M238" s="231">
        <v>45373.0</v>
      </c>
      <c r="N238" s="231">
        <v>45376.0</v>
      </c>
      <c r="O238" s="231">
        <v>45378.0</v>
      </c>
      <c r="P238" s="231">
        <v>45381.0</v>
      </c>
      <c r="Q238" s="238" t="s">
        <v>15277</v>
      </c>
      <c r="R238" s="239" t="s">
        <v>15278</v>
      </c>
      <c r="S238" s="207"/>
      <c r="T238" s="207"/>
      <c r="U238" s="207"/>
      <c r="V238" s="207"/>
      <c r="W238" s="207"/>
      <c r="X238" s="207"/>
      <c r="Y238" s="207"/>
      <c r="Z238" s="207"/>
      <c r="AA238" s="207"/>
      <c r="AB238" s="207"/>
      <c r="AC238" s="207"/>
      <c r="AD238" s="207"/>
      <c r="AE238" s="207"/>
    </row>
    <row r="239">
      <c r="A239" s="262"/>
      <c r="B239" s="206">
        <v>45353.0</v>
      </c>
      <c r="C239" s="207" t="s">
        <v>2525</v>
      </c>
      <c r="D239" s="238"/>
      <c r="E239" s="240" t="s">
        <v>15275</v>
      </c>
      <c r="F239" s="239" t="s">
        <v>15282</v>
      </c>
      <c r="G239" s="231">
        <v>45370.0</v>
      </c>
      <c r="H239" s="231">
        <v>45372.0</v>
      </c>
      <c r="I239" s="231">
        <v>45376.0</v>
      </c>
      <c r="J239" s="231">
        <v>45381.0</v>
      </c>
      <c r="K239" s="231">
        <v>45384.0</v>
      </c>
      <c r="L239" s="231">
        <v>45386.0</v>
      </c>
      <c r="M239" s="231">
        <v>45398.0</v>
      </c>
      <c r="N239" s="231">
        <v>45400.0</v>
      </c>
      <c r="O239" s="231">
        <v>45405.0</v>
      </c>
      <c r="P239" s="231">
        <v>45407.0</v>
      </c>
      <c r="Q239" s="238" t="s">
        <v>15277</v>
      </c>
      <c r="R239" s="239" t="s">
        <v>15278</v>
      </c>
      <c r="S239" s="207"/>
      <c r="T239" s="207"/>
      <c r="U239" s="207"/>
      <c r="V239" s="207"/>
      <c r="W239" s="207"/>
      <c r="X239" s="207"/>
      <c r="Y239" s="207"/>
      <c r="Z239" s="207"/>
      <c r="AA239" s="207"/>
      <c r="AB239" s="207"/>
      <c r="AC239" s="207"/>
      <c r="AD239" s="207"/>
      <c r="AE239" s="207"/>
    </row>
    <row r="240">
      <c r="A240" s="262"/>
      <c r="B240" s="206">
        <v>45354.0</v>
      </c>
      <c r="C240" s="207" t="s">
        <v>15343</v>
      </c>
      <c r="D240" s="238"/>
      <c r="E240" s="240" t="s">
        <v>15279</v>
      </c>
      <c r="F240" s="239" t="s">
        <v>15276</v>
      </c>
      <c r="G240" s="231">
        <v>45367.0</v>
      </c>
      <c r="H240" s="231">
        <v>45368.0</v>
      </c>
      <c r="I240" s="231">
        <v>45375.0</v>
      </c>
      <c r="J240" s="258">
        <v>45381.0</v>
      </c>
      <c r="K240" s="231">
        <v>45389.0</v>
      </c>
      <c r="L240" s="231">
        <v>45403.0</v>
      </c>
      <c r="M240" s="231">
        <v>45410.0</v>
      </c>
      <c r="N240" s="231">
        <v>45411.0</v>
      </c>
      <c r="O240" s="231">
        <v>45423.0</v>
      </c>
      <c r="P240" s="231">
        <v>45424.0</v>
      </c>
      <c r="Q240" s="238" t="s">
        <v>15277</v>
      </c>
      <c r="R240" s="239"/>
      <c r="S240" s="207"/>
      <c r="T240" s="207"/>
      <c r="U240" s="207"/>
      <c r="V240" s="207"/>
      <c r="W240" s="207"/>
      <c r="X240" s="207"/>
      <c r="Y240" s="207"/>
      <c r="Z240" s="207"/>
      <c r="AA240" s="207"/>
      <c r="AB240" s="207"/>
      <c r="AC240" s="207"/>
      <c r="AD240" s="207"/>
      <c r="AE240" s="207"/>
    </row>
    <row r="241">
      <c r="A241" s="262"/>
      <c r="B241" s="206">
        <v>45354.0</v>
      </c>
      <c r="C241" s="207" t="s">
        <v>2556</v>
      </c>
      <c r="D241" s="238"/>
      <c r="E241" s="240" t="s">
        <v>15275</v>
      </c>
      <c r="F241" s="239" t="s">
        <v>15282</v>
      </c>
      <c r="G241" s="231">
        <v>45357.0</v>
      </c>
      <c r="H241" s="231">
        <v>45361.0</v>
      </c>
      <c r="I241" s="231">
        <v>45364.0</v>
      </c>
      <c r="J241" s="231">
        <v>45367.0</v>
      </c>
      <c r="K241" s="231">
        <v>45373.0</v>
      </c>
      <c r="L241" s="231">
        <v>45378.0</v>
      </c>
      <c r="M241" s="231">
        <v>45398.0</v>
      </c>
      <c r="N241" s="231">
        <v>45417.0</v>
      </c>
      <c r="O241" s="231">
        <v>45422.0</v>
      </c>
      <c r="P241" s="231">
        <v>45448.0</v>
      </c>
      <c r="Q241" s="238" t="s">
        <v>15277</v>
      </c>
      <c r="R241" s="239" t="s">
        <v>15280</v>
      </c>
      <c r="S241" s="207"/>
      <c r="T241" s="207"/>
      <c r="U241" s="207"/>
      <c r="V241" s="207"/>
      <c r="W241" s="207"/>
      <c r="X241" s="207"/>
      <c r="Y241" s="207"/>
      <c r="Z241" s="207"/>
      <c r="AA241" s="207"/>
      <c r="AB241" s="207"/>
      <c r="AC241" s="207"/>
      <c r="AD241" s="207"/>
      <c r="AE241" s="207"/>
    </row>
    <row r="242">
      <c r="A242" s="262"/>
      <c r="B242" s="206">
        <v>45354.0</v>
      </c>
      <c r="C242" s="207" t="s">
        <v>2509</v>
      </c>
      <c r="D242" s="238"/>
      <c r="E242" s="240" t="s">
        <v>15275</v>
      </c>
      <c r="F242" s="239" t="s">
        <v>15282</v>
      </c>
      <c r="G242" s="231">
        <v>45354.0</v>
      </c>
      <c r="H242" s="231">
        <v>45361.0</v>
      </c>
      <c r="I242" s="231">
        <v>45403.0</v>
      </c>
      <c r="J242" s="231">
        <v>45410.0</v>
      </c>
      <c r="K242" s="231">
        <v>45416.0</v>
      </c>
      <c r="L242" s="231">
        <v>45423.0</v>
      </c>
      <c r="M242" s="231">
        <v>45452.0</v>
      </c>
      <c r="N242" s="231">
        <v>45458.0</v>
      </c>
      <c r="O242" s="230"/>
      <c r="P242" s="230"/>
      <c r="Q242" s="238" t="s">
        <v>15277</v>
      </c>
      <c r="R242" s="239" t="s">
        <v>15278</v>
      </c>
      <c r="S242" s="207"/>
      <c r="T242" s="207"/>
      <c r="U242" s="207"/>
      <c r="V242" s="207"/>
      <c r="W242" s="207"/>
      <c r="X242" s="207"/>
      <c r="Y242" s="207"/>
      <c r="Z242" s="207"/>
      <c r="AA242" s="207"/>
      <c r="AB242" s="207"/>
      <c r="AC242" s="207"/>
      <c r="AD242" s="207"/>
      <c r="AE242" s="207"/>
    </row>
    <row r="243">
      <c r="A243" s="262"/>
      <c r="B243" s="206">
        <v>45354.0</v>
      </c>
      <c r="C243" s="207" t="s">
        <v>1585</v>
      </c>
      <c r="D243" s="238"/>
      <c r="E243" s="240" t="s">
        <v>15275</v>
      </c>
      <c r="F243" s="239" t="s">
        <v>15276</v>
      </c>
      <c r="G243" s="231">
        <v>45356.0</v>
      </c>
      <c r="H243" s="231">
        <v>45358.0</v>
      </c>
      <c r="I243" s="231">
        <v>45365.0</v>
      </c>
      <c r="J243" s="231">
        <v>45365.0</v>
      </c>
      <c r="K243" s="231">
        <v>45370.0</v>
      </c>
      <c r="L243" s="231">
        <v>45377.0</v>
      </c>
      <c r="M243" s="231">
        <v>45415.0</v>
      </c>
      <c r="N243" s="231">
        <v>45419.0</v>
      </c>
      <c r="O243" s="231">
        <v>45422.0</v>
      </c>
      <c r="P243" s="231">
        <v>45428.0</v>
      </c>
      <c r="Q243" s="238" t="s">
        <v>15277</v>
      </c>
      <c r="R243" s="239" t="s">
        <v>15278</v>
      </c>
      <c r="S243" s="207"/>
      <c r="T243" s="207"/>
      <c r="U243" s="207"/>
      <c r="V243" s="207"/>
      <c r="W243" s="207"/>
      <c r="X243" s="207"/>
      <c r="Y243" s="207"/>
      <c r="Z243" s="207"/>
      <c r="AA243" s="207"/>
      <c r="AB243" s="207"/>
      <c r="AC243" s="207"/>
      <c r="AD243" s="207"/>
      <c r="AE243" s="207"/>
    </row>
    <row r="244">
      <c r="A244" s="262"/>
      <c r="B244" s="206">
        <v>45354.0</v>
      </c>
      <c r="C244" s="207" t="s">
        <v>2607</v>
      </c>
      <c r="D244" s="238"/>
      <c r="E244" s="240" t="s">
        <v>15275</v>
      </c>
      <c r="F244" s="239" t="s">
        <v>15282</v>
      </c>
      <c r="G244" s="231">
        <v>45355.0</v>
      </c>
      <c r="H244" s="231">
        <v>45357.0</v>
      </c>
      <c r="I244" s="231">
        <v>45358.0</v>
      </c>
      <c r="J244" s="231">
        <v>45360.0</v>
      </c>
      <c r="K244" s="231">
        <v>45363.0</v>
      </c>
      <c r="L244" s="231">
        <v>45364.0</v>
      </c>
      <c r="M244" s="231">
        <v>45365.0</v>
      </c>
      <c r="N244" s="231">
        <v>45369.0</v>
      </c>
      <c r="O244" s="231">
        <v>45370.0</v>
      </c>
      <c r="P244" s="231">
        <v>45372.0</v>
      </c>
      <c r="Q244" s="238" t="s">
        <v>15277</v>
      </c>
      <c r="R244" s="239" t="s">
        <v>15278</v>
      </c>
      <c r="S244" s="207"/>
      <c r="T244" s="207"/>
      <c r="U244" s="207"/>
      <c r="V244" s="207"/>
      <c r="W244" s="207"/>
      <c r="X244" s="207"/>
      <c r="Y244" s="207"/>
      <c r="Z244" s="207"/>
      <c r="AA244" s="207"/>
      <c r="AB244" s="207"/>
      <c r="AC244" s="207"/>
      <c r="AD244" s="207"/>
      <c r="AE244" s="207"/>
    </row>
    <row r="245">
      <c r="A245" s="262"/>
      <c r="B245" s="206">
        <v>45355.0</v>
      </c>
      <c r="C245" s="207" t="s">
        <v>436</v>
      </c>
      <c r="D245" s="238"/>
      <c r="E245" s="240" t="s">
        <v>15279</v>
      </c>
      <c r="F245" s="239" t="s">
        <v>15276</v>
      </c>
      <c r="G245" s="231">
        <v>45355.0</v>
      </c>
      <c r="H245" s="231">
        <v>45357.0</v>
      </c>
      <c r="I245" s="231">
        <v>45360.0</v>
      </c>
      <c r="J245" s="231">
        <v>45364.0</v>
      </c>
      <c r="K245" s="231">
        <v>45367.0</v>
      </c>
      <c r="L245" s="231">
        <v>45369.0</v>
      </c>
      <c r="M245" s="231">
        <v>45371.0</v>
      </c>
      <c r="N245" s="231">
        <v>45374.0</v>
      </c>
      <c r="O245" s="231">
        <v>45376.0</v>
      </c>
      <c r="P245" s="231">
        <v>45378.0</v>
      </c>
      <c r="Q245" s="238" t="s">
        <v>15277</v>
      </c>
      <c r="R245" s="239" t="s">
        <v>15278</v>
      </c>
      <c r="S245" s="207"/>
      <c r="T245" s="207"/>
      <c r="U245" s="207"/>
      <c r="V245" s="207"/>
      <c r="W245" s="207"/>
      <c r="X245" s="207"/>
      <c r="Y245" s="207"/>
      <c r="Z245" s="207"/>
      <c r="AA245" s="207"/>
      <c r="AB245" s="207"/>
      <c r="AC245" s="207"/>
      <c r="AD245" s="207"/>
      <c r="AE245" s="207"/>
    </row>
    <row r="246">
      <c r="A246" s="262"/>
      <c r="B246" s="206">
        <v>45356.0</v>
      </c>
      <c r="C246" s="207" t="s">
        <v>2325</v>
      </c>
      <c r="D246" s="238"/>
      <c r="E246" s="240" t="s">
        <v>15275</v>
      </c>
      <c r="F246" s="239" t="s">
        <v>15282</v>
      </c>
      <c r="G246" s="231">
        <v>45356.0</v>
      </c>
      <c r="H246" s="231">
        <v>45361.0</v>
      </c>
      <c r="I246" s="231">
        <v>45364.0</v>
      </c>
      <c r="J246" s="231">
        <v>45368.0</v>
      </c>
      <c r="K246" s="231">
        <v>45370.0</v>
      </c>
      <c r="L246" s="231">
        <v>45375.0</v>
      </c>
      <c r="M246" s="231">
        <v>45377.0</v>
      </c>
      <c r="N246" s="231">
        <v>45379.0</v>
      </c>
      <c r="O246" s="231">
        <v>45384.0</v>
      </c>
      <c r="P246" s="231">
        <v>45389.0</v>
      </c>
      <c r="Q246" s="238" t="s">
        <v>15277</v>
      </c>
      <c r="R246" s="239" t="s">
        <v>15278</v>
      </c>
      <c r="S246" s="207"/>
      <c r="T246" s="207"/>
      <c r="U246" s="207"/>
      <c r="V246" s="207"/>
      <c r="W246" s="207"/>
      <c r="X246" s="207"/>
      <c r="Y246" s="207"/>
      <c r="Z246" s="207"/>
      <c r="AA246" s="207"/>
      <c r="AB246" s="207"/>
      <c r="AC246" s="207"/>
      <c r="AD246" s="207"/>
      <c r="AE246" s="207"/>
    </row>
    <row r="247">
      <c r="A247" s="262"/>
      <c r="B247" s="206">
        <v>45356.0</v>
      </c>
      <c r="C247" s="207" t="s">
        <v>851</v>
      </c>
      <c r="D247" s="238"/>
      <c r="E247" s="240" t="s">
        <v>15275</v>
      </c>
      <c r="F247" s="239" t="s">
        <v>15276</v>
      </c>
      <c r="G247" s="231">
        <v>45356.0</v>
      </c>
      <c r="H247" s="231">
        <v>45358.0</v>
      </c>
      <c r="I247" s="231">
        <v>45360.0</v>
      </c>
      <c r="J247" s="231">
        <v>45365.0</v>
      </c>
      <c r="K247" s="231">
        <v>45369.0</v>
      </c>
      <c r="L247" s="231">
        <v>45370.0</v>
      </c>
      <c r="M247" s="231">
        <v>45376.0</v>
      </c>
      <c r="N247" s="231">
        <v>45377.0</v>
      </c>
      <c r="O247" s="231">
        <v>45383.0</v>
      </c>
      <c r="P247" s="231">
        <v>45384.0</v>
      </c>
      <c r="Q247" s="238" t="s">
        <v>15277</v>
      </c>
      <c r="R247" s="239" t="s">
        <v>15278</v>
      </c>
      <c r="S247" s="207"/>
      <c r="T247" s="207"/>
      <c r="U247" s="207"/>
      <c r="V247" s="207"/>
      <c r="W247" s="207"/>
      <c r="X247" s="207"/>
      <c r="Y247" s="207"/>
      <c r="Z247" s="207"/>
      <c r="AA247" s="207"/>
      <c r="AB247" s="207"/>
      <c r="AC247" s="207"/>
      <c r="AD247" s="207"/>
      <c r="AE247" s="207"/>
    </row>
    <row r="248">
      <c r="A248" s="262"/>
      <c r="B248" s="206">
        <v>45356.0</v>
      </c>
      <c r="C248" s="207" t="s">
        <v>354</v>
      </c>
      <c r="D248" s="238"/>
      <c r="E248" s="240" t="s">
        <v>15279</v>
      </c>
      <c r="F248" s="239" t="s">
        <v>15276</v>
      </c>
      <c r="G248" s="231">
        <v>45356.0</v>
      </c>
      <c r="H248" s="231">
        <v>45383.0</v>
      </c>
      <c r="I248" s="231">
        <v>45418.0</v>
      </c>
      <c r="J248" s="258">
        <v>45420.0</v>
      </c>
      <c r="K248" s="231"/>
      <c r="L248" s="230"/>
      <c r="M248" s="230"/>
      <c r="N248" s="230"/>
      <c r="O248" s="230"/>
      <c r="P248" s="230"/>
      <c r="Q248" s="238" t="s">
        <v>15277</v>
      </c>
      <c r="R248" s="239" t="s">
        <v>15278</v>
      </c>
      <c r="S248" s="207"/>
      <c r="T248" s="207"/>
      <c r="U248" s="207"/>
      <c r="V248" s="207"/>
      <c r="W248" s="207"/>
      <c r="X248" s="207"/>
      <c r="Y248" s="207"/>
      <c r="Z248" s="207"/>
      <c r="AA248" s="207"/>
      <c r="AB248" s="207"/>
      <c r="AC248" s="207"/>
      <c r="AD248" s="207"/>
      <c r="AE248" s="207"/>
    </row>
    <row r="249">
      <c r="A249" s="262"/>
      <c r="B249" s="206">
        <v>45357.0</v>
      </c>
      <c r="C249" s="207" t="s">
        <v>1165</v>
      </c>
      <c r="D249" s="238"/>
      <c r="E249" s="240" t="s">
        <v>15275</v>
      </c>
      <c r="F249" s="239" t="s">
        <v>15276</v>
      </c>
      <c r="G249" s="231">
        <v>45360.0</v>
      </c>
      <c r="H249" s="231">
        <v>45364.0</v>
      </c>
      <c r="I249" s="231">
        <v>45367.0</v>
      </c>
      <c r="J249" s="231">
        <v>45371.0</v>
      </c>
      <c r="K249" s="231">
        <v>45374.0</v>
      </c>
      <c r="L249" s="231">
        <v>45378.0</v>
      </c>
      <c r="M249" s="231">
        <v>45381.0</v>
      </c>
      <c r="N249" s="231">
        <v>45385.0</v>
      </c>
      <c r="O249" s="231">
        <v>45388.0</v>
      </c>
      <c r="P249" s="231">
        <v>45399.0</v>
      </c>
      <c r="Q249" s="238" t="s">
        <v>15277</v>
      </c>
      <c r="R249" s="239" t="s">
        <v>15278</v>
      </c>
      <c r="S249" s="207"/>
      <c r="T249" s="207"/>
      <c r="U249" s="207"/>
      <c r="V249" s="207"/>
      <c r="W249" s="207"/>
      <c r="X249" s="207"/>
      <c r="Y249" s="207"/>
      <c r="Z249" s="207"/>
      <c r="AA249" s="207"/>
      <c r="AB249" s="207"/>
      <c r="AC249" s="207"/>
      <c r="AD249" s="207"/>
      <c r="AE249" s="207"/>
    </row>
    <row r="250">
      <c r="A250" s="262"/>
      <c r="B250" s="206">
        <v>45357.0</v>
      </c>
      <c r="C250" s="207" t="s">
        <v>2256</v>
      </c>
      <c r="D250" s="238"/>
      <c r="E250" s="240" t="s">
        <v>15275</v>
      </c>
      <c r="F250" s="239" t="s">
        <v>15276</v>
      </c>
      <c r="G250" s="231">
        <v>45357.0</v>
      </c>
      <c r="H250" s="231">
        <v>45364.0</v>
      </c>
      <c r="I250" s="231">
        <v>45371.0</v>
      </c>
      <c r="J250" s="231">
        <v>45378.0</v>
      </c>
      <c r="K250" s="231">
        <v>45398.0</v>
      </c>
      <c r="L250" s="231">
        <v>45406.0</v>
      </c>
      <c r="M250" s="231">
        <v>45414.0</v>
      </c>
      <c r="N250" s="231">
        <v>45428.0</v>
      </c>
      <c r="O250" s="231">
        <v>45441.0</v>
      </c>
      <c r="P250" s="231">
        <v>45448.0</v>
      </c>
      <c r="Q250" s="238" t="s">
        <v>15277</v>
      </c>
      <c r="R250" s="239"/>
      <c r="S250" s="207"/>
      <c r="T250" s="207"/>
      <c r="U250" s="207"/>
      <c r="V250" s="207"/>
      <c r="W250" s="207"/>
      <c r="X250" s="207"/>
      <c r="Y250" s="207"/>
      <c r="Z250" s="207"/>
      <c r="AA250" s="207"/>
      <c r="AB250" s="207"/>
      <c r="AC250" s="207"/>
      <c r="AD250" s="207"/>
      <c r="AE250" s="207"/>
    </row>
    <row r="251">
      <c r="A251" s="262"/>
      <c r="B251" s="206">
        <v>45358.0</v>
      </c>
      <c r="C251" s="207" t="s">
        <v>1232</v>
      </c>
      <c r="D251" s="238"/>
      <c r="E251" s="240" t="s">
        <v>15275</v>
      </c>
      <c r="F251" s="239" t="s">
        <v>15276</v>
      </c>
      <c r="G251" s="231">
        <v>45329.0</v>
      </c>
      <c r="H251" s="231">
        <v>45364.0</v>
      </c>
      <c r="I251" s="231">
        <v>45369.0</v>
      </c>
      <c r="J251" s="231">
        <v>45371.0</v>
      </c>
      <c r="K251" s="231">
        <v>45404.0</v>
      </c>
      <c r="L251" s="231">
        <v>45406.0</v>
      </c>
      <c r="M251" s="231">
        <v>45411.0</v>
      </c>
      <c r="N251" s="231">
        <v>45415.0</v>
      </c>
      <c r="O251" s="231">
        <v>45418.0</v>
      </c>
      <c r="P251" s="231">
        <v>45420.0</v>
      </c>
      <c r="Q251" s="238" t="s">
        <v>15277</v>
      </c>
      <c r="R251" s="239" t="s">
        <v>15278</v>
      </c>
      <c r="S251" s="207"/>
      <c r="T251" s="207"/>
      <c r="U251" s="207"/>
      <c r="V251" s="207"/>
      <c r="W251" s="207"/>
      <c r="X251" s="207"/>
      <c r="Y251" s="207"/>
      <c r="Z251" s="207"/>
      <c r="AA251" s="207"/>
      <c r="AB251" s="207"/>
      <c r="AC251" s="207"/>
      <c r="AD251" s="207"/>
      <c r="AE251" s="207"/>
    </row>
    <row r="252">
      <c r="A252" s="262"/>
      <c r="B252" s="206">
        <v>45358.0</v>
      </c>
      <c r="C252" s="207" t="s">
        <v>384</v>
      </c>
      <c r="D252" s="238"/>
      <c r="E252" s="240" t="s">
        <v>15279</v>
      </c>
      <c r="F252" s="239" t="s">
        <v>15276</v>
      </c>
      <c r="G252" s="231">
        <v>45358.0</v>
      </c>
      <c r="H252" s="231">
        <v>45360.0</v>
      </c>
      <c r="I252" s="231">
        <v>45386.0</v>
      </c>
      <c r="J252" s="258">
        <v>45388.0</v>
      </c>
      <c r="K252" s="231"/>
      <c r="L252" s="230"/>
      <c r="M252" s="230"/>
      <c r="N252" s="230"/>
      <c r="O252" s="230"/>
      <c r="P252" s="230"/>
      <c r="Q252" s="238" t="s">
        <v>15277</v>
      </c>
      <c r="R252" s="239" t="s">
        <v>15278</v>
      </c>
      <c r="S252" s="207"/>
      <c r="T252" s="207"/>
      <c r="U252" s="207"/>
      <c r="V252" s="207"/>
      <c r="W252" s="207"/>
      <c r="X252" s="207"/>
      <c r="Y252" s="207"/>
      <c r="Z252" s="207"/>
      <c r="AA252" s="207"/>
      <c r="AB252" s="207"/>
      <c r="AC252" s="207"/>
      <c r="AD252" s="207"/>
      <c r="AE252" s="207"/>
    </row>
    <row r="253">
      <c r="A253" s="262"/>
      <c r="B253" s="206">
        <v>45358.0</v>
      </c>
      <c r="C253" s="207" t="s">
        <v>231</v>
      </c>
      <c r="D253" s="238"/>
      <c r="E253" s="240" t="s">
        <v>15275</v>
      </c>
      <c r="F253" s="239" t="s">
        <v>15276</v>
      </c>
      <c r="G253" s="231">
        <v>45363.0</v>
      </c>
      <c r="H253" s="231">
        <v>45365.0</v>
      </c>
      <c r="I253" s="231">
        <v>45370.0</v>
      </c>
      <c r="J253" s="231">
        <v>45379.0</v>
      </c>
      <c r="K253" s="231">
        <v>45384.0</v>
      </c>
      <c r="L253" s="231">
        <v>45386.0</v>
      </c>
      <c r="M253" s="231">
        <v>45400.0</v>
      </c>
      <c r="N253" s="231">
        <v>45405.0</v>
      </c>
      <c r="O253" s="231">
        <v>45412.0</v>
      </c>
      <c r="P253" s="231">
        <v>45384.0</v>
      </c>
      <c r="Q253" s="238" t="s">
        <v>15277</v>
      </c>
      <c r="R253" s="239" t="s">
        <v>15278</v>
      </c>
      <c r="S253" s="207"/>
      <c r="T253" s="207"/>
      <c r="U253" s="207"/>
      <c r="V253" s="207"/>
      <c r="W253" s="207"/>
      <c r="X253" s="207"/>
      <c r="Y253" s="207"/>
      <c r="Z253" s="207"/>
      <c r="AA253" s="207"/>
      <c r="AB253" s="207"/>
      <c r="AC253" s="207"/>
      <c r="AD253" s="207"/>
      <c r="AE253" s="207"/>
    </row>
    <row r="254">
      <c r="A254" s="216"/>
      <c r="B254" s="206">
        <v>45361.0</v>
      </c>
      <c r="C254" s="207" t="s">
        <v>15334</v>
      </c>
      <c r="D254" s="238"/>
      <c r="E254" s="240" t="s">
        <v>15279</v>
      </c>
      <c r="F254" s="239" t="s">
        <v>15276</v>
      </c>
      <c r="G254" s="231">
        <v>45361.0</v>
      </c>
      <c r="H254" s="231">
        <v>45368.0</v>
      </c>
      <c r="I254" s="231">
        <v>45375.0</v>
      </c>
      <c r="J254" s="258">
        <v>45410.0</v>
      </c>
      <c r="K254" s="231">
        <v>45417.0</v>
      </c>
      <c r="L254" s="231">
        <v>45424.0</v>
      </c>
      <c r="M254" s="231">
        <v>45431.0</v>
      </c>
      <c r="N254" s="231">
        <v>45445.0</v>
      </c>
      <c r="O254" s="231">
        <v>45452.0</v>
      </c>
      <c r="P254" s="231">
        <v>45459.0</v>
      </c>
      <c r="Q254" s="238" t="s">
        <v>15277</v>
      </c>
      <c r="R254" s="239" t="s">
        <v>15278</v>
      </c>
      <c r="S254" s="207"/>
      <c r="T254" s="207"/>
      <c r="U254" s="207"/>
      <c r="V254" s="207"/>
      <c r="W254" s="207"/>
      <c r="X254" s="207"/>
      <c r="Y254" s="207"/>
      <c r="Z254" s="207"/>
      <c r="AA254" s="207"/>
      <c r="AB254" s="207"/>
      <c r="AC254" s="207"/>
      <c r="AD254" s="207"/>
      <c r="AE254" s="207"/>
    </row>
    <row r="255">
      <c r="A255" s="262"/>
      <c r="B255" s="206">
        <v>45363.0</v>
      </c>
      <c r="C255" s="207" t="s">
        <v>197</v>
      </c>
      <c r="D255" s="238"/>
      <c r="E255" s="240" t="s">
        <v>15279</v>
      </c>
      <c r="F255" s="239" t="s">
        <v>15276</v>
      </c>
      <c r="G255" s="231">
        <v>45363.0</v>
      </c>
      <c r="H255" s="231">
        <v>45368.0</v>
      </c>
      <c r="I255" s="231">
        <v>45370.0</v>
      </c>
      <c r="J255" s="258">
        <v>45375.0</v>
      </c>
      <c r="K255" s="231">
        <v>45377.0</v>
      </c>
      <c r="L255" s="231">
        <v>45384.0</v>
      </c>
      <c r="M255" s="231">
        <v>45388.0</v>
      </c>
      <c r="N255" s="231">
        <v>45398.0</v>
      </c>
      <c r="O255" s="231">
        <v>45403.0</v>
      </c>
      <c r="P255" s="231">
        <v>45405.0</v>
      </c>
      <c r="Q255" s="238" t="s">
        <v>15277</v>
      </c>
      <c r="R255" s="239" t="s">
        <v>15278</v>
      </c>
      <c r="S255" s="207"/>
      <c r="T255" s="207"/>
      <c r="U255" s="207"/>
      <c r="V255" s="207"/>
      <c r="W255" s="207"/>
      <c r="X255" s="207"/>
      <c r="Y255" s="207"/>
      <c r="Z255" s="207"/>
      <c r="AA255" s="207"/>
      <c r="AB255" s="207"/>
      <c r="AC255" s="207"/>
      <c r="AD255" s="207"/>
      <c r="AE255" s="207"/>
    </row>
    <row r="256">
      <c r="A256" s="262"/>
      <c r="B256" s="206">
        <v>45363.0</v>
      </c>
      <c r="C256" s="207" t="s">
        <v>2587</v>
      </c>
      <c r="D256" s="238"/>
      <c r="E256" s="240" t="s">
        <v>15275</v>
      </c>
      <c r="F256" s="239" t="s">
        <v>15282</v>
      </c>
      <c r="G256" s="231">
        <v>45363.0</v>
      </c>
      <c r="H256" s="231">
        <v>45364.0</v>
      </c>
      <c r="I256" s="231">
        <v>45370.0</v>
      </c>
      <c r="J256" s="231">
        <v>45376.0</v>
      </c>
      <c r="K256" s="231">
        <v>45383.0</v>
      </c>
      <c r="L256" s="231">
        <v>45397.0</v>
      </c>
      <c r="M256" s="231">
        <v>45400.0</v>
      </c>
      <c r="N256" s="230"/>
      <c r="O256" s="230"/>
      <c r="P256" s="230"/>
      <c r="Q256" s="238" t="s">
        <v>15337</v>
      </c>
      <c r="R256" s="239"/>
      <c r="S256" s="207"/>
      <c r="T256" s="207"/>
      <c r="U256" s="207"/>
      <c r="V256" s="207"/>
      <c r="W256" s="207"/>
      <c r="X256" s="207"/>
      <c r="Y256" s="207"/>
      <c r="Z256" s="207"/>
      <c r="AA256" s="207"/>
      <c r="AB256" s="207"/>
      <c r="AC256" s="207"/>
      <c r="AD256" s="207"/>
      <c r="AE256" s="207"/>
    </row>
    <row r="257">
      <c r="A257" s="262"/>
      <c r="B257" s="206">
        <v>45364.0</v>
      </c>
      <c r="C257" s="207" t="s">
        <v>865</v>
      </c>
      <c r="D257" s="238"/>
      <c r="E257" s="240" t="s">
        <v>15275</v>
      </c>
      <c r="F257" s="239" t="s">
        <v>15282</v>
      </c>
      <c r="G257" s="231">
        <v>45364.0</v>
      </c>
      <c r="H257" s="231">
        <v>45365.0</v>
      </c>
      <c r="I257" s="231">
        <v>45369.0</v>
      </c>
      <c r="J257" s="231">
        <v>45376.0</v>
      </c>
      <c r="K257" s="231">
        <v>45388.0</v>
      </c>
      <c r="L257" s="231">
        <v>45404.0</v>
      </c>
      <c r="M257" s="231">
        <v>45406.0</v>
      </c>
      <c r="N257" s="231">
        <v>45411.0</v>
      </c>
      <c r="O257" s="231">
        <v>45418.0</v>
      </c>
      <c r="P257" s="231">
        <v>45420.0</v>
      </c>
      <c r="Q257" s="238" t="s">
        <v>15277</v>
      </c>
      <c r="R257" s="239"/>
      <c r="S257" s="207"/>
      <c r="T257" s="207"/>
      <c r="U257" s="207"/>
      <c r="V257" s="207"/>
      <c r="W257" s="207"/>
      <c r="X257" s="207"/>
      <c r="Y257" s="207"/>
      <c r="Z257" s="207"/>
      <c r="AA257" s="207"/>
      <c r="AB257" s="207"/>
      <c r="AC257" s="207"/>
      <c r="AD257" s="207"/>
      <c r="AE257" s="207"/>
    </row>
    <row r="258">
      <c r="A258" s="262"/>
      <c r="B258" s="206">
        <v>45365.0</v>
      </c>
      <c r="C258" s="207" t="s">
        <v>2310</v>
      </c>
      <c r="D258" s="238"/>
      <c r="E258" s="240" t="s">
        <v>15275</v>
      </c>
      <c r="F258" s="239" t="s">
        <v>15276</v>
      </c>
      <c r="G258" s="231">
        <v>45365.0</v>
      </c>
      <c r="H258" s="231">
        <v>45370.0</v>
      </c>
      <c r="I258" s="231">
        <v>45374.0</v>
      </c>
      <c r="J258" s="231">
        <v>45379.0</v>
      </c>
      <c r="K258" s="231">
        <v>45383.0</v>
      </c>
      <c r="L258" s="231">
        <v>45388.0</v>
      </c>
      <c r="M258" s="231">
        <v>45397.0</v>
      </c>
      <c r="N258" s="231">
        <v>45399.0</v>
      </c>
      <c r="O258" s="231">
        <v>45401.0</v>
      </c>
      <c r="P258" s="231">
        <v>45405.0</v>
      </c>
      <c r="Q258" s="238" t="s">
        <v>15277</v>
      </c>
      <c r="R258" s="239"/>
      <c r="S258" s="207"/>
      <c r="T258" s="207"/>
      <c r="U258" s="207"/>
      <c r="V258" s="207"/>
      <c r="W258" s="207"/>
      <c r="X258" s="207"/>
      <c r="Y258" s="207"/>
      <c r="Z258" s="207"/>
      <c r="AA258" s="207"/>
      <c r="AB258" s="207"/>
      <c r="AC258" s="207"/>
      <c r="AD258" s="207"/>
      <c r="AE258" s="207"/>
    </row>
    <row r="259">
      <c r="A259" s="262"/>
      <c r="B259" s="206">
        <v>45365.0</v>
      </c>
      <c r="C259" s="207" t="s">
        <v>2310</v>
      </c>
      <c r="D259" s="238"/>
      <c r="E259" s="240" t="s">
        <v>15275</v>
      </c>
      <c r="F259" s="239" t="s">
        <v>15276</v>
      </c>
      <c r="G259" s="231">
        <v>45410.0</v>
      </c>
      <c r="H259" s="231">
        <v>45426.0</v>
      </c>
      <c r="I259" s="231">
        <v>45431.0</v>
      </c>
      <c r="J259" s="231">
        <v>45442.0</v>
      </c>
      <c r="K259" s="231">
        <v>45446.0</v>
      </c>
      <c r="L259" s="231">
        <v>45447.0</v>
      </c>
      <c r="M259" s="231">
        <v>45451.0</v>
      </c>
      <c r="N259" s="231">
        <v>45463.0</v>
      </c>
      <c r="O259" s="231">
        <v>45466.0</v>
      </c>
      <c r="P259" s="231">
        <v>45473.0</v>
      </c>
      <c r="Q259" s="238" t="s">
        <v>15277</v>
      </c>
      <c r="R259" s="239" t="s">
        <v>15280</v>
      </c>
      <c r="S259" s="207"/>
      <c r="T259" s="207"/>
      <c r="U259" s="207"/>
      <c r="V259" s="207"/>
      <c r="W259" s="207"/>
      <c r="X259" s="207"/>
      <c r="Y259" s="207"/>
      <c r="Z259" s="207"/>
      <c r="AA259" s="207"/>
      <c r="AB259" s="207"/>
      <c r="AC259" s="207"/>
      <c r="AD259" s="207"/>
      <c r="AE259" s="207"/>
    </row>
    <row r="260">
      <c r="A260" s="262"/>
      <c r="B260" s="206">
        <v>45365.0</v>
      </c>
      <c r="C260" s="207" t="s">
        <v>150</v>
      </c>
      <c r="D260" s="238"/>
      <c r="E260" s="240" t="s">
        <v>15279</v>
      </c>
      <c r="F260" s="239" t="s">
        <v>15276</v>
      </c>
      <c r="G260" s="231">
        <v>45365.0</v>
      </c>
      <c r="H260" s="231">
        <v>45372.0</v>
      </c>
      <c r="I260" s="231">
        <v>45374.0</v>
      </c>
      <c r="J260" s="258">
        <v>45388.0</v>
      </c>
      <c r="K260" s="231"/>
      <c r="L260" s="230"/>
      <c r="M260" s="230"/>
      <c r="N260" s="230"/>
      <c r="O260" s="230"/>
      <c r="P260" s="230"/>
      <c r="Q260" s="238" t="s">
        <v>15277</v>
      </c>
      <c r="R260" s="239" t="s">
        <v>15278</v>
      </c>
      <c r="S260" s="207"/>
      <c r="T260" s="207"/>
      <c r="U260" s="207"/>
      <c r="V260" s="207"/>
      <c r="W260" s="207"/>
      <c r="X260" s="207"/>
      <c r="Y260" s="207"/>
      <c r="Z260" s="207"/>
      <c r="AA260" s="207"/>
      <c r="AB260" s="207"/>
      <c r="AC260" s="207"/>
      <c r="AD260" s="207"/>
      <c r="AE260" s="207"/>
    </row>
    <row r="261">
      <c r="A261" s="262"/>
      <c r="B261" s="206">
        <v>45365.0</v>
      </c>
      <c r="C261" s="207" t="s">
        <v>2597</v>
      </c>
      <c r="D261" s="238"/>
      <c r="E261" s="240" t="s">
        <v>15275</v>
      </c>
      <c r="F261" s="239" t="s">
        <v>15282</v>
      </c>
      <c r="G261" s="231">
        <v>45365.0</v>
      </c>
      <c r="H261" s="231">
        <v>45369.0</v>
      </c>
      <c r="I261" s="231">
        <v>45372.0</v>
      </c>
      <c r="J261" s="231">
        <v>45376.0</v>
      </c>
      <c r="K261" s="231">
        <v>45379.0</v>
      </c>
      <c r="L261" s="231">
        <v>45386.0</v>
      </c>
      <c r="M261" s="231">
        <v>45400.0</v>
      </c>
      <c r="N261" s="231">
        <v>45404.0</v>
      </c>
      <c r="O261" s="231">
        <v>45406.0</v>
      </c>
      <c r="P261" s="231">
        <v>45411.0</v>
      </c>
      <c r="Q261" s="238" t="s">
        <v>15277</v>
      </c>
      <c r="R261" s="239" t="s">
        <v>15278</v>
      </c>
      <c r="S261" s="207"/>
      <c r="T261" s="207"/>
      <c r="U261" s="207"/>
      <c r="V261" s="207"/>
      <c r="W261" s="207"/>
      <c r="X261" s="207"/>
      <c r="Y261" s="207"/>
      <c r="Z261" s="207"/>
      <c r="AA261" s="207"/>
      <c r="AB261" s="207"/>
      <c r="AC261" s="207"/>
      <c r="AD261" s="207"/>
      <c r="AE261" s="207"/>
    </row>
    <row r="262">
      <c r="A262" s="262"/>
      <c r="B262" s="206">
        <v>45367.0</v>
      </c>
      <c r="C262" s="207" t="s">
        <v>2433</v>
      </c>
      <c r="D262" s="238"/>
      <c r="E262" s="240" t="s">
        <v>15279</v>
      </c>
      <c r="F262" s="239" t="s">
        <v>15276</v>
      </c>
      <c r="G262" s="231">
        <v>45368.0</v>
      </c>
      <c r="H262" s="231">
        <v>45374.0</v>
      </c>
      <c r="I262" s="231">
        <v>45375.0</v>
      </c>
      <c r="J262" s="258">
        <v>45381.0</v>
      </c>
      <c r="K262" s="231">
        <v>45388.0</v>
      </c>
      <c r="L262" s="231">
        <v>45389.0</v>
      </c>
      <c r="M262" s="231">
        <v>45402.0</v>
      </c>
      <c r="N262" s="231">
        <v>45403.0</v>
      </c>
      <c r="O262" s="231">
        <v>45409.0</v>
      </c>
      <c r="P262" s="231">
        <v>45410.0</v>
      </c>
      <c r="Q262" s="238" t="s">
        <v>15277</v>
      </c>
      <c r="R262" s="239" t="s">
        <v>15305</v>
      </c>
      <c r="S262" s="207"/>
      <c r="T262" s="207"/>
      <c r="U262" s="207"/>
      <c r="V262" s="207"/>
      <c r="W262" s="207"/>
      <c r="X262" s="207"/>
      <c r="Y262" s="207"/>
      <c r="Z262" s="207"/>
      <c r="AA262" s="207"/>
      <c r="AB262" s="207"/>
      <c r="AC262" s="207"/>
      <c r="AD262" s="207"/>
      <c r="AE262" s="207"/>
    </row>
    <row r="263">
      <c r="A263" s="262"/>
      <c r="B263" s="206">
        <v>45368.0</v>
      </c>
      <c r="C263" s="207" t="s">
        <v>133</v>
      </c>
      <c r="D263" s="238"/>
      <c r="E263" s="240" t="s">
        <v>15279</v>
      </c>
      <c r="F263" s="239" t="s">
        <v>15276</v>
      </c>
      <c r="G263" s="231">
        <v>45368.0</v>
      </c>
      <c r="H263" s="231">
        <v>45375.0</v>
      </c>
      <c r="I263" s="231">
        <v>45381.0</v>
      </c>
      <c r="J263" s="258">
        <v>45389.0</v>
      </c>
      <c r="K263" s="231"/>
      <c r="L263" s="230"/>
      <c r="M263" s="230"/>
      <c r="N263" s="230"/>
      <c r="O263" s="230"/>
      <c r="P263" s="230"/>
      <c r="Q263" s="238" t="s">
        <v>15277</v>
      </c>
      <c r="R263" s="239" t="s">
        <v>15278</v>
      </c>
      <c r="S263" s="207"/>
      <c r="T263" s="207"/>
      <c r="U263" s="207"/>
      <c r="V263" s="207"/>
      <c r="W263" s="207"/>
      <c r="X263" s="207"/>
      <c r="Y263" s="207"/>
      <c r="Z263" s="207"/>
      <c r="AA263" s="207"/>
      <c r="AB263" s="207"/>
      <c r="AC263" s="207"/>
      <c r="AD263" s="207"/>
      <c r="AE263" s="207"/>
    </row>
    <row r="264">
      <c r="A264" s="262"/>
      <c r="B264" s="206">
        <v>45369.0</v>
      </c>
      <c r="C264" s="207" t="s">
        <v>1510</v>
      </c>
      <c r="D264" s="238"/>
      <c r="E264" s="240" t="s">
        <v>15275</v>
      </c>
      <c r="F264" s="239" t="s">
        <v>15276</v>
      </c>
      <c r="G264" s="231">
        <v>45369.0</v>
      </c>
      <c r="H264" s="231">
        <v>45372.0</v>
      </c>
      <c r="I264" s="231">
        <v>45374.0</v>
      </c>
      <c r="J264" s="231">
        <v>45384.0</v>
      </c>
      <c r="K264" s="231">
        <v>45385.0</v>
      </c>
      <c r="L264" s="231">
        <v>45397.0</v>
      </c>
      <c r="M264" s="231">
        <v>45398.0</v>
      </c>
      <c r="N264" s="231">
        <v>45399.0</v>
      </c>
      <c r="O264" s="231">
        <v>45404.0</v>
      </c>
      <c r="P264" s="231">
        <v>45405.0</v>
      </c>
      <c r="Q264" s="238" t="s">
        <v>15277</v>
      </c>
      <c r="R264" s="239" t="s">
        <v>15278</v>
      </c>
      <c r="S264" s="207"/>
      <c r="T264" s="207"/>
      <c r="U264" s="207"/>
      <c r="V264" s="207"/>
      <c r="W264" s="207"/>
      <c r="X264" s="207"/>
      <c r="Y264" s="207"/>
      <c r="Z264" s="207"/>
      <c r="AA264" s="207"/>
      <c r="AB264" s="207"/>
      <c r="AC264" s="207"/>
      <c r="AD264" s="207"/>
      <c r="AE264" s="207"/>
    </row>
    <row r="265">
      <c r="A265" s="262"/>
      <c r="B265" s="206">
        <v>45369.0</v>
      </c>
      <c r="C265" s="207" t="s">
        <v>2497</v>
      </c>
      <c r="D265" s="238"/>
      <c r="E265" s="240" t="s">
        <v>15275</v>
      </c>
      <c r="F265" s="239" t="s">
        <v>15276</v>
      </c>
      <c r="G265" s="231">
        <v>45373.0</v>
      </c>
      <c r="H265" s="231">
        <v>45376.0</v>
      </c>
      <c r="I265" s="231">
        <v>45378.0</v>
      </c>
      <c r="J265" s="231">
        <v>45379.0</v>
      </c>
      <c r="K265" s="231">
        <v>45383.0</v>
      </c>
      <c r="L265" s="231">
        <v>45385.0</v>
      </c>
      <c r="M265" s="231">
        <v>45387.0</v>
      </c>
      <c r="N265" s="231">
        <v>45397.0</v>
      </c>
      <c r="O265" s="231">
        <v>45401.0</v>
      </c>
      <c r="P265" s="231">
        <v>45404.0</v>
      </c>
      <c r="Q265" s="238" t="s">
        <v>15277</v>
      </c>
      <c r="R265" s="239" t="s">
        <v>15278</v>
      </c>
      <c r="S265" s="207"/>
      <c r="T265" s="207"/>
      <c r="U265" s="207"/>
      <c r="V265" s="207"/>
      <c r="W265" s="207"/>
      <c r="X265" s="207"/>
      <c r="Y265" s="207"/>
      <c r="Z265" s="207"/>
      <c r="AA265" s="207"/>
      <c r="AB265" s="207"/>
      <c r="AC265" s="207"/>
      <c r="AD265" s="207"/>
      <c r="AE265" s="207"/>
    </row>
    <row r="266">
      <c r="A266" s="262"/>
      <c r="B266" s="206">
        <v>45370.0</v>
      </c>
      <c r="C266" s="207" t="s">
        <v>320</v>
      </c>
      <c r="D266" s="238"/>
      <c r="E266" s="240" t="s">
        <v>15275</v>
      </c>
      <c r="F266" s="239" t="s">
        <v>15276</v>
      </c>
      <c r="G266" s="231">
        <v>45370.0</v>
      </c>
      <c r="H266" s="231">
        <v>45372.0</v>
      </c>
      <c r="I266" s="231">
        <v>45377.0</v>
      </c>
      <c r="J266" s="231">
        <v>45379.0</v>
      </c>
      <c r="K266" s="231">
        <v>45381.0</v>
      </c>
      <c r="L266" s="231">
        <v>45384.0</v>
      </c>
      <c r="M266" s="231">
        <v>45386.0</v>
      </c>
      <c r="N266" s="231">
        <v>45388.0</v>
      </c>
      <c r="O266" s="231">
        <v>45400.0</v>
      </c>
      <c r="P266" s="231">
        <v>45405.0</v>
      </c>
      <c r="Q266" s="238" t="s">
        <v>15277</v>
      </c>
      <c r="R266" s="239" t="s">
        <v>15278</v>
      </c>
      <c r="S266" s="207"/>
      <c r="T266" s="207"/>
      <c r="U266" s="207"/>
      <c r="V266" s="207"/>
      <c r="W266" s="207"/>
      <c r="X266" s="207"/>
      <c r="Y266" s="207"/>
      <c r="Z266" s="207"/>
      <c r="AA266" s="207"/>
      <c r="AB266" s="207"/>
      <c r="AC266" s="207"/>
      <c r="AD266" s="207"/>
      <c r="AE266" s="207"/>
    </row>
    <row r="267">
      <c r="A267" s="262"/>
      <c r="B267" s="206">
        <v>45370.0</v>
      </c>
      <c r="C267" s="207" t="s">
        <v>2416</v>
      </c>
      <c r="D267" s="238"/>
      <c r="E267" s="240" t="s">
        <v>15275</v>
      </c>
      <c r="F267" s="239" t="s">
        <v>15276</v>
      </c>
      <c r="G267" s="231">
        <v>45370.0</v>
      </c>
      <c r="H267" s="231">
        <v>45372.0</v>
      </c>
      <c r="I267" s="231">
        <v>45384.0</v>
      </c>
      <c r="J267" s="231">
        <v>45398.0</v>
      </c>
      <c r="K267" s="231">
        <v>45401.0</v>
      </c>
      <c r="L267" s="231">
        <v>45405.0</v>
      </c>
      <c r="M267" s="231">
        <v>45408.0</v>
      </c>
      <c r="N267" s="231">
        <v>45410.0</v>
      </c>
      <c r="O267" s="231">
        <v>45412.0</v>
      </c>
      <c r="P267" s="231">
        <v>45386.0</v>
      </c>
      <c r="Q267" s="238" t="s">
        <v>15277</v>
      </c>
      <c r="R267" s="239" t="s">
        <v>15280</v>
      </c>
      <c r="S267" s="207"/>
      <c r="T267" s="207"/>
      <c r="U267" s="207"/>
      <c r="V267" s="207"/>
      <c r="W267" s="207"/>
      <c r="X267" s="207"/>
      <c r="Y267" s="207"/>
      <c r="Z267" s="207"/>
      <c r="AA267" s="207"/>
      <c r="AB267" s="207"/>
      <c r="AC267" s="207"/>
      <c r="AD267" s="207"/>
      <c r="AE267" s="207"/>
    </row>
    <row r="268">
      <c r="A268" s="262"/>
      <c r="B268" s="206">
        <v>45371.0</v>
      </c>
      <c r="C268" s="207" t="s">
        <v>582</v>
      </c>
      <c r="D268" s="238"/>
      <c r="E268" s="240" t="s">
        <v>15279</v>
      </c>
      <c r="F268" s="239" t="s">
        <v>15276</v>
      </c>
      <c r="G268" s="231">
        <v>45371.0</v>
      </c>
      <c r="H268" s="231">
        <v>45376.0</v>
      </c>
      <c r="I268" s="231">
        <v>45378.0</v>
      </c>
      <c r="J268" s="258">
        <v>45379.0</v>
      </c>
      <c r="K268" s="231">
        <v>45383.0</v>
      </c>
      <c r="L268" s="231">
        <v>45385.0</v>
      </c>
      <c r="M268" s="231">
        <v>45399.0</v>
      </c>
      <c r="N268" s="231">
        <v>45400.0</v>
      </c>
      <c r="O268" s="231">
        <v>45404.0</v>
      </c>
      <c r="P268" s="231">
        <v>45406.0</v>
      </c>
      <c r="Q268" s="238" t="s">
        <v>15277</v>
      </c>
      <c r="R268" s="239" t="s">
        <v>15278</v>
      </c>
      <c r="S268" s="207"/>
      <c r="T268" s="207"/>
      <c r="U268" s="207"/>
      <c r="V268" s="207"/>
      <c r="W268" s="207"/>
      <c r="X268" s="207"/>
      <c r="Y268" s="207"/>
      <c r="Z268" s="207"/>
      <c r="AA268" s="207"/>
      <c r="AB268" s="207"/>
      <c r="AC268" s="207"/>
      <c r="AD268" s="207"/>
      <c r="AE268" s="207"/>
    </row>
    <row r="269">
      <c r="A269" s="262"/>
      <c r="B269" s="206">
        <v>45373.0</v>
      </c>
      <c r="C269" s="207" t="s">
        <v>2720</v>
      </c>
      <c r="D269" s="238"/>
      <c r="E269" s="240" t="s">
        <v>15275</v>
      </c>
      <c r="F269" s="239" t="s">
        <v>15282</v>
      </c>
      <c r="G269" s="231">
        <v>45373.0</v>
      </c>
      <c r="H269" s="231">
        <v>45376.0</v>
      </c>
      <c r="I269" s="231">
        <v>45386.0</v>
      </c>
      <c r="J269" s="231">
        <v>45387.0</v>
      </c>
      <c r="K269" s="231">
        <v>45401.0</v>
      </c>
      <c r="L269" s="230"/>
      <c r="M269" s="230"/>
      <c r="N269" s="230"/>
      <c r="O269" s="230"/>
      <c r="P269" s="230"/>
      <c r="Q269" s="238" t="s">
        <v>15337</v>
      </c>
      <c r="R269" s="239"/>
      <c r="S269" s="207"/>
      <c r="T269" s="207"/>
      <c r="U269" s="207"/>
      <c r="V269" s="207"/>
      <c r="W269" s="207"/>
      <c r="X269" s="207"/>
      <c r="Y269" s="207"/>
      <c r="Z269" s="207"/>
      <c r="AA269" s="207"/>
      <c r="AB269" s="207"/>
      <c r="AC269" s="207"/>
      <c r="AD269" s="207"/>
      <c r="AE269" s="207"/>
    </row>
    <row r="270">
      <c r="A270" s="262"/>
      <c r="B270" s="206">
        <v>45374.0</v>
      </c>
      <c r="C270" s="207" t="s">
        <v>535</v>
      </c>
      <c r="D270" s="238"/>
      <c r="E270" s="240" t="s">
        <v>15279</v>
      </c>
      <c r="F270" s="239" t="s">
        <v>15276</v>
      </c>
      <c r="G270" s="231">
        <v>45374.0</v>
      </c>
      <c r="H270" s="231">
        <v>45381.0</v>
      </c>
      <c r="I270" s="231">
        <v>45402.0</v>
      </c>
      <c r="J270" s="258">
        <v>45409.0</v>
      </c>
      <c r="K270" s="231"/>
      <c r="L270" s="230"/>
      <c r="M270" s="230"/>
      <c r="N270" s="230"/>
      <c r="O270" s="230"/>
      <c r="P270" s="230"/>
      <c r="Q270" s="238" t="s">
        <v>15277</v>
      </c>
      <c r="R270" s="239" t="s">
        <v>15278</v>
      </c>
      <c r="S270" s="207"/>
      <c r="T270" s="207"/>
      <c r="U270" s="207"/>
      <c r="V270" s="207"/>
      <c r="W270" s="207"/>
      <c r="X270" s="207"/>
      <c r="Y270" s="207"/>
      <c r="Z270" s="207"/>
      <c r="AA270" s="207"/>
      <c r="AB270" s="207"/>
      <c r="AC270" s="207"/>
      <c r="AD270" s="207"/>
      <c r="AE270" s="207"/>
    </row>
    <row r="271">
      <c r="A271" s="262"/>
      <c r="B271" s="206">
        <v>45374.0</v>
      </c>
      <c r="C271" s="207" t="s">
        <v>2037</v>
      </c>
      <c r="D271" s="238"/>
      <c r="E271" s="240" t="s">
        <v>15275</v>
      </c>
      <c r="F271" s="239" t="s">
        <v>15276</v>
      </c>
      <c r="G271" s="231">
        <v>45378.0</v>
      </c>
      <c r="H271" s="231">
        <v>45399.0</v>
      </c>
      <c r="I271" s="231">
        <v>45403.0</v>
      </c>
      <c r="J271" s="231">
        <v>45407.0</v>
      </c>
      <c r="K271" s="231">
        <v>45410.0</v>
      </c>
      <c r="L271" s="231">
        <v>45419.0</v>
      </c>
      <c r="M271" s="231">
        <v>45431.0</v>
      </c>
      <c r="N271" s="231">
        <v>45438.0</v>
      </c>
      <c r="O271" s="231">
        <v>45441.0</v>
      </c>
      <c r="P271" s="230"/>
      <c r="Q271" s="238" t="s">
        <v>15337</v>
      </c>
      <c r="R271" s="239"/>
      <c r="S271" s="207"/>
      <c r="T271" s="207"/>
      <c r="U271" s="207"/>
      <c r="V271" s="207"/>
      <c r="W271" s="207"/>
      <c r="X271" s="207"/>
      <c r="Y271" s="207"/>
      <c r="Z271" s="207"/>
      <c r="AA271" s="207"/>
      <c r="AB271" s="207"/>
      <c r="AC271" s="207"/>
      <c r="AD271" s="207"/>
      <c r="AE271" s="207"/>
    </row>
    <row r="272">
      <c r="A272" s="262"/>
      <c r="B272" s="206">
        <v>45376.0</v>
      </c>
      <c r="C272" s="207" t="s">
        <v>2483</v>
      </c>
      <c r="D272" s="238"/>
      <c r="E272" s="240" t="s">
        <v>15275</v>
      </c>
      <c r="F272" s="239" t="s">
        <v>15282</v>
      </c>
      <c r="G272" s="231">
        <v>45377.0</v>
      </c>
      <c r="H272" s="231">
        <v>45383.0</v>
      </c>
      <c r="I272" s="231">
        <v>45387.0</v>
      </c>
      <c r="J272" s="231">
        <v>45397.0</v>
      </c>
      <c r="K272" s="231">
        <v>45401.0</v>
      </c>
      <c r="L272" s="231">
        <v>45404.0</v>
      </c>
      <c r="M272" s="231">
        <v>45406.0</v>
      </c>
      <c r="N272" s="231">
        <v>45412.0</v>
      </c>
      <c r="O272" s="231">
        <v>45419.0</v>
      </c>
      <c r="P272" s="231">
        <v>45424.0</v>
      </c>
      <c r="Q272" s="238" t="s">
        <v>15277</v>
      </c>
      <c r="R272" s="239"/>
      <c r="S272" s="207"/>
      <c r="T272" s="207"/>
      <c r="U272" s="207"/>
      <c r="V272" s="207"/>
      <c r="W272" s="207"/>
      <c r="X272" s="207"/>
      <c r="Y272" s="207"/>
      <c r="Z272" s="207"/>
      <c r="AA272" s="207"/>
      <c r="AB272" s="207"/>
      <c r="AC272" s="207"/>
      <c r="AD272" s="207"/>
      <c r="AE272" s="207"/>
    </row>
    <row r="273">
      <c r="A273" s="262"/>
      <c r="B273" s="206">
        <v>45376.0</v>
      </c>
      <c r="C273" s="207" t="s">
        <v>1019</v>
      </c>
      <c r="D273" s="238"/>
      <c r="E273" s="240" t="s">
        <v>15275</v>
      </c>
      <c r="F273" s="239" t="s">
        <v>15276</v>
      </c>
      <c r="G273" s="231">
        <v>45376.0</v>
      </c>
      <c r="H273" s="231">
        <v>45378.0</v>
      </c>
      <c r="I273" s="231">
        <v>45381.0</v>
      </c>
      <c r="J273" s="231">
        <v>45383.0</v>
      </c>
      <c r="K273" s="231">
        <v>45385.0</v>
      </c>
      <c r="L273" s="231">
        <v>45387.0</v>
      </c>
      <c r="M273" s="231">
        <v>45432.0</v>
      </c>
      <c r="N273" s="231">
        <v>45433.0</v>
      </c>
      <c r="O273" s="231">
        <v>45434.0</v>
      </c>
      <c r="P273" s="231">
        <v>45436.0</v>
      </c>
      <c r="Q273" s="238" t="s">
        <v>15277</v>
      </c>
      <c r="R273" s="239" t="s">
        <v>15278</v>
      </c>
      <c r="S273" s="207"/>
      <c r="T273" s="207"/>
      <c r="U273" s="207"/>
      <c r="V273" s="207"/>
      <c r="W273" s="207"/>
      <c r="X273" s="207"/>
      <c r="Y273" s="207"/>
      <c r="Z273" s="207"/>
      <c r="AA273" s="207"/>
      <c r="AB273" s="207"/>
      <c r="AC273" s="207"/>
      <c r="AD273" s="207"/>
      <c r="AE273" s="207"/>
    </row>
    <row r="274">
      <c r="A274" s="262"/>
      <c r="B274" s="206">
        <v>45376.0</v>
      </c>
      <c r="C274" s="207" t="s">
        <v>2685</v>
      </c>
      <c r="D274" s="238"/>
      <c r="E274" s="240" t="s">
        <v>15275</v>
      </c>
      <c r="F274" s="239" t="s">
        <v>15282</v>
      </c>
      <c r="G274" s="231">
        <v>45376.0</v>
      </c>
      <c r="H274" s="231">
        <v>45405.0</v>
      </c>
      <c r="I274" s="231">
        <v>45407.0</v>
      </c>
      <c r="J274" s="231">
        <v>45418.0</v>
      </c>
      <c r="K274" s="231">
        <v>45426.0</v>
      </c>
      <c r="L274" s="231">
        <v>45447.0</v>
      </c>
      <c r="M274" s="231">
        <v>45452.0</v>
      </c>
      <c r="N274" s="231">
        <v>45461.0</v>
      </c>
      <c r="O274" s="231">
        <v>45463.0</v>
      </c>
      <c r="P274" s="231">
        <v>45471.0</v>
      </c>
      <c r="Q274" s="238" t="s">
        <v>15277</v>
      </c>
      <c r="R274" s="239" t="s">
        <v>13933</v>
      </c>
      <c r="S274" s="207"/>
      <c r="T274" s="207"/>
      <c r="U274" s="207"/>
      <c r="V274" s="207"/>
      <c r="W274" s="207"/>
      <c r="X274" s="207"/>
      <c r="Y274" s="207"/>
      <c r="Z274" s="207"/>
      <c r="AA274" s="207"/>
      <c r="AB274" s="207"/>
      <c r="AC274" s="207"/>
      <c r="AD274" s="207"/>
      <c r="AE274" s="207"/>
    </row>
    <row r="275">
      <c r="A275" s="262"/>
      <c r="B275" s="206">
        <v>45376.0</v>
      </c>
      <c r="C275" s="207" t="s">
        <v>2607</v>
      </c>
      <c r="D275" s="238"/>
      <c r="E275" s="240" t="s">
        <v>15275</v>
      </c>
      <c r="F275" s="239" t="s">
        <v>15276</v>
      </c>
      <c r="G275" s="231">
        <v>45376.0</v>
      </c>
      <c r="H275" s="231"/>
      <c r="I275" s="231"/>
      <c r="J275" s="231"/>
      <c r="K275" s="231"/>
      <c r="L275" s="230"/>
      <c r="M275" s="230"/>
      <c r="N275" s="230"/>
      <c r="O275" s="230"/>
      <c r="P275" s="230"/>
      <c r="Q275" s="238" t="s">
        <v>15337</v>
      </c>
      <c r="R275" s="239"/>
      <c r="S275" s="207"/>
      <c r="T275" s="207"/>
      <c r="U275" s="207"/>
      <c r="V275" s="207"/>
      <c r="W275" s="207"/>
      <c r="X275" s="207"/>
      <c r="Y275" s="207"/>
      <c r="Z275" s="207"/>
      <c r="AA275" s="207"/>
      <c r="AB275" s="207"/>
      <c r="AC275" s="207"/>
      <c r="AD275" s="207"/>
      <c r="AE275" s="207"/>
    </row>
    <row r="276">
      <c r="A276" s="262"/>
      <c r="B276" s="206">
        <v>45377.0</v>
      </c>
      <c r="C276" s="207" t="s">
        <v>2296</v>
      </c>
      <c r="D276" s="238"/>
      <c r="E276" s="240" t="s">
        <v>15275</v>
      </c>
      <c r="F276" s="239" t="s">
        <v>15276</v>
      </c>
      <c r="G276" s="231">
        <v>45377.0</v>
      </c>
      <c r="H276" s="231">
        <v>45378.0</v>
      </c>
      <c r="I276" s="231">
        <v>45379.0</v>
      </c>
      <c r="J276" s="231">
        <v>45384.0</v>
      </c>
      <c r="K276" s="231">
        <v>45386.0</v>
      </c>
      <c r="L276" s="231">
        <v>45406.0</v>
      </c>
      <c r="M276" s="231">
        <v>45407.0</v>
      </c>
      <c r="N276" s="231">
        <v>45411.0</v>
      </c>
      <c r="O276" s="231">
        <v>45412.0</v>
      </c>
      <c r="P276" s="231">
        <v>45414.0</v>
      </c>
      <c r="Q276" s="238" t="s">
        <v>15277</v>
      </c>
      <c r="R276" s="239" t="s">
        <v>15305</v>
      </c>
      <c r="S276" s="207"/>
      <c r="T276" s="207"/>
      <c r="U276" s="207"/>
      <c r="V276" s="207"/>
      <c r="W276" s="207"/>
      <c r="X276" s="207"/>
      <c r="Y276" s="207"/>
      <c r="Z276" s="207"/>
      <c r="AA276" s="207"/>
      <c r="AB276" s="207"/>
      <c r="AC276" s="207"/>
      <c r="AD276" s="207"/>
      <c r="AE276" s="207"/>
    </row>
    <row r="277">
      <c r="A277" s="262"/>
      <c r="B277" s="206">
        <v>45379.0</v>
      </c>
      <c r="C277" s="207" t="s">
        <v>2675</v>
      </c>
      <c r="D277" s="238"/>
      <c r="E277" s="240" t="s">
        <v>15275</v>
      </c>
      <c r="F277" s="239" t="s">
        <v>15276</v>
      </c>
      <c r="G277" s="231">
        <v>45384.0</v>
      </c>
      <c r="H277" s="231">
        <v>45388.0</v>
      </c>
      <c r="I277" s="231">
        <v>45402.0</v>
      </c>
      <c r="J277" s="231">
        <v>45405.0</v>
      </c>
      <c r="K277" s="231">
        <v>45410.0</v>
      </c>
      <c r="L277" s="231">
        <v>45412.0</v>
      </c>
      <c r="M277" s="231">
        <v>45415.0</v>
      </c>
      <c r="N277" s="231">
        <v>45419.0</v>
      </c>
      <c r="O277" s="231">
        <v>45437.0</v>
      </c>
      <c r="P277" s="231">
        <v>45443.0</v>
      </c>
      <c r="Q277" s="238" t="s">
        <v>15277</v>
      </c>
      <c r="R277" s="239" t="s">
        <v>15278</v>
      </c>
      <c r="S277" s="207"/>
      <c r="T277" s="207"/>
      <c r="U277" s="207"/>
      <c r="V277" s="207"/>
      <c r="W277" s="207"/>
      <c r="X277" s="207"/>
      <c r="Y277" s="207"/>
      <c r="Z277" s="207"/>
      <c r="AA277" s="207"/>
      <c r="AB277" s="207"/>
      <c r="AC277" s="207"/>
      <c r="AD277" s="207"/>
      <c r="AE277" s="207"/>
    </row>
    <row r="278">
      <c r="A278" s="262"/>
      <c r="B278" s="206">
        <v>45379.0</v>
      </c>
      <c r="C278" s="207" t="s">
        <v>2850</v>
      </c>
      <c r="D278" s="238"/>
      <c r="E278" s="240" t="s">
        <v>15275</v>
      </c>
      <c r="F278" s="239" t="s">
        <v>15276</v>
      </c>
      <c r="G278" s="231">
        <v>45379.0</v>
      </c>
      <c r="H278" s="231">
        <v>45383.0</v>
      </c>
      <c r="I278" s="231">
        <v>45386.0</v>
      </c>
      <c r="J278" s="231">
        <v>45404.0</v>
      </c>
      <c r="K278" s="231">
        <v>45414.0</v>
      </c>
      <c r="L278" s="231">
        <v>45418.0</v>
      </c>
      <c r="M278" s="231">
        <v>45428.0</v>
      </c>
      <c r="N278" s="231">
        <v>45432.0</v>
      </c>
      <c r="O278" s="231">
        <v>45439.0</v>
      </c>
      <c r="P278" s="231">
        <v>45442.0</v>
      </c>
      <c r="Q278" s="238" t="s">
        <v>15277</v>
      </c>
      <c r="R278" s="239"/>
      <c r="S278" s="207"/>
      <c r="T278" s="207"/>
      <c r="U278" s="207"/>
      <c r="V278" s="207"/>
      <c r="W278" s="207"/>
      <c r="X278" s="207"/>
      <c r="Y278" s="207"/>
      <c r="Z278" s="207"/>
      <c r="AA278" s="207"/>
      <c r="AB278" s="207"/>
      <c r="AC278" s="207"/>
      <c r="AD278" s="207"/>
      <c r="AE278" s="207"/>
    </row>
    <row r="279">
      <c r="A279" s="262"/>
      <c r="B279" s="206">
        <v>45380.0</v>
      </c>
      <c r="C279" s="207" t="s">
        <v>2541</v>
      </c>
      <c r="D279" s="238"/>
      <c r="E279" s="240" t="s">
        <v>15275</v>
      </c>
      <c r="F279" s="239" t="s">
        <v>15282</v>
      </c>
      <c r="G279" s="231">
        <v>45374.0</v>
      </c>
      <c r="H279" s="231">
        <v>45375.0</v>
      </c>
      <c r="I279" s="231">
        <v>45381.0</v>
      </c>
      <c r="J279" s="231">
        <v>45402.0</v>
      </c>
      <c r="K279" s="231">
        <v>45403.0</v>
      </c>
      <c r="L279" s="231">
        <v>45410.0</v>
      </c>
      <c r="M279" s="231">
        <v>45410.0</v>
      </c>
      <c r="N279" s="231">
        <v>45416.0</v>
      </c>
      <c r="O279" s="231">
        <v>45423.0</v>
      </c>
      <c r="P279" s="231">
        <v>45424.0</v>
      </c>
      <c r="Q279" s="238" t="s">
        <v>15277</v>
      </c>
      <c r="R279" s="239" t="s">
        <v>15278</v>
      </c>
      <c r="S279" s="207"/>
      <c r="T279" s="207"/>
      <c r="U279" s="207"/>
      <c r="V279" s="207"/>
      <c r="W279" s="207"/>
      <c r="X279" s="207"/>
      <c r="Y279" s="207"/>
      <c r="Z279" s="207"/>
      <c r="AA279" s="207"/>
      <c r="AB279" s="207"/>
      <c r="AC279" s="207"/>
      <c r="AD279" s="207"/>
      <c r="AE279" s="207"/>
    </row>
    <row r="280">
      <c r="A280" s="262"/>
      <c r="B280" s="206">
        <v>45381.0</v>
      </c>
      <c r="C280" s="207" t="s">
        <v>1437</v>
      </c>
      <c r="D280" s="238"/>
      <c r="E280" s="240" t="s">
        <v>15275</v>
      </c>
      <c r="F280" s="239" t="s">
        <v>15276</v>
      </c>
      <c r="G280" s="231">
        <v>45383.0</v>
      </c>
      <c r="H280" s="231">
        <v>45385.0</v>
      </c>
      <c r="I280" s="231">
        <v>45388.0</v>
      </c>
      <c r="J280" s="231">
        <v>45397.0</v>
      </c>
      <c r="K280" s="231">
        <v>45399.0</v>
      </c>
      <c r="L280" s="231">
        <v>45404.0</v>
      </c>
      <c r="M280" s="231">
        <v>45406.0</v>
      </c>
      <c r="N280" s="231">
        <v>45409.0</v>
      </c>
      <c r="O280" s="231">
        <v>45411.0</v>
      </c>
      <c r="P280" s="231">
        <v>45353.0</v>
      </c>
      <c r="Q280" s="238" t="s">
        <v>15277</v>
      </c>
      <c r="R280" s="239" t="s">
        <v>15280</v>
      </c>
      <c r="S280" s="207"/>
      <c r="T280" s="207"/>
      <c r="U280" s="207"/>
      <c r="V280" s="207"/>
      <c r="W280" s="207"/>
      <c r="X280" s="207"/>
      <c r="Y280" s="207"/>
      <c r="Z280" s="207"/>
      <c r="AA280" s="207"/>
      <c r="AB280" s="207"/>
      <c r="AC280" s="207"/>
      <c r="AD280" s="207"/>
      <c r="AE280" s="207"/>
    </row>
    <row r="281">
      <c r="A281" s="262"/>
      <c r="B281" s="206">
        <v>45381.0</v>
      </c>
      <c r="C281" s="207" t="s">
        <v>436</v>
      </c>
      <c r="D281" s="238"/>
      <c r="E281" s="240" t="s">
        <v>15279</v>
      </c>
      <c r="F281" s="239" t="s">
        <v>15276</v>
      </c>
      <c r="G281" s="231">
        <v>45381.0</v>
      </c>
      <c r="H281" s="231">
        <v>45383.0</v>
      </c>
      <c r="I281" s="231">
        <v>45385.0</v>
      </c>
      <c r="J281" s="258">
        <v>45388.0</v>
      </c>
      <c r="K281" s="231">
        <v>45397.0</v>
      </c>
      <c r="L281" s="231">
        <v>45399.0</v>
      </c>
      <c r="M281" s="231">
        <v>45402.0</v>
      </c>
      <c r="N281" s="231">
        <v>45404.0</v>
      </c>
      <c r="O281" s="231">
        <v>45406.0</v>
      </c>
      <c r="P281" s="231">
        <v>45409.0</v>
      </c>
      <c r="Q281" s="238" t="s">
        <v>15277</v>
      </c>
      <c r="R281" s="239" t="s">
        <v>15278</v>
      </c>
      <c r="S281" s="207"/>
      <c r="T281" s="207"/>
      <c r="U281" s="207"/>
      <c r="V281" s="207"/>
      <c r="W281" s="207"/>
      <c r="X281" s="207"/>
      <c r="Y281" s="207"/>
      <c r="Z281" s="207"/>
      <c r="AA281" s="207"/>
      <c r="AB281" s="207"/>
      <c r="AC281" s="207"/>
      <c r="AD281" s="207"/>
      <c r="AE281" s="207"/>
    </row>
    <row r="282">
      <c r="A282" s="262"/>
      <c r="B282" s="206">
        <v>45383.0</v>
      </c>
      <c r="C282" s="207" t="s">
        <v>2497</v>
      </c>
      <c r="D282" s="238"/>
      <c r="E282" s="240" t="s">
        <v>15275</v>
      </c>
      <c r="F282" s="239" t="s">
        <v>15276</v>
      </c>
      <c r="G282" s="231">
        <v>45406.0</v>
      </c>
      <c r="H282" s="231">
        <v>45408.0</v>
      </c>
      <c r="I282" s="231">
        <v>45411.0</v>
      </c>
      <c r="J282" s="231">
        <v>45414.0</v>
      </c>
      <c r="K282" s="231">
        <v>45415.0</v>
      </c>
      <c r="L282" s="231">
        <v>45418.0</v>
      </c>
      <c r="M282" s="231">
        <v>45420.0</v>
      </c>
      <c r="N282" s="231">
        <v>45425.0</v>
      </c>
      <c r="O282" s="231">
        <v>45427.0</v>
      </c>
      <c r="P282" s="231">
        <v>45428.0</v>
      </c>
      <c r="Q282" s="238" t="s">
        <v>15277</v>
      </c>
      <c r="R282" s="239" t="s">
        <v>15280</v>
      </c>
      <c r="S282" s="207"/>
      <c r="T282" s="207"/>
      <c r="U282" s="207"/>
      <c r="V282" s="207"/>
      <c r="W282" s="207"/>
      <c r="X282" s="207"/>
      <c r="Y282" s="207"/>
      <c r="Z282" s="207"/>
      <c r="AA282" s="207"/>
      <c r="AB282" s="207"/>
      <c r="AC282" s="207"/>
      <c r="AD282" s="207"/>
      <c r="AE282" s="207"/>
    </row>
    <row r="283">
      <c r="A283" s="262"/>
      <c r="B283" s="206">
        <v>45384.0</v>
      </c>
      <c r="C283" s="207" t="s">
        <v>869</v>
      </c>
      <c r="D283" s="238"/>
      <c r="E283" s="240" t="s">
        <v>15275</v>
      </c>
      <c r="F283" s="239" t="s">
        <v>15276</v>
      </c>
      <c r="G283" s="231">
        <v>45384.0</v>
      </c>
      <c r="H283" s="231">
        <v>45388.0</v>
      </c>
      <c r="I283" s="231">
        <v>45398.0</v>
      </c>
      <c r="J283" s="231">
        <v>45407.0</v>
      </c>
      <c r="K283" s="231">
        <v>45423.0</v>
      </c>
      <c r="L283" s="231">
        <v>45426.0</v>
      </c>
      <c r="M283" s="231">
        <v>45430.0</v>
      </c>
      <c r="N283" s="231">
        <v>45431.0</v>
      </c>
      <c r="O283" s="231">
        <v>45437.0</v>
      </c>
      <c r="P283" s="231">
        <v>45442.0</v>
      </c>
      <c r="Q283" s="238" t="s">
        <v>15277</v>
      </c>
      <c r="R283" s="239" t="s">
        <v>15278</v>
      </c>
      <c r="S283" s="207"/>
      <c r="T283" s="207"/>
      <c r="U283" s="207"/>
      <c r="V283" s="207"/>
      <c r="W283" s="207"/>
      <c r="X283" s="207"/>
      <c r="Y283" s="207"/>
      <c r="Z283" s="207"/>
      <c r="AA283" s="207"/>
      <c r="AB283" s="207"/>
      <c r="AC283" s="207"/>
      <c r="AD283" s="207"/>
      <c r="AE283" s="207"/>
    </row>
    <row r="284">
      <c r="A284" s="262"/>
      <c r="B284" s="206">
        <v>45386.0</v>
      </c>
      <c r="C284" s="207" t="s">
        <v>1408</v>
      </c>
      <c r="D284" s="238"/>
      <c r="E284" s="240" t="s">
        <v>15275</v>
      </c>
      <c r="F284" s="239" t="s">
        <v>15276</v>
      </c>
      <c r="G284" s="231">
        <v>45386.0</v>
      </c>
      <c r="H284" s="231">
        <v>45398.0</v>
      </c>
      <c r="I284" s="231">
        <v>45400.0</v>
      </c>
      <c r="J284" s="231">
        <v>45405.0</v>
      </c>
      <c r="K284" s="231">
        <v>45407.0</v>
      </c>
      <c r="L284" s="231">
        <v>45412.0</v>
      </c>
      <c r="M284" s="231">
        <v>45414.0</v>
      </c>
      <c r="N284" s="231">
        <v>45442.0</v>
      </c>
      <c r="O284" s="231">
        <v>45447.0</v>
      </c>
      <c r="P284" s="231">
        <v>45449.0</v>
      </c>
      <c r="Q284" s="238" t="s">
        <v>15277</v>
      </c>
      <c r="R284" s="239" t="s">
        <v>15278</v>
      </c>
      <c r="S284" s="207"/>
      <c r="T284" s="207"/>
      <c r="U284" s="207"/>
      <c r="V284" s="207"/>
      <c r="W284" s="207"/>
      <c r="X284" s="207"/>
      <c r="Y284" s="207"/>
      <c r="Z284" s="207"/>
      <c r="AA284" s="207"/>
      <c r="AB284" s="207"/>
      <c r="AC284" s="207"/>
      <c r="AD284" s="207"/>
      <c r="AE284" s="207"/>
    </row>
    <row r="285">
      <c r="A285" s="205"/>
      <c r="B285" s="206">
        <v>45387.0</v>
      </c>
      <c r="C285" s="207" t="s">
        <v>2698</v>
      </c>
      <c r="D285" s="238"/>
      <c r="E285" s="240" t="s">
        <v>15275</v>
      </c>
      <c r="F285" s="239" t="s">
        <v>15282</v>
      </c>
      <c r="G285" s="231">
        <v>45387.0</v>
      </c>
      <c r="H285" s="231">
        <v>45398.0</v>
      </c>
      <c r="I285" s="231">
        <v>45400.0</v>
      </c>
      <c r="J285" s="231">
        <v>45405.0</v>
      </c>
      <c r="K285" s="231">
        <v>45414.0</v>
      </c>
      <c r="L285" s="231">
        <v>45419.0</v>
      </c>
      <c r="M285" s="231">
        <v>45433.0</v>
      </c>
      <c r="N285" s="231">
        <v>45454.0</v>
      </c>
      <c r="O285" s="231">
        <v>45455.0</v>
      </c>
      <c r="P285" s="231">
        <v>45468.0</v>
      </c>
      <c r="Q285" s="238" t="s">
        <v>15277</v>
      </c>
      <c r="R285" s="239"/>
      <c r="S285" s="207"/>
      <c r="T285" s="207"/>
      <c r="U285" s="207"/>
      <c r="V285" s="207"/>
      <c r="W285" s="207"/>
      <c r="X285" s="207"/>
      <c r="Y285" s="207"/>
      <c r="Z285" s="207"/>
      <c r="AA285" s="207"/>
      <c r="AB285" s="207"/>
      <c r="AC285" s="207"/>
      <c r="AD285" s="207"/>
      <c r="AE285" s="207"/>
    </row>
    <row r="286">
      <c r="A286" s="262"/>
      <c r="B286" s="206">
        <v>45398.0</v>
      </c>
      <c r="C286" s="207" t="s">
        <v>851</v>
      </c>
      <c r="D286" s="238"/>
      <c r="E286" s="240" t="s">
        <v>15275</v>
      </c>
      <c r="F286" s="239" t="s">
        <v>15276</v>
      </c>
      <c r="G286" s="231">
        <v>45398.0</v>
      </c>
      <c r="H286" s="231">
        <v>45400.0</v>
      </c>
      <c r="I286" s="231">
        <v>45404.0</v>
      </c>
      <c r="J286" s="231">
        <v>45405.0</v>
      </c>
      <c r="K286" s="231">
        <v>45407.0</v>
      </c>
      <c r="L286" s="231">
        <v>45411.0</v>
      </c>
      <c r="M286" s="231">
        <v>45412.0</v>
      </c>
      <c r="N286" s="231">
        <v>45414.0</v>
      </c>
      <c r="O286" s="231">
        <v>45428.0</v>
      </c>
      <c r="P286" s="231">
        <v>45432.0</v>
      </c>
      <c r="Q286" s="238" t="s">
        <v>15277</v>
      </c>
      <c r="R286" s="239" t="s">
        <v>15280</v>
      </c>
      <c r="S286" s="207"/>
      <c r="T286" s="207"/>
      <c r="U286" s="207"/>
      <c r="V286" s="207"/>
      <c r="W286" s="207"/>
      <c r="X286" s="207"/>
      <c r="Y286" s="207"/>
      <c r="Z286" s="207"/>
      <c r="AA286" s="207"/>
      <c r="AB286" s="207"/>
      <c r="AC286" s="207"/>
      <c r="AD286" s="207"/>
      <c r="AE286" s="207"/>
    </row>
    <row r="287">
      <c r="A287" s="262"/>
      <c r="B287" s="206">
        <v>45399.0</v>
      </c>
      <c r="C287" s="207" t="s">
        <v>260</v>
      </c>
      <c r="D287" s="238"/>
      <c r="E287" s="240" t="s">
        <v>15275</v>
      </c>
      <c r="F287" s="239" t="s">
        <v>15276</v>
      </c>
      <c r="G287" s="231">
        <v>45399.0</v>
      </c>
      <c r="H287" s="231">
        <v>45405.0</v>
      </c>
      <c r="I287" s="231">
        <v>45406.0</v>
      </c>
      <c r="J287" s="258">
        <v>45426.0</v>
      </c>
      <c r="K287" s="231">
        <v>45440.0</v>
      </c>
      <c r="L287" s="231">
        <v>45441.0</v>
      </c>
      <c r="M287" s="231">
        <v>45448.0</v>
      </c>
      <c r="N287" s="231">
        <v>45454.0</v>
      </c>
      <c r="O287" s="231">
        <v>45465.0</v>
      </c>
      <c r="P287" s="231">
        <v>45482.0</v>
      </c>
      <c r="Q287" s="238" t="s">
        <v>15277</v>
      </c>
      <c r="R287" s="239"/>
      <c r="S287" s="207"/>
      <c r="T287" s="207"/>
      <c r="U287" s="207"/>
      <c r="V287" s="207"/>
      <c r="W287" s="207"/>
      <c r="X287" s="207"/>
      <c r="Y287" s="207"/>
      <c r="Z287" s="207"/>
      <c r="AA287" s="207"/>
      <c r="AB287" s="207"/>
      <c r="AC287" s="207"/>
      <c r="AD287" s="207"/>
      <c r="AE287" s="207"/>
    </row>
    <row r="288">
      <c r="A288" s="262"/>
      <c r="B288" s="206">
        <v>45400.0</v>
      </c>
      <c r="C288" s="207" t="s">
        <v>150</v>
      </c>
      <c r="D288" s="238"/>
      <c r="E288" s="240" t="s">
        <v>15279</v>
      </c>
      <c r="F288" s="239" t="s">
        <v>15276</v>
      </c>
      <c r="G288" s="231">
        <v>45400.0</v>
      </c>
      <c r="H288" s="231">
        <v>45402.0</v>
      </c>
      <c r="I288" s="231">
        <v>45416.0</v>
      </c>
      <c r="J288" s="258">
        <v>45428.0</v>
      </c>
      <c r="K288" s="231"/>
      <c r="L288" s="230"/>
      <c r="M288" s="230"/>
      <c r="N288" s="230"/>
      <c r="O288" s="230"/>
      <c r="P288" s="230"/>
      <c r="Q288" s="238" t="s">
        <v>15277</v>
      </c>
      <c r="R288" s="239" t="s">
        <v>15278</v>
      </c>
      <c r="S288" s="207"/>
      <c r="T288" s="207"/>
      <c r="U288" s="207"/>
      <c r="V288" s="207"/>
      <c r="W288" s="207"/>
      <c r="X288" s="207"/>
      <c r="Y288" s="207"/>
      <c r="Z288" s="207"/>
      <c r="AA288" s="207"/>
      <c r="AB288" s="207"/>
      <c r="AC288" s="207"/>
      <c r="AD288" s="207"/>
      <c r="AE288" s="207"/>
    </row>
    <row r="289">
      <c r="A289" s="262"/>
      <c r="B289" s="206">
        <v>45400.0</v>
      </c>
      <c r="C289" s="207" t="s">
        <v>2881</v>
      </c>
      <c r="D289" s="238"/>
      <c r="E289" s="240" t="s">
        <v>15275</v>
      </c>
      <c r="F289" s="239" t="s">
        <v>15282</v>
      </c>
      <c r="G289" s="231">
        <v>45400.0</v>
      </c>
      <c r="H289" s="231">
        <v>45403.0</v>
      </c>
      <c r="I289" s="231">
        <v>45409.0</v>
      </c>
      <c r="J289" s="231">
        <v>45416.0</v>
      </c>
      <c r="K289" s="231">
        <v>45417.0</v>
      </c>
      <c r="L289" s="231">
        <v>45423.0</v>
      </c>
      <c r="M289" s="231">
        <v>45430.0</v>
      </c>
      <c r="N289" s="230"/>
      <c r="O289" s="230"/>
      <c r="P289" s="230"/>
      <c r="Q289" s="238" t="s">
        <v>15337</v>
      </c>
      <c r="R289" s="239"/>
      <c r="S289" s="207"/>
      <c r="T289" s="207"/>
      <c r="U289" s="207"/>
      <c r="V289" s="207"/>
      <c r="W289" s="207"/>
      <c r="X289" s="207"/>
      <c r="Y289" s="207"/>
      <c r="Z289" s="207"/>
      <c r="AA289" s="207"/>
      <c r="AB289" s="207"/>
      <c r="AC289" s="207"/>
      <c r="AD289" s="207"/>
      <c r="AE289" s="207"/>
    </row>
    <row r="290">
      <c r="A290" s="262"/>
      <c r="B290" s="206">
        <v>45400.0</v>
      </c>
      <c r="C290" s="207" t="s">
        <v>2926</v>
      </c>
      <c r="D290" s="238"/>
      <c r="E290" s="240" t="s">
        <v>15275</v>
      </c>
      <c r="F290" s="239" t="s">
        <v>15282</v>
      </c>
      <c r="G290" s="231">
        <v>45400.0</v>
      </c>
      <c r="H290" s="231">
        <v>45404.0</v>
      </c>
      <c r="I290" s="231">
        <v>45407.0</v>
      </c>
      <c r="J290" s="231">
        <v>45412.0</v>
      </c>
      <c r="K290" s="231">
        <v>45414.0</v>
      </c>
      <c r="L290" s="231">
        <v>45418.0</v>
      </c>
      <c r="M290" s="231">
        <v>45420.0</v>
      </c>
      <c r="N290" s="231">
        <v>45423.0</v>
      </c>
      <c r="O290" s="231">
        <v>45426.0</v>
      </c>
      <c r="P290" s="231">
        <v>45431.0</v>
      </c>
      <c r="Q290" s="238" t="s">
        <v>15277</v>
      </c>
      <c r="R290" s="239" t="s">
        <v>15278</v>
      </c>
      <c r="S290" s="207"/>
      <c r="T290" s="207"/>
      <c r="U290" s="207"/>
      <c r="V290" s="207"/>
      <c r="W290" s="207"/>
      <c r="X290" s="207"/>
      <c r="Y290" s="207"/>
      <c r="Z290" s="207"/>
      <c r="AA290" s="207"/>
      <c r="AB290" s="207"/>
      <c r="AC290" s="207"/>
      <c r="AD290" s="207"/>
      <c r="AE290" s="207"/>
    </row>
    <row r="291">
      <c r="A291" s="262"/>
      <c r="B291" s="206">
        <v>45402.0</v>
      </c>
      <c r="C291" s="207" t="s">
        <v>1165</v>
      </c>
      <c r="D291" s="238"/>
      <c r="E291" s="240" t="s">
        <v>15275</v>
      </c>
      <c r="F291" s="239" t="s">
        <v>15276</v>
      </c>
      <c r="G291" s="231">
        <v>45402.0</v>
      </c>
      <c r="H291" s="231">
        <v>45406.0</v>
      </c>
      <c r="I291" s="231">
        <v>45409.0</v>
      </c>
      <c r="J291" s="231">
        <v>45416.0</v>
      </c>
      <c r="K291" s="231">
        <v>45420.0</v>
      </c>
      <c r="L291" s="231">
        <v>45423.0</v>
      </c>
      <c r="M291" s="231">
        <v>45427.0</v>
      </c>
      <c r="N291" s="231">
        <v>45430.0</v>
      </c>
      <c r="O291" s="231">
        <v>45434.0</v>
      </c>
      <c r="P291" s="231">
        <v>45456.0</v>
      </c>
      <c r="Q291" s="238" t="s">
        <v>15277</v>
      </c>
      <c r="R291" s="239" t="s">
        <v>15278</v>
      </c>
      <c r="S291" s="207"/>
      <c r="T291" s="207"/>
      <c r="U291" s="207"/>
      <c r="V291" s="207"/>
      <c r="W291" s="207"/>
      <c r="X291" s="207"/>
      <c r="Y291" s="207"/>
      <c r="Z291" s="207"/>
      <c r="AA291" s="207"/>
      <c r="AB291" s="207"/>
      <c r="AC291" s="207"/>
      <c r="AD291" s="207"/>
      <c r="AE291" s="207"/>
    </row>
    <row r="292">
      <c r="A292" s="262"/>
      <c r="B292" s="206">
        <v>45402.0</v>
      </c>
      <c r="C292" s="207" t="s">
        <v>384</v>
      </c>
      <c r="D292" s="238"/>
      <c r="E292" s="240" t="s">
        <v>15279</v>
      </c>
      <c r="F292" s="239" t="s">
        <v>15276</v>
      </c>
      <c r="G292" s="231">
        <v>45402.0</v>
      </c>
      <c r="H292" s="231">
        <v>45407.0</v>
      </c>
      <c r="I292" s="231">
        <v>45414.0</v>
      </c>
      <c r="J292" s="258">
        <v>45415.0</v>
      </c>
      <c r="K292" s="231"/>
      <c r="L292" s="230"/>
      <c r="M292" s="230"/>
      <c r="N292" s="230"/>
      <c r="O292" s="230"/>
      <c r="P292" s="230"/>
      <c r="Q292" s="238" t="s">
        <v>15277</v>
      </c>
      <c r="R292" s="239" t="s">
        <v>15278</v>
      </c>
      <c r="S292" s="207"/>
      <c r="T292" s="207"/>
      <c r="U292" s="207"/>
      <c r="V292" s="207"/>
      <c r="W292" s="207"/>
      <c r="X292" s="207"/>
      <c r="Y292" s="207"/>
      <c r="Z292" s="207"/>
      <c r="AA292" s="207"/>
      <c r="AB292" s="207"/>
      <c r="AC292" s="207"/>
      <c r="AD292" s="207"/>
      <c r="AE292" s="207"/>
    </row>
    <row r="293">
      <c r="A293" s="262"/>
      <c r="B293" s="206">
        <v>45403.0</v>
      </c>
      <c r="C293" s="207" t="s">
        <v>1380</v>
      </c>
      <c r="D293" s="238"/>
      <c r="E293" s="240" t="s">
        <v>15275</v>
      </c>
      <c r="F293" s="239" t="s">
        <v>15276</v>
      </c>
      <c r="G293" s="231">
        <v>45403.0</v>
      </c>
      <c r="H293" s="231">
        <v>45410.0</v>
      </c>
      <c r="I293" s="231">
        <v>45416.0</v>
      </c>
      <c r="J293" s="258">
        <v>45423.0</v>
      </c>
      <c r="K293" s="231">
        <v>45430.0</v>
      </c>
      <c r="L293" s="231">
        <v>45431.0</v>
      </c>
      <c r="M293" s="231">
        <v>45437.0</v>
      </c>
      <c r="N293" s="231">
        <v>45445.0</v>
      </c>
      <c r="O293" s="231">
        <v>45459.0</v>
      </c>
      <c r="P293" s="231">
        <v>45472.0</v>
      </c>
      <c r="Q293" s="238" t="s">
        <v>15277</v>
      </c>
      <c r="R293" s="239" t="s">
        <v>15278</v>
      </c>
      <c r="S293" s="207"/>
      <c r="T293" s="207"/>
      <c r="U293" s="207"/>
      <c r="V293" s="207"/>
      <c r="W293" s="207"/>
      <c r="X293" s="207"/>
      <c r="Y293" s="207"/>
      <c r="Z293" s="207"/>
      <c r="AA293" s="207"/>
      <c r="AB293" s="207"/>
      <c r="AC293" s="207"/>
      <c r="AD293" s="207"/>
      <c r="AE293" s="207"/>
    </row>
    <row r="294">
      <c r="A294" s="262"/>
      <c r="B294" s="206">
        <v>45403.0</v>
      </c>
      <c r="C294" s="207" t="s">
        <v>133</v>
      </c>
      <c r="D294" s="238"/>
      <c r="E294" s="240" t="s">
        <v>15279</v>
      </c>
      <c r="F294" s="239" t="s">
        <v>15276</v>
      </c>
      <c r="G294" s="231">
        <v>45403.0</v>
      </c>
      <c r="H294" s="231">
        <v>45409.0</v>
      </c>
      <c r="I294" s="231">
        <v>45417.0</v>
      </c>
      <c r="J294" s="258">
        <v>45430.0</v>
      </c>
      <c r="K294" s="231"/>
      <c r="L294" s="230"/>
      <c r="M294" s="230"/>
      <c r="N294" s="230"/>
      <c r="O294" s="230"/>
      <c r="P294" s="230"/>
      <c r="Q294" s="238" t="s">
        <v>15277</v>
      </c>
      <c r="R294" s="239" t="s">
        <v>15278</v>
      </c>
      <c r="S294" s="207"/>
      <c r="T294" s="207"/>
      <c r="U294" s="207"/>
      <c r="V294" s="207"/>
      <c r="W294" s="207"/>
      <c r="X294" s="207"/>
      <c r="Y294" s="207"/>
      <c r="Z294" s="207"/>
      <c r="AA294" s="207"/>
      <c r="AB294" s="207"/>
      <c r="AC294" s="207"/>
      <c r="AD294" s="207"/>
      <c r="AE294" s="207"/>
    </row>
    <row r="295">
      <c r="A295" s="262"/>
      <c r="B295" s="206">
        <v>45404.0</v>
      </c>
      <c r="C295" s="207" t="s">
        <v>2915</v>
      </c>
      <c r="D295" s="238"/>
      <c r="E295" s="240" t="s">
        <v>15275</v>
      </c>
      <c r="F295" s="239" t="s">
        <v>15282</v>
      </c>
      <c r="G295" s="231">
        <v>45404.0</v>
      </c>
      <c r="H295" s="231">
        <v>45406.0</v>
      </c>
      <c r="I295" s="231">
        <v>45412.0</v>
      </c>
      <c r="J295" s="231">
        <v>45415.0</v>
      </c>
      <c r="K295" s="231">
        <v>45418.0</v>
      </c>
      <c r="L295" s="231">
        <v>45427.0</v>
      </c>
      <c r="M295" s="231">
        <v>45429.0</v>
      </c>
      <c r="N295" s="231">
        <v>45434.0</v>
      </c>
      <c r="O295" s="231">
        <v>45440.0</v>
      </c>
      <c r="P295" s="231">
        <v>45443.0</v>
      </c>
      <c r="Q295" s="238" t="s">
        <v>15277</v>
      </c>
      <c r="R295" s="239" t="s">
        <v>15280</v>
      </c>
      <c r="S295" s="207"/>
      <c r="T295" s="207"/>
      <c r="U295" s="207"/>
      <c r="V295" s="207"/>
      <c r="W295" s="207"/>
      <c r="X295" s="207"/>
      <c r="Y295" s="207"/>
      <c r="Z295" s="207"/>
      <c r="AA295" s="207"/>
      <c r="AB295" s="207"/>
      <c r="AC295" s="207"/>
      <c r="AD295" s="207"/>
      <c r="AE295" s="207"/>
    </row>
    <row r="296">
      <c r="A296" s="262"/>
      <c r="B296" s="206">
        <v>45405.0</v>
      </c>
      <c r="C296" s="207" t="s">
        <v>1707</v>
      </c>
      <c r="D296" s="238"/>
      <c r="E296" s="240" t="s">
        <v>15275</v>
      </c>
      <c r="F296" s="239" t="s">
        <v>15276</v>
      </c>
      <c r="G296" s="231">
        <v>45405.0</v>
      </c>
      <c r="H296" s="231">
        <v>45416.0</v>
      </c>
      <c r="I296" s="231">
        <v>45419.0</v>
      </c>
      <c r="J296" s="231">
        <v>45424.0</v>
      </c>
      <c r="K296" s="231">
        <v>45427.0</v>
      </c>
      <c r="L296" s="231">
        <v>45436.0</v>
      </c>
      <c r="M296" s="231">
        <v>45442.0</v>
      </c>
      <c r="N296" s="231">
        <v>45445.0</v>
      </c>
      <c r="O296" s="259">
        <v>45447.0</v>
      </c>
      <c r="P296" s="231">
        <v>45451.0</v>
      </c>
      <c r="Q296" s="238" t="s">
        <v>15277</v>
      </c>
      <c r="R296" s="239" t="s">
        <v>15278</v>
      </c>
      <c r="S296" s="207"/>
      <c r="T296" s="207"/>
      <c r="U296" s="207"/>
      <c r="V296" s="207"/>
      <c r="W296" s="207"/>
      <c r="X296" s="207"/>
      <c r="Y296" s="207"/>
      <c r="Z296" s="207"/>
      <c r="AA296" s="207"/>
      <c r="AB296" s="207"/>
      <c r="AC296" s="207"/>
      <c r="AD296" s="207"/>
      <c r="AE296" s="207"/>
    </row>
    <row r="297">
      <c r="A297" s="262"/>
      <c r="B297" s="206">
        <v>45406.0</v>
      </c>
      <c r="C297" s="207" t="s">
        <v>2073</v>
      </c>
      <c r="D297" s="238"/>
      <c r="E297" s="240" t="s">
        <v>15275</v>
      </c>
      <c r="F297" s="239" t="s">
        <v>15276</v>
      </c>
      <c r="G297" s="231">
        <v>45406.0</v>
      </c>
      <c r="H297" s="231">
        <v>45420.0</v>
      </c>
      <c r="I297" s="231">
        <v>45434.0</v>
      </c>
      <c r="J297" s="231">
        <v>45441.0</v>
      </c>
      <c r="K297" s="231">
        <v>45448.0</v>
      </c>
      <c r="L297" s="231">
        <v>45462.0</v>
      </c>
      <c r="M297" s="231">
        <v>45469.0</v>
      </c>
      <c r="N297" s="231">
        <v>45453.0</v>
      </c>
      <c r="O297" s="231">
        <v>45460.0</v>
      </c>
      <c r="P297" s="231">
        <v>45497.0</v>
      </c>
      <c r="Q297" s="238" t="s">
        <v>15277</v>
      </c>
      <c r="R297" s="239"/>
      <c r="S297" s="207"/>
      <c r="T297" s="207"/>
      <c r="U297" s="207"/>
      <c r="V297" s="207"/>
      <c r="W297" s="207"/>
      <c r="X297" s="207"/>
      <c r="Y297" s="207"/>
      <c r="Z297" s="207"/>
      <c r="AA297" s="207"/>
      <c r="AB297" s="207"/>
      <c r="AC297" s="207"/>
      <c r="AD297" s="207"/>
      <c r="AE297" s="207"/>
    </row>
    <row r="298">
      <c r="A298" s="262"/>
      <c r="B298" s="206">
        <v>45406.0</v>
      </c>
      <c r="C298" s="207" t="s">
        <v>3001</v>
      </c>
      <c r="D298" s="238"/>
      <c r="E298" s="240" t="s">
        <v>15275</v>
      </c>
      <c r="F298" s="239" t="s">
        <v>15282</v>
      </c>
      <c r="G298" s="231">
        <v>45406.0</v>
      </c>
      <c r="H298" s="231">
        <v>45419.0</v>
      </c>
      <c r="I298" s="231">
        <v>45427.0</v>
      </c>
      <c r="J298" s="231"/>
      <c r="K298" s="231"/>
      <c r="L298" s="230"/>
      <c r="M298" s="230"/>
      <c r="N298" s="230"/>
      <c r="O298" s="230"/>
      <c r="P298" s="230"/>
      <c r="Q298" s="238" t="s">
        <v>15337</v>
      </c>
      <c r="R298" s="239"/>
      <c r="S298" s="207"/>
      <c r="T298" s="207"/>
      <c r="U298" s="207"/>
      <c r="V298" s="207"/>
      <c r="W298" s="207"/>
      <c r="X298" s="207"/>
      <c r="Y298" s="207"/>
      <c r="Z298" s="207"/>
      <c r="AA298" s="207"/>
      <c r="AB298" s="207"/>
      <c r="AC298" s="207"/>
      <c r="AD298" s="207"/>
      <c r="AE298" s="207"/>
    </row>
    <row r="299">
      <c r="A299" s="262"/>
      <c r="B299" s="206">
        <v>45407.0</v>
      </c>
      <c r="C299" s="207" t="s">
        <v>582</v>
      </c>
      <c r="D299" s="238"/>
      <c r="E299" s="240" t="s">
        <v>15279</v>
      </c>
      <c r="F299" s="239" t="s">
        <v>15276</v>
      </c>
      <c r="G299" s="231">
        <v>45407.0</v>
      </c>
      <c r="H299" s="231">
        <v>45411.0</v>
      </c>
      <c r="I299" s="231">
        <v>45418.0</v>
      </c>
      <c r="J299" s="258">
        <v>45425.0</v>
      </c>
      <c r="K299" s="231">
        <v>45427.0</v>
      </c>
      <c r="L299" s="231">
        <v>45432.0</v>
      </c>
      <c r="M299" s="231">
        <v>45434.0</v>
      </c>
      <c r="N299" s="231">
        <v>45448.0</v>
      </c>
      <c r="O299" s="231">
        <v>45449.0</v>
      </c>
      <c r="P299" s="231">
        <v>45453.0</v>
      </c>
      <c r="Q299" s="238" t="s">
        <v>15277</v>
      </c>
      <c r="R299" s="239"/>
      <c r="S299" s="207"/>
      <c r="T299" s="207"/>
      <c r="U299" s="207"/>
      <c r="V299" s="207"/>
      <c r="W299" s="207"/>
      <c r="X299" s="207"/>
      <c r="Y299" s="207"/>
      <c r="Z299" s="207"/>
      <c r="AA299" s="207"/>
      <c r="AB299" s="207"/>
      <c r="AC299" s="207"/>
      <c r="AD299" s="207"/>
      <c r="AE299" s="207"/>
    </row>
    <row r="300">
      <c r="A300" s="205"/>
      <c r="B300" s="206">
        <v>45407.0</v>
      </c>
      <c r="C300" s="207" t="s">
        <v>1678</v>
      </c>
      <c r="D300" s="238"/>
      <c r="E300" s="240" t="s">
        <v>15275</v>
      </c>
      <c r="F300" s="239" t="s">
        <v>15276</v>
      </c>
      <c r="G300" s="231">
        <v>45407.0</v>
      </c>
      <c r="H300" s="231">
        <v>45414.0</v>
      </c>
      <c r="I300" s="231">
        <v>45428.0</v>
      </c>
      <c r="J300" s="231">
        <v>45442.0</v>
      </c>
      <c r="K300" s="231">
        <v>45449.0</v>
      </c>
      <c r="L300" s="231">
        <v>45463.0</v>
      </c>
      <c r="M300" s="231">
        <v>45470.0</v>
      </c>
      <c r="N300" s="231">
        <v>45477.0</v>
      </c>
      <c r="O300" s="231">
        <v>45491.0</v>
      </c>
      <c r="P300" s="231">
        <v>45498.0</v>
      </c>
      <c r="Q300" s="238" t="s">
        <v>15277</v>
      </c>
      <c r="R300" s="239" t="s">
        <v>15278</v>
      </c>
      <c r="S300" s="207"/>
      <c r="T300" s="207"/>
      <c r="U300" s="207"/>
      <c r="V300" s="207"/>
      <c r="W300" s="207"/>
      <c r="X300" s="207"/>
      <c r="Y300" s="207"/>
      <c r="Z300" s="207"/>
      <c r="AA300" s="207"/>
      <c r="AB300" s="207"/>
      <c r="AC300" s="207"/>
      <c r="AD300" s="207"/>
      <c r="AE300" s="207"/>
    </row>
    <row r="301">
      <c r="A301" s="262"/>
      <c r="B301" s="206">
        <v>45408.0</v>
      </c>
      <c r="C301" s="207" t="s">
        <v>3029</v>
      </c>
      <c r="D301" s="238"/>
      <c r="E301" s="240" t="s">
        <v>15275</v>
      </c>
      <c r="F301" s="239" t="s">
        <v>15282</v>
      </c>
      <c r="G301" s="231">
        <v>45408.0</v>
      </c>
      <c r="H301" s="231">
        <v>45411.0</v>
      </c>
      <c r="I301" s="231">
        <v>45415.0</v>
      </c>
      <c r="J301" s="231">
        <v>45418.0</v>
      </c>
      <c r="K301" s="231">
        <v>45420.0</v>
      </c>
      <c r="L301" s="231">
        <v>45422.0</v>
      </c>
      <c r="M301" s="231">
        <v>45427.0</v>
      </c>
      <c r="N301" s="231">
        <v>45429.0</v>
      </c>
      <c r="O301" s="231">
        <v>45432.0</v>
      </c>
      <c r="P301" s="231">
        <v>45434.0</v>
      </c>
      <c r="Q301" s="238" t="s">
        <v>15277</v>
      </c>
      <c r="R301" s="239" t="s">
        <v>15278</v>
      </c>
      <c r="S301" s="207"/>
      <c r="T301" s="207"/>
      <c r="U301" s="207"/>
      <c r="V301" s="207"/>
      <c r="W301" s="207"/>
      <c r="X301" s="207"/>
      <c r="Y301" s="207"/>
      <c r="Z301" s="207"/>
      <c r="AA301" s="207"/>
      <c r="AB301" s="207"/>
      <c r="AC301" s="207"/>
      <c r="AD301" s="207"/>
      <c r="AE301" s="207"/>
    </row>
    <row r="302">
      <c r="A302" s="262"/>
      <c r="B302" s="206">
        <v>45409.0</v>
      </c>
      <c r="C302" s="207" t="s">
        <v>140</v>
      </c>
      <c r="D302" s="238"/>
      <c r="E302" s="240" t="s">
        <v>15279</v>
      </c>
      <c r="F302" s="239" t="s">
        <v>15276</v>
      </c>
      <c r="G302" s="231">
        <v>45409.0</v>
      </c>
      <c r="H302" s="231">
        <v>45416.0</v>
      </c>
      <c r="I302" s="231">
        <v>45423.0</v>
      </c>
      <c r="J302" s="258">
        <v>45437.0</v>
      </c>
      <c r="K302" s="231">
        <v>45438.0</v>
      </c>
      <c r="L302" s="231">
        <v>45445.0</v>
      </c>
      <c r="M302" s="231">
        <v>45359.0</v>
      </c>
      <c r="N302" s="231">
        <v>45360.0</v>
      </c>
      <c r="O302" s="231">
        <v>45459.0</v>
      </c>
      <c r="P302" s="231">
        <v>45465.0</v>
      </c>
      <c r="Q302" s="238" t="s">
        <v>15277</v>
      </c>
      <c r="R302" s="239" t="s">
        <v>15278</v>
      </c>
      <c r="S302" s="207"/>
      <c r="T302" s="207"/>
      <c r="U302" s="207"/>
      <c r="V302" s="207"/>
      <c r="W302" s="207"/>
      <c r="X302" s="207"/>
      <c r="Y302" s="207"/>
      <c r="Z302" s="207"/>
      <c r="AA302" s="207"/>
      <c r="AB302" s="207"/>
      <c r="AC302" s="207"/>
      <c r="AD302" s="207"/>
      <c r="AE302" s="207"/>
    </row>
    <row r="303">
      <c r="A303" s="262"/>
      <c r="B303" s="206">
        <v>45409.0</v>
      </c>
      <c r="C303" s="207" t="s">
        <v>478</v>
      </c>
      <c r="D303" s="238"/>
      <c r="E303" s="240" t="s">
        <v>15279</v>
      </c>
      <c r="F303" s="239" t="s">
        <v>15276</v>
      </c>
      <c r="G303" s="231">
        <v>45410.0</v>
      </c>
      <c r="H303" s="231">
        <v>45417.0</v>
      </c>
      <c r="I303" s="231">
        <v>45423.0</v>
      </c>
      <c r="J303" s="258">
        <v>45431.0</v>
      </c>
      <c r="K303" s="258">
        <v>45438.0</v>
      </c>
      <c r="L303" s="231">
        <v>45445.0</v>
      </c>
      <c r="M303" s="231">
        <v>45451.0</v>
      </c>
      <c r="N303" s="231">
        <v>45458.0</v>
      </c>
      <c r="O303" s="231">
        <v>45465.0</v>
      </c>
      <c r="P303" s="231">
        <v>45466.0</v>
      </c>
      <c r="Q303" s="238" t="s">
        <v>15277</v>
      </c>
      <c r="R303" s="239" t="s">
        <v>15278</v>
      </c>
      <c r="S303" s="207"/>
      <c r="T303" s="207"/>
      <c r="U303" s="207"/>
      <c r="V303" s="207"/>
      <c r="W303" s="207"/>
      <c r="X303" s="207"/>
      <c r="Y303" s="207"/>
      <c r="Z303" s="207"/>
      <c r="AA303" s="207"/>
      <c r="AB303" s="207"/>
      <c r="AC303" s="207"/>
      <c r="AD303" s="207"/>
      <c r="AE303" s="207"/>
    </row>
    <row r="304">
      <c r="A304" s="262"/>
      <c r="B304" s="206">
        <v>45411.0</v>
      </c>
      <c r="C304" s="207" t="s">
        <v>436</v>
      </c>
      <c r="D304" s="238"/>
      <c r="E304" s="240" t="s">
        <v>15279</v>
      </c>
      <c r="F304" s="239" t="s">
        <v>15276</v>
      </c>
      <c r="G304" s="231">
        <v>45411.0</v>
      </c>
      <c r="H304" s="231">
        <v>45415.0</v>
      </c>
      <c r="I304" s="231">
        <v>45418.0</v>
      </c>
      <c r="J304" s="258">
        <v>45420.0</v>
      </c>
      <c r="K304" s="231">
        <v>45423.0</v>
      </c>
      <c r="L304" s="231">
        <v>45425.0</v>
      </c>
      <c r="M304" s="231">
        <v>45427.0</v>
      </c>
      <c r="N304" s="231">
        <v>45430.0</v>
      </c>
      <c r="O304" s="231">
        <v>45432.0</v>
      </c>
      <c r="P304" s="231">
        <v>45434.0</v>
      </c>
      <c r="Q304" s="238" t="s">
        <v>15277</v>
      </c>
      <c r="R304" s="239" t="s">
        <v>15278</v>
      </c>
      <c r="S304" s="207"/>
      <c r="T304" s="207"/>
      <c r="U304" s="207"/>
      <c r="V304" s="207"/>
      <c r="W304" s="207"/>
      <c r="X304" s="207"/>
      <c r="Y304" s="207"/>
      <c r="Z304" s="207"/>
      <c r="AA304" s="207"/>
      <c r="AB304" s="207"/>
      <c r="AC304" s="207"/>
      <c r="AD304" s="207"/>
      <c r="AE304" s="207"/>
    </row>
    <row r="305">
      <c r="A305" s="262"/>
      <c r="B305" s="206">
        <v>45411.0</v>
      </c>
      <c r="C305" s="207" t="s">
        <v>1510</v>
      </c>
      <c r="D305" s="238"/>
      <c r="E305" s="240" t="s">
        <v>15275</v>
      </c>
      <c r="F305" s="239" t="s">
        <v>15276</v>
      </c>
      <c r="G305" s="231">
        <v>45411.0</v>
      </c>
      <c r="H305" s="231">
        <v>45412.0</v>
      </c>
      <c r="I305" s="231">
        <v>45414.0</v>
      </c>
      <c r="J305" s="231">
        <v>45418.0</v>
      </c>
      <c r="K305" s="231">
        <v>45419.0</v>
      </c>
      <c r="L305" s="231">
        <v>45420.0</v>
      </c>
      <c r="M305" s="231">
        <v>45423.0</v>
      </c>
      <c r="N305" s="231">
        <v>45425.0</v>
      </c>
      <c r="O305" s="231">
        <v>45428.0</v>
      </c>
      <c r="P305" s="231">
        <v>45430.0</v>
      </c>
      <c r="Q305" s="238" t="s">
        <v>15277</v>
      </c>
      <c r="R305" s="239" t="s">
        <v>15278</v>
      </c>
      <c r="S305" s="207"/>
      <c r="T305" s="207"/>
      <c r="U305" s="207"/>
      <c r="V305" s="207"/>
      <c r="W305" s="207"/>
      <c r="X305" s="207"/>
      <c r="Y305" s="207"/>
      <c r="Z305" s="207"/>
      <c r="AA305" s="207"/>
      <c r="AB305" s="207"/>
      <c r="AC305" s="207"/>
      <c r="AD305" s="207"/>
      <c r="AE305" s="207"/>
    </row>
    <row r="306">
      <c r="A306" s="262"/>
      <c r="B306" s="206">
        <v>45411.0</v>
      </c>
      <c r="C306" s="207" t="s">
        <v>1094</v>
      </c>
      <c r="D306" s="238"/>
      <c r="E306" s="240" t="s">
        <v>15275</v>
      </c>
      <c r="F306" s="239" t="s">
        <v>15276</v>
      </c>
      <c r="G306" s="231">
        <v>45411.0</v>
      </c>
      <c r="H306" s="231">
        <v>45414.0</v>
      </c>
      <c r="I306" s="231">
        <v>45418.0</v>
      </c>
      <c r="J306" s="258">
        <v>45425.0</v>
      </c>
      <c r="K306" s="231">
        <v>45428.0</v>
      </c>
      <c r="L306" s="231">
        <v>45432.0</v>
      </c>
      <c r="M306" s="231">
        <v>45439.0</v>
      </c>
      <c r="N306" s="231">
        <v>45442.0</v>
      </c>
      <c r="O306" s="231">
        <v>45423.0</v>
      </c>
      <c r="P306" s="231">
        <v>45458.0</v>
      </c>
      <c r="Q306" s="238" t="s">
        <v>15277</v>
      </c>
      <c r="R306" s="239" t="s">
        <v>15278</v>
      </c>
      <c r="S306" s="207"/>
      <c r="T306" s="207"/>
      <c r="U306" s="207"/>
      <c r="V306" s="207"/>
      <c r="W306" s="207"/>
      <c r="X306" s="207"/>
      <c r="Y306" s="207"/>
      <c r="Z306" s="207"/>
      <c r="AA306" s="207"/>
      <c r="AB306" s="207"/>
      <c r="AC306" s="207"/>
      <c r="AD306" s="207"/>
      <c r="AE306" s="207"/>
    </row>
    <row r="307">
      <c r="A307" s="262"/>
      <c r="B307" s="206">
        <v>45411.0</v>
      </c>
      <c r="C307" s="207" t="s">
        <v>2525</v>
      </c>
      <c r="D307" s="238"/>
      <c r="E307" s="240" t="s">
        <v>15275</v>
      </c>
      <c r="F307" s="239" t="s">
        <v>15276</v>
      </c>
      <c r="G307" s="231">
        <v>45412.0</v>
      </c>
      <c r="H307" s="231">
        <v>45414.0</v>
      </c>
      <c r="I307" s="231">
        <v>45419.0</v>
      </c>
      <c r="J307" s="231">
        <v>45426.0</v>
      </c>
      <c r="K307" s="231">
        <v>45428.0</v>
      </c>
      <c r="L307" s="231">
        <v>45433.0</v>
      </c>
      <c r="M307" s="231">
        <v>45440.0</v>
      </c>
      <c r="N307" s="231">
        <v>45442.0</v>
      </c>
      <c r="O307" s="231">
        <v>45447.0</v>
      </c>
      <c r="P307" s="231">
        <v>45449.0</v>
      </c>
      <c r="Q307" s="238" t="s">
        <v>15277</v>
      </c>
      <c r="R307" s="239" t="s">
        <v>15278</v>
      </c>
      <c r="S307" s="207"/>
      <c r="T307" s="207"/>
      <c r="U307" s="207"/>
      <c r="V307" s="207"/>
      <c r="W307" s="207"/>
      <c r="X307" s="207"/>
      <c r="Y307" s="207"/>
      <c r="Z307" s="207"/>
      <c r="AA307" s="207"/>
      <c r="AB307" s="207"/>
      <c r="AC307" s="207"/>
      <c r="AD307" s="207"/>
      <c r="AE307" s="207"/>
    </row>
    <row r="308">
      <c r="A308" s="262"/>
      <c r="B308" s="206">
        <v>45411.0</v>
      </c>
      <c r="C308" s="207" t="s">
        <v>3042</v>
      </c>
      <c r="D308" s="238"/>
      <c r="E308" s="240" t="s">
        <v>15275</v>
      </c>
      <c r="F308" s="239" t="s">
        <v>15282</v>
      </c>
      <c r="G308" s="231">
        <v>45411.0</v>
      </c>
      <c r="H308" s="231">
        <v>45414.0</v>
      </c>
      <c r="I308" s="231">
        <v>45425.0</v>
      </c>
      <c r="J308" s="231">
        <v>45427.0</v>
      </c>
      <c r="K308" s="231">
        <v>45439.0</v>
      </c>
      <c r="L308" s="231">
        <v>45441.0</v>
      </c>
      <c r="M308" s="231">
        <v>45447.0</v>
      </c>
      <c r="N308" s="231">
        <v>45453.0</v>
      </c>
      <c r="O308" s="231">
        <v>45455.0</v>
      </c>
      <c r="P308" s="231">
        <v>45462.0</v>
      </c>
      <c r="Q308" s="238" t="s">
        <v>15277</v>
      </c>
      <c r="R308" s="239" t="s">
        <v>15280</v>
      </c>
      <c r="S308" s="207"/>
      <c r="T308" s="207"/>
      <c r="U308" s="207"/>
      <c r="V308" s="207"/>
      <c r="W308" s="207"/>
      <c r="X308" s="207"/>
      <c r="Y308" s="207"/>
      <c r="Z308" s="207"/>
      <c r="AA308" s="207"/>
      <c r="AB308" s="207"/>
      <c r="AC308" s="207"/>
      <c r="AD308" s="207"/>
      <c r="AE308" s="207"/>
    </row>
    <row r="309">
      <c r="A309" s="262"/>
      <c r="B309" s="206">
        <v>45412.0</v>
      </c>
      <c r="C309" s="207" t="s">
        <v>1836</v>
      </c>
      <c r="D309" s="238"/>
      <c r="E309" s="240" t="s">
        <v>15279</v>
      </c>
      <c r="F309" s="239" t="s">
        <v>15276</v>
      </c>
      <c r="G309" s="231">
        <v>45412.0</v>
      </c>
      <c r="H309" s="231">
        <v>45424.0</v>
      </c>
      <c r="I309" s="231">
        <v>45425.0</v>
      </c>
      <c r="J309" s="258">
        <v>45430.0</v>
      </c>
      <c r="K309" s="231">
        <v>45432.0</v>
      </c>
      <c r="L309" s="231">
        <v>45445.0</v>
      </c>
      <c r="M309" s="231">
        <v>45446.0</v>
      </c>
      <c r="N309" s="231">
        <v>45452.0</v>
      </c>
      <c r="O309" s="231">
        <v>45453.0</v>
      </c>
      <c r="P309" s="231">
        <v>45473.0</v>
      </c>
      <c r="Q309" s="238" t="s">
        <v>15277</v>
      </c>
      <c r="R309" s="239" t="s">
        <v>15278</v>
      </c>
      <c r="S309" s="207"/>
      <c r="T309" s="207"/>
      <c r="U309" s="207"/>
      <c r="V309" s="207"/>
      <c r="W309" s="207"/>
      <c r="X309" s="207"/>
      <c r="Y309" s="207"/>
      <c r="Z309" s="207"/>
      <c r="AA309" s="207"/>
      <c r="AB309" s="207"/>
      <c r="AC309" s="207"/>
      <c r="AD309" s="207"/>
      <c r="AE309" s="207"/>
    </row>
    <row r="310">
      <c r="A310" s="262"/>
      <c r="B310" s="206">
        <v>45412.0</v>
      </c>
      <c r="C310" s="207" t="s">
        <v>197</v>
      </c>
      <c r="D310" s="238"/>
      <c r="E310" s="240" t="s">
        <v>15279</v>
      </c>
      <c r="F310" s="239" t="s">
        <v>15276</v>
      </c>
      <c r="G310" s="231">
        <v>45412.0</v>
      </c>
      <c r="H310" s="231">
        <v>45416.0</v>
      </c>
      <c r="I310" s="231">
        <v>45424.0</v>
      </c>
      <c r="J310" s="258">
        <v>45431.0</v>
      </c>
      <c r="K310" s="231">
        <v>45434.0</v>
      </c>
      <c r="L310" s="231">
        <v>45441.0</v>
      </c>
      <c r="M310" s="231">
        <v>45445.0</v>
      </c>
      <c r="N310" s="231">
        <v>45451.0</v>
      </c>
      <c r="O310" s="231">
        <v>45452.0</v>
      </c>
      <c r="P310" s="231">
        <v>45459.0</v>
      </c>
      <c r="Q310" s="238" t="s">
        <v>15277</v>
      </c>
      <c r="R310" s="239" t="s">
        <v>15278</v>
      </c>
      <c r="S310" s="207"/>
      <c r="T310" s="207"/>
      <c r="U310" s="207"/>
      <c r="V310" s="207"/>
      <c r="W310" s="207"/>
      <c r="X310" s="207"/>
      <c r="Y310" s="207"/>
      <c r="Z310" s="207"/>
      <c r="AA310" s="207"/>
      <c r="AB310" s="207"/>
      <c r="AC310" s="207"/>
      <c r="AD310" s="207"/>
      <c r="AE310" s="207"/>
    </row>
    <row r="311">
      <c r="A311" s="262"/>
      <c r="B311" s="206">
        <v>45412.0</v>
      </c>
      <c r="C311" s="207" t="s">
        <v>320</v>
      </c>
      <c r="D311" s="238"/>
      <c r="E311" s="240" t="s">
        <v>15275</v>
      </c>
      <c r="F311" s="239" t="s">
        <v>15276</v>
      </c>
      <c r="G311" s="231">
        <v>45412.0</v>
      </c>
      <c r="H311" s="231">
        <v>45414.0</v>
      </c>
      <c r="I311" s="231">
        <v>45442.0</v>
      </c>
      <c r="J311" s="231">
        <v>45454.0</v>
      </c>
      <c r="K311" s="231">
        <v>45456.0</v>
      </c>
      <c r="L311" s="231">
        <v>45463.0</v>
      </c>
      <c r="M311" s="231">
        <v>45470.0</v>
      </c>
      <c r="N311" s="231">
        <v>45474.0</v>
      </c>
      <c r="O311" s="231">
        <v>45477.0</v>
      </c>
      <c r="P311" s="231">
        <v>45482.0</v>
      </c>
      <c r="Q311" s="238" t="s">
        <v>15277</v>
      </c>
      <c r="R311" s="239" t="s">
        <v>15278</v>
      </c>
      <c r="S311" s="207"/>
      <c r="T311" s="207"/>
      <c r="U311" s="207"/>
      <c r="V311" s="207"/>
      <c r="W311" s="207"/>
      <c r="X311" s="207"/>
      <c r="Y311" s="207"/>
      <c r="Z311" s="207"/>
      <c r="AA311" s="207"/>
      <c r="AB311" s="207"/>
      <c r="AC311" s="207"/>
      <c r="AD311" s="207"/>
      <c r="AE311" s="207"/>
    </row>
    <row r="312">
      <c r="A312" s="262"/>
      <c r="B312" s="206">
        <v>45415.0</v>
      </c>
      <c r="C312" s="207" t="s">
        <v>2597</v>
      </c>
      <c r="D312" s="238"/>
      <c r="E312" s="240" t="s">
        <v>15275</v>
      </c>
      <c r="F312" s="239" t="s">
        <v>15276</v>
      </c>
      <c r="G312" s="231">
        <v>45415.0</v>
      </c>
      <c r="H312" s="231">
        <v>45418.0</v>
      </c>
      <c r="I312" s="231">
        <v>45432.0</v>
      </c>
      <c r="J312" s="231">
        <v>45446.0</v>
      </c>
      <c r="K312" s="231">
        <v>45470.0</v>
      </c>
      <c r="L312" s="231">
        <v>45453.0</v>
      </c>
      <c r="M312" s="231">
        <v>45470.0</v>
      </c>
      <c r="N312" s="231">
        <v>45481.0</v>
      </c>
      <c r="O312" s="231">
        <v>45488.0</v>
      </c>
      <c r="P312" s="231">
        <v>45497.0</v>
      </c>
      <c r="Q312" s="238" t="s">
        <v>15277</v>
      </c>
      <c r="R312" s="239" t="s">
        <v>15280</v>
      </c>
      <c r="S312" s="207"/>
      <c r="T312" s="207"/>
      <c r="U312" s="207"/>
      <c r="V312" s="207"/>
      <c r="W312" s="207"/>
      <c r="X312" s="207"/>
      <c r="Y312" s="207"/>
      <c r="Z312" s="207"/>
      <c r="AA312" s="207"/>
      <c r="AB312" s="207"/>
      <c r="AC312" s="207"/>
      <c r="AD312" s="207"/>
      <c r="AE312" s="207"/>
    </row>
    <row r="313">
      <c r="A313" s="262"/>
      <c r="B313" s="206">
        <v>45416.0</v>
      </c>
      <c r="C313" s="207" t="s">
        <v>535</v>
      </c>
      <c r="D313" s="238"/>
      <c r="E313" s="240" t="s">
        <v>15279</v>
      </c>
      <c r="F313" s="239" t="s">
        <v>15276</v>
      </c>
      <c r="G313" s="231">
        <v>45416.0</v>
      </c>
      <c r="H313" s="231">
        <v>45430.0</v>
      </c>
      <c r="I313" s="231">
        <v>45437.0</v>
      </c>
      <c r="J313" s="258">
        <v>45451.0</v>
      </c>
      <c r="K313" s="231"/>
      <c r="L313" s="230"/>
      <c r="M313" s="230"/>
      <c r="N313" s="230"/>
      <c r="O313" s="230"/>
      <c r="P313" s="230"/>
      <c r="Q313" s="238" t="s">
        <v>15277</v>
      </c>
      <c r="R313" s="239" t="s">
        <v>15278</v>
      </c>
      <c r="S313" s="207"/>
      <c r="T313" s="207"/>
      <c r="U313" s="207"/>
      <c r="V313" s="207"/>
      <c r="W313" s="207"/>
      <c r="X313" s="207"/>
      <c r="Y313" s="207"/>
      <c r="Z313" s="207"/>
      <c r="AA313" s="207"/>
      <c r="AB313" s="207"/>
      <c r="AC313" s="207"/>
      <c r="AD313" s="207"/>
      <c r="AE313" s="207"/>
    </row>
    <row r="314">
      <c r="A314" s="262"/>
      <c r="B314" s="206">
        <v>45417.0</v>
      </c>
      <c r="C314" s="207" t="s">
        <v>2952</v>
      </c>
      <c r="D314" s="238"/>
      <c r="E314" s="240" t="s">
        <v>15275</v>
      </c>
      <c r="F314" s="239" t="s">
        <v>15282</v>
      </c>
      <c r="G314" s="231">
        <v>45417.0</v>
      </c>
      <c r="H314" s="231">
        <v>45437.0</v>
      </c>
      <c r="I314" s="231">
        <v>45438.0</v>
      </c>
      <c r="J314" s="231">
        <v>45451.0</v>
      </c>
      <c r="K314" s="231">
        <v>45452.0</v>
      </c>
      <c r="L314" s="231"/>
      <c r="M314" s="231"/>
      <c r="N314" s="231"/>
      <c r="O314" s="231"/>
      <c r="P314" s="231"/>
      <c r="Q314" s="238" t="s">
        <v>15337</v>
      </c>
      <c r="R314" s="239"/>
      <c r="S314" s="207"/>
      <c r="T314" s="207"/>
      <c r="U314" s="207"/>
      <c r="V314" s="207"/>
      <c r="W314" s="207"/>
      <c r="X314" s="207"/>
      <c r="Y314" s="207"/>
      <c r="Z314" s="207"/>
      <c r="AA314" s="207"/>
      <c r="AB314" s="207"/>
      <c r="AC314" s="207"/>
      <c r="AD314" s="207"/>
      <c r="AE314" s="207"/>
    </row>
    <row r="315">
      <c r="A315" s="262"/>
      <c r="B315" s="206">
        <v>45418.0</v>
      </c>
      <c r="C315" s="207" t="s">
        <v>3080</v>
      </c>
      <c r="D315" s="238"/>
      <c r="E315" s="240" t="s">
        <v>15275</v>
      </c>
      <c r="F315" s="239" t="s">
        <v>15282</v>
      </c>
      <c r="G315" s="231">
        <v>45418.0</v>
      </c>
      <c r="H315" s="231">
        <v>45420.0</v>
      </c>
      <c r="I315" s="231">
        <v>45422.0</v>
      </c>
      <c r="J315" s="231">
        <v>45425.0</v>
      </c>
      <c r="K315" s="231">
        <v>45427.0</v>
      </c>
      <c r="L315" s="231">
        <v>45432.0</v>
      </c>
      <c r="M315" s="231">
        <v>45434.0</v>
      </c>
      <c r="N315" s="231">
        <v>45439.0</v>
      </c>
      <c r="O315" s="231">
        <v>45446.0</v>
      </c>
      <c r="P315" s="231">
        <v>45448.0</v>
      </c>
      <c r="Q315" s="238" t="s">
        <v>15277</v>
      </c>
      <c r="R315" s="239" t="s">
        <v>15283</v>
      </c>
      <c r="S315" s="207" t="s">
        <v>15359</v>
      </c>
      <c r="T315" s="207"/>
      <c r="U315" s="207"/>
      <c r="V315" s="207"/>
      <c r="W315" s="207"/>
      <c r="X315" s="207"/>
      <c r="Y315" s="207"/>
      <c r="Z315" s="207"/>
      <c r="AA315" s="207"/>
      <c r="AB315" s="207"/>
      <c r="AC315" s="207"/>
      <c r="AD315" s="207"/>
      <c r="AE315" s="207"/>
    </row>
    <row r="316">
      <c r="A316" s="262"/>
      <c r="B316" s="206">
        <v>45419.0</v>
      </c>
      <c r="C316" s="207" t="s">
        <v>221</v>
      </c>
      <c r="D316" s="238"/>
      <c r="E316" s="240" t="s">
        <v>15275</v>
      </c>
      <c r="F316" s="239" t="s">
        <v>15276</v>
      </c>
      <c r="G316" s="231">
        <v>45419.0</v>
      </c>
      <c r="H316" s="231">
        <v>45423.0</v>
      </c>
      <c r="I316" s="231">
        <v>45424.0</v>
      </c>
      <c r="J316" s="231">
        <v>45426.0</v>
      </c>
      <c r="K316" s="231">
        <v>45430.0</v>
      </c>
      <c r="L316" s="231">
        <v>45431.0</v>
      </c>
      <c r="M316" s="231">
        <v>45436.0</v>
      </c>
      <c r="N316" s="231">
        <v>45438.0</v>
      </c>
      <c r="O316" s="231">
        <v>45442.0</v>
      </c>
      <c r="P316" s="231">
        <v>45445.0</v>
      </c>
      <c r="Q316" s="238" t="s">
        <v>15277</v>
      </c>
      <c r="R316" s="239"/>
      <c r="S316" s="207"/>
      <c r="T316" s="207"/>
      <c r="U316" s="207"/>
      <c r="V316" s="207"/>
      <c r="W316" s="207"/>
      <c r="X316" s="207"/>
      <c r="Y316" s="207"/>
      <c r="Z316" s="207"/>
      <c r="AA316" s="207"/>
      <c r="AB316" s="207"/>
      <c r="AC316" s="207"/>
      <c r="AD316" s="207"/>
      <c r="AE316" s="207"/>
    </row>
    <row r="317">
      <c r="A317" s="262"/>
      <c r="B317" s="206">
        <v>45419.0</v>
      </c>
      <c r="C317" s="207" t="s">
        <v>231</v>
      </c>
      <c r="D317" s="238"/>
      <c r="E317" s="240" t="s">
        <v>15275</v>
      </c>
      <c r="F317" s="239" t="s">
        <v>15276</v>
      </c>
      <c r="G317" s="231">
        <v>45419.0</v>
      </c>
      <c r="H317" s="231">
        <v>45426.0</v>
      </c>
      <c r="I317" s="231">
        <v>45447.0</v>
      </c>
      <c r="J317" s="231">
        <v>45449.0</v>
      </c>
      <c r="K317" s="231">
        <v>45456.0</v>
      </c>
      <c r="L317" s="231">
        <v>45461.0</v>
      </c>
      <c r="M317" s="231">
        <v>45463.0</v>
      </c>
      <c r="N317" s="231">
        <v>45470.0</v>
      </c>
      <c r="O317" s="231">
        <v>45477.0</v>
      </c>
      <c r="P317" s="231">
        <v>45482.0</v>
      </c>
      <c r="Q317" s="238" t="s">
        <v>15277</v>
      </c>
      <c r="R317" s="239" t="s">
        <v>15278</v>
      </c>
      <c r="S317" s="207"/>
      <c r="T317" s="207"/>
      <c r="U317" s="207"/>
      <c r="V317" s="207"/>
      <c r="W317" s="207"/>
      <c r="X317" s="207"/>
      <c r="Y317" s="207"/>
      <c r="Z317" s="207"/>
      <c r="AA317" s="207"/>
      <c r="AB317" s="207"/>
      <c r="AC317" s="207"/>
      <c r="AD317" s="207"/>
      <c r="AE317" s="207"/>
    </row>
    <row r="318">
      <c r="A318" s="262"/>
      <c r="B318" s="206">
        <v>45419.0</v>
      </c>
      <c r="C318" s="207" t="s">
        <v>3147</v>
      </c>
      <c r="D318" s="238"/>
      <c r="E318" s="240" t="s">
        <v>15275</v>
      </c>
      <c r="F318" s="239" t="s">
        <v>15282</v>
      </c>
      <c r="G318" s="231">
        <v>45419.0</v>
      </c>
      <c r="H318" s="231">
        <v>45420.0</v>
      </c>
      <c r="I318" s="231">
        <v>45422.0</v>
      </c>
      <c r="J318" s="231">
        <v>45426.0</v>
      </c>
      <c r="K318" s="231">
        <v>45427.0</v>
      </c>
      <c r="L318" s="231">
        <v>45429.0</v>
      </c>
      <c r="M318" s="231">
        <v>45433.0</v>
      </c>
      <c r="N318" s="231">
        <v>45434.0</v>
      </c>
      <c r="O318" s="231">
        <v>45436.0</v>
      </c>
      <c r="P318" s="231">
        <v>45440.0</v>
      </c>
      <c r="Q318" s="238" t="s">
        <v>15277</v>
      </c>
      <c r="R318" s="239"/>
      <c r="S318" s="207"/>
      <c r="T318" s="207"/>
      <c r="U318" s="207"/>
      <c r="V318" s="207"/>
      <c r="W318" s="207"/>
      <c r="X318" s="207"/>
      <c r="Y318" s="207"/>
      <c r="Z318" s="207"/>
      <c r="AA318" s="207"/>
      <c r="AB318" s="207"/>
      <c r="AC318" s="207"/>
      <c r="AD318" s="207"/>
      <c r="AE318" s="207"/>
    </row>
    <row r="319">
      <c r="A319" s="262"/>
      <c r="B319" s="206">
        <v>45422.0</v>
      </c>
      <c r="C319" s="207" t="s">
        <v>3137</v>
      </c>
      <c r="D319" s="238"/>
      <c r="E319" s="240" t="s">
        <v>15275</v>
      </c>
      <c r="F319" s="239" t="s">
        <v>15282</v>
      </c>
      <c r="G319" s="231">
        <v>45422.0</v>
      </c>
      <c r="H319" s="231">
        <v>45427.0</v>
      </c>
      <c r="I319" s="231">
        <v>45429.0</v>
      </c>
      <c r="J319" s="231">
        <v>45434.0</v>
      </c>
      <c r="K319" s="231">
        <v>45441.0</v>
      </c>
      <c r="L319" s="231">
        <v>45443.0</v>
      </c>
      <c r="M319" s="231">
        <v>45448.0</v>
      </c>
      <c r="N319" s="231">
        <v>45450.0</v>
      </c>
      <c r="O319" s="231">
        <v>45455.0</v>
      </c>
      <c r="P319" s="231">
        <v>45457.0</v>
      </c>
      <c r="Q319" s="238" t="s">
        <v>15277</v>
      </c>
      <c r="R319" s="239" t="s">
        <v>15278</v>
      </c>
      <c r="S319" s="207"/>
      <c r="T319" s="207"/>
      <c r="U319" s="207"/>
      <c r="V319" s="207"/>
      <c r="W319" s="207"/>
      <c r="X319" s="207"/>
      <c r="Y319" s="207"/>
      <c r="Z319" s="207"/>
      <c r="AA319" s="207"/>
      <c r="AB319" s="207"/>
      <c r="AC319" s="207"/>
      <c r="AD319" s="207"/>
      <c r="AE319" s="207"/>
    </row>
    <row r="320">
      <c r="A320" s="262"/>
      <c r="B320" s="206">
        <v>45422.0</v>
      </c>
      <c r="C320" s="207"/>
      <c r="D320" s="238"/>
      <c r="E320" s="240" t="s">
        <v>15275</v>
      </c>
      <c r="F320" s="239" t="s">
        <v>15282</v>
      </c>
      <c r="G320" s="231">
        <v>45424.0</v>
      </c>
      <c r="H320" s="231">
        <v>45427.0</v>
      </c>
      <c r="I320" s="231">
        <v>45429.0</v>
      </c>
      <c r="J320" s="231">
        <v>45432.0</v>
      </c>
      <c r="K320" s="231">
        <v>45434.0</v>
      </c>
      <c r="L320" s="231">
        <v>45436.0</v>
      </c>
      <c r="M320" s="231">
        <v>45439.0</v>
      </c>
      <c r="N320" s="231">
        <v>45448.0</v>
      </c>
      <c r="O320" s="231"/>
      <c r="P320" s="230"/>
      <c r="Q320" s="238" t="s">
        <v>15337</v>
      </c>
      <c r="R320" s="239"/>
      <c r="S320" s="207" t="s">
        <v>15360</v>
      </c>
      <c r="T320" s="207"/>
      <c r="U320" s="207"/>
      <c r="V320" s="207"/>
      <c r="W320" s="207"/>
      <c r="X320" s="207"/>
      <c r="Y320" s="207"/>
      <c r="Z320" s="207"/>
      <c r="AA320" s="207"/>
      <c r="AB320" s="207"/>
      <c r="AC320" s="207"/>
      <c r="AD320" s="207"/>
      <c r="AE320" s="207"/>
    </row>
    <row r="321">
      <c r="A321" s="262"/>
      <c r="B321" s="206">
        <v>45423.0</v>
      </c>
      <c r="C321" s="207" t="s">
        <v>384</v>
      </c>
      <c r="D321" s="238"/>
      <c r="E321" s="240" t="s">
        <v>15279</v>
      </c>
      <c r="F321" s="239" t="s">
        <v>15276</v>
      </c>
      <c r="G321" s="231">
        <v>45423.0</v>
      </c>
      <c r="H321" s="231">
        <v>45428.0</v>
      </c>
      <c r="I321" s="231">
        <v>45430.0</v>
      </c>
      <c r="J321" s="258">
        <v>45437.0</v>
      </c>
      <c r="K321" s="231"/>
      <c r="L321" s="230"/>
      <c r="M321" s="230"/>
      <c r="N321" s="230"/>
      <c r="O321" s="230"/>
      <c r="P321" s="230"/>
      <c r="Q321" s="238" t="s">
        <v>15277</v>
      </c>
      <c r="R321" s="239" t="s">
        <v>15278</v>
      </c>
      <c r="S321" s="207"/>
      <c r="T321" s="207"/>
      <c r="U321" s="207"/>
      <c r="V321" s="207"/>
      <c r="W321" s="207"/>
      <c r="X321" s="207"/>
      <c r="Y321" s="207"/>
      <c r="Z321" s="207"/>
      <c r="AA321" s="207"/>
      <c r="AB321" s="207"/>
      <c r="AC321" s="207"/>
      <c r="AD321" s="207"/>
      <c r="AE321" s="207"/>
    </row>
    <row r="322">
      <c r="A322" s="262"/>
      <c r="B322" s="206">
        <v>45423.0</v>
      </c>
      <c r="C322" s="207" t="s">
        <v>488</v>
      </c>
      <c r="D322" s="238"/>
      <c r="E322" s="240" t="s">
        <v>15279</v>
      </c>
      <c r="F322" s="239" t="s">
        <v>15276</v>
      </c>
      <c r="G322" s="231">
        <v>45423.0</v>
      </c>
      <c r="H322" s="231">
        <v>45424.0</v>
      </c>
      <c r="I322" s="231">
        <v>45431.0</v>
      </c>
      <c r="J322" s="231">
        <v>45438.0</v>
      </c>
      <c r="K322" s="258">
        <v>45445.0</v>
      </c>
      <c r="L322" s="231">
        <v>45451.0</v>
      </c>
      <c r="M322" s="231">
        <v>45452.0</v>
      </c>
      <c r="N322" s="231">
        <v>45458.0</v>
      </c>
      <c r="O322" s="231">
        <v>45465.0</v>
      </c>
      <c r="P322" s="231">
        <v>45473.0</v>
      </c>
      <c r="Q322" s="238" t="s">
        <v>15277</v>
      </c>
      <c r="R322" s="239" t="s">
        <v>15278</v>
      </c>
      <c r="S322" s="207"/>
      <c r="T322" s="207"/>
      <c r="U322" s="207"/>
      <c r="V322" s="207"/>
      <c r="W322" s="207"/>
      <c r="X322" s="207"/>
      <c r="Y322" s="207"/>
      <c r="Z322" s="207"/>
      <c r="AA322" s="207"/>
      <c r="AB322" s="207"/>
      <c r="AC322" s="207"/>
      <c r="AD322" s="207"/>
      <c r="AE322" s="207"/>
    </row>
    <row r="323">
      <c r="A323" s="262"/>
      <c r="B323" s="206">
        <v>45423.0</v>
      </c>
      <c r="C323" s="207" t="s">
        <v>692</v>
      </c>
      <c r="D323" s="238"/>
      <c r="E323" s="240" t="s">
        <v>15275</v>
      </c>
      <c r="F323" s="239" t="s">
        <v>15276</v>
      </c>
      <c r="G323" s="231">
        <v>45423.0</v>
      </c>
      <c r="H323" s="231">
        <v>45437.0</v>
      </c>
      <c r="I323" s="231">
        <v>45459.0</v>
      </c>
      <c r="J323" s="231">
        <v>45472.0</v>
      </c>
      <c r="K323" s="231">
        <v>45486.0</v>
      </c>
      <c r="L323" s="231">
        <v>45493.0</v>
      </c>
      <c r="M323" s="231">
        <v>45500.0</v>
      </c>
      <c r="N323" s="231">
        <v>45535.0</v>
      </c>
      <c r="O323" s="231">
        <v>45570.0</v>
      </c>
      <c r="P323" s="231">
        <v>45584.0</v>
      </c>
      <c r="Q323" s="238" t="s">
        <v>15277</v>
      </c>
      <c r="R323" s="239" t="s">
        <v>15278</v>
      </c>
      <c r="S323" s="207"/>
      <c r="T323" s="207"/>
      <c r="U323" s="207"/>
      <c r="V323" s="207"/>
      <c r="W323" s="207"/>
      <c r="X323" s="207"/>
      <c r="Y323" s="207"/>
      <c r="Z323" s="207"/>
      <c r="AA323" s="207"/>
      <c r="AB323" s="207"/>
      <c r="AC323" s="207"/>
      <c r="AD323" s="207"/>
      <c r="AE323" s="207"/>
    </row>
    <row r="324">
      <c r="A324" s="262"/>
      <c r="B324" s="206">
        <v>45427.0</v>
      </c>
      <c r="C324" s="207" t="s">
        <v>2483</v>
      </c>
      <c r="D324" s="238"/>
      <c r="E324" s="240" t="s">
        <v>15275</v>
      </c>
      <c r="F324" s="239" t="s">
        <v>15276</v>
      </c>
      <c r="G324" s="231">
        <v>45427.0</v>
      </c>
      <c r="H324" s="231">
        <v>45428.0</v>
      </c>
      <c r="I324" s="231">
        <v>45433.0</v>
      </c>
      <c r="J324" s="231">
        <v>45440.0</v>
      </c>
      <c r="K324" s="231">
        <v>45442.0</v>
      </c>
      <c r="L324" s="231">
        <v>45446.0</v>
      </c>
      <c r="M324" s="231">
        <v>45449.0</v>
      </c>
      <c r="N324" s="231">
        <v>45454.0</v>
      </c>
      <c r="O324" s="231">
        <v>45457.0</v>
      </c>
      <c r="P324" s="231">
        <v>45461.0</v>
      </c>
      <c r="Q324" s="238" t="s">
        <v>15277</v>
      </c>
      <c r="R324" s="239" t="s">
        <v>15278</v>
      </c>
      <c r="S324" s="207"/>
      <c r="T324" s="207"/>
      <c r="U324" s="207"/>
      <c r="V324" s="207"/>
      <c r="W324" s="207"/>
      <c r="X324" s="207"/>
      <c r="Y324" s="207"/>
      <c r="Z324" s="207"/>
      <c r="AA324" s="207"/>
      <c r="AB324" s="207"/>
      <c r="AC324" s="207"/>
      <c r="AD324" s="207"/>
      <c r="AE324" s="207"/>
    </row>
    <row r="325">
      <c r="A325" s="262"/>
      <c r="B325" s="206">
        <v>45427.0</v>
      </c>
      <c r="C325" s="207" t="s">
        <v>865</v>
      </c>
      <c r="D325" s="238"/>
      <c r="E325" s="240" t="s">
        <v>15275</v>
      </c>
      <c r="F325" s="239" t="s">
        <v>15276</v>
      </c>
      <c r="G325" s="231">
        <v>45427.0</v>
      </c>
      <c r="H325" s="231">
        <v>45439.0</v>
      </c>
      <c r="I325" s="231">
        <v>45441.0</v>
      </c>
      <c r="J325" s="231">
        <v>45448.0</v>
      </c>
      <c r="K325" s="231">
        <v>45481.0</v>
      </c>
      <c r="L325" s="231">
        <v>45483.0</v>
      </c>
      <c r="M325" s="231">
        <v>45488.0</v>
      </c>
      <c r="N325" s="231">
        <v>45504.0</v>
      </c>
      <c r="O325" s="231">
        <v>45509.0</v>
      </c>
      <c r="P325" s="231">
        <v>45511.0</v>
      </c>
      <c r="Q325" s="238" t="s">
        <v>15277</v>
      </c>
      <c r="R325" s="239" t="s">
        <v>15280</v>
      </c>
      <c r="S325" s="207"/>
      <c r="T325" s="207"/>
      <c r="U325" s="207"/>
      <c r="V325" s="207"/>
      <c r="W325" s="207"/>
      <c r="X325" s="207"/>
      <c r="Y325" s="207"/>
      <c r="Z325" s="207"/>
      <c r="AA325" s="207"/>
      <c r="AB325" s="207"/>
      <c r="AC325" s="207"/>
      <c r="AD325" s="207"/>
      <c r="AE325" s="207"/>
    </row>
    <row r="326">
      <c r="A326" s="262"/>
      <c r="B326" s="206">
        <v>45427.0</v>
      </c>
      <c r="C326" s="207" t="s">
        <v>2541</v>
      </c>
      <c r="D326" s="238"/>
      <c r="E326" s="240" t="s">
        <v>15275</v>
      </c>
      <c r="F326" s="239" t="s">
        <v>15276</v>
      </c>
      <c r="G326" s="231">
        <v>45424.0</v>
      </c>
      <c r="H326" s="231">
        <v>45430.0</v>
      </c>
      <c r="I326" s="231">
        <v>45431.0</v>
      </c>
      <c r="J326" s="231">
        <v>45431.0</v>
      </c>
      <c r="K326" s="231">
        <v>45437.0</v>
      </c>
      <c r="L326" s="231">
        <v>45438.0</v>
      </c>
      <c r="M326" s="231">
        <v>45438.0</v>
      </c>
      <c r="N326" s="231">
        <v>45445.0</v>
      </c>
      <c r="O326" s="231">
        <v>45445.0</v>
      </c>
      <c r="P326" s="231">
        <v>45451.0</v>
      </c>
      <c r="Q326" s="238" t="s">
        <v>15277</v>
      </c>
      <c r="R326" s="239" t="s">
        <v>15278</v>
      </c>
      <c r="S326" s="207"/>
      <c r="T326" s="207"/>
      <c r="U326" s="207"/>
      <c r="V326" s="207"/>
      <c r="W326" s="207"/>
      <c r="X326" s="207"/>
      <c r="Y326" s="207"/>
      <c r="Z326" s="207"/>
      <c r="AA326" s="207"/>
      <c r="AB326" s="207"/>
      <c r="AC326" s="207"/>
      <c r="AD326" s="207"/>
      <c r="AE326" s="207"/>
    </row>
    <row r="327">
      <c r="A327" s="216"/>
      <c r="B327" s="206">
        <v>45429.0</v>
      </c>
      <c r="C327" s="207" t="s">
        <v>1424</v>
      </c>
      <c r="D327" s="238"/>
      <c r="E327" s="240" t="s">
        <v>15275</v>
      </c>
      <c r="F327" s="239" t="s">
        <v>15276</v>
      </c>
      <c r="G327" s="231">
        <v>45429.0</v>
      </c>
      <c r="H327" s="231">
        <v>45432.0</v>
      </c>
      <c r="I327" s="231">
        <v>45436.0</v>
      </c>
      <c r="J327" s="231">
        <v>45439.0</v>
      </c>
      <c r="K327" s="231">
        <v>45453.0</v>
      </c>
      <c r="L327" s="231">
        <v>45457.0</v>
      </c>
      <c r="M327" s="231">
        <v>45464.0</v>
      </c>
      <c r="N327" s="231">
        <v>45467.0</v>
      </c>
      <c r="O327" s="231">
        <v>45471.0</v>
      </c>
      <c r="P327" s="231">
        <v>45478.0</v>
      </c>
      <c r="Q327" s="238" t="s">
        <v>15277</v>
      </c>
      <c r="R327" s="239" t="s">
        <v>15278</v>
      </c>
      <c r="S327" s="207"/>
      <c r="T327" s="207"/>
      <c r="U327" s="207"/>
      <c r="V327" s="207"/>
      <c r="W327" s="207"/>
      <c r="X327" s="207"/>
      <c r="Y327" s="207"/>
      <c r="Z327" s="207"/>
      <c r="AA327" s="207"/>
      <c r="AB327" s="207"/>
      <c r="AC327" s="207"/>
      <c r="AD327" s="207"/>
      <c r="AE327" s="207"/>
    </row>
    <row r="328">
      <c r="A328" s="262"/>
      <c r="B328" s="206">
        <v>45430.0</v>
      </c>
      <c r="C328" s="207" t="s">
        <v>150</v>
      </c>
      <c r="D328" s="238"/>
      <c r="E328" s="240" t="s">
        <v>15279</v>
      </c>
      <c r="F328" s="239" t="s">
        <v>15276</v>
      </c>
      <c r="G328" s="231">
        <v>45430.0</v>
      </c>
      <c r="H328" s="231">
        <v>45437.0</v>
      </c>
      <c r="I328" s="231">
        <v>45451.0</v>
      </c>
      <c r="J328" s="258">
        <v>45456.0</v>
      </c>
      <c r="K328" s="231"/>
      <c r="L328" s="230"/>
      <c r="M328" s="230"/>
      <c r="N328" s="230"/>
      <c r="O328" s="230"/>
      <c r="P328" s="230"/>
      <c r="Q328" s="238" t="s">
        <v>15277</v>
      </c>
      <c r="R328" s="239" t="s">
        <v>15278</v>
      </c>
      <c r="S328" s="207"/>
      <c r="T328" s="207"/>
      <c r="U328" s="207"/>
      <c r="V328" s="207"/>
      <c r="W328" s="207"/>
      <c r="X328" s="207"/>
      <c r="Y328" s="207"/>
      <c r="Z328" s="207"/>
      <c r="AA328" s="207"/>
      <c r="AB328" s="207"/>
      <c r="AC328" s="207"/>
      <c r="AD328" s="207"/>
      <c r="AE328" s="207"/>
    </row>
    <row r="329">
      <c r="A329" s="262"/>
      <c r="B329" s="206">
        <v>45431.0</v>
      </c>
      <c r="C329" s="207" t="s">
        <v>15343</v>
      </c>
      <c r="D329" s="238"/>
      <c r="E329" s="240" t="s">
        <v>15279</v>
      </c>
      <c r="F329" s="239" t="s">
        <v>15276</v>
      </c>
      <c r="G329" s="231">
        <v>45431.0</v>
      </c>
      <c r="H329" s="231">
        <v>45437.0</v>
      </c>
      <c r="I329" s="231">
        <v>45438.0</v>
      </c>
      <c r="J329" s="258">
        <v>45445.0</v>
      </c>
      <c r="K329" s="231">
        <v>45451.0</v>
      </c>
      <c r="L329" s="231">
        <v>45452.0</v>
      </c>
      <c r="M329" s="231">
        <v>45459.0</v>
      </c>
      <c r="N329" s="231">
        <v>45465.0</v>
      </c>
      <c r="O329" s="231">
        <v>45473.0</v>
      </c>
      <c r="P329" s="231">
        <v>45486.0</v>
      </c>
      <c r="Q329" s="238" t="s">
        <v>15277</v>
      </c>
      <c r="R329" s="239" t="s">
        <v>15278</v>
      </c>
      <c r="S329" s="207"/>
      <c r="T329" s="207"/>
      <c r="U329" s="207"/>
      <c r="V329" s="207"/>
      <c r="W329" s="207"/>
      <c r="X329" s="207"/>
      <c r="Y329" s="207"/>
      <c r="Z329" s="207"/>
      <c r="AA329" s="207"/>
      <c r="AB329" s="207"/>
      <c r="AC329" s="207"/>
      <c r="AD329" s="207"/>
      <c r="AE329" s="207"/>
    </row>
    <row r="330">
      <c r="A330" s="262"/>
      <c r="B330" s="206">
        <v>45431.0</v>
      </c>
      <c r="C330" s="207" t="s">
        <v>133</v>
      </c>
      <c r="D330" s="238"/>
      <c r="E330" s="240" t="s">
        <v>15279</v>
      </c>
      <c r="F330" s="239" t="s">
        <v>15276</v>
      </c>
      <c r="G330" s="231">
        <v>45431.0</v>
      </c>
      <c r="H330" s="231">
        <v>45437.0</v>
      </c>
      <c r="I330" s="231">
        <v>45438.0</v>
      </c>
      <c r="J330" s="258">
        <v>45445.0</v>
      </c>
      <c r="K330" s="231"/>
      <c r="L330" s="230"/>
      <c r="M330" s="230"/>
      <c r="N330" s="230"/>
      <c r="O330" s="230"/>
      <c r="P330" s="230"/>
      <c r="Q330" s="238" t="s">
        <v>15277</v>
      </c>
      <c r="R330" s="239" t="s">
        <v>15278</v>
      </c>
      <c r="S330" s="207"/>
      <c r="T330" s="207"/>
      <c r="U330" s="207"/>
      <c r="V330" s="207"/>
      <c r="W330" s="207"/>
      <c r="X330" s="207"/>
      <c r="Y330" s="207"/>
      <c r="Z330" s="207"/>
      <c r="AA330" s="207"/>
      <c r="AB330" s="207"/>
      <c r="AC330" s="207"/>
      <c r="AD330" s="207"/>
      <c r="AE330" s="207"/>
    </row>
    <row r="331">
      <c r="A331" s="262"/>
      <c r="B331" s="206">
        <v>45432.0</v>
      </c>
      <c r="C331" s="207" t="s">
        <v>1510</v>
      </c>
      <c r="D331" s="238"/>
      <c r="E331" s="240" t="s">
        <v>15275</v>
      </c>
      <c r="F331" s="239" t="s">
        <v>15276</v>
      </c>
      <c r="G331" s="231">
        <v>45432.0</v>
      </c>
      <c r="H331" s="231">
        <v>45434.0</v>
      </c>
      <c r="I331" s="231">
        <v>45439.0</v>
      </c>
      <c r="J331" s="231">
        <v>45441.0</v>
      </c>
      <c r="K331" s="231">
        <v>45445.0</v>
      </c>
      <c r="L331" s="231">
        <v>45446.0</v>
      </c>
      <c r="M331" s="231">
        <v>45447.0</v>
      </c>
      <c r="N331" s="231">
        <v>45449.0</v>
      </c>
      <c r="O331" s="231">
        <v>45453.0</v>
      </c>
      <c r="P331" s="231">
        <v>45456.0</v>
      </c>
      <c r="Q331" s="238" t="s">
        <v>15277</v>
      </c>
      <c r="R331" s="239" t="s">
        <v>15278</v>
      </c>
      <c r="S331" s="207"/>
      <c r="T331" s="207"/>
      <c r="U331" s="207"/>
      <c r="V331" s="207"/>
      <c r="W331" s="207"/>
      <c r="X331" s="207"/>
      <c r="Y331" s="207"/>
      <c r="Z331" s="207"/>
      <c r="AA331" s="207"/>
      <c r="AB331" s="207"/>
      <c r="AC331" s="207"/>
      <c r="AD331" s="207"/>
      <c r="AE331" s="207"/>
    </row>
    <row r="332">
      <c r="A332" s="262"/>
      <c r="B332" s="206">
        <v>45432.0</v>
      </c>
      <c r="C332" s="207" t="s">
        <v>1292</v>
      </c>
      <c r="D332" s="238"/>
      <c r="E332" s="240" t="s">
        <v>15275</v>
      </c>
      <c r="F332" s="239" t="s">
        <v>15282</v>
      </c>
      <c r="G332" s="231">
        <v>45432.0</v>
      </c>
      <c r="H332" s="231">
        <v>45434.0</v>
      </c>
      <c r="I332" s="231">
        <v>45440.0</v>
      </c>
      <c r="J332" s="231">
        <v>45447.0</v>
      </c>
      <c r="K332" s="231">
        <v>45455.0</v>
      </c>
      <c r="L332" s="231">
        <v>45468.0</v>
      </c>
      <c r="M332" s="231">
        <v>45482.0</v>
      </c>
      <c r="N332" s="231">
        <v>45504.0</v>
      </c>
      <c r="O332" s="231">
        <v>45506.0</v>
      </c>
      <c r="P332" s="230"/>
      <c r="Q332" s="238" t="s">
        <v>15337</v>
      </c>
      <c r="R332" s="239"/>
      <c r="S332" s="207" t="s">
        <v>11777</v>
      </c>
      <c r="T332" s="207"/>
      <c r="U332" s="207"/>
      <c r="V332" s="207"/>
      <c r="W332" s="207"/>
      <c r="X332" s="207"/>
      <c r="Y332" s="207"/>
      <c r="Z332" s="207"/>
      <c r="AA332" s="207"/>
      <c r="AB332" s="207"/>
      <c r="AC332" s="207"/>
      <c r="AD332" s="207"/>
      <c r="AE332" s="207"/>
    </row>
    <row r="333">
      <c r="A333" s="262"/>
      <c r="B333" s="206">
        <v>45433.0</v>
      </c>
      <c r="C333" s="207" t="s">
        <v>3201</v>
      </c>
      <c r="D333" s="238"/>
      <c r="E333" s="240" t="s">
        <v>15275</v>
      </c>
      <c r="F333" s="239" t="s">
        <v>15282</v>
      </c>
      <c r="G333" s="231">
        <v>45433.0</v>
      </c>
      <c r="H333" s="231">
        <v>45434.0</v>
      </c>
      <c r="I333" s="231">
        <v>45440.0</v>
      </c>
      <c r="J333" s="231">
        <v>45447.0</v>
      </c>
      <c r="K333" s="231">
        <v>45448.0</v>
      </c>
      <c r="L333" s="231">
        <v>45456.0</v>
      </c>
      <c r="M333" s="231">
        <v>45461.0</v>
      </c>
      <c r="N333" s="231">
        <v>45468.0</v>
      </c>
      <c r="O333" s="231">
        <v>45482.0</v>
      </c>
      <c r="P333" s="231">
        <v>45485.0</v>
      </c>
      <c r="Q333" s="238" t="s">
        <v>15277</v>
      </c>
      <c r="R333" s="239" t="s">
        <v>15280</v>
      </c>
      <c r="S333" s="207"/>
      <c r="T333" s="207"/>
      <c r="U333" s="207"/>
      <c r="V333" s="207"/>
      <c r="W333" s="207"/>
      <c r="X333" s="207"/>
      <c r="Y333" s="207"/>
      <c r="Z333" s="207"/>
      <c r="AA333" s="207"/>
      <c r="AB333" s="207"/>
      <c r="AC333" s="207"/>
      <c r="AD333" s="207"/>
      <c r="AE333" s="207"/>
    </row>
    <row r="334">
      <c r="A334" s="262"/>
      <c r="B334" s="206">
        <v>45433.0</v>
      </c>
      <c r="C334" s="207" t="s">
        <v>3306</v>
      </c>
      <c r="D334" s="238"/>
      <c r="E334" s="240" t="s">
        <v>15275</v>
      </c>
      <c r="F334" s="239" t="s">
        <v>15282</v>
      </c>
      <c r="G334" s="231">
        <v>45433.0</v>
      </c>
      <c r="H334" s="231">
        <v>45439.0</v>
      </c>
      <c r="I334" s="231">
        <v>45442.0</v>
      </c>
      <c r="J334" s="231">
        <v>45446.0</v>
      </c>
      <c r="K334" s="231">
        <v>45449.0</v>
      </c>
      <c r="L334" s="231">
        <v>45452.0</v>
      </c>
      <c r="M334" s="231">
        <v>45455.0</v>
      </c>
      <c r="N334" s="231">
        <v>45456.0</v>
      </c>
      <c r="O334" s="231">
        <v>45463.0</v>
      </c>
      <c r="P334" s="231">
        <v>45467.0</v>
      </c>
      <c r="Q334" s="238" t="s">
        <v>15277</v>
      </c>
      <c r="R334" s="239" t="s">
        <v>15280</v>
      </c>
      <c r="S334" s="207"/>
      <c r="T334" s="207"/>
      <c r="U334" s="207"/>
      <c r="V334" s="207"/>
      <c r="W334" s="207"/>
      <c r="X334" s="207"/>
      <c r="Y334" s="207"/>
      <c r="Z334" s="207"/>
      <c r="AA334" s="207"/>
      <c r="AB334" s="207"/>
      <c r="AC334" s="207"/>
      <c r="AD334" s="207"/>
      <c r="AE334" s="207"/>
    </row>
    <row r="335">
      <c r="A335" s="262"/>
      <c r="B335" s="206">
        <v>45434.0</v>
      </c>
      <c r="C335" s="207" t="s">
        <v>2926</v>
      </c>
      <c r="D335" s="238"/>
      <c r="E335" s="240" t="s">
        <v>15275</v>
      </c>
      <c r="F335" s="239" t="s">
        <v>15276</v>
      </c>
      <c r="G335" s="231">
        <v>45434.0</v>
      </c>
      <c r="H335" s="231">
        <v>45437.0</v>
      </c>
      <c r="I335" s="231">
        <v>45440.0</v>
      </c>
      <c r="J335" s="231">
        <v>45442.0</v>
      </c>
      <c r="K335" s="231">
        <v>45446.0</v>
      </c>
      <c r="L335" s="231">
        <v>45454.0</v>
      </c>
      <c r="M335" s="231">
        <v>45458.0</v>
      </c>
      <c r="N335" s="231">
        <v>45465.0</v>
      </c>
      <c r="O335" s="231">
        <v>45468.0</v>
      </c>
      <c r="P335" s="231">
        <v>45472.0</v>
      </c>
      <c r="Q335" s="238" t="s">
        <v>15277</v>
      </c>
      <c r="R335" s="239"/>
      <c r="S335" s="207"/>
      <c r="T335" s="207"/>
      <c r="U335" s="207"/>
      <c r="V335" s="207"/>
      <c r="W335" s="207"/>
      <c r="X335" s="207"/>
      <c r="Y335" s="207"/>
      <c r="Z335" s="207"/>
      <c r="AA335" s="207"/>
      <c r="AB335" s="207"/>
      <c r="AC335" s="207"/>
      <c r="AD335" s="207"/>
      <c r="AE335" s="207"/>
    </row>
    <row r="336">
      <c r="A336" s="262"/>
      <c r="B336" s="206">
        <v>45434.0</v>
      </c>
      <c r="C336" s="207" t="s">
        <v>3126</v>
      </c>
      <c r="D336" s="238"/>
      <c r="E336" s="240" t="s">
        <v>15275</v>
      </c>
      <c r="F336" s="239" t="s">
        <v>15282</v>
      </c>
      <c r="G336" s="231">
        <v>45434.0</v>
      </c>
      <c r="H336" s="231">
        <v>45441.0</v>
      </c>
      <c r="I336" s="231">
        <v>45447.0</v>
      </c>
      <c r="J336" s="231">
        <v>45448.0</v>
      </c>
      <c r="K336" s="231">
        <v>45454.0</v>
      </c>
      <c r="L336" s="231">
        <v>45455.0</v>
      </c>
      <c r="M336" s="231">
        <v>45461.0</v>
      </c>
      <c r="N336" s="231">
        <v>45462.0</v>
      </c>
      <c r="O336" s="231">
        <v>45468.0</v>
      </c>
      <c r="P336" s="231">
        <v>45469.0</v>
      </c>
      <c r="Q336" s="238" t="s">
        <v>15277</v>
      </c>
      <c r="R336" s="239" t="s">
        <v>15278</v>
      </c>
      <c r="S336" s="207"/>
      <c r="T336" s="207"/>
      <c r="U336" s="207"/>
      <c r="V336" s="207"/>
      <c r="W336" s="207"/>
      <c r="X336" s="207"/>
      <c r="Y336" s="207"/>
      <c r="Z336" s="207"/>
      <c r="AA336" s="207"/>
      <c r="AB336" s="207"/>
      <c r="AC336" s="207"/>
      <c r="AD336" s="207"/>
      <c r="AE336" s="207"/>
    </row>
    <row r="337">
      <c r="A337" s="262"/>
      <c r="B337" s="206">
        <v>45436.0</v>
      </c>
      <c r="C337" s="207" t="s">
        <v>3029</v>
      </c>
      <c r="D337" s="238"/>
      <c r="E337" s="240" t="s">
        <v>15275</v>
      </c>
      <c r="F337" s="239" t="s">
        <v>15276</v>
      </c>
      <c r="G337" s="231">
        <v>45436.0</v>
      </c>
      <c r="H337" s="231">
        <v>45439.0</v>
      </c>
      <c r="I337" s="231">
        <v>45441.0</v>
      </c>
      <c r="J337" s="231">
        <v>45446.0</v>
      </c>
      <c r="K337" s="231">
        <v>45448.0</v>
      </c>
      <c r="L337" s="231">
        <v>45450.0</v>
      </c>
      <c r="M337" s="231">
        <v>45461.0</v>
      </c>
      <c r="N337" s="231">
        <v>45464.0</v>
      </c>
      <c r="O337" s="231">
        <v>45467.0</v>
      </c>
      <c r="P337" s="231">
        <v>45469.0</v>
      </c>
      <c r="Q337" s="238" t="s">
        <v>15277</v>
      </c>
      <c r="R337" s="239" t="s">
        <v>15278</v>
      </c>
      <c r="S337" s="207"/>
      <c r="T337" s="207"/>
      <c r="U337" s="207"/>
      <c r="V337" s="207"/>
      <c r="W337" s="207"/>
      <c r="X337" s="207"/>
      <c r="Y337" s="207"/>
      <c r="Z337" s="207"/>
      <c r="AA337" s="207"/>
      <c r="AB337" s="207"/>
      <c r="AC337" s="207"/>
      <c r="AD337" s="207"/>
      <c r="AE337" s="207"/>
    </row>
    <row r="338">
      <c r="A338" s="262"/>
      <c r="B338" s="206">
        <v>45436.0</v>
      </c>
      <c r="C338" s="207" t="s">
        <v>3017</v>
      </c>
      <c r="D338" s="238"/>
      <c r="E338" s="240" t="s">
        <v>15275</v>
      </c>
      <c r="F338" s="239" t="s">
        <v>15282</v>
      </c>
      <c r="G338" s="231">
        <v>45407.0</v>
      </c>
      <c r="H338" s="231">
        <v>45408.0</v>
      </c>
      <c r="I338" s="231">
        <v>45411.0</v>
      </c>
      <c r="J338" s="231">
        <v>45414.0</v>
      </c>
      <c r="K338" s="231">
        <v>45417.0</v>
      </c>
      <c r="L338" s="231">
        <v>45422.0</v>
      </c>
      <c r="M338" s="231">
        <v>45426.0</v>
      </c>
      <c r="N338" s="231">
        <v>45428.0</v>
      </c>
      <c r="O338" s="231">
        <v>45433.0</v>
      </c>
      <c r="P338" s="231">
        <v>45437.0</v>
      </c>
      <c r="Q338" s="238" t="s">
        <v>15277</v>
      </c>
      <c r="R338" s="239" t="s">
        <v>15280</v>
      </c>
      <c r="S338" s="207"/>
      <c r="T338" s="207"/>
      <c r="U338" s="207"/>
      <c r="V338" s="207"/>
      <c r="W338" s="207"/>
      <c r="X338" s="207"/>
      <c r="Y338" s="207"/>
      <c r="Z338" s="207"/>
      <c r="AA338" s="207"/>
      <c r="AB338" s="207"/>
      <c r="AC338" s="207"/>
      <c r="AD338" s="207"/>
      <c r="AE338" s="207"/>
    </row>
    <row r="339">
      <c r="A339" s="262"/>
      <c r="B339" s="206">
        <v>45437.0</v>
      </c>
      <c r="C339" s="207" t="s">
        <v>436</v>
      </c>
      <c r="D339" s="238"/>
      <c r="E339" s="240" t="s">
        <v>15279</v>
      </c>
      <c r="F339" s="239" t="s">
        <v>15276</v>
      </c>
      <c r="G339" s="231">
        <v>45437.0</v>
      </c>
      <c r="H339" s="231">
        <v>45439.0</v>
      </c>
      <c r="I339" s="231">
        <v>45441.0</v>
      </c>
      <c r="J339" s="267">
        <v>45446.0</v>
      </c>
      <c r="K339" s="231">
        <v>45448.0</v>
      </c>
      <c r="L339" s="231">
        <v>45451.0</v>
      </c>
      <c r="M339" s="231">
        <v>45453.0</v>
      </c>
      <c r="N339" s="231">
        <v>45455.0</v>
      </c>
      <c r="O339" s="231">
        <v>45458.0</v>
      </c>
      <c r="P339" s="231">
        <v>45462.0</v>
      </c>
      <c r="Q339" s="238" t="s">
        <v>15277</v>
      </c>
      <c r="R339" s="239" t="s">
        <v>15278</v>
      </c>
      <c r="S339" s="207"/>
      <c r="T339" s="207"/>
      <c r="U339" s="207"/>
      <c r="V339" s="207"/>
      <c r="W339" s="207"/>
      <c r="X339" s="207"/>
      <c r="Y339" s="207"/>
      <c r="Z339" s="207"/>
      <c r="AA339" s="207"/>
      <c r="AB339" s="207"/>
      <c r="AC339" s="207"/>
      <c r="AD339" s="207"/>
      <c r="AE339" s="207"/>
    </row>
    <row r="340">
      <c r="A340" s="262"/>
      <c r="B340" s="206">
        <v>45440.0</v>
      </c>
      <c r="C340" s="207" t="s">
        <v>15331</v>
      </c>
      <c r="D340" s="238"/>
      <c r="E340" s="240" t="s">
        <v>15275</v>
      </c>
      <c r="F340" s="239" t="s">
        <v>15282</v>
      </c>
      <c r="G340" s="231">
        <v>45442.0</v>
      </c>
      <c r="H340" s="231">
        <v>45453.0</v>
      </c>
      <c r="I340" s="231">
        <v>45454.0</v>
      </c>
      <c r="J340" s="231">
        <v>45455.0</v>
      </c>
      <c r="K340" s="231">
        <v>45456.0</v>
      </c>
      <c r="L340" s="231">
        <v>45467.0</v>
      </c>
      <c r="M340" s="231">
        <v>45468.0</v>
      </c>
      <c r="N340" s="231">
        <v>45469.0</v>
      </c>
      <c r="O340" s="231">
        <v>45470.0</v>
      </c>
      <c r="P340" s="231">
        <v>45477.0</v>
      </c>
      <c r="Q340" s="238" t="s">
        <v>15277</v>
      </c>
      <c r="R340" s="239" t="s">
        <v>15278</v>
      </c>
      <c r="S340" s="207"/>
      <c r="T340" s="207"/>
      <c r="U340" s="207"/>
      <c r="V340" s="207"/>
      <c r="W340" s="207"/>
      <c r="X340" s="207"/>
      <c r="Y340" s="207"/>
      <c r="Z340" s="207"/>
      <c r="AA340" s="207"/>
      <c r="AB340" s="207"/>
      <c r="AC340" s="207"/>
      <c r="AD340" s="207"/>
      <c r="AE340" s="207"/>
    </row>
    <row r="341">
      <c r="A341" s="262"/>
      <c r="B341" s="206">
        <v>45441.0</v>
      </c>
      <c r="C341" s="207" t="s">
        <v>2675</v>
      </c>
      <c r="D341" s="238"/>
      <c r="E341" s="240" t="s">
        <v>15275</v>
      </c>
      <c r="F341" s="239" t="s">
        <v>15276</v>
      </c>
      <c r="G341" s="231">
        <v>45447.0</v>
      </c>
      <c r="H341" s="231">
        <v>45451.0</v>
      </c>
      <c r="I341" s="231">
        <v>45454.0</v>
      </c>
      <c r="J341" s="231">
        <v>45458.0</v>
      </c>
      <c r="K341" s="231">
        <v>45465.0</v>
      </c>
      <c r="L341" s="231">
        <v>45468.0</v>
      </c>
      <c r="M341" s="231">
        <v>45472.0</v>
      </c>
      <c r="N341" s="231">
        <v>45479.0</v>
      </c>
      <c r="O341" s="231">
        <v>45489.0</v>
      </c>
      <c r="P341" s="231">
        <v>45507.0</v>
      </c>
      <c r="Q341" s="238" t="s">
        <v>15277</v>
      </c>
      <c r="R341" s="239" t="s">
        <v>15280</v>
      </c>
      <c r="S341" s="207"/>
      <c r="T341" s="207"/>
      <c r="U341" s="207"/>
      <c r="V341" s="207"/>
      <c r="W341" s="207"/>
      <c r="X341" s="207"/>
      <c r="Y341" s="207"/>
      <c r="Z341" s="207"/>
      <c r="AA341" s="207"/>
      <c r="AB341" s="207"/>
      <c r="AC341" s="207"/>
      <c r="AD341" s="207"/>
      <c r="AE341" s="207"/>
    </row>
    <row r="342">
      <c r="A342" s="216"/>
      <c r="B342" s="206">
        <v>45441.0</v>
      </c>
      <c r="C342" s="207" t="s">
        <v>742</v>
      </c>
      <c r="D342" s="238"/>
      <c r="E342" s="240" t="s">
        <v>15275</v>
      </c>
      <c r="F342" s="239" t="s">
        <v>15276</v>
      </c>
      <c r="G342" s="231">
        <v>45351.0</v>
      </c>
      <c r="H342" s="231">
        <v>45368.0</v>
      </c>
      <c r="I342" s="231">
        <v>45375.0</v>
      </c>
      <c r="J342" s="231">
        <v>45400.0</v>
      </c>
      <c r="K342" s="231">
        <v>45403.0</v>
      </c>
      <c r="L342" s="231">
        <v>45417.0</v>
      </c>
      <c r="M342" s="231">
        <v>45428.0</v>
      </c>
      <c r="N342" s="231">
        <v>45456.0</v>
      </c>
      <c r="O342" s="231">
        <v>45484.0</v>
      </c>
      <c r="P342" s="231">
        <v>45491.0</v>
      </c>
      <c r="Q342" s="238" t="s">
        <v>15277</v>
      </c>
      <c r="R342" s="239" t="s">
        <v>15280</v>
      </c>
      <c r="S342" s="207"/>
      <c r="T342" s="207"/>
      <c r="U342" s="207"/>
      <c r="V342" s="207"/>
      <c r="W342" s="207"/>
      <c r="X342" s="207"/>
      <c r="Y342" s="207"/>
      <c r="Z342" s="207"/>
      <c r="AA342" s="207"/>
      <c r="AB342" s="207"/>
      <c r="AC342" s="207"/>
      <c r="AD342" s="207"/>
      <c r="AE342" s="207"/>
    </row>
    <row r="343">
      <c r="A343" s="262"/>
      <c r="B343" s="206">
        <v>45441.0</v>
      </c>
      <c r="C343" s="207" t="s">
        <v>1098</v>
      </c>
      <c r="D343" s="238"/>
      <c r="E343" s="240" t="s">
        <v>15275</v>
      </c>
      <c r="F343" s="239" t="s">
        <v>15276</v>
      </c>
      <c r="G343" s="231">
        <v>45441.0</v>
      </c>
      <c r="H343" s="231">
        <v>45462.0</v>
      </c>
      <c r="I343" s="231">
        <v>45469.0</v>
      </c>
      <c r="J343" s="231">
        <v>45483.0</v>
      </c>
      <c r="K343" s="231">
        <v>45490.0</v>
      </c>
      <c r="L343" s="231">
        <v>45497.0</v>
      </c>
      <c r="M343" s="231">
        <v>45504.0</v>
      </c>
      <c r="N343" s="231">
        <v>45511.0</v>
      </c>
      <c r="O343" s="231">
        <v>45518.0</v>
      </c>
      <c r="P343" s="231">
        <v>45525.0</v>
      </c>
      <c r="Q343" s="238" t="s">
        <v>15277</v>
      </c>
      <c r="R343" s="239" t="s">
        <v>15278</v>
      </c>
      <c r="S343" s="207"/>
      <c r="T343" s="207"/>
      <c r="U343" s="207"/>
      <c r="V343" s="207"/>
      <c r="W343" s="207"/>
      <c r="X343" s="207"/>
      <c r="Y343" s="207"/>
      <c r="Z343" s="207"/>
      <c r="AA343" s="207"/>
      <c r="AB343" s="207"/>
      <c r="AC343" s="207"/>
      <c r="AD343" s="207"/>
      <c r="AE343" s="207"/>
    </row>
    <row r="344">
      <c r="A344" s="262"/>
      <c r="B344" s="206">
        <v>45441.0</v>
      </c>
      <c r="C344" s="207" t="s">
        <v>1585</v>
      </c>
      <c r="D344" s="238"/>
      <c r="E344" s="240" t="s">
        <v>15275</v>
      </c>
      <c r="F344" s="239" t="s">
        <v>15276</v>
      </c>
      <c r="G344" s="231">
        <v>45442.0</v>
      </c>
      <c r="H344" s="231">
        <v>45447.0</v>
      </c>
      <c r="I344" s="231">
        <v>45450.0</v>
      </c>
      <c r="J344" s="231">
        <v>45454.0</v>
      </c>
      <c r="K344" s="231">
        <v>45457.0</v>
      </c>
      <c r="L344" s="231"/>
      <c r="M344" s="231"/>
      <c r="N344" s="231"/>
      <c r="O344" s="231"/>
      <c r="P344" s="231"/>
      <c r="Q344" s="238" t="s">
        <v>15337</v>
      </c>
      <c r="R344" s="239"/>
      <c r="S344" s="207"/>
      <c r="T344" s="207"/>
      <c r="U344" s="207"/>
      <c r="V344" s="207"/>
      <c r="W344" s="207"/>
      <c r="X344" s="207"/>
      <c r="Y344" s="207"/>
      <c r="Z344" s="207"/>
      <c r="AA344" s="207"/>
      <c r="AB344" s="207"/>
      <c r="AC344" s="207"/>
      <c r="AD344" s="207"/>
      <c r="AE344" s="207"/>
    </row>
    <row r="345">
      <c r="A345" s="262"/>
      <c r="B345" s="206">
        <v>45441.0</v>
      </c>
      <c r="C345" s="207" t="s">
        <v>3178</v>
      </c>
      <c r="D345" s="238"/>
      <c r="E345" s="240" t="s">
        <v>15275</v>
      </c>
      <c r="F345" s="239" t="s">
        <v>15282</v>
      </c>
      <c r="G345" s="231"/>
      <c r="H345" s="231"/>
      <c r="I345" s="231"/>
      <c r="J345" s="231">
        <v>45441.0</v>
      </c>
      <c r="K345" s="231"/>
      <c r="L345" s="231"/>
      <c r="M345" s="231"/>
      <c r="N345" s="230"/>
      <c r="O345" s="230"/>
      <c r="P345" s="230"/>
      <c r="Q345" s="238" t="s">
        <v>15337</v>
      </c>
      <c r="R345" s="239"/>
      <c r="S345" s="207"/>
      <c r="T345" s="207"/>
      <c r="U345" s="207"/>
      <c r="V345" s="207"/>
      <c r="W345" s="207"/>
      <c r="X345" s="207"/>
      <c r="Y345" s="207"/>
      <c r="Z345" s="207"/>
      <c r="AA345" s="207"/>
      <c r="AB345" s="207"/>
      <c r="AC345" s="207"/>
      <c r="AD345" s="207"/>
      <c r="AE345" s="207"/>
    </row>
    <row r="346">
      <c r="A346" s="262"/>
      <c r="B346" s="206">
        <v>45441.0</v>
      </c>
      <c r="C346" s="207" t="s">
        <v>3282</v>
      </c>
      <c r="D346" s="238"/>
      <c r="E346" s="240" t="s">
        <v>15275</v>
      </c>
      <c r="F346" s="239" t="s">
        <v>15282</v>
      </c>
      <c r="G346" s="231">
        <v>45433.0</v>
      </c>
      <c r="H346" s="231">
        <v>45436.0</v>
      </c>
      <c r="I346" s="231">
        <v>45439.0</v>
      </c>
      <c r="J346" s="231">
        <v>45442.0</v>
      </c>
      <c r="K346" s="231">
        <v>45443.0</v>
      </c>
      <c r="L346" s="231">
        <v>45446.0</v>
      </c>
      <c r="M346" s="231">
        <v>45447.0</v>
      </c>
      <c r="N346" s="231">
        <v>45448.0</v>
      </c>
      <c r="O346" s="231">
        <v>45450.0</v>
      </c>
      <c r="P346" s="231">
        <v>45454.0</v>
      </c>
      <c r="Q346" s="238" t="s">
        <v>15277</v>
      </c>
      <c r="R346" s="239" t="s">
        <v>15280</v>
      </c>
      <c r="S346" s="207" t="s">
        <v>5373</v>
      </c>
      <c r="T346" s="207"/>
      <c r="U346" s="207"/>
      <c r="V346" s="207"/>
      <c r="W346" s="207"/>
      <c r="X346" s="207"/>
      <c r="Y346" s="207"/>
      <c r="Z346" s="207"/>
      <c r="AA346" s="207"/>
      <c r="AB346" s="207"/>
      <c r="AC346" s="207"/>
      <c r="AD346" s="207"/>
      <c r="AE346" s="207"/>
    </row>
    <row r="347">
      <c r="A347" s="262"/>
      <c r="B347" s="206">
        <v>45443.0</v>
      </c>
      <c r="C347" s="207" t="s">
        <v>3388</v>
      </c>
      <c r="D347" s="238"/>
      <c r="E347" s="240" t="s">
        <v>15275</v>
      </c>
      <c r="F347" s="239" t="s">
        <v>15282</v>
      </c>
      <c r="G347" s="231">
        <v>45443.0</v>
      </c>
      <c r="H347" s="231">
        <v>45448.0</v>
      </c>
      <c r="I347" s="231">
        <v>45450.0</v>
      </c>
      <c r="J347" s="231">
        <v>45455.0</v>
      </c>
      <c r="K347" s="231">
        <v>45457.0</v>
      </c>
      <c r="L347" s="231">
        <v>45462.0</v>
      </c>
      <c r="M347" s="231">
        <v>45464.0</v>
      </c>
      <c r="N347" s="231">
        <v>45469.0</v>
      </c>
      <c r="O347" s="231">
        <v>45471.0</v>
      </c>
      <c r="P347" s="231">
        <v>45478.0</v>
      </c>
      <c r="Q347" s="238" t="s">
        <v>15277</v>
      </c>
      <c r="R347" s="239" t="s">
        <v>15280</v>
      </c>
      <c r="S347" s="207" t="s">
        <v>15361</v>
      </c>
      <c r="T347" s="207"/>
      <c r="U347" s="207"/>
      <c r="V347" s="207"/>
      <c r="W347" s="207"/>
      <c r="X347" s="207"/>
      <c r="Y347" s="207"/>
      <c r="Z347" s="207"/>
      <c r="AA347" s="207"/>
      <c r="AB347" s="207"/>
      <c r="AC347" s="207"/>
      <c r="AD347" s="207"/>
      <c r="AE347" s="207"/>
    </row>
    <row r="348">
      <c r="A348" s="262"/>
      <c r="B348" s="206">
        <v>45446.0</v>
      </c>
      <c r="C348" s="207" t="s">
        <v>3464</v>
      </c>
      <c r="D348" s="238"/>
      <c r="E348" s="240" t="s">
        <v>15275</v>
      </c>
      <c r="F348" s="239" t="s">
        <v>15282</v>
      </c>
      <c r="G348" s="231">
        <v>45446.0</v>
      </c>
      <c r="H348" s="231">
        <v>45448.0</v>
      </c>
      <c r="I348" s="231">
        <v>45449.0</v>
      </c>
      <c r="J348" s="231">
        <v>45453.0</v>
      </c>
      <c r="K348" s="231">
        <v>45455.0</v>
      </c>
      <c r="L348" s="231">
        <v>45456.0</v>
      </c>
      <c r="M348" s="231">
        <v>45461.0</v>
      </c>
      <c r="N348" s="231">
        <v>45462.0</v>
      </c>
      <c r="O348" s="231">
        <v>45463.0</v>
      </c>
      <c r="P348" s="231">
        <v>45467.0</v>
      </c>
      <c r="Q348" s="238" t="s">
        <v>15277</v>
      </c>
      <c r="R348" s="239" t="s">
        <v>15278</v>
      </c>
      <c r="S348" s="207"/>
      <c r="T348" s="207"/>
      <c r="U348" s="207"/>
      <c r="V348" s="207"/>
      <c r="W348" s="207"/>
      <c r="X348" s="207"/>
      <c r="Y348" s="207"/>
      <c r="Z348" s="207"/>
      <c r="AA348" s="207"/>
      <c r="AB348" s="207"/>
      <c r="AC348" s="207"/>
      <c r="AD348" s="207"/>
      <c r="AE348" s="207"/>
    </row>
    <row r="349">
      <c r="A349" s="262"/>
      <c r="B349" s="206">
        <v>45446.0</v>
      </c>
      <c r="C349" s="207" t="s">
        <v>3475</v>
      </c>
      <c r="D349" s="238"/>
      <c r="E349" s="240" t="s">
        <v>15275</v>
      </c>
      <c r="F349" s="239" t="s">
        <v>15282</v>
      </c>
      <c r="G349" s="231">
        <v>45450.0</v>
      </c>
      <c r="H349" s="231">
        <v>45453.0</v>
      </c>
      <c r="I349" s="231">
        <v>45457.0</v>
      </c>
      <c r="J349" s="231">
        <v>45462.0</v>
      </c>
      <c r="K349" s="231">
        <v>45464.0</v>
      </c>
      <c r="L349" s="231">
        <v>45468.0</v>
      </c>
      <c r="M349" s="231">
        <v>45471.0</v>
      </c>
      <c r="N349" s="230"/>
      <c r="O349" s="230"/>
      <c r="P349" s="231">
        <v>45481.0</v>
      </c>
      <c r="Q349" s="238" t="s">
        <v>15277</v>
      </c>
      <c r="R349" s="239" t="s">
        <v>15278</v>
      </c>
      <c r="S349" s="207"/>
      <c r="T349" s="207"/>
      <c r="U349" s="207"/>
      <c r="V349" s="207"/>
      <c r="W349" s="207"/>
      <c r="X349" s="207"/>
      <c r="Y349" s="207"/>
      <c r="Z349" s="207"/>
      <c r="AA349" s="207"/>
      <c r="AB349" s="207"/>
      <c r="AC349" s="207"/>
      <c r="AD349" s="207"/>
      <c r="AE349" s="207"/>
    </row>
    <row r="350">
      <c r="A350" s="262"/>
      <c r="B350" s="206">
        <v>45446.0</v>
      </c>
      <c r="C350" s="207" t="s">
        <v>2850</v>
      </c>
      <c r="D350" s="238"/>
      <c r="E350" s="240" t="s">
        <v>15275</v>
      </c>
      <c r="F350" s="239" t="s">
        <v>15276</v>
      </c>
      <c r="G350" s="231">
        <v>45446.0</v>
      </c>
      <c r="H350" s="231">
        <v>45449.0</v>
      </c>
      <c r="I350" s="231">
        <v>45453.0</v>
      </c>
      <c r="J350" s="231">
        <v>45533.0</v>
      </c>
      <c r="K350" s="231">
        <v>45540.0</v>
      </c>
      <c r="L350" s="231">
        <v>45547.0</v>
      </c>
      <c r="M350" s="231">
        <v>45462.0</v>
      </c>
      <c r="N350" s="231">
        <v>45561.0</v>
      </c>
      <c r="O350" s="231">
        <v>45575.0</v>
      </c>
      <c r="P350" s="231">
        <v>45582.0</v>
      </c>
      <c r="Q350" s="238" t="s">
        <v>15277</v>
      </c>
      <c r="R350" s="239"/>
      <c r="S350" s="207"/>
      <c r="T350" s="207"/>
      <c r="U350" s="207"/>
      <c r="V350" s="207"/>
      <c r="W350" s="207"/>
      <c r="X350" s="207"/>
      <c r="Y350" s="207"/>
      <c r="Z350" s="207"/>
      <c r="AA350" s="207"/>
      <c r="AB350" s="207"/>
      <c r="AC350" s="207"/>
      <c r="AD350" s="207"/>
      <c r="AE350" s="207"/>
    </row>
    <row r="351">
      <c r="A351" s="262"/>
      <c r="B351" s="206">
        <v>45446.0</v>
      </c>
      <c r="C351" s="207" t="s">
        <v>869</v>
      </c>
      <c r="D351" s="238"/>
      <c r="E351" s="240" t="s">
        <v>15275</v>
      </c>
      <c r="F351" s="239" t="s">
        <v>15276</v>
      </c>
      <c r="G351" s="231">
        <v>45446.0</v>
      </c>
      <c r="H351" s="231">
        <v>45451.0</v>
      </c>
      <c r="I351" s="231">
        <v>45456.0</v>
      </c>
      <c r="J351" s="231">
        <v>45463.0</v>
      </c>
      <c r="K351" s="231">
        <v>45470.0</v>
      </c>
      <c r="L351" s="231">
        <v>45484.0</v>
      </c>
      <c r="M351" s="231">
        <v>45491.0</v>
      </c>
      <c r="N351" s="231">
        <v>45498.0</v>
      </c>
      <c r="O351" s="231">
        <v>45505.0</v>
      </c>
      <c r="P351" s="231">
        <v>45512.0</v>
      </c>
      <c r="Q351" s="238" t="s">
        <v>15277</v>
      </c>
      <c r="R351" s="239" t="s">
        <v>15280</v>
      </c>
      <c r="S351" s="207"/>
      <c r="T351" s="207"/>
      <c r="U351" s="207"/>
      <c r="V351" s="207"/>
      <c r="W351" s="207"/>
      <c r="X351" s="207"/>
      <c r="Y351" s="207"/>
      <c r="Z351" s="207"/>
      <c r="AA351" s="207"/>
      <c r="AB351" s="207"/>
      <c r="AC351" s="207"/>
      <c r="AD351" s="207"/>
      <c r="AE351" s="207"/>
    </row>
    <row r="352">
      <c r="A352" s="262"/>
      <c r="B352" s="206">
        <v>45447.0</v>
      </c>
      <c r="C352" s="207" t="s">
        <v>2525</v>
      </c>
      <c r="D352" s="238"/>
      <c r="E352" s="240" t="s">
        <v>15275</v>
      </c>
      <c r="F352" s="239" t="s">
        <v>15276</v>
      </c>
      <c r="G352" s="231">
        <v>45456.0</v>
      </c>
      <c r="H352" s="231">
        <v>45461.0</v>
      </c>
      <c r="I352" s="231">
        <v>45463.0</v>
      </c>
      <c r="J352" s="231">
        <v>45477.0</v>
      </c>
      <c r="K352" s="231">
        <v>45482.0</v>
      </c>
      <c r="L352" s="231">
        <v>45484.0</v>
      </c>
      <c r="M352" s="231">
        <v>45489.0</v>
      </c>
      <c r="N352" s="231">
        <v>45491.0</v>
      </c>
      <c r="O352" s="231">
        <v>45498.0</v>
      </c>
      <c r="P352" s="231">
        <v>45501.0</v>
      </c>
      <c r="Q352" s="238" t="s">
        <v>15277</v>
      </c>
      <c r="R352" s="239" t="s">
        <v>15278</v>
      </c>
      <c r="S352" s="207"/>
      <c r="T352" s="207"/>
      <c r="U352" s="207"/>
      <c r="V352" s="207"/>
      <c r="W352" s="207"/>
      <c r="X352" s="207"/>
      <c r="Y352" s="207"/>
      <c r="Z352" s="207"/>
      <c r="AA352" s="207"/>
      <c r="AB352" s="207"/>
      <c r="AC352" s="207"/>
      <c r="AD352" s="207"/>
      <c r="AE352" s="207"/>
    </row>
    <row r="353">
      <c r="A353" s="262"/>
      <c r="B353" s="206">
        <v>45447.0</v>
      </c>
      <c r="C353" s="207" t="s">
        <v>3485</v>
      </c>
      <c r="D353" s="238"/>
      <c r="E353" s="240" t="s">
        <v>15275</v>
      </c>
      <c r="F353" s="239" t="s">
        <v>15282</v>
      </c>
      <c r="G353" s="231">
        <v>45454.0</v>
      </c>
      <c r="H353" s="231">
        <v>45455.0</v>
      </c>
      <c r="I353" s="231">
        <v>45456.0</v>
      </c>
      <c r="J353" s="231">
        <v>45461.0</v>
      </c>
      <c r="K353" s="231">
        <v>45468.0</v>
      </c>
      <c r="L353" s="231">
        <v>45471.0</v>
      </c>
      <c r="M353" s="231">
        <v>45474.0</v>
      </c>
      <c r="N353" s="231">
        <v>45477.0</v>
      </c>
      <c r="O353" s="231">
        <v>45482.0</v>
      </c>
      <c r="P353" s="231">
        <v>45484.0</v>
      </c>
      <c r="Q353" s="238" t="s">
        <v>15277</v>
      </c>
      <c r="R353" s="239" t="s">
        <v>15278</v>
      </c>
      <c r="S353" s="207"/>
      <c r="T353" s="207"/>
      <c r="U353" s="207"/>
      <c r="V353" s="207"/>
      <c r="W353" s="207"/>
      <c r="X353" s="207"/>
      <c r="Y353" s="207"/>
      <c r="Z353" s="207"/>
      <c r="AA353" s="207"/>
      <c r="AB353" s="207"/>
      <c r="AC353" s="207"/>
      <c r="AD353" s="207"/>
      <c r="AE353" s="207"/>
    </row>
    <row r="354">
      <c r="A354" s="262"/>
      <c r="B354" s="206">
        <v>45447.0</v>
      </c>
      <c r="C354" s="207" t="s">
        <v>354</v>
      </c>
      <c r="D354" s="238"/>
      <c r="E354" s="240" t="s">
        <v>15279</v>
      </c>
      <c r="F354" s="239" t="s">
        <v>15276</v>
      </c>
      <c r="G354" s="231">
        <v>45439.0</v>
      </c>
      <c r="H354" s="231">
        <v>45446.0</v>
      </c>
      <c r="I354" s="231">
        <v>45448.0</v>
      </c>
      <c r="J354" s="258">
        <v>45455.0</v>
      </c>
      <c r="K354" s="231"/>
      <c r="L354" s="231"/>
      <c r="M354" s="231"/>
      <c r="N354" s="230"/>
      <c r="O354" s="230"/>
      <c r="P354" s="230"/>
      <c r="Q354" s="238" t="s">
        <v>15277</v>
      </c>
      <c r="R354" s="239" t="s">
        <v>15278</v>
      </c>
      <c r="S354" s="207"/>
      <c r="T354" s="207"/>
      <c r="U354" s="207"/>
      <c r="V354" s="207"/>
      <c r="W354" s="207"/>
      <c r="X354" s="207"/>
      <c r="Y354" s="207"/>
      <c r="Z354" s="207"/>
      <c r="AA354" s="207"/>
      <c r="AB354" s="207"/>
      <c r="AC354" s="207"/>
      <c r="AD354" s="207"/>
      <c r="AE354" s="207"/>
    </row>
    <row r="355">
      <c r="A355" s="216"/>
      <c r="B355" s="268">
        <v>45447.0</v>
      </c>
      <c r="C355" s="256" t="s">
        <v>221</v>
      </c>
      <c r="D355" s="261"/>
      <c r="E355" s="269" t="s">
        <v>15275</v>
      </c>
      <c r="F355" s="270" t="s">
        <v>15276</v>
      </c>
      <c r="G355" s="230">
        <v>45447.0</v>
      </c>
      <c r="H355" s="230">
        <v>45451.0</v>
      </c>
      <c r="I355" s="231">
        <v>45457.0</v>
      </c>
      <c r="J355" s="231">
        <v>45458.0</v>
      </c>
      <c r="K355" s="231">
        <v>45459.0</v>
      </c>
      <c r="L355" s="231">
        <v>45461.0</v>
      </c>
      <c r="M355" s="231">
        <v>45465.0</v>
      </c>
      <c r="N355" s="231">
        <v>45467.0</v>
      </c>
      <c r="O355" s="231">
        <v>45472.0</v>
      </c>
      <c r="P355" s="231">
        <v>45486.0</v>
      </c>
      <c r="Q355" s="238" t="s">
        <v>15277</v>
      </c>
      <c r="R355" s="239" t="s">
        <v>15278</v>
      </c>
      <c r="S355" s="256"/>
      <c r="T355" s="256"/>
      <c r="U355" s="256"/>
      <c r="V355" s="256"/>
      <c r="W355" s="256"/>
      <c r="X355" s="256"/>
      <c r="Y355" s="256"/>
      <c r="Z355" s="256"/>
      <c r="AA355" s="256"/>
      <c r="AB355" s="256"/>
      <c r="AC355" s="256"/>
      <c r="AD355" s="256"/>
      <c r="AE355" s="256"/>
    </row>
    <row r="356">
      <c r="A356" s="262"/>
      <c r="B356" s="206">
        <v>45448.0</v>
      </c>
      <c r="C356" s="207" t="s">
        <v>666</v>
      </c>
      <c r="D356" s="238"/>
      <c r="E356" s="240" t="s">
        <v>15275</v>
      </c>
      <c r="F356" s="239" t="s">
        <v>15282</v>
      </c>
      <c r="G356" s="231">
        <v>45448.0</v>
      </c>
      <c r="H356" s="231">
        <v>45449.0</v>
      </c>
      <c r="I356" s="231">
        <v>45450.0</v>
      </c>
      <c r="J356" s="231">
        <v>45453.0</v>
      </c>
      <c r="K356" s="231">
        <v>45455.0</v>
      </c>
      <c r="L356" s="231">
        <v>45456.0</v>
      </c>
      <c r="M356" s="231">
        <v>45474.0</v>
      </c>
      <c r="N356" s="231">
        <v>45477.0</v>
      </c>
      <c r="O356" s="231">
        <v>45481.0</v>
      </c>
      <c r="P356" s="231">
        <v>45485.0</v>
      </c>
      <c r="Q356" s="238" t="s">
        <v>15277</v>
      </c>
      <c r="R356" s="239" t="s">
        <v>15278</v>
      </c>
      <c r="S356" s="207"/>
      <c r="T356" s="207"/>
      <c r="U356" s="207"/>
      <c r="V356" s="207"/>
      <c r="W356" s="207"/>
      <c r="X356" s="207"/>
      <c r="Y356" s="207"/>
      <c r="Z356" s="207"/>
      <c r="AA356" s="207"/>
      <c r="AB356" s="207"/>
      <c r="AC356" s="207"/>
      <c r="AD356" s="207"/>
      <c r="AE356" s="207"/>
    </row>
    <row r="357">
      <c r="A357" s="262"/>
      <c r="B357" s="206">
        <v>45450.0</v>
      </c>
      <c r="C357" s="207" t="s">
        <v>3442</v>
      </c>
      <c r="D357" s="238"/>
      <c r="E357" s="240" t="s">
        <v>15275</v>
      </c>
      <c r="F357" s="239" t="s">
        <v>15282</v>
      </c>
      <c r="G357" s="231">
        <v>45450.0</v>
      </c>
      <c r="H357" s="231">
        <v>45462.0</v>
      </c>
      <c r="I357" s="231">
        <v>45464.0</v>
      </c>
      <c r="J357" s="231">
        <v>45468.0</v>
      </c>
      <c r="K357" s="231">
        <v>45471.0</v>
      </c>
      <c r="L357" s="231">
        <v>45474.0</v>
      </c>
      <c r="M357" s="231">
        <v>45478.0</v>
      </c>
      <c r="N357" s="231">
        <v>45481.0</v>
      </c>
      <c r="O357" s="231">
        <v>45485.0</v>
      </c>
      <c r="P357" s="231">
        <v>45488.0</v>
      </c>
      <c r="Q357" s="238" t="s">
        <v>15277</v>
      </c>
      <c r="R357" s="239" t="s">
        <v>15278</v>
      </c>
      <c r="S357" s="207"/>
      <c r="T357" s="207"/>
      <c r="U357" s="207"/>
      <c r="V357" s="207"/>
      <c r="W357" s="207"/>
      <c r="X357" s="207"/>
      <c r="Y357" s="207"/>
      <c r="Z357" s="207"/>
      <c r="AA357" s="207"/>
      <c r="AB357" s="207"/>
      <c r="AC357" s="207"/>
      <c r="AD357" s="207"/>
      <c r="AE357" s="207"/>
    </row>
    <row r="358">
      <c r="A358" s="262"/>
      <c r="B358" s="206">
        <v>45450.0</v>
      </c>
      <c r="C358" s="207" t="s">
        <v>3510</v>
      </c>
      <c r="D358" s="238"/>
      <c r="E358" s="240" t="s">
        <v>15275</v>
      </c>
      <c r="F358" s="239" t="s">
        <v>15282</v>
      </c>
      <c r="G358" s="231">
        <v>45450.0</v>
      </c>
      <c r="H358" s="231">
        <v>45453.0</v>
      </c>
      <c r="I358" s="231">
        <v>45462.0</v>
      </c>
      <c r="J358" s="231">
        <v>45467.0</v>
      </c>
      <c r="K358" s="231">
        <v>45470.0</v>
      </c>
      <c r="L358" s="231">
        <v>45477.0</v>
      </c>
      <c r="M358" s="231">
        <v>45483.0</v>
      </c>
      <c r="N358" s="231">
        <v>45488.0</v>
      </c>
      <c r="O358" s="231">
        <v>45496.0</v>
      </c>
      <c r="P358" s="231">
        <v>45498.0</v>
      </c>
      <c r="Q358" s="238" t="s">
        <v>15277</v>
      </c>
      <c r="R358" s="239" t="s">
        <v>15278</v>
      </c>
      <c r="S358" s="207"/>
      <c r="T358" s="207"/>
      <c r="U358" s="207"/>
      <c r="V358" s="207"/>
      <c r="W358" s="207"/>
      <c r="X358" s="207"/>
      <c r="Y358" s="207"/>
      <c r="Z358" s="207"/>
      <c r="AA358" s="207"/>
      <c r="AB358" s="207"/>
      <c r="AC358" s="207"/>
      <c r="AD358" s="207"/>
      <c r="AE358" s="207"/>
    </row>
    <row r="359">
      <c r="A359" s="262"/>
      <c r="B359" s="206">
        <v>45451.0</v>
      </c>
      <c r="C359" s="207" t="s">
        <v>3666</v>
      </c>
      <c r="D359" s="238"/>
      <c r="E359" s="240" t="s">
        <v>15275</v>
      </c>
      <c r="F359" s="239" t="s">
        <v>15282</v>
      </c>
      <c r="G359" s="231">
        <v>45452.0</v>
      </c>
      <c r="H359" s="231">
        <v>45453.0</v>
      </c>
      <c r="I359" s="231">
        <v>45456.0</v>
      </c>
      <c r="J359" s="231">
        <v>45463.0</v>
      </c>
      <c r="K359" s="231">
        <v>45470.0</v>
      </c>
      <c r="L359" s="231">
        <v>45484.0</v>
      </c>
      <c r="M359" s="231">
        <v>45491.0</v>
      </c>
      <c r="N359" s="231">
        <v>45498.0</v>
      </c>
      <c r="O359" s="231">
        <v>45505.0</v>
      </c>
      <c r="P359" s="231">
        <v>45512.0</v>
      </c>
      <c r="Q359" s="238" t="s">
        <v>15277</v>
      </c>
      <c r="R359" s="239" t="s">
        <v>15280</v>
      </c>
      <c r="S359" s="207"/>
      <c r="T359" s="207"/>
      <c r="U359" s="207"/>
      <c r="V359" s="207"/>
      <c r="W359" s="207"/>
      <c r="X359" s="207"/>
      <c r="Y359" s="207"/>
      <c r="Z359" s="207"/>
      <c r="AA359" s="207"/>
      <c r="AB359" s="207"/>
      <c r="AC359" s="207"/>
      <c r="AD359" s="207"/>
      <c r="AE359" s="207"/>
    </row>
    <row r="360">
      <c r="A360" s="216"/>
      <c r="B360" s="206">
        <v>45451.0</v>
      </c>
      <c r="C360" s="207" t="s">
        <v>133</v>
      </c>
      <c r="D360" s="261"/>
      <c r="E360" s="240" t="s">
        <v>15279</v>
      </c>
      <c r="F360" s="239" t="s">
        <v>15276</v>
      </c>
      <c r="G360" s="231">
        <v>45451.0</v>
      </c>
      <c r="H360" s="231">
        <v>45459.0</v>
      </c>
      <c r="I360" s="231">
        <v>45461.0</v>
      </c>
      <c r="J360" s="258">
        <v>45465.0</v>
      </c>
      <c r="K360" s="230"/>
      <c r="L360" s="230"/>
      <c r="M360" s="230"/>
      <c r="N360" s="230"/>
      <c r="O360" s="230"/>
      <c r="P360" s="230"/>
      <c r="Q360" s="238" t="s">
        <v>15277</v>
      </c>
      <c r="R360" s="239" t="s">
        <v>15278</v>
      </c>
      <c r="S360" s="256"/>
      <c r="T360" s="256"/>
      <c r="U360" s="256"/>
      <c r="V360" s="256"/>
      <c r="W360" s="256"/>
      <c r="X360" s="256"/>
      <c r="Y360" s="256"/>
      <c r="Z360" s="256"/>
      <c r="AA360" s="256"/>
      <c r="AB360" s="256"/>
      <c r="AC360" s="256"/>
      <c r="AD360" s="256"/>
      <c r="AE360" s="256"/>
    </row>
    <row r="361">
      <c r="A361" s="262"/>
      <c r="B361" s="206">
        <v>45452.0</v>
      </c>
      <c r="C361" s="207" t="s">
        <v>2541</v>
      </c>
      <c r="D361" s="238"/>
      <c r="E361" s="240" t="s">
        <v>15275</v>
      </c>
      <c r="F361" s="239" t="s">
        <v>15276</v>
      </c>
      <c r="G361" s="231">
        <v>45451.0</v>
      </c>
      <c r="H361" s="231">
        <v>45452.0</v>
      </c>
      <c r="I361" s="231">
        <v>45458.0</v>
      </c>
      <c r="J361" s="231">
        <v>45459.0</v>
      </c>
      <c r="K361" s="231">
        <v>45459.0</v>
      </c>
      <c r="L361" s="231">
        <v>45465.0</v>
      </c>
      <c r="M361" s="231">
        <v>45465.0</v>
      </c>
      <c r="N361" s="231">
        <v>45466.0</v>
      </c>
      <c r="O361" s="231">
        <v>45466.0</v>
      </c>
      <c r="P361" s="231">
        <v>45472.0</v>
      </c>
      <c r="Q361" s="238" t="s">
        <v>15277</v>
      </c>
      <c r="R361" s="239" t="s">
        <v>15278</v>
      </c>
      <c r="S361" s="207"/>
      <c r="T361" s="207"/>
      <c r="U361" s="207"/>
      <c r="V361" s="207"/>
      <c r="W361" s="207"/>
      <c r="X361" s="207"/>
      <c r="Y361" s="207"/>
      <c r="Z361" s="207"/>
      <c r="AA361" s="207"/>
      <c r="AB361" s="207"/>
      <c r="AC361" s="207"/>
      <c r="AD361" s="207"/>
      <c r="AE361" s="207"/>
    </row>
    <row r="362">
      <c r="A362" s="262"/>
      <c r="B362" s="206">
        <v>45453.0</v>
      </c>
      <c r="C362" s="207" t="s">
        <v>3453</v>
      </c>
      <c r="D362" s="238"/>
      <c r="E362" s="240" t="s">
        <v>15275</v>
      </c>
      <c r="F362" s="239" t="s">
        <v>15282</v>
      </c>
      <c r="G362" s="231">
        <v>45453.0</v>
      </c>
      <c r="H362" s="231">
        <v>45455.0</v>
      </c>
      <c r="I362" s="231">
        <v>45463.0</v>
      </c>
      <c r="J362" s="231">
        <v>45464.0</v>
      </c>
      <c r="K362" s="231">
        <v>45469.0</v>
      </c>
      <c r="L362" s="231">
        <v>45471.0</v>
      </c>
      <c r="M362" s="231">
        <v>45478.0</v>
      </c>
      <c r="N362" s="231">
        <v>45481.0</v>
      </c>
      <c r="O362" s="231">
        <v>45485.0</v>
      </c>
      <c r="P362" s="231">
        <v>45492.0</v>
      </c>
      <c r="Q362" s="238" t="s">
        <v>15277</v>
      </c>
      <c r="R362" s="239" t="s">
        <v>15278</v>
      </c>
      <c r="S362" s="207"/>
      <c r="T362" s="207"/>
      <c r="U362" s="207"/>
      <c r="V362" s="207"/>
      <c r="W362" s="207"/>
      <c r="X362" s="207"/>
      <c r="Y362" s="207"/>
      <c r="Z362" s="207"/>
      <c r="AA362" s="207"/>
      <c r="AB362" s="207"/>
      <c r="AC362" s="207"/>
      <c r="AD362" s="207"/>
      <c r="AE362" s="207"/>
    </row>
    <row r="363">
      <c r="A363" s="262"/>
      <c r="B363" s="206">
        <v>45453.0</v>
      </c>
      <c r="C363" s="207" t="s">
        <v>3147</v>
      </c>
      <c r="D363" s="238"/>
      <c r="E363" s="240" t="s">
        <v>15275</v>
      </c>
      <c r="F363" s="239" t="s">
        <v>15276</v>
      </c>
      <c r="G363" s="231">
        <v>45454.0</v>
      </c>
      <c r="H363" s="231">
        <v>45455.0</v>
      </c>
      <c r="I363" s="231">
        <v>45456.0</v>
      </c>
      <c r="J363" s="231">
        <v>45461.0</v>
      </c>
      <c r="K363" s="231">
        <v>45462.0</v>
      </c>
      <c r="L363" s="231">
        <v>45463.0</v>
      </c>
      <c r="M363" s="231">
        <v>45468.0</v>
      </c>
      <c r="N363" s="231">
        <v>45469.0</v>
      </c>
      <c r="O363" s="231">
        <v>45470.0</v>
      </c>
      <c r="P363" s="231">
        <v>45477.0</v>
      </c>
      <c r="Q363" s="238" t="s">
        <v>15277</v>
      </c>
      <c r="R363" s="239" t="s">
        <v>15278</v>
      </c>
      <c r="S363" s="207"/>
      <c r="T363" s="207"/>
      <c r="U363" s="207"/>
      <c r="V363" s="207"/>
      <c r="W363" s="207"/>
      <c r="X363" s="207"/>
      <c r="Y363" s="207"/>
      <c r="Z363" s="207"/>
      <c r="AA363" s="207"/>
      <c r="AB363" s="207"/>
      <c r="AC363" s="207"/>
      <c r="AD363" s="207"/>
      <c r="AE363" s="207"/>
    </row>
    <row r="364">
      <c r="A364" s="262"/>
      <c r="B364" s="206">
        <v>45454.0</v>
      </c>
      <c r="C364" s="207" t="s">
        <v>1408</v>
      </c>
      <c r="D364" s="238"/>
      <c r="E364" s="240" t="s">
        <v>15275</v>
      </c>
      <c r="F364" s="239" t="s">
        <v>15276</v>
      </c>
      <c r="G364" s="231">
        <v>45454.0</v>
      </c>
      <c r="H364" s="231">
        <v>45456.0</v>
      </c>
      <c r="I364" s="231">
        <v>45463.0</v>
      </c>
      <c r="J364" s="231">
        <v>45470.0</v>
      </c>
      <c r="K364" s="231">
        <v>45482.0</v>
      </c>
      <c r="L364" s="231">
        <v>45489.0</v>
      </c>
      <c r="M364" s="231">
        <v>45491.0</v>
      </c>
      <c r="N364" s="231">
        <v>45496.0</v>
      </c>
      <c r="O364" s="231">
        <v>45498.0</v>
      </c>
      <c r="P364" s="231">
        <v>45503.0</v>
      </c>
      <c r="Q364" s="238" t="s">
        <v>15277</v>
      </c>
      <c r="R364" s="239" t="s">
        <v>15278</v>
      </c>
      <c r="S364" s="207"/>
      <c r="T364" s="207"/>
      <c r="U364" s="207"/>
      <c r="V364" s="207"/>
      <c r="W364" s="207"/>
      <c r="X364" s="207"/>
      <c r="Y364" s="207"/>
      <c r="Z364" s="207"/>
      <c r="AA364" s="207"/>
      <c r="AB364" s="207"/>
      <c r="AC364" s="207"/>
      <c r="AD364" s="207"/>
      <c r="AE364" s="207"/>
    </row>
    <row r="365">
      <c r="A365" s="262"/>
      <c r="B365" s="206">
        <v>45454.0</v>
      </c>
      <c r="C365" s="207" t="s">
        <v>582</v>
      </c>
      <c r="D365" s="238"/>
      <c r="E365" s="240" t="s">
        <v>15275</v>
      </c>
      <c r="F365" s="239" t="s">
        <v>15276</v>
      </c>
      <c r="G365" s="231">
        <v>45455.0</v>
      </c>
      <c r="H365" s="231">
        <v>45456.0</v>
      </c>
      <c r="I365" s="231">
        <v>45462.0</v>
      </c>
      <c r="J365" s="231">
        <v>45463.0</v>
      </c>
      <c r="K365" s="231">
        <v>45467.0</v>
      </c>
      <c r="L365" s="231">
        <v>45470.0</v>
      </c>
      <c r="M365" s="231">
        <v>45474.0</v>
      </c>
      <c r="N365" s="231">
        <v>45477.0</v>
      </c>
      <c r="O365" s="231">
        <v>45481.0</v>
      </c>
      <c r="P365" s="231">
        <v>45483.0</v>
      </c>
      <c r="Q365" s="238" t="s">
        <v>15277</v>
      </c>
      <c r="R365" s="239" t="s">
        <v>15278</v>
      </c>
      <c r="S365" s="207"/>
      <c r="T365" s="207"/>
      <c r="U365" s="207"/>
      <c r="V365" s="207"/>
      <c r="W365" s="207"/>
      <c r="X365" s="207"/>
      <c r="Y365" s="207"/>
      <c r="Z365" s="207"/>
      <c r="AA365" s="207"/>
      <c r="AB365" s="207"/>
      <c r="AC365" s="207"/>
      <c r="AD365" s="207"/>
      <c r="AE365" s="207"/>
    </row>
    <row r="366">
      <c r="A366" s="262"/>
      <c r="B366" s="206">
        <v>45454.0</v>
      </c>
      <c r="C366" s="207" t="s">
        <v>3674</v>
      </c>
      <c r="D366" s="238"/>
      <c r="E366" s="240" t="s">
        <v>15275</v>
      </c>
      <c r="F366" s="239" t="s">
        <v>15276</v>
      </c>
      <c r="G366" s="231">
        <v>45454.0</v>
      </c>
      <c r="H366" s="231">
        <v>45455.0</v>
      </c>
      <c r="I366" s="231">
        <v>45456.0</v>
      </c>
      <c r="J366" s="231">
        <v>45463.0</v>
      </c>
      <c r="K366" s="231">
        <v>45464.0</v>
      </c>
      <c r="L366" s="231">
        <v>45468.0</v>
      </c>
      <c r="M366" s="231">
        <v>45482.0</v>
      </c>
      <c r="N366" s="231">
        <v>45484.0</v>
      </c>
      <c r="O366" s="231">
        <v>45491.0</v>
      </c>
      <c r="P366" s="230"/>
      <c r="Q366" s="238" t="s">
        <v>15337</v>
      </c>
      <c r="R366" s="239"/>
      <c r="S366" s="207" t="s">
        <v>15362</v>
      </c>
      <c r="T366" s="207"/>
      <c r="U366" s="207"/>
      <c r="V366" s="207"/>
      <c r="W366" s="207"/>
      <c r="X366" s="207"/>
      <c r="Y366" s="207"/>
      <c r="Z366" s="207"/>
      <c r="AA366" s="207"/>
      <c r="AB366" s="207"/>
      <c r="AC366" s="207"/>
      <c r="AD366" s="207"/>
      <c r="AE366" s="207"/>
    </row>
    <row r="367">
      <c r="A367" s="262"/>
      <c r="B367" s="206">
        <v>45455.0</v>
      </c>
      <c r="C367" s="207" t="s">
        <v>3371</v>
      </c>
      <c r="D367" s="238"/>
      <c r="E367" s="240" t="s">
        <v>15275</v>
      </c>
      <c r="F367" s="239" t="s">
        <v>15282</v>
      </c>
      <c r="G367" s="231">
        <v>45447.0</v>
      </c>
      <c r="H367" s="231">
        <v>45450.0</v>
      </c>
      <c r="I367" s="231">
        <v>45455.0</v>
      </c>
      <c r="J367" s="231">
        <v>45461.0</v>
      </c>
      <c r="K367" s="231">
        <v>45463.0</v>
      </c>
      <c r="L367" s="231">
        <v>45467.0</v>
      </c>
      <c r="M367" s="231">
        <v>45469.0</v>
      </c>
      <c r="N367" s="231">
        <v>45470.0</v>
      </c>
      <c r="O367" s="231">
        <v>45474.0</v>
      </c>
      <c r="P367" s="231">
        <v>45478.0</v>
      </c>
      <c r="Q367" s="238" t="s">
        <v>15277</v>
      </c>
      <c r="R367" s="239" t="s">
        <v>15278</v>
      </c>
      <c r="S367" s="207"/>
      <c r="T367" s="207"/>
      <c r="U367" s="207"/>
      <c r="V367" s="207"/>
      <c r="W367" s="207"/>
      <c r="X367" s="207"/>
      <c r="Y367" s="207"/>
      <c r="Z367" s="207"/>
      <c r="AA367" s="207"/>
      <c r="AB367" s="207"/>
      <c r="AC367" s="207"/>
      <c r="AD367" s="207"/>
      <c r="AE367" s="207"/>
    </row>
    <row r="368">
      <c r="A368" s="262"/>
      <c r="B368" s="206">
        <v>45455.0</v>
      </c>
      <c r="C368" s="207" t="s">
        <v>1165</v>
      </c>
      <c r="D368" s="238"/>
      <c r="E368" s="240" t="s">
        <v>15275</v>
      </c>
      <c r="F368" s="239" t="s">
        <v>15276</v>
      </c>
      <c r="G368" s="231">
        <v>45458.0</v>
      </c>
      <c r="H368" s="231">
        <v>45462.0</v>
      </c>
      <c r="I368" s="231">
        <v>45469.0</v>
      </c>
      <c r="J368" s="231">
        <v>45472.0</v>
      </c>
      <c r="K368" s="231">
        <v>45479.0</v>
      </c>
      <c r="L368" s="231">
        <v>45483.0</v>
      </c>
      <c r="M368" s="231">
        <v>45486.0</v>
      </c>
      <c r="N368" s="231">
        <v>45490.0</v>
      </c>
      <c r="O368" s="231">
        <v>45494.0</v>
      </c>
      <c r="P368" s="231">
        <v>45497.0</v>
      </c>
      <c r="Q368" s="238" t="s">
        <v>15277</v>
      </c>
      <c r="R368" s="239" t="s">
        <v>15278</v>
      </c>
      <c r="S368" s="207"/>
      <c r="T368" s="207"/>
      <c r="U368" s="207"/>
      <c r="V368" s="207"/>
      <c r="W368" s="207"/>
      <c r="X368" s="207"/>
      <c r="Y368" s="207"/>
      <c r="Z368" s="207"/>
      <c r="AA368" s="207"/>
      <c r="AB368" s="207"/>
      <c r="AC368" s="207"/>
      <c r="AD368" s="207"/>
      <c r="AE368" s="207"/>
    </row>
    <row r="369">
      <c r="A369" s="216"/>
      <c r="B369" s="206">
        <v>45456.0</v>
      </c>
      <c r="C369" s="207" t="s">
        <v>3572</v>
      </c>
      <c r="D369" s="261"/>
      <c r="E369" s="240" t="s">
        <v>15275</v>
      </c>
      <c r="F369" s="239" t="s">
        <v>15276</v>
      </c>
      <c r="G369" s="231">
        <v>45456.0</v>
      </c>
      <c r="H369" s="231">
        <v>45457.0</v>
      </c>
      <c r="I369" s="231">
        <v>45461.0</v>
      </c>
      <c r="J369" s="231">
        <v>45462.0</v>
      </c>
      <c r="K369" s="231">
        <v>45463.0</v>
      </c>
      <c r="L369" s="231">
        <v>45464.0</v>
      </c>
      <c r="M369" s="231">
        <v>45467.0</v>
      </c>
      <c r="N369" s="231">
        <v>45468.0</v>
      </c>
      <c r="O369" s="231">
        <v>45469.0</v>
      </c>
      <c r="P369" s="231">
        <v>45470.0</v>
      </c>
      <c r="Q369" s="238" t="s">
        <v>15277</v>
      </c>
      <c r="R369" s="239" t="s">
        <v>15280</v>
      </c>
      <c r="S369" s="256"/>
      <c r="T369" s="256"/>
      <c r="U369" s="256"/>
      <c r="V369" s="256"/>
      <c r="W369" s="256"/>
      <c r="X369" s="256"/>
      <c r="Y369" s="256"/>
      <c r="Z369" s="256"/>
      <c r="AA369" s="256"/>
      <c r="AB369" s="256"/>
      <c r="AC369" s="256"/>
      <c r="AD369" s="256"/>
      <c r="AE369" s="256"/>
    </row>
    <row r="370">
      <c r="A370" s="216"/>
      <c r="B370" s="206">
        <v>45458.0</v>
      </c>
      <c r="C370" s="207" t="s">
        <v>436</v>
      </c>
      <c r="D370" s="261"/>
      <c r="E370" s="240" t="s">
        <v>15275</v>
      </c>
      <c r="F370" s="239" t="s">
        <v>15276</v>
      </c>
      <c r="G370" s="231">
        <v>45465.0</v>
      </c>
      <c r="H370" s="231">
        <v>45469.0</v>
      </c>
      <c r="I370" s="231">
        <v>45472.0</v>
      </c>
      <c r="J370" s="231">
        <v>45474.0</v>
      </c>
      <c r="K370" s="231">
        <v>45481.0</v>
      </c>
      <c r="L370" s="231">
        <v>45483.0</v>
      </c>
      <c r="M370" s="231">
        <v>45486.0</v>
      </c>
      <c r="N370" s="231">
        <v>45488.0</v>
      </c>
      <c r="O370" s="231">
        <v>45490.0</v>
      </c>
      <c r="P370" s="231">
        <v>45495.0</v>
      </c>
      <c r="Q370" s="238" t="s">
        <v>15277</v>
      </c>
      <c r="R370" s="239" t="s">
        <v>15278</v>
      </c>
      <c r="S370" s="256"/>
      <c r="T370" s="256"/>
      <c r="U370" s="256"/>
      <c r="V370" s="256"/>
      <c r="W370" s="256"/>
      <c r="X370" s="256"/>
      <c r="Y370" s="256"/>
      <c r="Z370" s="256"/>
      <c r="AA370" s="256"/>
      <c r="AB370" s="256"/>
      <c r="AC370" s="256"/>
      <c r="AD370" s="256"/>
      <c r="AE370" s="256"/>
    </row>
    <row r="371">
      <c r="A371" s="216"/>
      <c r="B371" s="206">
        <v>45458.0</v>
      </c>
      <c r="C371" s="207" t="s">
        <v>150</v>
      </c>
      <c r="D371" s="261"/>
      <c r="E371" s="240" t="s">
        <v>15279</v>
      </c>
      <c r="F371" s="239" t="s">
        <v>15276</v>
      </c>
      <c r="G371" s="231">
        <v>45458.0</v>
      </c>
      <c r="H371" s="231">
        <v>45461.0</v>
      </c>
      <c r="I371" s="231">
        <v>45477.0</v>
      </c>
      <c r="J371" s="258">
        <v>45484.0</v>
      </c>
      <c r="K371" s="230"/>
      <c r="L371" s="230"/>
      <c r="M371" s="230"/>
      <c r="N371" s="230"/>
      <c r="O371" s="230"/>
      <c r="P371" s="230"/>
      <c r="Q371" s="238" t="s">
        <v>15277</v>
      </c>
      <c r="R371" s="239" t="s">
        <v>15278</v>
      </c>
      <c r="S371" s="256"/>
      <c r="T371" s="256"/>
      <c r="U371" s="256"/>
      <c r="V371" s="256"/>
      <c r="W371" s="256"/>
      <c r="X371" s="256"/>
      <c r="Y371" s="256"/>
      <c r="Z371" s="256"/>
      <c r="AA371" s="256"/>
      <c r="AB371" s="256"/>
      <c r="AC371" s="256"/>
      <c r="AD371" s="256"/>
      <c r="AE371" s="256"/>
    </row>
    <row r="372">
      <c r="A372" s="216"/>
      <c r="B372" s="206">
        <v>45458.0</v>
      </c>
      <c r="C372" s="207" t="s">
        <v>535</v>
      </c>
      <c r="D372" s="261"/>
      <c r="E372" s="240" t="s">
        <v>15279</v>
      </c>
      <c r="F372" s="239" t="s">
        <v>15276</v>
      </c>
      <c r="G372" s="231">
        <v>45458.0</v>
      </c>
      <c r="H372" s="231">
        <v>45465.0</v>
      </c>
      <c r="I372" s="231">
        <v>45500.0</v>
      </c>
      <c r="J372" s="258">
        <v>45514.0</v>
      </c>
      <c r="K372" s="230"/>
      <c r="L372" s="230"/>
      <c r="M372" s="230"/>
      <c r="N372" s="230"/>
      <c r="O372" s="230"/>
      <c r="P372" s="230"/>
      <c r="Q372" s="238" t="s">
        <v>15277</v>
      </c>
      <c r="R372" s="239" t="s">
        <v>15278</v>
      </c>
      <c r="S372" s="256"/>
      <c r="T372" s="256"/>
      <c r="U372" s="256"/>
      <c r="V372" s="256"/>
      <c r="W372" s="256"/>
      <c r="X372" s="256"/>
      <c r="Y372" s="256"/>
      <c r="Z372" s="256"/>
      <c r="AA372" s="256"/>
      <c r="AB372" s="256"/>
      <c r="AC372" s="256"/>
      <c r="AD372" s="256"/>
      <c r="AE372" s="256"/>
    </row>
    <row r="373">
      <c r="A373" s="216"/>
      <c r="B373" s="206">
        <v>45459.0</v>
      </c>
      <c r="C373" s="207" t="s">
        <v>3624</v>
      </c>
      <c r="D373" s="261"/>
      <c r="E373" s="240" t="s">
        <v>15275</v>
      </c>
      <c r="F373" s="239" t="s">
        <v>15282</v>
      </c>
      <c r="G373" s="231">
        <v>45464.0</v>
      </c>
      <c r="H373" s="231">
        <v>45471.0</v>
      </c>
      <c r="I373" s="231">
        <v>45478.0</v>
      </c>
      <c r="J373" s="231">
        <v>45495.0</v>
      </c>
      <c r="K373" s="231">
        <v>45502.0</v>
      </c>
      <c r="L373" s="231">
        <v>45509.0</v>
      </c>
      <c r="M373" s="231">
        <v>45516.0</v>
      </c>
      <c r="N373" s="231">
        <v>45544.0</v>
      </c>
      <c r="O373" s="231">
        <v>45558.0</v>
      </c>
      <c r="P373" s="231">
        <v>45565.0</v>
      </c>
      <c r="Q373" s="238" t="s">
        <v>15277</v>
      </c>
      <c r="R373" s="270"/>
      <c r="S373" s="256"/>
      <c r="T373" s="256"/>
      <c r="U373" s="256"/>
      <c r="V373" s="256"/>
      <c r="W373" s="256"/>
      <c r="X373" s="256"/>
      <c r="Y373" s="256"/>
      <c r="Z373" s="256"/>
      <c r="AA373" s="256"/>
      <c r="AB373" s="256"/>
      <c r="AC373" s="256"/>
      <c r="AD373" s="256"/>
      <c r="AE373" s="256"/>
    </row>
    <row r="374">
      <c r="A374" s="216"/>
      <c r="B374" s="206">
        <v>45461.0</v>
      </c>
      <c r="C374" s="207" t="s">
        <v>2483</v>
      </c>
      <c r="D374" s="261"/>
      <c r="E374" s="240" t="s">
        <v>15275</v>
      </c>
      <c r="F374" s="239" t="s">
        <v>15276</v>
      </c>
      <c r="G374" s="231">
        <v>45465.0</v>
      </c>
      <c r="H374" s="231">
        <v>45469.0</v>
      </c>
      <c r="I374" s="231">
        <v>45473.0</v>
      </c>
      <c r="J374" s="231">
        <v>45480.0</v>
      </c>
      <c r="K374" s="231">
        <v>45486.0</v>
      </c>
      <c r="L374" s="231">
        <v>45489.0</v>
      </c>
      <c r="M374" s="231">
        <v>45496.0</v>
      </c>
      <c r="N374" s="231">
        <v>45501.0</v>
      </c>
      <c r="O374" s="231">
        <v>45503.0</v>
      </c>
      <c r="P374" s="231">
        <v>45508.0</v>
      </c>
      <c r="Q374" s="238" t="s">
        <v>15277</v>
      </c>
      <c r="R374" s="239" t="s">
        <v>15278</v>
      </c>
      <c r="S374" s="256"/>
      <c r="T374" s="256"/>
      <c r="U374" s="256"/>
      <c r="V374" s="256"/>
      <c r="W374" s="256"/>
      <c r="X374" s="256"/>
      <c r="Y374" s="256"/>
      <c r="Z374" s="256"/>
      <c r="AA374" s="256"/>
      <c r="AB374" s="256"/>
      <c r="AC374" s="256"/>
      <c r="AD374" s="256"/>
      <c r="AE374" s="256"/>
    </row>
    <row r="375">
      <c r="A375" s="216"/>
      <c r="B375" s="206">
        <v>45462.0</v>
      </c>
      <c r="C375" s="207" t="s">
        <v>1510</v>
      </c>
      <c r="D375" s="261"/>
      <c r="E375" s="240" t="s">
        <v>15275</v>
      </c>
      <c r="F375" s="239" t="s">
        <v>15276</v>
      </c>
      <c r="G375" s="231">
        <v>45462.0</v>
      </c>
      <c r="H375" s="231">
        <v>45467.0</v>
      </c>
      <c r="I375" s="231">
        <v>45469.0</v>
      </c>
      <c r="J375" s="231">
        <v>45470.0</v>
      </c>
      <c r="K375" s="231">
        <v>45472.0</v>
      </c>
      <c r="L375" s="231">
        <v>45481.0</v>
      </c>
      <c r="M375" s="231">
        <v>45483.0</v>
      </c>
      <c r="N375" s="231">
        <v>45484.0</v>
      </c>
      <c r="O375" s="231">
        <v>45486.0</v>
      </c>
      <c r="P375" s="231">
        <v>45488.0</v>
      </c>
      <c r="Q375" s="238" t="s">
        <v>15277</v>
      </c>
      <c r="R375" s="239" t="s">
        <v>15280</v>
      </c>
      <c r="S375" s="256"/>
      <c r="T375" s="256"/>
      <c r="U375" s="256"/>
      <c r="V375" s="256"/>
      <c r="W375" s="256"/>
      <c r="X375" s="256"/>
      <c r="Y375" s="256"/>
      <c r="Z375" s="256"/>
      <c r="AA375" s="256"/>
      <c r="AB375" s="256"/>
      <c r="AC375" s="256"/>
      <c r="AD375" s="256"/>
      <c r="AE375" s="256"/>
    </row>
    <row r="376">
      <c r="A376" s="216"/>
      <c r="B376" s="206">
        <v>45462.0</v>
      </c>
      <c r="C376" s="207" t="s">
        <v>3582</v>
      </c>
      <c r="D376" s="261"/>
      <c r="E376" s="240" t="s">
        <v>15275</v>
      </c>
      <c r="F376" s="239" t="s">
        <v>15282</v>
      </c>
      <c r="G376" s="231">
        <v>45467.0</v>
      </c>
      <c r="H376" s="231">
        <v>45474.0</v>
      </c>
      <c r="I376" s="231">
        <v>45481.0</v>
      </c>
      <c r="J376" s="231">
        <v>45483.0</v>
      </c>
      <c r="K376" s="231">
        <v>45488.0</v>
      </c>
      <c r="L376" s="231">
        <v>45490.0</v>
      </c>
      <c r="M376" s="231">
        <v>45495.0</v>
      </c>
      <c r="N376" s="231">
        <v>45497.0</v>
      </c>
      <c r="O376" s="231">
        <v>45502.0</v>
      </c>
      <c r="P376" s="231">
        <v>45504.0</v>
      </c>
      <c r="Q376" s="238" t="s">
        <v>15277</v>
      </c>
      <c r="R376" s="239" t="s">
        <v>15280</v>
      </c>
      <c r="S376" s="256"/>
      <c r="T376" s="256"/>
      <c r="U376" s="256"/>
      <c r="V376" s="256"/>
      <c r="W376" s="256"/>
      <c r="X376" s="256"/>
      <c r="Y376" s="256"/>
      <c r="Z376" s="256"/>
      <c r="AA376" s="256"/>
      <c r="AB376" s="256"/>
      <c r="AC376" s="256"/>
      <c r="AD376" s="256"/>
      <c r="AE376" s="256"/>
    </row>
    <row r="377">
      <c r="A377" s="216"/>
      <c r="B377" s="206">
        <v>45464.0</v>
      </c>
      <c r="C377" s="207" t="s">
        <v>3137</v>
      </c>
      <c r="D377" s="261"/>
      <c r="E377" s="240" t="s">
        <v>15275</v>
      </c>
      <c r="F377" s="239" t="s">
        <v>15276</v>
      </c>
      <c r="G377" s="231">
        <v>45469.0</v>
      </c>
      <c r="H377" s="231">
        <v>45471.0</v>
      </c>
      <c r="I377" s="231">
        <v>45483.0</v>
      </c>
      <c r="J377" s="231">
        <v>45485.0</v>
      </c>
      <c r="K377" s="231">
        <v>45490.0</v>
      </c>
      <c r="L377" s="231">
        <v>45492.0</v>
      </c>
      <c r="M377" s="231">
        <v>45499.0</v>
      </c>
      <c r="N377" s="231">
        <v>45504.0</v>
      </c>
      <c r="O377" s="231">
        <v>45506.0</v>
      </c>
      <c r="P377" s="231">
        <v>45511.0</v>
      </c>
      <c r="Q377" s="238" t="s">
        <v>15277</v>
      </c>
      <c r="R377" s="239" t="s">
        <v>15278</v>
      </c>
      <c r="S377" s="256"/>
      <c r="T377" s="256"/>
      <c r="U377" s="256"/>
      <c r="V377" s="256"/>
      <c r="W377" s="256"/>
      <c r="X377" s="256"/>
      <c r="Y377" s="256"/>
      <c r="Z377" s="256"/>
      <c r="AA377" s="256"/>
      <c r="AB377" s="256"/>
      <c r="AC377" s="256"/>
      <c r="AD377" s="256"/>
      <c r="AE377" s="256"/>
    </row>
    <row r="378">
      <c r="A378" s="216"/>
      <c r="B378" s="206">
        <v>45465.0</v>
      </c>
      <c r="C378" s="207" t="s">
        <v>15334</v>
      </c>
      <c r="D378" s="261"/>
      <c r="E378" s="240" t="s">
        <v>15275</v>
      </c>
      <c r="F378" s="239" t="s">
        <v>15276</v>
      </c>
      <c r="G378" s="231">
        <v>45465.0</v>
      </c>
      <c r="H378" s="231">
        <v>45487.0</v>
      </c>
      <c r="I378" s="231">
        <v>45501.0</v>
      </c>
      <c r="J378" s="231">
        <v>45515.0</v>
      </c>
      <c r="K378" s="231">
        <v>45543.0</v>
      </c>
      <c r="L378" s="231">
        <v>45557.0</v>
      </c>
      <c r="M378" s="231">
        <v>45564.0</v>
      </c>
      <c r="N378" s="231">
        <v>45571.0</v>
      </c>
      <c r="O378" s="231">
        <v>45577.0</v>
      </c>
      <c r="P378" s="231">
        <v>45591.0</v>
      </c>
      <c r="Q378" s="238" t="s">
        <v>15277</v>
      </c>
      <c r="R378" s="239" t="s">
        <v>15278</v>
      </c>
      <c r="S378" s="256"/>
      <c r="T378" s="256"/>
      <c r="U378" s="256"/>
      <c r="V378" s="256"/>
      <c r="W378" s="256"/>
      <c r="X378" s="256"/>
      <c r="Y378" s="256"/>
      <c r="Z378" s="256"/>
      <c r="AA378" s="256"/>
      <c r="AB378" s="256"/>
      <c r="AC378" s="256"/>
      <c r="AD378" s="256"/>
      <c r="AE378" s="256"/>
    </row>
    <row r="379">
      <c r="A379" s="216"/>
      <c r="B379" s="206">
        <v>45465.0</v>
      </c>
      <c r="C379" s="207" t="s">
        <v>384</v>
      </c>
      <c r="D379" s="261"/>
      <c r="E379" s="240" t="s">
        <v>15279</v>
      </c>
      <c r="F379" s="239" t="s">
        <v>15276</v>
      </c>
      <c r="G379" s="231">
        <v>45465.0</v>
      </c>
      <c r="H379" s="231">
        <v>45470.0</v>
      </c>
      <c r="I379" s="231">
        <v>45477.0</v>
      </c>
      <c r="J379" s="258">
        <v>45479.0</v>
      </c>
      <c r="K379" s="230"/>
      <c r="L379" s="230"/>
      <c r="M379" s="230"/>
      <c r="N379" s="230"/>
      <c r="O379" s="230"/>
      <c r="P379" s="230"/>
      <c r="Q379" s="238" t="s">
        <v>15277</v>
      </c>
      <c r="R379" s="239" t="s">
        <v>15278</v>
      </c>
      <c r="S379" s="256"/>
      <c r="T379" s="256"/>
      <c r="U379" s="256"/>
      <c r="V379" s="256"/>
      <c r="W379" s="256"/>
      <c r="X379" s="256"/>
      <c r="Y379" s="256"/>
      <c r="Z379" s="256"/>
      <c r="AA379" s="256"/>
      <c r="AB379" s="256"/>
      <c r="AC379" s="256"/>
      <c r="AD379" s="256"/>
      <c r="AE379" s="256"/>
    </row>
    <row r="380">
      <c r="A380" s="216"/>
      <c r="B380" s="206">
        <v>45465.0</v>
      </c>
      <c r="C380" s="207" t="s">
        <v>140</v>
      </c>
      <c r="D380" s="261"/>
      <c r="E380" s="240" t="s">
        <v>15279</v>
      </c>
      <c r="F380" s="239" t="s">
        <v>15276</v>
      </c>
      <c r="G380" s="231">
        <v>45466.0</v>
      </c>
      <c r="H380" s="231">
        <v>45479.0</v>
      </c>
      <c r="I380" s="258">
        <v>45487.0</v>
      </c>
      <c r="J380" s="231">
        <v>45493.0</v>
      </c>
      <c r="K380" s="231">
        <v>45500.0</v>
      </c>
      <c r="L380" s="231">
        <v>45501.0</v>
      </c>
      <c r="M380" s="231">
        <v>45507.0</v>
      </c>
      <c r="N380" s="231">
        <v>45508.0</v>
      </c>
      <c r="O380" s="231">
        <v>45514.0</v>
      </c>
      <c r="P380" s="231">
        <v>45515.0</v>
      </c>
      <c r="Q380" s="238" t="s">
        <v>15277</v>
      </c>
      <c r="R380" s="239" t="s">
        <v>15278</v>
      </c>
      <c r="S380" s="256"/>
      <c r="T380" s="256"/>
      <c r="U380" s="256"/>
      <c r="V380" s="256"/>
      <c r="W380" s="256"/>
      <c r="X380" s="256"/>
      <c r="Y380" s="256"/>
      <c r="Z380" s="256"/>
      <c r="AA380" s="256"/>
      <c r="AB380" s="256"/>
      <c r="AC380" s="256"/>
      <c r="AD380" s="256"/>
      <c r="AE380" s="256"/>
    </row>
    <row r="381">
      <c r="A381" s="216"/>
      <c r="B381" s="206">
        <v>45465.0</v>
      </c>
      <c r="C381" s="207" t="s">
        <v>3651</v>
      </c>
      <c r="D381" s="261"/>
      <c r="E381" s="240" t="s">
        <v>15275</v>
      </c>
      <c r="F381" s="239" t="s">
        <v>15282</v>
      </c>
      <c r="G381" s="231">
        <v>45469.0</v>
      </c>
      <c r="H381" s="231">
        <v>45470.0</v>
      </c>
      <c r="I381" s="231">
        <v>45471.0</v>
      </c>
      <c r="J381" s="231">
        <v>45477.0</v>
      </c>
      <c r="K381" s="231">
        <v>45478.0</v>
      </c>
      <c r="L381" s="231">
        <v>45481.0</v>
      </c>
      <c r="M381" s="231">
        <v>45482.0</v>
      </c>
      <c r="N381" s="231">
        <v>45497.0</v>
      </c>
      <c r="O381" s="231">
        <v>45498.0</v>
      </c>
      <c r="P381" s="231">
        <v>45499.0</v>
      </c>
      <c r="Q381" s="238" t="s">
        <v>15277</v>
      </c>
      <c r="R381" s="239" t="s">
        <v>15280</v>
      </c>
      <c r="S381" s="207"/>
      <c r="T381" s="256"/>
      <c r="U381" s="256"/>
      <c r="V381" s="256"/>
      <c r="W381" s="256"/>
      <c r="X381" s="256"/>
      <c r="Y381" s="256"/>
      <c r="Z381" s="256"/>
      <c r="AA381" s="256"/>
      <c r="AB381" s="256"/>
      <c r="AC381" s="256"/>
      <c r="AD381" s="256"/>
      <c r="AE381" s="256"/>
    </row>
    <row r="382">
      <c r="A382" s="216"/>
      <c r="B382" s="206">
        <v>45467.0</v>
      </c>
      <c r="C382" s="207" t="s">
        <v>1094</v>
      </c>
      <c r="D382" s="261"/>
      <c r="E382" s="240" t="s">
        <v>15275</v>
      </c>
      <c r="F382" s="239" t="s">
        <v>15276</v>
      </c>
      <c r="G382" s="231">
        <v>45467.0</v>
      </c>
      <c r="H382" s="231">
        <v>45477.0</v>
      </c>
      <c r="I382" s="231">
        <v>45481.0</v>
      </c>
      <c r="J382" s="231">
        <v>45484.0</v>
      </c>
      <c r="K382" s="231">
        <v>45488.0</v>
      </c>
      <c r="L382" s="231">
        <v>45501.0</v>
      </c>
      <c r="M382" s="230"/>
      <c r="N382" s="230"/>
      <c r="O382" s="230"/>
      <c r="P382" s="230"/>
      <c r="Q382" s="238" t="s">
        <v>15337</v>
      </c>
      <c r="R382" s="270"/>
      <c r="S382" s="207"/>
      <c r="T382" s="256"/>
      <c r="U382" s="256"/>
      <c r="V382" s="256"/>
      <c r="W382" s="256"/>
      <c r="X382" s="256"/>
      <c r="Y382" s="256"/>
      <c r="Z382" s="256"/>
      <c r="AA382" s="256"/>
      <c r="AB382" s="256"/>
      <c r="AC382" s="256"/>
      <c r="AD382" s="256"/>
      <c r="AE382" s="256"/>
    </row>
    <row r="383">
      <c r="A383" s="216"/>
      <c r="B383" s="206">
        <v>45467.0</v>
      </c>
      <c r="C383" s="207" t="s">
        <v>354</v>
      </c>
      <c r="D383" s="261"/>
      <c r="E383" s="240" t="s">
        <v>15279</v>
      </c>
      <c r="F383" s="239" t="s">
        <v>15276</v>
      </c>
      <c r="G383" s="231">
        <v>45467.0</v>
      </c>
      <c r="H383" s="231">
        <v>45497.0</v>
      </c>
      <c r="I383" s="231">
        <v>45504.0</v>
      </c>
      <c r="J383" s="258">
        <v>45516.0</v>
      </c>
      <c r="K383" s="230"/>
      <c r="L383" s="230"/>
      <c r="M383" s="230"/>
      <c r="N383" s="230"/>
      <c r="O383" s="230"/>
      <c r="P383" s="230"/>
      <c r="Q383" s="238" t="s">
        <v>15277</v>
      </c>
      <c r="R383" s="270"/>
      <c r="S383" s="207"/>
      <c r="T383" s="256"/>
      <c r="U383" s="256"/>
      <c r="V383" s="256"/>
      <c r="W383" s="256"/>
      <c r="X383" s="256"/>
      <c r="Y383" s="256"/>
      <c r="Z383" s="256"/>
      <c r="AA383" s="256"/>
      <c r="AB383" s="256"/>
      <c r="AC383" s="256"/>
      <c r="AD383" s="256"/>
      <c r="AE383" s="256"/>
    </row>
    <row r="384">
      <c r="A384" s="216"/>
      <c r="B384" s="206">
        <v>45467.0</v>
      </c>
      <c r="C384" s="207" t="s">
        <v>3615</v>
      </c>
      <c r="D384" s="261"/>
      <c r="E384" s="240" t="s">
        <v>15275</v>
      </c>
      <c r="F384" s="239" t="s">
        <v>15282</v>
      </c>
      <c r="G384" s="231">
        <v>45467.0</v>
      </c>
      <c r="H384" s="231">
        <v>45469.0</v>
      </c>
      <c r="I384" s="231">
        <v>45474.0</v>
      </c>
      <c r="J384" s="231">
        <v>45481.0</v>
      </c>
      <c r="K384" s="231">
        <v>45483.0</v>
      </c>
      <c r="L384" s="231">
        <v>45488.0</v>
      </c>
      <c r="M384" s="231">
        <v>45490.0</v>
      </c>
      <c r="N384" s="231">
        <v>45495.0</v>
      </c>
      <c r="O384" s="231">
        <v>45497.0</v>
      </c>
      <c r="P384" s="231">
        <v>45502.0</v>
      </c>
      <c r="Q384" s="238" t="s">
        <v>15277</v>
      </c>
      <c r="R384" s="239" t="s">
        <v>15278</v>
      </c>
      <c r="S384" s="207"/>
      <c r="T384" s="256"/>
      <c r="U384" s="256"/>
      <c r="V384" s="256"/>
      <c r="W384" s="256"/>
      <c r="X384" s="256"/>
      <c r="Y384" s="256"/>
      <c r="Z384" s="256"/>
      <c r="AA384" s="256"/>
      <c r="AB384" s="256"/>
      <c r="AC384" s="256"/>
      <c r="AD384" s="256"/>
      <c r="AE384" s="256"/>
    </row>
    <row r="385">
      <c r="A385" s="216"/>
      <c r="B385" s="206">
        <v>45467.0</v>
      </c>
      <c r="C385" s="207" t="s">
        <v>3190</v>
      </c>
      <c r="D385" s="261"/>
      <c r="E385" s="240" t="s">
        <v>15275</v>
      </c>
      <c r="F385" s="239" t="s">
        <v>15282</v>
      </c>
      <c r="G385" s="231">
        <v>45467.0</v>
      </c>
      <c r="H385" s="231">
        <v>45468.0</v>
      </c>
      <c r="I385" s="231">
        <v>45469.0</v>
      </c>
      <c r="J385" s="231">
        <v>45470.0</v>
      </c>
      <c r="K385" s="231">
        <v>45471.0</v>
      </c>
      <c r="L385" s="231">
        <v>45474.0</v>
      </c>
      <c r="M385" s="231">
        <v>45477.0</v>
      </c>
      <c r="N385" s="231">
        <v>45478.0</v>
      </c>
      <c r="O385" s="231">
        <v>45485.0</v>
      </c>
      <c r="P385" s="231">
        <v>45486.0</v>
      </c>
      <c r="Q385" s="238" t="s">
        <v>15277</v>
      </c>
      <c r="R385" s="239" t="s">
        <v>15280</v>
      </c>
      <c r="S385" s="207"/>
      <c r="T385" s="256"/>
      <c r="U385" s="256"/>
      <c r="V385" s="256"/>
      <c r="W385" s="256"/>
      <c r="X385" s="256"/>
      <c r="Y385" s="256"/>
      <c r="Z385" s="256"/>
      <c r="AA385" s="256"/>
      <c r="AB385" s="256"/>
      <c r="AC385" s="256"/>
      <c r="AD385" s="256"/>
      <c r="AE385" s="256"/>
    </row>
    <row r="386">
      <c r="A386" s="216"/>
      <c r="B386" s="206">
        <v>45467.0</v>
      </c>
      <c r="C386" s="207" t="s">
        <v>2086</v>
      </c>
      <c r="D386" s="261"/>
      <c r="E386" s="240" t="s">
        <v>15275</v>
      </c>
      <c r="F386" s="239" t="s">
        <v>15282</v>
      </c>
      <c r="G386" s="231">
        <v>45467.0</v>
      </c>
      <c r="H386" s="231">
        <v>45468.0</v>
      </c>
      <c r="I386" s="231">
        <v>45469.0</v>
      </c>
      <c r="J386" s="231">
        <v>45470.0</v>
      </c>
      <c r="K386" s="231">
        <v>45471.0</v>
      </c>
      <c r="L386" s="231">
        <v>45477.0</v>
      </c>
      <c r="M386" s="231">
        <v>45479.0</v>
      </c>
      <c r="N386" s="231">
        <v>45482.0</v>
      </c>
      <c r="O386" s="231">
        <v>45483.0</v>
      </c>
      <c r="P386" s="231">
        <v>45484.0</v>
      </c>
      <c r="Q386" s="238" t="s">
        <v>15277</v>
      </c>
      <c r="R386" s="239" t="s">
        <v>15280</v>
      </c>
      <c r="S386" s="207"/>
      <c r="T386" s="256"/>
      <c r="U386" s="256"/>
      <c r="V386" s="256"/>
      <c r="W386" s="256"/>
      <c r="X386" s="256"/>
      <c r="Y386" s="256"/>
      <c r="Z386" s="256"/>
      <c r="AA386" s="256"/>
      <c r="AB386" s="256"/>
      <c r="AC386" s="256"/>
      <c r="AD386" s="256"/>
      <c r="AE386" s="256"/>
    </row>
    <row r="387">
      <c r="A387" s="216"/>
      <c r="B387" s="206">
        <v>45467.0</v>
      </c>
      <c r="C387" s="207" t="s">
        <v>3527</v>
      </c>
      <c r="D387" s="261"/>
      <c r="E387" s="240" t="s">
        <v>15275</v>
      </c>
      <c r="F387" s="239" t="s">
        <v>15282</v>
      </c>
      <c r="G387" s="231">
        <v>45470.0</v>
      </c>
      <c r="H387" s="231">
        <v>45474.0</v>
      </c>
      <c r="I387" s="231">
        <v>45481.0</v>
      </c>
      <c r="J387" s="231">
        <v>45484.0</v>
      </c>
      <c r="K387" s="231">
        <v>45489.0</v>
      </c>
      <c r="L387" s="231">
        <v>45491.0</v>
      </c>
      <c r="M387" s="231">
        <v>45496.0</v>
      </c>
      <c r="N387" s="231">
        <v>45498.0</v>
      </c>
      <c r="O387" s="231">
        <v>45503.0</v>
      </c>
      <c r="P387" s="230"/>
      <c r="Q387" s="238" t="s">
        <v>15337</v>
      </c>
      <c r="R387" s="270"/>
      <c r="S387" s="207"/>
      <c r="T387" s="256"/>
      <c r="U387" s="256"/>
      <c r="V387" s="256"/>
      <c r="W387" s="256"/>
      <c r="X387" s="256"/>
      <c r="Y387" s="256"/>
      <c r="Z387" s="256"/>
      <c r="AA387" s="256"/>
      <c r="AB387" s="256"/>
      <c r="AC387" s="256"/>
      <c r="AD387" s="256"/>
      <c r="AE387" s="256"/>
    </row>
    <row r="388">
      <c r="A388" s="216"/>
      <c r="B388" s="206">
        <v>45468.0</v>
      </c>
      <c r="C388" s="207" t="s">
        <v>3464</v>
      </c>
      <c r="D388" s="261"/>
      <c r="E388" s="240" t="s">
        <v>15275</v>
      </c>
      <c r="F388" s="239" t="s">
        <v>15276</v>
      </c>
      <c r="G388" s="231">
        <v>45468.0</v>
      </c>
      <c r="H388" s="231">
        <v>45469.0</v>
      </c>
      <c r="I388" s="231">
        <v>45470.0</v>
      </c>
      <c r="J388" s="231">
        <v>45481.0</v>
      </c>
      <c r="K388" s="231">
        <v>45482.0</v>
      </c>
      <c r="L388" s="231">
        <v>45483.0</v>
      </c>
      <c r="M388" s="231">
        <v>45484.0</v>
      </c>
      <c r="N388" s="231">
        <v>45488.0</v>
      </c>
      <c r="O388" s="231">
        <v>45489.0</v>
      </c>
      <c r="P388" s="231">
        <v>45495.0</v>
      </c>
      <c r="Q388" s="238" t="s">
        <v>15277</v>
      </c>
      <c r="R388" s="239" t="s">
        <v>15278</v>
      </c>
      <c r="S388" s="207"/>
      <c r="T388" s="256"/>
      <c r="U388" s="256"/>
      <c r="V388" s="256"/>
      <c r="W388" s="256"/>
      <c r="X388" s="256"/>
      <c r="Y388" s="256"/>
      <c r="Z388" s="256"/>
      <c r="AA388" s="256"/>
      <c r="AB388" s="256"/>
      <c r="AC388" s="256"/>
      <c r="AD388" s="256"/>
      <c r="AE388" s="256"/>
    </row>
    <row r="389">
      <c r="A389" s="216"/>
      <c r="B389" s="206">
        <v>45469.0</v>
      </c>
      <c r="C389" s="207" t="s">
        <v>3029</v>
      </c>
      <c r="D389" s="261"/>
      <c r="E389" s="240" t="s">
        <v>15275</v>
      </c>
      <c r="F389" s="239" t="s">
        <v>15282</v>
      </c>
      <c r="G389" s="231">
        <v>45471.0</v>
      </c>
      <c r="H389" s="231">
        <v>45478.0</v>
      </c>
      <c r="I389" s="231">
        <v>45488.0</v>
      </c>
      <c r="J389" s="231">
        <v>45490.0</v>
      </c>
      <c r="K389" s="231">
        <v>45492.0</v>
      </c>
      <c r="L389" s="231">
        <v>45495.0</v>
      </c>
      <c r="M389" s="231">
        <v>45499.0</v>
      </c>
      <c r="N389" s="231">
        <v>45502.0</v>
      </c>
      <c r="O389" s="231">
        <v>45504.0</v>
      </c>
      <c r="P389" s="231">
        <v>45506.0</v>
      </c>
      <c r="Q389" s="238" t="s">
        <v>15277</v>
      </c>
      <c r="R389" s="239" t="s">
        <v>15278</v>
      </c>
      <c r="S389" s="207"/>
      <c r="T389" s="256"/>
      <c r="U389" s="256"/>
      <c r="V389" s="256"/>
      <c r="W389" s="256"/>
      <c r="X389" s="256"/>
      <c r="Y389" s="256"/>
      <c r="Z389" s="256"/>
      <c r="AA389" s="256"/>
      <c r="AB389" s="256"/>
      <c r="AC389" s="256"/>
      <c r="AD389" s="256"/>
      <c r="AE389" s="256"/>
    </row>
    <row r="390">
      <c r="A390" s="216"/>
      <c r="B390" s="206">
        <v>45470.0</v>
      </c>
      <c r="C390" s="207" t="s">
        <v>3738</v>
      </c>
      <c r="D390" s="261"/>
      <c r="E390" s="240" t="s">
        <v>15275</v>
      </c>
      <c r="F390" s="239" t="s">
        <v>15282</v>
      </c>
      <c r="G390" s="231">
        <v>45474.0</v>
      </c>
      <c r="H390" s="231">
        <v>45477.0</v>
      </c>
      <c r="I390" s="231">
        <v>45481.0</v>
      </c>
      <c r="J390" s="231">
        <v>45482.0</v>
      </c>
      <c r="K390" s="231">
        <v>45483.0</v>
      </c>
      <c r="L390" s="231">
        <v>45484.0</v>
      </c>
      <c r="M390" s="231">
        <v>45488.0</v>
      </c>
      <c r="N390" s="231">
        <v>45489.0</v>
      </c>
      <c r="O390" s="231">
        <v>45490.0</v>
      </c>
      <c r="P390" s="231">
        <v>45491.0</v>
      </c>
      <c r="Q390" s="238" t="s">
        <v>15277</v>
      </c>
      <c r="R390" s="239" t="s">
        <v>15278</v>
      </c>
      <c r="S390" s="207"/>
      <c r="T390" s="256"/>
      <c r="U390" s="256"/>
      <c r="V390" s="256"/>
      <c r="W390" s="256"/>
      <c r="X390" s="256"/>
      <c r="Y390" s="256"/>
      <c r="Z390" s="256"/>
      <c r="AA390" s="256"/>
      <c r="AB390" s="256"/>
      <c r="AC390" s="256"/>
      <c r="AD390" s="256"/>
      <c r="AE390" s="256"/>
    </row>
    <row r="391">
      <c r="A391" s="216"/>
      <c r="B391" s="206">
        <v>45471.0</v>
      </c>
      <c r="C391" s="207" t="s">
        <v>2685</v>
      </c>
      <c r="D391" s="261"/>
      <c r="E391" s="240" t="s">
        <v>15275</v>
      </c>
      <c r="F391" s="239" t="s">
        <v>15276</v>
      </c>
      <c r="G391" s="231">
        <v>45463.0</v>
      </c>
      <c r="H391" s="231">
        <v>45465.0</v>
      </c>
      <c r="I391" s="231">
        <v>45471.0</v>
      </c>
      <c r="J391" s="231">
        <v>45489.0</v>
      </c>
      <c r="K391" s="231">
        <v>45493.0</v>
      </c>
      <c r="L391" s="231">
        <v>45495.0</v>
      </c>
      <c r="M391" s="231">
        <v>45531.0</v>
      </c>
      <c r="N391" s="231">
        <v>45622.0</v>
      </c>
      <c r="O391" s="231">
        <v>45623.0</v>
      </c>
      <c r="P391" s="231">
        <v>45637.0</v>
      </c>
      <c r="Q391" s="238" t="s">
        <v>15277</v>
      </c>
      <c r="R391" s="239" t="s">
        <v>15278</v>
      </c>
      <c r="S391" s="207"/>
      <c r="T391" s="256"/>
      <c r="U391" s="256"/>
      <c r="V391" s="256"/>
      <c r="W391" s="256"/>
      <c r="X391" s="256"/>
      <c r="Y391" s="256"/>
      <c r="Z391" s="256"/>
      <c r="AA391" s="256"/>
      <c r="AB391" s="256"/>
      <c r="AC391" s="256"/>
      <c r="AD391" s="256"/>
      <c r="AE391" s="256"/>
    </row>
    <row r="392">
      <c r="A392" s="216"/>
      <c r="B392" s="206">
        <v>45472.0</v>
      </c>
      <c r="C392" s="207" t="s">
        <v>2541</v>
      </c>
      <c r="D392" s="261"/>
      <c r="E392" s="240" t="s">
        <v>15275</v>
      </c>
      <c r="F392" s="239" t="s">
        <v>15276</v>
      </c>
      <c r="G392" s="231">
        <v>45473.0</v>
      </c>
      <c r="H392" s="231">
        <v>45473.0</v>
      </c>
      <c r="I392" s="231">
        <v>45479.0</v>
      </c>
      <c r="J392" s="231">
        <v>45493.0</v>
      </c>
      <c r="K392" s="231">
        <v>45494.0</v>
      </c>
      <c r="L392" s="231">
        <v>45507.0</v>
      </c>
      <c r="M392" s="231">
        <v>45508.0</v>
      </c>
      <c r="N392" s="231">
        <v>45514.0</v>
      </c>
      <c r="O392" s="231">
        <v>45515.0</v>
      </c>
      <c r="P392" s="231">
        <v>45542.0</v>
      </c>
      <c r="Q392" s="271" t="s">
        <v>15277</v>
      </c>
      <c r="R392" s="270"/>
      <c r="S392" s="207"/>
      <c r="T392" s="256"/>
      <c r="U392" s="256"/>
      <c r="V392" s="256"/>
      <c r="W392" s="256"/>
      <c r="X392" s="256"/>
      <c r="Y392" s="256"/>
      <c r="Z392" s="256"/>
      <c r="AA392" s="256"/>
      <c r="AB392" s="256"/>
      <c r="AC392" s="256"/>
      <c r="AD392" s="256"/>
      <c r="AE392" s="256"/>
    </row>
    <row r="393">
      <c r="A393" s="216"/>
      <c r="B393" s="206">
        <v>45472.0</v>
      </c>
      <c r="C393" s="207" t="s">
        <v>133</v>
      </c>
      <c r="D393" s="261"/>
      <c r="E393" s="240" t="s">
        <v>15279</v>
      </c>
      <c r="F393" s="239" t="s">
        <v>15276</v>
      </c>
      <c r="G393" s="231">
        <v>45472.0</v>
      </c>
      <c r="H393" s="231">
        <v>45473.0</v>
      </c>
      <c r="I393" s="231">
        <v>45487.0</v>
      </c>
      <c r="J393" s="258">
        <v>45493.0</v>
      </c>
      <c r="K393" s="231"/>
      <c r="L393" s="231"/>
      <c r="M393" s="230"/>
      <c r="N393" s="230"/>
      <c r="O393" s="230"/>
      <c r="P393" s="230"/>
      <c r="Q393" s="238" t="s">
        <v>15277</v>
      </c>
      <c r="R393" s="239" t="s">
        <v>15278</v>
      </c>
      <c r="S393" s="207"/>
      <c r="T393" s="256"/>
      <c r="U393" s="256"/>
      <c r="V393" s="256"/>
      <c r="W393" s="256"/>
      <c r="X393" s="256"/>
      <c r="Y393" s="256"/>
      <c r="Z393" s="256"/>
      <c r="AA393" s="256"/>
      <c r="AB393" s="256"/>
      <c r="AC393" s="256"/>
      <c r="AD393" s="256"/>
      <c r="AE393" s="256"/>
    </row>
    <row r="394">
      <c r="A394" s="216"/>
      <c r="B394" s="206">
        <v>45472.0</v>
      </c>
      <c r="C394" s="207" t="s">
        <v>197</v>
      </c>
      <c r="D394" s="261"/>
      <c r="E394" s="240" t="s">
        <v>15279</v>
      </c>
      <c r="F394" s="239" t="s">
        <v>15276</v>
      </c>
      <c r="G394" s="231">
        <v>45465.0</v>
      </c>
      <c r="H394" s="231">
        <v>45472.0</v>
      </c>
      <c r="I394" s="231">
        <v>45473.0</v>
      </c>
      <c r="J394" s="258">
        <v>45491.0</v>
      </c>
      <c r="K394" s="231">
        <v>45494.0</v>
      </c>
      <c r="L394" s="231">
        <v>45498.0</v>
      </c>
      <c r="M394" s="231">
        <v>45501.0</v>
      </c>
      <c r="N394" s="231">
        <v>45505.0</v>
      </c>
      <c r="O394" s="231">
        <v>45512.0</v>
      </c>
      <c r="P394" s="231">
        <v>45519.0</v>
      </c>
      <c r="Q394" s="238" t="s">
        <v>15277</v>
      </c>
      <c r="R394" s="239" t="s">
        <v>15278</v>
      </c>
      <c r="S394" s="207"/>
      <c r="T394" s="256"/>
      <c r="U394" s="256"/>
      <c r="V394" s="256"/>
      <c r="W394" s="256"/>
      <c r="X394" s="256"/>
      <c r="Y394" s="256"/>
      <c r="Z394" s="256"/>
      <c r="AA394" s="256"/>
      <c r="AB394" s="256"/>
      <c r="AC394" s="256"/>
      <c r="AD394" s="256"/>
      <c r="AE394" s="256"/>
    </row>
    <row r="395">
      <c r="A395" s="216"/>
      <c r="B395" s="206">
        <v>45473.0</v>
      </c>
      <c r="C395" s="207" t="s">
        <v>478</v>
      </c>
      <c r="D395" s="261"/>
      <c r="E395" s="240" t="s">
        <v>15279</v>
      </c>
      <c r="F395" s="239" t="s">
        <v>15276</v>
      </c>
      <c r="G395" s="231">
        <v>45473.0</v>
      </c>
      <c r="H395" s="231">
        <v>45479.0</v>
      </c>
      <c r="I395" s="231">
        <v>45487.0</v>
      </c>
      <c r="J395" s="258">
        <v>45494.0</v>
      </c>
      <c r="K395" s="231">
        <v>45501.0</v>
      </c>
      <c r="L395" s="231">
        <v>45515.0</v>
      </c>
      <c r="M395" s="231">
        <v>45529.0</v>
      </c>
      <c r="N395" s="231">
        <v>45543.0</v>
      </c>
      <c r="O395" s="231">
        <v>45550.0</v>
      </c>
      <c r="P395" s="231">
        <v>45557.0</v>
      </c>
      <c r="Q395" s="238" t="s">
        <v>15277</v>
      </c>
      <c r="R395" s="239" t="s">
        <v>15278</v>
      </c>
      <c r="S395" s="207"/>
      <c r="T395" s="256"/>
      <c r="U395" s="256"/>
      <c r="V395" s="256"/>
      <c r="W395" s="256"/>
      <c r="X395" s="256"/>
      <c r="Y395" s="256"/>
      <c r="Z395" s="256"/>
      <c r="AA395" s="256"/>
      <c r="AB395" s="256"/>
      <c r="AC395" s="256"/>
      <c r="AD395" s="256"/>
      <c r="AE395" s="256"/>
    </row>
    <row r="396">
      <c r="A396" s="216"/>
      <c r="B396" s="206">
        <v>45474.0</v>
      </c>
      <c r="C396" s="207" t="s">
        <v>1836</v>
      </c>
      <c r="D396" s="261"/>
      <c r="E396" s="240" t="s">
        <v>15275</v>
      </c>
      <c r="F396" s="239" t="s">
        <v>15276</v>
      </c>
      <c r="G396" s="231">
        <v>45474.0</v>
      </c>
      <c r="H396" s="231">
        <v>45481.0</v>
      </c>
      <c r="I396" s="231">
        <v>45487.0</v>
      </c>
      <c r="J396" s="231">
        <v>45501.0</v>
      </c>
      <c r="K396" s="231">
        <v>45502.0</v>
      </c>
      <c r="L396" s="231">
        <v>45509.0</v>
      </c>
      <c r="M396" s="231">
        <v>45515.0</v>
      </c>
      <c r="N396" s="231">
        <v>45523.0</v>
      </c>
      <c r="O396" s="231">
        <v>45529.0</v>
      </c>
      <c r="P396" s="231">
        <v>45530.0</v>
      </c>
      <c r="Q396" s="238" t="s">
        <v>15277</v>
      </c>
      <c r="R396" s="270"/>
      <c r="S396" s="207"/>
      <c r="T396" s="256"/>
      <c r="U396" s="256"/>
      <c r="V396" s="256"/>
      <c r="W396" s="256"/>
      <c r="X396" s="256"/>
      <c r="Y396" s="256"/>
      <c r="Z396" s="256"/>
      <c r="AA396" s="256"/>
      <c r="AB396" s="256"/>
      <c r="AC396" s="256"/>
      <c r="AD396" s="256"/>
      <c r="AE396" s="256"/>
    </row>
    <row r="397">
      <c r="A397" s="216"/>
      <c r="B397" s="206">
        <v>45477.0</v>
      </c>
      <c r="C397" s="207" t="s">
        <v>3126</v>
      </c>
      <c r="D397" s="261"/>
      <c r="E397" s="240" t="s">
        <v>15275</v>
      </c>
      <c r="F397" s="239" t="s">
        <v>15276</v>
      </c>
      <c r="G397" s="231">
        <v>45477.0</v>
      </c>
      <c r="H397" s="231">
        <v>45482.0</v>
      </c>
      <c r="I397" s="231">
        <v>45484.0</v>
      </c>
      <c r="J397" s="231">
        <v>45489.0</v>
      </c>
      <c r="K397" s="231">
        <v>45491.0</v>
      </c>
      <c r="L397" s="231">
        <v>45496.0</v>
      </c>
      <c r="M397" s="231">
        <v>45498.0</v>
      </c>
      <c r="N397" s="231">
        <v>45503.0</v>
      </c>
      <c r="O397" s="231">
        <v>45505.0</v>
      </c>
      <c r="P397" s="231">
        <v>45510.0</v>
      </c>
      <c r="Q397" s="238" t="s">
        <v>15277</v>
      </c>
      <c r="R397" s="270"/>
      <c r="S397" s="207"/>
      <c r="T397" s="256"/>
      <c r="U397" s="256"/>
      <c r="V397" s="256"/>
      <c r="W397" s="256"/>
      <c r="X397" s="256"/>
      <c r="Y397" s="256"/>
      <c r="Z397" s="256"/>
      <c r="AA397" s="256"/>
      <c r="AB397" s="256"/>
      <c r="AC397" s="256"/>
      <c r="AD397" s="256"/>
      <c r="AE397" s="256"/>
    </row>
    <row r="398">
      <c r="A398" s="216"/>
      <c r="B398" s="206">
        <v>45478.0</v>
      </c>
      <c r="C398" s="207" t="s">
        <v>1424</v>
      </c>
      <c r="D398" s="261"/>
      <c r="E398" s="240" t="s">
        <v>15275</v>
      </c>
      <c r="F398" s="239" t="s">
        <v>15276</v>
      </c>
      <c r="G398" s="231">
        <v>45481.0</v>
      </c>
      <c r="H398" s="231">
        <v>45488.0</v>
      </c>
      <c r="I398" s="231">
        <v>45495.0</v>
      </c>
      <c r="J398" s="231">
        <v>45499.0</v>
      </c>
      <c r="K398" s="231">
        <v>45506.0</v>
      </c>
      <c r="L398" s="231">
        <v>45513.0</v>
      </c>
      <c r="M398" s="231">
        <v>45520.0</v>
      </c>
      <c r="N398" s="231">
        <v>45527.0</v>
      </c>
      <c r="O398" s="231">
        <v>45534.0</v>
      </c>
      <c r="P398" s="231">
        <v>45541.0</v>
      </c>
      <c r="Q398" s="238" t="s">
        <v>15277</v>
      </c>
      <c r="R398" s="270"/>
      <c r="S398" s="207"/>
      <c r="T398" s="256"/>
      <c r="U398" s="256"/>
      <c r="V398" s="256"/>
      <c r="W398" s="256"/>
      <c r="X398" s="256"/>
      <c r="Y398" s="256"/>
      <c r="Z398" s="256"/>
      <c r="AA398" s="256"/>
      <c r="AB398" s="256"/>
      <c r="AC398" s="256"/>
      <c r="AD398" s="256"/>
      <c r="AE398" s="256"/>
    </row>
    <row r="399">
      <c r="A399" s="216"/>
      <c r="B399" s="206">
        <v>45479.0</v>
      </c>
      <c r="C399" s="207" t="s">
        <v>2926</v>
      </c>
      <c r="D399" s="261"/>
      <c r="E399" s="240" t="s">
        <v>15275</v>
      </c>
      <c r="F399" s="239" t="s">
        <v>15276</v>
      </c>
      <c r="G399" s="231">
        <v>45479.0</v>
      </c>
      <c r="H399" s="231">
        <v>45483.0</v>
      </c>
      <c r="I399" s="231">
        <v>45486.0</v>
      </c>
      <c r="J399" s="231">
        <v>45493.0</v>
      </c>
      <c r="K399" s="231">
        <v>45497.0</v>
      </c>
      <c r="L399" s="230"/>
      <c r="M399" s="230"/>
      <c r="N399" s="230"/>
      <c r="O399" s="230"/>
      <c r="P399" s="230"/>
      <c r="Q399" s="238" t="s">
        <v>15277</v>
      </c>
      <c r="R399" s="239" t="s">
        <v>15283</v>
      </c>
      <c r="S399" s="207"/>
      <c r="T399" s="256"/>
      <c r="U399" s="256"/>
      <c r="V399" s="256"/>
      <c r="W399" s="256"/>
      <c r="X399" s="256"/>
      <c r="Y399" s="256"/>
      <c r="Z399" s="256"/>
      <c r="AA399" s="256"/>
      <c r="AB399" s="256"/>
      <c r="AC399" s="256"/>
      <c r="AD399" s="256"/>
      <c r="AE399" s="256"/>
    </row>
    <row r="400">
      <c r="A400" s="216"/>
      <c r="B400" s="206">
        <v>45479.0</v>
      </c>
      <c r="C400" s="207" t="s">
        <v>3759</v>
      </c>
      <c r="D400" s="261"/>
      <c r="E400" s="240" t="s">
        <v>15275</v>
      </c>
      <c r="F400" s="239" t="s">
        <v>15276</v>
      </c>
      <c r="G400" s="231">
        <v>45484.0</v>
      </c>
      <c r="H400" s="231">
        <v>45491.0</v>
      </c>
      <c r="I400" s="231">
        <v>45498.0</v>
      </c>
      <c r="J400" s="231">
        <v>45505.0</v>
      </c>
      <c r="K400" s="231">
        <v>45513.0</v>
      </c>
      <c r="L400" s="231">
        <v>45519.0</v>
      </c>
      <c r="M400" s="231">
        <v>45526.0</v>
      </c>
      <c r="N400" s="231">
        <v>45540.0</v>
      </c>
      <c r="O400" s="231">
        <v>45544.0</v>
      </c>
      <c r="P400" s="231">
        <v>45558.0</v>
      </c>
      <c r="Q400" s="238" t="s">
        <v>15277</v>
      </c>
      <c r="R400" s="239" t="s">
        <v>15278</v>
      </c>
      <c r="S400" s="207"/>
      <c r="T400" s="256"/>
      <c r="U400" s="256"/>
      <c r="V400" s="256"/>
      <c r="W400" s="256"/>
      <c r="X400" s="256"/>
      <c r="Y400" s="256"/>
      <c r="Z400" s="256"/>
      <c r="AA400" s="256"/>
      <c r="AB400" s="256"/>
      <c r="AC400" s="256"/>
      <c r="AD400" s="256"/>
      <c r="AE400" s="256"/>
    </row>
    <row r="401">
      <c r="A401" s="216"/>
      <c r="B401" s="206">
        <v>45479.0</v>
      </c>
      <c r="C401" s="207" t="s">
        <v>488</v>
      </c>
      <c r="D401" s="261"/>
      <c r="E401" s="240" t="s">
        <v>15279</v>
      </c>
      <c r="F401" s="239" t="s">
        <v>15276</v>
      </c>
      <c r="G401" s="231">
        <v>45479.0</v>
      </c>
      <c r="H401" s="231">
        <v>45487.0</v>
      </c>
      <c r="I401" s="258">
        <v>45501.0</v>
      </c>
      <c r="J401" s="258">
        <v>45515.0</v>
      </c>
      <c r="K401" s="231">
        <v>45529.0</v>
      </c>
      <c r="L401" s="231">
        <v>45543.0</v>
      </c>
      <c r="M401" s="231">
        <v>45550.0</v>
      </c>
      <c r="N401" s="231">
        <v>45550.0</v>
      </c>
      <c r="O401" s="231">
        <v>45557.0</v>
      </c>
      <c r="P401" s="231">
        <v>45571.0</v>
      </c>
      <c r="Q401" s="238" t="s">
        <v>15277</v>
      </c>
      <c r="R401" s="239" t="s">
        <v>15278</v>
      </c>
      <c r="S401" s="207"/>
      <c r="T401" s="256"/>
      <c r="U401" s="256"/>
      <c r="V401" s="256"/>
      <c r="W401" s="256"/>
      <c r="X401" s="256"/>
      <c r="Y401" s="256"/>
      <c r="Z401" s="256"/>
      <c r="AA401" s="256"/>
      <c r="AB401" s="256"/>
      <c r="AC401" s="256"/>
      <c r="AD401" s="256"/>
      <c r="AE401" s="256"/>
    </row>
    <row r="402">
      <c r="A402" s="216"/>
      <c r="B402" s="206">
        <v>45481.0</v>
      </c>
      <c r="C402" s="207" t="s">
        <v>3371</v>
      </c>
      <c r="D402" s="261"/>
      <c r="E402" s="240" t="s">
        <v>15279</v>
      </c>
      <c r="F402" s="239" t="s">
        <v>15276</v>
      </c>
      <c r="G402" s="231">
        <v>45481.0</v>
      </c>
      <c r="H402" s="231">
        <v>45483.0</v>
      </c>
      <c r="I402" s="231">
        <v>45488.0</v>
      </c>
      <c r="J402" s="258">
        <v>45490.0</v>
      </c>
      <c r="K402" s="231">
        <v>45495.0</v>
      </c>
      <c r="L402" s="231">
        <v>45497.0</v>
      </c>
      <c r="M402" s="231">
        <v>45502.0</v>
      </c>
      <c r="N402" s="231">
        <v>45504.0</v>
      </c>
      <c r="O402" s="231">
        <v>45509.0</v>
      </c>
      <c r="P402" s="231">
        <v>45511.0</v>
      </c>
      <c r="Q402" s="238" t="s">
        <v>15277</v>
      </c>
      <c r="R402" s="239" t="s">
        <v>15278</v>
      </c>
      <c r="S402" s="207"/>
      <c r="T402" s="256"/>
      <c r="U402" s="256"/>
      <c r="V402" s="256"/>
      <c r="W402" s="256"/>
      <c r="X402" s="256"/>
      <c r="Y402" s="256"/>
      <c r="Z402" s="256"/>
      <c r="AA402" s="256"/>
      <c r="AB402" s="256"/>
      <c r="AC402" s="256"/>
      <c r="AD402" s="256"/>
      <c r="AE402" s="256"/>
    </row>
    <row r="403">
      <c r="A403" s="216"/>
      <c r="B403" s="206">
        <v>45481.0</v>
      </c>
      <c r="C403" s="207" t="s">
        <v>3475</v>
      </c>
      <c r="D403" s="261"/>
      <c r="E403" s="240" t="s">
        <v>15275</v>
      </c>
      <c r="F403" s="239" t="s">
        <v>15276</v>
      </c>
      <c r="G403" s="231">
        <v>45485.0</v>
      </c>
      <c r="H403" s="231">
        <v>45489.0</v>
      </c>
      <c r="I403" s="231">
        <v>45492.0</v>
      </c>
      <c r="J403" s="258">
        <v>45496.0</v>
      </c>
      <c r="K403" s="231">
        <v>45498.0</v>
      </c>
      <c r="L403" s="231">
        <v>45499.0</v>
      </c>
      <c r="M403" s="231">
        <v>45503.0</v>
      </c>
      <c r="N403" s="231">
        <v>45506.0</v>
      </c>
      <c r="O403" s="231">
        <v>45509.0</v>
      </c>
      <c r="P403" s="231">
        <v>45510.0</v>
      </c>
      <c r="Q403" s="238" t="s">
        <v>15277</v>
      </c>
      <c r="R403" s="239" t="s">
        <v>15278</v>
      </c>
      <c r="S403" s="207"/>
      <c r="T403" s="256"/>
      <c r="U403" s="256"/>
      <c r="V403" s="256"/>
      <c r="W403" s="256"/>
      <c r="X403" s="256"/>
      <c r="Y403" s="256"/>
      <c r="Z403" s="256"/>
      <c r="AA403" s="256"/>
      <c r="AB403" s="256"/>
      <c r="AC403" s="256"/>
      <c r="AD403" s="256"/>
      <c r="AE403" s="256"/>
    </row>
    <row r="404">
      <c r="A404" s="216"/>
      <c r="B404" s="206">
        <v>45482.0</v>
      </c>
      <c r="C404" s="207" t="s">
        <v>4787</v>
      </c>
      <c r="D404" s="261"/>
      <c r="E404" s="240" t="s">
        <v>15275</v>
      </c>
      <c r="F404" s="239" t="s">
        <v>15282</v>
      </c>
      <c r="G404" s="231">
        <v>45483.0</v>
      </c>
      <c r="H404" s="231">
        <v>45485.0</v>
      </c>
      <c r="I404" s="231">
        <v>45488.0</v>
      </c>
      <c r="J404" s="231">
        <v>45490.0</v>
      </c>
      <c r="K404" s="231">
        <v>45492.0</v>
      </c>
      <c r="L404" s="231">
        <v>45495.0</v>
      </c>
      <c r="M404" s="231">
        <v>45497.0</v>
      </c>
      <c r="N404" s="231">
        <v>45499.0</v>
      </c>
      <c r="O404" s="231">
        <v>45502.0</v>
      </c>
      <c r="P404" s="231">
        <v>45504.0</v>
      </c>
      <c r="Q404" s="238" t="s">
        <v>15277</v>
      </c>
      <c r="R404" s="239" t="s">
        <v>15278</v>
      </c>
      <c r="S404" s="207" t="s">
        <v>15180</v>
      </c>
      <c r="T404" s="256"/>
      <c r="U404" s="256"/>
      <c r="V404" s="256"/>
      <c r="W404" s="256"/>
      <c r="X404" s="256"/>
      <c r="Y404" s="256"/>
      <c r="Z404" s="256"/>
      <c r="AA404" s="256"/>
      <c r="AB404" s="256"/>
      <c r="AC404" s="256"/>
      <c r="AD404" s="256"/>
      <c r="AE404" s="256"/>
    </row>
    <row r="405">
      <c r="A405" s="216"/>
      <c r="B405" s="206">
        <v>45482.0</v>
      </c>
      <c r="C405" s="207" t="s">
        <v>3147</v>
      </c>
      <c r="D405" s="261"/>
      <c r="E405" s="240" t="s">
        <v>15275</v>
      </c>
      <c r="F405" s="239" t="s">
        <v>15276</v>
      </c>
      <c r="G405" s="231">
        <v>45482.0</v>
      </c>
      <c r="H405" s="231">
        <v>45484.0</v>
      </c>
      <c r="I405" s="231">
        <v>45489.0</v>
      </c>
      <c r="J405" s="231">
        <v>45491.0</v>
      </c>
      <c r="K405" s="231">
        <v>45496.0</v>
      </c>
      <c r="L405" s="231">
        <v>45504.0</v>
      </c>
      <c r="M405" s="231">
        <v>45510.0</v>
      </c>
      <c r="N405" s="231">
        <v>45512.0</v>
      </c>
      <c r="O405" s="231">
        <v>45533.0</v>
      </c>
      <c r="P405" s="231">
        <v>45538.0</v>
      </c>
      <c r="Q405" s="238" t="s">
        <v>15277</v>
      </c>
      <c r="R405" s="239" t="s">
        <v>15280</v>
      </c>
      <c r="S405" s="207"/>
      <c r="T405" s="256"/>
      <c r="U405" s="256"/>
      <c r="V405" s="256"/>
      <c r="W405" s="256"/>
      <c r="X405" s="256"/>
      <c r="Y405" s="256"/>
      <c r="Z405" s="256"/>
      <c r="AA405" s="256"/>
      <c r="AB405" s="256"/>
      <c r="AC405" s="256"/>
      <c r="AD405" s="256"/>
      <c r="AE405" s="256"/>
    </row>
    <row r="406">
      <c r="A406" s="216"/>
      <c r="B406" s="206">
        <v>45483.0</v>
      </c>
      <c r="C406" s="207" t="s">
        <v>15331</v>
      </c>
      <c r="D406" s="261"/>
      <c r="E406" s="240" t="s">
        <v>15275</v>
      </c>
      <c r="F406" s="239" t="s">
        <v>15276</v>
      </c>
      <c r="G406" s="231">
        <v>45488.0</v>
      </c>
      <c r="H406" s="231">
        <v>45490.0</v>
      </c>
      <c r="I406" s="231">
        <v>45497.0</v>
      </c>
      <c r="J406" s="231">
        <v>45504.0</v>
      </c>
      <c r="K406" s="231">
        <v>45511.0</v>
      </c>
      <c r="L406" s="231">
        <v>45525.0</v>
      </c>
      <c r="M406" s="231">
        <v>45548.0</v>
      </c>
      <c r="N406" s="231">
        <v>45580.0</v>
      </c>
      <c r="O406" s="231">
        <v>45643.0</v>
      </c>
      <c r="P406" s="231">
        <v>45644.0</v>
      </c>
      <c r="Q406" s="238" t="s">
        <v>15337</v>
      </c>
      <c r="R406" s="270"/>
      <c r="S406" s="207"/>
      <c r="T406" s="256"/>
      <c r="U406" s="256"/>
      <c r="V406" s="256"/>
      <c r="W406" s="256"/>
      <c r="X406" s="256"/>
      <c r="Y406" s="256"/>
      <c r="Z406" s="256"/>
      <c r="AA406" s="256"/>
      <c r="AB406" s="256"/>
      <c r="AC406" s="256"/>
      <c r="AD406" s="256"/>
      <c r="AE406" s="256"/>
    </row>
    <row r="407">
      <c r="A407" s="216"/>
      <c r="B407" s="206">
        <v>45484.0</v>
      </c>
      <c r="C407" s="207" t="s">
        <v>260</v>
      </c>
      <c r="D407" s="261"/>
      <c r="E407" s="240" t="s">
        <v>15275</v>
      </c>
      <c r="F407" s="239" t="s">
        <v>15276</v>
      </c>
      <c r="G407" s="231">
        <v>45483.0</v>
      </c>
      <c r="H407" s="231">
        <v>45490.0</v>
      </c>
      <c r="I407" s="231">
        <v>45496.0</v>
      </c>
      <c r="J407" s="231">
        <v>45503.0</v>
      </c>
      <c r="K407" s="231">
        <v>45504.0</v>
      </c>
      <c r="L407" s="231">
        <v>45510.0</v>
      </c>
      <c r="M407" s="231">
        <v>45517.0</v>
      </c>
      <c r="N407" s="231">
        <v>45518.0</v>
      </c>
      <c r="O407" s="231">
        <v>45524.0</v>
      </c>
      <c r="P407" s="231">
        <v>45525.0</v>
      </c>
      <c r="Q407" s="238" t="s">
        <v>15277</v>
      </c>
      <c r="R407" s="239" t="s">
        <v>15278</v>
      </c>
      <c r="S407" s="207"/>
      <c r="T407" s="256"/>
      <c r="U407" s="256"/>
      <c r="V407" s="256"/>
      <c r="W407" s="256"/>
      <c r="X407" s="256"/>
      <c r="Y407" s="256"/>
      <c r="Z407" s="256"/>
      <c r="AA407" s="256"/>
      <c r="AB407" s="256"/>
      <c r="AC407" s="256"/>
      <c r="AD407" s="256"/>
      <c r="AE407" s="256"/>
    </row>
    <row r="408">
      <c r="A408" s="216"/>
      <c r="B408" s="206">
        <v>45484.0</v>
      </c>
      <c r="C408" s="207" t="s">
        <v>582</v>
      </c>
      <c r="D408" s="261"/>
      <c r="E408" s="240" t="s">
        <v>15275</v>
      </c>
      <c r="F408" s="239" t="s">
        <v>15276</v>
      </c>
      <c r="G408" s="231">
        <v>45484.0</v>
      </c>
      <c r="H408" s="231">
        <v>45488.0</v>
      </c>
      <c r="I408" s="231">
        <v>45502.0</v>
      </c>
      <c r="J408" s="231">
        <v>45504.0</v>
      </c>
      <c r="K408" s="231">
        <v>45505.0</v>
      </c>
      <c r="L408" s="231">
        <v>45509.0</v>
      </c>
      <c r="M408" s="231">
        <v>45511.0</v>
      </c>
      <c r="N408" s="231">
        <v>45512.0</v>
      </c>
      <c r="O408" s="231">
        <v>45516.0</v>
      </c>
      <c r="P408" s="231">
        <v>45518.0</v>
      </c>
      <c r="Q408" s="238" t="s">
        <v>15277</v>
      </c>
      <c r="R408" s="239" t="s">
        <v>15278</v>
      </c>
      <c r="S408" s="207"/>
      <c r="T408" s="256"/>
      <c r="U408" s="256"/>
      <c r="V408" s="256"/>
      <c r="W408" s="256"/>
      <c r="X408" s="256"/>
      <c r="Y408" s="256"/>
      <c r="Z408" s="256"/>
      <c r="AA408" s="256"/>
      <c r="AB408" s="256"/>
      <c r="AC408" s="256"/>
      <c r="AD408" s="256"/>
      <c r="AE408" s="256"/>
    </row>
    <row r="409">
      <c r="A409" s="216"/>
      <c r="B409" s="206">
        <v>45485.0</v>
      </c>
      <c r="C409" s="207" t="s">
        <v>3873</v>
      </c>
      <c r="D409" s="261"/>
      <c r="E409" s="240" t="s">
        <v>15275</v>
      </c>
      <c r="F409" s="239" t="s">
        <v>15276</v>
      </c>
      <c r="G409" s="231">
        <v>45485.0</v>
      </c>
      <c r="H409" s="231">
        <v>45492.0</v>
      </c>
      <c r="I409" s="231">
        <v>45499.0</v>
      </c>
      <c r="J409" s="231">
        <v>45503.0</v>
      </c>
      <c r="K409" s="231">
        <v>45510.0</v>
      </c>
      <c r="L409" s="231">
        <v>45513.0</v>
      </c>
      <c r="M409" s="231">
        <v>45517.0</v>
      </c>
      <c r="N409" s="231">
        <v>45534.0</v>
      </c>
      <c r="O409" s="231">
        <v>45548.0</v>
      </c>
      <c r="P409" s="231">
        <v>45552.0</v>
      </c>
      <c r="Q409" s="238" t="s">
        <v>15277</v>
      </c>
      <c r="R409" s="239" t="s">
        <v>15278</v>
      </c>
      <c r="S409" s="207"/>
      <c r="T409" s="256"/>
      <c r="U409" s="256"/>
      <c r="V409" s="256"/>
      <c r="W409" s="256"/>
      <c r="X409" s="256"/>
      <c r="Y409" s="256"/>
      <c r="Z409" s="256"/>
      <c r="AA409" s="256"/>
      <c r="AB409" s="256"/>
      <c r="AC409" s="256"/>
      <c r="AD409" s="256"/>
      <c r="AE409" s="256"/>
    </row>
    <row r="410">
      <c r="A410" s="216"/>
      <c r="B410" s="206">
        <v>45486.0</v>
      </c>
      <c r="C410" s="207" t="s">
        <v>150</v>
      </c>
      <c r="D410" s="261"/>
      <c r="E410" s="240" t="s">
        <v>15279</v>
      </c>
      <c r="F410" s="239" t="s">
        <v>15276</v>
      </c>
      <c r="G410" s="231">
        <v>45486.0</v>
      </c>
      <c r="H410" s="231">
        <v>45500.0</v>
      </c>
      <c r="I410" s="231">
        <v>45505.0</v>
      </c>
      <c r="J410" s="258">
        <v>45507.0</v>
      </c>
      <c r="K410" s="230"/>
      <c r="L410" s="230"/>
      <c r="M410" s="230"/>
      <c r="N410" s="230"/>
      <c r="O410" s="230"/>
      <c r="P410" s="230"/>
      <c r="Q410" s="238" t="s">
        <v>15277</v>
      </c>
      <c r="R410" s="239" t="s">
        <v>15278</v>
      </c>
      <c r="S410" s="207"/>
      <c r="T410" s="256"/>
      <c r="U410" s="256"/>
      <c r="V410" s="256"/>
      <c r="W410" s="256"/>
      <c r="X410" s="256"/>
      <c r="Y410" s="256"/>
      <c r="Z410" s="256"/>
      <c r="AA410" s="256"/>
      <c r="AB410" s="256"/>
      <c r="AC410" s="256"/>
      <c r="AD410" s="256"/>
      <c r="AE410" s="256"/>
    </row>
    <row r="411">
      <c r="A411" s="216"/>
      <c r="B411" s="206">
        <v>45487.0</v>
      </c>
      <c r="C411" s="207" t="s">
        <v>221</v>
      </c>
      <c r="D411" s="261"/>
      <c r="E411" s="240" t="s">
        <v>15275</v>
      </c>
      <c r="F411" s="239" t="s">
        <v>15276</v>
      </c>
      <c r="G411" s="231">
        <v>45487.0</v>
      </c>
      <c r="H411" s="231">
        <v>45494.0</v>
      </c>
      <c r="I411" s="231">
        <v>45500.0</v>
      </c>
      <c r="J411" s="231">
        <v>45501.0</v>
      </c>
      <c r="K411" s="231">
        <v>45507.0</v>
      </c>
      <c r="L411" s="231">
        <v>45508.0</v>
      </c>
      <c r="M411" s="231">
        <v>45535.0</v>
      </c>
      <c r="N411" s="231">
        <v>45536.0</v>
      </c>
      <c r="O411" s="231">
        <v>45543.0</v>
      </c>
      <c r="P411" s="231">
        <v>45550.0</v>
      </c>
      <c r="Q411" s="238" t="s">
        <v>15277</v>
      </c>
      <c r="R411" s="239" t="s">
        <v>15278</v>
      </c>
      <c r="S411" s="207"/>
      <c r="T411" s="256"/>
      <c r="U411" s="256"/>
      <c r="V411" s="256"/>
      <c r="W411" s="256"/>
      <c r="X411" s="256"/>
      <c r="Y411" s="256"/>
      <c r="Z411" s="256"/>
      <c r="AA411" s="256"/>
      <c r="AB411" s="256"/>
      <c r="AC411" s="256"/>
      <c r="AD411" s="256"/>
      <c r="AE411" s="256"/>
    </row>
    <row r="412">
      <c r="A412" s="216"/>
      <c r="B412" s="206">
        <v>45488.0</v>
      </c>
      <c r="C412" s="207" t="s">
        <v>3442</v>
      </c>
      <c r="D412" s="261"/>
      <c r="E412" s="240" t="s">
        <v>15275</v>
      </c>
      <c r="F412" s="239" t="s">
        <v>15282</v>
      </c>
      <c r="G412" s="231">
        <v>45492.0</v>
      </c>
      <c r="H412" s="231">
        <v>45495.0</v>
      </c>
      <c r="I412" s="231">
        <v>45502.0</v>
      </c>
      <c r="J412" s="231">
        <v>45509.0</v>
      </c>
      <c r="K412" s="231">
        <v>45517.0</v>
      </c>
      <c r="L412" s="231">
        <v>45523.0</v>
      </c>
      <c r="M412" s="231">
        <v>45524.0</v>
      </c>
      <c r="N412" s="231">
        <v>45530.0</v>
      </c>
      <c r="O412" s="231">
        <v>45531.0</v>
      </c>
      <c r="P412" s="231">
        <v>45537.0</v>
      </c>
      <c r="Q412" s="238" t="s">
        <v>15277</v>
      </c>
      <c r="R412" s="239" t="s">
        <v>15280</v>
      </c>
      <c r="S412" s="207"/>
      <c r="T412" s="256"/>
      <c r="U412" s="256"/>
      <c r="V412" s="256"/>
      <c r="W412" s="256"/>
      <c r="X412" s="256"/>
      <c r="Y412" s="256"/>
      <c r="Z412" s="256"/>
      <c r="AA412" s="256"/>
      <c r="AB412" s="256"/>
      <c r="AC412" s="256"/>
      <c r="AD412" s="256"/>
      <c r="AE412" s="256"/>
    </row>
    <row r="413">
      <c r="A413" s="216"/>
      <c r="B413" s="206">
        <v>45489.0</v>
      </c>
      <c r="C413" s="207" t="s">
        <v>3485</v>
      </c>
      <c r="D413" s="261"/>
      <c r="E413" s="240" t="s">
        <v>15275</v>
      </c>
      <c r="F413" s="239" t="s">
        <v>15276</v>
      </c>
      <c r="G413" s="231">
        <v>45489.0</v>
      </c>
      <c r="H413" s="231">
        <v>45491.0</v>
      </c>
      <c r="I413" s="231">
        <v>45496.0</v>
      </c>
      <c r="J413" s="231">
        <v>45498.0</v>
      </c>
      <c r="K413" s="231">
        <v>45502.0</v>
      </c>
      <c r="L413" s="231">
        <v>45505.0</v>
      </c>
      <c r="M413" s="231">
        <v>45510.0</v>
      </c>
      <c r="N413" s="231">
        <v>45512.0</v>
      </c>
      <c r="O413" s="231">
        <v>45530.0</v>
      </c>
      <c r="P413" s="231">
        <v>45532.0</v>
      </c>
      <c r="Q413" s="238" t="s">
        <v>15277</v>
      </c>
      <c r="R413" s="239" t="s">
        <v>15278</v>
      </c>
      <c r="S413" s="207"/>
      <c r="T413" s="256"/>
      <c r="U413" s="256"/>
      <c r="V413" s="256"/>
      <c r="W413" s="256"/>
      <c r="X413" s="256"/>
      <c r="Y413" s="256"/>
      <c r="Z413" s="256"/>
      <c r="AA413" s="256"/>
      <c r="AB413" s="256"/>
      <c r="AC413" s="256"/>
      <c r="AD413" s="256"/>
      <c r="AE413" s="256"/>
    </row>
    <row r="414">
      <c r="A414" s="216"/>
      <c r="B414" s="206">
        <v>45489.0</v>
      </c>
      <c r="C414" s="207" t="s">
        <v>666</v>
      </c>
      <c r="D414" s="261"/>
      <c r="E414" s="240" t="s">
        <v>15275</v>
      </c>
      <c r="F414" s="239" t="s">
        <v>15276</v>
      </c>
      <c r="G414" s="231">
        <v>45489.0</v>
      </c>
      <c r="H414" s="231">
        <v>45492.0</v>
      </c>
      <c r="I414" s="231">
        <v>45496.0</v>
      </c>
      <c r="J414" s="231">
        <v>45503.0</v>
      </c>
      <c r="K414" s="231">
        <v>45504.0</v>
      </c>
      <c r="L414" s="231">
        <v>45510.0</v>
      </c>
      <c r="M414" s="231">
        <v>45524.0</v>
      </c>
      <c r="N414" s="231">
        <v>45531.0</v>
      </c>
      <c r="O414" s="231">
        <v>45538.0</v>
      </c>
      <c r="P414" s="231">
        <v>45541.0</v>
      </c>
      <c r="Q414" s="238" t="s">
        <v>15277</v>
      </c>
      <c r="R414" s="239" t="s">
        <v>15278</v>
      </c>
      <c r="S414" s="207"/>
      <c r="T414" s="256"/>
      <c r="U414" s="256"/>
      <c r="V414" s="256"/>
      <c r="W414" s="256"/>
      <c r="X414" s="256"/>
      <c r="Y414" s="256"/>
      <c r="Z414" s="256"/>
      <c r="AA414" s="256"/>
      <c r="AB414" s="256"/>
      <c r="AC414" s="256"/>
      <c r="AD414" s="256"/>
      <c r="AE414" s="256"/>
    </row>
    <row r="415">
      <c r="A415" s="216"/>
      <c r="B415" s="206">
        <v>45490.0</v>
      </c>
      <c r="C415" s="207" t="s">
        <v>3042</v>
      </c>
      <c r="D415" s="261"/>
      <c r="E415" s="240" t="s">
        <v>15275</v>
      </c>
      <c r="F415" s="239" t="s">
        <v>15276</v>
      </c>
      <c r="G415" s="231"/>
      <c r="H415" s="231"/>
      <c r="I415" s="231"/>
      <c r="J415" s="230"/>
      <c r="K415" s="230"/>
      <c r="L415" s="230"/>
      <c r="M415" s="230"/>
      <c r="N415" s="231">
        <v>45502.0</v>
      </c>
      <c r="O415" s="231">
        <v>45509.0</v>
      </c>
      <c r="P415" s="231">
        <v>45511.0</v>
      </c>
      <c r="Q415" s="238" t="s">
        <v>15277</v>
      </c>
      <c r="R415" s="239" t="s">
        <v>15305</v>
      </c>
      <c r="S415" s="207"/>
      <c r="T415" s="256"/>
      <c r="U415" s="256"/>
      <c r="V415" s="256"/>
      <c r="W415" s="256"/>
      <c r="X415" s="256"/>
      <c r="Y415" s="256"/>
      <c r="Z415" s="256"/>
      <c r="AA415" s="256"/>
      <c r="AB415" s="256"/>
      <c r="AC415" s="256"/>
      <c r="AD415" s="256"/>
      <c r="AE415" s="256"/>
    </row>
    <row r="416">
      <c r="A416" s="216"/>
      <c r="B416" s="206">
        <v>45490.0</v>
      </c>
      <c r="C416" s="207" t="s">
        <v>3958</v>
      </c>
      <c r="D416" s="261"/>
      <c r="E416" s="240" t="s">
        <v>15275</v>
      </c>
      <c r="F416" s="239" t="s">
        <v>15282</v>
      </c>
      <c r="G416" s="231">
        <v>45482.0</v>
      </c>
      <c r="H416" s="231">
        <v>45488.0</v>
      </c>
      <c r="I416" s="231">
        <v>45491.0</v>
      </c>
      <c r="J416" s="231">
        <v>45498.0</v>
      </c>
      <c r="K416" s="231">
        <v>45502.0</v>
      </c>
      <c r="L416" s="231">
        <v>45510.0</v>
      </c>
      <c r="M416" s="231">
        <v>45516.0</v>
      </c>
      <c r="N416" s="231">
        <v>45517.0</v>
      </c>
      <c r="O416" s="231">
        <v>45530.0</v>
      </c>
      <c r="P416" s="231">
        <v>45531.0</v>
      </c>
      <c r="Q416" s="238" t="s">
        <v>15277</v>
      </c>
      <c r="R416" s="239" t="s">
        <v>15278</v>
      </c>
      <c r="S416" s="207"/>
      <c r="T416" s="256"/>
      <c r="U416" s="256"/>
      <c r="V416" s="256"/>
      <c r="W416" s="256"/>
      <c r="X416" s="256"/>
      <c r="Y416" s="256"/>
      <c r="Z416" s="256"/>
      <c r="AA416" s="256"/>
      <c r="AB416" s="256"/>
      <c r="AC416" s="256"/>
      <c r="AD416" s="256"/>
      <c r="AE416" s="256"/>
    </row>
    <row r="417">
      <c r="A417" s="216"/>
      <c r="B417" s="206">
        <v>45490.0</v>
      </c>
      <c r="C417" s="207" t="s">
        <v>231</v>
      </c>
      <c r="D417" s="261"/>
      <c r="E417" s="240" t="s">
        <v>15275</v>
      </c>
      <c r="F417" s="239" t="s">
        <v>15276</v>
      </c>
      <c r="G417" s="231">
        <v>45489.0</v>
      </c>
      <c r="H417" s="231">
        <v>45498.0</v>
      </c>
      <c r="I417" s="231">
        <v>45503.0</v>
      </c>
      <c r="J417" s="231">
        <v>45505.0</v>
      </c>
      <c r="K417" s="231">
        <v>45510.0</v>
      </c>
      <c r="L417" s="231">
        <v>45517.0</v>
      </c>
      <c r="M417" s="231">
        <v>45519.0</v>
      </c>
      <c r="N417" s="231">
        <v>45526.0</v>
      </c>
      <c r="O417" s="231">
        <v>45538.0</v>
      </c>
      <c r="P417" s="231">
        <v>45540.0</v>
      </c>
      <c r="Q417" s="238" t="s">
        <v>15277</v>
      </c>
      <c r="R417" s="239" t="s">
        <v>15278</v>
      </c>
      <c r="S417" s="207"/>
      <c r="T417" s="256"/>
      <c r="U417" s="256"/>
      <c r="V417" s="256"/>
      <c r="W417" s="256"/>
      <c r="X417" s="256"/>
      <c r="Y417" s="256"/>
      <c r="Z417" s="256"/>
      <c r="AA417" s="256"/>
      <c r="AB417" s="256"/>
      <c r="AC417" s="256"/>
      <c r="AD417" s="256"/>
      <c r="AE417" s="256"/>
    </row>
    <row r="418">
      <c r="A418" s="216"/>
      <c r="B418" s="206">
        <v>45490.0</v>
      </c>
      <c r="C418" s="207" t="s">
        <v>436</v>
      </c>
      <c r="D418" s="261"/>
      <c r="E418" s="240" t="s">
        <v>15279</v>
      </c>
      <c r="F418" s="239" t="s">
        <v>15276</v>
      </c>
      <c r="G418" s="231">
        <v>45497.0</v>
      </c>
      <c r="H418" s="231">
        <v>45500.0</v>
      </c>
      <c r="I418" s="231">
        <v>45502.0</v>
      </c>
      <c r="J418" s="258">
        <v>45504.0</v>
      </c>
      <c r="K418" s="231">
        <v>45507.0</v>
      </c>
      <c r="L418" s="231">
        <v>45509.0</v>
      </c>
      <c r="M418" s="231">
        <v>45514.0</v>
      </c>
      <c r="N418" s="231">
        <v>45516.0</v>
      </c>
      <c r="O418" s="231">
        <v>45518.0</v>
      </c>
      <c r="P418" s="231">
        <v>45535.0</v>
      </c>
      <c r="Q418" s="238" t="s">
        <v>15277</v>
      </c>
      <c r="R418" s="239" t="s">
        <v>15278</v>
      </c>
      <c r="S418" s="207"/>
      <c r="T418" s="256"/>
      <c r="U418" s="256"/>
      <c r="V418" s="256"/>
      <c r="W418" s="256"/>
      <c r="X418" s="256"/>
      <c r="Y418" s="256"/>
      <c r="Z418" s="256"/>
      <c r="AA418" s="256"/>
      <c r="AB418" s="256"/>
      <c r="AC418" s="256"/>
      <c r="AD418" s="256"/>
      <c r="AE418" s="256"/>
    </row>
    <row r="419">
      <c r="A419" s="216"/>
      <c r="B419" s="206">
        <v>45491.0</v>
      </c>
      <c r="C419" s="207" t="s">
        <v>384</v>
      </c>
      <c r="D419" s="261"/>
      <c r="E419" s="240" t="s">
        <v>15279</v>
      </c>
      <c r="F419" s="239" t="s">
        <v>15276</v>
      </c>
      <c r="G419" s="231">
        <v>45491.0</v>
      </c>
      <c r="H419" s="231">
        <v>45493.0</v>
      </c>
      <c r="I419" s="231">
        <v>45498.0</v>
      </c>
      <c r="J419" s="258">
        <v>45500.0</v>
      </c>
      <c r="K419" s="230"/>
      <c r="L419" s="230"/>
      <c r="M419" s="230"/>
      <c r="N419" s="230"/>
      <c r="O419" s="230"/>
      <c r="P419" s="230"/>
      <c r="Q419" s="238" t="s">
        <v>15277</v>
      </c>
      <c r="R419" s="239" t="s">
        <v>15278</v>
      </c>
      <c r="S419" s="207"/>
      <c r="T419" s="256"/>
      <c r="U419" s="256"/>
      <c r="V419" s="256"/>
      <c r="W419" s="256"/>
      <c r="X419" s="256"/>
      <c r="Y419" s="256"/>
      <c r="Z419" s="256"/>
      <c r="AA419" s="256"/>
      <c r="AB419" s="256"/>
      <c r="AC419" s="256"/>
      <c r="AD419" s="256"/>
      <c r="AE419" s="256"/>
    </row>
    <row r="420">
      <c r="A420" s="216"/>
      <c r="B420" s="206">
        <v>45491.0</v>
      </c>
      <c r="C420" s="207" t="s">
        <v>1380</v>
      </c>
      <c r="D420" s="261"/>
      <c r="E420" s="240" t="s">
        <v>15275</v>
      </c>
      <c r="F420" s="239" t="s">
        <v>15276</v>
      </c>
      <c r="G420" s="231">
        <v>45473.0</v>
      </c>
      <c r="H420" s="231">
        <v>45486.0</v>
      </c>
      <c r="I420" s="231">
        <v>45493.0</v>
      </c>
      <c r="J420" s="231">
        <v>45494.0</v>
      </c>
      <c r="K420" s="231">
        <v>45500.0</v>
      </c>
      <c r="L420" s="231">
        <v>45501.0</v>
      </c>
      <c r="M420" s="231">
        <v>45507.0</v>
      </c>
      <c r="N420" s="231">
        <v>45514.0</v>
      </c>
      <c r="O420" s="231">
        <v>45522.0</v>
      </c>
      <c r="P420" s="231">
        <v>45535.0</v>
      </c>
      <c r="Q420" s="238" t="s">
        <v>15277</v>
      </c>
      <c r="R420" s="239" t="s">
        <v>15280</v>
      </c>
      <c r="S420" s="207"/>
      <c r="T420" s="256"/>
      <c r="U420" s="256"/>
      <c r="V420" s="256"/>
      <c r="W420" s="256"/>
      <c r="X420" s="256"/>
      <c r="Y420" s="256"/>
      <c r="Z420" s="256"/>
      <c r="AA420" s="256"/>
      <c r="AB420" s="256"/>
      <c r="AC420" s="256"/>
      <c r="AD420" s="256"/>
      <c r="AE420" s="256"/>
    </row>
    <row r="421">
      <c r="A421" s="216"/>
      <c r="B421" s="206">
        <v>45491.0</v>
      </c>
      <c r="C421" s="207" t="s">
        <v>3738</v>
      </c>
      <c r="D421" s="261"/>
      <c r="E421" s="240" t="s">
        <v>15275</v>
      </c>
      <c r="F421" s="239" t="s">
        <v>15276</v>
      </c>
      <c r="G421" s="231">
        <v>45492.0</v>
      </c>
      <c r="H421" s="231">
        <v>45495.0</v>
      </c>
      <c r="I421" s="231">
        <v>45496.0</v>
      </c>
      <c r="J421" s="231">
        <v>45497.0</v>
      </c>
      <c r="K421" s="231">
        <v>45498.0</v>
      </c>
      <c r="L421" s="231">
        <v>45499.0</v>
      </c>
      <c r="M421" s="231">
        <v>45502.0</v>
      </c>
      <c r="N421" s="231">
        <v>45503.0</v>
      </c>
      <c r="O421" s="231">
        <v>45504.0</v>
      </c>
      <c r="P421" s="231">
        <v>45509.0</v>
      </c>
      <c r="Q421" s="238" t="s">
        <v>15277</v>
      </c>
      <c r="R421" s="239" t="s">
        <v>15280</v>
      </c>
      <c r="S421" s="207"/>
      <c r="T421" s="256"/>
      <c r="U421" s="256"/>
      <c r="V421" s="256"/>
      <c r="W421" s="256"/>
      <c r="X421" s="256"/>
      <c r="Y421" s="256"/>
      <c r="Z421" s="256"/>
      <c r="AA421" s="256"/>
      <c r="AB421" s="256"/>
      <c r="AC421" s="256"/>
      <c r="AD421" s="256"/>
      <c r="AE421" s="256"/>
    </row>
    <row r="422">
      <c r="A422" s="216"/>
      <c r="B422" s="206">
        <v>45494.0</v>
      </c>
      <c r="C422" s="207" t="s">
        <v>3930</v>
      </c>
      <c r="D422" s="261"/>
      <c r="E422" s="240" t="s">
        <v>15275</v>
      </c>
      <c r="F422" s="239" t="s">
        <v>15282</v>
      </c>
      <c r="G422" s="231">
        <v>45496.0</v>
      </c>
      <c r="H422" s="231">
        <v>45498.0</v>
      </c>
      <c r="I422" s="231">
        <v>45502.0</v>
      </c>
      <c r="J422" s="231">
        <v>45505.0</v>
      </c>
      <c r="K422" s="231">
        <v>45512.0</v>
      </c>
      <c r="L422" s="231">
        <v>45517.0</v>
      </c>
      <c r="M422" s="231">
        <v>45519.0</v>
      </c>
      <c r="N422" s="231">
        <v>45523.0</v>
      </c>
      <c r="O422" s="231">
        <v>45526.0</v>
      </c>
      <c r="P422" s="231">
        <v>45531.0</v>
      </c>
      <c r="Q422" s="238" t="s">
        <v>15277</v>
      </c>
      <c r="R422" s="239" t="s">
        <v>15280</v>
      </c>
      <c r="S422" s="207"/>
      <c r="T422" s="256"/>
      <c r="U422" s="256"/>
      <c r="V422" s="256"/>
      <c r="W422" s="256"/>
      <c r="X422" s="256"/>
      <c r="Y422" s="256"/>
      <c r="Z422" s="256"/>
      <c r="AA422" s="256"/>
      <c r="AB422" s="256"/>
      <c r="AC422" s="256"/>
      <c r="AD422" s="256"/>
      <c r="AE422" s="256"/>
    </row>
    <row r="423">
      <c r="A423" s="216"/>
      <c r="B423" s="206">
        <v>45495.0</v>
      </c>
      <c r="C423" s="207" t="s">
        <v>3464</v>
      </c>
      <c r="D423" s="261"/>
      <c r="E423" s="240" t="s">
        <v>15279</v>
      </c>
      <c r="F423" s="239" t="s">
        <v>15276</v>
      </c>
      <c r="G423" s="231">
        <v>45496.0</v>
      </c>
      <c r="H423" s="231">
        <v>45502.0</v>
      </c>
      <c r="I423" s="231">
        <v>45505.0</v>
      </c>
      <c r="J423" s="258">
        <v>45509.0</v>
      </c>
      <c r="K423" s="231">
        <v>45512.0</v>
      </c>
      <c r="L423" s="231">
        <v>45516.0</v>
      </c>
      <c r="M423" s="231">
        <v>45519.0</v>
      </c>
      <c r="N423" s="231">
        <v>45520.0</v>
      </c>
      <c r="O423" s="231">
        <v>45523.0</v>
      </c>
      <c r="P423" s="231">
        <v>45526.0</v>
      </c>
      <c r="Q423" s="238" t="s">
        <v>15277</v>
      </c>
      <c r="R423" s="239" t="s">
        <v>15280</v>
      </c>
      <c r="S423" s="207"/>
      <c r="T423" s="256"/>
      <c r="U423" s="256"/>
      <c r="V423" s="256"/>
      <c r="W423" s="256"/>
      <c r="X423" s="256"/>
      <c r="Y423" s="256"/>
      <c r="Z423" s="256"/>
      <c r="AA423" s="256"/>
      <c r="AB423" s="256"/>
      <c r="AC423" s="256"/>
      <c r="AD423" s="256"/>
      <c r="AE423" s="256"/>
    </row>
    <row r="424">
      <c r="A424" s="216"/>
      <c r="B424" s="206">
        <v>45495.0</v>
      </c>
      <c r="C424" s="207" t="s">
        <v>3986</v>
      </c>
      <c r="D424" s="261"/>
      <c r="E424" s="240" t="s">
        <v>15275</v>
      </c>
      <c r="F424" s="239" t="s">
        <v>15282</v>
      </c>
      <c r="G424" s="231">
        <v>45495.0</v>
      </c>
      <c r="H424" s="231">
        <v>45497.0</v>
      </c>
      <c r="I424" s="231"/>
      <c r="J424" s="230"/>
      <c r="K424" s="230"/>
      <c r="L424" s="230"/>
      <c r="M424" s="230"/>
      <c r="N424" s="230"/>
      <c r="O424" s="230"/>
      <c r="P424" s="230"/>
      <c r="Q424" s="238" t="s">
        <v>15277</v>
      </c>
      <c r="R424" s="239" t="s">
        <v>15283</v>
      </c>
      <c r="S424" s="207"/>
      <c r="T424" s="256"/>
      <c r="U424" s="256"/>
      <c r="V424" s="256"/>
      <c r="W424" s="256"/>
      <c r="X424" s="256"/>
      <c r="Y424" s="256"/>
      <c r="Z424" s="256"/>
      <c r="AA424" s="256"/>
      <c r="AB424" s="256"/>
      <c r="AC424" s="256"/>
      <c r="AD424" s="256"/>
      <c r="AE424" s="256"/>
    </row>
    <row r="425">
      <c r="A425" s="216"/>
      <c r="B425" s="206">
        <v>45496.0</v>
      </c>
      <c r="C425" s="207" t="s">
        <v>4016</v>
      </c>
      <c r="D425" s="261"/>
      <c r="E425" s="240" t="s">
        <v>15275</v>
      </c>
      <c r="F425" s="239" t="s">
        <v>15282</v>
      </c>
      <c r="G425" s="231">
        <v>45496.0</v>
      </c>
      <c r="H425" s="231">
        <v>45498.0</v>
      </c>
      <c r="I425" s="231">
        <v>45502.0</v>
      </c>
      <c r="J425" s="231">
        <v>45504.0</v>
      </c>
      <c r="K425" s="231">
        <v>45505.0</v>
      </c>
      <c r="L425" s="231">
        <v>45509.0</v>
      </c>
      <c r="M425" s="231">
        <v>45510.0</v>
      </c>
      <c r="N425" s="231">
        <v>45512.0</v>
      </c>
      <c r="O425" s="231">
        <v>45516.0</v>
      </c>
      <c r="P425" s="231">
        <v>45517.0</v>
      </c>
      <c r="Q425" s="238" t="s">
        <v>15277</v>
      </c>
      <c r="R425" s="239" t="s">
        <v>15278</v>
      </c>
      <c r="S425" s="207"/>
      <c r="T425" s="256"/>
      <c r="U425" s="256"/>
      <c r="V425" s="256"/>
      <c r="W425" s="256"/>
      <c r="X425" s="256"/>
      <c r="Y425" s="256"/>
      <c r="Z425" s="256"/>
      <c r="AA425" s="256"/>
      <c r="AB425" s="256"/>
      <c r="AC425" s="256"/>
      <c r="AD425" s="256"/>
      <c r="AE425" s="256"/>
    </row>
    <row r="426">
      <c r="A426" s="216"/>
      <c r="B426" s="206">
        <v>45496.0</v>
      </c>
      <c r="C426" s="207" t="s">
        <v>4073</v>
      </c>
      <c r="D426" s="261"/>
      <c r="E426" s="240" t="s">
        <v>15275</v>
      </c>
      <c r="F426" s="239" t="s">
        <v>15282</v>
      </c>
      <c r="G426" s="231">
        <v>45497.0</v>
      </c>
      <c r="H426" s="231">
        <v>45502.0</v>
      </c>
      <c r="I426" s="231">
        <v>45505.0</v>
      </c>
      <c r="J426" s="231">
        <v>45509.0</v>
      </c>
      <c r="K426" s="231">
        <v>45511.0</v>
      </c>
      <c r="L426" s="231">
        <v>45519.0</v>
      </c>
      <c r="M426" s="231">
        <v>45530.0</v>
      </c>
      <c r="N426" s="230"/>
      <c r="O426" s="230"/>
      <c r="P426" s="230"/>
      <c r="Q426" s="238" t="s">
        <v>15337</v>
      </c>
      <c r="R426" s="270"/>
      <c r="S426" s="207"/>
      <c r="T426" s="256"/>
      <c r="U426" s="256"/>
      <c r="V426" s="256"/>
      <c r="W426" s="256"/>
      <c r="X426" s="256"/>
      <c r="Y426" s="256"/>
      <c r="Z426" s="256"/>
      <c r="AA426" s="256"/>
      <c r="AB426" s="256"/>
      <c r="AC426" s="256"/>
      <c r="AD426" s="256"/>
      <c r="AE426" s="256"/>
    </row>
    <row r="427">
      <c r="A427" s="216"/>
      <c r="B427" s="206">
        <v>45496.0</v>
      </c>
      <c r="C427" s="207" t="s">
        <v>4118</v>
      </c>
      <c r="D427" s="261"/>
      <c r="E427" s="240" t="s">
        <v>15275</v>
      </c>
      <c r="F427" s="239" t="s">
        <v>15282</v>
      </c>
      <c r="G427" s="231">
        <v>45496.0</v>
      </c>
      <c r="H427" s="231">
        <v>45503.0</v>
      </c>
      <c r="I427" s="231">
        <v>45504.0</v>
      </c>
      <c r="J427" s="231">
        <v>45510.0</v>
      </c>
      <c r="K427" s="231">
        <v>45512.0</v>
      </c>
      <c r="L427" s="231">
        <v>45517.0</v>
      </c>
      <c r="M427" s="231">
        <v>45518.0</v>
      </c>
      <c r="N427" s="231">
        <v>45524.0</v>
      </c>
      <c r="O427" s="231">
        <v>45525.0</v>
      </c>
      <c r="P427" s="231">
        <v>45526.0</v>
      </c>
      <c r="Q427" s="238" t="s">
        <v>15277</v>
      </c>
      <c r="R427" s="239" t="s">
        <v>15278</v>
      </c>
      <c r="S427" s="207"/>
      <c r="T427" s="256"/>
      <c r="U427" s="256"/>
      <c r="V427" s="256"/>
      <c r="W427" s="256"/>
      <c r="X427" s="256"/>
      <c r="Y427" s="256"/>
      <c r="Z427" s="256"/>
      <c r="AA427" s="256"/>
      <c r="AB427" s="256"/>
      <c r="AC427" s="256"/>
      <c r="AD427" s="256"/>
      <c r="AE427" s="256"/>
    </row>
    <row r="428">
      <c r="A428" s="216"/>
      <c r="B428" s="206">
        <v>45497.0</v>
      </c>
      <c r="C428" s="207" t="s">
        <v>567</v>
      </c>
      <c r="D428" s="261"/>
      <c r="E428" s="240" t="s">
        <v>15279</v>
      </c>
      <c r="F428" s="239" t="s">
        <v>15276</v>
      </c>
      <c r="G428" s="231">
        <v>45497.0</v>
      </c>
      <c r="H428" s="231">
        <v>45498.0</v>
      </c>
      <c r="I428" s="231">
        <v>45512.0</v>
      </c>
      <c r="J428" s="258">
        <v>45519.0</v>
      </c>
      <c r="K428" s="231">
        <v>45540.0</v>
      </c>
      <c r="L428" s="231">
        <v>45547.0</v>
      </c>
      <c r="M428" s="231">
        <v>45554.0</v>
      </c>
      <c r="N428" s="231">
        <v>45561.0</v>
      </c>
      <c r="O428" s="231">
        <v>45575.0</v>
      </c>
      <c r="P428" s="231">
        <v>45582.0</v>
      </c>
      <c r="Q428" s="238" t="s">
        <v>15277</v>
      </c>
      <c r="R428" s="270"/>
      <c r="S428" s="207"/>
      <c r="T428" s="256"/>
      <c r="U428" s="256"/>
      <c r="V428" s="256"/>
      <c r="W428" s="256"/>
      <c r="X428" s="256"/>
      <c r="Y428" s="256"/>
      <c r="Z428" s="256"/>
      <c r="AA428" s="256"/>
      <c r="AB428" s="256"/>
      <c r="AC428" s="256"/>
      <c r="AD428" s="256"/>
      <c r="AE428" s="256"/>
    </row>
    <row r="429">
      <c r="A429" s="216"/>
      <c r="B429" s="206">
        <v>45498.0</v>
      </c>
      <c r="C429" s="207" t="s">
        <v>2525</v>
      </c>
      <c r="D429" s="261"/>
      <c r="E429" s="240" t="s">
        <v>15275</v>
      </c>
      <c r="F429" s="239" t="s">
        <v>15276</v>
      </c>
      <c r="G429" s="231">
        <v>45505.0</v>
      </c>
      <c r="H429" s="231">
        <v>45512.0</v>
      </c>
      <c r="I429" s="231">
        <v>45515.0</v>
      </c>
      <c r="J429" s="231">
        <v>45526.0</v>
      </c>
      <c r="K429" s="231">
        <v>45533.0</v>
      </c>
      <c r="L429" s="231">
        <v>45536.0</v>
      </c>
      <c r="M429" s="231">
        <v>45540.0</v>
      </c>
      <c r="N429" s="231">
        <v>45557.0</v>
      </c>
      <c r="O429" s="231">
        <v>45561.0</v>
      </c>
      <c r="P429" s="231">
        <v>45564.0</v>
      </c>
      <c r="Q429" s="238" t="s">
        <v>15277</v>
      </c>
      <c r="R429" s="239" t="s">
        <v>15278</v>
      </c>
      <c r="S429" s="207"/>
      <c r="T429" s="256"/>
      <c r="U429" s="256"/>
      <c r="V429" s="256"/>
      <c r="W429" s="256"/>
      <c r="X429" s="256"/>
      <c r="Y429" s="256"/>
      <c r="Z429" s="256"/>
      <c r="AA429" s="256"/>
      <c r="AB429" s="256"/>
      <c r="AC429" s="256"/>
      <c r="AD429" s="256"/>
      <c r="AE429" s="256"/>
    </row>
    <row r="430">
      <c r="A430" s="216"/>
      <c r="B430" s="206">
        <v>45498.0</v>
      </c>
      <c r="C430" s="207" t="s">
        <v>3510</v>
      </c>
      <c r="D430" s="261"/>
      <c r="E430" s="240" t="s">
        <v>15275</v>
      </c>
      <c r="F430" s="239" t="s">
        <v>15276</v>
      </c>
      <c r="G430" s="231">
        <v>45503.0</v>
      </c>
      <c r="H430" s="231">
        <v>45510.0</v>
      </c>
      <c r="I430" s="231">
        <v>45517.0</v>
      </c>
      <c r="J430" s="231">
        <v>45524.0</v>
      </c>
      <c r="K430" s="231">
        <v>45532.0</v>
      </c>
      <c r="L430" s="231">
        <v>45534.0</v>
      </c>
      <c r="M430" s="231">
        <v>45541.0</v>
      </c>
      <c r="N430" s="231">
        <v>45545.0</v>
      </c>
      <c r="O430" s="231">
        <v>45555.0</v>
      </c>
      <c r="P430" s="231">
        <v>45562.0</v>
      </c>
      <c r="Q430" s="238" t="s">
        <v>15277</v>
      </c>
      <c r="R430" s="270"/>
      <c r="S430" s="207"/>
      <c r="T430" s="256"/>
      <c r="U430" s="256"/>
      <c r="V430" s="256"/>
      <c r="W430" s="256"/>
      <c r="X430" s="256"/>
      <c r="Y430" s="256"/>
      <c r="Z430" s="256"/>
      <c r="AA430" s="256"/>
      <c r="AB430" s="256"/>
      <c r="AC430" s="256"/>
      <c r="AD430" s="256"/>
      <c r="AE430" s="256"/>
    </row>
    <row r="431">
      <c r="A431" s="216"/>
      <c r="B431" s="206">
        <v>45501.0</v>
      </c>
      <c r="C431" s="207" t="s">
        <v>15343</v>
      </c>
      <c r="D431" s="261"/>
      <c r="E431" s="240" t="s">
        <v>15275</v>
      </c>
      <c r="F431" s="239" t="s">
        <v>15276</v>
      </c>
      <c r="G431" s="231">
        <v>45487.0</v>
      </c>
      <c r="H431" s="231">
        <v>45501.0</v>
      </c>
      <c r="I431" s="231">
        <v>45514.0</v>
      </c>
      <c r="J431" s="231">
        <v>45515.0</v>
      </c>
      <c r="K431" s="231">
        <v>45522.0</v>
      </c>
      <c r="L431" s="231">
        <v>45528.0</v>
      </c>
      <c r="M431" s="231">
        <v>45529.0</v>
      </c>
      <c r="N431" s="231">
        <v>45536.0</v>
      </c>
      <c r="O431" s="231">
        <v>45542.0</v>
      </c>
      <c r="P431" s="231">
        <v>45550.0</v>
      </c>
      <c r="Q431" s="238" t="s">
        <v>15277</v>
      </c>
      <c r="R431" s="239" t="s">
        <v>15278</v>
      </c>
      <c r="S431" s="207"/>
      <c r="T431" s="256"/>
      <c r="U431" s="256"/>
      <c r="V431" s="256"/>
      <c r="W431" s="256"/>
      <c r="X431" s="256"/>
      <c r="Y431" s="256"/>
      <c r="Z431" s="256"/>
      <c r="AA431" s="256"/>
      <c r="AB431" s="256"/>
      <c r="AC431" s="256"/>
      <c r="AD431" s="256"/>
      <c r="AE431" s="256"/>
    </row>
    <row r="432">
      <c r="A432" s="216"/>
      <c r="B432" s="206">
        <v>45503.0</v>
      </c>
      <c r="C432" s="207" t="s">
        <v>4129</v>
      </c>
      <c r="D432" s="261"/>
      <c r="E432" s="240" t="s">
        <v>15275</v>
      </c>
      <c r="F432" s="239" t="s">
        <v>15282</v>
      </c>
      <c r="G432" s="231">
        <v>45503.0</v>
      </c>
      <c r="H432" s="231">
        <v>45506.0</v>
      </c>
      <c r="I432" s="231">
        <v>45509.0</v>
      </c>
      <c r="J432" s="231">
        <v>45516.0</v>
      </c>
      <c r="K432" s="231">
        <v>45519.0</v>
      </c>
      <c r="L432" s="231">
        <v>45523.0</v>
      </c>
      <c r="M432" s="231">
        <v>45526.0</v>
      </c>
      <c r="N432" s="231">
        <v>45530.0</v>
      </c>
      <c r="O432" s="231">
        <v>45533.0</v>
      </c>
      <c r="P432" s="231">
        <v>45537.0</v>
      </c>
      <c r="Q432" s="238" t="s">
        <v>15277</v>
      </c>
      <c r="R432" s="239" t="s">
        <v>15278</v>
      </c>
      <c r="S432" s="207"/>
      <c r="T432" s="256"/>
      <c r="U432" s="256"/>
      <c r="V432" s="256"/>
      <c r="W432" s="256"/>
      <c r="X432" s="256"/>
      <c r="Y432" s="256"/>
      <c r="Z432" s="256"/>
      <c r="AA432" s="256"/>
      <c r="AB432" s="256"/>
      <c r="AC432" s="256"/>
      <c r="AD432" s="256"/>
      <c r="AE432" s="256"/>
    </row>
    <row r="433">
      <c r="A433" s="216"/>
      <c r="B433" s="206">
        <v>45504.0</v>
      </c>
      <c r="C433" s="207" t="s">
        <v>1165</v>
      </c>
      <c r="D433" s="261"/>
      <c r="E433" s="240" t="s">
        <v>15275</v>
      </c>
      <c r="F433" s="239"/>
      <c r="G433" s="231">
        <v>45500.0</v>
      </c>
      <c r="H433" s="231">
        <v>45504.0</v>
      </c>
      <c r="I433" s="231">
        <v>45507.0</v>
      </c>
      <c r="J433" s="231">
        <v>45511.0</v>
      </c>
      <c r="K433" s="231">
        <v>45514.0</v>
      </c>
      <c r="L433" s="231">
        <v>45518.0</v>
      </c>
      <c r="M433" s="231">
        <v>45525.0</v>
      </c>
      <c r="N433" s="231">
        <v>45532.0</v>
      </c>
      <c r="O433" s="231">
        <v>45535.0</v>
      </c>
      <c r="P433" s="231">
        <v>45543.0</v>
      </c>
      <c r="Q433" s="238" t="s">
        <v>15277</v>
      </c>
      <c r="R433" s="239" t="s">
        <v>15278</v>
      </c>
      <c r="S433" s="207"/>
      <c r="T433" s="256"/>
      <c r="U433" s="256"/>
      <c r="V433" s="256"/>
      <c r="W433" s="256"/>
      <c r="X433" s="256"/>
      <c r="Y433" s="256"/>
      <c r="Z433" s="256"/>
      <c r="AA433" s="256"/>
      <c r="AB433" s="256"/>
      <c r="AC433" s="256"/>
      <c r="AD433" s="256"/>
      <c r="AE433" s="256"/>
    </row>
    <row r="434">
      <c r="A434" s="216"/>
      <c r="B434" s="206">
        <v>45504.0</v>
      </c>
      <c r="C434" s="207" t="s">
        <v>4093</v>
      </c>
      <c r="D434" s="261"/>
      <c r="E434" s="240" t="s">
        <v>15275</v>
      </c>
      <c r="F434" s="239" t="s">
        <v>15282</v>
      </c>
      <c r="G434" s="231">
        <v>45504.0</v>
      </c>
      <c r="H434" s="231">
        <v>45505.0</v>
      </c>
      <c r="I434" s="231">
        <v>45517.0</v>
      </c>
      <c r="J434" s="231">
        <v>45518.0</v>
      </c>
      <c r="K434" s="231">
        <v>45519.0</v>
      </c>
      <c r="L434" s="231">
        <v>45567.0</v>
      </c>
      <c r="M434" s="231">
        <v>45572.0</v>
      </c>
      <c r="N434" s="231">
        <v>45596.0</v>
      </c>
      <c r="O434" s="231">
        <v>45597.0</v>
      </c>
      <c r="P434" s="230"/>
      <c r="Q434" s="238" t="s">
        <v>15337</v>
      </c>
      <c r="R434" s="270"/>
      <c r="S434" s="207"/>
      <c r="T434" s="256"/>
      <c r="U434" s="256"/>
      <c r="V434" s="256"/>
      <c r="W434" s="256"/>
      <c r="X434" s="256"/>
      <c r="Y434" s="256"/>
      <c r="Z434" s="256"/>
      <c r="AA434" s="256"/>
      <c r="AB434" s="256"/>
      <c r="AC434" s="256"/>
      <c r="AD434" s="256"/>
      <c r="AE434" s="256"/>
    </row>
    <row r="435">
      <c r="A435" s="216"/>
      <c r="B435" s="206">
        <v>45505.0</v>
      </c>
      <c r="C435" s="207" t="s">
        <v>4787</v>
      </c>
      <c r="D435" s="261"/>
      <c r="E435" s="240" t="s">
        <v>15275</v>
      </c>
      <c r="F435" s="239" t="s">
        <v>15276</v>
      </c>
      <c r="G435" s="231">
        <v>45512.0</v>
      </c>
      <c r="H435" s="231">
        <v>45513.0</v>
      </c>
      <c r="I435" s="231">
        <v>45520.0</v>
      </c>
      <c r="J435" s="231">
        <v>45523.0</v>
      </c>
      <c r="K435" s="231">
        <v>45527.0</v>
      </c>
      <c r="L435" s="231">
        <v>45530.0</v>
      </c>
      <c r="M435" s="231">
        <v>45532.0</v>
      </c>
      <c r="N435" s="231">
        <v>45534.0</v>
      </c>
      <c r="O435" s="231">
        <v>45537.0</v>
      </c>
      <c r="P435" s="231">
        <v>45539.0</v>
      </c>
      <c r="Q435" s="238" t="s">
        <v>15277</v>
      </c>
      <c r="R435" s="239" t="s">
        <v>15278</v>
      </c>
      <c r="S435" s="207" t="s">
        <v>15180</v>
      </c>
      <c r="T435" s="256"/>
      <c r="U435" s="256"/>
      <c r="V435" s="256"/>
      <c r="W435" s="256"/>
      <c r="X435" s="256"/>
      <c r="Y435" s="256"/>
      <c r="Z435" s="256"/>
      <c r="AA435" s="256"/>
      <c r="AB435" s="256"/>
      <c r="AC435" s="256"/>
      <c r="AD435" s="256"/>
      <c r="AE435" s="256"/>
    </row>
    <row r="436">
      <c r="A436" s="216"/>
      <c r="B436" s="206">
        <v>45505.0</v>
      </c>
      <c r="C436" s="207" t="s">
        <v>120</v>
      </c>
      <c r="D436" s="261"/>
      <c r="E436" s="240" t="s">
        <v>15275</v>
      </c>
      <c r="F436" s="239" t="s">
        <v>15276</v>
      </c>
      <c r="G436" s="231">
        <v>45504.0</v>
      </c>
      <c r="H436" s="231">
        <v>45511.0</v>
      </c>
      <c r="I436" s="231">
        <v>45518.0</v>
      </c>
      <c r="J436" s="231">
        <v>45532.0</v>
      </c>
      <c r="K436" s="231">
        <v>45539.0</v>
      </c>
      <c r="L436" s="231">
        <v>45546.0</v>
      </c>
      <c r="M436" s="231">
        <v>45553.0</v>
      </c>
      <c r="N436" s="231">
        <v>45574.0</v>
      </c>
      <c r="O436" s="231">
        <v>45602.0</v>
      </c>
      <c r="P436" s="231">
        <v>45609.0</v>
      </c>
      <c r="Q436" s="238" t="s">
        <v>15277</v>
      </c>
      <c r="R436" s="239" t="s">
        <v>15278</v>
      </c>
      <c r="S436" s="207"/>
      <c r="T436" s="256"/>
      <c r="U436" s="256"/>
      <c r="V436" s="256"/>
      <c r="W436" s="256"/>
      <c r="X436" s="256"/>
      <c r="Y436" s="256"/>
      <c r="Z436" s="256"/>
      <c r="AA436" s="256"/>
      <c r="AB436" s="256"/>
      <c r="AC436" s="256"/>
      <c r="AD436" s="256"/>
      <c r="AE436" s="256"/>
    </row>
    <row r="437">
      <c r="A437" s="216"/>
      <c r="B437" s="206">
        <v>45506.0</v>
      </c>
      <c r="C437" s="207" t="s">
        <v>3029</v>
      </c>
      <c r="D437" s="261"/>
      <c r="E437" s="240" t="s">
        <v>15275</v>
      </c>
      <c r="F437" s="239" t="s">
        <v>15276</v>
      </c>
      <c r="G437" s="231">
        <v>45509.0</v>
      </c>
      <c r="H437" s="231">
        <v>45511.0</v>
      </c>
      <c r="I437" s="231">
        <v>45513.0</v>
      </c>
      <c r="J437" s="231">
        <v>45516.0</v>
      </c>
      <c r="K437" s="231">
        <v>45518.0</v>
      </c>
      <c r="L437" s="231">
        <v>45520.0</v>
      </c>
      <c r="M437" s="231">
        <v>45523.0</v>
      </c>
      <c r="N437" s="231">
        <v>45525.0</v>
      </c>
      <c r="O437" s="231">
        <v>45530.0</v>
      </c>
      <c r="P437" s="231">
        <v>45532.0</v>
      </c>
      <c r="Q437" s="238" t="s">
        <v>15277</v>
      </c>
      <c r="R437" s="239" t="s">
        <v>15278</v>
      </c>
      <c r="S437" s="207"/>
      <c r="T437" s="256"/>
      <c r="U437" s="256"/>
      <c r="V437" s="256"/>
      <c r="W437" s="256"/>
      <c r="X437" s="256"/>
      <c r="Y437" s="256"/>
      <c r="Z437" s="256"/>
      <c r="AA437" s="256"/>
      <c r="AB437" s="256"/>
      <c r="AC437" s="256"/>
      <c r="AD437" s="256"/>
      <c r="AE437" s="256"/>
    </row>
    <row r="438">
      <c r="A438" s="216"/>
      <c r="B438" s="206">
        <v>45506.0</v>
      </c>
      <c r="C438" s="207" t="s">
        <v>3453</v>
      </c>
      <c r="D438" s="261"/>
      <c r="E438" s="240" t="s">
        <v>15275</v>
      </c>
      <c r="F438" s="239" t="s">
        <v>15276</v>
      </c>
      <c r="G438" s="231">
        <v>45499.0</v>
      </c>
      <c r="H438" s="231">
        <v>45506.0</v>
      </c>
      <c r="I438" s="231">
        <v>45510.0</v>
      </c>
      <c r="J438" s="231">
        <v>45513.0</v>
      </c>
      <c r="K438" s="231">
        <v>45541.0</v>
      </c>
      <c r="L438" s="231">
        <v>45553.0</v>
      </c>
      <c r="M438" s="231">
        <v>45558.0</v>
      </c>
      <c r="N438" s="231">
        <v>45565.0</v>
      </c>
      <c r="O438" s="231">
        <v>45567.0</v>
      </c>
      <c r="P438" s="230"/>
      <c r="Q438" s="238" t="s">
        <v>15277</v>
      </c>
      <c r="R438" s="270"/>
      <c r="S438" s="207"/>
      <c r="T438" s="256"/>
      <c r="U438" s="256"/>
      <c r="V438" s="256"/>
      <c r="W438" s="256"/>
      <c r="X438" s="256"/>
      <c r="Y438" s="256"/>
      <c r="Z438" s="256"/>
      <c r="AA438" s="256"/>
      <c r="AB438" s="256"/>
      <c r="AC438" s="256"/>
      <c r="AD438" s="256"/>
      <c r="AE438" s="256"/>
    </row>
    <row r="439">
      <c r="A439" s="216"/>
      <c r="B439" s="206">
        <v>45508.0</v>
      </c>
      <c r="C439" s="207" t="s">
        <v>133</v>
      </c>
      <c r="D439" s="261"/>
      <c r="E439" s="240" t="s">
        <v>15279</v>
      </c>
      <c r="F439" s="239" t="s">
        <v>15276</v>
      </c>
      <c r="G439" s="231">
        <v>45500.0</v>
      </c>
      <c r="H439" s="231">
        <v>45507.0</v>
      </c>
      <c r="I439" s="231">
        <v>45508.0</v>
      </c>
      <c r="J439" s="258">
        <v>45514.0</v>
      </c>
      <c r="K439" s="230"/>
      <c r="L439" s="230"/>
      <c r="M439" s="230"/>
      <c r="N439" s="230"/>
      <c r="O439" s="230"/>
      <c r="P439" s="230"/>
      <c r="Q439" s="238" t="s">
        <v>15277</v>
      </c>
      <c r="R439" s="239" t="s">
        <v>15278</v>
      </c>
      <c r="S439" s="207"/>
      <c r="T439" s="256"/>
      <c r="U439" s="256"/>
      <c r="V439" s="256"/>
      <c r="W439" s="256"/>
      <c r="X439" s="256"/>
      <c r="Y439" s="256"/>
      <c r="Z439" s="256"/>
      <c r="AA439" s="256"/>
      <c r="AB439" s="256"/>
      <c r="AC439" s="256"/>
      <c r="AD439" s="256"/>
      <c r="AE439" s="256"/>
    </row>
    <row r="440">
      <c r="A440" s="216"/>
      <c r="B440" s="206">
        <v>45509.0</v>
      </c>
      <c r="C440" s="207" t="s">
        <v>3475</v>
      </c>
      <c r="D440" s="261"/>
      <c r="E440" s="240" t="s">
        <v>15275</v>
      </c>
      <c r="F440" s="239" t="s">
        <v>15276</v>
      </c>
      <c r="G440" s="231">
        <v>45511.0</v>
      </c>
      <c r="H440" s="231">
        <v>45513.0</v>
      </c>
      <c r="I440" s="231">
        <v>45516.0</v>
      </c>
      <c r="J440" s="231">
        <v>45530.0</v>
      </c>
      <c r="K440" s="231">
        <v>45532.0</v>
      </c>
      <c r="L440" s="231">
        <v>45537.0</v>
      </c>
      <c r="M440" s="231">
        <v>45539.0</v>
      </c>
      <c r="N440" s="231">
        <v>45544.0</v>
      </c>
      <c r="O440" s="231">
        <v>45558.0</v>
      </c>
      <c r="P440" s="231">
        <v>45560.0</v>
      </c>
      <c r="Q440" s="238" t="s">
        <v>15277</v>
      </c>
      <c r="R440" s="270"/>
      <c r="S440" s="207"/>
      <c r="T440" s="256"/>
      <c r="U440" s="256"/>
      <c r="V440" s="256"/>
      <c r="W440" s="256"/>
      <c r="X440" s="256"/>
      <c r="Y440" s="256"/>
      <c r="Z440" s="256"/>
      <c r="AA440" s="256"/>
      <c r="AB440" s="256"/>
      <c r="AC440" s="256"/>
      <c r="AD440" s="256"/>
      <c r="AE440" s="256"/>
    </row>
    <row r="441">
      <c r="A441" s="216"/>
      <c r="B441" s="206">
        <v>45509.0</v>
      </c>
      <c r="C441" s="207" t="s">
        <v>3615</v>
      </c>
      <c r="D441" s="261"/>
      <c r="E441" s="240" t="s">
        <v>15275</v>
      </c>
      <c r="F441" s="239" t="s">
        <v>15276</v>
      </c>
      <c r="G441" s="231">
        <v>45509.0</v>
      </c>
      <c r="H441" s="231">
        <v>45511.0</v>
      </c>
      <c r="I441" s="231">
        <v>45516.0</v>
      </c>
      <c r="J441" s="231">
        <v>45518.0</v>
      </c>
      <c r="K441" s="231">
        <v>45525.0</v>
      </c>
      <c r="L441" s="231">
        <v>45530.0</v>
      </c>
      <c r="M441" s="231">
        <v>45532.0</v>
      </c>
      <c r="N441" s="231">
        <v>45537.0</v>
      </c>
      <c r="O441" s="231">
        <v>45538.0</v>
      </c>
      <c r="P441" s="231">
        <v>45605.0</v>
      </c>
      <c r="Q441" s="238" t="s">
        <v>15277</v>
      </c>
      <c r="R441" s="239" t="s">
        <v>15278</v>
      </c>
      <c r="S441" s="207"/>
      <c r="T441" s="256"/>
      <c r="U441" s="256"/>
      <c r="V441" s="256"/>
      <c r="W441" s="256"/>
      <c r="X441" s="256"/>
      <c r="Y441" s="256"/>
      <c r="Z441" s="256"/>
      <c r="AA441" s="256"/>
      <c r="AB441" s="256"/>
      <c r="AC441" s="256"/>
      <c r="AD441" s="256"/>
      <c r="AE441" s="256"/>
    </row>
    <row r="442">
      <c r="A442" s="216"/>
      <c r="B442" s="206">
        <v>45510.0</v>
      </c>
      <c r="C442" s="207" t="s">
        <v>1408</v>
      </c>
      <c r="D442" s="261"/>
      <c r="E442" s="240" t="s">
        <v>15275</v>
      </c>
      <c r="F442" s="239" t="s">
        <v>15276</v>
      </c>
      <c r="G442" s="231">
        <v>45510.0</v>
      </c>
      <c r="H442" s="231">
        <v>45512.0</v>
      </c>
      <c r="I442" s="231">
        <v>45517.0</v>
      </c>
      <c r="J442" s="231">
        <v>45519.0</v>
      </c>
      <c r="K442" s="231">
        <v>45524.0</v>
      </c>
      <c r="L442" s="231">
        <v>45526.0</v>
      </c>
      <c r="M442" s="231">
        <v>45531.0</v>
      </c>
      <c r="N442" s="231">
        <v>45533.0</v>
      </c>
      <c r="O442" s="231">
        <v>45538.0</v>
      </c>
      <c r="P442" s="231">
        <v>45540.0</v>
      </c>
      <c r="Q442" s="238" t="s">
        <v>15277</v>
      </c>
      <c r="R442" s="239" t="s">
        <v>15278</v>
      </c>
      <c r="S442" s="207"/>
      <c r="T442" s="256"/>
      <c r="U442" s="256"/>
      <c r="V442" s="256"/>
      <c r="W442" s="256"/>
      <c r="X442" s="256"/>
      <c r="Y442" s="256"/>
      <c r="Z442" s="256"/>
      <c r="AA442" s="256"/>
      <c r="AB442" s="256"/>
      <c r="AC442" s="256"/>
      <c r="AD442" s="256"/>
      <c r="AE442" s="256"/>
    </row>
    <row r="443">
      <c r="A443" s="216"/>
      <c r="B443" s="206">
        <v>45510.0</v>
      </c>
      <c r="C443" s="207" t="s">
        <v>4175</v>
      </c>
      <c r="D443" s="261"/>
      <c r="E443" s="240" t="s">
        <v>15275</v>
      </c>
      <c r="F443" s="239" t="s">
        <v>15282</v>
      </c>
      <c r="G443" s="231">
        <v>45511.0</v>
      </c>
      <c r="H443" s="231">
        <v>45512.0</v>
      </c>
      <c r="I443" s="231">
        <v>45516.0</v>
      </c>
      <c r="J443" s="231">
        <v>45518.0</v>
      </c>
      <c r="K443" s="231">
        <v>45519.0</v>
      </c>
      <c r="L443" s="231">
        <v>45520.0</v>
      </c>
      <c r="M443" s="231">
        <v>45523.0</v>
      </c>
      <c r="N443" s="231">
        <v>45525.0</v>
      </c>
      <c r="O443" s="231">
        <v>45526.0</v>
      </c>
      <c r="P443" s="231">
        <v>45530.0</v>
      </c>
      <c r="Q443" s="238" t="s">
        <v>15277</v>
      </c>
      <c r="R443" s="239" t="s">
        <v>15280</v>
      </c>
      <c r="S443" s="207" t="s">
        <v>15365</v>
      </c>
      <c r="T443" s="256"/>
      <c r="U443" s="256"/>
      <c r="V443" s="256"/>
      <c r="W443" s="256"/>
      <c r="X443" s="256"/>
      <c r="Y443" s="256"/>
      <c r="Z443" s="256"/>
      <c r="AA443" s="256"/>
      <c r="AB443" s="256"/>
      <c r="AC443" s="256"/>
      <c r="AD443" s="256"/>
      <c r="AE443" s="256"/>
    </row>
    <row r="444">
      <c r="A444" s="216"/>
      <c r="B444" s="206">
        <v>45511.0</v>
      </c>
      <c r="C444" s="207" t="s">
        <v>384</v>
      </c>
      <c r="D444" s="261"/>
      <c r="E444" s="240" t="s">
        <v>15279</v>
      </c>
      <c r="F444" s="239" t="s">
        <v>15276</v>
      </c>
      <c r="G444" s="231">
        <v>45504.0</v>
      </c>
      <c r="H444" s="231">
        <v>45511.0</v>
      </c>
      <c r="I444" s="231">
        <v>45514.0</v>
      </c>
      <c r="J444" s="258">
        <v>45519.0</v>
      </c>
      <c r="K444" s="231">
        <v>45582.0</v>
      </c>
      <c r="L444" s="230"/>
      <c r="M444" s="230"/>
      <c r="N444" s="230"/>
      <c r="O444" s="230"/>
      <c r="P444" s="230"/>
      <c r="Q444" s="238" t="s">
        <v>15277</v>
      </c>
      <c r="R444" s="239" t="s">
        <v>15278</v>
      </c>
      <c r="S444" s="207"/>
      <c r="T444" s="256"/>
      <c r="U444" s="256"/>
      <c r="V444" s="256"/>
      <c r="W444" s="256"/>
      <c r="X444" s="256"/>
      <c r="Y444" s="256"/>
      <c r="Z444" s="256"/>
      <c r="AA444" s="256"/>
      <c r="AB444" s="256"/>
      <c r="AC444" s="256"/>
      <c r="AD444" s="256"/>
      <c r="AE444" s="256"/>
    </row>
    <row r="445">
      <c r="A445" s="216"/>
      <c r="B445" s="206">
        <v>45511.0</v>
      </c>
      <c r="C445" s="207" t="s">
        <v>4197</v>
      </c>
      <c r="D445" s="261"/>
      <c r="E445" s="240" t="s">
        <v>15275</v>
      </c>
      <c r="F445" s="239" t="s">
        <v>15282</v>
      </c>
      <c r="G445" s="231">
        <v>45524.0</v>
      </c>
      <c r="H445" s="231">
        <v>45527.0</v>
      </c>
      <c r="I445" s="231">
        <v>45531.0</v>
      </c>
      <c r="J445" s="258">
        <v>45534.0</v>
      </c>
      <c r="K445" s="231">
        <v>45538.0</v>
      </c>
      <c r="L445" s="231">
        <v>45541.0</v>
      </c>
      <c r="M445" s="231">
        <v>45545.0</v>
      </c>
      <c r="N445" s="231">
        <v>45552.0</v>
      </c>
      <c r="O445" s="230"/>
      <c r="P445" s="231">
        <v>45566.0</v>
      </c>
      <c r="Q445" s="238" t="s">
        <v>15277</v>
      </c>
      <c r="R445" s="239" t="s">
        <v>15280</v>
      </c>
      <c r="S445" s="207" t="s">
        <v>15366</v>
      </c>
      <c r="T445" s="256"/>
      <c r="U445" s="256"/>
      <c r="V445" s="256"/>
      <c r="W445" s="256"/>
      <c r="X445" s="256"/>
      <c r="Y445" s="256"/>
      <c r="Z445" s="256"/>
      <c r="AA445" s="256"/>
      <c r="AB445" s="256"/>
      <c r="AC445" s="256"/>
      <c r="AD445" s="256"/>
      <c r="AE445" s="256"/>
    </row>
    <row r="446">
      <c r="A446" s="216"/>
      <c r="B446" s="206">
        <v>45512.0</v>
      </c>
      <c r="C446" s="207" t="s">
        <v>2509</v>
      </c>
      <c r="D446" s="261"/>
      <c r="E446" s="240" t="s">
        <v>15275</v>
      </c>
      <c r="F446" s="239" t="s">
        <v>15282</v>
      </c>
      <c r="G446" s="231">
        <v>45512.0</v>
      </c>
      <c r="H446" s="231">
        <v>45539.0</v>
      </c>
      <c r="I446" s="231">
        <v>45546.0</v>
      </c>
      <c r="J446" s="231">
        <v>45547.0</v>
      </c>
      <c r="K446" s="231">
        <v>45553.0</v>
      </c>
      <c r="L446" s="231">
        <v>45554.0</v>
      </c>
      <c r="M446" s="231">
        <v>45560.0</v>
      </c>
      <c r="N446" s="231">
        <v>45567.0</v>
      </c>
      <c r="O446" s="231">
        <v>45571.0</v>
      </c>
      <c r="P446" s="230"/>
      <c r="Q446" s="238" t="s">
        <v>15337</v>
      </c>
      <c r="R446" s="270"/>
      <c r="S446" s="207"/>
      <c r="T446" s="256"/>
      <c r="U446" s="256"/>
      <c r="V446" s="256"/>
      <c r="W446" s="256"/>
      <c r="X446" s="256"/>
      <c r="Y446" s="256"/>
      <c r="Z446" s="256"/>
      <c r="AA446" s="256"/>
      <c r="AB446" s="256"/>
      <c r="AC446" s="256"/>
      <c r="AD446" s="256"/>
      <c r="AE446" s="256"/>
    </row>
    <row r="447">
      <c r="A447" s="216"/>
      <c r="B447" s="206">
        <v>45512.0</v>
      </c>
      <c r="C447" s="207" t="s">
        <v>3126</v>
      </c>
      <c r="D447" s="261"/>
      <c r="E447" s="240" t="s">
        <v>15275</v>
      </c>
      <c r="F447" s="239" t="s">
        <v>15276</v>
      </c>
      <c r="G447" s="231">
        <v>45512.0</v>
      </c>
      <c r="H447" s="231">
        <v>45524.0</v>
      </c>
      <c r="I447" s="231">
        <v>45531.0</v>
      </c>
      <c r="J447" s="231">
        <v>45538.0</v>
      </c>
      <c r="K447" s="231">
        <v>45540.0</v>
      </c>
      <c r="L447" s="231">
        <v>45545.0</v>
      </c>
      <c r="M447" s="231">
        <v>45547.0</v>
      </c>
      <c r="N447" s="231">
        <v>45552.0</v>
      </c>
      <c r="O447" s="231">
        <v>45559.0</v>
      </c>
      <c r="P447" s="231">
        <v>45561.0</v>
      </c>
      <c r="Q447" s="238" t="s">
        <v>15277</v>
      </c>
      <c r="R447" s="270"/>
      <c r="S447" s="207"/>
      <c r="T447" s="256"/>
      <c r="U447" s="256"/>
      <c r="V447" s="256"/>
      <c r="W447" s="256"/>
      <c r="X447" s="256"/>
      <c r="Y447" s="256"/>
      <c r="Z447" s="256"/>
      <c r="AA447" s="256"/>
      <c r="AB447" s="256"/>
      <c r="AC447" s="256"/>
      <c r="AD447" s="256"/>
      <c r="AE447" s="256"/>
    </row>
    <row r="448">
      <c r="A448" s="216"/>
      <c r="B448" s="206">
        <v>45514.0</v>
      </c>
      <c r="C448" s="207" t="s">
        <v>140</v>
      </c>
      <c r="D448" s="261"/>
      <c r="E448" s="240" t="s">
        <v>15279</v>
      </c>
      <c r="F448" s="239" t="s">
        <v>15276</v>
      </c>
      <c r="G448" s="231">
        <v>45543.0</v>
      </c>
      <c r="H448" s="231">
        <v>45550.0</v>
      </c>
      <c r="I448" s="231">
        <v>45578.0</v>
      </c>
      <c r="J448" s="231">
        <v>45585.0</v>
      </c>
      <c r="K448" s="231">
        <v>45591.0</v>
      </c>
      <c r="L448" s="231">
        <v>45598.0</v>
      </c>
      <c r="M448" s="231">
        <v>45605.0</v>
      </c>
      <c r="N448" s="231">
        <v>45612.0</v>
      </c>
      <c r="O448" s="231">
        <v>45634.0</v>
      </c>
      <c r="P448" s="231">
        <v>45662.0</v>
      </c>
      <c r="Q448" s="238" t="s">
        <v>15277</v>
      </c>
      <c r="R448" s="239" t="s">
        <v>15278</v>
      </c>
      <c r="S448" s="207"/>
      <c r="T448" s="256"/>
      <c r="U448" s="256"/>
      <c r="V448" s="256"/>
      <c r="W448" s="256"/>
      <c r="X448" s="256"/>
      <c r="Y448" s="256"/>
      <c r="Z448" s="256"/>
      <c r="AA448" s="256"/>
      <c r="AB448" s="256"/>
      <c r="AC448" s="256"/>
      <c r="AD448" s="256"/>
      <c r="AE448" s="256"/>
    </row>
    <row r="449">
      <c r="A449" s="216"/>
      <c r="B449" s="206">
        <v>45514.0</v>
      </c>
      <c r="C449" s="207" t="s">
        <v>150</v>
      </c>
      <c r="D449" s="261"/>
      <c r="E449" s="240" t="s">
        <v>15279</v>
      </c>
      <c r="F449" s="239" t="s">
        <v>15276</v>
      </c>
      <c r="G449" s="231">
        <v>45512.0</v>
      </c>
      <c r="H449" s="231">
        <v>45514.0</v>
      </c>
      <c r="I449" s="231">
        <v>45519.0</v>
      </c>
      <c r="J449" s="258">
        <v>45528.0</v>
      </c>
      <c r="K449" s="231"/>
      <c r="L449" s="230"/>
      <c r="M449" s="230"/>
      <c r="N449" s="230"/>
      <c r="O449" s="230"/>
      <c r="P449" s="230"/>
      <c r="Q449" s="238" t="s">
        <v>15277</v>
      </c>
      <c r="R449" s="239" t="s">
        <v>15278</v>
      </c>
      <c r="S449" s="207"/>
      <c r="T449" s="256"/>
      <c r="U449" s="256"/>
      <c r="V449" s="256"/>
      <c r="W449" s="256"/>
      <c r="X449" s="256"/>
      <c r="Y449" s="256"/>
      <c r="Z449" s="256"/>
      <c r="AA449" s="256"/>
      <c r="AB449" s="256"/>
      <c r="AC449" s="256"/>
      <c r="AD449" s="256"/>
      <c r="AE449" s="256"/>
    </row>
    <row r="450">
      <c r="A450" s="216"/>
      <c r="B450" s="206">
        <v>45515.0</v>
      </c>
      <c r="C450" s="207" t="s">
        <v>133</v>
      </c>
      <c r="D450" s="261"/>
      <c r="E450" s="240" t="s">
        <v>15279</v>
      </c>
      <c r="F450" s="239" t="s">
        <v>15276</v>
      </c>
      <c r="G450" s="231">
        <v>45515.0</v>
      </c>
      <c r="H450" s="231">
        <v>45522.0</v>
      </c>
      <c r="I450" s="231">
        <v>45529.0</v>
      </c>
      <c r="J450" s="258">
        <v>45536.0</v>
      </c>
      <c r="K450" s="230"/>
      <c r="L450" s="230"/>
      <c r="M450" s="230"/>
      <c r="N450" s="230"/>
      <c r="O450" s="230"/>
      <c r="P450" s="230"/>
      <c r="Q450" s="238" t="s">
        <v>15277</v>
      </c>
      <c r="R450" s="239" t="s">
        <v>15278</v>
      </c>
      <c r="S450" s="207"/>
      <c r="T450" s="256"/>
      <c r="U450" s="256"/>
      <c r="V450" s="256"/>
      <c r="W450" s="256"/>
      <c r="X450" s="256"/>
      <c r="Y450" s="256"/>
      <c r="Z450" s="256"/>
      <c r="AA450" s="256"/>
      <c r="AB450" s="256"/>
      <c r="AC450" s="256"/>
      <c r="AD450" s="256"/>
      <c r="AE450" s="256"/>
    </row>
    <row r="451">
      <c r="A451" s="216"/>
      <c r="B451" s="206">
        <v>45517.0</v>
      </c>
      <c r="C451" s="207" t="s">
        <v>2778</v>
      </c>
      <c r="D451" s="261"/>
      <c r="E451" s="240" t="s">
        <v>15275</v>
      </c>
      <c r="F451" s="239" t="s">
        <v>15282</v>
      </c>
      <c r="G451" s="231">
        <v>45517.0</v>
      </c>
      <c r="H451" s="231">
        <v>45518.0</v>
      </c>
      <c r="I451" s="231">
        <v>45519.0</v>
      </c>
      <c r="J451" s="231">
        <v>45520.0</v>
      </c>
      <c r="K451" s="231">
        <v>45523.0</v>
      </c>
      <c r="L451" s="231">
        <v>45524.0</v>
      </c>
      <c r="M451" s="231">
        <v>45525.0</v>
      </c>
      <c r="N451" s="231">
        <v>45527.0</v>
      </c>
      <c r="O451" s="231">
        <v>45530.0</v>
      </c>
      <c r="P451" s="231">
        <v>45531.0</v>
      </c>
      <c r="Q451" s="238" t="s">
        <v>15277</v>
      </c>
      <c r="R451" s="239" t="s">
        <v>15278</v>
      </c>
      <c r="S451" s="207"/>
      <c r="T451" s="256"/>
      <c r="U451" s="256"/>
      <c r="V451" s="256"/>
      <c r="W451" s="256"/>
      <c r="X451" s="256"/>
      <c r="Y451" s="256"/>
      <c r="Z451" s="256"/>
      <c r="AA451" s="256"/>
      <c r="AB451" s="256"/>
      <c r="AC451" s="256"/>
      <c r="AD451" s="256"/>
      <c r="AE451" s="256"/>
    </row>
    <row r="452">
      <c r="A452" s="216"/>
      <c r="B452" s="206">
        <v>45517.0</v>
      </c>
      <c r="C452" s="207" t="s">
        <v>4324</v>
      </c>
      <c r="D452" s="261"/>
      <c r="E452" s="240" t="s">
        <v>15275</v>
      </c>
      <c r="F452" s="239" t="s">
        <v>15282</v>
      </c>
      <c r="G452" s="231">
        <v>45518.0</v>
      </c>
      <c r="H452" s="231">
        <v>45519.0</v>
      </c>
      <c r="I452" s="231">
        <v>45520.0</v>
      </c>
      <c r="J452" s="231">
        <v>45544.0</v>
      </c>
      <c r="K452" s="231">
        <v>45545.0</v>
      </c>
      <c r="L452" s="231">
        <v>45546.0</v>
      </c>
      <c r="M452" s="231">
        <v>45547.0</v>
      </c>
      <c r="N452" s="230"/>
      <c r="O452" s="230"/>
      <c r="P452" s="230"/>
      <c r="Q452" s="238" t="s">
        <v>15337</v>
      </c>
      <c r="R452" s="270"/>
      <c r="S452" s="207" t="s">
        <v>14344</v>
      </c>
      <c r="T452" s="256"/>
      <c r="U452" s="256"/>
      <c r="V452" s="256"/>
      <c r="W452" s="256"/>
      <c r="X452" s="256"/>
      <c r="Y452" s="256"/>
      <c r="Z452" s="256"/>
      <c r="AA452" s="256"/>
      <c r="AB452" s="256"/>
      <c r="AC452" s="256"/>
      <c r="AD452" s="256"/>
      <c r="AE452" s="256"/>
    </row>
    <row r="453">
      <c r="A453" s="216"/>
      <c r="B453" s="206">
        <v>45518.0</v>
      </c>
      <c r="C453" s="207" t="s">
        <v>354</v>
      </c>
      <c r="D453" s="261"/>
      <c r="E453" s="240" t="s">
        <v>15279</v>
      </c>
      <c r="F453" s="239" t="s">
        <v>15276</v>
      </c>
      <c r="G453" s="231">
        <v>45518.0</v>
      </c>
      <c r="H453" s="231">
        <v>45524.0</v>
      </c>
      <c r="I453" s="231">
        <v>45532.0</v>
      </c>
      <c r="J453" s="258">
        <v>45565.0</v>
      </c>
      <c r="K453" s="231"/>
      <c r="L453" s="230"/>
      <c r="M453" s="230"/>
      <c r="N453" s="230"/>
      <c r="O453" s="230"/>
      <c r="P453" s="230"/>
      <c r="Q453" s="238" t="s">
        <v>15277</v>
      </c>
      <c r="R453" s="239" t="s">
        <v>15278</v>
      </c>
      <c r="S453" s="207"/>
      <c r="T453" s="256"/>
      <c r="U453" s="256"/>
      <c r="V453" s="256"/>
      <c r="W453" s="256"/>
      <c r="X453" s="256"/>
      <c r="Y453" s="256"/>
      <c r="Z453" s="256"/>
      <c r="AA453" s="256"/>
      <c r="AB453" s="256"/>
      <c r="AC453" s="256"/>
      <c r="AD453" s="256"/>
      <c r="AE453" s="256"/>
    </row>
    <row r="454">
      <c r="A454" s="216"/>
      <c r="B454" s="206">
        <v>45518.0</v>
      </c>
      <c r="C454" s="207" t="s">
        <v>3137</v>
      </c>
      <c r="D454" s="261"/>
      <c r="E454" s="240" t="s">
        <v>15275</v>
      </c>
      <c r="F454" s="239" t="s">
        <v>15276</v>
      </c>
      <c r="G454" s="231">
        <v>45520.0</v>
      </c>
      <c r="H454" s="231">
        <v>45525.0</v>
      </c>
      <c r="I454" s="231">
        <v>45527.0</v>
      </c>
      <c r="J454" s="231">
        <v>45532.0</v>
      </c>
      <c r="K454" s="231">
        <v>45534.0</v>
      </c>
      <c r="L454" s="231">
        <v>45539.0</v>
      </c>
      <c r="M454" s="231">
        <v>45541.0</v>
      </c>
      <c r="N454" s="231">
        <v>45546.0</v>
      </c>
      <c r="O454" s="231">
        <v>45548.0</v>
      </c>
      <c r="P454" s="231">
        <v>45553.0</v>
      </c>
      <c r="Q454" s="238" t="s">
        <v>15277</v>
      </c>
      <c r="R454" s="239" t="s">
        <v>15278</v>
      </c>
      <c r="S454" s="207"/>
      <c r="T454" s="256"/>
      <c r="U454" s="256"/>
      <c r="V454" s="256"/>
      <c r="W454" s="256"/>
      <c r="X454" s="256"/>
      <c r="Y454" s="256"/>
      <c r="Z454" s="256"/>
      <c r="AA454" s="256"/>
      <c r="AB454" s="256"/>
      <c r="AC454" s="256"/>
      <c r="AD454" s="256"/>
      <c r="AE454" s="256"/>
    </row>
    <row r="455">
      <c r="A455" s="216"/>
      <c r="B455" s="206">
        <v>45518.0</v>
      </c>
      <c r="C455" s="207" t="s">
        <v>4275</v>
      </c>
      <c r="D455" s="261"/>
      <c r="E455" s="240" t="s">
        <v>15275</v>
      </c>
      <c r="F455" s="239" t="s">
        <v>15282</v>
      </c>
      <c r="G455" s="231">
        <v>45518.0</v>
      </c>
      <c r="H455" s="231">
        <v>45525.0</v>
      </c>
      <c r="I455" s="231">
        <v>45527.0</v>
      </c>
      <c r="J455" s="231">
        <v>45532.0</v>
      </c>
      <c r="K455" s="231">
        <v>45538.0</v>
      </c>
      <c r="L455" s="231">
        <v>45539.0</v>
      </c>
      <c r="M455" s="231">
        <v>45545.0</v>
      </c>
      <c r="N455" s="231">
        <v>45546.0</v>
      </c>
      <c r="O455" s="231">
        <v>45559.0</v>
      </c>
      <c r="P455" s="231">
        <v>45560.0</v>
      </c>
      <c r="Q455" s="238" t="s">
        <v>15277</v>
      </c>
      <c r="R455" s="239" t="s">
        <v>15278</v>
      </c>
      <c r="S455" s="207"/>
      <c r="T455" s="256"/>
      <c r="U455" s="256"/>
      <c r="V455" s="256"/>
      <c r="W455" s="256"/>
      <c r="X455" s="256"/>
      <c r="Y455" s="256"/>
      <c r="Z455" s="256"/>
      <c r="AA455" s="256"/>
      <c r="AB455" s="256"/>
      <c r="AC455" s="256"/>
      <c r="AD455" s="256"/>
      <c r="AE455" s="256"/>
    </row>
    <row r="456">
      <c r="A456" s="216"/>
      <c r="B456" s="206">
        <v>45518.0</v>
      </c>
      <c r="C456" s="207" t="s">
        <v>4043</v>
      </c>
      <c r="D456" s="261"/>
      <c r="E456" s="240" t="s">
        <v>15275</v>
      </c>
      <c r="F456" s="239" t="s">
        <v>15276</v>
      </c>
      <c r="G456" s="231">
        <v>45518.0</v>
      </c>
      <c r="H456" s="231">
        <v>45524.0</v>
      </c>
      <c r="I456" s="231">
        <v>45545.0</v>
      </c>
      <c r="J456" s="231">
        <v>45546.0</v>
      </c>
      <c r="K456" s="231">
        <v>45553.0</v>
      </c>
      <c r="L456" s="231">
        <v>45558.0</v>
      </c>
      <c r="M456" s="231">
        <v>45565.0</v>
      </c>
      <c r="N456" s="231">
        <v>45570.0</v>
      </c>
      <c r="O456" s="231">
        <v>45572.0</v>
      </c>
      <c r="P456" s="231">
        <v>45586.0</v>
      </c>
      <c r="Q456" s="238" t="s">
        <v>15277</v>
      </c>
      <c r="R456" s="239" t="s">
        <v>15280</v>
      </c>
      <c r="S456" s="207"/>
      <c r="T456" s="256"/>
      <c r="U456" s="256"/>
      <c r="V456" s="256"/>
      <c r="W456" s="256"/>
      <c r="X456" s="256"/>
      <c r="Y456" s="256"/>
      <c r="Z456" s="256"/>
      <c r="AA456" s="256"/>
      <c r="AB456" s="256"/>
      <c r="AC456" s="256"/>
      <c r="AD456" s="256"/>
      <c r="AE456" s="256"/>
    </row>
    <row r="457">
      <c r="A457" s="216"/>
      <c r="B457" s="206">
        <v>45519.0</v>
      </c>
      <c r="C457" s="207" t="s">
        <v>2571</v>
      </c>
      <c r="D457" s="261"/>
      <c r="E457" s="240" t="s">
        <v>15275</v>
      </c>
      <c r="F457" s="239" t="s">
        <v>15282</v>
      </c>
      <c r="G457" s="231">
        <v>45519.0</v>
      </c>
      <c r="H457" s="231">
        <v>45523.0</v>
      </c>
      <c r="I457" s="231">
        <v>45532.0</v>
      </c>
      <c r="J457" s="231">
        <v>45539.0</v>
      </c>
      <c r="K457" s="231">
        <v>45553.0</v>
      </c>
      <c r="L457" s="231">
        <v>45568.0</v>
      </c>
      <c r="M457" s="231">
        <v>45587.0</v>
      </c>
      <c r="N457" s="231">
        <v>45588.0</v>
      </c>
      <c r="O457" s="231">
        <v>45602.0</v>
      </c>
      <c r="P457" s="231">
        <v>45610.0</v>
      </c>
      <c r="Q457" s="238" t="s">
        <v>15277</v>
      </c>
      <c r="R457" s="270"/>
      <c r="S457" s="207"/>
      <c r="T457" s="256"/>
      <c r="U457" s="256"/>
      <c r="V457" s="256"/>
      <c r="W457" s="256"/>
      <c r="X457" s="256"/>
      <c r="Y457" s="256"/>
      <c r="Z457" s="256"/>
      <c r="AA457" s="256"/>
      <c r="AB457" s="256"/>
      <c r="AC457" s="256"/>
      <c r="AD457" s="256"/>
      <c r="AE457" s="256"/>
    </row>
    <row r="458">
      <c r="A458" s="216"/>
      <c r="B458" s="206">
        <v>45523.0</v>
      </c>
      <c r="C458" s="207" t="s">
        <v>4246</v>
      </c>
      <c r="D458" s="261"/>
      <c r="E458" s="240" t="s">
        <v>15275</v>
      </c>
      <c r="F458" s="239" t="s">
        <v>15282</v>
      </c>
      <c r="G458" s="231">
        <v>45509.0</v>
      </c>
      <c r="H458" s="231">
        <v>45511.0</v>
      </c>
      <c r="I458" s="231">
        <v>45516.0</v>
      </c>
      <c r="J458" s="231">
        <v>45518.0</v>
      </c>
      <c r="K458" s="231">
        <v>45523.0</v>
      </c>
      <c r="L458" s="231">
        <v>45525.0</v>
      </c>
      <c r="M458" s="231">
        <v>45537.0</v>
      </c>
      <c r="N458" s="231">
        <v>45538.0</v>
      </c>
      <c r="O458" s="231">
        <v>45540.0</v>
      </c>
      <c r="P458" s="231">
        <v>45544.0</v>
      </c>
      <c r="Q458" s="238" t="s">
        <v>15277</v>
      </c>
      <c r="R458" s="239" t="s">
        <v>15278</v>
      </c>
      <c r="S458" s="207"/>
      <c r="T458" s="256"/>
      <c r="U458" s="256"/>
      <c r="V458" s="256"/>
      <c r="W458" s="256"/>
      <c r="X458" s="256"/>
      <c r="Y458" s="256"/>
      <c r="Z458" s="256"/>
      <c r="AA458" s="256"/>
      <c r="AB458" s="256"/>
      <c r="AC458" s="256"/>
      <c r="AD458" s="256"/>
      <c r="AE458" s="256"/>
    </row>
    <row r="459">
      <c r="A459" s="216"/>
      <c r="B459" s="206">
        <v>45523.0</v>
      </c>
      <c r="C459" s="207" t="s">
        <v>4016</v>
      </c>
      <c r="D459" s="261"/>
      <c r="E459" s="240" t="s">
        <v>15275</v>
      </c>
      <c r="F459" s="239" t="s">
        <v>15276</v>
      </c>
      <c r="G459" s="231">
        <v>45523.0</v>
      </c>
      <c r="H459" s="231">
        <v>45524.0</v>
      </c>
      <c r="I459" s="231">
        <v>45526.0</v>
      </c>
      <c r="J459" s="231">
        <v>45530.0</v>
      </c>
      <c r="K459" s="231">
        <v>45537.0</v>
      </c>
      <c r="L459" s="231">
        <v>45538.0</v>
      </c>
      <c r="M459" s="231">
        <v>45540.0</v>
      </c>
      <c r="N459" s="231">
        <v>45544.0</v>
      </c>
      <c r="O459" s="231">
        <v>45546.0</v>
      </c>
      <c r="P459" s="231">
        <v>45558.0</v>
      </c>
      <c r="Q459" s="238" t="s">
        <v>15277</v>
      </c>
      <c r="R459" s="239" t="s">
        <v>15278</v>
      </c>
      <c r="S459" s="207"/>
      <c r="T459" s="256"/>
      <c r="U459" s="256"/>
      <c r="V459" s="256"/>
      <c r="W459" s="256"/>
      <c r="X459" s="256"/>
      <c r="Y459" s="256"/>
      <c r="Z459" s="256"/>
      <c r="AA459" s="256"/>
      <c r="AB459" s="256"/>
      <c r="AC459" s="256"/>
      <c r="AD459" s="256"/>
      <c r="AE459" s="256"/>
    </row>
    <row r="460">
      <c r="A460" s="216"/>
      <c r="B460" s="206">
        <v>45524.0</v>
      </c>
      <c r="C460" s="207" t="s">
        <v>582</v>
      </c>
      <c r="D460" s="261"/>
      <c r="E460" s="240" t="s">
        <v>15279</v>
      </c>
      <c r="F460" s="239" t="s">
        <v>15276</v>
      </c>
      <c r="G460" s="231">
        <v>45519.0</v>
      </c>
      <c r="H460" s="231">
        <v>45523.0</v>
      </c>
      <c r="I460" s="231">
        <v>45525.0</v>
      </c>
      <c r="J460" s="258">
        <v>45526.0</v>
      </c>
      <c r="K460" s="231">
        <v>45532.0</v>
      </c>
      <c r="L460" s="231">
        <v>45533.0</v>
      </c>
      <c r="M460" s="231">
        <v>45537.0</v>
      </c>
      <c r="N460" s="231">
        <v>45539.0</v>
      </c>
      <c r="O460" s="231">
        <v>45540.0</v>
      </c>
      <c r="P460" s="231">
        <v>45544.0</v>
      </c>
      <c r="Q460" s="238" t="s">
        <v>15277</v>
      </c>
      <c r="R460" s="239" t="s">
        <v>15278</v>
      </c>
      <c r="S460" s="207"/>
      <c r="T460" s="256"/>
      <c r="U460" s="256"/>
      <c r="V460" s="256"/>
      <c r="W460" s="256"/>
      <c r="X460" s="256"/>
      <c r="Y460" s="256"/>
      <c r="Z460" s="256"/>
      <c r="AA460" s="256"/>
      <c r="AB460" s="256"/>
      <c r="AC460" s="256"/>
      <c r="AD460" s="256"/>
      <c r="AE460" s="256"/>
    </row>
    <row r="461">
      <c r="A461" s="216"/>
      <c r="B461" s="206">
        <v>45524.0</v>
      </c>
      <c r="C461" s="207" t="s">
        <v>4139</v>
      </c>
      <c r="D461" s="261"/>
      <c r="E461" s="240" t="s">
        <v>15275</v>
      </c>
      <c r="F461" s="239" t="s">
        <v>15282</v>
      </c>
      <c r="G461" s="231">
        <v>45518.0</v>
      </c>
      <c r="H461" s="231">
        <v>45524.0</v>
      </c>
      <c r="I461" s="231">
        <v>45531.0</v>
      </c>
      <c r="J461" s="231">
        <v>45545.0</v>
      </c>
      <c r="K461" s="231">
        <v>45552.0</v>
      </c>
      <c r="L461" s="231">
        <v>45559.0</v>
      </c>
      <c r="M461" s="231">
        <v>45566.0</v>
      </c>
      <c r="N461" s="231">
        <v>45568.0</v>
      </c>
      <c r="O461" s="231">
        <v>45571.0</v>
      </c>
      <c r="P461" s="231">
        <v>45573.0</v>
      </c>
      <c r="Q461" s="238" t="s">
        <v>15277</v>
      </c>
      <c r="R461" s="239" t="s">
        <v>15278</v>
      </c>
      <c r="S461" s="207"/>
      <c r="T461" s="256"/>
      <c r="U461" s="256"/>
      <c r="V461" s="256"/>
      <c r="W461" s="256"/>
      <c r="X461" s="256"/>
      <c r="Y461" s="256"/>
      <c r="Z461" s="256"/>
      <c r="AA461" s="256"/>
      <c r="AB461" s="256"/>
      <c r="AC461" s="256"/>
      <c r="AD461" s="256"/>
      <c r="AE461" s="256"/>
    </row>
    <row r="462">
      <c r="A462" s="216"/>
      <c r="B462" s="206">
        <v>45526.0</v>
      </c>
      <c r="C462" s="207" t="s">
        <v>197</v>
      </c>
      <c r="D462" s="261"/>
      <c r="E462" s="240" t="s">
        <v>15279</v>
      </c>
      <c r="F462" s="239" t="s">
        <v>15276</v>
      </c>
      <c r="G462" s="231">
        <v>45526.0</v>
      </c>
      <c r="H462" s="231">
        <v>45533.0</v>
      </c>
      <c r="I462" s="231">
        <v>45536.0</v>
      </c>
      <c r="J462" s="258">
        <v>45540.0</v>
      </c>
      <c r="K462" s="231">
        <v>45543.0</v>
      </c>
      <c r="L462" s="231">
        <v>45550.0</v>
      </c>
      <c r="M462" s="231">
        <v>45554.0</v>
      </c>
      <c r="N462" s="231">
        <v>45557.0</v>
      </c>
      <c r="O462" s="231">
        <v>45564.0</v>
      </c>
      <c r="P462" s="231">
        <v>45568.0</v>
      </c>
      <c r="Q462" s="238" t="s">
        <v>15277</v>
      </c>
      <c r="R462" s="239" t="s">
        <v>15278</v>
      </c>
      <c r="S462" s="207"/>
      <c r="T462" s="256"/>
      <c r="U462" s="256"/>
      <c r="V462" s="256"/>
      <c r="W462" s="256"/>
      <c r="X462" s="256"/>
      <c r="Y462" s="256"/>
      <c r="Z462" s="256"/>
      <c r="AA462" s="256"/>
      <c r="AB462" s="256"/>
      <c r="AC462" s="256"/>
      <c r="AD462" s="256"/>
      <c r="AE462" s="256"/>
    </row>
    <row r="463">
      <c r="A463" s="216"/>
      <c r="B463" s="206">
        <v>45526.0</v>
      </c>
      <c r="C463" s="207" t="s">
        <v>384</v>
      </c>
      <c r="D463" s="261"/>
      <c r="E463" s="240" t="s">
        <v>15279</v>
      </c>
      <c r="F463" s="239" t="s">
        <v>15276</v>
      </c>
      <c r="G463" s="231">
        <v>45526.0</v>
      </c>
      <c r="H463" s="231">
        <v>45528.0</v>
      </c>
      <c r="I463" s="231">
        <v>45533.0</v>
      </c>
      <c r="J463" s="258">
        <v>45535.0</v>
      </c>
      <c r="K463" s="230"/>
      <c r="L463" s="230"/>
      <c r="M463" s="230"/>
      <c r="N463" s="230"/>
      <c r="O463" s="230"/>
      <c r="P463" s="230"/>
      <c r="Q463" s="238" t="s">
        <v>15277</v>
      </c>
      <c r="R463" s="239" t="s">
        <v>15278</v>
      </c>
      <c r="S463" s="207"/>
      <c r="T463" s="256"/>
      <c r="U463" s="256"/>
      <c r="V463" s="256"/>
      <c r="W463" s="256"/>
      <c r="X463" s="256"/>
      <c r="Y463" s="256"/>
      <c r="Z463" s="256"/>
      <c r="AA463" s="256"/>
      <c r="AB463" s="256"/>
      <c r="AC463" s="256"/>
      <c r="AD463" s="256"/>
      <c r="AE463" s="256"/>
    </row>
    <row r="464">
      <c r="A464" s="216"/>
      <c r="B464" s="206">
        <v>45529.0</v>
      </c>
      <c r="C464" s="207" t="s">
        <v>4387</v>
      </c>
      <c r="D464" s="261"/>
      <c r="E464" s="240" t="s">
        <v>15275</v>
      </c>
      <c r="F464" s="239" t="s">
        <v>15282</v>
      </c>
      <c r="G464" s="231">
        <v>45554.0</v>
      </c>
      <c r="H464" s="231">
        <v>45561.0</v>
      </c>
      <c r="I464" s="231">
        <v>45568.0</v>
      </c>
      <c r="J464" s="231">
        <v>45575.0</v>
      </c>
      <c r="K464" s="231">
        <v>45582.0</v>
      </c>
      <c r="L464" s="231">
        <v>45589.0</v>
      </c>
      <c r="M464" s="231">
        <v>45596.0</v>
      </c>
      <c r="N464" s="231">
        <v>45603.0</v>
      </c>
      <c r="O464" s="231">
        <v>45617.0</v>
      </c>
      <c r="P464" s="231">
        <v>45645.0</v>
      </c>
      <c r="Q464" s="238" t="s">
        <v>15277</v>
      </c>
      <c r="R464" s="270"/>
      <c r="S464" s="207"/>
      <c r="T464" s="256"/>
      <c r="U464" s="256"/>
      <c r="V464" s="256"/>
      <c r="W464" s="256"/>
      <c r="X464" s="256"/>
      <c r="Y464" s="256"/>
      <c r="Z464" s="256"/>
      <c r="AA464" s="256"/>
      <c r="AB464" s="256"/>
      <c r="AC464" s="256"/>
      <c r="AD464" s="256"/>
      <c r="AE464" s="256"/>
    </row>
    <row r="465">
      <c r="A465" s="216"/>
      <c r="B465" s="206">
        <v>45530.0</v>
      </c>
      <c r="C465" s="207" t="s">
        <v>3371</v>
      </c>
      <c r="D465" s="261"/>
      <c r="E465" s="240" t="s">
        <v>15275</v>
      </c>
      <c r="F465" s="239" t="s">
        <v>15276</v>
      </c>
      <c r="G465" s="231">
        <v>45516.0</v>
      </c>
      <c r="H465" s="231">
        <v>45518.0</v>
      </c>
      <c r="I465" s="231">
        <v>45523.0</v>
      </c>
      <c r="J465" s="231">
        <v>45525.0</v>
      </c>
      <c r="K465" s="231">
        <v>45530.0</v>
      </c>
      <c r="L465" s="231">
        <v>45532.0</v>
      </c>
      <c r="M465" s="231">
        <v>45537.0</v>
      </c>
      <c r="N465" s="231">
        <v>45539.0</v>
      </c>
      <c r="O465" s="231">
        <v>45544.0</v>
      </c>
      <c r="P465" s="231">
        <v>45546.0</v>
      </c>
      <c r="Q465" s="238" t="s">
        <v>15277</v>
      </c>
      <c r="R465" s="239" t="s">
        <v>15278</v>
      </c>
      <c r="S465" s="207"/>
      <c r="T465" s="256"/>
      <c r="U465" s="256"/>
      <c r="V465" s="256"/>
      <c r="W465" s="256"/>
      <c r="X465" s="256"/>
      <c r="Y465" s="256"/>
      <c r="Z465" s="256"/>
      <c r="AA465" s="256"/>
      <c r="AB465" s="256"/>
      <c r="AC465" s="256"/>
      <c r="AD465" s="256"/>
      <c r="AE465" s="256"/>
    </row>
    <row r="466">
      <c r="A466" s="216"/>
      <c r="B466" s="206">
        <v>45530.0</v>
      </c>
      <c r="C466" s="207" t="s">
        <v>4349</v>
      </c>
      <c r="D466" s="261"/>
      <c r="E466" s="240" t="s">
        <v>15275</v>
      </c>
      <c r="F466" s="239" t="s">
        <v>15282</v>
      </c>
      <c r="G466" s="231">
        <v>45530.0</v>
      </c>
      <c r="H466" s="231">
        <v>45532.0</v>
      </c>
      <c r="I466" s="231">
        <v>45533.0</v>
      </c>
      <c r="J466" s="231">
        <v>45537.0</v>
      </c>
      <c r="K466" s="231">
        <v>45540.0</v>
      </c>
      <c r="L466" s="231">
        <v>45544.0</v>
      </c>
      <c r="M466" s="231">
        <v>45546.0</v>
      </c>
      <c r="N466" s="231">
        <v>45547.0</v>
      </c>
      <c r="O466" s="231">
        <v>45553.0</v>
      </c>
      <c r="P466" s="231">
        <v>45558.0</v>
      </c>
      <c r="Q466" s="238" t="s">
        <v>15277</v>
      </c>
      <c r="R466" s="239" t="s">
        <v>15278</v>
      </c>
      <c r="S466" s="207" t="s">
        <v>15368</v>
      </c>
      <c r="T466" s="256"/>
      <c r="U466" s="256"/>
      <c r="V466" s="256"/>
      <c r="W466" s="256"/>
      <c r="X466" s="256"/>
      <c r="Y466" s="256"/>
      <c r="Z466" s="256"/>
      <c r="AA466" s="256"/>
      <c r="AB466" s="256"/>
      <c r="AC466" s="256"/>
      <c r="AD466" s="256"/>
      <c r="AE466" s="256"/>
    </row>
    <row r="467">
      <c r="A467" s="262"/>
      <c r="B467" s="206">
        <v>45473.0</v>
      </c>
      <c r="C467" s="207" t="s">
        <v>384</v>
      </c>
      <c r="D467" s="238"/>
      <c r="E467" s="240" t="s">
        <v>15279</v>
      </c>
      <c r="F467" s="239" t="s">
        <v>15276</v>
      </c>
      <c r="G467" s="231">
        <v>45442.0</v>
      </c>
      <c r="H467" s="231">
        <v>45449.0</v>
      </c>
      <c r="I467" s="231">
        <v>45456.0</v>
      </c>
      <c r="J467" s="258">
        <v>45463.0</v>
      </c>
      <c r="K467" s="231"/>
      <c r="L467" s="230"/>
      <c r="M467" s="230"/>
      <c r="N467" s="230"/>
      <c r="O467" s="230"/>
      <c r="P467" s="230"/>
      <c r="Q467" s="238" t="s">
        <v>15277</v>
      </c>
      <c r="R467" s="239" t="s">
        <v>15278</v>
      </c>
      <c r="S467" s="207"/>
      <c r="T467" s="207"/>
      <c r="U467" s="207"/>
      <c r="V467" s="207"/>
      <c r="W467" s="207"/>
      <c r="X467" s="207"/>
      <c r="Y467" s="207"/>
      <c r="Z467" s="207"/>
      <c r="AA467" s="207"/>
      <c r="AB467" s="207"/>
      <c r="AC467" s="207"/>
      <c r="AD467" s="207"/>
      <c r="AE467" s="207"/>
    </row>
    <row r="468">
      <c r="A468" s="216"/>
      <c r="B468" s="206">
        <v>45479.0</v>
      </c>
      <c r="C468" s="207" t="s">
        <v>2483</v>
      </c>
      <c r="D468" s="261"/>
      <c r="E468" s="240" t="s">
        <v>15275</v>
      </c>
      <c r="F468" s="239" t="s">
        <v>15276</v>
      </c>
      <c r="G468" s="231">
        <v>45510.0</v>
      </c>
      <c r="H468" s="231">
        <v>45515.0</v>
      </c>
      <c r="I468" s="231">
        <v>45518.0</v>
      </c>
      <c r="J468" s="231">
        <v>45524.0</v>
      </c>
      <c r="K468" s="231">
        <v>45529.0</v>
      </c>
      <c r="L468" s="231">
        <v>45531.0</v>
      </c>
      <c r="M468" s="231">
        <v>45538.0</v>
      </c>
      <c r="N468" s="231">
        <v>45543.0</v>
      </c>
      <c r="O468" s="231">
        <v>45545.0</v>
      </c>
      <c r="P468" s="231">
        <v>45557.0</v>
      </c>
      <c r="Q468" s="238" t="s">
        <v>15277</v>
      </c>
      <c r="R468" s="239" t="s">
        <v>15278</v>
      </c>
      <c r="S468" s="207"/>
      <c r="T468" s="256"/>
      <c r="U468" s="256"/>
      <c r="V468" s="256"/>
      <c r="W468" s="256"/>
      <c r="X468" s="256"/>
      <c r="Y468" s="256"/>
      <c r="Z468" s="256"/>
      <c r="AA468" s="256"/>
      <c r="AB468" s="256"/>
      <c r="AC468" s="256"/>
      <c r="AD468" s="256"/>
      <c r="AE468" s="256"/>
    </row>
    <row r="469">
      <c r="A469" s="216"/>
      <c r="B469" s="206">
        <v>45489.0</v>
      </c>
      <c r="C469" s="207" t="s">
        <v>320</v>
      </c>
      <c r="D469" s="261"/>
      <c r="E469" s="240" t="s">
        <v>15275</v>
      </c>
      <c r="F469" s="239" t="s">
        <v>15276</v>
      </c>
      <c r="G469" s="231">
        <v>45489.0</v>
      </c>
      <c r="H469" s="231">
        <v>45491.0</v>
      </c>
      <c r="I469" s="231">
        <v>45503.0</v>
      </c>
      <c r="J469" s="231">
        <v>45505.0</v>
      </c>
      <c r="K469" s="231">
        <v>45510.0</v>
      </c>
      <c r="L469" s="231">
        <v>45512.0</v>
      </c>
      <c r="M469" s="231">
        <v>45517.0</v>
      </c>
      <c r="N469" s="231">
        <v>45519.0</v>
      </c>
      <c r="O469" s="231">
        <v>45524.0</v>
      </c>
      <c r="P469" s="231">
        <v>45526.0</v>
      </c>
      <c r="Q469" s="238" t="s">
        <v>15277</v>
      </c>
      <c r="R469" s="239" t="s">
        <v>15278</v>
      </c>
      <c r="S469" s="207"/>
      <c r="T469" s="256"/>
      <c r="U469" s="256"/>
      <c r="V469" s="256"/>
      <c r="W469" s="256"/>
      <c r="X469" s="256"/>
      <c r="Y469" s="256"/>
      <c r="Z469" s="256"/>
      <c r="AA469" s="256"/>
      <c r="AB469" s="256"/>
      <c r="AC469" s="256"/>
      <c r="AD469" s="256"/>
      <c r="AE469" s="256"/>
    </row>
    <row r="470">
      <c r="A470" s="216"/>
      <c r="B470" s="206">
        <v>45533.0</v>
      </c>
      <c r="C470" s="207" t="s">
        <v>1225</v>
      </c>
      <c r="D470" s="261"/>
      <c r="E470" s="240" t="s">
        <v>15275</v>
      </c>
      <c r="F470" s="239" t="s">
        <v>15282</v>
      </c>
      <c r="G470" s="231">
        <v>45533.0</v>
      </c>
      <c r="H470" s="231">
        <v>45534.0</v>
      </c>
      <c r="I470" s="231">
        <v>45541.0</v>
      </c>
      <c r="J470" s="231">
        <v>45547.0</v>
      </c>
      <c r="K470" s="231">
        <v>45548.0</v>
      </c>
      <c r="L470" s="231">
        <v>45554.0</v>
      </c>
      <c r="M470" s="231">
        <v>45555.0</v>
      </c>
      <c r="N470" s="231">
        <v>45556.0</v>
      </c>
      <c r="O470" s="231">
        <v>45560.0</v>
      </c>
      <c r="P470" s="231">
        <v>45562.0</v>
      </c>
      <c r="Q470" s="238" t="s">
        <v>15277</v>
      </c>
      <c r="R470" s="239" t="s">
        <v>15278</v>
      </c>
      <c r="S470" s="207"/>
      <c r="T470" s="256"/>
      <c r="U470" s="256"/>
      <c r="V470" s="256"/>
      <c r="W470" s="256"/>
      <c r="X470" s="256"/>
      <c r="Y470" s="256"/>
      <c r="Z470" s="256"/>
      <c r="AA470" s="256"/>
      <c r="AB470" s="256"/>
      <c r="AC470" s="256"/>
      <c r="AD470" s="256"/>
      <c r="AE470" s="256"/>
    </row>
    <row r="471">
      <c r="A471" s="216"/>
      <c r="B471" s="206">
        <v>45531.0</v>
      </c>
      <c r="C471" s="207" t="s">
        <v>4234</v>
      </c>
      <c r="D471" s="261"/>
      <c r="E471" s="240" t="s">
        <v>15275</v>
      </c>
      <c r="F471" s="239" t="s">
        <v>15282</v>
      </c>
      <c r="G471" s="231">
        <v>45531.0</v>
      </c>
      <c r="H471" s="231"/>
      <c r="I471" s="231"/>
      <c r="J471" s="230"/>
      <c r="K471" s="230"/>
      <c r="L471" s="230"/>
      <c r="M471" s="230"/>
      <c r="N471" s="230"/>
      <c r="O471" s="230"/>
      <c r="P471" s="230"/>
      <c r="Q471" s="238" t="s">
        <v>15337</v>
      </c>
      <c r="R471" s="270"/>
      <c r="S471" s="207"/>
      <c r="T471" s="256"/>
      <c r="U471" s="256"/>
      <c r="V471" s="256"/>
      <c r="W471" s="256"/>
      <c r="X471" s="256"/>
      <c r="Y471" s="256"/>
      <c r="Z471" s="256"/>
      <c r="AA471" s="256"/>
      <c r="AB471" s="256"/>
      <c r="AC471" s="256"/>
      <c r="AD471" s="256"/>
      <c r="AE471" s="256"/>
    </row>
    <row r="472">
      <c r="A472" s="216"/>
      <c r="B472" s="206">
        <v>45533.0</v>
      </c>
      <c r="C472" s="207" t="s">
        <v>4118</v>
      </c>
      <c r="D472" s="261"/>
      <c r="E472" s="240" t="s">
        <v>15275</v>
      </c>
      <c r="F472" s="239" t="s">
        <v>15276</v>
      </c>
      <c r="G472" s="231">
        <v>45533.0</v>
      </c>
      <c r="H472" s="231">
        <v>45539.0</v>
      </c>
      <c r="I472" s="231">
        <v>45540.0</v>
      </c>
      <c r="J472" s="231">
        <v>45553.0</v>
      </c>
      <c r="K472" s="231">
        <v>45554.0</v>
      </c>
      <c r="L472" s="231">
        <v>45560.0</v>
      </c>
      <c r="M472" s="231">
        <v>45572.0</v>
      </c>
      <c r="N472" s="231">
        <v>45574.0</v>
      </c>
      <c r="O472" s="231">
        <v>45575.0</v>
      </c>
      <c r="P472" s="231">
        <v>45581.0</v>
      </c>
      <c r="Q472" s="238" t="s">
        <v>15277</v>
      </c>
      <c r="R472" s="239" t="s">
        <v>15278</v>
      </c>
      <c r="S472" s="207"/>
      <c r="T472" s="256"/>
      <c r="U472" s="256"/>
      <c r="V472" s="256"/>
      <c r="W472" s="256"/>
      <c r="X472" s="256"/>
      <c r="Y472" s="256"/>
      <c r="Z472" s="256"/>
      <c r="AA472" s="256"/>
      <c r="AB472" s="256"/>
      <c r="AC472" s="256"/>
      <c r="AD472" s="256"/>
      <c r="AE472" s="256"/>
    </row>
    <row r="473">
      <c r="A473" s="216"/>
      <c r="B473" s="206">
        <v>45537.0</v>
      </c>
      <c r="C473" s="207" t="s">
        <v>3485</v>
      </c>
      <c r="D473" s="261"/>
      <c r="E473" s="240" t="s">
        <v>15275</v>
      </c>
      <c r="F473" s="239" t="s">
        <v>15276</v>
      </c>
      <c r="G473" s="231">
        <v>45537.0</v>
      </c>
      <c r="H473" s="231">
        <v>45544.0</v>
      </c>
      <c r="I473" s="231">
        <v>45546.0</v>
      </c>
      <c r="J473" s="231">
        <v>45553.0</v>
      </c>
      <c r="K473" s="231">
        <v>45565.0</v>
      </c>
      <c r="L473" s="231">
        <v>45567.0</v>
      </c>
      <c r="M473" s="231">
        <v>45572.0</v>
      </c>
      <c r="N473" s="231">
        <v>45574.0</v>
      </c>
      <c r="O473" s="231">
        <v>45579.0</v>
      </c>
      <c r="P473" s="231">
        <v>45586.0</v>
      </c>
      <c r="Q473" s="238" t="s">
        <v>15277</v>
      </c>
      <c r="R473" s="270"/>
      <c r="S473" s="207"/>
      <c r="T473" s="256"/>
      <c r="U473" s="256"/>
      <c r="V473" s="256"/>
      <c r="W473" s="256"/>
      <c r="X473" s="256"/>
      <c r="Y473" s="256"/>
      <c r="Z473" s="256"/>
      <c r="AA473" s="256"/>
      <c r="AB473" s="256"/>
      <c r="AC473" s="256"/>
      <c r="AD473" s="256"/>
      <c r="AE473" s="256"/>
    </row>
    <row r="474">
      <c r="A474" s="216"/>
      <c r="B474" s="206">
        <v>45537.0</v>
      </c>
      <c r="C474" s="207" t="s">
        <v>4399</v>
      </c>
      <c r="D474" s="261"/>
      <c r="E474" s="240" t="s">
        <v>15275</v>
      </c>
      <c r="F474" s="239" t="s">
        <v>15276</v>
      </c>
      <c r="G474" s="231">
        <v>45538.0</v>
      </c>
      <c r="H474" s="231">
        <v>45540.0</v>
      </c>
      <c r="I474" s="231">
        <v>45545.0</v>
      </c>
      <c r="J474" s="231">
        <v>45548.0</v>
      </c>
      <c r="K474" s="231">
        <v>45552.0</v>
      </c>
      <c r="L474" s="231">
        <v>45555.0</v>
      </c>
      <c r="M474" s="231">
        <v>45559.0</v>
      </c>
      <c r="N474" s="231">
        <v>45562.0</v>
      </c>
      <c r="O474" s="231">
        <v>45566.0</v>
      </c>
      <c r="P474" s="231">
        <v>45569.0</v>
      </c>
      <c r="Q474" s="238" t="s">
        <v>15277</v>
      </c>
      <c r="R474" s="239" t="s">
        <v>15278</v>
      </c>
      <c r="S474" s="207"/>
      <c r="T474" s="256"/>
      <c r="U474" s="256"/>
      <c r="V474" s="256"/>
      <c r="W474" s="256"/>
      <c r="X474" s="256"/>
      <c r="Y474" s="256"/>
      <c r="Z474" s="256"/>
      <c r="AA474" s="256"/>
      <c r="AB474" s="256"/>
      <c r="AC474" s="256"/>
      <c r="AD474" s="256"/>
      <c r="AE474" s="256"/>
    </row>
    <row r="475">
      <c r="A475" s="216"/>
      <c r="B475" s="206">
        <v>45537.0</v>
      </c>
      <c r="C475" s="207" t="s">
        <v>4486</v>
      </c>
      <c r="D475" s="261"/>
      <c r="E475" s="240" t="s">
        <v>15275</v>
      </c>
      <c r="F475" s="239" t="s">
        <v>15282</v>
      </c>
      <c r="G475" s="231">
        <v>45537.0</v>
      </c>
      <c r="H475" s="231">
        <v>45544.0</v>
      </c>
      <c r="I475" s="231">
        <v>45553.0</v>
      </c>
      <c r="J475" s="231">
        <v>45558.0</v>
      </c>
      <c r="K475" s="231">
        <v>45560.0</v>
      </c>
      <c r="L475" s="231">
        <v>45567.0</v>
      </c>
      <c r="M475" s="231">
        <v>45572.0</v>
      </c>
      <c r="N475" s="231">
        <v>45574.0</v>
      </c>
      <c r="O475" s="231">
        <v>45581.0</v>
      </c>
      <c r="P475" s="231">
        <v>45586.0</v>
      </c>
      <c r="Q475" s="238" t="s">
        <v>15277</v>
      </c>
      <c r="R475" s="270"/>
      <c r="S475" s="207"/>
      <c r="T475" s="256"/>
      <c r="U475" s="256"/>
      <c r="V475" s="256"/>
      <c r="W475" s="256"/>
      <c r="X475" s="256"/>
      <c r="Y475" s="256"/>
      <c r="Z475" s="256"/>
      <c r="AA475" s="256"/>
      <c r="AB475" s="256"/>
      <c r="AC475" s="256"/>
      <c r="AD475" s="256"/>
      <c r="AE475" s="256"/>
    </row>
    <row r="476">
      <c r="A476" s="216"/>
      <c r="B476" s="206">
        <v>45537.0</v>
      </c>
      <c r="C476" s="207" t="s">
        <v>1098</v>
      </c>
      <c r="D476" s="261"/>
      <c r="E476" s="240" t="s">
        <v>15275</v>
      </c>
      <c r="F476" s="239" t="s">
        <v>15276</v>
      </c>
      <c r="G476" s="231">
        <v>45532.0</v>
      </c>
      <c r="H476" s="231">
        <v>45539.0</v>
      </c>
      <c r="I476" s="231">
        <v>45546.0</v>
      </c>
      <c r="J476" s="231">
        <v>45553.0</v>
      </c>
      <c r="K476" s="231">
        <v>45567.0</v>
      </c>
      <c r="L476" s="231">
        <v>45581.0</v>
      </c>
      <c r="M476" s="231">
        <v>45588.0</v>
      </c>
      <c r="N476" s="231">
        <v>45595.0</v>
      </c>
      <c r="O476" s="231">
        <v>45602.0</v>
      </c>
      <c r="P476" s="231">
        <v>45609.0</v>
      </c>
      <c r="Q476" s="238" t="s">
        <v>15277</v>
      </c>
      <c r="R476" s="270"/>
      <c r="S476" s="207"/>
      <c r="T476" s="256"/>
      <c r="U476" s="256"/>
      <c r="V476" s="256"/>
      <c r="W476" s="256"/>
      <c r="X476" s="256"/>
      <c r="Y476" s="256"/>
      <c r="Z476" s="256"/>
      <c r="AA476" s="256"/>
      <c r="AB476" s="256"/>
      <c r="AC476" s="256"/>
      <c r="AD476" s="256"/>
      <c r="AE476" s="256"/>
    </row>
    <row r="477">
      <c r="A477" s="216"/>
      <c r="B477" s="206">
        <v>45537.0</v>
      </c>
      <c r="C477" s="207" t="s">
        <v>1836</v>
      </c>
      <c r="D477" s="261"/>
      <c r="E477" s="240" t="s">
        <v>15275</v>
      </c>
      <c r="F477" s="239" t="s">
        <v>15276</v>
      </c>
      <c r="G477" s="231">
        <v>45537.0</v>
      </c>
      <c r="H477" s="231">
        <v>45543.0</v>
      </c>
      <c r="I477" s="231">
        <v>45550.0</v>
      </c>
      <c r="J477" s="231">
        <v>45558.0</v>
      </c>
      <c r="K477" s="231">
        <v>45565.0</v>
      </c>
      <c r="L477" s="231">
        <v>45571.0</v>
      </c>
      <c r="M477" s="231">
        <v>45572.0</v>
      </c>
      <c r="N477" s="231">
        <v>45578.0</v>
      </c>
      <c r="O477" s="231">
        <v>45579.0</v>
      </c>
      <c r="P477" s="231">
        <v>45586.0</v>
      </c>
      <c r="Q477" s="238" t="s">
        <v>15277</v>
      </c>
      <c r="R477" s="270"/>
      <c r="S477" s="207"/>
      <c r="T477" s="256"/>
      <c r="U477" s="256"/>
      <c r="V477" s="256"/>
      <c r="W477" s="256"/>
      <c r="X477" s="256"/>
      <c r="Y477" s="256"/>
      <c r="Z477" s="256"/>
      <c r="AA477" s="256"/>
      <c r="AB477" s="256"/>
      <c r="AC477" s="256"/>
      <c r="AD477" s="256"/>
      <c r="AE477" s="256"/>
    </row>
    <row r="478">
      <c r="A478" s="216"/>
      <c r="B478" s="206">
        <v>45538.0</v>
      </c>
      <c r="C478" s="207" t="s">
        <v>4129</v>
      </c>
      <c r="D478" s="261"/>
      <c r="E478" s="240" t="s">
        <v>15275</v>
      </c>
      <c r="F478" s="239" t="s">
        <v>15276</v>
      </c>
      <c r="G478" s="231">
        <v>45540.0</v>
      </c>
      <c r="H478" s="231">
        <v>45544.0</v>
      </c>
      <c r="I478" s="231">
        <v>45547.0</v>
      </c>
      <c r="J478" s="231">
        <v>45554.0</v>
      </c>
      <c r="K478" s="231">
        <v>45558.0</v>
      </c>
      <c r="L478" s="231">
        <v>45561.0</v>
      </c>
      <c r="M478" s="231">
        <v>45565.0</v>
      </c>
      <c r="N478" s="231">
        <v>45572.0</v>
      </c>
      <c r="O478" s="231">
        <v>45582.0</v>
      </c>
      <c r="P478" s="231">
        <v>45593.0</v>
      </c>
      <c r="Q478" s="238" t="s">
        <v>15277</v>
      </c>
      <c r="R478" s="270"/>
      <c r="S478" s="207"/>
      <c r="T478" s="256"/>
      <c r="U478" s="256"/>
      <c r="V478" s="256"/>
      <c r="W478" s="256"/>
      <c r="X478" s="256"/>
      <c r="Y478" s="256"/>
      <c r="Z478" s="256"/>
      <c r="AA478" s="256"/>
      <c r="AB478" s="256"/>
      <c r="AC478" s="256"/>
      <c r="AD478" s="256"/>
      <c r="AE478" s="256"/>
    </row>
    <row r="479">
      <c r="A479" s="216"/>
      <c r="B479" s="206">
        <v>45538.0</v>
      </c>
      <c r="C479" s="207" t="s">
        <v>3416</v>
      </c>
      <c r="D479" s="261"/>
      <c r="E479" s="240" t="s">
        <v>15275</v>
      </c>
      <c r="F479" s="239" t="s">
        <v>15282</v>
      </c>
      <c r="G479" s="231">
        <v>45538.0</v>
      </c>
      <c r="H479" s="231">
        <v>45540.0</v>
      </c>
      <c r="I479" s="231">
        <v>45541.0</v>
      </c>
      <c r="J479" s="231">
        <v>45544.0</v>
      </c>
      <c r="K479" s="231">
        <v>45546.0</v>
      </c>
      <c r="L479" s="231">
        <v>45547.0</v>
      </c>
      <c r="M479" s="231">
        <v>45552.0</v>
      </c>
      <c r="N479" s="231">
        <v>45553.0</v>
      </c>
      <c r="O479" s="231">
        <v>45554.0</v>
      </c>
      <c r="P479" s="231">
        <v>45555.0</v>
      </c>
      <c r="Q479" s="238" t="s">
        <v>15277</v>
      </c>
      <c r="R479" s="239" t="s">
        <v>15280</v>
      </c>
      <c r="S479" s="207"/>
      <c r="T479" s="256"/>
      <c r="U479" s="256"/>
      <c r="V479" s="256"/>
      <c r="W479" s="256"/>
      <c r="X479" s="256"/>
      <c r="Y479" s="256"/>
      <c r="Z479" s="256"/>
      <c r="AA479" s="256"/>
      <c r="AB479" s="256"/>
      <c r="AC479" s="256"/>
      <c r="AD479" s="256"/>
      <c r="AE479" s="256"/>
    </row>
    <row r="480">
      <c r="A480" s="216"/>
      <c r="B480" s="206">
        <v>45540.0</v>
      </c>
      <c r="C480" s="207" t="s">
        <v>3958</v>
      </c>
      <c r="D480" s="261"/>
      <c r="E480" s="240" t="s">
        <v>15275</v>
      </c>
      <c r="F480" s="239" t="s">
        <v>15276</v>
      </c>
      <c r="G480" s="231">
        <v>45538.0</v>
      </c>
      <c r="H480" s="231">
        <v>45540.0</v>
      </c>
      <c r="I480" s="231">
        <v>45547.0</v>
      </c>
      <c r="J480" s="231">
        <v>45552.0</v>
      </c>
      <c r="K480" s="231">
        <v>45554.0</v>
      </c>
      <c r="L480" s="231">
        <v>45559.0</v>
      </c>
      <c r="M480" s="231">
        <v>45561.0</v>
      </c>
      <c r="N480" s="231">
        <v>45566.0</v>
      </c>
      <c r="O480" s="231">
        <v>45573.0</v>
      </c>
      <c r="P480" s="231">
        <v>45575.0</v>
      </c>
      <c r="Q480" s="238" t="s">
        <v>15277</v>
      </c>
      <c r="R480" s="239" t="s">
        <v>15278</v>
      </c>
      <c r="S480" s="207"/>
      <c r="T480" s="256"/>
      <c r="U480" s="256"/>
      <c r="V480" s="256"/>
      <c r="W480" s="256"/>
      <c r="X480" s="256"/>
      <c r="Y480" s="256"/>
      <c r="Z480" s="256"/>
      <c r="AA480" s="256"/>
      <c r="AB480" s="256"/>
      <c r="AC480" s="256"/>
      <c r="AD480" s="256"/>
      <c r="AE480" s="256"/>
    </row>
    <row r="481">
      <c r="A481" s="216"/>
      <c r="B481" s="206">
        <v>45540.0</v>
      </c>
      <c r="C481" s="207" t="s">
        <v>150</v>
      </c>
      <c r="D481" s="261"/>
      <c r="E481" s="240" t="s">
        <v>15279</v>
      </c>
      <c r="F481" s="239" t="s">
        <v>15282</v>
      </c>
      <c r="G481" s="231">
        <v>45540.0</v>
      </c>
      <c r="H481" s="231">
        <v>45542.0</v>
      </c>
      <c r="I481" s="231">
        <v>45549.0</v>
      </c>
      <c r="J481" s="231">
        <v>45554.0</v>
      </c>
      <c r="K481" s="230"/>
      <c r="L481" s="230"/>
      <c r="M481" s="230"/>
      <c r="N481" s="230"/>
      <c r="O481" s="230"/>
      <c r="P481" s="230"/>
      <c r="Q481" s="238" t="s">
        <v>15277</v>
      </c>
      <c r="R481" s="239" t="s">
        <v>15278</v>
      </c>
      <c r="S481" s="207"/>
      <c r="T481" s="256"/>
      <c r="U481" s="256"/>
      <c r="V481" s="256"/>
      <c r="W481" s="256"/>
      <c r="X481" s="256"/>
      <c r="Y481" s="256"/>
      <c r="Z481" s="256"/>
      <c r="AA481" s="256"/>
      <c r="AB481" s="256"/>
      <c r="AC481" s="256"/>
      <c r="AD481" s="256"/>
      <c r="AE481" s="256"/>
    </row>
    <row r="482">
      <c r="A482" s="216"/>
      <c r="B482" s="206">
        <v>45539.0</v>
      </c>
      <c r="C482" s="207" t="s">
        <v>436</v>
      </c>
      <c r="D482" s="261"/>
      <c r="E482" s="240" t="s">
        <v>15279</v>
      </c>
      <c r="F482" s="239" t="s">
        <v>15276</v>
      </c>
      <c r="G482" s="231">
        <v>45537.0</v>
      </c>
      <c r="H482" s="231">
        <v>45539.0</v>
      </c>
      <c r="I482" s="231">
        <v>45542.0</v>
      </c>
      <c r="J482" s="258">
        <v>45544.0</v>
      </c>
      <c r="K482" s="231">
        <v>45546.0</v>
      </c>
      <c r="L482" s="231">
        <v>45549.0</v>
      </c>
      <c r="M482" s="231">
        <v>45553.0</v>
      </c>
      <c r="N482" s="231">
        <v>45556.0</v>
      </c>
      <c r="O482" s="231">
        <v>45558.0</v>
      </c>
      <c r="P482" s="231">
        <v>45563.0</v>
      </c>
      <c r="Q482" s="238" t="s">
        <v>15277</v>
      </c>
      <c r="R482" s="239" t="s">
        <v>15278</v>
      </c>
      <c r="S482" s="207"/>
      <c r="T482" s="256"/>
      <c r="U482" s="256"/>
      <c r="V482" s="256"/>
      <c r="W482" s="256"/>
      <c r="X482" s="256"/>
      <c r="Y482" s="256"/>
      <c r="Z482" s="256"/>
      <c r="AA482" s="256"/>
      <c r="AB482" s="256"/>
      <c r="AC482" s="256"/>
      <c r="AD482" s="256"/>
      <c r="AE482" s="256"/>
    </row>
    <row r="483">
      <c r="A483" s="216"/>
      <c r="B483" s="206">
        <v>45541.0</v>
      </c>
      <c r="C483" s="207" t="s">
        <v>4787</v>
      </c>
      <c r="D483" s="261"/>
      <c r="E483" s="240" t="s">
        <v>15275</v>
      </c>
      <c r="F483" s="239" t="s">
        <v>15276</v>
      </c>
      <c r="G483" s="231">
        <v>45548.0</v>
      </c>
      <c r="H483" s="231">
        <v>45541.0</v>
      </c>
      <c r="I483" s="231">
        <v>45544.0</v>
      </c>
      <c r="J483" s="231">
        <v>45546.0</v>
      </c>
      <c r="K483" s="231">
        <v>45555.0</v>
      </c>
      <c r="L483" s="231">
        <v>45560.0</v>
      </c>
      <c r="M483" s="231">
        <v>45562.0</v>
      </c>
      <c r="N483" s="231">
        <v>45565.0</v>
      </c>
      <c r="O483" s="231">
        <v>45567.0</v>
      </c>
      <c r="P483" s="231">
        <v>45569.0</v>
      </c>
      <c r="Q483" s="238" t="s">
        <v>15277</v>
      </c>
      <c r="R483" s="239" t="s">
        <v>15280</v>
      </c>
      <c r="S483" s="207" t="s">
        <v>15291</v>
      </c>
      <c r="T483" s="256"/>
      <c r="U483" s="256"/>
      <c r="V483" s="256"/>
      <c r="W483" s="256"/>
      <c r="X483" s="256"/>
      <c r="Y483" s="256"/>
      <c r="Z483" s="256"/>
      <c r="AA483" s="256"/>
      <c r="AB483" s="256"/>
      <c r="AC483" s="256"/>
      <c r="AD483" s="256"/>
      <c r="AE483" s="256"/>
    </row>
    <row r="484">
      <c r="A484" s="216"/>
      <c r="B484" s="206">
        <v>45537.0</v>
      </c>
      <c r="C484" s="207" t="s">
        <v>320</v>
      </c>
      <c r="D484" s="261"/>
      <c r="E484" s="240" t="s">
        <v>15275</v>
      </c>
      <c r="F484" s="239" t="s">
        <v>15276</v>
      </c>
      <c r="G484" s="231">
        <v>45531.0</v>
      </c>
      <c r="H484" s="231">
        <v>45533.0</v>
      </c>
      <c r="I484" s="231">
        <v>45545.0</v>
      </c>
      <c r="J484" s="231">
        <v>45547.0</v>
      </c>
      <c r="K484" s="231">
        <v>45559.0</v>
      </c>
      <c r="L484" s="231">
        <v>45566.0</v>
      </c>
      <c r="M484" s="231">
        <v>45568.0</v>
      </c>
      <c r="N484" s="231">
        <v>45573.0</v>
      </c>
      <c r="O484" s="231">
        <v>45575.0</v>
      </c>
      <c r="P484" s="231">
        <v>45580.0</v>
      </c>
      <c r="Q484" s="238" t="s">
        <v>15277</v>
      </c>
      <c r="R484" s="239" t="s">
        <v>15278</v>
      </c>
      <c r="S484" s="207"/>
      <c r="T484" s="256"/>
      <c r="U484" s="256"/>
      <c r="V484" s="256"/>
      <c r="W484" s="256"/>
      <c r="X484" s="256"/>
      <c r="Y484" s="256"/>
      <c r="Z484" s="256"/>
      <c r="AA484" s="256"/>
      <c r="AB484" s="256"/>
      <c r="AC484" s="256"/>
      <c r="AD484" s="256"/>
      <c r="AE484" s="256"/>
    </row>
    <row r="485">
      <c r="A485" s="216"/>
      <c r="B485" s="206">
        <v>45537.0</v>
      </c>
      <c r="C485" s="207" t="s">
        <v>3029</v>
      </c>
      <c r="D485" s="261"/>
      <c r="E485" s="240" t="s">
        <v>15275</v>
      </c>
      <c r="F485" s="239" t="s">
        <v>15276</v>
      </c>
      <c r="G485" s="231">
        <v>45534.0</v>
      </c>
      <c r="H485" s="231">
        <v>45537.0</v>
      </c>
      <c r="I485" s="231">
        <v>45539.0</v>
      </c>
      <c r="J485" s="231">
        <v>45541.0</v>
      </c>
      <c r="K485" s="231">
        <v>45544.0</v>
      </c>
      <c r="L485" s="231">
        <v>45546.0</v>
      </c>
      <c r="M485" s="231">
        <v>45553.0</v>
      </c>
      <c r="N485" s="231">
        <v>45555.0</v>
      </c>
      <c r="O485" s="231">
        <v>45560.0</v>
      </c>
      <c r="P485" s="231">
        <v>45562.0</v>
      </c>
      <c r="Q485" s="238" t="s">
        <v>15277</v>
      </c>
      <c r="R485" s="239" t="s">
        <v>15278</v>
      </c>
      <c r="S485" s="207"/>
      <c r="T485" s="256"/>
      <c r="U485" s="256"/>
      <c r="V485" s="256"/>
      <c r="W485" s="256"/>
      <c r="X485" s="256"/>
      <c r="Y485" s="256"/>
      <c r="Z485" s="256"/>
      <c r="AA485" s="256"/>
      <c r="AB485" s="256"/>
      <c r="AC485" s="256"/>
      <c r="AD485" s="256"/>
      <c r="AE485" s="256"/>
    </row>
    <row r="486">
      <c r="A486" s="216"/>
      <c r="B486" s="206">
        <v>45539.0</v>
      </c>
      <c r="C486" s="207" t="s">
        <v>260</v>
      </c>
      <c r="D486" s="261"/>
      <c r="E486" s="240" t="s">
        <v>15275</v>
      </c>
      <c r="F486" s="239" t="s">
        <v>15276</v>
      </c>
      <c r="G486" s="231">
        <v>45529.0</v>
      </c>
      <c r="H486" s="231">
        <v>45538.0</v>
      </c>
      <c r="I486" s="231">
        <v>45539.0</v>
      </c>
      <c r="J486" s="231">
        <v>45545.0</v>
      </c>
      <c r="K486" s="231">
        <v>45546.0</v>
      </c>
      <c r="L486" s="231">
        <v>45552.0</v>
      </c>
      <c r="M486" s="231">
        <v>45553.0</v>
      </c>
      <c r="N486" s="231">
        <v>45566.0</v>
      </c>
      <c r="O486" s="231">
        <v>45567.0</v>
      </c>
      <c r="P486" s="231">
        <v>45588.0</v>
      </c>
      <c r="Q486" s="238" t="s">
        <v>15277</v>
      </c>
      <c r="R486" s="239" t="s">
        <v>15278</v>
      </c>
      <c r="S486" s="207"/>
      <c r="T486" s="256"/>
      <c r="U486" s="256"/>
      <c r="V486" s="256"/>
      <c r="W486" s="256"/>
      <c r="X486" s="256"/>
      <c r="Y486" s="256"/>
      <c r="Z486" s="256"/>
      <c r="AA486" s="256"/>
      <c r="AB486" s="256"/>
      <c r="AC486" s="256"/>
      <c r="AD486" s="256"/>
      <c r="AE486" s="256"/>
    </row>
    <row r="487">
      <c r="A487" s="216"/>
      <c r="B487" s="206">
        <v>45542.0</v>
      </c>
      <c r="C487" s="207" t="s">
        <v>2541</v>
      </c>
      <c r="D487" s="261"/>
      <c r="E487" s="240" t="s">
        <v>15275</v>
      </c>
      <c r="F487" s="239" t="s">
        <v>15276</v>
      </c>
      <c r="G487" s="231">
        <v>45543.0</v>
      </c>
      <c r="H487" s="231">
        <v>45549.0</v>
      </c>
      <c r="I487" s="231">
        <v>45550.0</v>
      </c>
      <c r="J487" s="231">
        <v>45556.0</v>
      </c>
      <c r="K487" s="231">
        <v>45557.0</v>
      </c>
      <c r="L487" s="231">
        <v>45563.0</v>
      </c>
      <c r="M487" s="231">
        <v>45564.0</v>
      </c>
      <c r="N487" s="231">
        <v>45570.0</v>
      </c>
      <c r="O487" s="231">
        <v>45571.0</v>
      </c>
      <c r="P487" s="231">
        <v>45577.0</v>
      </c>
      <c r="Q487" s="238" t="s">
        <v>15277</v>
      </c>
      <c r="R487" s="239" t="s">
        <v>15278</v>
      </c>
      <c r="S487" s="207"/>
      <c r="T487" s="256"/>
      <c r="U487" s="256"/>
      <c r="V487" s="256"/>
      <c r="W487" s="256"/>
      <c r="X487" s="256"/>
      <c r="Y487" s="256"/>
      <c r="Z487" s="256"/>
      <c r="AA487" s="256"/>
      <c r="AB487" s="256"/>
      <c r="AC487" s="256"/>
      <c r="AD487" s="256"/>
      <c r="AE487" s="256"/>
    </row>
    <row r="488">
      <c r="A488" s="216"/>
      <c r="B488" s="206">
        <v>45543.0</v>
      </c>
      <c r="C488" s="207" t="s">
        <v>1165</v>
      </c>
      <c r="D488" s="261"/>
      <c r="E488" s="240" t="s">
        <v>15275</v>
      </c>
      <c r="F488" s="239" t="s">
        <v>15276</v>
      </c>
      <c r="G488" s="231">
        <v>45546.0</v>
      </c>
      <c r="H488" s="231">
        <v>45560.0</v>
      </c>
      <c r="I488" s="231">
        <v>45564.0</v>
      </c>
      <c r="J488" s="231">
        <v>45567.0</v>
      </c>
      <c r="K488" s="231">
        <v>45570.0</v>
      </c>
      <c r="L488" s="231">
        <v>45574.0</v>
      </c>
      <c r="M488" s="231">
        <v>45577.0</v>
      </c>
      <c r="N488" s="231">
        <v>45602.0</v>
      </c>
      <c r="O488" s="231">
        <v>45609.0</v>
      </c>
      <c r="P488" s="231">
        <v>45616.0</v>
      </c>
      <c r="Q488" s="238" t="s">
        <v>15277</v>
      </c>
      <c r="R488" s="239" t="s">
        <v>15278</v>
      </c>
      <c r="S488" s="207"/>
      <c r="T488" s="256"/>
      <c r="U488" s="256"/>
      <c r="V488" s="256"/>
      <c r="W488" s="256"/>
      <c r="X488" s="256"/>
      <c r="Y488" s="256"/>
      <c r="Z488" s="256"/>
      <c r="AA488" s="256"/>
      <c r="AB488" s="256"/>
      <c r="AC488" s="256"/>
      <c r="AD488" s="256"/>
      <c r="AE488" s="256"/>
    </row>
    <row r="489">
      <c r="A489" s="216"/>
      <c r="B489" s="206">
        <v>45544.0</v>
      </c>
      <c r="C489" s="207" t="s">
        <v>4246</v>
      </c>
      <c r="D489" s="261"/>
      <c r="E489" s="240" t="s">
        <v>15275</v>
      </c>
      <c r="F489" s="239" t="s">
        <v>15276</v>
      </c>
      <c r="G489" s="231">
        <v>45545.0</v>
      </c>
      <c r="H489" s="231">
        <v>45546.0</v>
      </c>
      <c r="I489" s="231">
        <v>45552.0</v>
      </c>
      <c r="J489" s="231">
        <v>45553.0</v>
      </c>
      <c r="K489" s="231">
        <v>45558.0</v>
      </c>
      <c r="L489" s="231">
        <v>45559.0</v>
      </c>
      <c r="M489" s="231">
        <v>45560.0</v>
      </c>
      <c r="N489" s="231">
        <v>45565.0</v>
      </c>
      <c r="O489" s="231">
        <v>45566.0</v>
      </c>
      <c r="P489" s="231">
        <v>45567.0</v>
      </c>
      <c r="Q489" s="238" t="s">
        <v>15277</v>
      </c>
      <c r="R489" s="239" t="s">
        <v>15278</v>
      </c>
      <c r="S489" s="207"/>
      <c r="T489" s="256"/>
      <c r="U489" s="256"/>
      <c r="V489" s="256"/>
      <c r="W489" s="256"/>
      <c r="X489" s="256"/>
      <c r="Y489" s="256"/>
      <c r="Z489" s="256"/>
      <c r="AA489" s="256"/>
      <c r="AB489" s="256"/>
      <c r="AC489" s="256"/>
      <c r="AD489" s="256"/>
      <c r="AE489" s="256"/>
    </row>
    <row r="490">
      <c r="A490" s="216"/>
      <c r="B490" s="206">
        <v>45544.0</v>
      </c>
      <c r="C490" s="207" t="s">
        <v>4446</v>
      </c>
      <c r="D490" s="261"/>
      <c r="E490" s="240" t="s">
        <v>15275</v>
      </c>
      <c r="F490" s="239" t="s">
        <v>15276</v>
      </c>
      <c r="G490" s="231">
        <v>45544.0</v>
      </c>
      <c r="H490" s="231">
        <v>45548.0</v>
      </c>
      <c r="I490" s="231">
        <v>45552.0</v>
      </c>
      <c r="J490" s="231">
        <v>45558.0</v>
      </c>
      <c r="K490" s="231">
        <v>45559.0</v>
      </c>
      <c r="L490" s="231">
        <v>45569.0</v>
      </c>
      <c r="M490" s="231">
        <v>45572.0</v>
      </c>
      <c r="N490" s="231">
        <v>45579.0</v>
      </c>
      <c r="O490" s="231">
        <v>45580.0</v>
      </c>
      <c r="P490" s="231">
        <v>45594.0</v>
      </c>
      <c r="Q490" s="238" t="s">
        <v>15277</v>
      </c>
      <c r="R490" s="239" t="s">
        <v>15278</v>
      </c>
      <c r="S490" s="207"/>
      <c r="T490" s="256"/>
      <c r="U490" s="256"/>
      <c r="V490" s="256"/>
      <c r="W490" s="256"/>
      <c r="X490" s="256"/>
      <c r="Y490" s="256"/>
      <c r="Z490" s="256"/>
      <c r="AA490" s="256"/>
      <c r="AB490" s="256"/>
      <c r="AC490" s="256"/>
      <c r="AD490" s="256"/>
      <c r="AE490" s="256"/>
    </row>
    <row r="491">
      <c r="A491" s="216"/>
      <c r="B491" s="206">
        <v>45544.0</v>
      </c>
      <c r="C491" s="207" t="s">
        <v>3475</v>
      </c>
      <c r="D491" s="261"/>
      <c r="E491" s="240" t="s">
        <v>15275</v>
      </c>
      <c r="F491" s="239" t="s">
        <v>15276</v>
      </c>
      <c r="G491" s="231">
        <v>45562.0</v>
      </c>
      <c r="H491" s="231">
        <v>45567.0</v>
      </c>
      <c r="I491" s="231">
        <v>45569.0</v>
      </c>
      <c r="J491" s="231">
        <v>45572.0</v>
      </c>
      <c r="K491" s="231">
        <v>45576.0</v>
      </c>
      <c r="L491" s="231">
        <v>45579.0</v>
      </c>
      <c r="M491" s="231">
        <v>45581.0</v>
      </c>
      <c r="N491" s="231">
        <v>45586.0</v>
      </c>
      <c r="O491" s="231">
        <v>45587.0</v>
      </c>
      <c r="P491" s="231">
        <v>45588.0</v>
      </c>
      <c r="Q491" s="238" t="s">
        <v>15277</v>
      </c>
      <c r="R491" s="239" t="s">
        <v>15278</v>
      </c>
      <c r="S491" s="207"/>
      <c r="T491" s="256"/>
      <c r="U491" s="256"/>
      <c r="V491" s="256"/>
      <c r="W491" s="256"/>
      <c r="X491" s="256"/>
      <c r="Y491" s="256"/>
      <c r="Z491" s="256"/>
      <c r="AA491" s="256"/>
      <c r="AB491" s="256"/>
      <c r="AC491" s="256"/>
      <c r="AD491" s="256"/>
      <c r="AE491" s="256"/>
    </row>
    <row r="492">
      <c r="A492" s="216"/>
      <c r="B492" s="206">
        <v>45545.0</v>
      </c>
      <c r="C492" s="207" t="s">
        <v>4477</v>
      </c>
      <c r="D492" s="261"/>
      <c r="E492" s="240" t="s">
        <v>15275</v>
      </c>
      <c r="F492" s="239" t="s">
        <v>15282</v>
      </c>
      <c r="G492" s="231">
        <v>45545.0</v>
      </c>
      <c r="H492" s="231">
        <v>45553.0</v>
      </c>
      <c r="I492" s="231">
        <v>45558.0</v>
      </c>
      <c r="J492" s="231">
        <v>45560.0</v>
      </c>
      <c r="K492" s="231">
        <v>45567.0</v>
      </c>
      <c r="L492" s="231">
        <v>45568.0</v>
      </c>
      <c r="M492" s="231">
        <v>45574.0</v>
      </c>
      <c r="N492" s="231">
        <v>45575.0</v>
      </c>
      <c r="O492" s="231">
        <v>45581.0</v>
      </c>
      <c r="P492" s="231">
        <v>45588.0</v>
      </c>
      <c r="Q492" s="238" t="s">
        <v>15277</v>
      </c>
      <c r="R492" s="270"/>
      <c r="S492" s="207"/>
      <c r="T492" s="256"/>
      <c r="U492" s="256"/>
      <c r="V492" s="256"/>
      <c r="W492" s="256"/>
      <c r="X492" s="256"/>
      <c r="Y492" s="256"/>
      <c r="Z492" s="256"/>
      <c r="AA492" s="256"/>
      <c r="AB492" s="256"/>
      <c r="AC492" s="256"/>
      <c r="AD492" s="256"/>
      <c r="AE492" s="256"/>
    </row>
    <row r="493">
      <c r="A493" s="216"/>
      <c r="B493" s="206">
        <v>45545.0</v>
      </c>
      <c r="C493" s="207" t="s">
        <v>231</v>
      </c>
      <c r="D493" s="261"/>
      <c r="E493" s="240" t="s">
        <v>15275</v>
      </c>
      <c r="F493" s="239" t="s">
        <v>15276</v>
      </c>
      <c r="G493" s="231">
        <v>45545.0</v>
      </c>
      <c r="H493" s="231">
        <v>45547.0</v>
      </c>
      <c r="I493" s="231">
        <v>45552.0</v>
      </c>
      <c r="J493" s="231">
        <v>45554.0</v>
      </c>
      <c r="K493" s="231">
        <v>45559.0</v>
      </c>
      <c r="L493" s="231">
        <v>45566.0</v>
      </c>
      <c r="M493" s="231">
        <v>45568.0</v>
      </c>
      <c r="N493" s="231">
        <v>45573.0</v>
      </c>
      <c r="O493" s="231">
        <v>45580.0</v>
      </c>
      <c r="P493" s="231">
        <v>45582.0</v>
      </c>
      <c r="Q493" s="238" t="s">
        <v>15277</v>
      </c>
      <c r="R493" s="270"/>
      <c r="S493" s="207"/>
      <c r="T493" s="256"/>
      <c r="U493" s="256"/>
      <c r="V493" s="256"/>
      <c r="W493" s="256"/>
      <c r="X493" s="256"/>
      <c r="Y493" s="256"/>
      <c r="Z493" s="256"/>
      <c r="AA493" s="256"/>
      <c r="AB493" s="256"/>
      <c r="AC493" s="256"/>
      <c r="AD493" s="256"/>
      <c r="AE493" s="256"/>
    </row>
    <row r="494">
      <c r="A494" s="216"/>
      <c r="B494" s="206">
        <v>45547.0</v>
      </c>
      <c r="C494" s="207" t="s">
        <v>384</v>
      </c>
      <c r="D494" s="261"/>
      <c r="E494" s="240" t="s">
        <v>15279</v>
      </c>
      <c r="F494" s="239" t="s">
        <v>15276</v>
      </c>
      <c r="G494" s="231">
        <v>45547.0</v>
      </c>
      <c r="H494" s="231">
        <v>45549.0</v>
      </c>
      <c r="I494" s="231">
        <v>45561.0</v>
      </c>
      <c r="J494" s="231">
        <v>45563.0</v>
      </c>
      <c r="K494" s="231"/>
      <c r="L494" s="231"/>
      <c r="M494" s="231"/>
      <c r="N494" s="231"/>
      <c r="O494" s="231"/>
      <c r="P494" s="231"/>
      <c r="Q494" s="238" t="s">
        <v>15277</v>
      </c>
      <c r="R494" s="239" t="s">
        <v>15278</v>
      </c>
      <c r="S494" s="207"/>
      <c r="T494" s="256"/>
      <c r="U494" s="256"/>
      <c r="V494" s="256"/>
      <c r="W494" s="256"/>
      <c r="X494" s="256"/>
      <c r="Y494" s="256"/>
      <c r="Z494" s="256"/>
      <c r="AA494" s="256"/>
      <c r="AB494" s="256"/>
      <c r="AC494" s="256"/>
      <c r="AD494" s="256"/>
      <c r="AE494" s="256"/>
    </row>
    <row r="495">
      <c r="A495" s="216"/>
      <c r="B495" s="206">
        <v>45549.0</v>
      </c>
      <c r="C495" s="207" t="s">
        <v>4633</v>
      </c>
      <c r="D495" s="261"/>
      <c r="E495" s="240" t="s">
        <v>15275</v>
      </c>
      <c r="F495" s="239" t="s">
        <v>15282</v>
      </c>
      <c r="G495" s="231">
        <v>45552.0</v>
      </c>
      <c r="H495" s="231">
        <v>45553.0</v>
      </c>
      <c r="I495" s="231">
        <v>45554.0</v>
      </c>
      <c r="J495" s="231">
        <v>45558.0</v>
      </c>
      <c r="K495" s="231">
        <v>45559.0</v>
      </c>
      <c r="L495" s="231">
        <v>45560.0</v>
      </c>
      <c r="M495" s="231">
        <v>45562.0</v>
      </c>
      <c r="N495" s="231">
        <v>45565.0</v>
      </c>
      <c r="O495" s="231">
        <v>45566.0</v>
      </c>
      <c r="P495" s="231">
        <v>45568.0</v>
      </c>
      <c r="Q495" s="238" t="s">
        <v>15277</v>
      </c>
      <c r="R495" s="239" t="s">
        <v>15278</v>
      </c>
      <c r="S495" s="207"/>
      <c r="T495" s="256"/>
      <c r="U495" s="256"/>
      <c r="V495" s="256"/>
      <c r="W495" s="256"/>
      <c r="X495" s="256"/>
      <c r="Y495" s="256"/>
      <c r="Z495" s="256"/>
      <c r="AA495" s="256"/>
      <c r="AB495" s="256"/>
      <c r="AC495" s="256"/>
      <c r="AD495" s="256"/>
      <c r="AE495" s="256"/>
    </row>
    <row r="496">
      <c r="A496" s="216"/>
      <c r="B496" s="206">
        <v>45550.0</v>
      </c>
      <c r="C496" s="207" t="s">
        <v>133</v>
      </c>
      <c r="D496" s="261"/>
      <c r="E496" s="240" t="s">
        <v>15279</v>
      </c>
      <c r="F496" s="239" t="s">
        <v>15276</v>
      </c>
      <c r="G496" s="231">
        <v>45550.0</v>
      </c>
      <c r="H496" s="231">
        <v>45563.0</v>
      </c>
      <c r="I496" s="231">
        <v>45570.0</v>
      </c>
      <c r="J496" s="258">
        <v>45591.0</v>
      </c>
      <c r="K496" s="231"/>
      <c r="L496" s="230"/>
      <c r="M496" s="230"/>
      <c r="N496" s="230"/>
      <c r="O496" s="230"/>
      <c r="P496" s="230"/>
      <c r="Q496" s="238" t="s">
        <v>15277</v>
      </c>
      <c r="R496" s="239" t="s">
        <v>15278</v>
      </c>
      <c r="S496" s="207"/>
      <c r="T496" s="256"/>
      <c r="U496" s="256"/>
      <c r="V496" s="256"/>
      <c r="W496" s="256"/>
      <c r="X496" s="256"/>
      <c r="Y496" s="256"/>
      <c r="Z496" s="256"/>
      <c r="AA496" s="256"/>
      <c r="AB496" s="256"/>
      <c r="AC496" s="256"/>
      <c r="AD496" s="256"/>
      <c r="AE496" s="256"/>
    </row>
    <row r="497">
      <c r="A497" s="216"/>
      <c r="B497" s="206">
        <v>45550.0</v>
      </c>
      <c r="C497" s="207" t="s">
        <v>221</v>
      </c>
      <c r="D497" s="261"/>
      <c r="E497" s="240" t="s">
        <v>15275</v>
      </c>
      <c r="F497" s="239" t="s">
        <v>15276</v>
      </c>
      <c r="G497" s="231">
        <v>45556.0</v>
      </c>
      <c r="H497" s="231">
        <v>45577.0</v>
      </c>
      <c r="I497" s="231">
        <v>45584.0</v>
      </c>
      <c r="J497" s="258">
        <v>45598.0</v>
      </c>
      <c r="K497" s="231">
        <v>45599.0</v>
      </c>
      <c r="L497" s="231">
        <v>45605.0</v>
      </c>
      <c r="M497" s="231">
        <v>45606.0</v>
      </c>
      <c r="N497" s="231">
        <v>45613.0</v>
      </c>
      <c r="O497" s="231">
        <v>45619.0</v>
      </c>
      <c r="P497" s="231">
        <v>45620.0</v>
      </c>
      <c r="Q497" s="238" t="s">
        <v>15277</v>
      </c>
      <c r="R497" s="239" t="s">
        <v>15278</v>
      </c>
      <c r="S497" s="207"/>
      <c r="T497" s="256"/>
      <c r="U497" s="256"/>
      <c r="V497" s="256"/>
      <c r="W497" s="256"/>
      <c r="X497" s="256"/>
      <c r="Y497" s="256"/>
      <c r="Z497" s="256"/>
      <c r="AA497" s="256"/>
      <c r="AB497" s="256"/>
      <c r="AC497" s="256"/>
      <c r="AD497" s="256"/>
      <c r="AE497" s="256"/>
    </row>
    <row r="498">
      <c r="A498" s="216"/>
      <c r="B498" s="206">
        <v>45553.0</v>
      </c>
      <c r="C498" s="207" t="s">
        <v>3371</v>
      </c>
      <c r="D498" s="261"/>
      <c r="E498" s="240" t="s">
        <v>15275</v>
      </c>
      <c r="F498" s="239" t="s">
        <v>15276</v>
      </c>
      <c r="G498" s="231">
        <v>45553.0</v>
      </c>
      <c r="H498" s="231">
        <v>45558.0</v>
      </c>
      <c r="I498" s="231">
        <v>45565.0</v>
      </c>
      <c r="J498" s="231">
        <v>45567.0</v>
      </c>
      <c r="K498" s="231">
        <v>45572.0</v>
      </c>
      <c r="L498" s="231">
        <v>45586.0</v>
      </c>
      <c r="M498" s="231">
        <v>45593.0</v>
      </c>
      <c r="N498" s="231">
        <v>45595.0</v>
      </c>
      <c r="O498" s="231">
        <v>45600.0</v>
      </c>
      <c r="P498" s="231">
        <v>45609.0</v>
      </c>
      <c r="Q498" s="238" t="s">
        <v>15277</v>
      </c>
      <c r="R498" s="239" t="s">
        <v>15280</v>
      </c>
      <c r="S498" s="207"/>
      <c r="T498" s="256"/>
      <c r="U498" s="256"/>
      <c r="V498" s="256"/>
      <c r="W498" s="256"/>
      <c r="X498" s="256"/>
      <c r="Y498" s="256"/>
      <c r="Z498" s="256"/>
      <c r="AA498" s="256"/>
      <c r="AB498" s="256"/>
      <c r="AC498" s="256"/>
      <c r="AD498" s="256"/>
      <c r="AE498" s="256"/>
    </row>
    <row r="499">
      <c r="A499" s="216"/>
      <c r="B499" s="206">
        <v>45552.0</v>
      </c>
      <c r="C499" s="207" t="s">
        <v>4857</v>
      </c>
      <c r="D499" s="261"/>
      <c r="E499" s="240" t="s">
        <v>15275</v>
      </c>
      <c r="F499" s="239" t="s">
        <v>15282</v>
      </c>
      <c r="G499" s="231">
        <v>45552.0</v>
      </c>
      <c r="H499" s="231">
        <v>45552.0</v>
      </c>
      <c r="I499" s="231">
        <v>45554.0</v>
      </c>
      <c r="J499" s="231">
        <v>45559.0</v>
      </c>
      <c r="K499" s="231">
        <v>45561.0</v>
      </c>
      <c r="L499" s="231">
        <v>45568.0</v>
      </c>
      <c r="M499" s="231">
        <v>45573.0</v>
      </c>
      <c r="N499" s="231">
        <v>45575.0</v>
      </c>
      <c r="O499" s="231">
        <v>45582.0</v>
      </c>
      <c r="P499" s="231">
        <v>45587.0</v>
      </c>
      <c r="Q499" s="238" t="s">
        <v>15277</v>
      </c>
      <c r="R499" s="239" t="s">
        <v>15280</v>
      </c>
      <c r="S499" s="207" t="s">
        <v>15369</v>
      </c>
      <c r="T499" s="256"/>
      <c r="U499" s="256"/>
      <c r="V499" s="256"/>
      <c r="W499" s="256"/>
      <c r="X499" s="256"/>
      <c r="Y499" s="256"/>
      <c r="Z499" s="256"/>
      <c r="AA499" s="256"/>
      <c r="AB499" s="256"/>
      <c r="AC499" s="256"/>
      <c r="AD499" s="256"/>
      <c r="AE499" s="256"/>
    </row>
    <row r="500">
      <c r="A500" s="216"/>
      <c r="B500" s="206">
        <v>45552.0</v>
      </c>
      <c r="C500" s="207" t="s">
        <v>4569</v>
      </c>
      <c r="D500" s="261"/>
      <c r="E500" s="240" t="s">
        <v>15275</v>
      </c>
      <c r="F500" s="239" t="s">
        <v>15282</v>
      </c>
      <c r="G500" s="231">
        <v>45589.0</v>
      </c>
      <c r="H500" s="231">
        <v>45600.0</v>
      </c>
      <c r="I500" s="231">
        <v>45608.0</v>
      </c>
      <c r="J500" s="231">
        <v>45635.0</v>
      </c>
      <c r="K500" s="231">
        <v>45670.0</v>
      </c>
      <c r="L500" s="231">
        <v>45674.0</v>
      </c>
      <c r="M500" s="231"/>
      <c r="N500" s="231"/>
      <c r="O500" s="231"/>
      <c r="P500" s="231"/>
      <c r="Q500" s="238" t="s">
        <v>10487</v>
      </c>
      <c r="R500" s="239"/>
      <c r="S500" s="207"/>
      <c r="T500" s="256"/>
      <c r="U500" s="256"/>
      <c r="V500" s="256"/>
      <c r="W500" s="256"/>
      <c r="X500" s="256"/>
      <c r="Y500" s="256"/>
      <c r="Z500" s="256"/>
      <c r="AA500" s="256"/>
      <c r="AB500" s="256"/>
      <c r="AC500" s="256"/>
      <c r="AD500" s="256"/>
      <c r="AE500" s="256"/>
    </row>
    <row r="501">
      <c r="A501" s="216"/>
      <c r="B501" s="206">
        <v>45553.0</v>
      </c>
      <c r="C501" s="207" t="s">
        <v>4650</v>
      </c>
      <c r="D501" s="261"/>
      <c r="E501" s="240" t="s">
        <v>15275</v>
      </c>
      <c r="F501" s="239" t="s">
        <v>15282</v>
      </c>
      <c r="G501" s="231">
        <v>45553.0</v>
      </c>
      <c r="H501" s="231">
        <v>45560.0</v>
      </c>
      <c r="I501" s="231">
        <v>45562.0</v>
      </c>
      <c r="J501" s="231">
        <v>45567.0</v>
      </c>
      <c r="K501" s="231">
        <v>45569.0</v>
      </c>
      <c r="L501" s="231">
        <v>45573.0</v>
      </c>
      <c r="M501" s="231">
        <v>45576.0</v>
      </c>
      <c r="N501" s="231">
        <v>45580.0</v>
      </c>
      <c r="O501" s="231">
        <v>45583.0</v>
      </c>
      <c r="P501" s="231">
        <v>45587.0</v>
      </c>
      <c r="Q501" s="238" t="s">
        <v>15277</v>
      </c>
      <c r="R501" s="239" t="s">
        <v>15278</v>
      </c>
      <c r="S501" s="207"/>
      <c r="T501" s="256"/>
      <c r="U501" s="256"/>
      <c r="V501" s="256"/>
      <c r="W501" s="256"/>
      <c r="X501" s="256"/>
      <c r="Y501" s="256"/>
      <c r="Z501" s="256"/>
      <c r="AA501" s="256"/>
      <c r="AB501" s="256"/>
      <c r="AC501" s="256"/>
      <c r="AD501" s="256"/>
      <c r="AE501" s="256"/>
    </row>
    <row r="502">
      <c r="A502" s="216"/>
      <c r="B502" s="206">
        <v>45545.0</v>
      </c>
      <c r="C502" s="207" t="s">
        <v>666</v>
      </c>
      <c r="D502" s="261"/>
      <c r="E502" s="240" t="s">
        <v>15275</v>
      </c>
      <c r="F502" s="239" t="s">
        <v>15276</v>
      </c>
      <c r="G502" s="231">
        <v>45545.0</v>
      </c>
      <c r="H502" s="231">
        <v>45552.0</v>
      </c>
      <c r="I502" s="231">
        <v>45559.0</v>
      </c>
      <c r="J502" s="231">
        <v>45566.0</v>
      </c>
      <c r="K502" s="231">
        <v>45569.0</v>
      </c>
      <c r="L502" s="231">
        <v>45573.0</v>
      </c>
      <c r="M502" s="231">
        <v>45576.0</v>
      </c>
      <c r="N502" s="231">
        <v>45580.0</v>
      </c>
      <c r="O502" s="231">
        <v>45587.0</v>
      </c>
      <c r="P502" s="231">
        <v>45590.0</v>
      </c>
      <c r="Q502" s="238" t="s">
        <v>15277</v>
      </c>
      <c r="R502" s="270"/>
      <c r="S502" s="207"/>
      <c r="T502" s="256"/>
      <c r="U502" s="256"/>
      <c r="V502" s="256"/>
      <c r="W502" s="256"/>
      <c r="X502" s="256"/>
      <c r="Y502" s="256"/>
      <c r="Z502" s="256"/>
      <c r="AA502" s="256"/>
      <c r="AB502" s="256"/>
      <c r="AC502" s="256"/>
      <c r="AD502" s="256"/>
      <c r="AE502" s="256"/>
    </row>
    <row r="503">
      <c r="A503" s="216"/>
      <c r="B503" s="206">
        <v>45554.0</v>
      </c>
      <c r="C503" s="207" t="s">
        <v>2778</v>
      </c>
      <c r="D503" s="261"/>
      <c r="E503" s="240" t="s">
        <v>15275</v>
      </c>
      <c r="F503" s="239" t="s">
        <v>15276</v>
      </c>
      <c r="G503" s="231">
        <v>45537.0</v>
      </c>
      <c r="H503" s="231">
        <v>45538.0</v>
      </c>
      <c r="I503" s="231">
        <v>45539.0</v>
      </c>
      <c r="J503" s="231">
        <v>45541.0</v>
      </c>
      <c r="K503" s="231">
        <v>45544.0</v>
      </c>
      <c r="L503" s="231">
        <v>45545.0</v>
      </c>
      <c r="M503" s="231">
        <v>45547.0</v>
      </c>
      <c r="N503" s="231">
        <v>45552.0</v>
      </c>
      <c r="O503" s="231">
        <v>45554.0</v>
      </c>
      <c r="P503" s="231">
        <v>45558.0</v>
      </c>
      <c r="Q503" s="238" t="s">
        <v>15277</v>
      </c>
      <c r="R503" s="239" t="s">
        <v>15278</v>
      </c>
      <c r="S503" s="207"/>
      <c r="T503" s="256"/>
      <c r="U503" s="256"/>
      <c r="V503" s="256"/>
      <c r="W503" s="256"/>
      <c r="X503" s="256"/>
      <c r="Y503" s="256"/>
      <c r="Z503" s="256"/>
      <c r="AA503" s="256"/>
      <c r="AB503" s="256"/>
      <c r="AC503" s="256"/>
      <c r="AD503" s="256"/>
      <c r="AE503" s="256"/>
    </row>
    <row r="504">
      <c r="A504" s="216"/>
      <c r="B504" s="206">
        <v>45553.0</v>
      </c>
      <c r="C504" s="207" t="s">
        <v>582</v>
      </c>
      <c r="D504" s="261"/>
      <c r="E504" s="240" t="s">
        <v>15279</v>
      </c>
      <c r="F504" s="239" t="s">
        <v>15276</v>
      </c>
      <c r="G504" s="231">
        <v>45546.0</v>
      </c>
      <c r="H504" s="231">
        <v>45553.0</v>
      </c>
      <c r="I504" s="231">
        <v>45554.0</v>
      </c>
      <c r="J504" s="258">
        <v>45558.0</v>
      </c>
      <c r="K504" s="231">
        <v>45561.0</v>
      </c>
      <c r="L504" s="231">
        <v>45565.0</v>
      </c>
      <c r="M504" s="231">
        <v>45567.0</v>
      </c>
      <c r="N504" s="231">
        <v>45574.0</v>
      </c>
      <c r="O504" s="231">
        <v>45577.0</v>
      </c>
      <c r="P504" s="231">
        <v>45596.0</v>
      </c>
      <c r="Q504" s="238" t="s">
        <v>15277</v>
      </c>
      <c r="R504" s="239" t="s">
        <v>15278</v>
      </c>
      <c r="S504" s="207"/>
      <c r="T504" s="256"/>
      <c r="U504" s="256"/>
      <c r="V504" s="256"/>
      <c r="W504" s="256"/>
      <c r="X504" s="256"/>
      <c r="Y504" s="256"/>
      <c r="Z504" s="256"/>
      <c r="AA504" s="256"/>
      <c r="AB504" s="256"/>
      <c r="AC504" s="256"/>
      <c r="AD504" s="256"/>
      <c r="AE504" s="256"/>
    </row>
    <row r="505">
      <c r="A505" s="216"/>
      <c r="B505" s="206">
        <v>45556.0</v>
      </c>
      <c r="C505" s="207" t="s">
        <v>150</v>
      </c>
      <c r="D505" s="261"/>
      <c r="E505" s="240" t="s">
        <v>15279</v>
      </c>
      <c r="F505" s="239" t="s">
        <v>15276</v>
      </c>
      <c r="G505" s="231">
        <v>45556.0</v>
      </c>
      <c r="H505" s="231">
        <v>45563.0</v>
      </c>
      <c r="I505" s="231">
        <v>45568.0</v>
      </c>
      <c r="J505" s="258">
        <v>45591.0</v>
      </c>
      <c r="K505" s="231"/>
      <c r="L505" s="231"/>
      <c r="M505" s="231"/>
      <c r="N505" s="231"/>
      <c r="O505" s="231"/>
      <c r="P505" s="231"/>
      <c r="Q505" s="238" t="s">
        <v>15277</v>
      </c>
      <c r="R505" s="239" t="s">
        <v>15278</v>
      </c>
      <c r="S505" s="207"/>
      <c r="T505" s="256"/>
      <c r="U505" s="256"/>
      <c r="V505" s="256"/>
      <c r="W505" s="256"/>
      <c r="X505" s="256"/>
      <c r="Y505" s="256"/>
      <c r="Z505" s="256"/>
      <c r="AA505" s="256"/>
      <c r="AB505" s="256"/>
      <c r="AC505" s="256"/>
      <c r="AD505" s="256"/>
      <c r="AE505" s="256"/>
    </row>
    <row r="506">
      <c r="A506" s="216"/>
      <c r="B506" s="206">
        <v>45556.0</v>
      </c>
      <c r="C506" s="207" t="s">
        <v>535</v>
      </c>
      <c r="D506" s="261"/>
      <c r="E506" s="240" t="s">
        <v>15279</v>
      </c>
      <c r="F506" s="239" t="s">
        <v>15276</v>
      </c>
      <c r="G506" s="231">
        <v>45556.0</v>
      </c>
      <c r="H506" s="231">
        <v>45563.0</v>
      </c>
      <c r="I506" s="231">
        <v>45570.0</v>
      </c>
      <c r="J506" s="258">
        <v>45582.0</v>
      </c>
      <c r="K506" s="231"/>
      <c r="L506" s="231"/>
      <c r="M506" s="231"/>
      <c r="N506" s="231"/>
      <c r="O506" s="231"/>
      <c r="P506" s="231" t="s">
        <v>13933</v>
      </c>
      <c r="Q506" s="238" t="s">
        <v>15277</v>
      </c>
      <c r="R506" s="239" t="s">
        <v>15278</v>
      </c>
      <c r="S506" s="207"/>
      <c r="T506" s="256"/>
      <c r="U506" s="256"/>
      <c r="V506" s="256"/>
      <c r="W506" s="256"/>
      <c r="X506" s="256"/>
      <c r="Y506" s="256"/>
      <c r="Z506" s="256"/>
      <c r="AA506" s="256"/>
      <c r="AB506" s="256"/>
      <c r="AC506" s="256"/>
      <c r="AD506" s="256"/>
      <c r="AE506" s="256"/>
    </row>
    <row r="507">
      <c r="A507" s="216"/>
      <c r="B507" s="206">
        <v>45557.0</v>
      </c>
      <c r="C507" s="207" t="s">
        <v>15343</v>
      </c>
      <c r="D507" s="261"/>
      <c r="E507" s="240" t="s">
        <v>15279</v>
      </c>
      <c r="F507" s="239" t="s">
        <v>15276</v>
      </c>
      <c r="G507" s="231">
        <v>45557.0</v>
      </c>
      <c r="H507" s="231">
        <v>45564.0</v>
      </c>
      <c r="I507" s="231">
        <v>45570.0</v>
      </c>
      <c r="J507" s="258">
        <v>45577.0</v>
      </c>
      <c r="K507" s="231">
        <v>45578.0</v>
      </c>
      <c r="L507" s="231">
        <v>45584.0</v>
      </c>
      <c r="M507" s="231">
        <v>45598.0</v>
      </c>
      <c r="N507" s="231">
        <v>45599.0</v>
      </c>
      <c r="O507" s="231">
        <v>45606.0</v>
      </c>
      <c r="P507" s="231">
        <v>45613.0</v>
      </c>
      <c r="Q507" s="238" t="s">
        <v>15277</v>
      </c>
      <c r="R507" s="239" t="s">
        <v>15278</v>
      </c>
      <c r="S507" s="207"/>
      <c r="T507" s="256"/>
      <c r="U507" s="256"/>
      <c r="V507" s="256"/>
      <c r="W507" s="256"/>
      <c r="X507" s="256"/>
      <c r="Y507" s="256"/>
      <c r="Z507" s="256"/>
      <c r="AA507" s="256"/>
      <c r="AB507" s="256"/>
      <c r="AC507" s="256"/>
      <c r="AD507" s="256"/>
      <c r="AE507" s="256"/>
    </row>
    <row r="508">
      <c r="A508" s="216"/>
      <c r="B508" s="206">
        <v>45558.0</v>
      </c>
      <c r="C508" s="207" t="s">
        <v>4775</v>
      </c>
      <c r="D508" s="261"/>
      <c r="E508" s="240" t="s">
        <v>15275</v>
      </c>
      <c r="F508" s="239" t="s">
        <v>15282</v>
      </c>
      <c r="G508" s="231">
        <v>45560.0</v>
      </c>
      <c r="H508" s="231">
        <v>45565.0</v>
      </c>
      <c r="I508" s="231">
        <v>45567.0</v>
      </c>
      <c r="J508" s="258">
        <v>45574.0</v>
      </c>
      <c r="K508" s="231">
        <v>45549.0</v>
      </c>
      <c r="L508" s="231">
        <v>45551.0</v>
      </c>
      <c r="M508" s="231">
        <v>45588.0</v>
      </c>
      <c r="N508" s="231">
        <v>45563.0</v>
      </c>
      <c r="O508" s="231">
        <v>45565.0</v>
      </c>
      <c r="P508" s="231">
        <v>45539.0</v>
      </c>
      <c r="Q508" s="238" t="s">
        <v>15277</v>
      </c>
      <c r="R508" s="239" t="s">
        <v>15280</v>
      </c>
      <c r="S508" s="207"/>
      <c r="T508" s="256"/>
      <c r="U508" s="256"/>
      <c r="V508" s="256"/>
      <c r="W508" s="256"/>
      <c r="X508" s="256"/>
      <c r="Y508" s="256"/>
      <c r="Z508" s="256"/>
      <c r="AA508" s="256"/>
      <c r="AB508" s="256"/>
      <c r="AC508" s="256"/>
      <c r="AD508" s="256"/>
      <c r="AE508" s="256"/>
    </row>
    <row r="509">
      <c r="A509" s="216"/>
      <c r="B509" s="206">
        <v>45558.0</v>
      </c>
      <c r="C509" s="207" t="s">
        <v>2778</v>
      </c>
      <c r="D509" s="261"/>
      <c r="E509" s="240" t="s">
        <v>15275</v>
      </c>
      <c r="F509" s="239" t="s">
        <v>15276</v>
      </c>
      <c r="G509" s="231">
        <v>45559.0</v>
      </c>
      <c r="H509" s="231">
        <v>45561.0</v>
      </c>
      <c r="I509" s="231">
        <v>45566.0</v>
      </c>
      <c r="J509" s="258">
        <v>45572.0</v>
      </c>
      <c r="K509" s="231">
        <v>45574.0</v>
      </c>
      <c r="L509" s="231"/>
      <c r="M509" s="231">
        <v>45580.0</v>
      </c>
      <c r="N509" s="231">
        <v>45581.0</v>
      </c>
      <c r="O509" s="231">
        <v>45588.0</v>
      </c>
      <c r="P509" s="231">
        <v>45589.0</v>
      </c>
      <c r="Q509" s="238" t="s">
        <v>15277</v>
      </c>
      <c r="R509" s="239" t="s">
        <v>15278</v>
      </c>
      <c r="S509" s="207"/>
      <c r="T509" s="256"/>
      <c r="U509" s="256"/>
      <c r="V509" s="256"/>
      <c r="W509" s="256"/>
      <c r="X509" s="256"/>
      <c r="Y509" s="256"/>
      <c r="Z509" s="256"/>
      <c r="AA509" s="256"/>
      <c r="AB509" s="256"/>
      <c r="AC509" s="256"/>
      <c r="AD509" s="256"/>
      <c r="AE509" s="256"/>
    </row>
    <row r="510">
      <c r="A510" s="216"/>
      <c r="B510" s="206">
        <v>45559.0</v>
      </c>
      <c r="C510" s="207" t="s">
        <v>4016</v>
      </c>
      <c r="D510" s="261"/>
      <c r="E510" s="240" t="s">
        <v>15275</v>
      </c>
      <c r="F510" s="239" t="s">
        <v>15276</v>
      </c>
      <c r="G510" s="231">
        <v>45559.0</v>
      </c>
      <c r="H510" s="231">
        <v>45565.0</v>
      </c>
      <c r="I510" s="231">
        <v>45566.0</v>
      </c>
      <c r="J510" s="258">
        <v>45579.0</v>
      </c>
      <c r="K510" s="231">
        <v>45580.0</v>
      </c>
      <c r="L510" s="231">
        <v>45601.0</v>
      </c>
      <c r="M510" s="231">
        <v>45629.0</v>
      </c>
      <c r="N510" s="231">
        <v>45635.0</v>
      </c>
      <c r="O510" s="231">
        <v>45636.0</v>
      </c>
      <c r="P510" s="231">
        <v>45650.0</v>
      </c>
      <c r="Q510" s="238" t="s">
        <v>15277</v>
      </c>
      <c r="R510" s="239" t="s">
        <v>15278</v>
      </c>
      <c r="S510" s="207"/>
      <c r="T510" s="256"/>
      <c r="U510" s="256"/>
      <c r="V510" s="256"/>
      <c r="W510" s="256"/>
      <c r="X510" s="256"/>
      <c r="Y510" s="256"/>
      <c r="Z510" s="256"/>
      <c r="AA510" s="256"/>
      <c r="AB510" s="256"/>
      <c r="AC510" s="256"/>
      <c r="AD510" s="256"/>
      <c r="AE510" s="256"/>
    </row>
    <row r="511">
      <c r="A511" s="216"/>
      <c r="B511" s="206">
        <v>45559.0</v>
      </c>
      <c r="C511" s="207" t="s">
        <v>4734</v>
      </c>
      <c r="D511" s="261"/>
      <c r="E511" s="240" t="s">
        <v>15275</v>
      </c>
      <c r="F511" s="239" t="s">
        <v>15282</v>
      </c>
      <c r="G511" s="231">
        <v>45559.0</v>
      </c>
      <c r="H511" s="231">
        <v>45562.0</v>
      </c>
      <c r="I511" s="231">
        <v>45566.0</v>
      </c>
      <c r="J511" s="258">
        <v>45569.0</v>
      </c>
      <c r="K511" s="231">
        <v>45573.0</v>
      </c>
      <c r="L511" s="231">
        <v>45576.0</v>
      </c>
      <c r="M511" s="231">
        <v>45580.0</v>
      </c>
      <c r="N511" s="231">
        <v>45583.0</v>
      </c>
      <c r="O511" s="231">
        <v>45594.0</v>
      </c>
      <c r="P511" s="231">
        <v>45608.0</v>
      </c>
      <c r="Q511" s="238" t="s">
        <v>15277</v>
      </c>
      <c r="R511" s="239" t="s">
        <v>15278</v>
      </c>
      <c r="S511" s="207"/>
      <c r="T511" s="256"/>
      <c r="U511" s="256"/>
      <c r="V511" s="256"/>
      <c r="W511" s="256"/>
      <c r="X511" s="256"/>
      <c r="Y511" s="256"/>
      <c r="Z511" s="256"/>
      <c r="AA511" s="256"/>
      <c r="AB511" s="256"/>
      <c r="AC511" s="256"/>
      <c r="AD511" s="256"/>
      <c r="AE511" s="256"/>
    </row>
    <row r="512">
      <c r="A512" s="216"/>
      <c r="B512" s="206">
        <v>45559.0</v>
      </c>
      <c r="C512" s="207" t="s">
        <v>4660</v>
      </c>
      <c r="D512" s="261"/>
      <c r="E512" s="240" t="s">
        <v>15275</v>
      </c>
      <c r="F512" s="239" t="s">
        <v>15282</v>
      </c>
      <c r="G512" s="231">
        <v>45558.0</v>
      </c>
      <c r="H512" s="231">
        <v>45559.0</v>
      </c>
      <c r="I512" s="231">
        <v>45565.0</v>
      </c>
      <c r="J512" s="258">
        <v>45572.0</v>
      </c>
      <c r="K512" s="231">
        <v>45575.0</v>
      </c>
      <c r="L512" s="231">
        <v>45579.0</v>
      </c>
      <c r="M512" s="231">
        <v>45582.0</v>
      </c>
      <c r="N512" s="231">
        <v>45589.0</v>
      </c>
      <c r="O512" s="231">
        <v>45603.0</v>
      </c>
      <c r="P512" s="231">
        <v>45610.0</v>
      </c>
      <c r="Q512" s="238" t="s">
        <v>15277</v>
      </c>
      <c r="R512" s="270"/>
      <c r="S512" s="207" t="s">
        <v>15370</v>
      </c>
      <c r="T512" s="256"/>
      <c r="U512" s="256"/>
      <c r="V512" s="256"/>
      <c r="W512" s="256"/>
      <c r="X512" s="256"/>
      <c r="Y512" s="256"/>
      <c r="Z512" s="256"/>
      <c r="AA512" s="256"/>
      <c r="AB512" s="256"/>
      <c r="AC512" s="256"/>
      <c r="AD512" s="256"/>
      <c r="AE512" s="256"/>
    </row>
    <row r="513">
      <c r="A513" s="216"/>
      <c r="B513" s="206">
        <v>45559.0</v>
      </c>
      <c r="C513" s="207" t="s">
        <v>2483</v>
      </c>
      <c r="D513" s="261"/>
      <c r="E513" s="240" t="s">
        <v>15275</v>
      </c>
      <c r="F513" s="239" t="s">
        <v>15276</v>
      </c>
      <c r="G513" s="231">
        <v>45559.0</v>
      </c>
      <c r="H513" s="231">
        <v>45564.0</v>
      </c>
      <c r="I513" s="231">
        <v>45566.0</v>
      </c>
      <c r="J513" s="258">
        <v>45570.0</v>
      </c>
      <c r="K513" s="231">
        <v>45571.0</v>
      </c>
      <c r="L513" s="231">
        <v>45573.0</v>
      </c>
      <c r="M513" s="231">
        <v>45580.0</v>
      </c>
      <c r="N513" s="231">
        <v>45594.0</v>
      </c>
      <c r="O513" s="231">
        <v>45599.0</v>
      </c>
      <c r="P513" s="231">
        <v>45601.0</v>
      </c>
      <c r="Q513" s="238" t="s">
        <v>15277</v>
      </c>
      <c r="R513" s="270"/>
      <c r="S513" s="207"/>
      <c r="T513" s="256"/>
      <c r="U513" s="256"/>
      <c r="V513" s="256"/>
      <c r="W513" s="256"/>
      <c r="X513" s="256"/>
      <c r="Y513" s="256"/>
      <c r="Z513" s="256"/>
      <c r="AA513" s="256"/>
      <c r="AB513" s="256"/>
      <c r="AC513" s="256"/>
      <c r="AD513" s="256"/>
      <c r="AE513" s="256"/>
    </row>
    <row r="514">
      <c r="A514" s="216"/>
      <c r="B514" s="206">
        <v>45560.0</v>
      </c>
      <c r="C514" s="207" t="s">
        <v>4349</v>
      </c>
      <c r="D514" s="261"/>
      <c r="E514" s="240" t="s">
        <v>15275</v>
      </c>
      <c r="F514" s="239" t="s">
        <v>15276</v>
      </c>
      <c r="G514" s="231">
        <v>45561.0</v>
      </c>
      <c r="H514" s="231">
        <v>45567.0</v>
      </c>
      <c r="I514" s="231">
        <v>45572.0</v>
      </c>
      <c r="J514" s="258">
        <v>45574.0</v>
      </c>
      <c r="K514" s="231">
        <v>45575.0</v>
      </c>
      <c r="L514" s="231">
        <v>45581.0</v>
      </c>
      <c r="M514" s="231">
        <v>45582.0</v>
      </c>
      <c r="N514" s="231">
        <v>45595.0</v>
      </c>
      <c r="O514" s="231">
        <v>45596.0</v>
      </c>
      <c r="P514" s="231">
        <v>45602.0</v>
      </c>
      <c r="Q514" s="238" t="s">
        <v>15277</v>
      </c>
      <c r="R514" s="239" t="s">
        <v>15278</v>
      </c>
      <c r="S514" s="207"/>
      <c r="T514" s="256"/>
      <c r="U514" s="256"/>
      <c r="V514" s="256"/>
      <c r="W514" s="256"/>
      <c r="X514" s="256"/>
      <c r="Y514" s="256"/>
      <c r="Z514" s="256"/>
      <c r="AA514" s="256"/>
      <c r="AB514" s="256"/>
      <c r="AC514" s="256"/>
      <c r="AD514" s="256"/>
      <c r="AE514" s="256"/>
    </row>
    <row r="515">
      <c r="A515" s="216"/>
      <c r="B515" s="206">
        <v>45560.0</v>
      </c>
      <c r="C515" s="207" t="s">
        <v>4275</v>
      </c>
      <c r="D515" s="261"/>
      <c r="E515" s="240" t="s">
        <v>15275</v>
      </c>
      <c r="F515" s="239" t="s">
        <v>15276</v>
      </c>
      <c r="G515" s="231">
        <v>45562.0</v>
      </c>
      <c r="H515" s="231">
        <v>45565.0</v>
      </c>
      <c r="I515" s="231">
        <v>45567.0</v>
      </c>
      <c r="J515" s="258">
        <v>45569.0</v>
      </c>
      <c r="K515" s="231">
        <v>45572.0</v>
      </c>
      <c r="L515" s="231">
        <v>45573.0</v>
      </c>
      <c r="M515" s="231">
        <v>45574.0</v>
      </c>
      <c r="N515" s="231">
        <v>45579.0</v>
      </c>
      <c r="O515" s="231">
        <v>45580.0</v>
      </c>
      <c r="P515" s="231">
        <v>45581.0</v>
      </c>
      <c r="Q515" s="238" t="s">
        <v>15277</v>
      </c>
      <c r="R515" s="239" t="s">
        <v>15278</v>
      </c>
      <c r="S515" s="207"/>
      <c r="T515" s="256"/>
      <c r="U515" s="256"/>
      <c r="V515" s="256"/>
      <c r="W515" s="256"/>
      <c r="X515" s="256"/>
      <c r="Y515" s="256"/>
      <c r="Z515" s="256"/>
      <c r="AA515" s="256"/>
      <c r="AB515" s="256"/>
      <c r="AC515" s="256"/>
      <c r="AD515" s="256"/>
      <c r="AE515" s="256"/>
    </row>
    <row r="516">
      <c r="A516" s="216"/>
      <c r="B516" s="206">
        <v>45547.0</v>
      </c>
      <c r="C516" s="207" t="s">
        <v>1408</v>
      </c>
      <c r="D516" s="261"/>
      <c r="E516" s="240" t="s">
        <v>15275</v>
      </c>
      <c r="F516" s="239" t="s">
        <v>15276</v>
      </c>
      <c r="G516" s="231">
        <v>45545.0</v>
      </c>
      <c r="H516" s="231">
        <v>45547.0</v>
      </c>
      <c r="I516" s="231">
        <v>45554.0</v>
      </c>
      <c r="J516" s="258">
        <v>45559.0</v>
      </c>
      <c r="K516" s="231">
        <v>45561.0</v>
      </c>
      <c r="L516" s="231">
        <v>45566.0</v>
      </c>
      <c r="M516" s="231">
        <v>45573.0</v>
      </c>
      <c r="N516" s="231">
        <v>45575.0</v>
      </c>
      <c r="O516" s="231">
        <v>45580.0</v>
      </c>
      <c r="P516" s="231">
        <v>45582.0</v>
      </c>
      <c r="Q516" s="238" t="s">
        <v>15277</v>
      </c>
      <c r="R516" s="239" t="s">
        <v>15278</v>
      </c>
      <c r="S516" s="207"/>
      <c r="T516" s="256"/>
      <c r="U516" s="256"/>
      <c r="V516" s="256"/>
      <c r="W516" s="256"/>
      <c r="X516" s="256"/>
      <c r="Y516" s="256"/>
      <c r="Z516" s="256"/>
      <c r="AA516" s="256"/>
      <c r="AB516" s="256"/>
      <c r="AC516" s="256"/>
      <c r="AD516" s="256"/>
      <c r="AE516" s="256"/>
    </row>
    <row r="517">
      <c r="A517" s="216"/>
      <c r="B517" s="206">
        <v>45566.0</v>
      </c>
      <c r="C517" s="207" t="s">
        <v>436</v>
      </c>
      <c r="D517" s="261"/>
      <c r="E517" s="240" t="s">
        <v>15275</v>
      </c>
      <c r="F517" s="239" t="s">
        <v>15276</v>
      </c>
      <c r="G517" s="231">
        <v>45565.0</v>
      </c>
      <c r="H517" s="231">
        <v>45567.0</v>
      </c>
      <c r="I517" s="231">
        <v>45569.0</v>
      </c>
      <c r="J517" s="258">
        <v>45570.0</v>
      </c>
      <c r="K517" s="231">
        <v>45572.0</v>
      </c>
      <c r="L517" s="231">
        <v>45574.0</v>
      </c>
      <c r="M517" s="231">
        <v>45577.0</v>
      </c>
      <c r="N517" s="231">
        <v>45581.0</v>
      </c>
      <c r="O517" s="231">
        <v>45584.0</v>
      </c>
      <c r="P517" s="231">
        <v>45586.0</v>
      </c>
      <c r="Q517" s="238" t="s">
        <v>15277</v>
      </c>
      <c r="R517" s="239" t="s">
        <v>15278</v>
      </c>
      <c r="S517" s="207"/>
      <c r="T517" s="256"/>
      <c r="U517" s="256"/>
      <c r="V517" s="256"/>
      <c r="W517" s="256"/>
      <c r="X517" s="256"/>
      <c r="Y517" s="256"/>
      <c r="Z517" s="256"/>
      <c r="AA517" s="256"/>
      <c r="AB517" s="256"/>
      <c r="AC517" s="256"/>
      <c r="AD517" s="256"/>
      <c r="AE517" s="256"/>
    </row>
    <row r="518">
      <c r="A518" s="216"/>
      <c r="B518" s="206">
        <v>45568.0</v>
      </c>
      <c r="C518" s="207" t="s">
        <v>4246</v>
      </c>
      <c r="D518" s="261"/>
      <c r="E518" s="240" t="s">
        <v>15275</v>
      </c>
      <c r="F518" s="239" t="s">
        <v>15276</v>
      </c>
      <c r="G518" s="231">
        <v>45572.0</v>
      </c>
      <c r="H518" s="231">
        <v>45573.0</v>
      </c>
      <c r="I518" s="231">
        <v>45579.0</v>
      </c>
      <c r="J518" s="258">
        <v>45580.0</v>
      </c>
      <c r="K518" s="231">
        <v>45581.0</v>
      </c>
      <c r="L518" s="231">
        <v>45586.0</v>
      </c>
      <c r="M518" s="231">
        <v>45587.0</v>
      </c>
      <c r="N518" s="231">
        <v>45588.0</v>
      </c>
      <c r="O518" s="231">
        <v>45593.0</v>
      </c>
      <c r="P518" s="231">
        <v>45594.0</v>
      </c>
      <c r="Q518" s="238" t="s">
        <v>15277</v>
      </c>
      <c r="R518" s="239" t="s">
        <v>15278</v>
      </c>
      <c r="S518" s="207"/>
      <c r="T518" s="256"/>
      <c r="U518" s="256"/>
      <c r="V518" s="256"/>
      <c r="W518" s="256"/>
      <c r="X518" s="256"/>
      <c r="Y518" s="256"/>
      <c r="Z518" s="256"/>
      <c r="AA518" s="256"/>
      <c r="AB518" s="256"/>
      <c r="AC518" s="256"/>
      <c r="AD518" s="256"/>
      <c r="AE518" s="256"/>
    </row>
    <row r="519">
      <c r="A519" s="216"/>
      <c r="B519" s="206">
        <v>45568.0</v>
      </c>
      <c r="C519" s="207" t="s">
        <v>384</v>
      </c>
      <c r="D519" s="261"/>
      <c r="E519" s="240" t="s">
        <v>15279</v>
      </c>
      <c r="F519" s="239" t="s">
        <v>15276</v>
      </c>
      <c r="G519" s="231">
        <v>45568.0</v>
      </c>
      <c r="H519" s="231">
        <v>45570.0</v>
      </c>
      <c r="I519" s="231">
        <v>45575.0</v>
      </c>
      <c r="J519" s="258">
        <v>45591.0</v>
      </c>
      <c r="K519" s="231"/>
      <c r="L519" s="231"/>
      <c r="M519" s="231"/>
      <c r="N519" s="231"/>
      <c r="O519" s="231"/>
      <c r="P519" s="231"/>
      <c r="Q519" s="238" t="s">
        <v>15277</v>
      </c>
      <c r="R519" s="239" t="s">
        <v>15278</v>
      </c>
      <c r="S519" s="207"/>
      <c r="T519" s="256"/>
      <c r="U519" s="256"/>
      <c r="V519" s="256"/>
      <c r="W519" s="256"/>
      <c r="X519" s="256"/>
      <c r="Y519" s="256"/>
      <c r="Z519" s="256"/>
      <c r="AA519" s="256"/>
      <c r="AB519" s="256"/>
      <c r="AC519" s="256"/>
      <c r="AD519" s="256"/>
      <c r="AE519" s="256"/>
    </row>
    <row r="520">
      <c r="A520" s="216"/>
      <c r="B520" s="206">
        <v>45568.0</v>
      </c>
      <c r="C520" s="207" t="s">
        <v>4633</v>
      </c>
      <c r="D520" s="261"/>
      <c r="E520" s="240" t="s">
        <v>15275</v>
      </c>
      <c r="F520" s="239" t="s">
        <v>15276</v>
      </c>
      <c r="G520" s="231">
        <v>45569.0</v>
      </c>
      <c r="H520" s="231">
        <v>45572.0</v>
      </c>
      <c r="I520" s="231">
        <v>45573.0</v>
      </c>
      <c r="J520" s="258">
        <v>45575.0</v>
      </c>
      <c r="K520" s="231">
        <v>45576.0</v>
      </c>
      <c r="L520" s="231">
        <v>45580.0</v>
      </c>
      <c r="M520" s="231">
        <v>45581.0</v>
      </c>
      <c r="N520" s="231">
        <v>45586.0</v>
      </c>
      <c r="O520" s="231">
        <v>45587.0</v>
      </c>
      <c r="P520" s="231">
        <v>45588.0</v>
      </c>
      <c r="Q520" s="238" t="s">
        <v>15277</v>
      </c>
      <c r="R520" s="239" t="s">
        <v>15278</v>
      </c>
      <c r="S520" s="207"/>
      <c r="T520" s="256"/>
      <c r="U520" s="256"/>
      <c r="V520" s="256"/>
      <c r="W520" s="256"/>
      <c r="X520" s="256"/>
      <c r="Y520" s="256"/>
      <c r="Z520" s="256"/>
      <c r="AA520" s="256"/>
      <c r="AB520" s="256"/>
      <c r="AC520" s="256"/>
      <c r="AD520" s="256"/>
      <c r="AE520" s="256"/>
    </row>
    <row r="521">
      <c r="A521" s="216"/>
      <c r="B521" s="206">
        <v>45569.0</v>
      </c>
      <c r="C521" s="207" t="s">
        <v>4797</v>
      </c>
      <c r="D521" s="261"/>
      <c r="E521" s="240" t="s">
        <v>15275</v>
      </c>
      <c r="F521" s="239" t="s">
        <v>15282</v>
      </c>
      <c r="G521" s="231">
        <v>45569.0</v>
      </c>
      <c r="H521" s="231">
        <v>45577.0</v>
      </c>
      <c r="I521" s="231"/>
      <c r="J521" s="258"/>
      <c r="K521" s="231"/>
      <c r="L521" s="231"/>
      <c r="M521" s="231"/>
      <c r="N521" s="231"/>
      <c r="O521" s="231"/>
      <c r="P521" s="231"/>
      <c r="Q521" s="238" t="s">
        <v>15337</v>
      </c>
      <c r="R521" s="270"/>
      <c r="S521" s="207" t="s">
        <v>15371</v>
      </c>
      <c r="T521" s="256"/>
      <c r="U521" s="256"/>
      <c r="V521" s="256"/>
      <c r="W521" s="256"/>
      <c r="X521" s="256"/>
      <c r="Y521" s="256"/>
      <c r="Z521" s="256"/>
      <c r="AA521" s="256"/>
      <c r="AB521" s="256"/>
      <c r="AC521" s="256"/>
      <c r="AD521" s="256"/>
      <c r="AE521" s="256"/>
    </row>
    <row r="522">
      <c r="A522" s="216"/>
      <c r="B522" s="206">
        <v>45569.0</v>
      </c>
      <c r="C522" s="207" t="s">
        <v>3666</v>
      </c>
      <c r="D522" s="261"/>
      <c r="E522" s="240" t="s">
        <v>15275</v>
      </c>
      <c r="F522" s="239" t="s">
        <v>15276</v>
      </c>
      <c r="G522" s="231">
        <v>45560.0</v>
      </c>
      <c r="H522" s="231">
        <v>45562.0</v>
      </c>
      <c r="I522" s="231">
        <v>45567.0</v>
      </c>
      <c r="J522" s="258">
        <v>45569.0</v>
      </c>
      <c r="K522" s="231">
        <v>45574.0</v>
      </c>
      <c r="L522" s="231">
        <v>45575.0</v>
      </c>
      <c r="M522" s="231">
        <v>45576.0</v>
      </c>
      <c r="N522" s="231">
        <v>45583.0</v>
      </c>
      <c r="O522" s="231">
        <v>45588.0</v>
      </c>
      <c r="P522" s="231">
        <v>45595.0</v>
      </c>
      <c r="Q522" s="238" t="s">
        <v>15277</v>
      </c>
      <c r="R522" s="239" t="s">
        <v>15278</v>
      </c>
      <c r="S522" s="207"/>
      <c r="T522" s="256"/>
      <c r="U522" s="256"/>
      <c r="V522" s="256"/>
      <c r="W522" s="256"/>
      <c r="X522" s="256"/>
      <c r="Y522" s="256"/>
      <c r="Z522" s="256"/>
      <c r="AA522" s="256"/>
      <c r="AB522" s="256"/>
      <c r="AC522" s="256"/>
      <c r="AD522" s="256"/>
      <c r="AE522" s="256"/>
    </row>
    <row r="523">
      <c r="A523" s="216"/>
      <c r="B523" s="206">
        <v>45569.0</v>
      </c>
      <c r="C523" s="207" t="s">
        <v>3759</v>
      </c>
      <c r="D523" s="261"/>
      <c r="E523" s="240" t="s">
        <v>15275</v>
      </c>
      <c r="F523" s="239" t="s">
        <v>15276</v>
      </c>
      <c r="G523" s="231">
        <v>45484.0</v>
      </c>
      <c r="H523" s="231">
        <v>45491.0</v>
      </c>
      <c r="I523" s="231">
        <v>45498.0</v>
      </c>
      <c r="J523" s="258">
        <v>45505.0</v>
      </c>
      <c r="K523" s="231">
        <v>45513.0</v>
      </c>
      <c r="L523" s="231">
        <v>45519.0</v>
      </c>
      <c r="M523" s="231">
        <v>45526.0</v>
      </c>
      <c r="N523" s="231">
        <v>45509.0</v>
      </c>
      <c r="O523" s="231">
        <v>45530.0</v>
      </c>
      <c r="P523" s="231">
        <v>45545.0</v>
      </c>
      <c r="Q523" s="238" t="s">
        <v>15277</v>
      </c>
      <c r="R523" s="239" t="s">
        <v>15280</v>
      </c>
      <c r="S523" s="207"/>
      <c r="T523" s="256"/>
      <c r="U523" s="256"/>
      <c r="V523" s="256"/>
      <c r="W523" s="256"/>
      <c r="X523" s="256"/>
      <c r="Y523" s="256"/>
      <c r="Z523" s="256"/>
      <c r="AA523" s="256"/>
      <c r="AB523" s="256"/>
      <c r="AC523" s="256"/>
      <c r="AD523" s="256"/>
      <c r="AE523" s="256"/>
    </row>
    <row r="524">
      <c r="A524" s="216"/>
      <c r="B524" s="206">
        <v>45569.0</v>
      </c>
      <c r="C524" s="207" t="s">
        <v>3137</v>
      </c>
      <c r="D524" s="261"/>
      <c r="E524" s="240" t="s">
        <v>15275</v>
      </c>
      <c r="F524" s="239" t="s">
        <v>15276</v>
      </c>
      <c r="G524" s="231">
        <v>45562.0</v>
      </c>
      <c r="H524" s="231">
        <v>45567.0</v>
      </c>
      <c r="I524" s="231">
        <v>45569.0</v>
      </c>
      <c r="J524" s="258">
        <v>45576.0</v>
      </c>
      <c r="K524" s="231">
        <v>45581.0</v>
      </c>
      <c r="L524" s="231">
        <v>45595.0</v>
      </c>
      <c r="M524" s="231">
        <v>45597.0</v>
      </c>
      <c r="N524" s="231">
        <v>45602.0</v>
      </c>
      <c r="O524" s="231">
        <v>45604.0</v>
      </c>
      <c r="P524" s="231">
        <v>45609.0</v>
      </c>
      <c r="Q524" s="238" t="s">
        <v>15277</v>
      </c>
      <c r="R524" s="239" t="s">
        <v>15278</v>
      </c>
      <c r="S524" s="207"/>
      <c r="T524" s="256"/>
      <c r="U524" s="256"/>
      <c r="V524" s="256"/>
      <c r="W524" s="256"/>
      <c r="X524" s="256"/>
      <c r="Y524" s="256"/>
      <c r="Z524" s="256"/>
      <c r="AA524" s="256"/>
      <c r="AB524" s="256"/>
      <c r="AC524" s="256"/>
      <c r="AD524" s="256"/>
      <c r="AE524" s="256"/>
    </row>
    <row r="525">
      <c r="A525" s="216"/>
      <c r="B525" s="206">
        <v>45569.0</v>
      </c>
      <c r="C525" s="207" t="s">
        <v>3029</v>
      </c>
      <c r="D525" s="261"/>
      <c r="E525" s="240" t="s">
        <v>15275</v>
      </c>
      <c r="F525" s="239" t="s">
        <v>15276</v>
      </c>
      <c r="G525" s="231">
        <v>45565.0</v>
      </c>
      <c r="H525" s="231">
        <v>45567.0</v>
      </c>
      <c r="I525" s="231">
        <v>45569.0</v>
      </c>
      <c r="J525" s="258">
        <v>45572.0</v>
      </c>
      <c r="K525" s="231">
        <v>45574.0</v>
      </c>
      <c r="L525" s="231">
        <v>45579.0</v>
      </c>
      <c r="M525" s="231">
        <v>45581.0</v>
      </c>
      <c r="N525" s="231">
        <v>45588.0</v>
      </c>
      <c r="O525" s="231">
        <v>45590.0</v>
      </c>
      <c r="P525" s="231">
        <v>45600.0</v>
      </c>
      <c r="Q525" s="238" t="s">
        <v>15277</v>
      </c>
      <c r="R525" s="239" t="s">
        <v>15278</v>
      </c>
      <c r="S525" s="207"/>
      <c r="T525" s="256"/>
      <c r="U525" s="256"/>
      <c r="V525" s="256"/>
      <c r="W525" s="256"/>
      <c r="X525" s="256"/>
      <c r="Y525" s="256"/>
      <c r="Z525" s="256"/>
      <c r="AA525" s="256"/>
      <c r="AB525" s="256"/>
      <c r="AC525" s="256"/>
      <c r="AD525" s="256"/>
      <c r="AE525" s="256"/>
    </row>
    <row r="526">
      <c r="A526" s="216"/>
      <c r="B526" s="206">
        <v>45569.0</v>
      </c>
      <c r="C526" s="207" t="s">
        <v>2209</v>
      </c>
      <c r="D526" s="261"/>
      <c r="E526" s="240" t="s">
        <v>15275</v>
      </c>
      <c r="F526" s="239" t="s">
        <v>15282</v>
      </c>
      <c r="G526" s="231">
        <v>45569.0</v>
      </c>
      <c r="H526" s="231">
        <v>45576.0</v>
      </c>
      <c r="I526" s="231">
        <v>45583.0</v>
      </c>
      <c r="J526" s="258">
        <v>45597.0</v>
      </c>
      <c r="K526" s="231">
        <v>45604.0</v>
      </c>
      <c r="L526" s="231">
        <v>45611.0</v>
      </c>
      <c r="M526" s="231">
        <v>45639.0</v>
      </c>
      <c r="N526" s="231">
        <v>45646.0</v>
      </c>
      <c r="O526" s="231">
        <v>45660.0</v>
      </c>
      <c r="P526" s="231">
        <v>45667.0</v>
      </c>
      <c r="Q526" s="238" t="s">
        <v>15277</v>
      </c>
      <c r="R526" s="239" t="s">
        <v>15278</v>
      </c>
      <c r="S526" s="207"/>
      <c r="T526" s="256"/>
      <c r="U526" s="256"/>
      <c r="V526" s="256"/>
      <c r="W526" s="256"/>
      <c r="X526" s="256"/>
      <c r="Y526" s="256"/>
      <c r="Z526" s="256"/>
      <c r="AA526" s="256"/>
      <c r="AB526" s="256"/>
      <c r="AC526" s="256"/>
      <c r="AD526" s="256"/>
      <c r="AE526" s="256"/>
    </row>
    <row r="527">
      <c r="A527" s="216"/>
      <c r="B527" s="206">
        <v>45569.0</v>
      </c>
      <c r="C527" s="207" t="s">
        <v>2525</v>
      </c>
      <c r="D527" s="261"/>
      <c r="E527" s="240" t="s">
        <v>15275</v>
      </c>
      <c r="F527" s="239" t="s">
        <v>15276</v>
      </c>
      <c r="G527" s="231">
        <v>45568.0</v>
      </c>
      <c r="H527" s="231">
        <v>45575.0</v>
      </c>
      <c r="I527" s="231">
        <v>45578.0</v>
      </c>
      <c r="J527" s="258">
        <v>45582.0</v>
      </c>
      <c r="K527" s="231">
        <v>45589.0</v>
      </c>
      <c r="L527" s="231">
        <v>45592.0</v>
      </c>
      <c r="M527" s="231">
        <v>45593.0</v>
      </c>
      <c r="N527" s="231">
        <v>45599.0</v>
      </c>
      <c r="O527" s="231">
        <v>45606.0</v>
      </c>
      <c r="P527" s="231"/>
      <c r="Q527" s="238" t="s">
        <v>15337</v>
      </c>
      <c r="R527" s="270"/>
      <c r="S527" s="207" t="s">
        <v>15373</v>
      </c>
      <c r="T527" s="256"/>
      <c r="U527" s="256"/>
      <c r="V527" s="256"/>
      <c r="W527" s="256"/>
      <c r="X527" s="256"/>
      <c r="Y527" s="256"/>
      <c r="Z527" s="256"/>
      <c r="AA527" s="256"/>
      <c r="AB527" s="256"/>
      <c r="AC527" s="256"/>
      <c r="AD527" s="256"/>
      <c r="AE527" s="256"/>
    </row>
    <row r="528">
      <c r="A528" s="216"/>
      <c r="B528" s="206">
        <v>45569.0</v>
      </c>
      <c r="C528" s="207" t="s">
        <v>1225</v>
      </c>
      <c r="D528" s="261"/>
      <c r="E528" s="240" t="s">
        <v>15275</v>
      </c>
      <c r="F528" s="239" t="s">
        <v>15276</v>
      </c>
      <c r="G528" s="231">
        <v>45568.0</v>
      </c>
      <c r="H528" s="231">
        <v>45569.0</v>
      </c>
      <c r="I528" s="231">
        <v>45574.0</v>
      </c>
      <c r="J528" s="258">
        <v>45575.0</v>
      </c>
      <c r="K528" s="231">
        <v>45576.0</v>
      </c>
      <c r="L528" s="231">
        <v>45583.0</v>
      </c>
      <c r="M528" s="231">
        <v>45588.0</v>
      </c>
      <c r="N528" s="231">
        <v>45590.0</v>
      </c>
      <c r="O528" s="231">
        <v>45602.0</v>
      </c>
      <c r="P528" s="231">
        <v>45609.0</v>
      </c>
      <c r="Q528" s="238" t="s">
        <v>15277</v>
      </c>
      <c r="R528" s="239" t="s">
        <v>15278</v>
      </c>
      <c r="S528" s="207"/>
      <c r="T528" s="256"/>
      <c r="U528" s="256"/>
      <c r="V528" s="256"/>
      <c r="W528" s="256"/>
      <c r="X528" s="256"/>
      <c r="Y528" s="256"/>
      <c r="Z528" s="256"/>
      <c r="AA528" s="256"/>
      <c r="AB528" s="256"/>
      <c r="AC528" s="256"/>
      <c r="AD528" s="256"/>
      <c r="AE528" s="256"/>
    </row>
    <row r="529">
      <c r="A529" s="216"/>
      <c r="B529" s="206">
        <v>45572.0</v>
      </c>
      <c r="C529" s="207" t="s">
        <v>488</v>
      </c>
      <c r="D529" s="261"/>
      <c r="E529" s="240" t="s">
        <v>15279</v>
      </c>
      <c r="F529" s="239" t="s">
        <v>15276</v>
      </c>
      <c r="G529" s="231">
        <v>45578.0</v>
      </c>
      <c r="H529" s="231">
        <v>45585.0</v>
      </c>
      <c r="I529" s="231">
        <v>45592.0</v>
      </c>
      <c r="J529" s="258">
        <v>45599.0</v>
      </c>
      <c r="K529" s="231">
        <v>45613.0</v>
      </c>
      <c r="L529" s="231">
        <v>45620.0</v>
      </c>
      <c r="M529" s="231">
        <v>45627.0</v>
      </c>
      <c r="N529" s="231">
        <v>45634.0</v>
      </c>
      <c r="O529" s="231">
        <v>45641.0</v>
      </c>
      <c r="P529" s="231">
        <v>45648.0</v>
      </c>
      <c r="Q529" s="238" t="s">
        <v>15277</v>
      </c>
      <c r="R529" s="239" t="s">
        <v>15278</v>
      </c>
      <c r="S529" s="207"/>
      <c r="T529" s="256"/>
      <c r="U529" s="256"/>
      <c r="V529" s="256"/>
      <c r="W529" s="256"/>
      <c r="X529" s="256"/>
      <c r="Y529" s="256"/>
      <c r="Z529" s="256"/>
      <c r="AA529" s="256"/>
      <c r="AB529" s="256"/>
      <c r="AC529" s="256"/>
      <c r="AD529" s="256"/>
      <c r="AE529" s="256"/>
    </row>
    <row r="530">
      <c r="A530" s="216"/>
      <c r="B530" s="206">
        <v>45572.0</v>
      </c>
      <c r="C530" s="207" t="s">
        <v>4766</v>
      </c>
      <c r="D530" s="261"/>
      <c r="E530" s="240" t="s">
        <v>15275</v>
      </c>
      <c r="F530" s="239" t="s">
        <v>15276</v>
      </c>
      <c r="G530" s="231">
        <v>45572.0</v>
      </c>
      <c r="H530" s="231">
        <v>45573.0</v>
      </c>
      <c r="I530" s="231">
        <v>45579.0</v>
      </c>
      <c r="J530" s="258">
        <v>45586.0</v>
      </c>
      <c r="K530" s="231">
        <v>45588.0</v>
      </c>
      <c r="L530" s="231">
        <v>45593.0</v>
      </c>
      <c r="M530" s="231">
        <v>45594.0</v>
      </c>
      <c r="N530" s="231">
        <v>45600.0</v>
      </c>
      <c r="O530" s="231">
        <v>45608.0</v>
      </c>
      <c r="P530" s="231">
        <v>45644.0</v>
      </c>
      <c r="Q530" s="238" t="s">
        <v>15277</v>
      </c>
      <c r="R530" s="239" t="s">
        <v>15278</v>
      </c>
      <c r="S530" s="207"/>
      <c r="T530" s="256"/>
      <c r="U530" s="256"/>
      <c r="V530" s="256"/>
      <c r="W530" s="256"/>
      <c r="X530" s="256"/>
      <c r="Y530" s="256"/>
      <c r="Z530" s="256"/>
      <c r="AA530" s="256"/>
      <c r="AB530" s="256"/>
      <c r="AC530" s="256"/>
      <c r="AD530" s="256"/>
      <c r="AE530" s="256"/>
    </row>
    <row r="531">
      <c r="A531" s="216"/>
      <c r="B531" s="206">
        <v>45571.0</v>
      </c>
      <c r="C531" s="207" t="s">
        <v>478</v>
      </c>
      <c r="D531" s="261"/>
      <c r="E531" s="240" t="s">
        <v>15279</v>
      </c>
      <c r="F531" s="239" t="s">
        <v>15276</v>
      </c>
      <c r="G531" s="231">
        <v>45578.0</v>
      </c>
      <c r="H531" s="231">
        <v>45585.0</v>
      </c>
      <c r="I531" s="231">
        <v>45592.0</v>
      </c>
      <c r="J531" s="231">
        <v>45599.0</v>
      </c>
      <c r="K531" s="258">
        <v>45613.0</v>
      </c>
      <c r="L531" s="231">
        <v>45620.0</v>
      </c>
      <c r="M531" s="231">
        <v>45634.0</v>
      </c>
      <c r="N531" s="231">
        <v>45641.0</v>
      </c>
      <c r="O531" s="231">
        <v>45648.0</v>
      </c>
      <c r="P531" s="231">
        <v>45669.0</v>
      </c>
      <c r="Q531" s="238" t="s">
        <v>15277</v>
      </c>
      <c r="R531" s="239" t="s">
        <v>15278</v>
      </c>
      <c r="S531" s="207"/>
      <c r="T531" s="256"/>
      <c r="U531" s="256"/>
      <c r="V531" s="256"/>
      <c r="W531" s="256"/>
      <c r="X531" s="256"/>
      <c r="Y531" s="256"/>
      <c r="Z531" s="256"/>
      <c r="AA531" s="256"/>
      <c r="AB531" s="256"/>
      <c r="AC531" s="256"/>
      <c r="AD531" s="256"/>
      <c r="AE531" s="256"/>
    </row>
    <row r="532">
      <c r="A532" s="216"/>
      <c r="B532" s="206">
        <v>45570.0</v>
      </c>
      <c r="C532" s="207" t="s">
        <v>3873</v>
      </c>
      <c r="D532" s="261"/>
      <c r="E532" s="240" t="s">
        <v>15275</v>
      </c>
      <c r="F532" s="239" t="s">
        <v>15282</v>
      </c>
      <c r="G532" s="231">
        <v>45572.0</v>
      </c>
      <c r="H532" s="231">
        <v>45586.0</v>
      </c>
      <c r="I532" s="231"/>
      <c r="J532" s="258"/>
      <c r="K532" s="231"/>
      <c r="L532" s="231"/>
      <c r="M532" s="231"/>
      <c r="N532" s="231"/>
      <c r="O532" s="231"/>
      <c r="P532" s="231"/>
      <c r="Q532" s="238" t="s">
        <v>15337</v>
      </c>
      <c r="R532" s="270"/>
      <c r="S532" s="207"/>
      <c r="T532" s="256"/>
      <c r="U532" s="256"/>
      <c r="V532" s="256"/>
      <c r="W532" s="256"/>
      <c r="X532" s="256"/>
      <c r="Y532" s="256"/>
      <c r="Z532" s="256"/>
      <c r="AA532" s="256"/>
      <c r="AB532" s="256"/>
      <c r="AC532" s="256"/>
      <c r="AD532" s="256"/>
      <c r="AE532" s="256"/>
    </row>
    <row r="533">
      <c r="A533" s="216"/>
      <c r="B533" s="206">
        <v>45572.0</v>
      </c>
      <c r="C533" s="207" t="s">
        <v>354</v>
      </c>
      <c r="D533" s="261"/>
      <c r="E533" s="240" t="s">
        <v>15279</v>
      </c>
      <c r="F533" s="239" t="s">
        <v>15276</v>
      </c>
      <c r="G533" s="231">
        <v>45572.0</v>
      </c>
      <c r="H533" s="231">
        <v>45586.0</v>
      </c>
      <c r="I533" s="231">
        <v>45595.0</v>
      </c>
      <c r="J533" s="258">
        <v>45607.0</v>
      </c>
      <c r="K533" s="231"/>
      <c r="L533" s="231"/>
      <c r="M533" s="231"/>
      <c r="N533" s="231"/>
      <c r="O533" s="231"/>
      <c r="P533" s="231"/>
      <c r="Q533" s="238" t="s">
        <v>15277</v>
      </c>
      <c r="R533" s="270"/>
      <c r="S533" s="207"/>
      <c r="T533" s="256"/>
      <c r="U533" s="256"/>
      <c r="V533" s="256"/>
      <c r="W533" s="256"/>
      <c r="X533" s="256"/>
      <c r="Y533" s="256"/>
      <c r="Z533" s="256"/>
      <c r="AA533" s="256"/>
      <c r="AB533" s="256"/>
      <c r="AC533" s="256"/>
      <c r="AD533" s="256"/>
      <c r="AE533" s="256"/>
    </row>
    <row r="534">
      <c r="A534" s="216"/>
      <c r="B534" s="206">
        <v>45573.0</v>
      </c>
      <c r="C534" s="207" t="s">
        <v>3510</v>
      </c>
      <c r="D534" s="261"/>
      <c r="E534" s="240" t="s">
        <v>15275</v>
      </c>
      <c r="F534" s="239" t="s">
        <v>15276</v>
      </c>
      <c r="G534" s="231">
        <v>45573.0</v>
      </c>
      <c r="H534" s="231">
        <v>45576.0</v>
      </c>
      <c r="I534" s="231">
        <v>45580.0</v>
      </c>
      <c r="J534" s="258">
        <v>45587.0</v>
      </c>
      <c r="K534" s="231">
        <v>45594.0</v>
      </c>
      <c r="L534" s="231">
        <v>45597.0</v>
      </c>
      <c r="M534" s="231">
        <v>45608.0</v>
      </c>
      <c r="N534" s="231">
        <v>45622.0</v>
      </c>
      <c r="O534" s="231">
        <v>45625.0</v>
      </c>
      <c r="P534" s="231">
        <v>45629.0</v>
      </c>
      <c r="Q534" s="238" t="s">
        <v>15277</v>
      </c>
      <c r="R534" s="239" t="s">
        <v>15278</v>
      </c>
      <c r="S534" s="207"/>
      <c r="T534" s="256"/>
      <c r="U534" s="256"/>
      <c r="V534" s="256"/>
      <c r="W534" s="256"/>
      <c r="X534" s="256"/>
      <c r="Y534" s="256"/>
      <c r="Z534" s="256"/>
      <c r="AA534" s="256"/>
      <c r="AB534" s="256"/>
      <c r="AC534" s="256"/>
      <c r="AD534" s="256"/>
      <c r="AE534" s="256"/>
    </row>
    <row r="535">
      <c r="A535" s="206"/>
      <c r="B535" s="206">
        <v>45573.0</v>
      </c>
      <c r="C535" s="207" t="s">
        <v>4399</v>
      </c>
      <c r="D535" s="261"/>
      <c r="E535" s="240" t="s">
        <v>15275</v>
      </c>
      <c r="F535" s="239" t="s">
        <v>15276</v>
      </c>
      <c r="G535" s="231">
        <v>45573.0</v>
      </c>
      <c r="H535" s="231">
        <v>45576.0</v>
      </c>
      <c r="I535" s="231">
        <v>45580.0</v>
      </c>
      <c r="J535" s="258">
        <v>45587.0</v>
      </c>
      <c r="K535" s="231">
        <v>45627.0</v>
      </c>
      <c r="L535" s="231">
        <v>45601.0</v>
      </c>
      <c r="M535" s="231">
        <v>45608.0</v>
      </c>
      <c r="N535" s="231">
        <v>45611.0</v>
      </c>
      <c r="O535" s="231">
        <v>45615.0</v>
      </c>
      <c r="P535" s="231">
        <v>45618.0</v>
      </c>
      <c r="Q535" s="238" t="s">
        <v>15277</v>
      </c>
      <c r="R535" s="239" t="s">
        <v>15278</v>
      </c>
      <c r="S535" s="207"/>
      <c r="T535" s="256"/>
      <c r="U535" s="256"/>
      <c r="V535" s="256"/>
      <c r="W535" s="256"/>
      <c r="X535" s="256"/>
      <c r="Y535" s="256"/>
      <c r="Z535" s="256"/>
      <c r="AA535" s="256"/>
      <c r="AB535" s="256"/>
      <c r="AC535" s="256"/>
      <c r="AD535" s="256"/>
      <c r="AE535" s="256"/>
    </row>
    <row r="536">
      <c r="A536" s="206"/>
      <c r="B536" s="206">
        <v>45575.0</v>
      </c>
      <c r="C536" s="207" t="s">
        <v>197</v>
      </c>
      <c r="D536" s="261"/>
      <c r="E536" s="240" t="s">
        <v>15279</v>
      </c>
      <c r="F536" s="239" t="s">
        <v>15276</v>
      </c>
      <c r="G536" s="231">
        <v>45575.0</v>
      </c>
      <c r="H536" s="231">
        <v>45577.0</v>
      </c>
      <c r="I536" s="231">
        <v>45582.0</v>
      </c>
      <c r="J536" s="258">
        <v>45585.0</v>
      </c>
      <c r="K536" s="231">
        <v>45589.0</v>
      </c>
      <c r="L536" s="231">
        <v>45591.0</v>
      </c>
      <c r="M536" s="231">
        <v>45596.0</v>
      </c>
      <c r="N536" s="231">
        <v>45603.0</v>
      </c>
      <c r="O536" s="231">
        <v>45610.0</v>
      </c>
      <c r="P536" s="231">
        <v>45617.0</v>
      </c>
      <c r="Q536" s="238" t="s">
        <v>15277</v>
      </c>
      <c r="R536" s="239" t="s">
        <v>15278</v>
      </c>
      <c r="S536" s="207"/>
      <c r="T536" s="256"/>
      <c r="U536" s="256"/>
      <c r="V536" s="256"/>
      <c r="W536" s="256"/>
      <c r="X536" s="256"/>
      <c r="Y536" s="256"/>
      <c r="Z536" s="256"/>
      <c r="AA536" s="256"/>
      <c r="AB536" s="256"/>
      <c r="AC536" s="256"/>
      <c r="AD536" s="256"/>
      <c r="AE536" s="256"/>
    </row>
    <row r="537">
      <c r="A537" s="206"/>
      <c r="B537" s="206">
        <v>45578.0</v>
      </c>
      <c r="C537" s="207" t="s">
        <v>2868</v>
      </c>
      <c r="D537" s="261"/>
      <c r="E537" s="240" t="s">
        <v>15275</v>
      </c>
      <c r="F537" s="239" t="s">
        <v>15276</v>
      </c>
      <c r="G537" s="231">
        <v>45578.0</v>
      </c>
      <c r="H537" s="231">
        <v>45584.0</v>
      </c>
      <c r="I537" s="231">
        <v>45585.0</v>
      </c>
      <c r="J537" s="258">
        <v>45622.0</v>
      </c>
      <c r="K537" s="231">
        <v>45623.0</v>
      </c>
      <c r="L537" s="231">
        <v>45598.0</v>
      </c>
      <c r="M537" s="231">
        <v>45599.0</v>
      </c>
      <c r="N537" s="231">
        <v>45606.0</v>
      </c>
      <c r="O537" s="231">
        <v>45608.0</v>
      </c>
      <c r="P537" s="231">
        <v>45612.0</v>
      </c>
      <c r="Q537" s="238" t="s">
        <v>15277</v>
      </c>
      <c r="R537" s="270"/>
      <c r="S537" s="207"/>
      <c r="T537" s="256"/>
      <c r="U537" s="256"/>
      <c r="V537" s="256"/>
      <c r="W537" s="256"/>
      <c r="X537" s="256"/>
      <c r="Y537" s="256"/>
      <c r="Z537" s="256"/>
      <c r="AA537" s="256"/>
      <c r="AB537" s="256"/>
      <c r="AC537" s="256"/>
      <c r="AD537" s="256"/>
      <c r="AE537" s="256"/>
    </row>
    <row r="538">
      <c r="A538" s="206"/>
      <c r="B538" s="206">
        <v>45579.0</v>
      </c>
      <c r="C538" s="207" t="s">
        <v>4876</v>
      </c>
      <c r="D538" s="261"/>
      <c r="E538" s="240" t="s">
        <v>15275</v>
      </c>
      <c r="F538" s="239" t="s">
        <v>15282</v>
      </c>
      <c r="G538" s="231">
        <v>45596.0</v>
      </c>
      <c r="H538" s="231">
        <v>45600.0</v>
      </c>
      <c r="I538" s="231">
        <v>45601.0</v>
      </c>
      <c r="J538" s="258">
        <v>45611.0</v>
      </c>
      <c r="K538" s="231">
        <v>45614.0</v>
      </c>
      <c r="L538" s="231">
        <v>45615.0</v>
      </c>
      <c r="M538" s="231">
        <v>45621.0</v>
      </c>
      <c r="N538" s="231">
        <v>45629.0</v>
      </c>
      <c r="O538" s="231">
        <v>45635.0</v>
      </c>
      <c r="P538" s="231">
        <v>45636.0</v>
      </c>
      <c r="Q538" s="238" t="s">
        <v>15277</v>
      </c>
      <c r="R538" s="270"/>
      <c r="S538" s="207"/>
      <c r="T538" s="256"/>
      <c r="U538" s="256"/>
      <c r="V538" s="256"/>
      <c r="W538" s="256"/>
      <c r="X538" s="256"/>
      <c r="Y538" s="256"/>
      <c r="Z538" s="256"/>
      <c r="AA538" s="256"/>
      <c r="AB538" s="256"/>
      <c r="AC538" s="256"/>
      <c r="AD538" s="256"/>
      <c r="AE538" s="256"/>
    </row>
    <row r="539">
      <c r="A539" s="206"/>
      <c r="B539" s="206">
        <v>45580.0</v>
      </c>
      <c r="C539" s="207" t="s">
        <v>4884</v>
      </c>
      <c r="D539" s="261"/>
      <c r="E539" s="240" t="s">
        <v>15275</v>
      </c>
      <c r="F539" s="239" t="s">
        <v>15282</v>
      </c>
      <c r="G539" s="231">
        <v>45581.0</v>
      </c>
      <c r="H539" s="231">
        <v>45582.0</v>
      </c>
      <c r="I539" s="231">
        <v>45589.0</v>
      </c>
      <c r="J539" s="258">
        <v>45596.0</v>
      </c>
      <c r="K539" s="231">
        <v>45603.0</v>
      </c>
      <c r="L539" s="231">
        <v>45610.0</v>
      </c>
      <c r="M539" s="231">
        <v>45617.0</v>
      </c>
      <c r="N539" s="231">
        <v>45624.0</v>
      </c>
      <c r="O539" s="231">
        <v>45631.0</v>
      </c>
      <c r="P539" s="231">
        <v>45638.0</v>
      </c>
      <c r="Q539" s="238" t="s">
        <v>15277</v>
      </c>
      <c r="R539" s="239" t="s">
        <v>15278</v>
      </c>
      <c r="S539" s="207"/>
      <c r="T539" s="256"/>
      <c r="U539" s="256"/>
      <c r="V539" s="256"/>
      <c r="W539" s="256"/>
      <c r="X539" s="256"/>
      <c r="Y539" s="256"/>
      <c r="Z539" s="256"/>
      <c r="AA539" s="256"/>
      <c r="AB539" s="256"/>
      <c r="AC539" s="256"/>
      <c r="AD539" s="256"/>
      <c r="AE539" s="256"/>
    </row>
    <row r="540">
      <c r="A540" s="206"/>
      <c r="B540" s="206">
        <v>45582.0</v>
      </c>
      <c r="C540" s="207" t="s">
        <v>4275</v>
      </c>
      <c r="D540" s="261"/>
      <c r="E540" s="240" t="s">
        <v>15275</v>
      </c>
      <c r="F540" s="239" t="s">
        <v>15276</v>
      </c>
      <c r="G540" s="231">
        <v>45582.0</v>
      </c>
      <c r="H540" s="231">
        <v>45587.0</v>
      </c>
      <c r="I540" s="231">
        <v>45588.0</v>
      </c>
      <c r="J540" s="258">
        <v>45589.0</v>
      </c>
      <c r="K540" s="231">
        <v>45590.0</v>
      </c>
      <c r="L540" s="231">
        <v>45593.0</v>
      </c>
      <c r="M540" s="231">
        <v>45595.0</v>
      </c>
      <c r="N540" s="231">
        <v>45596.0</v>
      </c>
      <c r="O540" s="231">
        <v>45602.0</v>
      </c>
      <c r="P540" s="231">
        <v>45603.0</v>
      </c>
      <c r="Q540" s="238" t="s">
        <v>15277</v>
      </c>
      <c r="R540" s="270"/>
      <c r="S540" s="207"/>
      <c r="T540" s="256"/>
      <c r="U540" s="256"/>
      <c r="V540" s="256"/>
      <c r="W540" s="256"/>
      <c r="X540" s="256"/>
      <c r="Y540" s="256"/>
      <c r="Z540" s="256"/>
      <c r="AA540" s="256"/>
      <c r="AB540" s="256"/>
      <c r="AC540" s="256"/>
      <c r="AD540" s="256"/>
      <c r="AE540" s="256"/>
    </row>
    <row r="541">
      <c r="A541" s="206"/>
      <c r="B541" s="206">
        <v>45582.0</v>
      </c>
      <c r="C541" s="207" t="s">
        <v>4979</v>
      </c>
      <c r="D541" s="261"/>
      <c r="E541" s="240" t="s">
        <v>15275</v>
      </c>
      <c r="F541" s="239" t="s">
        <v>15282</v>
      </c>
      <c r="G541" s="231">
        <v>45579.0</v>
      </c>
      <c r="H541" s="231">
        <v>45579.0</v>
      </c>
      <c r="I541" s="231">
        <v>45587.0</v>
      </c>
      <c r="J541" s="231">
        <v>45589.0</v>
      </c>
      <c r="K541" s="231">
        <v>45594.0</v>
      </c>
      <c r="L541" s="258">
        <v>45602.0</v>
      </c>
      <c r="M541" s="231">
        <v>45622.0</v>
      </c>
      <c r="N541" s="231">
        <v>45631.0</v>
      </c>
      <c r="O541" s="231">
        <v>45638.0</v>
      </c>
      <c r="P541" s="231">
        <v>45615.0</v>
      </c>
      <c r="Q541" s="238" t="s">
        <v>15277</v>
      </c>
      <c r="R541" s="239" t="s">
        <v>15278</v>
      </c>
      <c r="S541" s="207"/>
      <c r="T541" s="256"/>
      <c r="U541" s="256"/>
      <c r="V541" s="256"/>
      <c r="W541" s="256"/>
      <c r="X541" s="256"/>
      <c r="Y541" s="256"/>
      <c r="Z541" s="256"/>
      <c r="AA541" s="256"/>
      <c r="AB541" s="256"/>
      <c r="AC541" s="256"/>
      <c r="AD541" s="256"/>
      <c r="AE541" s="256"/>
    </row>
    <row r="542">
      <c r="A542" s="206"/>
      <c r="B542" s="206">
        <v>45582.0</v>
      </c>
      <c r="C542" s="207" t="s">
        <v>4972</v>
      </c>
      <c r="D542" s="261"/>
      <c r="E542" s="240" t="s">
        <v>15275</v>
      </c>
      <c r="F542" s="239" t="s">
        <v>15276</v>
      </c>
      <c r="G542" s="231">
        <v>45589.0</v>
      </c>
      <c r="H542" s="231">
        <v>45596.0</v>
      </c>
      <c r="I542" s="231">
        <v>45603.0</v>
      </c>
      <c r="J542" s="258">
        <v>45607.0</v>
      </c>
      <c r="K542" s="231">
        <v>45610.0</v>
      </c>
      <c r="L542" s="231">
        <v>45614.0</v>
      </c>
      <c r="M542" s="231">
        <v>45617.0</v>
      </c>
      <c r="N542" s="231">
        <v>45624.0</v>
      </c>
      <c r="O542" s="231">
        <v>45631.0</v>
      </c>
      <c r="P542" s="231">
        <v>45635.0</v>
      </c>
      <c r="Q542" s="238" t="s">
        <v>15277</v>
      </c>
      <c r="R542" s="239" t="s">
        <v>15278</v>
      </c>
      <c r="S542" s="207"/>
      <c r="T542" s="256"/>
      <c r="U542" s="256"/>
      <c r="V542" s="256"/>
      <c r="W542" s="256"/>
      <c r="X542" s="256"/>
      <c r="Y542" s="256"/>
      <c r="Z542" s="256"/>
      <c r="AA542" s="256"/>
      <c r="AB542" s="256"/>
      <c r="AC542" s="256"/>
      <c r="AD542" s="256"/>
      <c r="AE542" s="256"/>
    </row>
    <row r="543">
      <c r="A543" s="206"/>
      <c r="B543" s="206">
        <v>45582.0</v>
      </c>
      <c r="C543" s="207" t="s">
        <v>4838</v>
      </c>
      <c r="D543" s="261"/>
      <c r="E543" s="240" t="s">
        <v>15275</v>
      </c>
      <c r="F543" s="239" t="s">
        <v>15282</v>
      </c>
      <c r="G543" s="231">
        <v>45582.0</v>
      </c>
      <c r="H543" s="231">
        <v>45586.0</v>
      </c>
      <c r="I543" s="231">
        <v>45588.0</v>
      </c>
      <c r="J543" s="258">
        <v>45595.0</v>
      </c>
      <c r="K543" s="231">
        <v>45602.0</v>
      </c>
      <c r="L543" s="231">
        <v>45607.0</v>
      </c>
      <c r="M543" s="231">
        <v>45609.0</v>
      </c>
      <c r="N543" s="231">
        <v>45614.0</v>
      </c>
      <c r="O543" s="231">
        <v>45621.0</v>
      </c>
      <c r="P543" s="231">
        <v>45624.0</v>
      </c>
      <c r="Q543" s="238" t="s">
        <v>15277</v>
      </c>
      <c r="R543" s="239" t="s">
        <v>15278</v>
      </c>
      <c r="S543" s="207"/>
      <c r="T543" s="256"/>
      <c r="U543" s="256"/>
      <c r="V543" s="256"/>
      <c r="W543" s="256"/>
      <c r="X543" s="256"/>
      <c r="Y543" s="256"/>
      <c r="Z543" s="256"/>
      <c r="AA543" s="256"/>
      <c r="AB543" s="256"/>
      <c r="AC543" s="256"/>
      <c r="AD543" s="256"/>
      <c r="AE543" s="256"/>
    </row>
    <row r="544">
      <c r="A544" s="206"/>
      <c r="B544" s="206">
        <v>45643.0</v>
      </c>
      <c r="C544" s="207" t="s">
        <v>2541</v>
      </c>
      <c r="D544" s="261"/>
      <c r="E544" s="240" t="s">
        <v>15275</v>
      </c>
      <c r="F544" s="239" t="s">
        <v>15282</v>
      </c>
      <c r="G544" s="231">
        <v>45613.0</v>
      </c>
      <c r="H544" s="231">
        <v>45620.0</v>
      </c>
      <c r="I544" s="231">
        <v>45626.0</v>
      </c>
      <c r="J544" s="258">
        <v>45627.0</v>
      </c>
      <c r="K544" s="231">
        <v>45633.0</v>
      </c>
      <c r="L544" s="231">
        <v>45634.0</v>
      </c>
      <c r="M544" s="231">
        <v>45640.0</v>
      </c>
      <c r="N544" s="231">
        <v>45641.0</v>
      </c>
      <c r="O544" s="231">
        <v>45624.0</v>
      </c>
      <c r="P544" s="231">
        <v>45662.0</v>
      </c>
      <c r="Q544" s="238" t="s">
        <v>15277</v>
      </c>
      <c r="R544" s="239" t="s">
        <v>15278</v>
      </c>
      <c r="S544" s="207"/>
      <c r="T544" s="256"/>
      <c r="U544" s="256"/>
      <c r="V544" s="256"/>
      <c r="W544" s="256"/>
      <c r="X544" s="256"/>
      <c r="Y544" s="256"/>
      <c r="Z544" s="256"/>
      <c r="AA544" s="256"/>
      <c r="AB544" s="256"/>
      <c r="AC544" s="256"/>
      <c r="AD544" s="256"/>
      <c r="AE544" s="256"/>
    </row>
    <row r="545">
      <c r="A545" s="206"/>
      <c r="B545" s="206">
        <v>45584.0</v>
      </c>
      <c r="C545" s="207" t="s">
        <v>692</v>
      </c>
      <c r="D545" s="261"/>
      <c r="E545" s="240" t="s">
        <v>15275</v>
      </c>
      <c r="F545" s="239" t="s">
        <v>15276</v>
      </c>
      <c r="G545" s="231">
        <v>45584.0</v>
      </c>
      <c r="H545" s="231">
        <v>45598.0</v>
      </c>
      <c r="I545" s="231">
        <v>45619.0</v>
      </c>
      <c r="J545" s="258">
        <v>45640.0</v>
      </c>
      <c r="K545" s="231">
        <v>45661.0</v>
      </c>
      <c r="L545" s="231"/>
      <c r="M545" s="231"/>
      <c r="N545" s="231"/>
      <c r="O545" s="231"/>
      <c r="P545" s="231"/>
      <c r="Q545" s="238" t="s">
        <v>10487</v>
      </c>
      <c r="R545" s="270"/>
      <c r="S545" s="207"/>
      <c r="T545" s="256"/>
      <c r="U545" s="256"/>
      <c r="V545" s="256"/>
      <c r="W545" s="256"/>
      <c r="X545" s="256"/>
      <c r="Y545" s="256"/>
      <c r="Z545" s="256"/>
      <c r="AA545" s="256"/>
      <c r="AB545" s="256"/>
      <c r="AC545" s="256"/>
      <c r="AD545" s="256"/>
      <c r="AE545" s="256"/>
    </row>
    <row r="546">
      <c r="A546" s="206"/>
      <c r="B546" s="206">
        <v>45584.0</v>
      </c>
      <c r="C546" s="207" t="s">
        <v>4961</v>
      </c>
      <c r="D546" s="261"/>
      <c r="E546" s="240" t="s">
        <v>15275</v>
      </c>
      <c r="F546" s="239" t="s">
        <v>15282</v>
      </c>
      <c r="G546" s="231">
        <v>45586.0</v>
      </c>
      <c r="H546" s="231">
        <v>45593.0</v>
      </c>
      <c r="I546" s="231">
        <v>45594.0</v>
      </c>
      <c r="J546" s="258">
        <v>45600.0</v>
      </c>
      <c r="K546" s="231">
        <v>45603.0</v>
      </c>
      <c r="L546" s="231">
        <v>45607.0</v>
      </c>
      <c r="M546" s="231">
        <v>45610.0</v>
      </c>
      <c r="N546" s="231">
        <v>45615.0</v>
      </c>
      <c r="O546" s="231">
        <v>45617.0</v>
      </c>
      <c r="P546" s="231">
        <v>45621.0</v>
      </c>
      <c r="Q546" s="238" t="s">
        <v>15277</v>
      </c>
      <c r="R546" s="239" t="s">
        <v>15278</v>
      </c>
      <c r="S546" s="207"/>
      <c r="T546" s="256"/>
      <c r="U546" s="256"/>
      <c r="V546" s="256"/>
      <c r="W546" s="256"/>
      <c r="X546" s="256"/>
      <c r="Y546" s="256"/>
      <c r="Z546" s="256"/>
      <c r="AA546" s="256"/>
      <c r="AB546" s="256"/>
      <c r="AC546" s="256"/>
      <c r="AD546" s="256"/>
      <c r="AE546" s="256"/>
    </row>
    <row r="547">
      <c r="A547" s="206"/>
      <c r="B547" s="206">
        <v>45586.0</v>
      </c>
      <c r="C547" s="207" t="s">
        <v>4486</v>
      </c>
      <c r="D547" s="261"/>
      <c r="E547" s="240" t="s">
        <v>15275</v>
      </c>
      <c r="F547" s="239" t="s">
        <v>15276</v>
      </c>
      <c r="G547" s="231">
        <v>45586.0</v>
      </c>
      <c r="H547" s="231">
        <v>45588.0</v>
      </c>
      <c r="I547" s="231">
        <v>45600.0</v>
      </c>
      <c r="J547" s="231">
        <v>45602.0</v>
      </c>
      <c r="K547" s="258">
        <v>45607.0</v>
      </c>
      <c r="L547" s="231">
        <v>45609.0</v>
      </c>
      <c r="M547" s="231">
        <v>45614.0</v>
      </c>
      <c r="N547" s="231">
        <v>45621.0</v>
      </c>
      <c r="O547" s="231">
        <v>45623.0</v>
      </c>
      <c r="P547" s="231">
        <v>45629.0</v>
      </c>
      <c r="Q547" s="238" t="s">
        <v>15277</v>
      </c>
      <c r="R547" s="239" t="s">
        <v>15283</v>
      </c>
      <c r="S547" s="207"/>
      <c r="T547" s="256"/>
      <c r="U547" s="256"/>
      <c r="V547" s="256"/>
      <c r="W547" s="256"/>
      <c r="X547" s="256"/>
      <c r="Y547" s="256"/>
      <c r="Z547" s="256"/>
      <c r="AA547" s="256"/>
      <c r="AB547" s="256"/>
      <c r="AC547" s="256"/>
      <c r="AD547" s="256"/>
      <c r="AE547" s="256"/>
    </row>
    <row r="548">
      <c r="A548" s="206"/>
      <c r="B548" s="206">
        <v>45586.0</v>
      </c>
      <c r="C548" s="207" t="s">
        <v>1836</v>
      </c>
      <c r="D548" s="261"/>
      <c r="E548" s="240" t="s">
        <v>15275</v>
      </c>
      <c r="F548" s="239" t="s">
        <v>15276</v>
      </c>
      <c r="G548" s="231">
        <v>45592.0</v>
      </c>
      <c r="H548" s="231">
        <v>45593.0</v>
      </c>
      <c r="I548" s="231">
        <v>45599.0</v>
      </c>
      <c r="J548" s="258">
        <v>45600.0</v>
      </c>
      <c r="K548" s="231">
        <v>45606.0</v>
      </c>
      <c r="L548" s="231">
        <v>45607.0</v>
      </c>
      <c r="M548" s="231">
        <v>45613.0</v>
      </c>
      <c r="N548" s="231">
        <v>45614.0</v>
      </c>
      <c r="O548" s="231">
        <v>45620.0</v>
      </c>
      <c r="P548" s="231">
        <v>45621.0</v>
      </c>
      <c r="Q548" s="238" t="s">
        <v>15277</v>
      </c>
      <c r="R548" s="270"/>
      <c r="S548" s="207"/>
      <c r="T548" s="256"/>
      <c r="U548" s="256"/>
      <c r="V548" s="256"/>
      <c r="W548" s="256"/>
      <c r="X548" s="256"/>
      <c r="Y548" s="256"/>
      <c r="Z548" s="256"/>
      <c r="AA548" s="256"/>
      <c r="AB548" s="256"/>
      <c r="AC548" s="256"/>
      <c r="AD548" s="256"/>
      <c r="AE548" s="256"/>
    </row>
    <row r="549">
      <c r="A549" s="206"/>
      <c r="B549" s="206">
        <v>45586.0</v>
      </c>
      <c r="C549" s="207" t="s">
        <v>1836</v>
      </c>
      <c r="D549" s="261"/>
      <c r="E549" s="240" t="s">
        <v>15275</v>
      </c>
      <c r="F549" s="239" t="s">
        <v>15276</v>
      </c>
      <c r="G549" s="231">
        <v>45592.0</v>
      </c>
      <c r="H549" s="231">
        <v>45593.0</v>
      </c>
      <c r="I549" s="231">
        <v>45599.0</v>
      </c>
      <c r="J549" s="258">
        <v>45600.0</v>
      </c>
      <c r="K549" s="231">
        <v>45606.0</v>
      </c>
      <c r="L549" s="231">
        <v>45607.0</v>
      </c>
      <c r="M549" s="231">
        <v>45613.0</v>
      </c>
      <c r="N549" s="231">
        <v>45614.0</v>
      </c>
      <c r="O549" s="231">
        <v>45620.0</v>
      </c>
      <c r="P549" s="231">
        <v>45621.0</v>
      </c>
      <c r="Q549" s="238" t="s">
        <v>15277</v>
      </c>
      <c r="R549" s="270"/>
      <c r="S549" s="207"/>
      <c r="T549" s="256"/>
      <c r="U549" s="256"/>
      <c r="V549" s="256"/>
      <c r="W549" s="256"/>
      <c r="X549" s="256"/>
      <c r="Y549" s="256"/>
      <c r="Z549" s="256"/>
      <c r="AA549" s="256"/>
      <c r="AB549" s="256"/>
      <c r="AC549" s="256"/>
      <c r="AD549" s="256"/>
      <c r="AE549" s="256"/>
    </row>
    <row r="550">
      <c r="A550" s="206"/>
      <c r="B550" s="206">
        <v>45587.0</v>
      </c>
      <c r="C550" s="207" t="s">
        <v>4633</v>
      </c>
      <c r="D550" s="261"/>
      <c r="E550" s="240" t="s">
        <v>15275</v>
      </c>
      <c r="F550" s="239" t="s">
        <v>15276</v>
      </c>
      <c r="G550" s="231">
        <v>45588.0</v>
      </c>
      <c r="H550" s="231">
        <v>45594.0</v>
      </c>
      <c r="I550" s="231">
        <v>45595.0</v>
      </c>
      <c r="J550" s="258">
        <v>45597.0</v>
      </c>
      <c r="K550" s="231">
        <v>45601.0</v>
      </c>
      <c r="L550" s="231">
        <v>45604.0</v>
      </c>
      <c r="M550" s="231">
        <v>45607.0</v>
      </c>
      <c r="N550" s="231">
        <v>45608.0</v>
      </c>
      <c r="O550" s="231">
        <v>45609.0</v>
      </c>
      <c r="P550" s="231">
        <v>45610.0</v>
      </c>
      <c r="Q550" s="238" t="s">
        <v>15277</v>
      </c>
      <c r="R550" s="239" t="s">
        <v>15278</v>
      </c>
      <c r="S550" s="207"/>
      <c r="T550" s="256"/>
      <c r="U550" s="256"/>
      <c r="V550" s="256"/>
      <c r="W550" s="256"/>
      <c r="X550" s="256"/>
      <c r="Y550" s="256"/>
      <c r="Z550" s="256"/>
      <c r="AA550" s="256"/>
      <c r="AB550" s="256"/>
      <c r="AC550" s="256"/>
      <c r="AD550" s="256"/>
      <c r="AE550" s="256"/>
    </row>
    <row r="551">
      <c r="A551" s="206"/>
      <c r="B551" s="206">
        <v>45587.0</v>
      </c>
      <c r="C551" s="207" t="s">
        <v>4650</v>
      </c>
      <c r="D551" s="261"/>
      <c r="E551" s="240" t="s">
        <v>15275</v>
      </c>
      <c r="F551" s="239" t="s">
        <v>15276</v>
      </c>
      <c r="G551" s="231">
        <v>45587.0</v>
      </c>
      <c r="H551" s="231">
        <v>45590.0</v>
      </c>
      <c r="I551" s="231">
        <v>45594.0</v>
      </c>
      <c r="J551" s="231">
        <v>45597.0</v>
      </c>
      <c r="K551" s="231">
        <v>45600.0</v>
      </c>
      <c r="L551" s="258">
        <v>45604.0</v>
      </c>
      <c r="M551" s="231">
        <v>45608.0</v>
      </c>
      <c r="N551" s="231">
        <v>45611.0</v>
      </c>
      <c r="O551" s="231">
        <v>45622.0</v>
      </c>
      <c r="P551" s="231">
        <v>45639.0</v>
      </c>
      <c r="Q551" s="238" t="s">
        <v>15277</v>
      </c>
      <c r="R551" s="239" t="s">
        <v>15278</v>
      </c>
      <c r="S551" s="207"/>
      <c r="T551" s="256"/>
      <c r="U551" s="256"/>
      <c r="V551" s="256"/>
      <c r="W551" s="256"/>
      <c r="X551" s="256"/>
      <c r="Y551" s="256"/>
      <c r="Z551" s="256"/>
      <c r="AA551" s="256"/>
      <c r="AB551" s="256"/>
      <c r="AC551" s="256"/>
      <c r="AD551" s="256"/>
      <c r="AE551" s="256"/>
    </row>
    <row r="552">
      <c r="A552" s="206"/>
      <c r="B552" s="206">
        <v>45587.0</v>
      </c>
      <c r="C552" s="207" t="s">
        <v>3958</v>
      </c>
      <c r="D552" s="261"/>
      <c r="E552" s="240" t="s">
        <v>15275</v>
      </c>
      <c r="F552" s="239" t="s">
        <v>15276</v>
      </c>
      <c r="G552" s="231">
        <v>45582.0</v>
      </c>
      <c r="H552" s="231">
        <v>45587.0</v>
      </c>
      <c r="I552" s="231">
        <v>45589.0</v>
      </c>
      <c r="J552" s="273">
        <v>45596.0</v>
      </c>
      <c r="K552" s="273">
        <v>45601.0</v>
      </c>
      <c r="L552" s="274">
        <v>45608.0</v>
      </c>
      <c r="M552" s="273">
        <v>45610.0</v>
      </c>
      <c r="N552" s="273">
        <v>45622.0</v>
      </c>
      <c r="O552" s="275">
        <v>45624.0</v>
      </c>
      <c r="P552" s="231">
        <v>45631.0</v>
      </c>
      <c r="Q552" s="238" t="s">
        <v>15277</v>
      </c>
      <c r="R552" s="239" t="s">
        <v>15278</v>
      </c>
      <c r="S552" s="207"/>
      <c r="T552" s="256"/>
      <c r="U552" s="256"/>
      <c r="V552" s="256"/>
      <c r="W552" s="256"/>
      <c r="X552" s="256"/>
      <c r="Y552" s="256"/>
      <c r="Z552" s="256"/>
      <c r="AA552" s="256"/>
      <c r="AB552" s="256"/>
      <c r="AC552" s="256"/>
      <c r="AD552" s="256"/>
      <c r="AE552" s="256"/>
    </row>
    <row r="553">
      <c r="A553" s="206"/>
      <c r="B553" s="206">
        <v>45587.0</v>
      </c>
      <c r="C553" s="207" t="s">
        <v>4139</v>
      </c>
      <c r="D553" s="261"/>
      <c r="E553" s="240" t="s">
        <v>15275</v>
      </c>
      <c r="F553" s="239" t="s">
        <v>15276</v>
      </c>
      <c r="G553" s="231">
        <v>45594.0</v>
      </c>
      <c r="H553" s="231">
        <v>45608.0</v>
      </c>
      <c r="I553" s="231">
        <v>45629.0</v>
      </c>
      <c r="J553" s="258"/>
      <c r="K553" s="231"/>
      <c r="L553" s="231"/>
      <c r="M553" s="231"/>
      <c r="N553" s="231"/>
      <c r="O553" s="231"/>
      <c r="P553" s="231"/>
      <c r="Q553" s="238" t="s">
        <v>10487</v>
      </c>
      <c r="R553" s="270"/>
      <c r="S553" s="207"/>
      <c r="T553" s="256"/>
      <c r="U553" s="256"/>
      <c r="V553" s="256"/>
      <c r="W553" s="256"/>
      <c r="X553" s="256"/>
      <c r="Y553" s="256"/>
      <c r="Z553" s="256"/>
      <c r="AA553" s="256"/>
      <c r="AB553" s="256"/>
      <c r="AC553" s="256"/>
      <c r="AD553" s="256"/>
      <c r="AE553" s="256"/>
    </row>
    <row r="554">
      <c r="A554" s="206"/>
      <c r="B554" s="206">
        <v>45587.0</v>
      </c>
      <c r="C554" s="207" t="s">
        <v>4118</v>
      </c>
      <c r="D554" s="261"/>
      <c r="E554" s="240" t="s">
        <v>15275</v>
      </c>
      <c r="F554" s="239" t="s">
        <v>15276</v>
      </c>
      <c r="G554" s="231">
        <v>45588.0</v>
      </c>
      <c r="H554" s="231">
        <v>45595.0</v>
      </c>
      <c r="I554" s="231">
        <v>45602.0</v>
      </c>
      <c r="J554" s="258">
        <v>45609.0</v>
      </c>
      <c r="K554" s="231">
        <v>45623.0</v>
      </c>
      <c r="L554" s="231">
        <v>45630.0</v>
      </c>
      <c r="M554" s="231">
        <v>45637.0</v>
      </c>
      <c r="N554" s="231">
        <v>45644.0</v>
      </c>
      <c r="O554" s="231">
        <v>45665.0</v>
      </c>
      <c r="P554" s="231">
        <v>45672.0</v>
      </c>
      <c r="Q554" s="238" t="s">
        <v>15277</v>
      </c>
      <c r="R554" s="239" t="s">
        <v>15305</v>
      </c>
      <c r="S554" s="207"/>
      <c r="T554" s="256"/>
      <c r="U554" s="256"/>
      <c r="V554" s="256"/>
      <c r="W554" s="256"/>
      <c r="X554" s="256"/>
      <c r="Y554" s="256"/>
      <c r="Z554" s="256"/>
      <c r="AA554" s="256"/>
      <c r="AB554" s="256"/>
      <c r="AC554" s="256"/>
      <c r="AD554" s="256"/>
      <c r="AE554" s="256"/>
    </row>
    <row r="555">
      <c r="A555" s="206"/>
      <c r="B555" s="206">
        <v>45589.0</v>
      </c>
      <c r="C555" s="207" t="s">
        <v>2778</v>
      </c>
      <c r="D555" s="261"/>
      <c r="E555" s="240" t="s">
        <v>15275</v>
      </c>
      <c r="F555" s="239" t="s">
        <v>15276</v>
      </c>
      <c r="G555" s="231">
        <v>45593.0</v>
      </c>
      <c r="H555" s="231">
        <v>45594.0</v>
      </c>
      <c r="I555" s="231">
        <v>45596.0</v>
      </c>
      <c r="J555" s="231">
        <v>45600.0</v>
      </c>
      <c r="K555" s="231">
        <v>45603.0</v>
      </c>
      <c r="L555" s="231">
        <v>45604.0</v>
      </c>
      <c r="M555" s="231">
        <v>45607.0</v>
      </c>
      <c r="N555" s="231">
        <v>45608.0</v>
      </c>
      <c r="O555" s="231">
        <v>45609.0</v>
      </c>
      <c r="P555" s="231">
        <v>45610.0</v>
      </c>
      <c r="Q555" s="238" t="s">
        <v>15277</v>
      </c>
      <c r="R555" s="270"/>
      <c r="S555" s="207"/>
      <c r="T555" s="256"/>
      <c r="U555" s="256"/>
      <c r="V555" s="256"/>
      <c r="W555" s="256"/>
      <c r="X555" s="256"/>
      <c r="Y555" s="256"/>
      <c r="Z555" s="256"/>
      <c r="AA555" s="256"/>
      <c r="AB555" s="256"/>
      <c r="AC555" s="256"/>
      <c r="AD555" s="256"/>
      <c r="AE555" s="256"/>
    </row>
    <row r="556">
      <c r="A556" s="206"/>
      <c r="B556" s="206">
        <v>45590.0</v>
      </c>
      <c r="C556" s="207" t="s">
        <v>792</v>
      </c>
      <c r="D556" s="261"/>
      <c r="E556" s="240" t="s">
        <v>15279</v>
      </c>
      <c r="F556" s="239" t="s">
        <v>15276</v>
      </c>
      <c r="G556" s="231">
        <v>45759.0</v>
      </c>
      <c r="H556" s="231"/>
      <c r="I556" s="231"/>
      <c r="J556" s="258"/>
      <c r="K556" s="231"/>
      <c r="L556" s="231"/>
      <c r="M556" s="231"/>
      <c r="N556" s="231"/>
      <c r="O556" s="231"/>
      <c r="P556" s="231"/>
      <c r="Q556" s="238" t="s">
        <v>10487</v>
      </c>
      <c r="R556" s="270"/>
      <c r="S556" s="207"/>
      <c r="T556" s="256"/>
      <c r="U556" s="256"/>
      <c r="V556" s="256"/>
      <c r="W556" s="256"/>
      <c r="X556" s="256"/>
      <c r="Y556" s="256"/>
      <c r="Z556" s="256"/>
      <c r="AA556" s="256"/>
      <c r="AB556" s="256"/>
      <c r="AC556" s="256"/>
      <c r="AD556" s="256"/>
      <c r="AE556" s="256"/>
    </row>
    <row r="557">
      <c r="A557" s="206"/>
      <c r="B557" s="206">
        <v>45591.0</v>
      </c>
      <c r="C557" s="207" t="s">
        <v>436</v>
      </c>
      <c r="D557" s="261"/>
      <c r="E557" s="240" t="s">
        <v>15275</v>
      </c>
      <c r="F557" s="239" t="s">
        <v>15276</v>
      </c>
      <c r="G557" s="231">
        <v>45588.0</v>
      </c>
      <c r="H557" s="273">
        <v>45591.0</v>
      </c>
      <c r="I557" s="273">
        <v>45595.0</v>
      </c>
      <c r="J557" s="273">
        <v>45598.0</v>
      </c>
      <c r="K557" s="274">
        <v>45600.0</v>
      </c>
      <c r="L557" s="273">
        <v>45602.0</v>
      </c>
      <c r="M557" s="231">
        <v>45607.0</v>
      </c>
      <c r="N557" s="231">
        <v>45609.0</v>
      </c>
      <c r="O557" s="231">
        <v>45612.0</v>
      </c>
      <c r="P557" s="231">
        <v>45614.0</v>
      </c>
      <c r="Q557" s="238" t="s">
        <v>15277</v>
      </c>
      <c r="R557" s="270"/>
      <c r="S557" s="207"/>
      <c r="T557" s="256"/>
      <c r="U557" s="256"/>
      <c r="V557" s="256"/>
      <c r="W557" s="256"/>
      <c r="X557" s="256"/>
      <c r="Y557" s="256"/>
      <c r="Z557" s="256"/>
      <c r="AA557" s="256"/>
      <c r="AB557" s="256"/>
      <c r="AC557" s="256"/>
      <c r="AD557" s="256"/>
      <c r="AE557" s="256"/>
    </row>
    <row r="558">
      <c r="A558" s="206"/>
      <c r="B558" s="206">
        <v>45591.0</v>
      </c>
      <c r="C558" s="207" t="s">
        <v>6782</v>
      </c>
      <c r="D558" s="261"/>
      <c r="E558" s="240" t="s">
        <v>15275</v>
      </c>
      <c r="F558" s="239" t="s">
        <v>15282</v>
      </c>
      <c r="G558" s="231">
        <v>45592.0</v>
      </c>
      <c r="H558" s="231">
        <v>45595.0</v>
      </c>
      <c r="I558" s="231">
        <v>45602.0</v>
      </c>
      <c r="J558" s="258">
        <v>45609.0</v>
      </c>
      <c r="K558" s="231">
        <v>45624.0</v>
      </c>
      <c r="L558" s="231">
        <v>45630.0</v>
      </c>
      <c r="M558" s="231">
        <v>45637.0</v>
      </c>
      <c r="N558" s="231">
        <v>45644.0</v>
      </c>
      <c r="O558" s="231">
        <v>45672.0</v>
      </c>
      <c r="P558" s="231"/>
      <c r="Q558" s="238" t="s">
        <v>10487</v>
      </c>
      <c r="R558" s="270"/>
      <c r="S558" s="207"/>
      <c r="T558" s="256"/>
      <c r="U558" s="256"/>
      <c r="V558" s="256"/>
      <c r="W558" s="256"/>
      <c r="X558" s="256"/>
      <c r="Y558" s="256"/>
      <c r="Z558" s="256"/>
      <c r="AA558" s="256"/>
      <c r="AB558" s="256"/>
      <c r="AC558" s="256"/>
      <c r="AD558" s="256"/>
      <c r="AE558" s="256"/>
    </row>
    <row r="559">
      <c r="A559" s="206"/>
      <c r="B559" s="206">
        <v>45591.0</v>
      </c>
      <c r="C559" s="207" t="s">
        <v>150</v>
      </c>
      <c r="D559" s="261"/>
      <c r="E559" s="240" t="s">
        <v>15279</v>
      </c>
      <c r="F559" s="239" t="s">
        <v>15276</v>
      </c>
      <c r="G559" s="231">
        <v>45591.0</v>
      </c>
      <c r="H559" s="231">
        <v>45598.0</v>
      </c>
      <c r="I559" s="231">
        <v>45605.0</v>
      </c>
      <c r="J559" s="258">
        <v>45619.0</v>
      </c>
      <c r="K559" s="231"/>
      <c r="L559" s="231"/>
      <c r="M559" s="231"/>
      <c r="N559" s="231"/>
      <c r="O559" s="231"/>
      <c r="P559" s="231"/>
      <c r="Q559" s="238" t="s">
        <v>15277</v>
      </c>
      <c r="R559" s="270"/>
      <c r="S559" s="207"/>
      <c r="T559" s="256"/>
      <c r="U559" s="256"/>
      <c r="V559" s="256"/>
      <c r="W559" s="256"/>
      <c r="X559" s="256"/>
      <c r="Y559" s="256"/>
      <c r="Z559" s="256"/>
      <c r="AA559" s="256"/>
      <c r="AB559" s="256"/>
      <c r="AC559" s="256"/>
      <c r="AD559" s="256"/>
      <c r="AE559" s="256"/>
    </row>
    <row r="560">
      <c r="A560" s="206"/>
      <c r="B560" s="206">
        <v>45594.0</v>
      </c>
      <c r="C560" s="207" t="s">
        <v>2850</v>
      </c>
      <c r="D560" s="261"/>
      <c r="E560" s="240" t="s">
        <v>15279</v>
      </c>
      <c r="F560" s="239" t="s">
        <v>15276</v>
      </c>
      <c r="G560" s="231">
        <v>45594.0</v>
      </c>
      <c r="H560" s="231">
        <v>45601.0</v>
      </c>
      <c r="I560" s="231">
        <v>45603.0</v>
      </c>
      <c r="J560" s="258">
        <v>45608.0</v>
      </c>
      <c r="K560" s="231">
        <v>45615.0</v>
      </c>
      <c r="L560" s="231">
        <v>45617.0</v>
      </c>
      <c r="M560" s="231">
        <v>45622.0</v>
      </c>
      <c r="N560" s="231">
        <v>45624.0</v>
      </c>
      <c r="O560" s="231">
        <v>45629.0</v>
      </c>
      <c r="P560" s="231">
        <v>45631.0</v>
      </c>
      <c r="Q560" s="238" t="s">
        <v>15277</v>
      </c>
      <c r="R560" s="239" t="s">
        <v>15278</v>
      </c>
      <c r="S560" s="207"/>
      <c r="T560" s="256"/>
      <c r="U560" s="256"/>
      <c r="V560" s="256"/>
      <c r="W560" s="256"/>
      <c r="X560" s="256"/>
      <c r="Y560" s="256"/>
      <c r="Z560" s="256"/>
      <c r="AA560" s="256"/>
      <c r="AB560" s="256"/>
      <c r="AC560" s="256"/>
      <c r="AD560" s="256"/>
      <c r="AE560" s="256"/>
    </row>
    <row r="561">
      <c r="A561" s="206"/>
      <c r="B561" s="206">
        <v>45594.0</v>
      </c>
      <c r="C561" s="207" t="s">
        <v>260</v>
      </c>
      <c r="D561" s="261"/>
      <c r="E561" s="240" t="s">
        <v>15275</v>
      </c>
      <c r="F561" s="239" t="s">
        <v>15276</v>
      </c>
      <c r="G561" s="231">
        <v>45594.0</v>
      </c>
      <c r="H561" s="231">
        <v>45601.0</v>
      </c>
      <c r="I561" s="231">
        <v>45602.0</v>
      </c>
      <c r="J561" s="258">
        <v>45608.0</v>
      </c>
      <c r="K561" s="231">
        <v>45615.0</v>
      </c>
      <c r="L561" s="231">
        <v>45646.0</v>
      </c>
      <c r="M561" s="231">
        <v>45652.0</v>
      </c>
      <c r="N561" s="231">
        <v>45664.0</v>
      </c>
      <c r="O561" s="231">
        <v>45665.0</v>
      </c>
      <c r="P561" s="231">
        <v>45671.0</v>
      </c>
      <c r="Q561" s="238" t="s">
        <v>10487</v>
      </c>
      <c r="R561" s="270"/>
      <c r="S561" s="207"/>
      <c r="T561" s="256"/>
      <c r="U561" s="256"/>
      <c r="V561" s="256"/>
      <c r="W561" s="256"/>
      <c r="X561" s="256"/>
      <c r="Y561" s="256"/>
      <c r="Z561" s="256"/>
      <c r="AA561" s="256"/>
      <c r="AB561" s="256"/>
      <c r="AC561" s="256"/>
      <c r="AD561" s="256"/>
      <c r="AE561" s="256"/>
    </row>
    <row r="562">
      <c r="A562" s="206"/>
      <c r="B562" s="206">
        <v>45594.0</v>
      </c>
      <c r="C562" s="207" t="s">
        <v>320</v>
      </c>
      <c r="D562" s="261"/>
      <c r="E562" s="240" t="s">
        <v>15275</v>
      </c>
      <c r="F562" s="239" t="s">
        <v>15276</v>
      </c>
      <c r="G562" s="231">
        <v>45587.0</v>
      </c>
      <c r="H562" s="231">
        <v>45589.0</v>
      </c>
      <c r="I562" s="231">
        <v>45594.0</v>
      </c>
      <c r="J562" s="258">
        <v>45596.0</v>
      </c>
      <c r="K562" s="231">
        <v>45601.0</v>
      </c>
      <c r="L562" s="231">
        <v>45603.0</v>
      </c>
      <c r="M562" s="231">
        <v>45608.0</v>
      </c>
      <c r="N562" s="231">
        <v>45622.0</v>
      </c>
      <c r="O562" s="231">
        <v>45624.0</v>
      </c>
      <c r="P562" s="231">
        <v>45629.0</v>
      </c>
      <c r="Q562" s="238" t="s">
        <v>15277</v>
      </c>
      <c r="R562" s="239" t="s">
        <v>15278</v>
      </c>
      <c r="S562" s="207"/>
      <c r="T562" s="256"/>
      <c r="U562" s="256"/>
      <c r="V562" s="256"/>
      <c r="W562" s="256"/>
      <c r="X562" s="256"/>
      <c r="Y562" s="256"/>
      <c r="Z562" s="256"/>
      <c r="AA562" s="256"/>
      <c r="AB562" s="256"/>
      <c r="AC562" s="256"/>
      <c r="AD562" s="256"/>
      <c r="AE562" s="256"/>
    </row>
    <row r="563">
      <c r="A563" s="206"/>
      <c r="B563" s="206">
        <v>45594.0</v>
      </c>
      <c r="C563" s="207" t="s">
        <v>231</v>
      </c>
      <c r="D563" s="261"/>
      <c r="E563" s="240" t="s">
        <v>15275</v>
      </c>
      <c r="F563" s="239" t="s">
        <v>15276</v>
      </c>
      <c r="G563" s="231">
        <v>45587.0</v>
      </c>
      <c r="H563" s="231">
        <v>45589.0</v>
      </c>
      <c r="I563" s="231">
        <v>45594.0</v>
      </c>
      <c r="J563" s="258">
        <v>45603.0</v>
      </c>
      <c r="K563" s="231">
        <v>45608.0</v>
      </c>
      <c r="L563" s="231">
        <v>45610.0</v>
      </c>
      <c r="M563" s="231">
        <v>45622.0</v>
      </c>
      <c r="N563" s="231">
        <v>45624.0</v>
      </c>
      <c r="O563" s="231">
        <v>45631.0</v>
      </c>
      <c r="P563" s="231">
        <v>45636.0</v>
      </c>
      <c r="Q563" s="238" t="s">
        <v>15277</v>
      </c>
      <c r="R563" s="270"/>
      <c r="S563" s="207"/>
      <c r="T563" s="256"/>
      <c r="U563" s="256"/>
      <c r="V563" s="256"/>
      <c r="W563" s="256"/>
      <c r="X563" s="256"/>
      <c r="Y563" s="256"/>
      <c r="Z563" s="256"/>
      <c r="AA563" s="256"/>
      <c r="AB563" s="256"/>
      <c r="AC563" s="256"/>
      <c r="AD563" s="256"/>
      <c r="AE563" s="256"/>
    </row>
    <row r="564">
      <c r="A564" s="206"/>
      <c r="B564" s="206">
        <v>45595.0</v>
      </c>
      <c r="C564" s="207" t="s">
        <v>114</v>
      </c>
      <c r="D564" s="261"/>
      <c r="E564" s="240" t="s">
        <v>15275</v>
      </c>
      <c r="F564" s="239" t="s">
        <v>15282</v>
      </c>
      <c r="G564" s="231">
        <v>45594.0</v>
      </c>
      <c r="H564" s="231">
        <v>45608.0</v>
      </c>
      <c r="I564" s="231">
        <v>45622.0</v>
      </c>
      <c r="J564" s="258"/>
      <c r="K564" s="231"/>
      <c r="L564" s="231"/>
      <c r="M564" s="231"/>
      <c r="N564" s="231"/>
      <c r="O564" s="231"/>
      <c r="P564" s="231"/>
      <c r="Q564" s="238" t="s">
        <v>10487</v>
      </c>
      <c r="R564" s="270"/>
      <c r="S564" s="207"/>
      <c r="T564" s="256"/>
      <c r="U564" s="256"/>
      <c r="V564" s="256"/>
      <c r="W564" s="256"/>
      <c r="X564" s="256"/>
      <c r="Y564" s="256"/>
      <c r="Z564" s="256"/>
      <c r="AA564" s="256"/>
      <c r="AB564" s="256"/>
      <c r="AC564" s="256"/>
      <c r="AD564" s="256"/>
      <c r="AE564" s="256"/>
    </row>
    <row r="565">
      <c r="A565" s="206"/>
      <c r="B565" s="206">
        <v>45595.0</v>
      </c>
      <c r="C565" s="207" t="s">
        <v>4246</v>
      </c>
      <c r="D565" s="261"/>
      <c r="E565" s="240" t="s">
        <v>15275</v>
      </c>
      <c r="F565" s="239" t="s">
        <v>15276</v>
      </c>
      <c r="G565" s="231">
        <v>45595.0</v>
      </c>
      <c r="H565" s="231">
        <v>45600.0</v>
      </c>
      <c r="I565" s="231">
        <v>45601.0</v>
      </c>
      <c r="J565" s="258">
        <v>45602.0</v>
      </c>
      <c r="K565" s="231">
        <v>45609.0</v>
      </c>
      <c r="L565" s="231">
        <v>45614.0</v>
      </c>
      <c r="M565" s="231">
        <v>45615.0</v>
      </c>
      <c r="N565" s="231">
        <v>45616.0</v>
      </c>
      <c r="O565" s="231">
        <v>45621.0</v>
      </c>
      <c r="P565" s="231">
        <v>45622.0</v>
      </c>
      <c r="Q565" s="238" t="s">
        <v>15277</v>
      </c>
      <c r="R565" s="239" t="s">
        <v>15278</v>
      </c>
      <c r="S565" s="207"/>
      <c r="T565" s="256"/>
      <c r="U565" s="256"/>
      <c r="V565" s="256"/>
      <c r="W565" s="256"/>
      <c r="X565" s="256"/>
      <c r="Y565" s="256"/>
      <c r="Z565" s="256"/>
      <c r="AA565" s="256"/>
      <c r="AB565" s="256"/>
      <c r="AC565" s="256"/>
      <c r="AD565" s="256"/>
      <c r="AE565" s="256"/>
    </row>
    <row r="566">
      <c r="A566" s="206"/>
      <c r="B566" s="206">
        <v>45596.0</v>
      </c>
      <c r="C566" s="207" t="s">
        <v>4942</v>
      </c>
      <c r="D566" s="261"/>
      <c r="E566" s="240" t="s">
        <v>15275</v>
      </c>
      <c r="F566" s="239" t="s">
        <v>15282</v>
      </c>
      <c r="G566" s="231">
        <v>45600.0</v>
      </c>
      <c r="H566" s="231">
        <v>45601.0</v>
      </c>
      <c r="I566" s="231">
        <v>45607.0</v>
      </c>
      <c r="J566" s="258">
        <v>45608.0</v>
      </c>
      <c r="K566" s="231">
        <v>45614.0</v>
      </c>
      <c r="L566" s="231">
        <v>45615.0</v>
      </c>
      <c r="M566" s="231">
        <v>45621.0</v>
      </c>
      <c r="N566" s="231">
        <v>45622.0</v>
      </c>
      <c r="O566" s="231"/>
      <c r="P566" s="231"/>
      <c r="Q566" s="238" t="s">
        <v>15337</v>
      </c>
      <c r="R566" s="270"/>
      <c r="S566" s="207"/>
      <c r="T566" s="256"/>
      <c r="U566" s="256"/>
      <c r="V566" s="256"/>
      <c r="W566" s="256"/>
      <c r="X566" s="256"/>
      <c r="Y566" s="256"/>
      <c r="Z566" s="256"/>
      <c r="AA566" s="256"/>
      <c r="AB566" s="256"/>
      <c r="AC566" s="256"/>
      <c r="AD566" s="256"/>
      <c r="AE566" s="256"/>
    </row>
    <row r="567">
      <c r="A567" s="206"/>
      <c r="B567" s="206">
        <v>45596.0</v>
      </c>
      <c r="C567" s="207" t="s">
        <v>1408</v>
      </c>
      <c r="D567" s="261"/>
      <c r="E567" s="240" t="s">
        <v>15275</v>
      </c>
      <c r="F567" s="239" t="s">
        <v>15276</v>
      </c>
      <c r="G567" s="231">
        <v>45587.0</v>
      </c>
      <c r="H567" s="231">
        <v>45589.0</v>
      </c>
      <c r="I567" s="231">
        <v>45596.0</v>
      </c>
      <c r="J567" s="258">
        <v>45601.0</v>
      </c>
      <c r="K567" s="231">
        <v>45631.0</v>
      </c>
      <c r="L567" s="231">
        <v>45638.0</v>
      </c>
      <c r="M567" s="231">
        <v>45643.0</v>
      </c>
      <c r="N567" s="231">
        <v>45664.0</v>
      </c>
      <c r="O567" s="231">
        <v>45666.0</v>
      </c>
      <c r="P567" s="231">
        <v>45671.0</v>
      </c>
      <c r="Q567" s="238" t="s">
        <v>10487</v>
      </c>
      <c r="R567" s="270"/>
      <c r="S567" s="207"/>
      <c r="T567" s="256"/>
      <c r="U567" s="256"/>
      <c r="V567" s="256"/>
      <c r="W567" s="256"/>
      <c r="X567" s="256"/>
      <c r="Y567" s="256"/>
      <c r="Z567" s="256"/>
      <c r="AA567" s="256"/>
      <c r="AB567" s="256"/>
      <c r="AC567" s="256"/>
      <c r="AD567" s="256"/>
      <c r="AE567" s="256"/>
    </row>
    <row r="568">
      <c r="A568" s="206"/>
      <c r="B568" s="206">
        <v>45596.0</v>
      </c>
      <c r="C568" s="207" t="s">
        <v>384</v>
      </c>
      <c r="D568" s="261"/>
      <c r="E568" s="240" t="s">
        <v>15279</v>
      </c>
      <c r="F568" s="239" t="s">
        <v>15276</v>
      </c>
      <c r="G568" s="231">
        <v>45596.0</v>
      </c>
      <c r="H568" s="231">
        <v>45598.0</v>
      </c>
      <c r="I568" s="231">
        <v>45610.0</v>
      </c>
      <c r="J568" s="258">
        <v>45617.0</v>
      </c>
      <c r="K568" s="231"/>
      <c r="L568" s="231"/>
      <c r="M568" s="231"/>
      <c r="N568" s="231"/>
      <c r="O568" s="231"/>
      <c r="P568" s="231"/>
      <c r="Q568" s="238" t="s">
        <v>15277</v>
      </c>
      <c r="R568" s="270"/>
      <c r="S568" s="207"/>
      <c r="T568" s="256"/>
      <c r="U568" s="256"/>
      <c r="V568" s="256"/>
      <c r="W568" s="256"/>
      <c r="X568" s="256"/>
      <c r="Y568" s="256"/>
      <c r="Z568" s="256"/>
      <c r="AA568" s="256"/>
      <c r="AB568" s="256"/>
      <c r="AC568" s="256"/>
      <c r="AD568" s="256"/>
      <c r="AE568" s="256"/>
    </row>
    <row r="569">
      <c r="A569" s="206"/>
      <c r="B569" s="206">
        <v>45597.0</v>
      </c>
      <c r="C569" s="207" t="s">
        <v>3666</v>
      </c>
      <c r="D569" s="261"/>
      <c r="E569" s="240" t="s">
        <v>15275</v>
      </c>
      <c r="F569" s="239" t="s">
        <v>15276</v>
      </c>
      <c r="G569" s="231">
        <v>45597.0</v>
      </c>
      <c r="H569" s="231">
        <v>45604.0</v>
      </c>
      <c r="I569" s="231">
        <v>45609.0</v>
      </c>
      <c r="J569" s="258">
        <v>45616.0</v>
      </c>
      <c r="K569" s="231">
        <v>45618.0</v>
      </c>
      <c r="L569" s="231">
        <v>45625.0</v>
      </c>
      <c r="M569" s="231">
        <v>45630.0</v>
      </c>
      <c r="N569" s="231">
        <v>45632.0</v>
      </c>
      <c r="O569" s="231">
        <v>45637.0</v>
      </c>
      <c r="P569" s="231">
        <v>45639.0</v>
      </c>
      <c r="Q569" s="238" t="s">
        <v>15277</v>
      </c>
      <c r="R569" s="270"/>
      <c r="S569" s="207"/>
      <c r="T569" s="256"/>
      <c r="U569" s="256"/>
      <c r="V569" s="256"/>
      <c r="W569" s="256"/>
      <c r="X569" s="256"/>
      <c r="Y569" s="256"/>
      <c r="Z569" s="256"/>
      <c r="AA569" s="256"/>
      <c r="AB569" s="256"/>
      <c r="AC569" s="256"/>
      <c r="AD569" s="256"/>
      <c r="AE569" s="256"/>
    </row>
    <row r="570">
      <c r="A570" s="206"/>
      <c r="B570" s="206">
        <v>45597.0</v>
      </c>
      <c r="C570" s="207" t="s">
        <v>3475</v>
      </c>
      <c r="D570" s="261"/>
      <c r="E570" s="240" t="s">
        <v>15275</v>
      </c>
      <c r="F570" s="239" t="s">
        <v>15276</v>
      </c>
      <c r="G570" s="231">
        <v>45590.0</v>
      </c>
      <c r="H570" s="231">
        <v>45593.0</v>
      </c>
      <c r="I570" s="231">
        <v>45595.0</v>
      </c>
      <c r="J570" s="258">
        <v>45597.0</v>
      </c>
      <c r="K570" s="231">
        <v>45600.0</v>
      </c>
      <c r="L570" s="231">
        <v>45602.0</v>
      </c>
      <c r="M570" s="231">
        <v>45614.0</v>
      </c>
      <c r="N570" s="231">
        <v>45618.0</v>
      </c>
      <c r="O570" s="231">
        <v>45623.0</v>
      </c>
      <c r="P570" s="231">
        <v>45629.0</v>
      </c>
      <c r="Q570" s="238" t="s">
        <v>15277</v>
      </c>
      <c r="R570" s="239" t="s">
        <v>15278</v>
      </c>
      <c r="S570" s="207"/>
      <c r="T570" s="256"/>
      <c r="U570" s="256"/>
      <c r="V570" s="256"/>
      <c r="W570" s="256"/>
      <c r="X570" s="256"/>
      <c r="Y570" s="256"/>
      <c r="Z570" s="256"/>
      <c r="AA570" s="256"/>
      <c r="AB570" s="256"/>
      <c r="AC570" s="256"/>
      <c r="AD570" s="256"/>
      <c r="AE570" s="256"/>
    </row>
    <row r="571">
      <c r="A571" s="206"/>
      <c r="B571" s="206">
        <v>45597.0</v>
      </c>
      <c r="C571" s="207" t="s">
        <v>582</v>
      </c>
      <c r="D571" s="261"/>
      <c r="E571" s="240" t="s">
        <v>15275</v>
      </c>
      <c r="F571" s="239" t="s">
        <v>15276</v>
      </c>
      <c r="G571" s="231">
        <v>45602.0</v>
      </c>
      <c r="H571" s="231">
        <v>45603.0</v>
      </c>
      <c r="I571" s="231">
        <v>45609.0</v>
      </c>
      <c r="J571" s="258">
        <v>45610.0</v>
      </c>
      <c r="K571" s="231">
        <v>45616.0</v>
      </c>
      <c r="L571" s="231">
        <v>45617.0</v>
      </c>
      <c r="M571" s="231">
        <v>45624.0</v>
      </c>
      <c r="N571" s="231">
        <v>45630.0</v>
      </c>
      <c r="O571" s="231">
        <v>45631.0</v>
      </c>
      <c r="P571" s="231">
        <v>45637.0</v>
      </c>
      <c r="Q571" s="238" t="s">
        <v>15277</v>
      </c>
      <c r="R571" s="239" t="s">
        <v>15278</v>
      </c>
      <c r="S571" s="207"/>
      <c r="T571" s="256"/>
      <c r="U571" s="256"/>
      <c r="V571" s="256"/>
      <c r="W571" s="256"/>
      <c r="X571" s="256"/>
      <c r="Y571" s="256"/>
      <c r="Z571" s="256"/>
      <c r="AA571" s="256"/>
      <c r="AB571" s="256"/>
      <c r="AC571" s="256"/>
      <c r="AD571" s="256"/>
      <c r="AE571" s="256"/>
    </row>
    <row r="572">
      <c r="A572" s="206"/>
      <c r="B572" s="206">
        <v>45597.0</v>
      </c>
      <c r="C572" s="207" t="s">
        <v>5052</v>
      </c>
      <c r="D572" s="261"/>
      <c r="E572" s="240" t="s">
        <v>15275</v>
      </c>
      <c r="F572" s="239" t="s">
        <v>15282</v>
      </c>
      <c r="G572" s="231">
        <v>45597.0</v>
      </c>
      <c r="H572" s="231">
        <v>45604.0</v>
      </c>
      <c r="I572" s="231">
        <v>45611.0</v>
      </c>
      <c r="J572" s="258">
        <v>45625.0</v>
      </c>
      <c r="K572" s="231">
        <v>45639.0</v>
      </c>
      <c r="L572" s="231">
        <v>45646.0</v>
      </c>
      <c r="M572" s="231">
        <v>45660.0</v>
      </c>
      <c r="N572" s="231">
        <v>45667.0</v>
      </c>
      <c r="O572" s="231">
        <v>45674.0</v>
      </c>
      <c r="P572" s="231"/>
      <c r="Q572" s="238" t="s">
        <v>10487</v>
      </c>
      <c r="R572" s="270"/>
      <c r="S572" s="207"/>
      <c r="T572" s="256"/>
      <c r="U572" s="256"/>
      <c r="V572" s="256"/>
      <c r="W572" s="256"/>
      <c r="X572" s="256"/>
      <c r="Y572" s="256"/>
      <c r="Z572" s="256"/>
      <c r="AA572" s="256"/>
      <c r="AB572" s="256"/>
      <c r="AC572" s="256"/>
      <c r="AD572" s="256"/>
      <c r="AE572" s="256"/>
    </row>
    <row r="573">
      <c r="A573" s="206"/>
      <c r="B573" s="206">
        <v>45599.0</v>
      </c>
      <c r="C573" s="207" t="s">
        <v>4827</v>
      </c>
      <c r="D573" s="261"/>
      <c r="E573" s="240" t="s">
        <v>15275</v>
      </c>
      <c r="F573" s="239" t="s">
        <v>15282</v>
      </c>
      <c r="G573" s="231">
        <v>45599.0</v>
      </c>
      <c r="H573" s="231">
        <v>45602.0</v>
      </c>
      <c r="I573" s="231">
        <v>45604.0</v>
      </c>
      <c r="J573" s="258">
        <v>45608.0</v>
      </c>
      <c r="K573" s="231">
        <v>45609.0</v>
      </c>
      <c r="L573" s="231">
        <v>45611.0</v>
      </c>
      <c r="M573" s="231">
        <v>45614.0</v>
      </c>
      <c r="N573" s="231">
        <v>45653.0</v>
      </c>
      <c r="O573" s="231">
        <v>45630.0</v>
      </c>
      <c r="P573" s="231">
        <v>45631.0</v>
      </c>
      <c r="Q573" s="238" t="s">
        <v>15277</v>
      </c>
      <c r="R573" s="239" t="s">
        <v>15278</v>
      </c>
      <c r="S573" s="207"/>
      <c r="T573" s="256"/>
      <c r="U573" s="256"/>
      <c r="V573" s="256"/>
      <c r="W573" s="256"/>
      <c r="X573" s="256"/>
      <c r="Y573" s="256"/>
      <c r="Z573" s="256"/>
      <c r="AA573" s="256"/>
      <c r="AB573" s="256"/>
      <c r="AC573" s="256"/>
      <c r="AD573" s="256"/>
      <c r="AE573" s="256"/>
    </row>
    <row r="574">
      <c r="A574" s="206"/>
      <c r="B574" s="206">
        <v>45600.0</v>
      </c>
      <c r="C574" s="207" t="s">
        <v>4246</v>
      </c>
      <c r="D574" s="261"/>
      <c r="E574" s="240" t="s">
        <v>15275</v>
      </c>
      <c r="F574" s="239" t="s">
        <v>15276</v>
      </c>
      <c r="G574" s="231">
        <v>45635.0</v>
      </c>
      <c r="H574" s="231">
        <v>45637.0</v>
      </c>
      <c r="I574" s="231">
        <v>45639.0</v>
      </c>
      <c r="J574" s="258">
        <v>45642.0</v>
      </c>
      <c r="K574" s="231">
        <v>45644.0</v>
      </c>
      <c r="L574" s="231">
        <v>45646.0</v>
      </c>
      <c r="M574" s="231">
        <v>45649.0</v>
      </c>
      <c r="N574" s="231">
        <v>45653.0</v>
      </c>
      <c r="O574" s="231">
        <v>45660.0</v>
      </c>
      <c r="P574" s="231">
        <v>45663.0</v>
      </c>
      <c r="Q574" s="238" t="s">
        <v>15277</v>
      </c>
      <c r="R574" s="270"/>
      <c r="S574" s="207"/>
      <c r="T574" s="256"/>
      <c r="U574" s="256"/>
      <c r="V574" s="256"/>
      <c r="W574" s="256"/>
      <c r="X574" s="256"/>
      <c r="Y574" s="256"/>
      <c r="Z574" s="256"/>
      <c r="AA574" s="256"/>
      <c r="AB574" s="256"/>
      <c r="AC574" s="256"/>
      <c r="AD574" s="256"/>
      <c r="AE574" s="256"/>
    </row>
    <row r="575">
      <c r="A575" s="206"/>
      <c r="B575" s="206">
        <v>45600.0</v>
      </c>
      <c r="C575" s="207" t="s">
        <v>4129</v>
      </c>
      <c r="D575" s="261"/>
      <c r="E575" s="240" t="s">
        <v>15275</v>
      </c>
      <c r="F575" s="239" t="s">
        <v>15282</v>
      </c>
      <c r="G575" s="231">
        <v>45600.0</v>
      </c>
      <c r="H575" s="231">
        <v>45603.0</v>
      </c>
      <c r="I575" s="231">
        <v>45607.0</v>
      </c>
      <c r="J575" s="258">
        <v>45615.0</v>
      </c>
      <c r="K575" s="231">
        <v>45621.0</v>
      </c>
      <c r="L575" s="231">
        <v>45624.0</v>
      </c>
      <c r="M575" s="231">
        <v>45629.0</v>
      </c>
      <c r="N575" s="231">
        <v>45631.0</v>
      </c>
      <c r="O575" s="231">
        <v>45635.0</v>
      </c>
      <c r="P575" s="231">
        <v>45638.0</v>
      </c>
      <c r="Q575" s="238" t="s">
        <v>15277</v>
      </c>
      <c r="R575" s="270"/>
      <c r="S575" s="207"/>
      <c r="T575" s="256"/>
      <c r="U575" s="256"/>
      <c r="V575" s="256"/>
      <c r="W575" s="256"/>
      <c r="X575" s="256"/>
      <c r="Y575" s="256"/>
      <c r="Z575" s="256"/>
      <c r="AA575" s="256"/>
      <c r="AB575" s="256"/>
      <c r="AC575" s="256"/>
      <c r="AD575" s="256"/>
      <c r="AE575" s="256"/>
    </row>
    <row r="576">
      <c r="A576" s="206"/>
      <c r="B576" s="206">
        <v>45600.0</v>
      </c>
      <c r="C576" s="207" t="s">
        <v>3029</v>
      </c>
      <c r="D576" s="261"/>
      <c r="E576" s="240" t="s">
        <v>15275</v>
      </c>
      <c r="F576" s="239" t="s">
        <v>15276</v>
      </c>
      <c r="G576" s="231">
        <v>45602.0</v>
      </c>
      <c r="H576" s="231">
        <v>45603.0</v>
      </c>
      <c r="I576" s="231">
        <v>45607.0</v>
      </c>
      <c r="J576" s="258">
        <v>45610.0</v>
      </c>
      <c r="K576" s="231">
        <v>45614.0</v>
      </c>
      <c r="L576" s="231">
        <v>45616.0</v>
      </c>
      <c r="M576" s="231">
        <v>45617.0</v>
      </c>
      <c r="N576" s="231">
        <v>45621.0</v>
      </c>
      <c r="O576" s="231">
        <v>45624.0</v>
      </c>
      <c r="P576" s="231">
        <v>45630.0</v>
      </c>
      <c r="Q576" s="238" t="s">
        <v>15277</v>
      </c>
      <c r="R576" s="239" t="s">
        <v>15278</v>
      </c>
      <c r="S576" s="207"/>
      <c r="T576" s="256"/>
      <c r="U576" s="256"/>
      <c r="V576" s="256"/>
      <c r="W576" s="256"/>
      <c r="X576" s="256"/>
      <c r="Y576" s="256"/>
      <c r="Z576" s="256"/>
      <c r="AA576" s="256"/>
      <c r="AB576" s="256"/>
      <c r="AC576" s="256"/>
      <c r="AD576" s="256"/>
      <c r="AE576" s="256"/>
    </row>
    <row r="577">
      <c r="A577" s="206"/>
      <c r="B577" s="206">
        <v>45600.0</v>
      </c>
      <c r="C577" s="207" t="s">
        <v>5125</v>
      </c>
      <c r="D577" s="261"/>
      <c r="E577" s="240" t="s">
        <v>15275</v>
      </c>
      <c r="F577" s="239" t="s">
        <v>15282</v>
      </c>
      <c r="G577" s="231">
        <v>45610.0</v>
      </c>
      <c r="H577" s="231">
        <v>45614.0</v>
      </c>
      <c r="I577" s="231">
        <v>45617.0</v>
      </c>
      <c r="J577" s="258">
        <v>45621.0</v>
      </c>
      <c r="K577" s="231">
        <v>45624.0</v>
      </c>
      <c r="L577" s="231">
        <v>45629.0</v>
      </c>
      <c r="M577" s="231">
        <v>45632.0</v>
      </c>
      <c r="N577" s="231">
        <v>45652.0</v>
      </c>
      <c r="O577" s="231">
        <v>45663.0</v>
      </c>
      <c r="P577" s="231">
        <v>45666.0</v>
      </c>
      <c r="Q577" s="238" t="s">
        <v>15277</v>
      </c>
      <c r="R577" s="270"/>
      <c r="S577" s="207"/>
      <c r="T577" s="256"/>
      <c r="U577" s="256"/>
      <c r="V577" s="256"/>
      <c r="W577" s="256"/>
      <c r="X577" s="256"/>
      <c r="Y577" s="256"/>
      <c r="Z577" s="256"/>
      <c r="AA577" s="256"/>
      <c r="AB577" s="256"/>
      <c r="AC577" s="256"/>
      <c r="AD577" s="256"/>
      <c r="AE577" s="256"/>
    </row>
    <row r="578">
      <c r="A578" s="206"/>
      <c r="B578" s="206">
        <v>45601.0</v>
      </c>
      <c r="C578" s="207" t="s">
        <v>2483</v>
      </c>
      <c r="D578" s="261"/>
      <c r="E578" s="240" t="s">
        <v>15275</v>
      </c>
      <c r="F578" s="239" t="s">
        <v>15276</v>
      </c>
      <c r="G578" s="231">
        <v>45608.0</v>
      </c>
      <c r="H578" s="231">
        <v>45613.0</v>
      </c>
      <c r="I578" s="231">
        <v>45615.0</v>
      </c>
      <c r="J578" s="258">
        <v>45622.0</v>
      </c>
      <c r="K578" s="231">
        <v>45629.0</v>
      </c>
      <c r="L578" s="231">
        <v>45634.0</v>
      </c>
      <c r="M578" s="231">
        <v>45641.0</v>
      </c>
      <c r="N578" s="231">
        <v>45643.0</v>
      </c>
      <c r="O578" s="231">
        <v>45650.0</v>
      </c>
      <c r="P578" s="231">
        <v>45654.0</v>
      </c>
      <c r="Q578" s="238" t="s">
        <v>15277</v>
      </c>
      <c r="R578" s="239" t="s">
        <v>15278</v>
      </c>
      <c r="S578" s="207"/>
      <c r="T578" s="256"/>
      <c r="U578" s="256"/>
      <c r="V578" s="256"/>
      <c r="W578" s="256"/>
      <c r="X578" s="256"/>
      <c r="Y578" s="256"/>
      <c r="Z578" s="256"/>
      <c r="AA578" s="256"/>
      <c r="AB578" s="256"/>
      <c r="AC578" s="256"/>
      <c r="AD578" s="256"/>
      <c r="AE578" s="256"/>
    </row>
    <row r="579">
      <c r="A579" s="206"/>
      <c r="B579" s="206">
        <v>45602.0</v>
      </c>
      <c r="C579" s="207" t="s">
        <v>4477</v>
      </c>
      <c r="D579" s="261"/>
      <c r="E579" s="240" t="s">
        <v>15275</v>
      </c>
      <c r="F579" s="239" t="s">
        <v>15276</v>
      </c>
      <c r="G579" s="231">
        <v>45588.0</v>
      </c>
      <c r="H579" s="231">
        <v>45602.0</v>
      </c>
      <c r="I579" s="231">
        <v>45603.0</v>
      </c>
      <c r="J579" s="258">
        <v>45609.0</v>
      </c>
      <c r="K579" s="231">
        <v>45610.0</v>
      </c>
      <c r="L579" s="231">
        <v>45616.0</v>
      </c>
      <c r="M579" s="231">
        <v>45623.0</v>
      </c>
      <c r="N579" s="231">
        <v>45630.0</v>
      </c>
      <c r="O579" s="231">
        <v>45637.0</v>
      </c>
      <c r="P579" s="231">
        <v>45638.0</v>
      </c>
      <c r="Q579" s="238" t="s">
        <v>15277</v>
      </c>
      <c r="R579" s="239" t="s">
        <v>15278</v>
      </c>
      <c r="S579" s="207"/>
      <c r="T579" s="256"/>
      <c r="U579" s="256"/>
      <c r="V579" s="256"/>
      <c r="W579" s="256"/>
      <c r="X579" s="256"/>
      <c r="Y579" s="256"/>
      <c r="Z579" s="256"/>
      <c r="AA579" s="256"/>
      <c r="AB579" s="256"/>
      <c r="AC579" s="256"/>
      <c r="AD579" s="256"/>
      <c r="AE579" s="256"/>
    </row>
    <row r="580">
      <c r="A580" s="206"/>
      <c r="B580" s="206">
        <v>45603.0</v>
      </c>
      <c r="C580" s="207" t="s">
        <v>2433</v>
      </c>
      <c r="D580" s="261"/>
      <c r="E580" s="240" t="s">
        <v>15275</v>
      </c>
      <c r="F580" s="239" t="s">
        <v>15282</v>
      </c>
      <c r="G580" s="231">
        <v>45607.0</v>
      </c>
      <c r="H580" s="231">
        <v>45608.0</v>
      </c>
      <c r="I580" s="231">
        <v>45610.0</v>
      </c>
      <c r="J580" s="258"/>
      <c r="K580" s="231"/>
      <c r="L580" s="231"/>
      <c r="M580" s="231"/>
      <c r="N580" s="231"/>
      <c r="O580" s="231"/>
      <c r="P580" s="231"/>
      <c r="Q580" s="238" t="s">
        <v>15337</v>
      </c>
      <c r="R580" s="270"/>
      <c r="S580" s="207" t="s">
        <v>15376</v>
      </c>
      <c r="T580" s="256"/>
      <c r="U580" s="256"/>
      <c r="V580" s="256"/>
      <c r="W580" s="256"/>
      <c r="X580" s="256"/>
      <c r="Y580" s="256"/>
      <c r="Z580" s="256"/>
      <c r="AA580" s="256"/>
      <c r="AB580" s="256"/>
      <c r="AC580" s="256"/>
      <c r="AD580" s="256"/>
      <c r="AE580" s="256"/>
    </row>
    <row r="581">
      <c r="A581" s="206"/>
      <c r="B581" s="206">
        <v>45603.0</v>
      </c>
      <c r="C581" s="207" t="s">
        <v>4920</v>
      </c>
      <c r="D581" s="261"/>
      <c r="E581" s="240" t="s">
        <v>15275</v>
      </c>
      <c r="F581" s="239" t="s">
        <v>15282</v>
      </c>
      <c r="G581" s="231">
        <v>45603.0</v>
      </c>
      <c r="H581" s="231">
        <v>45610.0</v>
      </c>
      <c r="I581" s="231">
        <v>45611.0</v>
      </c>
      <c r="J581" s="258">
        <v>45631.0</v>
      </c>
      <c r="K581" s="231">
        <v>45632.0</v>
      </c>
      <c r="L581" s="231">
        <v>45638.0</v>
      </c>
      <c r="M581" s="231">
        <v>45639.0</v>
      </c>
      <c r="N581" s="231">
        <v>45645.0</v>
      </c>
      <c r="O581" s="231">
        <v>45646.0</v>
      </c>
      <c r="P581" s="231">
        <v>45673.0</v>
      </c>
      <c r="Q581" s="238" t="s">
        <v>15277</v>
      </c>
      <c r="R581" s="270"/>
      <c r="S581" s="207"/>
      <c r="T581" s="256"/>
      <c r="U581" s="256"/>
      <c r="V581" s="256"/>
      <c r="W581" s="256"/>
      <c r="X581" s="256"/>
      <c r="Y581" s="256"/>
      <c r="Z581" s="256"/>
      <c r="AA581" s="256"/>
      <c r="AB581" s="256"/>
      <c r="AC581" s="256"/>
      <c r="AD581" s="256"/>
      <c r="AE581" s="256"/>
    </row>
    <row r="582">
      <c r="A582" s="206"/>
      <c r="B582" s="206">
        <v>45603.0</v>
      </c>
      <c r="C582" s="207" t="s">
        <v>567</v>
      </c>
      <c r="D582" s="261"/>
      <c r="E582" s="240" t="s">
        <v>15275</v>
      </c>
      <c r="F582" s="239" t="s">
        <v>15276</v>
      </c>
      <c r="G582" s="231">
        <v>45589.0</v>
      </c>
      <c r="H582" s="231">
        <v>45596.0</v>
      </c>
      <c r="I582" s="231">
        <v>45603.0</v>
      </c>
      <c r="J582" s="258">
        <v>45617.0</v>
      </c>
      <c r="K582" s="231">
        <v>45624.0</v>
      </c>
      <c r="L582" s="231">
        <v>45631.0</v>
      </c>
      <c r="M582" s="231">
        <v>45638.0</v>
      </c>
      <c r="N582" s="231">
        <v>45645.0</v>
      </c>
      <c r="O582" s="231">
        <v>45645.0</v>
      </c>
      <c r="P582" s="231">
        <v>45652.0</v>
      </c>
      <c r="Q582" s="238" t="s">
        <v>15277</v>
      </c>
      <c r="R582" s="239" t="s">
        <v>15278</v>
      </c>
      <c r="S582" s="207"/>
      <c r="T582" s="256"/>
      <c r="U582" s="256"/>
      <c r="V582" s="256"/>
      <c r="W582" s="256"/>
      <c r="X582" s="256"/>
      <c r="Y582" s="256"/>
      <c r="Z582" s="256"/>
      <c r="AA582" s="256"/>
      <c r="AB582" s="256"/>
      <c r="AC582" s="256"/>
      <c r="AD582" s="256"/>
      <c r="AE582" s="256"/>
    </row>
    <row r="583">
      <c r="A583" s="206"/>
      <c r="B583" s="206">
        <v>45603.0</v>
      </c>
      <c r="C583" s="207" t="s">
        <v>4349</v>
      </c>
      <c r="D583" s="261"/>
      <c r="E583" s="240" t="s">
        <v>15275</v>
      </c>
      <c r="F583" s="239" t="s">
        <v>15276</v>
      </c>
      <c r="G583" s="231">
        <v>45603.0</v>
      </c>
      <c r="H583" s="231">
        <v>45609.0</v>
      </c>
      <c r="I583" s="231">
        <v>45610.0</v>
      </c>
      <c r="J583" s="258">
        <v>45616.0</v>
      </c>
      <c r="K583" s="231">
        <v>45617.0</v>
      </c>
      <c r="L583" s="231">
        <v>45624.0</v>
      </c>
      <c r="M583" s="231">
        <v>45630.0</v>
      </c>
      <c r="N583" s="231">
        <v>45631.0</v>
      </c>
      <c r="O583" s="231">
        <v>45637.0</v>
      </c>
      <c r="P583" s="231">
        <v>45638.0</v>
      </c>
      <c r="Q583" s="238" t="s">
        <v>15277</v>
      </c>
      <c r="R583" s="239" t="s">
        <v>15278</v>
      </c>
      <c r="S583" s="207"/>
      <c r="T583" s="256"/>
      <c r="U583" s="256"/>
      <c r="V583" s="256"/>
      <c r="W583" s="256"/>
      <c r="X583" s="256"/>
      <c r="Y583" s="256"/>
      <c r="Z583" s="256"/>
      <c r="AA583" s="256"/>
      <c r="AB583" s="256"/>
      <c r="AC583" s="256"/>
      <c r="AD583" s="256"/>
      <c r="AE583" s="256"/>
    </row>
    <row r="584">
      <c r="A584" s="206"/>
      <c r="B584" s="206">
        <v>45629.0</v>
      </c>
      <c r="C584" s="207" t="s">
        <v>6830</v>
      </c>
      <c r="D584" s="261"/>
      <c r="E584" s="240" t="s">
        <v>15275</v>
      </c>
      <c r="F584" s="239" t="s">
        <v>15276</v>
      </c>
      <c r="G584" s="231">
        <v>45629.0</v>
      </c>
      <c r="H584" s="231">
        <v>45631.0</v>
      </c>
      <c r="I584" s="231">
        <v>45635.0</v>
      </c>
      <c r="J584" s="258">
        <v>45637.0</v>
      </c>
      <c r="K584" s="231">
        <v>45638.0</v>
      </c>
      <c r="L584" s="231">
        <v>45642.0</v>
      </c>
      <c r="M584" s="231">
        <v>45644.0</v>
      </c>
      <c r="N584" s="231">
        <v>45652.0</v>
      </c>
      <c r="O584" s="231">
        <v>45663.0</v>
      </c>
      <c r="P584" s="231">
        <v>45665.0</v>
      </c>
      <c r="Q584" s="238" t="s">
        <v>15277</v>
      </c>
      <c r="R584" s="239" t="s">
        <v>15278</v>
      </c>
      <c r="S584" s="207"/>
      <c r="T584" s="256"/>
      <c r="U584" s="256"/>
      <c r="V584" s="256"/>
      <c r="W584" s="256"/>
      <c r="X584" s="256"/>
      <c r="Y584" s="256"/>
      <c r="Z584" s="256"/>
      <c r="AA584" s="256"/>
      <c r="AB584" s="256"/>
      <c r="AC584" s="256"/>
      <c r="AD584" s="256"/>
      <c r="AE584" s="256"/>
    </row>
    <row r="585">
      <c r="A585" s="206"/>
      <c r="B585" s="206">
        <v>45638.0</v>
      </c>
      <c r="C585" s="207" t="s">
        <v>582</v>
      </c>
      <c r="D585" s="261"/>
      <c r="E585" s="240" t="s">
        <v>15275</v>
      </c>
      <c r="F585" s="239" t="s">
        <v>15276</v>
      </c>
      <c r="G585" s="231">
        <v>45638.0</v>
      </c>
      <c r="H585" s="231">
        <v>45644.0</v>
      </c>
      <c r="I585" s="231">
        <v>45652.0</v>
      </c>
      <c r="J585" s="258">
        <v>45666.0</v>
      </c>
      <c r="K585" s="231">
        <v>45673.0</v>
      </c>
      <c r="L585" s="231"/>
      <c r="M585" s="231"/>
      <c r="N585" s="231"/>
      <c r="O585" s="231"/>
      <c r="P585" s="231"/>
      <c r="Q585" s="238" t="s">
        <v>10487</v>
      </c>
      <c r="R585" s="270"/>
      <c r="S585" s="207"/>
      <c r="T585" s="256"/>
      <c r="U585" s="256"/>
      <c r="V585" s="256"/>
      <c r="W585" s="256"/>
      <c r="X585" s="256"/>
      <c r="Y585" s="256"/>
      <c r="Z585" s="256"/>
      <c r="AA585" s="256"/>
      <c r="AB585" s="256"/>
      <c r="AC585" s="256"/>
      <c r="AD585" s="256"/>
      <c r="AE585" s="256"/>
    </row>
    <row r="586">
      <c r="A586" s="206"/>
      <c r="B586" s="206">
        <v>45606.0</v>
      </c>
      <c r="C586" s="207" t="s">
        <v>4275</v>
      </c>
      <c r="D586" s="261"/>
      <c r="E586" s="240" t="s">
        <v>15275</v>
      </c>
      <c r="F586" s="239" t="s">
        <v>15276</v>
      </c>
      <c r="G586" s="231">
        <v>45607.0</v>
      </c>
      <c r="H586" s="231">
        <v>45608.0</v>
      </c>
      <c r="I586" s="231">
        <v>45609.0</v>
      </c>
      <c r="J586" s="258">
        <v>45610.0</v>
      </c>
      <c r="K586" s="231">
        <v>45614.0</v>
      </c>
      <c r="L586" s="231">
        <v>45615.0</v>
      </c>
      <c r="M586" s="231">
        <v>45616.0</v>
      </c>
      <c r="N586" s="231">
        <v>45617.0</v>
      </c>
      <c r="O586" s="231">
        <v>45618.0</v>
      </c>
      <c r="P586" s="231">
        <v>45621.0</v>
      </c>
      <c r="Q586" s="238" t="s">
        <v>15277</v>
      </c>
      <c r="R586" s="239" t="s">
        <v>15278</v>
      </c>
      <c r="S586" s="207"/>
      <c r="T586" s="256"/>
      <c r="U586" s="256"/>
      <c r="V586" s="256"/>
      <c r="W586" s="256"/>
      <c r="X586" s="256"/>
      <c r="Y586" s="256"/>
      <c r="Z586" s="256"/>
      <c r="AA586" s="256"/>
      <c r="AB586" s="256"/>
      <c r="AC586" s="256"/>
      <c r="AD586" s="256"/>
      <c r="AE586" s="256"/>
    </row>
    <row r="587">
      <c r="A587" s="206"/>
      <c r="B587" s="206">
        <v>45607.0</v>
      </c>
      <c r="C587" s="207" t="s">
        <v>4446</v>
      </c>
      <c r="D587" s="261"/>
      <c r="E587" s="240" t="s">
        <v>15275</v>
      </c>
      <c r="F587" s="239" t="s">
        <v>15276</v>
      </c>
      <c r="G587" s="231">
        <v>45607.0</v>
      </c>
      <c r="H587" s="231">
        <v>45610.0</v>
      </c>
      <c r="I587" s="231">
        <v>45614.0</v>
      </c>
      <c r="J587" s="258">
        <v>45629.0</v>
      </c>
      <c r="K587" s="231">
        <v>45632.0</v>
      </c>
      <c r="L587" s="231">
        <v>45635.0</v>
      </c>
      <c r="M587" s="231">
        <v>45639.0</v>
      </c>
      <c r="N587" s="231">
        <v>45642.0</v>
      </c>
      <c r="O587" s="231">
        <v>45646.0</v>
      </c>
      <c r="P587" s="231">
        <v>45649.0</v>
      </c>
      <c r="Q587" s="238" t="s">
        <v>15277</v>
      </c>
      <c r="R587" s="270"/>
      <c r="S587" s="207"/>
      <c r="T587" s="256"/>
      <c r="U587" s="256"/>
      <c r="V587" s="256"/>
      <c r="W587" s="256"/>
      <c r="X587" s="256"/>
      <c r="Y587" s="256"/>
      <c r="Z587" s="256"/>
      <c r="AA587" s="256"/>
      <c r="AB587" s="256"/>
      <c r="AC587" s="256"/>
      <c r="AD587" s="256"/>
      <c r="AE587" s="256"/>
    </row>
    <row r="588">
      <c r="A588" s="206"/>
      <c r="B588" s="206">
        <v>45608.0</v>
      </c>
      <c r="C588" s="207" t="s">
        <v>5212</v>
      </c>
      <c r="D588" s="261"/>
      <c r="E588" s="240" t="s">
        <v>15275</v>
      </c>
      <c r="F588" s="239" t="s">
        <v>15282</v>
      </c>
      <c r="G588" s="231">
        <v>45608.0</v>
      </c>
      <c r="H588" s="231">
        <v>45610.0</v>
      </c>
      <c r="I588" s="231">
        <v>45615.0</v>
      </c>
      <c r="J588" s="258">
        <v>45617.0</v>
      </c>
      <c r="K588" s="231">
        <v>45618.0</v>
      </c>
      <c r="L588" s="231">
        <v>45622.0</v>
      </c>
      <c r="M588" s="231">
        <v>45631.0</v>
      </c>
      <c r="N588" s="231">
        <v>45643.0</v>
      </c>
      <c r="O588" s="231"/>
      <c r="P588" s="231"/>
      <c r="Q588" s="238" t="s">
        <v>15337</v>
      </c>
      <c r="R588" s="270"/>
      <c r="S588" s="207"/>
      <c r="T588" s="256"/>
      <c r="U588" s="256"/>
      <c r="V588" s="256"/>
      <c r="W588" s="256"/>
      <c r="X588" s="256"/>
      <c r="Y588" s="256"/>
      <c r="Z588" s="256"/>
      <c r="AA588" s="256"/>
      <c r="AB588" s="256"/>
      <c r="AC588" s="256"/>
      <c r="AD588" s="256"/>
      <c r="AE588" s="256"/>
    </row>
    <row r="589">
      <c r="A589" s="206"/>
      <c r="B589" s="206">
        <v>45608.0</v>
      </c>
      <c r="C589" s="207" t="s">
        <v>3726</v>
      </c>
      <c r="D589" s="261"/>
      <c r="E589" s="240" t="s">
        <v>15275</v>
      </c>
      <c r="F589" s="239" t="s">
        <v>15276</v>
      </c>
      <c r="G589" s="231">
        <v>45608.0</v>
      </c>
      <c r="H589" s="231">
        <v>45615.0</v>
      </c>
      <c r="I589" s="231">
        <v>45622.0</v>
      </c>
      <c r="J589" s="258">
        <v>45650.0</v>
      </c>
      <c r="K589" s="231">
        <v>45678.0</v>
      </c>
      <c r="L589" s="231">
        <v>45693.0</v>
      </c>
      <c r="M589" s="231">
        <v>45699.0</v>
      </c>
      <c r="N589" s="231">
        <v>45720.0</v>
      </c>
      <c r="O589" s="231">
        <v>45734.0</v>
      </c>
      <c r="P589" s="231">
        <v>45734.0</v>
      </c>
      <c r="Q589" s="238" t="s">
        <v>10487</v>
      </c>
      <c r="R589" s="270"/>
      <c r="S589" s="207"/>
      <c r="T589" s="256"/>
      <c r="U589" s="256"/>
      <c r="V589" s="256"/>
      <c r="W589" s="256"/>
      <c r="X589" s="256"/>
      <c r="Y589" s="256"/>
      <c r="Z589" s="256"/>
      <c r="AA589" s="256"/>
      <c r="AB589" s="256"/>
      <c r="AC589" s="256"/>
      <c r="AD589" s="256"/>
      <c r="AE589" s="256"/>
    </row>
    <row r="590">
      <c r="A590" s="206"/>
      <c r="B590" s="206">
        <v>45608.0</v>
      </c>
      <c r="C590" s="207" t="s">
        <v>5242</v>
      </c>
      <c r="D590" s="261"/>
      <c r="E590" s="240" t="s">
        <v>15275</v>
      </c>
      <c r="F590" s="239" t="s">
        <v>15282</v>
      </c>
      <c r="G590" s="231">
        <v>45622.0</v>
      </c>
      <c r="H590" s="231"/>
      <c r="I590" s="231"/>
      <c r="J590" s="258"/>
      <c r="K590" s="231"/>
      <c r="L590" s="231"/>
      <c r="M590" s="231"/>
      <c r="N590" s="231"/>
      <c r="O590" s="231"/>
      <c r="P590" s="231"/>
      <c r="Q590" s="238" t="s">
        <v>10487</v>
      </c>
      <c r="R590" s="270"/>
      <c r="S590" s="207"/>
      <c r="T590" s="256"/>
      <c r="U590" s="256"/>
      <c r="V590" s="256"/>
      <c r="W590" s="256"/>
      <c r="X590" s="256"/>
      <c r="Y590" s="256"/>
      <c r="Z590" s="256"/>
      <c r="AA590" s="256"/>
      <c r="AB590" s="256"/>
      <c r="AC590" s="256"/>
      <c r="AD590" s="256"/>
      <c r="AE590" s="256"/>
    </row>
    <row r="591">
      <c r="A591" s="206"/>
      <c r="B591" s="206">
        <v>45610.0</v>
      </c>
      <c r="C591" s="207" t="s">
        <v>4633</v>
      </c>
      <c r="D591" s="261"/>
      <c r="E591" s="240" t="s">
        <v>15275</v>
      </c>
      <c r="F591" s="239" t="s">
        <v>15276</v>
      </c>
      <c r="G591" s="231">
        <v>45611.0</v>
      </c>
      <c r="H591" s="231">
        <v>45614.0</v>
      </c>
      <c r="I591" s="231">
        <v>45615.0</v>
      </c>
      <c r="J591" s="258">
        <v>45616.0</v>
      </c>
      <c r="K591" s="231">
        <v>45617.0</v>
      </c>
      <c r="L591" s="231">
        <v>45618.0</v>
      </c>
      <c r="M591" s="231">
        <v>45625.0</v>
      </c>
      <c r="N591" s="231">
        <v>45629.0</v>
      </c>
      <c r="O591" s="231">
        <v>45631.0</v>
      </c>
      <c r="P591" s="231">
        <v>45632.0</v>
      </c>
      <c r="Q591" s="238" t="s">
        <v>15277</v>
      </c>
      <c r="R591" s="239" t="s">
        <v>15278</v>
      </c>
      <c r="S591" s="207"/>
      <c r="T591" s="256"/>
      <c r="U591" s="256"/>
      <c r="V591" s="256"/>
      <c r="W591" s="256"/>
      <c r="X591" s="256"/>
      <c r="Y591" s="256"/>
      <c r="Z591" s="256"/>
      <c r="AA591" s="256"/>
      <c r="AB591" s="256"/>
      <c r="AC591" s="256"/>
      <c r="AD591" s="256"/>
      <c r="AE591" s="256"/>
    </row>
    <row r="592">
      <c r="A592" s="206"/>
      <c r="B592" s="206">
        <v>45611.0</v>
      </c>
      <c r="C592" s="207" t="s">
        <v>5260</v>
      </c>
      <c r="D592" s="261"/>
      <c r="E592" s="240" t="s">
        <v>15275</v>
      </c>
      <c r="F592" s="239" t="s">
        <v>15282</v>
      </c>
      <c r="G592" s="231">
        <v>45611.0</v>
      </c>
      <c r="H592" s="231">
        <v>45614.0</v>
      </c>
      <c r="I592" s="231">
        <v>45615.0</v>
      </c>
      <c r="J592" s="258">
        <v>45616.0</v>
      </c>
      <c r="K592" s="231">
        <v>45617.0</v>
      </c>
      <c r="L592" s="231">
        <v>45618.0</v>
      </c>
      <c r="M592" s="231">
        <v>45621.0</v>
      </c>
      <c r="N592" s="231">
        <v>45623.0</v>
      </c>
      <c r="O592" s="231">
        <v>45624.0</v>
      </c>
      <c r="P592" s="231">
        <v>45629.0</v>
      </c>
      <c r="Q592" s="238" t="s">
        <v>15277</v>
      </c>
      <c r="R592" s="239" t="s">
        <v>15278</v>
      </c>
      <c r="S592" s="207"/>
      <c r="T592" s="256"/>
      <c r="U592" s="256"/>
      <c r="V592" s="256"/>
      <c r="W592" s="256"/>
      <c r="X592" s="256"/>
      <c r="Y592" s="256"/>
      <c r="Z592" s="256"/>
      <c r="AA592" s="256"/>
      <c r="AB592" s="256"/>
      <c r="AC592" s="256"/>
      <c r="AD592" s="256"/>
      <c r="AE592" s="256"/>
    </row>
    <row r="593">
      <c r="A593" s="206"/>
      <c r="B593" s="206">
        <v>45616.0</v>
      </c>
      <c r="C593" s="207" t="s">
        <v>3137</v>
      </c>
      <c r="D593" s="261"/>
      <c r="E593" s="240" t="s">
        <v>15275</v>
      </c>
      <c r="F593" s="239" t="s">
        <v>15276</v>
      </c>
      <c r="G593" s="231">
        <v>45611.0</v>
      </c>
      <c r="H593" s="231">
        <v>45616.0</v>
      </c>
      <c r="I593" s="231">
        <v>45631.0</v>
      </c>
      <c r="J593" s="258">
        <v>45632.0</v>
      </c>
      <c r="K593" s="231">
        <v>45637.0</v>
      </c>
      <c r="L593" s="231">
        <v>45638.0</v>
      </c>
      <c r="M593" s="231">
        <v>45639.0</v>
      </c>
      <c r="N593" s="231">
        <v>45646.0</v>
      </c>
      <c r="O593" s="231">
        <v>45652.0</v>
      </c>
      <c r="P593" s="231">
        <v>45660.0</v>
      </c>
      <c r="Q593" s="238" t="s">
        <v>15277</v>
      </c>
      <c r="R593" s="239" t="s">
        <v>15278</v>
      </c>
      <c r="S593" s="207"/>
      <c r="T593" s="256"/>
      <c r="U593" s="256"/>
      <c r="V593" s="256"/>
      <c r="W593" s="256"/>
      <c r="X593" s="256"/>
      <c r="Y593" s="256"/>
      <c r="Z593" s="256"/>
      <c r="AA593" s="256"/>
      <c r="AB593" s="256"/>
      <c r="AC593" s="256"/>
      <c r="AD593" s="256"/>
      <c r="AE593" s="256"/>
    </row>
    <row r="594">
      <c r="A594" s="206"/>
      <c r="B594" s="206">
        <v>45616.0</v>
      </c>
      <c r="C594" s="207" t="s">
        <v>120</v>
      </c>
      <c r="D594" s="261"/>
      <c r="E594" s="240" t="s">
        <v>15275</v>
      </c>
      <c r="F594" s="239" t="s">
        <v>15276</v>
      </c>
      <c r="G594" s="231">
        <v>45616.0</v>
      </c>
      <c r="H594" s="231">
        <v>45630.0</v>
      </c>
      <c r="I594" s="231">
        <v>45632.0</v>
      </c>
      <c r="J594" s="258">
        <v>45637.0</v>
      </c>
      <c r="K594" s="231">
        <v>45639.0</v>
      </c>
      <c r="L594" s="231">
        <v>45644.0</v>
      </c>
      <c r="M594" s="231">
        <v>45665.0</v>
      </c>
      <c r="N594" s="231">
        <v>45672.0</v>
      </c>
      <c r="O594" s="231"/>
      <c r="P594" s="231"/>
      <c r="Q594" s="238" t="s">
        <v>10487</v>
      </c>
      <c r="R594" s="270"/>
      <c r="S594" s="207"/>
      <c r="T594" s="256"/>
      <c r="U594" s="256"/>
      <c r="V594" s="256"/>
      <c r="W594" s="256"/>
      <c r="X594" s="256"/>
      <c r="Y594" s="256"/>
      <c r="Z594" s="256"/>
      <c r="AA594" s="256"/>
      <c r="AB594" s="256"/>
      <c r="AC594" s="256"/>
      <c r="AD594" s="256"/>
      <c r="AE594" s="256"/>
    </row>
    <row r="595">
      <c r="A595" s="206"/>
      <c r="B595" s="206">
        <v>45616.0</v>
      </c>
      <c r="C595" s="207" t="s">
        <v>1165</v>
      </c>
      <c r="D595" s="261"/>
      <c r="E595" s="240" t="s">
        <v>15275</v>
      </c>
      <c r="F595" s="239" t="s">
        <v>15276</v>
      </c>
      <c r="G595" s="231">
        <v>45616.0</v>
      </c>
      <c r="H595" s="231">
        <v>45623.0</v>
      </c>
      <c r="I595" s="231">
        <v>45626.0</v>
      </c>
      <c r="J595" s="258">
        <v>45630.0</v>
      </c>
      <c r="K595" s="231">
        <v>45633.0</v>
      </c>
      <c r="L595" s="231">
        <v>45637.0</v>
      </c>
      <c r="M595" s="231">
        <v>45640.0</v>
      </c>
      <c r="N595" s="231">
        <v>45644.0</v>
      </c>
      <c r="O595" s="231">
        <v>45647.0</v>
      </c>
      <c r="P595" s="231">
        <v>45654.0</v>
      </c>
      <c r="Q595" s="238" t="s">
        <v>15277</v>
      </c>
      <c r="R595" s="239" t="s">
        <v>15278</v>
      </c>
      <c r="S595" s="207"/>
      <c r="T595" s="256"/>
      <c r="U595" s="256"/>
      <c r="V595" s="256"/>
      <c r="W595" s="256"/>
      <c r="X595" s="256"/>
      <c r="Y595" s="256"/>
      <c r="Z595" s="256"/>
      <c r="AA595" s="256"/>
      <c r="AB595" s="256"/>
      <c r="AC595" s="256"/>
      <c r="AD595" s="256"/>
      <c r="AE595" s="256"/>
    </row>
    <row r="596">
      <c r="A596" s="206"/>
      <c r="B596" s="206">
        <v>45617.0</v>
      </c>
      <c r="C596" s="207" t="s">
        <v>4660</v>
      </c>
      <c r="D596" s="261"/>
      <c r="E596" s="240" t="s">
        <v>15275</v>
      </c>
      <c r="F596" s="239" t="s">
        <v>15276</v>
      </c>
      <c r="G596" s="231">
        <v>45617.0</v>
      </c>
      <c r="H596" s="231">
        <v>45621.0</v>
      </c>
      <c r="I596" s="231">
        <v>45629.0</v>
      </c>
      <c r="J596" s="258">
        <v>45642.0</v>
      </c>
      <c r="K596" s="231">
        <v>45649.0</v>
      </c>
      <c r="L596" s="231">
        <v>45663.0</v>
      </c>
      <c r="M596" s="231">
        <v>45666.0</v>
      </c>
      <c r="N596" s="231"/>
      <c r="O596" s="231"/>
      <c r="P596" s="231"/>
      <c r="Q596" s="238" t="s">
        <v>10487</v>
      </c>
      <c r="R596" s="270"/>
      <c r="S596" s="207"/>
      <c r="T596" s="256"/>
      <c r="U596" s="256"/>
      <c r="V596" s="256"/>
      <c r="W596" s="256"/>
      <c r="X596" s="256"/>
      <c r="Y596" s="256"/>
      <c r="Z596" s="256"/>
      <c r="AA596" s="256"/>
      <c r="AB596" s="256"/>
      <c r="AC596" s="256"/>
      <c r="AD596" s="256"/>
      <c r="AE596" s="256"/>
    </row>
    <row r="597">
      <c r="A597" s="206"/>
      <c r="B597" s="206">
        <v>45617.0</v>
      </c>
      <c r="C597" s="207" t="s">
        <v>2778</v>
      </c>
      <c r="D597" s="261"/>
      <c r="E597" s="240" t="s">
        <v>15275</v>
      </c>
      <c r="F597" s="239" t="s">
        <v>15276</v>
      </c>
      <c r="G597" s="231">
        <v>45615.0</v>
      </c>
      <c r="H597" s="231">
        <v>45616.0</v>
      </c>
      <c r="I597" s="231">
        <v>45617.0</v>
      </c>
      <c r="J597" s="258">
        <v>45622.0</v>
      </c>
      <c r="K597" s="231">
        <v>45624.0</v>
      </c>
      <c r="L597" s="231">
        <v>45629.0</v>
      </c>
      <c r="M597" s="231">
        <v>45631.0</v>
      </c>
      <c r="N597" s="231">
        <v>45635.0</v>
      </c>
      <c r="O597" s="231">
        <v>45637.0</v>
      </c>
      <c r="P597" s="231">
        <v>45638.0</v>
      </c>
      <c r="Q597" s="238" t="s">
        <v>15277</v>
      </c>
      <c r="R597" s="270"/>
      <c r="S597" s="207"/>
      <c r="T597" s="256"/>
      <c r="U597" s="256"/>
      <c r="V597" s="256"/>
      <c r="W597" s="256"/>
      <c r="X597" s="256"/>
      <c r="Y597" s="256"/>
      <c r="Z597" s="256"/>
      <c r="AA597" s="256"/>
      <c r="AB597" s="256"/>
      <c r="AC597" s="256"/>
      <c r="AD597" s="256"/>
      <c r="AE597" s="256"/>
    </row>
    <row r="598">
      <c r="A598" s="206"/>
      <c r="B598" s="206">
        <v>45617.0</v>
      </c>
      <c r="C598" s="207" t="s">
        <v>5086</v>
      </c>
      <c r="D598" s="261"/>
      <c r="E598" s="240" t="s">
        <v>15275</v>
      </c>
      <c r="F598" s="239" t="s">
        <v>15282</v>
      </c>
      <c r="G598" s="231">
        <v>45622.0</v>
      </c>
      <c r="H598" s="231">
        <v>45623.0</v>
      </c>
      <c r="I598" s="231">
        <v>45629.0</v>
      </c>
      <c r="J598" s="258">
        <v>45630.0</v>
      </c>
      <c r="K598" s="231">
        <v>45635.0</v>
      </c>
      <c r="L598" s="231">
        <v>45636.0</v>
      </c>
      <c r="M598" s="231">
        <v>45642.0</v>
      </c>
      <c r="N598" s="231">
        <v>45643.0</v>
      </c>
      <c r="O598" s="231" t="s">
        <v>15378</v>
      </c>
      <c r="P598" s="231">
        <v>45663.0</v>
      </c>
      <c r="Q598" s="238" t="s">
        <v>15277</v>
      </c>
      <c r="R598" s="239" t="s">
        <v>15280</v>
      </c>
      <c r="S598" s="207"/>
      <c r="T598" s="256"/>
      <c r="U598" s="256"/>
      <c r="V598" s="256"/>
      <c r="W598" s="256"/>
      <c r="X598" s="256"/>
      <c r="Y598" s="256"/>
      <c r="Z598" s="256"/>
      <c r="AA598" s="256"/>
      <c r="AB598" s="256"/>
      <c r="AC598" s="256"/>
      <c r="AD598" s="256"/>
      <c r="AE598" s="256"/>
    </row>
    <row r="599">
      <c r="A599" s="206"/>
      <c r="B599" s="206">
        <v>45618.0</v>
      </c>
      <c r="C599" s="207" t="s">
        <v>1225</v>
      </c>
      <c r="D599" s="261"/>
      <c r="E599" s="240" t="s">
        <v>15275</v>
      </c>
      <c r="F599" s="239" t="s">
        <v>15276</v>
      </c>
      <c r="G599" s="231">
        <v>45611.0</v>
      </c>
      <c r="H599" s="231">
        <v>45616.0</v>
      </c>
      <c r="I599" s="231">
        <v>45618.0</v>
      </c>
      <c r="J599" s="258">
        <v>45623.0</v>
      </c>
      <c r="K599" s="231">
        <v>45630.0</v>
      </c>
      <c r="L599" s="231">
        <v>45632.0</v>
      </c>
      <c r="M599" s="231">
        <v>45644.0</v>
      </c>
      <c r="N599" s="231">
        <v>45646.0</v>
      </c>
      <c r="O599" s="231">
        <v>45665.0</v>
      </c>
      <c r="P599" s="231">
        <v>45666.0</v>
      </c>
      <c r="Q599" s="238" t="s">
        <v>10487</v>
      </c>
      <c r="R599" s="270"/>
      <c r="S599" s="207"/>
      <c r="T599" s="256"/>
      <c r="U599" s="256"/>
      <c r="V599" s="256"/>
      <c r="W599" s="256"/>
      <c r="X599" s="256"/>
      <c r="Y599" s="256"/>
      <c r="Z599" s="256"/>
      <c r="AA599" s="256"/>
      <c r="AB599" s="256"/>
      <c r="AC599" s="256"/>
      <c r="AD599" s="256"/>
      <c r="AE599" s="256"/>
    </row>
    <row r="600">
      <c r="A600" s="206"/>
      <c r="B600" s="206">
        <v>45619.0</v>
      </c>
      <c r="C600" s="207" t="s">
        <v>384</v>
      </c>
      <c r="D600" s="261"/>
      <c r="E600" s="240" t="s">
        <v>15279</v>
      </c>
      <c r="F600" s="239" t="s">
        <v>15276</v>
      </c>
      <c r="G600" s="231">
        <v>45619.0</v>
      </c>
      <c r="H600" s="231">
        <v>45624.0</v>
      </c>
      <c r="I600" s="231">
        <v>45627.0</v>
      </c>
      <c r="J600" s="258">
        <v>45631.0</v>
      </c>
      <c r="K600" s="231"/>
      <c r="L600" s="231"/>
      <c r="M600" s="231"/>
      <c r="N600" s="231"/>
      <c r="O600" s="231"/>
      <c r="P600" s="231"/>
      <c r="Q600" s="238" t="s">
        <v>15277</v>
      </c>
      <c r="R600" s="239" t="s">
        <v>15278</v>
      </c>
      <c r="S600" s="207"/>
      <c r="T600" s="256"/>
      <c r="U600" s="256"/>
      <c r="V600" s="256"/>
      <c r="W600" s="256"/>
      <c r="X600" s="256"/>
      <c r="Y600" s="256"/>
      <c r="Z600" s="256"/>
      <c r="AA600" s="256"/>
      <c r="AB600" s="256"/>
      <c r="AC600" s="256"/>
      <c r="AD600" s="256"/>
      <c r="AE600" s="256"/>
    </row>
    <row r="601">
      <c r="A601" s="206"/>
      <c r="B601" s="206">
        <v>45619.0</v>
      </c>
      <c r="C601" s="207" t="s">
        <v>7591</v>
      </c>
      <c r="D601" s="261"/>
      <c r="E601" s="240" t="s">
        <v>15275</v>
      </c>
      <c r="F601" s="239" t="s">
        <v>15282</v>
      </c>
      <c r="G601" s="231">
        <v>45617.0</v>
      </c>
      <c r="H601" s="231">
        <v>45618.0</v>
      </c>
      <c r="I601" s="231">
        <v>45624.0</v>
      </c>
      <c r="J601" s="258">
        <v>45625.0</v>
      </c>
      <c r="K601" s="231">
        <v>45630.0</v>
      </c>
      <c r="L601" s="231">
        <v>45632.0</v>
      </c>
      <c r="M601" s="231">
        <v>45637.0</v>
      </c>
      <c r="N601" s="231">
        <v>45639.0</v>
      </c>
      <c r="O601" s="231">
        <v>45645.0</v>
      </c>
      <c r="P601" s="231">
        <v>45646.0</v>
      </c>
      <c r="Q601" s="238" t="s">
        <v>15277</v>
      </c>
      <c r="R601" s="239" t="s">
        <v>15278</v>
      </c>
      <c r="S601" s="207" t="s">
        <v>15379</v>
      </c>
      <c r="T601" s="256"/>
      <c r="U601" s="256"/>
      <c r="V601" s="256"/>
      <c r="W601" s="256"/>
      <c r="X601" s="256"/>
      <c r="Y601" s="256"/>
      <c r="Z601" s="256"/>
      <c r="AA601" s="256"/>
      <c r="AB601" s="256"/>
      <c r="AC601" s="256"/>
      <c r="AD601" s="256"/>
      <c r="AE601" s="256"/>
    </row>
    <row r="602">
      <c r="A602" s="206"/>
      <c r="B602" s="206">
        <v>45619.0</v>
      </c>
      <c r="C602" s="207" t="s">
        <v>5317</v>
      </c>
      <c r="D602" s="261"/>
      <c r="E602" s="240" t="s">
        <v>15275</v>
      </c>
      <c r="F602" s="239" t="s">
        <v>15282</v>
      </c>
      <c r="G602" s="231"/>
      <c r="H602" s="231"/>
      <c r="I602" s="231"/>
      <c r="J602" s="258"/>
      <c r="K602" s="231"/>
      <c r="L602" s="231"/>
      <c r="M602" s="231"/>
      <c r="N602" s="231"/>
      <c r="O602" s="231"/>
      <c r="P602" s="231"/>
      <c r="Q602" s="238" t="s">
        <v>10487</v>
      </c>
      <c r="R602" s="270"/>
      <c r="S602" s="207"/>
      <c r="T602" s="256"/>
      <c r="U602" s="256"/>
      <c r="V602" s="256"/>
      <c r="W602" s="256"/>
      <c r="X602" s="256"/>
      <c r="Y602" s="256"/>
      <c r="Z602" s="256"/>
      <c r="AA602" s="256"/>
      <c r="AB602" s="256"/>
      <c r="AC602" s="256"/>
      <c r="AD602" s="256"/>
      <c r="AE602" s="256"/>
    </row>
    <row r="603">
      <c r="A603" s="206"/>
      <c r="B603" s="206">
        <v>45619.0</v>
      </c>
      <c r="C603" s="207" t="s">
        <v>197</v>
      </c>
      <c r="D603" s="261"/>
      <c r="E603" s="240" t="s">
        <v>15275</v>
      </c>
      <c r="F603" s="239" t="s">
        <v>15276</v>
      </c>
      <c r="G603" s="231">
        <v>45613.0</v>
      </c>
      <c r="H603" s="231">
        <v>45617.0</v>
      </c>
      <c r="I603" s="231">
        <v>45620.0</v>
      </c>
      <c r="J603" s="231">
        <v>45624.0</v>
      </c>
      <c r="K603" s="231">
        <v>45627.0</v>
      </c>
      <c r="L603" s="231">
        <v>45631.0</v>
      </c>
      <c r="M603" s="231">
        <v>45634.0</v>
      </c>
      <c r="N603" s="258">
        <v>45638.0</v>
      </c>
      <c r="O603" s="231">
        <v>45641.0</v>
      </c>
      <c r="P603" s="231">
        <v>45645.0</v>
      </c>
      <c r="Q603" s="238" t="s">
        <v>15277</v>
      </c>
      <c r="R603" s="239" t="s">
        <v>15278</v>
      </c>
      <c r="S603" s="207"/>
      <c r="T603" s="256"/>
      <c r="U603" s="256"/>
      <c r="V603" s="256"/>
      <c r="W603" s="256"/>
      <c r="X603" s="256"/>
      <c r="Y603" s="256"/>
      <c r="Z603" s="256"/>
      <c r="AA603" s="256"/>
      <c r="AB603" s="256"/>
      <c r="AC603" s="256"/>
      <c r="AD603" s="256"/>
      <c r="AE603" s="256"/>
    </row>
    <row r="604">
      <c r="A604" s="206"/>
      <c r="B604" s="206">
        <v>45619.0</v>
      </c>
      <c r="C604" s="207" t="s">
        <v>15343</v>
      </c>
      <c r="D604" s="261"/>
      <c r="E604" s="240" t="s">
        <v>15275</v>
      </c>
      <c r="F604" s="239" t="s">
        <v>15276</v>
      </c>
      <c r="G604" s="231">
        <v>45619.0</v>
      </c>
      <c r="H604" s="231">
        <v>45668.0</v>
      </c>
      <c r="I604" s="231"/>
      <c r="J604" s="258"/>
      <c r="K604" s="231"/>
      <c r="L604" s="231"/>
      <c r="M604" s="231"/>
      <c r="N604" s="231"/>
      <c r="O604" s="231"/>
      <c r="P604" s="231"/>
      <c r="Q604" s="238" t="s">
        <v>10487</v>
      </c>
      <c r="R604" s="270"/>
      <c r="S604" s="207" t="s">
        <v>15380</v>
      </c>
      <c r="T604" s="256"/>
      <c r="U604" s="256"/>
      <c r="V604" s="256"/>
      <c r="W604" s="256"/>
      <c r="X604" s="256"/>
      <c r="Y604" s="256"/>
      <c r="Z604" s="256"/>
      <c r="AA604" s="256"/>
      <c r="AB604" s="256"/>
      <c r="AC604" s="256"/>
      <c r="AD604" s="256"/>
      <c r="AE604" s="256"/>
    </row>
    <row r="605">
      <c r="A605" s="206"/>
      <c r="B605" s="206">
        <v>45619.0</v>
      </c>
      <c r="C605" s="207" t="s">
        <v>1743</v>
      </c>
      <c r="D605" s="261"/>
      <c r="E605" s="240" t="s">
        <v>15275</v>
      </c>
      <c r="F605" s="239" t="s">
        <v>15282</v>
      </c>
      <c r="G605" s="231">
        <v>45625.0</v>
      </c>
      <c r="H605" s="231">
        <v>45632.0</v>
      </c>
      <c r="I605" s="231">
        <v>45638.0</v>
      </c>
      <c r="J605" s="258">
        <v>45642.0</v>
      </c>
      <c r="K605" s="231">
        <v>45645.0</v>
      </c>
      <c r="L605" s="231">
        <v>45649.0</v>
      </c>
      <c r="M605" s="231">
        <v>45663.0</v>
      </c>
      <c r="N605" s="231"/>
      <c r="O605" s="231"/>
      <c r="P605" s="231"/>
      <c r="Q605" s="238" t="s">
        <v>10487</v>
      </c>
      <c r="R605" s="270"/>
      <c r="S605" s="207"/>
      <c r="T605" s="256"/>
      <c r="U605" s="256"/>
      <c r="V605" s="256"/>
      <c r="W605" s="256"/>
      <c r="X605" s="256"/>
      <c r="Y605" s="256"/>
      <c r="Z605" s="256"/>
      <c r="AA605" s="256"/>
      <c r="AB605" s="256"/>
      <c r="AC605" s="256"/>
      <c r="AD605" s="256"/>
      <c r="AE605" s="256"/>
    </row>
    <row r="606">
      <c r="A606" s="206"/>
      <c r="B606" s="206">
        <v>45619.0</v>
      </c>
      <c r="C606" s="207" t="s">
        <v>535</v>
      </c>
      <c r="D606" s="261"/>
      <c r="E606" s="240" t="s">
        <v>15279</v>
      </c>
      <c r="F606" s="239" t="s">
        <v>15276</v>
      </c>
      <c r="G606" s="231">
        <v>45619.0</v>
      </c>
      <c r="H606" s="231">
        <v>45626.0</v>
      </c>
      <c r="I606" s="231">
        <v>45647.0</v>
      </c>
      <c r="J606" s="258">
        <v>45668.0</v>
      </c>
      <c r="K606" s="231"/>
      <c r="L606" s="231"/>
      <c r="M606" s="231"/>
      <c r="N606" s="231"/>
      <c r="O606" s="231"/>
      <c r="P606" s="231"/>
      <c r="Q606" s="238" t="s">
        <v>15277</v>
      </c>
      <c r="R606" s="270"/>
      <c r="S606" s="207"/>
      <c r="T606" s="256"/>
      <c r="U606" s="256"/>
      <c r="V606" s="256"/>
      <c r="W606" s="256"/>
      <c r="X606" s="256"/>
      <c r="Y606" s="256"/>
      <c r="Z606" s="256"/>
      <c r="AA606" s="256"/>
      <c r="AB606" s="256"/>
      <c r="AC606" s="256"/>
      <c r="AD606" s="256"/>
      <c r="AE606" s="256"/>
    </row>
    <row r="607">
      <c r="A607" s="206"/>
      <c r="B607" s="206">
        <v>45619.0</v>
      </c>
      <c r="C607" s="207" t="s">
        <v>133</v>
      </c>
      <c r="D607" s="261"/>
      <c r="E607" s="240" t="s">
        <v>15279</v>
      </c>
      <c r="F607" s="239" t="s">
        <v>15276</v>
      </c>
      <c r="G607" s="231">
        <v>45599.0</v>
      </c>
      <c r="H607" s="231">
        <v>45619.0</v>
      </c>
      <c r="I607" s="231">
        <v>45626.0</v>
      </c>
      <c r="J607" s="258">
        <v>45648.0</v>
      </c>
      <c r="K607" s="231"/>
      <c r="L607" s="231"/>
      <c r="M607" s="231"/>
      <c r="N607" s="231"/>
      <c r="O607" s="231"/>
      <c r="P607" s="231"/>
      <c r="Q607" s="238" t="s">
        <v>15277</v>
      </c>
      <c r="R607" s="239" t="s">
        <v>15278</v>
      </c>
      <c r="S607" s="207"/>
      <c r="T607" s="256"/>
      <c r="U607" s="256"/>
      <c r="V607" s="256"/>
      <c r="W607" s="256"/>
      <c r="X607" s="256"/>
      <c r="Y607" s="256"/>
      <c r="Z607" s="256"/>
      <c r="AA607" s="256"/>
      <c r="AB607" s="256"/>
      <c r="AC607" s="256"/>
      <c r="AD607" s="256"/>
      <c r="AE607" s="256"/>
    </row>
    <row r="608">
      <c r="A608" s="206"/>
      <c r="B608" s="206">
        <v>45621.0</v>
      </c>
      <c r="C608" s="207" t="s">
        <v>5187</v>
      </c>
      <c r="D608" s="261"/>
      <c r="E608" s="240" t="s">
        <v>15275</v>
      </c>
      <c r="F608" s="239" t="s">
        <v>15282</v>
      </c>
      <c r="G608" s="231">
        <v>45621.0</v>
      </c>
      <c r="H608" s="231">
        <v>45635.0</v>
      </c>
      <c r="I608" s="231">
        <v>45639.0</v>
      </c>
      <c r="J608" s="258">
        <v>45642.0</v>
      </c>
      <c r="K608" s="231">
        <v>45643.0</v>
      </c>
      <c r="L608" s="231">
        <v>45644.0</v>
      </c>
      <c r="M608" s="231">
        <v>45646.0</v>
      </c>
      <c r="N608" s="231">
        <v>45649.0</v>
      </c>
      <c r="O608" s="231">
        <v>45660.0</v>
      </c>
      <c r="P608" s="231">
        <v>45663.0</v>
      </c>
      <c r="Q608" s="238" t="s">
        <v>15277</v>
      </c>
      <c r="R608" s="239" t="s">
        <v>15278</v>
      </c>
      <c r="S608" s="207"/>
      <c r="T608" s="256"/>
      <c r="U608" s="256"/>
      <c r="V608" s="256"/>
      <c r="W608" s="256"/>
      <c r="X608" s="256"/>
      <c r="Y608" s="256"/>
      <c r="Z608" s="256"/>
      <c r="AA608" s="256"/>
      <c r="AB608" s="256"/>
      <c r="AC608" s="256"/>
      <c r="AD608" s="256"/>
      <c r="AE608" s="256"/>
    </row>
    <row r="609">
      <c r="A609" s="206"/>
      <c r="B609" s="206">
        <v>45621.0</v>
      </c>
      <c r="C609" s="207" t="s">
        <v>4961</v>
      </c>
      <c r="D609" s="261"/>
      <c r="E609" s="240" t="s">
        <v>15275</v>
      </c>
      <c r="F609" s="239" t="s">
        <v>15276</v>
      </c>
      <c r="G609" s="231">
        <v>45624.0</v>
      </c>
      <c r="H609" s="231">
        <v>45629.0</v>
      </c>
      <c r="I609" s="231">
        <v>45631.0</v>
      </c>
      <c r="J609" s="258">
        <v>45638.0</v>
      </c>
      <c r="K609" s="231">
        <v>45642.0</v>
      </c>
      <c r="L609" s="231">
        <v>45649.0</v>
      </c>
      <c r="M609" s="231">
        <v>45663.0</v>
      </c>
      <c r="N609" s="231">
        <v>45666.0</v>
      </c>
      <c r="O609" s="231">
        <v>45670.0</v>
      </c>
      <c r="P609" s="231">
        <v>45673.0</v>
      </c>
      <c r="Q609" s="238" t="s">
        <v>15277</v>
      </c>
      <c r="R609" s="239" t="s">
        <v>15278</v>
      </c>
      <c r="S609" s="207"/>
      <c r="T609" s="256"/>
      <c r="U609" s="256"/>
      <c r="V609" s="256"/>
      <c r="W609" s="256"/>
      <c r="X609" s="256"/>
      <c r="Y609" s="256"/>
      <c r="Z609" s="256"/>
      <c r="AA609" s="256"/>
      <c r="AB609" s="256"/>
      <c r="AC609" s="256"/>
      <c r="AD609" s="256"/>
      <c r="AE609" s="256"/>
    </row>
    <row r="610">
      <c r="A610" s="206"/>
      <c r="B610" s="206">
        <v>45621.0</v>
      </c>
      <c r="C610" s="207" t="s">
        <v>436</v>
      </c>
      <c r="D610" s="261"/>
      <c r="E610" s="240" t="s">
        <v>15275</v>
      </c>
      <c r="F610" s="239" t="s">
        <v>15276</v>
      </c>
      <c r="G610" s="231">
        <v>45616.0</v>
      </c>
      <c r="H610" s="231">
        <v>45619.0</v>
      </c>
      <c r="I610" s="231">
        <v>45621.0</v>
      </c>
      <c r="J610" s="258">
        <v>45626.0</v>
      </c>
      <c r="K610" s="231">
        <v>45630.0</v>
      </c>
      <c r="L610" s="231">
        <v>45633.0</v>
      </c>
      <c r="M610" s="231">
        <v>45635.0</v>
      </c>
      <c r="N610" s="231">
        <v>45637.0</v>
      </c>
      <c r="O610" s="231">
        <v>45640.0</v>
      </c>
      <c r="P610" s="231">
        <v>45642.0</v>
      </c>
      <c r="Q610" s="238" t="s">
        <v>15277</v>
      </c>
      <c r="R610" s="239" t="s">
        <v>15278</v>
      </c>
      <c r="S610" s="207"/>
      <c r="T610" s="256"/>
      <c r="U610" s="256"/>
      <c r="V610" s="256"/>
      <c r="W610" s="256"/>
      <c r="X610" s="256"/>
      <c r="Y610" s="256"/>
      <c r="Z610" s="256"/>
      <c r="AA610" s="256"/>
      <c r="AB610" s="256"/>
      <c r="AC610" s="256"/>
      <c r="AD610" s="256"/>
      <c r="AE610" s="256"/>
    </row>
    <row r="611">
      <c r="A611" s="206"/>
      <c r="B611" s="206">
        <v>45621.0</v>
      </c>
      <c r="C611" s="207" t="s">
        <v>5645</v>
      </c>
      <c r="D611" s="261"/>
      <c r="E611" s="240" t="s">
        <v>15275</v>
      </c>
      <c r="F611" s="239" t="s">
        <v>15282</v>
      </c>
      <c r="G611" s="231">
        <v>45621.0</v>
      </c>
      <c r="H611" s="231">
        <v>45622.0</v>
      </c>
      <c r="I611" s="231">
        <v>45625.0</v>
      </c>
      <c r="J611" s="258">
        <v>45630.0</v>
      </c>
      <c r="K611" s="231">
        <v>45636.0</v>
      </c>
      <c r="L611" s="231">
        <v>45637.0</v>
      </c>
      <c r="M611" s="231">
        <v>45638.0</v>
      </c>
      <c r="N611" s="231">
        <v>45639.0</v>
      </c>
      <c r="O611" s="231">
        <v>45642.0</v>
      </c>
      <c r="P611" s="231">
        <v>45644.0</v>
      </c>
      <c r="Q611" s="238" t="s">
        <v>15277</v>
      </c>
      <c r="R611" s="270"/>
      <c r="S611" s="207" t="s">
        <v>15374</v>
      </c>
      <c r="T611" s="256"/>
      <c r="U611" s="256"/>
      <c r="V611" s="256"/>
      <c r="W611" s="256"/>
      <c r="X611" s="256"/>
      <c r="Y611" s="256"/>
      <c r="Z611" s="256"/>
      <c r="AA611" s="256"/>
      <c r="AB611" s="256"/>
      <c r="AC611" s="256"/>
      <c r="AD611" s="256"/>
      <c r="AE611" s="256"/>
    </row>
    <row r="612">
      <c r="A612" s="206"/>
      <c r="B612" s="206">
        <v>45622.0</v>
      </c>
      <c r="C612" s="207" t="s">
        <v>7761</v>
      </c>
      <c r="D612" s="261"/>
      <c r="E612" s="240" t="s">
        <v>15275</v>
      </c>
      <c r="F612" s="239" t="s">
        <v>15282</v>
      </c>
      <c r="G612" s="231">
        <v>45621.0</v>
      </c>
      <c r="H612" s="231">
        <v>45623.0</v>
      </c>
      <c r="I612" s="231">
        <v>45635.0</v>
      </c>
      <c r="J612" s="231">
        <v>45637.0</v>
      </c>
      <c r="K612" s="231">
        <v>45642.0</v>
      </c>
      <c r="L612" s="231">
        <v>45644.0</v>
      </c>
      <c r="M612" s="231">
        <v>45646.0</v>
      </c>
      <c r="N612" s="231">
        <v>45649.0</v>
      </c>
      <c r="O612" s="231">
        <v>45652.0</v>
      </c>
      <c r="P612" s="231">
        <v>45660.0</v>
      </c>
      <c r="Q612" s="238" t="s">
        <v>15277</v>
      </c>
      <c r="R612" s="239" t="s">
        <v>15278</v>
      </c>
      <c r="S612" s="207"/>
      <c r="T612" s="256"/>
      <c r="U612" s="256"/>
      <c r="V612" s="256"/>
      <c r="W612" s="256"/>
      <c r="X612" s="256"/>
      <c r="Y612" s="256"/>
      <c r="Z612" s="256"/>
      <c r="AA612" s="256"/>
      <c r="AB612" s="256"/>
      <c r="AC612" s="256"/>
      <c r="AD612" s="256"/>
      <c r="AE612" s="256"/>
    </row>
    <row r="613">
      <c r="A613" s="206"/>
      <c r="B613" s="206">
        <v>45622.0</v>
      </c>
      <c r="C613" s="207" t="s">
        <v>5268</v>
      </c>
      <c r="D613" s="261"/>
      <c r="E613" s="240" t="s">
        <v>15275</v>
      </c>
      <c r="F613" s="239" t="s">
        <v>15282</v>
      </c>
      <c r="G613" s="231">
        <v>45620.0</v>
      </c>
      <c r="H613" s="231">
        <v>45622.0</v>
      </c>
      <c r="I613" s="231">
        <v>45636.0</v>
      </c>
      <c r="J613" s="258">
        <v>45639.0</v>
      </c>
      <c r="K613" s="231">
        <v>45643.0</v>
      </c>
      <c r="L613" s="231">
        <v>45664.0</v>
      </c>
      <c r="M613" s="231">
        <v>45667.0</v>
      </c>
      <c r="N613" s="231">
        <v>45671.0</v>
      </c>
      <c r="O613" s="231">
        <v>45647.0</v>
      </c>
      <c r="P613" s="231"/>
      <c r="Q613" s="238" t="s">
        <v>10487</v>
      </c>
      <c r="R613" s="270"/>
      <c r="S613" s="207"/>
      <c r="T613" s="256"/>
      <c r="U613" s="256"/>
      <c r="V613" s="256"/>
      <c r="W613" s="256"/>
      <c r="X613" s="256"/>
      <c r="Y613" s="256"/>
      <c r="Z613" s="256"/>
      <c r="AA613" s="256"/>
      <c r="AB613" s="256"/>
      <c r="AC613" s="256"/>
      <c r="AD613" s="256"/>
      <c r="AE613" s="256"/>
    </row>
    <row r="614">
      <c r="A614" s="206"/>
      <c r="B614" s="206">
        <v>45622.0</v>
      </c>
      <c r="C614" s="207" t="s">
        <v>5347</v>
      </c>
      <c r="D614" s="261"/>
      <c r="E614" s="240" t="s">
        <v>15275</v>
      </c>
      <c r="F614" s="239" t="s">
        <v>15282</v>
      </c>
      <c r="G614" s="231">
        <v>45622.0</v>
      </c>
      <c r="H614" s="231">
        <v>45629.0</v>
      </c>
      <c r="I614" s="231">
        <v>45642.0</v>
      </c>
      <c r="J614" s="258">
        <v>45643.0</v>
      </c>
      <c r="K614" s="231">
        <v>45645.0</v>
      </c>
      <c r="L614" s="231">
        <v>45670.0</v>
      </c>
      <c r="M614" s="231">
        <v>45672.0</v>
      </c>
      <c r="N614" s="231">
        <v>45679.0</v>
      </c>
      <c r="O614" s="231">
        <v>45691.0</v>
      </c>
      <c r="P614" s="231">
        <v>45693.0</v>
      </c>
      <c r="Q614" s="238" t="s">
        <v>15277</v>
      </c>
      <c r="R614" s="239" t="s">
        <v>15278</v>
      </c>
      <c r="S614" s="207" t="s">
        <v>15383</v>
      </c>
      <c r="T614" s="256"/>
      <c r="U614" s="256"/>
      <c r="V614" s="256"/>
      <c r="W614" s="256"/>
      <c r="X614" s="256"/>
      <c r="Y614" s="256"/>
      <c r="Z614" s="256"/>
      <c r="AA614" s="256"/>
      <c r="AB614" s="256"/>
      <c r="AC614" s="256"/>
      <c r="AD614" s="256"/>
      <c r="AE614" s="256"/>
    </row>
    <row r="615">
      <c r="A615" s="206"/>
      <c r="B615" s="206">
        <v>45652.0</v>
      </c>
      <c r="C615" s="207" t="s">
        <v>4275</v>
      </c>
      <c r="D615" s="261"/>
      <c r="E615" s="240" t="s">
        <v>15275</v>
      </c>
      <c r="F615" s="239" t="s">
        <v>15276</v>
      </c>
      <c r="G615" s="231">
        <v>45652.0</v>
      </c>
      <c r="H615" s="231">
        <v>45639.0</v>
      </c>
      <c r="I615" s="231">
        <v>45642.0</v>
      </c>
      <c r="J615" s="258">
        <v>45643.0</v>
      </c>
      <c r="K615" s="231">
        <v>45644.0</v>
      </c>
      <c r="L615" s="231">
        <v>45646.0</v>
      </c>
      <c r="M615" s="231">
        <v>45660.0</v>
      </c>
      <c r="N615" s="231">
        <v>45663.0</v>
      </c>
      <c r="O615" s="231">
        <v>45665.0</v>
      </c>
      <c r="P615" s="231">
        <v>45666.0</v>
      </c>
      <c r="Q615" s="238" t="s">
        <v>15277</v>
      </c>
      <c r="R615" s="239" t="s">
        <v>15278</v>
      </c>
      <c r="S615" s="207"/>
      <c r="T615" s="256"/>
      <c r="U615" s="256"/>
      <c r="V615" s="256"/>
      <c r="W615" s="256"/>
      <c r="X615" s="256"/>
      <c r="Y615" s="256"/>
      <c r="Z615" s="256"/>
      <c r="AA615" s="256"/>
      <c r="AB615" s="256"/>
      <c r="AC615" s="256"/>
      <c r="AD615" s="256"/>
      <c r="AE615" s="256"/>
    </row>
    <row r="616">
      <c r="A616" s="206"/>
      <c r="B616" s="206">
        <v>45623.0</v>
      </c>
      <c r="C616" s="207" t="s">
        <v>3475</v>
      </c>
      <c r="D616" s="261"/>
      <c r="E616" s="240" t="s">
        <v>15275</v>
      </c>
      <c r="F616" s="239" t="s">
        <v>15276</v>
      </c>
      <c r="G616" s="231">
        <v>45630.0</v>
      </c>
      <c r="H616" s="231">
        <v>45632.0</v>
      </c>
      <c r="I616" s="231">
        <v>45639.0</v>
      </c>
      <c r="J616" s="258">
        <v>45642.0</v>
      </c>
      <c r="K616" s="231">
        <v>45646.0</v>
      </c>
      <c r="L616" s="231">
        <v>45649.0</v>
      </c>
      <c r="M616" s="231">
        <v>45653.0</v>
      </c>
      <c r="N616" s="231">
        <v>45660.0</v>
      </c>
      <c r="O616" s="231">
        <v>45667.0</v>
      </c>
      <c r="P616" s="231">
        <v>45670.0</v>
      </c>
      <c r="Q616" s="238" t="s">
        <v>15277</v>
      </c>
      <c r="R616" s="239" t="s">
        <v>15278</v>
      </c>
      <c r="S616" s="207"/>
      <c r="T616" s="256"/>
      <c r="U616" s="256"/>
      <c r="V616" s="256"/>
      <c r="W616" s="256"/>
      <c r="X616" s="256"/>
      <c r="Y616" s="256"/>
      <c r="Z616" s="256"/>
      <c r="AA616" s="256"/>
      <c r="AB616" s="256"/>
      <c r="AC616" s="256"/>
      <c r="AD616" s="256"/>
      <c r="AE616" s="256"/>
    </row>
    <row r="617">
      <c r="A617" s="206"/>
      <c r="B617" s="206">
        <v>45623.0</v>
      </c>
      <c r="C617" s="207"/>
      <c r="D617" s="261"/>
      <c r="E617" s="240" t="s">
        <v>15275</v>
      </c>
      <c r="F617" s="239" t="s">
        <v>15282</v>
      </c>
      <c r="G617" s="231">
        <v>45624.0</v>
      </c>
      <c r="H617" s="231"/>
      <c r="I617" s="231"/>
      <c r="J617" s="258"/>
      <c r="K617" s="231"/>
      <c r="L617" s="231"/>
      <c r="M617" s="231"/>
      <c r="N617" s="231"/>
      <c r="O617" s="231"/>
      <c r="P617" s="231"/>
      <c r="Q617" s="238" t="s">
        <v>10487</v>
      </c>
      <c r="R617" s="270"/>
      <c r="S617" s="207" t="s">
        <v>463</v>
      </c>
      <c r="T617" s="256"/>
      <c r="U617" s="256"/>
      <c r="V617" s="256"/>
      <c r="W617" s="256"/>
      <c r="X617" s="256"/>
      <c r="Y617" s="256"/>
      <c r="Z617" s="256"/>
      <c r="AA617" s="256"/>
      <c r="AB617" s="256"/>
      <c r="AC617" s="256"/>
      <c r="AD617" s="256"/>
      <c r="AE617" s="256"/>
    </row>
    <row r="618">
      <c r="A618" s="206"/>
      <c r="B618" s="206">
        <v>45624.0</v>
      </c>
      <c r="C618" s="207"/>
      <c r="D618" s="261"/>
      <c r="E618" s="240" t="s">
        <v>15275</v>
      </c>
      <c r="F618" s="239" t="s">
        <v>15282</v>
      </c>
      <c r="G618" s="231">
        <v>45624.0</v>
      </c>
      <c r="H618" s="231">
        <v>45638.0</v>
      </c>
      <c r="I618" s="231"/>
      <c r="J618" s="258"/>
      <c r="K618" s="231"/>
      <c r="L618" s="231"/>
      <c r="M618" s="231"/>
      <c r="N618" s="231"/>
      <c r="O618" s="231"/>
      <c r="P618" s="231"/>
      <c r="Q618" s="238" t="s">
        <v>10487</v>
      </c>
      <c r="R618" s="270"/>
      <c r="S618" s="207" t="s">
        <v>15384</v>
      </c>
      <c r="T618" s="256"/>
      <c r="U618" s="256"/>
      <c r="V618" s="256"/>
      <c r="W618" s="256"/>
      <c r="X618" s="256"/>
      <c r="Y618" s="256"/>
      <c r="Z618" s="256"/>
      <c r="AA618" s="256"/>
      <c r="AB618" s="256"/>
      <c r="AC618" s="256"/>
      <c r="AD618" s="256"/>
      <c r="AE618" s="256"/>
    </row>
    <row r="619">
      <c r="A619" s="206"/>
      <c r="B619" s="206">
        <v>45626.0</v>
      </c>
      <c r="C619" s="207" t="s">
        <v>221</v>
      </c>
      <c r="D619" s="261"/>
      <c r="E619" s="240" t="s">
        <v>15275</v>
      </c>
      <c r="F619" s="239" t="s">
        <v>15276</v>
      </c>
      <c r="G619" s="231">
        <v>45626.0</v>
      </c>
      <c r="H619" s="231">
        <v>45627.0</v>
      </c>
      <c r="I619" s="231">
        <v>45633.0</v>
      </c>
      <c r="J619" s="258">
        <v>45640.0</v>
      </c>
      <c r="K619" s="231">
        <v>45647.0</v>
      </c>
      <c r="L619" s="231">
        <v>45648.0</v>
      </c>
      <c r="M619" s="231">
        <v>45654.0</v>
      </c>
      <c r="N619" s="231">
        <v>45661.0</v>
      </c>
      <c r="O619" s="231">
        <v>45668.0</v>
      </c>
      <c r="P619" s="231"/>
      <c r="Q619" s="238" t="s">
        <v>10487</v>
      </c>
      <c r="R619" s="270"/>
      <c r="S619" s="207"/>
      <c r="T619" s="256"/>
      <c r="U619" s="256"/>
      <c r="V619" s="256"/>
      <c r="W619" s="256"/>
      <c r="X619" s="256"/>
      <c r="Y619" s="256"/>
      <c r="Z619" s="256"/>
      <c r="AA619" s="256"/>
      <c r="AB619" s="256"/>
      <c r="AC619" s="256"/>
      <c r="AD619" s="256"/>
      <c r="AE619" s="256"/>
    </row>
    <row r="620">
      <c r="A620" s="206"/>
      <c r="B620" s="206">
        <v>45629.0</v>
      </c>
      <c r="C620" s="207" t="s">
        <v>150</v>
      </c>
      <c r="D620" s="261"/>
      <c r="E620" s="240" t="s">
        <v>15279</v>
      </c>
      <c r="F620" s="239" t="s">
        <v>15276</v>
      </c>
      <c r="G620" s="231">
        <v>45633.0</v>
      </c>
      <c r="H620" s="231">
        <v>45640.0</v>
      </c>
      <c r="I620" s="231">
        <v>45654.0</v>
      </c>
      <c r="J620" s="258">
        <v>45668.0</v>
      </c>
      <c r="K620" s="231"/>
      <c r="L620" s="231"/>
      <c r="M620" s="231"/>
      <c r="N620" s="231"/>
      <c r="O620" s="231"/>
      <c r="P620" s="231"/>
      <c r="Q620" s="238" t="s">
        <v>10487</v>
      </c>
      <c r="R620" s="270"/>
      <c r="S620" s="207"/>
      <c r="T620" s="256"/>
      <c r="U620" s="256"/>
      <c r="V620" s="256"/>
      <c r="W620" s="256"/>
      <c r="X620" s="256"/>
      <c r="Y620" s="256"/>
      <c r="Z620" s="256"/>
      <c r="AA620" s="256"/>
      <c r="AB620" s="256"/>
      <c r="AC620" s="256"/>
      <c r="AD620" s="256"/>
      <c r="AE620" s="256"/>
    </row>
    <row r="621">
      <c r="A621" s="206"/>
      <c r="B621" s="206">
        <v>45660.0</v>
      </c>
      <c r="C621" s="4" t="s">
        <v>5501</v>
      </c>
      <c r="D621" s="261"/>
      <c r="E621" s="240" t="s">
        <v>15275</v>
      </c>
      <c r="F621" s="239" t="s">
        <v>15282</v>
      </c>
      <c r="G621" s="231">
        <v>45632.0</v>
      </c>
      <c r="H621" s="231">
        <v>45635.0</v>
      </c>
      <c r="I621" s="231">
        <v>45637.0</v>
      </c>
      <c r="J621" s="258">
        <v>45639.0</v>
      </c>
      <c r="K621" s="231">
        <v>45653.0</v>
      </c>
      <c r="L621" s="231">
        <v>45660.0</v>
      </c>
      <c r="M621" s="231">
        <v>45665.0</v>
      </c>
      <c r="N621" s="231">
        <v>45667.0</v>
      </c>
      <c r="O621" s="231">
        <v>45672.0</v>
      </c>
      <c r="P621" s="231">
        <v>45674.0</v>
      </c>
      <c r="Q621" s="238" t="s">
        <v>15277</v>
      </c>
      <c r="R621" s="239" t="s">
        <v>15278</v>
      </c>
      <c r="S621" s="207"/>
      <c r="T621" s="256"/>
      <c r="U621" s="256"/>
      <c r="V621" s="256"/>
      <c r="W621" s="256"/>
      <c r="X621" s="256"/>
      <c r="Y621" s="256"/>
      <c r="Z621" s="256"/>
      <c r="AA621" s="256"/>
      <c r="AB621" s="256"/>
      <c r="AC621" s="256"/>
      <c r="AD621" s="256"/>
      <c r="AE621" s="256"/>
    </row>
    <row r="622">
      <c r="A622" s="206"/>
      <c r="B622" s="206">
        <v>45635.0</v>
      </c>
      <c r="C622" s="4" t="s">
        <v>4633</v>
      </c>
      <c r="D622" s="261"/>
      <c r="E622" s="240" t="s">
        <v>15275</v>
      </c>
      <c r="F622" s="239" t="s">
        <v>15276</v>
      </c>
      <c r="G622" s="231">
        <v>45635.0</v>
      </c>
      <c r="H622" s="231">
        <v>45637.0</v>
      </c>
      <c r="I622" s="231">
        <v>45639.0</v>
      </c>
      <c r="J622" s="258">
        <v>45640.0</v>
      </c>
      <c r="K622" s="231">
        <v>45642.0</v>
      </c>
      <c r="L622" s="231">
        <v>45643.0</v>
      </c>
      <c r="M622" s="231">
        <v>45671.0</v>
      </c>
      <c r="N622" s="231">
        <v>45673.0</v>
      </c>
      <c r="O622" s="231">
        <v>45674.0</v>
      </c>
      <c r="P622" s="231">
        <v>45678.0</v>
      </c>
      <c r="Q622" s="238" t="s">
        <v>15277</v>
      </c>
      <c r="R622" s="239" t="s">
        <v>15278</v>
      </c>
      <c r="S622" s="207"/>
      <c r="T622" s="256"/>
      <c r="U622" s="256"/>
      <c r="V622" s="256"/>
      <c r="W622" s="256"/>
      <c r="X622" s="256"/>
      <c r="Y622" s="256"/>
      <c r="Z622" s="256"/>
      <c r="AA622" s="256"/>
      <c r="AB622" s="256"/>
      <c r="AC622" s="256"/>
      <c r="AD622" s="256"/>
      <c r="AE622" s="256"/>
    </row>
    <row r="623">
      <c r="A623" s="206"/>
      <c r="B623" s="206"/>
      <c r="C623" s="4" t="s">
        <v>5260</v>
      </c>
      <c r="D623" s="261"/>
      <c r="E623" s="240" t="s">
        <v>15275</v>
      </c>
      <c r="F623" s="239" t="s">
        <v>15276</v>
      </c>
      <c r="G623" s="231">
        <v>45632.0</v>
      </c>
      <c r="H623" s="231">
        <v>45635.0</v>
      </c>
      <c r="I623" s="231">
        <v>45642.0</v>
      </c>
      <c r="J623" s="258">
        <v>45649.0</v>
      </c>
      <c r="K623" s="231">
        <v>45663.0</v>
      </c>
      <c r="L623" s="231">
        <v>45665.0</v>
      </c>
      <c r="M623" s="231">
        <v>45680.0</v>
      </c>
      <c r="N623" s="231"/>
      <c r="O623" s="231"/>
      <c r="P623" s="231"/>
      <c r="Q623" s="238" t="s">
        <v>10487</v>
      </c>
      <c r="R623" s="270"/>
      <c r="S623" s="207"/>
      <c r="T623" s="256"/>
      <c r="U623" s="256"/>
      <c r="V623" s="256"/>
      <c r="W623" s="256"/>
      <c r="X623" s="256"/>
      <c r="Y623" s="256"/>
      <c r="Z623" s="256"/>
      <c r="AA623" s="256"/>
      <c r="AB623" s="256"/>
      <c r="AC623" s="256"/>
      <c r="AD623" s="256"/>
      <c r="AE623" s="256"/>
    </row>
    <row r="624">
      <c r="A624" s="206"/>
      <c r="B624" s="206">
        <v>45634.0</v>
      </c>
      <c r="C624" s="4" t="s">
        <v>140</v>
      </c>
      <c r="D624" s="261"/>
      <c r="E624" s="240" t="s">
        <v>15275</v>
      </c>
      <c r="F624" s="239" t="s">
        <v>15276</v>
      </c>
      <c r="G624" s="231"/>
      <c r="H624" s="231"/>
      <c r="I624" s="231"/>
      <c r="J624" s="258"/>
      <c r="K624" s="231"/>
      <c r="L624" s="231"/>
      <c r="M624" s="231"/>
      <c r="N624" s="231"/>
      <c r="O624" s="231"/>
      <c r="P624" s="231"/>
      <c r="Q624" s="238" t="s">
        <v>10487</v>
      </c>
      <c r="R624" s="270"/>
      <c r="S624" s="207"/>
      <c r="T624" s="256"/>
      <c r="U624" s="256"/>
      <c r="V624" s="256"/>
      <c r="W624" s="256"/>
      <c r="X624" s="256"/>
      <c r="Y624" s="256"/>
      <c r="Z624" s="256"/>
      <c r="AA624" s="256"/>
      <c r="AB624" s="256"/>
      <c r="AC624" s="256"/>
      <c r="AD624" s="256"/>
      <c r="AE624" s="256"/>
    </row>
    <row r="625">
      <c r="A625" s="206"/>
      <c r="B625" s="206">
        <v>45634.0</v>
      </c>
      <c r="C625" s="4" t="s">
        <v>1836</v>
      </c>
      <c r="D625" s="261"/>
      <c r="E625" s="240" t="s">
        <v>15275</v>
      </c>
      <c r="F625" s="239" t="s">
        <v>15276</v>
      </c>
      <c r="G625" s="231">
        <v>45634.0</v>
      </c>
      <c r="H625" s="231">
        <v>45635.0</v>
      </c>
      <c r="I625" s="231">
        <v>45641.0</v>
      </c>
      <c r="J625" s="258">
        <v>45642.0</v>
      </c>
      <c r="K625" s="231">
        <v>45645.0</v>
      </c>
      <c r="L625" s="231">
        <v>45648.0</v>
      </c>
      <c r="M625" s="231">
        <v>45669.0</v>
      </c>
      <c r="N625" s="231">
        <v>45670.0</v>
      </c>
      <c r="O625" s="231">
        <v>45676.0</v>
      </c>
      <c r="P625" s="231">
        <v>45677.0</v>
      </c>
      <c r="Q625" s="238" t="s">
        <v>15277</v>
      </c>
      <c r="R625" s="239" t="s">
        <v>15278</v>
      </c>
      <c r="S625" s="207"/>
      <c r="T625" s="256"/>
      <c r="U625" s="256"/>
      <c r="V625" s="256"/>
      <c r="W625" s="256"/>
      <c r="X625" s="256"/>
      <c r="Y625" s="256"/>
      <c r="Z625" s="256"/>
      <c r="AA625" s="256"/>
      <c r="AB625" s="256"/>
      <c r="AC625" s="256"/>
      <c r="AD625" s="256"/>
      <c r="AE625" s="256"/>
    </row>
    <row r="626">
      <c r="A626" s="206"/>
      <c r="B626" s="206">
        <v>45603.0</v>
      </c>
      <c r="C626" s="4" t="s">
        <v>354</v>
      </c>
      <c r="D626" s="261"/>
      <c r="E626" s="240" t="s">
        <v>15279</v>
      </c>
      <c r="F626" s="239" t="s">
        <v>15276</v>
      </c>
      <c r="G626" s="231">
        <v>45614.0</v>
      </c>
      <c r="H626" s="231">
        <v>45623.0</v>
      </c>
      <c r="I626" s="231">
        <v>45643.0</v>
      </c>
      <c r="J626" s="258">
        <v>45644.0</v>
      </c>
      <c r="K626" s="231"/>
      <c r="L626" s="231"/>
      <c r="M626" s="231"/>
      <c r="N626" s="231"/>
      <c r="O626" s="231"/>
      <c r="P626" s="231"/>
      <c r="Q626" s="238" t="s">
        <v>15277</v>
      </c>
      <c r="R626" s="239" t="s">
        <v>15278</v>
      </c>
      <c r="S626" s="207"/>
      <c r="T626" s="256"/>
      <c r="U626" s="256"/>
      <c r="V626" s="256"/>
      <c r="W626" s="256"/>
      <c r="X626" s="256"/>
      <c r="Y626" s="256"/>
      <c r="Z626" s="256"/>
      <c r="AA626" s="256"/>
      <c r="AB626" s="256"/>
      <c r="AC626" s="256"/>
      <c r="AD626" s="256"/>
      <c r="AE626" s="256"/>
    </row>
    <row r="627">
      <c r="A627" s="206"/>
      <c r="B627" s="206">
        <v>45604.0</v>
      </c>
      <c r="C627" s="4" t="s">
        <v>4827</v>
      </c>
      <c r="D627" s="261"/>
      <c r="E627" s="240" t="s">
        <v>15275</v>
      </c>
      <c r="F627" s="239" t="s">
        <v>15276</v>
      </c>
      <c r="G627" s="231">
        <v>45635.0</v>
      </c>
      <c r="H627" s="231">
        <v>45637.0</v>
      </c>
      <c r="I627" s="231">
        <v>45642.0</v>
      </c>
      <c r="J627" s="258">
        <v>45644.0</v>
      </c>
      <c r="K627" s="231">
        <v>45645.0</v>
      </c>
      <c r="L627" s="231">
        <v>45649.0</v>
      </c>
      <c r="M627" s="231">
        <v>45663.0</v>
      </c>
      <c r="N627" s="231">
        <v>45665.0</v>
      </c>
      <c r="O627" s="231">
        <v>45666.0</v>
      </c>
      <c r="P627" s="231">
        <v>45670.0</v>
      </c>
      <c r="Q627" s="238" t="s">
        <v>15277</v>
      </c>
      <c r="R627" s="239" t="s">
        <v>15278</v>
      </c>
      <c r="S627" s="207"/>
      <c r="T627" s="256"/>
      <c r="U627" s="256"/>
      <c r="V627" s="256"/>
      <c r="W627" s="256"/>
      <c r="X627" s="256"/>
      <c r="Y627" s="256"/>
      <c r="Z627" s="256"/>
      <c r="AA627" s="256"/>
      <c r="AB627" s="256"/>
      <c r="AC627" s="256"/>
      <c r="AD627" s="256"/>
      <c r="AE627" s="256"/>
    </row>
    <row r="628">
      <c r="A628" s="206"/>
      <c r="B628" s="206">
        <v>45631.0</v>
      </c>
      <c r="C628" s="4" t="s">
        <v>320</v>
      </c>
      <c r="D628" s="261"/>
      <c r="E628" s="240" t="s">
        <v>15275</v>
      </c>
      <c r="F628" s="239" t="s">
        <v>15276</v>
      </c>
      <c r="G628" s="231">
        <v>45631.0</v>
      </c>
      <c r="H628" s="231">
        <v>45632.0</v>
      </c>
      <c r="I628" s="231">
        <v>45636.0</v>
      </c>
      <c r="J628" s="258">
        <v>45639.0</v>
      </c>
      <c r="K628" s="231">
        <v>45643.0</v>
      </c>
      <c r="L628" s="231">
        <v>45645.0</v>
      </c>
      <c r="M628" s="231">
        <v>45646.0</v>
      </c>
      <c r="N628" s="231">
        <v>45660.0</v>
      </c>
      <c r="O628" s="231">
        <v>45664.0</v>
      </c>
      <c r="P628" s="231">
        <v>45666.0</v>
      </c>
      <c r="Q628" s="238" t="s">
        <v>15277</v>
      </c>
      <c r="R628" s="239" t="s">
        <v>15278</v>
      </c>
      <c r="S628" s="207"/>
      <c r="T628" s="256"/>
      <c r="U628" s="256"/>
      <c r="V628" s="256"/>
      <c r="W628" s="256"/>
      <c r="X628" s="256"/>
      <c r="Y628" s="256"/>
      <c r="Z628" s="256"/>
      <c r="AA628" s="256"/>
      <c r="AB628" s="256"/>
      <c r="AC628" s="256"/>
      <c r="AD628" s="256"/>
      <c r="AE628" s="256"/>
    </row>
    <row r="629">
      <c r="A629" s="206"/>
      <c r="B629" s="206">
        <v>45633.0</v>
      </c>
      <c r="C629" s="4" t="s">
        <v>384</v>
      </c>
      <c r="D629" s="261"/>
      <c r="E629" s="240" t="s">
        <v>15279</v>
      </c>
      <c r="F629" s="239" t="s">
        <v>15276</v>
      </c>
      <c r="G629" s="231">
        <v>45633.0</v>
      </c>
      <c r="H629" s="231">
        <v>45645.0</v>
      </c>
      <c r="I629" s="231">
        <v>45647.0</v>
      </c>
      <c r="J629" s="258">
        <v>45654.0</v>
      </c>
      <c r="K629" s="231"/>
      <c r="L629" s="231"/>
      <c r="M629" s="231"/>
      <c r="N629" s="231"/>
      <c r="O629" s="231"/>
      <c r="P629" s="231"/>
      <c r="Q629" s="238" t="s">
        <v>15277</v>
      </c>
      <c r="R629" s="239" t="s">
        <v>15278</v>
      </c>
      <c r="S629" s="207"/>
      <c r="T629" s="256"/>
      <c r="U629" s="256"/>
      <c r="V629" s="256"/>
      <c r="W629" s="256"/>
      <c r="X629" s="256"/>
      <c r="Y629" s="256"/>
      <c r="Z629" s="256"/>
      <c r="AA629" s="256"/>
      <c r="AB629" s="256"/>
      <c r="AC629" s="256"/>
      <c r="AD629" s="256"/>
      <c r="AE629" s="256"/>
    </row>
    <row r="630">
      <c r="A630" s="206"/>
      <c r="B630" s="206">
        <v>45635.0</v>
      </c>
      <c r="C630" s="4" t="s">
        <v>5610</v>
      </c>
      <c r="D630" s="261"/>
      <c r="E630" s="240" t="s">
        <v>15275</v>
      </c>
      <c r="F630" s="239" t="s">
        <v>15282</v>
      </c>
      <c r="G630" s="231"/>
      <c r="H630" s="231"/>
      <c r="I630" s="231"/>
      <c r="J630" s="258"/>
      <c r="K630" s="231"/>
      <c r="L630" s="231"/>
      <c r="M630" s="231"/>
      <c r="N630" s="231"/>
      <c r="O630" s="231"/>
      <c r="P630" s="231"/>
      <c r="Q630" s="238" t="s">
        <v>10487</v>
      </c>
      <c r="R630" s="270"/>
      <c r="S630" s="207" t="s">
        <v>15389</v>
      </c>
      <c r="T630" s="256"/>
      <c r="U630" s="256"/>
      <c r="V630" s="256"/>
      <c r="W630" s="256"/>
      <c r="X630" s="256"/>
      <c r="Y630" s="256"/>
      <c r="Z630" s="256"/>
      <c r="AA630" s="256"/>
      <c r="AB630" s="256"/>
      <c r="AC630" s="256"/>
      <c r="AD630" s="256"/>
      <c r="AE630" s="256"/>
    </row>
    <row r="631">
      <c r="A631" s="206"/>
      <c r="B631" s="206">
        <v>45635.0</v>
      </c>
      <c r="C631" s="4" t="s">
        <v>3510</v>
      </c>
      <c r="D631" s="261"/>
      <c r="E631" s="240" t="s">
        <v>15275</v>
      </c>
      <c r="F631" s="239" t="s">
        <v>15276</v>
      </c>
      <c r="G631" s="231">
        <v>45635.0</v>
      </c>
      <c r="H631" s="231">
        <v>45639.0</v>
      </c>
      <c r="I631" s="231">
        <v>45642.0</v>
      </c>
      <c r="J631" s="258">
        <v>45643.0</v>
      </c>
      <c r="K631" s="231">
        <v>45650.0</v>
      </c>
      <c r="L631" s="231">
        <v>45660.0</v>
      </c>
      <c r="M631" s="231">
        <v>45663.0</v>
      </c>
      <c r="N631" s="231">
        <v>45670.0</v>
      </c>
      <c r="O631" s="231">
        <v>45671.0</v>
      </c>
      <c r="P631" s="231"/>
      <c r="Q631" s="238" t="s">
        <v>10487</v>
      </c>
      <c r="R631" s="270"/>
      <c r="S631" s="207"/>
      <c r="T631" s="256"/>
      <c r="U631" s="256"/>
      <c r="V631" s="256"/>
      <c r="W631" s="256"/>
      <c r="X631" s="256"/>
      <c r="Y631" s="256"/>
      <c r="Z631" s="256"/>
      <c r="AA631" s="256"/>
      <c r="AB631" s="256"/>
      <c r="AC631" s="256"/>
      <c r="AD631" s="256"/>
      <c r="AE631" s="256"/>
    </row>
    <row r="632">
      <c r="A632" s="206"/>
      <c r="B632" s="206">
        <v>45636.0</v>
      </c>
      <c r="C632" s="4" t="s">
        <v>4399</v>
      </c>
      <c r="D632" s="261"/>
      <c r="E632" s="240" t="s">
        <v>15275</v>
      </c>
      <c r="F632" s="239" t="s">
        <v>15276</v>
      </c>
      <c r="G632" s="231">
        <v>45632.0</v>
      </c>
      <c r="H632" s="231">
        <v>45636.0</v>
      </c>
      <c r="I632" s="231">
        <v>45639.0</v>
      </c>
      <c r="J632" s="258">
        <v>45643.0</v>
      </c>
      <c r="K632" s="231">
        <v>45646.0</v>
      </c>
      <c r="L632" s="231">
        <v>45660.0</v>
      </c>
      <c r="M632" s="231">
        <v>45664.0</v>
      </c>
      <c r="N632" s="231">
        <v>45667.0</v>
      </c>
      <c r="O632" s="231">
        <v>45671.0</v>
      </c>
      <c r="P632" s="231">
        <v>45643.0</v>
      </c>
      <c r="Q632" s="238" t="s">
        <v>15277</v>
      </c>
      <c r="R632" s="239" t="s">
        <v>15278</v>
      </c>
      <c r="S632" s="207"/>
      <c r="T632" s="256"/>
      <c r="U632" s="256"/>
      <c r="V632" s="256"/>
      <c r="W632" s="256"/>
      <c r="X632" s="256"/>
      <c r="Y632" s="256"/>
      <c r="Z632" s="256"/>
      <c r="AA632" s="256"/>
      <c r="AB632" s="256"/>
      <c r="AC632" s="256"/>
      <c r="AD632" s="256"/>
      <c r="AE632" s="256"/>
    </row>
    <row r="633">
      <c r="A633" s="206"/>
      <c r="B633" s="206">
        <v>45637.0</v>
      </c>
      <c r="C633" s="207" t="s">
        <v>3029</v>
      </c>
      <c r="D633" s="261"/>
      <c r="E633" s="240" t="s">
        <v>15275</v>
      </c>
      <c r="F633" s="239" t="s">
        <v>15276</v>
      </c>
      <c r="G633" s="231">
        <v>45631.0</v>
      </c>
      <c r="H633" s="231">
        <v>45635.0</v>
      </c>
      <c r="I633" s="231">
        <v>45637.0</v>
      </c>
      <c r="J633" s="258">
        <v>45638.0</v>
      </c>
      <c r="K633" s="231">
        <v>45642.0</v>
      </c>
      <c r="L633" s="231">
        <v>45643.0</v>
      </c>
      <c r="M633" s="231">
        <v>45649.0</v>
      </c>
      <c r="N633" s="231">
        <v>45652.0</v>
      </c>
      <c r="O633" s="231">
        <v>45663.0</v>
      </c>
      <c r="P633" s="231">
        <v>45665.0</v>
      </c>
      <c r="Q633" s="238" t="s">
        <v>15277</v>
      </c>
      <c r="R633" s="239" t="s">
        <v>15278</v>
      </c>
      <c r="S633" s="207"/>
      <c r="T633" s="256"/>
      <c r="U633" s="256"/>
      <c r="V633" s="256"/>
      <c r="W633" s="256"/>
      <c r="X633" s="256"/>
      <c r="Y633" s="256"/>
      <c r="Z633" s="256"/>
      <c r="AA633" s="256"/>
      <c r="AB633" s="256"/>
      <c r="AC633" s="256"/>
      <c r="AD633" s="256"/>
      <c r="AE633" s="256"/>
    </row>
    <row r="634">
      <c r="A634" s="206"/>
      <c r="B634" s="206">
        <v>45637.0</v>
      </c>
      <c r="C634" s="207" t="s">
        <v>4477</v>
      </c>
      <c r="D634" s="261"/>
      <c r="E634" s="240" t="s">
        <v>15275</v>
      </c>
      <c r="F634" s="239" t="s">
        <v>15276</v>
      </c>
      <c r="G634" s="231">
        <v>45644.0</v>
      </c>
      <c r="H634" s="231">
        <v>45645.0</v>
      </c>
      <c r="I634" s="231">
        <v>45652.0</v>
      </c>
      <c r="J634" s="258">
        <v>45665.0</v>
      </c>
      <c r="K634" s="231">
        <v>45666.0</v>
      </c>
      <c r="L634" s="231">
        <v>45672.0</v>
      </c>
      <c r="M634" s="231">
        <v>45673.0</v>
      </c>
      <c r="N634" s="231">
        <v>45758.0</v>
      </c>
      <c r="O634" s="231">
        <v>45763.0</v>
      </c>
      <c r="P634" s="231">
        <v>45770.0</v>
      </c>
      <c r="Q634" s="238" t="s">
        <v>10487</v>
      </c>
      <c r="R634" s="270"/>
      <c r="S634" s="207"/>
      <c r="T634" s="256"/>
      <c r="U634" s="256"/>
      <c r="V634" s="256"/>
      <c r="W634" s="256"/>
      <c r="X634" s="256"/>
      <c r="Y634" s="256"/>
      <c r="Z634" s="256"/>
      <c r="AA634" s="256"/>
      <c r="AB634" s="256"/>
      <c r="AC634" s="256"/>
      <c r="AD634" s="256"/>
      <c r="AE634" s="256"/>
    </row>
    <row r="635">
      <c r="A635" s="206"/>
      <c r="B635" s="206">
        <v>45637.0</v>
      </c>
      <c r="C635" s="207" t="s">
        <v>5536</v>
      </c>
      <c r="D635" s="261"/>
      <c r="E635" s="240" t="s">
        <v>15275</v>
      </c>
      <c r="F635" s="239" t="s">
        <v>15282</v>
      </c>
      <c r="G635" s="231">
        <v>45638.0</v>
      </c>
      <c r="H635" s="231">
        <v>45647.0</v>
      </c>
      <c r="I635" s="231">
        <v>45673.0</v>
      </c>
      <c r="J635" s="258">
        <v>45691.0</v>
      </c>
      <c r="K635" s="231">
        <v>45693.0</v>
      </c>
      <c r="L635" s="231">
        <v>45698.0</v>
      </c>
      <c r="M635" s="231">
        <v>45699.0</v>
      </c>
      <c r="N635" s="231">
        <v>45700.0</v>
      </c>
      <c r="O635" s="231">
        <v>45701.0</v>
      </c>
      <c r="P635" s="231">
        <v>45705.0</v>
      </c>
      <c r="Q635" s="238" t="s">
        <v>15277</v>
      </c>
      <c r="R635" s="239" t="s">
        <v>15278</v>
      </c>
      <c r="S635" s="207" t="s">
        <v>15390</v>
      </c>
      <c r="T635" s="256"/>
      <c r="U635" s="256"/>
      <c r="V635" s="256"/>
      <c r="W635" s="256"/>
      <c r="X635" s="256"/>
      <c r="Y635" s="256"/>
      <c r="Z635" s="256"/>
      <c r="AA635" s="256"/>
      <c r="AB635" s="256"/>
      <c r="AC635" s="256"/>
      <c r="AD635" s="256"/>
      <c r="AE635" s="256"/>
    </row>
    <row r="636">
      <c r="A636" s="206"/>
      <c r="B636" s="206">
        <v>45638.0</v>
      </c>
      <c r="C636" s="207" t="s">
        <v>4884</v>
      </c>
      <c r="D636" s="261"/>
      <c r="E636" s="240" t="s">
        <v>15275</v>
      </c>
      <c r="F636" s="239" t="s">
        <v>15276</v>
      </c>
      <c r="G636" s="231">
        <v>45643.0</v>
      </c>
      <c r="H636" s="231">
        <v>45652.0</v>
      </c>
      <c r="I636" s="258">
        <v>45664.0</v>
      </c>
      <c r="J636" s="231">
        <v>45666.0</v>
      </c>
      <c r="K636" s="231">
        <v>45671.0</v>
      </c>
      <c r="L636" s="231">
        <v>45673.0</v>
      </c>
      <c r="M636" s="231">
        <v>45677.0</v>
      </c>
      <c r="N636" s="231">
        <v>45678.0</v>
      </c>
      <c r="O636" s="231">
        <v>45680.0</v>
      </c>
      <c r="P636" s="231"/>
      <c r="Q636" s="238" t="s">
        <v>15277</v>
      </c>
      <c r="R636" s="270"/>
      <c r="S636" s="207"/>
      <c r="T636" s="256"/>
      <c r="U636" s="256"/>
      <c r="V636" s="256"/>
      <c r="W636" s="256"/>
      <c r="X636" s="256"/>
      <c r="Y636" s="256"/>
      <c r="Z636" s="256"/>
      <c r="AA636" s="256"/>
      <c r="AB636" s="256"/>
      <c r="AC636" s="256"/>
      <c r="AD636" s="256"/>
      <c r="AE636" s="256"/>
    </row>
    <row r="637">
      <c r="A637" s="206"/>
      <c r="B637" s="206">
        <v>45639.0</v>
      </c>
      <c r="C637" s="207" t="s">
        <v>4734</v>
      </c>
      <c r="D637" s="261"/>
      <c r="E637" s="240" t="s">
        <v>15275</v>
      </c>
      <c r="F637" s="239" t="s">
        <v>15276</v>
      </c>
      <c r="G637" s="231">
        <v>45594.0</v>
      </c>
      <c r="H637" s="231">
        <v>45608.0</v>
      </c>
      <c r="I637" s="231">
        <v>45618.0</v>
      </c>
      <c r="J637" s="258">
        <v>45629.0</v>
      </c>
      <c r="K637" s="231">
        <v>45650.0</v>
      </c>
      <c r="L637" s="231">
        <v>45671.0</v>
      </c>
      <c r="M637" s="231">
        <v>45758.0</v>
      </c>
      <c r="N637" s="231">
        <v>45769.0</v>
      </c>
      <c r="O637" s="231">
        <v>45772.0</v>
      </c>
      <c r="P637" s="231">
        <v>45776.0</v>
      </c>
      <c r="Q637" s="238" t="s">
        <v>10487</v>
      </c>
      <c r="R637" s="270"/>
      <c r="S637" s="207"/>
      <c r="T637" s="256"/>
      <c r="U637" s="256"/>
      <c r="V637" s="256"/>
      <c r="W637" s="256"/>
      <c r="X637" s="256"/>
      <c r="Y637" s="256"/>
      <c r="Z637" s="256"/>
      <c r="AA637" s="256"/>
      <c r="AB637" s="256"/>
      <c r="AC637" s="256"/>
      <c r="AD637" s="256"/>
      <c r="AE637" s="256"/>
    </row>
    <row r="638">
      <c r="A638" s="206"/>
      <c r="B638" s="206">
        <v>45672.0</v>
      </c>
      <c r="C638" s="207" t="s">
        <v>15222</v>
      </c>
      <c r="D638" s="261"/>
      <c r="E638" s="240" t="s">
        <v>15275</v>
      </c>
      <c r="F638" s="239" t="s">
        <v>15282</v>
      </c>
      <c r="G638" s="231">
        <v>45643.0</v>
      </c>
      <c r="H638" s="231">
        <v>45644.0</v>
      </c>
      <c r="I638" s="258">
        <v>45644.0</v>
      </c>
      <c r="J638" s="231">
        <v>45653.0</v>
      </c>
      <c r="K638" s="231">
        <v>45653.0</v>
      </c>
      <c r="L638" s="231">
        <v>45665.0</v>
      </c>
      <c r="M638" s="231">
        <v>45673.0</v>
      </c>
      <c r="N638" s="231">
        <v>45673.0</v>
      </c>
      <c r="O638" s="259">
        <v>45680.0</v>
      </c>
      <c r="P638" s="231">
        <v>45680.0</v>
      </c>
      <c r="Q638" s="238" t="s">
        <v>15277</v>
      </c>
      <c r="R638" s="239" t="s">
        <v>15278</v>
      </c>
      <c r="S638" s="207"/>
      <c r="T638" s="256"/>
      <c r="U638" s="256"/>
      <c r="V638" s="256"/>
      <c r="W638" s="256"/>
      <c r="X638" s="256"/>
      <c r="Y638" s="256"/>
      <c r="Z638" s="256"/>
      <c r="AA638" s="256"/>
      <c r="AB638" s="256"/>
      <c r="AC638" s="256"/>
      <c r="AD638" s="256"/>
      <c r="AE638" s="256"/>
    </row>
    <row r="639">
      <c r="A639" s="206"/>
      <c r="B639" s="206">
        <v>45642.0</v>
      </c>
      <c r="C639" s="207" t="s">
        <v>2778</v>
      </c>
      <c r="D639" s="261"/>
      <c r="E639" s="240" t="s">
        <v>15275</v>
      </c>
      <c r="F639" s="239" t="s">
        <v>15276</v>
      </c>
      <c r="G639" s="231">
        <v>45646.0</v>
      </c>
      <c r="H639" s="231">
        <v>45649.0</v>
      </c>
      <c r="I639" s="231">
        <v>45650.0</v>
      </c>
      <c r="J639" s="258">
        <v>45663.0</v>
      </c>
      <c r="K639" s="231">
        <v>45664.0</v>
      </c>
      <c r="L639" s="231">
        <v>45665.0</v>
      </c>
      <c r="M639" s="231">
        <v>45666.0</v>
      </c>
      <c r="N639" s="231">
        <v>45670.0</v>
      </c>
      <c r="O639" s="231">
        <v>45671.0</v>
      </c>
      <c r="P639" s="231"/>
      <c r="Q639" s="238" t="s">
        <v>10487</v>
      </c>
      <c r="R639" s="270"/>
      <c r="S639" s="207"/>
      <c r="T639" s="256"/>
      <c r="U639" s="256"/>
      <c r="V639" s="256"/>
      <c r="W639" s="256"/>
      <c r="X639" s="256"/>
      <c r="Y639" s="256"/>
      <c r="Z639" s="256"/>
      <c r="AA639" s="256"/>
      <c r="AB639" s="256"/>
      <c r="AC639" s="256"/>
      <c r="AD639" s="256"/>
      <c r="AE639" s="256"/>
    </row>
    <row r="640">
      <c r="A640" s="206"/>
      <c r="B640" s="206">
        <v>45643.0</v>
      </c>
      <c r="C640" s="207" t="s">
        <v>4548</v>
      </c>
      <c r="D640" s="261"/>
      <c r="E640" s="240" t="s">
        <v>15275</v>
      </c>
      <c r="F640" s="239" t="s">
        <v>15282</v>
      </c>
      <c r="G640" s="231">
        <v>45643.0</v>
      </c>
      <c r="H640" s="231">
        <v>45649.0</v>
      </c>
      <c r="I640" s="231">
        <v>45663.0</v>
      </c>
      <c r="J640" s="258">
        <v>45670.0</v>
      </c>
      <c r="K640" s="231">
        <v>45685.0</v>
      </c>
      <c r="L640" s="231">
        <v>45691.0</v>
      </c>
      <c r="M640" s="231">
        <v>45705.0</v>
      </c>
      <c r="N640" s="231">
        <v>45712.0</v>
      </c>
      <c r="O640" s="231">
        <v>45714.0</v>
      </c>
      <c r="P640" s="231">
        <v>45727.0</v>
      </c>
      <c r="Q640" s="238" t="s">
        <v>15277</v>
      </c>
      <c r="R640" s="239" t="s">
        <v>15278</v>
      </c>
      <c r="S640" s="207"/>
      <c r="T640" s="256"/>
      <c r="U640" s="256"/>
      <c r="V640" s="256"/>
      <c r="W640" s="256"/>
      <c r="X640" s="256"/>
      <c r="Y640" s="256"/>
      <c r="Z640" s="256"/>
      <c r="AA640" s="256"/>
      <c r="AB640" s="256"/>
      <c r="AC640" s="256"/>
      <c r="AD640" s="256"/>
      <c r="AE640" s="256"/>
    </row>
    <row r="641">
      <c r="A641" s="206"/>
      <c r="B641" s="206">
        <v>45643.0</v>
      </c>
      <c r="C641" s="4" t="s">
        <v>5632</v>
      </c>
      <c r="D641" s="261"/>
      <c r="E641" s="240" t="s">
        <v>15275</v>
      </c>
      <c r="F641" s="239" t="s">
        <v>15282</v>
      </c>
      <c r="G641" s="231">
        <v>45643.0</v>
      </c>
      <c r="H641" s="231">
        <v>45646.0</v>
      </c>
      <c r="I641" s="231">
        <v>45650.0</v>
      </c>
      <c r="J641" s="258">
        <v>45660.0</v>
      </c>
      <c r="K641" s="231">
        <v>45664.0</v>
      </c>
      <c r="L641" s="231">
        <v>45667.0</v>
      </c>
      <c r="M641" s="231">
        <v>45671.0</v>
      </c>
      <c r="N641" s="231">
        <v>45674.0</v>
      </c>
      <c r="O641" s="231"/>
      <c r="P641" s="231"/>
      <c r="Q641" s="238" t="s">
        <v>10487</v>
      </c>
      <c r="R641" s="270"/>
      <c r="S641" s="207"/>
      <c r="T641" s="256"/>
      <c r="U641" s="256"/>
      <c r="V641" s="256"/>
      <c r="W641" s="256"/>
      <c r="X641" s="256"/>
      <c r="Y641" s="256"/>
      <c r="Z641" s="256"/>
      <c r="AA641" s="256"/>
      <c r="AB641" s="256"/>
      <c r="AC641" s="256"/>
      <c r="AD641" s="256"/>
      <c r="AE641" s="256"/>
    </row>
    <row r="642">
      <c r="A642" s="206"/>
      <c r="B642" s="206">
        <v>45643.0</v>
      </c>
      <c r="C642" s="207" t="s">
        <v>3958</v>
      </c>
      <c r="D642" s="261"/>
      <c r="E642" s="240" t="s">
        <v>15275</v>
      </c>
      <c r="F642" s="239" t="s">
        <v>15276</v>
      </c>
      <c r="G642" s="231">
        <v>45636.0</v>
      </c>
      <c r="H642" s="231">
        <v>45638.0</v>
      </c>
      <c r="I642" s="231">
        <v>45643.0</v>
      </c>
      <c r="J642" s="231">
        <v>45650.0</v>
      </c>
      <c r="K642" s="231"/>
      <c r="L642" s="231"/>
      <c r="M642" s="231"/>
      <c r="N642" s="231"/>
      <c r="O642" s="231"/>
      <c r="P642" s="231"/>
      <c r="Q642" s="238" t="s">
        <v>10487</v>
      </c>
      <c r="R642" s="270"/>
      <c r="S642" s="207"/>
      <c r="T642" s="256"/>
      <c r="U642" s="256"/>
      <c r="V642" s="256"/>
      <c r="W642" s="256"/>
      <c r="X642" s="256"/>
      <c r="Y642" s="256"/>
      <c r="Z642" s="256"/>
      <c r="AA642" s="256"/>
      <c r="AB642" s="256"/>
      <c r="AC642" s="256"/>
      <c r="AD642" s="256"/>
      <c r="AE642" s="256"/>
    </row>
    <row r="643">
      <c r="A643" s="206"/>
      <c r="B643" s="206">
        <v>45644.0</v>
      </c>
      <c r="C643" s="207" t="s">
        <v>5674</v>
      </c>
      <c r="D643" s="261"/>
      <c r="E643" s="240" t="s">
        <v>15275</v>
      </c>
      <c r="F643" s="239" t="s">
        <v>15282</v>
      </c>
      <c r="G643" s="231">
        <v>45652.0</v>
      </c>
      <c r="H643" s="231">
        <v>45660.0</v>
      </c>
      <c r="I643" s="231">
        <v>45665.0</v>
      </c>
      <c r="J643" s="258">
        <v>45666.0</v>
      </c>
      <c r="K643" s="231">
        <v>45667.0</v>
      </c>
      <c r="L643" s="231">
        <v>45672.0</v>
      </c>
      <c r="M643" s="231"/>
      <c r="N643" s="231"/>
      <c r="O643" s="231"/>
      <c r="P643" s="231"/>
      <c r="Q643" s="238" t="s">
        <v>10487</v>
      </c>
      <c r="R643" s="270"/>
      <c r="S643" s="207"/>
      <c r="T643" s="256"/>
      <c r="U643" s="256"/>
      <c r="V643" s="256"/>
      <c r="W643" s="256"/>
      <c r="X643" s="256"/>
      <c r="Y643" s="256"/>
      <c r="Z643" s="256"/>
      <c r="AA643" s="256"/>
      <c r="AB643" s="256"/>
      <c r="AC643" s="256"/>
      <c r="AD643" s="256"/>
      <c r="AE643" s="256"/>
    </row>
    <row r="644">
      <c r="A644" s="206"/>
      <c r="B644" s="206">
        <v>45644.0</v>
      </c>
      <c r="C644" s="207" t="s">
        <v>1098</v>
      </c>
      <c r="D644" s="261"/>
      <c r="E644" s="240" t="s">
        <v>15275</v>
      </c>
      <c r="F644" s="239" t="s">
        <v>15276</v>
      </c>
      <c r="G644" s="231">
        <v>45623.0</v>
      </c>
      <c r="H644" s="231">
        <v>45630.0</v>
      </c>
      <c r="I644" s="231">
        <v>45644.0</v>
      </c>
      <c r="J644" s="258">
        <v>45672.0</v>
      </c>
      <c r="K644" s="231">
        <v>45693.0</v>
      </c>
      <c r="L644" s="231">
        <v>45728.0</v>
      </c>
      <c r="M644" s="231">
        <v>45735.0</v>
      </c>
      <c r="N644" s="231">
        <v>45742.0</v>
      </c>
      <c r="O644" s="231">
        <v>45756.0</v>
      </c>
      <c r="P644" s="231">
        <v>45763.0</v>
      </c>
      <c r="Q644" s="238" t="s">
        <v>15277</v>
      </c>
      <c r="R644" s="239" t="s">
        <v>15278</v>
      </c>
      <c r="S644" s="207"/>
      <c r="T644" s="256"/>
      <c r="U644" s="256"/>
      <c r="V644" s="256"/>
      <c r="W644" s="256"/>
      <c r="X644" s="256"/>
      <c r="Y644" s="256"/>
      <c r="Z644" s="256"/>
      <c r="AA644" s="256"/>
      <c r="AB644" s="256"/>
      <c r="AC644" s="256"/>
      <c r="AD644" s="256"/>
      <c r="AE644" s="256"/>
    </row>
    <row r="645">
      <c r="A645" s="206"/>
      <c r="B645" s="206">
        <v>45644.0</v>
      </c>
      <c r="C645" s="207" t="s">
        <v>5622</v>
      </c>
      <c r="D645" s="261"/>
      <c r="E645" s="240" t="s">
        <v>15275</v>
      </c>
      <c r="F645" s="239" t="s">
        <v>15282</v>
      </c>
      <c r="G645" s="231"/>
      <c r="H645" s="231"/>
      <c r="I645" s="231"/>
      <c r="J645" s="258"/>
      <c r="K645" s="231"/>
      <c r="L645" s="231"/>
      <c r="M645" s="231"/>
      <c r="N645" s="231"/>
      <c r="O645" s="231"/>
      <c r="P645" s="231"/>
      <c r="Q645" s="238" t="s">
        <v>10487</v>
      </c>
      <c r="R645" s="270"/>
      <c r="S645" s="207" t="s">
        <v>15391</v>
      </c>
      <c r="T645" s="256"/>
      <c r="U645" s="256"/>
      <c r="V645" s="256"/>
      <c r="W645" s="256"/>
      <c r="X645" s="256"/>
      <c r="Y645" s="256"/>
      <c r="Z645" s="256"/>
      <c r="AA645" s="256"/>
      <c r="AB645" s="256"/>
      <c r="AC645" s="256"/>
      <c r="AD645" s="256"/>
      <c r="AE645" s="256"/>
    </row>
    <row r="646">
      <c r="A646" s="206"/>
      <c r="B646" s="206">
        <v>45645.0</v>
      </c>
      <c r="C646" s="207" t="s">
        <v>1621</v>
      </c>
      <c r="D646" s="261"/>
      <c r="E646" s="240" t="s">
        <v>15275</v>
      </c>
      <c r="F646" s="239" t="s">
        <v>15276</v>
      </c>
      <c r="G646" s="231"/>
      <c r="H646" s="231"/>
      <c r="I646" s="231"/>
      <c r="J646" s="258"/>
      <c r="K646" s="231"/>
      <c r="L646" s="231"/>
      <c r="M646" s="231"/>
      <c r="N646" s="231"/>
      <c r="O646" s="231"/>
      <c r="P646" s="231"/>
      <c r="Q646" s="238" t="s">
        <v>10487</v>
      </c>
      <c r="R646" s="270"/>
      <c r="S646" s="207"/>
      <c r="T646" s="256"/>
      <c r="U646" s="256"/>
      <c r="V646" s="256"/>
      <c r="W646" s="256"/>
      <c r="X646" s="256"/>
      <c r="Y646" s="256"/>
      <c r="Z646" s="256"/>
      <c r="AA646" s="256"/>
      <c r="AB646" s="256"/>
      <c r="AC646" s="256"/>
      <c r="AD646" s="256"/>
      <c r="AE646" s="256"/>
    </row>
    <row r="647">
      <c r="A647" s="206"/>
      <c r="B647" s="206">
        <v>45645.0</v>
      </c>
      <c r="C647" s="207" t="s">
        <v>4349</v>
      </c>
      <c r="D647" s="261"/>
      <c r="E647" s="240" t="s">
        <v>15275</v>
      </c>
      <c r="F647" s="239" t="s">
        <v>15276</v>
      </c>
      <c r="G647" s="231">
        <v>45644.0</v>
      </c>
      <c r="H647" s="231">
        <v>45645.0</v>
      </c>
      <c r="I647" s="231">
        <v>45665.0</v>
      </c>
      <c r="J647" s="258">
        <v>45672.0</v>
      </c>
      <c r="K647" s="231"/>
      <c r="L647" s="231"/>
      <c r="M647" s="231"/>
      <c r="N647" s="231"/>
      <c r="O647" s="231"/>
      <c r="P647" s="231"/>
      <c r="Q647" s="238" t="s">
        <v>10487</v>
      </c>
      <c r="R647" s="270"/>
      <c r="S647" s="207"/>
      <c r="T647" s="256"/>
      <c r="U647" s="256"/>
      <c r="V647" s="256"/>
      <c r="W647" s="256"/>
      <c r="X647" s="256"/>
      <c r="Y647" s="256"/>
      <c r="Z647" s="256"/>
      <c r="AA647" s="256"/>
      <c r="AB647" s="256"/>
      <c r="AC647" s="256"/>
      <c r="AD647" s="256"/>
      <c r="AE647" s="256"/>
    </row>
    <row r="648">
      <c r="A648" s="206"/>
      <c r="B648" s="206">
        <v>45645.0</v>
      </c>
      <c r="C648" s="207" t="s">
        <v>4979</v>
      </c>
      <c r="D648" s="261"/>
      <c r="E648" s="240" t="s">
        <v>15275</v>
      </c>
      <c r="F648" s="239" t="s">
        <v>15276</v>
      </c>
      <c r="G648" s="231">
        <v>45664.0</v>
      </c>
      <c r="H648" s="231">
        <v>45666.0</v>
      </c>
      <c r="I648" s="231">
        <v>45673.0</v>
      </c>
      <c r="J648" s="258">
        <v>45673.0</v>
      </c>
      <c r="K648" s="231"/>
      <c r="L648" s="231"/>
      <c r="M648" s="231"/>
      <c r="N648" s="231"/>
      <c r="O648" s="231"/>
      <c r="P648" s="231"/>
      <c r="Q648" s="238" t="s">
        <v>10487</v>
      </c>
      <c r="R648" s="270"/>
      <c r="S648" s="207"/>
      <c r="T648" s="256"/>
      <c r="U648" s="256"/>
      <c r="V648" s="256"/>
      <c r="W648" s="256"/>
      <c r="X648" s="256"/>
      <c r="Y648" s="256"/>
      <c r="Z648" s="256"/>
      <c r="AA648" s="256"/>
      <c r="AB648" s="256"/>
      <c r="AC648" s="256"/>
      <c r="AD648" s="256"/>
      <c r="AE648" s="256"/>
    </row>
    <row r="649">
      <c r="A649" s="206"/>
      <c r="B649" s="206">
        <v>45645.0</v>
      </c>
      <c r="C649" s="207" t="s">
        <v>5684</v>
      </c>
      <c r="D649" s="261"/>
      <c r="E649" s="240" t="s">
        <v>15275</v>
      </c>
      <c r="F649" s="239" t="s">
        <v>15282</v>
      </c>
      <c r="G649" s="231"/>
      <c r="H649" s="231"/>
      <c r="I649" s="231"/>
      <c r="J649" s="258"/>
      <c r="K649" s="231"/>
      <c r="L649" s="231"/>
      <c r="M649" s="231"/>
      <c r="N649" s="231"/>
      <c r="O649" s="231"/>
      <c r="P649" s="231"/>
      <c r="Q649" s="238" t="s">
        <v>10487</v>
      </c>
      <c r="R649" s="270"/>
      <c r="S649" s="207" t="s">
        <v>15393</v>
      </c>
      <c r="T649" s="256"/>
      <c r="U649" s="256"/>
      <c r="V649" s="256"/>
      <c r="W649" s="256"/>
      <c r="X649" s="256"/>
      <c r="Y649" s="256"/>
      <c r="Z649" s="256"/>
      <c r="AA649" s="256"/>
      <c r="AB649" s="256"/>
      <c r="AC649" s="256"/>
      <c r="AD649" s="256"/>
      <c r="AE649" s="256"/>
    </row>
    <row r="650">
      <c r="A650" s="206"/>
      <c r="B650" s="206">
        <v>45645.0</v>
      </c>
      <c r="C650" s="207" t="s">
        <v>4387</v>
      </c>
      <c r="D650" s="261"/>
      <c r="E650" s="240" t="s">
        <v>15275</v>
      </c>
      <c r="F650" s="239" t="s">
        <v>15276</v>
      </c>
      <c r="G650" s="231">
        <v>45666.0</v>
      </c>
      <c r="H650" s="231">
        <v>45673.0</v>
      </c>
      <c r="I650" s="231"/>
      <c r="J650" s="258"/>
      <c r="K650" s="231"/>
      <c r="L650" s="231"/>
      <c r="M650" s="231"/>
      <c r="N650" s="231"/>
      <c r="O650" s="231"/>
      <c r="P650" s="231"/>
      <c r="Q650" s="238" t="s">
        <v>10487</v>
      </c>
      <c r="R650" s="270"/>
      <c r="S650" s="207"/>
      <c r="T650" s="256"/>
      <c r="U650" s="256"/>
      <c r="V650" s="256"/>
      <c r="W650" s="256"/>
      <c r="X650" s="256"/>
      <c r="Y650" s="256"/>
      <c r="Z650" s="256"/>
      <c r="AA650" s="256"/>
      <c r="AB650" s="256"/>
      <c r="AC650" s="256"/>
      <c r="AD650" s="256"/>
      <c r="AE650" s="256"/>
    </row>
    <row r="651">
      <c r="A651" s="206"/>
      <c r="B651" s="206">
        <v>45646.0</v>
      </c>
      <c r="C651" s="207" t="s">
        <v>3666</v>
      </c>
      <c r="D651" s="261"/>
      <c r="E651" s="240" t="s">
        <v>15275</v>
      </c>
      <c r="F651" s="239" t="s">
        <v>15276</v>
      </c>
      <c r="G651" s="231">
        <v>45644.0</v>
      </c>
      <c r="H651" s="231">
        <v>45646.0</v>
      </c>
      <c r="I651" s="231">
        <v>45660.0</v>
      </c>
      <c r="J651" s="258">
        <v>45672.0</v>
      </c>
      <c r="K651" s="231">
        <v>45674.0</v>
      </c>
      <c r="L651" s="231">
        <v>45758.0</v>
      </c>
      <c r="M651" s="231"/>
      <c r="N651" s="231"/>
      <c r="O651" s="231"/>
      <c r="P651" s="231"/>
      <c r="Q651" s="238" t="s">
        <v>10487</v>
      </c>
      <c r="R651" s="270"/>
      <c r="S651" s="207"/>
      <c r="T651" s="256"/>
      <c r="U651" s="256"/>
      <c r="V651" s="256"/>
      <c r="W651" s="256"/>
      <c r="X651" s="256"/>
      <c r="Y651" s="256"/>
      <c r="Z651" s="256"/>
      <c r="AA651" s="256"/>
      <c r="AB651" s="256"/>
      <c r="AC651" s="256"/>
      <c r="AD651" s="256"/>
      <c r="AE651" s="256"/>
    </row>
    <row r="652">
      <c r="A652" s="206"/>
      <c r="B652" s="206">
        <v>45646.0</v>
      </c>
      <c r="C652" s="207" t="s">
        <v>5697</v>
      </c>
      <c r="D652" s="261"/>
      <c r="E652" s="240" t="s">
        <v>15275</v>
      </c>
      <c r="F652" s="239" t="s">
        <v>15282</v>
      </c>
      <c r="G652" s="231">
        <v>45650.0</v>
      </c>
      <c r="H652" s="231">
        <v>45664.0</v>
      </c>
      <c r="I652" s="231">
        <v>45665.0</v>
      </c>
      <c r="J652" s="258">
        <v>45672.0</v>
      </c>
      <c r="K652" s="231"/>
      <c r="L652" s="231"/>
      <c r="M652" s="231"/>
      <c r="N652" s="231"/>
      <c r="O652" s="231"/>
      <c r="P652" s="231"/>
      <c r="Q652" s="238" t="s">
        <v>10487</v>
      </c>
      <c r="R652" s="270"/>
      <c r="S652" s="207"/>
      <c r="T652" s="256"/>
      <c r="U652" s="256"/>
      <c r="V652" s="256"/>
      <c r="W652" s="256"/>
      <c r="X652" s="256"/>
      <c r="Y652" s="256"/>
      <c r="Z652" s="256"/>
      <c r="AA652" s="256"/>
      <c r="AB652" s="256"/>
      <c r="AC652" s="256"/>
      <c r="AD652" s="256"/>
      <c r="AE652" s="256"/>
    </row>
    <row r="653">
      <c r="A653" s="206"/>
      <c r="B653" s="206">
        <v>45648.0</v>
      </c>
      <c r="C653" s="207" t="s">
        <v>1793</v>
      </c>
      <c r="D653" s="261"/>
      <c r="E653" s="240" t="s">
        <v>15275</v>
      </c>
      <c r="F653" s="239" t="s">
        <v>15276</v>
      </c>
      <c r="G653" s="231">
        <v>45638.0</v>
      </c>
      <c r="H653" s="231">
        <v>45645.0</v>
      </c>
      <c r="I653" s="231">
        <v>45652.0</v>
      </c>
      <c r="J653" s="258"/>
      <c r="K653" s="231"/>
      <c r="L653" s="231"/>
      <c r="M653" s="231"/>
      <c r="N653" s="231"/>
      <c r="O653" s="231"/>
      <c r="P653" s="231"/>
      <c r="Q653" s="238" t="s">
        <v>10487</v>
      </c>
      <c r="R653" s="270"/>
      <c r="S653" s="207"/>
      <c r="T653" s="256"/>
      <c r="U653" s="256"/>
      <c r="V653" s="256"/>
      <c r="W653" s="256"/>
      <c r="X653" s="256"/>
      <c r="Y653" s="256"/>
      <c r="Z653" s="256"/>
      <c r="AA653" s="256"/>
      <c r="AB653" s="256"/>
      <c r="AC653" s="256"/>
      <c r="AD653" s="256"/>
      <c r="AE653" s="256"/>
    </row>
    <row r="654">
      <c r="A654" s="206"/>
      <c r="B654" s="206">
        <v>45650.0</v>
      </c>
      <c r="C654" s="207" t="s">
        <v>2483</v>
      </c>
      <c r="D654" s="261"/>
      <c r="E654" s="240" t="s">
        <v>15275</v>
      </c>
      <c r="F654" s="239" t="s">
        <v>15276</v>
      </c>
      <c r="G654" s="231"/>
      <c r="H654" s="231"/>
      <c r="I654" s="231"/>
      <c r="J654" s="258"/>
      <c r="K654" s="231"/>
      <c r="L654" s="231"/>
      <c r="M654" s="231"/>
      <c r="N654" s="231"/>
      <c r="O654" s="231"/>
      <c r="P654" s="231"/>
      <c r="Q654" s="238" t="s">
        <v>10487</v>
      </c>
      <c r="R654" s="270"/>
      <c r="S654" s="207"/>
      <c r="T654" s="256"/>
      <c r="U654" s="256"/>
      <c r="V654" s="256"/>
      <c r="W654" s="256"/>
      <c r="X654" s="256"/>
      <c r="Y654" s="256"/>
      <c r="Z654" s="256"/>
      <c r="AA654" s="256"/>
      <c r="AB654" s="256"/>
      <c r="AC654" s="256"/>
      <c r="AD654" s="256"/>
      <c r="AE654" s="256"/>
    </row>
    <row r="655">
      <c r="A655" s="206"/>
      <c r="B655" s="206">
        <v>45649.0</v>
      </c>
      <c r="C655" s="207" t="s">
        <v>436</v>
      </c>
      <c r="D655" s="261"/>
      <c r="E655" s="240" t="s">
        <v>15279</v>
      </c>
      <c r="F655" s="239" t="s">
        <v>15276</v>
      </c>
      <c r="G655" s="231">
        <v>45649.0</v>
      </c>
      <c r="H655" s="231">
        <v>45661.0</v>
      </c>
      <c r="I655" s="231">
        <v>45663.0</v>
      </c>
      <c r="J655" s="258">
        <v>45665.0</v>
      </c>
      <c r="K655" s="231">
        <v>45668.0</v>
      </c>
      <c r="L655" s="231">
        <v>45670.0</v>
      </c>
      <c r="M655" s="231">
        <v>45677.0</v>
      </c>
      <c r="N655" s="231">
        <v>45679.0</v>
      </c>
      <c r="O655" s="231">
        <v>45682.0</v>
      </c>
      <c r="P655" s="231">
        <v>45689.0</v>
      </c>
      <c r="Q655" s="238" t="s">
        <v>15277</v>
      </c>
      <c r="R655" s="270"/>
      <c r="S655" s="207"/>
      <c r="T655" s="256"/>
      <c r="U655" s="256"/>
      <c r="V655" s="256"/>
      <c r="W655" s="256"/>
      <c r="X655" s="256"/>
      <c r="Y655" s="256"/>
      <c r="Z655" s="256"/>
      <c r="AA655" s="256"/>
      <c r="AB655" s="256"/>
      <c r="AC655" s="256"/>
      <c r="AD655" s="256"/>
      <c r="AE655" s="256"/>
    </row>
    <row r="656">
      <c r="A656" s="206"/>
      <c r="B656" s="206">
        <v>45660.0</v>
      </c>
      <c r="C656" s="207" t="s">
        <v>3905</v>
      </c>
      <c r="D656" s="261"/>
      <c r="E656" s="240" t="s">
        <v>15275</v>
      </c>
      <c r="F656" s="239" t="s">
        <v>15282</v>
      </c>
      <c r="G656" s="231">
        <v>45660.0</v>
      </c>
      <c r="H656" s="231">
        <v>45667.0</v>
      </c>
      <c r="I656" s="231">
        <v>45671.0</v>
      </c>
      <c r="J656" s="258">
        <v>45672.0</v>
      </c>
      <c r="K656" s="231">
        <v>45758.0</v>
      </c>
      <c r="L656" s="231"/>
      <c r="M656" s="231"/>
      <c r="N656" s="231"/>
      <c r="O656" s="231"/>
      <c r="P656" s="231"/>
      <c r="Q656" s="238" t="s">
        <v>10487</v>
      </c>
      <c r="R656" s="270"/>
      <c r="S656" s="207"/>
      <c r="T656" s="256"/>
      <c r="U656" s="256"/>
      <c r="V656" s="256"/>
      <c r="W656" s="256"/>
      <c r="X656" s="256"/>
      <c r="Y656" s="256"/>
      <c r="Z656" s="256"/>
      <c r="AA656" s="256"/>
      <c r="AB656" s="256"/>
      <c r="AC656" s="256"/>
      <c r="AD656" s="256"/>
      <c r="AE656" s="256"/>
    </row>
    <row r="657">
      <c r="A657" s="206"/>
      <c r="B657" s="206">
        <v>45653.0</v>
      </c>
      <c r="C657" s="207" t="s">
        <v>4650</v>
      </c>
      <c r="D657" s="261"/>
      <c r="E657" s="240" t="s">
        <v>15275</v>
      </c>
      <c r="F657" s="239" t="s">
        <v>15276</v>
      </c>
      <c r="G657" s="231">
        <v>45643.0</v>
      </c>
      <c r="H657" s="231">
        <v>45646.0</v>
      </c>
      <c r="I657" s="231">
        <v>45650.0</v>
      </c>
      <c r="J657" s="258">
        <v>45660.0</v>
      </c>
      <c r="K657" s="231">
        <v>45664.0</v>
      </c>
      <c r="L657" s="231">
        <v>45667.0</v>
      </c>
      <c r="M657" s="231">
        <v>45671.0</v>
      </c>
      <c r="N657" s="231">
        <v>45674.0</v>
      </c>
      <c r="O657" s="231">
        <v>45678.0</v>
      </c>
      <c r="P657" s="231">
        <v>45681.0</v>
      </c>
      <c r="Q657" s="238" t="s">
        <v>15277</v>
      </c>
      <c r="R657" s="270"/>
      <c r="S657" s="207"/>
      <c r="T657" s="256"/>
      <c r="U657" s="256"/>
      <c r="V657" s="256"/>
      <c r="W657" s="256"/>
      <c r="X657" s="256"/>
      <c r="Y657" s="256"/>
      <c r="Z657" s="256"/>
      <c r="AA657" s="256"/>
      <c r="AB657" s="256"/>
      <c r="AC657" s="256"/>
      <c r="AD657" s="256"/>
      <c r="AE657" s="256"/>
    </row>
    <row r="658">
      <c r="A658" s="206"/>
      <c r="B658" s="206">
        <v>45660.0</v>
      </c>
      <c r="C658" s="207" t="s">
        <v>2223</v>
      </c>
      <c r="D658" s="261"/>
      <c r="E658" s="240" t="s">
        <v>15275</v>
      </c>
      <c r="F658" s="239" t="s">
        <v>15282</v>
      </c>
      <c r="G658" s="231">
        <v>45664.0</v>
      </c>
      <c r="H658" s="231">
        <v>45665.0</v>
      </c>
      <c r="I658" s="231">
        <v>45667.0</v>
      </c>
      <c r="J658" s="258">
        <v>45672.0</v>
      </c>
      <c r="K658" s="231">
        <v>45674.0</v>
      </c>
      <c r="L658" s="231"/>
      <c r="M658" s="231"/>
      <c r="N658" s="231"/>
      <c r="O658" s="231"/>
      <c r="P658" s="231"/>
      <c r="Q658" s="238" t="s">
        <v>10487</v>
      </c>
      <c r="R658" s="270"/>
      <c r="S658" s="207" t="s">
        <v>15395</v>
      </c>
      <c r="T658" s="256"/>
      <c r="U658" s="256"/>
      <c r="V658" s="256"/>
      <c r="W658" s="256"/>
      <c r="X658" s="256"/>
      <c r="Y658" s="256"/>
      <c r="Z658" s="256"/>
      <c r="AA658" s="256"/>
      <c r="AB658" s="256"/>
      <c r="AC658" s="256"/>
      <c r="AD658" s="256"/>
      <c r="AE658" s="256"/>
    </row>
    <row r="659">
      <c r="A659" s="206"/>
      <c r="B659" s="206">
        <v>45661.0</v>
      </c>
      <c r="C659" s="207" t="s">
        <v>1562</v>
      </c>
      <c r="D659" s="261"/>
      <c r="E659" s="240" t="s">
        <v>15275</v>
      </c>
      <c r="F659" s="239" t="s">
        <v>15276</v>
      </c>
      <c r="G659" s="231">
        <v>45661.0</v>
      </c>
      <c r="H659" s="231">
        <v>45665.0</v>
      </c>
      <c r="I659" s="231">
        <v>45668.0</v>
      </c>
      <c r="J659" s="258">
        <v>45672.0</v>
      </c>
      <c r="K659" s="231"/>
      <c r="L659" s="231"/>
      <c r="M659" s="231"/>
      <c r="N659" s="231"/>
      <c r="O659" s="231"/>
      <c r="P659" s="231"/>
      <c r="Q659" s="238" t="s">
        <v>10487</v>
      </c>
      <c r="R659" s="270"/>
      <c r="S659" s="207"/>
      <c r="T659" s="256"/>
      <c r="U659" s="256"/>
      <c r="V659" s="256"/>
      <c r="W659" s="256"/>
      <c r="X659" s="256"/>
      <c r="Y659" s="256"/>
      <c r="Z659" s="256"/>
      <c r="AA659" s="256"/>
      <c r="AB659" s="256"/>
      <c r="AC659" s="256"/>
      <c r="AD659" s="256"/>
      <c r="AE659" s="256"/>
    </row>
    <row r="660">
      <c r="A660" s="206"/>
      <c r="B660" s="206">
        <v>45662.0</v>
      </c>
      <c r="C660" s="207" t="s">
        <v>133</v>
      </c>
      <c r="D660" s="261"/>
      <c r="E660" s="240" t="s">
        <v>15279</v>
      </c>
      <c r="F660" s="239" t="s">
        <v>15276</v>
      </c>
      <c r="G660" s="231">
        <v>45662.0</v>
      </c>
      <c r="H660" s="231">
        <v>45675.0</v>
      </c>
      <c r="I660" s="231"/>
      <c r="J660" s="258"/>
      <c r="K660" s="231"/>
      <c r="L660" s="231"/>
      <c r="M660" s="231"/>
      <c r="N660" s="231"/>
      <c r="O660" s="231"/>
      <c r="P660" s="231"/>
      <c r="Q660" s="238" t="s">
        <v>10487</v>
      </c>
      <c r="R660" s="270"/>
      <c r="S660" s="207"/>
      <c r="T660" s="256"/>
      <c r="U660" s="256"/>
      <c r="V660" s="256"/>
      <c r="W660" s="256"/>
      <c r="X660" s="256"/>
      <c r="Y660" s="256"/>
      <c r="Z660" s="256"/>
      <c r="AA660" s="256"/>
      <c r="AB660" s="256"/>
      <c r="AC660" s="256"/>
      <c r="AD660" s="256"/>
      <c r="AE660" s="256"/>
    </row>
    <row r="661">
      <c r="A661" s="206"/>
      <c r="B661" s="206">
        <v>45662.0</v>
      </c>
      <c r="C661" s="207" t="s">
        <v>2868</v>
      </c>
      <c r="D661" s="261"/>
      <c r="E661" s="240" t="s">
        <v>15275</v>
      </c>
      <c r="F661" s="239" t="s">
        <v>15276</v>
      </c>
      <c r="G661" s="231">
        <v>45668.0</v>
      </c>
      <c r="H661" s="231">
        <v>45669.0</v>
      </c>
      <c r="I661" s="231"/>
      <c r="J661" s="258"/>
      <c r="K661" s="231"/>
      <c r="L661" s="231"/>
      <c r="M661" s="231"/>
      <c r="N661" s="231"/>
      <c r="O661" s="231"/>
      <c r="P661" s="231"/>
      <c r="Q661" s="238" t="s">
        <v>10487</v>
      </c>
      <c r="R661" s="270"/>
      <c r="S661" s="207"/>
      <c r="T661" s="256"/>
      <c r="U661" s="256"/>
      <c r="V661" s="256"/>
      <c r="W661" s="256"/>
      <c r="X661" s="256"/>
      <c r="Y661" s="256"/>
      <c r="Z661" s="256"/>
      <c r="AA661" s="256"/>
      <c r="AB661" s="256"/>
      <c r="AC661" s="256"/>
      <c r="AD661" s="256"/>
      <c r="AE661" s="256"/>
    </row>
    <row r="662">
      <c r="A662" s="206"/>
      <c r="B662" s="206">
        <v>45662.0</v>
      </c>
      <c r="C662" s="207" t="s">
        <v>5812</v>
      </c>
      <c r="D662" s="261"/>
      <c r="E662" s="240" t="s">
        <v>15275</v>
      </c>
      <c r="F662" s="239" t="s">
        <v>15276</v>
      </c>
      <c r="G662" s="231">
        <v>45663.0</v>
      </c>
      <c r="H662" s="231">
        <v>45664.0</v>
      </c>
      <c r="I662" s="231">
        <v>45665.0</v>
      </c>
      <c r="J662" s="258">
        <v>45666.0</v>
      </c>
      <c r="K662" s="231">
        <v>45670.0</v>
      </c>
      <c r="L662" s="231">
        <v>45671.0</v>
      </c>
      <c r="M662" s="231">
        <v>45672.0</v>
      </c>
      <c r="N662" s="231">
        <v>45673.0</v>
      </c>
      <c r="O662" s="231"/>
      <c r="P662" s="231">
        <v>45679.0</v>
      </c>
      <c r="Q662" s="238" t="s">
        <v>10487</v>
      </c>
      <c r="R662" s="270"/>
      <c r="S662" s="207" t="s">
        <v>15396</v>
      </c>
      <c r="T662" s="256"/>
      <c r="U662" s="256"/>
      <c r="V662" s="256"/>
      <c r="W662" s="256"/>
      <c r="X662" s="256"/>
      <c r="Y662" s="256"/>
      <c r="Z662" s="256"/>
      <c r="AA662" s="256"/>
      <c r="AB662" s="256"/>
      <c r="AC662" s="256"/>
      <c r="AD662" s="256"/>
      <c r="AE662" s="256"/>
    </row>
    <row r="663">
      <c r="A663" s="206"/>
      <c r="B663" s="206">
        <v>45663.0</v>
      </c>
      <c r="C663" s="207" t="s">
        <v>5575</v>
      </c>
      <c r="D663" s="261"/>
      <c r="E663" s="240" t="s">
        <v>15275</v>
      </c>
      <c r="F663" s="239" t="s">
        <v>15276</v>
      </c>
      <c r="G663" s="231">
        <v>45663.0</v>
      </c>
      <c r="H663" s="231">
        <v>45668.0</v>
      </c>
      <c r="I663" s="231">
        <v>45670.0</v>
      </c>
      <c r="J663" s="258">
        <v>45671.0</v>
      </c>
      <c r="K663" s="231">
        <v>45677.0</v>
      </c>
      <c r="L663" s="231">
        <v>45680.0</v>
      </c>
      <c r="M663" s="231">
        <v>45685.0</v>
      </c>
      <c r="N663" s="231">
        <v>45687.0</v>
      </c>
      <c r="O663" s="231">
        <v>45691.0</v>
      </c>
      <c r="P663" s="231">
        <v>45692.0</v>
      </c>
      <c r="Q663" s="238" t="s">
        <v>15277</v>
      </c>
      <c r="R663" s="239" t="s">
        <v>15278</v>
      </c>
      <c r="S663" s="207"/>
      <c r="T663" s="256"/>
      <c r="U663" s="256"/>
      <c r="V663" s="256"/>
      <c r="W663" s="256"/>
      <c r="X663" s="256"/>
      <c r="Y663" s="256"/>
      <c r="Z663" s="256"/>
      <c r="AA663" s="256"/>
      <c r="AB663" s="256"/>
      <c r="AC663" s="256"/>
      <c r="AD663" s="256"/>
      <c r="AE663" s="256"/>
    </row>
    <row r="664">
      <c r="A664" s="206"/>
      <c r="B664" s="206">
        <v>45663.0</v>
      </c>
      <c r="C664" s="207" t="s">
        <v>436</v>
      </c>
      <c r="D664" s="261"/>
      <c r="E664" s="240" t="s">
        <v>15275</v>
      </c>
      <c r="F664" s="239" t="s">
        <v>15276</v>
      </c>
      <c r="G664" s="231">
        <v>45649.0</v>
      </c>
      <c r="H664" s="231">
        <v>45661.0</v>
      </c>
      <c r="I664" s="231">
        <v>45663.0</v>
      </c>
      <c r="J664" s="258">
        <v>45665.0</v>
      </c>
      <c r="K664" s="231">
        <v>45668.0</v>
      </c>
      <c r="L664" s="231">
        <v>45670.0</v>
      </c>
      <c r="M664" s="231">
        <v>45677.0</v>
      </c>
      <c r="N664" s="231">
        <v>45679.0</v>
      </c>
      <c r="O664" s="231">
        <v>45759.0</v>
      </c>
      <c r="P664" s="231">
        <v>45761.0</v>
      </c>
      <c r="Q664" s="238" t="s">
        <v>10487</v>
      </c>
      <c r="R664" s="270"/>
      <c r="S664" s="207"/>
      <c r="T664" s="256"/>
      <c r="U664" s="256"/>
      <c r="V664" s="256"/>
      <c r="W664" s="256"/>
      <c r="X664" s="256"/>
      <c r="Y664" s="256"/>
      <c r="Z664" s="256"/>
      <c r="AA664" s="256"/>
      <c r="AB664" s="256"/>
      <c r="AC664" s="256"/>
      <c r="AD664" s="256"/>
      <c r="AE664" s="256"/>
    </row>
    <row r="665">
      <c r="A665" s="206"/>
      <c r="B665" s="206">
        <v>45663.0</v>
      </c>
      <c r="C665" s="207" t="s">
        <v>5920</v>
      </c>
      <c r="D665" s="261"/>
      <c r="E665" s="240" t="s">
        <v>15275</v>
      </c>
      <c r="F665" s="239" t="s">
        <v>15276</v>
      </c>
      <c r="G665" s="231">
        <v>45665.0</v>
      </c>
      <c r="H665" s="231">
        <v>45667.0</v>
      </c>
      <c r="I665" s="231">
        <v>45670.0</v>
      </c>
      <c r="J665" s="258">
        <v>45672.0</v>
      </c>
      <c r="K665" s="231">
        <v>45674.0</v>
      </c>
      <c r="L665" s="231">
        <v>45677.0</v>
      </c>
      <c r="M665" s="231">
        <v>45679.0</v>
      </c>
      <c r="N665" s="231">
        <v>45681.0</v>
      </c>
      <c r="O665" s="231">
        <v>45691.0</v>
      </c>
      <c r="P665" s="231">
        <v>45693.0</v>
      </c>
      <c r="Q665" s="238" t="s">
        <v>15277</v>
      </c>
      <c r="R665" s="239" t="s">
        <v>15278</v>
      </c>
      <c r="S665" s="207"/>
      <c r="T665" s="256"/>
      <c r="U665" s="256"/>
      <c r="V665" s="256"/>
      <c r="W665" s="256"/>
      <c r="X665" s="256"/>
      <c r="Y665" s="256"/>
      <c r="Z665" s="256"/>
      <c r="AA665" s="256"/>
      <c r="AB665" s="256"/>
      <c r="AC665" s="256"/>
      <c r="AD665" s="256"/>
      <c r="AE665" s="256"/>
    </row>
    <row r="666">
      <c r="A666" s="206"/>
      <c r="B666" s="206">
        <v>45663.0</v>
      </c>
      <c r="C666" s="207" t="s">
        <v>354</v>
      </c>
      <c r="D666" s="261"/>
      <c r="E666" s="240" t="s">
        <v>15279</v>
      </c>
      <c r="F666" s="239" t="s">
        <v>15276</v>
      </c>
      <c r="G666" s="231">
        <v>45649.0</v>
      </c>
      <c r="H666" s="231">
        <v>45670.0</v>
      </c>
      <c r="I666" s="231">
        <v>45679.0</v>
      </c>
      <c r="J666" s="258">
        <v>45691.0</v>
      </c>
      <c r="K666" s="231"/>
      <c r="L666" s="231"/>
      <c r="M666" s="231"/>
      <c r="N666" s="231"/>
      <c r="O666" s="231"/>
      <c r="P666" s="231"/>
      <c r="Q666" s="238" t="s">
        <v>15277</v>
      </c>
      <c r="R666" s="239" t="s">
        <v>15278</v>
      </c>
      <c r="S666" s="207"/>
      <c r="T666" s="256"/>
      <c r="U666" s="256"/>
      <c r="V666" s="256"/>
      <c r="W666" s="256"/>
      <c r="X666" s="256"/>
      <c r="Y666" s="256"/>
      <c r="Z666" s="256"/>
      <c r="AA666" s="256"/>
      <c r="AB666" s="256"/>
      <c r="AC666" s="256"/>
      <c r="AD666" s="256"/>
      <c r="AE666" s="256"/>
    </row>
    <row r="667">
      <c r="A667" s="206"/>
      <c r="B667" s="206">
        <v>45663.0</v>
      </c>
      <c r="C667" s="207" t="s">
        <v>4972</v>
      </c>
      <c r="D667" s="261"/>
      <c r="E667" s="240" t="s">
        <v>15275</v>
      </c>
      <c r="F667" s="239" t="s">
        <v>15276</v>
      </c>
      <c r="G667" s="231">
        <v>45663.0</v>
      </c>
      <c r="H667" s="231"/>
      <c r="I667" s="231"/>
      <c r="J667" s="258"/>
      <c r="K667" s="231"/>
      <c r="L667" s="231"/>
      <c r="M667" s="231"/>
      <c r="N667" s="231"/>
      <c r="O667" s="231"/>
      <c r="P667" s="231"/>
      <c r="Q667" s="238" t="s">
        <v>10487</v>
      </c>
      <c r="R667" s="270"/>
      <c r="S667" s="207"/>
      <c r="T667" s="256"/>
      <c r="U667" s="256"/>
      <c r="V667" s="256"/>
      <c r="W667" s="256"/>
      <c r="X667" s="256"/>
      <c r="Y667" s="256"/>
      <c r="Z667" s="256"/>
      <c r="AA667" s="256"/>
      <c r="AB667" s="256"/>
      <c r="AC667" s="256"/>
      <c r="AD667" s="256"/>
      <c r="AE667" s="256"/>
    </row>
    <row r="668">
      <c r="A668" s="206"/>
      <c r="B668" s="206">
        <v>45663.0</v>
      </c>
      <c r="C668" s="207" t="s">
        <v>3034</v>
      </c>
      <c r="D668" s="261"/>
      <c r="E668" s="240" t="s">
        <v>15275</v>
      </c>
      <c r="F668" s="239" t="s">
        <v>15282</v>
      </c>
      <c r="G668" s="231">
        <v>45664.0</v>
      </c>
      <c r="H668" s="231">
        <v>45666.0</v>
      </c>
      <c r="I668" s="231">
        <v>45671.0</v>
      </c>
      <c r="J668" s="258">
        <v>45673.0</v>
      </c>
      <c r="K668" s="231">
        <v>45674.0</v>
      </c>
      <c r="L668" s="231">
        <v>45680.0</v>
      </c>
      <c r="M668" s="231"/>
      <c r="N668" s="231"/>
      <c r="O668" s="231"/>
      <c r="P668" s="231"/>
      <c r="Q668" s="238" t="s">
        <v>10487</v>
      </c>
      <c r="R668" s="270"/>
      <c r="S668" s="207"/>
      <c r="T668" s="256"/>
      <c r="U668" s="256"/>
      <c r="V668" s="256"/>
      <c r="W668" s="256"/>
      <c r="X668" s="256"/>
      <c r="Y668" s="256"/>
      <c r="Z668" s="256"/>
      <c r="AA668" s="256"/>
      <c r="AB668" s="256"/>
      <c r="AC668" s="256"/>
      <c r="AD668" s="256"/>
      <c r="AE668" s="256"/>
    </row>
    <row r="669">
      <c r="A669" s="206"/>
      <c r="B669" s="206">
        <v>45663.0</v>
      </c>
      <c r="C669" s="207" t="s">
        <v>6253</v>
      </c>
      <c r="D669" s="261"/>
      <c r="E669" s="240" t="s">
        <v>15275</v>
      </c>
      <c r="F669" s="239" t="s">
        <v>15276</v>
      </c>
      <c r="G669" s="231">
        <v>45660.0</v>
      </c>
      <c r="H669" s="231">
        <v>45663.0</v>
      </c>
      <c r="I669" s="231">
        <v>45667.0</v>
      </c>
      <c r="J669" s="258"/>
      <c r="K669" s="231"/>
      <c r="L669" s="231"/>
      <c r="M669" s="231"/>
      <c r="N669" s="231"/>
      <c r="O669" s="231"/>
      <c r="P669" s="231"/>
      <c r="Q669" s="238" t="s">
        <v>10487</v>
      </c>
      <c r="R669" s="270"/>
      <c r="S669" s="207"/>
      <c r="T669" s="256"/>
      <c r="U669" s="256"/>
      <c r="V669" s="256"/>
      <c r="W669" s="256"/>
      <c r="X669" s="256"/>
      <c r="Y669" s="256"/>
      <c r="Z669" s="256"/>
      <c r="AA669" s="256"/>
      <c r="AB669" s="256"/>
      <c r="AC669" s="256"/>
      <c r="AD669" s="256"/>
      <c r="AE669" s="256"/>
    </row>
    <row r="670">
      <c r="A670" s="268"/>
      <c r="B670" s="268">
        <v>45663.0</v>
      </c>
      <c r="C670" s="256" t="s">
        <v>2496</v>
      </c>
      <c r="D670" s="261"/>
      <c r="E670" s="269" t="s">
        <v>15275</v>
      </c>
      <c r="F670" s="270" t="s">
        <v>15276</v>
      </c>
      <c r="G670" s="230">
        <v>45642.0</v>
      </c>
      <c r="H670" s="230">
        <v>45663.0</v>
      </c>
      <c r="I670" s="231">
        <v>45666.0</v>
      </c>
      <c r="J670" s="258">
        <v>45670.0</v>
      </c>
      <c r="K670" s="231">
        <v>45673.0</v>
      </c>
      <c r="L670" s="231">
        <v>45680.0</v>
      </c>
      <c r="M670" s="231">
        <v>45687.0</v>
      </c>
      <c r="N670" s="231">
        <v>45691.0</v>
      </c>
      <c r="O670" s="231">
        <v>45698.0</v>
      </c>
      <c r="P670" s="231">
        <v>45701.0</v>
      </c>
      <c r="Q670" s="238" t="s">
        <v>15277</v>
      </c>
      <c r="R670" s="239" t="s">
        <v>15278</v>
      </c>
      <c r="S670" s="256"/>
      <c r="T670" s="256"/>
      <c r="U670" s="256"/>
      <c r="V670" s="256"/>
      <c r="W670" s="256"/>
      <c r="X670" s="256"/>
      <c r="Y670" s="256"/>
      <c r="Z670" s="256"/>
      <c r="AA670" s="256"/>
      <c r="AB670" s="256"/>
      <c r="AC670" s="256"/>
      <c r="AD670" s="256"/>
      <c r="AE670" s="256"/>
    </row>
    <row r="671">
      <c r="A671" s="206"/>
      <c r="B671" s="206">
        <v>45663.0</v>
      </c>
      <c r="C671" s="207" t="s">
        <v>231</v>
      </c>
      <c r="D671" s="261"/>
      <c r="E671" s="240" t="s">
        <v>15275</v>
      </c>
      <c r="F671" s="239" t="s">
        <v>15276</v>
      </c>
      <c r="G671" s="231">
        <v>45638.0</v>
      </c>
      <c r="H671" s="231">
        <v>45664.0</v>
      </c>
      <c r="I671" s="231">
        <v>45666.0</v>
      </c>
      <c r="J671" s="258">
        <v>45671.0</v>
      </c>
      <c r="K671" s="231">
        <v>45680.0</v>
      </c>
      <c r="L671" s="231">
        <v>45757.0</v>
      </c>
      <c r="M671" s="231"/>
      <c r="N671" s="231"/>
      <c r="O671" s="231"/>
      <c r="P671" s="231"/>
      <c r="Q671" s="238" t="s">
        <v>10487</v>
      </c>
      <c r="R671" s="270"/>
      <c r="S671" s="207"/>
      <c r="T671" s="256"/>
      <c r="U671" s="256"/>
      <c r="V671" s="256"/>
      <c r="W671" s="256"/>
      <c r="X671" s="256"/>
      <c r="Y671" s="256"/>
      <c r="Z671" s="256"/>
      <c r="AA671" s="256"/>
      <c r="AB671" s="256"/>
      <c r="AC671" s="256"/>
      <c r="AD671" s="256"/>
      <c r="AE671" s="256"/>
    </row>
    <row r="672">
      <c r="A672" s="206"/>
      <c r="B672" s="206">
        <v>45666.0</v>
      </c>
      <c r="C672" s="207" t="s">
        <v>666</v>
      </c>
      <c r="D672" s="261"/>
      <c r="E672" s="240" t="s">
        <v>15275</v>
      </c>
      <c r="F672" s="239" t="s">
        <v>15276</v>
      </c>
      <c r="G672" s="231">
        <v>45642.0</v>
      </c>
      <c r="H672" s="231">
        <v>45649.0</v>
      </c>
      <c r="I672" s="231">
        <v>45663.0</v>
      </c>
      <c r="J672" s="258">
        <v>45666.0</v>
      </c>
      <c r="K672" s="231">
        <v>45673.0</v>
      </c>
      <c r="L672" s="231"/>
      <c r="M672" s="231"/>
      <c r="N672" s="231"/>
      <c r="O672" s="231"/>
      <c r="P672" s="231"/>
      <c r="Q672" s="238" t="s">
        <v>10487</v>
      </c>
      <c r="R672" s="270"/>
      <c r="S672" s="207"/>
      <c r="T672" s="256"/>
      <c r="U672" s="256"/>
      <c r="V672" s="256"/>
      <c r="W672" s="256"/>
      <c r="X672" s="256"/>
      <c r="Y672" s="256"/>
      <c r="Z672" s="256"/>
      <c r="AA672" s="256"/>
      <c r="AB672" s="256"/>
      <c r="AC672" s="256"/>
      <c r="AD672" s="256"/>
      <c r="AE672" s="256"/>
    </row>
    <row r="673">
      <c r="A673" s="206"/>
      <c r="B673" s="206">
        <v>45666.0</v>
      </c>
      <c r="C673" s="207" t="s">
        <v>7838</v>
      </c>
      <c r="D673" s="261"/>
      <c r="E673" s="240" t="s">
        <v>15275</v>
      </c>
      <c r="F673" s="239" t="s">
        <v>15282</v>
      </c>
      <c r="G673" s="231">
        <v>45624.0</v>
      </c>
      <c r="H673" s="231">
        <v>45638.0</v>
      </c>
      <c r="I673" s="231">
        <v>45645.0</v>
      </c>
      <c r="J673" s="258">
        <v>45652.0</v>
      </c>
      <c r="K673" s="231">
        <v>45666.0</v>
      </c>
      <c r="L673" s="231">
        <v>45673.0</v>
      </c>
      <c r="M673" s="231"/>
      <c r="N673" s="231"/>
      <c r="O673" s="231"/>
      <c r="P673" s="231"/>
      <c r="Q673" s="238" t="s">
        <v>10487</v>
      </c>
      <c r="R673" s="270"/>
      <c r="S673" s="207"/>
      <c r="T673" s="256"/>
      <c r="U673" s="256"/>
      <c r="V673" s="256"/>
      <c r="W673" s="256"/>
      <c r="X673" s="256"/>
      <c r="Y673" s="256"/>
      <c r="Z673" s="256"/>
      <c r="AA673" s="256"/>
      <c r="AB673" s="256"/>
      <c r="AC673" s="256"/>
      <c r="AD673" s="256"/>
      <c r="AE673" s="256"/>
    </row>
    <row r="674">
      <c r="A674" s="206"/>
      <c r="B674" s="206">
        <v>45666.0</v>
      </c>
      <c r="C674" s="207" t="s">
        <v>6830</v>
      </c>
      <c r="D674" s="261"/>
      <c r="E674" s="240" t="s">
        <v>15275</v>
      </c>
      <c r="F674" s="239" t="s">
        <v>15276</v>
      </c>
      <c r="G674" s="231">
        <v>45666.0</v>
      </c>
      <c r="H674" s="231">
        <v>45670.0</v>
      </c>
      <c r="I674" s="231">
        <v>45672.0</v>
      </c>
      <c r="J674" s="258">
        <v>45673.0</v>
      </c>
      <c r="K674" s="231">
        <v>45677.0</v>
      </c>
      <c r="L674" s="231">
        <v>45679.0</v>
      </c>
      <c r="M674" s="231">
        <v>45680.0</v>
      </c>
      <c r="N674" s="231">
        <v>45687.0</v>
      </c>
      <c r="O674" s="231">
        <v>45698.0</v>
      </c>
      <c r="P674" s="231">
        <v>45700.0</v>
      </c>
      <c r="Q674" s="238" t="s">
        <v>15277</v>
      </c>
      <c r="R674" s="270"/>
      <c r="S674" s="207"/>
      <c r="T674" s="256"/>
      <c r="U674" s="256"/>
      <c r="V674" s="256"/>
      <c r="W674" s="256"/>
      <c r="X674" s="256"/>
      <c r="Y674" s="256"/>
      <c r="Z674" s="256"/>
      <c r="AA674" s="256"/>
      <c r="AB674" s="256"/>
      <c r="AC674" s="256"/>
      <c r="AD674" s="256"/>
      <c r="AE674" s="256"/>
    </row>
    <row r="675">
      <c r="A675" s="206"/>
      <c r="B675" s="206">
        <v>45666.0</v>
      </c>
      <c r="C675" s="207" t="s">
        <v>197</v>
      </c>
      <c r="D675" s="261"/>
      <c r="E675" s="240" t="s">
        <v>15275</v>
      </c>
      <c r="F675" s="239" t="s">
        <v>15276</v>
      </c>
      <c r="G675" s="231">
        <v>45666.0</v>
      </c>
      <c r="H675" s="231">
        <v>45669.0</v>
      </c>
      <c r="I675" s="231">
        <v>45673.0</v>
      </c>
      <c r="J675" s="258">
        <v>45676.0</v>
      </c>
      <c r="K675" s="231">
        <v>45680.0</v>
      </c>
      <c r="L675" s="231">
        <v>45683.0</v>
      </c>
      <c r="M675" s="231">
        <v>45687.0</v>
      </c>
      <c r="N675" s="231">
        <v>45690.0</v>
      </c>
      <c r="O675" s="231">
        <v>45697.0</v>
      </c>
      <c r="P675" s="231">
        <v>45701.0</v>
      </c>
      <c r="Q675" s="238" t="s">
        <v>10487</v>
      </c>
      <c r="R675" s="270"/>
      <c r="S675" s="207"/>
      <c r="T675" s="256"/>
      <c r="U675" s="256"/>
      <c r="V675" s="256"/>
      <c r="W675" s="256"/>
      <c r="X675" s="256"/>
      <c r="Y675" s="256"/>
      <c r="Z675" s="256"/>
      <c r="AA675" s="256"/>
      <c r="AB675" s="256"/>
      <c r="AC675" s="256"/>
      <c r="AD675" s="256"/>
      <c r="AE675" s="256"/>
    </row>
    <row r="676">
      <c r="A676" s="206"/>
      <c r="B676" s="206">
        <v>45667.0</v>
      </c>
      <c r="C676" s="207" t="s">
        <v>7591</v>
      </c>
      <c r="D676" s="261"/>
      <c r="E676" s="240" t="s">
        <v>15275</v>
      </c>
      <c r="F676" s="239" t="s">
        <v>15276</v>
      </c>
      <c r="G676" s="231">
        <v>45667.0</v>
      </c>
      <c r="H676" s="231">
        <v>45670.0</v>
      </c>
      <c r="I676" s="231">
        <v>45673.0</v>
      </c>
      <c r="J676" s="258">
        <v>45680.0</v>
      </c>
      <c r="K676" s="231"/>
      <c r="L676" s="231"/>
      <c r="M676" s="231"/>
      <c r="N676" s="231"/>
      <c r="O676" s="231"/>
      <c r="P676" s="231"/>
      <c r="Q676" s="238" t="s">
        <v>10487</v>
      </c>
      <c r="R676" s="270"/>
      <c r="S676" s="207"/>
      <c r="T676" s="256"/>
      <c r="U676" s="256"/>
      <c r="V676" s="256"/>
      <c r="W676" s="256"/>
      <c r="X676" s="256"/>
      <c r="Y676" s="256"/>
      <c r="Z676" s="256"/>
      <c r="AA676" s="256"/>
      <c r="AB676" s="256"/>
      <c r="AC676" s="256"/>
      <c r="AD676" s="256"/>
      <c r="AE676" s="256"/>
    </row>
    <row r="677">
      <c r="A677" s="206"/>
      <c r="B677" s="206">
        <v>45667.0</v>
      </c>
      <c r="C677" s="207" t="s">
        <v>320</v>
      </c>
      <c r="D677" s="261"/>
      <c r="E677" s="240" t="s">
        <v>15275</v>
      </c>
      <c r="F677" s="239" t="s">
        <v>15276</v>
      </c>
      <c r="G677" s="231">
        <v>45636.0</v>
      </c>
      <c r="H677" s="231">
        <v>45640.0</v>
      </c>
      <c r="I677" s="231">
        <v>45641.0</v>
      </c>
      <c r="J677" s="258">
        <v>45643.0</v>
      </c>
      <c r="K677" s="231"/>
      <c r="L677" s="231"/>
      <c r="M677" s="231">
        <v>45681.0</v>
      </c>
      <c r="N677" s="231"/>
      <c r="O677" s="231"/>
      <c r="P677" s="231"/>
      <c r="Q677" s="238" t="s">
        <v>10487</v>
      </c>
      <c r="R677" s="270"/>
      <c r="S677" s="207"/>
      <c r="T677" s="256"/>
      <c r="U677" s="256"/>
      <c r="V677" s="256"/>
      <c r="W677" s="256"/>
      <c r="X677" s="256"/>
      <c r="Y677" s="256"/>
      <c r="Z677" s="256"/>
      <c r="AA677" s="256"/>
      <c r="AB677" s="256"/>
      <c r="AC677" s="256"/>
      <c r="AD677" s="256"/>
      <c r="AE677" s="256"/>
    </row>
    <row r="678">
      <c r="A678" s="206"/>
      <c r="B678" s="206">
        <v>45667.0</v>
      </c>
      <c r="C678" s="207" t="s">
        <v>4301</v>
      </c>
      <c r="D678" s="261"/>
      <c r="E678" s="240" t="s">
        <v>15275</v>
      </c>
      <c r="F678" s="239" t="s">
        <v>15276</v>
      </c>
      <c r="G678" s="231">
        <v>45667.0</v>
      </c>
      <c r="H678" s="231">
        <v>45672.0</v>
      </c>
      <c r="I678" s="231">
        <v>45673.0</v>
      </c>
      <c r="J678" s="258">
        <v>45643.0</v>
      </c>
      <c r="K678" s="231"/>
      <c r="L678" s="231"/>
      <c r="M678" s="231"/>
      <c r="N678" s="231"/>
      <c r="O678" s="231"/>
      <c r="P678" s="231"/>
      <c r="Q678" s="238" t="s">
        <v>10487</v>
      </c>
      <c r="R678" s="270"/>
      <c r="S678" s="207"/>
      <c r="T678" s="256"/>
      <c r="U678" s="256"/>
      <c r="V678" s="256"/>
      <c r="W678" s="256"/>
      <c r="X678" s="256"/>
      <c r="Y678" s="256"/>
      <c r="Z678" s="256"/>
      <c r="AA678" s="256"/>
      <c r="AB678" s="256"/>
      <c r="AC678" s="256"/>
      <c r="AD678" s="256"/>
      <c r="AE678" s="256"/>
    </row>
    <row r="679">
      <c r="A679" s="206"/>
      <c r="B679" s="206">
        <v>45667.0</v>
      </c>
      <c r="C679" s="207" t="s">
        <v>5187</v>
      </c>
      <c r="D679" s="261"/>
      <c r="E679" s="240" t="s">
        <v>15275</v>
      </c>
      <c r="F679" s="239" t="s">
        <v>15276</v>
      </c>
      <c r="G679" s="231">
        <v>45665.0</v>
      </c>
      <c r="H679" s="231">
        <v>45667.0</v>
      </c>
      <c r="I679" s="231">
        <v>45670.0</v>
      </c>
      <c r="J679" s="258">
        <v>45672.0</v>
      </c>
      <c r="K679" s="231">
        <v>45643.0</v>
      </c>
      <c r="L679" s="231"/>
      <c r="M679" s="231"/>
      <c r="N679" s="231"/>
      <c r="O679" s="231"/>
      <c r="P679" s="231"/>
      <c r="Q679" s="238" t="s">
        <v>10487</v>
      </c>
      <c r="R679" s="270"/>
      <c r="S679" s="207"/>
      <c r="T679" s="256"/>
      <c r="U679" s="256"/>
      <c r="V679" s="256"/>
      <c r="W679" s="256"/>
      <c r="X679" s="256"/>
      <c r="Y679" s="256"/>
      <c r="Z679" s="256"/>
      <c r="AA679" s="256"/>
      <c r="AB679" s="256"/>
      <c r="AC679" s="256"/>
      <c r="AD679" s="256"/>
      <c r="AE679" s="256"/>
    </row>
    <row r="680">
      <c r="A680" s="206"/>
      <c r="B680" s="206">
        <v>45667.0</v>
      </c>
      <c r="C680" s="207" t="s">
        <v>5920</v>
      </c>
      <c r="D680" s="261"/>
      <c r="E680" s="240" t="s">
        <v>15275</v>
      </c>
      <c r="F680" s="239" t="s">
        <v>15276</v>
      </c>
      <c r="G680" s="231">
        <v>45695.0</v>
      </c>
      <c r="H680" s="231">
        <v>45698.0</v>
      </c>
      <c r="I680" s="231">
        <v>45702.0</v>
      </c>
      <c r="J680" s="258">
        <v>45705.0</v>
      </c>
      <c r="K680" s="231">
        <v>45712.0</v>
      </c>
      <c r="L680" s="231">
        <v>45716.0</v>
      </c>
      <c r="M680" s="231">
        <v>45719.0</v>
      </c>
      <c r="N680" s="231">
        <v>45721.0</v>
      </c>
      <c r="O680" s="231">
        <v>45723.0</v>
      </c>
      <c r="P680" s="231">
        <v>45726.0</v>
      </c>
      <c r="Q680" s="238" t="s">
        <v>15277</v>
      </c>
      <c r="R680" s="239" t="s">
        <v>15278</v>
      </c>
      <c r="S680" s="207"/>
      <c r="T680" s="256"/>
      <c r="U680" s="256"/>
      <c r="V680" s="256"/>
      <c r="W680" s="256"/>
      <c r="X680" s="256"/>
      <c r="Y680" s="256"/>
      <c r="Z680" s="256"/>
      <c r="AA680" s="256"/>
      <c r="AB680" s="256"/>
      <c r="AC680" s="256"/>
      <c r="AD680" s="256"/>
      <c r="AE680" s="256"/>
    </row>
    <row r="681">
      <c r="A681" s="206"/>
      <c r="B681" s="206">
        <v>45667.0</v>
      </c>
      <c r="C681" s="207" t="s">
        <v>7761</v>
      </c>
      <c r="D681" s="261"/>
      <c r="E681" s="240" t="s">
        <v>15275</v>
      </c>
      <c r="F681" s="239" t="s">
        <v>15276</v>
      </c>
      <c r="G681" s="231">
        <v>45664.0</v>
      </c>
      <c r="H681" s="258">
        <v>45665.0</v>
      </c>
      <c r="I681" s="231">
        <v>45666.0</v>
      </c>
      <c r="J681" s="231">
        <v>45667.0</v>
      </c>
      <c r="K681" s="231">
        <v>45670.0</v>
      </c>
      <c r="L681" s="231">
        <v>45672.0</v>
      </c>
      <c r="M681" s="231">
        <v>45679.0</v>
      </c>
      <c r="N681" s="231">
        <v>45681.0</v>
      </c>
      <c r="O681" s="231">
        <v>45687.0</v>
      </c>
      <c r="P681" s="231">
        <v>45691.0</v>
      </c>
      <c r="Q681" s="238" t="s">
        <v>15277</v>
      </c>
      <c r="R681" s="239" t="s">
        <v>15278</v>
      </c>
      <c r="S681" s="207"/>
      <c r="T681" s="256"/>
      <c r="U681" s="256"/>
      <c r="V681" s="256"/>
      <c r="W681" s="256"/>
      <c r="X681" s="256"/>
      <c r="Y681" s="256"/>
      <c r="Z681" s="256"/>
      <c r="AA681" s="256"/>
      <c r="AB681" s="256"/>
      <c r="AC681" s="256"/>
      <c r="AD681" s="256"/>
      <c r="AE681" s="256"/>
    </row>
    <row r="682">
      <c r="A682" s="206"/>
      <c r="B682" s="206">
        <v>45667.0</v>
      </c>
      <c r="C682" s="207" t="s">
        <v>5645</v>
      </c>
      <c r="D682" s="261"/>
      <c r="E682" s="240" t="s">
        <v>15275</v>
      </c>
      <c r="F682" s="239" t="s">
        <v>15276</v>
      </c>
      <c r="G682" s="231">
        <v>45645.0</v>
      </c>
      <c r="H682" s="231">
        <v>45646.0</v>
      </c>
      <c r="I682" s="231">
        <v>45649.0</v>
      </c>
      <c r="J682" s="258">
        <v>45667.0</v>
      </c>
      <c r="K682" s="231">
        <v>45670.0</v>
      </c>
      <c r="L682" s="231">
        <v>45671.0</v>
      </c>
      <c r="M682" s="231">
        <v>45673.0</v>
      </c>
      <c r="N682" s="231">
        <v>45757.0</v>
      </c>
      <c r="O682" s="231">
        <v>45762.0</v>
      </c>
      <c r="P682" s="231">
        <v>45763.0</v>
      </c>
      <c r="Q682" s="238" t="s">
        <v>10487</v>
      </c>
      <c r="R682" s="270"/>
      <c r="S682" s="207"/>
      <c r="T682" s="256"/>
      <c r="U682" s="256"/>
      <c r="V682" s="256"/>
      <c r="W682" s="256"/>
      <c r="X682" s="256"/>
      <c r="Y682" s="256"/>
      <c r="Z682" s="256"/>
      <c r="AA682" s="256"/>
      <c r="AB682" s="256"/>
      <c r="AC682" s="256"/>
      <c r="AD682" s="256"/>
      <c r="AE682" s="256"/>
    </row>
    <row r="683">
      <c r="A683" s="206"/>
      <c r="B683" s="206">
        <v>45668.0</v>
      </c>
      <c r="C683" s="207" t="s">
        <v>5876</v>
      </c>
      <c r="D683" s="261"/>
      <c r="E683" s="240" t="s">
        <v>15275</v>
      </c>
      <c r="F683" s="239" t="s">
        <v>15282</v>
      </c>
      <c r="G683" s="231">
        <v>45669.0</v>
      </c>
      <c r="H683" s="231">
        <v>45670.0</v>
      </c>
      <c r="I683" s="231">
        <v>45671.0</v>
      </c>
      <c r="J683" s="258">
        <v>45672.0</v>
      </c>
      <c r="K683" s="231">
        <v>45673.0</v>
      </c>
      <c r="L683" s="231"/>
      <c r="M683" s="231"/>
      <c r="N683" s="231"/>
      <c r="O683" s="231">
        <v>45680.0</v>
      </c>
      <c r="P683" s="231">
        <v>45680.0</v>
      </c>
      <c r="Q683" s="238" t="s">
        <v>15277</v>
      </c>
      <c r="R683" s="239" t="s">
        <v>15283</v>
      </c>
      <c r="S683" s="207" t="s">
        <v>15402</v>
      </c>
      <c r="T683" s="256"/>
      <c r="U683" s="256"/>
      <c r="V683" s="256"/>
      <c r="W683" s="256"/>
      <c r="X683" s="256"/>
      <c r="Y683" s="256"/>
      <c r="Z683" s="256"/>
      <c r="AA683" s="256"/>
      <c r="AB683" s="256"/>
      <c r="AC683" s="256"/>
      <c r="AD683" s="256"/>
      <c r="AE683" s="256"/>
    </row>
    <row r="684">
      <c r="A684" s="206"/>
      <c r="B684" s="206">
        <v>45668.0</v>
      </c>
      <c r="C684" s="207" t="s">
        <v>1225</v>
      </c>
      <c r="D684" s="261"/>
      <c r="E684" s="240" t="s">
        <v>15275</v>
      </c>
      <c r="F684" s="239" t="s">
        <v>15276</v>
      </c>
      <c r="G684" s="231">
        <v>45668.0</v>
      </c>
      <c r="H684" s="231">
        <v>45672.0</v>
      </c>
      <c r="I684" s="231"/>
      <c r="J684" s="258"/>
      <c r="K684" s="231"/>
      <c r="L684" s="231"/>
      <c r="M684" s="231"/>
      <c r="N684" s="231"/>
      <c r="O684" s="231"/>
      <c r="P684" s="231"/>
      <c r="Q684" s="238" t="s">
        <v>10487</v>
      </c>
      <c r="R684" s="270"/>
      <c r="S684" s="207"/>
      <c r="T684" s="256"/>
      <c r="U684" s="256"/>
      <c r="V684" s="256"/>
      <c r="W684" s="256"/>
      <c r="X684" s="256"/>
      <c r="Y684" s="256"/>
      <c r="Z684" s="256"/>
      <c r="AA684" s="256"/>
      <c r="AB684" s="256"/>
      <c r="AC684" s="256"/>
      <c r="AD684" s="256"/>
      <c r="AE684" s="256"/>
    </row>
    <row r="685">
      <c r="A685" s="206"/>
      <c r="B685" s="206">
        <v>45669.0</v>
      </c>
      <c r="C685" s="207" t="s">
        <v>313</v>
      </c>
      <c r="D685" s="261"/>
      <c r="E685" s="240" t="s">
        <v>15275</v>
      </c>
      <c r="F685" s="239" t="s">
        <v>15276</v>
      </c>
      <c r="G685" s="231"/>
      <c r="H685" s="231"/>
      <c r="I685" s="231"/>
      <c r="J685" s="258"/>
      <c r="K685" s="231"/>
      <c r="L685" s="231"/>
      <c r="M685" s="231"/>
      <c r="N685" s="231"/>
      <c r="O685" s="231"/>
      <c r="P685" s="231"/>
      <c r="Q685" s="238" t="s">
        <v>10487</v>
      </c>
      <c r="R685" s="270"/>
      <c r="S685" s="207"/>
      <c r="T685" s="256"/>
      <c r="U685" s="256"/>
      <c r="V685" s="256"/>
      <c r="W685" s="256"/>
      <c r="X685" s="256"/>
      <c r="Y685" s="256"/>
      <c r="Z685" s="256"/>
      <c r="AA685" s="256"/>
      <c r="AB685" s="256"/>
      <c r="AC685" s="256"/>
      <c r="AD685" s="256"/>
      <c r="AE685" s="256"/>
    </row>
    <row r="686">
      <c r="A686" s="206"/>
      <c r="B686" s="206">
        <v>45669.0</v>
      </c>
      <c r="C686" s="207" t="s">
        <v>333</v>
      </c>
      <c r="D686" s="261"/>
      <c r="E686" s="240" t="s">
        <v>15275</v>
      </c>
      <c r="F686" s="239" t="s">
        <v>15276</v>
      </c>
      <c r="G686" s="231">
        <v>45671.0</v>
      </c>
      <c r="H686" s="231">
        <v>45672.0</v>
      </c>
      <c r="I686" s="231">
        <v>45676.0</v>
      </c>
      <c r="J686" s="258">
        <v>45697.0</v>
      </c>
      <c r="K686" s="231">
        <v>45704.0</v>
      </c>
      <c r="L686" s="231">
        <v>45788.0</v>
      </c>
      <c r="M686" s="231"/>
      <c r="N686" s="231"/>
      <c r="O686" s="231"/>
      <c r="P686" s="231"/>
      <c r="Q686" s="238" t="s">
        <v>10487</v>
      </c>
      <c r="R686" s="270"/>
      <c r="S686" s="207"/>
      <c r="T686" s="256"/>
      <c r="U686" s="256"/>
      <c r="V686" s="256"/>
      <c r="W686" s="256"/>
      <c r="X686" s="256"/>
      <c r="Y686" s="256"/>
      <c r="Z686" s="256"/>
      <c r="AA686" s="256"/>
      <c r="AB686" s="256"/>
      <c r="AC686" s="256"/>
      <c r="AD686" s="256"/>
      <c r="AE686" s="256"/>
    </row>
    <row r="687">
      <c r="A687" s="206"/>
      <c r="B687" s="206">
        <v>45670.0</v>
      </c>
      <c r="C687" s="207" t="s">
        <v>5864</v>
      </c>
      <c r="D687" s="261"/>
      <c r="E687" s="240" t="s">
        <v>15275</v>
      </c>
      <c r="F687" s="239" t="s">
        <v>15282</v>
      </c>
      <c r="G687" s="231">
        <v>45671.0</v>
      </c>
      <c r="H687" s="231">
        <v>45673.0</v>
      </c>
      <c r="I687" s="231">
        <v>45680.0</v>
      </c>
      <c r="J687" s="258"/>
      <c r="K687" s="231"/>
      <c r="L687" s="231"/>
      <c r="M687" s="231"/>
      <c r="N687" s="231"/>
      <c r="O687" s="231"/>
      <c r="P687" s="231"/>
      <c r="Q687" s="238" t="s">
        <v>10487</v>
      </c>
      <c r="R687" s="270"/>
      <c r="S687" s="207" t="s">
        <v>15403</v>
      </c>
      <c r="T687" s="256"/>
      <c r="U687" s="256"/>
      <c r="V687" s="256"/>
      <c r="W687" s="256"/>
      <c r="X687" s="256"/>
      <c r="Y687" s="256"/>
      <c r="Z687" s="256"/>
      <c r="AA687" s="256"/>
      <c r="AB687" s="256"/>
      <c r="AC687" s="256"/>
      <c r="AD687" s="256"/>
      <c r="AE687" s="256"/>
    </row>
    <row r="688">
      <c r="A688" s="206"/>
      <c r="B688" s="206">
        <v>45672.0</v>
      </c>
      <c r="C688" s="207" t="s">
        <v>5976</v>
      </c>
      <c r="D688" s="261"/>
      <c r="E688" s="240" t="s">
        <v>15275</v>
      </c>
      <c r="F688" s="239" t="s">
        <v>15276</v>
      </c>
      <c r="G688" s="231">
        <v>45670.0</v>
      </c>
      <c r="H688" s="231">
        <v>45672.0</v>
      </c>
      <c r="I688" s="231">
        <v>45758.0</v>
      </c>
      <c r="J688" s="258"/>
      <c r="K688" s="231"/>
      <c r="L688" s="231"/>
      <c r="M688" s="231"/>
      <c r="N688" s="231"/>
      <c r="O688" s="231"/>
      <c r="P688" s="231"/>
      <c r="Q688" s="238" t="s">
        <v>10487</v>
      </c>
      <c r="R688" s="270"/>
      <c r="S688" s="207"/>
      <c r="T688" s="256"/>
      <c r="U688" s="256"/>
      <c r="V688" s="256"/>
      <c r="W688" s="256"/>
      <c r="X688" s="256"/>
      <c r="Y688" s="256"/>
      <c r="Z688" s="256"/>
      <c r="AA688" s="256"/>
      <c r="AB688" s="256"/>
      <c r="AC688" s="256"/>
      <c r="AD688" s="256"/>
      <c r="AE688" s="256"/>
    </row>
    <row r="689">
      <c r="A689" s="206"/>
      <c r="B689" s="206">
        <v>45672.0</v>
      </c>
      <c r="C689" s="207" t="s">
        <v>4827</v>
      </c>
      <c r="D689" s="261"/>
      <c r="E689" s="240" t="s">
        <v>15275</v>
      </c>
      <c r="F689" s="239" t="s">
        <v>15276</v>
      </c>
      <c r="G689" s="231">
        <v>45672.0</v>
      </c>
      <c r="H689" s="231">
        <v>45673.0</v>
      </c>
      <c r="I689" s="231">
        <v>45679.0</v>
      </c>
      <c r="J689" s="258">
        <v>45680.0</v>
      </c>
      <c r="K689" s="231">
        <v>45687.0</v>
      </c>
      <c r="L689" s="231">
        <v>45698.0</v>
      </c>
      <c r="M689" s="231">
        <v>45700.0</v>
      </c>
      <c r="N689" s="231">
        <v>45701.0</v>
      </c>
      <c r="O689" s="231">
        <v>45712.0</v>
      </c>
      <c r="P689" s="231">
        <v>45714.0</v>
      </c>
      <c r="Q689" s="238" t="s">
        <v>15277</v>
      </c>
      <c r="R689" s="239" t="s">
        <v>15278</v>
      </c>
      <c r="S689" s="207"/>
      <c r="T689" s="256"/>
      <c r="U689" s="256"/>
      <c r="V689" s="256"/>
      <c r="W689" s="256"/>
      <c r="X689" s="256"/>
      <c r="Y689" s="256"/>
      <c r="Z689" s="256"/>
      <c r="AA689" s="256"/>
      <c r="AB689" s="256"/>
      <c r="AC689" s="256"/>
      <c r="AD689" s="256"/>
      <c r="AE689" s="256"/>
    </row>
    <row r="690">
      <c r="A690" s="206"/>
      <c r="B690" s="206">
        <v>45672.0</v>
      </c>
      <c r="C690" s="207" t="s">
        <v>2581</v>
      </c>
      <c r="D690" s="261"/>
      <c r="E690" s="240" t="s">
        <v>15275</v>
      </c>
      <c r="F690" s="239" t="s">
        <v>15276</v>
      </c>
      <c r="G690" s="231">
        <v>45670.0</v>
      </c>
      <c r="H690" s="231">
        <v>45672.0</v>
      </c>
      <c r="I690" s="231">
        <v>45673.0</v>
      </c>
      <c r="J690" s="258">
        <v>45680.0</v>
      </c>
      <c r="K690" s="231">
        <v>45687.0</v>
      </c>
      <c r="L690" s="231">
        <v>45691.0</v>
      </c>
      <c r="M690" s="231">
        <v>45694.0</v>
      </c>
      <c r="N690" s="231">
        <v>45700.0</v>
      </c>
      <c r="O690" s="231">
        <v>45701.0</v>
      </c>
      <c r="P690" s="231">
        <v>45712.0</v>
      </c>
      <c r="Q690" s="238" t="s">
        <v>15277</v>
      </c>
      <c r="R690" s="239" t="s">
        <v>15278</v>
      </c>
      <c r="S690" s="207"/>
      <c r="T690" s="256"/>
      <c r="U690" s="256"/>
      <c r="V690" s="256"/>
      <c r="W690" s="256"/>
      <c r="X690" s="256"/>
      <c r="Y690" s="256"/>
      <c r="Z690" s="256"/>
      <c r="AA690" s="256"/>
      <c r="AB690" s="256"/>
      <c r="AC690" s="256"/>
      <c r="AD690" s="256"/>
      <c r="AE690" s="256"/>
    </row>
    <row r="691">
      <c r="A691" s="206"/>
      <c r="B691" s="206">
        <v>45672.0</v>
      </c>
      <c r="C691" s="207" t="s">
        <v>5827</v>
      </c>
      <c r="D691" s="261"/>
      <c r="E691" s="240" t="s">
        <v>15275</v>
      </c>
      <c r="F691" s="239" t="s">
        <v>15282</v>
      </c>
      <c r="G691" s="231">
        <v>45672.0</v>
      </c>
      <c r="H691" s="231"/>
      <c r="I691" s="231"/>
      <c r="J691" s="258"/>
      <c r="K691" s="231"/>
      <c r="L691" s="231"/>
      <c r="M691" s="231"/>
      <c r="N691" s="231"/>
      <c r="O691" s="231"/>
      <c r="P691" s="231"/>
      <c r="Q691" s="238" t="s">
        <v>10487</v>
      </c>
      <c r="R691" s="270"/>
      <c r="S691" s="207"/>
      <c r="T691" s="256"/>
      <c r="U691" s="256"/>
      <c r="V691" s="256"/>
      <c r="W691" s="256"/>
      <c r="X691" s="256"/>
      <c r="Y691" s="256"/>
      <c r="Z691" s="256"/>
      <c r="AA691" s="256"/>
      <c r="AB691" s="256"/>
      <c r="AC691" s="256"/>
      <c r="AD691" s="256"/>
      <c r="AE691" s="256"/>
    </row>
    <row r="692">
      <c r="A692" s="206"/>
      <c r="B692" s="206">
        <v>45672.0</v>
      </c>
      <c r="C692" s="207" t="s">
        <v>7241</v>
      </c>
      <c r="D692" s="261"/>
      <c r="E692" s="240" t="s">
        <v>15275</v>
      </c>
      <c r="F692" s="239" t="s">
        <v>15276</v>
      </c>
      <c r="G692" s="231">
        <v>45672.0</v>
      </c>
      <c r="H692" s="231">
        <v>45674.0</v>
      </c>
      <c r="I692" s="231">
        <v>45677.0</v>
      </c>
      <c r="J692" s="258">
        <v>45691.0</v>
      </c>
      <c r="K692" s="231">
        <v>45698.0</v>
      </c>
      <c r="L692" s="231">
        <v>45701.0</v>
      </c>
      <c r="M692" s="231">
        <v>45712.0</v>
      </c>
      <c r="N692" s="231">
        <v>45715.0</v>
      </c>
      <c r="O692" s="231">
        <v>45719.0</v>
      </c>
      <c r="P692" s="231">
        <v>45722.0</v>
      </c>
      <c r="Q692" s="238" t="s">
        <v>15277</v>
      </c>
      <c r="R692" s="239" t="s">
        <v>15278</v>
      </c>
      <c r="S692" s="207"/>
      <c r="T692" s="256"/>
      <c r="U692" s="256"/>
      <c r="V692" s="256"/>
      <c r="W692" s="256"/>
      <c r="X692" s="256"/>
      <c r="Y692" s="256"/>
      <c r="Z692" s="256"/>
      <c r="AA692" s="256"/>
      <c r="AB692" s="256"/>
      <c r="AC692" s="256"/>
      <c r="AD692" s="256"/>
      <c r="AE692" s="256"/>
    </row>
    <row r="693">
      <c r="A693" s="206"/>
      <c r="B693" s="206">
        <v>45673.0</v>
      </c>
      <c r="C693" s="207" t="s">
        <v>1846</v>
      </c>
      <c r="D693" s="261"/>
      <c r="E693" s="240" t="s">
        <v>15275</v>
      </c>
      <c r="F693" s="239" t="s">
        <v>15276</v>
      </c>
      <c r="G693" s="231">
        <v>45673.0</v>
      </c>
      <c r="H693" s="231">
        <v>45680.0</v>
      </c>
      <c r="I693" s="231">
        <v>45692.0</v>
      </c>
      <c r="J693" s="258">
        <v>45694.0</v>
      </c>
      <c r="K693" s="231">
        <v>45699.0</v>
      </c>
      <c r="L693" s="231">
        <v>45701.0</v>
      </c>
      <c r="M693" s="231">
        <v>45719.0</v>
      </c>
      <c r="N693" s="231">
        <v>45720.0</v>
      </c>
      <c r="O693" s="231">
        <v>45722.0</v>
      </c>
      <c r="P693" s="231">
        <v>45726.0</v>
      </c>
      <c r="Q693" s="238" t="s">
        <v>10487</v>
      </c>
      <c r="R693" s="270"/>
      <c r="S693" s="207"/>
      <c r="T693" s="256"/>
      <c r="U693" s="256"/>
      <c r="V693" s="256"/>
      <c r="W693" s="256"/>
      <c r="X693" s="256"/>
      <c r="Y693" s="256"/>
      <c r="Z693" s="256"/>
      <c r="AA693" s="256"/>
      <c r="AB693" s="256"/>
      <c r="AC693" s="256"/>
      <c r="AD693" s="256"/>
      <c r="AE693" s="256"/>
    </row>
    <row r="694">
      <c r="A694" s="206"/>
      <c r="B694" s="206">
        <v>45674.0</v>
      </c>
      <c r="C694" s="207"/>
      <c r="D694" s="261"/>
      <c r="E694" s="240" t="s">
        <v>15275</v>
      </c>
      <c r="F694" s="239" t="s">
        <v>15282</v>
      </c>
      <c r="G694" s="231"/>
      <c r="H694" s="231"/>
      <c r="I694" s="231"/>
      <c r="J694" s="258"/>
      <c r="K694" s="231"/>
      <c r="L694" s="231"/>
      <c r="M694" s="231"/>
      <c r="N694" s="231"/>
      <c r="O694" s="231"/>
      <c r="P694" s="231"/>
      <c r="Q694" s="238" t="s">
        <v>10487</v>
      </c>
      <c r="R694" s="270"/>
      <c r="S694" s="207"/>
      <c r="T694" s="256"/>
      <c r="U694" s="256"/>
      <c r="V694" s="256"/>
      <c r="W694" s="256"/>
      <c r="X694" s="256"/>
      <c r="Y694" s="256"/>
      <c r="Z694" s="256"/>
      <c r="AA694" s="256"/>
      <c r="AB694" s="256"/>
      <c r="AC694" s="256"/>
      <c r="AD694" s="256"/>
      <c r="AE694" s="256"/>
    </row>
    <row r="695">
      <c r="A695" s="206"/>
      <c r="B695" s="206">
        <v>45673.0</v>
      </c>
      <c r="C695" s="207"/>
      <c r="D695" s="261"/>
      <c r="E695" s="240" t="s">
        <v>15275</v>
      </c>
      <c r="F695" s="239" t="s">
        <v>15282</v>
      </c>
      <c r="G695" s="231">
        <v>45673.0</v>
      </c>
      <c r="H695" s="231"/>
      <c r="I695" s="231"/>
      <c r="J695" s="258"/>
      <c r="K695" s="231"/>
      <c r="L695" s="231"/>
      <c r="M695" s="231"/>
      <c r="N695" s="231"/>
      <c r="O695" s="231"/>
      <c r="P695" s="231"/>
      <c r="Q695" s="238" t="s">
        <v>10487</v>
      </c>
      <c r="R695" s="270"/>
      <c r="S695" s="207" t="s">
        <v>15405</v>
      </c>
      <c r="T695" s="256"/>
      <c r="U695" s="256"/>
      <c r="V695" s="256"/>
      <c r="W695" s="256"/>
      <c r="X695" s="256"/>
      <c r="Y695" s="256"/>
      <c r="Z695" s="256"/>
      <c r="AA695" s="256"/>
      <c r="AB695" s="256"/>
      <c r="AC695" s="256"/>
      <c r="AD695" s="256"/>
      <c r="AE695" s="256"/>
    </row>
    <row r="696">
      <c r="A696" s="206"/>
      <c r="B696" s="206">
        <v>45674.0</v>
      </c>
      <c r="C696" s="207" t="s">
        <v>5888</v>
      </c>
      <c r="D696" s="261"/>
      <c r="E696" s="240" t="s">
        <v>15275</v>
      </c>
      <c r="F696" s="239" t="s">
        <v>15282</v>
      </c>
      <c r="G696" s="231">
        <v>45674.0</v>
      </c>
      <c r="H696" s="231"/>
      <c r="I696" s="231"/>
      <c r="J696" s="258"/>
      <c r="K696" s="231"/>
      <c r="L696" s="231"/>
      <c r="M696" s="231"/>
      <c r="N696" s="231"/>
      <c r="O696" s="231"/>
      <c r="P696" s="231"/>
      <c r="Q696" s="238" t="s">
        <v>10487</v>
      </c>
      <c r="R696" s="270"/>
      <c r="S696" s="207"/>
      <c r="T696" s="256"/>
      <c r="U696" s="256"/>
      <c r="V696" s="256"/>
      <c r="W696" s="256"/>
      <c r="X696" s="256"/>
      <c r="Y696" s="256"/>
      <c r="Z696" s="256"/>
      <c r="AA696" s="256"/>
      <c r="AB696" s="256"/>
      <c r="AC696" s="256"/>
      <c r="AD696" s="256"/>
      <c r="AE696" s="256"/>
    </row>
    <row r="697">
      <c r="A697" s="206"/>
      <c r="B697" s="206">
        <v>45674.0</v>
      </c>
      <c r="C697" s="207" t="s">
        <v>2957</v>
      </c>
      <c r="D697" s="261"/>
      <c r="E697" s="240" t="s">
        <v>15275</v>
      </c>
      <c r="F697" s="239" t="s">
        <v>15276</v>
      </c>
      <c r="G697" s="231">
        <v>45674.0</v>
      </c>
      <c r="H697" s="231">
        <v>45674.0</v>
      </c>
      <c r="I697" s="231"/>
      <c r="J697" s="258"/>
      <c r="K697" s="231"/>
      <c r="L697" s="231"/>
      <c r="M697" s="231"/>
      <c r="N697" s="231"/>
      <c r="O697" s="231"/>
      <c r="P697" s="231"/>
      <c r="Q697" s="238" t="s">
        <v>10487</v>
      </c>
      <c r="R697" s="270"/>
      <c r="S697" s="207"/>
      <c r="T697" s="256"/>
      <c r="U697" s="256"/>
      <c r="V697" s="256"/>
      <c r="W697" s="256"/>
      <c r="X697" s="256"/>
      <c r="Y697" s="256"/>
      <c r="Z697" s="256"/>
      <c r="AA697" s="256"/>
      <c r="AB697" s="256"/>
      <c r="AC697" s="256"/>
      <c r="AD697" s="256"/>
      <c r="AE697" s="256"/>
    </row>
    <row r="698">
      <c r="A698" s="206"/>
      <c r="B698" s="206">
        <v>45675.0</v>
      </c>
      <c r="C698" s="207" t="s">
        <v>150</v>
      </c>
      <c r="D698" s="261"/>
      <c r="E698" s="240" t="s">
        <v>15279</v>
      </c>
      <c r="F698" s="239" t="s">
        <v>15276</v>
      </c>
      <c r="G698" s="231">
        <v>45675.0</v>
      </c>
      <c r="H698" s="231"/>
      <c r="I698" s="231"/>
      <c r="J698" s="258"/>
      <c r="K698" s="231"/>
      <c r="L698" s="231"/>
      <c r="M698" s="231"/>
      <c r="N698" s="231"/>
      <c r="O698" s="231"/>
      <c r="P698" s="231"/>
      <c r="Q698" s="238" t="s">
        <v>10487</v>
      </c>
      <c r="R698" s="270"/>
      <c r="S698" s="207"/>
      <c r="T698" s="256"/>
      <c r="U698" s="256"/>
      <c r="V698" s="256"/>
      <c r="W698" s="256"/>
      <c r="X698" s="256"/>
      <c r="Y698" s="256"/>
      <c r="Z698" s="256"/>
      <c r="AA698" s="256"/>
      <c r="AB698" s="256"/>
      <c r="AC698" s="256"/>
      <c r="AD698" s="256"/>
      <c r="AE698" s="256"/>
    </row>
    <row r="699">
      <c r="A699" s="206"/>
      <c r="B699" s="206">
        <v>45675.0</v>
      </c>
      <c r="C699" s="207" t="s">
        <v>5956</v>
      </c>
      <c r="D699" s="261"/>
      <c r="E699" s="240" t="s">
        <v>15275</v>
      </c>
      <c r="F699" s="239" t="s">
        <v>15282</v>
      </c>
      <c r="G699" s="231">
        <v>45758.0</v>
      </c>
      <c r="H699" s="231"/>
      <c r="I699" s="231"/>
      <c r="J699" s="258"/>
      <c r="K699" s="231"/>
      <c r="L699" s="231"/>
      <c r="M699" s="231"/>
      <c r="N699" s="231"/>
      <c r="O699" s="231"/>
      <c r="P699" s="231"/>
      <c r="Q699" s="238" t="s">
        <v>10487</v>
      </c>
      <c r="R699" s="270"/>
      <c r="S699" s="207"/>
      <c r="T699" s="256"/>
      <c r="U699" s="256"/>
      <c r="V699" s="256"/>
      <c r="W699" s="256"/>
      <c r="X699" s="256"/>
      <c r="Y699" s="256"/>
      <c r="Z699" s="256"/>
      <c r="AA699" s="256"/>
      <c r="AB699" s="256"/>
      <c r="AC699" s="256"/>
      <c r="AD699" s="256"/>
      <c r="AE699" s="256"/>
    </row>
    <row r="700">
      <c r="A700" s="206"/>
      <c r="B700" s="206">
        <v>45677.0</v>
      </c>
      <c r="C700" s="207" t="s">
        <v>5898</v>
      </c>
      <c r="D700" s="261"/>
      <c r="E700" s="240" t="s">
        <v>15275</v>
      </c>
      <c r="F700" s="239" t="s">
        <v>15282</v>
      </c>
      <c r="G700" s="231">
        <v>45677.0</v>
      </c>
      <c r="H700" s="231"/>
      <c r="I700" s="231"/>
      <c r="J700" s="258"/>
      <c r="K700" s="231"/>
      <c r="L700" s="231"/>
      <c r="M700" s="231"/>
      <c r="N700" s="231"/>
      <c r="O700" s="231"/>
      <c r="P700" s="231"/>
      <c r="Q700" s="238" t="s">
        <v>10487</v>
      </c>
      <c r="R700" s="270"/>
      <c r="S700" s="207" t="s">
        <v>10418</v>
      </c>
      <c r="T700" s="256"/>
      <c r="U700" s="256"/>
      <c r="V700" s="256"/>
      <c r="W700" s="256"/>
      <c r="X700" s="256"/>
      <c r="Y700" s="256"/>
      <c r="Z700" s="256"/>
      <c r="AA700" s="256"/>
      <c r="AB700" s="256"/>
      <c r="AC700" s="256"/>
      <c r="AD700" s="256"/>
      <c r="AE700" s="256"/>
    </row>
    <row r="701">
      <c r="A701" s="206"/>
      <c r="B701" s="206">
        <v>45677.0</v>
      </c>
      <c r="C701" s="207" t="s">
        <v>4776</v>
      </c>
      <c r="D701" s="261"/>
      <c r="E701" s="240" t="s">
        <v>15275</v>
      </c>
      <c r="F701" s="239" t="s">
        <v>15276</v>
      </c>
      <c r="G701" s="231">
        <v>45677.0</v>
      </c>
      <c r="H701" s="231">
        <v>45681.0</v>
      </c>
      <c r="I701" s="231">
        <v>45688.0</v>
      </c>
      <c r="J701" s="258">
        <v>45691.0</v>
      </c>
      <c r="K701" s="231">
        <v>45695.0</v>
      </c>
      <c r="L701" s="231">
        <v>45698.0</v>
      </c>
      <c r="M701" s="231">
        <v>45702.0</v>
      </c>
      <c r="N701" s="231">
        <v>45705.0</v>
      </c>
      <c r="O701" s="231">
        <v>45712.0</v>
      </c>
      <c r="P701" s="231">
        <v>45716.0</v>
      </c>
      <c r="Q701" s="238" t="s">
        <v>15277</v>
      </c>
      <c r="R701" s="239" t="s">
        <v>15278</v>
      </c>
      <c r="S701" s="207"/>
      <c r="T701" s="256"/>
      <c r="U701" s="256"/>
      <c r="V701" s="256"/>
      <c r="W701" s="256"/>
      <c r="X701" s="256"/>
      <c r="Y701" s="256"/>
      <c r="Z701" s="256"/>
      <c r="AA701" s="256"/>
      <c r="AB701" s="256"/>
      <c r="AC701" s="256"/>
      <c r="AD701" s="256"/>
      <c r="AE701" s="256"/>
    </row>
    <row r="702">
      <c r="A702" s="206"/>
      <c r="B702" s="206">
        <v>45678.0</v>
      </c>
      <c r="C702" s="207" t="s">
        <v>4633</v>
      </c>
      <c r="D702" s="261"/>
      <c r="E702" s="240" t="s">
        <v>15275</v>
      </c>
      <c r="F702" s="239" t="s">
        <v>15276</v>
      </c>
      <c r="G702" s="231"/>
      <c r="H702" s="231"/>
      <c r="I702" s="231"/>
      <c r="J702" s="258"/>
      <c r="K702" s="231"/>
      <c r="L702" s="231"/>
      <c r="M702" s="231"/>
      <c r="N702" s="231"/>
      <c r="O702" s="231"/>
      <c r="P702" s="231"/>
      <c r="Q702" s="238" t="s">
        <v>10487</v>
      </c>
      <c r="R702" s="270"/>
      <c r="S702" s="207"/>
      <c r="T702" s="256"/>
      <c r="U702" s="256"/>
      <c r="V702" s="256"/>
      <c r="W702" s="256"/>
      <c r="X702" s="256"/>
      <c r="Y702" s="256"/>
      <c r="Z702" s="256"/>
      <c r="AA702" s="256"/>
      <c r="AB702" s="256"/>
      <c r="AC702" s="256"/>
      <c r="AD702" s="256"/>
      <c r="AE702" s="256"/>
    </row>
    <row r="703">
      <c r="A703" s="206"/>
      <c r="B703" s="206">
        <v>45678.0</v>
      </c>
      <c r="C703" s="207" t="s">
        <v>4961</v>
      </c>
      <c r="D703" s="261"/>
      <c r="E703" s="240" t="s">
        <v>15275</v>
      </c>
      <c r="F703" s="239" t="s">
        <v>15276</v>
      </c>
      <c r="G703" s="231">
        <v>45678.0</v>
      </c>
      <c r="H703" s="231">
        <v>45680.0</v>
      </c>
      <c r="I703" s="231">
        <v>45685.0</v>
      </c>
      <c r="J703" s="258">
        <v>45688.0</v>
      </c>
      <c r="K703" s="231">
        <v>45691.0</v>
      </c>
      <c r="L703" s="231">
        <v>45692.0</v>
      </c>
      <c r="M703" s="231">
        <v>45698.0</v>
      </c>
      <c r="N703" s="231">
        <v>45699.0</v>
      </c>
      <c r="O703" s="231">
        <v>45701.0</v>
      </c>
      <c r="P703" s="231">
        <v>45712.0</v>
      </c>
      <c r="Q703" s="238" t="s">
        <v>15277</v>
      </c>
      <c r="R703" s="239" t="s">
        <v>15278</v>
      </c>
      <c r="S703" s="207"/>
      <c r="T703" s="256"/>
      <c r="U703" s="256"/>
      <c r="V703" s="256"/>
      <c r="W703" s="256"/>
      <c r="X703" s="256"/>
      <c r="Y703" s="256"/>
      <c r="Z703" s="256"/>
      <c r="AA703" s="256"/>
      <c r="AB703" s="256"/>
      <c r="AC703" s="256"/>
      <c r="AD703" s="256"/>
      <c r="AE703" s="256"/>
    </row>
    <row r="704">
      <c r="A704" s="206"/>
      <c r="B704" s="206">
        <v>45678.0</v>
      </c>
      <c r="C704" s="207" t="s">
        <v>5921</v>
      </c>
      <c r="D704" s="261"/>
      <c r="E704" s="240" t="s">
        <v>15275</v>
      </c>
      <c r="F704" s="239" t="s">
        <v>15282</v>
      </c>
      <c r="G704" s="231">
        <v>45678.0</v>
      </c>
      <c r="H704" s="231"/>
      <c r="I704" s="231"/>
      <c r="J704" s="258"/>
      <c r="K704" s="231"/>
      <c r="L704" s="231"/>
      <c r="M704" s="231"/>
      <c r="N704" s="231"/>
      <c r="O704" s="231"/>
      <c r="P704" s="231"/>
      <c r="Q704" s="238" t="s">
        <v>10487</v>
      </c>
      <c r="R704" s="270"/>
      <c r="S704" s="207"/>
      <c r="T704" s="256"/>
      <c r="U704" s="256"/>
      <c r="V704" s="256"/>
      <c r="W704" s="256"/>
      <c r="X704" s="256"/>
      <c r="Y704" s="256"/>
      <c r="Z704" s="256"/>
      <c r="AA704" s="256"/>
      <c r="AB704" s="256"/>
      <c r="AC704" s="256"/>
      <c r="AD704" s="256"/>
      <c r="AE704" s="256"/>
    </row>
    <row r="705">
      <c r="A705" s="206"/>
      <c r="B705" s="206">
        <v>45679.0</v>
      </c>
      <c r="C705" s="207" t="s">
        <v>5812</v>
      </c>
      <c r="D705" s="261"/>
      <c r="E705" s="240" t="s">
        <v>15275</v>
      </c>
      <c r="F705" s="239" t="s">
        <v>15276</v>
      </c>
      <c r="G705" s="231"/>
      <c r="H705" s="231"/>
      <c r="I705" s="231"/>
      <c r="J705" s="258"/>
      <c r="K705" s="231"/>
      <c r="L705" s="231"/>
      <c r="M705" s="231"/>
      <c r="N705" s="231"/>
      <c r="O705" s="231"/>
      <c r="P705" s="231"/>
      <c r="Q705" s="238" t="s">
        <v>10487</v>
      </c>
      <c r="R705" s="270"/>
      <c r="S705" s="207"/>
      <c r="T705" s="256"/>
      <c r="U705" s="256"/>
      <c r="V705" s="256"/>
      <c r="W705" s="256"/>
      <c r="X705" s="256"/>
      <c r="Y705" s="256"/>
      <c r="Z705" s="256"/>
      <c r="AA705" s="256"/>
      <c r="AB705" s="256"/>
      <c r="AC705" s="256"/>
      <c r="AD705" s="256"/>
      <c r="AE705" s="256"/>
    </row>
    <row r="706">
      <c r="A706" s="206"/>
      <c r="B706" s="206">
        <v>45679.0</v>
      </c>
      <c r="C706" s="207" t="s">
        <v>7879</v>
      </c>
      <c r="D706" s="261"/>
      <c r="E706" s="240" t="s">
        <v>15275</v>
      </c>
      <c r="F706" s="239" t="s">
        <v>15276</v>
      </c>
      <c r="G706" s="231">
        <v>45679.0</v>
      </c>
      <c r="H706" s="231">
        <v>45681.0</v>
      </c>
      <c r="I706" s="231">
        <v>45688.0</v>
      </c>
      <c r="J706" s="258">
        <v>45693.0</v>
      </c>
      <c r="K706" s="231">
        <v>45700.0</v>
      </c>
      <c r="L706" s="231">
        <v>45702.0</v>
      </c>
      <c r="M706" s="231">
        <v>45714.0</v>
      </c>
      <c r="N706" s="231">
        <v>45716.0</v>
      </c>
      <c r="O706" s="231">
        <v>45721.0</v>
      </c>
      <c r="P706" s="231">
        <v>45728.0</v>
      </c>
      <c r="Q706" s="238" t="s">
        <v>15277</v>
      </c>
      <c r="R706" s="239" t="s">
        <v>15278</v>
      </c>
      <c r="S706" s="207"/>
      <c r="T706" s="256"/>
      <c r="U706" s="256"/>
      <c r="V706" s="256"/>
      <c r="W706" s="256"/>
      <c r="X706" s="256"/>
      <c r="Y706" s="256"/>
      <c r="Z706" s="256"/>
      <c r="AA706" s="256"/>
      <c r="AB706" s="256"/>
      <c r="AC706" s="256"/>
      <c r="AD706" s="256"/>
      <c r="AE706" s="256"/>
    </row>
    <row r="707">
      <c r="A707" s="206"/>
      <c r="B707" s="206">
        <v>45679.0</v>
      </c>
      <c r="C707" s="207" t="s">
        <v>5948</v>
      </c>
      <c r="D707" s="261"/>
      <c r="E707" s="240" t="s">
        <v>15275</v>
      </c>
      <c r="F707" s="239" t="s">
        <v>15282</v>
      </c>
      <c r="G707" s="231">
        <v>45679.0</v>
      </c>
      <c r="H707" s="231">
        <v>45688.0</v>
      </c>
      <c r="I707" s="231">
        <v>45691.0</v>
      </c>
      <c r="J707" s="258">
        <v>45693.0</v>
      </c>
      <c r="K707" s="231">
        <v>45695.0</v>
      </c>
      <c r="L707" s="231">
        <v>45702.0</v>
      </c>
      <c r="M707" s="231">
        <v>45712.0</v>
      </c>
      <c r="N707" s="231">
        <v>45714.0</v>
      </c>
      <c r="O707" s="231">
        <v>45715.0</v>
      </c>
      <c r="P707" s="231">
        <v>45716.0</v>
      </c>
      <c r="Q707" s="238" t="s">
        <v>15277</v>
      </c>
      <c r="R707" s="239" t="s">
        <v>15278</v>
      </c>
      <c r="S707" s="207"/>
      <c r="T707" s="256"/>
      <c r="U707" s="256"/>
      <c r="V707" s="256"/>
      <c r="W707" s="256"/>
      <c r="X707" s="256"/>
      <c r="Y707" s="256"/>
      <c r="Z707" s="256"/>
      <c r="AA707" s="256"/>
      <c r="AB707" s="256"/>
      <c r="AC707" s="256"/>
      <c r="AD707" s="256"/>
      <c r="AE707" s="256"/>
    </row>
    <row r="708">
      <c r="A708" s="206"/>
      <c r="B708" s="206">
        <v>45680.0</v>
      </c>
      <c r="C708" s="207" t="s">
        <v>2581</v>
      </c>
      <c r="D708" s="261"/>
      <c r="E708" s="240" t="s">
        <v>15275</v>
      </c>
      <c r="F708" s="239" t="s">
        <v>15276</v>
      </c>
      <c r="G708" s="231">
        <v>45714.0</v>
      </c>
      <c r="H708" s="231">
        <v>45715.0</v>
      </c>
      <c r="I708" s="231">
        <v>45719.0</v>
      </c>
      <c r="J708" s="258">
        <v>45721.0</v>
      </c>
      <c r="K708" s="231">
        <v>45722.0</v>
      </c>
      <c r="L708" s="231">
        <v>45726.0</v>
      </c>
      <c r="M708" s="231">
        <v>45728.0</v>
      </c>
      <c r="N708" s="231">
        <v>45729.0</v>
      </c>
      <c r="O708" s="231">
        <v>45733.0</v>
      </c>
      <c r="P708" s="231">
        <v>45735.0</v>
      </c>
      <c r="Q708" s="238" t="s">
        <v>15277</v>
      </c>
      <c r="R708" s="239" t="s">
        <v>15278</v>
      </c>
      <c r="S708" s="207"/>
      <c r="T708" s="256"/>
      <c r="U708" s="256"/>
      <c r="V708" s="256"/>
      <c r="W708" s="256"/>
      <c r="X708" s="256"/>
      <c r="Y708" s="256"/>
      <c r="Z708" s="256"/>
      <c r="AA708" s="256"/>
      <c r="AB708" s="256"/>
      <c r="AC708" s="256"/>
      <c r="AD708" s="256"/>
      <c r="AE708" s="256"/>
    </row>
    <row r="709">
      <c r="A709" s="206"/>
      <c r="B709" s="206">
        <v>45681.0</v>
      </c>
      <c r="C709" s="207" t="s">
        <v>2865</v>
      </c>
      <c r="D709" s="261"/>
      <c r="E709" s="240" t="s">
        <v>15275</v>
      </c>
      <c r="F709" s="239" t="s">
        <v>15282</v>
      </c>
      <c r="G709" s="231">
        <v>45681.0</v>
      </c>
      <c r="H709" s="231">
        <v>45685.0</v>
      </c>
      <c r="I709" s="231">
        <v>45687.0</v>
      </c>
      <c r="J709" s="258">
        <v>45694.0</v>
      </c>
      <c r="K709" s="231">
        <v>45695.0</v>
      </c>
      <c r="L709" s="231">
        <v>45699.0</v>
      </c>
      <c r="M709" s="231">
        <v>45701.0</v>
      </c>
      <c r="N709" s="231">
        <v>45702.0</v>
      </c>
      <c r="O709" s="231">
        <v>45713.0</v>
      </c>
      <c r="P709" s="231">
        <v>45715.0</v>
      </c>
      <c r="Q709" s="238" t="s">
        <v>15277</v>
      </c>
      <c r="R709" s="239" t="s">
        <v>15278</v>
      </c>
      <c r="S709" s="207"/>
      <c r="T709" s="256"/>
      <c r="U709" s="256"/>
      <c r="V709" s="256"/>
      <c r="W709" s="256"/>
      <c r="X709" s="256"/>
      <c r="Y709" s="256"/>
      <c r="Z709" s="256"/>
      <c r="AA709" s="256"/>
      <c r="AB709" s="256"/>
      <c r="AC709" s="256"/>
      <c r="AD709" s="256"/>
      <c r="AE709" s="256"/>
    </row>
    <row r="710">
      <c r="A710" s="206"/>
      <c r="B710" s="206">
        <v>45681.0</v>
      </c>
      <c r="C710" s="207" t="s">
        <v>5971</v>
      </c>
      <c r="D710" s="261"/>
      <c r="E710" s="240" t="s">
        <v>15275</v>
      </c>
      <c r="F710" s="239" t="s">
        <v>15282</v>
      </c>
      <c r="G710" s="231"/>
      <c r="H710" s="231"/>
      <c r="I710" s="231"/>
      <c r="J710" s="258"/>
      <c r="K710" s="231"/>
      <c r="L710" s="231"/>
      <c r="M710" s="231"/>
      <c r="N710" s="231"/>
      <c r="O710" s="231"/>
      <c r="P710" s="231"/>
      <c r="Q710" s="238" t="s">
        <v>10487</v>
      </c>
      <c r="R710" s="270"/>
      <c r="S710" s="207"/>
      <c r="T710" s="256"/>
      <c r="U710" s="256"/>
      <c r="V710" s="256"/>
      <c r="W710" s="256"/>
      <c r="X710" s="256"/>
      <c r="Y710" s="256"/>
      <c r="Z710" s="256"/>
      <c r="AA710" s="256"/>
      <c r="AB710" s="256"/>
      <c r="AC710" s="256"/>
      <c r="AD710" s="256"/>
      <c r="AE710" s="256"/>
    </row>
    <row r="711">
      <c r="A711" s="206"/>
      <c r="B711" s="206">
        <v>45687.0</v>
      </c>
      <c r="C711" s="207" t="s">
        <v>7761</v>
      </c>
      <c r="D711" s="261"/>
      <c r="E711" s="240" t="s">
        <v>15275</v>
      </c>
      <c r="F711" s="239" t="s">
        <v>15276</v>
      </c>
      <c r="G711" s="231">
        <v>45693.0</v>
      </c>
      <c r="H711" s="231">
        <v>45698.0</v>
      </c>
      <c r="I711" s="231">
        <v>45698.0</v>
      </c>
      <c r="J711" s="258">
        <v>45700.0</v>
      </c>
      <c r="K711" s="231">
        <v>45705.0</v>
      </c>
      <c r="L711" s="231">
        <v>45712.0</v>
      </c>
      <c r="M711" s="231">
        <v>45723.0</v>
      </c>
      <c r="N711" s="231">
        <v>45728.0</v>
      </c>
      <c r="O711" s="231">
        <v>45730.0</v>
      </c>
      <c r="P711" s="231">
        <v>45733.0</v>
      </c>
      <c r="Q711" s="238" t="s">
        <v>15277</v>
      </c>
      <c r="R711" s="239" t="s">
        <v>15278</v>
      </c>
      <c r="S711" s="207"/>
      <c r="T711" s="256"/>
      <c r="U711" s="256"/>
      <c r="V711" s="256"/>
      <c r="W711" s="256"/>
      <c r="X711" s="256"/>
      <c r="Y711" s="256"/>
      <c r="Z711" s="256"/>
      <c r="AA711" s="256"/>
      <c r="AB711" s="256"/>
      <c r="AC711" s="256"/>
      <c r="AD711" s="256"/>
      <c r="AE711" s="256"/>
    </row>
    <row r="712">
      <c r="A712" s="206"/>
      <c r="B712" s="206">
        <v>45687.0</v>
      </c>
      <c r="C712" s="207"/>
      <c r="D712" s="261"/>
      <c r="E712" s="240" t="s">
        <v>15275</v>
      </c>
      <c r="F712" s="239" t="s">
        <v>15282</v>
      </c>
      <c r="G712" s="231">
        <v>45687.0</v>
      </c>
      <c r="H712" s="231"/>
      <c r="I712" s="231"/>
      <c r="J712" s="258"/>
      <c r="K712" s="231"/>
      <c r="L712" s="231"/>
      <c r="M712" s="231"/>
      <c r="N712" s="231"/>
      <c r="O712" s="231"/>
      <c r="P712" s="231"/>
      <c r="Q712" s="238" t="s">
        <v>10487</v>
      </c>
      <c r="R712" s="270"/>
      <c r="S712" s="207" t="s">
        <v>15406</v>
      </c>
      <c r="T712" s="256"/>
      <c r="U712" s="256"/>
      <c r="V712" s="256"/>
      <c r="W712" s="256"/>
      <c r="X712" s="256"/>
      <c r="Y712" s="256"/>
      <c r="Z712" s="256"/>
      <c r="AA712" s="256"/>
      <c r="AB712" s="256"/>
      <c r="AC712" s="256"/>
      <c r="AD712" s="256"/>
      <c r="AE712" s="256"/>
    </row>
    <row r="713">
      <c r="A713" s="206"/>
      <c r="B713" s="206">
        <v>45688.0</v>
      </c>
      <c r="C713" s="207" t="s">
        <v>6190</v>
      </c>
      <c r="D713" s="261"/>
      <c r="E713" s="240" t="s">
        <v>15275</v>
      </c>
      <c r="F713" s="239" t="s">
        <v>15276</v>
      </c>
      <c r="G713" s="231"/>
      <c r="H713" s="231"/>
      <c r="I713" s="231"/>
      <c r="J713" s="258"/>
      <c r="K713" s="231"/>
      <c r="L713" s="231"/>
      <c r="M713" s="231"/>
      <c r="N713" s="231"/>
      <c r="O713" s="231"/>
      <c r="P713" s="231"/>
      <c r="Q713" s="238" t="s">
        <v>10487</v>
      </c>
      <c r="R713" s="270"/>
      <c r="S713" s="207"/>
      <c r="T713" s="256"/>
      <c r="U713" s="256"/>
      <c r="V713" s="256"/>
      <c r="W713" s="256"/>
      <c r="X713" s="256"/>
      <c r="Y713" s="256"/>
      <c r="Z713" s="256"/>
      <c r="AA713" s="256"/>
      <c r="AB713" s="256"/>
      <c r="AC713" s="256"/>
      <c r="AD713" s="256"/>
      <c r="AE713" s="256"/>
    </row>
    <row r="714">
      <c r="A714" s="206"/>
      <c r="B714" s="206">
        <v>45688.0</v>
      </c>
      <c r="C714" s="207" t="s">
        <v>6546</v>
      </c>
      <c r="D714" s="261"/>
      <c r="E714" s="240" t="s">
        <v>15275</v>
      </c>
      <c r="F714" s="239" t="s">
        <v>15276</v>
      </c>
      <c r="G714" s="231">
        <v>45688.0</v>
      </c>
      <c r="H714" s="231">
        <v>45695.0</v>
      </c>
      <c r="I714" s="231">
        <v>45699.0</v>
      </c>
      <c r="J714" s="258">
        <v>45702.0</v>
      </c>
      <c r="K714" s="231">
        <v>45713.0</v>
      </c>
      <c r="L714" s="231">
        <v>45716.0</v>
      </c>
      <c r="M714" s="231">
        <v>45716.0</v>
      </c>
      <c r="N714" s="231">
        <v>45720.0</v>
      </c>
      <c r="O714" s="231">
        <v>45727.0</v>
      </c>
      <c r="P714" s="231">
        <v>45730.0</v>
      </c>
      <c r="Q714" s="238" t="s">
        <v>10487</v>
      </c>
      <c r="R714" s="270"/>
      <c r="S714" s="207"/>
      <c r="T714" s="256"/>
      <c r="U714" s="256"/>
      <c r="V714" s="256"/>
      <c r="W714" s="256"/>
      <c r="X714" s="256"/>
      <c r="Y714" s="256"/>
      <c r="Z714" s="256"/>
      <c r="AA714" s="256"/>
      <c r="AB714" s="256"/>
      <c r="AC714" s="256"/>
      <c r="AD714" s="256"/>
      <c r="AE714" s="256"/>
    </row>
    <row r="715">
      <c r="A715" s="206"/>
      <c r="B715" s="206">
        <v>45689.0</v>
      </c>
      <c r="C715" s="207" t="s">
        <v>221</v>
      </c>
      <c r="D715" s="261"/>
      <c r="E715" s="240" t="s">
        <v>15275</v>
      </c>
      <c r="F715" s="239" t="s">
        <v>15276</v>
      </c>
      <c r="G715" s="231">
        <v>45759.0</v>
      </c>
      <c r="H715" s="231"/>
      <c r="I715" s="231"/>
      <c r="J715" s="258"/>
      <c r="K715" s="231"/>
      <c r="L715" s="231"/>
      <c r="M715" s="231"/>
      <c r="N715" s="231"/>
      <c r="O715" s="231"/>
      <c r="P715" s="231"/>
      <c r="Q715" s="238" t="s">
        <v>10487</v>
      </c>
      <c r="R715" s="270"/>
      <c r="S715" s="207"/>
      <c r="T715" s="256"/>
      <c r="U715" s="256"/>
      <c r="V715" s="256"/>
      <c r="W715" s="256"/>
      <c r="X715" s="256"/>
      <c r="Y715" s="256"/>
      <c r="Z715" s="256"/>
      <c r="AA715" s="256"/>
      <c r="AB715" s="256"/>
      <c r="AC715" s="256"/>
      <c r="AD715" s="256"/>
      <c r="AE715" s="256"/>
    </row>
    <row r="716">
      <c r="A716" s="206"/>
      <c r="B716" s="206">
        <v>45689.0</v>
      </c>
      <c r="C716" s="207" t="s">
        <v>6055</v>
      </c>
      <c r="D716" s="261"/>
      <c r="E716" s="240" t="s">
        <v>15275</v>
      </c>
      <c r="F716" s="239" t="s">
        <v>15282</v>
      </c>
      <c r="G716" s="231">
        <v>45693.0</v>
      </c>
      <c r="H716" s="231">
        <v>45695.0</v>
      </c>
      <c r="I716" s="231">
        <v>45700.0</v>
      </c>
      <c r="J716" s="258">
        <v>45702.0</v>
      </c>
      <c r="K716" s="231">
        <v>45714.0</v>
      </c>
      <c r="L716" s="231">
        <v>45716.0</v>
      </c>
      <c r="M716" s="231">
        <v>45721.0</v>
      </c>
      <c r="N716" s="231">
        <v>45723.0</v>
      </c>
      <c r="O716" s="231">
        <v>45728.0</v>
      </c>
      <c r="P716" s="231">
        <v>45730.0</v>
      </c>
      <c r="Q716" s="238" t="s">
        <v>15277</v>
      </c>
      <c r="R716" s="270"/>
      <c r="S716" s="207"/>
      <c r="T716" s="256"/>
      <c r="U716" s="256"/>
      <c r="V716" s="256"/>
      <c r="W716" s="256"/>
      <c r="X716" s="256"/>
      <c r="Y716" s="256"/>
      <c r="Z716" s="256"/>
      <c r="AA716" s="256"/>
      <c r="AB716" s="256"/>
      <c r="AC716" s="256"/>
      <c r="AD716" s="256"/>
      <c r="AE716" s="256"/>
    </row>
    <row r="717">
      <c r="A717" s="206"/>
      <c r="B717" s="206">
        <v>45691.0</v>
      </c>
      <c r="C717" s="207" t="s">
        <v>1466</v>
      </c>
      <c r="D717" s="261"/>
      <c r="E717" s="240" t="s">
        <v>15275</v>
      </c>
      <c r="F717" s="239" t="s">
        <v>15276</v>
      </c>
      <c r="G717" s="231">
        <v>45690.0</v>
      </c>
      <c r="H717" s="231">
        <v>45691.0</v>
      </c>
      <c r="I717" s="231">
        <v>45697.0</v>
      </c>
      <c r="J717" s="258">
        <v>45705.0</v>
      </c>
      <c r="K717" s="231">
        <v>45712.0</v>
      </c>
      <c r="L717" s="231">
        <v>45718.0</v>
      </c>
      <c r="M717" s="231">
        <v>45732.0</v>
      </c>
      <c r="N717" s="231">
        <v>45733.0</v>
      </c>
      <c r="O717" s="231">
        <v>45740.0</v>
      </c>
      <c r="P717" s="231">
        <v>45782.0</v>
      </c>
      <c r="Q717" s="238" t="s">
        <v>15277</v>
      </c>
      <c r="R717" s="239" t="s">
        <v>15278</v>
      </c>
      <c r="S717" s="207"/>
      <c r="T717" s="256"/>
      <c r="U717" s="256"/>
      <c r="V717" s="256"/>
      <c r="W717" s="256"/>
      <c r="X717" s="256"/>
      <c r="Y717" s="256"/>
      <c r="Z717" s="256"/>
      <c r="AA717" s="256"/>
      <c r="AB717" s="256"/>
      <c r="AC717" s="256"/>
      <c r="AD717" s="256"/>
      <c r="AE717" s="256"/>
    </row>
    <row r="718">
      <c r="A718" s="206"/>
      <c r="B718" s="206">
        <v>45691.0</v>
      </c>
      <c r="C718" s="207"/>
      <c r="D718" s="261"/>
      <c r="E718" s="240" t="s">
        <v>15275</v>
      </c>
      <c r="F718" s="239" t="s">
        <v>15282</v>
      </c>
      <c r="G718" s="231">
        <v>45691.0</v>
      </c>
      <c r="H718" s="231"/>
      <c r="I718" s="231"/>
      <c r="J718" s="258"/>
      <c r="K718" s="231"/>
      <c r="L718" s="231"/>
      <c r="M718" s="231"/>
      <c r="N718" s="231"/>
      <c r="O718" s="231"/>
      <c r="P718" s="231"/>
      <c r="Q718" s="238" t="s">
        <v>10487</v>
      </c>
      <c r="R718" s="270"/>
      <c r="S718" s="207" t="s">
        <v>15407</v>
      </c>
      <c r="T718" s="256"/>
      <c r="U718" s="256"/>
      <c r="V718" s="256"/>
      <c r="W718" s="256"/>
      <c r="X718" s="256"/>
      <c r="Y718" s="256"/>
      <c r="Z718" s="256"/>
      <c r="AA718" s="256"/>
      <c r="AB718" s="256"/>
      <c r="AC718" s="256"/>
      <c r="AD718" s="256"/>
      <c r="AE718" s="256"/>
    </row>
    <row r="719">
      <c r="A719" s="206"/>
      <c r="B719" s="206">
        <v>45691.0</v>
      </c>
      <c r="C719" s="207" t="s">
        <v>5347</v>
      </c>
      <c r="D719" s="261"/>
      <c r="E719" s="240" t="s">
        <v>15275</v>
      </c>
      <c r="F719" s="239" t="s">
        <v>15276</v>
      </c>
      <c r="G719" s="231">
        <v>45698.0</v>
      </c>
      <c r="H719" s="231">
        <v>45700.0</v>
      </c>
      <c r="I719" s="231">
        <v>45705.0</v>
      </c>
      <c r="J719" s="258">
        <v>45712.0</v>
      </c>
      <c r="K719" s="231">
        <v>45714.0</v>
      </c>
      <c r="L719" s="231">
        <v>45719.0</v>
      </c>
      <c r="M719" s="231">
        <v>45726.0</v>
      </c>
      <c r="N719" s="231">
        <v>45728.0</v>
      </c>
      <c r="O719" s="231">
        <v>45733.0</v>
      </c>
      <c r="P719" s="231">
        <v>45754.0</v>
      </c>
      <c r="Q719" s="238" t="s">
        <v>15277</v>
      </c>
      <c r="R719" s="239" t="s">
        <v>15278</v>
      </c>
      <c r="S719" s="207"/>
      <c r="T719" s="256"/>
      <c r="U719" s="256"/>
      <c r="V719" s="256"/>
      <c r="W719" s="256"/>
      <c r="X719" s="256"/>
      <c r="Y719" s="256"/>
      <c r="Z719" s="256"/>
      <c r="AA719" s="256"/>
      <c r="AB719" s="256"/>
      <c r="AC719" s="256"/>
      <c r="AD719" s="256"/>
      <c r="AE719" s="256"/>
    </row>
    <row r="720">
      <c r="A720" s="206"/>
      <c r="B720" s="206">
        <v>45691.0</v>
      </c>
      <c r="C720" s="207" t="s">
        <v>5622</v>
      </c>
      <c r="D720" s="261"/>
      <c r="E720" s="240" t="s">
        <v>15275</v>
      </c>
      <c r="F720" s="239" t="s">
        <v>15276</v>
      </c>
      <c r="G720" s="231"/>
      <c r="H720" s="231"/>
      <c r="I720" s="231"/>
      <c r="J720" s="258"/>
      <c r="K720" s="231"/>
      <c r="L720" s="231"/>
      <c r="M720" s="231"/>
      <c r="N720" s="231"/>
      <c r="O720" s="231"/>
      <c r="P720" s="231"/>
      <c r="Q720" s="238" t="s">
        <v>10487</v>
      </c>
      <c r="R720" s="270"/>
      <c r="S720" s="207"/>
      <c r="T720" s="256"/>
      <c r="U720" s="256"/>
      <c r="V720" s="256"/>
      <c r="W720" s="256"/>
      <c r="X720" s="256"/>
      <c r="Y720" s="256"/>
      <c r="Z720" s="256"/>
      <c r="AA720" s="256"/>
      <c r="AB720" s="256"/>
      <c r="AC720" s="256"/>
      <c r="AD720" s="256"/>
      <c r="AE720" s="256"/>
    </row>
    <row r="721">
      <c r="A721" s="206"/>
      <c r="B721" s="206">
        <v>45691.0</v>
      </c>
      <c r="C721" s="207" t="s">
        <v>1512</v>
      </c>
      <c r="D721" s="261"/>
      <c r="E721" s="240" t="s">
        <v>15275</v>
      </c>
      <c r="F721" s="239" t="s">
        <v>15282</v>
      </c>
      <c r="G721" s="231">
        <v>45693.0</v>
      </c>
      <c r="H721" s="231">
        <v>45698.0</v>
      </c>
      <c r="I721" s="231">
        <v>45700.0</v>
      </c>
      <c r="J721" s="258">
        <v>45702.0</v>
      </c>
      <c r="K721" s="231">
        <v>45705.0</v>
      </c>
      <c r="L721" s="231">
        <v>45712.0</v>
      </c>
      <c r="M721" s="231">
        <v>45714.0</v>
      </c>
      <c r="N721" s="231">
        <v>45721.0</v>
      </c>
      <c r="O721" s="231">
        <v>45728.0</v>
      </c>
      <c r="P721" s="231">
        <v>45729.0</v>
      </c>
      <c r="Q721" s="238" t="s">
        <v>15277</v>
      </c>
      <c r="R721" s="239" t="s">
        <v>15278</v>
      </c>
      <c r="S721" s="207"/>
      <c r="T721" s="256"/>
      <c r="U721" s="256"/>
      <c r="V721" s="256"/>
      <c r="W721" s="256"/>
      <c r="X721" s="256"/>
      <c r="Y721" s="256"/>
      <c r="Z721" s="256"/>
      <c r="AA721" s="256"/>
      <c r="AB721" s="256"/>
      <c r="AC721" s="256"/>
      <c r="AD721" s="256"/>
      <c r="AE721" s="256"/>
    </row>
    <row r="722">
      <c r="A722" s="206"/>
      <c r="B722" s="206">
        <v>45691.0</v>
      </c>
      <c r="C722" s="207" t="s">
        <v>7817</v>
      </c>
      <c r="D722" s="261"/>
      <c r="E722" s="240" t="s">
        <v>15275</v>
      </c>
      <c r="F722" s="239" t="s">
        <v>15282</v>
      </c>
      <c r="G722" s="231">
        <v>45687.0</v>
      </c>
      <c r="H722" s="231">
        <v>45691.0</v>
      </c>
      <c r="I722" s="231">
        <v>45694.0</v>
      </c>
      <c r="J722" s="258">
        <v>45698.0</v>
      </c>
      <c r="K722" s="231">
        <v>45701.0</v>
      </c>
      <c r="L722" s="231">
        <v>45705.0</v>
      </c>
      <c r="M722" s="231">
        <v>45712.0</v>
      </c>
      <c r="N722" s="231">
        <v>45719.0</v>
      </c>
      <c r="O722" s="231">
        <v>45726.0</v>
      </c>
      <c r="P722" s="231">
        <v>45733.0</v>
      </c>
      <c r="Q722" s="238" t="s">
        <v>15277</v>
      </c>
      <c r="R722" s="239" t="s">
        <v>15280</v>
      </c>
      <c r="S722" s="207"/>
      <c r="T722" s="256"/>
      <c r="U722" s="256"/>
      <c r="V722" s="256"/>
      <c r="W722" s="256"/>
      <c r="X722" s="256"/>
      <c r="Y722" s="256"/>
      <c r="Z722" s="256"/>
      <c r="AA722" s="256"/>
      <c r="AB722" s="256"/>
      <c r="AC722" s="256"/>
      <c r="AD722" s="256"/>
      <c r="AE722" s="256"/>
    </row>
    <row r="723">
      <c r="A723" s="206"/>
      <c r="B723" s="206">
        <v>45691.0</v>
      </c>
      <c r="C723" s="207" t="s">
        <v>436</v>
      </c>
      <c r="D723" s="261"/>
      <c r="E723" s="240" t="s">
        <v>15279</v>
      </c>
      <c r="F723" s="239" t="s">
        <v>15276</v>
      </c>
      <c r="G723" s="231">
        <v>45691.0</v>
      </c>
      <c r="H723" s="231">
        <v>45693.0</v>
      </c>
      <c r="I723" s="231">
        <v>45696.0</v>
      </c>
      <c r="J723" s="258">
        <v>45698.0</v>
      </c>
      <c r="K723" s="231">
        <v>45700.0</v>
      </c>
      <c r="L723" s="231">
        <v>45703.0</v>
      </c>
      <c r="M723" s="231">
        <v>45705.0</v>
      </c>
      <c r="N723" s="231">
        <v>45712.0</v>
      </c>
      <c r="O723" s="231">
        <v>45714.0</v>
      </c>
      <c r="P723" s="231">
        <v>45717.0</v>
      </c>
      <c r="Q723" s="238" t="s">
        <v>10487</v>
      </c>
      <c r="R723" s="270"/>
      <c r="S723" s="207"/>
      <c r="T723" s="256"/>
      <c r="U723" s="256"/>
      <c r="V723" s="256"/>
      <c r="W723" s="256"/>
      <c r="X723" s="256"/>
      <c r="Y723" s="256"/>
      <c r="Z723" s="256"/>
      <c r="AA723" s="256"/>
      <c r="AB723" s="256"/>
      <c r="AC723" s="256"/>
      <c r="AD723" s="256"/>
      <c r="AE723" s="256"/>
    </row>
    <row r="724">
      <c r="A724" s="206"/>
      <c r="B724" s="206">
        <v>45692.0</v>
      </c>
      <c r="C724" s="207"/>
      <c r="D724" s="261"/>
      <c r="E724" s="240"/>
      <c r="F724" s="239"/>
      <c r="G724" s="231"/>
      <c r="H724" s="231"/>
      <c r="I724" s="231"/>
      <c r="J724" s="258"/>
      <c r="K724" s="231"/>
      <c r="L724" s="231"/>
      <c r="M724" s="231"/>
      <c r="N724" s="231"/>
      <c r="O724" s="231"/>
      <c r="P724" s="231"/>
      <c r="Q724" s="238"/>
      <c r="R724" s="270"/>
      <c r="S724" s="207" t="s">
        <v>15409</v>
      </c>
      <c r="T724" s="256"/>
      <c r="U724" s="256"/>
      <c r="V724" s="256"/>
      <c r="W724" s="256"/>
      <c r="X724" s="256"/>
      <c r="Y724" s="256"/>
      <c r="Z724" s="256"/>
      <c r="AA724" s="256"/>
      <c r="AB724" s="256"/>
      <c r="AC724" s="256"/>
      <c r="AD724" s="256"/>
      <c r="AE724" s="256"/>
    </row>
    <row r="725">
      <c r="A725" s="206"/>
      <c r="B725" s="206">
        <v>45692.0</v>
      </c>
      <c r="C725" s="207" t="s">
        <v>5788</v>
      </c>
      <c r="D725" s="261"/>
      <c r="E725" s="240"/>
      <c r="F725" s="239"/>
      <c r="G725" s="231"/>
      <c r="H725" s="231"/>
      <c r="I725" s="231"/>
      <c r="J725" s="258"/>
      <c r="K725" s="231"/>
      <c r="L725" s="231"/>
      <c r="M725" s="231"/>
      <c r="N725" s="231"/>
      <c r="O725" s="231"/>
      <c r="P725" s="231"/>
      <c r="Q725" s="238"/>
      <c r="R725" s="270"/>
      <c r="S725" s="207"/>
      <c r="T725" s="256"/>
      <c r="U725" s="256"/>
      <c r="V725" s="256"/>
      <c r="W725" s="256"/>
      <c r="X725" s="256"/>
      <c r="Y725" s="256"/>
      <c r="Z725" s="256"/>
      <c r="AA725" s="256"/>
      <c r="AB725" s="256"/>
      <c r="AC725" s="256"/>
      <c r="AD725" s="256"/>
      <c r="AE725" s="256"/>
    </row>
    <row r="726">
      <c r="A726" s="206"/>
      <c r="B726" s="206">
        <v>45692.0</v>
      </c>
      <c r="C726" s="207" t="s">
        <v>1225</v>
      </c>
      <c r="D726" s="261"/>
      <c r="E726" s="240"/>
      <c r="F726" s="239"/>
      <c r="G726" s="231"/>
      <c r="H726" s="231"/>
      <c r="I726" s="231"/>
      <c r="J726" s="258"/>
      <c r="K726" s="231"/>
      <c r="L726" s="231"/>
      <c r="M726" s="231"/>
      <c r="N726" s="231"/>
      <c r="O726" s="231"/>
      <c r="P726" s="231"/>
      <c r="Q726" s="238"/>
      <c r="R726" s="270"/>
      <c r="S726" s="207"/>
      <c r="T726" s="256"/>
      <c r="U726" s="256"/>
      <c r="V726" s="256"/>
      <c r="W726" s="256"/>
      <c r="X726" s="256"/>
      <c r="Y726" s="256"/>
      <c r="Z726" s="256"/>
      <c r="AA726" s="256"/>
      <c r="AB726" s="256"/>
      <c r="AC726" s="256"/>
      <c r="AD726" s="256"/>
      <c r="AE726" s="256"/>
    </row>
    <row r="727">
      <c r="A727" s="206"/>
      <c r="B727" s="206">
        <v>45695.0</v>
      </c>
      <c r="C727" s="207" t="s">
        <v>6037</v>
      </c>
      <c r="D727" s="261"/>
      <c r="E727" s="240" t="s">
        <v>15275</v>
      </c>
      <c r="F727" s="239" t="s">
        <v>15282</v>
      </c>
      <c r="G727" s="231"/>
      <c r="H727" s="231"/>
      <c r="I727" s="231"/>
      <c r="J727" s="258"/>
      <c r="K727" s="231"/>
      <c r="L727" s="231"/>
      <c r="M727" s="231"/>
      <c r="N727" s="231"/>
      <c r="O727" s="231"/>
      <c r="P727" s="231"/>
      <c r="Q727" s="238" t="s">
        <v>10487</v>
      </c>
      <c r="R727" s="270"/>
      <c r="S727" s="207"/>
      <c r="T727" s="256"/>
      <c r="U727" s="256"/>
      <c r="V727" s="256"/>
      <c r="W727" s="256"/>
      <c r="X727" s="256"/>
      <c r="Y727" s="256"/>
      <c r="Z727" s="256"/>
      <c r="AA727" s="256"/>
      <c r="AB727" s="256"/>
      <c r="AC727" s="256"/>
      <c r="AD727" s="256"/>
      <c r="AE727" s="256"/>
    </row>
    <row r="728">
      <c r="A728" s="206"/>
      <c r="B728" s="206">
        <v>45695.0</v>
      </c>
      <c r="C728" s="207" t="s">
        <v>6546</v>
      </c>
      <c r="D728" s="261"/>
      <c r="E728" s="240"/>
      <c r="F728" s="239"/>
      <c r="G728" s="282">
        <v>45737.0</v>
      </c>
      <c r="H728" s="282">
        <v>45741.0</v>
      </c>
      <c r="I728" s="282">
        <v>45758.0</v>
      </c>
      <c r="J728" s="283">
        <v>45762.0</v>
      </c>
      <c r="K728" s="282">
        <v>45769.0</v>
      </c>
      <c r="L728" s="282">
        <v>45776.0</v>
      </c>
      <c r="M728" s="282">
        <v>45779.0</v>
      </c>
      <c r="N728" s="282">
        <v>45783.0</v>
      </c>
      <c r="O728" s="282">
        <v>45790.0</v>
      </c>
      <c r="P728" s="231">
        <v>45793.0</v>
      </c>
      <c r="Q728" s="238"/>
      <c r="R728" s="270"/>
      <c r="S728" s="207"/>
      <c r="T728" s="256"/>
      <c r="U728" s="256"/>
      <c r="V728" s="256"/>
      <c r="W728" s="256"/>
      <c r="X728" s="256"/>
      <c r="Y728" s="256"/>
      <c r="Z728" s="256"/>
      <c r="AA728" s="256"/>
      <c r="AB728" s="256"/>
      <c r="AC728" s="256"/>
      <c r="AD728" s="256"/>
      <c r="AE728" s="256"/>
    </row>
    <row r="729">
      <c r="A729" s="206"/>
      <c r="B729" s="206">
        <v>45696.0</v>
      </c>
      <c r="C729" s="207" t="s">
        <v>5575</v>
      </c>
      <c r="D729" s="261"/>
      <c r="E729" s="240" t="s">
        <v>15275</v>
      </c>
      <c r="F729" s="239" t="s">
        <v>15276</v>
      </c>
      <c r="G729" s="231">
        <v>45698.0</v>
      </c>
      <c r="H729" s="231">
        <v>45719.0</v>
      </c>
      <c r="I729" s="231">
        <v>45720.0</v>
      </c>
      <c r="J729" s="258">
        <v>45726.0</v>
      </c>
      <c r="K729" s="231">
        <v>45727.0</v>
      </c>
      <c r="L729" s="231">
        <v>45734.0</v>
      </c>
      <c r="M729" s="231">
        <v>45740.0</v>
      </c>
      <c r="N729" s="231">
        <v>45754.0</v>
      </c>
      <c r="O729" s="231">
        <v>45764.0</v>
      </c>
      <c r="P729" s="231">
        <v>45769.0</v>
      </c>
      <c r="Q729" s="238" t="s">
        <v>15277</v>
      </c>
      <c r="R729" s="239" t="s">
        <v>15278</v>
      </c>
      <c r="S729" s="207"/>
      <c r="T729" s="256"/>
      <c r="U729" s="256"/>
      <c r="V729" s="256"/>
      <c r="W729" s="256"/>
      <c r="X729" s="256"/>
      <c r="Y729" s="256"/>
      <c r="Z729" s="256"/>
      <c r="AA729" s="256"/>
      <c r="AB729" s="256"/>
      <c r="AC729" s="256"/>
      <c r="AD729" s="256"/>
      <c r="AE729" s="256"/>
    </row>
    <row r="730">
      <c r="A730" s="206"/>
      <c r="B730" s="206">
        <v>45698.0</v>
      </c>
      <c r="C730" s="207" t="s">
        <v>5920</v>
      </c>
      <c r="D730" s="261"/>
      <c r="E730" s="240" t="s">
        <v>15275</v>
      </c>
      <c r="F730" s="239" t="s">
        <v>15276</v>
      </c>
      <c r="G730" s="231">
        <v>45728.0</v>
      </c>
      <c r="H730" s="231">
        <v>45730.0</v>
      </c>
      <c r="I730" s="231">
        <v>45733.0</v>
      </c>
      <c r="J730" s="258">
        <v>45735.0</v>
      </c>
      <c r="K730" s="231">
        <v>45737.0</v>
      </c>
      <c r="L730" s="231">
        <v>45754.0</v>
      </c>
      <c r="M730" s="231">
        <v>45756.0</v>
      </c>
      <c r="N730" s="231">
        <v>45758.0</v>
      </c>
      <c r="O730" s="231">
        <v>45761.0</v>
      </c>
      <c r="P730" s="231">
        <v>45763.0</v>
      </c>
      <c r="Q730" s="238" t="s">
        <v>15277</v>
      </c>
      <c r="R730" s="239" t="s">
        <v>15278</v>
      </c>
      <c r="S730" s="207"/>
      <c r="T730" s="256"/>
      <c r="U730" s="256"/>
      <c r="V730" s="256"/>
      <c r="W730" s="256"/>
      <c r="X730" s="256"/>
      <c r="Y730" s="256"/>
      <c r="Z730" s="256"/>
      <c r="AA730" s="256"/>
      <c r="AB730" s="256"/>
      <c r="AC730" s="256"/>
      <c r="AD730" s="256"/>
      <c r="AE730" s="256"/>
    </row>
    <row r="731">
      <c r="A731" s="206"/>
      <c r="B731" s="206">
        <v>45698.0</v>
      </c>
      <c r="C731" s="207"/>
      <c r="D731" s="261"/>
      <c r="E731" s="240"/>
      <c r="F731" s="239"/>
      <c r="G731" s="231"/>
      <c r="H731" s="231"/>
      <c r="I731" s="231"/>
      <c r="J731" s="258"/>
      <c r="K731" s="231"/>
      <c r="L731" s="231"/>
      <c r="M731" s="231"/>
      <c r="N731" s="231"/>
      <c r="O731" s="231"/>
      <c r="P731" s="231"/>
      <c r="Q731" s="238"/>
      <c r="R731" s="270"/>
      <c r="S731" s="207" t="s">
        <v>15404</v>
      </c>
      <c r="T731" s="256"/>
      <c r="U731" s="256"/>
      <c r="V731" s="256"/>
      <c r="W731" s="256"/>
      <c r="X731" s="256"/>
      <c r="Y731" s="256"/>
      <c r="Z731" s="256"/>
      <c r="AA731" s="256"/>
      <c r="AB731" s="256"/>
      <c r="AC731" s="256"/>
      <c r="AD731" s="256"/>
      <c r="AE731" s="256"/>
    </row>
    <row r="732">
      <c r="A732" s="206"/>
      <c r="B732" s="206">
        <v>45698.0</v>
      </c>
      <c r="C732" s="207" t="s">
        <v>354</v>
      </c>
      <c r="D732" s="261"/>
      <c r="E732" s="240" t="s">
        <v>15279</v>
      </c>
      <c r="F732" s="239" t="s">
        <v>15276</v>
      </c>
      <c r="G732" s="231">
        <v>45698.0</v>
      </c>
      <c r="H732" s="231">
        <v>45712.0</v>
      </c>
      <c r="I732" s="231">
        <v>45721.0</v>
      </c>
      <c r="J732" s="258">
        <v>45742.0</v>
      </c>
      <c r="K732" s="231"/>
      <c r="L732" s="231"/>
      <c r="M732" s="231"/>
      <c r="N732" s="231"/>
      <c r="O732" s="231"/>
      <c r="P732" s="231"/>
      <c r="Q732" s="238" t="s">
        <v>15277</v>
      </c>
      <c r="R732" s="239" t="s">
        <v>15278</v>
      </c>
      <c r="S732" s="207"/>
      <c r="T732" s="256"/>
      <c r="U732" s="256"/>
      <c r="V732" s="256"/>
      <c r="W732" s="256"/>
      <c r="X732" s="256"/>
      <c r="Y732" s="256"/>
      <c r="Z732" s="256"/>
      <c r="AA732" s="256"/>
      <c r="AB732" s="256"/>
      <c r="AC732" s="256"/>
      <c r="AD732" s="256"/>
      <c r="AE732" s="256"/>
    </row>
    <row r="733">
      <c r="A733" s="206"/>
      <c r="B733" s="287">
        <v>45699.0</v>
      </c>
      <c r="C733" s="207" t="s">
        <v>5674</v>
      </c>
      <c r="D733" s="261"/>
      <c r="E733" s="240"/>
      <c r="F733" s="239"/>
      <c r="G733" s="231"/>
      <c r="H733" s="231"/>
      <c r="I733" s="231"/>
      <c r="J733" s="258"/>
      <c r="K733" s="231"/>
      <c r="L733" s="231"/>
      <c r="M733" s="231"/>
      <c r="N733" s="231"/>
      <c r="O733" s="231"/>
      <c r="P733" s="231"/>
      <c r="Q733" s="238"/>
      <c r="R733" s="270"/>
      <c r="S733" s="207"/>
      <c r="T733" s="256"/>
      <c r="U733" s="256"/>
      <c r="V733" s="256"/>
      <c r="W733" s="256"/>
      <c r="X733" s="256"/>
      <c r="Y733" s="256"/>
      <c r="Z733" s="256"/>
      <c r="AA733" s="256"/>
      <c r="AB733" s="256"/>
      <c r="AC733" s="256"/>
      <c r="AD733" s="256"/>
      <c r="AE733" s="256"/>
    </row>
    <row r="734">
      <c r="A734" s="206"/>
      <c r="B734" s="287">
        <v>45701.0</v>
      </c>
      <c r="C734" s="207" t="s">
        <v>6830</v>
      </c>
      <c r="D734" s="261"/>
      <c r="E734" s="240"/>
      <c r="F734" s="239"/>
      <c r="G734" s="231">
        <v>45701.0</v>
      </c>
      <c r="H734" s="231">
        <v>45705.0</v>
      </c>
      <c r="I734" s="231">
        <v>45712.0</v>
      </c>
      <c r="J734" s="258">
        <v>45714.0</v>
      </c>
      <c r="K734" s="231">
        <v>45715.0</v>
      </c>
      <c r="L734" s="231">
        <v>45719.0</v>
      </c>
      <c r="M734" s="231">
        <v>45721.0</v>
      </c>
      <c r="N734" s="231">
        <v>45722.0</v>
      </c>
      <c r="O734" s="231">
        <v>45733.0</v>
      </c>
      <c r="P734" s="231">
        <v>45735.0</v>
      </c>
      <c r="Q734" s="238" t="s">
        <v>15277</v>
      </c>
      <c r="R734" s="239" t="s">
        <v>15278</v>
      </c>
      <c r="S734" s="207"/>
      <c r="T734" s="256"/>
      <c r="U734" s="256"/>
      <c r="V734" s="256"/>
      <c r="W734" s="256"/>
      <c r="X734" s="256"/>
      <c r="Y734" s="256"/>
      <c r="Z734" s="256"/>
      <c r="AA734" s="256"/>
      <c r="AB734" s="256"/>
      <c r="AC734" s="256"/>
      <c r="AD734" s="256"/>
      <c r="AE734" s="256"/>
    </row>
    <row r="735">
      <c r="A735" s="206"/>
      <c r="B735" s="287">
        <v>45711.0</v>
      </c>
      <c r="C735" s="207" t="s">
        <v>197</v>
      </c>
      <c r="D735" s="261"/>
      <c r="E735" s="240"/>
      <c r="F735" s="239"/>
      <c r="G735" s="231">
        <v>45718.0</v>
      </c>
      <c r="H735" s="231">
        <v>45725.0</v>
      </c>
      <c r="I735" s="231">
        <v>45729.0</v>
      </c>
      <c r="J735" s="258">
        <v>45732.0</v>
      </c>
      <c r="K735" s="231">
        <v>45739.0</v>
      </c>
      <c r="L735" s="231">
        <v>45743.0</v>
      </c>
      <c r="M735" s="231">
        <v>45753.0</v>
      </c>
      <c r="N735" s="231">
        <v>45757.0</v>
      </c>
      <c r="O735" s="231">
        <v>45760.0</v>
      </c>
      <c r="P735" s="231">
        <v>45771.0</v>
      </c>
      <c r="Q735" s="238"/>
      <c r="R735" s="270"/>
      <c r="S735" s="207"/>
      <c r="T735" s="256"/>
      <c r="U735" s="256"/>
      <c r="V735" s="256"/>
      <c r="W735" s="256"/>
      <c r="X735" s="256"/>
      <c r="Y735" s="256"/>
      <c r="Z735" s="256"/>
      <c r="AA735" s="256"/>
      <c r="AB735" s="256"/>
      <c r="AC735" s="256"/>
      <c r="AD735" s="256"/>
      <c r="AE735" s="256"/>
    </row>
    <row r="736">
      <c r="A736" s="206"/>
      <c r="B736" s="287">
        <v>45711.0</v>
      </c>
      <c r="C736" s="207" t="s">
        <v>647</v>
      </c>
      <c r="D736" s="261"/>
      <c r="E736" s="240"/>
      <c r="F736" s="239"/>
      <c r="G736" s="231">
        <v>45759.0</v>
      </c>
      <c r="H736" s="231"/>
      <c r="I736" s="231"/>
      <c r="J736" s="258"/>
      <c r="K736" s="231"/>
      <c r="L736" s="231"/>
      <c r="M736" s="231"/>
      <c r="N736" s="231"/>
      <c r="O736" s="231"/>
      <c r="P736" s="231"/>
      <c r="Q736" s="238"/>
      <c r="R736" s="270"/>
      <c r="S736" s="207"/>
      <c r="T736" s="256"/>
      <c r="U736" s="256"/>
      <c r="V736" s="256"/>
      <c r="W736" s="256"/>
      <c r="X736" s="256"/>
      <c r="Y736" s="256"/>
      <c r="Z736" s="256"/>
      <c r="AA736" s="256"/>
      <c r="AB736" s="256"/>
      <c r="AC736" s="256"/>
      <c r="AD736" s="256"/>
      <c r="AE736" s="256"/>
    </row>
    <row r="737">
      <c r="A737" s="206"/>
      <c r="B737" s="287">
        <v>45712.0</v>
      </c>
      <c r="C737" s="207" t="s">
        <v>6293</v>
      </c>
      <c r="D737" s="261"/>
      <c r="E737" s="240" t="s">
        <v>15275</v>
      </c>
      <c r="F737" s="239" t="s">
        <v>15282</v>
      </c>
      <c r="G737" s="231">
        <v>45712.0</v>
      </c>
      <c r="H737" s="231">
        <v>45719.0</v>
      </c>
      <c r="I737" s="231">
        <v>45726.0</v>
      </c>
      <c r="J737" s="258">
        <v>45733.0</v>
      </c>
      <c r="K737" s="231">
        <v>45740.0</v>
      </c>
      <c r="L737" s="231">
        <v>45754.0</v>
      </c>
      <c r="M737" s="231">
        <v>45763.0</v>
      </c>
      <c r="N737" s="231">
        <v>45768.0</v>
      </c>
      <c r="O737" s="231">
        <v>45775.0</v>
      </c>
      <c r="P737" s="231">
        <v>45782.0</v>
      </c>
      <c r="Q737" s="238" t="s">
        <v>15277</v>
      </c>
      <c r="R737" s="239" t="s">
        <v>15278</v>
      </c>
      <c r="S737" s="207" t="s">
        <v>15410</v>
      </c>
      <c r="T737" s="256"/>
      <c r="U737" s="256"/>
      <c r="V737" s="256"/>
      <c r="W737" s="256"/>
      <c r="X737" s="256"/>
      <c r="Y737" s="256"/>
      <c r="Z737" s="256"/>
      <c r="AA737" s="256"/>
      <c r="AB737" s="256"/>
      <c r="AC737" s="256"/>
      <c r="AD737" s="256"/>
      <c r="AE737" s="256"/>
    </row>
    <row r="738">
      <c r="A738" s="206"/>
      <c r="B738" s="287">
        <v>45714.0</v>
      </c>
      <c r="C738" s="207"/>
      <c r="D738" s="261"/>
      <c r="E738" s="240"/>
      <c r="F738" s="239"/>
      <c r="G738" s="231"/>
      <c r="H738" s="231"/>
      <c r="I738" s="231"/>
      <c r="J738" s="258"/>
      <c r="K738" s="231"/>
      <c r="L738" s="231"/>
      <c r="M738" s="231"/>
      <c r="N738" s="231"/>
      <c r="O738" s="231"/>
      <c r="P738" s="231"/>
      <c r="Q738" s="238"/>
      <c r="R738" s="270"/>
      <c r="S738" s="207" t="s">
        <v>15411</v>
      </c>
      <c r="T738" s="256"/>
      <c r="U738" s="256"/>
      <c r="V738" s="256"/>
      <c r="W738" s="256"/>
      <c r="X738" s="256"/>
      <c r="Y738" s="256"/>
      <c r="Z738" s="256"/>
      <c r="AA738" s="256"/>
      <c r="AB738" s="256"/>
      <c r="AC738" s="256"/>
      <c r="AD738" s="256"/>
      <c r="AE738" s="256"/>
    </row>
    <row r="739">
      <c r="A739" s="206"/>
      <c r="B739" s="287">
        <v>45713.0</v>
      </c>
      <c r="C739" s="207" t="s">
        <v>4961</v>
      </c>
      <c r="D739" s="261"/>
      <c r="E739" s="240" t="s">
        <v>15275</v>
      </c>
      <c r="F739" s="239" t="s">
        <v>15276</v>
      </c>
      <c r="G739" s="231">
        <v>45713.0</v>
      </c>
      <c r="H739" s="231">
        <v>45720.0</v>
      </c>
      <c r="I739" s="231">
        <v>45727.0</v>
      </c>
      <c r="J739" s="258">
        <v>45734.0</v>
      </c>
      <c r="K739" s="231">
        <v>45741.0</v>
      </c>
      <c r="L739" s="231">
        <v>45761.0</v>
      </c>
      <c r="M739" s="231">
        <v>45766.0</v>
      </c>
      <c r="N739" s="231">
        <v>45768.0</v>
      </c>
      <c r="O739" s="231">
        <v>45771.0</v>
      </c>
      <c r="P739" s="231">
        <v>45775.0</v>
      </c>
      <c r="Q739" s="238" t="s">
        <v>15277</v>
      </c>
      <c r="R739" s="239" t="s">
        <v>15278</v>
      </c>
      <c r="S739" s="207"/>
      <c r="T739" s="256"/>
      <c r="U739" s="256"/>
      <c r="V739" s="256"/>
      <c r="W739" s="256"/>
      <c r="X739" s="256"/>
      <c r="Y739" s="256"/>
      <c r="Z739" s="256"/>
      <c r="AA739" s="256"/>
      <c r="AB739" s="256"/>
      <c r="AC739" s="256"/>
      <c r="AD739" s="256"/>
      <c r="AE739" s="256"/>
    </row>
    <row r="740">
      <c r="A740" s="206"/>
      <c r="B740" s="287">
        <v>45714.0</v>
      </c>
      <c r="C740" s="207" t="s">
        <v>1562</v>
      </c>
      <c r="D740" s="261"/>
      <c r="E740" s="240"/>
      <c r="F740" s="239"/>
      <c r="G740" s="231">
        <v>45759.0</v>
      </c>
      <c r="H740" s="231"/>
      <c r="I740" s="231"/>
      <c r="J740" s="258"/>
      <c r="K740" s="231"/>
      <c r="L740" s="231"/>
      <c r="M740" s="231"/>
      <c r="N740" s="231"/>
      <c r="O740" s="231"/>
      <c r="P740" s="231"/>
      <c r="Q740" s="238"/>
      <c r="R740" s="270"/>
      <c r="S740" s="207"/>
      <c r="T740" s="256"/>
      <c r="U740" s="256"/>
      <c r="V740" s="256"/>
      <c r="W740" s="256"/>
      <c r="X740" s="256"/>
      <c r="Y740" s="256"/>
      <c r="Z740" s="256"/>
      <c r="AA740" s="256"/>
      <c r="AB740" s="256"/>
      <c r="AC740" s="256"/>
      <c r="AD740" s="256"/>
      <c r="AE740" s="256"/>
    </row>
    <row r="741">
      <c r="A741" s="289"/>
      <c r="B741" s="287">
        <v>45714.0</v>
      </c>
      <c r="C741" s="256" t="s">
        <v>6311</v>
      </c>
      <c r="D741" s="261"/>
      <c r="E741" s="269" t="s">
        <v>15275</v>
      </c>
      <c r="F741" s="270" t="s">
        <v>15282</v>
      </c>
      <c r="G741" s="230">
        <v>45714.0</v>
      </c>
      <c r="H741" s="230">
        <v>45719.0</v>
      </c>
      <c r="I741" s="230">
        <v>45721.0</v>
      </c>
      <c r="J741" s="290">
        <v>45724.0</v>
      </c>
      <c r="K741" s="230">
        <v>45726.0</v>
      </c>
      <c r="L741" s="230">
        <v>45728.0</v>
      </c>
      <c r="M741" s="230">
        <v>45733.0</v>
      </c>
      <c r="N741" s="230">
        <v>45735.0</v>
      </c>
      <c r="O741" s="230">
        <v>45740.0</v>
      </c>
      <c r="P741" s="230">
        <v>45742.0</v>
      </c>
      <c r="Q741" s="261" t="s">
        <v>15277</v>
      </c>
      <c r="R741" s="270" t="s">
        <v>15278</v>
      </c>
      <c r="S741" s="256"/>
      <c r="T741" s="256"/>
      <c r="U741" s="256"/>
      <c r="V741" s="256"/>
      <c r="W741" s="256"/>
      <c r="X741" s="256"/>
      <c r="Y741" s="256"/>
      <c r="Z741" s="256"/>
      <c r="AA741" s="256"/>
      <c r="AB741" s="256"/>
      <c r="AC741" s="256"/>
      <c r="AD741" s="256"/>
      <c r="AE741" s="256"/>
    </row>
    <row r="742">
      <c r="A742" s="206"/>
      <c r="B742" s="287">
        <v>45714.0</v>
      </c>
      <c r="C742" s="207"/>
      <c r="D742" s="261"/>
      <c r="E742" s="240"/>
      <c r="F742" s="239"/>
      <c r="G742" s="231"/>
      <c r="H742" s="231"/>
      <c r="I742" s="231"/>
      <c r="J742" s="258"/>
      <c r="K742" s="231"/>
      <c r="L742" s="231"/>
      <c r="M742" s="231"/>
      <c r="N742" s="231"/>
      <c r="O742" s="231"/>
      <c r="P742" s="231"/>
      <c r="Q742" s="238"/>
      <c r="R742" s="270"/>
      <c r="S742" s="207" t="s">
        <v>15414</v>
      </c>
      <c r="T742" s="256"/>
      <c r="U742" s="256"/>
      <c r="V742" s="256"/>
      <c r="W742" s="256"/>
      <c r="X742" s="256"/>
      <c r="Y742" s="256"/>
      <c r="Z742" s="256"/>
      <c r="AA742" s="256"/>
      <c r="AB742" s="256"/>
      <c r="AC742" s="256"/>
      <c r="AD742" s="256"/>
      <c r="AE742" s="256"/>
    </row>
    <row r="743">
      <c r="A743" s="206"/>
      <c r="B743" s="287">
        <v>45715.0</v>
      </c>
      <c r="C743" s="207" t="s">
        <v>1599</v>
      </c>
      <c r="D743" s="261"/>
      <c r="E743" s="240"/>
      <c r="F743" s="239"/>
      <c r="G743" s="231">
        <v>45715.0</v>
      </c>
      <c r="H743" s="231">
        <v>45715.0</v>
      </c>
      <c r="I743" s="231"/>
      <c r="J743" s="258"/>
      <c r="K743" s="231"/>
      <c r="L743" s="231"/>
      <c r="M743" s="231"/>
      <c r="N743" s="231"/>
      <c r="O743" s="231"/>
      <c r="P743" s="231"/>
      <c r="Q743" s="238" t="s">
        <v>10487</v>
      </c>
      <c r="R743" s="270"/>
      <c r="S743" s="207"/>
      <c r="T743" s="256"/>
      <c r="U743" s="256"/>
      <c r="V743" s="256"/>
      <c r="W743" s="256"/>
      <c r="X743" s="256"/>
      <c r="Y743" s="256"/>
      <c r="Z743" s="256"/>
      <c r="AA743" s="256"/>
      <c r="AB743" s="256"/>
      <c r="AC743" s="256"/>
      <c r="AD743" s="256"/>
      <c r="AE743" s="256"/>
    </row>
    <row r="744">
      <c r="A744" s="206"/>
      <c r="B744" s="287">
        <v>45715.0</v>
      </c>
      <c r="C744" s="207" t="s">
        <v>2496</v>
      </c>
      <c r="D744" s="261"/>
      <c r="E744" s="240" t="s">
        <v>15275</v>
      </c>
      <c r="F744" s="239" t="s">
        <v>15276</v>
      </c>
      <c r="G744" s="231">
        <v>45705.0</v>
      </c>
      <c r="H744" s="231">
        <v>45715.0</v>
      </c>
      <c r="I744" s="231">
        <v>45719.0</v>
      </c>
      <c r="J744" s="258">
        <v>45754.0</v>
      </c>
      <c r="K744" s="231">
        <v>45757.0</v>
      </c>
      <c r="L744" s="231">
        <v>45768.0</v>
      </c>
      <c r="M744" s="231">
        <v>45775.0</v>
      </c>
      <c r="N744" s="231">
        <v>45782.0</v>
      </c>
      <c r="O744" s="231">
        <v>45785.0</v>
      </c>
      <c r="P744" s="231">
        <v>45792.0</v>
      </c>
      <c r="Q744" s="238" t="s">
        <v>10487</v>
      </c>
      <c r="R744" s="270"/>
      <c r="S744" s="207"/>
      <c r="T744" s="256"/>
      <c r="U744" s="256"/>
      <c r="V744" s="256"/>
      <c r="W744" s="256"/>
      <c r="X744" s="256"/>
      <c r="Y744" s="256"/>
      <c r="Z744" s="256"/>
      <c r="AA744" s="256"/>
      <c r="AB744" s="256"/>
      <c r="AC744" s="256"/>
      <c r="AD744" s="256"/>
      <c r="AE744" s="256"/>
    </row>
    <row r="745">
      <c r="A745" s="206"/>
      <c r="B745" s="287">
        <v>45715.0</v>
      </c>
      <c r="C745" s="207" t="s">
        <v>4827</v>
      </c>
      <c r="D745" s="261"/>
      <c r="E745" s="240"/>
      <c r="F745" s="239"/>
      <c r="G745" s="231">
        <v>45715.0</v>
      </c>
      <c r="H745" s="231">
        <v>45719.0</v>
      </c>
      <c r="I745" s="231">
        <v>45721.0</v>
      </c>
      <c r="J745" s="258">
        <v>45722.0</v>
      </c>
      <c r="K745" s="231">
        <v>45726.0</v>
      </c>
      <c r="L745" s="231">
        <v>45728.0</v>
      </c>
      <c r="M745" s="231">
        <v>45729.0</v>
      </c>
      <c r="N745" s="231">
        <v>45733.0</v>
      </c>
      <c r="O745" s="231">
        <v>45735.0</v>
      </c>
      <c r="P745" s="231">
        <v>45736.0</v>
      </c>
      <c r="Q745" s="238" t="s">
        <v>15277</v>
      </c>
      <c r="R745" s="239" t="s">
        <v>15278</v>
      </c>
      <c r="S745" s="207"/>
      <c r="T745" s="256"/>
      <c r="U745" s="256"/>
      <c r="V745" s="256"/>
      <c r="W745" s="256"/>
      <c r="X745" s="256"/>
      <c r="Y745" s="256"/>
      <c r="Z745" s="256"/>
      <c r="AA745" s="256"/>
      <c r="AB745" s="256"/>
      <c r="AC745" s="256"/>
      <c r="AD745" s="256"/>
      <c r="AE745" s="256"/>
    </row>
    <row r="746">
      <c r="A746" s="206"/>
      <c r="B746" s="287">
        <v>45715.0</v>
      </c>
      <c r="C746" s="207" t="s">
        <v>3770</v>
      </c>
      <c r="D746" s="261"/>
      <c r="E746" s="240"/>
      <c r="F746" s="239"/>
      <c r="G746" s="231"/>
      <c r="H746" s="231"/>
      <c r="I746" s="231"/>
      <c r="J746" s="258"/>
      <c r="K746" s="231"/>
      <c r="L746" s="231"/>
      <c r="M746" s="231"/>
      <c r="N746" s="231"/>
      <c r="O746" s="231"/>
      <c r="P746" s="231"/>
      <c r="Q746" s="238"/>
      <c r="R746" s="270"/>
      <c r="S746" s="207"/>
      <c r="T746" s="256"/>
      <c r="U746" s="256"/>
      <c r="V746" s="256"/>
      <c r="W746" s="256"/>
      <c r="X746" s="256"/>
      <c r="Y746" s="256"/>
      <c r="Z746" s="256"/>
      <c r="AA746" s="256"/>
      <c r="AB746" s="256"/>
      <c r="AC746" s="256"/>
      <c r="AD746" s="256"/>
      <c r="AE746" s="256"/>
    </row>
    <row r="747">
      <c r="A747" s="206"/>
      <c r="B747" s="287">
        <v>45715.0</v>
      </c>
      <c r="C747" s="207" t="s">
        <v>5632</v>
      </c>
      <c r="D747" s="261"/>
      <c r="E747" s="240"/>
      <c r="F747" s="239"/>
      <c r="G747" s="231">
        <v>45715.0</v>
      </c>
      <c r="H747" s="231"/>
      <c r="I747" s="231"/>
      <c r="J747" s="258"/>
      <c r="K747" s="231"/>
      <c r="L747" s="231"/>
      <c r="M747" s="231"/>
      <c r="N747" s="231"/>
      <c r="O747" s="231"/>
      <c r="P747" s="231"/>
      <c r="Q747" s="238"/>
      <c r="R747" s="270"/>
      <c r="S747" s="207"/>
      <c r="T747" s="256"/>
      <c r="U747" s="256"/>
      <c r="V747" s="256"/>
      <c r="W747" s="256"/>
      <c r="X747" s="256"/>
      <c r="Y747" s="256"/>
      <c r="Z747" s="256"/>
      <c r="AA747" s="256"/>
      <c r="AB747" s="256"/>
      <c r="AC747" s="256"/>
      <c r="AD747" s="256"/>
      <c r="AE747" s="256"/>
    </row>
    <row r="748">
      <c r="A748" s="206"/>
      <c r="B748" s="287">
        <v>45715.0</v>
      </c>
      <c r="C748" s="207" t="s">
        <v>5536</v>
      </c>
      <c r="D748" s="261"/>
      <c r="E748" s="240" t="s">
        <v>15275</v>
      </c>
      <c r="F748" s="239" t="s">
        <v>15276</v>
      </c>
      <c r="G748" s="231">
        <v>45716.0</v>
      </c>
      <c r="H748" s="231">
        <v>45720.0</v>
      </c>
      <c r="I748" s="231">
        <v>45726.0</v>
      </c>
      <c r="J748" s="258">
        <v>45727.0</v>
      </c>
      <c r="K748" s="231">
        <v>45729.0</v>
      </c>
      <c r="L748" s="231">
        <v>45733.0</v>
      </c>
      <c r="M748" s="231">
        <v>45734.0</v>
      </c>
      <c r="N748" s="231">
        <v>45738.0</v>
      </c>
      <c r="O748" s="231">
        <v>45740.0</v>
      </c>
      <c r="P748" s="231">
        <v>45741.0</v>
      </c>
      <c r="Q748" s="238" t="s">
        <v>15277</v>
      </c>
      <c r="R748" s="239" t="s">
        <v>15278</v>
      </c>
      <c r="S748" s="207"/>
      <c r="T748" s="256"/>
      <c r="U748" s="256"/>
      <c r="V748" s="256"/>
      <c r="W748" s="256"/>
      <c r="X748" s="256"/>
      <c r="Y748" s="256"/>
      <c r="Z748" s="256"/>
      <c r="AA748" s="256"/>
      <c r="AB748" s="256"/>
      <c r="AC748" s="256"/>
      <c r="AD748" s="256"/>
      <c r="AE748" s="256"/>
    </row>
    <row r="749">
      <c r="A749" s="206"/>
      <c r="B749" s="287">
        <v>45723.0</v>
      </c>
      <c r="C749" s="207" t="s">
        <v>1512</v>
      </c>
      <c r="D749" s="261"/>
      <c r="E749" s="240" t="s">
        <v>15275</v>
      </c>
      <c r="F749" s="239" t="s">
        <v>15276</v>
      </c>
      <c r="G749" s="231">
        <v>45734.0</v>
      </c>
      <c r="H749" s="231">
        <v>45735.0</v>
      </c>
      <c r="I749" s="231">
        <v>45737.0</v>
      </c>
      <c r="J749" s="258">
        <v>45741.0</v>
      </c>
      <c r="K749" s="231">
        <v>45743.0</v>
      </c>
      <c r="L749" s="231">
        <v>45754.0</v>
      </c>
      <c r="M749" s="231">
        <v>45758.0</v>
      </c>
      <c r="N749" s="231">
        <v>45761.0</v>
      </c>
      <c r="O749" s="231">
        <v>45763.0</v>
      </c>
      <c r="P749" s="231">
        <v>45768.0</v>
      </c>
      <c r="Q749" s="238" t="s">
        <v>15277</v>
      </c>
      <c r="R749" s="239" t="s">
        <v>15278</v>
      </c>
      <c r="S749" s="207"/>
      <c r="T749" s="256"/>
      <c r="U749" s="256"/>
      <c r="V749" s="256"/>
      <c r="W749" s="256"/>
      <c r="X749" s="256"/>
      <c r="Y749" s="256"/>
      <c r="Z749" s="256"/>
      <c r="AA749" s="256"/>
      <c r="AB749" s="256"/>
      <c r="AC749" s="256"/>
      <c r="AD749" s="256"/>
      <c r="AE749" s="256"/>
    </row>
    <row r="750">
      <c r="A750" s="206"/>
      <c r="B750" s="287">
        <v>45719.0</v>
      </c>
      <c r="C750" s="207" t="s">
        <v>5948</v>
      </c>
      <c r="D750" s="261"/>
      <c r="E750" s="240" t="s">
        <v>15275</v>
      </c>
      <c r="F750" s="239" t="s">
        <v>15276</v>
      </c>
      <c r="G750" s="231">
        <v>45719.0</v>
      </c>
      <c r="H750" s="231">
        <v>45721.0</v>
      </c>
      <c r="I750" s="231">
        <v>45722.0</v>
      </c>
      <c r="J750" s="258">
        <v>45726.0</v>
      </c>
      <c r="K750" s="231">
        <v>45728.0</v>
      </c>
      <c r="L750" s="231">
        <v>45729.0</v>
      </c>
      <c r="M750" s="231">
        <v>45735.0</v>
      </c>
      <c r="N750" s="231">
        <v>45736.0</v>
      </c>
      <c r="O750" s="231">
        <v>45740.0</v>
      </c>
      <c r="P750" s="231">
        <v>45742.0</v>
      </c>
      <c r="Q750" s="238" t="s">
        <v>15277</v>
      </c>
      <c r="R750" s="239" t="s">
        <v>15278</v>
      </c>
      <c r="S750" s="207"/>
      <c r="T750" s="256"/>
      <c r="U750" s="256"/>
      <c r="V750" s="256"/>
      <c r="W750" s="256"/>
      <c r="X750" s="256"/>
      <c r="Y750" s="256"/>
      <c r="Z750" s="256"/>
      <c r="AA750" s="256"/>
      <c r="AB750" s="256"/>
      <c r="AC750" s="256"/>
      <c r="AD750" s="256"/>
      <c r="AE750" s="256"/>
    </row>
    <row r="751">
      <c r="A751" s="206"/>
      <c r="B751" s="287">
        <v>45719.0</v>
      </c>
      <c r="C751" s="207" t="s">
        <v>436</v>
      </c>
      <c r="D751" s="261"/>
      <c r="E751" s="240" t="s">
        <v>15279</v>
      </c>
      <c r="F751" s="239" t="s">
        <v>15276</v>
      </c>
      <c r="G751" s="231">
        <v>45719.0</v>
      </c>
      <c r="H751" s="231">
        <v>45721.0</v>
      </c>
      <c r="I751" s="231">
        <v>45724.0</v>
      </c>
      <c r="J751" s="258">
        <v>45728.0</v>
      </c>
      <c r="K751" s="231">
        <v>45731.0</v>
      </c>
      <c r="L751" s="231">
        <v>45733.0</v>
      </c>
      <c r="M751" s="231">
        <v>45735.0</v>
      </c>
      <c r="N751" s="231">
        <v>45738.0</v>
      </c>
      <c r="O751" s="231">
        <v>45740.0</v>
      </c>
      <c r="P751" s="231">
        <v>45752.0</v>
      </c>
      <c r="Q751" s="238" t="s">
        <v>15277</v>
      </c>
      <c r="R751" s="239"/>
      <c r="S751" s="207"/>
      <c r="T751" s="256"/>
      <c r="U751" s="256"/>
      <c r="V751" s="256"/>
      <c r="W751" s="256"/>
      <c r="X751" s="256"/>
      <c r="Y751" s="256"/>
      <c r="Z751" s="256"/>
      <c r="AA751" s="256"/>
      <c r="AB751" s="256"/>
      <c r="AC751" s="256"/>
      <c r="AD751" s="256"/>
      <c r="AE751" s="256"/>
    </row>
    <row r="752">
      <c r="A752" s="206"/>
      <c r="B752" s="287">
        <v>45719.0</v>
      </c>
      <c r="C752" s="207" t="s">
        <v>4776</v>
      </c>
      <c r="D752" s="261"/>
      <c r="E752" s="240" t="s">
        <v>15275</v>
      </c>
      <c r="F752" s="239" t="s">
        <v>15276</v>
      </c>
      <c r="G752" s="231">
        <v>45719.0</v>
      </c>
      <c r="H752" s="231">
        <v>45726.0</v>
      </c>
      <c r="I752" s="231">
        <v>45730.0</v>
      </c>
      <c r="J752" s="258">
        <v>45733.0</v>
      </c>
      <c r="K752" s="231">
        <v>45740.0</v>
      </c>
      <c r="L752" s="231">
        <v>45754.0</v>
      </c>
      <c r="M752" s="231">
        <v>45758.0</v>
      </c>
      <c r="N752" s="231">
        <v>45768.0</v>
      </c>
      <c r="O752" s="231">
        <v>45772.0</v>
      </c>
      <c r="P752" s="231">
        <v>45775.0</v>
      </c>
      <c r="Q752" s="238" t="s">
        <v>15277</v>
      </c>
      <c r="R752" s="239" t="s">
        <v>15278</v>
      </c>
      <c r="S752" s="207"/>
      <c r="T752" s="256"/>
      <c r="U752" s="256"/>
      <c r="V752" s="256"/>
      <c r="W752" s="256"/>
      <c r="X752" s="256"/>
      <c r="Y752" s="256"/>
      <c r="Z752" s="256"/>
      <c r="AA752" s="256"/>
      <c r="AB752" s="256"/>
      <c r="AC752" s="256"/>
      <c r="AD752" s="256"/>
      <c r="AE752" s="256"/>
    </row>
    <row r="753">
      <c r="A753" s="206"/>
      <c r="B753" s="287">
        <v>45720.0</v>
      </c>
      <c r="C753" s="207" t="s">
        <v>2865</v>
      </c>
      <c r="D753" s="261"/>
      <c r="E753" s="240" t="s">
        <v>15275</v>
      </c>
      <c r="F753" s="239" t="s">
        <v>15276</v>
      </c>
      <c r="G753" s="231">
        <v>45720.0</v>
      </c>
      <c r="H753" s="231">
        <v>45722.0</v>
      </c>
      <c r="I753" s="231">
        <v>45723.0</v>
      </c>
      <c r="J753" s="258">
        <v>45757.0</v>
      </c>
      <c r="K753" s="231"/>
      <c r="L753" s="231"/>
      <c r="M753" s="231"/>
      <c r="N753" s="231"/>
      <c r="O753" s="231"/>
      <c r="P753" s="231"/>
      <c r="Q753" s="238"/>
      <c r="R753" s="239"/>
      <c r="S753" s="207"/>
      <c r="T753" s="256"/>
      <c r="U753" s="256"/>
      <c r="V753" s="256"/>
      <c r="W753" s="256"/>
      <c r="X753" s="256"/>
      <c r="Y753" s="256"/>
      <c r="Z753" s="256"/>
      <c r="AA753" s="256"/>
      <c r="AB753" s="256"/>
      <c r="AC753" s="256"/>
      <c r="AD753" s="256"/>
      <c r="AE753" s="256"/>
    </row>
    <row r="754">
      <c r="A754" s="206"/>
      <c r="B754" s="287">
        <v>45724.0</v>
      </c>
      <c r="C754" s="207" t="s">
        <v>6318</v>
      </c>
      <c r="D754" s="261"/>
      <c r="E754" s="240"/>
      <c r="F754" s="239"/>
      <c r="G754" s="231">
        <v>45724.0</v>
      </c>
      <c r="H754" s="231"/>
      <c r="I754" s="231"/>
      <c r="J754" s="258"/>
      <c r="K754" s="231"/>
      <c r="L754" s="231"/>
      <c r="M754" s="231"/>
      <c r="N754" s="231"/>
      <c r="O754" s="231"/>
      <c r="P754" s="231"/>
      <c r="Q754" s="238"/>
      <c r="R754" s="270"/>
      <c r="S754" s="207"/>
      <c r="T754" s="256"/>
      <c r="U754" s="256"/>
      <c r="V754" s="256"/>
      <c r="W754" s="256"/>
      <c r="X754" s="256"/>
      <c r="Y754" s="256"/>
      <c r="Z754" s="256"/>
      <c r="AA754" s="256"/>
      <c r="AB754" s="256"/>
      <c r="AC754" s="256"/>
      <c r="AD754" s="256"/>
      <c r="AE754" s="256"/>
    </row>
    <row r="755">
      <c r="A755" s="206"/>
      <c r="B755" s="287">
        <v>45726.0</v>
      </c>
      <c r="C755" s="207" t="s">
        <v>6280</v>
      </c>
      <c r="D755" s="261"/>
      <c r="E755" s="240" t="s">
        <v>15275</v>
      </c>
      <c r="F755" s="239" t="s">
        <v>15282</v>
      </c>
      <c r="G755" s="231">
        <v>45726.0</v>
      </c>
      <c r="H755" s="231">
        <v>45729.0</v>
      </c>
      <c r="I755" s="231">
        <v>45733.0</v>
      </c>
      <c r="J755" s="258">
        <v>45740.0</v>
      </c>
      <c r="K755" s="231">
        <v>45743.0</v>
      </c>
      <c r="L755" s="231">
        <v>45761.0</v>
      </c>
      <c r="M755" s="231">
        <v>45764.0</v>
      </c>
      <c r="N755" s="231">
        <v>45771.0</v>
      </c>
      <c r="O755" s="231">
        <v>45782.0</v>
      </c>
      <c r="P755" s="231"/>
      <c r="Q755" s="238" t="s">
        <v>15277</v>
      </c>
      <c r="R755" s="239" t="s">
        <v>15280</v>
      </c>
      <c r="S755" s="207"/>
      <c r="T755" s="256"/>
      <c r="U755" s="256"/>
      <c r="V755" s="256"/>
      <c r="W755" s="256"/>
      <c r="X755" s="256"/>
      <c r="Y755" s="256"/>
      <c r="Z755" s="256"/>
      <c r="AA755" s="256"/>
      <c r="AB755" s="256"/>
      <c r="AC755" s="256"/>
      <c r="AD755" s="256"/>
      <c r="AE755" s="256"/>
    </row>
    <row r="756">
      <c r="A756" s="206"/>
      <c r="B756" s="287">
        <v>45730.0</v>
      </c>
      <c r="C756" s="207" t="s">
        <v>7879</v>
      </c>
      <c r="D756" s="261"/>
      <c r="E756" s="240" t="s">
        <v>15275</v>
      </c>
      <c r="F756" s="239" t="s">
        <v>15276</v>
      </c>
      <c r="G756" s="231">
        <v>45730.0</v>
      </c>
      <c r="H756" s="231">
        <v>45735.0</v>
      </c>
      <c r="I756" s="231">
        <v>45737.0</v>
      </c>
      <c r="J756" s="258">
        <v>45756.0</v>
      </c>
      <c r="K756" s="231">
        <v>45758.0</v>
      </c>
      <c r="L756" s="231">
        <v>45763.0</v>
      </c>
      <c r="M756" s="231">
        <v>45770.0</v>
      </c>
      <c r="N756" s="231">
        <v>45772.0</v>
      </c>
      <c r="O756" s="231">
        <v>45777.0</v>
      </c>
      <c r="P756" s="231">
        <v>45779.0</v>
      </c>
      <c r="Q756" s="238" t="s">
        <v>15277</v>
      </c>
      <c r="R756" s="239" t="s">
        <v>15278</v>
      </c>
      <c r="S756" s="207"/>
      <c r="T756" s="256"/>
      <c r="U756" s="256"/>
      <c r="V756" s="256"/>
      <c r="W756" s="256"/>
      <c r="X756" s="256"/>
      <c r="Y756" s="256"/>
      <c r="Z756" s="256"/>
      <c r="AA756" s="256"/>
      <c r="AB756" s="256"/>
      <c r="AC756" s="256"/>
      <c r="AD756" s="256"/>
      <c r="AE756" s="256"/>
    </row>
    <row r="757">
      <c r="A757" s="206"/>
      <c r="B757" s="287">
        <v>45733.0</v>
      </c>
      <c r="C757" s="207" t="s">
        <v>6055</v>
      </c>
      <c r="D757" s="261"/>
      <c r="E757" s="240"/>
      <c r="F757" s="239"/>
      <c r="G757" s="231">
        <v>45733.0</v>
      </c>
      <c r="H757" s="231">
        <v>45737.0</v>
      </c>
      <c r="I757" s="231">
        <v>45740.0</v>
      </c>
      <c r="J757" s="258">
        <v>45745.0</v>
      </c>
      <c r="K757" s="231">
        <v>45754.0</v>
      </c>
      <c r="L757" s="231">
        <v>45756.0</v>
      </c>
      <c r="M757" s="231">
        <v>45758.0</v>
      </c>
      <c r="N757" s="231"/>
      <c r="O757" s="231"/>
      <c r="P757" s="231"/>
      <c r="Q757" s="238"/>
      <c r="R757" s="270"/>
      <c r="S757" s="207"/>
      <c r="T757" s="256"/>
      <c r="U757" s="256"/>
      <c r="V757" s="256"/>
      <c r="W757" s="256"/>
      <c r="X757" s="256"/>
      <c r="Y757" s="256"/>
      <c r="Z757" s="256"/>
      <c r="AA757" s="256"/>
      <c r="AB757" s="256"/>
      <c r="AC757" s="256"/>
      <c r="AD757" s="256"/>
      <c r="AE757" s="256"/>
    </row>
    <row r="758">
      <c r="A758" s="206"/>
      <c r="B758" s="287">
        <v>45734.0</v>
      </c>
      <c r="C758" s="207" t="s">
        <v>7069</v>
      </c>
      <c r="D758" s="261"/>
      <c r="E758" s="240" t="s">
        <v>15275</v>
      </c>
      <c r="F758" s="239" t="s">
        <v>15282</v>
      </c>
      <c r="G758" s="231">
        <v>45734.0</v>
      </c>
      <c r="H758" s="231">
        <v>45735.0</v>
      </c>
      <c r="I758" s="231">
        <v>45736.0</v>
      </c>
      <c r="J758" s="258">
        <v>45737.0</v>
      </c>
      <c r="K758" s="231">
        <v>45738.0</v>
      </c>
      <c r="L758" s="231">
        <v>45740.0</v>
      </c>
      <c r="M758" s="231">
        <v>45741.0</v>
      </c>
      <c r="N758" s="231">
        <v>45742.0</v>
      </c>
      <c r="O758" s="231">
        <v>45759.0</v>
      </c>
      <c r="P758" s="231">
        <v>45760.0</v>
      </c>
      <c r="Q758" s="238" t="s">
        <v>15277</v>
      </c>
      <c r="R758" s="239" t="s">
        <v>15278</v>
      </c>
      <c r="S758" s="207"/>
      <c r="T758" s="256"/>
      <c r="U758" s="256"/>
      <c r="V758" s="256"/>
      <c r="W758" s="256"/>
      <c r="X758" s="256"/>
      <c r="Y758" s="256"/>
      <c r="Z758" s="256"/>
      <c r="AA758" s="256"/>
      <c r="AB758" s="256"/>
      <c r="AC758" s="256"/>
      <c r="AD758" s="256"/>
      <c r="AE758" s="256"/>
    </row>
    <row r="759">
      <c r="A759" s="206"/>
      <c r="B759" s="287">
        <v>45736.0</v>
      </c>
      <c r="C759" s="207" t="s">
        <v>6830</v>
      </c>
      <c r="D759" s="261"/>
      <c r="E759" s="240" t="s">
        <v>15275</v>
      </c>
      <c r="F759" s="239" t="s">
        <v>15276</v>
      </c>
      <c r="G759" s="231">
        <v>45736.0</v>
      </c>
      <c r="H759" s="231">
        <v>45740.0</v>
      </c>
      <c r="I759" s="231">
        <v>45742.0</v>
      </c>
      <c r="J759" s="258">
        <v>45743.0</v>
      </c>
      <c r="K759" s="231">
        <v>45761.0</v>
      </c>
      <c r="L759" s="231">
        <v>45763.0</v>
      </c>
      <c r="M759" s="231">
        <v>45768.0</v>
      </c>
      <c r="N759" s="231">
        <v>45775.0</v>
      </c>
      <c r="O759" s="231">
        <v>45777.0</v>
      </c>
      <c r="P759" s="231">
        <v>45782.0</v>
      </c>
      <c r="Q759" s="238" t="s">
        <v>15277</v>
      </c>
      <c r="R759" s="239" t="s">
        <v>15278</v>
      </c>
      <c r="S759" s="207"/>
      <c r="T759" s="256"/>
      <c r="U759" s="256"/>
      <c r="V759" s="256"/>
      <c r="W759" s="256"/>
      <c r="X759" s="256"/>
      <c r="Y759" s="256"/>
      <c r="Z759" s="256"/>
      <c r="AA759" s="256"/>
      <c r="AB759" s="256"/>
      <c r="AC759" s="256"/>
      <c r="AD759" s="256"/>
      <c r="AE759" s="256"/>
    </row>
    <row r="760">
      <c r="A760" s="206"/>
      <c r="B760" s="287">
        <v>45737.0</v>
      </c>
      <c r="C760" s="207" t="s">
        <v>7761</v>
      </c>
      <c r="D760" s="261"/>
      <c r="E760" s="240" t="s">
        <v>15275</v>
      </c>
      <c r="F760" s="239" t="s">
        <v>15276</v>
      </c>
      <c r="G760" s="231">
        <v>45737.0</v>
      </c>
      <c r="H760" s="231">
        <v>45740.0</v>
      </c>
      <c r="I760" s="231">
        <v>45742.0</v>
      </c>
      <c r="J760" s="258">
        <v>45756.0</v>
      </c>
      <c r="K760" s="231">
        <v>45758.0</v>
      </c>
      <c r="L760" s="231">
        <v>45761.0</v>
      </c>
      <c r="M760" s="231">
        <v>45768.0</v>
      </c>
      <c r="N760" s="231">
        <v>45770.0</v>
      </c>
      <c r="O760" s="231">
        <v>45772.0</v>
      </c>
      <c r="P760" s="231">
        <v>45777.0</v>
      </c>
      <c r="Q760" s="238" t="s">
        <v>15277</v>
      </c>
      <c r="R760" s="239" t="s">
        <v>15278</v>
      </c>
      <c r="S760" s="207"/>
      <c r="T760" s="256"/>
      <c r="U760" s="256"/>
      <c r="V760" s="256"/>
      <c r="W760" s="256"/>
      <c r="X760" s="256"/>
      <c r="Y760" s="256"/>
      <c r="Z760" s="256"/>
      <c r="AA760" s="256"/>
      <c r="AB760" s="256"/>
      <c r="AC760" s="256"/>
      <c r="AD760" s="256"/>
      <c r="AE760" s="256"/>
    </row>
    <row r="761">
      <c r="A761" s="206"/>
      <c r="B761" s="287">
        <v>45740.0</v>
      </c>
      <c r="C761" s="207" t="s">
        <v>1521</v>
      </c>
      <c r="D761" s="261"/>
      <c r="E761" s="240" t="s">
        <v>15275</v>
      </c>
      <c r="F761" s="239" t="s">
        <v>15282</v>
      </c>
      <c r="G761" s="231">
        <v>45740.0</v>
      </c>
      <c r="H761" s="231">
        <v>45756.0</v>
      </c>
      <c r="I761" s="231">
        <v>45759.0</v>
      </c>
      <c r="J761" s="258">
        <v>45761.0</v>
      </c>
      <c r="K761" s="231">
        <v>45766.0</v>
      </c>
      <c r="L761" s="231">
        <v>45769.0</v>
      </c>
      <c r="M761" s="231">
        <v>45773.0</v>
      </c>
      <c r="N761" s="231">
        <v>45775.0</v>
      </c>
      <c r="O761" s="231">
        <v>45777.0</v>
      </c>
      <c r="P761" s="231">
        <v>45783.0</v>
      </c>
      <c r="Q761" s="238" t="s">
        <v>15277</v>
      </c>
      <c r="R761" s="239" t="s">
        <v>15278</v>
      </c>
      <c r="S761" s="207"/>
      <c r="T761" s="256"/>
      <c r="U761" s="256"/>
      <c r="V761" s="256"/>
      <c r="W761" s="256"/>
      <c r="X761" s="256"/>
      <c r="Y761" s="256"/>
      <c r="Z761" s="256"/>
      <c r="AA761" s="256"/>
      <c r="AB761" s="256"/>
      <c r="AC761" s="256"/>
      <c r="AD761" s="256"/>
      <c r="AE761" s="256"/>
    </row>
    <row r="762">
      <c r="A762" s="206"/>
      <c r="B762" s="287">
        <v>45740.0</v>
      </c>
      <c r="C762" s="207" t="s">
        <v>4827</v>
      </c>
      <c r="D762" s="261"/>
      <c r="E762" s="240" t="s">
        <v>15275</v>
      </c>
      <c r="F762" s="239" t="s">
        <v>15276</v>
      </c>
      <c r="G762" s="231">
        <v>45740.0</v>
      </c>
      <c r="H762" s="231">
        <v>45742.0</v>
      </c>
      <c r="I762" s="231">
        <v>45743.0</v>
      </c>
      <c r="J762" s="258">
        <v>45754.0</v>
      </c>
      <c r="K762" s="231">
        <v>45756.0</v>
      </c>
      <c r="L762" s="231">
        <v>45757.0</v>
      </c>
      <c r="M762" s="231">
        <v>45761.0</v>
      </c>
      <c r="N762" s="231">
        <v>45763.0</v>
      </c>
      <c r="O762" s="231">
        <v>45764.0</v>
      </c>
      <c r="P762" s="231">
        <v>45768.0</v>
      </c>
      <c r="Q762" s="238" t="s">
        <v>15277</v>
      </c>
      <c r="R762" s="239" t="s">
        <v>15278</v>
      </c>
      <c r="S762" s="207"/>
      <c r="T762" s="256"/>
      <c r="U762" s="256"/>
      <c r="V762" s="256"/>
      <c r="W762" s="256"/>
      <c r="X762" s="256"/>
      <c r="Y762" s="256"/>
      <c r="Z762" s="256"/>
      <c r="AA762" s="256"/>
      <c r="AB762" s="256"/>
      <c r="AC762" s="256"/>
      <c r="AD762" s="256"/>
      <c r="AE762" s="256"/>
    </row>
    <row r="763">
      <c r="A763" s="206"/>
      <c r="B763" s="287">
        <v>45740.0</v>
      </c>
      <c r="C763" s="207" t="s">
        <v>2581</v>
      </c>
      <c r="D763" s="261"/>
      <c r="E763" s="240"/>
      <c r="F763" s="239"/>
      <c r="G763" s="231">
        <v>45740.0</v>
      </c>
      <c r="H763" s="231">
        <v>45742.0</v>
      </c>
      <c r="I763" s="231">
        <v>45754.0</v>
      </c>
      <c r="J763" s="258">
        <v>45756.0</v>
      </c>
      <c r="K763" s="231">
        <v>45757.0</v>
      </c>
      <c r="L763" s="231">
        <v>45761.0</v>
      </c>
      <c r="M763" s="231">
        <v>45763.0</v>
      </c>
      <c r="N763" s="231">
        <v>45764.0</v>
      </c>
      <c r="O763" s="231">
        <v>45768.0</v>
      </c>
      <c r="P763" s="231">
        <v>45770.0</v>
      </c>
      <c r="Q763" s="238" t="s">
        <v>15277</v>
      </c>
      <c r="R763" s="239" t="s">
        <v>15278</v>
      </c>
      <c r="S763" s="207"/>
      <c r="T763" s="256"/>
      <c r="U763" s="256"/>
      <c r="V763" s="256"/>
      <c r="W763" s="256"/>
      <c r="X763" s="256"/>
      <c r="Y763" s="256"/>
      <c r="Z763" s="256"/>
      <c r="AA763" s="256"/>
      <c r="AB763" s="256"/>
      <c r="AC763" s="256"/>
      <c r="AD763" s="256"/>
      <c r="AE763" s="256"/>
    </row>
    <row r="764">
      <c r="A764" s="206"/>
      <c r="B764" s="287">
        <v>45743.0</v>
      </c>
      <c r="C764" s="207" t="s">
        <v>5948</v>
      </c>
      <c r="D764" s="261"/>
      <c r="E764" s="240"/>
      <c r="F764" s="239"/>
      <c r="G764" s="231">
        <v>45743.0</v>
      </c>
      <c r="H764" s="231">
        <v>45756.0</v>
      </c>
      <c r="I764" s="231">
        <v>45758.0</v>
      </c>
      <c r="J764" s="258">
        <v>45761.0</v>
      </c>
      <c r="K764" s="231">
        <v>45763.0</v>
      </c>
      <c r="L764" s="231">
        <v>45768.0</v>
      </c>
      <c r="M764" s="231">
        <v>45770.0</v>
      </c>
      <c r="N764" s="231">
        <v>45772.0</v>
      </c>
      <c r="O764" s="231">
        <v>45777.0</v>
      </c>
      <c r="P764" s="231">
        <v>45779.0</v>
      </c>
      <c r="Q764" s="238" t="s">
        <v>15277</v>
      </c>
      <c r="R764" s="239" t="s">
        <v>15278</v>
      </c>
      <c r="S764" s="207"/>
      <c r="T764" s="256"/>
      <c r="U764" s="256"/>
      <c r="V764" s="256"/>
      <c r="W764" s="256"/>
      <c r="X764" s="256"/>
      <c r="Y764" s="256"/>
      <c r="Z764" s="256"/>
      <c r="AA764" s="256"/>
      <c r="AB764" s="256"/>
      <c r="AC764" s="256"/>
      <c r="AD764" s="256"/>
      <c r="AE764" s="256"/>
    </row>
    <row r="765">
      <c r="A765" s="206"/>
      <c r="B765" s="287">
        <v>45754.0</v>
      </c>
      <c r="C765" s="207" t="s">
        <v>436</v>
      </c>
      <c r="D765" s="261"/>
      <c r="E765" s="240" t="s">
        <v>15279</v>
      </c>
      <c r="F765" s="239" t="s">
        <v>15276</v>
      </c>
      <c r="G765" s="231">
        <v>45754.0</v>
      </c>
      <c r="H765" s="231">
        <v>45756.0</v>
      </c>
      <c r="I765" s="231">
        <v>45759.0</v>
      </c>
      <c r="J765" s="258">
        <v>45761.0</v>
      </c>
      <c r="K765" s="231">
        <v>45763.0</v>
      </c>
      <c r="L765" s="231">
        <v>45766.0</v>
      </c>
      <c r="M765" s="231">
        <v>45768.0</v>
      </c>
      <c r="N765" s="231">
        <v>45770.0</v>
      </c>
      <c r="O765" s="231">
        <v>45773.0</v>
      </c>
      <c r="P765" s="231">
        <v>45775.0</v>
      </c>
      <c r="Q765" s="238" t="s">
        <v>15277</v>
      </c>
      <c r="R765" s="270"/>
      <c r="S765" s="207"/>
      <c r="T765" s="256"/>
      <c r="U765" s="256"/>
      <c r="V765" s="256"/>
      <c r="W765" s="256"/>
      <c r="X765" s="256"/>
      <c r="Y765" s="256"/>
      <c r="Z765" s="256"/>
      <c r="AA765" s="256"/>
      <c r="AB765" s="256"/>
      <c r="AC765" s="256"/>
      <c r="AD765" s="256"/>
      <c r="AE765" s="256"/>
    </row>
    <row r="766">
      <c r="A766" s="206"/>
      <c r="B766" s="287">
        <v>45754.0</v>
      </c>
      <c r="C766" s="207" t="s">
        <v>6311</v>
      </c>
      <c r="D766" s="261"/>
      <c r="E766" s="240" t="s">
        <v>15275</v>
      </c>
      <c r="F766" s="239" t="s">
        <v>15276</v>
      </c>
      <c r="G766" s="231">
        <v>45754.0</v>
      </c>
      <c r="H766" s="231">
        <v>45756.0</v>
      </c>
      <c r="I766" s="231">
        <v>45761.0</v>
      </c>
      <c r="J766" s="258">
        <v>45763.0</v>
      </c>
      <c r="K766" s="231">
        <v>45768.0</v>
      </c>
      <c r="L766" s="231">
        <v>45775.0</v>
      </c>
      <c r="M766" s="231">
        <v>45777.0</v>
      </c>
      <c r="N766" s="231">
        <v>45779.0</v>
      </c>
      <c r="O766" s="231">
        <v>45782.0</v>
      </c>
      <c r="P766" s="231">
        <v>45791.0</v>
      </c>
      <c r="Q766" s="238" t="s">
        <v>15277</v>
      </c>
      <c r="R766" s="239" t="s">
        <v>15278</v>
      </c>
      <c r="S766" s="207"/>
      <c r="T766" s="256"/>
      <c r="U766" s="256"/>
      <c r="V766" s="256"/>
      <c r="W766" s="256"/>
      <c r="X766" s="256"/>
      <c r="Y766" s="256"/>
      <c r="Z766" s="256"/>
      <c r="AA766" s="256"/>
      <c r="AB766" s="256"/>
      <c r="AC766" s="256"/>
      <c r="AD766" s="256"/>
      <c r="AE766" s="256"/>
    </row>
    <row r="767">
      <c r="A767" s="206"/>
      <c r="B767" s="287">
        <v>45754.0</v>
      </c>
      <c r="C767" s="207" t="s">
        <v>5536</v>
      </c>
      <c r="D767" s="261"/>
      <c r="E767" s="240" t="s">
        <v>15275</v>
      </c>
      <c r="F767" s="239" t="s">
        <v>15276</v>
      </c>
      <c r="G767" s="231">
        <v>45754.0</v>
      </c>
      <c r="H767" s="231">
        <v>45758.0</v>
      </c>
      <c r="I767" s="231">
        <v>45761.0</v>
      </c>
      <c r="J767" s="258">
        <v>45762.0</v>
      </c>
      <c r="K767" s="231">
        <v>45768.0</v>
      </c>
      <c r="L767" s="231">
        <v>45769.0</v>
      </c>
      <c r="M767" s="231">
        <v>45772.0</v>
      </c>
      <c r="N767" s="231">
        <v>45775.0</v>
      </c>
      <c r="O767" s="231">
        <v>45776.0</v>
      </c>
      <c r="P767" s="231">
        <v>45779.0</v>
      </c>
      <c r="Q767" s="238" t="s">
        <v>15277</v>
      </c>
      <c r="R767" s="239" t="s">
        <v>15278</v>
      </c>
      <c r="S767" s="207"/>
      <c r="T767" s="256"/>
      <c r="U767" s="256"/>
      <c r="V767" s="256"/>
      <c r="W767" s="256"/>
      <c r="X767" s="256"/>
      <c r="Y767" s="256"/>
      <c r="Z767" s="256"/>
      <c r="AA767" s="256"/>
      <c r="AB767" s="256"/>
      <c r="AC767" s="256"/>
      <c r="AD767" s="256"/>
      <c r="AE767" s="256"/>
    </row>
    <row r="768">
      <c r="A768" s="206"/>
      <c r="B768" s="287">
        <v>45756.0</v>
      </c>
      <c r="C768" s="207" t="s">
        <v>6532</v>
      </c>
      <c r="D768" s="261"/>
      <c r="E768" s="240"/>
      <c r="F768" s="239"/>
      <c r="G768" s="231">
        <v>45757.0</v>
      </c>
      <c r="H768" s="231">
        <v>45758.0</v>
      </c>
      <c r="I768" s="231"/>
      <c r="J768" s="258"/>
      <c r="K768" s="231"/>
      <c r="L768" s="231"/>
      <c r="M768" s="231"/>
      <c r="N768" s="231"/>
      <c r="O768" s="231"/>
      <c r="P768" s="231"/>
      <c r="Q768" s="238"/>
      <c r="R768" s="270"/>
      <c r="S768" s="207"/>
      <c r="T768" s="256"/>
      <c r="U768" s="256"/>
      <c r="V768" s="256"/>
      <c r="W768" s="256"/>
      <c r="X768" s="256"/>
      <c r="Y768" s="256"/>
      <c r="Z768" s="256"/>
      <c r="AA768" s="256"/>
      <c r="AB768" s="256"/>
      <c r="AC768" s="256"/>
      <c r="AD768" s="256"/>
      <c r="AE768" s="256"/>
    </row>
    <row r="769">
      <c r="A769" s="206"/>
      <c r="B769" s="287">
        <v>45756.0</v>
      </c>
      <c r="C769" s="207" t="s">
        <v>6542</v>
      </c>
      <c r="D769" s="261"/>
      <c r="E769" s="240"/>
      <c r="F769" s="239"/>
      <c r="G769" s="231"/>
      <c r="H769" s="231"/>
      <c r="I769" s="231"/>
      <c r="J769" s="258"/>
      <c r="K769" s="231"/>
      <c r="L769" s="231"/>
      <c r="M769" s="231"/>
      <c r="N769" s="231"/>
      <c r="O769" s="231"/>
      <c r="P769" s="231"/>
      <c r="Q769" s="238" t="s">
        <v>10487</v>
      </c>
      <c r="R769" s="239"/>
      <c r="S769" s="207"/>
      <c r="T769" s="256"/>
      <c r="U769" s="256"/>
      <c r="V769" s="256"/>
      <c r="W769" s="256"/>
      <c r="X769" s="256"/>
      <c r="Y769" s="256"/>
      <c r="Z769" s="256"/>
      <c r="AA769" s="256"/>
      <c r="AB769" s="256"/>
      <c r="AC769" s="256"/>
      <c r="AD769" s="256"/>
      <c r="AE769" s="256"/>
    </row>
    <row r="770">
      <c r="A770" s="206"/>
      <c r="B770" s="287">
        <v>45760.0</v>
      </c>
      <c r="C770" s="207" t="s">
        <v>7069</v>
      </c>
      <c r="D770" s="261"/>
      <c r="E770" s="240" t="s">
        <v>15275</v>
      </c>
      <c r="F770" s="239" t="s">
        <v>15276</v>
      </c>
      <c r="G770" s="231">
        <v>45761.0</v>
      </c>
      <c r="H770" s="231">
        <v>45762.0</v>
      </c>
      <c r="I770" s="231">
        <v>45763.0</v>
      </c>
      <c r="J770" s="258">
        <v>45766.0</v>
      </c>
      <c r="K770" s="231">
        <v>45768.0</v>
      </c>
      <c r="L770" s="231">
        <v>45769.0</v>
      </c>
      <c r="M770" s="231">
        <v>45771.0</v>
      </c>
      <c r="N770" s="231">
        <v>45772.0</v>
      </c>
      <c r="O770" s="231">
        <v>45773.0</v>
      </c>
      <c r="P770" s="231">
        <v>45775.0</v>
      </c>
      <c r="Q770" s="238" t="s">
        <v>15277</v>
      </c>
      <c r="R770" s="239" t="s">
        <v>15278</v>
      </c>
      <c r="S770" s="207"/>
      <c r="T770" s="256"/>
      <c r="U770" s="256"/>
      <c r="V770" s="256"/>
      <c r="W770" s="256"/>
      <c r="X770" s="256"/>
      <c r="Y770" s="256"/>
      <c r="Z770" s="256"/>
      <c r="AA770" s="256"/>
      <c r="AB770" s="256"/>
      <c r="AC770" s="256"/>
      <c r="AD770" s="256"/>
      <c r="AE770" s="256"/>
    </row>
    <row r="771">
      <c r="A771" s="206"/>
      <c r="B771" s="287">
        <v>45760.0</v>
      </c>
      <c r="C771" s="207"/>
      <c r="D771" s="261"/>
      <c r="E771" s="240"/>
      <c r="F771" s="239"/>
      <c r="G771" s="231"/>
      <c r="H771" s="231"/>
      <c r="I771" s="231"/>
      <c r="J771" s="258"/>
      <c r="K771" s="231"/>
      <c r="L771" s="231"/>
      <c r="M771" s="231"/>
      <c r="N771" s="231"/>
      <c r="O771" s="231"/>
      <c r="P771" s="231"/>
      <c r="Q771" s="238"/>
      <c r="R771" s="239"/>
      <c r="S771" s="207" t="s">
        <v>15418</v>
      </c>
      <c r="T771" s="256"/>
      <c r="U771" s="256"/>
      <c r="V771" s="256"/>
      <c r="W771" s="256"/>
      <c r="X771" s="256"/>
      <c r="Y771" s="256"/>
      <c r="Z771" s="256"/>
      <c r="AA771" s="256"/>
      <c r="AB771" s="256"/>
      <c r="AC771" s="256"/>
      <c r="AD771" s="256"/>
      <c r="AE771" s="256"/>
    </row>
    <row r="772">
      <c r="A772" s="206"/>
      <c r="B772" s="287">
        <v>45777.0</v>
      </c>
      <c r="C772" s="207" t="s">
        <v>7069</v>
      </c>
      <c r="D772" s="261"/>
      <c r="E772" s="240" t="s">
        <v>15275</v>
      </c>
      <c r="F772" s="239" t="s">
        <v>15276</v>
      </c>
      <c r="G772" s="231">
        <v>45777.0</v>
      </c>
      <c r="H772" s="231">
        <v>45779.0</v>
      </c>
      <c r="I772" s="231">
        <v>45782.0</v>
      </c>
      <c r="J772" s="258">
        <v>45783.0</v>
      </c>
      <c r="K772" s="231">
        <v>45784.0</v>
      </c>
      <c r="L772" s="231">
        <v>45785.0</v>
      </c>
      <c r="M772" s="231">
        <v>45786.0</v>
      </c>
      <c r="N772" s="231">
        <v>45790.0</v>
      </c>
      <c r="O772" s="231">
        <v>45791.0</v>
      </c>
      <c r="P772" s="231">
        <v>45792.0</v>
      </c>
      <c r="Q772" s="238" t="s">
        <v>15277</v>
      </c>
      <c r="R772" s="239" t="s">
        <v>15278</v>
      </c>
      <c r="S772" s="207"/>
      <c r="T772" s="256"/>
      <c r="U772" s="256"/>
      <c r="V772" s="256"/>
      <c r="W772" s="256"/>
      <c r="X772" s="256"/>
      <c r="Y772" s="256"/>
      <c r="Z772" s="256"/>
      <c r="AA772" s="256"/>
      <c r="AB772" s="256"/>
      <c r="AC772" s="256"/>
      <c r="AD772" s="256"/>
      <c r="AE772" s="256"/>
    </row>
    <row r="773">
      <c r="A773" s="206"/>
      <c r="B773" s="287">
        <v>45770.0</v>
      </c>
      <c r="C773" s="207" t="s">
        <v>4827</v>
      </c>
      <c r="D773" s="261"/>
      <c r="E773" s="240" t="s">
        <v>15275</v>
      </c>
      <c r="F773" s="239" t="s">
        <v>15282</v>
      </c>
      <c r="G773" s="231">
        <v>45770.0</v>
      </c>
      <c r="H773" s="231">
        <v>45771.0</v>
      </c>
      <c r="I773" s="231">
        <v>45775.0</v>
      </c>
      <c r="J773" s="258">
        <v>45777.0</v>
      </c>
      <c r="K773" s="231">
        <v>45782.0</v>
      </c>
      <c r="L773" s="231">
        <v>45784.0</v>
      </c>
      <c r="M773" s="231">
        <v>45785.0</v>
      </c>
      <c r="N773" s="231">
        <v>45791.0</v>
      </c>
      <c r="O773" s="231">
        <v>45792.0</v>
      </c>
      <c r="P773" s="231">
        <v>45796.0</v>
      </c>
      <c r="Q773" s="238" t="s">
        <v>15277</v>
      </c>
      <c r="R773" s="239" t="s">
        <v>15278</v>
      </c>
      <c r="S773" s="207"/>
      <c r="T773" s="256"/>
      <c r="U773" s="256"/>
      <c r="V773" s="256"/>
      <c r="W773" s="256"/>
      <c r="X773" s="256"/>
      <c r="Y773" s="256"/>
      <c r="Z773" s="256"/>
      <c r="AA773" s="256"/>
      <c r="AB773" s="256"/>
      <c r="AC773" s="256"/>
      <c r="AD773" s="256"/>
      <c r="AE773" s="256"/>
    </row>
  </sheetData>
  <customSheetViews>
    <customSheetView guid="{9FCC3D4D-5EEE-4EA1-B559-57040DB04155}" filter="1" showAutoFilter="1">
      <autoFilter ref="$B$1:$AC$367">
        <filterColumn colId="15">
          <filters/>
        </filterColumn>
      </autoFilter>
    </customSheetView>
  </customSheetViews>
  <conditionalFormatting sqref="N636:O636">
    <cfRule type="expression" dxfId="23" priority="1">
      <formula>$D:E="PB"</formula>
    </cfRule>
  </conditionalFormatting>
  <conditionalFormatting sqref="N638">
    <cfRule type="expression" dxfId="23" priority="2">
      <formula>$D:E="PB"</formula>
    </cfRule>
  </conditionalFormatting>
  <conditionalFormatting sqref="M622">
    <cfRule type="expression" dxfId="23" priority="3">
      <formula>$E:E="C2"</formula>
    </cfRule>
  </conditionalFormatting>
  <conditionalFormatting sqref="G681:H681">
    <cfRule type="expression" dxfId="24" priority="4">
      <formula>$D:E="PL"</formula>
    </cfRule>
  </conditionalFormatting>
  <conditionalFormatting sqref="J681:O681">
    <cfRule type="expression" dxfId="23" priority="5">
      <formula>$D:E="C3"</formula>
    </cfRule>
  </conditionalFormatting>
  <conditionalFormatting sqref="I681:O681">
    <cfRule type="expression" dxfId="23" priority="6">
      <formula>$D:E="C2"</formula>
    </cfRule>
  </conditionalFormatting>
  <conditionalFormatting sqref="M612:O612">
    <cfRule type="expression" dxfId="23" priority="7">
      <formula>$D:E="PB"</formula>
    </cfRule>
  </conditionalFormatting>
  <conditionalFormatting sqref="I612:J612">
    <cfRule type="expression" dxfId="23" priority="8">
      <formula>$D:E="C2"</formula>
    </cfRule>
  </conditionalFormatting>
  <conditionalFormatting sqref="J612:K612">
    <cfRule type="expression" dxfId="23" priority="9">
      <formula>$D:E="C3"</formula>
    </cfRule>
  </conditionalFormatting>
  <conditionalFormatting sqref="M603:N603">
    <cfRule type="expression" dxfId="24" priority="10">
      <formula>$D:E="PL"</formula>
    </cfRule>
  </conditionalFormatting>
  <conditionalFormatting sqref="P603">
    <cfRule type="expression" dxfId="23" priority="11">
      <formula>$D:E="C3"</formula>
    </cfRule>
  </conditionalFormatting>
  <conditionalFormatting sqref="O603:P603">
    <cfRule type="expression" dxfId="23" priority="12">
      <formula>$D:E="C2"</formula>
    </cfRule>
  </conditionalFormatting>
  <conditionalFormatting sqref="P541">
    <cfRule type="expression" dxfId="23" priority="13">
      <formula>$E:E="PB"</formula>
    </cfRule>
  </conditionalFormatting>
  <conditionalFormatting sqref="M541">
    <cfRule type="expression" dxfId="23" priority="14">
      <formula>D:$E="PB"</formula>
    </cfRule>
  </conditionalFormatting>
  <conditionalFormatting sqref="L541">
    <cfRule type="expression" dxfId="24" priority="15">
      <formula>$E:E="PL"</formula>
    </cfRule>
  </conditionalFormatting>
  <conditionalFormatting sqref="I448 K448">
    <cfRule type="expression" dxfId="23" priority="16">
      <formula>$E:E="C2"</formula>
    </cfRule>
  </conditionalFormatting>
  <conditionalFormatting sqref="I448">
    <cfRule type="expression" dxfId="24" priority="17">
      <formula>$E:E="PL"</formula>
    </cfRule>
  </conditionalFormatting>
  <conditionalFormatting sqref="L448">
    <cfRule type="expression" dxfId="23" priority="18">
      <formula>$E:E="C3"</formula>
    </cfRule>
  </conditionalFormatting>
  <conditionalFormatting sqref="L477:M477">
    <cfRule type="expression" dxfId="23" priority="19">
      <formula>D:$E="C2"</formula>
    </cfRule>
  </conditionalFormatting>
  <conditionalFormatting sqref="N477">
    <cfRule type="expression" dxfId="23" priority="20">
      <formula>$E:E="C3"</formula>
    </cfRule>
  </conditionalFormatting>
  <conditionalFormatting sqref="M476">
    <cfRule type="expression" dxfId="23" priority="21">
      <formula>$E:E="C2"</formula>
    </cfRule>
  </conditionalFormatting>
  <conditionalFormatting sqref="N476">
    <cfRule type="expression" dxfId="23" priority="22">
      <formula>$E:E="C3"</formula>
    </cfRule>
  </conditionalFormatting>
  <conditionalFormatting sqref="N473">
    <cfRule type="expression" dxfId="23" priority="23">
      <formula>$E:E="C3"</formula>
    </cfRule>
  </conditionalFormatting>
  <conditionalFormatting sqref="M473">
    <cfRule type="expression" dxfId="23" priority="24">
      <formula>$E:E="C2"</formula>
    </cfRule>
  </conditionalFormatting>
  <conditionalFormatting sqref="L240">
    <cfRule type="expression" dxfId="23" priority="25">
      <formula>$E:E="C3"</formula>
    </cfRule>
  </conditionalFormatting>
  <conditionalFormatting sqref="I240">
    <cfRule type="expression" dxfId="24" priority="26">
      <formula>$E:E="PL"</formula>
    </cfRule>
  </conditionalFormatting>
  <conditionalFormatting sqref="K240">
    <cfRule type="expression" dxfId="23" priority="27">
      <formula>$E:E="C2"</formula>
    </cfRule>
  </conditionalFormatting>
  <conditionalFormatting sqref="K184">
    <cfRule type="expression" dxfId="24" priority="28">
      <formula>$E:E="PL"</formula>
    </cfRule>
  </conditionalFormatting>
  <conditionalFormatting sqref="N111">
    <cfRule type="expression" dxfId="23" priority="29">
      <formula>$E:E="C3"</formula>
    </cfRule>
  </conditionalFormatting>
  <conditionalFormatting sqref="M111">
    <cfRule type="expression" dxfId="23" priority="30">
      <formula>$E:E="C2"</formula>
    </cfRule>
  </conditionalFormatting>
  <conditionalFormatting sqref="A1:B773 C1:C620 D1:D773 S1:AE773">
    <cfRule type="containsText" dxfId="7" priority="31" operator="containsText" text="TN.">
      <formula>NOT(ISERROR(SEARCH(("TN."),(A1))))</formula>
    </cfRule>
  </conditionalFormatting>
  <conditionalFormatting sqref="A1:B773 C1:C620 D1:D773 S1:AE773">
    <cfRule type="containsText" dxfId="21" priority="32" operator="containsText" text="NY.">
      <formula>NOT(ISERROR(SEARCH(("NY."),(A1))))</formula>
    </cfRule>
  </conditionalFormatting>
  <conditionalFormatting sqref="A1:B773 C1:C620 D1:D773 S1:AE773">
    <cfRule type="containsText" dxfId="21" priority="33" operator="containsText" text="NN.">
      <formula>NOT(ISERROR(SEARCH(("NN."),(A1))))</formula>
    </cfRule>
  </conditionalFormatting>
  <conditionalFormatting sqref="A1:B773 C1:C620 D1:D773 S1:AE773">
    <cfRule type="containsText" dxfId="25" priority="34" operator="containsText" text="AN.">
      <formula>NOT(ISERROR(SEARCH(("AN."),(A1))))</formula>
    </cfRule>
  </conditionalFormatting>
  <conditionalFormatting sqref="L1:L110 M6 J7:K8 K17:K18 M22 K27 M28 M53 M76 K100 M100 L112:L239 M113 K159 M167 M169 K171 M177 M190 M193:M194 K198 M219:M220 M223 K228 L241:L447 M251:M252 K253 K256 K268 M268 M278:M279 K291 K305 K320 M330 K342 M343 M353 M361 J370 K380 K385 K390 M409 L449:L472 L474:L475 L478:L540 M486 K503:K540 M512 M531 K542:L602 M547 M551:N552 O552 G557:H557 K604:L611 K613:L680 J636 J638 K682:L773">
    <cfRule type="expression" dxfId="23" priority="35">
      <formula>$E:E="C2"</formula>
    </cfRule>
  </conditionalFormatting>
  <conditionalFormatting sqref="P1:P773 O17:O18 O21:O22 N110 O171 O189 O228 O253 O256 N370 O503:O550 N541 O553:O602 O604:O611 O613:O621 O623:O635 O637 O639:O773">
    <cfRule type="expression" dxfId="23" priority="36">
      <formula>$E:E="PB"</formula>
    </cfRule>
  </conditionalFormatting>
  <conditionalFormatting sqref="M1:M37 N6 K7:L8 L17:L18 L27 N28 M39:M110 N53 N76 N84:N85 L100 N100 L103 K110 M112:M239 N113:N114 O149 L159 N167 L171 N177 L189 N190 N193:N194 O193 L228 M241:M447 N251:N252 L253 L256 N257:N258 L268 N268 N278:N279 L291 N295 L305 L320 N333 L342 N353:N354 N361 K370 L380 L385 L390 M449:M472 M474:M475 M478:M540 N486:O486 L503:L540 N512 N531 L542:M602 N547 N551:N552 K552 O552 H557 K599 L604:M611 L613:L680 M613:M773 N622 K636 K638 L682:L773">
    <cfRule type="expression" dxfId="23" priority="37">
      <formula>$E:E="C3"</formula>
    </cfRule>
  </conditionalFormatting>
  <conditionalFormatting sqref="G1:P773 A2:B773">
    <cfRule type="containsText" dxfId="23" priority="38" operator="containsText" text="STOP">
      <formula>NOT(ISERROR(SEARCH(("STOP"),(G1))))</formula>
    </cfRule>
  </conditionalFormatting>
  <conditionalFormatting sqref="J1:J183 I7:I8 I17:I18 K22 I24 K53 I76 K76 I100 I159 M165:M166 K167 K169 I171 I177 K177 J185:J239 K190 K198 K223 J241:J447 K251:K252 I253 I256 I268 I291:I292 I320 K322 I342 K343 K346 K353 K360:K361 H370 I380 I390 I401 J449:J484 K473 K476 J486:J540 K486 I503:I540 K531 I542:J602 K547 K551:L552 I604:J611 I613:J680 H636 H638 I682:J773">
    <cfRule type="expression" dxfId="24" priority="39">
      <formula>$E:E="PL"</formula>
    </cfRule>
  </conditionalFormatting>
  <dataValidations>
    <dataValidation type="list" allowBlank="1" sqref="E2:E773">
      <formula1>"PL,PB"</formula1>
    </dataValidation>
    <dataValidation type="list" allowBlank="1" sqref="R2:R773">
      <formula1>"SEMBUH,LANJUT,TIDAK LANJUT,STOP"</formula1>
    </dataValidation>
    <dataValidation type="list" allowBlank="1" showErrorMessage="1" sqref="Q2:Q773">
      <formula1>"AKTIF,PENDING,NONAKTIF"</formula1>
    </dataValidation>
    <dataValidation type="custom" allowBlank="1" showDropDown="1" sqref="G2:P33 G34:N34 P34 G35:P98 G99:J99 L99:P99 G100:P206 G207:N207 P207 G208:P295 G296:N296 P296 G297:P637 G638:N638 P638 A2:B773 G639:P773">
      <formula1>OR(NOT(ISERROR(DATEVALUE(A2))), AND(ISNUMBER(A2), LEFT(CELL("format", A2))="D"))</formula1>
    </dataValidation>
    <dataValidation type="list" allowBlank="1" showDropDown="1" showErrorMessage="1" sqref="C2:C773">
      <formula1>PASIEN!$D$7:$D773</formula1>
    </dataValidation>
    <dataValidation type="list" allowBlank="1" showErrorMessage="1" sqref="F2:F773">
      <formula1>"BARU,PERPANJANG"</formula1>
    </dataValidation>
  </dataValidations>
  <printOptions gridLines="1" horizontalCentered="1"/>
  <pageMargins bottom="0.75" footer="0.0" header="0.0" left="0.7" right="0.7" top="0.75"/>
  <pageSetup fitToHeight="0" paperSize="9" orientation="landscape" pageOrder="overThenDown"/>
  <drawing r:id="rId5"/>
  <tableParts count="1">
    <tablePart r:id="rId7"/>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Row="1"/>
  <cols>
    <col customWidth="1" min="1" max="1" width="2.63"/>
    <col customWidth="1" min="2" max="2" width="7.63"/>
    <col customWidth="1" min="3" max="3" width="28.0"/>
    <col customWidth="1" min="4" max="4" width="27.88"/>
    <col customWidth="1" min="5" max="5" width="25.0"/>
    <col customWidth="1" min="6" max="6" width="17.63"/>
    <col customWidth="1" min="7" max="7" width="19.88"/>
    <col customWidth="1" min="8" max="8" width="17.75"/>
    <col customWidth="1" min="9" max="9" width="28.5"/>
    <col customWidth="1" min="10" max="10" width="5.5"/>
    <col customWidth="1" min="11" max="11" width="31.0"/>
    <col customWidth="1" min="12" max="12" width="20.0"/>
    <col customWidth="1" min="13" max="13" width="2.25"/>
  </cols>
  <sheetData>
    <row r="1" ht="22.5" customHeight="1">
      <c r="A1" s="291"/>
      <c r="B1" s="38" t="s">
        <v>15421</v>
      </c>
      <c r="C1" s="40"/>
      <c r="D1" s="39"/>
      <c r="E1" s="40"/>
      <c r="F1" s="40"/>
      <c r="G1" s="40"/>
      <c r="H1" s="40"/>
      <c r="I1" s="40"/>
      <c r="J1" s="40"/>
      <c r="K1" s="40"/>
      <c r="L1" s="40"/>
      <c r="M1" s="40"/>
    </row>
    <row r="2" ht="22.5" customHeight="1">
      <c r="A2" s="292"/>
      <c r="B2" s="293">
        <f>TODAY()</f>
        <v>46264</v>
      </c>
      <c r="E2" s="293"/>
      <c r="F2" s="293"/>
      <c r="G2" s="294"/>
      <c r="H2" s="295"/>
      <c r="I2" s="292"/>
      <c r="J2" s="292"/>
      <c r="K2" s="292"/>
      <c r="L2" s="292"/>
      <c r="M2" s="292"/>
    </row>
    <row r="3" ht="22.5" customHeight="1">
      <c r="A3" s="39"/>
      <c r="B3" s="44"/>
      <c r="C3" s="39"/>
      <c r="D3" s="39"/>
      <c r="E3" s="39"/>
      <c r="F3" s="39"/>
      <c r="G3" s="39"/>
      <c r="H3" s="39"/>
      <c r="I3" s="39"/>
      <c r="J3" s="39"/>
      <c r="K3" s="39"/>
      <c r="L3" s="39"/>
      <c r="M3" s="39"/>
    </row>
    <row r="4" ht="22.5" customHeight="1">
      <c r="A4" s="39"/>
      <c r="B4" s="44"/>
      <c r="C4" s="296" t="s">
        <v>97</v>
      </c>
      <c r="G4" s="296" t="s">
        <v>108</v>
      </c>
      <c r="K4" s="296" t="s">
        <v>6050</v>
      </c>
      <c r="M4" s="39"/>
    </row>
    <row r="5" ht="22.5" customHeight="1">
      <c r="A5" s="297"/>
      <c r="B5" s="298"/>
      <c r="C5" s="299" t="s">
        <v>39</v>
      </c>
      <c r="D5" s="300" t="s">
        <v>22</v>
      </c>
      <c r="E5" s="300" t="s">
        <v>35</v>
      </c>
      <c r="F5" s="301" t="s">
        <v>48</v>
      </c>
      <c r="G5" s="302" t="s">
        <v>15328</v>
      </c>
      <c r="H5" s="303" t="s">
        <v>929</v>
      </c>
      <c r="I5" s="303" t="s">
        <v>930</v>
      </c>
      <c r="J5" s="301" t="s">
        <v>52</v>
      </c>
      <c r="K5" s="300" t="s">
        <v>76</v>
      </c>
      <c r="L5" s="304" t="s">
        <v>936</v>
      </c>
      <c r="M5" s="305"/>
    </row>
    <row r="6" ht="22.5" customHeight="1">
      <c r="A6" s="306"/>
      <c r="B6" s="307" t="s">
        <v>1001</v>
      </c>
      <c r="C6" s="308" t="s">
        <v>1825</v>
      </c>
      <c r="D6" s="308" t="s">
        <v>196</v>
      </c>
      <c r="E6" s="4" t="s">
        <v>196</v>
      </c>
      <c r="F6" s="309" t="s">
        <v>196</v>
      </c>
      <c r="G6" s="310" t="s">
        <v>196</v>
      </c>
      <c r="H6" s="308" t="s">
        <v>15301</v>
      </c>
      <c r="I6" s="28"/>
      <c r="J6" s="309" t="s">
        <v>196</v>
      </c>
      <c r="K6" s="311" t="s">
        <v>5976</v>
      </c>
      <c r="L6" s="312" t="s">
        <v>196</v>
      </c>
      <c r="M6" s="313"/>
    </row>
    <row r="7" ht="22.5" customHeight="1">
      <c r="A7" s="88"/>
      <c r="B7" s="314" t="s">
        <v>5</v>
      </c>
      <c r="C7" s="308" t="s">
        <v>6532</v>
      </c>
      <c r="D7" s="308" t="s">
        <v>196</v>
      </c>
      <c r="E7" s="4" t="s">
        <v>1096</v>
      </c>
      <c r="F7" s="309" t="s">
        <v>196</v>
      </c>
      <c r="G7" s="310" t="s">
        <v>196</v>
      </c>
      <c r="H7" s="28"/>
      <c r="I7" s="78" t="s">
        <v>320</v>
      </c>
      <c r="J7" s="309" t="s">
        <v>196</v>
      </c>
      <c r="K7" s="78"/>
      <c r="L7" s="312" t="s">
        <v>196</v>
      </c>
      <c r="M7" s="315"/>
    </row>
    <row r="8" ht="22.5" customHeight="1">
      <c r="A8" s="306"/>
      <c r="B8" s="314" t="s">
        <v>13</v>
      </c>
      <c r="C8" s="308" t="s">
        <v>7591</v>
      </c>
      <c r="D8" s="308" t="s">
        <v>196</v>
      </c>
      <c r="E8" s="4" t="s">
        <v>1096</v>
      </c>
      <c r="F8" s="309" t="s">
        <v>567</v>
      </c>
      <c r="G8" s="310" t="s">
        <v>196</v>
      </c>
      <c r="H8" s="4" t="s">
        <v>5645</v>
      </c>
      <c r="I8" s="4" t="s">
        <v>15424</v>
      </c>
      <c r="J8" s="309" t="s">
        <v>196</v>
      </c>
      <c r="K8" s="311" t="s">
        <v>1562</v>
      </c>
      <c r="L8" s="312" t="s">
        <v>196</v>
      </c>
      <c r="M8" s="316"/>
    </row>
    <row r="9" ht="22.5" customHeight="1">
      <c r="A9" s="88"/>
      <c r="B9" s="314" t="s">
        <v>19</v>
      </c>
      <c r="C9" s="308" t="s">
        <v>196</v>
      </c>
      <c r="D9" s="308" t="s">
        <v>196</v>
      </c>
      <c r="E9" s="308" t="s">
        <v>354</v>
      </c>
      <c r="F9" s="309" t="s">
        <v>196</v>
      </c>
      <c r="G9" s="310" t="s">
        <v>196</v>
      </c>
      <c r="H9" s="311" t="s">
        <v>196</v>
      </c>
      <c r="I9" s="4" t="s">
        <v>196</v>
      </c>
      <c r="J9" s="309" t="s">
        <v>196</v>
      </c>
      <c r="K9" s="308" t="s">
        <v>196</v>
      </c>
      <c r="L9" s="312" t="s">
        <v>196</v>
      </c>
      <c r="M9" s="315"/>
    </row>
    <row r="10" ht="22.5" customHeight="1">
      <c r="A10" s="88"/>
      <c r="B10" s="314" t="s">
        <v>26</v>
      </c>
      <c r="C10" s="308" t="s">
        <v>6568</v>
      </c>
      <c r="D10" s="4" t="s">
        <v>6311</v>
      </c>
      <c r="E10" s="4" t="s">
        <v>196</v>
      </c>
      <c r="F10" s="309" t="s">
        <v>196</v>
      </c>
      <c r="G10" s="309" t="s">
        <v>5347</v>
      </c>
      <c r="H10" s="308" t="s">
        <v>5697</v>
      </c>
      <c r="I10" s="308" t="s">
        <v>15425</v>
      </c>
      <c r="J10" s="309" t="s">
        <v>196</v>
      </c>
      <c r="K10" s="4" t="s">
        <v>4477</v>
      </c>
      <c r="L10" s="317" t="s">
        <v>2581</v>
      </c>
      <c r="M10" s="315"/>
    </row>
    <row r="11" ht="22.5" customHeight="1">
      <c r="A11" s="88" t="s">
        <v>15426</v>
      </c>
      <c r="B11" s="314" t="s">
        <v>37</v>
      </c>
      <c r="C11" s="78"/>
      <c r="D11" s="4" t="s">
        <v>1225</v>
      </c>
      <c r="E11" s="308" t="s">
        <v>196</v>
      </c>
      <c r="F11" s="309" t="s">
        <v>196</v>
      </c>
      <c r="G11" s="310" t="s">
        <v>15427</v>
      </c>
      <c r="H11" s="4" t="s">
        <v>5920</v>
      </c>
      <c r="I11" s="4" t="s">
        <v>6055</v>
      </c>
      <c r="J11" s="309" t="s">
        <v>196</v>
      </c>
      <c r="K11" s="308" t="s">
        <v>6876</v>
      </c>
      <c r="L11" s="317" t="s">
        <v>15428</v>
      </c>
      <c r="M11" s="315"/>
    </row>
    <row r="12">
      <c r="A12" s="88"/>
      <c r="B12" s="314" t="s">
        <v>41</v>
      </c>
      <c r="C12" s="318" t="s">
        <v>196</v>
      </c>
      <c r="D12" s="308" t="s">
        <v>1304</v>
      </c>
      <c r="E12" s="308" t="s">
        <v>196</v>
      </c>
      <c r="F12" s="309" t="s">
        <v>196</v>
      </c>
      <c r="G12" s="310" t="s">
        <v>13214</v>
      </c>
      <c r="H12" s="4" t="s">
        <v>196</v>
      </c>
      <c r="I12" s="4" t="s">
        <v>196</v>
      </c>
      <c r="J12" s="309" t="s">
        <v>196</v>
      </c>
      <c r="K12" s="310" t="s">
        <v>196</v>
      </c>
      <c r="L12" s="317" t="s">
        <v>6293</v>
      </c>
      <c r="M12" s="315"/>
    </row>
    <row r="13" ht="22.5" customHeight="1">
      <c r="A13" s="88"/>
      <c r="B13" s="314" t="s">
        <v>45</v>
      </c>
      <c r="C13" s="318" t="s">
        <v>196</v>
      </c>
      <c r="D13" s="308" t="s">
        <v>196</v>
      </c>
      <c r="E13" s="4" t="s">
        <v>196</v>
      </c>
      <c r="F13" s="309" t="s">
        <v>196</v>
      </c>
      <c r="G13" s="308" t="s">
        <v>196</v>
      </c>
      <c r="H13" s="4" t="s">
        <v>196</v>
      </c>
      <c r="I13" s="319" t="s">
        <v>196</v>
      </c>
      <c r="J13" s="309" t="s">
        <v>196</v>
      </c>
      <c r="K13" s="308" t="s">
        <v>196</v>
      </c>
      <c r="L13" s="309" t="s">
        <v>196</v>
      </c>
      <c r="M13" s="315"/>
    </row>
    <row r="14" ht="22.5" customHeight="1">
      <c r="A14" s="88"/>
      <c r="B14" s="314" t="s">
        <v>50</v>
      </c>
      <c r="C14" s="318" t="s">
        <v>196</v>
      </c>
      <c r="D14" s="78" t="s">
        <v>1988</v>
      </c>
      <c r="E14" s="85" t="s">
        <v>196</v>
      </c>
      <c r="F14" s="309" t="s">
        <v>196</v>
      </c>
      <c r="G14" s="308" t="s">
        <v>5501</v>
      </c>
      <c r="H14" s="4" t="s">
        <v>196</v>
      </c>
      <c r="I14" s="4" t="s">
        <v>196</v>
      </c>
      <c r="J14" s="309" t="s">
        <v>196</v>
      </c>
      <c r="K14" s="308" t="s">
        <v>196</v>
      </c>
      <c r="L14" s="309" t="s">
        <v>5948</v>
      </c>
      <c r="M14" s="315"/>
    </row>
    <row r="15" ht="22.5" customHeight="1">
      <c r="A15" s="122" t="s">
        <v>13933</v>
      </c>
      <c r="B15" s="320" t="s">
        <v>55</v>
      </c>
      <c r="C15" s="321" t="s">
        <v>196</v>
      </c>
      <c r="D15" s="321"/>
      <c r="E15" s="321" t="s">
        <v>196</v>
      </c>
      <c r="F15" s="322" t="s">
        <v>196</v>
      </c>
      <c r="G15" s="321" t="s">
        <v>15429</v>
      </c>
      <c r="H15" s="321" t="s">
        <v>196</v>
      </c>
      <c r="I15" s="321" t="s">
        <v>196</v>
      </c>
      <c r="J15" s="322" t="s">
        <v>196</v>
      </c>
      <c r="K15" s="321" t="s">
        <v>196</v>
      </c>
      <c r="L15" s="322" t="s">
        <v>1085</v>
      </c>
      <c r="M15" s="313"/>
    </row>
    <row r="16" ht="22.5" customHeight="1">
      <c r="A16" s="39"/>
      <c r="B16" s="323"/>
      <c r="C16" s="324"/>
      <c r="D16" s="325"/>
      <c r="E16" s="325"/>
      <c r="F16" s="325"/>
      <c r="G16" s="323"/>
      <c r="H16" s="325"/>
      <c r="K16" s="323"/>
      <c r="L16" s="323"/>
      <c r="M16" s="326"/>
    </row>
    <row r="17" ht="22.5" customHeight="1">
      <c r="A17" s="327"/>
      <c r="B17" s="328"/>
      <c r="C17" s="325"/>
      <c r="D17" s="328"/>
      <c r="E17" s="324"/>
      <c r="F17" s="329"/>
      <c r="G17" s="330"/>
      <c r="H17" s="330"/>
      <c r="I17" s="325"/>
      <c r="J17" s="325"/>
      <c r="K17" s="331"/>
      <c r="L17" s="331"/>
      <c r="M17" s="326"/>
    </row>
    <row r="18" ht="22.5" customHeight="1">
      <c r="A18" s="327"/>
      <c r="B18" s="332"/>
      <c r="C18" s="328"/>
      <c r="D18" s="325"/>
      <c r="E18" s="330"/>
      <c r="F18" s="329"/>
      <c r="G18" s="328"/>
      <c r="H18" s="330"/>
      <c r="I18" s="330"/>
      <c r="J18" s="330"/>
      <c r="K18" s="315"/>
      <c r="L18" s="315"/>
      <c r="M18" s="326"/>
    </row>
    <row r="19" ht="22.5" customHeight="1">
      <c r="A19" s="327"/>
      <c r="B19" s="332"/>
      <c r="C19" s="315"/>
      <c r="D19" s="315"/>
      <c r="E19" s="315"/>
      <c r="F19" s="329"/>
      <c r="G19" s="315"/>
      <c r="H19" s="315"/>
      <c r="K19" s="315"/>
      <c r="L19" s="315"/>
      <c r="M19" s="326"/>
    </row>
    <row r="20" ht="22.5" customHeight="1">
      <c r="A20" s="327"/>
      <c r="B20" s="333"/>
      <c r="C20" s="88"/>
      <c r="D20" s="88"/>
      <c r="E20" s="39"/>
      <c r="F20" s="323"/>
      <c r="G20" s="323"/>
      <c r="H20" s="323"/>
      <c r="I20" s="327"/>
      <c r="J20" s="39"/>
      <c r="K20" s="88"/>
      <c r="L20" s="88"/>
      <c r="M20" s="327"/>
    </row>
  </sheetData>
  <mergeCells count="4">
    <mergeCell ref="B2:D2"/>
    <mergeCell ref="C4:F4"/>
    <mergeCell ref="G4:J4"/>
    <mergeCell ref="K4:L4"/>
  </mergeCells>
  <conditionalFormatting sqref="F6:F14 L10 L12">
    <cfRule type="cellIs" dxfId="26" priority="1" operator="equal">
      <formula>"OFF"</formula>
    </cfRule>
  </conditionalFormatting>
  <conditionalFormatting sqref="F6:F14 L10 L12">
    <cfRule type="containsBlanks" dxfId="27" priority="2">
      <formula>LEN(TRIM(F6))=0</formula>
    </cfRule>
  </conditionalFormatting>
  <conditionalFormatting sqref="F6:F14 L10 L12">
    <cfRule type="containsText" dxfId="28" priority="3" operator="containsText" text="ISTIRAHAT">
      <formula>NOT(ISERROR(SEARCH(("ISTIRAHAT"),(F6))))</formula>
    </cfRule>
  </conditionalFormatting>
  <conditionalFormatting sqref="F6:F14 L10 L12">
    <cfRule type="notContainsBlanks" dxfId="29" priority="4">
      <formula>LEN(TRIM(F6))&gt;0</formula>
    </cfRule>
  </conditionalFormatting>
  <conditionalFormatting sqref="G6:G13 H6:H7 I6:I10 J6:J15 L6:L15 C7 F7 D8 K8 H9:H15 D10 F10:F14 C11 K11:K12 D14:D15 I14">
    <cfRule type="containsText" dxfId="9" priority="5" operator="containsText" text="OFF">
      <formula>NOT(ISERROR(SEARCH(("OFF"),(G6))))</formula>
    </cfRule>
  </conditionalFormatting>
  <conditionalFormatting sqref="C6:L15">
    <cfRule type="containsBlanks" dxfId="11" priority="6">
      <formula>LEN(TRIM(C6))=0</formula>
    </cfRule>
  </conditionalFormatting>
  <conditionalFormatting sqref="C6:L15">
    <cfRule type="containsText" dxfId="30" priority="7" operator="containsText" text="OFF">
      <formula>NOT(ISERROR(SEARCH(("OFF"),(C6))))</formula>
    </cfRule>
  </conditionalFormatting>
  <conditionalFormatting sqref="C6:L15">
    <cfRule type="notContainsBlanks" dxfId="12" priority="8">
      <formula>LEN(TRIM(C6))&gt;0</formula>
    </cfRule>
  </conditionalFormatting>
  <dataValidations>
    <dataValidation type="list" allowBlank="1" showDropDown="1" showErrorMessage="1" sqref="F6:F9 F10:G10 F11:F13 C12:C14 E14:F14 J6:J14 L6:L14 C15:L15">
      <formula1>PASIEN!$D$2:$D20</formula1>
    </dataValidation>
  </dataValidations>
  <drawing r:id="rId4"/>
  <legacyDrawing r:id="rId5"/>
  <tableParts count="1">
    <tablePart r:id="rId7"/>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outlineLevelRow="1"/>
  <cols>
    <col customWidth="1" min="1" max="1" width="2.63"/>
    <col customWidth="1" min="5" max="6" width="20.13"/>
    <col customWidth="1" min="7" max="7" width="22.88"/>
    <col customWidth="1" min="8" max="10" width="20.13"/>
    <col customWidth="1" min="11" max="11" width="26.25"/>
    <col customWidth="1" min="12" max="12" width="2.63"/>
    <col hidden="1" min="13" max="13" width="12.63"/>
  </cols>
  <sheetData>
    <row r="1">
      <c r="A1" s="151" t="s">
        <v>15459</v>
      </c>
      <c r="B1" s="147"/>
      <c r="C1" s="147"/>
      <c r="D1" s="151"/>
      <c r="E1" s="334">
        <v>45635.0</v>
      </c>
      <c r="F1" s="335">
        <v>45636.0</v>
      </c>
      <c r="G1" s="335">
        <v>45637.0</v>
      </c>
      <c r="H1" s="335">
        <v>45638.0</v>
      </c>
      <c r="I1" s="335">
        <v>45639.0</v>
      </c>
      <c r="J1" s="335">
        <v>45640.0</v>
      </c>
      <c r="K1" s="335">
        <v>45641.0</v>
      </c>
      <c r="L1" s="147"/>
      <c r="M1" s="147"/>
    </row>
    <row r="2" ht="22.5" customHeight="1">
      <c r="A2" s="336"/>
      <c r="B2" s="186" t="s">
        <v>153</v>
      </c>
      <c r="C2" s="186" t="s">
        <v>155</v>
      </c>
      <c r="D2" s="186" t="s">
        <v>13942</v>
      </c>
      <c r="E2" s="186" t="s">
        <v>15461</v>
      </c>
      <c r="F2" s="186" t="s">
        <v>15462</v>
      </c>
      <c r="G2" s="186" t="s">
        <v>15463</v>
      </c>
      <c r="H2" s="186" t="s">
        <v>15464</v>
      </c>
      <c r="I2" s="186" t="s">
        <v>15465</v>
      </c>
      <c r="J2" s="186" t="s">
        <v>15466</v>
      </c>
      <c r="K2" s="186" t="s">
        <v>15467</v>
      </c>
      <c r="L2" s="337" t="s">
        <v>10995</v>
      </c>
      <c r="M2" s="336"/>
    </row>
    <row r="3" ht="22.5" customHeight="1">
      <c r="A3" s="39"/>
      <c r="B3" s="338" t="s">
        <v>874</v>
      </c>
      <c r="C3" s="339" t="s">
        <v>22</v>
      </c>
      <c r="D3" s="340" t="s">
        <v>1001</v>
      </c>
      <c r="E3" s="341" t="s">
        <v>1825</v>
      </c>
      <c r="F3" s="341" t="s">
        <v>6568</v>
      </c>
      <c r="G3" s="341" t="s">
        <v>1825</v>
      </c>
      <c r="H3" s="341"/>
      <c r="I3" s="342" t="s">
        <v>196</v>
      </c>
      <c r="J3" s="341" t="s">
        <v>196</v>
      </c>
      <c r="K3" s="341"/>
      <c r="L3" s="138"/>
      <c r="M3" s="39"/>
    </row>
    <row r="4" ht="22.5" customHeight="1">
      <c r="A4" s="39"/>
      <c r="B4" s="338" t="s">
        <v>874</v>
      </c>
      <c r="C4" s="343" t="s">
        <v>22</v>
      </c>
      <c r="D4" s="344" t="s">
        <v>5</v>
      </c>
      <c r="E4" s="113"/>
      <c r="F4" s="341" t="s">
        <v>114</v>
      </c>
      <c r="G4" s="341" t="s">
        <v>6532</v>
      </c>
      <c r="H4" s="341" t="s">
        <v>231</v>
      </c>
      <c r="I4" s="341" t="s">
        <v>196</v>
      </c>
      <c r="J4" s="341" t="s">
        <v>196</v>
      </c>
      <c r="K4" s="341"/>
      <c r="L4" s="138"/>
      <c r="M4" s="39"/>
    </row>
    <row r="5" ht="22.5" customHeight="1">
      <c r="A5" s="39"/>
      <c r="B5" s="338" t="s">
        <v>874</v>
      </c>
      <c r="C5" s="343" t="s">
        <v>22</v>
      </c>
      <c r="D5" s="344" t="s">
        <v>13</v>
      </c>
      <c r="E5" s="113"/>
      <c r="F5" s="341" t="s">
        <v>1846</v>
      </c>
      <c r="G5" s="345"/>
      <c r="H5" s="341" t="s">
        <v>384</v>
      </c>
      <c r="I5" s="341" t="s">
        <v>196</v>
      </c>
      <c r="J5" s="341" t="s">
        <v>196</v>
      </c>
      <c r="K5" s="341"/>
      <c r="L5" s="138"/>
      <c r="M5" s="39"/>
    </row>
    <row r="6" ht="22.5" customHeight="1">
      <c r="A6" s="39"/>
      <c r="B6" s="338" t="s">
        <v>874</v>
      </c>
      <c r="C6" s="343" t="s">
        <v>22</v>
      </c>
      <c r="D6" s="344" t="s">
        <v>19</v>
      </c>
      <c r="E6" s="341" t="s">
        <v>196</v>
      </c>
      <c r="F6" s="341" t="s">
        <v>196</v>
      </c>
      <c r="G6" s="341" t="s">
        <v>196</v>
      </c>
      <c r="H6" s="341" t="s">
        <v>196</v>
      </c>
      <c r="I6" s="341" t="s">
        <v>196</v>
      </c>
      <c r="J6" s="341" t="s">
        <v>196</v>
      </c>
      <c r="K6" s="341" t="s">
        <v>196</v>
      </c>
      <c r="L6" s="138"/>
      <c r="M6" s="39"/>
    </row>
    <row r="7" ht="22.5" customHeight="1">
      <c r="A7" s="39"/>
      <c r="B7" s="338" t="s">
        <v>874</v>
      </c>
      <c r="C7" s="343" t="s">
        <v>22</v>
      </c>
      <c r="D7" s="344" t="s">
        <v>26</v>
      </c>
      <c r="E7" s="341" t="s">
        <v>5622</v>
      </c>
      <c r="F7" s="113"/>
      <c r="G7" s="341" t="s">
        <v>6568</v>
      </c>
      <c r="H7" s="341" t="s">
        <v>6280</v>
      </c>
      <c r="I7" s="341" t="s">
        <v>196</v>
      </c>
      <c r="J7" s="108" t="s">
        <v>15471</v>
      </c>
      <c r="K7" s="341" t="s">
        <v>5994</v>
      </c>
      <c r="L7" s="138"/>
      <c r="M7" s="39"/>
    </row>
    <row r="8" ht="22.5" customHeight="1">
      <c r="A8" s="39"/>
      <c r="B8" s="338" t="s">
        <v>874</v>
      </c>
      <c r="C8" s="343" t="s">
        <v>22</v>
      </c>
      <c r="D8" s="344" t="s">
        <v>37</v>
      </c>
      <c r="E8" s="345" t="s">
        <v>6280</v>
      </c>
      <c r="F8" s="113"/>
      <c r="G8" s="346" t="s">
        <v>1988</v>
      </c>
      <c r="H8" s="345" t="s">
        <v>5267</v>
      </c>
      <c r="I8" s="345" t="s">
        <v>196</v>
      </c>
      <c r="J8" s="341"/>
      <c r="K8" s="341" t="s">
        <v>333</v>
      </c>
      <c r="L8" s="138"/>
      <c r="M8" s="39"/>
    </row>
    <row r="9" ht="22.5" customHeight="1">
      <c r="A9" s="39"/>
      <c r="B9" s="338" t="s">
        <v>874</v>
      </c>
      <c r="C9" s="343" t="s">
        <v>22</v>
      </c>
      <c r="D9" s="344" t="s">
        <v>41</v>
      </c>
      <c r="E9" s="341" t="s">
        <v>196</v>
      </c>
      <c r="F9" s="341" t="s">
        <v>196</v>
      </c>
      <c r="G9" s="341" t="s">
        <v>196</v>
      </c>
      <c r="H9" s="341" t="s">
        <v>196</v>
      </c>
      <c r="I9" s="341" t="s">
        <v>196</v>
      </c>
      <c r="J9" s="342" t="s">
        <v>150</v>
      </c>
      <c r="K9" s="347" t="s">
        <v>196</v>
      </c>
      <c r="L9" s="138"/>
      <c r="M9" s="39"/>
    </row>
    <row r="10" ht="22.5" customHeight="1">
      <c r="A10" s="39"/>
      <c r="B10" s="338" t="s">
        <v>874</v>
      </c>
      <c r="C10" s="343" t="s">
        <v>22</v>
      </c>
      <c r="D10" s="344" t="s">
        <v>45</v>
      </c>
      <c r="E10" s="345" t="s">
        <v>196</v>
      </c>
      <c r="F10" s="345" t="s">
        <v>196</v>
      </c>
      <c r="G10" s="345" t="s">
        <v>196</v>
      </c>
      <c r="H10" s="345" t="s">
        <v>196</v>
      </c>
      <c r="I10" s="345" t="s">
        <v>196</v>
      </c>
      <c r="J10" s="341" t="s">
        <v>196</v>
      </c>
      <c r="K10" s="345" t="s">
        <v>196</v>
      </c>
      <c r="L10" s="138"/>
      <c r="M10" s="39"/>
    </row>
    <row r="11" ht="22.5" customHeight="1">
      <c r="A11" s="39"/>
      <c r="B11" s="338" t="s">
        <v>874</v>
      </c>
      <c r="C11" s="343" t="s">
        <v>22</v>
      </c>
      <c r="D11" s="344" t="s">
        <v>50</v>
      </c>
      <c r="E11" s="341" t="s">
        <v>196</v>
      </c>
      <c r="F11" s="341" t="s">
        <v>196</v>
      </c>
      <c r="G11" s="341" t="s">
        <v>196</v>
      </c>
      <c r="H11" s="341" t="s">
        <v>196</v>
      </c>
      <c r="I11" s="341" t="s">
        <v>196</v>
      </c>
      <c r="J11" s="342" t="s">
        <v>692</v>
      </c>
      <c r="K11" s="347" t="s">
        <v>196</v>
      </c>
      <c r="L11" s="138"/>
      <c r="M11" s="39"/>
    </row>
    <row r="12" ht="22.5" customHeight="1">
      <c r="A12" s="39"/>
      <c r="B12" s="338" t="s">
        <v>874</v>
      </c>
      <c r="C12" s="343" t="s">
        <v>22</v>
      </c>
      <c r="D12" s="344" t="s">
        <v>55</v>
      </c>
      <c r="E12" s="341" t="s">
        <v>196</v>
      </c>
      <c r="F12" s="341" t="s">
        <v>196</v>
      </c>
      <c r="G12" s="341" t="s">
        <v>196</v>
      </c>
      <c r="H12" s="341" t="s">
        <v>196</v>
      </c>
      <c r="I12" s="341" t="s">
        <v>196</v>
      </c>
      <c r="J12" s="341" t="s">
        <v>6406</v>
      </c>
      <c r="K12" s="347" t="s">
        <v>196</v>
      </c>
      <c r="L12" s="138"/>
      <c r="M12" s="39"/>
    </row>
    <row r="13" ht="22.5" customHeight="1">
      <c r="A13" s="39"/>
      <c r="B13" s="338" t="s">
        <v>874</v>
      </c>
      <c r="C13" s="343" t="s">
        <v>39</v>
      </c>
      <c r="D13" s="344" t="s">
        <v>1001</v>
      </c>
      <c r="E13" s="341" t="s">
        <v>196</v>
      </c>
      <c r="F13" s="345" t="s">
        <v>196</v>
      </c>
      <c r="G13" s="341" t="s">
        <v>196</v>
      </c>
      <c r="H13" s="345" t="s">
        <v>196</v>
      </c>
      <c r="I13" s="341" t="s">
        <v>196</v>
      </c>
      <c r="J13" s="341" t="s">
        <v>436</v>
      </c>
      <c r="K13" s="347" t="s">
        <v>196</v>
      </c>
      <c r="L13" s="138"/>
      <c r="M13" s="39"/>
    </row>
    <row r="14" ht="22.5" customHeight="1">
      <c r="A14" s="39"/>
      <c r="B14" s="338" t="s">
        <v>874</v>
      </c>
      <c r="C14" s="343" t="s">
        <v>39</v>
      </c>
      <c r="D14" s="344" t="s">
        <v>5</v>
      </c>
      <c r="E14" s="341" t="s">
        <v>196</v>
      </c>
      <c r="F14" s="345" t="s">
        <v>196</v>
      </c>
      <c r="G14" s="341" t="s">
        <v>196</v>
      </c>
      <c r="H14" s="341" t="s">
        <v>196</v>
      </c>
      <c r="I14" s="341" t="s">
        <v>196</v>
      </c>
      <c r="J14" s="341"/>
      <c r="K14" s="347" t="s">
        <v>196</v>
      </c>
      <c r="L14" s="138"/>
      <c r="M14" s="39"/>
    </row>
    <row r="15" ht="22.5" customHeight="1">
      <c r="A15" s="39"/>
      <c r="B15" s="338" t="s">
        <v>874</v>
      </c>
      <c r="C15" s="343" t="s">
        <v>39</v>
      </c>
      <c r="D15" s="344" t="s">
        <v>13</v>
      </c>
      <c r="E15" s="341" t="s">
        <v>196</v>
      </c>
      <c r="F15" s="341" t="s">
        <v>196</v>
      </c>
      <c r="G15" s="341" t="s">
        <v>196</v>
      </c>
      <c r="H15" s="341" t="s">
        <v>196</v>
      </c>
      <c r="I15" s="341" t="s">
        <v>196</v>
      </c>
      <c r="J15" s="341" t="s">
        <v>384</v>
      </c>
      <c r="K15" s="347" t="s">
        <v>196</v>
      </c>
      <c r="L15" s="138"/>
      <c r="M15" s="39"/>
    </row>
    <row r="16" ht="22.5" customHeight="1">
      <c r="A16" s="39"/>
      <c r="B16" s="338" t="s">
        <v>874</v>
      </c>
      <c r="C16" s="343" t="s">
        <v>39</v>
      </c>
      <c r="D16" s="344" t="s">
        <v>19</v>
      </c>
      <c r="E16" s="341" t="s">
        <v>196</v>
      </c>
      <c r="F16" s="341" t="s">
        <v>196</v>
      </c>
      <c r="G16" s="341" t="s">
        <v>196</v>
      </c>
      <c r="H16" s="341" t="s">
        <v>196</v>
      </c>
      <c r="I16" s="341" t="s">
        <v>196</v>
      </c>
      <c r="J16" s="341" t="s">
        <v>196</v>
      </c>
      <c r="K16" s="347" t="s">
        <v>196</v>
      </c>
      <c r="L16" s="138"/>
      <c r="M16" s="39"/>
    </row>
    <row r="17" ht="22.5" customHeight="1">
      <c r="A17" s="39"/>
      <c r="B17" s="338" t="s">
        <v>874</v>
      </c>
      <c r="C17" s="343" t="s">
        <v>39</v>
      </c>
      <c r="D17" s="344" t="s">
        <v>26</v>
      </c>
      <c r="E17" s="341" t="s">
        <v>6311</v>
      </c>
      <c r="F17" s="345" t="s">
        <v>201</v>
      </c>
      <c r="G17" s="341" t="s">
        <v>6311</v>
      </c>
      <c r="H17" s="108" t="s">
        <v>15472</v>
      </c>
      <c r="I17" s="341" t="s">
        <v>1988</v>
      </c>
      <c r="J17" s="341" t="s">
        <v>4082</v>
      </c>
      <c r="K17" s="347"/>
      <c r="L17" s="138"/>
      <c r="M17" s="39"/>
    </row>
    <row r="18" ht="22.5" customHeight="1">
      <c r="A18" s="39"/>
      <c r="B18" s="338" t="s">
        <v>874</v>
      </c>
      <c r="C18" s="343" t="s">
        <v>39</v>
      </c>
      <c r="D18" s="344" t="s">
        <v>37</v>
      </c>
      <c r="E18" s="345" t="s">
        <v>5461</v>
      </c>
      <c r="F18" s="346" t="s">
        <v>15473</v>
      </c>
      <c r="G18" s="345" t="s">
        <v>1225</v>
      </c>
      <c r="H18" s="346" t="s">
        <v>15474</v>
      </c>
      <c r="I18" s="346" t="s">
        <v>2957</v>
      </c>
      <c r="J18" s="341" t="s">
        <v>5267</v>
      </c>
      <c r="K18" s="347" t="s">
        <v>313</v>
      </c>
      <c r="L18" s="138"/>
      <c r="M18" s="39"/>
    </row>
    <row r="19" ht="22.5" customHeight="1">
      <c r="A19" s="39"/>
      <c r="B19" s="338" t="s">
        <v>874</v>
      </c>
      <c r="C19" s="343" t="s">
        <v>39</v>
      </c>
      <c r="D19" s="344" t="s">
        <v>41</v>
      </c>
      <c r="E19" s="113"/>
      <c r="F19" s="341"/>
      <c r="G19" s="341" t="s">
        <v>1304</v>
      </c>
      <c r="H19" s="346" t="s">
        <v>1225</v>
      </c>
      <c r="I19" s="341" t="s">
        <v>5827</v>
      </c>
      <c r="J19" s="341" t="s">
        <v>196</v>
      </c>
      <c r="K19" s="347" t="s">
        <v>647</v>
      </c>
      <c r="L19" s="138"/>
      <c r="M19" s="39"/>
    </row>
    <row r="20" ht="22.5" customHeight="1">
      <c r="A20" s="39"/>
      <c r="B20" s="338" t="s">
        <v>874</v>
      </c>
      <c r="C20" s="343" t="s">
        <v>39</v>
      </c>
      <c r="D20" s="344" t="s">
        <v>45</v>
      </c>
      <c r="E20" s="345" t="s">
        <v>196</v>
      </c>
      <c r="F20" s="345" t="s">
        <v>196</v>
      </c>
      <c r="G20" s="345" t="s">
        <v>196</v>
      </c>
      <c r="H20" s="345" t="s">
        <v>196</v>
      </c>
      <c r="I20" s="345" t="s">
        <v>196</v>
      </c>
      <c r="J20" s="345" t="s">
        <v>196</v>
      </c>
      <c r="K20" s="345" t="s">
        <v>196</v>
      </c>
      <c r="L20" s="138"/>
      <c r="M20" s="39"/>
    </row>
    <row r="21" ht="22.5" customHeight="1">
      <c r="A21" s="39"/>
      <c r="B21" s="338" t="s">
        <v>874</v>
      </c>
      <c r="C21" s="343" t="s">
        <v>39</v>
      </c>
      <c r="D21" s="344" t="s">
        <v>50</v>
      </c>
      <c r="E21" s="113"/>
      <c r="F21" s="341" t="s">
        <v>260</v>
      </c>
      <c r="G21" s="341"/>
      <c r="H21" s="341" t="s">
        <v>6173</v>
      </c>
      <c r="I21" s="113"/>
      <c r="J21" s="341" t="s">
        <v>196</v>
      </c>
      <c r="K21" s="347" t="s">
        <v>237</v>
      </c>
      <c r="L21" s="138"/>
      <c r="M21" s="39"/>
    </row>
    <row r="22" ht="22.5" customHeight="1">
      <c r="A22" s="39"/>
      <c r="B22" s="338" t="s">
        <v>874</v>
      </c>
      <c r="C22" s="343" t="s">
        <v>39</v>
      </c>
      <c r="D22" s="344" t="s">
        <v>55</v>
      </c>
      <c r="E22" s="345" t="s">
        <v>3873</v>
      </c>
      <c r="F22" s="345"/>
      <c r="G22" s="341"/>
      <c r="H22" s="113"/>
      <c r="I22" s="341"/>
      <c r="J22" s="341" t="s">
        <v>196</v>
      </c>
      <c r="K22" s="347" t="s">
        <v>462</v>
      </c>
      <c r="L22" s="138"/>
      <c r="M22" s="39"/>
    </row>
    <row r="23" ht="22.5" customHeight="1">
      <c r="A23" s="39"/>
      <c r="B23" s="338" t="s">
        <v>874</v>
      </c>
      <c r="C23" s="343" t="s">
        <v>60</v>
      </c>
      <c r="D23" s="344" t="s">
        <v>1001</v>
      </c>
      <c r="E23" s="341" t="s">
        <v>196</v>
      </c>
      <c r="F23" s="341" t="s">
        <v>196</v>
      </c>
      <c r="G23" s="341" t="s">
        <v>196</v>
      </c>
      <c r="H23" s="345" t="s">
        <v>196</v>
      </c>
      <c r="I23" s="341" t="s">
        <v>196</v>
      </c>
      <c r="J23" s="341" t="s">
        <v>140</v>
      </c>
      <c r="K23" s="341" t="s">
        <v>196</v>
      </c>
      <c r="L23" s="138"/>
      <c r="M23" s="39"/>
    </row>
    <row r="24" ht="22.5" customHeight="1">
      <c r="A24" s="39"/>
      <c r="B24" s="338" t="s">
        <v>874</v>
      </c>
      <c r="C24" s="343" t="s">
        <v>60</v>
      </c>
      <c r="D24" s="344" t="s">
        <v>5</v>
      </c>
      <c r="E24" s="113"/>
      <c r="F24" s="341" t="s">
        <v>7591</v>
      </c>
      <c r="G24" s="345" t="s">
        <v>6532</v>
      </c>
      <c r="H24" s="341" t="s">
        <v>6037</v>
      </c>
      <c r="I24" s="345" t="s">
        <v>6532</v>
      </c>
      <c r="J24" s="341" t="s">
        <v>196</v>
      </c>
      <c r="K24" s="347" t="s">
        <v>196</v>
      </c>
      <c r="L24" s="138"/>
      <c r="M24" s="39"/>
    </row>
    <row r="25" ht="22.5" customHeight="1">
      <c r="A25" s="39"/>
      <c r="B25" s="338" t="s">
        <v>874</v>
      </c>
      <c r="C25" s="343" t="s">
        <v>60</v>
      </c>
      <c r="D25" s="344" t="s">
        <v>13</v>
      </c>
      <c r="E25" s="341"/>
      <c r="F25" s="108" t="s">
        <v>15477</v>
      </c>
      <c r="G25" s="345" t="s">
        <v>7591</v>
      </c>
      <c r="H25" s="108" t="s">
        <v>15473</v>
      </c>
      <c r="I25" s="341" t="s">
        <v>1110</v>
      </c>
      <c r="J25" s="341" t="s">
        <v>196</v>
      </c>
      <c r="K25" s="347" t="s">
        <v>196</v>
      </c>
      <c r="L25" s="138"/>
      <c r="M25" s="39"/>
    </row>
    <row r="26" ht="22.5" customHeight="1">
      <c r="A26" s="39"/>
      <c r="B26" s="338" t="s">
        <v>874</v>
      </c>
      <c r="C26" s="343" t="s">
        <v>60</v>
      </c>
      <c r="D26" s="344" t="s">
        <v>19</v>
      </c>
      <c r="E26" s="341" t="s">
        <v>196</v>
      </c>
      <c r="F26" s="346" t="s">
        <v>1096</v>
      </c>
      <c r="G26" s="108" t="s">
        <v>1096</v>
      </c>
      <c r="H26" s="346" t="s">
        <v>1096</v>
      </c>
      <c r="I26" s="346" t="s">
        <v>1096</v>
      </c>
      <c r="J26" s="346" t="s">
        <v>1096</v>
      </c>
      <c r="K26" s="347" t="s">
        <v>133</v>
      </c>
      <c r="L26" s="138"/>
      <c r="M26" s="39"/>
    </row>
    <row r="27" ht="22.5" customHeight="1">
      <c r="A27" s="39"/>
      <c r="B27" s="338" t="s">
        <v>874</v>
      </c>
      <c r="C27" s="343" t="s">
        <v>60</v>
      </c>
      <c r="D27" s="344" t="s">
        <v>26</v>
      </c>
      <c r="E27" s="113"/>
      <c r="F27" s="345"/>
      <c r="G27" s="346"/>
      <c r="H27" s="341" t="s">
        <v>201</v>
      </c>
      <c r="I27" s="113"/>
      <c r="J27" s="341" t="s">
        <v>133</v>
      </c>
      <c r="K27" s="347" t="s">
        <v>196</v>
      </c>
      <c r="L27" s="138"/>
      <c r="M27" s="39"/>
    </row>
    <row r="28" ht="22.5" customHeight="1">
      <c r="A28" s="39"/>
      <c r="B28" s="338" t="s">
        <v>874</v>
      </c>
      <c r="C28" s="343" t="s">
        <v>60</v>
      </c>
      <c r="D28" s="344" t="s">
        <v>37</v>
      </c>
      <c r="E28" s="345" t="s">
        <v>5632</v>
      </c>
      <c r="F28" s="108"/>
      <c r="G28" s="113"/>
      <c r="H28" s="341" t="s">
        <v>5632</v>
      </c>
      <c r="I28" s="341"/>
      <c r="J28" s="341" t="s">
        <v>196</v>
      </c>
      <c r="K28" s="347" t="s">
        <v>488</v>
      </c>
      <c r="L28" s="138"/>
      <c r="M28" s="39"/>
    </row>
    <row r="29" ht="22.5" customHeight="1">
      <c r="A29" s="39"/>
      <c r="B29" s="338" t="s">
        <v>874</v>
      </c>
      <c r="C29" s="343" t="s">
        <v>60</v>
      </c>
      <c r="D29" s="344" t="s">
        <v>41</v>
      </c>
      <c r="E29" s="341"/>
      <c r="F29" s="341"/>
      <c r="G29" s="341"/>
      <c r="H29" s="108" t="s">
        <v>15471</v>
      </c>
      <c r="I29" s="341"/>
      <c r="J29" s="341" t="s">
        <v>196</v>
      </c>
      <c r="K29" s="347" t="s">
        <v>140</v>
      </c>
      <c r="L29" s="138"/>
      <c r="M29" s="39"/>
    </row>
    <row r="30" ht="22.5" customHeight="1">
      <c r="A30" s="39"/>
      <c r="B30" s="338" t="s">
        <v>874</v>
      </c>
      <c r="C30" s="343" t="s">
        <v>60</v>
      </c>
      <c r="D30" s="344" t="s">
        <v>45</v>
      </c>
      <c r="E30" s="341" t="s">
        <v>196</v>
      </c>
      <c r="F30" s="341" t="s">
        <v>196</v>
      </c>
      <c r="G30" s="341" t="s">
        <v>196</v>
      </c>
      <c r="H30" s="341" t="s">
        <v>196</v>
      </c>
      <c r="I30" s="341" t="s">
        <v>196</v>
      </c>
      <c r="J30" s="341" t="s">
        <v>196</v>
      </c>
      <c r="K30" s="347" t="s">
        <v>196</v>
      </c>
      <c r="L30" s="138"/>
      <c r="M30" s="39"/>
    </row>
    <row r="31" ht="22.5" customHeight="1">
      <c r="A31" s="39"/>
      <c r="B31" s="338" t="s">
        <v>874</v>
      </c>
      <c r="C31" s="343" t="s">
        <v>60</v>
      </c>
      <c r="D31" s="344" t="s">
        <v>50</v>
      </c>
      <c r="E31" s="341" t="s">
        <v>196</v>
      </c>
      <c r="F31" s="341" t="s">
        <v>196</v>
      </c>
      <c r="G31" s="341" t="s">
        <v>196</v>
      </c>
      <c r="H31" s="341" t="s">
        <v>196</v>
      </c>
      <c r="I31" s="341" t="s">
        <v>196</v>
      </c>
      <c r="J31" s="341" t="s">
        <v>196</v>
      </c>
      <c r="K31" s="347" t="s">
        <v>196</v>
      </c>
      <c r="L31" s="138"/>
      <c r="M31" s="39"/>
    </row>
    <row r="32" ht="22.5" customHeight="1">
      <c r="A32" s="39"/>
      <c r="B32" s="338" t="s">
        <v>874</v>
      </c>
      <c r="C32" s="343" t="s">
        <v>60</v>
      </c>
      <c r="D32" s="344" t="s">
        <v>55</v>
      </c>
      <c r="E32" s="341" t="s">
        <v>196</v>
      </c>
      <c r="F32" s="341" t="s">
        <v>196</v>
      </c>
      <c r="G32" s="341" t="s">
        <v>196</v>
      </c>
      <c r="H32" s="341" t="s">
        <v>196</v>
      </c>
      <c r="I32" s="341" t="s">
        <v>196</v>
      </c>
      <c r="J32" s="341" t="s">
        <v>196</v>
      </c>
      <c r="K32" s="347" t="s">
        <v>196</v>
      </c>
      <c r="L32" s="138"/>
      <c r="M32" s="39"/>
    </row>
    <row r="33" ht="22.5" customHeight="1">
      <c r="A33" s="39"/>
      <c r="B33" s="338" t="s">
        <v>874</v>
      </c>
      <c r="C33" s="343" t="s">
        <v>35</v>
      </c>
      <c r="D33" s="344" t="s">
        <v>1001</v>
      </c>
      <c r="E33" s="341" t="s">
        <v>196</v>
      </c>
      <c r="F33" s="341" t="s">
        <v>196</v>
      </c>
      <c r="G33" s="341" t="s">
        <v>196</v>
      </c>
      <c r="H33" s="341" t="s">
        <v>196</v>
      </c>
      <c r="I33" s="341" t="s">
        <v>196</v>
      </c>
      <c r="J33" s="341" t="s">
        <v>196</v>
      </c>
      <c r="K33" s="347" t="s">
        <v>196</v>
      </c>
      <c r="L33" s="138"/>
      <c r="M33" s="39"/>
    </row>
    <row r="34" ht="22.5" customHeight="1">
      <c r="A34" s="39"/>
      <c r="B34" s="338" t="s">
        <v>874</v>
      </c>
      <c r="C34" s="343" t="s">
        <v>35</v>
      </c>
      <c r="D34" s="344" t="s">
        <v>5</v>
      </c>
      <c r="E34" s="341" t="s">
        <v>6409</v>
      </c>
      <c r="F34" s="341"/>
      <c r="G34" s="341" t="s">
        <v>6409</v>
      </c>
      <c r="H34" s="341"/>
      <c r="I34" s="341"/>
      <c r="J34" s="341" t="s">
        <v>201</v>
      </c>
      <c r="K34" s="341" t="s">
        <v>196</v>
      </c>
      <c r="L34" s="138"/>
      <c r="M34" s="39"/>
    </row>
    <row r="35" ht="22.5" customHeight="1">
      <c r="A35" s="39"/>
      <c r="B35" s="338" t="s">
        <v>874</v>
      </c>
      <c r="C35" s="343" t="s">
        <v>35</v>
      </c>
      <c r="D35" s="344" t="s">
        <v>13</v>
      </c>
      <c r="E35" s="341" t="s">
        <v>196</v>
      </c>
      <c r="F35" s="341" t="s">
        <v>567</v>
      </c>
      <c r="G35" s="341" t="s">
        <v>567</v>
      </c>
      <c r="H35" s="341" t="s">
        <v>198</v>
      </c>
      <c r="I35" s="341"/>
      <c r="J35" s="341"/>
      <c r="K35" s="341" t="s">
        <v>196</v>
      </c>
      <c r="L35" s="138"/>
      <c r="M35" s="39"/>
    </row>
    <row r="36" ht="22.5" customHeight="1">
      <c r="A36" s="39"/>
      <c r="B36" s="338" t="s">
        <v>874</v>
      </c>
      <c r="C36" s="343" t="s">
        <v>35</v>
      </c>
      <c r="D36" s="344" t="s">
        <v>19</v>
      </c>
      <c r="E36" s="341" t="s">
        <v>354</v>
      </c>
      <c r="F36" s="341" t="s">
        <v>196</v>
      </c>
      <c r="G36" s="341" t="s">
        <v>354</v>
      </c>
      <c r="H36" s="341"/>
      <c r="I36" s="341"/>
      <c r="J36" s="341" t="s">
        <v>535</v>
      </c>
      <c r="K36" s="341" t="s">
        <v>196</v>
      </c>
      <c r="L36" s="138"/>
      <c r="M36" s="39"/>
    </row>
    <row r="37" ht="22.5" customHeight="1">
      <c r="A37" s="39"/>
      <c r="B37" s="338" t="s">
        <v>874</v>
      </c>
      <c r="C37" s="343" t="s">
        <v>35</v>
      </c>
      <c r="D37" s="344" t="s">
        <v>26</v>
      </c>
      <c r="E37" s="341" t="s">
        <v>196</v>
      </c>
      <c r="F37" s="341" t="s">
        <v>196</v>
      </c>
      <c r="G37" s="341" t="s">
        <v>196</v>
      </c>
      <c r="H37" s="341" t="s">
        <v>196</v>
      </c>
      <c r="I37" s="341" t="s">
        <v>196</v>
      </c>
      <c r="J37" s="341" t="s">
        <v>196</v>
      </c>
      <c r="K37" s="347" t="s">
        <v>196</v>
      </c>
      <c r="L37" s="138"/>
      <c r="M37" s="39"/>
    </row>
    <row r="38" ht="22.5" customHeight="1">
      <c r="A38" s="39"/>
      <c r="B38" s="338" t="s">
        <v>874</v>
      </c>
      <c r="C38" s="343" t="s">
        <v>35</v>
      </c>
      <c r="D38" s="344" t="s">
        <v>37</v>
      </c>
      <c r="E38" s="341" t="s">
        <v>196</v>
      </c>
      <c r="F38" s="341" t="s">
        <v>196</v>
      </c>
      <c r="G38" s="341" t="s">
        <v>196</v>
      </c>
      <c r="H38" s="341" t="s">
        <v>196</v>
      </c>
      <c r="I38" s="341" t="s">
        <v>196</v>
      </c>
      <c r="J38" s="341" t="s">
        <v>201</v>
      </c>
      <c r="K38" s="347" t="s">
        <v>196</v>
      </c>
      <c r="L38" s="138"/>
      <c r="M38" s="39"/>
    </row>
    <row r="39" ht="22.5" customHeight="1">
      <c r="A39" s="39"/>
      <c r="B39" s="338" t="s">
        <v>874</v>
      </c>
      <c r="C39" s="343" t="s">
        <v>35</v>
      </c>
      <c r="D39" s="344" t="s">
        <v>41</v>
      </c>
      <c r="E39" s="341" t="s">
        <v>196</v>
      </c>
      <c r="F39" s="341" t="s">
        <v>196</v>
      </c>
      <c r="G39" s="341" t="s">
        <v>196</v>
      </c>
      <c r="H39" s="341" t="s">
        <v>196</v>
      </c>
      <c r="I39" s="341" t="s">
        <v>196</v>
      </c>
      <c r="J39" s="341" t="s">
        <v>196</v>
      </c>
      <c r="K39" s="347" t="s">
        <v>196</v>
      </c>
      <c r="L39" s="138"/>
      <c r="M39" s="39"/>
    </row>
    <row r="40" ht="22.5" customHeight="1">
      <c r="A40" s="39"/>
      <c r="B40" s="338" t="s">
        <v>874</v>
      </c>
      <c r="C40" s="343" t="s">
        <v>35</v>
      </c>
      <c r="D40" s="344" t="s">
        <v>45</v>
      </c>
      <c r="E40" s="341" t="s">
        <v>196</v>
      </c>
      <c r="F40" s="341" t="s">
        <v>196</v>
      </c>
      <c r="G40" s="341" t="s">
        <v>196</v>
      </c>
      <c r="H40" s="341" t="s">
        <v>196</v>
      </c>
      <c r="I40" s="341" t="s">
        <v>196</v>
      </c>
      <c r="J40" s="341" t="s">
        <v>196</v>
      </c>
      <c r="K40" s="347" t="s">
        <v>196</v>
      </c>
      <c r="L40" s="138"/>
      <c r="M40" s="39"/>
    </row>
    <row r="41" ht="22.5" customHeight="1">
      <c r="A41" s="39"/>
      <c r="B41" s="338" t="s">
        <v>874</v>
      </c>
      <c r="C41" s="343" t="s">
        <v>35</v>
      </c>
      <c r="D41" s="344" t="s">
        <v>50</v>
      </c>
      <c r="E41" s="341" t="s">
        <v>196</v>
      </c>
      <c r="F41" s="341" t="s">
        <v>196</v>
      </c>
      <c r="G41" s="341" t="s">
        <v>196</v>
      </c>
      <c r="H41" s="341" t="s">
        <v>196</v>
      </c>
      <c r="I41" s="341" t="s">
        <v>196</v>
      </c>
      <c r="J41" s="341" t="s">
        <v>196</v>
      </c>
      <c r="K41" s="347" t="s">
        <v>196</v>
      </c>
      <c r="L41" s="138"/>
      <c r="M41" s="39"/>
    </row>
    <row r="42" ht="22.5" customHeight="1">
      <c r="A42" s="39"/>
      <c r="B42" s="338" t="s">
        <v>874</v>
      </c>
      <c r="C42" s="343" t="s">
        <v>35</v>
      </c>
      <c r="D42" s="344" t="s">
        <v>55</v>
      </c>
      <c r="E42" s="341" t="s">
        <v>196</v>
      </c>
      <c r="F42" s="341" t="s">
        <v>196</v>
      </c>
      <c r="G42" s="341" t="s">
        <v>196</v>
      </c>
      <c r="H42" s="341" t="s">
        <v>196</v>
      </c>
      <c r="I42" s="341" t="s">
        <v>196</v>
      </c>
      <c r="J42" s="341" t="s">
        <v>196</v>
      </c>
      <c r="K42" s="347" t="s">
        <v>196</v>
      </c>
      <c r="L42" s="138"/>
      <c r="M42" s="39"/>
    </row>
    <row r="43" ht="22.5" customHeight="1">
      <c r="A43" s="39"/>
      <c r="B43" s="338" t="s">
        <v>896</v>
      </c>
      <c r="C43" s="343" t="s">
        <v>929</v>
      </c>
      <c r="D43" s="344" t="s">
        <v>1001</v>
      </c>
      <c r="E43" s="341" t="s">
        <v>5948</v>
      </c>
      <c r="F43" s="346"/>
      <c r="G43" s="341" t="s">
        <v>5956</v>
      </c>
      <c r="H43" s="341" t="s">
        <v>3034</v>
      </c>
      <c r="I43" s="341" t="s">
        <v>196</v>
      </c>
      <c r="J43" s="341" t="s">
        <v>196</v>
      </c>
      <c r="K43" s="347" t="s">
        <v>196</v>
      </c>
      <c r="L43" s="138"/>
      <c r="M43" s="39"/>
    </row>
    <row r="44" ht="22.5" customHeight="1">
      <c r="A44" s="39"/>
      <c r="B44" s="338" t="s">
        <v>896</v>
      </c>
      <c r="C44" s="343" t="s">
        <v>929</v>
      </c>
      <c r="D44" s="344" t="s">
        <v>5</v>
      </c>
      <c r="E44" s="341" t="s">
        <v>7069</v>
      </c>
      <c r="F44" s="341" t="s">
        <v>2865</v>
      </c>
      <c r="G44" s="108" t="s">
        <v>7035</v>
      </c>
      <c r="H44" s="341" t="s">
        <v>6830</v>
      </c>
      <c r="I44" s="341" t="s">
        <v>196</v>
      </c>
      <c r="J44" s="341" t="s">
        <v>196</v>
      </c>
      <c r="K44" s="347" t="s">
        <v>196</v>
      </c>
      <c r="L44" s="138"/>
      <c r="M44" s="39"/>
    </row>
    <row r="45" ht="22.5" customHeight="1">
      <c r="A45" s="39"/>
      <c r="B45" s="338" t="s">
        <v>896</v>
      </c>
      <c r="C45" s="343" t="s">
        <v>929</v>
      </c>
      <c r="D45" s="344" t="s">
        <v>13</v>
      </c>
      <c r="E45" s="341" t="s">
        <v>6830</v>
      </c>
      <c r="F45" s="341" t="s">
        <v>5575</v>
      </c>
      <c r="G45" s="341" t="s">
        <v>6830</v>
      </c>
      <c r="H45" s="346" t="s">
        <v>2865</v>
      </c>
      <c r="I45" s="346" t="s">
        <v>1096</v>
      </c>
      <c r="J45" s="341" t="s">
        <v>196</v>
      </c>
      <c r="K45" s="347" t="s">
        <v>196</v>
      </c>
      <c r="L45" s="138"/>
      <c r="M45" s="39"/>
    </row>
    <row r="46" ht="22.5" customHeight="1">
      <c r="A46" s="39"/>
      <c r="B46" s="338" t="s">
        <v>896</v>
      </c>
      <c r="C46" s="343" t="s">
        <v>929</v>
      </c>
      <c r="D46" s="344" t="s">
        <v>19</v>
      </c>
      <c r="E46" s="341" t="s">
        <v>196</v>
      </c>
      <c r="F46" s="341" t="s">
        <v>196</v>
      </c>
      <c r="G46" s="341" t="s">
        <v>196</v>
      </c>
      <c r="H46" s="341" t="s">
        <v>196</v>
      </c>
      <c r="I46" s="341" t="s">
        <v>196</v>
      </c>
      <c r="J46" s="341" t="s">
        <v>196</v>
      </c>
      <c r="K46" s="347" t="s">
        <v>196</v>
      </c>
      <c r="L46" s="138"/>
      <c r="M46" s="39"/>
    </row>
    <row r="47" ht="22.5" customHeight="1">
      <c r="A47" s="39"/>
      <c r="B47" s="338" t="s">
        <v>896</v>
      </c>
      <c r="C47" s="343" t="s">
        <v>929</v>
      </c>
      <c r="D47" s="344" t="s">
        <v>26</v>
      </c>
      <c r="E47" s="108" t="s">
        <v>15483</v>
      </c>
      <c r="F47" s="108" t="s">
        <v>15484</v>
      </c>
      <c r="G47" s="341" t="s">
        <v>7069</v>
      </c>
      <c r="H47" s="341" t="s">
        <v>5622</v>
      </c>
      <c r="I47" s="108" t="s">
        <v>5799</v>
      </c>
      <c r="J47" s="341"/>
      <c r="K47" s="347" t="s">
        <v>196</v>
      </c>
      <c r="L47" s="138"/>
      <c r="M47" s="39"/>
    </row>
    <row r="48" ht="22.5" customHeight="1">
      <c r="A48" s="39"/>
      <c r="B48" s="338" t="s">
        <v>896</v>
      </c>
      <c r="C48" s="343" t="s">
        <v>929</v>
      </c>
      <c r="D48" s="344" t="s">
        <v>37</v>
      </c>
      <c r="E48" s="108" t="s">
        <v>2496</v>
      </c>
      <c r="F48" s="113"/>
      <c r="G48" s="341" t="s">
        <v>5920</v>
      </c>
      <c r="H48" s="345" t="s">
        <v>2496</v>
      </c>
      <c r="I48" s="345" t="s">
        <v>5956</v>
      </c>
      <c r="J48" s="341" t="s">
        <v>201</v>
      </c>
      <c r="K48" s="347" t="s">
        <v>196</v>
      </c>
      <c r="L48" s="138"/>
      <c r="M48" s="39"/>
    </row>
    <row r="49" ht="22.5" customHeight="1">
      <c r="A49" s="39"/>
      <c r="B49" s="338" t="s">
        <v>896</v>
      </c>
      <c r="C49" s="343" t="s">
        <v>929</v>
      </c>
      <c r="D49" s="344" t="s">
        <v>41</v>
      </c>
      <c r="E49" s="341" t="s">
        <v>196</v>
      </c>
      <c r="F49" s="341" t="s">
        <v>196</v>
      </c>
      <c r="G49" s="341" t="s">
        <v>196</v>
      </c>
      <c r="H49" s="341" t="s">
        <v>196</v>
      </c>
      <c r="I49" s="341" t="s">
        <v>7761</v>
      </c>
      <c r="J49" s="341"/>
      <c r="K49" s="347" t="s">
        <v>196</v>
      </c>
      <c r="L49" s="138"/>
      <c r="M49" s="39"/>
    </row>
    <row r="50" ht="22.5" customHeight="1">
      <c r="A50" s="39"/>
      <c r="B50" s="338" t="s">
        <v>896</v>
      </c>
      <c r="C50" s="343" t="s">
        <v>929</v>
      </c>
      <c r="D50" s="344" t="s">
        <v>45</v>
      </c>
      <c r="E50" s="341" t="s">
        <v>196</v>
      </c>
      <c r="F50" s="341" t="s">
        <v>196</v>
      </c>
      <c r="G50" s="341" t="s">
        <v>196</v>
      </c>
      <c r="H50" s="341" t="s">
        <v>196</v>
      </c>
      <c r="I50" s="341" t="s">
        <v>196</v>
      </c>
      <c r="J50" s="341" t="s">
        <v>196</v>
      </c>
      <c r="K50" s="347" t="s">
        <v>196</v>
      </c>
      <c r="L50" s="138"/>
      <c r="M50" s="39"/>
    </row>
    <row r="51" ht="22.5" customHeight="1">
      <c r="A51" s="39"/>
      <c r="B51" s="338" t="s">
        <v>896</v>
      </c>
      <c r="C51" s="343" t="s">
        <v>929</v>
      </c>
      <c r="D51" s="344" t="s">
        <v>50</v>
      </c>
      <c r="E51" s="341" t="s">
        <v>196</v>
      </c>
      <c r="F51" s="341" t="s">
        <v>196</v>
      </c>
      <c r="G51" s="341" t="s">
        <v>196</v>
      </c>
      <c r="H51" s="341" t="s">
        <v>196</v>
      </c>
      <c r="I51" s="346" t="s">
        <v>2865</v>
      </c>
      <c r="J51" s="341"/>
      <c r="K51" s="347" t="s">
        <v>196</v>
      </c>
      <c r="L51" s="138"/>
      <c r="M51" s="39"/>
    </row>
    <row r="52" ht="22.5" customHeight="1">
      <c r="A52" s="39"/>
      <c r="B52" s="338" t="s">
        <v>896</v>
      </c>
      <c r="C52" s="343" t="s">
        <v>929</v>
      </c>
      <c r="D52" s="344" t="s">
        <v>55</v>
      </c>
      <c r="E52" s="341" t="s">
        <v>196</v>
      </c>
      <c r="F52" s="341" t="s">
        <v>196</v>
      </c>
      <c r="G52" s="341" t="s">
        <v>196</v>
      </c>
      <c r="H52" s="341" t="s">
        <v>196</v>
      </c>
      <c r="I52" s="341" t="s">
        <v>6546</v>
      </c>
      <c r="J52" s="341" t="s">
        <v>3345</v>
      </c>
      <c r="K52" s="341" t="s">
        <v>196</v>
      </c>
      <c r="L52" s="138"/>
      <c r="M52" s="39"/>
    </row>
    <row r="53" ht="22.5" customHeight="1">
      <c r="A53" s="39"/>
      <c r="B53" s="338" t="s">
        <v>896</v>
      </c>
      <c r="C53" s="343" t="s">
        <v>930</v>
      </c>
      <c r="D53" s="344" t="s">
        <v>1001</v>
      </c>
      <c r="E53" s="341" t="s">
        <v>6109</v>
      </c>
      <c r="F53" s="113"/>
      <c r="G53" s="345" t="s">
        <v>7477</v>
      </c>
      <c r="H53" s="341" t="s">
        <v>6109</v>
      </c>
      <c r="I53" s="341" t="s">
        <v>5536</v>
      </c>
      <c r="J53" s="341" t="s">
        <v>196</v>
      </c>
      <c r="K53" s="347" t="s">
        <v>196</v>
      </c>
      <c r="L53" s="138"/>
      <c r="M53" s="39"/>
    </row>
    <row r="54" ht="22.5" customHeight="1">
      <c r="A54" s="39"/>
      <c r="B54" s="338" t="s">
        <v>896</v>
      </c>
      <c r="C54" s="343" t="s">
        <v>930</v>
      </c>
      <c r="D54" s="344" t="s">
        <v>5</v>
      </c>
      <c r="E54" s="345" t="s">
        <v>7477</v>
      </c>
      <c r="F54" s="345" t="s">
        <v>5645</v>
      </c>
      <c r="G54" s="341" t="s">
        <v>320</v>
      </c>
      <c r="H54" s="108" t="s">
        <v>15485</v>
      </c>
      <c r="I54" s="108" t="s">
        <v>15486</v>
      </c>
      <c r="J54" s="341" t="s">
        <v>196</v>
      </c>
      <c r="K54" s="364" t="s">
        <v>196</v>
      </c>
      <c r="L54" s="138"/>
      <c r="M54" s="39"/>
    </row>
    <row r="55" ht="22.5" customHeight="1">
      <c r="A55" s="39"/>
      <c r="B55" s="338" t="s">
        <v>896</v>
      </c>
      <c r="C55" s="343" t="s">
        <v>930</v>
      </c>
      <c r="D55" s="344" t="s">
        <v>13</v>
      </c>
      <c r="E55" s="345" t="s">
        <v>1846</v>
      </c>
      <c r="F55" s="341" t="s">
        <v>1110</v>
      </c>
      <c r="G55" s="341" t="s">
        <v>5645</v>
      </c>
      <c r="H55" s="341" t="s">
        <v>5645</v>
      </c>
      <c r="I55" s="341" t="s">
        <v>320</v>
      </c>
      <c r="J55" s="341" t="s">
        <v>196</v>
      </c>
      <c r="K55" s="364" t="s">
        <v>196</v>
      </c>
      <c r="L55" s="138"/>
      <c r="M55" s="39"/>
    </row>
    <row r="56" ht="22.5" customHeight="1">
      <c r="A56" s="39"/>
      <c r="B56" s="338" t="s">
        <v>896</v>
      </c>
      <c r="C56" s="343" t="s">
        <v>930</v>
      </c>
      <c r="D56" s="344" t="s">
        <v>19</v>
      </c>
      <c r="E56" s="341" t="s">
        <v>196</v>
      </c>
      <c r="F56" s="341" t="s">
        <v>196</v>
      </c>
      <c r="G56" s="341" t="s">
        <v>196</v>
      </c>
      <c r="H56" s="341" t="s">
        <v>196</v>
      </c>
      <c r="I56" s="341" t="s">
        <v>196</v>
      </c>
      <c r="J56" s="341" t="s">
        <v>196</v>
      </c>
      <c r="K56" s="347" t="s">
        <v>196</v>
      </c>
      <c r="L56" s="138"/>
      <c r="M56" s="39"/>
    </row>
    <row r="57" ht="22.5" customHeight="1">
      <c r="A57" s="39"/>
      <c r="B57" s="338" t="s">
        <v>896</v>
      </c>
      <c r="C57" s="343" t="s">
        <v>930</v>
      </c>
      <c r="D57" s="344" t="s">
        <v>26</v>
      </c>
      <c r="E57" s="346" t="s">
        <v>15487</v>
      </c>
      <c r="F57" s="341" t="s">
        <v>5697</v>
      </c>
      <c r="G57" s="341" t="s">
        <v>5697</v>
      </c>
      <c r="H57" s="341"/>
      <c r="I57" s="341" t="s">
        <v>5888</v>
      </c>
      <c r="J57" s="341" t="s">
        <v>196</v>
      </c>
      <c r="K57" s="347" t="s">
        <v>1062</v>
      </c>
      <c r="L57" s="138"/>
      <c r="M57" s="39"/>
    </row>
    <row r="58" ht="22.5" customHeight="1">
      <c r="A58" s="39"/>
      <c r="B58" s="338" t="s">
        <v>896</v>
      </c>
      <c r="C58" s="343" t="s">
        <v>930</v>
      </c>
      <c r="D58" s="344" t="s">
        <v>37</v>
      </c>
      <c r="E58" s="108" t="s">
        <v>7660</v>
      </c>
      <c r="F58" s="108" t="s">
        <v>15488</v>
      </c>
      <c r="G58" s="345" t="s">
        <v>6055</v>
      </c>
      <c r="H58" s="108" t="s">
        <v>15488</v>
      </c>
      <c r="I58" s="341"/>
      <c r="J58" s="341" t="s">
        <v>196</v>
      </c>
      <c r="K58" s="347"/>
      <c r="L58" s="138"/>
      <c r="M58" s="39"/>
    </row>
    <row r="59" ht="22.5" customHeight="1">
      <c r="A59" s="39"/>
      <c r="B59" s="338" t="s">
        <v>896</v>
      </c>
      <c r="C59" s="343" t="s">
        <v>930</v>
      </c>
      <c r="D59" s="344" t="s">
        <v>41</v>
      </c>
      <c r="E59" s="341" t="s">
        <v>196</v>
      </c>
      <c r="F59" s="341" t="s">
        <v>196</v>
      </c>
      <c r="G59" s="341" t="s">
        <v>196</v>
      </c>
      <c r="H59" s="341" t="s">
        <v>196</v>
      </c>
      <c r="I59" s="341" t="s">
        <v>196</v>
      </c>
      <c r="J59" s="341" t="s">
        <v>196</v>
      </c>
      <c r="K59" s="347"/>
      <c r="L59" s="138"/>
      <c r="M59" s="39"/>
    </row>
    <row r="60" ht="22.5" customHeight="1">
      <c r="A60" s="39"/>
      <c r="B60" s="338" t="s">
        <v>896</v>
      </c>
      <c r="C60" s="343" t="s">
        <v>930</v>
      </c>
      <c r="D60" s="344" t="s">
        <v>45</v>
      </c>
      <c r="E60" s="341" t="s">
        <v>196</v>
      </c>
      <c r="F60" s="341" t="s">
        <v>196</v>
      </c>
      <c r="G60" s="341" t="s">
        <v>196</v>
      </c>
      <c r="H60" s="341" t="s">
        <v>196</v>
      </c>
      <c r="I60" s="341" t="s">
        <v>196</v>
      </c>
      <c r="J60" s="341" t="s">
        <v>196</v>
      </c>
      <c r="K60" s="347" t="s">
        <v>196</v>
      </c>
      <c r="L60" s="138"/>
      <c r="M60" s="39"/>
    </row>
    <row r="61" ht="22.5" customHeight="1">
      <c r="A61" s="39"/>
      <c r="B61" s="338" t="s">
        <v>896</v>
      </c>
      <c r="C61" s="343" t="s">
        <v>930</v>
      </c>
      <c r="D61" s="344" t="s">
        <v>50</v>
      </c>
      <c r="E61" s="341" t="s">
        <v>196</v>
      </c>
      <c r="F61" s="341" t="s">
        <v>196</v>
      </c>
      <c r="G61" s="341" t="s">
        <v>196</v>
      </c>
      <c r="H61" s="341" t="s">
        <v>196</v>
      </c>
      <c r="I61" s="341" t="s">
        <v>196</v>
      </c>
      <c r="J61" s="108" t="s">
        <v>196</v>
      </c>
      <c r="K61" s="347"/>
      <c r="L61" s="138"/>
      <c r="M61" s="39"/>
    </row>
    <row r="62" ht="22.5" customHeight="1">
      <c r="A62" s="39"/>
      <c r="B62" s="338" t="s">
        <v>896</v>
      </c>
      <c r="C62" s="343" t="s">
        <v>930</v>
      </c>
      <c r="D62" s="344" t="s">
        <v>55</v>
      </c>
      <c r="E62" s="341" t="s">
        <v>196</v>
      </c>
      <c r="F62" s="345" t="s">
        <v>196</v>
      </c>
      <c r="G62" s="341" t="s">
        <v>196</v>
      </c>
      <c r="H62" s="341" t="s">
        <v>196</v>
      </c>
      <c r="I62" s="341" t="s">
        <v>196</v>
      </c>
      <c r="J62" s="341" t="s">
        <v>196</v>
      </c>
      <c r="K62" s="341"/>
      <c r="L62" s="138"/>
      <c r="M62" s="39"/>
    </row>
    <row r="63" ht="22.5" customHeight="1">
      <c r="A63" s="39"/>
      <c r="B63" s="338" t="s">
        <v>896</v>
      </c>
      <c r="C63" s="343" t="s">
        <v>15328</v>
      </c>
      <c r="D63" s="344" t="s">
        <v>1001</v>
      </c>
      <c r="E63" s="341" t="s">
        <v>196</v>
      </c>
      <c r="F63" s="341" t="s">
        <v>196</v>
      </c>
      <c r="G63" s="341" t="s">
        <v>196</v>
      </c>
      <c r="H63" s="341" t="s">
        <v>196</v>
      </c>
      <c r="I63" s="341" t="s">
        <v>5976</v>
      </c>
      <c r="J63" s="341"/>
      <c r="K63" s="347" t="s">
        <v>196</v>
      </c>
      <c r="L63" s="138"/>
      <c r="M63" s="39"/>
    </row>
    <row r="64" ht="22.5" customHeight="1">
      <c r="A64" s="39"/>
      <c r="B64" s="338" t="s">
        <v>896</v>
      </c>
      <c r="C64" s="343" t="s">
        <v>15328</v>
      </c>
      <c r="D64" s="344" t="s">
        <v>5</v>
      </c>
      <c r="E64" s="341" t="s">
        <v>196</v>
      </c>
      <c r="F64" s="341" t="s">
        <v>196</v>
      </c>
      <c r="G64" s="341" t="s">
        <v>196</v>
      </c>
      <c r="H64" s="341" t="s">
        <v>196</v>
      </c>
      <c r="I64" s="341" t="s">
        <v>5501</v>
      </c>
      <c r="J64" s="341" t="s">
        <v>201</v>
      </c>
      <c r="K64" s="347" t="s">
        <v>196</v>
      </c>
      <c r="L64" s="138"/>
      <c r="M64" s="39"/>
    </row>
    <row r="65" ht="22.5" customHeight="1">
      <c r="A65" s="39"/>
      <c r="B65" s="338" t="s">
        <v>896</v>
      </c>
      <c r="C65" s="343" t="s">
        <v>15328</v>
      </c>
      <c r="D65" s="344" t="s">
        <v>13</v>
      </c>
      <c r="E65" s="341" t="s">
        <v>196</v>
      </c>
      <c r="F65" s="341" t="s">
        <v>196</v>
      </c>
      <c r="G65" s="341" t="s">
        <v>196</v>
      </c>
      <c r="H65" s="341" t="s">
        <v>196</v>
      </c>
      <c r="I65" s="341" t="s">
        <v>201</v>
      </c>
      <c r="J65" s="341" t="s">
        <v>221</v>
      </c>
      <c r="K65" s="347" t="s">
        <v>196</v>
      </c>
      <c r="L65" s="138"/>
      <c r="M65" s="39"/>
    </row>
    <row r="66" ht="22.5" customHeight="1">
      <c r="A66" s="39"/>
      <c r="B66" s="338" t="s">
        <v>896</v>
      </c>
      <c r="C66" s="343" t="s">
        <v>15328</v>
      </c>
      <c r="D66" s="344" t="s">
        <v>19</v>
      </c>
      <c r="E66" s="341" t="s">
        <v>196</v>
      </c>
      <c r="F66" s="341" t="s">
        <v>196</v>
      </c>
      <c r="G66" s="341" t="s">
        <v>196</v>
      </c>
      <c r="H66" s="341" t="s">
        <v>196</v>
      </c>
      <c r="I66" s="341" t="s">
        <v>196</v>
      </c>
      <c r="J66" s="341" t="s">
        <v>196</v>
      </c>
      <c r="K66" s="347" t="s">
        <v>196</v>
      </c>
      <c r="L66" s="138"/>
      <c r="M66" s="39"/>
    </row>
    <row r="67" ht="22.5" customHeight="1">
      <c r="A67" s="39"/>
      <c r="B67" s="338" t="s">
        <v>896</v>
      </c>
      <c r="C67" s="343" t="s">
        <v>15328</v>
      </c>
      <c r="D67" s="344" t="s">
        <v>26</v>
      </c>
      <c r="E67" s="341"/>
      <c r="F67" s="341"/>
      <c r="G67" s="341"/>
      <c r="H67" s="341" t="s">
        <v>15222</v>
      </c>
      <c r="I67" s="108" t="s">
        <v>1096</v>
      </c>
      <c r="J67" s="341"/>
      <c r="K67" s="347" t="s">
        <v>196</v>
      </c>
      <c r="L67" s="138"/>
      <c r="M67" s="39"/>
    </row>
    <row r="68" ht="22.5" customHeight="1">
      <c r="A68" s="39"/>
      <c r="B68" s="338" t="s">
        <v>896</v>
      </c>
      <c r="C68" s="343" t="s">
        <v>15328</v>
      </c>
      <c r="D68" s="344" t="s">
        <v>37</v>
      </c>
      <c r="E68" s="345" t="s">
        <v>5347</v>
      </c>
      <c r="F68" s="341" t="s">
        <v>4961</v>
      </c>
      <c r="G68" s="108" t="s">
        <v>15427</v>
      </c>
      <c r="H68" s="341" t="s">
        <v>15222</v>
      </c>
      <c r="I68" s="341" t="s">
        <v>5684</v>
      </c>
      <c r="J68" s="341"/>
      <c r="K68" s="347" t="s">
        <v>196</v>
      </c>
      <c r="L68" s="138"/>
      <c r="M68" s="39"/>
    </row>
    <row r="69" ht="22.5" customHeight="1">
      <c r="A69" s="39"/>
      <c r="B69" s="338" t="s">
        <v>896</v>
      </c>
      <c r="C69" s="343" t="s">
        <v>15328</v>
      </c>
      <c r="D69" s="344" t="s">
        <v>41</v>
      </c>
      <c r="E69" s="341" t="s">
        <v>4827</v>
      </c>
      <c r="F69" s="341"/>
      <c r="G69" s="341" t="s">
        <v>5684</v>
      </c>
      <c r="H69" s="341"/>
      <c r="I69" s="341" t="s">
        <v>6220</v>
      </c>
      <c r="J69" s="341" t="s">
        <v>196</v>
      </c>
      <c r="K69" s="347" t="s">
        <v>196</v>
      </c>
      <c r="L69" s="138"/>
      <c r="M69" s="39"/>
    </row>
    <row r="70" ht="22.5" customHeight="1">
      <c r="A70" s="39"/>
      <c r="B70" s="338" t="s">
        <v>896</v>
      </c>
      <c r="C70" s="343" t="s">
        <v>15328</v>
      </c>
      <c r="D70" s="344" t="s">
        <v>45</v>
      </c>
      <c r="E70" s="341" t="s">
        <v>196</v>
      </c>
      <c r="F70" s="341" t="s">
        <v>196</v>
      </c>
      <c r="G70" s="341" t="s">
        <v>196</v>
      </c>
      <c r="H70" s="341" t="s">
        <v>196</v>
      </c>
      <c r="I70" s="341" t="s">
        <v>196</v>
      </c>
      <c r="J70" s="341" t="s">
        <v>196</v>
      </c>
      <c r="K70" s="347" t="s">
        <v>196</v>
      </c>
      <c r="L70" s="138"/>
      <c r="M70" s="39"/>
    </row>
    <row r="71" ht="22.5" customHeight="1">
      <c r="A71" s="39"/>
      <c r="B71" s="338" t="s">
        <v>896</v>
      </c>
      <c r="C71" s="343" t="s">
        <v>15328</v>
      </c>
      <c r="D71" s="344" t="s">
        <v>50</v>
      </c>
      <c r="E71" s="341" t="s">
        <v>666</v>
      </c>
      <c r="F71" s="113"/>
      <c r="G71" s="341" t="s">
        <v>5501</v>
      </c>
      <c r="H71" s="108" t="s">
        <v>7037</v>
      </c>
      <c r="I71" s="341" t="s">
        <v>196</v>
      </c>
      <c r="J71" s="341" t="s">
        <v>196</v>
      </c>
      <c r="K71" s="347" t="s">
        <v>196</v>
      </c>
      <c r="L71" s="138"/>
      <c r="M71" s="39"/>
    </row>
    <row r="72" ht="22.5" customHeight="1">
      <c r="A72" s="39"/>
      <c r="B72" s="338" t="s">
        <v>896</v>
      </c>
      <c r="C72" s="343" t="s">
        <v>15328</v>
      </c>
      <c r="D72" s="344" t="s">
        <v>55</v>
      </c>
      <c r="E72" s="108" t="s">
        <v>15429</v>
      </c>
      <c r="F72" s="341" t="s">
        <v>1085</v>
      </c>
      <c r="G72" s="108" t="s">
        <v>15429</v>
      </c>
      <c r="H72" s="341" t="s">
        <v>3873</v>
      </c>
      <c r="I72" s="341" t="s">
        <v>196</v>
      </c>
      <c r="J72" s="341" t="s">
        <v>196</v>
      </c>
      <c r="K72" s="347" t="s">
        <v>196</v>
      </c>
      <c r="L72" s="138"/>
      <c r="M72" s="39"/>
    </row>
    <row r="73" ht="22.5" customHeight="1">
      <c r="A73" s="39"/>
      <c r="B73" s="338" t="s">
        <v>896</v>
      </c>
      <c r="C73" s="343" t="s">
        <v>52</v>
      </c>
      <c r="D73" s="344" t="s">
        <v>1001</v>
      </c>
      <c r="E73" s="345" t="s">
        <v>196</v>
      </c>
      <c r="F73" s="341" t="s">
        <v>196</v>
      </c>
      <c r="G73" s="341" t="s">
        <v>196</v>
      </c>
      <c r="H73" s="341" t="s">
        <v>196</v>
      </c>
      <c r="I73" s="341" t="s">
        <v>196</v>
      </c>
      <c r="J73" s="341" t="s">
        <v>647</v>
      </c>
      <c r="K73" s="347"/>
      <c r="L73" s="138"/>
      <c r="M73" s="39"/>
    </row>
    <row r="74" ht="22.5" customHeight="1">
      <c r="A74" s="39"/>
      <c r="B74" s="338" t="s">
        <v>896</v>
      </c>
      <c r="C74" s="343" t="s">
        <v>52</v>
      </c>
      <c r="D74" s="344" t="s">
        <v>5</v>
      </c>
      <c r="E74" s="341" t="s">
        <v>196</v>
      </c>
      <c r="F74" s="341" t="s">
        <v>196</v>
      </c>
      <c r="G74" s="341" t="s">
        <v>196</v>
      </c>
      <c r="H74" s="341" t="s">
        <v>196</v>
      </c>
      <c r="I74" s="341" t="s">
        <v>196</v>
      </c>
      <c r="J74" s="341" t="s">
        <v>616</v>
      </c>
      <c r="K74" s="347"/>
      <c r="L74" s="138"/>
      <c r="M74" s="39"/>
    </row>
    <row r="75" ht="22.5" customHeight="1">
      <c r="A75" s="39"/>
      <c r="B75" s="338" t="s">
        <v>896</v>
      </c>
      <c r="C75" s="343" t="s">
        <v>52</v>
      </c>
      <c r="D75" s="344" t="s">
        <v>13</v>
      </c>
      <c r="E75" s="341" t="s">
        <v>196</v>
      </c>
      <c r="F75" s="341" t="s">
        <v>196</v>
      </c>
      <c r="G75" s="341" t="s">
        <v>196</v>
      </c>
      <c r="H75" s="341" t="s">
        <v>196</v>
      </c>
      <c r="I75" s="341" t="s">
        <v>196</v>
      </c>
      <c r="J75" s="341"/>
      <c r="K75" s="347"/>
      <c r="L75" s="138"/>
      <c r="M75" s="39"/>
    </row>
    <row r="76" ht="22.5" customHeight="1">
      <c r="A76" s="39"/>
      <c r="B76" s="338" t="s">
        <v>896</v>
      </c>
      <c r="C76" s="343" t="s">
        <v>52</v>
      </c>
      <c r="D76" s="344" t="s">
        <v>19</v>
      </c>
      <c r="E76" s="341" t="s">
        <v>196</v>
      </c>
      <c r="F76" s="341" t="s">
        <v>196</v>
      </c>
      <c r="G76" s="341" t="s">
        <v>196</v>
      </c>
      <c r="H76" s="341" t="s">
        <v>196</v>
      </c>
      <c r="I76" s="341" t="s">
        <v>196</v>
      </c>
      <c r="J76" s="341" t="s">
        <v>196</v>
      </c>
      <c r="K76" s="347" t="s">
        <v>196</v>
      </c>
      <c r="L76" s="138"/>
      <c r="M76" s="39"/>
    </row>
    <row r="77" ht="22.5" customHeight="1">
      <c r="A77" s="39"/>
      <c r="B77" s="338" t="s">
        <v>896</v>
      </c>
      <c r="C77" s="343" t="s">
        <v>52</v>
      </c>
      <c r="D77" s="344" t="s">
        <v>26</v>
      </c>
      <c r="E77" s="341" t="s">
        <v>4776</v>
      </c>
      <c r="F77" s="108" t="s">
        <v>15492</v>
      </c>
      <c r="G77" s="345" t="s">
        <v>5347</v>
      </c>
      <c r="H77" s="341" t="s">
        <v>2581</v>
      </c>
      <c r="I77" s="341" t="s">
        <v>196</v>
      </c>
      <c r="J77" s="341"/>
      <c r="K77" s="347"/>
      <c r="L77" s="138"/>
      <c r="M77" s="39"/>
    </row>
    <row r="78" ht="22.5" customHeight="1">
      <c r="A78" s="39"/>
      <c r="B78" s="338" t="s">
        <v>896</v>
      </c>
      <c r="C78" s="343" t="s">
        <v>52</v>
      </c>
      <c r="D78" s="344" t="s">
        <v>37</v>
      </c>
      <c r="E78" s="345"/>
      <c r="F78" s="113"/>
      <c r="G78" s="341" t="s">
        <v>6108</v>
      </c>
      <c r="H78" s="341"/>
      <c r="I78" s="341" t="s">
        <v>196</v>
      </c>
      <c r="J78" s="341"/>
      <c r="K78" s="347" t="s">
        <v>197</v>
      </c>
      <c r="L78" s="138"/>
      <c r="M78" s="39"/>
    </row>
    <row r="79" ht="22.5" customHeight="1">
      <c r="A79" s="39"/>
      <c r="B79" s="338" t="s">
        <v>896</v>
      </c>
      <c r="C79" s="343" t="s">
        <v>52</v>
      </c>
      <c r="D79" s="344" t="s">
        <v>41</v>
      </c>
      <c r="E79" s="341" t="s">
        <v>5684</v>
      </c>
      <c r="F79" s="341" t="s">
        <v>1668</v>
      </c>
      <c r="G79" s="341" t="s">
        <v>279</v>
      </c>
      <c r="H79" s="341" t="s">
        <v>666</v>
      </c>
      <c r="I79" s="341" t="s">
        <v>196</v>
      </c>
      <c r="J79" s="341" t="s">
        <v>196</v>
      </c>
      <c r="K79" s="347" t="s">
        <v>196</v>
      </c>
      <c r="L79" s="138"/>
      <c r="M79" s="39"/>
    </row>
    <row r="80" ht="22.5" customHeight="1">
      <c r="A80" s="39"/>
      <c r="B80" s="338" t="s">
        <v>896</v>
      </c>
      <c r="C80" s="343" t="s">
        <v>52</v>
      </c>
      <c r="D80" s="344" t="s">
        <v>45</v>
      </c>
      <c r="E80" s="341" t="s">
        <v>196</v>
      </c>
      <c r="F80" s="341" t="s">
        <v>196</v>
      </c>
      <c r="G80" s="341" t="s">
        <v>196</v>
      </c>
      <c r="H80" s="341" t="s">
        <v>196</v>
      </c>
      <c r="I80" s="341" t="s">
        <v>196</v>
      </c>
      <c r="J80" s="341" t="s">
        <v>196</v>
      </c>
      <c r="K80" s="341" t="s">
        <v>196</v>
      </c>
      <c r="L80" s="138"/>
      <c r="M80" s="39"/>
    </row>
    <row r="81" ht="22.5" customHeight="1">
      <c r="A81" s="39"/>
      <c r="B81" s="338" t="s">
        <v>896</v>
      </c>
      <c r="C81" s="343" t="s">
        <v>52</v>
      </c>
      <c r="D81" s="344" t="s">
        <v>50</v>
      </c>
      <c r="E81" s="341"/>
      <c r="F81" s="341"/>
      <c r="G81" s="341" t="s">
        <v>933</v>
      </c>
      <c r="H81" s="341"/>
      <c r="I81" s="341" t="s">
        <v>196</v>
      </c>
      <c r="J81" s="341" t="s">
        <v>196</v>
      </c>
      <c r="K81" s="341" t="s">
        <v>196</v>
      </c>
      <c r="L81" s="138"/>
      <c r="M81" s="39"/>
    </row>
    <row r="82" ht="22.5" customHeight="1">
      <c r="A82" s="39"/>
      <c r="B82" s="338" t="s">
        <v>896</v>
      </c>
      <c r="C82" s="343" t="s">
        <v>52</v>
      </c>
      <c r="D82" s="344" t="s">
        <v>55</v>
      </c>
      <c r="E82" s="341"/>
      <c r="F82" s="341" t="s">
        <v>6546</v>
      </c>
      <c r="G82" s="345" t="s">
        <v>5948</v>
      </c>
      <c r="H82" s="341" t="s">
        <v>4477</v>
      </c>
      <c r="I82" s="341" t="s">
        <v>196</v>
      </c>
      <c r="J82" s="341" t="s">
        <v>196</v>
      </c>
      <c r="K82" s="341" t="s">
        <v>196</v>
      </c>
      <c r="L82" s="138"/>
      <c r="M82" s="39"/>
    </row>
    <row r="83" ht="22.5" customHeight="1">
      <c r="A83" s="39"/>
      <c r="B83" s="338" t="s">
        <v>902</v>
      </c>
      <c r="C83" s="343" t="s">
        <v>15496</v>
      </c>
      <c r="D83" s="344" t="s">
        <v>1001</v>
      </c>
      <c r="E83" s="341" t="s">
        <v>5920</v>
      </c>
      <c r="F83" s="341" t="s">
        <v>5976</v>
      </c>
      <c r="G83" s="341" t="s">
        <v>5976</v>
      </c>
      <c r="H83" s="346" t="s">
        <v>15497</v>
      </c>
      <c r="I83" s="341" t="s">
        <v>196</v>
      </c>
      <c r="J83" s="341" t="s">
        <v>2751</v>
      </c>
      <c r="K83" s="347" t="s">
        <v>196</v>
      </c>
      <c r="L83" s="138"/>
      <c r="M83" s="39"/>
    </row>
    <row r="84" ht="22.5" customHeight="1">
      <c r="A84" s="39"/>
      <c r="B84" s="338" t="s">
        <v>902</v>
      </c>
      <c r="C84" s="343" t="s">
        <v>15496</v>
      </c>
      <c r="D84" s="344" t="s">
        <v>5</v>
      </c>
      <c r="E84" s="341" t="s">
        <v>1466</v>
      </c>
      <c r="F84" s="341" t="s">
        <v>231</v>
      </c>
      <c r="G84" s="341" t="s">
        <v>6876</v>
      </c>
      <c r="H84" s="345" t="s">
        <v>6500</v>
      </c>
      <c r="I84" s="341" t="s">
        <v>196</v>
      </c>
      <c r="J84" s="341"/>
      <c r="K84" s="347" t="s">
        <v>196</v>
      </c>
      <c r="L84" s="138"/>
      <c r="M84" s="39"/>
    </row>
    <row r="85" ht="22.5" customHeight="1">
      <c r="A85" s="39"/>
      <c r="B85" s="338" t="s">
        <v>902</v>
      </c>
      <c r="C85" s="343" t="s">
        <v>15496</v>
      </c>
      <c r="D85" s="344" t="s">
        <v>13</v>
      </c>
      <c r="E85" s="341" t="s">
        <v>5575</v>
      </c>
      <c r="F85" s="341" t="s">
        <v>320</v>
      </c>
      <c r="G85" s="345" t="s">
        <v>1562</v>
      </c>
      <c r="H85" s="345" t="s">
        <v>1846</v>
      </c>
      <c r="I85" s="341" t="s">
        <v>196</v>
      </c>
      <c r="J85" s="341" t="s">
        <v>1562</v>
      </c>
      <c r="K85" s="347" t="s">
        <v>196</v>
      </c>
      <c r="L85" s="138"/>
      <c r="M85" s="39"/>
    </row>
    <row r="86" ht="22.5" customHeight="1">
      <c r="A86" s="39"/>
      <c r="B86" s="338" t="s">
        <v>902</v>
      </c>
      <c r="C86" s="343" t="s">
        <v>15496</v>
      </c>
      <c r="D86" s="344" t="s">
        <v>19</v>
      </c>
      <c r="E86" s="341" t="s">
        <v>196</v>
      </c>
      <c r="F86" s="345" t="s">
        <v>196</v>
      </c>
      <c r="G86" s="345" t="s">
        <v>196</v>
      </c>
      <c r="H86" s="345" t="s">
        <v>196</v>
      </c>
      <c r="I86" s="345" t="s">
        <v>196</v>
      </c>
      <c r="J86" s="345" t="s">
        <v>196</v>
      </c>
      <c r="K86" s="347" t="s">
        <v>196</v>
      </c>
      <c r="L86" s="138"/>
      <c r="M86" s="39"/>
    </row>
    <row r="87" ht="22.5" customHeight="1">
      <c r="A87" s="39"/>
      <c r="B87" s="338" t="s">
        <v>902</v>
      </c>
      <c r="C87" s="343" t="s">
        <v>15496</v>
      </c>
      <c r="D87" s="344" t="s">
        <v>26</v>
      </c>
      <c r="E87" s="341" t="s">
        <v>5536</v>
      </c>
      <c r="F87" s="108" t="s">
        <v>15391</v>
      </c>
      <c r="G87" s="341" t="s">
        <v>4477</v>
      </c>
      <c r="H87" s="341" t="s">
        <v>4827</v>
      </c>
      <c r="I87" s="346" t="s">
        <v>1096</v>
      </c>
      <c r="J87" s="341" t="s">
        <v>2868</v>
      </c>
      <c r="K87" s="341" t="s">
        <v>2868</v>
      </c>
      <c r="L87" s="138"/>
      <c r="M87" s="39"/>
    </row>
    <row r="88" ht="22.5" customHeight="1">
      <c r="A88" s="39"/>
      <c r="B88" s="338" t="s">
        <v>902</v>
      </c>
      <c r="C88" s="343" t="s">
        <v>15496</v>
      </c>
      <c r="D88" s="344" t="s">
        <v>37</v>
      </c>
      <c r="E88" s="346" t="s">
        <v>15508</v>
      </c>
      <c r="F88" s="108" t="s">
        <v>5799</v>
      </c>
      <c r="G88" s="345" t="s">
        <v>201</v>
      </c>
      <c r="H88" s="341" t="s">
        <v>4961</v>
      </c>
      <c r="I88" s="341" t="s">
        <v>196</v>
      </c>
      <c r="J88" s="341" t="s">
        <v>4413</v>
      </c>
      <c r="K88" s="347" t="s">
        <v>3476</v>
      </c>
      <c r="L88" s="138"/>
      <c r="M88" s="39"/>
    </row>
    <row r="89" ht="22.5" customHeight="1">
      <c r="A89" s="39"/>
      <c r="B89" s="338" t="s">
        <v>902</v>
      </c>
      <c r="C89" s="343" t="s">
        <v>15496</v>
      </c>
      <c r="D89" s="344" t="s">
        <v>41</v>
      </c>
      <c r="E89" s="341" t="s">
        <v>196</v>
      </c>
      <c r="F89" s="341" t="s">
        <v>196</v>
      </c>
      <c r="G89" s="341" t="s">
        <v>196</v>
      </c>
      <c r="H89" s="341" t="s">
        <v>196</v>
      </c>
      <c r="I89" s="341" t="s">
        <v>196</v>
      </c>
      <c r="J89" s="341" t="s">
        <v>196</v>
      </c>
      <c r="K89" s="108" t="s">
        <v>1348</v>
      </c>
      <c r="L89" s="138"/>
      <c r="M89" s="39"/>
    </row>
    <row r="90" ht="22.5" customHeight="1">
      <c r="A90" s="39"/>
      <c r="B90" s="338" t="s">
        <v>902</v>
      </c>
      <c r="C90" s="343" t="s">
        <v>15496</v>
      </c>
      <c r="D90" s="344" t="s">
        <v>45</v>
      </c>
      <c r="E90" s="341" t="s">
        <v>196</v>
      </c>
      <c r="F90" s="341" t="s">
        <v>196</v>
      </c>
      <c r="G90" s="341" t="s">
        <v>196</v>
      </c>
      <c r="H90" s="341" t="s">
        <v>196</v>
      </c>
      <c r="I90" s="341" t="s">
        <v>196</v>
      </c>
      <c r="J90" s="341" t="s">
        <v>196</v>
      </c>
      <c r="K90" s="341" t="s">
        <v>196</v>
      </c>
      <c r="L90" s="138"/>
      <c r="M90" s="39"/>
    </row>
    <row r="91" ht="22.5" customHeight="1">
      <c r="A91" s="39"/>
      <c r="B91" s="338" t="s">
        <v>902</v>
      </c>
      <c r="C91" s="343" t="s">
        <v>15496</v>
      </c>
      <c r="D91" s="344" t="s">
        <v>50</v>
      </c>
      <c r="E91" s="341" t="s">
        <v>196</v>
      </c>
      <c r="F91" s="341" t="s">
        <v>196</v>
      </c>
      <c r="G91" s="341" t="s">
        <v>196</v>
      </c>
      <c r="H91" s="341" t="s">
        <v>196</v>
      </c>
      <c r="I91" s="341" t="s">
        <v>196</v>
      </c>
      <c r="J91" s="341" t="s">
        <v>196</v>
      </c>
      <c r="K91" s="347" t="s">
        <v>1754</v>
      </c>
      <c r="L91" s="138"/>
      <c r="M91" s="39"/>
    </row>
    <row r="92" ht="22.5" customHeight="1">
      <c r="A92" s="39"/>
      <c r="B92" s="338" t="s">
        <v>902</v>
      </c>
      <c r="C92" s="343" t="s">
        <v>15496</v>
      </c>
      <c r="D92" s="344" t="s">
        <v>55</v>
      </c>
      <c r="E92" s="341" t="s">
        <v>196</v>
      </c>
      <c r="F92" s="341" t="s">
        <v>196</v>
      </c>
      <c r="G92" s="341" t="s">
        <v>196</v>
      </c>
      <c r="H92" s="341" t="s">
        <v>196</v>
      </c>
      <c r="I92" s="341" t="s">
        <v>196</v>
      </c>
      <c r="J92" s="341" t="s">
        <v>196</v>
      </c>
      <c r="K92" s="347" t="s">
        <v>1466</v>
      </c>
      <c r="L92" s="138"/>
      <c r="M92" s="39"/>
    </row>
    <row r="93" ht="22.5" customHeight="1">
      <c r="A93" s="39"/>
      <c r="B93" s="338" t="s">
        <v>902</v>
      </c>
      <c r="C93" s="343" t="s">
        <v>76</v>
      </c>
      <c r="D93" s="344" t="s">
        <v>1001</v>
      </c>
      <c r="E93" s="341" t="s">
        <v>196</v>
      </c>
      <c r="F93" s="341" t="s">
        <v>196</v>
      </c>
      <c r="G93" s="341" t="s">
        <v>196</v>
      </c>
      <c r="H93" s="341" t="s">
        <v>196</v>
      </c>
      <c r="I93" s="341" t="s">
        <v>5920</v>
      </c>
      <c r="J93" s="341" t="s">
        <v>196</v>
      </c>
      <c r="K93" s="347" t="s">
        <v>196</v>
      </c>
      <c r="L93" s="138"/>
      <c r="M93" s="39"/>
    </row>
    <row r="94" ht="22.5" customHeight="1">
      <c r="A94" s="39"/>
      <c r="B94" s="338" t="s">
        <v>902</v>
      </c>
      <c r="C94" s="343" t="s">
        <v>76</v>
      </c>
      <c r="D94" s="344" t="s">
        <v>5</v>
      </c>
      <c r="E94" s="341" t="s">
        <v>196</v>
      </c>
      <c r="F94" s="341" t="s">
        <v>196</v>
      </c>
      <c r="G94" s="341" t="s">
        <v>196</v>
      </c>
      <c r="H94" s="341" t="s">
        <v>196</v>
      </c>
      <c r="I94" s="341" t="s">
        <v>5948</v>
      </c>
      <c r="J94" s="341" t="s">
        <v>196</v>
      </c>
      <c r="K94" s="347" t="s">
        <v>196</v>
      </c>
      <c r="L94" s="138"/>
      <c r="M94" s="39"/>
    </row>
    <row r="95" ht="22.5" customHeight="1">
      <c r="A95" s="39"/>
      <c r="B95" s="338" t="s">
        <v>902</v>
      </c>
      <c r="C95" s="343" t="s">
        <v>76</v>
      </c>
      <c r="D95" s="344" t="s">
        <v>13</v>
      </c>
      <c r="E95" s="341" t="s">
        <v>196</v>
      </c>
      <c r="F95" s="341" t="s">
        <v>196</v>
      </c>
      <c r="G95" s="341" t="s">
        <v>196</v>
      </c>
      <c r="H95" s="341" t="s">
        <v>196</v>
      </c>
      <c r="I95" s="367" t="s">
        <v>4477</v>
      </c>
      <c r="J95" s="341" t="s">
        <v>196</v>
      </c>
      <c r="K95" s="347" t="s">
        <v>196</v>
      </c>
      <c r="L95" s="138"/>
      <c r="M95" s="39"/>
    </row>
    <row r="96" ht="22.5" customHeight="1">
      <c r="A96" s="39"/>
      <c r="B96" s="338" t="s">
        <v>902</v>
      </c>
      <c r="C96" s="343" t="s">
        <v>76</v>
      </c>
      <c r="D96" s="344" t="s">
        <v>19</v>
      </c>
      <c r="E96" s="341" t="s">
        <v>196</v>
      </c>
      <c r="F96" s="341" t="s">
        <v>196</v>
      </c>
      <c r="G96" s="341" t="s">
        <v>196</v>
      </c>
      <c r="H96" s="108" t="s">
        <v>196</v>
      </c>
      <c r="I96" s="341" t="s">
        <v>196</v>
      </c>
      <c r="J96" s="341" t="s">
        <v>196</v>
      </c>
      <c r="K96" s="347" t="s">
        <v>2751</v>
      </c>
      <c r="L96" s="138"/>
      <c r="M96" s="39"/>
    </row>
    <row r="97" ht="22.5" customHeight="1">
      <c r="A97" s="39"/>
      <c r="B97" s="338" t="s">
        <v>902</v>
      </c>
      <c r="C97" s="343" t="s">
        <v>76</v>
      </c>
      <c r="D97" s="344" t="s">
        <v>26</v>
      </c>
      <c r="E97" s="341" t="s">
        <v>2581</v>
      </c>
      <c r="F97" s="341" t="s">
        <v>1988</v>
      </c>
      <c r="G97" s="345" t="s">
        <v>2581</v>
      </c>
      <c r="H97" s="341" t="s">
        <v>5788</v>
      </c>
      <c r="I97" s="341" t="s">
        <v>4776</v>
      </c>
      <c r="J97" s="341"/>
      <c r="K97" s="347" t="s">
        <v>1096</v>
      </c>
      <c r="L97" s="138"/>
      <c r="M97" s="39"/>
    </row>
    <row r="98" ht="22.5" customHeight="1">
      <c r="A98" s="39"/>
      <c r="B98" s="338" t="s">
        <v>902</v>
      </c>
      <c r="C98" s="343" t="s">
        <v>76</v>
      </c>
      <c r="D98" s="344" t="s">
        <v>37</v>
      </c>
      <c r="E98" s="345" t="s">
        <v>201</v>
      </c>
      <c r="F98" s="345" t="s">
        <v>287</v>
      </c>
      <c r="G98" s="108" t="s">
        <v>15428</v>
      </c>
      <c r="H98" s="341" t="s">
        <v>287</v>
      </c>
      <c r="I98" s="341" t="s">
        <v>1512</v>
      </c>
      <c r="J98" s="341" t="s">
        <v>1521</v>
      </c>
      <c r="K98" s="347" t="s">
        <v>287</v>
      </c>
      <c r="L98" s="138"/>
      <c r="M98" s="39"/>
    </row>
    <row r="99" ht="22.5" customHeight="1">
      <c r="A99" s="39"/>
      <c r="B99" s="338" t="s">
        <v>902</v>
      </c>
      <c r="C99" s="343" t="s">
        <v>76</v>
      </c>
      <c r="D99" s="344" t="s">
        <v>41</v>
      </c>
      <c r="E99" s="341" t="s">
        <v>6293</v>
      </c>
      <c r="F99" s="345" t="s">
        <v>201</v>
      </c>
      <c r="G99" s="341" t="s">
        <v>7761</v>
      </c>
      <c r="H99" s="347" t="s">
        <v>4920</v>
      </c>
      <c r="I99" s="341" t="s">
        <v>196</v>
      </c>
      <c r="J99" s="341" t="s">
        <v>196</v>
      </c>
      <c r="K99" s="347" t="s">
        <v>5061</v>
      </c>
      <c r="L99" s="138"/>
      <c r="M99" s="39"/>
    </row>
    <row r="100" ht="22.5" customHeight="1">
      <c r="A100" s="39"/>
      <c r="B100" s="338" t="s">
        <v>902</v>
      </c>
      <c r="C100" s="343" t="s">
        <v>76</v>
      </c>
      <c r="D100" s="344" t="s">
        <v>45</v>
      </c>
      <c r="E100" s="345" t="s">
        <v>196</v>
      </c>
      <c r="F100" s="345" t="s">
        <v>196</v>
      </c>
      <c r="G100" s="345" t="s">
        <v>196</v>
      </c>
      <c r="H100" s="345" t="s">
        <v>196</v>
      </c>
      <c r="I100" s="345" t="s">
        <v>196</v>
      </c>
      <c r="J100" s="345" t="s">
        <v>196</v>
      </c>
      <c r="K100" s="345" t="s">
        <v>196</v>
      </c>
      <c r="L100" s="138"/>
      <c r="M100" s="39"/>
    </row>
    <row r="101" ht="22.5" customHeight="1">
      <c r="A101" s="39"/>
      <c r="B101" s="338" t="s">
        <v>902</v>
      </c>
      <c r="C101" s="343" t="s">
        <v>76</v>
      </c>
      <c r="D101" s="344" t="s">
        <v>50</v>
      </c>
      <c r="E101" s="341" t="s">
        <v>7241</v>
      </c>
      <c r="F101" s="345" t="s">
        <v>15222</v>
      </c>
      <c r="G101" s="341" t="s">
        <v>260</v>
      </c>
      <c r="H101" s="345" t="s">
        <v>197</v>
      </c>
      <c r="I101" s="341" t="s">
        <v>196</v>
      </c>
      <c r="J101" s="368" t="s">
        <v>196</v>
      </c>
      <c r="K101" s="345" t="s">
        <v>196</v>
      </c>
      <c r="L101" s="138"/>
      <c r="M101" s="39"/>
    </row>
    <row r="102" ht="22.5" customHeight="1">
      <c r="A102" s="39"/>
      <c r="B102" s="338" t="s">
        <v>902</v>
      </c>
      <c r="C102" s="369" t="s">
        <v>76</v>
      </c>
      <c r="D102" s="370" t="s">
        <v>55</v>
      </c>
      <c r="E102" s="368" t="s">
        <v>1085</v>
      </c>
      <c r="F102" s="341" t="s">
        <v>1521</v>
      </c>
      <c r="G102" s="108" t="s">
        <v>3873</v>
      </c>
      <c r="H102" s="368" t="s">
        <v>582</v>
      </c>
      <c r="I102" s="368" t="s">
        <v>196</v>
      </c>
      <c r="J102" s="368" t="s">
        <v>196</v>
      </c>
      <c r="K102" s="345" t="s">
        <v>196</v>
      </c>
      <c r="L102" s="138"/>
      <c r="M102" s="39"/>
    </row>
    <row r="103">
      <c r="A103" s="39"/>
      <c r="B103" s="39"/>
      <c r="C103" s="39"/>
      <c r="D103" s="39"/>
      <c r="E103" s="39"/>
      <c r="F103" s="39"/>
      <c r="G103" s="39"/>
      <c r="H103" s="39"/>
      <c r="I103" s="39"/>
      <c r="J103" s="39"/>
      <c r="K103" s="39"/>
      <c r="L103" s="39"/>
      <c r="M103" s="39"/>
    </row>
  </sheetData>
  <customSheetViews>
    <customSheetView guid="{9289D429-0D1E-440B-B730-35E060D12BF2}" filter="1" showAutoFilter="1">
      <autoFilter ref="$B$2:$L$102"/>
    </customSheetView>
    <customSheetView guid="{F623B2FA-E379-4A99-9754-4D6BF8DE3042}" filter="1" showAutoFilter="1">
      <autoFilter ref="$B$2:$L$102"/>
    </customSheetView>
    <customSheetView guid="{B4C606E1-157B-4011-BAF3-C3C3789F38FE}" filter="1" showAutoFilter="1">
      <autoFilter ref="$B$2:$L$102"/>
    </customSheetView>
  </customSheetViews>
  <conditionalFormatting sqref="K54:K55">
    <cfRule type="containsBlanks" dxfId="11" priority="1">
      <formula>LEN(TRIM(K54))=0</formula>
    </cfRule>
  </conditionalFormatting>
  <conditionalFormatting sqref="K54:K55">
    <cfRule type="containsText" dxfId="30" priority="2" operator="containsText" text="OFF">
      <formula>NOT(ISERROR(SEARCH(("OFF"),(K54))))</formula>
    </cfRule>
  </conditionalFormatting>
  <conditionalFormatting sqref="K54:K55">
    <cfRule type="notContainsBlanks" dxfId="12" priority="3">
      <formula>LEN(TRIM(K54))&gt;0</formula>
    </cfRule>
  </conditionalFormatting>
  <conditionalFormatting sqref="E1:K1">
    <cfRule type="expression" dxfId="31" priority="4">
      <formula>IF($E$1:K1=TODAY(),TRUE,FALSE)</formula>
    </cfRule>
  </conditionalFormatting>
  <conditionalFormatting sqref="E3:K102">
    <cfRule type="cellIs" dxfId="26" priority="5" operator="equal">
      <formula>"OFF"</formula>
    </cfRule>
  </conditionalFormatting>
  <conditionalFormatting sqref="E3:K102">
    <cfRule type="containsBlanks" dxfId="27" priority="6">
      <formula>LEN(TRIM(E3))=0</formula>
    </cfRule>
  </conditionalFormatting>
  <conditionalFormatting sqref="E3:K102">
    <cfRule type="containsText" dxfId="28" priority="7" operator="containsText" text="ISTIRAHAT">
      <formula>NOT(ISERROR(SEARCH(("ISTIRAHAT"),(E3))))</formula>
    </cfRule>
  </conditionalFormatting>
  <conditionalFormatting sqref="E3:K102">
    <cfRule type="notContainsBlanks" dxfId="29" priority="8">
      <formula>LEN(TRIM(E3))&gt;0</formula>
    </cfRule>
  </conditionalFormatting>
  <conditionalFormatting sqref="G10">
    <cfRule type="cellIs" dxfId="32" priority="9" operator="equal">
      <formula>"ISTIRAHAT"</formula>
    </cfRule>
  </conditionalFormatting>
  <dataValidations>
    <dataValidation type="list" allowBlank="1" showDropDown="1" showErrorMessage="1" sqref="G53">
      <formula1>PASIEN!$D$2:D103</formula1>
    </dataValidation>
    <dataValidation type="list" allowBlank="1" showDropDown="1" showErrorMessage="1" sqref="E3 I7 I9 I11 E14:E15 I17 E18 E25 E61:E62 E68 E73 E77 J78 E84 E89">
      <formula1>PASIEN!$D$2:D103</formula1>
    </dataValidation>
    <dataValidation type="list" allowBlank="1" showDropDown="1" showErrorMessage="1" sqref="E54">
      <formula1>PASIEN!B$2:$D103</formula1>
    </dataValidation>
    <dataValidation type="list" allowBlank="1" showDropDown="1" showErrorMessage="1" sqref="H48">
      <formula1>PASIEN!$D$2:D103</formula1>
    </dataValidation>
    <dataValidation type="list" allowBlank="1" showDropDown="1" showErrorMessage="1" sqref="I3:K6 K7 I8:K8 J9:K9 I10:K10 J11:K11 E6:E13 I12:K16 E16:E17 J17:K17 E20 I18:K20 J21:K21 E23 I22:K23 J24:K24 E26 I25:K26 J27:K27 I28:K44 J45:K45 E28:E46 I46:K48 J49:K49 I50:K50 J51:K51 E49:E53 I52:K53 J54 I55:J55 E55:E57 E59:E60 I56:K60 K61 I62:K66 E63:E67 J67:K67 E69:E70 E74:E76 I68:K77 I78 K78 G82 E78:E83 E85:E86 I79:K86 J87:K87 I88:K88 I89:J89 E90:E102 I90:K102">
      <formula1>PASIEN!$D$2:D103</formula1>
    </dataValidation>
    <dataValidation type="list" allowBlank="1" showDropDown="1" showErrorMessage="1" sqref="E22 G24 E71 E87 G102">
      <formula1>PASIEN!$D$2:F103</formula1>
    </dataValidation>
    <dataValidation type="list" allowBlank="1" showDropDown="1" showErrorMessage="1" sqref="F3 H3 G4:H4 F5:G5 F6:H6 G7:H8 F9:H12 F13 G14:H14 F15:H16 F17:G17 F19:G19 F20:H21 F22:G22 F23:H23 F24 H24:I24 G25 F26:F27 H26:H28 F29:G29 F30:H42 G43:H43 F44 H44 F45:H46 G47:H47 G48 G49:H49 F50:H50 F51:G51 H52:H53 F54:G54 F55:H56 F57 H57 G58 F59:G59 F60:H60 F61:I61 G62:H62 F63:H67 F68 H68 F69:H70 G71 F72 H72 G73:H73 F74:H76 G77:H78 F79:H81 F82 H82 F83:G83 F84:H84 F85 H85 F86:H86 H87 G88 F89:H97 F98 H98 F99:H101 F102 H102">
      <formula1>PASIEN!$D$2:F103</formula1>
    </dataValidation>
    <dataValidation type="list" allowBlank="1" showDropDown="1" showErrorMessage="1" sqref="G3 F4 H5 G13:H13 F14 G18 F49 H51 F52:G52 G57 H59 F62 F73 G85 G87 H88">
      <formula1>PASIEN!$D$2:F103</formula1>
    </dataValidation>
    <dataValidation allowBlank="1" showDropDown="1" sqref="D3:D102"/>
    <dataValidation type="list" allowBlank="1" showDropDown="1" showErrorMessage="1" sqref="I49">
      <formula1>PASIEN!$D$2:D103</formula1>
    </dataValidation>
    <dataValidation type="custom" allowBlank="1" showDropDown="1" sqref="E1:K1">
      <formula1>OR(NOT(ISERROR(DATEVALUE(E1))), AND(ISNUMBER(E1), LEFT(CELL("format", E1))="D"))</formula1>
    </dataValidation>
    <dataValidation type="list" allowBlank="1" showDropDown="1" showErrorMessage="1" sqref="K54:K55">
      <formula1>PASIEN!$D$2:$D103</formula1>
    </dataValidation>
  </dataValidations>
  <drawing r:id="rId4"/>
  <legacyDrawing r:id="rId5"/>
  <tableParts count="1">
    <tablePart r:id="rId7"/>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outlineLevelRow="1"/>
  <sheetData>
    <row r="1"/>
    <row r="2"/>
    <row r="3"/>
    <row r="4"/>
    <row r="5"/>
    <row r="6"/>
    <row r="7"/>
    <row r="8"/>
    <row r="9"/>
    <row r="10"/>
  </sheetData>
  <drawing r:id="rId2"/>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outlineLevelRow="1"/>
  <cols>
    <col customWidth="1" min="1" max="1" width="2.63"/>
    <col customWidth="1" min="5" max="6" width="20.13"/>
    <col customWidth="1" min="7" max="7" width="22.88"/>
    <col customWidth="1" min="8" max="10" width="20.13"/>
    <col customWidth="1" min="11" max="11" width="26.25"/>
    <col customWidth="1" min="12" max="12" width="2.63"/>
    <col hidden="1" min="13" max="13" width="12.63"/>
  </cols>
  <sheetData>
    <row r="1">
      <c r="A1" s="151"/>
      <c r="B1" s="147"/>
      <c r="C1" s="147"/>
      <c r="D1" s="151"/>
      <c r="E1" s="334">
        <v>45635.0</v>
      </c>
      <c r="F1" s="335">
        <v>45636.0</v>
      </c>
      <c r="G1" s="335">
        <v>45637.0</v>
      </c>
      <c r="H1" s="335">
        <v>45638.0</v>
      </c>
      <c r="I1" s="335">
        <v>45639.0</v>
      </c>
      <c r="J1" s="335">
        <v>45640.0</v>
      </c>
      <c r="K1" s="335">
        <v>45641.0</v>
      </c>
      <c r="L1" s="147"/>
      <c r="M1" s="147"/>
    </row>
    <row r="2" ht="22.5" customHeight="1">
      <c r="A2" s="336"/>
      <c r="B2" s="186" t="s">
        <v>153</v>
      </c>
      <c r="C2" s="186" t="s">
        <v>155</v>
      </c>
      <c r="D2" s="186" t="s">
        <v>13942</v>
      </c>
      <c r="E2" s="186" t="s">
        <v>15461</v>
      </c>
      <c r="F2" s="186" t="s">
        <v>15462</v>
      </c>
      <c r="G2" s="186" t="s">
        <v>15463</v>
      </c>
      <c r="H2" s="186" t="s">
        <v>15464</v>
      </c>
      <c r="I2" s="186" t="s">
        <v>15465</v>
      </c>
      <c r="J2" s="186" t="s">
        <v>15466</v>
      </c>
      <c r="K2" s="186" t="s">
        <v>15467</v>
      </c>
      <c r="L2" s="337" t="s">
        <v>10995</v>
      </c>
      <c r="M2" s="336"/>
    </row>
    <row r="3" ht="22.5" customHeight="1">
      <c r="A3" s="39"/>
      <c r="B3" s="338" t="s">
        <v>874</v>
      </c>
      <c r="C3" s="339" t="s">
        <v>22</v>
      </c>
      <c r="D3" s="340" t="s">
        <v>1001</v>
      </c>
      <c r="E3" s="342" t="s">
        <v>1825</v>
      </c>
      <c r="F3" s="345"/>
      <c r="G3" s="341" t="s">
        <v>1825</v>
      </c>
      <c r="H3" s="108" t="s">
        <v>15511</v>
      </c>
      <c r="I3" s="342" t="s">
        <v>196</v>
      </c>
      <c r="J3" s="341" t="s">
        <v>196</v>
      </c>
      <c r="K3" s="341" t="s">
        <v>196</v>
      </c>
      <c r="L3" s="138"/>
      <c r="M3" s="39"/>
    </row>
    <row r="4" ht="22.5" customHeight="1">
      <c r="A4" s="39"/>
      <c r="B4" s="338" t="s">
        <v>874</v>
      </c>
      <c r="C4" s="343" t="s">
        <v>22</v>
      </c>
      <c r="D4" s="344" t="s">
        <v>5</v>
      </c>
      <c r="E4" s="108" t="s">
        <v>15512</v>
      </c>
      <c r="F4" s="341" t="s">
        <v>114</v>
      </c>
      <c r="G4" s="341"/>
      <c r="H4" s="341" t="s">
        <v>231</v>
      </c>
      <c r="I4" s="341" t="s">
        <v>196</v>
      </c>
      <c r="J4" s="341" t="s">
        <v>196</v>
      </c>
      <c r="K4" s="341" t="s">
        <v>196</v>
      </c>
      <c r="L4" s="138"/>
      <c r="M4" s="39"/>
    </row>
    <row r="5" ht="22.5" customHeight="1">
      <c r="A5" s="39"/>
      <c r="B5" s="338" t="s">
        <v>874</v>
      </c>
      <c r="C5" s="343" t="s">
        <v>22</v>
      </c>
      <c r="D5" s="344" t="s">
        <v>13</v>
      </c>
      <c r="E5" s="108" t="s">
        <v>6318</v>
      </c>
      <c r="F5" s="341"/>
      <c r="G5" s="108" t="s">
        <v>6318</v>
      </c>
      <c r="H5" s="341" t="s">
        <v>384</v>
      </c>
      <c r="I5" s="341" t="s">
        <v>196</v>
      </c>
      <c r="J5" s="341" t="s">
        <v>196</v>
      </c>
      <c r="K5" s="341" t="s">
        <v>196</v>
      </c>
      <c r="L5" s="138"/>
      <c r="M5" s="39"/>
    </row>
    <row r="6" ht="22.5" customHeight="1">
      <c r="A6" s="39"/>
      <c r="B6" s="338" t="s">
        <v>874</v>
      </c>
      <c r="C6" s="343" t="s">
        <v>22</v>
      </c>
      <c r="D6" s="344" t="s">
        <v>19</v>
      </c>
      <c r="E6" s="341" t="s">
        <v>196</v>
      </c>
      <c r="F6" s="341" t="s">
        <v>196</v>
      </c>
      <c r="G6" s="341" t="s">
        <v>196</v>
      </c>
      <c r="H6" s="341" t="s">
        <v>196</v>
      </c>
      <c r="I6" s="341" t="s">
        <v>196</v>
      </c>
      <c r="J6" s="341" t="s">
        <v>196</v>
      </c>
      <c r="K6" s="341" t="s">
        <v>196</v>
      </c>
      <c r="L6" s="138"/>
      <c r="M6" s="39"/>
    </row>
    <row r="7" ht="22.5" customHeight="1">
      <c r="A7" s="39"/>
      <c r="B7" s="338" t="s">
        <v>874</v>
      </c>
      <c r="C7" s="343" t="s">
        <v>22</v>
      </c>
      <c r="D7" s="344" t="s">
        <v>26</v>
      </c>
      <c r="E7" s="341" t="s">
        <v>5622</v>
      </c>
      <c r="F7" s="113"/>
      <c r="G7" s="341"/>
      <c r="H7" s="341" t="s">
        <v>15513</v>
      </c>
      <c r="I7" s="341" t="s">
        <v>196</v>
      </c>
      <c r="J7" s="108" t="s">
        <v>6192</v>
      </c>
      <c r="K7" s="341" t="s">
        <v>196</v>
      </c>
      <c r="L7" s="138"/>
      <c r="M7" s="39"/>
    </row>
    <row r="8" ht="22.5" customHeight="1">
      <c r="A8" s="39"/>
      <c r="B8" s="338" t="s">
        <v>874</v>
      </c>
      <c r="C8" s="343" t="s">
        <v>22</v>
      </c>
      <c r="D8" s="344" t="s">
        <v>37</v>
      </c>
      <c r="E8" s="345" t="s">
        <v>6280</v>
      </c>
      <c r="F8" s="346"/>
      <c r="G8" s="346" t="s">
        <v>1988</v>
      </c>
      <c r="H8" s="341" t="s">
        <v>5622</v>
      </c>
      <c r="I8" s="345" t="s">
        <v>196</v>
      </c>
      <c r="J8" s="341" t="s">
        <v>6406</v>
      </c>
      <c r="K8" s="341" t="s">
        <v>196</v>
      </c>
      <c r="L8" s="138"/>
      <c r="M8" s="39"/>
    </row>
    <row r="9" ht="22.5" customHeight="1">
      <c r="A9" s="39"/>
      <c r="B9" s="338" t="s">
        <v>874</v>
      </c>
      <c r="C9" s="343" t="s">
        <v>22</v>
      </c>
      <c r="D9" s="344" t="s">
        <v>41</v>
      </c>
      <c r="E9" s="341" t="s">
        <v>196</v>
      </c>
      <c r="F9" s="341" t="s">
        <v>196</v>
      </c>
      <c r="G9" s="341" t="s">
        <v>196</v>
      </c>
      <c r="H9" s="341" t="s">
        <v>196</v>
      </c>
      <c r="I9" s="341" t="s">
        <v>196</v>
      </c>
      <c r="J9" s="342" t="s">
        <v>150</v>
      </c>
      <c r="K9" s="347" t="s">
        <v>196</v>
      </c>
      <c r="L9" s="138"/>
      <c r="M9" s="39"/>
    </row>
    <row r="10" ht="22.5" customHeight="1">
      <c r="A10" s="39"/>
      <c r="B10" s="338" t="s">
        <v>874</v>
      </c>
      <c r="C10" s="343" t="s">
        <v>22</v>
      </c>
      <c r="D10" s="344" t="s">
        <v>45</v>
      </c>
      <c r="E10" s="345" t="s">
        <v>196</v>
      </c>
      <c r="F10" s="345" t="s">
        <v>196</v>
      </c>
      <c r="G10" s="345" t="s">
        <v>196</v>
      </c>
      <c r="H10" s="345" t="s">
        <v>196</v>
      </c>
      <c r="I10" s="345" t="s">
        <v>196</v>
      </c>
      <c r="J10" s="341" t="s">
        <v>196</v>
      </c>
      <c r="K10" s="345" t="s">
        <v>196</v>
      </c>
      <c r="L10" s="138"/>
      <c r="M10" s="39"/>
    </row>
    <row r="11" ht="22.5" customHeight="1">
      <c r="A11" s="39"/>
      <c r="B11" s="338" t="s">
        <v>874</v>
      </c>
      <c r="C11" s="343" t="s">
        <v>22</v>
      </c>
      <c r="D11" s="344" t="s">
        <v>50</v>
      </c>
      <c r="E11" s="341" t="s">
        <v>196</v>
      </c>
      <c r="F11" s="341" t="s">
        <v>196</v>
      </c>
      <c r="G11" s="341" t="s">
        <v>196</v>
      </c>
      <c r="H11" s="341" t="s">
        <v>196</v>
      </c>
      <c r="I11" s="341" t="s">
        <v>196</v>
      </c>
      <c r="J11" s="108" t="s">
        <v>692</v>
      </c>
      <c r="K11" s="347" t="s">
        <v>196</v>
      </c>
      <c r="L11" s="138"/>
      <c r="M11" s="39"/>
    </row>
    <row r="12" ht="22.5" customHeight="1">
      <c r="A12" s="39"/>
      <c r="B12" s="338" t="s">
        <v>874</v>
      </c>
      <c r="C12" s="343" t="s">
        <v>22</v>
      </c>
      <c r="D12" s="344" t="s">
        <v>55</v>
      </c>
      <c r="E12" s="341" t="s">
        <v>196</v>
      </c>
      <c r="F12" s="341" t="s">
        <v>196</v>
      </c>
      <c r="G12" s="341" t="s">
        <v>196</v>
      </c>
      <c r="H12" s="341" t="s">
        <v>196</v>
      </c>
      <c r="I12" s="341" t="s">
        <v>196</v>
      </c>
      <c r="J12" s="341"/>
      <c r="K12" s="347" t="s">
        <v>196</v>
      </c>
      <c r="L12" s="138"/>
      <c r="M12" s="39"/>
    </row>
    <row r="13" ht="22.5" customHeight="1">
      <c r="A13" s="39"/>
      <c r="B13" s="338" t="s">
        <v>874</v>
      </c>
      <c r="C13" s="343" t="s">
        <v>39</v>
      </c>
      <c r="D13" s="344" t="s">
        <v>1001</v>
      </c>
      <c r="E13" s="341" t="s">
        <v>196</v>
      </c>
      <c r="F13" s="345" t="s">
        <v>196</v>
      </c>
      <c r="G13" s="341" t="s">
        <v>196</v>
      </c>
      <c r="H13" s="345" t="s">
        <v>196</v>
      </c>
      <c r="I13" s="341" t="s">
        <v>196</v>
      </c>
      <c r="J13" s="341" t="s">
        <v>436</v>
      </c>
      <c r="K13" s="347" t="s">
        <v>196</v>
      </c>
      <c r="L13" s="138"/>
      <c r="M13" s="39"/>
    </row>
    <row r="14" ht="22.5" customHeight="1">
      <c r="A14" s="39"/>
      <c r="B14" s="338" t="s">
        <v>874</v>
      </c>
      <c r="C14" s="343" t="s">
        <v>39</v>
      </c>
      <c r="D14" s="344" t="s">
        <v>5</v>
      </c>
      <c r="E14" s="341" t="s">
        <v>196</v>
      </c>
      <c r="F14" s="345" t="s">
        <v>196</v>
      </c>
      <c r="G14" s="341" t="s">
        <v>196</v>
      </c>
      <c r="H14" s="345" t="s">
        <v>196</v>
      </c>
      <c r="I14" s="341" t="s">
        <v>196</v>
      </c>
      <c r="J14" s="341" t="s">
        <v>201</v>
      </c>
      <c r="K14" s="347" t="s">
        <v>196</v>
      </c>
      <c r="L14" s="138"/>
      <c r="M14" s="39"/>
    </row>
    <row r="15" ht="22.5" customHeight="1">
      <c r="A15" s="39"/>
      <c r="B15" s="338" t="s">
        <v>874</v>
      </c>
      <c r="C15" s="343" t="s">
        <v>39</v>
      </c>
      <c r="D15" s="344" t="s">
        <v>13</v>
      </c>
      <c r="E15" s="341" t="s">
        <v>201</v>
      </c>
      <c r="F15" s="341" t="s">
        <v>6192</v>
      </c>
      <c r="G15" s="341"/>
      <c r="H15" s="341" t="s">
        <v>7311</v>
      </c>
      <c r="I15" s="341" t="s">
        <v>7069</v>
      </c>
      <c r="J15" s="341" t="s">
        <v>384</v>
      </c>
      <c r="K15" s="347" t="s">
        <v>647</v>
      </c>
      <c r="L15" s="138"/>
      <c r="M15" s="39"/>
    </row>
    <row r="16" ht="22.5" customHeight="1">
      <c r="A16" s="39"/>
      <c r="B16" s="338" t="s">
        <v>874</v>
      </c>
      <c r="C16" s="343" t="s">
        <v>39</v>
      </c>
      <c r="D16" s="344" t="s">
        <v>19</v>
      </c>
      <c r="E16" s="341" t="s">
        <v>6311</v>
      </c>
      <c r="F16" s="341"/>
      <c r="G16" s="341" t="s">
        <v>6311</v>
      </c>
      <c r="H16" s="341"/>
      <c r="I16" s="341" t="s">
        <v>5827</v>
      </c>
      <c r="J16" s="341" t="s">
        <v>196</v>
      </c>
      <c r="K16" s="347" t="s">
        <v>6386</v>
      </c>
      <c r="L16" s="138"/>
      <c r="M16" s="39"/>
    </row>
    <row r="17" ht="22.5" customHeight="1">
      <c r="A17" s="39"/>
      <c r="B17" s="338" t="s">
        <v>874</v>
      </c>
      <c r="C17" s="343" t="s">
        <v>39</v>
      </c>
      <c r="D17" s="344" t="s">
        <v>26</v>
      </c>
      <c r="E17" s="345" t="s">
        <v>5461</v>
      </c>
      <c r="F17" s="345" t="s">
        <v>1599</v>
      </c>
      <c r="G17" s="345" t="s">
        <v>1225</v>
      </c>
      <c r="H17" s="108" t="s">
        <v>15516</v>
      </c>
      <c r="I17" s="341" t="s">
        <v>1988</v>
      </c>
      <c r="J17" s="341" t="s">
        <v>4082</v>
      </c>
      <c r="K17" s="347" t="s">
        <v>5994</v>
      </c>
      <c r="L17" s="138"/>
      <c r="M17" s="39"/>
    </row>
    <row r="18" ht="22.5" customHeight="1">
      <c r="A18" s="39"/>
      <c r="B18" s="338" t="s">
        <v>874</v>
      </c>
      <c r="C18" s="343" t="s">
        <v>39</v>
      </c>
      <c r="D18" s="344" t="s">
        <v>37</v>
      </c>
      <c r="E18" s="345" t="s">
        <v>196</v>
      </c>
      <c r="F18" s="346" t="s">
        <v>196</v>
      </c>
      <c r="G18" s="345" t="s">
        <v>196</v>
      </c>
      <c r="H18" s="346" t="s">
        <v>196</v>
      </c>
      <c r="I18" s="346" t="s">
        <v>196</v>
      </c>
      <c r="J18" s="341" t="s">
        <v>1110</v>
      </c>
      <c r="K18" s="347" t="s">
        <v>196</v>
      </c>
      <c r="L18" s="138"/>
      <c r="M18" s="39"/>
    </row>
    <row r="19" ht="22.5" customHeight="1">
      <c r="A19" s="39"/>
      <c r="B19" s="338" t="s">
        <v>874</v>
      </c>
      <c r="C19" s="343" t="s">
        <v>39</v>
      </c>
      <c r="D19" s="344" t="s">
        <v>41</v>
      </c>
      <c r="E19" s="341"/>
      <c r="F19" s="341"/>
      <c r="G19" s="341" t="s">
        <v>1304</v>
      </c>
      <c r="H19" s="346" t="s">
        <v>1225</v>
      </c>
      <c r="I19" s="341" t="s">
        <v>2957</v>
      </c>
      <c r="J19" s="341" t="s">
        <v>196</v>
      </c>
      <c r="K19" s="347" t="s">
        <v>478</v>
      </c>
      <c r="L19" s="138"/>
      <c r="M19" s="39"/>
    </row>
    <row r="20" ht="22.5" customHeight="1">
      <c r="A20" s="39"/>
      <c r="B20" s="338" t="s">
        <v>874</v>
      </c>
      <c r="C20" s="343" t="s">
        <v>39</v>
      </c>
      <c r="D20" s="344" t="s">
        <v>45</v>
      </c>
      <c r="E20" s="345" t="s">
        <v>3873</v>
      </c>
      <c r="F20" s="345" t="s">
        <v>260</v>
      </c>
      <c r="G20" s="108" t="s">
        <v>3873</v>
      </c>
      <c r="H20" s="345" t="s">
        <v>6173</v>
      </c>
      <c r="I20" s="345"/>
      <c r="J20" s="345" t="s">
        <v>196</v>
      </c>
      <c r="K20" s="345" t="s">
        <v>237</v>
      </c>
      <c r="L20" s="138"/>
      <c r="M20" s="39"/>
    </row>
    <row r="21" ht="22.5" customHeight="1">
      <c r="A21" s="39"/>
      <c r="B21" s="338" t="s">
        <v>874</v>
      </c>
      <c r="C21" s="343" t="s">
        <v>39</v>
      </c>
      <c r="D21" s="344" t="s">
        <v>50</v>
      </c>
      <c r="E21" s="108" t="s">
        <v>196</v>
      </c>
      <c r="F21" s="341" t="s">
        <v>196</v>
      </c>
      <c r="G21" s="341" t="s">
        <v>196</v>
      </c>
      <c r="H21" s="341" t="s">
        <v>196</v>
      </c>
      <c r="I21" s="346" t="s">
        <v>196</v>
      </c>
      <c r="J21" s="341" t="s">
        <v>196</v>
      </c>
      <c r="K21" s="347" t="s">
        <v>196</v>
      </c>
      <c r="L21" s="138"/>
      <c r="M21" s="39"/>
    </row>
    <row r="22" ht="22.5" customHeight="1">
      <c r="A22" s="39"/>
      <c r="B22" s="338" t="s">
        <v>874</v>
      </c>
      <c r="C22" s="343" t="s">
        <v>39</v>
      </c>
      <c r="D22" s="344" t="s">
        <v>55</v>
      </c>
      <c r="E22" s="345" t="s">
        <v>196</v>
      </c>
      <c r="F22" s="345" t="s">
        <v>196</v>
      </c>
      <c r="G22" s="341" t="s">
        <v>196</v>
      </c>
      <c r="H22" s="108" t="s">
        <v>196</v>
      </c>
      <c r="I22" s="341" t="s">
        <v>196</v>
      </c>
      <c r="J22" s="341" t="s">
        <v>196</v>
      </c>
      <c r="K22" s="347" t="s">
        <v>196</v>
      </c>
      <c r="L22" s="138"/>
      <c r="M22" s="39"/>
    </row>
    <row r="23" ht="22.5" customHeight="1">
      <c r="A23" s="39"/>
      <c r="B23" s="338" t="s">
        <v>874</v>
      </c>
      <c r="C23" s="343" t="s">
        <v>60</v>
      </c>
      <c r="D23" s="344" t="s">
        <v>1001</v>
      </c>
      <c r="E23" s="341" t="s">
        <v>196</v>
      </c>
      <c r="F23" s="341" t="s">
        <v>196</v>
      </c>
      <c r="G23" s="341" t="s">
        <v>196</v>
      </c>
      <c r="H23" s="345" t="s">
        <v>196</v>
      </c>
      <c r="I23" s="341" t="s">
        <v>196</v>
      </c>
      <c r="J23" s="341" t="s">
        <v>140</v>
      </c>
      <c r="K23" s="341" t="s">
        <v>196</v>
      </c>
      <c r="L23" s="138"/>
      <c r="M23" s="39"/>
    </row>
    <row r="24" ht="22.5" customHeight="1">
      <c r="A24" s="39"/>
      <c r="B24" s="338" t="s">
        <v>874</v>
      </c>
      <c r="C24" s="343" t="s">
        <v>60</v>
      </c>
      <c r="D24" s="344" t="s">
        <v>5</v>
      </c>
      <c r="E24" s="108" t="s">
        <v>15518</v>
      </c>
      <c r="F24" s="341" t="s">
        <v>1521</v>
      </c>
      <c r="G24" s="345"/>
      <c r="H24" s="341"/>
      <c r="I24" s="345" t="s">
        <v>196</v>
      </c>
      <c r="J24" s="341" t="s">
        <v>196</v>
      </c>
      <c r="K24" s="347" t="s">
        <v>196</v>
      </c>
      <c r="L24" s="138"/>
      <c r="M24" s="39"/>
    </row>
    <row r="25" ht="22.5" customHeight="1">
      <c r="A25" s="39"/>
      <c r="B25" s="338" t="s">
        <v>874</v>
      </c>
      <c r="C25" s="343" t="s">
        <v>60</v>
      </c>
      <c r="D25" s="344" t="s">
        <v>13</v>
      </c>
      <c r="E25" s="341" t="s">
        <v>201</v>
      </c>
      <c r="F25" s="341" t="s">
        <v>201</v>
      </c>
      <c r="G25" s="345"/>
      <c r="H25" s="113"/>
      <c r="I25" s="341" t="s">
        <v>1110</v>
      </c>
      <c r="J25" s="341" t="s">
        <v>647</v>
      </c>
      <c r="K25" s="347" t="s">
        <v>196</v>
      </c>
      <c r="L25" s="138"/>
      <c r="M25" s="39"/>
    </row>
    <row r="26" ht="22.5" customHeight="1">
      <c r="A26" s="39"/>
      <c r="B26" s="338" t="s">
        <v>874</v>
      </c>
      <c r="C26" s="343" t="s">
        <v>60</v>
      </c>
      <c r="D26" s="344" t="s">
        <v>19</v>
      </c>
      <c r="E26" s="341" t="s">
        <v>196</v>
      </c>
      <c r="F26" s="341"/>
      <c r="G26" s="108" t="s">
        <v>1096</v>
      </c>
      <c r="H26" s="341" t="s">
        <v>6192</v>
      </c>
      <c r="I26" s="346"/>
      <c r="J26" s="341"/>
      <c r="K26" s="113"/>
      <c r="L26" s="138"/>
      <c r="M26" s="39"/>
    </row>
    <row r="27" ht="22.5" customHeight="1">
      <c r="A27" s="39"/>
      <c r="B27" s="338" t="s">
        <v>874</v>
      </c>
      <c r="C27" s="343" t="s">
        <v>60</v>
      </c>
      <c r="D27" s="344" t="s">
        <v>26</v>
      </c>
      <c r="E27" s="113"/>
      <c r="F27" s="345"/>
      <c r="G27" s="346" t="s">
        <v>1096</v>
      </c>
      <c r="H27" s="341" t="s">
        <v>1599</v>
      </c>
      <c r="I27" s="108" t="s">
        <v>1096</v>
      </c>
      <c r="J27" s="341" t="s">
        <v>196</v>
      </c>
      <c r="K27" s="347" t="s">
        <v>133</v>
      </c>
      <c r="L27" s="138"/>
      <c r="M27" s="39"/>
    </row>
    <row r="28" ht="22.5" customHeight="1">
      <c r="A28" s="39"/>
      <c r="B28" s="338" t="s">
        <v>874</v>
      </c>
      <c r="C28" s="343" t="s">
        <v>60</v>
      </c>
      <c r="D28" s="344" t="s">
        <v>37</v>
      </c>
      <c r="E28" s="345" t="s">
        <v>5632</v>
      </c>
      <c r="F28" s="108"/>
      <c r="G28" s="108" t="s">
        <v>9469</v>
      </c>
      <c r="H28" s="345" t="s">
        <v>5632</v>
      </c>
      <c r="I28" s="341"/>
      <c r="J28" s="341" t="s">
        <v>133</v>
      </c>
      <c r="K28" s="347" t="s">
        <v>196</v>
      </c>
      <c r="L28" s="138"/>
      <c r="M28" s="39"/>
    </row>
    <row r="29" ht="22.5" customHeight="1">
      <c r="A29" s="39"/>
      <c r="B29" s="338" t="s">
        <v>874</v>
      </c>
      <c r="C29" s="343" t="s">
        <v>60</v>
      </c>
      <c r="D29" s="344" t="s">
        <v>41</v>
      </c>
      <c r="E29" s="341"/>
      <c r="F29" s="341"/>
      <c r="G29" s="341" t="s">
        <v>6037</v>
      </c>
      <c r="H29" s="371" t="s">
        <v>15521</v>
      </c>
      <c r="I29" s="341" t="s">
        <v>2751</v>
      </c>
      <c r="J29" s="341" t="s">
        <v>201</v>
      </c>
      <c r="K29" s="347" t="s">
        <v>488</v>
      </c>
      <c r="L29" s="138"/>
      <c r="M29" s="39"/>
    </row>
    <row r="30" ht="22.5" customHeight="1">
      <c r="A30" s="39"/>
      <c r="B30" s="338" t="s">
        <v>874</v>
      </c>
      <c r="C30" s="343" t="s">
        <v>60</v>
      </c>
      <c r="D30" s="344" t="s">
        <v>45</v>
      </c>
      <c r="E30" s="341" t="s">
        <v>196</v>
      </c>
      <c r="F30" s="341" t="s">
        <v>196</v>
      </c>
      <c r="G30" s="341" t="s">
        <v>260</v>
      </c>
      <c r="H30" s="341" t="s">
        <v>7037</v>
      </c>
      <c r="I30" s="341" t="s">
        <v>196</v>
      </c>
      <c r="J30" s="341" t="s">
        <v>196</v>
      </c>
      <c r="K30" s="347" t="s">
        <v>140</v>
      </c>
      <c r="L30" s="138"/>
      <c r="M30" s="39"/>
    </row>
    <row r="31" ht="22.5" customHeight="1">
      <c r="A31" s="39"/>
      <c r="B31" s="338" t="s">
        <v>874</v>
      </c>
      <c r="C31" s="343" t="s">
        <v>60</v>
      </c>
      <c r="D31" s="344" t="s">
        <v>50</v>
      </c>
      <c r="E31" s="341" t="s">
        <v>196</v>
      </c>
      <c r="F31" s="341" t="s">
        <v>196</v>
      </c>
      <c r="G31" s="341" t="s">
        <v>196</v>
      </c>
      <c r="H31" s="341" t="s">
        <v>196</v>
      </c>
      <c r="I31" s="341" t="s">
        <v>196</v>
      </c>
      <c r="J31" s="341" t="s">
        <v>196</v>
      </c>
      <c r="K31" s="347" t="s">
        <v>196</v>
      </c>
      <c r="L31" s="138"/>
      <c r="M31" s="39"/>
    </row>
    <row r="32" ht="22.5" customHeight="1">
      <c r="A32" s="39"/>
      <c r="B32" s="338" t="s">
        <v>874</v>
      </c>
      <c r="C32" s="343" t="s">
        <v>60</v>
      </c>
      <c r="D32" s="344" t="s">
        <v>55</v>
      </c>
      <c r="E32" s="341" t="s">
        <v>196</v>
      </c>
      <c r="F32" s="341" t="s">
        <v>196</v>
      </c>
      <c r="G32" s="341" t="s">
        <v>196</v>
      </c>
      <c r="H32" s="341" t="s">
        <v>196</v>
      </c>
      <c r="I32" s="341" t="s">
        <v>196</v>
      </c>
      <c r="J32" s="341" t="s">
        <v>196</v>
      </c>
      <c r="K32" s="347" t="s">
        <v>196</v>
      </c>
      <c r="L32" s="138"/>
      <c r="M32" s="39"/>
    </row>
    <row r="33" ht="22.5" customHeight="1">
      <c r="A33" s="39"/>
      <c r="B33" s="338" t="s">
        <v>874</v>
      </c>
      <c r="C33" s="343" t="s">
        <v>35</v>
      </c>
      <c r="D33" s="344" t="s">
        <v>1001</v>
      </c>
      <c r="E33" s="341" t="s">
        <v>196</v>
      </c>
      <c r="F33" s="341" t="s">
        <v>196</v>
      </c>
      <c r="G33" s="341" t="s">
        <v>196</v>
      </c>
      <c r="H33" s="341" t="s">
        <v>196</v>
      </c>
      <c r="I33" s="341" t="s">
        <v>196</v>
      </c>
      <c r="J33" s="341" t="s">
        <v>196</v>
      </c>
      <c r="K33" s="347" t="s">
        <v>196</v>
      </c>
      <c r="L33" s="138"/>
      <c r="M33" s="39"/>
    </row>
    <row r="34" ht="22.5" customHeight="1">
      <c r="A34" s="39"/>
      <c r="B34" s="338" t="s">
        <v>874</v>
      </c>
      <c r="C34" s="343" t="s">
        <v>35</v>
      </c>
      <c r="D34" s="344" t="s">
        <v>5</v>
      </c>
      <c r="E34" s="341" t="s">
        <v>6409</v>
      </c>
      <c r="F34" s="341" t="s">
        <v>201</v>
      </c>
      <c r="G34" s="341" t="s">
        <v>6409</v>
      </c>
      <c r="H34" s="341"/>
      <c r="I34" s="341"/>
      <c r="J34" s="341" t="s">
        <v>201</v>
      </c>
      <c r="K34" s="341" t="s">
        <v>196</v>
      </c>
      <c r="L34" s="138"/>
      <c r="M34" s="39"/>
    </row>
    <row r="35" ht="22.5" customHeight="1">
      <c r="A35" s="39"/>
      <c r="B35" s="338" t="s">
        <v>874</v>
      </c>
      <c r="C35" s="343" t="s">
        <v>35</v>
      </c>
      <c r="D35" s="344" t="s">
        <v>13</v>
      </c>
      <c r="E35" s="341" t="s">
        <v>201</v>
      </c>
      <c r="F35" s="341" t="s">
        <v>567</v>
      </c>
      <c r="G35" s="341" t="s">
        <v>567</v>
      </c>
      <c r="H35" s="341" t="s">
        <v>201</v>
      </c>
      <c r="I35" s="341" t="s">
        <v>201</v>
      </c>
      <c r="J35" s="341"/>
      <c r="K35" s="341" t="s">
        <v>196</v>
      </c>
      <c r="L35" s="138"/>
      <c r="M35" s="39"/>
    </row>
    <row r="36" ht="22.5" customHeight="1">
      <c r="A36" s="39"/>
      <c r="B36" s="338" t="s">
        <v>874</v>
      </c>
      <c r="C36" s="343" t="s">
        <v>35</v>
      </c>
      <c r="D36" s="344" t="s">
        <v>19</v>
      </c>
      <c r="E36" s="341" t="s">
        <v>354</v>
      </c>
      <c r="F36" s="341" t="s">
        <v>196</v>
      </c>
      <c r="G36" s="341" t="s">
        <v>354</v>
      </c>
      <c r="H36" s="341"/>
      <c r="I36" s="341"/>
      <c r="J36" s="341" t="s">
        <v>535</v>
      </c>
      <c r="K36" s="341" t="s">
        <v>196</v>
      </c>
      <c r="L36" s="138"/>
      <c r="M36" s="39"/>
    </row>
    <row r="37" ht="22.5" customHeight="1">
      <c r="A37" s="39"/>
      <c r="B37" s="338" t="s">
        <v>874</v>
      </c>
      <c r="C37" s="343" t="s">
        <v>35</v>
      </c>
      <c r="D37" s="344" t="s">
        <v>26</v>
      </c>
      <c r="E37" s="341" t="s">
        <v>196</v>
      </c>
      <c r="F37" s="341" t="s">
        <v>196</v>
      </c>
      <c r="G37" s="372" t="s">
        <v>201</v>
      </c>
      <c r="H37" s="341" t="s">
        <v>196</v>
      </c>
      <c r="I37" s="341" t="s">
        <v>196</v>
      </c>
      <c r="J37" s="341" t="s">
        <v>196</v>
      </c>
      <c r="K37" s="347" t="s">
        <v>196</v>
      </c>
      <c r="L37" s="138"/>
      <c r="M37" s="39"/>
    </row>
    <row r="38" ht="22.5" customHeight="1">
      <c r="A38" s="39"/>
      <c r="B38" s="338" t="s">
        <v>874</v>
      </c>
      <c r="C38" s="343" t="s">
        <v>35</v>
      </c>
      <c r="D38" s="344" t="s">
        <v>37</v>
      </c>
      <c r="E38" s="341" t="s">
        <v>196</v>
      </c>
      <c r="F38" s="341" t="s">
        <v>196</v>
      </c>
      <c r="G38" s="341" t="s">
        <v>2972</v>
      </c>
      <c r="H38" s="341" t="s">
        <v>196</v>
      </c>
      <c r="I38" s="341" t="s">
        <v>196</v>
      </c>
      <c r="J38" s="341" t="s">
        <v>196</v>
      </c>
      <c r="K38" s="347" t="s">
        <v>196</v>
      </c>
      <c r="L38" s="138"/>
      <c r="M38" s="39"/>
    </row>
    <row r="39" ht="22.5" customHeight="1">
      <c r="A39" s="39"/>
      <c r="B39" s="338" t="s">
        <v>874</v>
      </c>
      <c r="C39" s="343" t="s">
        <v>35</v>
      </c>
      <c r="D39" s="344" t="s">
        <v>41</v>
      </c>
      <c r="E39" s="341" t="s">
        <v>196</v>
      </c>
      <c r="F39" s="341" t="s">
        <v>196</v>
      </c>
      <c r="G39" s="341" t="s">
        <v>196</v>
      </c>
      <c r="H39" s="341" t="s">
        <v>196</v>
      </c>
      <c r="I39" s="341" t="s">
        <v>196</v>
      </c>
      <c r="J39" s="341" t="s">
        <v>196</v>
      </c>
      <c r="K39" s="347" t="s">
        <v>196</v>
      </c>
      <c r="L39" s="138"/>
      <c r="M39" s="39"/>
    </row>
    <row r="40" ht="22.5" customHeight="1">
      <c r="A40" s="39"/>
      <c r="B40" s="338" t="s">
        <v>874</v>
      </c>
      <c r="C40" s="343" t="s">
        <v>35</v>
      </c>
      <c r="D40" s="344" t="s">
        <v>45</v>
      </c>
      <c r="E40" s="341" t="s">
        <v>196</v>
      </c>
      <c r="F40" s="341" t="s">
        <v>196</v>
      </c>
      <c r="G40" s="341" t="s">
        <v>196</v>
      </c>
      <c r="H40" s="341" t="s">
        <v>196</v>
      </c>
      <c r="I40" s="341" t="s">
        <v>196</v>
      </c>
      <c r="J40" s="341" t="s">
        <v>196</v>
      </c>
      <c r="K40" s="347" t="s">
        <v>196</v>
      </c>
      <c r="L40" s="138"/>
      <c r="M40" s="39"/>
    </row>
    <row r="41" ht="22.5" customHeight="1">
      <c r="A41" s="39"/>
      <c r="B41" s="338" t="s">
        <v>874</v>
      </c>
      <c r="C41" s="343" t="s">
        <v>35</v>
      </c>
      <c r="D41" s="344" t="s">
        <v>50</v>
      </c>
      <c r="E41" s="341" t="s">
        <v>196</v>
      </c>
      <c r="F41" s="341" t="s">
        <v>196</v>
      </c>
      <c r="G41" s="341" t="s">
        <v>196</v>
      </c>
      <c r="H41" s="341" t="s">
        <v>196</v>
      </c>
      <c r="I41" s="341" t="s">
        <v>196</v>
      </c>
      <c r="J41" s="341" t="s">
        <v>196</v>
      </c>
      <c r="K41" s="347" t="s">
        <v>196</v>
      </c>
      <c r="L41" s="138"/>
      <c r="M41" s="39"/>
    </row>
    <row r="42" ht="22.5" customHeight="1">
      <c r="A42" s="39"/>
      <c r="B42" s="338" t="s">
        <v>874</v>
      </c>
      <c r="C42" s="343" t="s">
        <v>35</v>
      </c>
      <c r="D42" s="344" t="s">
        <v>55</v>
      </c>
      <c r="E42" s="341" t="s">
        <v>196</v>
      </c>
      <c r="F42" s="341" t="s">
        <v>196</v>
      </c>
      <c r="G42" s="341" t="s">
        <v>196</v>
      </c>
      <c r="H42" s="341" t="s">
        <v>196</v>
      </c>
      <c r="I42" s="341" t="s">
        <v>196</v>
      </c>
      <c r="J42" s="341" t="s">
        <v>196</v>
      </c>
      <c r="K42" s="347" t="s">
        <v>196</v>
      </c>
      <c r="L42" s="138"/>
      <c r="M42" s="39"/>
    </row>
    <row r="43" ht="22.5" customHeight="1">
      <c r="A43" s="39"/>
      <c r="B43" s="338" t="s">
        <v>896</v>
      </c>
      <c r="C43" s="343" t="s">
        <v>929</v>
      </c>
      <c r="D43" s="344" t="s">
        <v>1001</v>
      </c>
      <c r="E43" s="341"/>
      <c r="F43" s="341"/>
      <c r="G43" s="341" t="s">
        <v>7069</v>
      </c>
      <c r="H43" s="341" t="s">
        <v>6109</v>
      </c>
      <c r="I43" s="341" t="s">
        <v>196</v>
      </c>
      <c r="J43" s="341" t="s">
        <v>196</v>
      </c>
      <c r="K43" s="347" t="s">
        <v>196</v>
      </c>
      <c r="L43" s="138"/>
      <c r="M43" s="39"/>
    </row>
    <row r="44" ht="22.5" customHeight="1">
      <c r="A44" s="39"/>
      <c r="B44" s="338" t="s">
        <v>896</v>
      </c>
      <c r="C44" s="343" t="s">
        <v>929</v>
      </c>
      <c r="D44" s="344" t="s">
        <v>5</v>
      </c>
      <c r="E44" s="341" t="s">
        <v>7069</v>
      </c>
      <c r="F44" s="346"/>
      <c r="G44" s="108" t="s">
        <v>15523</v>
      </c>
      <c r="H44" s="341" t="s">
        <v>6830</v>
      </c>
      <c r="I44" s="341" t="s">
        <v>196</v>
      </c>
      <c r="J44" s="341" t="s">
        <v>196</v>
      </c>
      <c r="K44" s="347" t="s">
        <v>196</v>
      </c>
      <c r="L44" s="138"/>
      <c r="M44" s="39"/>
    </row>
    <row r="45" ht="22.5" customHeight="1">
      <c r="A45" s="39"/>
      <c r="B45" s="338" t="s">
        <v>896</v>
      </c>
      <c r="C45" s="343" t="s">
        <v>929</v>
      </c>
      <c r="D45" s="344" t="s">
        <v>13</v>
      </c>
      <c r="E45" s="341" t="s">
        <v>6830</v>
      </c>
      <c r="F45" s="341" t="s">
        <v>5575</v>
      </c>
      <c r="G45" s="341" t="s">
        <v>6830</v>
      </c>
      <c r="H45" s="341" t="s">
        <v>5575</v>
      </c>
      <c r="I45" s="346" t="s">
        <v>15524</v>
      </c>
      <c r="J45" s="341" t="s">
        <v>3345</v>
      </c>
      <c r="K45" s="347" t="s">
        <v>196</v>
      </c>
      <c r="L45" s="138"/>
      <c r="M45" s="39"/>
    </row>
    <row r="46" ht="22.5" customHeight="1">
      <c r="A46" s="39"/>
      <c r="B46" s="338" t="s">
        <v>896</v>
      </c>
      <c r="C46" s="343" t="s">
        <v>929</v>
      </c>
      <c r="D46" s="344" t="s">
        <v>19</v>
      </c>
      <c r="E46" s="341" t="s">
        <v>196</v>
      </c>
      <c r="F46" s="341" t="s">
        <v>196</v>
      </c>
      <c r="G46" s="341" t="s">
        <v>196</v>
      </c>
      <c r="H46" s="341" t="s">
        <v>196</v>
      </c>
      <c r="I46" s="341" t="s">
        <v>6876</v>
      </c>
      <c r="J46" s="341" t="s">
        <v>201</v>
      </c>
      <c r="K46" s="347" t="s">
        <v>196</v>
      </c>
      <c r="L46" s="138"/>
      <c r="M46" s="39"/>
    </row>
    <row r="47" ht="22.5" customHeight="1">
      <c r="A47" s="39"/>
      <c r="B47" s="338" t="s">
        <v>896</v>
      </c>
      <c r="C47" s="343" t="s">
        <v>929</v>
      </c>
      <c r="D47" s="344" t="s">
        <v>26</v>
      </c>
      <c r="E47" s="113"/>
      <c r="F47" s="108" t="s">
        <v>15484</v>
      </c>
      <c r="G47" s="341" t="s">
        <v>5267</v>
      </c>
      <c r="H47" s="341"/>
      <c r="I47" s="341" t="s">
        <v>6055</v>
      </c>
      <c r="J47" s="341"/>
      <c r="K47" s="347" t="s">
        <v>196</v>
      </c>
      <c r="L47" s="138"/>
      <c r="M47" s="39"/>
    </row>
    <row r="48" ht="22.5" customHeight="1">
      <c r="A48" s="39"/>
      <c r="B48" s="338" t="s">
        <v>896</v>
      </c>
      <c r="C48" s="343" t="s">
        <v>929</v>
      </c>
      <c r="D48" s="344" t="s">
        <v>37</v>
      </c>
      <c r="E48" s="341"/>
      <c r="F48" s="345" t="s">
        <v>1110</v>
      </c>
      <c r="G48" s="341" t="s">
        <v>5920</v>
      </c>
      <c r="H48" s="346"/>
      <c r="I48" s="345" t="s">
        <v>1096</v>
      </c>
      <c r="J48" s="341" t="s">
        <v>196</v>
      </c>
      <c r="K48" s="347" t="s">
        <v>196</v>
      </c>
      <c r="L48" s="138"/>
      <c r="M48" s="39"/>
    </row>
    <row r="49" ht="22.5" customHeight="1">
      <c r="A49" s="39"/>
      <c r="B49" s="338" t="s">
        <v>896</v>
      </c>
      <c r="C49" s="343" t="s">
        <v>929</v>
      </c>
      <c r="D49" s="344" t="s">
        <v>41</v>
      </c>
      <c r="E49" s="341" t="s">
        <v>196</v>
      </c>
      <c r="F49" s="341" t="s">
        <v>196</v>
      </c>
      <c r="G49" s="341" t="s">
        <v>196</v>
      </c>
      <c r="H49" s="341" t="s">
        <v>196</v>
      </c>
      <c r="I49" s="341" t="s">
        <v>7761</v>
      </c>
      <c r="J49" s="341"/>
      <c r="K49" s="347" t="s">
        <v>196</v>
      </c>
      <c r="L49" s="138"/>
      <c r="M49" s="39"/>
    </row>
    <row r="50" ht="22.5" customHeight="1">
      <c r="A50" s="39"/>
      <c r="B50" s="338" t="s">
        <v>896</v>
      </c>
      <c r="C50" s="343" t="s">
        <v>929</v>
      </c>
      <c r="D50" s="344" t="s">
        <v>45</v>
      </c>
      <c r="E50" s="341" t="s">
        <v>196</v>
      </c>
      <c r="F50" s="341" t="s">
        <v>196</v>
      </c>
      <c r="G50" s="341" t="s">
        <v>196</v>
      </c>
      <c r="H50" s="345" t="s">
        <v>196</v>
      </c>
      <c r="I50" s="341" t="s">
        <v>6546</v>
      </c>
      <c r="J50" s="341" t="s">
        <v>201</v>
      </c>
      <c r="K50" s="347" t="s">
        <v>196</v>
      </c>
      <c r="L50" s="138"/>
      <c r="M50" s="39"/>
    </row>
    <row r="51" ht="22.5" customHeight="1">
      <c r="A51" s="39"/>
      <c r="B51" s="338" t="s">
        <v>896</v>
      </c>
      <c r="C51" s="343" t="s">
        <v>929</v>
      </c>
      <c r="D51" s="344" t="s">
        <v>50</v>
      </c>
      <c r="E51" s="341" t="s">
        <v>196</v>
      </c>
      <c r="F51" s="341" t="s">
        <v>196</v>
      </c>
      <c r="G51" s="341" t="s">
        <v>196</v>
      </c>
      <c r="H51" s="341" t="s">
        <v>196</v>
      </c>
      <c r="I51" s="341" t="s">
        <v>196</v>
      </c>
      <c r="J51" s="341" t="s">
        <v>196</v>
      </c>
      <c r="K51" s="108" t="s">
        <v>196</v>
      </c>
      <c r="L51" s="138"/>
      <c r="M51" s="39"/>
    </row>
    <row r="52" ht="22.5" customHeight="1">
      <c r="A52" s="39"/>
      <c r="B52" s="338" t="s">
        <v>896</v>
      </c>
      <c r="C52" s="343" t="s">
        <v>929</v>
      </c>
      <c r="D52" s="344" t="s">
        <v>55</v>
      </c>
      <c r="E52" s="341" t="s">
        <v>196</v>
      </c>
      <c r="F52" s="341" t="s">
        <v>196</v>
      </c>
      <c r="G52" s="341" t="s">
        <v>196</v>
      </c>
      <c r="H52" s="341" t="s">
        <v>196</v>
      </c>
      <c r="I52" s="341" t="s">
        <v>196</v>
      </c>
      <c r="J52" s="341" t="s">
        <v>196</v>
      </c>
      <c r="K52" s="341" t="s">
        <v>196</v>
      </c>
      <c r="L52" s="138"/>
      <c r="M52" s="39"/>
    </row>
    <row r="53" ht="22.5" customHeight="1">
      <c r="A53" s="39"/>
      <c r="B53" s="338" t="s">
        <v>896</v>
      </c>
      <c r="C53" s="343" t="s">
        <v>930</v>
      </c>
      <c r="D53" s="344" t="s">
        <v>1001</v>
      </c>
      <c r="E53" s="341" t="s">
        <v>6109</v>
      </c>
      <c r="F53" s="341" t="s">
        <v>15526</v>
      </c>
      <c r="G53" s="345" t="s">
        <v>7477</v>
      </c>
      <c r="H53" s="341"/>
      <c r="I53" s="341"/>
      <c r="J53" s="341" t="s">
        <v>196</v>
      </c>
      <c r="K53" s="347" t="s">
        <v>196</v>
      </c>
      <c r="L53" s="138"/>
      <c r="M53" s="39"/>
    </row>
    <row r="54" ht="22.5" customHeight="1">
      <c r="A54" s="39"/>
      <c r="B54" s="338" t="s">
        <v>896</v>
      </c>
      <c r="C54" s="343" t="s">
        <v>930</v>
      </c>
      <c r="D54" s="344" t="s">
        <v>5</v>
      </c>
      <c r="E54" s="345" t="s">
        <v>7477</v>
      </c>
      <c r="F54" s="345" t="s">
        <v>5645</v>
      </c>
      <c r="G54" s="341" t="s">
        <v>320</v>
      </c>
      <c r="H54" s="341"/>
      <c r="I54" s="108"/>
      <c r="J54" s="341" t="s">
        <v>196</v>
      </c>
      <c r="K54" s="364" t="s">
        <v>196</v>
      </c>
      <c r="L54" s="138"/>
      <c r="M54" s="39"/>
    </row>
    <row r="55" ht="22.5" customHeight="1">
      <c r="A55" s="39"/>
      <c r="B55" s="338" t="s">
        <v>896</v>
      </c>
      <c r="C55" s="343" t="s">
        <v>930</v>
      </c>
      <c r="D55" s="344" t="s">
        <v>13</v>
      </c>
      <c r="E55" s="345" t="s">
        <v>1846</v>
      </c>
      <c r="F55" s="108" t="s">
        <v>15523</v>
      </c>
      <c r="G55" s="341" t="s">
        <v>5645</v>
      </c>
      <c r="H55" s="341"/>
      <c r="I55" s="341" t="s">
        <v>320</v>
      </c>
      <c r="J55" s="341" t="s">
        <v>196</v>
      </c>
      <c r="K55" s="373"/>
      <c r="L55" s="138"/>
      <c r="M55" s="39"/>
    </row>
    <row r="56" ht="22.5" customHeight="1">
      <c r="A56" s="39"/>
      <c r="B56" s="338" t="s">
        <v>896</v>
      </c>
      <c r="C56" s="343" t="s">
        <v>930</v>
      </c>
      <c r="D56" s="344" t="s">
        <v>19</v>
      </c>
      <c r="E56" s="341" t="s">
        <v>196</v>
      </c>
      <c r="F56" s="341" t="s">
        <v>196</v>
      </c>
      <c r="G56" s="341" t="s">
        <v>196</v>
      </c>
      <c r="H56" s="341" t="s">
        <v>196</v>
      </c>
      <c r="I56" s="341" t="s">
        <v>196</v>
      </c>
      <c r="J56" s="341" t="s">
        <v>196</v>
      </c>
      <c r="K56" s="347"/>
      <c r="L56" s="138"/>
      <c r="M56" s="39"/>
    </row>
    <row r="57" ht="22.5" customHeight="1">
      <c r="A57" s="39"/>
      <c r="B57" s="338" t="s">
        <v>896</v>
      </c>
      <c r="C57" s="343" t="s">
        <v>930</v>
      </c>
      <c r="D57" s="344" t="s">
        <v>26</v>
      </c>
      <c r="E57" s="346" t="s">
        <v>6055</v>
      </c>
      <c r="F57" s="341" t="s">
        <v>5697</v>
      </c>
      <c r="G57" s="341" t="s">
        <v>5697</v>
      </c>
      <c r="H57" s="341" t="s">
        <v>6220</v>
      </c>
      <c r="I57" s="341" t="s">
        <v>5888</v>
      </c>
      <c r="J57" s="341" t="s">
        <v>196</v>
      </c>
      <c r="K57" s="347" t="s">
        <v>1062</v>
      </c>
      <c r="L57" s="138"/>
      <c r="M57" s="39"/>
    </row>
    <row r="58" ht="22.5" customHeight="1">
      <c r="A58" s="39"/>
      <c r="B58" s="338" t="s">
        <v>896</v>
      </c>
      <c r="C58" s="343" t="s">
        <v>930</v>
      </c>
      <c r="D58" s="344" t="s">
        <v>37</v>
      </c>
      <c r="E58" s="108" t="s">
        <v>7660</v>
      </c>
      <c r="F58" s="108" t="s">
        <v>15488</v>
      </c>
      <c r="G58" s="345" t="s">
        <v>6055</v>
      </c>
      <c r="H58" s="108" t="s">
        <v>15488</v>
      </c>
      <c r="I58" s="341" t="s">
        <v>5956</v>
      </c>
      <c r="J58" s="341" t="s">
        <v>196</v>
      </c>
      <c r="K58" s="347" t="s">
        <v>196</v>
      </c>
      <c r="L58" s="138"/>
      <c r="M58" s="39"/>
    </row>
    <row r="59" ht="22.5" customHeight="1">
      <c r="A59" s="39"/>
      <c r="B59" s="338" t="s">
        <v>896</v>
      </c>
      <c r="C59" s="343" t="s">
        <v>930</v>
      </c>
      <c r="D59" s="344" t="s">
        <v>41</v>
      </c>
      <c r="E59" s="341" t="s">
        <v>196</v>
      </c>
      <c r="F59" s="341" t="s">
        <v>196</v>
      </c>
      <c r="G59" s="341" t="s">
        <v>196</v>
      </c>
      <c r="H59" s="341" t="s">
        <v>196</v>
      </c>
      <c r="I59" s="341" t="s">
        <v>196</v>
      </c>
      <c r="J59" s="374" t="s">
        <v>196</v>
      </c>
      <c r="K59" s="347" t="s">
        <v>664</v>
      </c>
      <c r="L59" s="138"/>
      <c r="M59" s="39"/>
    </row>
    <row r="60" ht="22.5" customHeight="1">
      <c r="A60" s="39"/>
      <c r="B60" s="338" t="s">
        <v>896</v>
      </c>
      <c r="C60" s="343" t="s">
        <v>930</v>
      </c>
      <c r="D60" s="344" t="s">
        <v>45</v>
      </c>
      <c r="E60" s="341" t="s">
        <v>196</v>
      </c>
      <c r="F60" s="341" t="s">
        <v>196</v>
      </c>
      <c r="G60" s="341" t="s">
        <v>196</v>
      </c>
      <c r="H60" s="341" t="s">
        <v>196</v>
      </c>
      <c r="I60" s="341" t="s">
        <v>196</v>
      </c>
      <c r="J60" s="341" t="s">
        <v>196</v>
      </c>
      <c r="K60" s="347" t="s">
        <v>196</v>
      </c>
      <c r="L60" s="138"/>
      <c r="M60" s="39"/>
    </row>
    <row r="61" ht="22.5" customHeight="1">
      <c r="A61" s="39"/>
      <c r="B61" s="338" t="s">
        <v>896</v>
      </c>
      <c r="C61" s="343" t="s">
        <v>930</v>
      </c>
      <c r="D61" s="344" t="s">
        <v>50</v>
      </c>
      <c r="E61" s="341" t="s">
        <v>196</v>
      </c>
      <c r="F61" s="341" t="s">
        <v>196</v>
      </c>
      <c r="G61" s="341" t="s">
        <v>196</v>
      </c>
      <c r="H61" s="341" t="s">
        <v>196</v>
      </c>
      <c r="I61" s="341" t="s">
        <v>196</v>
      </c>
      <c r="J61" s="108" t="s">
        <v>196</v>
      </c>
      <c r="K61" s="347" t="s">
        <v>196</v>
      </c>
      <c r="L61" s="138"/>
      <c r="M61" s="39"/>
    </row>
    <row r="62" ht="22.5" customHeight="1">
      <c r="A62" s="39"/>
      <c r="B62" s="338" t="s">
        <v>896</v>
      </c>
      <c r="C62" s="343" t="s">
        <v>930</v>
      </c>
      <c r="D62" s="344" t="s">
        <v>55</v>
      </c>
      <c r="E62" s="341" t="s">
        <v>196</v>
      </c>
      <c r="F62" s="345" t="s">
        <v>196</v>
      </c>
      <c r="G62" s="341" t="s">
        <v>196</v>
      </c>
      <c r="H62" s="341" t="s">
        <v>196</v>
      </c>
      <c r="I62" s="341" t="s">
        <v>196</v>
      </c>
      <c r="J62" s="341" t="s">
        <v>196</v>
      </c>
      <c r="K62" s="341" t="s">
        <v>196</v>
      </c>
      <c r="L62" s="138"/>
      <c r="M62" s="39"/>
    </row>
    <row r="63" ht="22.5" customHeight="1">
      <c r="A63" s="39"/>
      <c r="B63" s="338" t="s">
        <v>896</v>
      </c>
      <c r="C63" s="343" t="s">
        <v>15328</v>
      </c>
      <c r="D63" s="344" t="s">
        <v>1001</v>
      </c>
      <c r="E63" s="341" t="s">
        <v>196</v>
      </c>
      <c r="F63" s="341" t="s">
        <v>196</v>
      </c>
      <c r="G63" s="341" t="s">
        <v>196</v>
      </c>
      <c r="H63" s="341" t="s">
        <v>196</v>
      </c>
      <c r="I63" s="341"/>
      <c r="J63" s="341" t="s">
        <v>201</v>
      </c>
      <c r="K63" s="347" t="s">
        <v>196</v>
      </c>
      <c r="L63" s="138"/>
      <c r="M63" s="39"/>
    </row>
    <row r="64" ht="22.5" customHeight="1">
      <c r="A64" s="39"/>
      <c r="B64" s="338" t="s">
        <v>896</v>
      </c>
      <c r="C64" s="343" t="s">
        <v>15328</v>
      </c>
      <c r="D64" s="344" t="s">
        <v>5</v>
      </c>
      <c r="E64" s="341" t="s">
        <v>196</v>
      </c>
      <c r="F64" s="341" t="s">
        <v>196</v>
      </c>
      <c r="G64" s="341" t="s">
        <v>196</v>
      </c>
      <c r="H64" s="341" t="s">
        <v>196</v>
      </c>
      <c r="I64" s="341"/>
      <c r="J64" s="341" t="s">
        <v>7069</v>
      </c>
      <c r="K64" s="347" t="s">
        <v>196</v>
      </c>
      <c r="L64" s="138"/>
      <c r="M64" s="39"/>
    </row>
    <row r="65" ht="22.5" customHeight="1">
      <c r="A65" s="39"/>
      <c r="B65" s="338" t="s">
        <v>896</v>
      </c>
      <c r="C65" s="343" t="s">
        <v>15328</v>
      </c>
      <c r="D65" s="344" t="s">
        <v>13</v>
      </c>
      <c r="E65" s="341"/>
      <c r="F65" s="341" t="s">
        <v>5622</v>
      </c>
      <c r="G65" s="341" t="s">
        <v>4827</v>
      </c>
      <c r="H65" s="341" t="s">
        <v>6318</v>
      </c>
      <c r="I65" s="341" t="s">
        <v>5501</v>
      </c>
      <c r="J65" s="341" t="s">
        <v>221</v>
      </c>
      <c r="K65" s="347" t="s">
        <v>196</v>
      </c>
      <c r="L65" s="138"/>
      <c r="M65" s="39"/>
    </row>
    <row r="66" ht="22.5" customHeight="1">
      <c r="A66" s="39"/>
      <c r="B66" s="338" t="s">
        <v>896</v>
      </c>
      <c r="C66" s="343" t="s">
        <v>15328</v>
      </c>
      <c r="D66" s="344" t="s">
        <v>19</v>
      </c>
      <c r="E66" s="341" t="s">
        <v>5347</v>
      </c>
      <c r="F66" s="341" t="s">
        <v>4961</v>
      </c>
      <c r="G66" s="341" t="s">
        <v>5501</v>
      </c>
      <c r="H66" s="113"/>
      <c r="I66" s="341" t="s">
        <v>196</v>
      </c>
      <c r="J66" s="341" t="s">
        <v>196</v>
      </c>
      <c r="K66" s="347" t="s">
        <v>196</v>
      </c>
      <c r="L66" s="138"/>
      <c r="M66" s="39"/>
    </row>
    <row r="67" ht="22.5" customHeight="1">
      <c r="A67" s="39"/>
      <c r="B67" s="338" t="s">
        <v>896</v>
      </c>
      <c r="C67" s="343" t="s">
        <v>15328</v>
      </c>
      <c r="D67" s="344" t="s">
        <v>26</v>
      </c>
      <c r="E67" s="341"/>
      <c r="F67" s="341" t="s">
        <v>3345</v>
      </c>
      <c r="G67" s="341"/>
      <c r="H67" s="341" t="s">
        <v>15222</v>
      </c>
      <c r="I67" s="108" t="s">
        <v>1096</v>
      </c>
      <c r="J67" s="341"/>
      <c r="K67" s="347" t="s">
        <v>196</v>
      </c>
      <c r="L67" s="138"/>
      <c r="M67" s="39"/>
    </row>
    <row r="68" ht="22.5" customHeight="1">
      <c r="A68" s="39"/>
      <c r="B68" s="338" t="s">
        <v>896</v>
      </c>
      <c r="C68" s="343" t="s">
        <v>15328</v>
      </c>
      <c r="D68" s="344" t="s">
        <v>37</v>
      </c>
      <c r="E68" s="345" t="s">
        <v>1096</v>
      </c>
      <c r="F68" s="341" t="s">
        <v>1096</v>
      </c>
      <c r="G68" s="108" t="s">
        <v>1096</v>
      </c>
      <c r="H68" s="341" t="s">
        <v>1096</v>
      </c>
      <c r="I68" s="341" t="s">
        <v>5976</v>
      </c>
      <c r="J68" s="341"/>
      <c r="K68" s="347" t="s">
        <v>196</v>
      </c>
      <c r="L68" s="138"/>
      <c r="M68" s="39"/>
    </row>
    <row r="69" ht="22.5" customHeight="1">
      <c r="A69" s="39"/>
      <c r="B69" s="338" t="s">
        <v>896</v>
      </c>
      <c r="C69" s="343" t="s">
        <v>15328</v>
      </c>
      <c r="D69" s="344" t="s">
        <v>41</v>
      </c>
      <c r="E69" s="341" t="s">
        <v>4827</v>
      </c>
      <c r="F69" s="341"/>
      <c r="G69" s="341" t="s">
        <v>5684</v>
      </c>
      <c r="H69" s="341"/>
      <c r="I69" s="341" t="s">
        <v>5684</v>
      </c>
      <c r="J69" s="341" t="s">
        <v>196</v>
      </c>
      <c r="K69" s="347" t="s">
        <v>196</v>
      </c>
      <c r="L69" s="138"/>
      <c r="M69" s="39"/>
    </row>
    <row r="70" ht="22.5" customHeight="1">
      <c r="A70" s="39"/>
      <c r="B70" s="338" t="s">
        <v>896</v>
      </c>
      <c r="C70" s="343" t="s">
        <v>15328</v>
      </c>
      <c r="D70" s="344" t="s">
        <v>45</v>
      </c>
      <c r="E70" s="341" t="s">
        <v>5948</v>
      </c>
      <c r="F70" s="341" t="s">
        <v>1085</v>
      </c>
      <c r="G70" s="341" t="s">
        <v>6333</v>
      </c>
      <c r="H70" s="341" t="s">
        <v>7037</v>
      </c>
      <c r="I70" s="341" t="s">
        <v>196</v>
      </c>
      <c r="J70" s="341" t="s">
        <v>196</v>
      </c>
      <c r="K70" s="347" t="s">
        <v>196</v>
      </c>
      <c r="L70" s="138"/>
      <c r="M70" s="39"/>
    </row>
    <row r="71" ht="22.5" customHeight="1">
      <c r="A71" s="39"/>
      <c r="B71" s="338" t="s">
        <v>896</v>
      </c>
      <c r="C71" s="343" t="s">
        <v>15328</v>
      </c>
      <c r="D71" s="344" t="s">
        <v>50</v>
      </c>
      <c r="E71" s="341" t="s">
        <v>196</v>
      </c>
      <c r="F71" s="108" t="s">
        <v>196</v>
      </c>
      <c r="G71" s="341" t="s">
        <v>196</v>
      </c>
      <c r="H71" s="108" t="s">
        <v>196</v>
      </c>
      <c r="I71" s="341" t="s">
        <v>196</v>
      </c>
      <c r="J71" s="341" t="s">
        <v>196</v>
      </c>
      <c r="K71" s="347" t="s">
        <v>196</v>
      </c>
      <c r="L71" s="138"/>
      <c r="M71" s="39"/>
    </row>
    <row r="72" ht="22.5" customHeight="1">
      <c r="A72" s="39"/>
      <c r="B72" s="338" t="s">
        <v>896</v>
      </c>
      <c r="C72" s="343" t="s">
        <v>15328</v>
      </c>
      <c r="D72" s="344" t="s">
        <v>55</v>
      </c>
      <c r="E72" s="341" t="s">
        <v>196</v>
      </c>
      <c r="F72" s="341" t="s">
        <v>196</v>
      </c>
      <c r="G72" s="341" t="s">
        <v>196</v>
      </c>
      <c r="H72" s="341" t="s">
        <v>196</v>
      </c>
      <c r="I72" s="341" t="s">
        <v>196</v>
      </c>
      <c r="J72" s="341" t="s">
        <v>196</v>
      </c>
      <c r="K72" s="347" t="s">
        <v>196</v>
      </c>
      <c r="L72" s="138"/>
      <c r="M72" s="39"/>
    </row>
    <row r="73" ht="22.5" customHeight="1">
      <c r="A73" s="39"/>
      <c r="B73" s="338" t="s">
        <v>896</v>
      </c>
      <c r="C73" s="343" t="s">
        <v>52</v>
      </c>
      <c r="D73" s="344" t="s">
        <v>1001</v>
      </c>
      <c r="E73" s="345" t="s">
        <v>196</v>
      </c>
      <c r="F73" s="341" t="s">
        <v>196</v>
      </c>
      <c r="G73" s="341" t="s">
        <v>196</v>
      </c>
      <c r="H73" s="341" t="s">
        <v>196</v>
      </c>
      <c r="I73" s="341" t="s">
        <v>196</v>
      </c>
      <c r="J73" s="341"/>
      <c r="K73" s="347" t="s">
        <v>4082</v>
      </c>
      <c r="L73" s="138"/>
      <c r="M73" s="39"/>
    </row>
    <row r="74" ht="22.5" customHeight="1">
      <c r="A74" s="39"/>
      <c r="B74" s="338" t="s">
        <v>896</v>
      </c>
      <c r="C74" s="343" t="s">
        <v>52</v>
      </c>
      <c r="D74" s="344" t="s">
        <v>5</v>
      </c>
      <c r="E74" s="341" t="s">
        <v>196</v>
      </c>
      <c r="F74" s="341" t="s">
        <v>196</v>
      </c>
      <c r="G74" s="341" t="s">
        <v>196</v>
      </c>
      <c r="H74" s="341" t="s">
        <v>196</v>
      </c>
      <c r="I74" s="341" t="s">
        <v>196</v>
      </c>
      <c r="J74" s="341" t="s">
        <v>616</v>
      </c>
      <c r="K74" s="347"/>
      <c r="L74" s="138"/>
      <c r="M74" s="39"/>
    </row>
    <row r="75" ht="22.5" customHeight="1">
      <c r="A75" s="39"/>
      <c r="B75" s="338" t="s">
        <v>896</v>
      </c>
      <c r="C75" s="343" t="s">
        <v>52</v>
      </c>
      <c r="D75" s="344" t="s">
        <v>13</v>
      </c>
      <c r="E75" s="341" t="s">
        <v>240</v>
      </c>
      <c r="F75" s="108" t="s">
        <v>1846</v>
      </c>
      <c r="G75" s="341" t="s">
        <v>15531</v>
      </c>
      <c r="H75" s="341" t="s">
        <v>4477</v>
      </c>
      <c r="I75" s="341" t="s">
        <v>196</v>
      </c>
      <c r="J75" s="341" t="s">
        <v>647</v>
      </c>
      <c r="K75" s="347"/>
      <c r="L75" s="138"/>
      <c r="M75" s="39"/>
    </row>
    <row r="76" ht="22.5" customHeight="1">
      <c r="A76" s="39"/>
      <c r="B76" s="338" t="s">
        <v>896</v>
      </c>
      <c r="C76" s="343" t="s">
        <v>52</v>
      </c>
      <c r="D76" s="344" t="s">
        <v>19</v>
      </c>
      <c r="E76" s="341" t="s">
        <v>201</v>
      </c>
      <c r="F76" s="341" t="s">
        <v>15492</v>
      </c>
      <c r="G76" s="341"/>
      <c r="H76" s="341"/>
      <c r="I76" s="341" t="s">
        <v>196</v>
      </c>
      <c r="J76" s="341" t="s">
        <v>196</v>
      </c>
      <c r="K76" s="347" t="s">
        <v>196</v>
      </c>
      <c r="L76" s="138"/>
      <c r="M76" s="39"/>
    </row>
    <row r="77" ht="22.5" customHeight="1">
      <c r="A77" s="39"/>
      <c r="B77" s="338" t="s">
        <v>896</v>
      </c>
      <c r="C77" s="343" t="s">
        <v>52</v>
      </c>
      <c r="D77" s="344" t="s">
        <v>26</v>
      </c>
      <c r="E77" s="341" t="s">
        <v>4776</v>
      </c>
      <c r="F77" s="345" t="s">
        <v>1668</v>
      </c>
      <c r="G77" s="345" t="s">
        <v>5956</v>
      </c>
      <c r="H77" s="341" t="s">
        <v>2581</v>
      </c>
      <c r="I77" s="341" t="s">
        <v>196</v>
      </c>
      <c r="J77" s="341" t="s">
        <v>201</v>
      </c>
      <c r="K77" s="347"/>
      <c r="L77" s="138"/>
      <c r="M77" s="39"/>
    </row>
    <row r="78" ht="22.5" customHeight="1">
      <c r="A78" s="39"/>
      <c r="B78" s="338" t="s">
        <v>896</v>
      </c>
      <c r="C78" s="343" t="s">
        <v>52</v>
      </c>
      <c r="D78" s="344" t="s">
        <v>37</v>
      </c>
      <c r="E78" s="345" t="s">
        <v>196</v>
      </c>
      <c r="F78" s="341" t="s">
        <v>196</v>
      </c>
      <c r="G78" s="345" t="s">
        <v>196</v>
      </c>
      <c r="H78" s="345" t="s">
        <v>196</v>
      </c>
      <c r="I78" s="341" t="s">
        <v>196</v>
      </c>
      <c r="J78" s="341" t="s">
        <v>664</v>
      </c>
      <c r="K78" s="347" t="s">
        <v>197</v>
      </c>
      <c r="L78" s="138"/>
      <c r="M78" s="39"/>
    </row>
    <row r="79" ht="22.5" customHeight="1">
      <c r="A79" s="39"/>
      <c r="B79" s="338" t="s">
        <v>896</v>
      </c>
      <c r="C79" s="343" t="s">
        <v>52</v>
      </c>
      <c r="D79" s="344" t="s">
        <v>41</v>
      </c>
      <c r="E79" s="341" t="s">
        <v>5684</v>
      </c>
      <c r="F79" s="113"/>
      <c r="G79" s="341" t="s">
        <v>279</v>
      </c>
      <c r="H79" s="341" t="s">
        <v>5948</v>
      </c>
      <c r="I79" s="341" t="s">
        <v>196</v>
      </c>
      <c r="J79" s="341" t="s">
        <v>196</v>
      </c>
      <c r="K79" s="347" t="s">
        <v>196</v>
      </c>
      <c r="L79" s="138"/>
      <c r="M79" s="39"/>
    </row>
    <row r="80" ht="22.5" customHeight="1">
      <c r="A80" s="39"/>
      <c r="B80" s="338" t="s">
        <v>896</v>
      </c>
      <c r="C80" s="343" t="s">
        <v>52</v>
      </c>
      <c r="D80" s="344" t="s">
        <v>45</v>
      </c>
      <c r="E80" s="341"/>
      <c r="F80" s="341" t="s">
        <v>6546</v>
      </c>
      <c r="G80" s="341"/>
      <c r="H80" s="341" t="s">
        <v>6333</v>
      </c>
      <c r="I80" s="341" t="s">
        <v>196</v>
      </c>
      <c r="J80" s="341" t="s">
        <v>196</v>
      </c>
      <c r="K80" s="347" t="s">
        <v>196</v>
      </c>
      <c r="L80" s="138"/>
      <c r="M80" s="39"/>
    </row>
    <row r="81" ht="22.5" customHeight="1">
      <c r="A81" s="39"/>
      <c r="B81" s="338" t="s">
        <v>896</v>
      </c>
      <c r="C81" s="343" t="s">
        <v>52</v>
      </c>
      <c r="D81" s="344" t="s">
        <v>50</v>
      </c>
      <c r="E81" s="341" t="s">
        <v>196</v>
      </c>
      <c r="F81" s="341" t="s">
        <v>196</v>
      </c>
      <c r="G81" s="341" t="s">
        <v>196</v>
      </c>
      <c r="H81" s="108" t="s">
        <v>196</v>
      </c>
      <c r="I81" s="341" t="s">
        <v>196</v>
      </c>
      <c r="J81" s="341" t="s">
        <v>196</v>
      </c>
      <c r="K81" s="341" t="s">
        <v>196</v>
      </c>
      <c r="L81" s="138"/>
      <c r="M81" s="39"/>
    </row>
    <row r="82" ht="22.5" customHeight="1">
      <c r="A82" s="39"/>
      <c r="B82" s="338" t="s">
        <v>896</v>
      </c>
      <c r="C82" s="343" t="s">
        <v>52</v>
      </c>
      <c r="D82" s="344" t="s">
        <v>55</v>
      </c>
      <c r="E82" s="341" t="s">
        <v>196</v>
      </c>
      <c r="F82" s="341" t="s">
        <v>196</v>
      </c>
      <c r="G82" s="345" t="s">
        <v>196</v>
      </c>
      <c r="H82" s="341" t="s">
        <v>196</v>
      </c>
      <c r="I82" s="341" t="s">
        <v>196</v>
      </c>
      <c r="J82" s="341" t="s">
        <v>196</v>
      </c>
      <c r="K82" s="341" t="s">
        <v>196</v>
      </c>
      <c r="L82" s="138"/>
      <c r="M82" s="39"/>
    </row>
    <row r="83" ht="22.5" customHeight="1">
      <c r="A83" s="39"/>
      <c r="B83" s="338" t="s">
        <v>902</v>
      </c>
      <c r="C83" s="343" t="s">
        <v>15496</v>
      </c>
      <c r="D83" s="344" t="s">
        <v>1001</v>
      </c>
      <c r="E83" s="341" t="s">
        <v>5920</v>
      </c>
      <c r="F83" s="341" t="s">
        <v>6190</v>
      </c>
      <c r="G83" s="341"/>
      <c r="H83" s="346" t="s">
        <v>15497</v>
      </c>
      <c r="I83" s="341" t="s">
        <v>196</v>
      </c>
      <c r="J83" s="341" t="s">
        <v>2751</v>
      </c>
      <c r="K83" s="347" t="s">
        <v>196</v>
      </c>
      <c r="L83" s="138"/>
      <c r="M83" s="39"/>
    </row>
    <row r="84" ht="22.5" customHeight="1">
      <c r="A84" s="39"/>
      <c r="B84" s="338" t="s">
        <v>902</v>
      </c>
      <c r="C84" s="343" t="s">
        <v>15496</v>
      </c>
      <c r="D84" s="344" t="s">
        <v>5</v>
      </c>
      <c r="E84" s="341" t="s">
        <v>1466</v>
      </c>
      <c r="F84" s="341" t="s">
        <v>231</v>
      </c>
      <c r="G84" s="341" t="s">
        <v>6876</v>
      </c>
      <c r="H84" s="108" t="s">
        <v>15533</v>
      </c>
      <c r="I84" s="341" t="s">
        <v>196</v>
      </c>
      <c r="J84" s="341" t="s">
        <v>3253</v>
      </c>
      <c r="K84" s="347" t="s">
        <v>196</v>
      </c>
      <c r="L84" s="138"/>
      <c r="M84" s="39"/>
    </row>
    <row r="85" ht="22.5" customHeight="1">
      <c r="A85" s="39"/>
      <c r="B85" s="338" t="s">
        <v>902</v>
      </c>
      <c r="C85" s="343" t="s">
        <v>15496</v>
      </c>
      <c r="D85" s="344" t="s">
        <v>13</v>
      </c>
      <c r="E85" s="341" t="s">
        <v>5575</v>
      </c>
      <c r="F85" s="341" t="s">
        <v>320</v>
      </c>
      <c r="G85" s="345" t="s">
        <v>1562</v>
      </c>
      <c r="H85" s="345" t="s">
        <v>1846</v>
      </c>
      <c r="I85" s="341" t="s">
        <v>196</v>
      </c>
      <c r="J85" s="341" t="s">
        <v>1562</v>
      </c>
      <c r="K85" s="347" t="s">
        <v>1466</v>
      </c>
      <c r="L85" s="138"/>
      <c r="M85" s="39"/>
    </row>
    <row r="86" ht="22.5" customHeight="1">
      <c r="A86" s="39"/>
      <c r="B86" s="338" t="s">
        <v>902</v>
      </c>
      <c r="C86" s="343" t="s">
        <v>15496</v>
      </c>
      <c r="D86" s="344" t="s">
        <v>19</v>
      </c>
      <c r="E86" s="341" t="s">
        <v>196</v>
      </c>
      <c r="F86" s="341" t="s">
        <v>196</v>
      </c>
      <c r="G86" s="345" t="s">
        <v>196</v>
      </c>
      <c r="H86" s="341" t="s">
        <v>196</v>
      </c>
      <c r="I86" s="341" t="s">
        <v>196</v>
      </c>
      <c r="J86" s="341" t="s">
        <v>196</v>
      </c>
      <c r="K86" s="108" t="s">
        <v>15534</v>
      </c>
      <c r="L86" s="138"/>
      <c r="M86" s="39"/>
    </row>
    <row r="87" ht="22.5" customHeight="1">
      <c r="A87" s="39"/>
      <c r="B87" s="338" t="s">
        <v>902</v>
      </c>
      <c r="C87" s="343" t="s">
        <v>15496</v>
      </c>
      <c r="D87" s="344" t="s">
        <v>26</v>
      </c>
      <c r="E87" s="341" t="s">
        <v>5536</v>
      </c>
      <c r="F87" s="108" t="s">
        <v>15391</v>
      </c>
      <c r="G87" s="341" t="s">
        <v>4477</v>
      </c>
      <c r="H87" s="341" t="s">
        <v>201</v>
      </c>
      <c r="I87" s="346" t="s">
        <v>196</v>
      </c>
      <c r="J87" s="341" t="s">
        <v>2868</v>
      </c>
      <c r="K87" s="347" t="s">
        <v>2868</v>
      </c>
      <c r="L87" s="138"/>
      <c r="M87" s="39"/>
    </row>
    <row r="88" ht="22.5" customHeight="1">
      <c r="A88" s="39"/>
      <c r="B88" s="338" t="s">
        <v>902</v>
      </c>
      <c r="C88" s="343" t="s">
        <v>15496</v>
      </c>
      <c r="D88" s="344" t="s">
        <v>37</v>
      </c>
      <c r="E88" s="346" t="s">
        <v>1085</v>
      </c>
      <c r="F88" s="108" t="s">
        <v>15524</v>
      </c>
      <c r="G88" s="345" t="s">
        <v>5948</v>
      </c>
      <c r="H88" s="341" t="s">
        <v>4920</v>
      </c>
      <c r="I88" s="341" t="s">
        <v>196</v>
      </c>
      <c r="J88" s="341" t="s">
        <v>4413</v>
      </c>
      <c r="K88" s="347" t="s">
        <v>196</v>
      </c>
      <c r="L88" s="138"/>
      <c r="M88" s="39"/>
    </row>
    <row r="89" ht="22.5" customHeight="1">
      <c r="A89" s="39"/>
      <c r="B89" s="338" t="s">
        <v>902</v>
      </c>
      <c r="C89" s="343" t="s">
        <v>15496</v>
      </c>
      <c r="D89" s="344" t="s">
        <v>41</v>
      </c>
      <c r="E89" s="341" t="s">
        <v>196</v>
      </c>
      <c r="F89" s="341" t="s">
        <v>196</v>
      </c>
      <c r="G89" s="341" t="s">
        <v>196</v>
      </c>
      <c r="H89" s="341" t="s">
        <v>196</v>
      </c>
      <c r="I89" s="341" t="s">
        <v>196</v>
      </c>
      <c r="J89" s="341" t="s">
        <v>196</v>
      </c>
      <c r="K89" s="108" t="s">
        <v>1348</v>
      </c>
      <c r="L89" s="138"/>
      <c r="M89" s="39"/>
    </row>
    <row r="90" ht="22.5" customHeight="1">
      <c r="A90" s="39"/>
      <c r="B90" s="338" t="s">
        <v>902</v>
      </c>
      <c r="C90" s="343" t="s">
        <v>15496</v>
      </c>
      <c r="D90" s="344" t="s">
        <v>45</v>
      </c>
      <c r="E90" s="341" t="s">
        <v>196</v>
      </c>
      <c r="F90" s="341" t="s">
        <v>196</v>
      </c>
      <c r="G90" s="341" t="s">
        <v>196</v>
      </c>
      <c r="H90" s="341" t="s">
        <v>196</v>
      </c>
      <c r="I90" s="341" t="s">
        <v>196</v>
      </c>
      <c r="J90" s="341" t="s">
        <v>196</v>
      </c>
      <c r="K90" s="345" t="s">
        <v>3476</v>
      </c>
      <c r="L90" s="138"/>
      <c r="M90" s="39"/>
    </row>
    <row r="91" ht="22.5" customHeight="1">
      <c r="A91" s="39"/>
      <c r="B91" s="338" t="s">
        <v>902</v>
      </c>
      <c r="C91" s="343" t="s">
        <v>15496</v>
      </c>
      <c r="D91" s="344" t="s">
        <v>50</v>
      </c>
      <c r="E91" s="341" t="s">
        <v>196</v>
      </c>
      <c r="F91" s="341" t="s">
        <v>196</v>
      </c>
      <c r="G91" s="341" t="s">
        <v>196</v>
      </c>
      <c r="H91" s="341" t="s">
        <v>196</v>
      </c>
      <c r="I91" s="341" t="s">
        <v>196</v>
      </c>
      <c r="J91" s="341" t="s">
        <v>196</v>
      </c>
      <c r="K91" s="347" t="s">
        <v>196</v>
      </c>
      <c r="L91" s="138"/>
      <c r="M91" s="39"/>
    </row>
    <row r="92" ht="22.5" customHeight="1">
      <c r="A92" s="39"/>
      <c r="B92" s="338" t="s">
        <v>902</v>
      </c>
      <c r="C92" s="343" t="s">
        <v>15496</v>
      </c>
      <c r="D92" s="344" t="s">
        <v>55</v>
      </c>
      <c r="E92" s="341" t="s">
        <v>196</v>
      </c>
      <c r="F92" s="341" t="s">
        <v>196</v>
      </c>
      <c r="G92" s="341" t="s">
        <v>196</v>
      </c>
      <c r="H92" s="341" t="s">
        <v>196</v>
      </c>
      <c r="I92" s="341" t="s">
        <v>196</v>
      </c>
      <c r="J92" s="341" t="s">
        <v>196</v>
      </c>
      <c r="K92" s="347" t="s">
        <v>196</v>
      </c>
      <c r="L92" s="138"/>
      <c r="M92" s="39"/>
    </row>
    <row r="93" ht="22.5" customHeight="1">
      <c r="A93" s="39"/>
      <c r="B93" s="338" t="s">
        <v>902</v>
      </c>
      <c r="C93" s="343" t="s">
        <v>76</v>
      </c>
      <c r="D93" s="344" t="s">
        <v>1001</v>
      </c>
      <c r="E93" s="341" t="s">
        <v>196</v>
      </c>
      <c r="F93" s="341" t="s">
        <v>196</v>
      </c>
      <c r="G93" s="341" t="s">
        <v>196</v>
      </c>
      <c r="H93" s="341" t="s">
        <v>196</v>
      </c>
      <c r="I93" s="341" t="s">
        <v>5920</v>
      </c>
      <c r="J93" s="341" t="s">
        <v>196</v>
      </c>
      <c r="K93" s="347" t="s">
        <v>196</v>
      </c>
      <c r="L93" s="138"/>
      <c r="M93" s="39"/>
    </row>
    <row r="94" ht="22.5" customHeight="1">
      <c r="A94" s="39"/>
      <c r="B94" s="338" t="s">
        <v>902</v>
      </c>
      <c r="C94" s="343" t="s">
        <v>76</v>
      </c>
      <c r="D94" s="344" t="s">
        <v>5</v>
      </c>
      <c r="E94" s="341" t="s">
        <v>196</v>
      </c>
      <c r="F94" s="341" t="s">
        <v>196</v>
      </c>
      <c r="G94" s="341" t="s">
        <v>196</v>
      </c>
      <c r="H94" s="341" t="s">
        <v>196</v>
      </c>
      <c r="I94" s="341" t="s">
        <v>4477</v>
      </c>
      <c r="J94" s="341" t="s">
        <v>196</v>
      </c>
      <c r="K94" s="347" t="s">
        <v>196</v>
      </c>
      <c r="L94" s="138"/>
      <c r="M94" s="39"/>
    </row>
    <row r="95" ht="22.5" customHeight="1">
      <c r="A95" s="39"/>
      <c r="B95" s="338" t="s">
        <v>902</v>
      </c>
      <c r="C95" s="343" t="s">
        <v>76</v>
      </c>
      <c r="D95" s="344" t="s">
        <v>13</v>
      </c>
      <c r="E95" s="108" t="s">
        <v>15536</v>
      </c>
      <c r="F95" s="341" t="s">
        <v>3770</v>
      </c>
      <c r="G95" s="341" t="s">
        <v>15428</v>
      </c>
      <c r="H95" s="341" t="s">
        <v>1512</v>
      </c>
      <c r="I95" s="367" t="s">
        <v>6190</v>
      </c>
      <c r="J95" s="341" t="s">
        <v>196</v>
      </c>
      <c r="K95" s="347" t="s">
        <v>196</v>
      </c>
      <c r="L95" s="138"/>
      <c r="M95" s="39"/>
    </row>
    <row r="96" ht="22.5" customHeight="1">
      <c r="A96" s="39"/>
      <c r="B96" s="338" t="s">
        <v>902</v>
      </c>
      <c r="C96" s="343" t="s">
        <v>76</v>
      </c>
      <c r="D96" s="344" t="s">
        <v>19</v>
      </c>
      <c r="E96" s="108" t="s">
        <v>15537</v>
      </c>
      <c r="F96" s="341" t="s">
        <v>1512</v>
      </c>
      <c r="G96" s="346" t="s">
        <v>15537</v>
      </c>
      <c r="H96" s="108" t="s">
        <v>5788</v>
      </c>
      <c r="I96" s="341" t="s">
        <v>196</v>
      </c>
      <c r="J96" s="341" t="s">
        <v>196</v>
      </c>
      <c r="K96" s="347" t="s">
        <v>4197</v>
      </c>
      <c r="L96" s="138"/>
      <c r="M96" s="39"/>
    </row>
    <row r="97" ht="22.5" customHeight="1">
      <c r="A97" s="39"/>
      <c r="B97" s="338" t="s">
        <v>902</v>
      </c>
      <c r="C97" s="343" t="s">
        <v>76</v>
      </c>
      <c r="D97" s="344" t="s">
        <v>26</v>
      </c>
      <c r="E97" s="341" t="s">
        <v>2581</v>
      </c>
      <c r="F97" s="345" t="s">
        <v>1988</v>
      </c>
      <c r="G97" s="345" t="s">
        <v>2581</v>
      </c>
      <c r="H97" s="341" t="s">
        <v>5788</v>
      </c>
      <c r="I97" s="341" t="s">
        <v>4776</v>
      </c>
      <c r="J97" s="341" t="s">
        <v>196</v>
      </c>
      <c r="K97" s="347" t="s">
        <v>6333</v>
      </c>
      <c r="L97" s="138"/>
      <c r="M97" s="39"/>
    </row>
    <row r="98" ht="22.5" customHeight="1">
      <c r="A98" s="39"/>
      <c r="B98" s="338" t="s">
        <v>902</v>
      </c>
      <c r="C98" s="343" t="s">
        <v>76</v>
      </c>
      <c r="D98" s="344" t="s">
        <v>37</v>
      </c>
      <c r="E98" s="345"/>
      <c r="F98" s="345" t="s">
        <v>196</v>
      </c>
      <c r="G98" s="108" t="s">
        <v>196</v>
      </c>
      <c r="H98" s="345" t="s">
        <v>196</v>
      </c>
      <c r="I98" s="341" t="s">
        <v>1512</v>
      </c>
      <c r="J98" s="341" t="s">
        <v>196</v>
      </c>
      <c r="K98" s="108" t="s">
        <v>1096</v>
      </c>
      <c r="L98" s="138"/>
      <c r="M98" s="39"/>
    </row>
    <row r="99" ht="22.5" customHeight="1">
      <c r="A99" s="39"/>
      <c r="B99" s="338" t="s">
        <v>902</v>
      </c>
      <c r="C99" s="343" t="s">
        <v>76</v>
      </c>
      <c r="D99" s="344" t="s">
        <v>41</v>
      </c>
      <c r="E99" s="341" t="s">
        <v>6293</v>
      </c>
      <c r="F99" s="371"/>
      <c r="G99" s="346" t="s">
        <v>7660</v>
      </c>
      <c r="H99" s="347" t="s">
        <v>197</v>
      </c>
      <c r="I99" s="341" t="s">
        <v>196</v>
      </c>
      <c r="J99" s="341" t="s">
        <v>196</v>
      </c>
      <c r="K99" s="347" t="s">
        <v>201</v>
      </c>
      <c r="L99" s="138"/>
      <c r="M99" s="39"/>
    </row>
    <row r="100" ht="22.5" customHeight="1">
      <c r="A100" s="39"/>
      <c r="B100" s="338" t="s">
        <v>902</v>
      </c>
      <c r="C100" s="343" t="s">
        <v>76</v>
      </c>
      <c r="D100" s="344" t="s">
        <v>45</v>
      </c>
      <c r="E100" s="345" t="s">
        <v>7241</v>
      </c>
      <c r="F100" s="345"/>
      <c r="G100" s="345" t="s">
        <v>3873</v>
      </c>
      <c r="H100" s="341" t="s">
        <v>7241</v>
      </c>
      <c r="I100" s="345" t="s">
        <v>196</v>
      </c>
      <c r="J100" s="345" t="s">
        <v>196</v>
      </c>
      <c r="K100" s="345" t="s">
        <v>196</v>
      </c>
      <c r="L100" s="138"/>
      <c r="M100" s="39"/>
    </row>
    <row r="101" ht="22.5" customHeight="1">
      <c r="A101" s="39"/>
      <c r="B101" s="338" t="s">
        <v>902</v>
      </c>
      <c r="C101" s="343" t="s">
        <v>76</v>
      </c>
      <c r="D101" s="344" t="s">
        <v>50</v>
      </c>
      <c r="E101" s="108" t="s">
        <v>196</v>
      </c>
      <c r="F101" s="345" t="s">
        <v>196</v>
      </c>
      <c r="G101" s="108" t="s">
        <v>196</v>
      </c>
      <c r="H101" s="345" t="s">
        <v>196</v>
      </c>
      <c r="I101" s="341" t="s">
        <v>196</v>
      </c>
      <c r="J101" s="368" t="s">
        <v>196</v>
      </c>
      <c r="K101" s="345" t="s">
        <v>196</v>
      </c>
      <c r="L101" s="138"/>
      <c r="M101" s="39"/>
    </row>
    <row r="102" ht="22.5" customHeight="1">
      <c r="A102" s="39"/>
      <c r="B102" s="338" t="s">
        <v>902</v>
      </c>
      <c r="C102" s="369" t="s">
        <v>76</v>
      </c>
      <c r="D102" s="370" t="s">
        <v>55</v>
      </c>
      <c r="E102" s="368" t="s">
        <v>196</v>
      </c>
      <c r="F102" s="368" t="s">
        <v>196</v>
      </c>
      <c r="G102" s="108" t="s">
        <v>196</v>
      </c>
      <c r="H102" s="368" t="s">
        <v>196</v>
      </c>
      <c r="I102" s="368" t="s">
        <v>196</v>
      </c>
      <c r="J102" s="368" t="s">
        <v>196</v>
      </c>
      <c r="K102" s="345" t="s">
        <v>196</v>
      </c>
      <c r="L102" s="138"/>
      <c r="M102" s="39"/>
    </row>
    <row r="103">
      <c r="A103" s="39"/>
      <c r="B103" s="39"/>
      <c r="C103" s="39"/>
      <c r="D103" s="39"/>
      <c r="E103" s="39"/>
      <c r="F103" s="39"/>
      <c r="G103" s="39"/>
      <c r="H103" s="39"/>
      <c r="I103" s="39"/>
      <c r="J103" s="39"/>
      <c r="K103" s="39"/>
      <c r="L103" s="39"/>
      <c r="M103" s="39"/>
    </row>
  </sheetData>
  <customSheetViews>
    <customSheetView guid="{9289D429-0D1E-440B-B730-35E060D12BF2}" filter="1" showAutoFilter="1">
      <autoFilter ref="$B$2:$L$102"/>
    </customSheetView>
    <customSheetView guid="{B4C606E1-157B-4011-BAF3-C3C3789F38FE}" filter="1" showAutoFilter="1">
      <autoFilter ref="$B$2:$L$102"/>
    </customSheetView>
    <customSheetView guid="{F623B2FA-E379-4A99-9754-4D6BF8DE3042}" filter="1" showAutoFilter="1">
      <autoFilter ref="$B$2:$L$102"/>
    </customSheetView>
  </customSheetViews>
  <conditionalFormatting sqref="K54:K55">
    <cfRule type="containsBlanks" dxfId="11" priority="1">
      <formula>LEN(TRIM(K54))=0</formula>
    </cfRule>
  </conditionalFormatting>
  <conditionalFormatting sqref="K54:K55">
    <cfRule type="containsText" dxfId="30" priority="2" operator="containsText" text="OFF">
      <formula>NOT(ISERROR(SEARCH(("OFF"),(K54))))</formula>
    </cfRule>
  </conditionalFormatting>
  <conditionalFormatting sqref="K54:K55">
    <cfRule type="notContainsBlanks" dxfId="12" priority="3">
      <formula>LEN(TRIM(K54))&gt;0</formula>
    </cfRule>
  </conditionalFormatting>
  <conditionalFormatting sqref="E1:K1">
    <cfRule type="expression" dxfId="31" priority="4">
      <formula>IF($E$1:K1=TODAY(),TRUE,FALSE)</formula>
    </cfRule>
  </conditionalFormatting>
  <conditionalFormatting sqref="E3:K102">
    <cfRule type="cellIs" dxfId="26" priority="5" operator="equal">
      <formula>"OFF"</formula>
    </cfRule>
  </conditionalFormatting>
  <conditionalFormatting sqref="E3:K102">
    <cfRule type="containsBlanks" dxfId="27" priority="6">
      <formula>LEN(TRIM(E3))=0</formula>
    </cfRule>
  </conditionalFormatting>
  <conditionalFormatting sqref="E3:K102">
    <cfRule type="containsText" dxfId="28" priority="7" operator="containsText" text="ISTIRAHAT">
      <formula>NOT(ISERROR(SEARCH(("ISTIRAHAT"),(E3))))</formula>
    </cfRule>
  </conditionalFormatting>
  <conditionalFormatting sqref="E3:K102">
    <cfRule type="notContainsBlanks" dxfId="29" priority="8">
      <formula>LEN(TRIM(E3))&gt;0</formula>
    </cfRule>
  </conditionalFormatting>
  <conditionalFormatting sqref="G10">
    <cfRule type="cellIs" dxfId="32" priority="9" operator="equal">
      <formula>"ISTIRAHAT"</formula>
    </cfRule>
  </conditionalFormatting>
  <dataValidations>
    <dataValidation type="list" allowBlank="1" showDropDown="1" showErrorMessage="1" sqref="G53">
      <formula1>PASIEN!$D$2:D103</formula1>
    </dataValidation>
    <dataValidation type="list" allowBlank="1" showDropDown="1" showErrorMessage="1" sqref="I9 E14 I17 E18 J30 K47 E48:E50 E56 E61:E62 E68 E73 E77 J78 K80 E84 I86 K87 E89">
      <formula1>PASIEN!$D$2:D103</formula1>
    </dataValidation>
    <dataValidation type="list" allowBlank="1" showDropDown="1" showErrorMessage="1" sqref="E54">
      <formula1>PASIEN!B$2:$D103</formula1>
    </dataValidation>
    <dataValidation type="list" allowBlank="1" showDropDown="1" showErrorMessage="1" sqref="E3 I3:K6 I7 K7 I8:K8 J9:K9 I10:K10 I11 K11 E6:E13 I12:K16 E15:E17 J17:K17 E19 I18:K20 J21:K21 E23 I22:K23 J24:K24 I25:K25 E25:E26 I26:J26 J27:K27 I28:K29 I30 K30 I31:K44 J45:K45 E28:E46 I46:K46 I47:J47 I48:K48 J49:K49 I50:K50 I51:J51 E51:E53 I52:K53 J54 E55 E57 E59:E60 I55:K60 K61 I62:K66 E63:E67 J67:K67 E69:E70 E72 E74:E76 I68:K77 I78 K78 I79:K79 I80:J80 G82 E78:E83 I81:K85 E85:E86 J86:J87 I88:K88 I89:J89 E90:E94 I90:K97 I98:J98 E97:E100 E102 I99:K102">
      <formula1>PASIEN!$D$2:D103</formula1>
    </dataValidation>
    <dataValidation type="list" allowBlank="1" showDropDown="1" showErrorMessage="1" sqref="E20 E22 E71 E87 G99 G102">
      <formula1>PASIEN!$D$2:F103</formula1>
    </dataValidation>
    <dataValidation type="list" allowBlank="1" showDropDown="1" showErrorMessage="1" sqref="F3 F4:H4 F5 H5 F6:H6 G7:H8 F9:H12 F13 G14 F15:H16 G17 F19:G19 F20 H20 F21:H21 F22:G22 F23:H23 F24:I24 F25:G25 F26:F27 H26:H28 F29:G29 F30:H43 F44 H44 F45:H45 H46 G47:H47 F48:G48 G49:H49 F50:H50 F51:G51 F53 H52:H53 F54:H54 G55:H55 F56 H56:H57 G58 F59:G59 F60:H60 F61:I61 G62:H62 F63:H65 F66:G66 F67:H67 F68 H68 F69:H70 G71 F72:H74 G75:H75 F76:H78 G79:H79 F80:H80 F81:G81 F82 H82 F83:G84 F85 H85 F86:H86 H87 G88:H88 F89:H95 G96:H96 F98 H98:H99 F100:G100 F101:F102 H101:H102">
      <formula1>PASIEN!$D$2:F103</formula1>
    </dataValidation>
    <dataValidation type="list" allowBlank="1" showDropDown="1" showErrorMessage="1" sqref="F96">
      <formula1>PASIEN!$D$2:D103</formula1>
    </dataValidation>
    <dataValidation type="list" allowBlank="1" showDropDown="1" showErrorMessage="1" sqref="G3 G13:H13 F14 H14 F17 G18 F46:G46 F49 H51 F52:G52 G56 F57:G57 H59 F62 G85 G87 F97:H97 H100">
      <formula1>PASIEN!$D$2:F103</formula1>
    </dataValidation>
    <dataValidation allowBlank="1" showDropDown="1" sqref="D3:D102"/>
    <dataValidation type="list" allowBlank="1" showDropDown="1" showErrorMessage="1" sqref="I49">
      <formula1>PASIEN!$D$2:D103</formula1>
    </dataValidation>
    <dataValidation type="custom" allowBlank="1" showDropDown="1" sqref="E1:K1">
      <formula1>OR(NOT(ISERROR(DATEVALUE(E1))), AND(ISNUMBER(E1), LEFT(CELL("format", E1))="D"))</formula1>
    </dataValidation>
    <dataValidation type="list" allowBlank="1" showDropDown="1" showErrorMessage="1" sqref="K54">
      <formula1>PASIEN!$D$2:$D103</formula1>
    </dataValidation>
  </dataValidations>
  <drawing r:id="rId4"/>
  <legacyDrawing r:id="rId5"/>
  <tableParts count="1">
    <tablePart r:id="rId7"/>
  </tableParts>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outlineLevelRow="1"/>
  <cols>
    <col customWidth="1" hidden="1" min="1" max="1" width="26.13"/>
    <col customWidth="1" min="2" max="2" width="15.13"/>
    <col customWidth="1" min="3" max="3" width="26.13"/>
    <col customWidth="1" min="4" max="6" width="11.38"/>
    <col customWidth="1" min="7" max="7" width="7.63"/>
    <col customWidth="1" min="8" max="8" width="11.38"/>
    <col customWidth="1" min="9" max="9" width="22.63"/>
    <col customWidth="1" min="10" max="10" width="11.38"/>
    <col customWidth="1" min="11" max="14" width="22.63"/>
    <col customWidth="1" min="15" max="19" width="25.13"/>
    <col customWidth="1" min="20" max="20" width="15.13"/>
    <col customWidth="1" min="21" max="21" width="31.63"/>
    <col customWidth="1" min="22" max="22" width="12.63"/>
  </cols>
  <sheetData>
    <row r="1">
      <c r="A1" s="376" t="s">
        <v>1</v>
      </c>
      <c r="B1" s="376" t="s">
        <v>15560</v>
      </c>
      <c r="C1" s="376" t="s">
        <v>15561</v>
      </c>
      <c r="D1" s="377" t="s">
        <v>15254</v>
      </c>
      <c r="E1" s="378" t="s">
        <v>15562</v>
      </c>
      <c r="F1" s="379" t="s">
        <v>15563</v>
      </c>
      <c r="G1" s="377" t="s">
        <v>15564</v>
      </c>
      <c r="H1" s="378" t="s">
        <v>15565</v>
      </c>
      <c r="I1" s="380" t="s">
        <v>15566</v>
      </c>
      <c r="J1" s="378" t="s">
        <v>15567</v>
      </c>
      <c r="K1" s="378" t="s">
        <v>15568</v>
      </c>
      <c r="L1" s="378" t="s">
        <v>15569</v>
      </c>
      <c r="M1" s="378" t="s">
        <v>15570</v>
      </c>
      <c r="N1" s="378" t="s">
        <v>15571</v>
      </c>
      <c r="O1" s="381" t="s">
        <v>15572</v>
      </c>
      <c r="P1" s="381" t="s">
        <v>10974</v>
      </c>
      <c r="Q1" s="381" t="s">
        <v>30</v>
      </c>
      <c r="R1" s="381" t="s">
        <v>15573</v>
      </c>
      <c r="S1" s="381" t="s">
        <v>32</v>
      </c>
      <c r="T1" s="382" t="s">
        <v>15574</v>
      </c>
      <c r="U1" s="378" t="s">
        <v>15575</v>
      </c>
      <c r="V1" s="383" t="s">
        <v>155</v>
      </c>
    </row>
    <row r="2" hidden="1">
      <c r="A2" s="384"/>
      <c r="B2" s="384"/>
      <c r="C2" s="384" t="s">
        <v>196</v>
      </c>
      <c r="D2" s="385"/>
      <c r="E2" s="386"/>
      <c r="F2" s="387"/>
      <c r="G2" s="385"/>
      <c r="H2" s="384"/>
      <c r="I2" s="388"/>
      <c r="J2" s="384"/>
      <c r="K2" s="384"/>
      <c r="L2" s="384"/>
      <c r="M2" s="384"/>
      <c r="N2" s="384"/>
      <c r="O2" s="389"/>
      <c r="P2" s="389"/>
      <c r="Q2" s="389"/>
      <c r="R2" s="389"/>
      <c r="S2" s="389"/>
      <c r="T2" s="390"/>
      <c r="U2" s="391"/>
      <c r="V2" s="391"/>
    </row>
    <row r="3" hidden="1">
      <c r="A3" s="4"/>
      <c r="B3" s="4"/>
      <c r="C3" s="4" t="s">
        <v>201</v>
      </c>
      <c r="D3" s="385" t="str">
        <f t="array" ref="D3:D448">LEFT(C3:C448,"1")&amp;RIGHT(E3:E448,"2")&amp;LEFT(K3:K448,"2")&amp;LEFT(M3:M448,"2")</f>
        <v>T45TATA</v>
      </c>
      <c r="E3" s="8">
        <v>16762.0</v>
      </c>
      <c r="F3" s="392">
        <v>16762.0</v>
      </c>
      <c r="G3" s="393" t="str">
        <f t="array" ref="G3:G4"> IF(C3:C448 &lt;&gt; "",INT((TODAY()-E3:E448)/365),"")</f>
        <v>#REF!</v>
      </c>
      <c r="H3" s="4" t="s">
        <v>53</v>
      </c>
      <c r="I3" s="394" t="s">
        <v>201</v>
      </c>
      <c r="J3" s="4" t="s">
        <v>58</v>
      </c>
      <c r="K3" s="4" t="s">
        <v>201</v>
      </c>
      <c r="L3" s="4" t="s">
        <v>201</v>
      </c>
      <c r="M3" s="4" t="s">
        <v>201</v>
      </c>
      <c r="N3" s="4" t="s">
        <v>201</v>
      </c>
      <c r="O3" s="395" t="s">
        <v>201</v>
      </c>
      <c r="P3" s="395"/>
      <c r="Q3" s="395"/>
      <c r="R3" s="395"/>
      <c r="S3" s="395"/>
      <c r="T3" s="396" t="s">
        <v>15577</v>
      </c>
      <c r="V3" s="28"/>
    </row>
    <row r="4">
      <c r="A4" s="6">
        <v>45355.724820069445</v>
      </c>
      <c r="B4" s="28"/>
      <c r="C4" s="4" t="s">
        <v>2624</v>
      </c>
      <c r="D4" s="28" t="s">
        <v>15578</v>
      </c>
      <c r="E4" s="8">
        <v>43931.0</v>
      </c>
      <c r="G4" s="4" t="s">
        <v>53</v>
      </c>
      <c r="H4" s="4" t="s">
        <v>2628</v>
      </c>
      <c r="I4" s="4" t="s">
        <v>58</v>
      </c>
      <c r="J4" s="4" t="s">
        <v>2630</v>
      </c>
      <c r="K4" s="394" t="s">
        <v>14</v>
      </c>
      <c r="L4" s="4" t="s">
        <v>2631</v>
      </c>
      <c r="M4" s="4" t="s">
        <v>14</v>
      </c>
      <c r="N4" s="4" t="s">
        <v>2632</v>
      </c>
      <c r="O4" s="4" t="s">
        <v>2634</v>
      </c>
      <c r="P4" s="4" t="s">
        <v>2635</v>
      </c>
      <c r="Q4" s="395" t="s">
        <v>2636</v>
      </c>
      <c r="R4" s="395" t="s">
        <v>2058</v>
      </c>
      <c r="S4" s="397" t="s">
        <v>2637</v>
      </c>
      <c r="T4" s="395" t="s">
        <v>2639</v>
      </c>
      <c r="U4" s="16"/>
      <c r="V4" s="28"/>
    </row>
    <row r="5">
      <c r="A5" s="4"/>
      <c r="B5" s="4"/>
      <c r="C5" s="4" t="s">
        <v>1856</v>
      </c>
      <c r="D5" s="28" t="s">
        <v>15579</v>
      </c>
      <c r="E5" s="8">
        <v>44120.0</v>
      </c>
      <c r="F5" s="392">
        <v>44120.0</v>
      </c>
      <c r="H5" s="4" t="s">
        <v>53</v>
      </c>
      <c r="I5" s="394" t="s">
        <v>1860</v>
      </c>
      <c r="J5" s="4" t="s">
        <v>58</v>
      </c>
      <c r="K5" s="4" t="s">
        <v>1861</v>
      </c>
      <c r="L5" s="4" t="s">
        <v>1862</v>
      </c>
      <c r="M5" s="4" t="s">
        <v>1863</v>
      </c>
      <c r="N5" s="4" t="s">
        <v>418</v>
      </c>
      <c r="O5" s="395" t="s">
        <v>1865</v>
      </c>
      <c r="P5" s="395"/>
      <c r="Q5" s="395"/>
      <c r="R5" s="395"/>
      <c r="S5" s="395"/>
      <c r="T5" s="10" t="s">
        <v>1867</v>
      </c>
      <c r="U5" s="4" t="s">
        <v>15580</v>
      </c>
      <c r="V5" s="4"/>
    </row>
    <row r="6">
      <c r="A6" s="4"/>
      <c r="B6" s="4"/>
      <c r="C6" s="4" t="s">
        <v>1836</v>
      </c>
      <c r="D6" s="28" t="s">
        <v>15581</v>
      </c>
      <c r="E6" s="8">
        <v>44297.0</v>
      </c>
      <c r="F6" s="392">
        <v>44297.0</v>
      </c>
      <c r="H6" s="4" t="s">
        <v>53</v>
      </c>
      <c r="I6" s="394" t="s">
        <v>1837</v>
      </c>
      <c r="J6" s="4" t="s">
        <v>58</v>
      </c>
      <c r="K6" s="4" t="s">
        <v>1838</v>
      </c>
      <c r="L6" s="4" t="s">
        <v>1839</v>
      </c>
      <c r="M6" s="4" t="s">
        <v>1840</v>
      </c>
      <c r="N6" s="4" t="s">
        <v>1841</v>
      </c>
      <c r="O6" s="395" t="s">
        <v>1842</v>
      </c>
      <c r="P6" s="395"/>
      <c r="Q6" s="395"/>
      <c r="R6" s="395"/>
      <c r="S6" s="395"/>
      <c r="T6" s="10" t="s">
        <v>1844</v>
      </c>
      <c r="U6" s="4" t="s">
        <v>15580</v>
      </c>
      <c r="V6" s="4"/>
    </row>
    <row r="7">
      <c r="A7" s="4"/>
      <c r="B7" s="4"/>
      <c r="C7" s="4" t="s">
        <v>1115</v>
      </c>
      <c r="D7" s="28" t="s">
        <v>15582</v>
      </c>
      <c r="E7" s="8">
        <v>43924.0</v>
      </c>
      <c r="F7" s="392">
        <v>43924.0</v>
      </c>
      <c r="H7" s="4" t="s">
        <v>53</v>
      </c>
      <c r="I7" s="394" t="s">
        <v>1117</v>
      </c>
      <c r="J7" s="4" t="s">
        <v>58</v>
      </c>
      <c r="K7" s="4" t="s">
        <v>1120</v>
      </c>
      <c r="L7" s="4" t="s">
        <v>1122</v>
      </c>
      <c r="M7" s="4" t="s">
        <v>1123</v>
      </c>
      <c r="N7" s="4" t="s">
        <v>537</v>
      </c>
      <c r="O7" s="395" t="s">
        <v>1126</v>
      </c>
      <c r="P7" s="395"/>
      <c r="Q7" s="395"/>
      <c r="R7" s="395"/>
      <c r="S7" s="395"/>
      <c r="T7" s="10" t="s">
        <v>1130</v>
      </c>
      <c r="U7" s="4" t="s">
        <v>15580</v>
      </c>
      <c r="V7" s="4"/>
    </row>
    <row r="8">
      <c r="A8" s="6">
        <v>45322.30835396991</v>
      </c>
      <c r="B8" s="28"/>
      <c r="C8" s="4" t="s">
        <v>2310</v>
      </c>
      <c r="D8" s="28" t="s">
        <v>15583</v>
      </c>
      <c r="E8" s="8">
        <v>43667.0</v>
      </c>
      <c r="G8" s="4" t="s">
        <v>53</v>
      </c>
      <c r="H8" s="4" t="s">
        <v>2314</v>
      </c>
      <c r="I8" s="4" t="s">
        <v>58</v>
      </c>
      <c r="J8" s="4" t="s">
        <v>2315</v>
      </c>
      <c r="K8" s="394" t="s">
        <v>61</v>
      </c>
      <c r="L8" s="4" t="s">
        <v>2316</v>
      </c>
      <c r="M8" s="4" t="s">
        <v>185</v>
      </c>
      <c r="N8" s="4" t="s">
        <v>2317</v>
      </c>
      <c r="O8" s="4" t="s">
        <v>2318</v>
      </c>
      <c r="P8" s="4" t="s">
        <v>2056</v>
      </c>
      <c r="Q8" s="395" t="s">
        <v>2057</v>
      </c>
      <c r="R8" s="395" t="s">
        <v>2320</v>
      </c>
      <c r="S8" s="397" t="s">
        <v>2321</v>
      </c>
      <c r="T8" s="16"/>
      <c r="U8" s="16"/>
      <c r="V8" s="4"/>
    </row>
    <row r="9">
      <c r="A9" s="6">
        <v>45273.55161559027</v>
      </c>
      <c r="B9" s="4"/>
      <c r="C9" s="4" t="s">
        <v>1769</v>
      </c>
      <c r="D9" s="28" t="s">
        <v>15584</v>
      </c>
      <c r="E9" s="8">
        <v>43313.0</v>
      </c>
      <c r="F9" s="392">
        <v>43313.0</v>
      </c>
      <c r="H9" s="4" t="s">
        <v>53</v>
      </c>
      <c r="I9" s="394" t="s">
        <v>1770</v>
      </c>
      <c r="J9" s="4" t="s">
        <v>58</v>
      </c>
      <c r="K9" s="4" t="s">
        <v>1771</v>
      </c>
      <c r="L9" s="4" t="s">
        <v>61</v>
      </c>
      <c r="M9" s="4" t="s">
        <v>1773</v>
      </c>
      <c r="N9" s="28" t="s">
        <v>329</v>
      </c>
      <c r="O9" s="4" t="s">
        <v>1774</v>
      </c>
      <c r="P9" s="7"/>
      <c r="Q9" s="7"/>
      <c r="R9" s="7"/>
      <c r="S9" s="7"/>
      <c r="T9" s="10" t="s">
        <v>1776</v>
      </c>
    </row>
    <row r="10">
      <c r="A10" s="6">
        <v>45325.59821790509</v>
      </c>
      <c r="B10" s="28"/>
      <c r="C10" s="4" t="s">
        <v>2325</v>
      </c>
      <c r="D10" s="28" t="s">
        <v>15585</v>
      </c>
      <c r="E10" s="8">
        <v>44767.0</v>
      </c>
      <c r="G10" s="4" t="s">
        <v>113</v>
      </c>
      <c r="H10" s="4" t="s">
        <v>2326</v>
      </c>
      <c r="I10" s="4" t="s">
        <v>103</v>
      </c>
      <c r="J10" s="4" t="s">
        <v>2327</v>
      </c>
      <c r="K10" s="394" t="s">
        <v>61</v>
      </c>
      <c r="L10" s="4" t="s">
        <v>2329</v>
      </c>
      <c r="M10" s="4" t="s">
        <v>142</v>
      </c>
      <c r="N10" s="4" t="s">
        <v>2330</v>
      </c>
      <c r="O10" s="4" t="s">
        <v>2332</v>
      </c>
      <c r="P10" s="4" t="s">
        <v>2333</v>
      </c>
      <c r="Q10" s="395" t="s">
        <v>2334</v>
      </c>
      <c r="R10" s="395" t="s">
        <v>2335</v>
      </c>
      <c r="S10" s="397" t="s">
        <v>2337</v>
      </c>
      <c r="T10" s="16"/>
      <c r="U10" s="16"/>
      <c r="V10" s="4"/>
    </row>
    <row r="11">
      <c r="A11" s="4"/>
      <c r="B11" s="4"/>
      <c r="C11" s="4" t="s">
        <v>183</v>
      </c>
      <c r="D11" s="385" t="s">
        <v>15586</v>
      </c>
      <c r="E11" s="8">
        <v>43999.0</v>
      </c>
      <c r="F11" s="392">
        <v>43999.0</v>
      </c>
      <c r="G11" s="385"/>
      <c r="H11" s="4" t="s">
        <v>113</v>
      </c>
      <c r="I11" s="394" t="s">
        <v>75</v>
      </c>
      <c r="J11" s="4" t="s">
        <v>58</v>
      </c>
      <c r="K11" s="4" t="s">
        <v>184</v>
      </c>
      <c r="L11" s="4" t="s">
        <v>185</v>
      </c>
      <c r="M11" s="7"/>
      <c r="N11" s="7"/>
      <c r="O11" s="398"/>
      <c r="P11" s="398"/>
      <c r="Q11" s="398"/>
      <c r="R11" s="398"/>
      <c r="S11" s="398"/>
      <c r="T11" s="10" t="s">
        <v>186</v>
      </c>
      <c r="U11" s="4" t="s">
        <v>15580</v>
      </c>
      <c r="V11" s="28"/>
    </row>
    <row r="12">
      <c r="A12" s="4"/>
      <c r="B12" s="4"/>
      <c r="C12" s="4" t="s">
        <v>1647</v>
      </c>
      <c r="D12" s="28" t="s">
        <v>15587</v>
      </c>
      <c r="E12" s="8">
        <v>44079.0</v>
      </c>
      <c r="F12" s="392">
        <v>44079.0</v>
      </c>
      <c r="H12" s="4" t="s">
        <v>53</v>
      </c>
      <c r="I12" s="394" t="s">
        <v>1251</v>
      </c>
      <c r="J12" s="4" t="s">
        <v>58</v>
      </c>
      <c r="K12" s="4" t="s">
        <v>1253</v>
      </c>
      <c r="L12" s="4" t="s">
        <v>110</v>
      </c>
      <c r="M12" s="4" t="s">
        <v>1254</v>
      </c>
      <c r="N12" s="4" t="s">
        <v>771</v>
      </c>
      <c r="O12" s="395" t="s">
        <v>1258</v>
      </c>
      <c r="P12" s="395"/>
      <c r="Q12" s="395"/>
      <c r="R12" s="395"/>
      <c r="S12" s="395"/>
      <c r="T12" s="10" t="s">
        <v>1259</v>
      </c>
      <c r="U12" s="4" t="s">
        <v>15589</v>
      </c>
      <c r="V12" s="4"/>
    </row>
    <row r="13">
      <c r="A13" s="4"/>
      <c r="B13" s="4"/>
      <c r="C13" s="4" t="s">
        <v>114</v>
      </c>
      <c r="D13" s="385" t="s">
        <v>15590</v>
      </c>
      <c r="E13" s="8">
        <v>39847.0</v>
      </c>
      <c r="F13" s="392">
        <v>39847.0</v>
      </c>
      <c r="G13" s="385"/>
      <c r="H13" s="4" t="s">
        <v>53</v>
      </c>
      <c r="I13" s="394" t="s">
        <v>97</v>
      </c>
      <c r="J13" s="4" t="s">
        <v>58</v>
      </c>
      <c r="K13" s="4" t="s">
        <v>115</v>
      </c>
      <c r="L13" s="4" t="s">
        <v>61</v>
      </c>
      <c r="M13" s="7"/>
      <c r="N13" s="7"/>
      <c r="O13" s="398"/>
      <c r="P13" s="398"/>
      <c r="Q13" s="398"/>
      <c r="R13" s="398"/>
      <c r="S13" s="398"/>
      <c r="T13" s="10" t="s">
        <v>116</v>
      </c>
      <c r="U13" s="4" t="s">
        <v>15591</v>
      </c>
      <c r="V13" s="28"/>
    </row>
    <row r="14">
      <c r="A14" s="6">
        <v>45293.507666631944</v>
      </c>
      <c r="C14" s="4" t="s">
        <v>1932</v>
      </c>
      <c r="D14" s="28" t="s">
        <v>15592</v>
      </c>
      <c r="E14" s="8">
        <v>44794.0</v>
      </c>
      <c r="F14" s="392">
        <v>44794.0</v>
      </c>
      <c r="H14" s="4" t="s">
        <v>53</v>
      </c>
      <c r="I14" s="394" t="s">
        <v>456</v>
      </c>
      <c r="J14" s="4" t="s">
        <v>58</v>
      </c>
      <c r="K14" s="4" t="s">
        <v>469</v>
      </c>
      <c r="L14" s="4" t="s">
        <v>1921</v>
      </c>
      <c r="M14" s="4" t="s">
        <v>1934</v>
      </c>
      <c r="N14" s="4" t="s">
        <v>1935</v>
      </c>
      <c r="O14" s="4" t="s">
        <v>1936</v>
      </c>
      <c r="P14" s="4" t="s">
        <v>1938</v>
      </c>
      <c r="Q14" s="4" t="s">
        <v>1939</v>
      </c>
      <c r="R14" s="4" t="s">
        <v>1940</v>
      </c>
      <c r="S14" s="4" t="s">
        <v>1928</v>
      </c>
      <c r="T14" s="10" t="s">
        <v>474</v>
      </c>
      <c r="U14" s="4" t="s">
        <v>15593</v>
      </c>
    </row>
    <row r="15">
      <c r="A15" s="6">
        <v>45300.63009289352</v>
      </c>
      <c r="B15" s="28"/>
      <c r="C15" s="4" t="s">
        <v>2118</v>
      </c>
      <c r="D15" s="28" t="s">
        <v>15594</v>
      </c>
      <c r="E15" s="8">
        <v>44396.0</v>
      </c>
      <c r="F15" s="392">
        <v>44396.0</v>
      </c>
      <c r="H15" s="4" t="s">
        <v>113</v>
      </c>
      <c r="I15" s="394" t="s">
        <v>2120</v>
      </c>
      <c r="J15" s="4" t="s">
        <v>58</v>
      </c>
      <c r="K15" s="4" t="s">
        <v>2122</v>
      </c>
      <c r="L15" s="4" t="s">
        <v>61</v>
      </c>
      <c r="M15" s="4" t="s">
        <v>2124</v>
      </c>
      <c r="N15" s="4" t="s">
        <v>185</v>
      </c>
      <c r="O15" s="395" t="s">
        <v>2126</v>
      </c>
      <c r="P15" s="395" t="s">
        <v>2127</v>
      </c>
      <c r="Q15" s="395" t="s">
        <v>2128</v>
      </c>
      <c r="R15" s="395" t="s">
        <v>2115</v>
      </c>
      <c r="S15" s="395" t="s">
        <v>2058</v>
      </c>
      <c r="T15" s="10" t="s">
        <v>2129</v>
      </c>
      <c r="V15" s="28"/>
    </row>
    <row r="16">
      <c r="A16" s="6">
        <v>45305.4072525463</v>
      </c>
      <c r="B16" s="28"/>
      <c r="C16" s="4" t="s">
        <v>2166</v>
      </c>
      <c r="D16" s="28" t="s">
        <v>15595</v>
      </c>
      <c r="E16" s="8">
        <v>44677.0</v>
      </c>
      <c r="F16" s="392">
        <v>44677.0</v>
      </c>
      <c r="H16" s="4" t="s">
        <v>53</v>
      </c>
      <c r="I16" s="394" t="s">
        <v>2169</v>
      </c>
      <c r="J16" s="4" t="s">
        <v>58</v>
      </c>
      <c r="K16" s="4" t="s">
        <v>2171</v>
      </c>
      <c r="L16" s="4" t="s">
        <v>61</v>
      </c>
      <c r="M16" s="4" t="s">
        <v>2173</v>
      </c>
      <c r="N16" s="4" t="s">
        <v>2174</v>
      </c>
      <c r="O16" s="395" t="s">
        <v>2176</v>
      </c>
      <c r="P16" s="395" t="s">
        <v>2001</v>
      </c>
      <c r="Q16" s="395" t="s">
        <v>2002</v>
      </c>
      <c r="R16" s="395" t="s">
        <v>1969</v>
      </c>
      <c r="S16" s="395" t="s">
        <v>1955</v>
      </c>
      <c r="T16" s="10" t="s">
        <v>2179</v>
      </c>
      <c r="V16" s="28"/>
    </row>
    <row r="17">
      <c r="A17" s="4"/>
      <c r="B17" s="4"/>
      <c r="C17" s="4" t="s">
        <v>197</v>
      </c>
      <c r="D17" s="385" t="s">
        <v>15596</v>
      </c>
      <c r="E17" s="8">
        <v>43577.0</v>
      </c>
      <c r="F17" s="392">
        <v>43577.0</v>
      </c>
      <c r="G17" s="385"/>
      <c r="H17" s="4" t="s">
        <v>53</v>
      </c>
      <c r="I17" s="394" t="s">
        <v>75</v>
      </c>
      <c r="J17" s="4" t="s">
        <v>58</v>
      </c>
      <c r="K17" s="4" t="s">
        <v>199</v>
      </c>
      <c r="L17" s="4" t="s">
        <v>14</v>
      </c>
      <c r="M17" s="7"/>
      <c r="N17" s="7"/>
      <c r="O17" s="398"/>
      <c r="P17" s="398"/>
      <c r="Q17" s="398"/>
      <c r="R17" s="398"/>
      <c r="S17" s="398"/>
      <c r="T17" s="10" t="s">
        <v>200</v>
      </c>
      <c r="U17" s="4" t="s">
        <v>532</v>
      </c>
      <c r="V17" s="28"/>
    </row>
    <row r="18">
      <c r="A18" s="4"/>
      <c r="B18" s="4"/>
      <c r="C18" s="4" t="s">
        <v>606</v>
      </c>
      <c r="D18" s="385" t="s">
        <v>15597</v>
      </c>
      <c r="E18" s="8">
        <v>44366.0</v>
      </c>
      <c r="F18" s="392">
        <v>44366.0</v>
      </c>
      <c r="G18" s="385"/>
      <c r="H18" s="4" t="s">
        <v>53</v>
      </c>
      <c r="I18" s="394" t="s">
        <v>97</v>
      </c>
      <c r="J18" s="4" t="s">
        <v>58</v>
      </c>
      <c r="K18" s="4" t="s">
        <v>349</v>
      </c>
      <c r="L18" s="4" t="s">
        <v>131</v>
      </c>
      <c r="M18" s="7"/>
      <c r="N18" s="7"/>
      <c r="O18" s="398"/>
      <c r="P18" s="398"/>
      <c r="Q18" s="398"/>
      <c r="R18" s="398"/>
      <c r="S18" s="398"/>
      <c r="T18" s="10" t="s">
        <v>351</v>
      </c>
      <c r="U18" s="4" t="s">
        <v>15598</v>
      </c>
      <c r="V18" s="28"/>
    </row>
    <row r="19">
      <c r="A19" s="6">
        <v>45333.42116153935</v>
      </c>
      <c r="B19" s="28"/>
      <c r="C19" s="4" t="s">
        <v>2405</v>
      </c>
      <c r="D19" s="28" t="s">
        <v>15599</v>
      </c>
      <c r="E19" s="8">
        <v>45119.0</v>
      </c>
      <c r="G19" s="4" t="s">
        <v>113</v>
      </c>
      <c r="H19" s="4" t="s">
        <v>2408</v>
      </c>
      <c r="I19" s="4" t="s">
        <v>58</v>
      </c>
      <c r="J19" s="4" t="s">
        <v>2409</v>
      </c>
      <c r="K19" s="394" t="s">
        <v>61</v>
      </c>
      <c r="L19" s="4" t="s">
        <v>2410</v>
      </c>
      <c r="M19" s="4" t="s">
        <v>511</v>
      </c>
      <c r="N19" s="4" t="s">
        <v>2411</v>
      </c>
      <c r="O19" s="4" t="s">
        <v>2001</v>
      </c>
      <c r="P19" s="4" t="s">
        <v>2413</v>
      </c>
      <c r="Q19" s="395" t="s">
        <v>2414</v>
      </c>
      <c r="R19" s="395" t="s">
        <v>2205</v>
      </c>
      <c r="S19" s="397" t="s">
        <v>2415</v>
      </c>
      <c r="T19" s="16"/>
      <c r="U19" s="16"/>
      <c r="V19" s="4"/>
    </row>
    <row r="20">
      <c r="A20" s="4"/>
      <c r="B20" s="4"/>
      <c r="C20" s="4" t="s">
        <v>1065</v>
      </c>
      <c r="D20" s="28" t="s">
        <v>15601</v>
      </c>
      <c r="E20" s="8">
        <v>44281.0</v>
      </c>
      <c r="F20" s="392">
        <v>44281.0</v>
      </c>
      <c r="H20" s="4" t="s">
        <v>53</v>
      </c>
      <c r="I20" s="394" t="s">
        <v>1068</v>
      </c>
      <c r="J20" s="4" t="s">
        <v>58</v>
      </c>
      <c r="K20" s="4" t="s">
        <v>1071</v>
      </c>
      <c r="L20" s="4" t="s">
        <v>119</v>
      </c>
      <c r="M20" s="4" t="s">
        <v>1073</v>
      </c>
      <c r="N20" s="4" t="s">
        <v>894</v>
      </c>
      <c r="O20" s="395" t="s">
        <v>1075</v>
      </c>
      <c r="P20" s="395"/>
      <c r="Q20" s="395"/>
      <c r="R20" s="395"/>
      <c r="S20" s="395"/>
      <c r="T20" s="10" t="s">
        <v>1077</v>
      </c>
      <c r="U20" s="4" t="s">
        <v>15580</v>
      </c>
      <c r="V20" s="4"/>
    </row>
    <row r="21">
      <c r="A21" s="4"/>
      <c r="B21" s="4"/>
      <c r="C21" s="4" t="s">
        <v>1743</v>
      </c>
      <c r="D21" s="28" t="s">
        <v>15602</v>
      </c>
      <c r="E21" s="8">
        <v>43408.0</v>
      </c>
      <c r="F21" s="392">
        <v>43408.0</v>
      </c>
      <c r="H21" s="4" t="s">
        <v>53</v>
      </c>
      <c r="I21" s="394" t="s">
        <v>1745</v>
      </c>
      <c r="J21" s="4" t="s">
        <v>58</v>
      </c>
      <c r="K21" s="4" t="s">
        <v>1746</v>
      </c>
      <c r="L21" s="4" t="s">
        <v>1747</v>
      </c>
      <c r="M21" s="4" t="s">
        <v>1748</v>
      </c>
      <c r="N21" s="4" t="s">
        <v>174</v>
      </c>
      <c r="O21" s="395" t="s">
        <v>1749</v>
      </c>
      <c r="P21" s="395"/>
      <c r="Q21" s="395"/>
      <c r="R21" s="395"/>
      <c r="S21" s="395"/>
      <c r="T21" s="10" t="s">
        <v>1751</v>
      </c>
      <c r="U21" s="4" t="s">
        <v>15580</v>
      </c>
      <c r="V21" s="4"/>
    </row>
    <row r="22">
      <c r="A22" s="4"/>
      <c r="B22" s="4"/>
      <c r="C22" s="4" t="s">
        <v>353</v>
      </c>
      <c r="D22" s="385" t="s">
        <v>15603</v>
      </c>
      <c r="E22" s="8">
        <v>44253.0</v>
      </c>
      <c r="F22" s="392">
        <v>44253.0</v>
      </c>
      <c r="G22" s="385"/>
      <c r="H22" s="4" t="s">
        <v>53</v>
      </c>
      <c r="I22" s="394" t="s">
        <v>75</v>
      </c>
      <c r="J22" s="4" t="s">
        <v>58</v>
      </c>
      <c r="K22" s="4" t="s">
        <v>358</v>
      </c>
      <c r="L22" s="4" t="s">
        <v>119</v>
      </c>
      <c r="M22" s="7"/>
      <c r="N22" s="7"/>
      <c r="O22" s="398"/>
      <c r="P22" s="398"/>
      <c r="Q22" s="398"/>
      <c r="R22" s="398"/>
      <c r="S22" s="398"/>
      <c r="T22" s="10" t="s">
        <v>360</v>
      </c>
      <c r="U22" s="4" t="s">
        <v>15580</v>
      </c>
      <c r="V22" s="28"/>
    </row>
    <row r="23">
      <c r="A23" s="4"/>
      <c r="B23" s="4"/>
      <c r="C23" s="4" t="s">
        <v>1707</v>
      </c>
      <c r="D23" s="28" t="s">
        <v>15604</v>
      </c>
      <c r="E23" s="8">
        <v>44490.0</v>
      </c>
      <c r="F23" s="392">
        <v>44490.0</v>
      </c>
      <c r="H23" s="4" t="s">
        <v>53</v>
      </c>
      <c r="I23" s="394" t="s">
        <v>1710</v>
      </c>
      <c r="J23" s="4" t="s">
        <v>172</v>
      </c>
      <c r="K23" s="4" t="s">
        <v>1711</v>
      </c>
      <c r="L23" s="4" t="s">
        <v>105</v>
      </c>
      <c r="M23" s="4" t="s">
        <v>1712</v>
      </c>
      <c r="N23" s="4" t="s">
        <v>1714</v>
      </c>
      <c r="O23" s="395" t="s">
        <v>1716</v>
      </c>
      <c r="P23" s="395"/>
      <c r="Q23" s="395"/>
      <c r="R23" s="395"/>
      <c r="S23" s="395"/>
      <c r="T23" s="10" t="s">
        <v>1718</v>
      </c>
      <c r="U23" s="4" t="s">
        <v>532</v>
      </c>
      <c r="V23" s="4"/>
    </row>
    <row r="24">
      <c r="A24" s="4"/>
      <c r="B24" s="4"/>
      <c r="C24" s="4" t="s">
        <v>150</v>
      </c>
      <c r="D24" s="385" t="s">
        <v>15605</v>
      </c>
      <c r="E24" s="8">
        <v>41474.0</v>
      </c>
      <c r="F24" s="392">
        <v>41474.0</v>
      </c>
      <c r="G24" s="385"/>
      <c r="H24" s="4" t="s">
        <v>113</v>
      </c>
      <c r="I24" s="394" t="s">
        <v>97</v>
      </c>
      <c r="J24" s="4" t="s">
        <v>58</v>
      </c>
      <c r="K24" s="4" t="s">
        <v>152</v>
      </c>
      <c r="L24" s="4" t="s">
        <v>154</v>
      </c>
      <c r="M24" s="7"/>
      <c r="N24" s="7"/>
      <c r="O24" s="398"/>
      <c r="P24" s="398"/>
      <c r="Q24" s="398"/>
      <c r="R24" s="398"/>
      <c r="S24" s="398"/>
      <c r="T24" s="10" t="s">
        <v>160</v>
      </c>
      <c r="U24" s="4" t="s">
        <v>15591</v>
      </c>
      <c r="V24" s="28"/>
    </row>
    <row r="25">
      <c r="A25" s="4"/>
      <c r="B25" s="4"/>
      <c r="C25" s="4" t="s">
        <v>1148</v>
      </c>
      <c r="D25" s="28" t="s">
        <v>15606</v>
      </c>
      <c r="E25" s="8">
        <v>43864.0</v>
      </c>
      <c r="F25" s="392">
        <v>43864.0</v>
      </c>
      <c r="H25" s="4" t="s">
        <v>113</v>
      </c>
      <c r="I25" s="394" t="s">
        <v>1150</v>
      </c>
      <c r="J25" s="4" t="s">
        <v>58</v>
      </c>
      <c r="K25" s="4" t="s">
        <v>1152</v>
      </c>
      <c r="L25" s="4" t="s">
        <v>61</v>
      </c>
      <c r="M25" s="4" t="s">
        <v>1155</v>
      </c>
      <c r="N25" s="4" t="s">
        <v>185</v>
      </c>
      <c r="O25" s="395" t="s">
        <v>1157</v>
      </c>
      <c r="P25" s="395"/>
      <c r="Q25" s="395"/>
      <c r="R25" s="395"/>
      <c r="S25" s="395"/>
      <c r="T25" s="10" t="s">
        <v>1160</v>
      </c>
      <c r="U25" s="4" t="s">
        <v>15607</v>
      </c>
      <c r="V25" s="4"/>
    </row>
    <row r="26">
      <c r="A26" s="4"/>
      <c r="B26" s="4"/>
      <c r="C26" s="4" t="s">
        <v>1105</v>
      </c>
      <c r="D26" s="28" t="s">
        <v>15608</v>
      </c>
      <c r="E26" s="8">
        <v>43767.0</v>
      </c>
      <c r="F26" s="392">
        <v>43767.0</v>
      </c>
      <c r="H26" s="4" t="s">
        <v>113</v>
      </c>
      <c r="I26" s="394" t="s">
        <v>758</v>
      </c>
      <c r="J26" s="4" t="s">
        <v>58</v>
      </c>
      <c r="K26" s="4" t="s">
        <v>759</v>
      </c>
      <c r="L26" s="4" t="s">
        <v>110</v>
      </c>
      <c r="M26" s="4" t="s">
        <v>760</v>
      </c>
      <c r="N26" s="4" t="s">
        <v>142</v>
      </c>
      <c r="O26" s="395" t="s">
        <v>761</v>
      </c>
      <c r="P26" s="395"/>
      <c r="Q26" s="395"/>
      <c r="R26" s="395"/>
      <c r="S26" s="395"/>
      <c r="T26" s="10" t="s">
        <v>763</v>
      </c>
      <c r="U26" s="4" t="s">
        <v>15611</v>
      </c>
      <c r="V26" s="4"/>
    </row>
    <row r="27" ht="16.5" customHeight="1">
      <c r="A27" s="4"/>
      <c r="B27" s="4"/>
      <c r="C27" s="4" t="s">
        <v>546</v>
      </c>
      <c r="D27" s="385" t="s">
        <v>15612</v>
      </c>
      <c r="E27" s="8">
        <v>44185.0</v>
      </c>
      <c r="F27" s="392">
        <v>44185.0</v>
      </c>
      <c r="G27" s="385"/>
      <c r="H27" s="4" t="s">
        <v>53</v>
      </c>
      <c r="I27" s="394" t="s">
        <v>108</v>
      </c>
      <c r="J27" s="4" t="s">
        <v>58</v>
      </c>
      <c r="K27" s="4" t="s">
        <v>293</v>
      </c>
      <c r="L27" s="4" t="s">
        <v>294</v>
      </c>
      <c r="M27" s="7"/>
      <c r="N27" s="7"/>
      <c r="O27" s="398"/>
      <c r="P27" s="398"/>
      <c r="Q27" s="398"/>
      <c r="R27" s="398"/>
      <c r="S27" s="398"/>
      <c r="T27" s="10" t="s">
        <v>297</v>
      </c>
      <c r="U27" s="4" t="s">
        <v>532</v>
      </c>
      <c r="V27" s="28"/>
    </row>
    <row r="28">
      <c r="A28" s="4"/>
      <c r="B28" s="4"/>
      <c r="C28" s="4" t="s">
        <v>900</v>
      </c>
      <c r="D28" s="28" t="s">
        <v>15613</v>
      </c>
      <c r="E28" s="8">
        <v>43836.0</v>
      </c>
      <c r="F28" s="392">
        <v>43836.0</v>
      </c>
      <c r="H28" s="4" t="s">
        <v>53</v>
      </c>
      <c r="I28" s="394" t="s">
        <v>901</v>
      </c>
      <c r="J28" s="4" t="s">
        <v>903</v>
      </c>
      <c r="K28" s="4" t="s">
        <v>904</v>
      </c>
      <c r="L28" s="4" t="s">
        <v>110</v>
      </c>
      <c r="M28" s="4" t="s">
        <v>906</v>
      </c>
      <c r="N28" s="4" t="s">
        <v>907</v>
      </c>
      <c r="O28" s="395" t="s">
        <v>909</v>
      </c>
      <c r="P28" s="395"/>
      <c r="Q28" s="395"/>
      <c r="R28" s="395"/>
      <c r="S28" s="395"/>
      <c r="T28" s="10" t="s">
        <v>912</v>
      </c>
      <c r="U28" s="4" t="s">
        <v>15580</v>
      </c>
      <c r="V28" s="4"/>
    </row>
    <row r="29">
      <c r="A29" s="4"/>
      <c r="B29" s="4"/>
      <c r="C29" s="4" t="s">
        <v>851</v>
      </c>
      <c r="D29" s="385" t="s">
        <v>15614</v>
      </c>
      <c r="E29" s="8">
        <v>43364.0</v>
      </c>
      <c r="F29" s="392">
        <v>43364.0</v>
      </c>
      <c r="G29" s="385"/>
      <c r="H29" s="4" t="s">
        <v>53</v>
      </c>
      <c r="I29" s="394" t="s">
        <v>547</v>
      </c>
      <c r="J29" s="4" t="s">
        <v>58</v>
      </c>
      <c r="K29" s="4" t="s">
        <v>549</v>
      </c>
      <c r="L29" s="4" t="s">
        <v>110</v>
      </c>
      <c r="M29" s="4" t="s">
        <v>551</v>
      </c>
      <c r="N29" s="4" t="s">
        <v>511</v>
      </c>
      <c r="O29" s="395" t="s">
        <v>553</v>
      </c>
      <c r="P29" s="395"/>
      <c r="Q29" s="395"/>
      <c r="R29" s="395"/>
      <c r="S29" s="395"/>
      <c r="T29" s="10" t="s">
        <v>554</v>
      </c>
      <c r="U29" s="4" t="s">
        <v>15615</v>
      </c>
      <c r="V29" s="4" t="s">
        <v>48</v>
      </c>
    </row>
    <row r="30" ht="17.25" customHeight="1">
      <c r="A30" s="4"/>
      <c r="B30" s="4"/>
      <c r="C30" s="4" t="s">
        <v>1321</v>
      </c>
      <c r="D30" s="28" t="s">
        <v>15616</v>
      </c>
      <c r="E30" s="8">
        <v>45010.0</v>
      </c>
      <c r="F30" s="392">
        <v>45010.0</v>
      </c>
      <c r="H30" s="4" t="s">
        <v>53</v>
      </c>
      <c r="I30" s="394" t="s">
        <v>1323</v>
      </c>
      <c r="J30" s="4" t="s">
        <v>58</v>
      </c>
      <c r="K30" s="4" t="s">
        <v>1325</v>
      </c>
      <c r="L30" s="4" t="s">
        <v>110</v>
      </c>
      <c r="M30" s="4" t="s">
        <v>1327</v>
      </c>
      <c r="N30" s="4" t="s">
        <v>537</v>
      </c>
      <c r="O30" s="395" t="s">
        <v>1329</v>
      </c>
      <c r="P30" s="395"/>
      <c r="Q30" s="395"/>
      <c r="R30" s="395"/>
      <c r="S30" s="395"/>
      <c r="T30" s="10" t="s">
        <v>1332</v>
      </c>
      <c r="U30" s="4" t="s">
        <v>8345</v>
      </c>
      <c r="V30" s="4"/>
    </row>
    <row r="31">
      <c r="A31" s="4"/>
      <c r="B31" s="4"/>
      <c r="C31" s="4" t="s">
        <v>1467</v>
      </c>
      <c r="D31" s="28" t="s">
        <v>15617</v>
      </c>
      <c r="E31" s="8">
        <v>44233.0</v>
      </c>
      <c r="F31" s="392">
        <v>44233.0</v>
      </c>
      <c r="H31" s="4" t="s">
        <v>53</v>
      </c>
      <c r="I31" s="394" t="s">
        <v>901</v>
      </c>
      <c r="J31" s="4" t="s">
        <v>58</v>
      </c>
      <c r="K31" s="4" t="s">
        <v>1472</v>
      </c>
      <c r="L31" s="4" t="s">
        <v>79</v>
      </c>
      <c r="M31" s="4" t="s">
        <v>1473</v>
      </c>
      <c r="N31" s="4" t="s">
        <v>14</v>
      </c>
      <c r="O31" s="395" t="s">
        <v>1475</v>
      </c>
      <c r="P31" s="395"/>
      <c r="Q31" s="395"/>
      <c r="R31" s="395"/>
      <c r="S31" s="395"/>
      <c r="T31" s="10" t="s">
        <v>1479</v>
      </c>
      <c r="U31" s="4" t="s">
        <v>532</v>
      </c>
      <c r="V31" s="4"/>
    </row>
    <row r="32">
      <c r="A32" s="4"/>
      <c r="B32" s="4"/>
      <c r="C32" s="4" t="s">
        <v>1232</v>
      </c>
      <c r="D32" s="28" t="s">
        <v>15618</v>
      </c>
      <c r="E32" s="8">
        <v>42712.0</v>
      </c>
      <c r="F32" s="392">
        <v>42712.0</v>
      </c>
      <c r="H32" s="4" t="s">
        <v>53</v>
      </c>
      <c r="I32" s="394" t="s">
        <v>1235</v>
      </c>
      <c r="J32" s="4" t="s">
        <v>58</v>
      </c>
      <c r="K32" s="4" t="s">
        <v>1237</v>
      </c>
      <c r="L32" s="4" t="s">
        <v>375</v>
      </c>
      <c r="M32" s="4" t="s">
        <v>1239</v>
      </c>
      <c r="N32" s="4" t="s">
        <v>1241</v>
      </c>
      <c r="O32" s="395"/>
      <c r="P32" s="395"/>
      <c r="Q32" s="395"/>
      <c r="R32" s="395"/>
      <c r="S32" s="395"/>
      <c r="T32" s="4"/>
      <c r="U32" s="4" t="s">
        <v>15591</v>
      </c>
      <c r="V32" s="4"/>
    </row>
    <row r="33">
      <c r="A33" s="6">
        <v>45298.72478284722</v>
      </c>
      <c r="C33" s="4" t="s">
        <v>2742</v>
      </c>
      <c r="D33" s="28" t="s">
        <v>15619</v>
      </c>
      <c r="E33" s="8">
        <v>42390.0</v>
      </c>
      <c r="F33" s="392">
        <v>42390.0</v>
      </c>
      <c r="H33" s="4" t="s">
        <v>53</v>
      </c>
      <c r="I33" s="394" t="s">
        <v>2051</v>
      </c>
      <c r="J33" s="4" t="s">
        <v>58</v>
      </c>
      <c r="K33" s="4" t="s">
        <v>2052</v>
      </c>
      <c r="L33" s="4" t="s">
        <v>14</v>
      </c>
      <c r="M33" s="4" t="s">
        <v>2053</v>
      </c>
      <c r="N33" s="4" t="s">
        <v>14</v>
      </c>
      <c r="O33" s="4" t="s">
        <v>2054</v>
      </c>
      <c r="P33" s="4" t="s">
        <v>2055</v>
      </c>
      <c r="Q33" s="4" t="s">
        <v>2056</v>
      </c>
      <c r="R33" s="4" t="s">
        <v>2057</v>
      </c>
      <c r="S33" s="4" t="s">
        <v>2058</v>
      </c>
      <c r="T33" s="10" t="s">
        <v>2059</v>
      </c>
    </row>
    <row r="34">
      <c r="A34" s="4"/>
      <c r="B34" s="4"/>
      <c r="C34" s="4" t="s">
        <v>373</v>
      </c>
      <c r="D34" s="385" t="s">
        <v>15620</v>
      </c>
      <c r="E34" s="8">
        <v>43974.0</v>
      </c>
      <c r="F34" s="392">
        <v>43974.0</v>
      </c>
      <c r="G34" s="385"/>
      <c r="H34" s="4" t="s">
        <v>53</v>
      </c>
      <c r="I34" s="394" t="s">
        <v>75</v>
      </c>
      <c r="J34" s="4" t="s">
        <v>58</v>
      </c>
      <c r="K34" s="4" t="s">
        <v>177</v>
      </c>
      <c r="L34" s="4" t="s">
        <v>79</v>
      </c>
      <c r="M34" s="7"/>
      <c r="N34" s="7"/>
      <c r="O34" s="398"/>
      <c r="P34" s="398"/>
      <c r="Q34" s="398"/>
      <c r="R34" s="398"/>
      <c r="S34" s="398"/>
      <c r="T34" s="10" t="s">
        <v>178</v>
      </c>
      <c r="U34" s="4" t="s">
        <v>15580</v>
      </c>
      <c r="V34" s="28"/>
    </row>
    <row r="35">
      <c r="A35" s="4"/>
      <c r="B35" s="4"/>
      <c r="C35" s="4" t="s">
        <v>412</v>
      </c>
      <c r="D35" s="385" t="s">
        <v>15621</v>
      </c>
      <c r="E35" s="8">
        <v>44368.0</v>
      </c>
      <c r="F35" s="392">
        <v>44368.0</v>
      </c>
      <c r="G35" s="385"/>
      <c r="H35" s="4" t="s">
        <v>53</v>
      </c>
      <c r="I35" s="394" t="s">
        <v>75</v>
      </c>
      <c r="J35" s="4" t="s">
        <v>58</v>
      </c>
      <c r="K35" s="4" t="s">
        <v>191</v>
      </c>
      <c r="L35" s="4" t="s">
        <v>119</v>
      </c>
      <c r="M35" s="7"/>
      <c r="N35" s="7"/>
      <c r="O35" s="398"/>
      <c r="P35" s="398"/>
      <c r="Q35" s="398"/>
      <c r="R35" s="398"/>
      <c r="S35" s="398"/>
      <c r="T35" s="10" t="s">
        <v>192</v>
      </c>
      <c r="U35" s="4" t="s">
        <v>532</v>
      </c>
      <c r="V35" s="28"/>
    </row>
    <row r="36">
      <c r="A36" s="4"/>
      <c r="B36" s="4"/>
      <c r="C36" s="4" t="s">
        <v>775</v>
      </c>
      <c r="D36" s="28" t="s">
        <v>15622</v>
      </c>
      <c r="E36" s="8">
        <v>44229.0</v>
      </c>
      <c r="F36" s="392">
        <v>44229.0</v>
      </c>
      <c r="H36" s="4" t="s">
        <v>53</v>
      </c>
      <c r="I36" s="394" t="s">
        <v>777</v>
      </c>
      <c r="J36" s="4" t="s">
        <v>58</v>
      </c>
      <c r="K36" s="4" t="s">
        <v>778</v>
      </c>
      <c r="L36" s="4" t="s">
        <v>119</v>
      </c>
      <c r="M36" s="4" t="s">
        <v>779</v>
      </c>
      <c r="N36" s="4" t="s">
        <v>781</v>
      </c>
      <c r="O36" s="395" t="s">
        <v>783</v>
      </c>
      <c r="P36" s="395"/>
      <c r="Q36" s="395"/>
      <c r="R36" s="395"/>
      <c r="S36" s="395"/>
      <c r="T36" s="10" t="s">
        <v>784</v>
      </c>
      <c r="U36" s="4" t="s">
        <v>532</v>
      </c>
      <c r="V36" s="4"/>
    </row>
    <row r="37">
      <c r="A37" s="6">
        <v>45307.55544577546</v>
      </c>
      <c r="B37" s="28"/>
      <c r="C37" s="4" t="s">
        <v>2209</v>
      </c>
      <c r="D37" s="28" t="s">
        <v>15623</v>
      </c>
      <c r="E37" s="8">
        <v>44381.0</v>
      </c>
      <c r="H37" s="4" t="s">
        <v>53</v>
      </c>
      <c r="I37" s="4" t="s">
        <v>901</v>
      </c>
      <c r="J37" s="394" t="s">
        <v>58</v>
      </c>
      <c r="K37" s="4" t="s">
        <v>2213</v>
      </c>
      <c r="L37" s="4" t="s">
        <v>185</v>
      </c>
      <c r="M37" s="4" t="s">
        <v>2215</v>
      </c>
      <c r="N37" s="4" t="s">
        <v>185</v>
      </c>
      <c r="O37" s="4" t="s">
        <v>2216</v>
      </c>
      <c r="P37" s="395" t="s">
        <v>2217</v>
      </c>
      <c r="Q37" s="395" t="s">
        <v>2162</v>
      </c>
      <c r="R37" s="395" t="s">
        <v>2219</v>
      </c>
      <c r="S37" s="395" t="s">
        <v>1955</v>
      </c>
      <c r="T37" s="397" t="s">
        <v>2220</v>
      </c>
      <c r="V37" s="4"/>
    </row>
    <row r="38">
      <c r="A38" s="4"/>
      <c r="B38" s="4"/>
      <c r="C38" s="4" t="s">
        <v>654</v>
      </c>
      <c r="D38" s="28" t="s">
        <v>15624</v>
      </c>
      <c r="E38" s="8">
        <v>44049.0</v>
      </c>
      <c r="F38" s="392">
        <v>44049.0</v>
      </c>
      <c r="H38" s="4" t="s">
        <v>53</v>
      </c>
      <c r="I38" s="394" t="s">
        <v>656</v>
      </c>
      <c r="J38" s="4" t="s">
        <v>58</v>
      </c>
      <c r="K38" s="4" t="s">
        <v>657</v>
      </c>
      <c r="L38" s="4" t="s">
        <v>61</v>
      </c>
      <c r="M38" s="4" t="s">
        <v>660</v>
      </c>
      <c r="N38" s="4" t="s">
        <v>154</v>
      </c>
      <c r="O38" s="395" t="s">
        <v>661</v>
      </c>
      <c r="P38" s="395"/>
      <c r="Q38" s="395"/>
      <c r="R38" s="395"/>
      <c r="S38" s="395"/>
      <c r="T38" s="10" t="s">
        <v>663</v>
      </c>
      <c r="U38" s="4" t="s">
        <v>532</v>
      </c>
      <c r="V38" s="28"/>
    </row>
    <row r="39">
      <c r="A39" s="4"/>
      <c r="B39" s="4"/>
      <c r="C39" s="4" t="s">
        <v>251</v>
      </c>
      <c r="D39" s="385" t="s">
        <v>15625</v>
      </c>
      <c r="E39" s="8">
        <v>44172.0</v>
      </c>
      <c r="F39" s="392">
        <v>44172.0</v>
      </c>
      <c r="G39" s="385"/>
      <c r="H39" s="4" t="s">
        <v>53</v>
      </c>
      <c r="I39" s="394" t="s">
        <v>108</v>
      </c>
      <c r="J39" s="4" t="s">
        <v>58</v>
      </c>
      <c r="K39" s="4" t="s">
        <v>109</v>
      </c>
      <c r="L39" s="4" t="s">
        <v>110</v>
      </c>
      <c r="M39" s="7"/>
      <c r="N39" s="7"/>
      <c r="O39" s="398"/>
      <c r="P39" s="398"/>
      <c r="Q39" s="398"/>
      <c r="R39" s="398"/>
      <c r="S39" s="398"/>
      <c r="T39" s="10" t="s">
        <v>111</v>
      </c>
      <c r="U39" s="4" t="s">
        <v>15580</v>
      </c>
      <c r="V39" s="28"/>
    </row>
    <row r="40">
      <c r="A40" s="4"/>
      <c r="B40" s="4"/>
      <c r="C40" s="4" t="s">
        <v>1694</v>
      </c>
      <c r="D40" s="28" t="s">
        <v>15626</v>
      </c>
      <c r="E40" s="8">
        <v>43487.0</v>
      </c>
      <c r="F40" s="392">
        <v>43487.0</v>
      </c>
      <c r="H40" s="4" t="s">
        <v>53</v>
      </c>
      <c r="I40" s="394" t="s">
        <v>1695</v>
      </c>
      <c r="J40" s="4" t="s">
        <v>125</v>
      </c>
      <c r="K40" s="4" t="s">
        <v>1696</v>
      </c>
      <c r="L40" s="4" t="s">
        <v>119</v>
      </c>
      <c r="M40" s="4" t="s">
        <v>1698</v>
      </c>
      <c r="N40" s="4" t="s">
        <v>1700</v>
      </c>
      <c r="O40" s="395" t="s">
        <v>1701</v>
      </c>
      <c r="P40" s="395"/>
      <c r="Q40" s="395"/>
      <c r="R40" s="395"/>
      <c r="S40" s="395"/>
      <c r="T40" s="10" t="s">
        <v>1704</v>
      </c>
      <c r="U40" s="4" t="s">
        <v>15580</v>
      </c>
      <c r="V40" s="4"/>
    </row>
    <row r="41">
      <c r="A41" s="6">
        <v>45295.59601188658</v>
      </c>
      <c r="B41" s="28"/>
      <c r="C41" s="4" t="s">
        <v>2007</v>
      </c>
      <c r="D41" s="385" t="s">
        <v>15627</v>
      </c>
      <c r="E41" s="8">
        <v>44427.0</v>
      </c>
      <c r="F41" s="392">
        <v>44427.0</v>
      </c>
      <c r="G41" s="385"/>
      <c r="H41" s="4" t="s">
        <v>53</v>
      </c>
      <c r="I41" s="394" t="s">
        <v>2014</v>
      </c>
      <c r="J41" s="4" t="s">
        <v>58</v>
      </c>
      <c r="K41" s="4" t="s">
        <v>2015</v>
      </c>
      <c r="L41" s="4" t="s">
        <v>61</v>
      </c>
      <c r="M41" s="4" t="s">
        <v>2016</v>
      </c>
      <c r="N41" s="4" t="s">
        <v>14</v>
      </c>
      <c r="O41" s="395" t="s">
        <v>2017</v>
      </c>
      <c r="P41" s="395" t="s">
        <v>1953</v>
      </c>
      <c r="Q41" s="395" t="s">
        <v>1953</v>
      </c>
      <c r="R41" s="395" t="s">
        <v>2020</v>
      </c>
      <c r="S41" s="395" t="s">
        <v>1955</v>
      </c>
      <c r="T41" s="10" t="s">
        <v>2022</v>
      </c>
      <c r="V41" s="28"/>
    </row>
    <row r="42">
      <c r="A42" s="6">
        <v>45340.46345401621</v>
      </c>
      <c r="B42" s="28"/>
      <c r="C42" s="4" t="s">
        <v>2473</v>
      </c>
      <c r="D42" s="28" t="s">
        <v>15628</v>
      </c>
      <c r="E42" s="8">
        <v>44298.0</v>
      </c>
      <c r="G42" s="4" t="s">
        <v>53</v>
      </c>
      <c r="H42" s="4" t="s">
        <v>2474</v>
      </c>
      <c r="I42" s="4" t="s">
        <v>58</v>
      </c>
      <c r="J42" s="4" t="s">
        <v>2475</v>
      </c>
      <c r="K42" s="394" t="s">
        <v>61</v>
      </c>
      <c r="L42" s="4" t="s">
        <v>2477</v>
      </c>
      <c r="M42" s="4" t="s">
        <v>185</v>
      </c>
      <c r="N42" s="4" t="s">
        <v>2478</v>
      </c>
      <c r="O42" s="4" t="s">
        <v>2479</v>
      </c>
      <c r="P42" s="4" t="s">
        <v>2044</v>
      </c>
      <c r="Q42" s="395" t="s">
        <v>1940</v>
      </c>
      <c r="R42" s="395" t="s">
        <v>1928</v>
      </c>
      <c r="S42" s="397" t="s">
        <v>2482</v>
      </c>
      <c r="T42" s="16"/>
      <c r="U42" s="16"/>
      <c r="V42" s="4"/>
    </row>
    <row r="43">
      <c r="A43" s="4"/>
      <c r="B43" s="4"/>
      <c r="C43" s="4" t="s">
        <v>856</v>
      </c>
      <c r="D43" s="28" t="s">
        <v>15629</v>
      </c>
      <c r="E43" s="8">
        <v>42971.0</v>
      </c>
      <c r="F43" s="392">
        <v>42971.0</v>
      </c>
      <c r="H43" s="4" t="s">
        <v>53</v>
      </c>
      <c r="I43" s="394" t="s">
        <v>860</v>
      </c>
      <c r="J43" s="4" t="s">
        <v>58</v>
      </c>
      <c r="K43" s="4" t="s">
        <v>861</v>
      </c>
      <c r="L43" s="4" t="s">
        <v>185</v>
      </c>
      <c r="M43" s="4" t="s">
        <v>862</v>
      </c>
      <c r="N43" s="4" t="s">
        <v>14</v>
      </c>
      <c r="O43" s="395" t="s">
        <v>864</v>
      </c>
      <c r="P43" s="395"/>
      <c r="Q43" s="395"/>
      <c r="R43" s="395"/>
      <c r="S43" s="395"/>
      <c r="T43" s="10" t="s">
        <v>867</v>
      </c>
      <c r="U43" s="4" t="s">
        <v>15580</v>
      </c>
      <c r="V43" s="4"/>
    </row>
    <row r="44">
      <c r="A44" s="4"/>
      <c r="B44" s="4"/>
      <c r="C44" s="4" t="s">
        <v>1276</v>
      </c>
      <c r="D44" s="28" t="s">
        <v>15630</v>
      </c>
      <c r="E44" s="8">
        <v>44024.0</v>
      </c>
      <c r="F44" s="392">
        <v>44024.0</v>
      </c>
      <c r="H44" s="4" t="s">
        <v>53</v>
      </c>
      <c r="I44" s="394" t="s">
        <v>1277</v>
      </c>
      <c r="J44" s="4" t="s">
        <v>58</v>
      </c>
      <c r="K44" s="4" t="s">
        <v>1279</v>
      </c>
      <c r="L44" s="4" t="s">
        <v>1280</v>
      </c>
      <c r="M44" s="4" t="s">
        <v>1282</v>
      </c>
      <c r="N44" s="4" t="s">
        <v>1282</v>
      </c>
      <c r="O44" s="395" t="s">
        <v>1285</v>
      </c>
      <c r="P44" s="395"/>
      <c r="Q44" s="395"/>
      <c r="R44" s="395"/>
      <c r="S44" s="395"/>
      <c r="T44" s="10" t="s">
        <v>1289</v>
      </c>
      <c r="U44" s="4" t="s">
        <v>15580</v>
      </c>
      <c r="V44" s="4"/>
    </row>
    <row r="45">
      <c r="A45" s="4"/>
      <c r="B45" s="4"/>
      <c r="C45" s="4" t="s">
        <v>582</v>
      </c>
      <c r="D45" s="385" t="s">
        <v>15631</v>
      </c>
      <c r="E45" s="8">
        <v>44268.0</v>
      </c>
      <c r="F45" s="392">
        <v>44268.0</v>
      </c>
      <c r="G45" s="385"/>
      <c r="H45" s="4" t="s">
        <v>113</v>
      </c>
      <c r="I45" s="394" t="s">
        <v>532</v>
      </c>
      <c r="J45" s="4" t="s">
        <v>58</v>
      </c>
      <c r="K45" s="4" t="s">
        <v>584</v>
      </c>
      <c r="L45" s="4" t="s">
        <v>119</v>
      </c>
      <c r="M45" s="4" t="s">
        <v>586</v>
      </c>
      <c r="N45" s="4" t="s">
        <v>329</v>
      </c>
      <c r="O45" s="395" t="s">
        <v>590</v>
      </c>
      <c r="P45" s="395"/>
      <c r="Q45" s="395"/>
      <c r="R45" s="395"/>
      <c r="S45" s="395"/>
      <c r="T45" s="10" t="s">
        <v>592</v>
      </c>
      <c r="U45" s="4" t="s">
        <v>532</v>
      </c>
      <c r="V45" s="28"/>
    </row>
    <row r="46">
      <c r="A46" s="6">
        <v>45300.48983387732</v>
      </c>
      <c r="B46" s="28"/>
      <c r="C46" s="4" t="s">
        <v>2102</v>
      </c>
      <c r="D46" s="28" t="s">
        <v>15632</v>
      </c>
      <c r="E46" s="8">
        <v>44867.0</v>
      </c>
      <c r="F46" s="392">
        <v>44867.0</v>
      </c>
      <c r="H46" s="4" t="s">
        <v>53</v>
      </c>
      <c r="I46" s="394" t="s">
        <v>2106</v>
      </c>
      <c r="J46" s="4" t="s">
        <v>58</v>
      </c>
      <c r="K46" s="4" t="s">
        <v>2107</v>
      </c>
      <c r="L46" s="4" t="s">
        <v>248</v>
      </c>
      <c r="M46" s="4" t="s">
        <v>2109</v>
      </c>
      <c r="N46" s="4" t="s">
        <v>185</v>
      </c>
      <c r="O46" s="395" t="s">
        <v>2111</v>
      </c>
      <c r="P46" s="395" t="s">
        <v>2112</v>
      </c>
      <c r="Q46" s="395" t="s">
        <v>2114</v>
      </c>
      <c r="R46" s="395" t="s">
        <v>2115</v>
      </c>
      <c r="S46" s="395" t="s">
        <v>2058</v>
      </c>
      <c r="T46" s="10" t="s">
        <v>2117</v>
      </c>
      <c r="V46" s="28"/>
    </row>
    <row r="47">
      <c r="A47" s="4"/>
      <c r="B47" s="4"/>
      <c r="C47" s="4" t="s">
        <v>1452</v>
      </c>
      <c r="D47" s="28" t="s">
        <v>15633</v>
      </c>
      <c r="E47" s="8">
        <v>44341.0</v>
      </c>
      <c r="F47" s="392">
        <v>44341.0</v>
      </c>
      <c r="H47" s="4" t="s">
        <v>53</v>
      </c>
      <c r="I47" s="394" t="s">
        <v>1457</v>
      </c>
      <c r="J47" s="4" t="s">
        <v>58</v>
      </c>
      <c r="K47" s="4" t="s">
        <v>1459</v>
      </c>
      <c r="L47" s="4" t="s">
        <v>79</v>
      </c>
      <c r="M47" s="4" t="s">
        <v>1461</v>
      </c>
      <c r="N47" s="4" t="s">
        <v>174</v>
      </c>
      <c r="O47" s="395" t="s">
        <v>1463</v>
      </c>
      <c r="P47" s="395"/>
      <c r="Q47" s="395"/>
      <c r="R47" s="395"/>
      <c r="S47" s="395"/>
      <c r="T47" s="10" t="s">
        <v>1465</v>
      </c>
      <c r="U47" s="4" t="s">
        <v>15580</v>
      </c>
      <c r="V47" s="4"/>
    </row>
    <row r="48">
      <c r="A48" s="4"/>
      <c r="B48" s="4"/>
      <c r="C48" s="4" t="s">
        <v>1437</v>
      </c>
      <c r="D48" s="28" t="s">
        <v>15634</v>
      </c>
      <c r="E48" s="8">
        <v>43515.0</v>
      </c>
      <c r="F48" s="392">
        <v>43515.0</v>
      </c>
      <c r="H48" s="4" t="s">
        <v>53</v>
      </c>
      <c r="I48" s="394" t="s">
        <v>1441</v>
      </c>
      <c r="J48" s="4" t="s">
        <v>172</v>
      </c>
      <c r="K48" s="4" t="s">
        <v>1443</v>
      </c>
      <c r="L48" s="4" t="s">
        <v>110</v>
      </c>
      <c r="M48" s="4" t="s">
        <v>1446</v>
      </c>
      <c r="N48" s="4" t="s">
        <v>511</v>
      </c>
      <c r="O48" s="395" t="s">
        <v>1448</v>
      </c>
      <c r="P48" s="395"/>
      <c r="Q48" s="395"/>
      <c r="R48" s="395"/>
      <c r="S48" s="395"/>
      <c r="T48" s="10" t="s">
        <v>1450</v>
      </c>
      <c r="U48" s="4" t="s">
        <v>1023</v>
      </c>
      <c r="V48" s="4"/>
    </row>
    <row r="49">
      <c r="A49" s="6">
        <v>45328.540865312505</v>
      </c>
      <c r="B49" s="28"/>
      <c r="C49" s="4" t="s">
        <v>2382</v>
      </c>
      <c r="D49" s="28" t="s">
        <v>15635</v>
      </c>
      <c r="E49" s="8">
        <v>44098.0</v>
      </c>
      <c r="G49" s="4" t="s">
        <v>53</v>
      </c>
      <c r="H49" s="4" t="s">
        <v>2368</v>
      </c>
      <c r="I49" s="4" t="s">
        <v>58</v>
      </c>
      <c r="J49" s="4" t="s">
        <v>2369</v>
      </c>
      <c r="K49" s="394" t="s">
        <v>61</v>
      </c>
      <c r="L49" s="4" t="s">
        <v>2371</v>
      </c>
      <c r="M49" s="4" t="s">
        <v>185</v>
      </c>
      <c r="N49" s="4" t="s">
        <v>2385</v>
      </c>
      <c r="O49" s="4" t="s">
        <v>2387</v>
      </c>
      <c r="P49" s="4" t="s">
        <v>2376</v>
      </c>
      <c r="Q49" s="395" t="s">
        <v>2377</v>
      </c>
      <c r="R49" s="395" t="s">
        <v>2238</v>
      </c>
      <c r="S49" s="397" t="s">
        <v>2379</v>
      </c>
      <c r="T49" s="16"/>
      <c r="U49" s="16"/>
      <c r="V49" s="4"/>
    </row>
    <row r="50">
      <c r="A50" s="4"/>
      <c r="B50" s="4"/>
      <c r="C50" s="4" t="s">
        <v>140</v>
      </c>
      <c r="D50" s="385" t="s">
        <v>15637</v>
      </c>
      <c r="E50" s="8">
        <v>43676.0</v>
      </c>
      <c r="F50" s="392">
        <v>43676.0</v>
      </c>
      <c r="G50" s="385"/>
      <c r="H50" s="4" t="s">
        <v>53</v>
      </c>
      <c r="I50" s="394" t="s">
        <v>97</v>
      </c>
      <c r="J50" s="4" t="s">
        <v>58</v>
      </c>
      <c r="K50" s="4" t="s">
        <v>141</v>
      </c>
      <c r="L50" s="4" t="s">
        <v>142</v>
      </c>
      <c r="M50" s="7"/>
      <c r="N50" s="7"/>
      <c r="O50" s="398"/>
      <c r="P50" s="398"/>
      <c r="Q50" s="398"/>
      <c r="R50" s="398"/>
      <c r="S50" s="398"/>
      <c r="T50" s="10" t="s">
        <v>143</v>
      </c>
      <c r="U50" s="4" t="s">
        <v>15591</v>
      </c>
      <c r="V50" s="28"/>
    </row>
    <row r="51">
      <c r="A51" s="6">
        <v>45348.28799225694</v>
      </c>
      <c r="B51" s="28"/>
      <c r="C51" s="4" t="s">
        <v>2541</v>
      </c>
      <c r="D51" s="28" t="s">
        <v>15638</v>
      </c>
      <c r="E51" s="8">
        <v>42511.0</v>
      </c>
      <c r="G51" s="4" t="s">
        <v>53</v>
      </c>
      <c r="H51" s="4" t="s">
        <v>2542</v>
      </c>
      <c r="I51" s="4" t="s">
        <v>903</v>
      </c>
      <c r="J51" s="4" t="s">
        <v>2543</v>
      </c>
      <c r="K51" s="394" t="s">
        <v>61</v>
      </c>
      <c r="L51" s="4" t="s">
        <v>2544</v>
      </c>
      <c r="M51" s="4" t="s">
        <v>185</v>
      </c>
      <c r="N51" s="4" t="s">
        <v>2546</v>
      </c>
      <c r="O51" s="4" t="s">
        <v>2547</v>
      </c>
      <c r="P51" s="4" t="s">
        <v>2547</v>
      </c>
      <c r="Q51" s="395" t="s">
        <v>2550</v>
      </c>
      <c r="R51" s="395" t="s">
        <v>1955</v>
      </c>
      <c r="S51" s="397" t="s">
        <v>2553</v>
      </c>
      <c r="T51" s="16"/>
      <c r="U51" s="16"/>
      <c r="V51" s="4"/>
    </row>
    <row r="52">
      <c r="A52" s="4"/>
      <c r="B52" s="4"/>
      <c r="C52" s="4" t="s">
        <v>585</v>
      </c>
      <c r="D52" s="385" t="s">
        <v>15639</v>
      </c>
      <c r="E52" s="8">
        <v>44283.0</v>
      </c>
      <c r="F52" s="392">
        <v>44283.0</v>
      </c>
      <c r="G52" s="385"/>
      <c r="H52" s="4" t="s">
        <v>53</v>
      </c>
      <c r="I52" s="394" t="s">
        <v>108</v>
      </c>
      <c r="J52" s="4" t="s">
        <v>58</v>
      </c>
      <c r="K52" s="4" t="s">
        <v>332</v>
      </c>
      <c r="L52" s="4" t="s">
        <v>248</v>
      </c>
      <c r="M52" s="7"/>
      <c r="N52" s="7"/>
      <c r="O52" s="398"/>
      <c r="P52" s="398"/>
      <c r="Q52" s="398"/>
      <c r="R52" s="398"/>
      <c r="S52" s="398"/>
      <c r="T52" s="10" t="s">
        <v>334</v>
      </c>
      <c r="U52" s="4" t="s">
        <v>15580</v>
      </c>
      <c r="V52" s="28"/>
    </row>
    <row r="53">
      <c r="A53" s="4"/>
      <c r="B53" s="4"/>
      <c r="C53" s="4" t="s">
        <v>701</v>
      </c>
      <c r="D53" s="385" t="s">
        <v>15640</v>
      </c>
      <c r="E53" s="8">
        <v>42998.0</v>
      </c>
      <c r="F53" s="392">
        <v>42998.0</v>
      </c>
      <c r="G53" s="385"/>
      <c r="H53" s="4" t="s">
        <v>53</v>
      </c>
      <c r="I53" s="394" t="s">
        <v>702</v>
      </c>
      <c r="J53" s="4" t="s">
        <v>58</v>
      </c>
      <c r="K53" s="4" t="s">
        <v>704</v>
      </c>
      <c r="L53" s="4" t="s">
        <v>142</v>
      </c>
      <c r="M53" s="4" t="s">
        <v>706</v>
      </c>
      <c r="N53" s="4" t="s">
        <v>707</v>
      </c>
      <c r="O53" s="395" t="s">
        <v>709</v>
      </c>
      <c r="P53" s="395"/>
      <c r="Q53" s="395"/>
      <c r="R53" s="395"/>
      <c r="S53" s="395"/>
      <c r="T53" s="10" t="s">
        <v>711</v>
      </c>
      <c r="U53" s="4" t="s">
        <v>15641</v>
      </c>
      <c r="V53" s="28"/>
    </row>
    <row r="54">
      <c r="A54" s="4"/>
      <c r="B54" s="4"/>
      <c r="C54" s="4" t="s">
        <v>1013</v>
      </c>
      <c r="D54" s="385" t="s">
        <v>15642</v>
      </c>
      <c r="E54" s="8">
        <v>44152.0</v>
      </c>
      <c r="F54" s="392">
        <v>44152.0</v>
      </c>
      <c r="G54" s="385"/>
      <c r="H54" s="4" t="s">
        <v>53</v>
      </c>
      <c r="I54" s="394" t="s">
        <v>689</v>
      </c>
      <c r="J54" s="4" t="s">
        <v>103</v>
      </c>
      <c r="K54" s="4" t="s">
        <v>691</v>
      </c>
      <c r="L54" s="4" t="s">
        <v>119</v>
      </c>
      <c r="M54" s="4" t="s">
        <v>693</v>
      </c>
      <c r="N54" s="4" t="s">
        <v>695</v>
      </c>
      <c r="O54" s="395" t="s">
        <v>697</v>
      </c>
      <c r="P54" s="395"/>
      <c r="Q54" s="395"/>
      <c r="R54" s="395"/>
      <c r="S54" s="395"/>
      <c r="T54" s="10" t="s">
        <v>699</v>
      </c>
      <c r="U54" s="4" t="s">
        <v>532</v>
      </c>
      <c r="V54" s="28"/>
    </row>
    <row r="55">
      <c r="A55" s="4"/>
      <c r="B55" s="4"/>
      <c r="C55" s="4" t="s">
        <v>626</v>
      </c>
      <c r="D55" s="385" t="s">
        <v>15643</v>
      </c>
      <c r="E55" s="8">
        <v>43777.0</v>
      </c>
      <c r="F55" s="392">
        <v>43777.0</v>
      </c>
      <c r="G55" s="385"/>
      <c r="H55" s="4" t="s">
        <v>53</v>
      </c>
      <c r="I55" s="394" t="s">
        <v>75</v>
      </c>
      <c r="J55" s="4" t="s">
        <v>103</v>
      </c>
      <c r="K55" s="4" t="s">
        <v>367</v>
      </c>
      <c r="L55" s="4" t="s">
        <v>368</v>
      </c>
      <c r="M55" s="7"/>
      <c r="N55" s="7"/>
      <c r="O55" s="398"/>
      <c r="P55" s="398"/>
      <c r="Q55" s="398"/>
      <c r="R55" s="398"/>
      <c r="S55" s="398"/>
      <c r="T55" s="10" t="s">
        <v>370</v>
      </c>
      <c r="U55" s="4" t="s">
        <v>532</v>
      </c>
      <c r="V55" s="28"/>
    </row>
    <row r="56">
      <c r="A56" s="4"/>
      <c r="B56" s="4"/>
      <c r="C56" s="4" t="s">
        <v>124</v>
      </c>
      <c r="D56" s="385" t="s">
        <v>15644</v>
      </c>
      <c r="E56" s="8">
        <v>43431.0</v>
      </c>
      <c r="F56" s="392">
        <v>43431.0</v>
      </c>
      <c r="G56" s="385"/>
      <c r="H56" s="4" t="s">
        <v>113</v>
      </c>
      <c r="I56" s="394" t="s">
        <v>75</v>
      </c>
      <c r="J56" s="4" t="s">
        <v>125</v>
      </c>
      <c r="K56" s="4" t="s">
        <v>126</v>
      </c>
      <c r="L56" s="4" t="s">
        <v>127</v>
      </c>
      <c r="M56" s="7"/>
      <c r="N56" s="7"/>
      <c r="O56" s="398"/>
      <c r="P56" s="398"/>
      <c r="Q56" s="398"/>
      <c r="R56" s="398"/>
      <c r="S56" s="398"/>
      <c r="T56" s="10" t="s">
        <v>128</v>
      </c>
      <c r="U56" s="4" t="s">
        <v>15607</v>
      </c>
      <c r="V56" s="28"/>
    </row>
    <row r="57">
      <c r="A57" s="4"/>
      <c r="B57" s="4"/>
      <c r="C57" s="4" t="s">
        <v>535</v>
      </c>
      <c r="D57" s="385" t="s">
        <v>15645</v>
      </c>
      <c r="E57" s="8">
        <v>44250.0</v>
      </c>
      <c r="F57" s="392">
        <v>44250.0</v>
      </c>
      <c r="G57" s="385"/>
      <c r="H57" s="4" t="s">
        <v>113</v>
      </c>
      <c r="I57" s="394" t="s">
        <v>97</v>
      </c>
      <c r="J57" s="4" t="s">
        <v>172</v>
      </c>
      <c r="K57" s="4" t="s">
        <v>285</v>
      </c>
      <c r="L57" s="4" t="s">
        <v>119</v>
      </c>
      <c r="M57" s="7"/>
      <c r="N57" s="7"/>
      <c r="O57" s="398"/>
      <c r="P57" s="398"/>
      <c r="Q57" s="398"/>
      <c r="R57" s="398"/>
      <c r="S57" s="398"/>
      <c r="T57" s="10" t="s">
        <v>288</v>
      </c>
      <c r="U57" s="4" t="s">
        <v>15591</v>
      </c>
      <c r="V57" s="28"/>
    </row>
    <row r="58">
      <c r="A58" s="6">
        <v>45295.47814877315</v>
      </c>
      <c r="C58" s="4" t="s">
        <v>2675</v>
      </c>
      <c r="D58" s="28" t="s">
        <v>15646</v>
      </c>
      <c r="E58" s="8">
        <v>44243.0</v>
      </c>
      <c r="F58" s="392">
        <v>44243.0</v>
      </c>
      <c r="H58" s="4" t="s">
        <v>53</v>
      </c>
      <c r="I58" s="394" t="s">
        <v>1994</v>
      </c>
      <c r="J58" s="4" t="s">
        <v>103</v>
      </c>
      <c r="K58" s="4" t="s">
        <v>1995</v>
      </c>
      <c r="L58" s="4" t="s">
        <v>61</v>
      </c>
      <c r="M58" s="4" t="s">
        <v>1997</v>
      </c>
      <c r="N58" s="4" t="s">
        <v>185</v>
      </c>
      <c r="O58" s="4" t="s">
        <v>1999</v>
      </c>
      <c r="P58" s="4" t="s">
        <v>2001</v>
      </c>
      <c r="Q58" s="4" t="s">
        <v>1969</v>
      </c>
      <c r="R58" s="4" t="s">
        <v>2002</v>
      </c>
      <c r="S58" s="4" t="s">
        <v>1970</v>
      </c>
      <c r="T58" s="10" t="s">
        <v>2005</v>
      </c>
    </row>
    <row r="59">
      <c r="A59" s="6">
        <v>45295.47814877315</v>
      </c>
      <c r="B59" s="28"/>
      <c r="C59" s="4" t="s">
        <v>1993</v>
      </c>
      <c r="D59" s="28" t="s">
        <v>15647</v>
      </c>
      <c r="E59" s="8">
        <v>44243.0</v>
      </c>
      <c r="G59" s="4" t="s">
        <v>53</v>
      </c>
      <c r="H59" s="4" t="s">
        <v>1994</v>
      </c>
      <c r="I59" s="394" t="s">
        <v>103</v>
      </c>
      <c r="J59" s="4" t="s">
        <v>1995</v>
      </c>
      <c r="K59" s="4" t="s">
        <v>61</v>
      </c>
      <c r="L59" s="4" t="s">
        <v>1997</v>
      </c>
      <c r="M59" s="4" t="s">
        <v>185</v>
      </c>
      <c r="N59" s="4" t="s">
        <v>1999</v>
      </c>
      <c r="O59" s="395" t="s">
        <v>2001</v>
      </c>
      <c r="P59" s="395" t="s">
        <v>1969</v>
      </c>
      <c r="Q59" s="395" t="s">
        <v>2002</v>
      </c>
      <c r="R59" s="395" t="s">
        <v>1970</v>
      </c>
      <c r="S59" s="397" t="s">
        <v>2005</v>
      </c>
      <c r="V59" s="4"/>
    </row>
    <row r="60">
      <c r="A60" s="4"/>
      <c r="B60" s="4"/>
      <c r="C60" s="4" t="s">
        <v>1609</v>
      </c>
      <c r="D60" s="28" t="s">
        <v>15648</v>
      </c>
      <c r="E60" s="8">
        <v>44253.0</v>
      </c>
      <c r="F60" s="392">
        <v>44253.0</v>
      </c>
      <c r="H60" s="4" t="s">
        <v>53</v>
      </c>
      <c r="I60" s="394" t="s">
        <v>1623</v>
      </c>
      <c r="J60" s="4" t="s">
        <v>125</v>
      </c>
      <c r="K60" s="4" t="s">
        <v>1614</v>
      </c>
      <c r="L60" s="4" t="s">
        <v>61</v>
      </c>
      <c r="M60" s="4" t="s">
        <v>1616</v>
      </c>
      <c r="N60" s="4" t="s">
        <v>1617</v>
      </c>
      <c r="O60" s="395" t="s">
        <v>1626</v>
      </c>
      <c r="P60" s="395"/>
      <c r="Q60" s="395"/>
      <c r="R60" s="395"/>
      <c r="S60" s="395"/>
      <c r="T60" s="10" t="s">
        <v>1619</v>
      </c>
      <c r="U60" s="4" t="s">
        <v>532</v>
      </c>
      <c r="V60" s="4"/>
    </row>
    <row r="61">
      <c r="A61" s="4"/>
      <c r="B61" s="4"/>
      <c r="C61" s="4" t="s">
        <v>120</v>
      </c>
      <c r="D61" s="385" t="s">
        <v>15649</v>
      </c>
      <c r="E61" s="8">
        <v>43515.0</v>
      </c>
      <c r="F61" s="392">
        <v>43515.0</v>
      </c>
      <c r="G61" s="385"/>
      <c r="H61" s="4" t="s">
        <v>53</v>
      </c>
      <c r="I61" s="394" t="s">
        <v>75</v>
      </c>
      <c r="J61" s="4" t="s">
        <v>103</v>
      </c>
      <c r="K61" s="4" t="s">
        <v>121</v>
      </c>
      <c r="L61" s="4" t="s">
        <v>122</v>
      </c>
      <c r="M61" s="7"/>
      <c r="N61" s="7"/>
      <c r="O61" s="398"/>
      <c r="P61" s="398"/>
      <c r="Q61" s="398"/>
      <c r="R61" s="398"/>
      <c r="S61" s="398"/>
      <c r="T61" s="10" t="s">
        <v>123</v>
      </c>
      <c r="U61" s="4" t="s">
        <v>15580</v>
      </c>
      <c r="V61" s="28"/>
    </row>
    <row r="62">
      <c r="A62" s="6">
        <v>45299.66866866898</v>
      </c>
      <c r="B62" s="28"/>
      <c r="C62" s="4" t="s">
        <v>2086</v>
      </c>
      <c r="D62" s="28" t="s">
        <v>15650</v>
      </c>
      <c r="E62" s="8">
        <v>45001.0</v>
      </c>
      <c r="F62" s="392">
        <v>45001.0</v>
      </c>
      <c r="H62" s="4" t="s">
        <v>113</v>
      </c>
      <c r="I62" s="394" t="s">
        <v>2087</v>
      </c>
      <c r="J62" s="4" t="s">
        <v>58</v>
      </c>
      <c r="K62" s="4" t="s">
        <v>2089</v>
      </c>
      <c r="L62" s="4" t="s">
        <v>61</v>
      </c>
      <c r="M62" s="4" t="s">
        <v>2091</v>
      </c>
      <c r="N62" s="4" t="s">
        <v>2093</v>
      </c>
      <c r="O62" s="395" t="s">
        <v>2094</v>
      </c>
      <c r="P62" s="395" t="s">
        <v>2096</v>
      </c>
      <c r="Q62" s="395" t="s">
        <v>2097</v>
      </c>
      <c r="R62" s="395" t="s">
        <v>2098</v>
      </c>
      <c r="S62" s="395" t="s">
        <v>2058</v>
      </c>
      <c r="T62" s="10" t="s">
        <v>2100</v>
      </c>
      <c r="V62" s="28"/>
    </row>
    <row r="63" ht="15.0" customHeight="1">
      <c r="A63" s="6">
        <v>45364.503811319446</v>
      </c>
      <c r="B63" s="28"/>
      <c r="C63" s="4" t="s">
        <v>2670</v>
      </c>
      <c r="D63" s="28" t="s">
        <v>15651</v>
      </c>
      <c r="E63" s="8">
        <v>44308.0</v>
      </c>
      <c r="G63" s="4" t="s">
        <v>53</v>
      </c>
      <c r="H63" s="4" t="s">
        <v>2672</v>
      </c>
      <c r="I63" s="4" t="s">
        <v>58</v>
      </c>
      <c r="J63" s="4" t="s">
        <v>2674</v>
      </c>
      <c r="K63" s="394" t="s">
        <v>61</v>
      </c>
      <c r="L63" s="4" t="s">
        <v>2676</v>
      </c>
      <c r="M63" s="4" t="s">
        <v>14</v>
      </c>
      <c r="N63" s="4" t="s">
        <v>2677</v>
      </c>
      <c r="O63" s="4" t="s">
        <v>2679</v>
      </c>
      <c r="P63" s="4" t="s">
        <v>2681</v>
      </c>
      <c r="Q63" s="395" t="s">
        <v>2081</v>
      </c>
      <c r="R63" s="395" t="s">
        <v>1928</v>
      </c>
      <c r="S63" s="397" t="s">
        <v>2683</v>
      </c>
      <c r="T63" s="395" t="s">
        <v>2585</v>
      </c>
      <c r="U63" s="16"/>
      <c r="V63" s="28"/>
    </row>
    <row r="64">
      <c r="A64" s="4"/>
      <c r="B64" s="4"/>
      <c r="C64" s="4" t="s">
        <v>385</v>
      </c>
      <c r="D64" s="385" t="s">
        <v>15652</v>
      </c>
      <c r="E64" s="8">
        <v>44292.0</v>
      </c>
      <c r="F64" s="392">
        <v>44292.0</v>
      </c>
      <c r="G64" s="385"/>
      <c r="H64" s="4" t="s">
        <v>53</v>
      </c>
      <c r="I64" s="394" t="s">
        <v>108</v>
      </c>
      <c r="J64" s="4" t="s">
        <v>58</v>
      </c>
      <c r="K64" s="4" t="s">
        <v>389</v>
      </c>
      <c r="L64" s="4" t="s">
        <v>119</v>
      </c>
      <c r="M64" s="7"/>
      <c r="N64" s="7"/>
      <c r="O64" s="398"/>
      <c r="P64" s="398"/>
      <c r="Q64" s="398"/>
      <c r="R64" s="398"/>
      <c r="S64" s="398"/>
      <c r="T64" s="10" t="s">
        <v>392</v>
      </c>
      <c r="U64" s="4" t="s">
        <v>532</v>
      </c>
      <c r="V64" s="28"/>
    </row>
    <row r="65">
      <c r="A65" s="4"/>
      <c r="B65" s="4"/>
      <c r="C65" s="4" t="s">
        <v>436</v>
      </c>
      <c r="D65" s="385" t="s">
        <v>15653</v>
      </c>
      <c r="E65" s="8">
        <v>39235.0</v>
      </c>
      <c r="F65" s="392">
        <v>39235.0</v>
      </c>
      <c r="G65" s="385"/>
      <c r="H65" s="4" t="s">
        <v>113</v>
      </c>
      <c r="I65" s="394" t="s">
        <v>97</v>
      </c>
      <c r="J65" s="4" t="s">
        <v>103</v>
      </c>
      <c r="K65" s="4" t="s">
        <v>203</v>
      </c>
      <c r="L65" s="4" t="s">
        <v>14</v>
      </c>
      <c r="M65" s="7"/>
      <c r="N65" s="7"/>
      <c r="O65" s="398"/>
      <c r="P65" s="398"/>
      <c r="Q65" s="398"/>
      <c r="R65" s="398"/>
      <c r="S65" s="398"/>
      <c r="T65" s="10" t="s">
        <v>205</v>
      </c>
      <c r="U65" s="4" t="s">
        <v>15591</v>
      </c>
      <c r="V65" s="28"/>
    </row>
    <row r="66">
      <c r="A66" s="4"/>
      <c r="B66" s="4"/>
      <c r="C66" s="4" t="s">
        <v>593</v>
      </c>
      <c r="D66" s="385" t="s">
        <v>15654</v>
      </c>
      <c r="E66" s="8">
        <v>44268.0</v>
      </c>
      <c r="F66" s="392">
        <v>44268.0</v>
      </c>
      <c r="G66" s="385"/>
      <c r="H66" s="4" t="s">
        <v>113</v>
      </c>
      <c r="I66" s="394" t="s">
        <v>596</v>
      </c>
      <c r="J66" s="4" t="s">
        <v>58</v>
      </c>
      <c r="K66" s="4" t="s">
        <v>599</v>
      </c>
      <c r="L66" s="4" t="s">
        <v>79</v>
      </c>
      <c r="M66" s="4" t="s">
        <v>600</v>
      </c>
      <c r="N66" s="4" t="s">
        <v>185</v>
      </c>
      <c r="O66" s="395" t="s">
        <v>602</v>
      </c>
      <c r="P66" s="395"/>
      <c r="Q66" s="395"/>
      <c r="R66" s="395"/>
      <c r="S66" s="395"/>
      <c r="T66" s="10" t="s">
        <v>603</v>
      </c>
      <c r="U66" s="4" t="s">
        <v>15656</v>
      </c>
      <c r="V66" s="28"/>
    </row>
    <row r="67">
      <c r="A67" s="6">
        <v>45354.50970196759</v>
      </c>
      <c r="B67" s="28"/>
      <c r="C67" s="4" t="s">
        <v>2597</v>
      </c>
      <c r="D67" s="28" t="s">
        <v>15657</v>
      </c>
      <c r="E67" s="8">
        <v>44559.0</v>
      </c>
      <c r="G67" s="4" t="s">
        <v>113</v>
      </c>
      <c r="H67" s="4" t="s">
        <v>2599</v>
      </c>
      <c r="I67" s="4" t="s">
        <v>172</v>
      </c>
      <c r="J67" s="4" t="s">
        <v>2600</v>
      </c>
      <c r="K67" s="394" t="s">
        <v>511</v>
      </c>
      <c r="L67" s="4" t="s">
        <v>2602</v>
      </c>
      <c r="M67" s="4" t="s">
        <v>185</v>
      </c>
      <c r="N67" s="4" t="s">
        <v>2603</v>
      </c>
      <c r="O67" s="4" t="s">
        <v>2604</v>
      </c>
      <c r="P67" s="4" t="s">
        <v>2290</v>
      </c>
      <c r="Q67" s="395" t="s">
        <v>2219</v>
      </c>
      <c r="R67" s="395" t="s">
        <v>1955</v>
      </c>
      <c r="S67" s="397" t="s">
        <v>2606</v>
      </c>
      <c r="T67" s="395" t="s">
        <v>2596</v>
      </c>
      <c r="U67" s="16"/>
      <c r="V67" s="28"/>
    </row>
    <row r="68">
      <c r="A68" s="4"/>
      <c r="B68" s="4"/>
      <c r="C68" s="4" t="s">
        <v>363</v>
      </c>
      <c r="D68" s="385" t="s">
        <v>15658</v>
      </c>
      <c r="E68" s="8">
        <v>43597.0</v>
      </c>
      <c r="F68" s="392">
        <v>43597.0</v>
      </c>
      <c r="G68" s="385"/>
      <c r="H68" s="4" t="s">
        <v>53</v>
      </c>
      <c r="I68" s="394" t="s">
        <v>75</v>
      </c>
      <c r="J68" s="4" t="s">
        <v>172</v>
      </c>
      <c r="K68" s="4" t="s">
        <v>173</v>
      </c>
      <c r="L68" s="4" t="s">
        <v>174</v>
      </c>
      <c r="M68" s="7"/>
      <c r="N68" s="7"/>
      <c r="O68" s="398"/>
      <c r="P68" s="398"/>
      <c r="Q68" s="398"/>
      <c r="R68" s="398"/>
      <c r="S68" s="398"/>
      <c r="T68" s="10" t="s">
        <v>175</v>
      </c>
      <c r="U68" s="4" t="s">
        <v>15660</v>
      </c>
      <c r="V68" s="28"/>
    </row>
    <row r="69">
      <c r="A69" s="6">
        <v>45320.82836060185</v>
      </c>
      <c r="B69" s="28"/>
      <c r="C69" s="4" t="s">
        <v>2296</v>
      </c>
      <c r="D69" s="28" t="s">
        <v>15661</v>
      </c>
      <c r="E69" s="8">
        <v>43405.0</v>
      </c>
      <c r="H69" s="4" t="s">
        <v>53</v>
      </c>
      <c r="I69" s="4" t="s">
        <v>2301</v>
      </c>
      <c r="J69" s="4" t="s">
        <v>58</v>
      </c>
      <c r="K69" s="394" t="s">
        <v>2303</v>
      </c>
      <c r="L69" s="4" t="s">
        <v>61</v>
      </c>
      <c r="M69" s="4" t="s">
        <v>2304</v>
      </c>
      <c r="N69" s="4" t="s">
        <v>185</v>
      </c>
      <c r="O69" s="4" t="s">
        <v>2305</v>
      </c>
      <c r="P69" s="4" t="s">
        <v>1953</v>
      </c>
      <c r="Q69" s="395" t="s">
        <v>1953</v>
      </c>
      <c r="R69" s="395" t="s">
        <v>2020</v>
      </c>
      <c r="S69" s="395" t="s">
        <v>2020</v>
      </c>
      <c r="T69" s="397" t="s">
        <v>2307</v>
      </c>
      <c r="U69" s="16"/>
      <c r="V69" s="4"/>
    </row>
    <row r="70">
      <c r="A70" s="4"/>
      <c r="B70" s="4"/>
      <c r="C70" s="4" t="s">
        <v>836</v>
      </c>
      <c r="D70" s="385" t="s">
        <v>15662</v>
      </c>
      <c r="E70" s="8">
        <v>44426.0</v>
      </c>
      <c r="F70" s="392">
        <v>44426.0</v>
      </c>
      <c r="G70" s="385"/>
      <c r="H70" s="4" t="s">
        <v>53</v>
      </c>
      <c r="I70" s="394" t="s">
        <v>532</v>
      </c>
      <c r="J70" s="4" t="s">
        <v>103</v>
      </c>
      <c r="K70" s="4" t="s">
        <v>534</v>
      </c>
      <c r="L70" s="4" t="s">
        <v>312</v>
      </c>
      <c r="M70" s="4" t="s">
        <v>536</v>
      </c>
      <c r="N70" s="4" t="s">
        <v>537</v>
      </c>
      <c r="O70" s="395" t="s">
        <v>540</v>
      </c>
      <c r="P70" s="395"/>
      <c r="Q70" s="395"/>
      <c r="R70" s="395"/>
      <c r="S70" s="395"/>
      <c r="T70" s="10" t="s">
        <v>543</v>
      </c>
      <c r="U70" s="4" t="s">
        <v>15580</v>
      </c>
      <c r="V70" s="28"/>
    </row>
    <row r="71">
      <c r="A71" s="4"/>
      <c r="B71" s="4"/>
      <c r="C71" s="4" t="s">
        <v>713</v>
      </c>
      <c r="D71" s="385" t="s">
        <v>15663</v>
      </c>
      <c r="E71" s="8">
        <v>42508.0</v>
      </c>
      <c r="F71" s="392">
        <v>42508.0</v>
      </c>
      <c r="G71" s="385"/>
      <c r="H71" s="4" t="s">
        <v>53</v>
      </c>
      <c r="I71" s="394" t="s">
        <v>714</v>
      </c>
      <c r="J71" s="4" t="s">
        <v>172</v>
      </c>
      <c r="K71" s="4" t="s">
        <v>716</v>
      </c>
      <c r="L71" s="4" t="s">
        <v>110</v>
      </c>
      <c r="M71" s="4" t="s">
        <v>717</v>
      </c>
      <c r="N71" s="4" t="s">
        <v>537</v>
      </c>
      <c r="O71" s="395" t="s">
        <v>718</v>
      </c>
      <c r="P71" s="395"/>
      <c r="Q71" s="395"/>
      <c r="R71" s="395"/>
      <c r="S71" s="395"/>
      <c r="T71" s="10" t="s">
        <v>722</v>
      </c>
      <c r="U71" s="4" t="s">
        <v>15664</v>
      </c>
      <c r="V71" s="28"/>
    </row>
    <row r="72">
      <c r="A72" s="4"/>
      <c r="B72" s="4"/>
      <c r="C72" s="4" t="s">
        <v>1307</v>
      </c>
      <c r="D72" s="28" t="s">
        <v>15665</v>
      </c>
      <c r="E72" s="8">
        <v>44525.0</v>
      </c>
      <c r="F72" s="392">
        <v>44525.0</v>
      </c>
      <c r="H72" s="4" t="s">
        <v>113</v>
      </c>
      <c r="I72" s="394" t="s">
        <v>1308</v>
      </c>
      <c r="J72" s="4" t="s">
        <v>58</v>
      </c>
      <c r="K72" s="4" t="s">
        <v>1310</v>
      </c>
      <c r="L72" s="4" t="s">
        <v>154</v>
      </c>
      <c r="M72" s="4" t="s">
        <v>1313</v>
      </c>
      <c r="N72" s="4" t="s">
        <v>154</v>
      </c>
      <c r="O72" s="395" t="s">
        <v>1316</v>
      </c>
      <c r="P72" s="395"/>
      <c r="Q72" s="395"/>
      <c r="R72" s="395"/>
      <c r="S72" s="395"/>
      <c r="T72" s="10" t="s">
        <v>1318</v>
      </c>
      <c r="U72" s="4" t="s">
        <v>532</v>
      </c>
      <c r="V72" s="4"/>
    </row>
    <row r="73">
      <c r="A73" s="4"/>
      <c r="B73" s="4"/>
      <c r="C73" s="4" t="s">
        <v>1134</v>
      </c>
      <c r="D73" s="28" t="s">
        <v>15666</v>
      </c>
      <c r="E73" s="8">
        <v>42906.0</v>
      </c>
      <c r="F73" s="392">
        <v>42906.0</v>
      </c>
      <c r="H73" s="4" t="s">
        <v>53</v>
      </c>
      <c r="I73" s="394" t="s">
        <v>1136</v>
      </c>
      <c r="J73" s="4" t="s">
        <v>58</v>
      </c>
      <c r="K73" s="4" t="s">
        <v>76</v>
      </c>
      <c r="L73" s="4" t="s">
        <v>907</v>
      </c>
      <c r="M73" s="4" t="s">
        <v>1140</v>
      </c>
      <c r="N73" s="4" t="s">
        <v>1141</v>
      </c>
      <c r="O73" s="395" t="s">
        <v>1143</v>
      </c>
      <c r="P73" s="395"/>
      <c r="Q73" s="395"/>
      <c r="R73" s="395"/>
      <c r="S73" s="395"/>
      <c r="T73" s="10" t="s">
        <v>1146</v>
      </c>
      <c r="U73" s="4" t="s">
        <v>15589</v>
      </c>
      <c r="V73" s="4"/>
    </row>
    <row r="74">
      <c r="A74" s="4"/>
      <c r="B74" s="4"/>
      <c r="C74" s="4" t="s">
        <v>556</v>
      </c>
      <c r="D74" s="385" t="s">
        <v>15667</v>
      </c>
      <c r="E74" s="8">
        <v>43840.0</v>
      </c>
      <c r="F74" s="392">
        <v>43840.0</v>
      </c>
      <c r="G74" s="385"/>
      <c r="H74" s="4" t="s">
        <v>53</v>
      </c>
      <c r="I74" s="394" t="s">
        <v>108</v>
      </c>
      <c r="J74" s="4" t="s">
        <v>58</v>
      </c>
      <c r="K74" s="4" t="s">
        <v>303</v>
      </c>
      <c r="L74" s="4" t="s">
        <v>105</v>
      </c>
      <c r="M74" s="7"/>
      <c r="N74" s="7"/>
      <c r="O74" s="398"/>
      <c r="P74" s="398"/>
      <c r="Q74" s="398"/>
      <c r="R74" s="398"/>
      <c r="S74" s="398"/>
      <c r="T74" s="10" t="s">
        <v>307</v>
      </c>
      <c r="U74" s="4" t="s">
        <v>532</v>
      </c>
      <c r="V74" s="28"/>
    </row>
    <row r="75">
      <c r="A75" s="4"/>
      <c r="B75" s="4"/>
      <c r="C75" s="4" t="s">
        <v>1813</v>
      </c>
      <c r="D75" s="28" t="s">
        <v>15668</v>
      </c>
      <c r="E75" s="8">
        <v>42260.0</v>
      </c>
      <c r="F75" s="392">
        <v>42260.0</v>
      </c>
      <c r="H75" s="4" t="s">
        <v>53</v>
      </c>
      <c r="I75" s="394" t="s">
        <v>1816</v>
      </c>
      <c r="J75" s="4" t="s">
        <v>58</v>
      </c>
      <c r="K75" s="4" t="s">
        <v>1817</v>
      </c>
      <c r="L75" s="4" t="s">
        <v>727</v>
      </c>
      <c r="M75" s="4" t="s">
        <v>1818</v>
      </c>
      <c r="N75" s="4" t="s">
        <v>537</v>
      </c>
      <c r="O75" s="395" t="s">
        <v>1819</v>
      </c>
      <c r="P75" s="395"/>
      <c r="Q75" s="395"/>
      <c r="R75" s="395"/>
      <c r="S75" s="395"/>
      <c r="T75" s="10" t="s">
        <v>1821</v>
      </c>
      <c r="U75" s="4" t="s">
        <v>15580</v>
      </c>
      <c r="V75" s="4"/>
    </row>
    <row r="76">
      <c r="A76" s="4"/>
      <c r="B76" s="4"/>
      <c r="C76" s="4" t="s">
        <v>497</v>
      </c>
      <c r="D76" s="385" t="s">
        <v>15670</v>
      </c>
      <c r="E76" s="8">
        <v>44148.0</v>
      </c>
      <c r="F76" s="392">
        <v>44148.0</v>
      </c>
      <c r="G76" s="385"/>
      <c r="H76" s="4" t="s">
        <v>53</v>
      </c>
      <c r="I76" s="394" t="s">
        <v>75</v>
      </c>
      <c r="J76" s="4" t="s">
        <v>58</v>
      </c>
      <c r="K76" s="4" t="s">
        <v>257</v>
      </c>
      <c r="L76" s="4" t="s">
        <v>105</v>
      </c>
      <c r="M76" s="7"/>
      <c r="N76" s="7"/>
      <c r="O76" s="398"/>
      <c r="P76" s="398"/>
      <c r="Q76" s="398"/>
      <c r="R76" s="398"/>
      <c r="S76" s="398"/>
      <c r="T76" s="10" t="s">
        <v>258</v>
      </c>
      <c r="U76" s="4" t="s">
        <v>15580</v>
      </c>
      <c r="V76" s="28"/>
    </row>
    <row r="77">
      <c r="A77" s="6">
        <v>45293.50054984954</v>
      </c>
      <c r="B77" s="4"/>
      <c r="C77" s="4" t="s">
        <v>452</v>
      </c>
      <c r="D77" s="28" t="s">
        <v>15671</v>
      </c>
      <c r="E77" s="8">
        <v>44719.0</v>
      </c>
      <c r="F77" s="392">
        <v>44719.0</v>
      </c>
      <c r="H77" s="4" t="s">
        <v>53</v>
      </c>
      <c r="I77" s="394" t="s">
        <v>456</v>
      </c>
      <c r="J77" s="4" t="s">
        <v>58</v>
      </c>
      <c r="K77" s="4" t="s">
        <v>457</v>
      </c>
      <c r="L77" s="4" t="s">
        <v>61</v>
      </c>
      <c r="M77" s="4" t="s">
        <v>458</v>
      </c>
      <c r="N77" s="4" t="s">
        <v>1921</v>
      </c>
      <c r="O77" s="395" t="s">
        <v>1922</v>
      </c>
      <c r="P77" s="395" t="s">
        <v>1924</v>
      </c>
      <c r="Q77" s="395" t="s">
        <v>1926</v>
      </c>
      <c r="R77" s="395" t="s">
        <v>1927</v>
      </c>
      <c r="S77" s="395" t="s">
        <v>1928</v>
      </c>
      <c r="T77" s="10" t="s">
        <v>1929</v>
      </c>
      <c r="U77" s="4" t="s">
        <v>15593</v>
      </c>
    </row>
    <row r="78">
      <c r="A78" s="4"/>
      <c r="B78" s="4"/>
      <c r="C78" s="4" t="s">
        <v>1779</v>
      </c>
      <c r="D78" s="28" t="s">
        <v>15672</v>
      </c>
      <c r="E78" s="8">
        <v>44409.0</v>
      </c>
      <c r="F78" s="392">
        <v>44409.0</v>
      </c>
      <c r="H78" s="4" t="s">
        <v>113</v>
      </c>
      <c r="I78" s="394" t="s">
        <v>1781</v>
      </c>
      <c r="J78" s="4" t="s">
        <v>58</v>
      </c>
      <c r="K78" s="4" t="s">
        <v>1783</v>
      </c>
      <c r="L78" s="4" t="s">
        <v>14</v>
      </c>
      <c r="M78" s="4" t="s">
        <v>1786</v>
      </c>
      <c r="N78" s="4" t="s">
        <v>14</v>
      </c>
      <c r="O78" s="395" t="s">
        <v>1788</v>
      </c>
      <c r="P78" s="395"/>
      <c r="Q78" s="395"/>
      <c r="R78" s="395"/>
      <c r="S78" s="395"/>
      <c r="T78" s="10" t="s">
        <v>1789</v>
      </c>
      <c r="U78" s="4" t="s">
        <v>532</v>
      </c>
      <c r="V78" s="4"/>
    </row>
    <row r="79">
      <c r="A79" s="4"/>
      <c r="B79" s="4"/>
      <c r="C79" s="4" t="s">
        <v>15343</v>
      </c>
      <c r="D79" s="385" t="s">
        <v>15673</v>
      </c>
      <c r="E79" s="8">
        <v>44264.0</v>
      </c>
      <c r="F79" s="392">
        <v>44264.0</v>
      </c>
      <c r="G79" s="385"/>
      <c r="H79" s="4" t="s">
        <v>53</v>
      </c>
      <c r="I79" s="394" t="s">
        <v>97</v>
      </c>
      <c r="J79" s="4" t="s">
        <v>58</v>
      </c>
      <c r="K79" s="4" t="s">
        <v>381</v>
      </c>
      <c r="L79" s="4" t="s">
        <v>79</v>
      </c>
      <c r="M79" s="7"/>
      <c r="N79" s="7"/>
      <c r="O79" s="398"/>
      <c r="P79" s="398"/>
      <c r="Q79" s="398"/>
      <c r="R79" s="398"/>
      <c r="S79" s="398"/>
      <c r="T79" s="10" t="s">
        <v>383</v>
      </c>
      <c r="U79" s="4" t="s">
        <v>15591</v>
      </c>
      <c r="V79" s="28"/>
    </row>
    <row r="80">
      <c r="A80" s="4"/>
      <c r="B80" s="4"/>
      <c r="C80" s="4" t="s">
        <v>1181</v>
      </c>
      <c r="D80" s="28" t="s">
        <v>15674</v>
      </c>
      <c r="E80" s="8">
        <v>43912.0</v>
      </c>
      <c r="F80" s="392">
        <v>43912.0</v>
      </c>
      <c r="H80" s="4" t="s">
        <v>113</v>
      </c>
      <c r="I80" s="394" t="s">
        <v>1184</v>
      </c>
      <c r="J80" s="4" t="s">
        <v>125</v>
      </c>
      <c r="K80" s="4" t="s">
        <v>1187</v>
      </c>
      <c r="L80" s="4" t="s">
        <v>119</v>
      </c>
      <c r="M80" s="4" t="s">
        <v>1188</v>
      </c>
      <c r="N80" s="4" t="s">
        <v>537</v>
      </c>
      <c r="O80" s="395" t="s">
        <v>1191</v>
      </c>
      <c r="P80" s="395"/>
      <c r="Q80" s="395"/>
      <c r="R80" s="395"/>
      <c r="S80" s="395"/>
      <c r="T80" s="10" t="s">
        <v>1195</v>
      </c>
      <c r="U80" s="4" t="s">
        <v>1872</v>
      </c>
      <c r="V80" s="4"/>
    </row>
    <row r="81">
      <c r="A81" s="4"/>
      <c r="B81" s="4"/>
      <c r="C81" s="4" t="s">
        <v>475</v>
      </c>
      <c r="D81" s="385" t="s">
        <v>15676</v>
      </c>
      <c r="E81" s="8">
        <v>43794.0</v>
      </c>
      <c r="F81" s="392">
        <v>43794.0</v>
      </c>
      <c r="G81" s="385"/>
      <c r="H81" s="4" t="s">
        <v>113</v>
      </c>
      <c r="I81" s="394" t="s">
        <v>108</v>
      </c>
      <c r="J81" s="4" t="s">
        <v>172</v>
      </c>
      <c r="K81" s="4" t="s">
        <v>228</v>
      </c>
      <c r="L81" s="4" t="s">
        <v>230</v>
      </c>
      <c r="M81" s="7"/>
      <c r="N81" s="7"/>
      <c r="O81" s="398"/>
      <c r="P81" s="398"/>
      <c r="Q81" s="398"/>
      <c r="R81" s="398"/>
      <c r="S81" s="398"/>
      <c r="T81" s="10" t="s">
        <v>235</v>
      </c>
      <c r="U81" s="4" t="s">
        <v>532</v>
      </c>
      <c r="V81" s="28"/>
    </row>
    <row r="82">
      <c r="A82" s="4"/>
      <c r="B82" s="4"/>
      <c r="C82" s="4" t="s">
        <v>1510</v>
      </c>
      <c r="D82" s="28" t="s">
        <v>15677</v>
      </c>
      <c r="E82" s="8">
        <v>43080.0</v>
      </c>
      <c r="F82" s="392">
        <v>43080.0</v>
      </c>
      <c r="H82" s="4" t="s">
        <v>113</v>
      </c>
      <c r="I82" s="394" t="s">
        <v>1514</v>
      </c>
      <c r="J82" s="4" t="s">
        <v>125</v>
      </c>
      <c r="K82" s="4" t="s">
        <v>1515</v>
      </c>
      <c r="L82" s="4" t="s">
        <v>511</v>
      </c>
      <c r="M82" s="4" t="s">
        <v>1520</v>
      </c>
      <c r="N82" s="4" t="s">
        <v>537</v>
      </c>
      <c r="O82" s="395" t="s">
        <v>1522</v>
      </c>
      <c r="P82" s="395"/>
      <c r="Q82" s="395"/>
      <c r="R82" s="395"/>
      <c r="S82" s="395"/>
      <c r="T82" s="10" t="s">
        <v>1525</v>
      </c>
      <c r="U82" s="4" t="s">
        <v>15580</v>
      </c>
      <c r="V82" s="4"/>
    </row>
    <row r="83">
      <c r="A83" s="4"/>
      <c r="B83" s="4"/>
      <c r="C83" s="4" t="s">
        <v>15331</v>
      </c>
      <c r="D83" s="385" t="s">
        <v>15678</v>
      </c>
      <c r="E83" s="8">
        <v>40744.0</v>
      </c>
      <c r="F83" s="392">
        <v>40744.0</v>
      </c>
      <c r="G83" s="385"/>
      <c r="H83" s="4" t="s">
        <v>53</v>
      </c>
      <c r="I83" s="394" t="s">
        <v>97</v>
      </c>
      <c r="J83" s="4" t="s">
        <v>58</v>
      </c>
      <c r="K83" s="4" t="s">
        <v>219</v>
      </c>
      <c r="L83" s="4" t="s">
        <v>79</v>
      </c>
      <c r="M83" s="7"/>
      <c r="N83" s="7"/>
      <c r="O83" s="398"/>
      <c r="P83" s="398"/>
      <c r="Q83" s="398"/>
      <c r="R83" s="398"/>
      <c r="S83" s="398"/>
      <c r="T83" s="10" t="s">
        <v>223</v>
      </c>
      <c r="U83" s="4" t="s">
        <v>15591</v>
      </c>
      <c r="V83" s="28"/>
    </row>
    <row r="84">
      <c r="A84" s="4"/>
      <c r="B84" s="4"/>
      <c r="C84" s="4" t="s">
        <v>261</v>
      </c>
      <c r="D84" s="385" t="s">
        <v>15679</v>
      </c>
      <c r="E84" s="8">
        <v>44674.0</v>
      </c>
      <c r="F84" s="392">
        <v>44674.0</v>
      </c>
      <c r="G84" s="385"/>
      <c r="H84" s="4" t="s">
        <v>113</v>
      </c>
      <c r="I84" s="394" t="s">
        <v>97</v>
      </c>
      <c r="J84" s="4" t="s">
        <v>58</v>
      </c>
      <c r="K84" s="4" t="s">
        <v>265</v>
      </c>
      <c r="L84" s="4" t="s">
        <v>61</v>
      </c>
      <c r="M84" s="7"/>
      <c r="N84" s="7"/>
      <c r="O84" s="398"/>
      <c r="P84" s="398"/>
      <c r="Q84" s="398"/>
      <c r="R84" s="398"/>
      <c r="S84" s="398"/>
      <c r="T84" s="10" t="s">
        <v>266</v>
      </c>
      <c r="U84" s="4" t="s">
        <v>15680</v>
      </c>
      <c r="V84" s="28"/>
    </row>
    <row r="85">
      <c r="A85" s="6">
        <v>45297.69285678241</v>
      </c>
      <c r="C85" s="4" t="s">
        <v>2037</v>
      </c>
      <c r="D85" s="28" t="s">
        <v>15681</v>
      </c>
      <c r="E85" s="8">
        <v>43091.0</v>
      </c>
      <c r="F85" s="392">
        <v>43091.0</v>
      </c>
      <c r="H85" s="4" t="s">
        <v>53</v>
      </c>
      <c r="I85" s="394" t="s">
        <v>2039</v>
      </c>
      <c r="J85" s="4" t="s">
        <v>58</v>
      </c>
      <c r="K85" s="4" t="s">
        <v>2040</v>
      </c>
      <c r="L85" s="4" t="s">
        <v>61</v>
      </c>
      <c r="M85" s="4" t="s">
        <v>2041</v>
      </c>
      <c r="N85" s="4" t="s">
        <v>2042</v>
      </c>
      <c r="O85" s="4" t="s">
        <v>2043</v>
      </c>
      <c r="P85" s="4" t="s">
        <v>2044</v>
      </c>
      <c r="Q85" s="4" t="s">
        <v>2045</v>
      </c>
      <c r="R85" s="4" t="s">
        <v>2045</v>
      </c>
      <c r="S85" s="4" t="s">
        <v>2046</v>
      </c>
      <c r="T85" s="10" t="s">
        <v>2047</v>
      </c>
    </row>
    <row r="86">
      <c r="A86" s="6">
        <v>45286.68999961806</v>
      </c>
      <c r="B86" s="4"/>
      <c r="C86" s="4" t="s">
        <v>1882</v>
      </c>
      <c r="D86" s="28" t="s">
        <v>15682</v>
      </c>
      <c r="E86" s="8">
        <v>44424.0</v>
      </c>
      <c r="F86" s="392">
        <v>44424.0</v>
      </c>
      <c r="H86" s="4" t="s">
        <v>53</v>
      </c>
      <c r="I86" s="394" t="s">
        <v>1884</v>
      </c>
      <c r="J86" s="4" t="s">
        <v>58</v>
      </c>
      <c r="K86" s="4" t="s">
        <v>1886</v>
      </c>
      <c r="L86" s="4" t="s">
        <v>738</v>
      </c>
      <c r="M86" s="4" t="s">
        <v>1888</v>
      </c>
      <c r="N86" s="28" t="s">
        <v>1889</v>
      </c>
      <c r="O86" s="395" t="s">
        <v>1890</v>
      </c>
      <c r="P86" s="398"/>
      <c r="Q86" s="398"/>
      <c r="R86" s="398"/>
      <c r="S86" s="398"/>
      <c r="T86" s="10" t="s">
        <v>1892</v>
      </c>
      <c r="V86" s="28"/>
    </row>
    <row r="87">
      <c r="A87" s="4"/>
      <c r="B87" s="4"/>
      <c r="C87" s="4" t="s">
        <v>1790</v>
      </c>
      <c r="D87" s="28" t="s">
        <v>15683</v>
      </c>
      <c r="E87" s="8">
        <v>44647.0</v>
      </c>
      <c r="F87" s="392">
        <v>44647.0</v>
      </c>
      <c r="H87" s="4" t="s">
        <v>53</v>
      </c>
      <c r="I87" s="394" t="s">
        <v>1792</v>
      </c>
      <c r="J87" s="4" t="s">
        <v>103</v>
      </c>
      <c r="K87" s="4" t="s">
        <v>1794</v>
      </c>
      <c r="L87" s="4" t="s">
        <v>110</v>
      </c>
      <c r="M87" s="4" t="s">
        <v>1796</v>
      </c>
      <c r="N87" s="4" t="s">
        <v>1797</v>
      </c>
      <c r="O87" s="395" t="s">
        <v>1798</v>
      </c>
      <c r="P87" s="395"/>
      <c r="Q87" s="395"/>
      <c r="R87" s="395"/>
      <c r="S87" s="395"/>
      <c r="T87" s="10" t="s">
        <v>1799</v>
      </c>
      <c r="U87" s="4" t="s">
        <v>15580</v>
      </c>
      <c r="V87" s="4"/>
    </row>
    <row r="88">
      <c r="A88" s="4"/>
      <c r="B88" s="4"/>
      <c r="C88" s="4" t="s">
        <v>914</v>
      </c>
      <c r="D88" s="28" t="s">
        <v>15685</v>
      </c>
      <c r="E88" s="8">
        <v>43889.0</v>
      </c>
      <c r="F88" s="392">
        <v>43889.0</v>
      </c>
      <c r="H88" s="4" t="s">
        <v>53</v>
      </c>
      <c r="I88" s="394" t="s">
        <v>901</v>
      </c>
      <c r="J88" s="4" t="s">
        <v>58</v>
      </c>
      <c r="K88" s="4" t="s">
        <v>147</v>
      </c>
      <c r="L88" s="4" t="s">
        <v>917</v>
      </c>
      <c r="M88" s="4" t="s">
        <v>920</v>
      </c>
      <c r="N88" s="4" t="s">
        <v>917</v>
      </c>
      <c r="O88" s="395" t="s">
        <v>923</v>
      </c>
      <c r="P88" s="395"/>
      <c r="Q88" s="395"/>
      <c r="R88" s="395"/>
      <c r="S88" s="395"/>
      <c r="T88" s="10" t="s">
        <v>926</v>
      </c>
      <c r="U88" s="4" t="s">
        <v>15580</v>
      </c>
      <c r="V88" s="4"/>
    </row>
    <row r="89">
      <c r="A89" s="4"/>
      <c r="B89" s="4"/>
      <c r="C89" s="4" t="s">
        <v>1078</v>
      </c>
      <c r="D89" s="385" t="s">
        <v>15686</v>
      </c>
      <c r="E89" s="8">
        <v>44422.0</v>
      </c>
      <c r="F89" s="392">
        <v>44422.0</v>
      </c>
      <c r="G89" s="385"/>
      <c r="H89" s="4" t="s">
        <v>113</v>
      </c>
      <c r="I89" s="394" t="s">
        <v>736</v>
      </c>
      <c r="J89" s="4" t="s">
        <v>58</v>
      </c>
      <c r="K89" s="4" t="s">
        <v>737</v>
      </c>
      <c r="L89" s="4" t="s">
        <v>738</v>
      </c>
      <c r="M89" s="4" t="s">
        <v>739</v>
      </c>
      <c r="N89" s="4" t="s">
        <v>142</v>
      </c>
      <c r="O89" s="395" t="s">
        <v>741</v>
      </c>
      <c r="P89" s="395"/>
      <c r="Q89" s="395"/>
      <c r="R89" s="395"/>
      <c r="S89" s="395"/>
      <c r="T89" s="10" t="s">
        <v>743</v>
      </c>
      <c r="U89" s="4" t="s">
        <v>15615</v>
      </c>
      <c r="V89" s="4" t="s">
        <v>48</v>
      </c>
    </row>
    <row r="90">
      <c r="A90" s="4"/>
      <c r="B90" s="4"/>
      <c r="C90" s="4" t="s">
        <v>742</v>
      </c>
      <c r="D90" s="385" t="s">
        <v>15687</v>
      </c>
      <c r="E90" s="8">
        <v>43039.0</v>
      </c>
      <c r="F90" s="392">
        <v>43039.0</v>
      </c>
      <c r="G90" s="385"/>
      <c r="H90" s="4" t="s">
        <v>53</v>
      </c>
      <c r="I90" s="394" t="s">
        <v>75</v>
      </c>
      <c r="J90" s="4" t="s">
        <v>103</v>
      </c>
      <c r="K90" s="4" t="s">
        <v>449</v>
      </c>
      <c r="L90" s="4" t="s">
        <v>105</v>
      </c>
      <c r="M90" s="7"/>
      <c r="N90" s="7"/>
      <c r="O90" s="398"/>
      <c r="P90" s="398"/>
      <c r="Q90" s="398"/>
      <c r="R90" s="398"/>
      <c r="S90" s="398"/>
      <c r="T90" s="10" t="s">
        <v>451</v>
      </c>
      <c r="U90" s="4" t="s">
        <v>15580</v>
      </c>
      <c r="V90" s="28"/>
    </row>
    <row r="91">
      <c r="A91" s="4"/>
      <c r="B91" s="4"/>
      <c r="C91" s="4" t="s">
        <v>1098</v>
      </c>
      <c r="D91" s="28" t="s">
        <v>15688</v>
      </c>
      <c r="E91" s="8">
        <v>42395.0</v>
      </c>
      <c r="F91" s="392">
        <v>42395.0</v>
      </c>
      <c r="H91" s="4" t="s">
        <v>113</v>
      </c>
      <c r="I91" s="394" t="s">
        <v>1102</v>
      </c>
      <c r="J91" s="4" t="s">
        <v>125</v>
      </c>
      <c r="K91" s="4" t="s">
        <v>1104</v>
      </c>
      <c r="L91" s="4" t="s">
        <v>79</v>
      </c>
      <c r="M91" s="4" t="s">
        <v>1106</v>
      </c>
      <c r="N91" s="4" t="s">
        <v>142</v>
      </c>
      <c r="O91" s="395" t="s">
        <v>1108</v>
      </c>
      <c r="P91" s="395"/>
      <c r="Q91" s="395"/>
      <c r="R91" s="395"/>
      <c r="S91" s="395"/>
      <c r="T91" s="10" t="s">
        <v>1112</v>
      </c>
      <c r="U91" s="4" t="s">
        <v>15591</v>
      </c>
      <c r="V91" s="4"/>
    </row>
    <row r="92">
      <c r="A92" s="6">
        <v>45295.83888098379</v>
      </c>
      <c r="C92" s="4" t="s">
        <v>2710</v>
      </c>
      <c r="D92" s="28" t="s">
        <v>15689</v>
      </c>
      <c r="E92" s="8">
        <v>44384.0</v>
      </c>
      <c r="F92" s="392">
        <v>44384.0</v>
      </c>
      <c r="H92" s="4" t="s">
        <v>53</v>
      </c>
      <c r="I92" s="394" t="s">
        <v>2026</v>
      </c>
      <c r="J92" s="4" t="s">
        <v>172</v>
      </c>
      <c r="K92" s="4" t="s">
        <v>2029</v>
      </c>
      <c r="L92" s="4" t="s">
        <v>61</v>
      </c>
      <c r="M92" s="4" t="s">
        <v>2031</v>
      </c>
      <c r="N92" s="4" t="s">
        <v>185</v>
      </c>
      <c r="O92" s="4" t="s">
        <v>2033</v>
      </c>
      <c r="P92" s="4" t="s">
        <v>2034</v>
      </c>
      <c r="Q92" s="4" t="s">
        <v>1953</v>
      </c>
      <c r="R92" s="4" t="s">
        <v>2020</v>
      </c>
      <c r="S92" s="4" t="s">
        <v>1955</v>
      </c>
      <c r="T92" s="10" t="s">
        <v>2036</v>
      </c>
    </row>
    <row r="93">
      <c r="A93" s="4"/>
      <c r="B93" s="4"/>
      <c r="C93" s="4" t="s">
        <v>1527</v>
      </c>
      <c r="D93" s="28" t="s">
        <v>15690</v>
      </c>
      <c r="E93" s="8">
        <v>43842.0</v>
      </c>
      <c r="F93" s="392">
        <v>43842.0</v>
      </c>
      <c r="H93" s="4" t="s">
        <v>53</v>
      </c>
      <c r="I93" s="394" t="s">
        <v>532</v>
      </c>
      <c r="J93" s="4" t="s">
        <v>172</v>
      </c>
      <c r="K93" s="4" t="s">
        <v>1529</v>
      </c>
      <c r="L93" s="4" t="s">
        <v>1530</v>
      </c>
      <c r="M93" s="4" t="s">
        <v>1531</v>
      </c>
      <c r="N93" s="4" t="s">
        <v>174</v>
      </c>
      <c r="O93" s="395" t="s">
        <v>1533</v>
      </c>
      <c r="P93" s="395"/>
      <c r="Q93" s="395"/>
      <c r="R93" s="395"/>
      <c r="S93" s="395"/>
      <c r="T93" s="10" t="s">
        <v>1535</v>
      </c>
      <c r="U93" s="4" t="s">
        <v>15580</v>
      </c>
      <c r="V93" s="4"/>
    </row>
    <row r="94">
      <c r="A94" s="4"/>
      <c r="B94" s="4"/>
      <c r="C94" s="4" t="s">
        <v>101</v>
      </c>
      <c r="D94" s="8" t="s">
        <v>15691</v>
      </c>
      <c r="E94" s="8">
        <v>43780.0</v>
      </c>
      <c r="F94" s="392">
        <v>43780.0</v>
      </c>
      <c r="G94" s="385"/>
      <c r="H94" s="4" t="s">
        <v>53</v>
      </c>
      <c r="I94" s="394" t="s">
        <v>75</v>
      </c>
      <c r="J94" s="4" t="s">
        <v>103</v>
      </c>
      <c r="K94" s="4" t="s">
        <v>104</v>
      </c>
      <c r="L94" s="4" t="s">
        <v>105</v>
      </c>
      <c r="M94" s="7"/>
      <c r="N94" s="7"/>
      <c r="O94" s="398"/>
      <c r="P94" s="398"/>
      <c r="Q94" s="398"/>
      <c r="R94" s="398"/>
      <c r="S94" s="398"/>
      <c r="T94" s="10" t="s">
        <v>106</v>
      </c>
      <c r="U94" s="4" t="s">
        <v>15580</v>
      </c>
      <c r="V94" s="28"/>
    </row>
    <row r="95">
      <c r="A95" s="4"/>
      <c r="B95" s="4"/>
      <c r="C95" s="4" t="s">
        <v>403</v>
      </c>
      <c r="D95" s="385" t="s">
        <v>15692</v>
      </c>
      <c r="E95" s="8">
        <v>42816.0</v>
      </c>
      <c r="F95" s="392">
        <v>42816.0</v>
      </c>
      <c r="G95" s="385"/>
      <c r="H95" s="4" t="s">
        <v>53</v>
      </c>
      <c r="I95" s="394" t="s">
        <v>75</v>
      </c>
      <c r="J95" s="4" t="s">
        <v>172</v>
      </c>
      <c r="K95" s="4" t="s">
        <v>188</v>
      </c>
      <c r="L95" s="4" t="s">
        <v>110</v>
      </c>
      <c r="M95" s="7"/>
      <c r="N95" s="7"/>
      <c r="O95" s="398"/>
      <c r="P95" s="398"/>
      <c r="Q95" s="398"/>
      <c r="R95" s="398"/>
      <c r="S95" s="398"/>
      <c r="T95" s="10" t="s">
        <v>189</v>
      </c>
      <c r="U95" s="4" t="s">
        <v>15607</v>
      </c>
      <c r="V95" s="28"/>
    </row>
    <row r="96">
      <c r="A96" s="4"/>
      <c r="B96" s="4"/>
      <c r="C96" s="4" t="s">
        <v>1081</v>
      </c>
      <c r="D96" s="28" t="s">
        <v>15693</v>
      </c>
      <c r="E96" s="8">
        <v>43618.0</v>
      </c>
      <c r="F96" s="392">
        <v>43618.0</v>
      </c>
      <c r="H96" s="4" t="s">
        <v>113</v>
      </c>
      <c r="I96" s="394" t="s">
        <v>1084</v>
      </c>
      <c r="J96" s="4" t="s">
        <v>103</v>
      </c>
      <c r="K96" s="4" t="s">
        <v>1087</v>
      </c>
      <c r="L96" s="4" t="s">
        <v>119</v>
      </c>
      <c r="M96" s="4" t="s">
        <v>1089</v>
      </c>
      <c r="N96" s="4" t="s">
        <v>537</v>
      </c>
      <c r="O96" s="395" t="s">
        <v>1090</v>
      </c>
      <c r="P96" s="395"/>
      <c r="Q96" s="395"/>
      <c r="R96" s="395"/>
      <c r="S96" s="395"/>
      <c r="T96" s="10" t="s">
        <v>1092</v>
      </c>
      <c r="U96" s="4" t="s">
        <v>15664</v>
      </c>
      <c r="V96" s="4"/>
    </row>
    <row r="97">
      <c r="A97" s="4"/>
      <c r="B97" s="4"/>
      <c r="C97" s="4" t="s">
        <v>210</v>
      </c>
      <c r="D97" s="385" t="s">
        <v>15694</v>
      </c>
      <c r="E97" s="8">
        <v>43348.0</v>
      </c>
      <c r="F97" s="392">
        <v>43348.0</v>
      </c>
      <c r="G97" s="385"/>
      <c r="H97" s="4" t="s">
        <v>53</v>
      </c>
      <c r="I97" s="394" t="s">
        <v>75</v>
      </c>
      <c r="J97" s="4" t="s">
        <v>103</v>
      </c>
      <c r="K97" s="4" t="s">
        <v>212</v>
      </c>
      <c r="L97" s="4" t="s">
        <v>213</v>
      </c>
      <c r="M97" s="7"/>
      <c r="N97" s="7"/>
      <c r="O97" s="398"/>
      <c r="P97" s="398"/>
      <c r="Q97" s="398"/>
      <c r="R97" s="398"/>
      <c r="S97" s="398"/>
      <c r="T97" s="10" t="s">
        <v>215</v>
      </c>
      <c r="U97" s="4" t="s">
        <v>15580</v>
      </c>
      <c r="V97" s="28"/>
    </row>
    <row r="98">
      <c r="A98" s="6">
        <v>45305.547453136576</v>
      </c>
      <c r="B98" s="28"/>
      <c r="C98" s="4" t="s">
        <v>2180</v>
      </c>
      <c r="D98" s="28" t="s">
        <v>15695</v>
      </c>
      <c r="E98" s="8">
        <v>44039.0</v>
      </c>
      <c r="G98" s="4" t="s">
        <v>53</v>
      </c>
      <c r="H98" s="4" t="s">
        <v>2182</v>
      </c>
      <c r="I98" s="394" t="s">
        <v>172</v>
      </c>
      <c r="J98" s="4" t="s">
        <v>2184</v>
      </c>
      <c r="K98" s="4" t="s">
        <v>1921</v>
      </c>
      <c r="L98" s="4" t="s">
        <v>2186</v>
      </c>
      <c r="M98" s="4" t="s">
        <v>154</v>
      </c>
      <c r="N98" s="4" t="s">
        <v>2189</v>
      </c>
      <c r="O98" s="395" t="s">
        <v>2190</v>
      </c>
      <c r="P98" s="395" t="s">
        <v>2192</v>
      </c>
      <c r="Q98" s="395" t="s">
        <v>2081</v>
      </c>
      <c r="R98" s="395" t="s">
        <v>1928</v>
      </c>
      <c r="S98" s="397" t="s">
        <v>2193</v>
      </c>
      <c r="V98" s="4"/>
    </row>
    <row r="99">
      <c r="A99" s="4"/>
      <c r="B99" s="4"/>
      <c r="C99" s="4" t="s">
        <v>1754</v>
      </c>
      <c r="D99" s="28" t="s">
        <v>15696</v>
      </c>
      <c r="E99" s="8">
        <v>44520.0</v>
      </c>
      <c r="F99" s="392">
        <v>44520.0</v>
      </c>
      <c r="H99" s="4" t="s">
        <v>53</v>
      </c>
      <c r="I99" s="394" t="s">
        <v>1758</v>
      </c>
      <c r="J99" s="4" t="s">
        <v>58</v>
      </c>
      <c r="K99" s="4" t="s">
        <v>1760</v>
      </c>
      <c r="L99" s="4" t="s">
        <v>61</v>
      </c>
      <c r="M99" s="4" t="s">
        <v>1763</v>
      </c>
      <c r="N99" s="4" t="s">
        <v>1764</v>
      </c>
      <c r="O99" s="395" t="s">
        <v>1766</v>
      </c>
      <c r="P99" s="395"/>
      <c r="Q99" s="395"/>
      <c r="R99" s="395"/>
      <c r="S99" s="395"/>
      <c r="T99" s="10" t="s">
        <v>1768</v>
      </c>
      <c r="U99" s="4" t="s">
        <v>15697</v>
      </c>
      <c r="V99" s="4"/>
    </row>
    <row r="100">
      <c r="A100" s="4"/>
      <c r="B100" s="4"/>
      <c r="C100" s="4" t="s">
        <v>1260</v>
      </c>
      <c r="D100" s="28" t="s">
        <v>15698</v>
      </c>
      <c r="E100" s="8">
        <v>43541.0</v>
      </c>
      <c r="F100" s="392">
        <v>43541.0</v>
      </c>
      <c r="H100" s="4" t="s">
        <v>53</v>
      </c>
      <c r="I100" s="394" t="s">
        <v>1262</v>
      </c>
      <c r="J100" s="4" t="s">
        <v>125</v>
      </c>
      <c r="K100" s="4" t="s">
        <v>1264</v>
      </c>
      <c r="L100" s="4" t="s">
        <v>375</v>
      </c>
      <c r="M100" s="4" t="s">
        <v>1267</v>
      </c>
      <c r="N100" s="4" t="s">
        <v>1269</v>
      </c>
      <c r="O100" s="395" t="s">
        <v>1270</v>
      </c>
      <c r="P100" s="395"/>
      <c r="Q100" s="395"/>
      <c r="R100" s="395"/>
      <c r="S100" s="395"/>
      <c r="T100" s="10" t="s">
        <v>1273</v>
      </c>
      <c r="U100" s="4" t="s">
        <v>15580</v>
      </c>
      <c r="V100" s="4"/>
    </row>
    <row r="101">
      <c r="A101" s="4"/>
      <c r="B101" s="4"/>
      <c r="C101" s="4" t="s">
        <v>1481</v>
      </c>
      <c r="D101" s="28" t="s">
        <v>15699</v>
      </c>
      <c r="E101" s="8">
        <v>44027.0</v>
      </c>
      <c r="F101" s="392">
        <v>44027.0</v>
      </c>
      <c r="H101" s="4" t="s">
        <v>53</v>
      </c>
      <c r="I101" s="394" t="s">
        <v>1484</v>
      </c>
      <c r="J101" s="4" t="s">
        <v>58</v>
      </c>
      <c r="K101" s="4" t="s">
        <v>1486</v>
      </c>
      <c r="L101" s="4" t="s">
        <v>671</v>
      </c>
      <c r="M101" s="4" t="s">
        <v>1488</v>
      </c>
      <c r="N101" s="4" t="s">
        <v>707</v>
      </c>
      <c r="O101" s="395" t="s">
        <v>1490</v>
      </c>
      <c r="P101" s="395"/>
      <c r="Q101" s="395"/>
      <c r="R101" s="395"/>
      <c r="S101" s="395"/>
      <c r="T101" s="10" t="s">
        <v>1494</v>
      </c>
      <c r="U101" s="4" t="s">
        <v>15580</v>
      </c>
      <c r="V101" s="4"/>
    </row>
    <row r="102">
      <c r="A102" s="4"/>
      <c r="B102" s="4"/>
      <c r="C102" s="4" t="s">
        <v>15336</v>
      </c>
      <c r="D102" s="385" t="s">
        <v>15701</v>
      </c>
      <c r="E102" s="8">
        <v>44219.0</v>
      </c>
      <c r="F102" s="392">
        <v>44219.0</v>
      </c>
      <c r="G102" s="385"/>
      <c r="H102" s="4" t="s">
        <v>53</v>
      </c>
      <c r="I102" s="394" t="s">
        <v>108</v>
      </c>
      <c r="J102" s="4" t="s">
        <v>58</v>
      </c>
      <c r="K102" s="4" t="s">
        <v>130</v>
      </c>
      <c r="L102" s="4" t="s">
        <v>131</v>
      </c>
      <c r="M102" s="7"/>
      <c r="N102" s="7"/>
      <c r="O102" s="398"/>
      <c r="P102" s="398"/>
      <c r="Q102" s="398"/>
      <c r="R102" s="398"/>
      <c r="S102" s="398"/>
      <c r="T102" s="10" t="s">
        <v>132</v>
      </c>
      <c r="U102" s="4" t="s">
        <v>15607</v>
      </c>
      <c r="V102" s="28"/>
    </row>
    <row r="103">
      <c r="A103" s="4"/>
      <c r="B103" s="4"/>
      <c r="C103" s="4" t="s">
        <v>1367</v>
      </c>
      <c r="D103" s="28" t="s">
        <v>15702</v>
      </c>
      <c r="E103" s="8">
        <v>43859.0</v>
      </c>
      <c r="F103" s="392">
        <v>43859.0</v>
      </c>
      <c r="H103" s="4" t="s">
        <v>113</v>
      </c>
      <c r="I103" s="394" t="s">
        <v>1372</v>
      </c>
      <c r="J103" s="4" t="s">
        <v>58</v>
      </c>
      <c r="K103" s="4" t="s">
        <v>1373</v>
      </c>
      <c r="L103" s="4" t="s">
        <v>329</v>
      </c>
      <c r="M103" s="4" t="s">
        <v>1374</v>
      </c>
      <c r="N103" s="4" t="s">
        <v>14</v>
      </c>
      <c r="O103" s="395" t="s">
        <v>1376</v>
      </c>
      <c r="P103" s="395"/>
      <c r="Q103" s="395"/>
      <c r="R103" s="395"/>
      <c r="S103" s="395"/>
      <c r="T103" s="10" t="s">
        <v>1378</v>
      </c>
      <c r="U103" s="4" t="s">
        <v>15580</v>
      </c>
      <c r="V103" s="4"/>
    </row>
    <row r="104">
      <c r="A104" s="6">
        <v>45319.68013037037</v>
      </c>
      <c r="B104" s="28"/>
      <c r="C104" s="4" t="s">
        <v>2282</v>
      </c>
      <c r="D104" s="28" t="s">
        <v>15703</v>
      </c>
      <c r="E104" s="8">
        <v>44476.0</v>
      </c>
      <c r="H104" s="4" t="s">
        <v>53</v>
      </c>
      <c r="I104" s="4" t="s">
        <v>2283</v>
      </c>
      <c r="J104" s="394" t="s">
        <v>58</v>
      </c>
      <c r="K104" s="4" t="s">
        <v>2284</v>
      </c>
      <c r="L104" s="4" t="s">
        <v>1935</v>
      </c>
      <c r="M104" s="4" t="s">
        <v>2286</v>
      </c>
      <c r="N104" s="4" t="s">
        <v>1935</v>
      </c>
      <c r="O104" s="4" t="s">
        <v>2287</v>
      </c>
      <c r="P104" s="395" t="s">
        <v>2289</v>
      </c>
      <c r="Q104" s="395" t="s">
        <v>2290</v>
      </c>
      <c r="R104" s="395" t="s">
        <v>2291</v>
      </c>
      <c r="S104" s="395" t="s">
        <v>2058</v>
      </c>
      <c r="T104" s="397" t="s">
        <v>2294</v>
      </c>
      <c r="V104" s="4"/>
    </row>
    <row r="105">
      <c r="A105" s="4"/>
      <c r="B105" s="4"/>
      <c r="C105" s="4" t="s">
        <v>46</v>
      </c>
      <c r="D105" s="385" t="s">
        <v>15704</v>
      </c>
      <c r="E105" s="8">
        <v>44042.0</v>
      </c>
      <c r="F105" s="392">
        <v>44042.0</v>
      </c>
      <c r="G105" s="385"/>
      <c r="H105" s="4" t="s">
        <v>53</v>
      </c>
      <c r="I105" s="394" t="s">
        <v>56</v>
      </c>
      <c r="J105" s="4" t="s">
        <v>58</v>
      </c>
      <c r="K105" s="4" t="s">
        <v>59</v>
      </c>
      <c r="L105" s="4" t="s">
        <v>61</v>
      </c>
      <c r="M105" s="7"/>
      <c r="N105" s="7"/>
      <c r="O105" s="398"/>
      <c r="P105" s="398"/>
      <c r="Q105" s="398"/>
      <c r="R105" s="398"/>
      <c r="S105" s="398"/>
      <c r="T105" s="10" t="s">
        <v>65</v>
      </c>
      <c r="U105" s="4" t="s">
        <v>9380</v>
      </c>
      <c r="V105" s="28"/>
    </row>
    <row r="106">
      <c r="A106" s="4"/>
      <c r="B106" s="4"/>
      <c r="C106" s="4" t="s">
        <v>1034</v>
      </c>
      <c r="D106" s="28" t="s">
        <v>15705</v>
      </c>
      <c r="E106" s="8">
        <v>43118.0</v>
      </c>
      <c r="F106" s="392">
        <v>43118.0</v>
      </c>
      <c r="H106" s="4" t="s">
        <v>113</v>
      </c>
      <c r="I106" s="394" t="s">
        <v>1039</v>
      </c>
      <c r="J106" s="4" t="s">
        <v>58</v>
      </c>
      <c r="K106" s="4" t="s">
        <v>1040</v>
      </c>
      <c r="L106" s="4" t="s">
        <v>1042</v>
      </c>
      <c r="M106" s="4" t="s">
        <v>1043</v>
      </c>
      <c r="N106" s="4" t="s">
        <v>1044</v>
      </c>
      <c r="O106" s="395" t="s">
        <v>1045</v>
      </c>
      <c r="P106" s="395"/>
      <c r="Q106" s="395"/>
      <c r="R106" s="395"/>
      <c r="S106" s="395"/>
      <c r="T106" s="10" t="s">
        <v>1047</v>
      </c>
      <c r="U106" s="4" t="s">
        <v>15580</v>
      </c>
      <c r="V106" s="4"/>
    </row>
    <row r="107">
      <c r="A107" s="6">
        <v>45294.66735355324</v>
      </c>
      <c r="B107" s="28"/>
      <c r="C107" s="4" t="s">
        <v>1975</v>
      </c>
      <c r="D107" s="28" t="s">
        <v>15706</v>
      </c>
      <c r="E107" s="8">
        <v>44813.0</v>
      </c>
      <c r="F107" s="392">
        <v>44813.0</v>
      </c>
      <c r="H107" s="4" t="s">
        <v>53</v>
      </c>
      <c r="I107" s="394" t="s">
        <v>1977</v>
      </c>
      <c r="J107" s="4" t="s">
        <v>58</v>
      </c>
      <c r="K107" s="4" t="s">
        <v>1979</v>
      </c>
      <c r="L107" s="4" t="s">
        <v>1921</v>
      </c>
      <c r="M107" s="4" t="s">
        <v>1982</v>
      </c>
      <c r="N107" s="4" t="s">
        <v>14</v>
      </c>
      <c r="O107" s="395" t="s">
        <v>1984</v>
      </c>
      <c r="P107" s="395" t="s">
        <v>1985</v>
      </c>
      <c r="Q107" s="395" t="s">
        <v>1987</v>
      </c>
      <c r="R107" s="395" t="s">
        <v>697</v>
      </c>
      <c r="S107" s="395" t="s">
        <v>1970</v>
      </c>
      <c r="T107" s="10" t="s">
        <v>1990</v>
      </c>
      <c r="V107" s="28"/>
    </row>
    <row r="108">
      <c r="A108" s="4"/>
      <c r="B108" s="4"/>
      <c r="C108" s="4" t="s">
        <v>1572</v>
      </c>
      <c r="D108" s="28" t="s">
        <v>15707</v>
      </c>
      <c r="E108" s="8">
        <v>43931.0</v>
      </c>
      <c r="F108" s="392">
        <v>43931.0</v>
      </c>
      <c r="H108" s="4" t="s">
        <v>113</v>
      </c>
      <c r="I108" s="394" t="s">
        <v>1575</v>
      </c>
      <c r="J108" s="4" t="s">
        <v>125</v>
      </c>
      <c r="K108" s="4" t="s">
        <v>1576</v>
      </c>
      <c r="L108" s="4" t="s">
        <v>110</v>
      </c>
      <c r="M108" s="4" t="s">
        <v>1577</v>
      </c>
      <c r="N108" s="4" t="s">
        <v>917</v>
      </c>
      <c r="O108" s="395" t="s">
        <v>1579</v>
      </c>
      <c r="P108" s="395"/>
      <c r="Q108" s="395"/>
      <c r="R108" s="395"/>
      <c r="S108" s="395"/>
      <c r="T108" s="10" t="s">
        <v>1581</v>
      </c>
      <c r="U108" s="4" t="s">
        <v>15708</v>
      </c>
      <c r="V108" s="4"/>
    </row>
    <row r="109">
      <c r="A109" s="4"/>
      <c r="B109" s="4"/>
      <c r="C109" s="4" t="s">
        <v>664</v>
      </c>
      <c r="D109" s="385" t="s">
        <v>15709</v>
      </c>
      <c r="E109" s="8">
        <v>44449.0</v>
      </c>
      <c r="F109" s="392">
        <v>44449.0</v>
      </c>
      <c r="G109" s="385"/>
      <c r="H109" s="4" t="s">
        <v>53</v>
      </c>
      <c r="I109" s="394" t="s">
        <v>667</v>
      </c>
      <c r="J109" s="4" t="s">
        <v>58</v>
      </c>
      <c r="K109" s="4" t="s">
        <v>670</v>
      </c>
      <c r="L109" s="4" t="s">
        <v>671</v>
      </c>
      <c r="M109" s="4" t="s">
        <v>672</v>
      </c>
      <c r="N109" s="4" t="s">
        <v>671</v>
      </c>
      <c r="O109" s="395" t="s">
        <v>674</v>
      </c>
      <c r="P109" s="395"/>
      <c r="Q109" s="395"/>
      <c r="R109" s="395"/>
      <c r="S109" s="395"/>
      <c r="T109" s="10" t="s">
        <v>675</v>
      </c>
      <c r="U109" s="4" t="s">
        <v>9380</v>
      </c>
      <c r="V109" s="28"/>
    </row>
    <row r="110">
      <c r="A110" s="4"/>
      <c r="B110" s="4"/>
      <c r="C110" s="4" t="s">
        <v>1542</v>
      </c>
      <c r="D110" s="28" t="s">
        <v>15711</v>
      </c>
      <c r="E110" s="8">
        <v>43743.0</v>
      </c>
      <c r="F110" s="392">
        <v>43743.0</v>
      </c>
      <c r="H110" s="4" t="s">
        <v>53</v>
      </c>
      <c r="I110" s="394" t="s">
        <v>1543</v>
      </c>
      <c r="J110" s="4" t="s">
        <v>58</v>
      </c>
      <c r="K110" s="4" t="s">
        <v>1544</v>
      </c>
      <c r="L110" s="4" t="s">
        <v>1546</v>
      </c>
      <c r="M110" s="4" t="s">
        <v>1547</v>
      </c>
      <c r="N110" s="4" t="s">
        <v>1548</v>
      </c>
      <c r="O110" s="395" t="s">
        <v>1549</v>
      </c>
      <c r="P110" s="395"/>
      <c r="Q110" s="395"/>
      <c r="R110" s="395"/>
      <c r="S110" s="395"/>
      <c r="T110" s="10" t="s">
        <v>1551</v>
      </c>
      <c r="U110" s="4" t="s">
        <v>15607</v>
      </c>
      <c r="V110" s="4" t="s">
        <v>15250</v>
      </c>
    </row>
    <row r="111">
      <c r="A111" s="4"/>
      <c r="B111" s="4"/>
      <c r="C111" s="4" t="s">
        <v>1350</v>
      </c>
      <c r="D111" s="28" t="s">
        <v>15713</v>
      </c>
      <c r="E111" s="8">
        <v>43516.0</v>
      </c>
      <c r="F111" s="392">
        <v>43516.0</v>
      </c>
      <c r="H111" s="4" t="s">
        <v>53</v>
      </c>
      <c r="I111" s="394" t="s">
        <v>1352</v>
      </c>
      <c r="J111" s="4" t="s">
        <v>58</v>
      </c>
      <c r="K111" s="4" t="s">
        <v>1353</v>
      </c>
      <c r="L111" s="4" t="s">
        <v>1355</v>
      </c>
      <c r="M111" s="4" t="s">
        <v>1356</v>
      </c>
      <c r="N111" s="4" t="s">
        <v>1358</v>
      </c>
      <c r="O111" s="395" t="s">
        <v>1361</v>
      </c>
      <c r="P111" s="395"/>
      <c r="Q111" s="395"/>
      <c r="R111" s="395"/>
      <c r="S111" s="395"/>
      <c r="T111" s="10" t="s">
        <v>1364</v>
      </c>
      <c r="U111" s="4" t="s">
        <v>532</v>
      </c>
      <c r="V111" s="4"/>
    </row>
    <row r="112">
      <c r="A112" s="6">
        <v>45358.75939206019</v>
      </c>
      <c r="B112" s="28"/>
      <c r="C112" s="4" t="s">
        <v>2653</v>
      </c>
      <c r="D112" s="28" t="s">
        <v>15714</v>
      </c>
      <c r="E112" s="8">
        <v>44242.0</v>
      </c>
      <c r="G112" s="4" t="s">
        <v>53</v>
      </c>
      <c r="H112" s="4" t="s">
        <v>2657</v>
      </c>
      <c r="I112" s="4" t="s">
        <v>58</v>
      </c>
      <c r="J112" s="4" t="s">
        <v>2659</v>
      </c>
      <c r="K112" s="394" t="s">
        <v>61</v>
      </c>
      <c r="L112" s="4" t="s">
        <v>2660</v>
      </c>
      <c r="M112" s="4" t="s">
        <v>142</v>
      </c>
      <c r="N112" s="4" t="s">
        <v>2662</v>
      </c>
      <c r="O112" s="4" t="s">
        <v>2663</v>
      </c>
      <c r="P112" s="4" t="s">
        <v>2665</v>
      </c>
      <c r="Q112" s="395" t="s">
        <v>1969</v>
      </c>
      <c r="R112" s="395" t="s">
        <v>1970</v>
      </c>
      <c r="S112" s="397" t="s">
        <v>2667</v>
      </c>
      <c r="T112" s="395" t="s">
        <v>2585</v>
      </c>
      <c r="U112" s="16"/>
      <c r="V112" s="28"/>
    </row>
    <row r="113">
      <c r="A113" s="6">
        <v>45298.799634201394</v>
      </c>
      <c r="C113" s="4" t="s">
        <v>2073</v>
      </c>
      <c r="D113" s="28" t="s">
        <v>15715</v>
      </c>
      <c r="E113" s="8">
        <v>44462.0</v>
      </c>
      <c r="F113" s="392">
        <v>44462.0</v>
      </c>
      <c r="H113" s="4" t="s">
        <v>53</v>
      </c>
      <c r="I113" s="394" t="s">
        <v>2075</v>
      </c>
      <c r="J113" s="4" t="s">
        <v>172</v>
      </c>
      <c r="K113" s="4" t="s">
        <v>2077</v>
      </c>
      <c r="L113" s="4" t="s">
        <v>61</v>
      </c>
      <c r="M113" s="4" t="s">
        <v>2078</v>
      </c>
      <c r="N113" s="4" t="s">
        <v>946</v>
      </c>
      <c r="O113" s="4" t="s">
        <v>2079</v>
      </c>
      <c r="P113" s="4" t="s">
        <v>2080</v>
      </c>
      <c r="Q113" s="4" t="s">
        <v>2070</v>
      </c>
      <c r="R113" s="4" t="s">
        <v>2081</v>
      </c>
      <c r="S113" s="4" t="s">
        <v>1928</v>
      </c>
      <c r="T113" s="10" t="s">
        <v>2083</v>
      </c>
    </row>
    <row r="114">
      <c r="A114" s="6">
        <v>45348.67745456018</v>
      </c>
      <c r="B114" s="28"/>
      <c r="C114" s="4" t="s">
        <v>2556</v>
      </c>
      <c r="D114" s="28" t="s">
        <v>15716</v>
      </c>
      <c r="E114" s="8">
        <v>44159.0</v>
      </c>
      <c r="G114" s="4" t="s">
        <v>53</v>
      </c>
      <c r="H114" s="4" t="s">
        <v>2558</v>
      </c>
      <c r="I114" s="4" t="s">
        <v>58</v>
      </c>
      <c r="J114" s="4" t="s">
        <v>2561</v>
      </c>
      <c r="K114" s="394" t="s">
        <v>14</v>
      </c>
      <c r="L114" s="4" t="s">
        <v>2562</v>
      </c>
      <c r="M114" s="4" t="s">
        <v>771</v>
      </c>
      <c r="N114" s="4" t="s">
        <v>2563</v>
      </c>
      <c r="O114" s="4" t="s">
        <v>2564</v>
      </c>
      <c r="P114" s="4" t="s">
        <v>2565</v>
      </c>
      <c r="Q114" s="395" t="s">
        <v>2414</v>
      </c>
      <c r="R114" s="395" t="s">
        <v>2205</v>
      </c>
      <c r="S114" s="397" t="s">
        <v>2568</v>
      </c>
      <c r="T114" s="16"/>
      <c r="U114" s="16"/>
      <c r="V114" s="4"/>
    </row>
    <row r="115">
      <c r="A115" s="4"/>
      <c r="B115" s="4"/>
      <c r="C115" s="4" t="s">
        <v>1094</v>
      </c>
      <c r="D115" s="28" t="s">
        <v>15717</v>
      </c>
      <c r="E115" s="8">
        <v>43745.0</v>
      </c>
      <c r="F115" s="392">
        <v>43745.0</v>
      </c>
      <c r="H115" s="4" t="s">
        <v>53</v>
      </c>
      <c r="I115" s="394" t="s">
        <v>532</v>
      </c>
      <c r="J115" s="4" t="s">
        <v>58</v>
      </c>
      <c r="K115" s="4" t="s">
        <v>749</v>
      </c>
      <c r="L115" s="4" t="s">
        <v>148</v>
      </c>
      <c r="M115" s="4" t="s">
        <v>750</v>
      </c>
      <c r="N115" s="4" t="s">
        <v>142</v>
      </c>
      <c r="O115" s="395" t="s">
        <v>751</v>
      </c>
      <c r="P115" s="395"/>
      <c r="Q115" s="395"/>
      <c r="R115" s="395"/>
      <c r="S115" s="395"/>
      <c r="T115" s="10" t="s">
        <v>753</v>
      </c>
      <c r="U115" s="4" t="s">
        <v>15607</v>
      </c>
      <c r="V115" s="4"/>
    </row>
    <row r="116">
      <c r="A116" s="6">
        <v>45294.531422361106</v>
      </c>
      <c r="C116" s="4" t="s">
        <v>2638</v>
      </c>
      <c r="D116" s="28" t="s">
        <v>15718</v>
      </c>
      <c r="E116" s="8">
        <v>43354.0</v>
      </c>
      <c r="F116" s="392">
        <v>43354.0</v>
      </c>
      <c r="H116" s="4" t="s">
        <v>53</v>
      </c>
      <c r="I116" s="394" t="s">
        <v>1961</v>
      </c>
      <c r="J116" s="4" t="s">
        <v>172</v>
      </c>
      <c r="K116" s="4" t="s">
        <v>1963</v>
      </c>
      <c r="L116" s="4" t="s">
        <v>61</v>
      </c>
      <c r="M116" s="4" t="s">
        <v>1965</v>
      </c>
      <c r="N116" s="4" t="s">
        <v>907</v>
      </c>
      <c r="O116" s="4" t="s">
        <v>1966</v>
      </c>
      <c r="P116" s="4" t="s">
        <v>1967</v>
      </c>
      <c r="R116" s="4" t="s">
        <v>1969</v>
      </c>
      <c r="S116" s="4" t="s">
        <v>1970</v>
      </c>
      <c r="T116" s="10" t="s">
        <v>1972</v>
      </c>
    </row>
    <row r="117">
      <c r="A117" s="4"/>
      <c r="B117" s="4"/>
      <c r="C117" s="4" t="s">
        <v>879</v>
      </c>
      <c r="D117" s="385" t="s">
        <v>15719</v>
      </c>
      <c r="E117" s="8">
        <v>43931.0</v>
      </c>
      <c r="F117" s="392">
        <v>43931.0</v>
      </c>
      <c r="G117" s="385"/>
      <c r="H117" s="4" t="s">
        <v>53</v>
      </c>
      <c r="I117" s="394" t="s">
        <v>573</v>
      </c>
      <c r="J117" s="4" t="s">
        <v>125</v>
      </c>
      <c r="K117" s="4" t="s">
        <v>574</v>
      </c>
      <c r="L117" s="4" t="s">
        <v>375</v>
      </c>
      <c r="M117" s="4" t="s">
        <v>575</v>
      </c>
      <c r="N117" s="4" t="s">
        <v>398</v>
      </c>
      <c r="O117" s="395" t="s">
        <v>577</v>
      </c>
      <c r="P117" s="395"/>
      <c r="Q117" s="395"/>
      <c r="R117" s="395"/>
      <c r="S117" s="395"/>
      <c r="T117" s="10" t="s">
        <v>581</v>
      </c>
      <c r="U117" s="4" t="s">
        <v>15656</v>
      </c>
      <c r="V117" s="28"/>
    </row>
    <row r="118">
      <c r="A118" s="4"/>
      <c r="B118" s="4"/>
      <c r="C118" s="4" t="s">
        <v>813</v>
      </c>
      <c r="D118" s="28" t="s">
        <v>15720</v>
      </c>
      <c r="E118" s="8">
        <v>42458.0</v>
      </c>
      <c r="F118" s="392">
        <v>42458.0</v>
      </c>
      <c r="H118" s="4" t="s">
        <v>53</v>
      </c>
      <c r="I118" s="394" t="s">
        <v>814</v>
      </c>
      <c r="J118" s="4" t="s">
        <v>58</v>
      </c>
      <c r="K118" s="4" t="s">
        <v>816</v>
      </c>
      <c r="L118" s="4" t="s">
        <v>820</v>
      </c>
      <c r="M118" s="4" t="s">
        <v>822</v>
      </c>
      <c r="N118" s="4" t="s">
        <v>820</v>
      </c>
      <c r="O118" s="395" t="s">
        <v>824</v>
      </c>
      <c r="P118" s="395"/>
      <c r="Q118" s="395"/>
      <c r="R118" s="395"/>
      <c r="S118" s="395"/>
      <c r="T118" s="10" t="s">
        <v>827</v>
      </c>
      <c r="U118" s="4" t="s">
        <v>15721</v>
      </c>
      <c r="V118" s="4"/>
    </row>
    <row r="119">
      <c r="A119" s="4"/>
      <c r="B119" s="4"/>
      <c r="C119" s="4" t="s">
        <v>843</v>
      </c>
      <c r="D119" s="28" t="s">
        <v>15722</v>
      </c>
      <c r="E119" s="8">
        <v>44138.0</v>
      </c>
      <c r="F119" s="392">
        <v>44138.0</v>
      </c>
      <c r="H119" s="4" t="s">
        <v>53</v>
      </c>
      <c r="I119" s="394" t="s">
        <v>846</v>
      </c>
      <c r="J119" s="4" t="s">
        <v>58</v>
      </c>
      <c r="K119" s="4" t="s">
        <v>847</v>
      </c>
      <c r="L119" s="4" t="s">
        <v>509</v>
      </c>
      <c r="M119" s="4" t="s">
        <v>848</v>
      </c>
      <c r="N119" s="4" t="s">
        <v>707</v>
      </c>
      <c r="O119" s="395" t="s">
        <v>850</v>
      </c>
      <c r="P119" s="395"/>
      <c r="Q119" s="395"/>
      <c r="R119" s="395"/>
      <c r="S119" s="395"/>
      <c r="T119" s="10" t="s">
        <v>853</v>
      </c>
      <c r="U119" s="4" t="s">
        <v>15723</v>
      </c>
      <c r="V119" s="4"/>
    </row>
    <row r="120">
      <c r="A120" s="4"/>
      <c r="B120" s="4"/>
      <c r="C120" s="4" t="s">
        <v>1721</v>
      </c>
      <c r="D120" s="28" t="s">
        <v>15724</v>
      </c>
      <c r="E120" s="8">
        <v>44810.0</v>
      </c>
      <c r="F120" s="392">
        <v>44810.0</v>
      </c>
      <c r="H120" s="4" t="s">
        <v>113</v>
      </c>
      <c r="I120" s="394" t="s">
        <v>1722</v>
      </c>
      <c r="J120" s="4" t="s">
        <v>58</v>
      </c>
      <c r="K120" s="4" t="s">
        <v>1723</v>
      </c>
      <c r="L120" s="4" t="s">
        <v>142</v>
      </c>
      <c r="M120" s="4" t="s">
        <v>1724</v>
      </c>
      <c r="N120" s="4" t="s">
        <v>738</v>
      </c>
      <c r="O120" s="395" t="s">
        <v>1725</v>
      </c>
      <c r="P120" s="395"/>
      <c r="Q120" s="395"/>
      <c r="R120" s="395"/>
      <c r="S120" s="395"/>
      <c r="T120" s="10" t="s">
        <v>1727</v>
      </c>
      <c r="U120" s="4" t="s">
        <v>15723</v>
      </c>
      <c r="V120" s="4"/>
    </row>
    <row r="121">
      <c r="A121" s="4"/>
      <c r="B121" s="4"/>
      <c r="C121" s="4" t="s">
        <v>1661</v>
      </c>
      <c r="D121" s="28" t="s">
        <v>15725</v>
      </c>
      <c r="E121" s="8">
        <v>43000.0</v>
      </c>
      <c r="F121" s="392">
        <v>43000.0</v>
      </c>
      <c r="H121" s="4" t="s">
        <v>53</v>
      </c>
      <c r="I121" s="394" t="s">
        <v>1665</v>
      </c>
      <c r="J121" s="4" t="s">
        <v>125</v>
      </c>
      <c r="K121" s="4" t="s">
        <v>1667</v>
      </c>
      <c r="L121" s="4" t="s">
        <v>1122</v>
      </c>
      <c r="M121" s="4" t="s">
        <v>1671</v>
      </c>
      <c r="N121" s="4" t="s">
        <v>142</v>
      </c>
      <c r="O121" s="395" t="s">
        <v>1674</v>
      </c>
      <c r="P121" s="395"/>
      <c r="Q121" s="395"/>
      <c r="R121" s="395"/>
      <c r="S121" s="395"/>
      <c r="T121" s="10" t="s">
        <v>1676</v>
      </c>
      <c r="U121" s="4" t="s">
        <v>532</v>
      </c>
      <c r="V121" s="4"/>
    </row>
    <row r="122">
      <c r="A122" s="4"/>
      <c r="B122" s="4"/>
      <c r="C122" s="4" t="s">
        <v>678</v>
      </c>
      <c r="D122" s="385" t="s">
        <v>15726</v>
      </c>
      <c r="E122" s="8">
        <v>44168.0</v>
      </c>
      <c r="F122" s="392">
        <v>44168.0</v>
      </c>
      <c r="G122" s="385"/>
      <c r="H122" s="4" t="s">
        <v>53</v>
      </c>
      <c r="I122" s="394" t="s">
        <v>108</v>
      </c>
      <c r="J122" s="4" t="s">
        <v>58</v>
      </c>
      <c r="K122" s="4" t="s">
        <v>407</v>
      </c>
      <c r="L122" s="4" t="s">
        <v>110</v>
      </c>
      <c r="M122" s="7"/>
      <c r="N122" s="7"/>
      <c r="O122" s="398"/>
      <c r="P122" s="398"/>
      <c r="Q122" s="398"/>
      <c r="R122" s="398"/>
      <c r="S122" s="398"/>
      <c r="T122" s="10" t="s">
        <v>409</v>
      </c>
      <c r="U122" s="4" t="s">
        <v>15580</v>
      </c>
      <c r="V122" s="28"/>
    </row>
    <row r="123">
      <c r="A123" s="6">
        <v>45294.448740011576</v>
      </c>
      <c r="C123" s="4" t="s">
        <v>2614</v>
      </c>
      <c r="D123" s="28" t="s">
        <v>15727</v>
      </c>
      <c r="E123" s="8">
        <v>43166.0</v>
      </c>
      <c r="F123" s="392">
        <v>43166.0</v>
      </c>
      <c r="H123" s="4" t="s">
        <v>53</v>
      </c>
      <c r="I123" s="394" t="s">
        <v>1945</v>
      </c>
      <c r="J123" s="4" t="s">
        <v>58</v>
      </c>
      <c r="K123" s="4" t="s">
        <v>1947</v>
      </c>
      <c r="L123" s="4" t="s">
        <v>61</v>
      </c>
      <c r="M123" s="4" t="s">
        <v>1949</v>
      </c>
      <c r="N123" s="4" t="s">
        <v>185</v>
      </c>
      <c r="O123" s="4" t="s">
        <v>1951</v>
      </c>
      <c r="P123" s="4" t="s">
        <v>1952</v>
      </c>
      <c r="Q123" s="4" t="s">
        <v>1953</v>
      </c>
      <c r="R123" s="4" t="s">
        <v>1954</v>
      </c>
      <c r="S123" s="4" t="s">
        <v>1955</v>
      </c>
      <c r="T123" s="10" t="s">
        <v>1956</v>
      </c>
    </row>
    <row r="124">
      <c r="A124" s="4"/>
      <c r="B124" s="4"/>
      <c r="C124" s="4" t="s">
        <v>221</v>
      </c>
      <c r="D124" s="385" t="s">
        <v>15728</v>
      </c>
      <c r="E124" s="8">
        <v>44128.0</v>
      </c>
      <c r="F124" s="392">
        <v>44128.0</v>
      </c>
      <c r="G124" s="385"/>
      <c r="H124" s="4" t="s">
        <v>53</v>
      </c>
      <c r="I124" s="394" t="s">
        <v>75</v>
      </c>
      <c r="J124" s="4" t="s">
        <v>58</v>
      </c>
      <c r="K124" s="4" t="s">
        <v>78</v>
      </c>
      <c r="L124" s="4" t="s">
        <v>79</v>
      </c>
      <c r="M124" s="7"/>
      <c r="N124" s="7"/>
      <c r="O124" s="398"/>
      <c r="P124" s="398"/>
      <c r="Q124" s="398"/>
      <c r="R124" s="398"/>
      <c r="S124" s="398"/>
      <c r="T124" s="4" t="s">
        <v>93</v>
      </c>
      <c r="U124" s="4" t="s">
        <v>15580</v>
      </c>
      <c r="V124" s="28"/>
    </row>
    <row r="125">
      <c r="A125" s="4"/>
      <c r="B125" s="4"/>
      <c r="C125" s="4" t="s">
        <v>767</v>
      </c>
      <c r="D125" s="28" t="s">
        <v>15729</v>
      </c>
      <c r="E125" s="8">
        <v>43400.0</v>
      </c>
      <c r="F125" s="392">
        <v>43400.0</v>
      </c>
      <c r="H125" s="4" t="s">
        <v>53</v>
      </c>
      <c r="I125" s="394" t="s">
        <v>768</v>
      </c>
      <c r="J125" s="4" t="s">
        <v>58</v>
      </c>
      <c r="K125" s="4" t="s">
        <v>769</v>
      </c>
      <c r="L125" s="4" t="s">
        <v>537</v>
      </c>
      <c r="M125" s="4" t="s">
        <v>770</v>
      </c>
      <c r="N125" s="4" t="s">
        <v>771</v>
      </c>
      <c r="O125" s="395" t="s">
        <v>772</v>
      </c>
      <c r="P125" s="395"/>
      <c r="Q125" s="395"/>
      <c r="R125" s="395"/>
      <c r="S125" s="395"/>
      <c r="T125" s="10" t="s">
        <v>773</v>
      </c>
      <c r="U125" s="4" t="s">
        <v>15580</v>
      </c>
      <c r="V125" s="4"/>
    </row>
    <row r="126">
      <c r="A126" s="4"/>
      <c r="B126" s="4"/>
      <c r="C126" s="4" t="s">
        <v>817</v>
      </c>
      <c r="D126" s="385" t="s">
        <v>15730</v>
      </c>
      <c r="E126" s="8">
        <v>42627.0</v>
      </c>
      <c r="F126" s="392">
        <v>42627.0</v>
      </c>
      <c r="G126" s="385"/>
      <c r="H126" s="4" t="s">
        <v>53</v>
      </c>
      <c r="I126" s="394" t="s">
        <v>520</v>
      </c>
      <c r="J126" s="4" t="s">
        <v>58</v>
      </c>
      <c r="K126" s="4" t="s">
        <v>521</v>
      </c>
      <c r="L126" s="4" t="s">
        <v>105</v>
      </c>
      <c r="M126" s="4" t="s">
        <v>522</v>
      </c>
      <c r="N126" s="4" t="s">
        <v>523</v>
      </c>
      <c r="O126" s="395" t="s">
        <v>525</v>
      </c>
      <c r="P126" s="395"/>
      <c r="Q126" s="395"/>
      <c r="R126" s="395"/>
      <c r="S126" s="395"/>
      <c r="T126" s="10" t="s">
        <v>527</v>
      </c>
      <c r="U126" s="4" t="s">
        <v>9555</v>
      </c>
      <c r="V126" s="4" t="s">
        <v>15250</v>
      </c>
    </row>
    <row r="127">
      <c r="A127" s="6">
        <v>45328.865004618056</v>
      </c>
      <c r="B127" s="28"/>
      <c r="C127" s="4" t="s">
        <v>2391</v>
      </c>
      <c r="D127" s="28" t="s">
        <v>15731</v>
      </c>
      <c r="E127" s="8">
        <v>44213.0</v>
      </c>
      <c r="G127" s="4" t="s">
        <v>53</v>
      </c>
      <c r="H127" s="4" t="s">
        <v>2395</v>
      </c>
      <c r="I127" s="4" t="s">
        <v>58</v>
      </c>
      <c r="J127" s="4" t="s">
        <v>2396</v>
      </c>
      <c r="K127" s="394" t="s">
        <v>61</v>
      </c>
      <c r="L127" s="4" t="s">
        <v>2398</v>
      </c>
      <c r="M127" s="4" t="s">
        <v>185</v>
      </c>
      <c r="N127" s="4" t="s">
        <v>2399</v>
      </c>
      <c r="O127" s="4" t="s">
        <v>2400</v>
      </c>
      <c r="P127" s="4" t="s">
        <v>2401</v>
      </c>
      <c r="Q127" s="395" t="s">
        <v>2291</v>
      </c>
      <c r="R127" s="395" t="s">
        <v>2402</v>
      </c>
      <c r="S127" s="397" t="s">
        <v>2404</v>
      </c>
      <c r="T127" s="16"/>
      <c r="U127" s="16"/>
      <c r="V127" s="4"/>
    </row>
    <row r="128">
      <c r="A128" s="4"/>
      <c r="B128" s="4"/>
      <c r="C128" s="4" t="s">
        <v>1561</v>
      </c>
      <c r="D128" s="28" t="s">
        <v>15732</v>
      </c>
      <c r="E128" s="8">
        <v>43895.0</v>
      </c>
      <c r="F128" s="392">
        <v>43895.0</v>
      </c>
      <c r="H128" s="4" t="s">
        <v>53</v>
      </c>
      <c r="I128" s="394" t="s">
        <v>1564</v>
      </c>
      <c r="J128" s="4" t="s">
        <v>58</v>
      </c>
      <c r="K128" s="4" t="s">
        <v>1282</v>
      </c>
      <c r="L128" s="4" t="s">
        <v>1282</v>
      </c>
      <c r="M128" s="4" t="s">
        <v>1567</v>
      </c>
      <c r="N128" s="4" t="s">
        <v>142</v>
      </c>
      <c r="O128" s="395" t="s">
        <v>1568</v>
      </c>
      <c r="P128" s="395"/>
      <c r="Q128" s="395"/>
      <c r="R128" s="395"/>
      <c r="S128" s="395"/>
      <c r="T128" s="10" t="s">
        <v>1570</v>
      </c>
      <c r="U128" s="4" t="s">
        <v>15607</v>
      </c>
      <c r="V128" s="4"/>
    </row>
    <row r="129">
      <c r="A129" s="4"/>
      <c r="B129" s="4"/>
      <c r="C129" s="4" t="s">
        <v>1165</v>
      </c>
      <c r="D129" s="28" t="s">
        <v>15733</v>
      </c>
      <c r="E129" s="8">
        <v>44360.0</v>
      </c>
      <c r="F129" s="392">
        <v>44360.0</v>
      </c>
      <c r="H129" s="4" t="s">
        <v>53</v>
      </c>
      <c r="I129" s="394" t="s">
        <v>1167</v>
      </c>
      <c r="J129" s="4" t="s">
        <v>58</v>
      </c>
      <c r="K129" s="4" t="s">
        <v>1170</v>
      </c>
      <c r="L129" s="4" t="s">
        <v>142</v>
      </c>
      <c r="M129" s="4" t="s">
        <v>1173</v>
      </c>
      <c r="N129" s="4" t="s">
        <v>707</v>
      </c>
      <c r="O129" s="395" t="s">
        <v>1175</v>
      </c>
      <c r="P129" s="395"/>
      <c r="Q129" s="395"/>
      <c r="R129" s="395"/>
      <c r="S129" s="395"/>
      <c r="T129" s="10" t="s">
        <v>1178</v>
      </c>
      <c r="U129" s="4" t="s">
        <v>15734</v>
      </c>
      <c r="V129" s="4"/>
    </row>
    <row r="130">
      <c r="A130" s="4"/>
      <c r="B130" s="4"/>
      <c r="C130" s="4" t="s">
        <v>354</v>
      </c>
      <c r="D130" s="385" t="s">
        <v>15735</v>
      </c>
      <c r="E130" s="8">
        <v>42093.0</v>
      </c>
      <c r="F130" s="392">
        <v>42093.0</v>
      </c>
      <c r="G130" s="385"/>
      <c r="H130" s="4" t="s">
        <v>53</v>
      </c>
      <c r="I130" s="394" t="s">
        <v>97</v>
      </c>
      <c r="J130" s="4" t="s">
        <v>58</v>
      </c>
      <c r="K130" s="4" t="s">
        <v>167</v>
      </c>
      <c r="L130" s="4" t="s">
        <v>14</v>
      </c>
      <c r="M130" s="7"/>
      <c r="N130" s="7"/>
      <c r="O130" s="398"/>
      <c r="P130" s="398"/>
      <c r="Q130" s="398"/>
      <c r="R130" s="398"/>
      <c r="S130" s="398"/>
      <c r="T130" s="10" t="s">
        <v>170</v>
      </c>
      <c r="U130" s="4" t="s">
        <v>15591</v>
      </c>
      <c r="V130" s="28"/>
    </row>
    <row r="131">
      <c r="A131" s="4"/>
      <c r="B131" s="4"/>
      <c r="C131" s="4" t="s">
        <v>950</v>
      </c>
      <c r="D131" s="385" t="s">
        <v>15736</v>
      </c>
      <c r="E131" s="8">
        <v>43632.0</v>
      </c>
      <c r="F131" s="392">
        <v>43632.0</v>
      </c>
      <c r="G131" s="385"/>
      <c r="H131" s="4" t="s">
        <v>53</v>
      </c>
      <c r="I131" s="394" t="s">
        <v>632</v>
      </c>
      <c r="J131" s="4" t="s">
        <v>58</v>
      </c>
      <c r="K131" s="4" t="s">
        <v>633</v>
      </c>
      <c r="L131" s="4" t="s">
        <v>142</v>
      </c>
      <c r="M131" s="4" t="s">
        <v>634</v>
      </c>
      <c r="N131" s="4" t="s">
        <v>142</v>
      </c>
      <c r="O131" s="395" t="s">
        <v>637</v>
      </c>
      <c r="P131" s="395"/>
      <c r="Q131" s="395"/>
      <c r="R131" s="395"/>
      <c r="S131" s="395"/>
      <c r="T131" s="10" t="s">
        <v>641</v>
      </c>
      <c r="U131" s="4" t="s">
        <v>15580</v>
      </c>
      <c r="V131" s="28"/>
    </row>
    <row r="132">
      <c r="A132" s="4"/>
      <c r="B132" s="4"/>
      <c r="C132" s="4" t="s">
        <v>567</v>
      </c>
      <c r="D132" s="385" t="s">
        <v>15737</v>
      </c>
      <c r="E132" s="8">
        <v>43968.0</v>
      </c>
      <c r="F132" s="392">
        <v>43968.0</v>
      </c>
      <c r="G132" s="385"/>
      <c r="H132" s="4" t="s">
        <v>53</v>
      </c>
      <c r="I132" s="394" t="s">
        <v>97</v>
      </c>
      <c r="J132" s="4" t="s">
        <v>58</v>
      </c>
      <c r="K132" s="4" t="s">
        <v>310</v>
      </c>
      <c r="L132" s="4" t="s">
        <v>312</v>
      </c>
      <c r="M132" s="7"/>
      <c r="N132" s="7"/>
      <c r="O132" s="398"/>
      <c r="P132" s="398"/>
      <c r="Q132" s="398"/>
      <c r="R132" s="398"/>
      <c r="S132" s="398"/>
      <c r="T132" s="10" t="s">
        <v>317</v>
      </c>
      <c r="U132" s="4" t="s">
        <v>15591</v>
      </c>
      <c r="V132" s="28"/>
    </row>
    <row r="133">
      <c r="A133" s="4"/>
      <c r="B133" s="4"/>
      <c r="C133" s="4" t="s">
        <v>320</v>
      </c>
      <c r="D133" s="385" t="s">
        <v>15738</v>
      </c>
      <c r="E133" s="8">
        <v>43240.0</v>
      </c>
      <c r="F133" s="392">
        <v>43240.0</v>
      </c>
      <c r="G133" s="385"/>
      <c r="H133" s="4" t="s">
        <v>53</v>
      </c>
      <c r="I133" s="394" t="s">
        <v>97</v>
      </c>
      <c r="J133" s="4" t="s">
        <v>58</v>
      </c>
      <c r="K133" s="4" t="s">
        <v>321</v>
      </c>
      <c r="L133" s="4" t="s">
        <v>323</v>
      </c>
      <c r="M133" s="7"/>
      <c r="N133" s="7"/>
      <c r="O133" s="398"/>
      <c r="P133" s="398"/>
      <c r="Q133" s="398"/>
      <c r="R133" s="398"/>
      <c r="S133" s="398"/>
      <c r="T133" s="10" t="s">
        <v>326</v>
      </c>
      <c r="U133" s="4" t="s">
        <v>15607</v>
      </c>
      <c r="V133" s="28"/>
    </row>
    <row r="134">
      <c r="A134" s="4"/>
      <c r="B134" s="4"/>
      <c r="C134" s="4" t="s">
        <v>15334</v>
      </c>
      <c r="D134" s="385" t="s">
        <v>15739</v>
      </c>
      <c r="E134" s="8">
        <v>43792.0</v>
      </c>
      <c r="F134" s="392">
        <v>43792.0</v>
      </c>
      <c r="G134" s="385"/>
      <c r="H134" s="4" t="s">
        <v>53</v>
      </c>
      <c r="I134" s="394" t="s">
        <v>108</v>
      </c>
      <c r="J134" s="4" t="s">
        <v>58</v>
      </c>
      <c r="K134" s="4" t="s">
        <v>247</v>
      </c>
      <c r="L134" s="4" t="s">
        <v>248</v>
      </c>
      <c r="M134" s="7"/>
      <c r="N134" s="7"/>
      <c r="O134" s="398"/>
      <c r="P134" s="398"/>
      <c r="Q134" s="398"/>
      <c r="R134" s="398"/>
      <c r="S134" s="398"/>
      <c r="T134" s="10" t="s">
        <v>250</v>
      </c>
      <c r="U134" s="4" t="s">
        <v>9380</v>
      </c>
      <c r="V134" s="28"/>
    </row>
    <row r="135">
      <c r="A135" s="6">
        <v>45333.835638414355</v>
      </c>
      <c r="B135" s="28"/>
      <c r="C135" s="4" t="s">
        <v>15350</v>
      </c>
      <c r="D135" s="28" t="s">
        <v>15740</v>
      </c>
      <c r="E135" s="8">
        <v>43209.0</v>
      </c>
      <c r="G135" s="4" t="s">
        <v>53</v>
      </c>
      <c r="H135" s="4" t="s">
        <v>2450</v>
      </c>
      <c r="I135" s="4" t="s">
        <v>58</v>
      </c>
      <c r="J135" s="4" t="s">
        <v>2451</v>
      </c>
      <c r="K135" s="394" t="s">
        <v>185</v>
      </c>
      <c r="L135" s="4" t="s">
        <v>2453</v>
      </c>
      <c r="M135" s="4" t="s">
        <v>185</v>
      </c>
      <c r="N135" s="4" t="s">
        <v>2455</v>
      </c>
      <c r="O135" s="4" t="s">
        <v>2456</v>
      </c>
      <c r="P135" s="4" t="s">
        <v>2442</v>
      </c>
      <c r="Q135" s="395" t="s">
        <v>1969</v>
      </c>
      <c r="R135" s="395" t="s">
        <v>2058</v>
      </c>
      <c r="S135" s="397" t="s">
        <v>2457</v>
      </c>
      <c r="T135" s="16"/>
      <c r="U135" s="16"/>
      <c r="V135" s="4"/>
    </row>
    <row r="136">
      <c r="A136" s="6">
        <v>45301.69098422454</v>
      </c>
      <c r="B136" s="28"/>
      <c r="C136" s="4" t="s">
        <v>2154</v>
      </c>
      <c r="D136" s="28" t="s">
        <v>15742</v>
      </c>
      <c r="E136" s="8">
        <v>44494.0</v>
      </c>
      <c r="F136" s="392">
        <v>44494.0</v>
      </c>
      <c r="H136" s="4" t="s">
        <v>53</v>
      </c>
      <c r="I136" s="394" t="s">
        <v>2156</v>
      </c>
      <c r="J136" s="4" t="s">
        <v>58</v>
      </c>
      <c r="K136" s="4" t="s">
        <v>2157</v>
      </c>
      <c r="L136" s="4" t="s">
        <v>1921</v>
      </c>
      <c r="M136" s="4" t="s">
        <v>2158</v>
      </c>
      <c r="N136" s="4" t="s">
        <v>1036</v>
      </c>
      <c r="O136" s="395" t="s">
        <v>2160</v>
      </c>
      <c r="P136" s="395" t="s">
        <v>2161</v>
      </c>
      <c r="Q136" s="395" t="s">
        <v>2162</v>
      </c>
      <c r="R136" s="395" t="s">
        <v>697</v>
      </c>
      <c r="S136" s="395" t="s">
        <v>1955</v>
      </c>
      <c r="T136" s="10" t="s">
        <v>2163</v>
      </c>
      <c r="V136" s="28"/>
    </row>
    <row r="137">
      <c r="A137" s="4"/>
      <c r="B137" s="4"/>
      <c r="C137" s="4" t="s">
        <v>1359</v>
      </c>
      <c r="D137" s="28" t="s">
        <v>15744</v>
      </c>
      <c r="E137" s="8">
        <v>42385.0</v>
      </c>
      <c r="F137" s="392">
        <v>42385.0</v>
      </c>
      <c r="H137" s="4" t="s">
        <v>53</v>
      </c>
      <c r="I137" s="394" t="s">
        <v>969</v>
      </c>
      <c r="J137" s="4" t="s">
        <v>58</v>
      </c>
      <c r="K137" s="4" t="s">
        <v>970</v>
      </c>
      <c r="L137" s="4" t="s">
        <v>972</v>
      </c>
      <c r="M137" s="4" t="s">
        <v>973</v>
      </c>
      <c r="N137" s="4" t="s">
        <v>974</v>
      </c>
      <c r="O137" s="395" t="s">
        <v>977</v>
      </c>
      <c r="P137" s="395"/>
      <c r="Q137" s="395"/>
      <c r="R137" s="395"/>
      <c r="S137" s="395"/>
      <c r="T137" s="10" t="s">
        <v>978</v>
      </c>
      <c r="U137" s="4" t="s">
        <v>15745</v>
      </c>
      <c r="V137" s="4"/>
    </row>
    <row r="138">
      <c r="A138" s="6">
        <v>45315.746064328705</v>
      </c>
      <c r="B138" s="28"/>
      <c r="C138" s="4" t="s">
        <v>2268</v>
      </c>
      <c r="D138" s="28" t="s">
        <v>15746</v>
      </c>
      <c r="E138" s="8">
        <v>44495.0</v>
      </c>
      <c r="H138" s="4" t="s">
        <v>53</v>
      </c>
      <c r="I138" s="4" t="s">
        <v>2271</v>
      </c>
      <c r="J138" s="394" t="s">
        <v>58</v>
      </c>
      <c r="K138" s="4" t="s">
        <v>2273</v>
      </c>
      <c r="L138" s="4" t="s">
        <v>174</v>
      </c>
      <c r="M138" s="4" t="s">
        <v>2275</v>
      </c>
      <c r="N138" s="4" t="s">
        <v>174</v>
      </c>
      <c r="O138" s="4" t="s">
        <v>2277</v>
      </c>
      <c r="P138" s="395" t="s">
        <v>2279</v>
      </c>
      <c r="Q138" s="395" t="s">
        <v>1939</v>
      </c>
      <c r="R138" s="395" t="s">
        <v>1940</v>
      </c>
      <c r="S138" s="395" t="s">
        <v>1928</v>
      </c>
      <c r="T138" s="397" t="s">
        <v>2281</v>
      </c>
      <c r="V138" s="4"/>
    </row>
    <row r="139">
      <c r="A139" s="4"/>
      <c r="B139" s="4"/>
      <c r="C139" s="4" t="s">
        <v>193</v>
      </c>
      <c r="D139" s="385" t="s">
        <v>15750</v>
      </c>
      <c r="E139" s="8">
        <v>43810.0</v>
      </c>
      <c r="F139" s="392">
        <v>43810.0</v>
      </c>
      <c r="G139" s="385"/>
      <c r="H139" s="4" t="s">
        <v>53</v>
      </c>
      <c r="I139" s="394" t="s">
        <v>108</v>
      </c>
      <c r="J139" s="4" t="s">
        <v>58</v>
      </c>
      <c r="K139" s="4" t="s">
        <v>194</v>
      </c>
      <c r="L139" s="4" t="s">
        <v>61</v>
      </c>
      <c r="M139" s="7"/>
      <c r="N139" s="7"/>
      <c r="O139" s="398"/>
      <c r="P139" s="398"/>
      <c r="Q139" s="398"/>
      <c r="R139" s="398"/>
      <c r="S139" s="398"/>
      <c r="T139" s="10" t="s">
        <v>195</v>
      </c>
      <c r="U139" s="4" t="s">
        <v>15580</v>
      </c>
      <c r="V139" s="28"/>
    </row>
    <row r="140">
      <c r="A140" s="4"/>
      <c r="B140" s="4"/>
      <c r="C140" s="4" t="s">
        <v>928</v>
      </c>
      <c r="D140" s="28" t="s">
        <v>15751</v>
      </c>
      <c r="E140" s="8">
        <v>44229.0</v>
      </c>
      <c r="F140" s="392">
        <v>44229.0</v>
      </c>
      <c r="H140" s="4" t="s">
        <v>53</v>
      </c>
      <c r="I140" s="394" t="s">
        <v>932</v>
      </c>
      <c r="J140" s="4" t="s">
        <v>58</v>
      </c>
      <c r="K140" s="4" t="s">
        <v>934</v>
      </c>
      <c r="L140" s="4" t="s">
        <v>375</v>
      </c>
      <c r="M140" s="4" t="s">
        <v>937</v>
      </c>
      <c r="N140" s="4" t="s">
        <v>939</v>
      </c>
      <c r="O140" s="395" t="s">
        <v>941</v>
      </c>
      <c r="P140" s="395"/>
      <c r="Q140" s="395"/>
      <c r="R140" s="395"/>
      <c r="S140" s="395"/>
      <c r="T140" s="10" t="s">
        <v>944</v>
      </c>
      <c r="U140" s="4" t="s">
        <v>15752</v>
      </c>
      <c r="V140" s="4"/>
    </row>
    <row r="141">
      <c r="A141" s="4"/>
      <c r="B141" s="4"/>
      <c r="C141" s="4" t="s">
        <v>384</v>
      </c>
      <c r="D141" s="385" t="s">
        <v>15753</v>
      </c>
      <c r="E141" s="8">
        <v>42847.0</v>
      </c>
      <c r="F141" s="392">
        <v>42847.0</v>
      </c>
      <c r="G141" s="385"/>
      <c r="H141" s="4" t="s">
        <v>53</v>
      </c>
      <c r="I141" s="394" t="s">
        <v>97</v>
      </c>
      <c r="J141" s="4" t="s">
        <v>58</v>
      </c>
      <c r="K141" s="4" t="s">
        <v>180</v>
      </c>
      <c r="L141" s="4" t="s">
        <v>181</v>
      </c>
      <c r="M141" s="7"/>
      <c r="N141" s="7"/>
      <c r="O141" s="398"/>
      <c r="P141" s="398"/>
      <c r="Q141" s="398"/>
      <c r="R141" s="398"/>
      <c r="S141" s="398"/>
      <c r="T141" s="10" t="s">
        <v>182</v>
      </c>
      <c r="U141" s="4" t="s">
        <v>15591</v>
      </c>
      <c r="V141" s="28"/>
    </row>
    <row r="142">
      <c r="A142" s="4"/>
      <c r="B142" s="4"/>
      <c r="C142" s="4" t="s">
        <v>786</v>
      </c>
      <c r="D142" s="28" t="s">
        <v>15754</v>
      </c>
      <c r="E142" s="8">
        <v>43822.0</v>
      </c>
      <c r="F142" s="392">
        <v>43822.0</v>
      </c>
      <c r="H142" s="4" t="s">
        <v>53</v>
      </c>
      <c r="I142" s="394" t="s">
        <v>532</v>
      </c>
      <c r="J142" s="4" t="s">
        <v>58</v>
      </c>
      <c r="K142" s="4" t="s">
        <v>787</v>
      </c>
      <c r="L142" s="4" t="s">
        <v>110</v>
      </c>
      <c r="M142" s="4" t="s">
        <v>788</v>
      </c>
      <c r="N142" s="4" t="s">
        <v>789</v>
      </c>
      <c r="O142" s="395" t="s">
        <v>790</v>
      </c>
      <c r="P142" s="395"/>
      <c r="Q142" s="395"/>
      <c r="R142" s="395"/>
      <c r="S142" s="395"/>
      <c r="T142" s="10" t="s">
        <v>791</v>
      </c>
      <c r="U142" s="4" t="s">
        <v>15708</v>
      </c>
      <c r="V142" s="4"/>
    </row>
    <row r="143">
      <c r="A143" s="6">
        <v>45343.54605217592</v>
      </c>
      <c r="B143" s="28"/>
      <c r="C143" s="4" t="s">
        <v>2483</v>
      </c>
      <c r="D143" s="28" t="s">
        <v>15756</v>
      </c>
      <c r="E143" s="8">
        <v>44847.0</v>
      </c>
      <c r="G143" s="4" t="s">
        <v>53</v>
      </c>
      <c r="H143" s="4" t="s">
        <v>2486</v>
      </c>
      <c r="I143" s="4" t="s">
        <v>58</v>
      </c>
      <c r="J143" s="4" t="s">
        <v>2487</v>
      </c>
      <c r="K143" s="394" t="s">
        <v>1921</v>
      </c>
      <c r="L143" s="4" t="s">
        <v>2488</v>
      </c>
      <c r="M143" s="4" t="s">
        <v>14</v>
      </c>
      <c r="N143" s="4" t="s">
        <v>2489</v>
      </c>
      <c r="O143" s="4" t="s">
        <v>2490</v>
      </c>
      <c r="P143" s="4" t="s">
        <v>2056</v>
      </c>
      <c r="Q143" s="395" t="s">
        <v>2057</v>
      </c>
      <c r="R143" s="395" t="s">
        <v>2058</v>
      </c>
      <c r="S143" s="397" t="s">
        <v>2492</v>
      </c>
      <c r="T143" s="16"/>
      <c r="U143" s="16"/>
      <c r="V143" s="4"/>
    </row>
    <row r="144">
      <c r="A144" s="6">
        <v>45307.55117175926</v>
      </c>
      <c r="B144" s="28"/>
      <c r="C144" s="4" t="s">
        <v>2195</v>
      </c>
      <c r="D144" s="28" t="s">
        <v>15757</v>
      </c>
      <c r="E144" s="8">
        <v>43666.0</v>
      </c>
      <c r="H144" s="4" t="s">
        <v>53</v>
      </c>
      <c r="I144" s="4" t="s">
        <v>2196</v>
      </c>
      <c r="J144" s="394" t="s">
        <v>58</v>
      </c>
      <c r="K144" s="4" t="s">
        <v>2197</v>
      </c>
      <c r="L144" s="4" t="s">
        <v>174</v>
      </c>
      <c r="M144" s="4" t="s">
        <v>2198</v>
      </c>
      <c r="N144" s="4" t="s">
        <v>2199</v>
      </c>
      <c r="O144" s="4" t="s">
        <v>2201</v>
      </c>
      <c r="P144" s="395" t="s">
        <v>2201</v>
      </c>
      <c r="Q144" s="395" t="s">
        <v>2202</v>
      </c>
      <c r="R144" s="395" t="s">
        <v>2204</v>
      </c>
      <c r="S144" s="395" t="s">
        <v>2205</v>
      </c>
      <c r="T144" s="397" t="s">
        <v>2207</v>
      </c>
      <c r="V144" s="4"/>
    </row>
    <row r="145">
      <c r="A145" s="4"/>
      <c r="B145" s="4"/>
      <c r="C145" s="4" t="s">
        <v>1553</v>
      </c>
      <c r="D145" s="28" t="s">
        <v>15758</v>
      </c>
      <c r="E145" s="8">
        <v>44102.0</v>
      </c>
      <c r="F145" s="392">
        <v>44102.0</v>
      </c>
      <c r="H145" s="4" t="s">
        <v>53</v>
      </c>
      <c r="I145" s="394" t="s">
        <v>1555</v>
      </c>
      <c r="J145" s="4" t="s">
        <v>58</v>
      </c>
      <c r="K145" s="4" t="s">
        <v>1556</v>
      </c>
      <c r="L145" s="4" t="s">
        <v>119</v>
      </c>
      <c r="M145" s="4" t="s">
        <v>1557</v>
      </c>
      <c r="N145" s="4" t="s">
        <v>14</v>
      </c>
      <c r="O145" s="395" t="s">
        <v>1558</v>
      </c>
      <c r="P145" s="395"/>
      <c r="Q145" s="395"/>
      <c r="R145" s="395"/>
      <c r="S145" s="395"/>
      <c r="T145" s="10" t="s">
        <v>1559</v>
      </c>
      <c r="U145" s="4" t="s">
        <v>15708</v>
      </c>
      <c r="V145" s="4"/>
    </row>
    <row r="146">
      <c r="A146" s="4"/>
      <c r="B146" s="4"/>
      <c r="C146" s="4" t="s">
        <v>206</v>
      </c>
      <c r="D146" s="385" t="s">
        <v>15759</v>
      </c>
      <c r="E146" s="8">
        <v>44562.0</v>
      </c>
      <c r="F146" s="392">
        <v>44562.0</v>
      </c>
      <c r="G146" s="385"/>
      <c r="H146" s="4" t="s">
        <v>53</v>
      </c>
      <c r="I146" s="394" t="s">
        <v>97</v>
      </c>
      <c r="J146" s="4" t="s">
        <v>58</v>
      </c>
      <c r="K146" s="4" t="s">
        <v>207</v>
      </c>
      <c r="L146" s="4" t="s">
        <v>61</v>
      </c>
      <c r="M146" s="7"/>
      <c r="N146" s="7"/>
      <c r="O146" s="398"/>
      <c r="P146" s="398"/>
      <c r="Q146" s="398"/>
      <c r="R146" s="398"/>
      <c r="S146" s="398"/>
      <c r="T146" s="10" t="s">
        <v>209</v>
      </c>
      <c r="U146" s="4" t="s">
        <v>15760</v>
      </c>
      <c r="V146" s="28"/>
    </row>
    <row r="147">
      <c r="A147" s="6">
        <v>45353.48525113426</v>
      </c>
      <c r="B147" s="28"/>
      <c r="C147" s="4" t="s">
        <v>2587</v>
      </c>
      <c r="D147" s="28" t="s">
        <v>15762</v>
      </c>
      <c r="E147" s="8">
        <v>43330.0</v>
      </c>
      <c r="G147" s="4" t="s">
        <v>53</v>
      </c>
      <c r="H147" s="4" t="s">
        <v>2588</v>
      </c>
      <c r="I147" s="4" t="s">
        <v>58</v>
      </c>
      <c r="J147" s="4" t="s">
        <v>2590</v>
      </c>
      <c r="K147" s="394" t="s">
        <v>61</v>
      </c>
      <c r="L147" s="4" t="s">
        <v>2591</v>
      </c>
      <c r="M147" s="4" t="s">
        <v>185</v>
      </c>
      <c r="N147" s="4" t="s">
        <v>2592</v>
      </c>
      <c r="O147" s="4" t="s">
        <v>2593</v>
      </c>
      <c r="P147" s="4" t="s">
        <v>2139</v>
      </c>
      <c r="Q147" s="395" t="s">
        <v>1969</v>
      </c>
      <c r="R147" s="395" t="s">
        <v>2058</v>
      </c>
      <c r="S147" s="397" t="s">
        <v>2595</v>
      </c>
      <c r="T147" s="395" t="s">
        <v>2596</v>
      </c>
      <c r="U147" s="16"/>
      <c r="V147" s="28"/>
    </row>
    <row r="148">
      <c r="A148" s="4"/>
      <c r="B148" s="4"/>
      <c r="C148" s="4" t="s">
        <v>865</v>
      </c>
      <c r="D148" s="385" t="s">
        <v>15763</v>
      </c>
      <c r="E148" s="8">
        <v>44264.0</v>
      </c>
      <c r="F148" s="392">
        <v>44264.0</v>
      </c>
      <c r="G148" s="385"/>
      <c r="H148" s="4" t="s">
        <v>53</v>
      </c>
      <c r="I148" s="394" t="s">
        <v>560</v>
      </c>
      <c r="J148" s="4" t="s">
        <v>58</v>
      </c>
      <c r="K148" s="4" t="s">
        <v>562</v>
      </c>
      <c r="L148" s="4" t="s">
        <v>174</v>
      </c>
      <c r="M148" s="4" t="s">
        <v>563</v>
      </c>
      <c r="N148" s="4" t="s">
        <v>174</v>
      </c>
      <c r="O148" s="395" t="s">
        <v>564</v>
      </c>
      <c r="P148" s="395"/>
      <c r="Q148" s="395"/>
      <c r="R148" s="395"/>
      <c r="S148" s="395"/>
      <c r="T148" s="10" t="s">
        <v>566</v>
      </c>
      <c r="U148" s="4" t="s">
        <v>532</v>
      </c>
      <c r="V148" s="28"/>
    </row>
    <row r="149">
      <c r="A149" s="6">
        <v>45333.61000480324</v>
      </c>
      <c r="B149" s="28"/>
      <c r="C149" s="4" t="s">
        <v>2416</v>
      </c>
      <c r="D149" s="28" t="s">
        <v>15764</v>
      </c>
      <c r="E149" s="8">
        <v>44014.0</v>
      </c>
      <c r="G149" s="4" t="s">
        <v>53</v>
      </c>
      <c r="H149" s="4" t="s">
        <v>2419</v>
      </c>
      <c r="I149" s="4" t="s">
        <v>58</v>
      </c>
      <c r="J149" s="4" t="s">
        <v>2421</v>
      </c>
      <c r="K149" s="394" t="s">
        <v>61</v>
      </c>
      <c r="L149" s="4" t="s">
        <v>2424</v>
      </c>
      <c r="M149" s="4" t="s">
        <v>142</v>
      </c>
      <c r="N149" s="4" t="s">
        <v>2426</v>
      </c>
      <c r="O149" s="4" t="s">
        <v>2427</v>
      </c>
      <c r="P149" s="4" t="s">
        <v>2162</v>
      </c>
      <c r="Q149" s="395" t="s">
        <v>1969</v>
      </c>
      <c r="R149" s="395" t="s">
        <v>2429</v>
      </c>
      <c r="S149" s="397" t="s">
        <v>2431</v>
      </c>
      <c r="T149" s="16"/>
      <c r="U149" s="16"/>
      <c r="V149" s="4"/>
    </row>
    <row r="150">
      <c r="A150" s="4"/>
      <c r="B150" s="4"/>
      <c r="C150" s="4" t="s">
        <v>1497</v>
      </c>
      <c r="D150" s="28" t="s">
        <v>15765</v>
      </c>
      <c r="E150" s="8">
        <v>43753.0</v>
      </c>
      <c r="F150" s="392">
        <v>43753.0</v>
      </c>
      <c r="H150" s="4" t="s">
        <v>53</v>
      </c>
      <c r="I150" s="394" t="s">
        <v>1500</v>
      </c>
      <c r="J150" s="4" t="s">
        <v>58</v>
      </c>
      <c r="K150" s="4" t="s">
        <v>1501</v>
      </c>
      <c r="L150" s="4" t="s">
        <v>509</v>
      </c>
      <c r="M150" s="4" t="s">
        <v>1503</v>
      </c>
      <c r="N150" s="4" t="s">
        <v>14</v>
      </c>
      <c r="O150" s="395" t="s">
        <v>1505</v>
      </c>
      <c r="P150" s="395"/>
      <c r="Q150" s="395"/>
      <c r="R150" s="395"/>
      <c r="S150" s="395"/>
      <c r="T150" s="10" t="s">
        <v>1507</v>
      </c>
      <c r="U150" s="4" t="s">
        <v>532</v>
      </c>
      <c r="V150" s="4"/>
    </row>
    <row r="151">
      <c r="A151" s="4"/>
      <c r="B151" s="4"/>
      <c r="C151" s="4" t="s">
        <v>1637</v>
      </c>
      <c r="D151" s="28" t="s">
        <v>15766</v>
      </c>
      <c r="E151" s="8">
        <v>44521.0</v>
      </c>
      <c r="F151" s="392">
        <v>44521.0</v>
      </c>
      <c r="H151" s="4" t="s">
        <v>53</v>
      </c>
      <c r="I151" s="394" t="s">
        <v>1640</v>
      </c>
      <c r="J151" s="4" t="s">
        <v>58</v>
      </c>
      <c r="K151" s="4" t="s">
        <v>1641</v>
      </c>
      <c r="L151" s="4" t="s">
        <v>14</v>
      </c>
      <c r="M151" s="4" t="s">
        <v>1642</v>
      </c>
      <c r="N151" s="4" t="s">
        <v>1643</v>
      </c>
      <c r="O151" s="395" t="s">
        <v>1644</v>
      </c>
      <c r="P151" s="395"/>
      <c r="Q151" s="395"/>
      <c r="R151" s="395"/>
      <c r="S151" s="395"/>
      <c r="T151" s="10" t="s">
        <v>1646</v>
      </c>
      <c r="U151" s="4" t="s">
        <v>532</v>
      </c>
      <c r="V151" s="4"/>
    </row>
    <row r="152">
      <c r="A152" s="6">
        <v>45346.395316712966</v>
      </c>
      <c r="B152" s="28"/>
      <c r="C152" s="4" t="s">
        <v>2509</v>
      </c>
      <c r="D152" s="28" t="s">
        <v>15767</v>
      </c>
      <c r="E152" s="8">
        <v>44552.0</v>
      </c>
      <c r="G152" s="4" t="s">
        <v>113</v>
      </c>
      <c r="H152" s="4" t="s">
        <v>2512</v>
      </c>
      <c r="I152" s="4" t="s">
        <v>58</v>
      </c>
      <c r="J152" s="4" t="s">
        <v>2514</v>
      </c>
      <c r="K152" s="394" t="s">
        <v>2199</v>
      </c>
      <c r="L152" s="4" t="s">
        <v>2516</v>
      </c>
      <c r="M152" s="4" t="s">
        <v>2518</v>
      </c>
      <c r="N152" s="4" t="s">
        <v>2519</v>
      </c>
      <c r="O152" s="4" t="s">
        <v>2521</v>
      </c>
      <c r="P152" s="4" t="s">
        <v>2056</v>
      </c>
      <c r="Q152" s="395" t="s">
        <v>2264</v>
      </c>
      <c r="R152" s="395" t="s">
        <v>2058</v>
      </c>
      <c r="S152" s="397" t="s">
        <v>2524</v>
      </c>
      <c r="T152" s="16"/>
      <c r="U152" s="16"/>
      <c r="V152" s="4"/>
    </row>
    <row r="153">
      <c r="A153" s="6">
        <v>45333.82928619213</v>
      </c>
      <c r="B153" s="28"/>
      <c r="C153" s="4" t="s">
        <v>2433</v>
      </c>
      <c r="D153" s="28" t="s">
        <v>15770</v>
      </c>
      <c r="E153" s="8">
        <v>44937.0</v>
      </c>
      <c r="G153" s="4" t="s">
        <v>113</v>
      </c>
      <c r="H153" s="4" t="s">
        <v>2434</v>
      </c>
      <c r="I153" s="4" t="s">
        <v>58</v>
      </c>
      <c r="J153" s="4" t="s">
        <v>2435</v>
      </c>
      <c r="K153" s="394" t="s">
        <v>61</v>
      </c>
      <c r="L153" s="4" t="s">
        <v>2436</v>
      </c>
      <c r="M153" s="4" t="s">
        <v>2438</v>
      </c>
      <c r="N153" s="4" t="s">
        <v>2439</v>
      </c>
      <c r="O153" s="4" t="s">
        <v>2440</v>
      </c>
      <c r="P153" s="4" t="s">
        <v>2442</v>
      </c>
      <c r="Q153" s="395" t="s">
        <v>2057</v>
      </c>
      <c r="R153" s="395" t="s">
        <v>2058</v>
      </c>
      <c r="S153" s="397" t="s">
        <v>2445</v>
      </c>
      <c r="T153" s="16"/>
      <c r="U153" s="16"/>
      <c r="V153" s="4"/>
    </row>
    <row r="154">
      <c r="A154" s="4"/>
      <c r="B154" s="4"/>
      <c r="C154" s="4" t="s">
        <v>997</v>
      </c>
      <c r="D154" s="385" t="s">
        <v>15771</v>
      </c>
      <c r="E154" s="8">
        <v>43784.0</v>
      </c>
      <c r="F154" s="392">
        <v>43784.0</v>
      </c>
      <c r="G154" s="385"/>
      <c r="H154" s="4" t="s">
        <v>53</v>
      </c>
      <c r="I154" s="394" t="s">
        <v>679</v>
      </c>
      <c r="J154" s="4" t="s">
        <v>58</v>
      </c>
      <c r="K154" s="4" t="s">
        <v>681</v>
      </c>
      <c r="L154" s="4" t="s">
        <v>683</v>
      </c>
      <c r="M154" s="4" t="s">
        <v>684</v>
      </c>
      <c r="N154" s="4" t="s">
        <v>142</v>
      </c>
      <c r="O154" s="395" t="s">
        <v>685</v>
      </c>
      <c r="P154" s="395"/>
      <c r="Q154" s="395"/>
      <c r="R154" s="395"/>
      <c r="S154" s="395"/>
      <c r="T154" s="10" t="s">
        <v>687</v>
      </c>
      <c r="U154" s="4" t="s">
        <v>15580</v>
      </c>
      <c r="V154" s="28"/>
    </row>
    <row r="155">
      <c r="A155" s="4"/>
      <c r="B155" s="4"/>
      <c r="C155" s="4" t="s">
        <v>275</v>
      </c>
      <c r="D155" s="385" t="s">
        <v>15772</v>
      </c>
      <c r="E155" s="8">
        <v>44308.0</v>
      </c>
      <c r="F155" s="392">
        <v>44308.0</v>
      </c>
      <c r="G155" s="385"/>
      <c r="H155" s="4" t="s">
        <v>113</v>
      </c>
      <c r="I155" s="394" t="s">
        <v>97</v>
      </c>
      <c r="J155" s="4" t="s">
        <v>58</v>
      </c>
      <c r="K155" s="4" t="s">
        <v>276</v>
      </c>
      <c r="L155" s="4" t="s">
        <v>277</v>
      </c>
      <c r="M155" s="7"/>
      <c r="N155" s="7"/>
      <c r="O155" s="398"/>
      <c r="P155" s="398"/>
      <c r="Q155" s="398"/>
      <c r="R155" s="398"/>
      <c r="S155" s="398"/>
      <c r="T155" s="10" t="s">
        <v>280</v>
      </c>
      <c r="U155" s="4" t="s">
        <v>15723</v>
      </c>
      <c r="V155" s="28"/>
    </row>
    <row r="156">
      <c r="A156" s="6">
        <v>45347.541670810184</v>
      </c>
      <c r="B156" s="28"/>
      <c r="C156" s="4" t="s">
        <v>2525</v>
      </c>
      <c r="D156" s="28" t="s">
        <v>15773</v>
      </c>
      <c r="E156" s="8">
        <v>43966.0</v>
      </c>
      <c r="G156" s="4" t="s">
        <v>113</v>
      </c>
      <c r="H156" s="4" t="s">
        <v>2527</v>
      </c>
      <c r="I156" s="4" t="s">
        <v>58</v>
      </c>
      <c r="J156" s="4" t="s">
        <v>2529</v>
      </c>
      <c r="K156" s="394" t="s">
        <v>61</v>
      </c>
      <c r="L156" s="4" t="s">
        <v>2532</v>
      </c>
      <c r="M156" s="4" t="s">
        <v>894</v>
      </c>
      <c r="N156" s="4" t="s">
        <v>2533</v>
      </c>
      <c r="O156" s="4" t="s">
        <v>2535</v>
      </c>
      <c r="P156" s="4" t="s">
        <v>1969</v>
      </c>
      <c r="Q156" s="395" t="s">
        <v>1969</v>
      </c>
      <c r="R156" s="395" t="s">
        <v>2058</v>
      </c>
      <c r="S156" s="397" t="s">
        <v>2537</v>
      </c>
      <c r="T156" s="398"/>
      <c r="U156" s="16"/>
      <c r="V156" s="28"/>
    </row>
    <row r="157">
      <c r="A157" s="6">
        <v>45301.43056929398</v>
      </c>
      <c r="B157" s="28"/>
      <c r="C157" s="4" t="s">
        <v>2141</v>
      </c>
      <c r="D157" s="28" t="s">
        <v>15774</v>
      </c>
      <c r="E157" s="8">
        <v>44600.0</v>
      </c>
      <c r="F157" s="392">
        <v>44600.0</v>
      </c>
      <c r="H157" s="4" t="s">
        <v>53</v>
      </c>
      <c r="I157" s="394" t="s">
        <v>2144</v>
      </c>
      <c r="J157" s="4" t="s">
        <v>58</v>
      </c>
      <c r="K157" s="4" t="s">
        <v>2145</v>
      </c>
      <c r="L157" s="4" t="s">
        <v>61</v>
      </c>
      <c r="M157" s="4" t="s">
        <v>2146</v>
      </c>
      <c r="N157" s="4" t="s">
        <v>1398</v>
      </c>
      <c r="O157" s="395" t="s">
        <v>2148</v>
      </c>
      <c r="P157" s="395" t="s">
        <v>2149</v>
      </c>
      <c r="Q157" s="395" t="s">
        <v>2150</v>
      </c>
      <c r="R157" s="395" t="s">
        <v>2081</v>
      </c>
      <c r="S157" s="395" t="s">
        <v>1928</v>
      </c>
      <c r="T157" s="10" t="s">
        <v>2151</v>
      </c>
      <c r="V157" s="28"/>
    </row>
    <row r="158">
      <c r="A158" s="6">
        <v>45352.82191846065</v>
      </c>
      <c r="B158" s="28"/>
      <c r="C158" s="4" t="s">
        <v>2571</v>
      </c>
      <c r="D158" s="28" t="s">
        <v>15775</v>
      </c>
      <c r="E158" s="8">
        <v>44898.0</v>
      </c>
      <c r="G158" s="4" t="s">
        <v>53</v>
      </c>
      <c r="H158" s="4" t="s">
        <v>2574</v>
      </c>
      <c r="I158" s="4" t="s">
        <v>103</v>
      </c>
      <c r="J158" s="4" t="s">
        <v>2576</v>
      </c>
      <c r="K158" s="394" t="s">
        <v>61</v>
      </c>
      <c r="L158" s="4" t="s">
        <v>2578</v>
      </c>
      <c r="M158" s="4" t="s">
        <v>185</v>
      </c>
      <c r="N158" s="4" t="s">
        <v>2580</v>
      </c>
      <c r="O158" s="4" t="s">
        <v>2582</v>
      </c>
      <c r="P158" s="4" t="s">
        <v>2583</v>
      </c>
      <c r="Q158" s="395" t="s">
        <v>1927</v>
      </c>
      <c r="R158" s="395" t="s">
        <v>1928</v>
      </c>
      <c r="S158" s="397" t="s">
        <v>2584</v>
      </c>
      <c r="T158" s="395" t="s">
        <v>2585</v>
      </c>
      <c r="U158" s="16"/>
      <c r="V158" s="28"/>
    </row>
    <row r="159">
      <c r="A159" s="6">
        <v>45328.538307442126</v>
      </c>
      <c r="B159" s="28"/>
      <c r="C159" s="4" t="s">
        <v>2366</v>
      </c>
      <c r="D159" s="28" t="s">
        <v>15776</v>
      </c>
      <c r="E159" s="8">
        <v>43446.0</v>
      </c>
      <c r="G159" s="4" t="s">
        <v>113</v>
      </c>
      <c r="H159" s="4" t="s">
        <v>2368</v>
      </c>
      <c r="I159" s="4" t="s">
        <v>58</v>
      </c>
      <c r="J159" s="4" t="s">
        <v>2369</v>
      </c>
      <c r="K159" s="394" t="s">
        <v>61</v>
      </c>
      <c r="L159" s="4" t="s">
        <v>2371</v>
      </c>
      <c r="M159" s="4" t="s">
        <v>185</v>
      </c>
      <c r="N159" s="4" t="s">
        <v>2373</v>
      </c>
      <c r="O159" s="4" t="s">
        <v>2374</v>
      </c>
      <c r="P159" s="4" t="s">
        <v>2376</v>
      </c>
      <c r="Q159" s="395" t="s">
        <v>2377</v>
      </c>
      <c r="R159" s="395" t="s">
        <v>2238</v>
      </c>
      <c r="S159" s="397" t="s">
        <v>2379</v>
      </c>
      <c r="T159" s="16"/>
      <c r="U159" s="16"/>
      <c r="V159" s="4"/>
    </row>
    <row r="160">
      <c r="A160" s="4"/>
      <c r="B160" s="4"/>
      <c r="C160" s="4" t="s">
        <v>887</v>
      </c>
      <c r="D160" s="28" t="s">
        <v>15777</v>
      </c>
      <c r="E160" s="8">
        <v>41442.0</v>
      </c>
      <c r="F160" s="392">
        <v>41442.0</v>
      </c>
      <c r="H160" s="4" t="s">
        <v>53</v>
      </c>
      <c r="I160" s="394" t="s">
        <v>890</v>
      </c>
      <c r="J160" s="4" t="s">
        <v>58</v>
      </c>
      <c r="K160" s="4" t="s">
        <v>891</v>
      </c>
      <c r="L160" s="4" t="s">
        <v>142</v>
      </c>
      <c r="M160" s="4" t="s">
        <v>893</v>
      </c>
      <c r="N160" s="4" t="s">
        <v>894</v>
      </c>
      <c r="O160" s="395" t="s">
        <v>895</v>
      </c>
      <c r="P160" s="395"/>
      <c r="Q160" s="395"/>
      <c r="R160" s="395"/>
      <c r="S160" s="395"/>
      <c r="T160" s="10" t="s">
        <v>899</v>
      </c>
      <c r="U160" s="4" t="s">
        <v>15778</v>
      </c>
      <c r="V160" s="4"/>
    </row>
    <row r="161">
      <c r="A161" s="4"/>
      <c r="B161" s="4"/>
      <c r="C161" s="4" t="s">
        <v>831</v>
      </c>
      <c r="D161" s="28" t="s">
        <v>15779</v>
      </c>
      <c r="E161" s="8">
        <v>44405.0</v>
      </c>
      <c r="F161" s="392">
        <v>44405.0</v>
      </c>
      <c r="H161" s="4" t="s">
        <v>53</v>
      </c>
      <c r="I161" s="394" t="s">
        <v>832</v>
      </c>
      <c r="J161" s="4" t="s">
        <v>58</v>
      </c>
      <c r="K161" s="4" t="s">
        <v>834</v>
      </c>
      <c r="L161" s="4" t="s">
        <v>110</v>
      </c>
      <c r="M161" s="4" t="s">
        <v>835</v>
      </c>
      <c r="N161" s="4" t="s">
        <v>537</v>
      </c>
      <c r="O161" s="395" t="s">
        <v>837</v>
      </c>
      <c r="P161" s="395"/>
      <c r="Q161" s="395"/>
      <c r="R161" s="395"/>
      <c r="S161" s="395"/>
      <c r="T161" s="10" t="s">
        <v>841</v>
      </c>
      <c r="U161" s="4" t="s">
        <v>15607</v>
      </c>
      <c r="V161" s="4"/>
    </row>
    <row r="162">
      <c r="A162" s="4"/>
      <c r="B162" s="4"/>
      <c r="C162" s="4" t="s">
        <v>1019</v>
      </c>
      <c r="D162" s="28" t="s">
        <v>15780</v>
      </c>
      <c r="E162" s="8">
        <v>43744.0</v>
      </c>
      <c r="F162" s="392">
        <v>43744.0</v>
      </c>
      <c r="G162" s="393"/>
      <c r="H162" s="4" t="s">
        <v>53</v>
      </c>
      <c r="I162" s="394" t="s">
        <v>1023</v>
      </c>
      <c r="J162" s="4" t="s">
        <v>58</v>
      </c>
      <c r="K162" s="4" t="s">
        <v>1024</v>
      </c>
      <c r="L162" s="4" t="s">
        <v>14</v>
      </c>
      <c r="M162" s="4" t="s">
        <v>1025</v>
      </c>
      <c r="N162" s="4" t="s">
        <v>14</v>
      </c>
      <c r="O162" s="395" t="s">
        <v>1027</v>
      </c>
      <c r="P162" s="395"/>
      <c r="Q162" s="395"/>
      <c r="R162" s="395"/>
      <c r="S162" s="395"/>
      <c r="T162" s="10" t="s">
        <v>1030</v>
      </c>
      <c r="U162" s="4" t="s">
        <v>15708</v>
      </c>
      <c r="V162" s="4"/>
    </row>
    <row r="163">
      <c r="A163" s="4"/>
      <c r="B163" s="4"/>
      <c r="C163" s="4" t="s">
        <v>1408</v>
      </c>
      <c r="D163" s="28" t="s">
        <v>15781</v>
      </c>
      <c r="E163" s="8">
        <v>44355.0</v>
      </c>
      <c r="F163" s="392">
        <v>44355.0</v>
      </c>
      <c r="H163" s="4" t="s">
        <v>53</v>
      </c>
      <c r="I163" s="394" t="s">
        <v>1412</v>
      </c>
      <c r="J163" s="4" t="s">
        <v>103</v>
      </c>
      <c r="K163" s="4" t="s">
        <v>1399</v>
      </c>
      <c r="L163" s="4" t="s">
        <v>683</v>
      </c>
      <c r="M163" s="4" t="s">
        <v>1416</v>
      </c>
      <c r="N163" s="4" t="s">
        <v>142</v>
      </c>
      <c r="O163" s="395" t="s">
        <v>1417</v>
      </c>
      <c r="P163" s="395"/>
      <c r="Q163" s="395"/>
      <c r="R163" s="395"/>
      <c r="S163" s="395"/>
      <c r="T163" s="10" t="s">
        <v>1404</v>
      </c>
      <c r="U163" s="4" t="s">
        <v>15580</v>
      </c>
      <c r="V163" s="4"/>
    </row>
    <row r="164">
      <c r="A164" s="4"/>
      <c r="B164" s="4"/>
      <c r="C164" s="4" t="s">
        <v>1197</v>
      </c>
      <c r="D164" s="28" t="s">
        <v>15782</v>
      </c>
      <c r="E164" s="8">
        <v>44473.0</v>
      </c>
      <c r="F164" s="392">
        <v>44473.0</v>
      </c>
      <c r="H164" s="4" t="s">
        <v>53</v>
      </c>
      <c r="I164" s="394" t="s">
        <v>1200</v>
      </c>
      <c r="J164" s="4" t="s">
        <v>58</v>
      </c>
      <c r="K164" s="4" t="s">
        <v>1204</v>
      </c>
      <c r="L164" s="4" t="s">
        <v>105</v>
      </c>
      <c r="M164" s="4" t="s">
        <v>1207</v>
      </c>
      <c r="N164" s="4" t="s">
        <v>671</v>
      </c>
      <c r="O164" s="395" t="s">
        <v>1209</v>
      </c>
      <c r="P164" s="395"/>
      <c r="Q164" s="395"/>
      <c r="R164" s="395"/>
      <c r="S164" s="395"/>
      <c r="T164" s="10" t="s">
        <v>1213</v>
      </c>
      <c r="U164" s="4" t="s">
        <v>15580</v>
      </c>
      <c r="V164" s="4"/>
    </row>
    <row r="165">
      <c r="A165" s="6">
        <v>45327.498965949075</v>
      </c>
      <c r="B165" s="28"/>
      <c r="C165" s="4" t="s">
        <v>2339</v>
      </c>
      <c r="D165" s="28" t="s">
        <v>15783</v>
      </c>
      <c r="E165" s="8">
        <v>44414.0</v>
      </c>
      <c r="G165" s="4" t="s">
        <v>53</v>
      </c>
      <c r="H165" s="4" t="s">
        <v>2156</v>
      </c>
      <c r="I165" s="4" t="s">
        <v>58</v>
      </c>
      <c r="J165" s="4" t="s">
        <v>2343</v>
      </c>
      <c r="K165" s="394" t="s">
        <v>61</v>
      </c>
      <c r="L165" s="4" t="s">
        <v>2345</v>
      </c>
      <c r="M165" s="4" t="s">
        <v>185</v>
      </c>
      <c r="N165" s="4" t="s">
        <v>2347</v>
      </c>
      <c r="O165" s="4" t="s">
        <v>2348</v>
      </c>
      <c r="P165" s="4" t="s">
        <v>2349</v>
      </c>
      <c r="Q165" s="395" t="s">
        <v>2350</v>
      </c>
      <c r="R165" s="395" t="s">
        <v>2238</v>
      </c>
      <c r="S165" s="397" t="s">
        <v>2351</v>
      </c>
      <c r="T165" s="16"/>
      <c r="U165" s="16"/>
      <c r="V165" s="4"/>
    </row>
    <row r="166">
      <c r="A166" s="4"/>
      <c r="B166" s="4"/>
      <c r="C166" s="4" t="s">
        <v>792</v>
      </c>
      <c r="D166" s="28" t="s">
        <v>15784</v>
      </c>
      <c r="E166" s="8">
        <v>44555.0</v>
      </c>
      <c r="F166" s="392">
        <v>44555.0</v>
      </c>
      <c r="H166" s="4" t="s">
        <v>53</v>
      </c>
      <c r="I166" s="394" t="s">
        <v>794</v>
      </c>
      <c r="J166" s="4" t="s">
        <v>58</v>
      </c>
      <c r="K166" s="4" t="s">
        <v>795</v>
      </c>
      <c r="L166" s="4" t="s">
        <v>99</v>
      </c>
      <c r="M166" s="4" t="s">
        <v>796</v>
      </c>
      <c r="N166" s="4" t="s">
        <v>99</v>
      </c>
      <c r="O166" s="395" t="s">
        <v>797</v>
      </c>
      <c r="P166" s="395"/>
      <c r="Q166" s="395"/>
      <c r="R166" s="395"/>
      <c r="S166" s="395"/>
      <c r="T166" s="10" t="s">
        <v>798</v>
      </c>
      <c r="U166" s="4" t="s">
        <v>532</v>
      </c>
      <c r="V166" s="4"/>
    </row>
    <row r="167">
      <c r="A167" s="4"/>
      <c r="B167" s="4"/>
      <c r="C167" s="4" t="s">
        <v>730</v>
      </c>
      <c r="D167" s="385" t="s">
        <v>15785</v>
      </c>
      <c r="E167" s="8">
        <v>44112.0</v>
      </c>
      <c r="F167" s="392">
        <v>44112.0</v>
      </c>
      <c r="G167" s="385"/>
      <c r="H167" s="4" t="s">
        <v>53</v>
      </c>
      <c r="I167" s="394" t="s">
        <v>97</v>
      </c>
      <c r="J167" s="4" t="s">
        <v>58</v>
      </c>
      <c r="K167" s="4" t="s">
        <v>441</v>
      </c>
      <c r="L167" s="4" t="s">
        <v>442</v>
      </c>
      <c r="M167" s="7"/>
      <c r="N167" s="7"/>
      <c r="O167" s="398"/>
      <c r="P167" s="398"/>
      <c r="Q167" s="398"/>
      <c r="R167" s="398"/>
      <c r="S167" s="398"/>
      <c r="T167" s="10" t="s">
        <v>443</v>
      </c>
      <c r="U167" s="4" t="s">
        <v>532</v>
      </c>
      <c r="V167" s="28"/>
    </row>
    <row r="168">
      <c r="A168" s="4"/>
      <c r="B168" s="4"/>
      <c r="C168" s="4" t="s">
        <v>595</v>
      </c>
      <c r="D168" s="385" t="s">
        <v>15786</v>
      </c>
      <c r="E168" s="8">
        <v>43519.0</v>
      </c>
      <c r="F168" s="392">
        <v>43519.0</v>
      </c>
      <c r="G168" s="385"/>
      <c r="H168" s="4" t="s">
        <v>53</v>
      </c>
      <c r="I168" s="394" t="s">
        <v>108</v>
      </c>
      <c r="J168" s="4" t="s">
        <v>58</v>
      </c>
      <c r="K168" s="4" t="s">
        <v>340</v>
      </c>
      <c r="L168" s="4" t="s">
        <v>110</v>
      </c>
      <c r="M168" s="7"/>
      <c r="N168" s="7"/>
      <c r="O168" s="398"/>
      <c r="P168" s="398"/>
      <c r="Q168" s="398"/>
      <c r="R168" s="398"/>
      <c r="S168" s="398"/>
      <c r="T168" s="10" t="s">
        <v>344</v>
      </c>
      <c r="U168" s="4" t="s">
        <v>15607</v>
      </c>
      <c r="V168" s="28"/>
    </row>
    <row r="169">
      <c r="A169" s="4"/>
      <c r="B169" s="4"/>
      <c r="C169" s="4" t="s">
        <v>478</v>
      </c>
      <c r="D169" s="385" t="s">
        <v>15787</v>
      </c>
      <c r="E169" s="8">
        <v>41412.0</v>
      </c>
      <c r="F169" s="392">
        <v>41412.0</v>
      </c>
      <c r="G169" s="385"/>
      <c r="H169" s="4" t="s">
        <v>113</v>
      </c>
      <c r="I169" s="394" t="s">
        <v>480</v>
      </c>
      <c r="J169" s="4" t="s">
        <v>58</v>
      </c>
      <c r="K169" s="4" t="s">
        <v>481</v>
      </c>
      <c r="L169" s="4" t="s">
        <v>127</v>
      </c>
      <c r="M169" s="4" t="s">
        <v>482</v>
      </c>
      <c r="N169" s="4" t="s">
        <v>14</v>
      </c>
      <c r="O169" s="395" t="s">
        <v>484</v>
      </c>
      <c r="P169" s="395"/>
      <c r="Q169" s="395"/>
      <c r="R169" s="395"/>
      <c r="S169" s="395"/>
      <c r="T169" s="10" t="s">
        <v>139</v>
      </c>
      <c r="U169" s="4" t="s">
        <v>15591</v>
      </c>
      <c r="V169" s="28"/>
    </row>
    <row r="170">
      <c r="A170" s="4"/>
      <c r="B170" s="4"/>
      <c r="C170" s="4" t="s">
        <v>1871</v>
      </c>
      <c r="D170" s="28" t="s">
        <v>15788</v>
      </c>
      <c r="E170" s="8">
        <v>43140.0</v>
      </c>
      <c r="F170" s="392">
        <v>43140.0</v>
      </c>
      <c r="H170" s="4" t="s">
        <v>113</v>
      </c>
      <c r="I170" s="394" t="s">
        <v>1874</v>
      </c>
      <c r="J170" s="4" t="s">
        <v>58</v>
      </c>
      <c r="K170" s="4" t="s">
        <v>1876</v>
      </c>
      <c r="L170" s="4" t="s">
        <v>312</v>
      </c>
      <c r="M170" s="4" t="s">
        <v>1878</v>
      </c>
      <c r="N170" s="4" t="s">
        <v>1879</v>
      </c>
      <c r="O170" s="395" t="s">
        <v>1880</v>
      </c>
      <c r="P170" s="395"/>
      <c r="Q170" s="395"/>
      <c r="R170" s="395"/>
      <c r="S170" s="395"/>
      <c r="T170" s="10" t="s">
        <v>1881</v>
      </c>
      <c r="U170" s="4" t="s">
        <v>532</v>
      </c>
      <c r="V170" s="4"/>
    </row>
    <row r="171">
      <c r="A171" s="4"/>
      <c r="B171" s="4"/>
      <c r="C171" s="4" t="s">
        <v>488</v>
      </c>
      <c r="D171" s="385" t="s">
        <v>15787</v>
      </c>
      <c r="E171" s="8">
        <v>41412.0</v>
      </c>
      <c r="F171" s="392">
        <v>41412.0</v>
      </c>
      <c r="G171" s="385"/>
      <c r="H171" s="4" t="s">
        <v>113</v>
      </c>
      <c r="I171" s="394" t="s">
        <v>480</v>
      </c>
      <c r="J171" s="4" t="s">
        <v>58</v>
      </c>
      <c r="K171" s="4" t="s">
        <v>481</v>
      </c>
      <c r="L171" s="4" t="s">
        <v>127</v>
      </c>
      <c r="M171" s="4" t="s">
        <v>482</v>
      </c>
      <c r="N171" s="4" t="s">
        <v>14</v>
      </c>
      <c r="O171" s="395" t="s">
        <v>492</v>
      </c>
      <c r="P171" s="395"/>
      <c r="Q171" s="395"/>
      <c r="R171" s="395"/>
      <c r="S171" s="395"/>
      <c r="T171" s="10" t="s">
        <v>139</v>
      </c>
      <c r="U171" s="4" t="s">
        <v>15591</v>
      </c>
      <c r="V171" s="28"/>
    </row>
    <row r="172">
      <c r="A172" s="4"/>
      <c r="B172" s="4"/>
      <c r="C172" s="4" t="s">
        <v>260</v>
      </c>
      <c r="D172" s="385" t="s">
        <v>15789</v>
      </c>
      <c r="E172" s="8">
        <v>43853.0</v>
      </c>
      <c r="F172" s="392">
        <v>43853.0</v>
      </c>
      <c r="G172" s="385"/>
      <c r="H172" s="4" t="s">
        <v>113</v>
      </c>
      <c r="I172" s="394" t="s">
        <v>97</v>
      </c>
      <c r="J172" s="4" t="s">
        <v>58</v>
      </c>
      <c r="K172" s="4" t="s">
        <v>98</v>
      </c>
      <c r="L172" s="4" t="s">
        <v>99</v>
      </c>
      <c r="M172" s="7"/>
      <c r="N172" s="7"/>
      <c r="O172" s="398"/>
      <c r="P172" s="398"/>
      <c r="Q172" s="398"/>
      <c r="R172" s="398"/>
      <c r="S172" s="398"/>
      <c r="T172" s="10" t="s">
        <v>100</v>
      </c>
      <c r="U172" s="4" t="s">
        <v>15580</v>
      </c>
      <c r="V172" s="28"/>
    </row>
    <row r="173">
      <c r="A173" s="4"/>
      <c r="B173" s="4"/>
      <c r="C173" s="4" t="s">
        <v>1062</v>
      </c>
      <c r="D173" s="385" t="s">
        <v>15791</v>
      </c>
      <c r="E173" s="8">
        <v>43771.0</v>
      </c>
      <c r="F173" s="392">
        <v>43771.0</v>
      </c>
      <c r="G173" s="385"/>
      <c r="H173" s="4" t="s">
        <v>113</v>
      </c>
      <c r="I173" s="394" t="s">
        <v>724</v>
      </c>
      <c r="J173" s="4" t="s">
        <v>103</v>
      </c>
      <c r="K173" s="4" t="s">
        <v>725</v>
      </c>
      <c r="L173" s="4" t="s">
        <v>131</v>
      </c>
      <c r="M173" s="4" t="s">
        <v>726</v>
      </c>
      <c r="N173" s="4" t="s">
        <v>727</v>
      </c>
      <c r="O173" s="395" t="s">
        <v>729</v>
      </c>
      <c r="P173" s="395"/>
      <c r="Q173" s="395"/>
      <c r="R173" s="395"/>
      <c r="S173" s="395"/>
      <c r="T173" s="10" t="s">
        <v>732</v>
      </c>
      <c r="U173" s="4" t="s">
        <v>532</v>
      </c>
      <c r="V173" s="28"/>
    </row>
    <row r="174">
      <c r="A174" s="4"/>
      <c r="B174" s="4"/>
      <c r="C174" s="4" t="s">
        <v>1845</v>
      </c>
      <c r="D174" s="28" t="s">
        <v>15792</v>
      </c>
      <c r="E174" s="8">
        <v>43871.0</v>
      </c>
      <c r="F174" s="392">
        <v>43871.0</v>
      </c>
      <c r="H174" s="4" t="s">
        <v>113</v>
      </c>
      <c r="I174" s="394" t="s">
        <v>1847</v>
      </c>
      <c r="J174" s="4" t="s">
        <v>58</v>
      </c>
      <c r="K174" s="4" t="s">
        <v>1849</v>
      </c>
      <c r="L174" s="4" t="s">
        <v>1851</v>
      </c>
      <c r="M174" s="4" t="s">
        <v>1852</v>
      </c>
      <c r="N174" s="4" t="s">
        <v>1851</v>
      </c>
      <c r="O174" s="395" t="s">
        <v>1854</v>
      </c>
      <c r="P174" s="395"/>
      <c r="Q174" s="395"/>
      <c r="R174" s="395"/>
      <c r="S174" s="395"/>
      <c r="T174" s="10" t="s">
        <v>1855</v>
      </c>
      <c r="U174" s="4" t="s">
        <v>532</v>
      </c>
      <c r="V174" s="4"/>
    </row>
    <row r="175">
      <c r="A175" s="4"/>
      <c r="B175" s="4"/>
      <c r="C175" s="4" t="s">
        <v>1585</v>
      </c>
      <c r="D175" s="28" t="s">
        <v>15793</v>
      </c>
      <c r="E175" s="8">
        <v>44421.0</v>
      </c>
      <c r="F175" s="392">
        <v>44421.0</v>
      </c>
      <c r="H175" s="4" t="s">
        <v>53</v>
      </c>
      <c r="I175" s="394" t="s">
        <v>1588</v>
      </c>
      <c r="J175" s="4" t="s">
        <v>58</v>
      </c>
      <c r="K175" s="4" t="s">
        <v>1590</v>
      </c>
      <c r="L175" s="4" t="s">
        <v>79</v>
      </c>
      <c r="M175" s="4" t="s">
        <v>1591</v>
      </c>
      <c r="N175" s="4" t="s">
        <v>142</v>
      </c>
      <c r="O175" s="395" t="s">
        <v>1593</v>
      </c>
      <c r="P175" s="395"/>
      <c r="Q175" s="395"/>
      <c r="R175" s="395"/>
      <c r="S175" s="395"/>
      <c r="T175" s="10" t="s">
        <v>1595</v>
      </c>
      <c r="U175" s="4" t="s">
        <v>15580</v>
      </c>
      <c r="V175" s="4"/>
    </row>
    <row r="176">
      <c r="A176" s="4"/>
      <c r="B176" s="4"/>
      <c r="C176" s="4" t="s">
        <v>133</v>
      </c>
      <c r="D176" s="385" t="s">
        <v>15794</v>
      </c>
      <c r="E176" s="8">
        <v>41379.0</v>
      </c>
      <c r="F176" s="392">
        <v>41379.0</v>
      </c>
      <c r="G176" s="385"/>
      <c r="H176" s="4" t="s">
        <v>113</v>
      </c>
      <c r="I176" s="394" t="s">
        <v>97</v>
      </c>
      <c r="J176" s="4" t="s">
        <v>58</v>
      </c>
      <c r="K176" s="4" t="s">
        <v>134</v>
      </c>
      <c r="L176" s="4" t="s">
        <v>14</v>
      </c>
      <c r="M176" s="7"/>
      <c r="N176" s="7"/>
      <c r="O176" s="398"/>
      <c r="P176" s="398"/>
      <c r="Q176" s="398"/>
      <c r="R176" s="398"/>
      <c r="S176" s="398"/>
      <c r="T176" s="10" t="s">
        <v>135</v>
      </c>
      <c r="U176" s="4" t="s">
        <v>15591</v>
      </c>
      <c r="V176" s="28"/>
    </row>
    <row r="177">
      <c r="A177" s="4"/>
      <c r="B177" s="4"/>
      <c r="C177" s="4" t="s">
        <v>237</v>
      </c>
      <c r="D177" s="385" t="s">
        <v>15795</v>
      </c>
      <c r="E177" s="8">
        <v>39172.0</v>
      </c>
      <c r="F177" s="392">
        <v>39172.0</v>
      </c>
      <c r="G177" s="385"/>
      <c r="H177" s="4" t="s">
        <v>113</v>
      </c>
      <c r="I177" s="394" t="s">
        <v>97</v>
      </c>
      <c r="J177" s="4" t="s">
        <v>58</v>
      </c>
      <c r="K177" s="4" t="s">
        <v>238</v>
      </c>
      <c r="L177" s="4" t="s">
        <v>154</v>
      </c>
      <c r="M177" s="7"/>
      <c r="N177" s="7"/>
      <c r="O177" s="398"/>
      <c r="P177" s="398"/>
      <c r="Q177" s="398"/>
      <c r="R177" s="398"/>
      <c r="S177" s="398"/>
      <c r="T177" s="10" t="s">
        <v>241</v>
      </c>
      <c r="U177" s="4" t="s">
        <v>15591</v>
      </c>
      <c r="V177" s="28"/>
    </row>
    <row r="178">
      <c r="A178" s="4"/>
      <c r="B178" s="4"/>
      <c r="C178" s="4" t="s">
        <v>15797</v>
      </c>
      <c r="D178" s="385" t="s">
        <v>15798</v>
      </c>
      <c r="E178" s="8">
        <v>43685.0</v>
      </c>
      <c r="F178" s="392">
        <v>43685.0</v>
      </c>
      <c r="G178" s="385"/>
      <c r="H178" s="4" t="s">
        <v>113</v>
      </c>
      <c r="I178" s="394" t="s">
        <v>108</v>
      </c>
      <c r="J178" s="4" t="s">
        <v>103</v>
      </c>
      <c r="K178" s="4" t="s">
        <v>272</v>
      </c>
      <c r="L178" s="4" t="s">
        <v>119</v>
      </c>
      <c r="M178" s="7"/>
      <c r="N178" s="7"/>
      <c r="O178" s="398"/>
      <c r="P178" s="398"/>
      <c r="Q178" s="398"/>
      <c r="R178" s="398"/>
      <c r="S178" s="398"/>
      <c r="T178" s="10" t="s">
        <v>274</v>
      </c>
      <c r="U178" s="4" t="s">
        <v>532</v>
      </c>
      <c r="V178" s="28"/>
    </row>
    <row r="179">
      <c r="A179" s="4"/>
      <c r="B179" s="4"/>
      <c r="C179" s="4" t="s">
        <v>1380</v>
      </c>
      <c r="D179" s="28" t="s">
        <v>15799</v>
      </c>
      <c r="E179" s="8">
        <v>43280.0</v>
      </c>
      <c r="F179" s="392">
        <v>43280.0</v>
      </c>
      <c r="H179" s="4" t="s">
        <v>53</v>
      </c>
      <c r="I179" s="394" t="s">
        <v>1381</v>
      </c>
      <c r="J179" s="4" t="s">
        <v>125</v>
      </c>
      <c r="K179" s="4" t="s">
        <v>1382</v>
      </c>
      <c r="L179" s="4" t="s">
        <v>110</v>
      </c>
      <c r="M179" s="4" t="s">
        <v>1384</v>
      </c>
      <c r="N179" s="4" t="s">
        <v>142</v>
      </c>
      <c r="O179" s="395" t="s">
        <v>1385</v>
      </c>
      <c r="P179" s="395"/>
      <c r="Q179" s="395"/>
      <c r="R179" s="395"/>
      <c r="S179" s="395"/>
      <c r="T179" s="10" t="s">
        <v>1387</v>
      </c>
      <c r="U179" s="4" t="s">
        <v>15708</v>
      </c>
      <c r="V179" s="4"/>
    </row>
    <row r="180">
      <c r="A180" s="4"/>
      <c r="B180" s="4"/>
      <c r="C180" s="4" t="s">
        <v>1800</v>
      </c>
      <c r="D180" s="28" t="s">
        <v>15800</v>
      </c>
      <c r="E180" s="8">
        <v>43279.0</v>
      </c>
      <c r="F180" s="392">
        <v>43279.0</v>
      </c>
      <c r="H180" s="4" t="s">
        <v>53</v>
      </c>
      <c r="I180" s="394" t="s">
        <v>1801</v>
      </c>
      <c r="J180" s="4" t="s">
        <v>58</v>
      </c>
      <c r="K180" s="4" t="s">
        <v>1802</v>
      </c>
      <c r="L180" s="4" t="s">
        <v>61</v>
      </c>
      <c r="M180" s="4" t="s">
        <v>1804</v>
      </c>
      <c r="N180" s="4" t="s">
        <v>329</v>
      </c>
      <c r="O180" s="395" t="s">
        <v>1806</v>
      </c>
      <c r="P180" s="395"/>
      <c r="Q180" s="395"/>
      <c r="R180" s="395"/>
      <c r="S180" s="395"/>
      <c r="T180" s="10" t="s">
        <v>1810</v>
      </c>
      <c r="U180" s="4" t="s">
        <v>15801</v>
      </c>
      <c r="V180" s="4"/>
    </row>
    <row r="181">
      <c r="A181" s="4"/>
      <c r="B181" s="4"/>
      <c r="C181" s="4" t="s">
        <v>231</v>
      </c>
      <c r="D181" s="385" t="s">
        <v>15802</v>
      </c>
      <c r="E181" s="8">
        <v>43060.0</v>
      </c>
      <c r="F181" s="392">
        <v>43060.0</v>
      </c>
      <c r="G181" s="385"/>
      <c r="H181" s="4" t="s">
        <v>53</v>
      </c>
      <c r="I181" s="394" t="s">
        <v>97</v>
      </c>
      <c r="J181" s="4" t="s">
        <v>58</v>
      </c>
      <c r="K181" s="4" t="s">
        <v>98</v>
      </c>
      <c r="L181" s="4" t="s">
        <v>99</v>
      </c>
      <c r="M181" s="7"/>
      <c r="N181" s="7"/>
      <c r="O181" s="398"/>
      <c r="P181" s="398"/>
      <c r="Q181" s="398"/>
      <c r="R181" s="398"/>
      <c r="S181" s="398"/>
      <c r="T181" s="10" t="s">
        <v>100</v>
      </c>
      <c r="U181" s="4" t="s">
        <v>15580</v>
      </c>
      <c r="V181" s="28"/>
    </row>
    <row r="182">
      <c r="A182" s="4"/>
      <c r="B182" s="4"/>
      <c r="C182" s="4" t="s">
        <v>616</v>
      </c>
      <c r="D182" s="385" t="s">
        <v>15804</v>
      </c>
      <c r="E182" s="8">
        <v>41077.0</v>
      </c>
      <c r="F182" s="392">
        <v>41077.0</v>
      </c>
      <c r="G182" s="385"/>
      <c r="H182" s="4" t="s">
        <v>113</v>
      </c>
      <c r="I182" s="394" t="s">
        <v>619</v>
      </c>
      <c r="J182" s="4" t="s">
        <v>58</v>
      </c>
      <c r="K182" s="4" t="s">
        <v>620</v>
      </c>
      <c r="L182" s="4" t="s">
        <v>14</v>
      </c>
      <c r="M182" s="4" t="s">
        <v>621</v>
      </c>
      <c r="N182" s="4" t="s">
        <v>622</v>
      </c>
      <c r="O182" s="395" t="s">
        <v>623</v>
      </c>
      <c r="P182" s="395"/>
      <c r="Q182" s="395"/>
      <c r="R182" s="395"/>
      <c r="S182" s="395"/>
      <c r="T182" s="10" t="s">
        <v>625</v>
      </c>
      <c r="U182" s="4" t="s">
        <v>15607</v>
      </c>
      <c r="V182" s="28"/>
    </row>
    <row r="183">
      <c r="A183" s="4"/>
      <c r="B183" s="4"/>
      <c r="C183" s="4" t="s">
        <v>1824</v>
      </c>
      <c r="D183" s="28" t="s">
        <v>15805</v>
      </c>
      <c r="E183" s="8">
        <v>43916.0</v>
      </c>
      <c r="F183" s="392">
        <v>43916.0</v>
      </c>
      <c r="H183" s="4" t="s">
        <v>113</v>
      </c>
      <c r="I183" s="394" t="s">
        <v>1827</v>
      </c>
      <c r="J183" s="4" t="s">
        <v>58</v>
      </c>
      <c r="K183" s="4" t="s">
        <v>1829</v>
      </c>
      <c r="L183" s="4" t="s">
        <v>79</v>
      </c>
      <c r="M183" s="4" t="s">
        <v>1831</v>
      </c>
      <c r="N183" s="4" t="s">
        <v>174</v>
      </c>
      <c r="O183" s="395" t="s">
        <v>1832</v>
      </c>
      <c r="P183" s="395"/>
      <c r="Q183" s="395"/>
      <c r="R183" s="395"/>
      <c r="S183" s="395"/>
      <c r="T183" s="10" t="s">
        <v>1834</v>
      </c>
      <c r="U183" s="4" t="s">
        <v>15580</v>
      </c>
      <c r="V183" s="4"/>
    </row>
    <row r="184">
      <c r="A184" s="4"/>
      <c r="B184" s="4"/>
      <c r="C184" s="4" t="s">
        <v>916</v>
      </c>
      <c r="D184" s="385" t="s">
        <v>15806</v>
      </c>
      <c r="E184" s="8">
        <v>43583.0</v>
      </c>
      <c r="F184" s="392">
        <v>43583.0</v>
      </c>
      <c r="G184" s="385"/>
      <c r="H184" s="4" t="s">
        <v>53</v>
      </c>
      <c r="I184" s="394" t="s">
        <v>609</v>
      </c>
      <c r="J184" s="4" t="s">
        <v>172</v>
      </c>
      <c r="K184" s="4" t="s">
        <v>610</v>
      </c>
      <c r="L184" s="4" t="s">
        <v>148</v>
      </c>
      <c r="M184" s="4" t="s">
        <v>612</v>
      </c>
      <c r="N184" s="4" t="s">
        <v>537</v>
      </c>
      <c r="O184" s="395" t="s">
        <v>613</v>
      </c>
      <c r="P184" s="395"/>
      <c r="Q184" s="395"/>
      <c r="R184" s="395"/>
      <c r="S184" s="395"/>
      <c r="T184" s="10" t="s">
        <v>614</v>
      </c>
      <c r="U184" s="4" t="s">
        <v>15580</v>
      </c>
      <c r="V184" s="28"/>
    </row>
    <row r="185">
      <c r="A185" s="6">
        <v>45308.481952118054</v>
      </c>
      <c r="B185" s="28"/>
      <c r="C185" s="4" t="s">
        <v>2223</v>
      </c>
      <c r="D185" s="28" t="s">
        <v>15807</v>
      </c>
      <c r="E185" s="8">
        <v>43717.0</v>
      </c>
      <c r="H185" s="4" t="s">
        <v>113</v>
      </c>
      <c r="I185" s="4" t="s">
        <v>2227</v>
      </c>
      <c r="J185" s="394" t="s">
        <v>58</v>
      </c>
      <c r="K185" s="4" t="s">
        <v>2228</v>
      </c>
      <c r="L185" s="4" t="s">
        <v>61</v>
      </c>
      <c r="M185" s="4" t="s">
        <v>2229</v>
      </c>
      <c r="N185" s="4" t="s">
        <v>185</v>
      </c>
      <c r="O185" s="4" t="s">
        <v>2231</v>
      </c>
      <c r="P185" s="395" t="s">
        <v>2232</v>
      </c>
      <c r="Q185" s="395" t="s">
        <v>2235</v>
      </c>
      <c r="R185" s="395" t="s">
        <v>2237</v>
      </c>
      <c r="S185" s="395" t="s">
        <v>2238</v>
      </c>
      <c r="T185" s="397" t="s">
        <v>2240</v>
      </c>
      <c r="V185" s="4"/>
    </row>
    <row r="186">
      <c r="A186" s="6">
        <v>45366.73865399306</v>
      </c>
      <c r="B186" s="28"/>
      <c r="C186" s="4" t="s">
        <v>2685</v>
      </c>
      <c r="D186" s="28" t="s">
        <v>15809</v>
      </c>
      <c r="E186" s="8">
        <v>45207.0</v>
      </c>
      <c r="G186" s="4" t="s">
        <v>113</v>
      </c>
      <c r="H186" s="4" t="s">
        <v>2689</v>
      </c>
      <c r="I186" s="4" t="s">
        <v>58</v>
      </c>
      <c r="J186" s="4" t="s">
        <v>2690</v>
      </c>
      <c r="K186" s="394" t="s">
        <v>1921</v>
      </c>
      <c r="L186" s="4" t="s">
        <v>2691</v>
      </c>
      <c r="M186" s="4" t="s">
        <v>1921</v>
      </c>
      <c r="N186" s="4" t="s">
        <v>2692</v>
      </c>
      <c r="O186" s="4" t="s">
        <v>2521</v>
      </c>
      <c r="P186" s="4" t="s">
        <v>2290</v>
      </c>
      <c r="Q186" s="395" t="s">
        <v>1969</v>
      </c>
      <c r="R186" s="395" t="s">
        <v>1955</v>
      </c>
      <c r="S186" s="397" t="s">
        <v>2695</v>
      </c>
      <c r="T186" s="395" t="s">
        <v>2639</v>
      </c>
      <c r="U186" s="16"/>
      <c r="V186" s="28"/>
    </row>
    <row r="187">
      <c r="A187" s="4"/>
      <c r="B187" s="4"/>
      <c r="C187" s="4" t="s">
        <v>988</v>
      </c>
      <c r="D187" s="28" t="s">
        <v>15811</v>
      </c>
      <c r="E187" s="8">
        <v>44515.0</v>
      </c>
      <c r="F187" s="392">
        <v>44515.0</v>
      </c>
      <c r="H187" s="4" t="s">
        <v>113</v>
      </c>
      <c r="I187" s="394" t="s">
        <v>991</v>
      </c>
      <c r="J187" s="4" t="s">
        <v>58</v>
      </c>
      <c r="K187" s="4" t="s">
        <v>992</v>
      </c>
      <c r="L187" s="4" t="s">
        <v>79</v>
      </c>
      <c r="M187" s="4" t="s">
        <v>993</v>
      </c>
      <c r="N187" s="4" t="s">
        <v>995</v>
      </c>
      <c r="O187" s="395" t="s">
        <v>996</v>
      </c>
      <c r="P187" s="395"/>
      <c r="Q187" s="395"/>
      <c r="R187" s="395"/>
      <c r="S187" s="395"/>
      <c r="T187" s="10" t="s">
        <v>999</v>
      </c>
      <c r="U187" s="4" t="s">
        <v>15812</v>
      </c>
      <c r="V187" s="4"/>
    </row>
    <row r="188">
      <c r="A188" s="6">
        <v>45309.78135050926</v>
      </c>
      <c r="B188" s="28"/>
      <c r="C188" s="4" t="s">
        <v>2241</v>
      </c>
      <c r="D188" s="28" t="s">
        <v>15813</v>
      </c>
      <c r="E188" s="8">
        <v>43688.0</v>
      </c>
      <c r="H188" s="4" t="s">
        <v>113</v>
      </c>
      <c r="I188" s="4" t="s">
        <v>2242</v>
      </c>
      <c r="J188" s="394" t="s">
        <v>58</v>
      </c>
      <c r="K188" s="4" t="s">
        <v>2244</v>
      </c>
      <c r="L188" s="4" t="s">
        <v>61</v>
      </c>
      <c r="M188" s="4" t="s">
        <v>2246</v>
      </c>
      <c r="N188" s="4" t="s">
        <v>154</v>
      </c>
      <c r="O188" s="4" t="s">
        <v>2249</v>
      </c>
      <c r="P188" s="395" t="s">
        <v>2251</v>
      </c>
      <c r="Q188" s="395" t="s">
        <v>2070</v>
      </c>
      <c r="R188" s="395" t="s">
        <v>1927</v>
      </c>
      <c r="S188" s="395" t="s">
        <v>2253</v>
      </c>
      <c r="T188" s="397" t="s">
        <v>2254</v>
      </c>
      <c r="V188" s="4"/>
    </row>
    <row r="189">
      <c r="A189" s="4"/>
      <c r="B189" s="4"/>
      <c r="C189" s="4" t="s">
        <v>1678</v>
      </c>
      <c r="D189" s="28" t="s">
        <v>15814</v>
      </c>
      <c r="E189" s="8">
        <v>42505.0</v>
      </c>
      <c r="F189" s="392">
        <v>42505.0</v>
      </c>
      <c r="H189" s="4" t="s">
        <v>113</v>
      </c>
      <c r="I189" s="394" t="s">
        <v>1680</v>
      </c>
      <c r="J189" s="4" t="s">
        <v>103</v>
      </c>
      <c r="K189" s="4" t="s">
        <v>1682</v>
      </c>
      <c r="L189" s="4" t="s">
        <v>1685</v>
      </c>
      <c r="M189" s="4" t="s">
        <v>1687</v>
      </c>
      <c r="N189" s="4" t="s">
        <v>142</v>
      </c>
      <c r="O189" s="395" t="s">
        <v>1688</v>
      </c>
      <c r="P189" s="395"/>
      <c r="Q189" s="395"/>
      <c r="R189" s="395"/>
      <c r="S189" s="395"/>
      <c r="T189" s="10" t="s">
        <v>1691</v>
      </c>
      <c r="U189" s="4" t="s">
        <v>15580</v>
      </c>
      <c r="V189" s="4"/>
    </row>
    <row r="190">
      <c r="A190" s="4"/>
      <c r="B190" s="4"/>
      <c r="C190" s="4" t="s">
        <v>1215</v>
      </c>
      <c r="D190" s="28" t="s">
        <v>15815</v>
      </c>
      <c r="E190" s="8">
        <v>43846.0</v>
      </c>
      <c r="F190" s="392">
        <v>43846.0</v>
      </c>
      <c r="H190" s="4" t="s">
        <v>53</v>
      </c>
      <c r="I190" s="394" t="s">
        <v>1219</v>
      </c>
      <c r="J190" s="4" t="s">
        <v>58</v>
      </c>
      <c r="K190" s="4" t="s">
        <v>1221</v>
      </c>
      <c r="L190" s="4" t="s">
        <v>148</v>
      </c>
      <c r="M190" s="4" t="s">
        <v>1224</v>
      </c>
      <c r="N190" s="4" t="s">
        <v>142</v>
      </c>
      <c r="O190" s="395"/>
      <c r="P190" s="395"/>
      <c r="Q190" s="395"/>
      <c r="R190" s="395"/>
      <c r="S190" s="395"/>
      <c r="T190" s="4"/>
      <c r="U190" s="4" t="s">
        <v>15816</v>
      </c>
      <c r="V190" s="4"/>
    </row>
    <row r="191">
      <c r="A191" s="4"/>
      <c r="B191" s="4"/>
      <c r="C191" s="4" t="s">
        <v>869</v>
      </c>
      <c r="D191" s="28" t="s">
        <v>15817</v>
      </c>
      <c r="E191" s="8">
        <v>42722.0</v>
      </c>
      <c r="F191" s="392">
        <v>42722.0</v>
      </c>
      <c r="H191" s="4" t="s">
        <v>113</v>
      </c>
      <c r="I191" s="394" t="s">
        <v>873</v>
      </c>
      <c r="J191" s="4" t="s">
        <v>58</v>
      </c>
      <c r="K191" s="4" t="s">
        <v>875</v>
      </c>
      <c r="L191" s="4" t="s">
        <v>110</v>
      </c>
      <c r="M191" s="4" t="s">
        <v>876</v>
      </c>
      <c r="N191" s="4" t="s">
        <v>878</v>
      </c>
      <c r="O191" s="395" t="s">
        <v>880</v>
      </c>
      <c r="P191" s="395"/>
      <c r="Q191" s="395"/>
      <c r="R191" s="395"/>
      <c r="S191" s="395"/>
      <c r="T191" s="10" t="s">
        <v>883</v>
      </c>
      <c r="U191" s="4" t="s">
        <v>15580</v>
      </c>
      <c r="V191" s="4"/>
    </row>
    <row r="192">
      <c r="A192" s="4"/>
      <c r="B192" s="4"/>
      <c r="C192" s="4" t="s">
        <v>1728</v>
      </c>
      <c r="D192" s="28" t="s">
        <v>15818</v>
      </c>
      <c r="E192" s="8">
        <v>43263.0</v>
      </c>
      <c r="F192" s="392">
        <v>43263.0</v>
      </c>
      <c r="H192" s="4" t="s">
        <v>53</v>
      </c>
      <c r="I192" s="394" t="s">
        <v>1484</v>
      </c>
      <c r="J192" s="4" t="s">
        <v>58</v>
      </c>
      <c r="K192" s="4" t="s">
        <v>1731</v>
      </c>
      <c r="L192" s="4" t="s">
        <v>230</v>
      </c>
      <c r="M192" s="4" t="s">
        <v>1735</v>
      </c>
      <c r="N192" s="4" t="s">
        <v>1737</v>
      </c>
      <c r="O192" s="395" t="s">
        <v>1738</v>
      </c>
      <c r="P192" s="395"/>
      <c r="Q192" s="395"/>
      <c r="R192" s="395"/>
      <c r="S192" s="395"/>
      <c r="T192" s="10" t="s">
        <v>1740</v>
      </c>
      <c r="U192" s="4" t="s">
        <v>532</v>
      </c>
      <c r="V192" s="4"/>
    </row>
    <row r="193">
      <c r="A193" s="4"/>
      <c r="B193" s="4"/>
      <c r="C193" s="4" t="s">
        <v>799</v>
      </c>
      <c r="D193" s="28" t="s">
        <v>15819</v>
      </c>
      <c r="E193" s="8">
        <v>43859.0</v>
      </c>
      <c r="F193" s="392">
        <v>43859.0</v>
      </c>
      <c r="H193" s="4" t="s">
        <v>53</v>
      </c>
      <c r="I193" s="394" t="s">
        <v>801</v>
      </c>
      <c r="J193" s="4" t="s">
        <v>58</v>
      </c>
      <c r="K193" s="4" t="s">
        <v>803</v>
      </c>
      <c r="L193" s="4" t="s">
        <v>804</v>
      </c>
      <c r="M193" s="4" t="s">
        <v>805</v>
      </c>
      <c r="N193" s="4" t="s">
        <v>806</v>
      </c>
      <c r="O193" s="395" t="s">
        <v>808</v>
      </c>
      <c r="P193" s="395"/>
      <c r="Q193" s="395"/>
      <c r="R193" s="395"/>
      <c r="S193" s="395"/>
      <c r="T193" s="10" t="s">
        <v>810</v>
      </c>
      <c r="U193" s="4" t="s">
        <v>1023</v>
      </c>
      <c r="V193" s="4"/>
    </row>
    <row r="194">
      <c r="A194" s="4"/>
      <c r="B194" s="4"/>
      <c r="C194" s="4" t="s">
        <v>6947</v>
      </c>
      <c r="D194" s="385" t="s">
        <v>15820</v>
      </c>
      <c r="E194" s="8">
        <v>44196.0</v>
      </c>
      <c r="F194" s="392">
        <v>44196.0</v>
      </c>
      <c r="G194" s="385"/>
      <c r="H194" s="4" t="s">
        <v>53</v>
      </c>
      <c r="I194" s="394" t="s">
        <v>507</v>
      </c>
      <c r="J194" s="4" t="s">
        <v>58</v>
      </c>
      <c r="K194" s="4" t="s">
        <v>508</v>
      </c>
      <c r="L194" s="4" t="s">
        <v>509</v>
      </c>
      <c r="M194" s="4" t="s">
        <v>510</v>
      </c>
      <c r="N194" s="4" t="s">
        <v>511</v>
      </c>
      <c r="O194" s="395" t="s">
        <v>512</v>
      </c>
      <c r="P194" s="395"/>
      <c r="Q194" s="395"/>
      <c r="R194" s="395"/>
      <c r="S194" s="395"/>
      <c r="T194" s="10" t="s">
        <v>426</v>
      </c>
      <c r="U194" s="4" t="s">
        <v>15591</v>
      </c>
      <c r="V194" s="28"/>
    </row>
    <row r="195">
      <c r="A195" s="4"/>
      <c r="B195" s="4"/>
      <c r="C195" s="4" t="s">
        <v>338</v>
      </c>
      <c r="D195" s="385" t="s">
        <v>15821</v>
      </c>
      <c r="E195" s="8">
        <v>43975.0</v>
      </c>
      <c r="F195" s="392">
        <v>43975.0</v>
      </c>
      <c r="G195" s="385"/>
      <c r="H195" s="4" t="s">
        <v>53</v>
      </c>
      <c r="I195" s="394" t="s">
        <v>75</v>
      </c>
      <c r="J195" s="4" t="s">
        <v>58</v>
      </c>
      <c r="K195" s="4" t="s">
        <v>147</v>
      </c>
      <c r="L195" s="4" t="s">
        <v>148</v>
      </c>
      <c r="M195" s="7"/>
      <c r="N195" s="7"/>
      <c r="O195" s="398"/>
      <c r="P195" s="398"/>
      <c r="Q195" s="398"/>
      <c r="R195" s="398"/>
      <c r="S195" s="398"/>
      <c r="T195" s="10" t="s">
        <v>149</v>
      </c>
      <c r="U195" s="4" t="s">
        <v>15580</v>
      </c>
      <c r="V195" s="28"/>
    </row>
    <row r="196">
      <c r="A196" s="6">
        <v>45300.75018614583</v>
      </c>
      <c r="B196" s="28"/>
      <c r="C196" s="4" t="s">
        <v>2130</v>
      </c>
      <c r="D196" s="28" t="s">
        <v>15823</v>
      </c>
      <c r="E196" s="8">
        <v>43822.0</v>
      </c>
      <c r="F196" s="392">
        <v>43822.0</v>
      </c>
      <c r="H196" s="4" t="s">
        <v>53</v>
      </c>
      <c r="I196" s="394" t="s">
        <v>2131</v>
      </c>
      <c r="J196" s="4" t="s">
        <v>58</v>
      </c>
      <c r="K196" s="4" t="s">
        <v>2133</v>
      </c>
      <c r="L196" s="4" t="s">
        <v>2134</v>
      </c>
      <c r="M196" s="4" t="s">
        <v>2135</v>
      </c>
      <c r="N196" s="4" t="s">
        <v>185</v>
      </c>
      <c r="O196" s="395" t="s">
        <v>2137</v>
      </c>
      <c r="P196" s="395" t="s">
        <v>2138</v>
      </c>
      <c r="Q196" s="395" t="s">
        <v>2139</v>
      </c>
      <c r="R196" s="395" t="s">
        <v>1969</v>
      </c>
      <c r="S196" s="395" t="s">
        <v>2058</v>
      </c>
      <c r="T196" s="10" t="s">
        <v>2140</v>
      </c>
      <c r="V196" s="28"/>
    </row>
    <row r="197">
      <c r="A197" s="4"/>
      <c r="B197" s="4"/>
      <c r="C197" s="4" t="s">
        <v>1003</v>
      </c>
      <c r="D197" s="28" t="s">
        <v>15825</v>
      </c>
      <c r="E197" s="8">
        <v>22860.0</v>
      </c>
      <c r="F197" s="392">
        <v>22860.0</v>
      </c>
      <c r="H197" s="4" t="s">
        <v>113</v>
      </c>
      <c r="I197" s="394" t="s">
        <v>1007</v>
      </c>
      <c r="J197" s="4" t="s">
        <v>58</v>
      </c>
      <c r="K197" s="4" t="s">
        <v>1008</v>
      </c>
      <c r="L197" s="4" t="s">
        <v>1009</v>
      </c>
      <c r="M197" s="4" t="s">
        <v>1010</v>
      </c>
      <c r="N197" s="4" t="s">
        <v>1009</v>
      </c>
      <c r="O197" s="395" t="s">
        <v>1012</v>
      </c>
      <c r="P197" s="395"/>
      <c r="Q197" s="395"/>
      <c r="R197" s="395"/>
      <c r="S197" s="395"/>
      <c r="T197" s="10" t="s">
        <v>1015</v>
      </c>
      <c r="U197" s="4" t="s">
        <v>15826</v>
      </c>
      <c r="V197" s="4"/>
    </row>
    <row r="198">
      <c r="A198" s="4"/>
      <c r="B198" s="4"/>
      <c r="C198" s="4" t="s">
        <v>1424</v>
      </c>
      <c r="D198" s="28" t="s">
        <v>15827</v>
      </c>
      <c r="E198" s="8">
        <v>43201.0</v>
      </c>
      <c r="F198" s="392">
        <v>43201.0</v>
      </c>
      <c r="H198" s="4" t="s">
        <v>113</v>
      </c>
      <c r="I198" s="394" t="s">
        <v>1427</v>
      </c>
      <c r="J198" s="4" t="s">
        <v>125</v>
      </c>
      <c r="K198" s="4" t="s">
        <v>1429</v>
      </c>
      <c r="L198" s="4" t="s">
        <v>110</v>
      </c>
      <c r="M198" s="4" t="s">
        <v>1431</v>
      </c>
      <c r="N198" s="4" t="s">
        <v>142</v>
      </c>
      <c r="O198" s="395" t="s">
        <v>1432</v>
      </c>
      <c r="P198" s="395"/>
      <c r="Q198" s="395"/>
      <c r="R198" s="395"/>
      <c r="S198" s="395"/>
      <c r="T198" s="10" t="s">
        <v>1434</v>
      </c>
      <c r="U198" s="4" t="s">
        <v>1872</v>
      </c>
      <c r="V198" s="4"/>
    </row>
    <row r="199">
      <c r="A199" s="4"/>
      <c r="B199" s="4"/>
      <c r="C199" s="4" t="s">
        <v>692</v>
      </c>
      <c r="D199" s="385" t="s">
        <v>15828</v>
      </c>
      <c r="E199" s="8">
        <v>41018.0</v>
      </c>
      <c r="F199" s="392">
        <v>41018.0</v>
      </c>
      <c r="G199" s="385"/>
      <c r="H199" s="4" t="s">
        <v>53</v>
      </c>
      <c r="I199" s="394" t="s">
        <v>97</v>
      </c>
      <c r="J199" s="4" t="s">
        <v>58</v>
      </c>
      <c r="K199" s="4" t="s">
        <v>417</v>
      </c>
      <c r="L199" s="4" t="s">
        <v>418</v>
      </c>
      <c r="M199" s="7"/>
      <c r="N199" s="7"/>
      <c r="O199" s="398"/>
      <c r="P199" s="398"/>
      <c r="Q199" s="398"/>
      <c r="R199" s="398"/>
      <c r="S199" s="398"/>
      <c r="T199" s="10" t="s">
        <v>419</v>
      </c>
      <c r="U199" s="4" t="s">
        <v>15580</v>
      </c>
      <c r="V199" s="28"/>
    </row>
    <row r="200">
      <c r="A200" s="4"/>
      <c r="B200" s="4"/>
      <c r="C200" s="4" t="s">
        <v>428</v>
      </c>
      <c r="D200" s="385" t="s">
        <v>15829</v>
      </c>
      <c r="E200" s="8">
        <v>44059.0</v>
      </c>
      <c r="F200" s="392">
        <v>44059.0</v>
      </c>
      <c r="G200" s="385"/>
      <c r="H200" s="4" t="s">
        <v>53</v>
      </c>
      <c r="I200" s="394" t="s">
        <v>75</v>
      </c>
      <c r="J200" s="4" t="s">
        <v>172</v>
      </c>
      <c r="K200" s="4" t="s">
        <v>432</v>
      </c>
      <c r="L200" s="4" t="s">
        <v>61</v>
      </c>
      <c r="M200" s="7"/>
      <c r="N200" s="7"/>
      <c r="O200" s="398"/>
      <c r="P200" s="398"/>
      <c r="Q200" s="398"/>
      <c r="R200" s="398"/>
      <c r="S200" s="398"/>
      <c r="T200" s="10" t="s">
        <v>433</v>
      </c>
      <c r="U200" s="4" t="s">
        <v>15580</v>
      </c>
      <c r="V200" s="28"/>
    </row>
    <row r="201">
      <c r="A201" s="4"/>
      <c r="B201" s="4"/>
      <c r="C201" s="4" t="s">
        <v>636</v>
      </c>
      <c r="D201" s="385" t="s">
        <v>15830</v>
      </c>
      <c r="E201" s="8">
        <v>40458.0</v>
      </c>
      <c r="F201" s="392">
        <v>40458.0</v>
      </c>
      <c r="G201" s="385"/>
      <c r="H201" s="4" t="s">
        <v>53</v>
      </c>
      <c r="I201" s="394" t="s">
        <v>75</v>
      </c>
      <c r="J201" s="4" t="s">
        <v>172</v>
      </c>
      <c r="K201" s="4" t="s">
        <v>374</v>
      </c>
      <c r="L201" s="4" t="s">
        <v>375</v>
      </c>
      <c r="M201" s="7"/>
      <c r="N201" s="7"/>
      <c r="O201" s="398"/>
      <c r="P201" s="398"/>
      <c r="Q201" s="398"/>
      <c r="R201" s="398"/>
      <c r="S201" s="398"/>
      <c r="T201" s="10" t="s">
        <v>378</v>
      </c>
      <c r="U201" s="4" t="s">
        <v>15580</v>
      </c>
      <c r="V201" s="28"/>
    </row>
    <row r="202">
      <c r="A202" s="4"/>
      <c r="B202" s="4"/>
      <c r="C202" s="4" t="s">
        <v>666</v>
      </c>
      <c r="D202" s="385" t="s">
        <v>15832</v>
      </c>
      <c r="E202" s="8">
        <v>42800.0</v>
      </c>
      <c r="F202" s="392">
        <v>42800.0</v>
      </c>
      <c r="G202" s="385"/>
      <c r="H202" s="4" t="s">
        <v>53</v>
      </c>
      <c r="I202" s="394" t="s">
        <v>97</v>
      </c>
      <c r="J202" s="4" t="s">
        <v>58</v>
      </c>
      <c r="K202" s="4" t="s">
        <v>395</v>
      </c>
      <c r="L202" s="4" t="s">
        <v>398</v>
      </c>
      <c r="M202" s="7"/>
      <c r="N202" s="7"/>
      <c r="O202" s="398"/>
      <c r="P202" s="398"/>
      <c r="Q202" s="398"/>
      <c r="R202" s="398"/>
      <c r="S202" s="398"/>
      <c r="T202" s="10" t="s">
        <v>400</v>
      </c>
      <c r="U202" s="4" t="s">
        <v>9555</v>
      </c>
      <c r="V202" s="28"/>
    </row>
    <row r="203">
      <c r="A203" s="6">
        <v>45343.670468275464</v>
      </c>
      <c r="B203" s="28"/>
      <c r="C203" s="4" t="s">
        <v>2497</v>
      </c>
      <c r="D203" s="28" t="s">
        <v>15833</v>
      </c>
      <c r="E203" s="8">
        <v>44302.0</v>
      </c>
      <c r="G203" s="4" t="s">
        <v>53</v>
      </c>
      <c r="H203" s="4" t="s">
        <v>1543</v>
      </c>
      <c r="I203" s="4" t="s">
        <v>58</v>
      </c>
      <c r="J203" s="4" t="s">
        <v>2501</v>
      </c>
      <c r="K203" s="394" t="s">
        <v>61</v>
      </c>
      <c r="L203" s="4" t="s">
        <v>2503</v>
      </c>
      <c r="M203" s="4" t="s">
        <v>1317</v>
      </c>
      <c r="N203" s="4" t="s">
        <v>2504</v>
      </c>
      <c r="O203" s="4" t="s">
        <v>2505</v>
      </c>
      <c r="P203" s="4" t="s">
        <v>2162</v>
      </c>
      <c r="Q203" s="395" t="s">
        <v>1969</v>
      </c>
      <c r="R203" s="395" t="s">
        <v>1955</v>
      </c>
      <c r="S203" s="397" t="s">
        <v>2506</v>
      </c>
      <c r="T203" s="16"/>
      <c r="U203" s="16"/>
      <c r="V203" s="4"/>
    </row>
    <row r="204">
      <c r="A204" s="6">
        <v>45354.61654457176</v>
      </c>
      <c r="B204" s="28"/>
      <c r="C204" s="4" t="s">
        <v>2607</v>
      </c>
      <c r="D204" s="28" t="s">
        <v>15834</v>
      </c>
      <c r="E204" s="8">
        <v>42733.0</v>
      </c>
      <c r="G204" s="4" t="s">
        <v>53</v>
      </c>
      <c r="H204" s="4" t="s">
        <v>1543</v>
      </c>
      <c r="I204" s="4" t="s">
        <v>58</v>
      </c>
      <c r="J204" s="4" t="s">
        <v>2608</v>
      </c>
      <c r="K204" s="394" t="s">
        <v>2609</v>
      </c>
      <c r="L204" s="4" t="s">
        <v>2612</v>
      </c>
      <c r="M204" s="4" t="s">
        <v>2613</v>
      </c>
      <c r="N204" s="4" t="s">
        <v>2615</v>
      </c>
      <c r="O204" s="4" t="s">
        <v>2616</v>
      </c>
      <c r="P204" s="4" t="s">
        <v>2618</v>
      </c>
      <c r="Q204" s="395" t="s">
        <v>2620</v>
      </c>
      <c r="R204" s="395" t="s">
        <v>1970</v>
      </c>
      <c r="S204" s="397" t="s">
        <v>2622</v>
      </c>
      <c r="T204" s="395" t="s">
        <v>2596</v>
      </c>
      <c r="U204" s="16"/>
      <c r="V204" s="28"/>
    </row>
    <row r="205">
      <c r="A205" s="4"/>
      <c r="B205" s="4"/>
      <c r="C205" s="4" t="s">
        <v>947</v>
      </c>
      <c r="D205" s="28" t="s">
        <v>15836</v>
      </c>
      <c r="E205" s="8">
        <v>43211.0</v>
      </c>
      <c r="F205" s="392">
        <v>43211.0</v>
      </c>
      <c r="H205" s="4" t="s">
        <v>113</v>
      </c>
      <c r="I205" s="394" t="s">
        <v>948</v>
      </c>
      <c r="J205" s="4" t="s">
        <v>903</v>
      </c>
      <c r="K205" s="4" t="s">
        <v>904</v>
      </c>
      <c r="L205" s="4" t="s">
        <v>110</v>
      </c>
      <c r="M205" s="4" t="s">
        <v>906</v>
      </c>
      <c r="N205" s="4" t="s">
        <v>907</v>
      </c>
      <c r="O205" s="395" t="s">
        <v>953</v>
      </c>
      <c r="P205" s="395"/>
      <c r="Q205" s="395"/>
      <c r="R205" s="395"/>
      <c r="S205" s="395"/>
      <c r="T205" s="10" t="s">
        <v>912</v>
      </c>
      <c r="U205" s="4" t="s">
        <v>15580</v>
      </c>
      <c r="V205" s="4"/>
    </row>
    <row r="206">
      <c r="A206" s="4"/>
      <c r="B206" s="4"/>
      <c r="C206" s="4" t="s">
        <v>1650</v>
      </c>
      <c r="D206" s="28" t="s">
        <v>15837</v>
      </c>
      <c r="E206" s="8">
        <v>44287.0</v>
      </c>
      <c r="F206" s="392">
        <v>44287.0</v>
      </c>
      <c r="H206" s="4" t="s">
        <v>53</v>
      </c>
      <c r="I206" s="394" t="s">
        <v>1653</v>
      </c>
      <c r="J206" s="4" t="s">
        <v>58</v>
      </c>
      <c r="K206" s="4" t="s">
        <v>1655</v>
      </c>
      <c r="L206" s="4" t="s">
        <v>683</v>
      </c>
      <c r="M206" s="4" t="s">
        <v>1025</v>
      </c>
      <c r="N206" s="4" t="s">
        <v>537</v>
      </c>
      <c r="O206" s="395" t="s">
        <v>1658</v>
      </c>
      <c r="P206" s="395"/>
      <c r="Q206" s="395"/>
      <c r="R206" s="395"/>
      <c r="S206" s="395"/>
      <c r="T206" s="10" t="s">
        <v>1659</v>
      </c>
      <c r="U206" s="4" t="s">
        <v>15580</v>
      </c>
      <c r="V206" s="4"/>
    </row>
    <row r="207">
      <c r="A207" s="4"/>
      <c r="B207" s="4"/>
      <c r="C207" s="4" t="s">
        <v>1596</v>
      </c>
      <c r="D207" s="28" t="s">
        <v>15838</v>
      </c>
      <c r="E207" s="8">
        <v>32626.0</v>
      </c>
      <c r="F207" s="392">
        <v>32626.0</v>
      </c>
      <c r="H207" s="4" t="s">
        <v>113</v>
      </c>
      <c r="I207" s="394" t="s">
        <v>1598</v>
      </c>
      <c r="J207" s="4" t="s">
        <v>58</v>
      </c>
      <c r="K207" s="4" t="s">
        <v>1600</v>
      </c>
      <c r="L207" s="4" t="s">
        <v>894</v>
      </c>
      <c r="M207" s="4" t="s">
        <v>1602</v>
      </c>
      <c r="N207" s="4" t="s">
        <v>14</v>
      </c>
      <c r="O207" s="395" t="s">
        <v>1604</v>
      </c>
      <c r="P207" s="395"/>
      <c r="Q207" s="395"/>
      <c r="R207" s="395"/>
      <c r="S207" s="395"/>
      <c r="T207" s="10" t="s">
        <v>1606</v>
      </c>
      <c r="U207" s="4" t="s">
        <v>15593</v>
      </c>
      <c r="V207" s="4"/>
    </row>
    <row r="208">
      <c r="A208" s="6">
        <v>45313.4844471875</v>
      </c>
      <c r="B208" s="28"/>
      <c r="C208" s="4" t="s">
        <v>2256</v>
      </c>
      <c r="D208" s="28" t="s">
        <v>15839</v>
      </c>
      <c r="E208" s="8">
        <v>43712.0</v>
      </c>
      <c r="H208" s="4" t="s">
        <v>53</v>
      </c>
      <c r="I208" s="4" t="s">
        <v>2259</v>
      </c>
      <c r="J208" s="394" t="s">
        <v>58</v>
      </c>
      <c r="K208" s="4" t="s">
        <v>2260</v>
      </c>
      <c r="L208" s="4" t="s">
        <v>61</v>
      </c>
      <c r="M208" s="4" t="s">
        <v>2261</v>
      </c>
      <c r="N208" s="4" t="s">
        <v>185</v>
      </c>
      <c r="O208" s="4" t="s">
        <v>2262</v>
      </c>
      <c r="P208" s="395" t="s">
        <v>1967</v>
      </c>
      <c r="Q208" s="395" t="s">
        <v>2263</v>
      </c>
      <c r="R208" s="395" t="s">
        <v>2264</v>
      </c>
      <c r="S208" s="395" t="s">
        <v>2205</v>
      </c>
      <c r="T208" s="397" t="s">
        <v>2266</v>
      </c>
      <c r="V208" s="4"/>
    </row>
    <row r="209">
      <c r="A209" s="4"/>
      <c r="B209" s="4"/>
      <c r="C209" s="4" t="s">
        <v>960</v>
      </c>
      <c r="D209" s="385" t="s">
        <v>15840</v>
      </c>
      <c r="E209" s="8">
        <v>43766.0</v>
      </c>
      <c r="F209" s="392">
        <v>43766.0</v>
      </c>
      <c r="G209" s="385"/>
      <c r="H209" s="4" t="s">
        <v>53</v>
      </c>
      <c r="I209" s="394" t="s">
        <v>644</v>
      </c>
      <c r="J209" s="4" t="s">
        <v>58</v>
      </c>
      <c r="K209" s="4" t="s">
        <v>646</v>
      </c>
      <c r="L209" s="4" t="s">
        <v>119</v>
      </c>
      <c r="M209" s="4" t="s">
        <v>648</v>
      </c>
      <c r="N209" s="4" t="s">
        <v>142</v>
      </c>
      <c r="O209" s="395" t="s">
        <v>651</v>
      </c>
      <c r="P209" s="395"/>
      <c r="Q209" s="395"/>
      <c r="R209" s="395"/>
      <c r="S209" s="395"/>
      <c r="T209" s="10" t="s">
        <v>652</v>
      </c>
      <c r="U209" s="4" t="s">
        <v>15580</v>
      </c>
      <c r="V209" s="28"/>
    </row>
    <row r="210">
      <c r="A210" s="4"/>
      <c r="B210" s="4"/>
      <c r="C210" s="4" t="s">
        <v>1052</v>
      </c>
      <c r="D210" s="28" t="s">
        <v>15841</v>
      </c>
      <c r="E210" s="8">
        <v>43712.0</v>
      </c>
      <c r="F210" s="392">
        <v>43712.0</v>
      </c>
      <c r="H210" s="4" t="s">
        <v>113</v>
      </c>
      <c r="I210" s="394" t="s">
        <v>1054</v>
      </c>
      <c r="J210" s="4" t="s">
        <v>58</v>
      </c>
      <c r="K210" s="4" t="s">
        <v>1057</v>
      </c>
      <c r="L210" s="4" t="s">
        <v>148</v>
      </c>
      <c r="M210" s="4" t="s">
        <v>1058</v>
      </c>
      <c r="N210" s="4" t="s">
        <v>878</v>
      </c>
      <c r="O210" s="395" t="s">
        <v>1059</v>
      </c>
      <c r="P210" s="395"/>
      <c r="Q210" s="395"/>
      <c r="R210" s="395"/>
      <c r="S210" s="395"/>
      <c r="T210" s="10" t="s">
        <v>1061</v>
      </c>
      <c r="U210" s="4" t="s">
        <v>532</v>
      </c>
      <c r="V210" s="4"/>
    </row>
    <row r="211">
      <c r="A211" s="6">
        <v>45369.644459560186</v>
      </c>
      <c r="B211" s="28"/>
      <c r="C211" s="4" t="s">
        <v>2698</v>
      </c>
      <c r="D211" s="28" t="s">
        <v>15842</v>
      </c>
      <c r="E211" s="8">
        <v>43398.0</v>
      </c>
      <c r="G211" s="4" t="s">
        <v>53</v>
      </c>
      <c r="H211" s="4" t="s">
        <v>2700</v>
      </c>
      <c r="I211" s="394" t="s">
        <v>903</v>
      </c>
      <c r="J211" s="4" t="s">
        <v>2702</v>
      </c>
      <c r="K211" s="4" t="s">
        <v>61</v>
      </c>
      <c r="L211" s="4" t="s">
        <v>2704</v>
      </c>
      <c r="M211" s="4" t="s">
        <v>946</v>
      </c>
      <c r="N211" s="4" t="s">
        <v>2706</v>
      </c>
      <c r="O211" s="395" t="s">
        <v>2045</v>
      </c>
      <c r="P211" s="395" t="s">
        <v>2150</v>
      </c>
      <c r="Q211" s="395" t="s">
        <v>1927</v>
      </c>
      <c r="R211" s="395" t="s">
        <v>1928</v>
      </c>
      <c r="S211" s="397" t="s">
        <v>2707</v>
      </c>
      <c r="T211" s="4" t="s">
        <v>2596</v>
      </c>
      <c r="V211" s="28"/>
    </row>
    <row r="212">
      <c r="A212" s="6">
        <v>45372.13766736111</v>
      </c>
      <c r="B212" s="28"/>
      <c r="C212" s="4" t="s">
        <v>2709</v>
      </c>
      <c r="D212" s="28" t="s">
        <v>15843</v>
      </c>
      <c r="E212" s="8">
        <v>44513.0</v>
      </c>
      <c r="G212" s="4" t="s">
        <v>53</v>
      </c>
      <c r="H212" s="4" t="s">
        <v>2711</v>
      </c>
      <c r="I212" s="394" t="s">
        <v>58</v>
      </c>
      <c r="J212" s="4" t="s">
        <v>2713</v>
      </c>
      <c r="K212" s="4" t="s">
        <v>185</v>
      </c>
      <c r="L212" s="4" t="s">
        <v>2715</v>
      </c>
      <c r="M212" s="4" t="s">
        <v>1921</v>
      </c>
      <c r="N212" s="4" t="s">
        <v>2716</v>
      </c>
      <c r="O212" s="395" t="s">
        <v>2535</v>
      </c>
      <c r="P212" s="395" t="s">
        <v>2290</v>
      </c>
      <c r="Q212" s="395" t="s">
        <v>1969</v>
      </c>
      <c r="R212" s="395" t="s">
        <v>1955</v>
      </c>
      <c r="S212" s="397" t="s">
        <v>2718</v>
      </c>
      <c r="T212" s="4" t="s">
        <v>2639</v>
      </c>
      <c r="V212" s="28"/>
    </row>
    <row r="213">
      <c r="A213" s="6">
        <v>45372.5977083912</v>
      </c>
      <c r="B213" s="28"/>
      <c r="C213" s="4" t="s">
        <v>2720</v>
      </c>
      <c r="D213" s="28" t="s">
        <v>15844</v>
      </c>
      <c r="E213" s="8">
        <v>44316.0</v>
      </c>
      <c r="G213" s="4" t="s">
        <v>113</v>
      </c>
      <c r="H213" s="4" t="s">
        <v>1665</v>
      </c>
      <c r="I213" s="394" t="s">
        <v>103</v>
      </c>
      <c r="J213" s="4" t="s">
        <v>2724</v>
      </c>
      <c r="K213" s="4" t="s">
        <v>185</v>
      </c>
      <c r="L213" s="4" t="s">
        <v>2725</v>
      </c>
      <c r="M213" s="4" t="s">
        <v>185</v>
      </c>
      <c r="N213" s="4" t="s">
        <v>2727</v>
      </c>
      <c r="O213" s="395" t="s">
        <v>2440</v>
      </c>
      <c r="P213" s="395" t="s">
        <v>2665</v>
      </c>
      <c r="Q213" s="395" t="s">
        <v>1969</v>
      </c>
      <c r="R213" s="395" t="s">
        <v>1970</v>
      </c>
      <c r="S213" s="397" t="s">
        <v>2729</v>
      </c>
      <c r="T213" s="4" t="s">
        <v>2596</v>
      </c>
      <c r="V213" s="28"/>
    </row>
    <row r="214">
      <c r="A214" s="6">
        <v>45372.85137938657</v>
      </c>
      <c r="B214" s="28"/>
      <c r="C214" s="4" t="s">
        <v>2731</v>
      </c>
      <c r="D214" s="28" t="s">
        <v>15845</v>
      </c>
      <c r="E214" s="8">
        <v>43800.0</v>
      </c>
      <c r="G214" s="4" t="s">
        <v>113</v>
      </c>
      <c r="H214" s="4" t="s">
        <v>2733</v>
      </c>
      <c r="I214" s="394" t="s">
        <v>58</v>
      </c>
      <c r="J214" s="4" t="s">
        <v>2734</v>
      </c>
      <c r="K214" s="4" t="s">
        <v>185</v>
      </c>
      <c r="L214" s="4" t="s">
        <v>2736</v>
      </c>
      <c r="M214" s="4" t="s">
        <v>2609</v>
      </c>
      <c r="N214" s="4" t="s">
        <v>2737</v>
      </c>
      <c r="O214" s="395" t="s">
        <v>2738</v>
      </c>
      <c r="P214" s="395" t="s">
        <v>2290</v>
      </c>
      <c r="Q214" s="395" t="s">
        <v>1969</v>
      </c>
      <c r="R214" s="395" t="s">
        <v>1955</v>
      </c>
      <c r="S214" s="397" t="s">
        <v>2739</v>
      </c>
      <c r="T214" s="4" t="s">
        <v>2639</v>
      </c>
      <c r="V214" s="28"/>
    </row>
    <row r="215">
      <c r="A215" s="6">
        <v>45372.864418784724</v>
      </c>
      <c r="B215" s="28"/>
      <c r="C215" s="4" t="s">
        <v>2741</v>
      </c>
      <c r="D215" s="28" t="s">
        <v>15846</v>
      </c>
      <c r="E215" s="8">
        <v>44906.0</v>
      </c>
      <c r="G215" s="4" t="s">
        <v>53</v>
      </c>
      <c r="H215" s="4" t="s">
        <v>2744</v>
      </c>
      <c r="I215" s="394" t="s">
        <v>58</v>
      </c>
      <c r="J215" s="4" t="s">
        <v>2746</v>
      </c>
      <c r="K215" s="4" t="s">
        <v>509</v>
      </c>
      <c r="L215" s="4" t="s">
        <v>2747</v>
      </c>
      <c r="M215" s="4" t="s">
        <v>99</v>
      </c>
      <c r="N215" s="4" t="s">
        <v>2749</v>
      </c>
      <c r="O215" s="395" t="s">
        <v>1967</v>
      </c>
      <c r="P215" s="395" t="s">
        <v>2002</v>
      </c>
      <c r="Q215" s="395" t="s">
        <v>1969</v>
      </c>
      <c r="R215" s="395" t="s">
        <v>2058</v>
      </c>
      <c r="S215" s="397" t="s">
        <v>2754</v>
      </c>
      <c r="T215" s="4" t="s">
        <v>2639</v>
      </c>
      <c r="V215" s="28"/>
    </row>
    <row r="216">
      <c r="A216" s="6">
        <v>45376.46202894676</v>
      </c>
      <c r="B216" s="28"/>
      <c r="C216" s="4" t="s">
        <v>2756</v>
      </c>
      <c r="D216" s="28" t="s">
        <v>15847</v>
      </c>
      <c r="E216" s="8">
        <v>43997.0</v>
      </c>
      <c r="G216" s="4" t="s">
        <v>53</v>
      </c>
      <c r="H216" s="4" t="s">
        <v>1427</v>
      </c>
      <c r="I216" s="394" t="s">
        <v>172</v>
      </c>
      <c r="J216" s="4" t="s">
        <v>2758</v>
      </c>
      <c r="K216" s="4" t="s">
        <v>61</v>
      </c>
      <c r="L216" s="4" t="s">
        <v>2760</v>
      </c>
      <c r="M216" s="4" t="s">
        <v>185</v>
      </c>
      <c r="N216" s="4" t="s">
        <v>2761</v>
      </c>
      <c r="O216" s="395" t="s">
        <v>13933</v>
      </c>
      <c r="P216" s="395" t="s">
        <v>2765</v>
      </c>
      <c r="Q216" s="395" t="s">
        <v>2766</v>
      </c>
      <c r="R216" s="395" t="s">
        <v>1928</v>
      </c>
      <c r="S216" s="397" t="s">
        <v>2767</v>
      </c>
      <c r="T216" s="4" t="s">
        <v>2585</v>
      </c>
      <c r="V216" s="28"/>
    </row>
    <row r="217">
      <c r="A217" s="6">
        <v>45377.53974346065</v>
      </c>
      <c r="B217" s="28"/>
      <c r="C217" s="4" t="s">
        <v>2768</v>
      </c>
      <c r="D217" s="28" t="s">
        <v>15848</v>
      </c>
      <c r="E217" s="8">
        <v>44013.0</v>
      </c>
      <c r="G217" s="4" t="s">
        <v>53</v>
      </c>
      <c r="H217" s="4" t="s">
        <v>2770</v>
      </c>
      <c r="I217" s="394" t="s">
        <v>58</v>
      </c>
      <c r="J217" s="4" t="s">
        <v>2771</v>
      </c>
      <c r="K217" s="4" t="s">
        <v>61</v>
      </c>
      <c r="L217" s="4" t="s">
        <v>2772</v>
      </c>
      <c r="M217" s="4" t="s">
        <v>185</v>
      </c>
      <c r="N217" s="4" t="s">
        <v>2773</v>
      </c>
      <c r="O217" s="395" t="s">
        <v>2774</v>
      </c>
      <c r="P217" s="395" t="s">
        <v>2774</v>
      </c>
      <c r="Q217" s="395" t="s">
        <v>1969</v>
      </c>
      <c r="R217" s="395" t="s">
        <v>1970</v>
      </c>
      <c r="S217" s="397" t="s">
        <v>2776</v>
      </c>
      <c r="T217" s="4" t="s">
        <v>2596</v>
      </c>
      <c r="V217" s="28"/>
    </row>
    <row r="218">
      <c r="A218" s="6">
        <v>45379.44932668981</v>
      </c>
      <c r="B218" s="28"/>
      <c r="C218" s="4" t="s">
        <v>2778</v>
      </c>
      <c r="D218" s="28" t="s">
        <v>15849</v>
      </c>
      <c r="E218" s="8">
        <v>44715.0</v>
      </c>
      <c r="G218" s="4" t="s">
        <v>53</v>
      </c>
      <c r="H218" s="4" t="s">
        <v>2780</v>
      </c>
      <c r="I218" s="394" t="s">
        <v>58</v>
      </c>
      <c r="J218" s="4" t="s">
        <v>2781</v>
      </c>
      <c r="K218" s="4" t="s">
        <v>61</v>
      </c>
      <c r="L218" s="4" t="s">
        <v>2782</v>
      </c>
      <c r="M218" s="4" t="s">
        <v>185</v>
      </c>
      <c r="N218" s="4" t="s">
        <v>2784</v>
      </c>
      <c r="O218" s="395" t="s">
        <v>2785</v>
      </c>
      <c r="P218" s="395" t="s">
        <v>2786</v>
      </c>
      <c r="Q218" s="395" t="s">
        <v>2787</v>
      </c>
      <c r="R218" s="395" t="s">
        <v>1955</v>
      </c>
      <c r="S218" s="397" t="s">
        <v>2788</v>
      </c>
      <c r="T218" s="4" t="s">
        <v>2596</v>
      </c>
      <c r="V218" s="28"/>
    </row>
    <row r="219">
      <c r="A219" s="6">
        <v>45383.43301756945</v>
      </c>
      <c r="B219" s="28"/>
      <c r="C219" s="4" t="s">
        <v>2789</v>
      </c>
      <c r="D219" s="28" t="s">
        <v>15850</v>
      </c>
      <c r="E219" s="8">
        <v>44363.0</v>
      </c>
      <c r="G219" s="4" t="s">
        <v>113</v>
      </c>
      <c r="H219" s="4" t="s">
        <v>2791</v>
      </c>
      <c r="I219" s="394" t="s">
        <v>172</v>
      </c>
      <c r="J219" s="4" t="s">
        <v>2793</v>
      </c>
      <c r="K219" s="4" t="s">
        <v>61</v>
      </c>
      <c r="L219" s="4" t="s">
        <v>2796</v>
      </c>
      <c r="M219" s="4" t="s">
        <v>707</v>
      </c>
      <c r="N219" s="4" t="s">
        <v>2798</v>
      </c>
      <c r="O219" s="395" t="s">
        <v>2799</v>
      </c>
      <c r="P219" s="395" t="s">
        <v>2799</v>
      </c>
      <c r="Q219" s="395" t="s">
        <v>1969</v>
      </c>
      <c r="R219" s="395" t="s">
        <v>2802</v>
      </c>
      <c r="S219" s="397" t="s">
        <v>2803</v>
      </c>
      <c r="T219" s="4" t="s">
        <v>2585</v>
      </c>
      <c r="V219" s="28"/>
    </row>
    <row r="220">
      <c r="A220" s="6">
        <v>45383.533137708335</v>
      </c>
      <c r="B220" s="28"/>
      <c r="C220" s="4" t="s">
        <v>2807</v>
      </c>
      <c r="D220" s="28" t="s">
        <v>15851</v>
      </c>
      <c r="E220" s="8">
        <v>44121.0</v>
      </c>
      <c r="G220" s="4" t="s">
        <v>53</v>
      </c>
      <c r="H220" s="4" t="s">
        <v>2210</v>
      </c>
      <c r="I220" s="394" t="s">
        <v>103</v>
      </c>
      <c r="J220" s="4" t="s">
        <v>2811</v>
      </c>
      <c r="K220" s="4" t="s">
        <v>61</v>
      </c>
      <c r="L220" s="4" t="s">
        <v>2813</v>
      </c>
      <c r="M220" s="4" t="s">
        <v>185</v>
      </c>
      <c r="N220" s="4" t="s">
        <v>2814</v>
      </c>
      <c r="O220" s="395" t="s">
        <v>2816</v>
      </c>
      <c r="P220" s="395" t="s">
        <v>2192</v>
      </c>
      <c r="Q220" s="395" t="s">
        <v>1927</v>
      </c>
      <c r="R220" s="395" t="s">
        <v>2818</v>
      </c>
      <c r="S220" s="397" t="s">
        <v>2820</v>
      </c>
      <c r="T220" s="4" t="s">
        <v>2585</v>
      </c>
      <c r="V220" s="28"/>
    </row>
    <row r="221">
      <c r="A221" s="6">
        <v>45383.787368391204</v>
      </c>
      <c r="B221" s="28"/>
      <c r="C221" s="4" t="s">
        <v>2823</v>
      </c>
      <c r="D221" s="28" t="s">
        <v>15852</v>
      </c>
      <c r="E221" s="8">
        <v>43851.0</v>
      </c>
      <c r="G221" s="4" t="s">
        <v>53</v>
      </c>
      <c r="H221" s="4" t="s">
        <v>2825</v>
      </c>
      <c r="I221" s="394" t="s">
        <v>58</v>
      </c>
      <c r="J221" s="4" t="s">
        <v>2827</v>
      </c>
      <c r="K221" s="4" t="s">
        <v>61</v>
      </c>
      <c r="L221" s="4" t="s">
        <v>2829</v>
      </c>
      <c r="M221" s="4" t="s">
        <v>1548</v>
      </c>
      <c r="N221" s="4" t="s">
        <v>2830</v>
      </c>
      <c r="O221" s="395" t="s">
        <v>2034</v>
      </c>
      <c r="P221" s="395" t="s">
        <v>1953</v>
      </c>
      <c r="Q221" s="395" t="s">
        <v>2020</v>
      </c>
      <c r="R221" s="395" t="s">
        <v>1955</v>
      </c>
      <c r="S221" s="397" t="s">
        <v>2831</v>
      </c>
      <c r="T221" s="4" t="s">
        <v>2639</v>
      </c>
      <c r="V221" s="28"/>
    </row>
    <row r="222">
      <c r="A222" s="6">
        <v>45385.43139871528</v>
      </c>
      <c r="B222" s="28"/>
      <c r="C222" s="4" t="s">
        <v>2833</v>
      </c>
      <c r="D222" s="28" t="s">
        <v>15853</v>
      </c>
      <c r="E222" s="8">
        <v>44393.0</v>
      </c>
      <c r="G222" s="4" t="s">
        <v>53</v>
      </c>
      <c r="H222" s="4" t="s">
        <v>1847</v>
      </c>
      <c r="I222" s="394" t="s">
        <v>58</v>
      </c>
      <c r="J222" s="4" t="s">
        <v>2837</v>
      </c>
      <c r="K222" s="4" t="s">
        <v>61</v>
      </c>
      <c r="L222" s="4" t="s">
        <v>2839</v>
      </c>
      <c r="M222" s="4" t="s">
        <v>2840</v>
      </c>
      <c r="N222" s="4" t="s">
        <v>2842</v>
      </c>
      <c r="O222" s="395" t="s">
        <v>2843</v>
      </c>
      <c r="P222" s="395" t="s">
        <v>2844</v>
      </c>
      <c r="Q222" s="395" t="s">
        <v>2264</v>
      </c>
      <c r="R222" s="395" t="s">
        <v>1955</v>
      </c>
      <c r="S222" s="397" t="s">
        <v>2846</v>
      </c>
      <c r="T222" s="4" t="s">
        <v>2585</v>
      </c>
      <c r="V222" s="28"/>
    </row>
    <row r="223">
      <c r="A223" s="6">
        <v>45386.83865251158</v>
      </c>
      <c r="B223" s="28"/>
      <c r="C223" s="4" t="s">
        <v>2850</v>
      </c>
      <c r="D223" s="28" t="s">
        <v>15854</v>
      </c>
      <c r="E223" s="8">
        <v>44527.0</v>
      </c>
      <c r="G223" s="4" t="s">
        <v>113</v>
      </c>
      <c r="H223" s="4" t="s">
        <v>2853</v>
      </c>
      <c r="I223" s="394" t="s">
        <v>58</v>
      </c>
      <c r="J223" s="4" t="s">
        <v>2854</v>
      </c>
      <c r="K223" s="4" t="s">
        <v>61</v>
      </c>
      <c r="L223" s="4" t="s">
        <v>2856</v>
      </c>
      <c r="M223" s="4" t="s">
        <v>185</v>
      </c>
      <c r="N223" s="4" t="s">
        <v>2857</v>
      </c>
      <c r="O223" s="395" t="s">
        <v>2859</v>
      </c>
      <c r="P223" s="395" t="s">
        <v>2774</v>
      </c>
      <c r="Q223" s="395" t="s">
        <v>1969</v>
      </c>
      <c r="R223" s="395" t="s">
        <v>1970</v>
      </c>
      <c r="S223" s="397" t="s">
        <v>2862</v>
      </c>
      <c r="T223" s="4" t="s">
        <v>2639</v>
      </c>
      <c r="V223" s="28"/>
    </row>
    <row r="224">
      <c r="A224" s="6">
        <v>45398.579481203706</v>
      </c>
      <c r="B224" s="28"/>
      <c r="C224" s="4" t="s">
        <v>2937</v>
      </c>
      <c r="D224" s="28" t="s">
        <v>15731</v>
      </c>
      <c r="E224" s="8">
        <v>44348.0</v>
      </c>
      <c r="G224" s="4" t="s">
        <v>53</v>
      </c>
      <c r="H224" s="4" t="s">
        <v>901</v>
      </c>
      <c r="I224" s="394" t="s">
        <v>125</v>
      </c>
      <c r="J224" s="4" t="s">
        <v>2941</v>
      </c>
      <c r="K224" s="4" t="s">
        <v>61</v>
      </c>
      <c r="L224" s="4" t="s">
        <v>2942</v>
      </c>
      <c r="M224" s="4" t="s">
        <v>185</v>
      </c>
      <c r="N224" s="4" t="s">
        <v>2944</v>
      </c>
      <c r="O224" s="395" t="s">
        <v>2946</v>
      </c>
      <c r="P224" s="395" t="s">
        <v>2947</v>
      </c>
      <c r="Q224" s="395" t="s">
        <v>2949</v>
      </c>
      <c r="R224" s="395" t="s">
        <v>1955</v>
      </c>
      <c r="S224" s="397" t="s">
        <v>2951</v>
      </c>
      <c r="T224" s="4" t="s">
        <v>2596</v>
      </c>
      <c r="V224" s="28"/>
    </row>
    <row r="225">
      <c r="A225" s="6">
        <v>45397.85669361112</v>
      </c>
      <c r="B225" s="28"/>
      <c r="C225" s="4" t="s">
        <v>2926</v>
      </c>
      <c r="D225" s="28" t="s">
        <v>15855</v>
      </c>
      <c r="E225" s="8">
        <v>44562.0</v>
      </c>
      <c r="G225" s="4" t="s">
        <v>53</v>
      </c>
      <c r="H225" s="4" t="s">
        <v>901</v>
      </c>
      <c r="I225" s="394" t="s">
        <v>58</v>
      </c>
      <c r="J225" s="4" t="s">
        <v>2929</v>
      </c>
      <c r="K225" s="4" t="s">
        <v>61</v>
      </c>
      <c r="L225" s="4" t="s">
        <v>2930</v>
      </c>
      <c r="M225" s="4" t="s">
        <v>1036</v>
      </c>
      <c r="N225" s="4" t="s">
        <v>2931</v>
      </c>
      <c r="O225" s="395" t="s">
        <v>2932</v>
      </c>
      <c r="P225" s="395" t="s">
        <v>1926</v>
      </c>
      <c r="Q225" s="395" t="s">
        <v>2081</v>
      </c>
      <c r="R225" s="395" t="s">
        <v>1928</v>
      </c>
      <c r="S225" s="397" t="s">
        <v>2933</v>
      </c>
      <c r="T225" s="4" t="s">
        <v>2596</v>
      </c>
      <c r="V225" s="28"/>
    </row>
    <row r="226">
      <c r="A226" s="6">
        <v>45398.579481203706</v>
      </c>
      <c r="B226" s="28"/>
      <c r="C226" s="4" t="s">
        <v>2937</v>
      </c>
      <c r="D226" s="28" t="s">
        <v>15731</v>
      </c>
      <c r="E226" s="8">
        <v>44348.0</v>
      </c>
      <c r="G226" s="4" t="s">
        <v>53</v>
      </c>
      <c r="H226" s="4" t="s">
        <v>901</v>
      </c>
      <c r="I226" s="394" t="s">
        <v>125</v>
      </c>
      <c r="J226" s="4" t="s">
        <v>2941</v>
      </c>
      <c r="K226" s="4" t="s">
        <v>61</v>
      </c>
      <c r="L226" s="4" t="s">
        <v>2942</v>
      </c>
      <c r="M226" s="4" t="s">
        <v>185</v>
      </c>
      <c r="N226" s="4" t="s">
        <v>2944</v>
      </c>
      <c r="O226" s="395" t="s">
        <v>2946</v>
      </c>
      <c r="P226" s="395" t="s">
        <v>2947</v>
      </c>
      <c r="Q226" s="395" t="s">
        <v>2949</v>
      </c>
      <c r="R226" s="395" t="s">
        <v>1955</v>
      </c>
      <c r="S226" s="397" t="s">
        <v>2951</v>
      </c>
      <c r="T226" s="4" t="s">
        <v>2596</v>
      </c>
      <c r="V226" s="28"/>
    </row>
    <row r="227">
      <c r="A227" s="6">
        <v>45394.382758506945</v>
      </c>
      <c r="B227" s="28"/>
      <c r="C227" s="4" t="s">
        <v>2865</v>
      </c>
      <c r="D227" s="28" t="s">
        <v>15856</v>
      </c>
      <c r="E227" s="8">
        <v>44553.0</v>
      </c>
      <c r="G227" s="4" t="s">
        <v>53</v>
      </c>
      <c r="H227" s="4" t="s">
        <v>2867</v>
      </c>
      <c r="I227" s="394" t="s">
        <v>58</v>
      </c>
      <c r="J227" s="4" t="s">
        <v>2869</v>
      </c>
      <c r="K227" s="4" t="s">
        <v>2870</v>
      </c>
      <c r="L227" s="4" t="s">
        <v>2871</v>
      </c>
      <c r="M227" s="4" t="s">
        <v>1211</v>
      </c>
      <c r="N227" s="4" t="s">
        <v>2873</v>
      </c>
      <c r="O227" s="395" t="s">
        <v>2875</v>
      </c>
      <c r="P227" s="395" t="s">
        <v>2876</v>
      </c>
      <c r="Q227" s="395" t="s">
        <v>1940</v>
      </c>
      <c r="R227" s="395" t="s">
        <v>1928</v>
      </c>
      <c r="S227" s="397" t="s">
        <v>2878</v>
      </c>
      <c r="T227" s="4" t="s">
        <v>2639</v>
      </c>
      <c r="V227" s="28"/>
    </row>
    <row r="228">
      <c r="A228" s="6">
        <v>45396.55681033565</v>
      </c>
      <c r="B228" s="28"/>
      <c r="C228" s="4" t="s">
        <v>2881</v>
      </c>
      <c r="D228" s="28" t="s">
        <v>15857</v>
      </c>
      <c r="E228" s="8">
        <v>43451.0</v>
      </c>
      <c r="G228" s="4" t="s">
        <v>53</v>
      </c>
      <c r="H228" s="4" t="s">
        <v>2882</v>
      </c>
      <c r="I228" s="394" t="s">
        <v>172</v>
      </c>
      <c r="J228" s="4" t="s">
        <v>2883</v>
      </c>
      <c r="K228" s="4" t="s">
        <v>185</v>
      </c>
      <c r="L228" s="4" t="s">
        <v>2884</v>
      </c>
      <c r="M228" s="4" t="s">
        <v>1797</v>
      </c>
      <c r="N228" s="4" t="s">
        <v>2885</v>
      </c>
      <c r="O228" s="395" t="s">
        <v>1939</v>
      </c>
      <c r="P228" s="395" t="s">
        <v>1939</v>
      </c>
      <c r="Q228" s="395" t="s">
        <v>1940</v>
      </c>
      <c r="R228" s="395" t="s">
        <v>1928</v>
      </c>
      <c r="S228" s="397" t="s">
        <v>2887</v>
      </c>
      <c r="T228" s="4" t="s">
        <v>2596</v>
      </c>
      <c r="V228" s="28"/>
    </row>
    <row r="229">
      <c r="A229" s="6">
        <v>45397.447522835646</v>
      </c>
      <c r="B229" s="28"/>
      <c r="C229" s="4" t="s">
        <v>2889</v>
      </c>
      <c r="D229" s="28" t="s">
        <v>15858</v>
      </c>
      <c r="E229" s="8">
        <v>44548.0</v>
      </c>
      <c r="G229" s="4" t="s">
        <v>53</v>
      </c>
      <c r="H229" s="4" t="s">
        <v>2890</v>
      </c>
      <c r="I229" s="394" t="s">
        <v>172</v>
      </c>
      <c r="J229" s="4" t="s">
        <v>2893</v>
      </c>
      <c r="K229" s="4" t="s">
        <v>61</v>
      </c>
      <c r="L229" s="4" t="s">
        <v>2895</v>
      </c>
      <c r="M229" s="4" t="s">
        <v>1935</v>
      </c>
      <c r="N229" s="4" t="s">
        <v>2896</v>
      </c>
      <c r="O229" s="395" t="s">
        <v>2897</v>
      </c>
      <c r="P229" s="395" t="s">
        <v>2898</v>
      </c>
      <c r="Q229" s="395" t="s">
        <v>697</v>
      </c>
      <c r="R229" s="395" t="s">
        <v>1955</v>
      </c>
      <c r="S229" s="397" t="s">
        <v>2899</v>
      </c>
      <c r="T229" s="4" t="s">
        <v>2585</v>
      </c>
      <c r="V229" s="28"/>
    </row>
    <row r="230">
      <c r="A230" s="6">
        <v>45397.76709866898</v>
      </c>
      <c r="B230" s="28"/>
      <c r="C230" s="4" t="s">
        <v>2915</v>
      </c>
      <c r="D230" s="28" t="s">
        <v>15859</v>
      </c>
      <c r="E230" s="8">
        <v>44591.0</v>
      </c>
      <c r="G230" s="4" t="s">
        <v>53</v>
      </c>
      <c r="H230" s="4" t="s">
        <v>2917</v>
      </c>
      <c r="I230" s="394" t="s">
        <v>58</v>
      </c>
      <c r="J230" s="4" t="s">
        <v>2919</v>
      </c>
      <c r="K230" s="4" t="s">
        <v>61</v>
      </c>
      <c r="L230" s="4" t="s">
        <v>2920</v>
      </c>
      <c r="M230" s="4" t="s">
        <v>185</v>
      </c>
      <c r="N230" s="4" t="s">
        <v>2921</v>
      </c>
      <c r="O230" s="395" t="s">
        <v>2922</v>
      </c>
      <c r="P230" s="395" t="s">
        <v>2139</v>
      </c>
      <c r="Q230" s="395" t="s">
        <v>2057</v>
      </c>
      <c r="R230" s="395" t="s">
        <v>2058</v>
      </c>
      <c r="S230" s="397" t="s">
        <v>2924</v>
      </c>
      <c r="T230" s="4" t="s">
        <v>2639</v>
      </c>
      <c r="V230" s="28"/>
    </row>
    <row r="231">
      <c r="A231" s="6">
        <v>45401.40752057871</v>
      </c>
      <c r="B231" s="28"/>
      <c r="C231" s="4" t="s">
        <v>2967</v>
      </c>
      <c r="D231" s="28" t="s">
        <v>15860</v>
      </c>
      <c r="E231" s="8" t="s">
        <v>2977</v>
      </c>
      <c r="G231" s="4" t="s">
        <v>53</v>
      </c>
      <c r="H231" s="4" t="s">
        <v>2979</v>
      </c>
      <c r="I231" s="394" t="s">
        <v>172</v>
      </c>
      <c r="J231" s="4" t="s">
        <v>2981</v>
      </c>
      <c r="K231" s="4" t="s">
        <v>14</v>
      </c>
      <c r="L231" s="4" t="s">
        <v>2984</v>
      </c>
      <c r="M231" s="4" t="s">
        <v>185</v>
      </c>
      <c r="N231" s="4" t="s">
        <v>2986</v>
      </c>
      <c r="O231" s="395" t="s">
        <v>2987</v>
      </c>
      <c r="P231" s="395" t="s">
        <v>1926</v>
      </c>
      <c r="Q231" s="395" t="s">
        <v>1927</v>
      </c>
      <c r="R231" s="395" t="s">
        <v>2253</v>
      </c>
      <c r="S231" s="397" t="s">
        <v>2988</v>
      </c>
      <c r="T231" s="4" t="s">
        <v>2585</v>
      </c>
      <c r="V231" s="28"/>
    </row>
    <row r="232">
      <c r="A232" s="6">
        <v>45405.79540942129</v>
      </c>
      <c r="B232" s="28"/>
      <c r="C232" s="4" t="s">
        <v>3054</v>
      </c>
      <c r="D232" s="28" t="s">
        <v>15783</v>
      </c>
      <c r="E232" s="8">
        <v>44351.0</v>
      </c>
      <c r="G232" s="4" t="s">
        <v>53</v>
      </c>
      <c r="H232" s="4" t="s">
        <v>1665</v>
      </c>
      <c r="I232" s="394" t="s">
        <v>58</v>
      </c>
      <c r="J232" s="4" t="s">
        <v>3058</v>
      </c>
      <c r="K232" s="4" t="s">
        <v>61</v>
      </c>
      <c r="L232" s="4" t="s">
        <v>3059</v>
      </c>
      <c r="M232" s="4" t="s">
        <v>185</v>
      </c>
      <c r="N232" s="4" t="s">
        <v>3061</v>
      </c>
      <c r="O232" s="395" t="s">
        <v>3063</v>
      </c>
      <c r="P232" s="395" t="s">
        <v>2114</v>
      </c>
      <c r="Q232" s="395" t="s">
        <v>2115</v>
      </c>
      <c r="R232" s="395" t="s">
        <v>2058</v>
      </c>
      <c r="S232" s="397" t="s">
        <v>3066</v>
      </c>
      <c r="T232" s="4" t="s">
        <v>2639</v>
      </c>
      <c r="V232" s="28"/>
    </row>
    <row r="233">
      <c r="A233" s="6">
        <v>45404.546108703704</v>
      </c>
      <c r="B233" s="28"/>
      <c r="C233" s="4" t="s">
        <v>3001</v>
      </c>
      <c r="D233" s="28" t="s">
        <v>15852</v>
      </c>
      <c r="E233" s="8">
        <v>43832.0</v>
      </c>
      <c r="G233" s="4" t="s">
        <v>53</v>
      </c>
      <c r="H233" s="4" t="s">
        <v>3003</v>
      </c>
      <c r="I233" s="394" t="s">
        <v>58</v>
      </c>
      <c r="J233" s="4" t="s">
        <v>3008</v>
      </c>
      <c r="K233" s="4" t="s">
        <v>61</v>
      </c>
      <c r="L233" s="4" t="s">
        <v>3010</v>
      </c>
      <c r="M233" s="4" t="s">
        <v>523</v>
      </c>
      <c r="N233" s="4" t="s">
        <v>3013</v>
      </c>
      <c r="O233" s="395" t="s">
        <v>3014</v>
      </c>
      <c r="P233" s="395" t="s">
        <v>1953</v>
      </c>
      <c r="Q233" s="395" t="s">
        <v>2020</v>
      </c>
      <c r="R233" s="395" t="s">
        <v>1955</v>
      </c>
      <c r="S233" s="397" t="s">
        <v>3016</v>
      </c>
      <c r="T233" s="4" t="s">
        <v>2639</v>
      </c>
      <c r="V233" s="28"/>
    </row>
    <row r="234">
      <c r="A234" s="6">
        <v>45404.91401451389</v>
      </c>
      <c r="B234" s="28"/>
      <c r="C234" s="4" t="s">
        <v>3017</v>
      </c>
      <c r="D234" s="28" t="s">
        <v>15861</v>
      </c>
      <c r="E234" s="8">
        <v>39820.0</v>
      </c>
      <c r="G234" s="4" t="s">
        <v>53</v>
      </c>
      <c r="H234" s="4" t="s">
        <v>3019</v>
      </c>
      <c r="I234" s="394" t="s">
        <v>58</v>
      </c>
      <c r="J234" s="4" t="s">
        <v>3021</v>
      </c>
      <c r="K234" s="4" t="s">
        <v>3023</v>
      </c>
      <c r="L234" s="4" t="s">
        <v>3024</v>
      </c>
      <c r="M234" s="4" t="s">
        <v>3023</v>
      </c>
      <c r="N234" s="4" t="s">
        <v>3025</v>
      </c>
      <c r="O234" s="395" t="s">
        <v>2440</v>
      </c>
      <c r="P234" s="395" t="s">
        <v>3027</v>
      </c>
      <c r="Q234" s="395" t="s">
        <v>1969</v>
      </c>
      <c r="R234" s="395" t="s">
        <v>1970</v>
      </c>
      <c r="S234" s="397" t="s">
        <v>3028</v>
      </c>
      <c r="T234" s="4" t="s">
        <v>2639</v>
      </c>
      <c r="V234" s="28"/>
    </row>
    <row r="235">
      <c r="A235" s="6">
        <v>45405.321641574075</v>
      </c>
      <c r="B235" s="28"/>
      <c r="C235" s="4" t="s">
        <v>3029</v>
      </c>
      <c r="D235" s="28" t="s">
        <v>15862</v>
      </c>
      <c r="E235" s="8">
        <v>43704.0</v>
      </c>
      <c r="G235" s="4" t="s">
        <v>113</v>
      </c>
      <c r="H235" s="4" t="s">
        <v>3031</v>
      </c>
      <c r="I235" s="394" t="s">
        <v>903</v>
      </c>
      <c r="J235" s="4" t="s">
        <v>3032</v>
      </c>
      <c r="K235" s="4" t="s">
        <v>61</v>
      </c>
      <c r="L235" s="4" t="s">
        <v>3033</v>
      </c>
      <c r="M235" s="4" t="s">
        <v>974</v>
      </c>
      <c r="N235" s="4" t="s">
        <v>3036</v>
      </c>
      <c r="O235" s="395" t="s">
        <v>3037</v>
      </c>
      <c r="P235" s="395" t="s">
        <v>2290</v>
      </c>
      <c r="Q235" s="395" t="s">
        <v>1969</v>
      </c>
      <c r="R235" s="395" t="s">
        <v>1955</v>
      </c>
      <c r="S235" s="395" t="s">
        <v>3039</v>
      </c>
      <c r="T235" s="4" t="s">
        <v>2596</v>
      </c>
      <c r="V235" s="28"/>
    </row>
    <row r="236">
      <c r="A236" s="6">
        <v>45400.477111458335</v>
      </c>
      <c r="B236" s="28"/>
      <c r="C236" s="4" t="s">
        <v>2952</v>
      </c>
      <c r="D236" s="28" t="s">
        <v>15863</v>
      </c>
      <c r="E236" s="8">
        <v>43929.0</v>
      </c>
      <c r="G236" s="4" t="s">
        <v>53</v>
      </c>
      <c r="H236" s="4" t="s">
        <v>2953</v>
      </c>
      <c r="I236" s="394" t="s">
        <v>58</v>
      </c>
      <c r="J236" s="4" t="s">
        <v>2955</v>
      </c>
      <c r="K236" s="4" t="s">
        <v>61</v>
      </c>
      <c r="L236" s="4" t="s">
        <v>2956</v>
      </c>
      <c r="M236" s="4" t="s">
        <v>185</v>
      </c>
      <c r="N236" s="4" t="s">
        <v>2958</v>
      </c>
      <c r="O236" s="395" t="s">
        <v>2960</v>
      </c>
      <c r="P236" s="395" t="s">
        <v>2962</v>
      </c>
      <c r="Q236" s="395" t="s">
        <v>2963</v>
      </c>
      <c r="R236" s="395" t="s">
        <v>2964</v>
      </c>
      <c r="S236" s="397" t="s">
        <v>2965</v>
      </c>
      <c r="T236" s="4" t="s">
        <v>2639</v>
      </c>
      <c r="V236" s="28"/>
    </row>
    <row r="237">
      <c r="A237" s="6">
        <v>45405.547851006944</v>
      </c>
      <c r="B237" s="28"/>
      <c r="C237" s="4" t="s">
        <v>3042</v>
      </c>
      <c r="D237" s="28" t="s">
        <v>15864</v>
      </c>
      <c r="E237" s="8">
        <v>44351.0</v>
      </c>
      <c r="G237" s="4" t="s">
        <v>53</v>
      </c>
      <c r="H237" s="4" t="s">
        <v>3044</v>
      </c>
      <c r="I237" s="394" t="s">
        <v>58</v>
      </c>
      <c r="J237" s="4" t="s">
        <v>3046</v>
      </c>
      <c r="K237" s="4" t="s">
        <v>61</v>
      </c>
      <c r="L237" s="4" t="s">
        <v>3048</v>
      </c>
      <c r="M237" s="4" t="s">
        <v>907</v>
      </c>
      <c r="N237" s="4" t="s">
        <v>3050</v>
      </c>
      <c r="O237" s="395" t="s">
        <v>3051</v>
      </c>
      <c r="P237" s="395" t="s">
        <v>1939</v>
      </c>
      <c r="Q237" s="395" t="s">
        <v>2629</v>
      </c>
      <c r="R237" s="395" t="s">
        <v>1928</v>
      </c>
      <c r="S237" s="397" t="s">
        <v>3052</v>
      </c>
      <c r="T237" s="4" t="s">
        <v>2639</v>
      </c>
      <c r="V237" s="28"/>
    </row>
    <row r="238">
      <c r="A238" s="6">
        <v>45411.49371890046</v>
      </c>
      <c r="B238" s="28"/>
      <c r="C238" s="4" t="s">
        <v>3067</v>
      </c>
      <c r="D238" s="28" t="s">
        <v>15866</v>
      </c>
      <c r="E238" s="8">
        <v>42575.0</v>
      </c>
      <c r="G238" s="4" t="s">
        <v>53</v>
      </c>
      <c r="H238" s="4" t="s">
        <v>3069</v>
      </c>
      <c r="I238" s="394" t="s">
        <v>58</v>
      </c>
      <c r="J238" s="4" t="s">
        <v>3070</v>
      </c>
      <c r="K238" s="4" t="s">
        <v>61</v>
      </c>
      <c r="L238" s="4" t="s">
        <v>3072</v>
      </c>
      <c r="M238" s="4" t="s">
        <v>185</v>
      </c>
      <c r="N238" s="4" t="s">
        <v>3073</v>
      </c>
      <c r="O238" s="395" t="s">
        <v>3074</v>
      </c>
      <c r="P238" s="395" t="s">
        <v>3075</v>
      </c>
      <c r="Q238" s="395" t="s">
        <v>3076</v>
      </c>
      <c r="R238" s="395" t="s">
        <v>1928</v>
      </c>
      <c r="S238" s="397" t="s">
        <v>3078</v>
      </c>
      <c r="T238" s="4" t="s">
        <v>2639</v>
      </c>
      <c r="V238" s="28"/>
    </row>
    <row r="239">
      <c r="A239" s="6">
        <v>45412.49122123842</v>
      </c>
      <c r="B239" s="28"/>
      <c r="C239" s="4" t="s">
        <v>3080</v>
      </c>
      <c r="D239" s="28" t="s">
        <v>15867</v>
      </c>
      <c r="E239" s="8">
        <v>44405.0</v>
      </c>
      <c r="G239" s="4" t="s">
        <v>53</v>
      </c>
      <c r="H239" s="4" t="s">
        <v>3083</v>
      </c>
      <c r="I239" s="394" t="s">
        <v>58</v>
      </c>
      <c r="J239" s="4" t="s">
        <v>3085</v>
      </c>
      <c r="K239" s="4" t="s">
        <v>61</v>
      </c>
      <c r="L239" s="4" t="s">
        <v>3087</v>
      </c>
      <c r="M239" s="4" t="s">
        <v>185</v>
      </c>
      <c r="N239" s="4" t="s">
        <v>3088</v>
      </c>
      <c r="O239" s="395" t="s">
        <v>3089</v>
      </c>
      <c r="P239" s="395" t="s">
        <v>3091</v>
      </c>
      <c r="Q239" s="395" t="s">
        <v>2237</v>
      </c>
      <c r="R239" s="395" t="s">
        <v>1955</v>
      </c>
      <c r="S239" s="397" t="s">
        <v>3092</v>
      </c>
      <c r="T239" s="4" t="s">
        <v>2585</v>
      </c>
      <c r="V239" s="28"/>
    </row>
    <row r="240">
      <c r="A240" s="6">
        <v>45413.69373614583</v>
      </c>
      <c r="B240" s="28"/>
      <c r="C240" s="4" t="s">
        <v>3094</v>
      </c>
      <c r="D240" s="28" t="s">
        <v>15868</v>
      </c>
      <c r="E240" s="8">
        <v>44337.0</v>
      </c>
      <c r="G240" s="4" t="s">
        <v>113</v>
      </c>
      <c r="H240" s="4" t="s">
        <v>3096</v>
      </c>
      <c r="I240" s="394" t="s">
        <v>58</v>
      </c>
      <c r="J240" s="4" t="s">
        <v>3098</v>
      </c>
      <c r="K240" s="4" t="s">
        <v>61</v>
      </c>
      <c r="L240" s="4" t="s">
        <v>3100</v>
      </c>
      <c r="M240" s="4" t="s">
        <v>3102</v>
      </c>
      <c r="N240" s="4" t="s">
        <v>3103</v>
      </c>
      <c r="O240" s="395" t="s">
        <v>1967</v>
      </c>
      <c r="P240" s="395" t="s">
        <v>2998</v>
      </c>
      <c r="Q240" s="395" t="s">
        <v>2999</v>
      </c>
      <c r="R240" s="395" t="s">
        <v>1970</v>
      </c>
      <c r="S240" s="397" t="s">
        <v>3107</v>
      </c>
      <c r="T240" s="4" t="s">
        <v>2639</v>
      </c>
      <c r="V240" s="28"/>
    </row>
    <row r="241">
      <c r="A241" s="6">
        <v>45414.66454041666</v>
      </c>
      <c r="B241" s="28"/>
      <c r="C241" s="4" t="s">
        <v>3111</v>
      </c>
      <c r="D241" s="28" t="s">
        <v>15869</v>
      </c>
      <c r="E241" s="8">
        <v>44608.0</v>
      </c>
      <c r="G241" s="4" t="s">
        <v>53</v>
      </c>
      <c r="H241" s="4" t="s">
        <v>3115</v>
      </c>
      <c r="I241" s="394" t="s">
        <v>103</v>
      </c>
      <c r="J241" s="4" t="s">
        <v>3116</v>
      </c>
      <c r="K241" s="4" t="s">
        <v>61</v>
      </c>
      <c r="L241" s="4" t="s">
        <v>3118</v>
      </c>
      <c r="M241" s="4" t="s">
        <v>154</v>
      </c>
      <c r="N241" s="4" t="s">
        <v>3119</v>
      </c>
      <c r="O241" s="395" t="s">
        <v>2070</v>
      </c>
      <c r="P241" s="395" t="s">
        <v>2080</v>
      </c>
      <c r="Q241" s="395" t="s">
        <v>2081</v>
      </c>
      <c r="R241" s="395" t="s">
        <v>3122</v>
      </c>
      <c r="S241" s="397" t="s">
        <v>3123</v>
      </c>
      <c r="T241" s="4" t="s">
        <v>2596</v>
      </c>
      <c r="V241" s="28"/>
    </row>
    <row r="242">
      <c r="A242" s="6">
        <v>45216.48417686342</v>
      </c>
      <c r="B242" s="4"/>
      <c r="C242" s="4" t="s">
        <v>1292</v>
      </c>
      <c r="D242" s="28" t="s">
        <v>15871</v>
      </c>
      <c r="E242" s="8">
        <v>44520.0</v>
      </c>
      <c r="G242" s="4" t="s">
        <v>53</v>
      </c>
      <c r="H242" s="4" t="s">
        <v>1293</v>
      </c>
      <c r="I242" s="394" t="s">
        <v>58</v>
      </c>
      <c r="J242" s="4" t="s">
        <v>1296</v>
      </c>
      <c r="K242" s="4" t="s">
        <v>110</v>
      </c>
      <c r="L242" s="4" t="s">
        <v>1298</v>
      </c>
      <c r="M242" s="28" t="s">
        <v>142</v>
      </c>
      <c r="N242" s="4" t="s">
        <v>1301</v>
      </c>
      <c r="O242" s="398"/>
      <c r="P242" s="398"/>
      <c r="Q242" s="398"/>
      <c r="R242" s="398"/>
      <c r="S242" s="397" t="s">
        <v>1303</v>
      </c>
      <c r="T242" s="7"/>
      <c r="V242" s="28"/>
    </row>
    <row r="243">
      <c r="A243" s="6">
        <v>45415.89687172454</v>
      </c>
      <c r="B243" s="28"/>
      <c r="C243" s="4" t="s">
        <v>3137</v>
      </c>
      <c r="D243" s="28" t="s">
        <v>15872</v>
      </c>
      <c r="E243" s="8">
        <v>44084.0</v>
      </c>
      <c r="G243" s="4" t="s">
        <v>53</v>
      </c>
      <c r="H243" s="4" t="s">
        <v>3138</v>
      </c>
      <c r="I243" s="394" t="s">
        <v>58</v>
      </c>
      <c r="J243" s="4" t="s">
        <v>3140</v>
      </c>
      <c r="K243" s="4" t="s">
        <v>61</v>
      </c>
      <c r="L243" s="4" t="s">
        <v>3141</v>
      </c>
      <c r="M243" s="4" t="s">
        <v>14</v>
      </c>
      <c r="N243" s="4" t="s">
        <v>3142</v>
      </c>
      <c r="O243" s="395" t="s">
        <v>3143</v>
      </c>
      <c r="P243" s="395" t="s">
        <v>2665</v>
      </c>
      <c r="Q243" s="395" t="s">
        <v>2264</v>
      </c>
      <c r="R243" s="395" t="s">
        <v>2205</v>
      </c>
      <c r="S243" s="397" t="s">
        <v>3146</v>
      </c>
      <c r="T243" s="4" t="s">
        <v>2639</v>
      </c>
      <c r="V243" s="28"/>
    </row>
    <row r="244">
      <c r="A244" s="6">
        <v>45417.43870774306</v>
      </c>
      <c r="B244" s="28"/>
      <c r="C244" s="4" t="s">
        <v>3147</v>
      </c>
      <c r="D244" s="28" t="s">
        <v>15847</v>
      </c>
      <c r="E244" s="8">
        <v>43899.0</v>
      </c>
      <c r="G244" s="4" t="s">
        <v>53</v>
      </c>
      <c r="H244" s="4" t="s">
        <v>3149</v>
      </c>
      <c r="I244" s="394" t="s">
        <v>58</v>
      </c>
      <c r="J244" s="4" t="s">
        <v>3150</v>
      </c>
      <c r="K244" s="4" t="s">
        <v>61</v>
      </c>
      <c r="L244" s="4" t="s">
        <v>3151</v>
      </c>
      <c r="M244" s="4" t="s">
        <v>185</v>
      </c>
      <c r="N244" s="4" t="s">
        <v>3152</v>
      </c>
      <c r="O244" s="395" t="s">
        <v>1939</v>
      </c>
      <c r="P244" s="395" t="s">
        <v>1939</v>
      </c>
      <c r="Q244" s="395" t="s">
        <v>1940</v>
      </c>
      <c r="R244" s="395" t="s">
        <v>1928</v>
      </c>
      <c r="S244" s="397" t="s">
        <v>3154</v>
      </c>
      <c r="T244" s="4" t="s">
        <v>2585</v>
      </c>
      <c r="V244" s="28"/>
    </row>
    <row r="245">
      <c r="A245" s="6">
        <v>45417.44310113426</v>
      </c>
      <c r="B245" s="28"/>
      <c r="C245" s="4" t="s">
        <v>3156</v>
      </c>
      <c r="D245" s="28" t="s">
        <v>15874</v>
      </c>
      <c r="E245" s="8">
        <v>44180.0</v>
      </c>
      <c r="G245" s="4" t="s">
        <v>53</v>
      </c>
      <c r="H245" s="4" t="s">
        <v>3158</v>
      </c>
      <c r="I245" s="394" t="s">
        <v>58</v>
      </c>
      <c r="J245" s="4" t="s">
        <v>3159</v>
      </c>
      <c r="K245" s="4" t="s">
        <v>61</v>
      </c>
      <c r="L245" s="4" t="s">
        <v>3160</v>
      </c>
      <c r="M245" s="4" t="s">
        <v>14</v>
      </c>
      <c r="N245" s="4" t="s">
        <v>3161</v>
      </c>
      <c r="O245" s="395" t="s">
        <v>2161</v>
      </c>
      <c r="P245" s="395" t="s">
        <v>2162</v>
      </c>
      <c r="Q245" s="395" t="s">
        <v>1969</v>
      </c>
      <c r="R245" s="395" t="s">
        <v>1955</v>
      </c>
      <c r="S245" s="397" t="s">
        <v>3162</v>
      </c>
      <c r="T245" s="4" t="s">
        <v>2639</v>
      </c>
      <c r="V245" s="28"/>
    </row>
    <row r="246">
      <c r="A246" s="6">
        <v>45415.89687172454</v>
      </c>
      <c r="B246" s="28"/>
      <c r="C246" s="4" t="s">
        <v>3137</v>
      </c>
      <c r="D246" s="28" t="s">
        <v>15872</v>
      </c>
      <c r="E246" s="8">
        <v>44084.0</v>
      </c>
      <c r="G246" s="4" t="s">
        <v>53</v>
      </c>
      <c r="H246" s="4" t="s">
        <v>3138</v>
      </c>
      <c r="I246" s="394" t="s">
        <v>58</v>
      </c>
      <c r="J246" s="4" t="s">
        <v>3140</v>
      </c>
      <c r="K246" s="4" t="s">
        <v>61</v>
      </c>
      <c r="L246" s="4" t="s">
        <v>3141</v>
      </c>
      <c r="M246" s="4" t="s">
        <v>14</v>
      </c>
      <c r="N246" s="4" t="s">
        <v>3142</v>
      </c>
      <c r="O246" s="395" t="s">
        <v>3143</v>
      </c>
      <c r="P246" s="395" t="s">
        <v>2665</v>
      </c>
      <c r="Q246" s="395" t="s">
        <v>2264</v>
      </c>
      <c r="R246" s="395" t="s">
        <v>2205</v>
      </c>
      <c r="S246" s="397" t="s">
        <v>3146</v>
      </c>
      <c r="T246" s="4" t="s">
        <v>2639</v>
      </c>
      <c r="V246" s="28"/>
    </row>
    <row r="247">
      <c r="A247" s="6"/>
      <c r="B247" s="28"/>
      <c r="C247" s="4" t="s">
        <v>3156</v>
      </c>
      <c r="D247" s="28" t="s">
        <v>15874</v>
      </c>
      <c r="E247" s="8">
        <v>44180.0</v>
      </c>
      <c r="G247" s="4" t="s">
        <v>53</v>
      </c>
      <c r="H247" s="4" t="s">
        <v>3158</v>
      </c>
      <c r="I247" s="394" t="s">
        <v>58</v>
      </c>
      <c r="J247" s="4" t="s">
        <v>3159</v>
      </c>
      <c r="K247" s="4" t="s">
        <v>61</v>
      </c>
      <c r="L247" s="4" t="s">
        <v>3160</v>
      </c>
      <c r="M247" s="4" t="s">
        <v>14</v>
      </c>
      <c r="N247" s="4" t="s">
        <v>3161</v>
      </c>
      <c r="O247" s="395" t="s">
        <v>2161</v>
      </c>
      <c r="P247" s="395" t="s">
        <v>2162</v>
      </c>
      <c r="Q247" s="395" t="s">
        <v>1969</v>
      </c>
      <c r="R247" s="395" t="s">
        <v>1955</v>
      </c>
      <c r="S247" s="397" t="s">
        <v>3162</v>
      </c>
      <c r="T247" s="4" t="s">
        <v>2639</v>
      </c>
      <c r="V247" s="28"/>
    </row>
    <row r="248">
      <c r="A248" s="6"/>
      <c r="B248" s="28"/>
      <c r="C248" s="4" t="s">
        <v>3163</v>
      </c>
      <c r="D248" s="28" t="s">
        <v>15877</v>
      </c>
      <c r="E248" s="8">
        <v>44252.0</v>
      </c>
      <c r="G248" s="4" t="s">
        <v>53</v>
      </c>
      <c r="H248" s="4" t="s">
        <v>3166</v>
      </c>
      <c r="I248" s="394" t="s">
        <v>58</v>
      </c>
      <c r="J248" s="4" t="s">
        <v>3168</v>
      </c>
      <c r="K248" s="4" t="s">
        <v>61</v>
      </c>
      <c r="L248" s="4" t="s">
        <v>3170</v>
      </c>
      <c r="M248" s="4" t="s">
        <v>3172</v>
      </c>
      <c r="N248" s="4" t="s">
        <v>3174</v>
      </c>
      <c r="O248" s="395" t="s">
        <v>2816</v>
      </c>
      <c r="P248" s="395" t="s">
        <v>2192</v>
      </c>
      <c r="Q248" s="395" t="s">
        <v>1927</v>
      </c>
      <c r="R248" s="395" t="s">
        <v>1928</v>
      </c>
      <c r="S248" s="397" t="s">
        <v>3176</v>
      </c>
      <c r="T248" s="4" t="s">
        <v>2596</v>
      </c>
      <c r="V248" s="28"/>
    </row>
    <row r="249">
      <c r="A249" s="6"/>
      <c r="B249" s="28"/>
      <c r="C249" s="4" t="s">
        <v>3178</v>
      </c>
      <c r="D249" s="28" t="s">
        <v>15878</v>
      </c>
      <c r="E249" s="8">
        <v>45114.0</v>
      </c>
      <c r="G249" s="4" t="s">
        <v>113</v>
      </c>
      <c r="H249" s="4" t="s">
        <v>3181</v>
      </c>
      <c r="I249" s="394" t="s">
        <v>58</v>
      </c>
      <c r="J249" s="4" t="s">
        <v>3182</v>
      </c>
      <c r="K249" s="4" t="s">
        <v>61</v>
      </c>
      <c r="L249" s="4" t="s">
        <v>3183</v>
      </c>
      <c r="M249" s="4" t="s">
        <v>1935</v>
      </c>
      <c r="N249" s="4" t="s">
        <v>3184</v>
      </c>
      <c r="O249" s="395" t="s">
        <v>3185</v>
      </c>
      <c r="P249" s="395" t="s">
        <v>3185</v>
      </c>
      <c r="Q249" s="395" t="s">
        <v>2264</v>
      </c>
      <c r="R249" s="395" t="s">
        <v>1955</v>
      </c>
      <c r="S249" s="397" t="s">
        <v>3188</v>
      </c>
      <c r="T249" s="4" t="s">
        <v>2585</v>
      </c>
      <c r="V249" s="28"/>
    </row>
    <row r="250">
      <c r="A250" s="6"/>
      <c r="B250" s="28"/>
      <c r="C250" s="4" t="s">
        <v>3190</v>
      </c>
      <c r="D250" s="28" t="s">
        <v>15879</v>
      </c>
      <c r="E250" s="8">
        <v>43560.0</v>
      </c>
      <c r="G250" s="4" t="s">
        <v>53</v>
      </c>
      <c r="H250" s="4" t="s">
        <v>3192</v>
      </c>
      <c r="I250" s="394" t="s">
        <v>58</v>
      </c>
      <c r="J250" s="4" t="s">
        <v>3193</v>
      </c>
      <c r="K250" s="4" t="s">
        <v>2609</v>
      </c>
      <c r="L250" s="4" t="s">
        <v>3194</v>
      </c>
      <c r="M250" s="4" t="s">
        <v>185</v>
      </c>
      <c r="N250" s="4" t="s">
        <v>3195</v>
      </c>
      <c r="O250" s="395" t="s">
        <v>3197</v>
      </c>
      <c r="P250" s="395" t="s">
        <v>3198</v>
      </c>
      <c r="Q250" s="395" t="s">
        <v>2550</v>
      </c>
      <c r="R250" s="395" t="s">
        <v>3199</v>
      </c>
      <c r="S250" s="397" t="s">
        <v>3200</v>
      </c>
      <c r="T250" s="4" t="s">
        <v>2585</v>
      </c>
      <c r="V250" s="28"/>
    </row>
    <row r="251">
      <c r="A251" s="6"/>
      <c r="B251" s="28"/>
      <c r="C251" s="4" t="s">
        <v>3201</v>
      </c>
      <c r="D251" s="28" t="s">
        <v>15880</v>
      </c>
      <c r="E251" s="8">
        <v>44815.0</v>
      </c>
      <c r="G251" s="4" t="s">
        <v>53</v>
      </c>
      <c r="H251" s="4" t="s">
        <v>3203</v>
      </c>
      <c r="I251" s="394" t="s">
        <v>58</v>
      </c>
      <c r="J251" s="4" t="s">
        <v>3205</v>
      </c>
      <c r="K251" s="4" t="s">
        <v>61</v>
      </c>
      <c r="L251" s="4" t="s">
        <v>3208</v>
      </c>
      <c r="M251" s="4" t="s">
        <v>185</v>
      </c>
      <c r="N251" s="4" t="s">
        <v>3209</v>
      </c>
      <c r="O251" s="395" t="s">
        <v>3210</v>
      </c>
      <c r="P251" s="395" t="s">
        <v>3212</v>
      </c>
      <c r="Q251" s="395" t="s">
        <v>2414</v>
      </c>
      <c r="R251" s="395" t="s">
        <v>2205</v>
      </c>
      <c r="S251" s="395" t="s">
        <v>3213</v>
      </c>
      <c r="T251" s="4" t="s">
        <v>2639</v>
      </c>
      <c r="V251" s="28"/>
    </row>
    <row r="252">
      <c r="A252" s="6"/>
      <c r="B252" s="28"/>
      <c r="C252" s="4" t="s">
        <v>3216</v>
      </c>
      <c r="D252" s="28" t="s">
        <v>15883</v>
      </c>
      <c r="E252" s="8">
        <v>43628.0</v>
      </c>
      <c r="G252" s="4" t="s">
        <v>113</v>
      </c>
      <c r="H252" s="4" t="s">
        <v>3217</v>
      </c>
      <c r="I252" s="394" t="s">
        <v>58</v>
      </c>
      <c r="J252" s="4" t="s">
        <v>3218</v>
      </c>
      <c r="K252" s="4" t="s">
        <v>61</v>
      </c>
      <c r="L252" s="4" t="s">
        <v>3219</v>
      </c>
      <c r="M252" s="4" t="s">
        <v>185</v>
      </c>
      <c r="N252" s="4" t="s">
        <v>3221</v>
      </c>
      <c r="O252" s="395" t="s">
        <v>2001</v>
      </c>
      <c r="P252" s="395" t="s">
        <v>2002</v>
      </c>
      <c r="Q252" s="395" t="s">
        <v>2219</v>
      </c>
      <c r="R252" s="395" t="s">
        <v>1955</v>
      </c>
      <c r="S252" s="397" t="s">
        <v>3224</v>
      </c>
      <c r="T252" s="4" t="s">
        <v>2639</v>
      </c>
      <c r="V252" s="28"/>
    </row>
    <row r="253">
      <c r="A253" s="6"/>
      <c r="B253" s="28"/>
      <c r="C253" s="4" t="s">
        <v>3227</v>
      </c>
      <c r="D253" s="28" t="s">
        <v>15884</v>
      </c>
      <c r="E253" s="8">
        <v>42983.0</v>
      </c>
      <c r="G253" s="4" t="s">
        <v>53</v>
      </c>
      <c r="H253" s="4" t="s">
        <v>3230</v>
      </c>
      <c r="I253" s="394" t="s">
        <v>58</v>
      </c>
      <c r="J253" s="4" t="s">
        <v>3232</v>
      </c>
      <c r="K253" s="4" t="s">
        <v>61</v>
      </c>
      <c r="L253" s="4" t="s">
        <v>3234</v>
      </c>
      <c r="M253" s="4" t="s">
        <v>2438</v>
      </c>
      <c r="N253" s="4" t="s">
        <v>3235</v>
      </c>
      <c r="O253" s="395" t="s">
        <v>2034</v>
      </c>
      <c r="P253" s="395" t="s">
        <v>1953</v>
      </c>
      <c r="Q253" s="395" t="s">
        <v>2020</v>
      </c>
      <c r="R253" s="395" t="s">
        <v>2058</v>
      </c>
      <c r="S253" s="397" t="s">
        <v>3237</v>
      </c>
      <c r="T253" s="4" t="s">
        <v>2585</v>
      </c>
      <c r="V253" s="28"/>
    </row>
    <row r="254">
      <c r="A254" s="6"/>
      <c r="B254" s="28"/>
      <c r="C254" s="4" t="s">
        <v>3239</v>
      </c>
      <c r="D254" s="28" t="s">
        <v>15885</v>
      </c>
      <c r="E254" s="8">
        <v>44177.0</v>
      </c>
      <c r="G254" s="4" t="s">
        <v>53</v>
      </c>
      <c r="H254" s="4" t="s">
        <v>3242</v>
      </c>
      <c r="I254" s="394" t="s">
        <v>58</v>
      </c>
      <c r="J254" s="4" t="s">
        <v>3244</v>
      </c>
      <c r="K254" s="4" t="s">
        <v>61</v>
      </c>
      <c r="L254" s="4" t="s">
        <v>3246</v>
      </c>
      <c r="M254" s="4" t="s">
        <v>3247</v>
      </c>
      <c r="N254" s="4" t="s">
        <v>3248</v>
      </c>
      <c r="O254" s="395" t="s">
        <v>3249</v>
      </c>
      <c r="P254" s="395" t="s">
        <v>3251</v>
      </c>
      <c r="Q254" s="395" t="s">
        <v>2204</v>
      </c>
      <c r="R254" s="395" t="s">
        <v>2058</v>
      </c>
      <c r="S254" s="397" t="s">
        <v>3252</v>
      </c>
      <c r="T254" s="4" t="s">
        <v>2639</v>
      </c>
      <c r="V254" s="28"/>
    </row>
    <row r="255">
      <c r="A255" s="6">
        <v>45422.67553664352</v>
      </c>
      <c r="B255" s="28"/>
      <c r="C255" s="4" t="s">
        <v>3254</v>
      </c>
      <c r="D255" s="28" t="s">
        <v>15886</v>
      </c>
      <c r="E255" s="8">
        <v>44010.0</v>
      </c>
      <c r="G255" s="4" t="s">
        <v>53</v>
      </c>
      <c r="H255" s="4" t="s">
        <v>3256</v>
      </c>
      <c r="I255" s="394" t="s">
        <v>58</v>
      </c>
      <c r="J255" s="4" t="s">
        <v>3257</v>
      </c>
      <c r="K255" s="4" t="s">
        <v>61</v>
      </c>
      <c r="L255" s="4" t="s">
        <v>3259</v>
      </c>
      <c r="M255" s="4" t="s">
        <v>329</v>
      </c>
      <c r="N255" s="4" t="s">
        <v>3261</v>
      </c>
      <c r="O255" s="395" t="s">
        <v>3262</v>
      </c>
      <c r="P255" s="395" t="s">
        <v>2192</v>
      </c>
      <c r="Q255" s="395" t="s">
        <v>2081</v>
      </c>
      <c r="R255" s="395" t="s">
        <v>1928</v>
      </c>
      <c r="S255" s="397" t="s">
        <v>3266</v>
      </c>
      <c r="T255" s="4" t="s">
        <v>2639</v>
      </c>
      <c r="V255" s="28"/>
    </row>
    <row r="256">
      <c r="A256" s="6">
        <v>45423.480873831024</v>
      </c>
      <c r="B256" s="28"/>
      <c r="C256" s="4" t="s">
        <v>3269</v>
      </c>
      <c r="D256" s="28" t="s">
        <v>15887</v>
      </c>
      <c r="E256" s="8">
        <v>44661.0</v>
      </c>
      <c r="G256" s="4" t="s">
        <v>53</v>
      </c>
      <c r="H256" s="4" t="s">
        <v>3272</v>
      </c>
      <c r="I256" s="394" t="s">
        <v>58</v>
      </c>
      <c r="J256" s="4" t="s">
        <v>3275</v>
      </c>
      <c r="K256" s="4" t="s">
        <v>61</v>
      </c>
      <c r="L256" s="4" t="s">
        <v>3276</v>
      </c>
      <c r="M256" s="4" t="s">
        <v>3277</v>
      </c>
      <c r="N256" s="4" t="s">
        <v>3278</v>
      </c>
      <c r="O256" s="395" t="s">
        <v>3279</v>
      </c>
      <c r="P256" s="395" t="s">
        <v>2162</v>
      </c>
      <c r="Q256" s="395" t="s">
        <v>2219</v>
      </c>
      <c r="R256" s="395" t="s">
        <v>1955</v>
      </c>
      <c r="S256" s="397" t="s">
        <v>3280</v>
      </c>
      <c r="T256" s="4" t="s">
        <v>2596</v>
      </c>
      <c r="V256" s="28"/>
    </row>
    <row r="257">
      <c r="A257" s="6">
        <v>45414.798381203706</v>
      </c>
      <c r="B257" s="28"/>
      <c r="C257" s="4" t="s">
        <v>3126</v>
      </c>
      <c r="D257" s="28" t="s">
        <v>15888</v>
      </c>
      <c r="E257" s="8">
        <v>44629.0</v>
      </c>
      <c r="G257" s="4" t="s">
        <v>53</v>
      </c>
      <c r="H257" s="4" t="s">
        <v>3129</v>
      </c>
      <c r="I257" s="394" t="s">
        <v>125</v>
      </c>
      <c r="J257" s="4" t="s">
        <v>3130</v>
      </c>
      <c r="K257" s="4" t="s">
        <v>61</v>
      </c>
      <c r="L257" s="4" t="s">
        <v>3131</v>
      </c>
      <c r="M257" s="4" t="s">
        <v>185</v>
      </c>
      <c r="N257" s="4" t="s">
        <v>3132</v>
      </c>
      <c r="O257" s="395" t="s">
        <v>3133</v>
      </c>
      <c r="P257" s="395" t="s">
        <v>2290</v>
      </c>
      <c r="Q257" s="395" t="s">
        <v>1969</v>
      </c>
      <c r="R257" s="395" t="s">
        <v>1955</v>
      </c>
      <c r="S257" s="397" t="s">
        <v>3135</v>
      </c>
      <c r="T257" s="4" t="s">
        <v>2639</v>
      </c>
      <c r="V257" s="28"/>
    </row>
    <row r="258">
      <c r="A258" s="6">
        <v>45428.682947696754</v>
      </c>
      <c r="C258" s="4" t="s">
        <v>3306</v>
      </c>
      <c r="D258" s="28" t="s">
        <v>15889</v>
      </c>
      <c r="E258" s="8">
        <v>44174.0</v>
      </c>
      <c r="G258" s="4" t="s">
        <v>53</v>
      </c>
      <c r="H258" s="4" t="s">
        <v>3307</v>
      </c>
      <c r="I258" s="4" t="s">
        <v>58</v>
      </c>
      <c r="J258" s="4" t="s">
        <v>3309</v>
      </c>
      <c r="K258" s="4" t="s">
        <v>61</v>
      </c>
      <c r="L258" s="4" t="s">
        <v>3310</v>
      </c>
      <c r="M258" s="4" t="s">
        <v>1036</v>
      </c>
      <c r="N258" s="4" t="s">
        <v>3312</v>
      </c>
      <c r="O258" s="4" t="s">
        <v>2114</v>
      </c>
      <c r="P258" s="4" t="s">
        <v>2114</v>
      </c>
      <c r="Q258" s="4" t="s">
        <v>2115</v>
      </c>
      <c r="R258" s="4" t="s">
        <v>2058</v>
      </c>
      <c r="S258" s="10" t="s">
        <v>3315</v>
      </c>
      <c r="T258" s="4" t="s">
        <v>2639</v>
      </c>
      <c r="V258" s="28"/>
    </row>
    <row r="259">
      <c r="A259" s="6"/>
      <c r="C259" s="2" t="s">
        <v>3282</v>
      </c>
      <c r="D259" s="28" t="s">
        <v>15891</v>
      </c>
      <c r="E259" s="447">
        <v>44232.0</v>
      </c>
      <c r="G259" s="2" t="s">
        <v>113</v>
      </c>
      <c r="H259" s="2" t="s">
        <v>3289</v>
      </c>
      <c r="I259" s="2" t="s">
        <v>58</v>
      </c>
      <c r="J259" s="2" t="s">
        <v>3292</v>
      </c>
      <c r="K259" s="2" t="s">
        <v>61</v>
      </c>
      <c r="L259" s="2" t="s">
        <v>3293</v>
      </c>
      <c r="M259" s="2" t="s">
        <v>14</v>
      </c>
      <c r="N259" s="2" t="s">
        <v>3294</v>
      </c>
      <c r="O259" s="2" t="s">
        <v>3295</v>
      </c>
      <c r="P259" s="2" t="s">
        <v>3296</v>
      </c>
      <c r="Q259" s="2" t="s">
        <v>697</v>
      </c>
      <c r="R259" s="2" t="s">
        <v>2058</v>
      </c>
      <c r="S259" s="448" t="s">
        <v>3297</v>
      </c>
      <c r="T259" s="2" t="s">
        <v>2639</v>
      </c>
      <c r="V259" s="28"/>
    </row>
    <row r="260">
      <c r="A260" s="6"/>
      <c r="C260" s="2" t="s">
        <v>3298</v>
      </c>
      <c r="D260" s="28" t="s">
        <v>15892</v>
      </c>
      <c r="E260" s="447">
        <v>43667.0</v>
      </c>
      <c r="G260" s="2" t="s">
        <v>53</v>
      </c>
      <c r="H260" s="2" t="s">
        <v>3299</v>
      </c>
      <c r="I260" s="2" t="s">
        <v>103</v>
      </c>
      <c r="J260" s="2" t="s">
        <v>3300</v>
      </c>
      <c r="K260" s="2" t="s">
        <v>3301</v>
      </c>
      <c r="L260" s="2" t="s">
        <v>3302</v>
      </c>
      <c r="M260" s="2" t="s">
        <v>174</v>
      </c>
      <c r="N260" s="2" t="s">
        <v>3304</v>
      </c>
      <c r="O260" s="2" t="s">
        <v>2997</v>
      </c>
      <c r="P260" s="2" t="s">
        <v>2998</v>
      </c>
      <c r="Q260" s="2" t="s">
        <v>2020</v>
      </c>
      <c r="R260" s="2" t="s">
        <v>1955</v>
      </c>
      <c r="S260" s="448" t="s">
        <v>3305</v>
      </c>
      <c r="T260" s="2" t="s">
        <v>2639</v>
      </c>
      <c r="V260" s="28"/>
    </row>
    <row r="261">
      <c r="A261" s="6"/>
      <c r="C261" s="2" t="s">
        <v>3331</v>
      </c>
      <c r="D261" s="28" t="s">
        <v>15893</v>
      </c>
      <c r="E261" s="447">
        <v>44751.0</v>
      </c>
      <c r="G261" s="2" t="s">
        <v>53</v>
      </c>
      <c r="H261" s="2" t="s">
        <v>3333</v>
      </c>
      <c r="I261" s="2" t="s">
        <v>103</v>
      </c>
      <c r="J261" s="2" t="s">
        <v>3334</v>
      </c>
      <c r="K261" s="2" t="s">
        <v>14</v>
      </c>
      <c r="L261" s="2" t="s">
        <v>3336</v>
      </c>
      <c r="M261" s="2" t="s">
        <v>3338</v>
      </c>
      <c r="N261" s="2" t="s">
        <v>3339</v>
      </c>
      <c r="O261" s="2" t="s">
        <v>3341</v>
      </c>
      <c r="P261" s="2" t="s">
        <v>2911</v>
      </c>
      <c r="Q261" s="2" t="s">
        <v>2911</v>
      </c>
      <c r="R261" s="2" t="s">
        <v>2058</v>
      </c>
      <c r="S261" s="448" t="s">
        <v>3342</v>
      </c>
      <c r="T261" s="2" t="s">
        <v>2639</v>
      </c>
      <c r="V261" s="28"/>
    </row>
    <row r="262">
      <c r="A262" s="6"/>
      <c r="C262" s="4" t="s">
        <v>3343</v>
      </c>
      <c r="D262" s="28" t="s">
        <v>15894</v>
      </c>
      <c r="E262" s="8">
        <v>43495.0</v>
      </c>
      <c r="G262" s="4" t="s">
        <v>113</v>
      </c>
      <c r="H262" s="4" t="s">
        <v>3346</v>
      </c>
      <c r="I262" s="4" t="s">
        <v>58</v>
      </c>
      <c r="J262" s="4" t="s">
        <v>3348</v>
      </c>
      <c r="K262" s="4" t="s">
        <v>61</v>
      </c>
      <c r="L262" s="4" t="s">
        <v>3350</v>
      </c>
      <c r="M262" s="4" t="s">
        <v>185</v>
      </c>
      <c r="N262" s="4" t="s">
        <v>3352</v>
      </c>
      <c r="O262" s="4" t="s">
        <v>3354</v>
      </c>
      <c r="P262" s="4" t="s">
        <v>2290</v>
      </c>
      <c r="Q262" s="4" t="s">
        <v>2219</v>
      </c>
      <c r="R262" s="4" t="s">
        <v>1955</v>
      </c>
      <c r="S262" s="10" t="s">
        <v>3357</v>
      </c>
      <c r="T262" s="4" t="s">
        <v>2596</v>
      </c>
      <c r="V262" s="28"/>
    </row>
    <row r="263">
      <c r="A263" s="6"/>
      <c r="C263" s="4" t="s">
        <v>3360</v>
      </c>
      <c r="D263" s="28" t="s">
        <v>15895</v>
      </c>
      <c r="E263" s="8">
        <v>42782.0</v>
      </c>
      <c r="G263" s="4" t="s">
        <v>53</v>
      </c>
      <c r="H263" s="4" t="s">
        <v>3361</v>
      </c>
      <c r="I263" s="4" t="s">
        <v>58</v>
      </c>
      <c r="J263" s="4" t="s">
        <v>3362</v>
      </c>
      <c r="K263" s="4" t="s">
        <v>61</v>
      </c>
      <c r="L263" s="4" t="s">
        <v>3363</v>
      </c>
      <c r="M263" s="4" t="s">
        <v>185</v>
      </c>
      <c r="N263" s="4" t="s">
        <v>3365</v>
      </c>
      <c r="O263" s="4" t="s">
        <v>3366</v>
      </c>
      <c r="P263" s="4" t="s">
        <v>2774</v>
      </c>
      <c r="Q263" s="4" t="s">
        <v>1969</v>
      </c>
      <c r="R263" s="4" t="s">
        <v>1955</v>
      </c>
      <c r="S263" s="10" t="s">
        <v>3370</v>
      </c>
      <c r="T263" s="4" t="s">
        <v>2639</v>
      </c>
      <c r="V263" s="28"/>
    </row>
    <row r="264">
      <c r="A264" s="6"/>
      <c r="C264" s="4" t="s">
        <v>3371</v>
      </c>
      <c r="D264" s="28" t="s">
        <v>15896</v>
      </c>
      <c r="E264" s="8">
        <v>44078.0</v>
      </c>
      <c r="G264" s="4" t="s">
        <v>53</v>
      </c>
      <c r="H264" s="4" t="s">
        <v>3374</v>
      </c>
      <c r="I264" s="4" t="s">
        <v>58</v>
      </c>
      <c r="J264" s="4" t="s">
        <v>3377</v>
      </c>
      <c r="K264" s="4" t="s">
        <v>185</v>
      </c>
      <c r="L264" s="4" t="s">
        <v>3378</v>
      </c>
      <c r="M264" s="4" t="s">
        <v>185</v>
      </c>
      <c r="N264" s="4" t="s">
        <v>3379</v>
      </c>
      <c r="O264" s="4" t="s">
        <v>3380</v>
      </c>
      <c r="P264" s="4" t="s">
        <v>3381</v>
      </c>
      <c r="Q264" s="4" t="s">
        <v>3382</v>
      </c>
      <c r="R264" s="4" t="s">
        <v>3384</v>
      </c>
      <c r="S264" s="10" t="s">
        <v>3385</v>
      </c>
      <c r="T264" s="4" t="s">
        <v>2639</v>
      </c>
      <c r="V264" s="28"/>
    </row>
    <row r="265">
      <c r="A265" s="6"/>
      <c r="C265" s="4" t="s">
        <v>3388</v>
      </c>
      <c r="D265" s="28" t="s">
        <v>15897</v>
      </c>
      <c r="E265" s="8">
        <v>45163.0</v>
      </c>
      <c r="G265" s="4" t="s">
        <v>53</v>
      </c>
      <c r="H265" s="4" t="s">
        <v>3392</v>
      </c>
      <c r="I265" s="4" t="s">
        <v>58</v>
      </c>
      <c r="J265" s="4" t="s">
        <v>3394</v>
      </c>
      <c r="K265" s="4" t="s">
        <v>185</v>
      </c>
      <c r="L265" s="4" t="s">
        <v>3396</v>
      </c>
      <c r="M265" s="4" t="s">
        <v>329</v>
      </c>
      <c r="N265" s="4" t="s">
        <v>3398</v>
      </c>
      <c r="O265" s="4" t="s">
        <v>1924</v>
      </c>
      <c r="P265" s="4" t="s">
        <v>1926</v>
      </c>
      <c r="Q265" s="4" t="s">
        <v>1927</v>
      </c>
      <c r="R265" s="4" t="s">
        <v>1928</v>
      </c>
      <c r="S265" s="10" t="s">
        <v>3400</v>
      </c>
      <c r="T265" s="4" t="s">
        <v>2596</v>
      </c>
      <c r="V265" s="28"/>
    </row>
    <row r="266">
      <c r="A266" s="6"/>
      <c r="C266" s="4" t="s">
        <v>3401</v>
      </c>
      <c r="D266" s="28" t="s">
        <v>15898</v>
      </c>
      <c r="E266" s="8">
        <v>43822.0</v>
      </c>
      <c r="G266" s="4" t="s">
        <v>113</v>
      </c>
      <c r="H266" s="4" t="s">
        <v>3403</v>
      </c>
      <c r="I266" s="4" t="s">
        <v>58</v>
      </c>
      <c r="J266" s="4" t="s">
        <v>3405</v>
      </c>
      <c r="K266" s="4" t="s">
        <v>3406</v>
      </c>
      <c r="L266" s="4" t="s">
        <v>3407</v>
      </c>
      <c r="M266" s="4" t="s">
        <v>3409</v>
      </c>
      <c r="N266" s="4">
        <v>86.0</v>
      </c>
      <c r="O266" s="4" t="s">
        <v>3411</v>
      </c>
      <c r="P266" s="4" t="s">
        <v>3412</v>
      </c>
      <c r="Q266" s="4" t="s">
        <v>2414</v>
      </c>
      <c r="R266" s="4" t="s">
        <v>2205</v>
      </c>
      <c r="S266" s="10" t="s">
        <v>3414</v>
      </c>
      <c r="T266" s="4" t="s">
        <v>2639</v>
      </c>
      <c r="V266" s="28"/>
    </row>
    <row r="267">
      <c r="A267" s="6"/>
      <c r="C267" s="4" t="s">
        <v>3416</v>
      </c>
      <c r="D267" s="28" t="s">
        <v>15899</v>
      </c>
      <c r="E267" s="8">
        <v>43980.0</v>
      </c>
      <c r="G267" s="4" t="s">
        <v>53</v>
      </c>
      <c r="H267" s="4" t="s">
        <v>3418</v>
      </c>
      <c r="I267" s="4" t="s">
        <v>103</v>
      </c>
      <c r="J267" s="4" t="s">
        <v>3420</v>
      </c>
      <c r="K267" s="4" t="s">
        <v>61</v>
      </c>
      <c r="L267" s="4" t="s">
        <v>3421</v>
      </c>
      <c r="M267" s="4" t="s">
        <v>1317</v>
      </c>
      <c r="N267" s="4" t="s">
        <v>3422</v>
      </c>
      <c r="O267" s="4" t="s">
        <v>3423</v>
      </c>
      <c r="P267" s="4" t="s">
        <v>3424</v>
      </c>
      <c r="Q267" s="4" t="s">
        <v>3425</v>
      </c>
      <c r="R267" s="4" t="s">
        <v>1955</v>
      </c>
      <c r="S267" s="4">
        <v>8.9694768952E10</v>
      </c>
      <c r="T267" s="4" t="s">
        <v>2639</v>
      </c>
      <c r="V267" s="28"/>
    </row>
    <row r="268">
      <c r="A268" s="6"/>
      <c r="C268" s="4" t="s">
        <v>3427</v>
      </c>
      <c r="D268" s="28" t="s">
        <v>15900</v>
      </c>
      <c r="E268" s="8">
        <v>44764.0</v>
      </c>
      <c r="G268" s="4" t="s">
        <v>53</v>
      </c>
      <c r="H268" s="4" t="s">
        <v>3430</v>
      </c>
      <c r="I268" s="4" t="s">
        <v>58</v>
      </c>
      <c r="J268" s="4" t="s">
        <v>3431</v>
      </c>
      <c r="K268" s="4" t="s">
        <v>61</v>
      </c>
      <c r="L268" s="4" t="s">
        <v>3433</v>
      </c>
      <c r="M268" s="4" t="s">
        <v>185</v>
      </c>
      <c r="N268" s="4" t="s">
        <v>3435</v>
      </c>
      <c r="O268" s="4" t="s">
        <v>3436</v>
      </c>
      <c r="P268" s="4" t="s">
        <v>2998</v>
      </c>
      <c r="Q268" s="4" t="s">
        <v>3437</v>
      </c>
      <c r="R268" s="4" t="s">
        <v>1955</v>
      </c>
      <c r="S268" s="10" t="s">
        <v>3439</v>
      </c>
      <c r="T268" s="4" t="s">
        <v>2596</v>
      </c>
      <c r="V268" s="28"/>
    </row>
    <row r="269">
      <c r="A269" s="6"/>
      <c r="C269" s="4" t="s">
        <v>3442</v>
      </c>
      <c r="D269" s="28" t="s">
        <v>15859</v>
      </c>
      <c r="E269" s="8">
        <v>44703.0</v>
      </c>
      <c r="G269" s="4" t="s">
        <v>53</v>
      </c>
      <c r="H269" s="4" t="s">
        <v>3444</v>
      </c>
      <c r="I269" s="4" t="s">
        <v>58</v>
      </c>
      <c r="J269" s="4" t="s">
        <v>3445</v>
      </c>
      <c r="K269" s="4" t="s">
        <v>61</v>
      </c>
      <c r="L269" s="4" t="s">
        <v>3447</v>
      </c>
      <c r="M269" s="4" t="s">
        <v>185</v>
      </c>
      <c r="N269" s="4" t="s">
        <v>3448</v>
      </c>
      <c r="O269" s="4" t="s">
        <v>2535</v>
      </c>
      <c r="P269" s="4" t="s">
        <v>2290</v>
      </c>
      <c r="Q269" s="4" t="s">
        <v>1969</v>
      </c>
      <c r="R269" s="4" t="s">
        <v>2058</v>
      </c>
      <c r="S269" s="10" t="s">
        <v>3451</v>
      </c>
      <c r="T269" s="4" t="s">
        <v>2585</v>
      </c>
      <c r="V269" s="28"/>
    </row>
    <row r="270">
      <c r="A270" s="6"/>
      <c r="C270" s="4" t="s">
        <v>3453</v>
      </c>
      <c r="D270" s="28" t="s">
        <v>15901</v>
      </c>
      <c r="E270" s="8">
        <v>44716.0</v>
      </c>
      <c r="G270" s="4" t="s">
        <v>53</v>
      </c>
      <c r="H270" s="4" t="s">
        <v>3455</v>
      </c>
      <c r="I270" s="4" t="s">
        <v>58</v>
      </c>
      <c r="J270" s="4" t="s">
        <v>3456</v>
      </c>
      <c r="K270" s="4" t="s">
        <v>61</v>
      </c>
      <c r="L270" s="4" t="s">
        <v>3457</v>
      </c>
      <c r="M270" s="4" t="s">
        <v>329</v>
      </c>
      <c r="N270" s="4" t="s">
        <v>3459</v>
      </c>
      <c r="O270" s="4" t="s">
        <v>922</v>
      </c>
      <c r="P270" s="4" t="s">
        <v>3461</v>
      </c>
      <c r="Q270" s="4" t="s">
        <v>2046</v>
      </c>
      <c r="R270" s="4" t="s">
        <v>1928</v>
      </c>
      <c r="S270" s="10" t="s">
        <v>3463</v>
      </c>
      <c r="T270" s="4" t="s">
        <v>2596</v>
      </c>
      <c r="V270" s="28"/>
    </row>
    <row r="271">
      <c r="A271" s="6"/>
      <c r="C271" s="4" t="s">
        <v>3464</v>
      </c>
      <c r="D271" s="28" t="s">
        <v>15902</v>
      </c>
      <c r="E271" s="8">
        <v>43930.0</v>
      </c>
      <c r="G271" s="4" t="s">
        <v>53</v>
      </c>
      <c r="H271" s="4" t="s">
        <v>3465</v>
      </c>
      <c r="I271" s="4" t="s">
        <v>172</v>
      </c>
      <c r="J271" s="4" t="s">
        <v>3467</v>
      </c>
      <c r="K271" s="4" t="s">
        <v>61</v>
      </c>
      <c r="L271" s="4" t="s">
        <v>3468</v>
      </c>
      <c r="M271" s="4" t="s">
        <v>2609</v>
      </c>
      <c r="N271" s="4" t="s">
        <v>3469</v>
      </c>
      <c r="O271" s="4" t="s">
        <v>3274</v>
      </c>
      <c r="P271" s="4" t="s">
        <v>2681</v>
      </c>
      <c r="Q271" s="4" t="s">
        <v>1927</v>
      </c>
      <c r="R271" s="4" t="s">
        <v>1928</v>
      </c>
      <c r="S271" s="10" t="s">
        <v>3473</v>
      </c>
      <c r="T271" s="4" t="s">
        <v>2596</v>
      </c>
      <c r="V271" s="28"/>
    </row>
    <row r="272">
      <c r="A272" s="6">
        <v>45441.9009596875</v>
      </c>
      <c r="C272" s="4" t="s">
        <v>3475</v>
      </c>
      <c r="D272" s="28" t="s">
        <v>15903</v>
      </c>
      <c r="E272" s="8">
        <v>44361.0</v>
      </c>
      <c r="G272" s="4" t="s">
        <v>53</v>
      </c>
      <c r="H272" s="4" t="s">
        <v>3477</v>
      </c>
      <c r="I272" s="4" t="s">
        <v>58</v>
      </c>
      <c r="J272" s="4" t="s">
        <v>3478</v>
      </c>
      <c r="K272" s="4" t="s">
        <v>1921</v>
      </c>
      <c r="L272" s="4" t="s">
        <v>3479</v>
      </c>
      <c r="M272" s="4" t="s">
        <v>14</v>
      </c>
      <c r="N272" s="4" t="s">
        <v>3480</v>
      </c>
      <c r="O272" s="4" t="s">
        <v>3481</v>
      </c>
      <c r="P272" s="4" t="s">
        <v>2114</v>
      </c>
      <c r="Q272" s="4" t="s">
        <v>2115</v>
      </c>
      <c r="R272" s="4" t="s">
        <v>2058</v>
      </c>
      <c r="S272" s="10" t="s">
        <v>3483</v>
      </c>
      <c r="T272" s="4" t="s">
        <v>2639</v>
      </c>
      <c r="V272" s="28"/>
    </row>
    <row r="273">
      <c r="A273" s="6"/>
      <c r="C273" s="4" t="s">
        <v>3485</v>
      </c>
      <c r="D273" s="28" t="s">
        <v>15904</v>
      </c>
      <c r="E273" s="8">
        <v>43670.0</v>
      </c>
      <c r="G273" s="4" t="s">
        <v>53</v>
      </c>
      <c r="H273" s="4" t="s">
        <v>3488</v>
      </c>
      <c r="I273" s="4" t="s">
        <v>125</v>
      </c>
      <c r="J273" s="4" t="s">
        <v>3491</v>
      </c>
      <c r="K273" s="4" t="s">
        <v>61</v>
      </c>
      <c r="L273" s="4" t="s">
        <v>3492</v>
      </c>
      <c r="M273" s="4" t="s">
        <v>907</v>
      </c>
      <c r="N273" s="4" t="s">
        <v>3494</v>
      </c>
      <c r="O273" s="4" t="s">
        <v>3496</v>
      </c>
      <c r="P273" s="4" t="s">
        <v>2002</v>
      </c>
      <c r="Q273" s="4" t="s">
        <v>1969</v>
      </c>
      <c r="R273" s="4" t="s">
        <v>1955</v>
      </c>
      <c r="S273" s="10" t="s">
        <v>3499</v>
      </c>
      <c r="T273" s="4" t="s">
        <v>2639</v>
      </c>
      <c r="V273" s="28"/>
    </row>
    <row r="274">
      <c r="A274" s="6">
        <v>45445.72644748843</v>
      </c>
      <c r="C274" s="4" t="s">
        <v>3510</v>
      </c>
      <c r="D274" s="28" t="s">
        <v>15905</v>
      </c>
      <c r="E274" s="8">
        <v>42780.0</v>
      </c>
      <c r="G274" s="4" t="s">
        <v>53</v>
      </c>
      <c r="H274" s="4" t="s">
        <v>3512</v>
      </c>
      <c r="I274" s="4" t="s">
        <v>58</v>
      </c>
      <c r="J274" s="4" t="s">
        <v>3513</v>
      </c>
      <c r="K274" s="4" t="s">
        <v>1921</v>
      </c>
      <c r="L274" s="4" t="s">
        <v>3515</v>
      </c>
      <c r="M274" s="4" t="s">
        <v>185</v>
      </c>
      <c r="N274" s="4" t="s">
        <v>3516</v>
      </c>
      <c r="O274" s="4" t="s">
        <v>2679</v>
      </c>
      <c r="P274" s="4" t="s">
        <v>2681</v>
      </c>
      <c r="Q274" s="4" t="s">
        <v>1927</v>
      </c>
      <c r="R274" s="4" t="s">
        <v>1928</v>
      </c>
      <c r="S274" s="10" t="s">
        <v>3519</v>
      </c>
      <c r="T274" s="4" t="s">
        <v>2596</v>
      </c>
      <c r="V274" s="28"/>
    </row>
    <row r="275">
      <c r="A275" s="6"/>
      <c r="C275" s="4" t="s">
        <v>2458</v>
      </c>
      <c r="D275" s="28" t="s">
        <v>15906</v>
      </c>
      <c r="E275" s="8">
        <v>44658.0</v>
      </c>
      <c r="G275" s="4" t="s">
        <v>53</v>
      </c>
      <c r="H275" s="4" t="s">
        <v>1665</v>
      </c>
      <c r="I275" s="4" t="s">
        <v>58</v>
      </c>
      <c r="J275" s="4" t="s">
        <v>2461</v>
      </c>
      <c r="K275" s="4" t="s">
        <v>174</v>
      </c>
      <c r="L275" s="4" t="s">
        <v>3521</v>
      </c>
      <c r="M275" s="4" t="s">
        <v>14</v>
      </c>
      <c r="N275" s="4" t="s">
        <v>2465</v>
      </c>
      <c r="O275" s="4" t="s">
        <v>3522</v>
      </c>
      <c r="P275" s="4" t="s">
        <v>2056</v>
      </c>
      <c r="Q275" s="4" t="s">
        <v>2057</v>
      </c>
      <c r="R275" s="4" t="s">
        <v>2058</v>
      </c>
      <c r="S275" s="10" t="s">
        <v>2471</v>
      </c>
      <c r="T275" s="4" t="s">
        <v>2596</v>
      </c>
      <c r="V275" s="28"/>
    </row>
    <row r="276">
      <c r="A276" s="6"/>
      <c r="C276" s="4" t="s">
        <v>3527</v>
      </c>
      <c r="D276" s="28" t="s">
        <v>15907</v>
      </c>
      <c r="E276" s="8">
        <v>44140.0</v>
      </c>
      <c r="G276" s="4" t="s">
        <v>53</v>
      </c>
      <c r="H276" s="4" t="s">
        <v>108</v>
      </c>
      <c r="I276" s="4" t="s">
        <v>58</v>
      </c>
      <c r="J276" s="4" t="s">
        <v>3529</v>
      </c>
      <c r="K276" s="4" t="s">
        <v>2609</v>
      </c>
      <c r="L276" s="4" t="s">
        <v>3531</v>
      </c>
      <c r="M276" s="4" t="s">
        <v>2609</v>
      </c>
      <c r="N276" s="4" t="s">
        <v>3534</v>
      </c>
      <c r="O276" s="4" t="s">
        <v>2069</v>
      </c>
      <c r="P276" s="4" t="s">
        <v>2070</v>
      </c>
      <c r="Q276" s="4" t="s">
        <v>1927</v>
      </c>
      <c r="R276" s="4" t="s">
        <v>1928</v>
      </c>
      <c r="S276" s="10" t="s">
        <v>3538</v>
      </c>
      <c r="T276" s="4" t="s">
        <v>2596</v>
      </c>
      <c r="V276" s="28"/>
    </row>
    <row r="277">
      <c r="A277" s="6"/>
      <c r="C277" s="4" t="s">
        <v>3546</v>
      </c>
      <c r="D277" s="28" t="s">
        <v>15908</v>
      </c>
      <c r="E277" s="8">
        <v>44525.0</v>
      </c>
      <c r="G277" s="4" t="s">
        <v>113</v>
      </c>
      <c r="H277" s="4" t="s">
        <v>3549</v>
      </c>
      <c r="I277" s="4" t="s">
        <v>58</v>
      </c>
      <c r="J277" s="4" t="s">
        <v>3550</v>
      </c>
      <c r="K277" s="4" t="s">
        <v>61</v>
      </c>
      <c r="L277" s="4" t="s">
        <v>3551</v>
      </c>
      <c r="M277" s="4" t="s">
        <v>3552</v>
      </c>
      <c r="N277" s="4" t="s">
        <v>3554</v>
      </c>
      <c r="O277" s="4" t="s">
        <v>3037</v>
      </c>
      <c r="P277" s="4" t="s">
        <v>2290</v>
      </c>
      <c r="Q277" s="4" t="s">
        <v>1969</v>
      </c>
      <c r="R277" s="4" t="s">
        <v>1955</v>
      </c>
      <c r="S277" s="10" t="s">
        <v>3557</v>
      </c>
      <c r="T277" s="4" t="s">
        <v>2639</v>
      </c>
      <c r="V277" s="28"/>
    </row>
    <row r="278">
      <c r="A278" s="6"/>
      <c r="C278" s="4" t="s">
        <v>3559</v>
      </c>
      <c r="D278" s="28" t="s">
        <v>15909</v>
      </c>
      <c r="E278" s="8">
        <v>43945.0</v>
      </c>
      <c r="G278" s="4" t="s">
        <v>53</v>
      </c>
      <c r="H278" s="4" t="s">
        <v>3563</v>
      </c>
      <c r="I278" s="4" t="s">
        <v>58</v>
      </c>
      <c r="J278" s="4" t="s">
        <v>3564</v>
      </c>
      <c r="K278" s="4" t="s">
        <v>61</v>
      </c>
      <c r="L278" s="4" t="s">
        <v>3565</v>
      </c>
      <c r="M278" s="4" t="s">
        <v>707</v>
      </c>
      <c r="N278" s="4" t="s">
        <v>3567</v>
      </c>
      <c r="O278" s="4" t="s">
        <v>2456</v>
      </c>
      <c r="P278" s="4" t="s">
        <v>2665</v>
      </c>
      <c r="Q278" s="4" t="s">
        <v>1969</v>
      </c>
      <c r="R278" s="4" t="s">
        <v>1955</v>
      </c>
      <c r="S278" s="10" t="s">
        <v>3570</v>
      </c>
      <c r="T278" s="4" t="s">
        <v>2596</v>
      </c>
      <c r="V278" s="28"/>
    </row>
    <row r="279">
      <c r="A279" s="6"/>
      <c r="C279" s="4" t="s">
        <v>3572</v>
      </c>
      <c r="D279" s="28" t="s">
        <v>15910</v>
      </c>
      <c r="E279" s="8">
        <v>41795.0</v>
      </c>
      <c r="G279" s="4" t="s">
        <v>113</v>
      </c>
      <c r="H279" s="4" t="s">
        <v>3575</v>
      </c>
      <c r="I279" s="4" t="s">
        <v>58</v>
      </c>
      <c r="J279" s="4" t="s">
        <v>3576</v>
      </c>
      <c r="K279" s="4" t="s">
        <v>14</v>
      </c>
      <c r="L279" s="4" t="s">
        <v>3578</v>
      </c>
      <c r="M279" s="4" t="s">
        <v>3579</v>
      </c>
      <c r="N279" s="4" t="s">
        <v>3581</v>
      </c>
      <c r="O279" s="4" t="s">
        <v>1939</v>
      </c>
      <c r="P279" s="4" t="s">
        <v>2723</v>
      </c>
      <c r="Q279" s="4" t="s">
        <v>1940</v>
      </c>
      <c r="R279" s="4" t="s">
        <v>1928</v>
      </c>
      <c r="S279" s="10" t="s">
        <v>3545</v>
      </c>
      <c r="T279" s="4" t="s">
        <v>2596</v>
      </c>
      <c r="V279" s="28"/>
    </row>
    <row r="280">
      <c r="A280" s="6"/>
      <c r="C280" s="4" t="s">
        <v>3582</v>
      </c>
      <c r="D280" s="28" t="s">
        <v>15911</v>
      </c>
      <c r="E280" s="8">
        <v>44648.0</v>
      </c>
      <c r="G280" s="4" t="s">
        <v>53</v>
      </c>
      <c r="H280" s="4" t="s">
        <v>3585</v>
      </c>
      <c r="I280" s="4" t="s">
        <v>125</v>
      </c>
      <c r="J280" s="4" t="s">
        <v>3587</v>
      </c>
      <c r="K280" s="4" t="s">
        <v>61</v>
      </c>
      <c r="L280" s="4" t="s">
        <v>3588</v>
      </c>
      <c r="M280" s="4" t="s">
        <v>185</v>
      </c>
      <c r="N280" s="4" t="s">
        <v>3591</v>
      </c>
      <c r="O280" s="4" t="s">
        <v>2001</v>
      </c>
      <c r="P280" s="4" t="s">
        <v>3592</v>
      </c>
      <c r="Q280" s="4" t="s">
        <v>1969</v>
      </c>
      <c r="R280" s="4" t="s">
        <v>2058</v>
      </c>
      <c r="S280" s="10" t="s">
        <v>3594</v>
      </c>
      <c r="T280" s="4" t="s">
        <v>2639</v>
      </c>
      <c r="V280" s="28"/>
    </row>
    <row r="281">
      <c r="A281" s="6"/>
      <c r="C281" s="4" t="s">
        <v>3596</v>
      </c>
      <c r="D281" s="28" t="s">
        <v>15913</v>
      </c>
      <c r="E281" s="8">
        <v>45183.0</v>
      </c>
      <c r="G281" s="4" t="s">
        <v>113</v>
      </c>
      <c r="H281" s="4" t="s">
        <v>3598</v>
      </c>
      <c r="I281" s="4" t="s">
        <v>58</v>
      </c>
      <c r="J281" s="4" t="s">
        <v>3600</v>
      </c>
      <c r="K281" s="4" t="s">
        <v>2609</v>
      </c>
      <c r="L281" s="4" t="s">
        <v>3601</v>
      </c>
      <c r="M281" s="4" t="s">
        <v>2609</v>
      </c>
      <c r="N281" s="4" t="s">
        <v>3602</v>
      </c>
      <c r="O281" s="4" t="s">
        <v>3603</v>
      </c>
      <c r="P281" s="4" t="s">
        <v>3604</v>
      </c>
      <c r="Q281" s="4" t="s">
        <v>2204</v>
      </c>
      <c r="R281" s="4" t="s">
        <v>2205</v>
      </c>
      <c r="S281" s="10" t="s">
        <v>3606</v>
      </c>
      <c r="T281" s="4" t="s">
        <v>2639</v>
      </c>
      <c r="V281" s="28"/>
    </row>
    <row r="282">
      <c r="A282" s="6"/>
      <c r="C282" s="4" t="s">
        <v>3607</v>
      </c>
      <c r="D282" s="28" t="s">
        <v>15915</v>
      </c>
      <c r="E282" s="8">
        <v>44784.0</v>
      </c>
      <c r="G282" s="4" t="s">
        <v>113</v>
      </c>
      <c r="H282" s="4" t="s">
        <v>3609</v>
      </c>
      <c r="I282" s="4" t="s">
        <v>58</v>
      </c>
      <c r="J282" s="4" t="s">
        <v>3610</v>
      </c>
      <c r="K282" s="4" t="s">
        <v>61</v>
      </c>
      <c r="L282" s="4" t="s">
        <v>3611</v>
      </c>
      <c r="M282" s="4" t="s">
        <v>14</v>
      </c>
      <c r="N282" s="4" t="s">
        <v>3612</v>
      </c>
      <c r="O282" s="4" t="s">
        <v>2535</v>
      </c>
      <c r="P282" s="4" t="s">
        <v>1969</v>
      </c>
      <c r="Q282" s="4" t="s">
        <v>2162</v>
      </c>
      <c r="R282" s="4" t="s">
        <v>1970</v>
      </c>
      <c r="S282" s="10" t="s">
        <v>3613</v>
      </c>
      <c r="T282" s="4" t="s">
        <v>2596</v>
      </c>
      <c r="V282" s="28"/>
    </row>
    <row r="283">
      <c r="A283" s="6"/>
      <c r="C283" s="4" t="s">
        <v>3615</v>
      </c>
      <c r="D283" s="28" t="s">
        <v>15916</v>
      </c>
      <c r="E283" s="8">
        <v>43644.0</v>
      </c>
      <c r="G283" s="4" t="s">
        <v>53</v>
      </c>
      <c r="H283" s="4" t="s">
        <v>3616</v>
      </c>
      <c r="I283" s="4" t="s">
        <v>125</v>
      </c>
      <c r="J283" s="4" t="s">
        <v>3617</v>
      </c>
      <c r="K283" s="4" t="s">
        <v>61</v>
      </c>
      <c r="L283" s="4" t="s">
        <v>3618</v>
      </c>
      <c r="M283" s="4" t="s">
        <v>142</v>
      </c>
      <c r="N283" s="4" t="s">
        <v>3619</v>
      </c>
      <c r="O283" s="4" t="s">
        <v>3620</v>
      </c>
      <c r="P283" s="4" t="s">
        <v>3622</v>
      </c>
      <c r="Q283" s="4" t="s">
        <v>2219</v>
      </c>
      <c r="R283" s="4" t="s">
        <v>1955</v>
      </c>
      <c r="S283" s="10" t="s">
        <v>3623</v>
      </c>
      <c r="T283" s="4" t="s">
        <v>2596</v>
      </c>
      <c r="V283" s="28"/>
    </row>
    <row r="284">
      <c r="A284" s="6"/>
      <c r="C284" s="4" t="s">
        <v>3624</v>
      </c>
      <c r="D284" s="28" t="s">
        <v>15917</v>
      </c>
      <c r="E284" s="8">
        <v>44311.0</v>
      </c>
      <c r="G284" s="4" t="s">
        <v>53</v>
      </c>
      <c r="H284" s="4" t="s">
        <v>3625</v>
      </c>
      <c r="I284" s="4" t="s">
        <v>58</v>
      </c>
      <c r="J284" s="4" t="s">
        <v>3627</v>
      </c>
      <c r="K284" s="4" t="s">
        <v>2438</v>
      </c>
      <c r="L284" s="4" t="s">
        <v>3628</v>
      </c>
      <c r="M284" s="4" t="s">
        <v>2438</v>
      </c>
      <c r="N284" s="4" t="s">
        <v>3629</v>
      </c>
      <c r="O284" s="4" t="s">
        <v>3063</v>
      </c>
      <c r="P284" s="4" t="s">
        <v>2114</v>
      </c>
      <c r="Q284" s="4" t="s">
        <v>2115</v>
      </c>
      <c r="R284" s="4" t="s">
        <v>2058</v>
      </c>
      <c r="S284" s="10" t="s">
        <v>3631</v>
      </c>
      <c r="T284" s="4" t="s">
        <v>2639</v>
      </c>
      <c r="V284" s="28"/>
    </row>
    <row r="285">
      <c r="A285" s="6"/>
      <c r="C285" s="4" t="s">
        <v>3642</v>
      </c>
      <c r="D285" s="28" t="s">
        <v>15918</v>
      </c>
      <c r="E285" s="8">
        <v>45182.0</v>
      </c>
      <c r="G285" s="4" t="s">
        <v>53</v>
      </c>
      <c r="H285" s="4" t="s">
        <v>3643</v>
      </c>
      <c r="I285" s="4" t="s">
        <v>58</v>
      </c>
      <c r="J285" s="4" t="s">
        <v>3645</v>
      </c>
      <c r="K285" s="4" t="s">
        <v>61</v>
      </c>
      <c r="L285" s="4" t="s">
        <v>3646</v>
      </c>
      <c r="M285" s="4" t="s">
        <v>14</v>
      </c>
      <c r="N285" s="4" t="s">
        <v>3647</v>
      </c>
      <c r="O285" s="4" t="s">
        <v>3128</v>
      </c>
      <c r="P285" s="4" t="s">
        <v>2044</v>
      </c>
      <c r="Q285" s="4" t="s">
        <v>1940</v>
      </c>
      <c r="R285" s="4" t="s">
        <v>1928</v>
      </c>
      <c r="S285" s="10" t="s">
        <v>3650</v>
      </c>
      <c r="T285" s="4" t="s">
        <v>2596</v>
      </c>
      <c r="V285" s="28"/>
    </row>
    <row r="286">
      <c r="A286" s="6"/>
      <c r="C286" s="4" t="s">
        <v>3651</v>
      </c>
      <c r="D286" s="28" t="s">
        <v>15919</v>
      </c>
      <c r="E286" s="8">
        <v>43763.0</v>
      </c>
      <c r="G286" s="4" t="s">
        <v>113</v>
      </c>
      <c r="H286" s="4" t="s">
        <v>3652</v>
      </c>
      <c r="I286" s="4" t="s">
        <v>58</v>
      </c>
      <c r="J286" s="4" t="s">
        <v>3653</v>
      </c>
      <c r="K286" s="4" t="s">
        <v>2609</v>
      </c>
      <c r="L286" s="4" t="s">
        <v>3658</v>
      </c>
      <c r="M286" s="4" t="s">
        <v>185</v>
      </c>
      <c r="N286" s="4" t="s">
        <v>3659</v>
      </c>
      <c r="O286" s="4" t="s">
        <v>3660</v>
      </c>
      <c r="P286" s="4" t="s">
        <v>3662</v>
      </c>
      <c r="Q286" s="4" t="s">
        <v>2550</v>
      </c>
      <c r="R286" s="4" t="s">
        <v>1955</v>
      </c>
      <c r="S286" s="10" t="s">
        <v>3664</v>
      </c>
      <c r="T286" s="4" t="s">
        <v>2596</v>
      </c>
      <c r="V286" s="28"/>
    </row>
    <row r="287">
      <c r="A287" s="6"/>
      <c r="C287" s="4" t="s">
        <v>3666</v>
      </c>
      <c r="D287" s="28" t="s">
        <v>15920</v>
      </c>
      <c r="E287" s="8">
        <v>43883.0</v>
      </c>
      <c r="G287" s="4" t="s">
        <v>53</v>
      </c>
      <c r="H287" s="4" t="s">
        <v>3668</v>
      </c>
      <c r="I287" s="4" t="s">
        <v>58</v>
      </c>
      <c r="J287" s="4" t="s">
        <v>3669</v>
      </c>
      <c r="K287" s="4" t="s">
        <v>61</v>
      </c>
      <c r="L287" s="4" t="s">
        <v>876</v>
      </c>
      <c r="M287" s="4" t="s">
        <v>185</v>
      </c>
      <c r="N287" s="4" t="s">
        <v>3670</v>
      </c>
      <c r="O287" s="4" t="s">
        <v>2440</v>
      </c>
      <c r="P287" s="4" t="s">
        <v>2665</v>
      </c>
      <c r="Q287" s="4" t="s">
        <v>2414</v>
      </c>
      <c r="R287" s="4" t="s">
        <v>1955</v>
      </c>
      <c r="S287" s="4" t="s">
        <v>3672</v>
      </c>
      <c r="T287" s="4" t="s">
        <v>2639</v>
      </c>
      <c r="V287" s="28"/>
    </row>
    <row r="288">
      <c r="A288" s="6"/>
      <c r="C288" s="4" t="s">
        <v>3674</v>
      </c>
      <c r="D288" s="28" t="s">
        <v>15847</v>
      </c>
      <c r="E288" s="8">
        <v>43984.0</v>
      </c>
      <c r="G288" s="4" t="s">
        <v>53</v>
      </c>
      <c r="H288" s="4" t="s">
        <v>3677</v>
      </c>
      <c r="I288" s="4" t="s">
        <v>103</v>
      </c>
      <c r="J288" s="4" t="s">
        <v>3678</v>
      </c>
      <c r="K288" s="4" t="s">
        <v>61</v>
      </c>
      <c r="L288" s="4" t="s">
        <v>3679</v>
      </c>
      <c r="M288" s="4" t="s">
        <v>185</v>
      </c>
      <c r="N288" s="4" t="s">
        <v>3680</v>
      </c>
      <c r="O288" s="4" t="s">
        <v>3496</v>
      </c>
      <c r="P288" s="4" t="s">
        <v>2002</v>
      </c>
      <c r="Q288" s="4" t="s">
        <v>2056</v>
      </c>
      <c r="R288" s="4" t="s">
        <v>2058</v>
      </c>
      <c r="S288" s="10" t="s">
        <v>3683</v>
      </c>
      <c r="T288" s="4" t="s">
        <v>2585</v>
      </c>
      <c r="V288" s="28"/>
    </row>
    <row r="289">
      <c r="A289" s="6"/>
      <c r="C289" s="4" t="s">
        <v>3685</v>
      </c>
      <c r="D289" s="28" t="s">
        <v>15921</v>
      </c>
      <c r="E289" s="8">
        <v>44630.0</v>
      </c>
      <c r="G289" s="4" t="s">
        <v>53</v>
      </c>
      <c r="H289" s="4" t="s">
        <v>3686</v>
      </c>
      <c r="I289" s="4" t="s">
        <v>58</v>
      </c>
      <c r="J289" s="4" t="s">
        <v>3687</v>
      </c>
      <c r="K289" s="4" t="s">
        <v>174</v>
      </c>
      <c r="L289" s="4" t="s">
        <v>3688</v>
      </c>
      <c r="M289" s="4" t="s">
        <v>174</v>
      </c>
      <c r="N289" s="4" t="s">
        <v>3690</v>
      </c>
      <c r="O289" s="4" t="s">
        <v>2318</v>
      </c>
      <c r="P289" s="4" t="s">
        <v>2056</v>
      </c>
      <c r="Q289" s="4" t="s">
        <v>1969</v>
      </c>
      <c r="R289" s="4" t="s">
        <v>2058</v>
      </c>
      <c r="S289" s="10" t="s">
        <v>3692</v>
      </c>
      <c r="T289" s="4" t="s">
        <v>2639</v>
      </c>
      <c r="V289" s="28"/>
    </row>
    <row r="290">
      <c r="A290" s="6"/>
      <c r="C290" s="4" t="s">
        <v>3695</v>
      </c>
      <c r="D290" s="28" t="s">
        <v>15849</v>
      </c>
      <c r="E290" s="8">
        <v>44722.0</v>
      </c>
      <c r="G290" s="4" t="s">
        <v>53</v>
      </c>
      <c r="H290" s="4" t="s">
        <v>3697</v>
      </c>
      <c r="I290" s="4" t="s">
        <v>58</v>
      </c>
      <c r="J290" s="4" t="s">
        <v>3699</v>
      </c>
      <c r="K290" s="4" t="s">
        <v>61</v>
      </c>
      <c r="L290" s="4" t="s">
        <v>3701</v>
      </c>
      <c r="M290" s="4" t="s">
        <v>185</v>
      </c>
      <c r="N290" s="4" t="s">
        <v>3702</v>
      </c>
      <c r="O290" s="4" t="s">
        <v>2427</v>
      </c>
      <c r="P290" s="4" t="s">
        <v>2162</v>
      </c>
      <c r="Q290" s="4" t="s">
        <v>1969</v>
      </c>
      <c r="R290" s="4" t="s">
        <v>1955</v>
      </c>
      <c r="S290" s="10" t="s">
        <v>3705</v>
      </c>
      <c r="T290" s="4" t="s">
        <v>2585</v>
      </c>
      <c r="V290" s="28"/>
    </row>
    <row r="291">
      <c r="A291" s="6"/>
      <c r="C291" s="4" t="s">
        <v>3706</v>
      </c>
      <c r="D291" s="28" t="s">
        <v>15922</v>
      </c>
      <c r="E291" s="8">
        <v>43362.0</v>
      </c>
      <c r="G291" s="4" t="s">
        <v>53</v>
      </c>
      <c r="H291" s="4" t="s">
        <v>3707</v>
      </c>
      <c r="I291" s="4" t="s">
        <v>58</v>
      </c>
      <c r="J291" s="4" t="s">
        <v>3709</v>
      </c>
      <c r="K291" s="4" t="s">
        <v>61</v>
      </c>
      <c r="L291" s="4" t="s">
        <v>3710</v>
      </c>
      <c r="M291" s="4" t="s">
        <v>142</v>
      </c>
      <c r="N291" s="4" t="s">
        <v>3712</v>
      </c>
      <c r="O291" s="4" t="s">
        <v>2440</v>
      </c>
      <c r="P291" s="4" t="s">
        <v>2665</v>
      </c>
      <c r="Q291" s="4" t="s">
        <v>1969</v>
      </c>
      <c r="R291" s="4" t="s">
        <v>1955</v>
      </c>
      <c r="S291" s="10" t="s">
        <v>3715</v>
      </c>
      <c r="T291" s="4" t="s">
        <v>2596</v>
      </c>
      <c r="V291" s="28"/>
    </row>
    <row r="292">
      <c r="A292" s="6"/>
      <c r="C292" s="4" t="s">
        <v>3717</v>
      </c>
      <c r="D292" s="28" t="s">
        <v>15923</v>
      </c>
      <c r="E292" s="8">
        <v>42944.0</v>
      </c>
      <c r="G292" s="4" t="s">
        <v>53</v>
      </c>
      <c r="H292" s="4" t="s">
        <v>3719</v>
      </c>
      <c r="I292" s="4" t="s">
        <v>58</v>
      </c>
      <c r="J292" s="4" t="s">
        <v>3721</v>
      </c>
      <c r="K292" s="4" t="s">
        <v>1921</v>
      </c>
      <c r="L292" s="4" t="s">
        <v>3723</v>
      </c>
      <c r="M292" s="4" t="s">
        <v>1921</v>
      </c>
      <c r="N292" s="4" t="s">
        <v>3724</v>
      </c>
      <c r="O292" s="4" t="s">
        <v>2149</v>
      </c>
      <c r="P292" s="4" t="s">
        <v>2150</v>
      </c>
      <c r="Q292" s="4" t="s">
        <v>1927</v>
      </c>
      <c r="R292" s="4" t="s">
        <v>2964</v>
      </c>
      <c r="S292" s="10" t="s">
        <v>3725</v>
      </c>
      <c r="T292" s="4" t="s">
        <v>2596</v>
      </c>
      <c r="V292" s="28"/>
    </row>
    <row r="293">
      <c r="A293" s="6"/>
      <c r="C293" s="4" t="s">
        <v>3726</v>
      </c>
      <c r="D293" s="28" t="s">
        <v>15925</v>
      </c>
      <c r="E293" s="8">
        <v>45464.0</v>
      </c>
      <c r="G293" s="4" t="s">
        <v>53</v>
      </c>
      <c r="H293" s="4" t="s">
        <v>3728</v>
      </c>
      <c r="I293" s="4" t="s">
        <v>58</v>
      </c>
      <c r="J293" s="4" t="s">
        <v>3729</v>
      </c>
      <c r="K293" s="4" t="s">
        <v>61</v>
      </c>
      <c r="L293" s="4" t="s">
        <v>3731</v>
      </c>
      <c r="M293" s="4" t="s">
        <v>185</v>
      </c>
      <c r="N293" s="4" t="s">
        <v>3733</v>
      </c>
      <c r="O293" s="4" t="s">
        <v>3734</v>
      </c>
      <c r="P293" s="4" t="s">
        <v>2665</v>
      </c>
      <c r="Q293" s="4" t="s">
        <v>3735</v>
      </c>
      <c r="R293" s="4" t="s">
        <v>3736</v>
      </c>
      <c r="S293" s="10" t="s">
        <v>3737</v>
      </c>
      <c r="T293" s="4" t="s">
        <v>2585</v>
      </c>
      <c r="V293" s="28"/>
    </row>
    <row r="294">
      <c r="A294" s="6"/>
      <c r="C294" s="4" t="s">
        <v>3738</v>
      </c>
      <c r="D294" s="28" t="s">
        <v>15926</v>
      </c>
      <c r="E294" s="8">
        <v>43299.0</v>
      </c>
      <c r="G294" s="4" t="s">
        <v>113</v>
      </c>
      <c r="H294" s="4" t="s">
        <v>2061</v>
      </c>
      <c r="I294" s="4" t="s">
        <v>58</v>
      </c>
      <c r="J294" s="4" t="s">
        <v>3741</v>
      </c>
      <c r="K294" s="4" t="s">
        <v>14</v>
      </c>
      <c r="L294" s="4" t="s">
        <v>3743</v>
      </c>
      <c r="M294" s="4" t="s">
        <v>185</v>
      </c>
      <c r="N294" s="4" t="s">
        <v>3744</v>
      </c>
      <c r="O294" s="4" t="s">
        <v>1282</v>
      </c>
      <c r="P294" s="4" t="s">
        <v>1282</v>
      </c>
      <c r="Q294" s="4" t="s">
        <v>1969</v>
      </c>
      <c r="R294" s="4" t="s">
        <v>1969</v>
      </c>
      <c r="S294" s="10" t="s">
        <v>3745</v>
      </c>
      <c r="T294" s="4" t="s">
        <v>2596</v>
      </c>
      <c r="V294" s="28"/>
    </row>
    <row r="295">
      <c r="A295" s="6">
        <v>45471.534703287034</v>
      </c>
      <c r="C295" s="4" t="s">
        <v>3759</v>
      </c>
      <c r="D295" s="28" t="s">
        <v>15927</v>
      </c>
      <c r="E295" s="8">
        <v>44894.0</v>
      </c>
      <c r="G295" s="4" t="s">
        <v>53</v>
      </c>
      <c r="H295" s="4" t="s">
        <v>3762</v>
      </c>
      <c r="I295" s="4" t="s">
        <v>58</v>
      </c>
      <c r="J295" s="4" t="s">
        <v>3763</v>
      </c>
      <c r="K295" s="4" t="s">
        <v>3764</v>
      </c>
      <c r="L295" s="4" t="s">
        <v>3765</v>
      </c>
      <c r="M295" s="4" t="s">
        <v>707</v>
      </c>
      <c r="N295" s="4" t="s">
        <v>3766</v>
      </c>
      <c r="O295" s="4" t="s">
        <v>3767</v>
      </c>
      <c r="P295" s="4" t="s">
        <v>2139</v>
      </c>
      <c r="Q295" s="4" t="s">
        <v>1969</v>
      </c>
      <c r="R295" s="4" t="s">
        <v>2058</v>
      </c>
      <c r="S295" s="10" t="s">
        <v>3769</v>
      </c>
      <c r="T295" s="4" t="s">
        <v>2596</v>
      </c>
      <c r="V295" s="28"/>
    </row>
    <row r="296">
      <c r="A296" s="6"/>
      <c r="C296" s="4" t="s">
        <v>3747</v>
      </c>
      <c r="D296" s="28" t="s">
        <v>15928</v>
      </c>
      <c r="E296" s="8">
        <v>44648.0</v>
      </c>
      <c r="G296" s="4" t="s">
        <v>113</v>
      </c>
      <c r="H296" s="4" t="s">
        <v>3749</v>
      </c>
      <c r="I296" s="4" t="s">
        <v>58</v>
      </c>
      <c r="J296" s="4" t="s">
        <v>3751</v>
      </c>
      <c r="K296" s="4" t="s">
        <v>14</v>
      </c>
      <c r="L296" s="4" t="s">
        <v>3753</v>
      </c>
      <c r="M296" s="4" t="s">
        <v>14</v>
      </c>
      <c r="N296" s="4" t="s">
        <v>3754</v>
      </c>
      <c r="O296" s="4" t="s">
        <v>2251</v>
      </c>
      <c r="P296" s="4" t="s">
        <v>2070</v>
      </c>
      <c r="Q296" s="4" t="s">
        <v>2081</v>
      </c>
      <c r="R296" s="4" t="s">
        <v>1928</v>
      </c>
      <c r="S296" s="10" t="s">
        <v>3757</v>
      </c>
      <c r="T296" s="4" t="s">
        <v>2596</v>
      </c>
      <c r="V296" s="28"/>
    </row>
    <row r="297">
      <c r="A297" s="6"/>
      <c r="C297" s="4" t="s">
        <v>3771</v>
      </c>
      <c r="D297" s="28" t="s">
        <v>15929</v>
      </c>
      <c r="E297" s="8">
        <v>42082.0</v>
      </c>
      <c r="G297" s="4" t="s">
        <v>53</v>
      </c>
      <c r="H297" s="4" t="s">
        <v>3774</v>
      </c>
      <c r="I297" s="4" t="s">
        <v>58</v>
      </c>
      <c r="J297" s="4" t="s">
        <v>3775</v>
      </c>
      <c r="K297" s="4" t="s">
        <v>61</v>
      </c>
      <c r="L297" s="4" t="s">
        <v>3777</v>
      </c>
      <c r="M297" s="4" t="s">
        <v>3778</v>
      </c>
      <c r="N297" s="4" t="s">
        <v>3779</v>
      </c>
      <c r="O297" s="4" t="s">
        <v>2456</v>
      </c>
      <c r="P297" s="4" t="s">
        <v>2665</v>
      </c>
      <c r="Q297" s="4" t="s">
        <v>1969</v>
      </c>
      <c r="R297" s="4" t="s">
        <v>1955</v>
      </c>
      <c r="S297" s="4" t="s">
        <v>3782</v>
      </c>
      <c r="T297" s="4" t="s">
        <v>2585</v>
      </c>
      <c r="V297" s="28"/>
    </row>
    <row r="298">
      <c r="A298" s="6"/>
      <c r="C298" s="4" t="s">
        <v>3785</v>
      </c>
      <c r="D298" s="28" t="s">
        <v>15931</v>
      </c>
      <c r="E298" s="8">
        <v>44589.0</v>
      </c>
      <c r="G298" s="4" t="s">
        <v>53</v>
      </c>
      <c r="H298" s="4" t="s">
        <v>3788</v>
      </c>
      <c r="I298" s="4" t="s">
        <v>58</v>
      </c>
      <c r="J298" s="4" t="s">
        <v>3789</v>
      </c>
      <c r="K298" s="4" t="s">
        <v>61</v>
      </c>
      <c r="L298" s="4" t="s">
        <v>3790</v>
      </c>
      <c r="M298" s="4" t="s">
        <v>3791</v>
      </c>
      <c r="N298" s="4" t="s">
        <v>3793</v>
      </c>
      <c r="O298" s="4" t="s">
        <v>3794</v>
      </c>
      <c r="P298" s="4" t="s">
        <v>2139</v>
      </c>
      <c r="Q298" s="4" t="s">
        <v>1969</v>
      </c>
      <c r="R298" s="4" t="s">
        <v>2058</v>
      </c>
      <c r="S298" s="10" t="s">
        <v>3795</v>
      </c>
      <c r="T298" s="4" t="s">
        <v>2639</v>
      </c>
      <c r="V298" s="28"/>
    </row>
    <row r="299">
      <c r="A299" s="6"/>
      <c r="C299" s="4" t="s">
        <v>3798</v>
      </c>
      <c r="D299" s="28" t="s">
        <v>15932</v>
      </c>
      <c r="E299" s="8">
        <v>44589.0</v>
      </c>
      <c r="G299" s="4" t="s">
        <v>53</v>
      </c>
      <c r="H299" s="4" t="s">
        <v>3800</v>
      </c>
      <c r="I299" s="4" t="s">
        <v>58</v>
      </c>
      <c r="J299" s="4" t="s">
        <v>3801</v>
      </c>
      <c r="K299" s="4" t="s">
        <v>61</v>
      </c>
      <c r="L299" s="4" t="s">
        <v>3804</v>
      </c>
      <c r="M299" s="4" t="s">
        <v>1398</v>
      </c>
      <c r="N299" s="4" t="s">
        <v>3805</v>
      </c>
      <c r="O299" s="4" t="s">
        <v>3807</v>
      </c>
      <c r="P299" s="4" t="s">
        <v>2192</v>
      </c>
      <c r="Q299" s="4" t="s">
        <v>1927</v>
      </c>
      <c r="R299" s="4" t="s">
        <v>1928</v>
      </c>
      <c r="S299" s="10" t="s">
        <v>3795</v>
      </c>
      <c r="T299" s="4" t="s">
        <v>2639</v>
      </c>
      <c r="V299" s="28"/>
    </row>
    <row r="300">
      <c r="A300" s="6"/>
      <c r="C300" s="4" t="s">
        <v>3810</v>
      </c>
      <c r="D300" s="28" t="s">
        <v>15847</v>
      </c>
      <c r="E300" s="8">
        <v>43952.0</v>
      </c>
      <c r="G300" s="4" t="s">
        <v>53</v>
      </c>
      <c r="H300" s="4" t="s">
        <v>2838</v>
      </c>
      <c r="I300" s="4" t="s">
        <v>58</v>
      </c>
      <c r="J300" s="4" t="s">
        <v>3812</v>
      </c>
      <c r="K300" s="4" t="s">
        <v>61</v>
      </c>
      <c r="L300" s="4" t="s">
        <v>3813</v>
      </c>
      <c r="M300" s="4" t="s">
        <v>185</v>
      </c>
      <c r="N300" s="4" t="s">
        <v>3815</v>
      </c>
      <c r="O300" s="4" t="s">
        <v>922</v>
      </c>
      <c r="P300" s="4" t="s">
        <v>2150</v>
      </c>
      <c r="Q300" s="4" t="s">
        <v>2081</v>
      </c>
      <c r="R300" s="4" t="s">
        <v>1928</v>
      </c>
      <c r="S300" s="10" t="s">
        <v>3816</v>
      </c>
      <c r="T300" s="4" t="s">
        <v>2585</v>
      </c>
      <c r="V300" s="28"/>
    </row>
    <row r="301">
      <c r="A301" s="6"/>
      <c r="C301" s="4" t="s">
        <v>3818</v>
      </c>
      <c r="D301" s="28" t="s">
        <v>15934</v>
      </c>
      <c r="E301" s="8">
        <v>43936.0</v>
      </c>
      <c r="G301" s="4" t="s">
        <v>53</v>
      </c>
      <c r="H301" s="4" t="s">
        <v>3820</v>
      </c>
      <c r="I301" s="4" t="s">
        <v>58</v>
      </c>
      <c r="J301" s="4" t="s">
        <v>3821</v>
      </c>
      <c r="K301" s="4" t="s">
        <v>61</v>
      </c>
      <c r="L301" s="4" t="s">
        <v>3822</v>
      </c>
      <c r="M301" s="4" t="s">
        <v>14</v>
      </c>
      <c r="N301" s="4" t="s">
        <v>3823</v>
      </c>
      <c r="O301" s="4" t="s">
        <v>3824</v>
      </c>
      <c r="P301" s="4" t="s">
        <v>3296</v>
      </c>
      <c r="Q301" s="4" t="s">
        <v>697</v>
      </c>
      <c r="R301" s="4" t="s">
        <v>2058</v>
      </c>
      <c r="S301" s="10" t="s">
        <v>3826</v>
      </c>
      <c r="T301" s="4" t="s">
        <v>2639</v>
      </c>
      <c r="V301" s="28"/>
    </row>
    <row r="302">
      <c r="A302" s="6"/>
      <c r="C302" s="4" t="s">
        <v>3827</v>
      </c>
      <c r="D302" s="28" t="s">
        <v>15731</v>
      </c>
      <c r="E302" s="8">
        <v>44260.0</v>
      </c>
      <c r="G302" s="4" t="s">
        <v>53</v>
      </c>
      <c r="H302" s="4" t="s">
        <v>3828</v>
      </c>
      <c r="I302" s="4" t="s">
        <v>58</v>
      </c>
      <c r="J302" s="4" t="s">
        <v>3829</v>
      </c>
      <c r="K302" s="4" t="s">
        <v>61</v>
      </c>
      <c r="L302" s="4" t="s">
        <v>3830</v>
      </c>
      <c r="M302" s="4" t="s">
        <v>185</v>
      </c>
      <c r="N302" s="4" t="s">
        <v>3832</v>
      </c>
      <c r="O302" s="4" t="s">
        <v>3833</v>
      </c>
      <c r="P302" s="4" t="s">
        <v>2139</v>
      </c>
      <c r="Q302" s="4" t="s">
        <v>1969</v>
      </c>
      <c r="R302" s="4" t="s">
        <v>1955</v>
      </c>
      <c r="S302" s="10" t="s">
        <v>3835</v>
      </c>
      <c r="T302" s="4" t="s">
        <v>2596</v>
      </c>
      <c r="V302" s="28"/>
    </row>
    <row r="303">
      <c r="A303" s="6"/>
      <c r="C303" s="4" t="s">
        <v>3839</v>
      </c>
      <c r="D303" s="28" t="s">
        <v>15935</v>
      </c>
      <c r="E303" s="8">
        <v>44414.0</v>
      </c>
      <c r="G303" s="4" t="s">
        <v>53</v>
      </c>
      <c r="H303" s="4" t="s">
        <v>3841</v>
      </c>
      <c r="I303" s="4" t="s">
        <v>58</v>
      </c>
      <c r="J303" s="4" t="s">
        <v>3843</v>
      </c>
      <c r="K303" s="4" t="s">
        <v>142</v>
      </c>
      <c r="L303" s="4" t="s">
        <v>3844</v>
      </c>
      <c r="M303" s="4" t="s">
        <v>14</v>
      </c>
      <c r="N303" s="4" t="s">
        <v>3846</v>
      </c>
      <c r="O303" s="4" t="s">
        <v>3847</v>
      </c>
      <c r="P303" s="4" t="s">
        <v>2139</v>
      </c>
      <c r="Q303" s="4" t="s">
        <v>1969</v>
      </c>
      <c r="R303" s="4" t="s">
        <v>2058</v>
      </c>
      <c r="S303" s="10" t="s">
        <v>3849</v>
      </c>
      <c r="T303" s="4" t="s">
        <v>2596</v>
      </c>
      <c r="V303" s="28"/>
    </row>
    <row r="304">
      <c r="A304" s="6"/>
      <c r="C304" s="4" t="s">
        <v>3850</v>
      </c>
      <c r="D304" s="28" t="s">
        <v>15937</v>
      </c>
      <c r="E304" s="8">
        <v>43159.0</v>
      </c>
      <c r="G304" s="4" t="s">
        <v>53</v>
      </c>
      <c r="H304" s="4" t="s">
        <v>3851</v>
      </c>
      <c r="I304" s="4" t="s">
        <v>58</v>
      </c>
      <c r="J304" s="4" t="s">
        <v>3853</v>
      </c>
      <c r="K304" s="4" t="s">
        <v>61</v>
      </c>
      <c r="L304" s="4" t="s">
        <v>3854</v>
      </c>
      <c r="M304" s="4" t="s">
        <v>1921</v>
      </c>
      <c r="N304" s="4" t="s">
        <v>3856</v>
      </c>
      <c r="O304" s="4" t="s">
        <v>2097</v>
      </c>
      <c r="P304" s="4" t="s">
        <v>2097</v>
      </c>
      <c r="Q304" s="4" t="s">
        <v>2115</v>
      </c>
      <c r="R304" s="4" t="s">
        <v>2058</v>
      </c>
      <c r="S304" s="10" t="s">
        <v>3859</v>
      </c>
      <c r="T304" s="4" t="s">
        <v>2596</v>
      </c>
      <c r="V304" s="28"/>
    </row>
    <row r="305">
      <c r="A305" s="6"/>
      <c r="C305" s="4" t="s">
        <v>3860</v>
      </c>
      <c r="D305" s="28" t="s">
        <v>15938</v>
      </c>
      <c r="E305" s="8">
        <v>43850.0</v>
      </c>
      <c r="G305" s="4" t="s">
        <v>113</v>
      </c>
      <c r="H305" s="4" t="s">
        <v>3862</v>
      </c>
      <c r="I305" s="4" t="s">
        <v>103</v>
      </c>
      <c r="J305" s="4" t="s">
        <v>3864</v>
      </c>
      <c r="K305" s="4" t="s">
        <v>907</v>
      </c>
      <c r="L305" s="4" t="s">
        <v>3866</v>
      </c>
      <c r="M305" s="4" t="s">
        <v>185</v>
      </c>
      <c r="N305" s="4" t="s">
        <v>3869</v>
      </c>
      <c r="O305" s="4" t="s">
        <v>3870</v>
      </c>
      <c r="P305" s="4" t="s">
        <v>1953</v>
      </c>
      <c r="Q305" s="4" t="s">
        <v>2020</v>
      </c>
      <c r="R305" s="4" t="s">
        <v>1969</v>
      </c>
      <c r="S305" s="10" t="s">
        <v>3871</v>
      </c>
      <c r="T305" s="4" t="s">
        <v>2639</v>
      </c>
      <c r="V305" s="28"/>
    </row>
    <row r="306">
      <c r="A306" s="6"/>
      <c r="C306" s="4" t="s">
        <v>3873</v>
      </c>
      <c r="D306" s="28" t="s">
        <v>15651</v>
      </c>
      <c r="E306" s="8">
        <v>44526.0</v>
      </c>
      <c r="G306" s="4" t="s">
        <v>53</v>
      </c>
      <c r="H306" s="4" t="s">
        <v>3875</v>
      </c>
      <c r="I306" s="4" t="s">
        <v>103</v>
      </c>
      <c r="J306" s="4" t="s">
        <v>3876</v>
      </c>
      <c r="K306" s="4" t="s">
        <v>61</v>
      </c>
      <c r="L306" s="4" t="s">
        <v>3878</v>
      </c>
      <c r="M306" s="4" t="s">
        <v>14</v>
      </c>
      <c r="N306" s="4" t="s">
        <v>3880</v>
      </c>
      <c r="O306" s="4" t="s">
        <v>3436</v>
      </c>
      <c r="P306" s="4" t="s">
        <v>2044</v>
      </c>
      <c r="Q306" s="4" t="s">
        <v>1940</v>
      </c>
      <c r="R306" s="4" t="s">
        <v>1928</v>
      </c>
      <c r="S306" s="10" t="s">
        <v>3883</v>
      </c>
      <c r="T306" s="4" t="s">
        <v>2639</v>
      </c>
      <c r="V306" s="28"/>
    </row>
    <row r="307">
      <c r="A307" s="6"/>
      <c r="C307" s="4" t="s">
        <v>3885</v>
      </c>
      <c r="D307" s="28" t="s">
        <v>15939</v>
      </c>
      <c r="E307" s="8">
        <v>44741.0</v>
      </c>
      <c r="G307" s="4" t="s">
        <v>53</v>
      </c>
      <c r="H307" s="4" t="s">
        <v>3888</v>
      </c>
      <c r="I307" s="4" t="s">
        <v>58</v>
      </c>
      <c r="J307" s="4" t="s">
        <v>3889</v>
      </c>
      <c r="K307" s="4" t="s">
        <v>61</v>
      </c>
      <c r="L307" s="4" t="s">
        <v>3890</v>
      </c>
      <c r="M307" s="4" t="s">
        <v>995</v>
      </c>
      <c r="N307" s="4" t="s">
        <v>3891</v>
      </c>
      <c r="O307" s="4" t="s">
        <v>3892</v>
      </c>
      <c r="P307" s="4" t="s">
        <v>2665</v>
      </c>
      <c r="Q307" s="4" t="s">
        <v>1969</v>
      </c>
      <c r="R307" s="4" t="s">
        <v>1955</v>
      </c>
      <c r="S307" s="10" t="s">
        <v>3893</v>
      </c>
      <c r="T307" s="4" t="s">
        <v>2639</v>
      </c>
      <c r="V307" s="28"/>
    </row>
    <row r="308">
      <c r="A308" s="6"/>
      <c r="C308" s="4" t="s">
        <v>3895</v>
      </c>
      <c r="D308" s="28" t="s">
        <v>15940</v>
      </c>
      <c r="E308" s="8">
        <v>43258.0</v>
      </c>
      <c r="G308" s="4" t="s">
        <v>113</v>
      </c>
      <c r="H308" s="4" t="s">
        <v>3896</v>
      </c>
      <c r="I308" s="4" t="s">
        <v>125</v>
      </c>
      <c r="J308" s="4" t="s">
        <v>3898</v>
      </c>
      <c r="K308" s="4" t="s">
        <v>61</v>
      </c>
      <c r="L308" s="4" t="s">
        <v>3900</v>
      </c>
      <c r="M308" s="4" t="s">
        <v>185</v>
      </c>
      <c r="N308" s="4" t="s">
        <v>3901</v>
      </c>
      <c r="O308" s="4" t="s">
        <v>2723</v>
      </c>
      <c r="P308" s="4" t="s">
        <v>1939</v>
      </c>
      <c r="Q308" s="4" t="s">
        <v>3902</v>
      </c>
      <c r="R308" s="4" t="s">
        <v>1928</v>
      </c>
      <c r="S308" s="10" t="s">
        <v>3903</v>
      </c>
      <c r="T308" s="4" t="s">
        <v>2639</v>
      </c>
      <c r="V308" s="28"/>
    </row>
    <row r="309">
      <c r="A309" s="6"/>
      <c r="C309" s="4" t="s">
        <v>3905</v>
      </c>
      <c r="D309" s="28" t="s">
        <v>15941</v>
      </c>
      <c r="E309" s="8">
        <v>44326.0</v>
      </c>
      <c r="G309" s="4" t="s">
        <v>53</v>
      </c>
      <c r="H309" s="4" t="s">
        <v>3906</v>
      </c>
      <c r="I309" s="4" t="s">
        <v>58</v>
      </c>
      <c r="J309" s="4" t="s">
        <v>3908</v>
      </c>
      <c r="K309" s="4" t="s">
        <v>14</v>
      </c>
      <c r="L309" s="4" t="s">
        <v>3909</v>
      </c>
      <c r="M309" s="4" t="s">
        <v>1317</v>
      </c>
      <c r="N309" s="4" t="s">
        <v>3910</v>
      </c>
      <c r="O309" s="4" t="s">
        <v>3603</v>
      </c>
      <c r="P309" s="4" t="s">
        <v>3604</v>
      </c>
      <c r="Q309" s="4" t="s">
        <v>2115</v>
      </c>
      <c r="R309" s="4" t="s">
        <v>2058</v>
      </c>
      <c r="S309" s="10" t="s">
        <v>3911</v>
      </c>
      <c r="T309" s="4" t="s">
        <v>2596</v>
      </c>
      <c r="V309" s="28"/>
    </row>
    <row r="310">
      <c r="A310" s="6"/>
      <c r="C310" s="4" t="s">
        <v>3913</v>
      </c>
      <c r="D310" s="28" t="s">
        <v>15942</v>
      </c>
      <c r="E310" s="8">
        <v>43953.0</v>
      </c>
      <c r="G310" s="4" t="s">
        <v>53</v>
      </c>
      <c r="H310" s="4" t="s">
        <v>3914</v>
      </c>
      <c r="I310" s="4" t="s">
        <v>125</v>
      </c>
      <c r="J310" s="4" t="s">
        <v>2724</v>
      </c>
      <c r="K310" s="4" t="s">
        <v>61</v>
      </c>
      <c r="L310" s="4" t="s">
        <v>3916</v>
      </c>
      <c r="M310" s="4" t="s">
        <v>185</v>
      </c>
      <c r="N310" s="4" t="s">
        <v>3918</v>
      </c>
      <c r="O310" s="4" t="s">
        <v>3919</v>
      </c>
      <c r="P310" s="4" t="s">
        <v>2114</v>
      </c>
      <c r="Q310" s="4" t="s">
        <v>2115</v>
      </c>
      <c r="R310" s="4" t="s">
        <v>2058</v>
      </c>
      <c r="S310" s="10" t="s">
        <v>3921</v>
      </c>
      <c r="T310" s="4" t="s">
        <v>2596</v>
      </c>
      <c r="V310" s="28"/>
    </row>
    <row r="311">
      <c r="A311" s="6"/>
      <c r="C311" s="4" t="s">
        <v>3923</v>
      </c>
      <c r="D311" s="28" t="s">
        <v>15943</v>
      </c>
      <c r="E311" s="8">
        <v>44704.0</v>
      </c>
      <c r="G311" s="4" t="s">
        <v>53</v>
      </c>
      <c r="H311" s="4" t="s">
        <v>3924</v>
      </c>
      <c r="I311" s="4" t="s">
        <v>58</v>
      </c>
      <c r="J311" s="4" t="s">
        <v>3926</v>
      </c>
      <c r="K311" s="4" t="s">
        <v>174</v>
      </c>
      <c r="L311" s="4" t="s">
        <v>3927</v>
      </c>
      <c r="M311" s="4" t="s">
        <v>174</v>
      </c>
      <c r="N311" s="4" t="s">
        <v>697</v>
      </c>
      <c r="O311" s="4" t="s">
        <v>3295</v>
      </c>
      <c r="P311" s="4" t="s">
        <v>3296</v>
      </c>
      <c r="Q311" s="4" t="s">
        <v>697</v>
      </c>
      <c r="R311" s="4" t="s">
        <v>2058</v>
      </c>
      <c r="S311" s="10" t="s">
        <v>3928</v>
      </c>
      <c r="T311" s="4" t="s">
        <v>2639</v>
      </c>
      <c r="V311" s="28"/>
    </row>
    <row r="312">
      <c r="A312" s="6"/>
      <c r="C312" s="4" t="s">
        <v>3930</v>
      </c>
      <c r="D312" s="28" t="s">
        <v>15852</v>
      </c>
      <c r="E312" s="8">
        <v>43963.0</v>
      </c>
      <c r="G312" s="4" t="s">
        <v>53</v>
      </c>
      <c r="H312" s="4" t="s">
        <v>2156</v>
      </c>
      <c r="I312" s="4" t="s">
        <v>58</v>
      </c>
      <c r="J312" s="4" t="s">
        <v>3931</v>
      </c>
      <c r="K312" s="4" t="s">
        <v>61</v>
      </c>
      <c r="L312" s="4" t="s">
        <v>3933</v>
      </c>
      <c r="M312" s="4" t="s">
        <v>3935</v>
      </c>
      <c r="N312" s="4" t="s">
        <v>3937</v>
      </c>
      <c r="O312" s="4" t="s">
        <v>2427</v>
      </c>
      <c r="P312" s="4" t="s">
        <v>2162</v>
      </c>
      <c r="Q312" s="4" t="s">
        <v>1969</v>
      </c>
      <c r="R312" s="4" t="s">
        <v>1955</v>
      </c>
      <c r="S312" s="10" t="s">
        <v>3940</v>
      </c>
      <c r="T312" s="4" t="s">
        <v>2596</v>
      </c>
      <c r="V312" s="28"/>
    </row>
    <row r="313">
      <c r="A313" s="6"/>
      <c r="C313" s="4" t="s">
        <v>3944</v>
      </c>
      <c r="D313" s="28" t="s">
        <v>15731</v>
      </c>
      <c r="E313" s="8">
        <v>44370.0</v>
      </c>
      <c r="G313" s="4" t="s">
        <v>53</v>
      </c>
      <c r="H313" s="4" t="s">
        <v>3945</v>
      </c>
      <c r="I313" s="4" t="s">
        <v>58</v>
      </c>
      <c r="J313" s="4" t="s">
        <v>3946</v>
      </c>
      <c r="K313" s="4" t="s">
        <v>61</v>
      </c>
      <c r="L313" s="4" t="s">
        <v>3948</v>
      </c>
      <c r="M313" s="4" t="s">
        <v>185</v>
      </c>
      <c r="N313" s="4" t="s">
        <v>3949</v>
      </c>
      <c r="O313" s="4" t="s">
        <v>3951</v>
      </c>
      <c r="P313" s="4" t="s">
        <v>3949</v>
      </c>
      <c r="Q313" s="4" t="s">
        <v>3953</v>
      </c>
      <c r="R313" s="4" t="s">
        <v>1955</v>
      </c>
      <c r="S313" s="10" t="s">
        <v>3955</v>
      </c>
      <c r="T313" s="4" t="s">
        <v>2585</v>
      </c>
      <c r="V313" s="28"/>
    </row>
    <row r="314">
      <c r="A314" s="6"/>
      <c r="C314" s="4" t="s">
        <v>3958</v>
      </c>
      <c r="D314" s="28" t="s">
        <v>15635</v>
      </c>
      <c r="E314" s="8">
        <v>44089.0</v>
      </c>
      <c r="G314" s="4" t="s">
        <v>53</v>
      </c>
      <c r="H314" s="4" t="s">
        <v>3962</v>
      </c>
      <c r="I314" s="4" t="s">
        <v>58</v>
      </c>
      <c r="J314" s="4" t="s">
        <v>3964</v>
      </c>
      <c r="K314" s="4" t="s">
        <v>61</v>
      </c>
      <c r="L314" s="4" t="s">
        <v>3967</v>
      </c>
      <c r="M314" s="4" t="s">
        <v>185</v>
      </c>
      <c r="N314" s="4" t="s">
        <v>3968</v>
      </c>
      <c r="O314" s="4" t="s">
        <v>3969</v>
      </c>
      <c r="P314" s="4" t="s">
        <v>3970</v>
      </c>
      <c r="Q314" s="4" t="s">
        <v>2204</v>
      </c>
      <c r="R314" s="4" t="s">
        <v>2205</v>
      </c>
      <c r="S314" s="10" t="s">
        <v>3971</v>
      </c>
      <c r="T314" s="4" t="s">
        <v>2596</v>
      </c>
      <c r="V314" s="28"/>
    </row>
    <row r="315">
      <c r="A315" s="6"/>
      <c r="C315" s="4" t="s">
        <v>3973</v>
      </c>
      <c r="D315" s="28" t="s">
        <v>15944</v>
      </c>
      <c r="E315" s="8">
        <v>42945.0</v>
      </c>
      <c r="G315" s="4" t="s">
        <v>53</v>
      </c>
      <c r="H315" s="4" t="s">
        <v>3975</v>
      </c>
      <c r="I315" s="4" t="s">
        <v>58</v>
      </c>
      <c r="J315" s="4" t="s">
        <v>3978</v>
      </c>
      <c r="K315" s="4" t="s">
        <v>61</v>
      </c>
      <c r="L315" s="4" t="s">
        <v>3979</v>
      </c>
      <c r="M315" s="4" t="s">
        <v>185</v>
      </c>
      <c r="N315" s="4" t="s">
        <v>3980</v>
      </c>
      <c r="O315" s="4" t="s">
        <v>3982</v>
      </c>
      <c r="P315" s="4" t="s">
        <v>2665</v>
      </c>
      <c r="Q315" s="4" t="s">
        <v>1969</v>
      </c>
      <c r="R315" s="4" t="s">
        <v>1955</v>
      </c>
      <c r="S315" s="10" t="s">
        <v>3984</v>
      </c>
      <c r="T315" s="4" t="s">
        <v>2596</v>
      </c>
      <c r="V315" s="28"/>
    </row>
    <row r="316">
      <c r="A316" s="6"/>
      <c r="C316" s="4" t="s">
        <v>3986</v>
      </c>
      <c r="D316" s="28" t="s">
        <v>15945</v>
      </c>
      <c r="E316" s="8">
        <v>44693.0</v>
      </c>
      <c r="G316" s="4" t="s">
        <v>53</v>
      </c>
      <c r="H316" s="4" t="s">
        <v>3989</v>
      </c>
      <c r="I316" s="4" t="s">
        <v>103</v>
      </c>
      <c r="J316" s="4" t="s">
        <v>3990</v>
      </c>
      <c r="K316" s="4" t="s">
        <v>61</v>
      </c>
      <c r="L316" s="4" t="s">
        <v>3991</v>
      </c>
      <c r="M316" s="4" t="s">
        <v>3992</v>
      </c>
      <c r="N316" s="4" t="s">
        <v>3993</v>
      </c>
      <c r="O316" s="4" t="s">
        <v>3496</v>
      </c>
      <c r="P316" s="4" t="s">
        <v>2002</v>
      </c>
      <c r="Q316" s="4" t="s">
        <v>1969</v>
      </c>
      <c r="R316" s="4" t="s">
        <v>1955</v>
      </c>
      <c r="S316" s="10" t="s">
        <v>3995</v>
      </c>
      <c r="T316" s="4" t="s">
        <v>2596</v>
      </c>
      <c r="V316" s="28"/>
    </row>
    <row r="317">
      <c r="A317" s="6"/>
      <c r="C317" s="4" t="s">
        <v>3997</v>
      </c>
      <c r="D317" s="28" t="s">
        <v>15946</v>
      </c>
      <c r="E317" s="8">
        <v>45328.0</v>
      </c>
      <c r="G317" s="4" t="s">
        <v>53</v>
      </c>
      <c r="H317" s="4" t="s">
        <v>3999</v>
      </c>
      <c r="I317" s="4" t="s">
        <v>58</v>
      </c>
      <c r="J317" s="4" t="s">
        <v>4000</v>
      </c>
      <c r="K317" s="4" t="s">
        <v>61</v>
      </c>
      <c r="L317" s="4" t="s">
        <v>4001</v>
      </c>
      <c r="M317" s="4" t="s">
        <v>14</v>
      </c>
      <c r="N317" s="4" t="s">
        <v>4002</v>
      </c>
      <c r="O317" s="4" t="s">
        <v>4003</v>
      </c>
      <c r="P317" s="4" t="s">
        <v>2056</v>
      </c>
      <c r="Q317" s="4" t="s">
        <v>1969</v>
      </c>
      <c r="R317" s="4" t="s">
        <v>2058</v>
      </c>
      <c r="S317" s="10" t="s">
        <v>4005</v>
      </c>
      <c r="T317" s="4" t="s">
        <v>2639</v>
      </c>
      <c r="V317" s="28"/>
    </row>
    <row r="318">
      <c r="A318" s="6"/>
      <c r="C318" s="4" t="s">
        <v>4006</v>
      </c>
      <c r="D318" s="28" t="s">
        <v>15948</v>
      </c>
      <c r="E318" s="8">
        <v>43385.0</v>
      </c>
      <c r="G318" s="4" t="s">
        <v>113</v>
      </c>
      <c r="H318" s="4" t="s">
        <v>2156</v>
      </c>
      <c r="I318" s="4" t="s">
        <v>58</v>
      </c>
      <c r="J318" s="4" t="s">
        <v>4007</v>
      </c>
      <c r="K318" s="4" t="s">
        <v>1036</v>
      </c>
      <c r="L318" s="4" t="s">
        <v>4009</v>
      </c>
      <c r="M318" s="4" t="s">
        <v>4010</v>
      </c>
      <c r="N318" s="4" t="s">
        <v>4011</v>
      </c>
      <c r="O318" s="4" t="s">
        <v>3833</v>
      </c>
      <c r="P318" s="4" t="s">
        <v>2162</v>
      </c>
      <c r="Q318" s="4" t="s">
        <v>1969</v>
      </c>
      <c r="R318" s="4" t="s">
        <v>1955</v>
      </c>
      <c r="S318" s="10" t="s">
        <v>4013</v>
      </c>
      <c r="T318" s="4" t="s">
        <v>2639</v>
      </c>
      <c r="V318" s="28"/>
    </row>
    <row r="319">
      <c r="A319" s="6"/>
      <c r="C319" s="4" t="s">
        <v>4016</v>
      </c>
      <c r="D319" s="28" t="s">
        <v>15949</v>
      </c>
      <c r="E319" s="8">
        <v>43831.0</v>
      </c>
      <c r="G319" s="4" t="s">
        <v>53</v>
      </c>
      <c r="H319" s="4" t="s">
        <v>4017</v>
      </c>
      <c r="I319" s="4" t="s">
        <v>58</v>
      </c>
      <c r="J319" s="4" t="s">
        <v>4019</v>
      </c>
      <c r="K319" s="4" t="s">
        <v>14</v>
      </c>
      <c r="L319" s="4" t="s">
        <v>4021</v>
      </c>
      <c r="M319" s="4" t="s">
        <v>707</v>
      </c>
      <c r="N319" s="4" t="s">
        <v>4022</v>
      </c>
      <c r="O319" s="4" t="s">
        <v>4023</v>
      </c>
      <c r="P319" s="4" t="s">
        <v>4023</v>
      </c>
      <c r="Q319" s="4" t="s">
        <v>2115</v>
      </c>
      <c r="R319" s="4" t="s">
        <v>2058</v>
      </c>
      <c r="S319" s="10" t="s">
        <v>4027</v>
      </c>
      <c r="T319" s="4" t="s">
        <v>2596</v>
      </c>
      <c r="V319" s="28"/>
    </row>
    <row r="320">
      <c r="A320" s="6"/>
      <c r="C320" s="4" t="s">
        <v>4028</v>
      </c>
      <c r="D320" s="28" t="s">
        <v>15950</v>
      </c>
      <c r="E320" s="8">
        <v>44384.0</v>
      </c>
      <c r="G320" s="4" t="s">
        <v>53</v>
      </c>
      <c r="H320" s="4" t="s">
        <v>4030</v>
      </c>
      <c r="I320" s="4" t="s">
        <v>58</v>
      </c>
      <c r="J320" s="4" t="s">
        <v>4031</v>
      </c>
      <c r="K320" s="4" t="s">
        <v>185</v>
      </c>
      <c r="L320" s="4" t="s">
        <v>4032</v>
      </c>
      <c r="M320" s="4" t="s">
        <v>2609</v>
      </c>
      <c r="N320" s="4" t="s">
        <v>4033</v>
      </c>
      <c r="O320" s="4" t="s">
        <v>2149</v>
      </c>
      <c r="P320" s="4" t="s">
        <v>2150</v>
      </c>
      <c r="Q320" s="4" t="s">
        <v>2081</v>
      </c>
      <c r="R320" s="4" t="s">
        <v>1928</v>
      </c>
      <c r="S320" s="10" t="s">
        <v>4036</v>
      </c>
      <c r="T320" s="4" t="s">
        <v>2596</v>
      </c>
      <c r="V320" s="28"/>
    </row>
    <row r="321">
      <c r="A321" s="6"/>
      <c r="C321" s="4" t="s">
        <v>4038</v>
      </c>
      <c r="D321" s="28" t="s">
        <v>15951</v>
      </c>
      <c r="E321" s="8">
        <v>44125.0</v>
      </c>
      <c r="G321" s="4" t="s">
        <v>113</v>
      </c>
      <c r="H321" s="4" t="s">
        <v>2210</v>
      </c>
      <c r="I321" s="4" t="s">
        <v>58</v>
      </c>
      <c r="J321" s="4" t="s">
        <v>4039</v>
      </c>
      <c r="K321" s="4" t="s">
        <v>61</v>
      </c>
      <c r="L321" s="4" t="s">
        <v>4040</v>
      </c>
      <c r="M321" s="4" t="s">
        <v>894</v>
      </c>
      <c r="N321" s="4" t="s">
        <v>4041</v>
      </c>
      <c r="O321" s="4" t="s">
        <v>2149</v>
      </c>
      <c r="P321" s="4" t="s">
        <v>2150</v>
      </c>
      <c r="Q321" s="4" t="s">
        <v>1927</v>
      </c>
      <c r="R321" s="4" t="s">
        <v>1928</v>
      </c>
      <c r="S321" s="10" t="s">
        <v>4042</v>
      </c>
      <c r="T321" s="4" t="s">
        <v>2596</v>
      </c>
      <c r="V321" s="28"/>
    </row>
    <row r="322">
      <c r="A322" s="6"/>
      <c r="C322" s="4" t="s">
        <v>4043</v>
      </c>
      <c r="D322" s="28" t="s">
        <v>15952</v>
      </c>
      <c r="E322" s="8">
        <v>42845.0</v>
      </c>
      <c r="G322" s="4" t="s">
        <v>53</v>
      </c>
      <c r="H322" s="4" t="s">
        <v>3719</v>
      </c>
      <c r="I322" s="4" t="s">
        <v>58</v>
      </c>
      <c r="J322" s="4" t="s">
        <v>4045</v>
      </c>
      <c r="K322" s="4" t="s">
        <v>61</v>
      </c>
      <c r="L322" s="4" t="s">
        <v>4047</v>
      </c>
      <c r="M322" s="4" t="s">
        <v>14</v>
      </c>
      <c r="N322" s="4" t="s">
        <v>4049</v>
      </c>
      <c r="O322" s="4" t="s">
        <v>2251</v>
      </c>
      <c r="P322" s="4" t="s">
        <v>2070</v>
      </c>
      <c r="Q322" s="4" t="s">
        <v>4051</v>
      </c>
      <c r="R322" s="4" t="s">
        <v>1928</v>
      </c>
      <c r="S322" s="10" t="s">
        <v>4053</v>
      </c>
      <c r="T322" s="4" t="s">
        <v>2596</v>
      </c>
      <c r="V322" s="28"/>
    </row>
    <row r="323">
      <c r="A323" s="6"/>
      <c r="C323" s="4" t="s">
        <v>4054</v>
      </c>
      <c r="D323" s="28" t="s">
        <v>15953</v>
      </c>
      <c r="E323" s="8">
        <v>44518.0</v>
      </c>
      <c r="G323" s="4" t="s">
        <v>53</v>
      </c>
      <c r="H323" s="4" t="s">
        <v>4055</v>
      </c>
      <c r="I323" s="4" t="s">
        <v>58</v>
      </c>
      <c r="J323" s="4" t="s">
        <v>4056</v>
      </c>
      <c r="K323" s="4" t="s">
        <v>61</v>
      </c>
      <c r="L323" s="4" t="s">
        <v>4057</v>
      </c>
      <c r="M323" s="4" t="s">
        <v>154</v>
      </c>
      <c r="N323" s="4" t="s">
        <v>4058</v>
      </c>
      <c r="O323" s="4" t="s">
        <v>2190</v>
      </c>
      <c r="P323" s="4" t="s">
        <v>2192</v>
      </c>
      <c r="Q323" s="4" t="s">
        <v>2081</v>
      </c>
      <c r="R323" s="4" t="s">
        <v>1928</v>
      </c>
      <c r="S323" s="10" t="s">
        <v>4059</v>
      </c>
      <c r="T323" s="4" t="s">
        <v>2639</v>
      </c>
      <c r="V323" s="28"/>
    </row>
    <row r="324">
      <c r="A324" s="6"/>
      <c r="C324" s="4" t="s">
        <v>4060</v>
      </c>
      <c r="D324" s="28" t="s">
        <v>15954</v>
      </c>
      <c r="E324" s="8">
        <v>44913.0</v>
      </c>
      <c r="G324" s="4" t="s">
        <v>53</v>
      </c>
      <c r="H324" s="4" t="s">
        <v>4062</v>
      </c>
      <c r="I324" s="4" t="s">
        <v>58</v>
      </c>
      <c r="J324" s="4" t="s">
        <v>4063</v>
      </c>
      <c r="K324" s="4" t="s">
        <v>511</v>
      </c>
      <c r="L324" s="4" t="s">
        <v>4065</v>
      </c>
      <c r="M324" s="4" t="s">
        <v>4066</v>
      </c>
      <c r="N324" s="4" t="s">
        <v>4067</v>
      </c>
      <c r="O324" s="4" t="s">
        <v>1967</v>
      </c>
      <c r="P324" s="4" t="s">
        <v>2413</v>
      </c>
      <c r="Q324" s="4" t="s">
        <v>1969</v>
      </c>
      <c r="R324" s="4" t="s">
        <v>1955</v>
      </c>
      <c r="S324" s="10" t="s">
        <v>4070</v>
      </c>
      <c r="T324" s="4" t="s">
        <v>2596</v>
      </c>
      <c r="V324" s="28"/>
    </row>
    <row r="325">
      <c r="A325" s="6"/>
      <c r="C325" s="4" t="s">
        <v>4073</v>
      </c>
      <c r="D325" s="28" t="s">
        <v>15955</v>
      </c>
      <c r="E325" s="8">
        <v>44813.0</v>
      </c>
      <c r="G325" s="4" t="s">
        <v>113</v>
      </c>
      <c r="H325" s="4" t="s">
        <v>4075</v>
      </c>
      <c r="I325" s="4" t="s">
        <v>58</v>
      </c>
      <c r="J325" s="4" t="s">
        <v>4077</v>
      </c>
      <c r="K325" s="4" t="s">
        <v>61</v>
      </c>
      <c r="L325" s="4" t="s">
        <v>4078</v>
      </c>
      <c r="M325" s="4" t="s">
        <v>185</v>
      </c>
      <c r="N325" s="4" t="s">
        <v>4080</v>
      </c>
      <c r="O325" s="4" t="s">
        <v>4003</v>
      </c>
      <c r="P325" s="4" t="s">
        <v>2056</v>
      </c>
      <c r="Q325" s="4" t="s">
        <v>1969</v>
      </c>
      <c r="R325" s="4" t="s">
        <v>2058</v>
      </c>
      <c r="S325" s="10" t="s">
        <v>4081</v>
      </c>
      <c r="T325" s="4" t="s">
        <v>2639</v>
      </c>
      <c r="V325" s="28"/>
    </row>
    <row r="326">
      <c r="A326" s="6">
        <v>45500.89767152778</v>
      </c>
      <c r="C326" s="4" t="s">
        <v>4082</v>
      </c>
      <c r="D326" s="28" t="s">
        <v>15956</v>
      </c>
      <c r="E326" s="8">
        <v>43528.0</v>
      </c>
      <c r="G326" s="4" t="s">
        <v>113</v>
      </c>
      <c r="H326" s="4" t="s">
        <v>4084</v>
      </c>
      <c r="I326" s="4" t="s">
        <v>58</v>
      </c>
      <c r="J326" s="4" t="s">
        <v>4085</v>
      </c>
      <c r="K326" s="4" t="s">
        <v>2609</v>
      </c>
      <c r="L326" s="4" t="s">
        <v>4087</v>
      </c>
      <c r="M326" s="4" t="s">
        <v>14</v>
      </c>
      <c r="N326" s="4" t="s">
        <v>4088</v>
      </c>
      <c r="O326" s="4" t="s">
        <v>2149</v>
      </c>
      <c r="P326" s="4" t="s">
        <v>2150</v>
      </c>
      <c r="Q326" s="4" t="s">
        <v>1927</v>
      </c>
      <c r="R326" s="4" t="s">
        <v>1928</v>
      </c>
      <c r="S326" s="10" t="s">
        <v>4091</v>
      </c>
      <c r="T326" s="4" t="s">
        <v>2639</v>
      </c>
      <c r="V326" s="28"/>
    </row>
    <row r="327">
      <c r="A327" s="6">
        <v>45502.903246435184</v>
      </c>
      <c r="C327" s="4" t="s">
        <v>4093</v>
      </c>
      <c r="D327" s="28" t="s">
        <v>15957</v>
      </c>
      <c r="E327" s="8">
        <v>45153.0</v>
      </c>
      <c r="G327" s="4" t="s">
        <v>113</v>
      </c>
      <c r="H327" s="4" t="s">
        <v>4095</v>
      </c>
      <c r="I327" s="4" t="s">
        <v>58</v>
      </c>
      <c r="J327" s="4" t="s">
        <v>4097</v>
      </c>
      <c r="K327" s="4" t="s">
        <v>61</v>
      </c>
      <c r="L327" s="4" t="s">
        <v>4098</v>
      </c>
      <c r="M327" s="4" t="s">
        <v>185</v>
      </c>
      <c r="N327" s="4" t="s">
        <v>4100</v>
      </c>
      <c r="O327" s="4" t="s">
        <v>4101</v>
      </c>
      <c r="P327" s="4" t="s">
        <v>4102</v>
      </c>
      <c r="Q327" s="4" t="s">
        <v>4103</v>
      </c>
      <c r="R327" s="4" t="s">
        <v>2205</v>
      </c>
      <c r="S327" s="10" t="s">
        <v>4104</v>
      </c>
      <c r="T327" s="4" t="s">
        <v>2585</v>
      </c>
      <c r="V327" s="28"/>
    </row>
    <row r="328">
      <c r="A328" s="6">
        <v>45503.503703449074</v>
      </c>
      <c r="C328" s="4" t="s">
        <v>4105</v>
      </c>
      <c r="D328" s="28" t="s">
        <v>15958</v>
      </c>
      <c r="E328" s="8">
        <v>43671.0</v>
      </c>
      <c r="G328" s="4" t="s">
        <v>53</v>
      </c>
      <c r="H328" s="4" t="s">
        <v>4107</v>
      </c>
      <c r="I328" s="4" t="s">
        <v>58</v>
      </c>
      <c r="J328" s="4" t="s">
        <v>4108</v>
      </c>
      <c r="K328" s="4" t="s">
        <v>61</v>
      </c>
      <c r="L328" s="4" t="s">
        <v>4109</v>
      </c>
      <c r="M328" s="4" t="s">
        <v>4110</v>
      </c>
      <c r="N328" s="4" t="s">
        <v>4111</v>
      </c>
      <c r="O328" s="4" t="s">
        <v>4113</v>
      </c>
      <c r="P328" s="4" t="s">
        <v>2401</v>
      </c>
      <c r="Q328" s="4" t="s">
        <v>2377</v>
      </c>
      <c r="R328" s="4" t="s">
        <v>2238</v>
      </c>
      <c r="S328" s="10" t="s">
        <v>4115</v>
      </c>
      <c r="T328" s="4" t="s">
        <v>2639</v>
      </c>
      <c r="V328" s="28"/>
    </row>
    <row r="329">
      <c r="A329" s="6">
        <v>45503.61582157407</v>
      </c>
      <c r="C329" s="4" t="s">
        <v>4118</v>
      </c>
      <c r="D329" s="28" t="s">
        <v>15959</v>
      </c>
      <c r="E329" s="8">
        <v>43461.0</v>
      </c>
      <c r="G329" s="4" t="s">
        <v>53</v>
      </c>
      <c r="H329" s="4" t="s">
        <v>4120</v>
      </c>
      <c r="I329" s="4" t="s">
        <v>58</v>
      </c>
      <c r="J329" s="4" t="s">
        <v>4122</v>
      </c>
      <c r="K329" s="4" t="s">
        <v>61</v>
      </c>
      <c r="L329" s="4" t="s">
        <v>1912</v>
      </c>
      <c r="M329" s="4" t="s">
        <v>995</v>
      </c>
      <c r="N329" s="4" t="s">
        <v>4125</v>
      </c>
      <c r="O329" s="4" t="s">
        <v>3496</v>
      </c>
      <c r="P329" s="4" t="s">
        <v>2263</v>
      </c>
      <c r="Q329" s="4" t="s">
        <v>4127</v>
      </c>
      <c r="R329" s="4" t="s">
        <v>1970</v>
      </c>
      <c r="S329" s="10" t="s">
        <v>1917</v>
      </c>
      <c r="T329" s="4" t="s">
        <v>2639</v>
      </c>
      <c r="V329" s="28"/>
    </row>
    <row r="330">
      <c r="A330" s="6">
        <v>45503.61776026621</v>
      </c>
      <c r="C330" s="4" t="s">
        <v>4129</v>
      </c>
      <c r="D330" s="28" t="s">
        <v>15960</v>
      </c>
      <c r="E330" s="8">
        <v>44978.0</v>
      </c>
      <c r="G330" s="4" t="s">
        <v>53</v>
      </c>
      <c r="H330" s="4" t="s">
        <v>4130</v>
      </c>
      <c r="I330" s="4" t="s">
        <v>58</v>
      </c>
      <c r="J330" s="4" t="s">
        <v>4131</v>
      </c>
      <c r="K330" s="4" t="s">
        <v>61</v>
      </c>
      <c r="L330" s="4" t="s">
        <v>4133</v>
      </c>
      <c r="M330" s="4" t="s">
        <v>185</v>
      </c>
      <c r="N330" s="4" t="s">
        <v>4134</v>
      </c>
      <c r="O330" s="4" t="s">
        <v>4135</v>
      </c>
      <c r="P330" s="4" t="s">
        <v>4136</v>
      </c>
      <c r="Q330" s="4" t="s">
        <v>1969</v>
      </c>
      <c r="R330" s="4" t="s">
        <v>2058</v>
      </c>
      <c r="S330" s="10" t="s">
        <v>4137</v>
      </c>
      <c r="T330" s="4" t="s">
        <v>2596</v>
      </c>
      <c r="V330" s="28"/>
    </row>
    <row r="331">
      <c r="A331" s="6"/>
      <c r="C331" s="4" t="s">
        <v>4139</v>
      </c>
      <c r="D331" s="28" t="s">
        <v>15961</v>
      </c>
      <c r="E331" s="8">
        <v>44866.0</v>
      </c>
      <c r="G331" s="4" t="s">
        <v>53</v>
      </c>
      <c r="H331" s="4" t="s">
        <v>4141</v>
      </c>
      <c r="I331" s="4" t="s">
        <v>58</v>
      </c>
      <c r="J331" s="4" t="s">
        <v>4143</v>
      </c>
      <c r="K331" s="4" t="s">
        <v>61</v>
      </c>
      <c r="L331" s="4" t="s">
        <v>4144</v>
      </c>
      <c r="M331" s="4" t="s">
        <v>4146</v>
      </c>
      <c r="N331" s="4" t="s">
        <v>4147</v>
      </c>
      <c r="O331" s="4" t="s">
        <v>4148</v>
      </c>
      <c r="P331" s="4" t="s">
        <v>4150</v>
      </c>
      <c r="Q331" s="4" t="s">
        <v>1969</v>
      </c>
      <c r="R331" s="4" t="s">
        <v>1955</v>
      </c>
      <c r="S331" s="10" t="s">
        <v>4152</v>
      </c>
      <c r="T331" s="4" t="s">
        <v>2639</v>
      </c>
      <c r="V331" s="28"/>
    </row>
    <row r="332">
      <c r="A332" s="6"/>
      <c r="C332" s="4" t="s">
        <v>4153</v>
      </c>
      <c r="D332" s="28" t="s">
        <v>15962</v>
      </c>
      <c r="E332" s="8">
        <v>44486.0</v>
      </c>
      <c r="G332" s="4" t="s">
        <v>113</v>
      </c>
      <c r="H332" s="4" t="s">
        <v>4154</v>
      </c>
      <c r="I332" s="4" t="s">
        <v>58</v>
      </c>
      <c r="J332" s="4" t="s">
        <v>4155</v>
      </c>
      <c r="K332" s="4" t="s">
        <v>61</v>
      </c>
      <c r="L332" s="4" t="s">
        <v>4156</v>
      </c>
      <c r="M332" s="4" t="s">
        <v>2805</v>
      </c>
      <c r="N332" s="4" t="s">
        <v>4158</v>
      </c>
      <c r="O332" s="4" t="s">
        <v>2816</v>
      </c>
      <c r="P332" s="4" t="s">
        <v>2192</v>
      </c>
      <c r="Q332" s="4" t="s">
        <v>1927</v>
      </c>
      <c r="R332" s="4" t="s">
        <v>1928</v>
      </c>
      <c r="S332" s="10" t="s">
        <v>4159</v>
      </c>
      <c r="T332" s="4" t="s">
        <v>2639</v>
      </c>
      <c r="V332" s="28"/>
    </row>
    <row r="333">
      <c r="A333" s="6"/>
      <c r="C333" s="4" t="s">
        <v>4161</v>
      </c>
      <c r="D333" s="28" t="s">
        <v>15963</v>
      </c>
      <c r="E333" s="8">
        <v>44194.0</v>
      </c>
      <c r="G333" s="4" t="s">
        <v>53</v>
      </c>
      <c r="H333" s="4" t="s">
        <v>4163</v>
      </c>
      <c r="I333" s="4" t="s">
        <v>58</v>
      </c>
      <c r="J333" s="4" t="s">
        <v>4164</v>
      </c>
      <c r="K333" s="4" t="s">
        <v>14</v>
      </c>
      <c r="L333" s="4" t="s">
        <v>4165</v>
      </c>
      <c r="M333" s="4" t="s">
        <v>2609</v>
      </c>
      <c r="N333" s="4" t="s">
        <v>4166</v>
      </c>
      <c r="O333" s="4" t="s">
        <v>4003</v>
      </c>
      <c r="P333" s="4" t="s">
        <v>2056</v>
      </c>
      <c r="Q333" s="4" t="s">
        <v>1969</v>
      </c>
      <c r="R333" s="4" t="s">
        <v>2058</v>
      </c>
      <c r="S333" s="10" t="s">
        <v>4167</v>
      </c>
      <c r="T333" s="4" t="s">
        <v>2596</v>
      </c>
      <c r="V333" s="28"/>
    </row>
    <row r="334">
      <c r="A334" s="6"/>
      <c r="C334" s="4" t="s">
        <v>2159</v>
      </c>
      <c r="D334" s="28" t="s">
        <v>15965</v>
      </c>
      <c r="E334" s="8">
        <v>43704.0</v>
      </c>
      <c r="G334" s="4" t="s">
        <v>53</v>
      </c>
      <c r="H334" s="4" t="s">
        <v>4189</v>
      </c>
      <c r="I334" s="4" t="s">
        <v>58</v>
      </c>
      <c r="J334" s="4" t="s">
        <v>4190</v>
      </c>
      <c r="K334" s="4" t="s">
        <v>61</v>
      </c>
      <c r="L334" s="4" t="s">
        <v>4191</v>
      </c>
      <c r="M334" s="4" t="s">
        <v>4193</v>
      </c>
      <c r="N334" s="4" t="s">
        <v>4194</v>
      </c>
      <c r="O334" s="4" t="s">
        <v>2318</v>
      </c>
      <c r="P334" s="4" t="s">
        <v>2056</v>
      </c>
      <c r="Q334" s="4" t="s">
        <v>1969</v>
      </c>
      <c r="R334" s="4" t="s">
        <v>2058</v>
      </c>
      <c r="S334" s="10" t="s">
        <v>4195</v>
      </c>
      <c r="T334" s="4" t="s">
        <v>2596</v>
      </c>
      <c r="V334" s="28"/>
    </row>
    <row r="335">
      <c r="A335" s="6"/>
      <c r="C335" s="4" t="s">
        <v>4197</v>
      </c>
      <c r="D335" s="28" t="s">
        <v>15966</v>
      </c>
      <c r="E335" s="8">
        <v>44403.0</v>
      </c>
      <c r="G335" s="4" t="s">
        <v>53</v>
      </c>
      <c r="H335" s="4" t="s">
        <v>532</v>
      </c>
      <c r="I335" s="4" t="s">
        <v>172</v>
      </c>
      <c r="J335" s="4" t="s">
        <v>4200</v>
      </c>
      <c r="K335" s="4" t="s">
        <v>61</v>
      </c>
      <c r="L335" s="4" t="s">
        <v>4201</v>
      </c>
      <c r="M335" s="4" t="s">
        <v>154</v>
      </c>
      <c r="N335" s="4" t="s">
        <v>4202</v>
      </c>
      <c r="O335" s="4" t="s">
        <v>2866</v>
      </c>
      <c r="P335" s="4" t="s">
        <v>2192</v>
      </c>
      <c r="Q335" s="4" t="s">
        <v>1927</v>
      </c>
      <c r="R335" s="4" t="s">
        <v>1928</v>
      </c>
      <c r="S335" s="10" t="s">
        <v>4204</v>
      </c>
      <c r="T335" s="4" t="s">
        <v>2639</v>
      </c>
      <c r="V335" s="28"/>
    </row>
    <row r="336">
      <c r="A336" s="6"/>
      <c r="C336" s="4" t="s">
        <v>4206</v>
      </c>
      <c r="D336" s="28" t="s">
        <v>15967</v>
      </c>
      <c r="E336" s="8">
        <v>44449.0</v>
      </c>
      <c r="G336" s="4" t="s">
        <v>113</v>
      </c>
      <c r="H336" s="4" t="s">
        <v>4207</v>
      </c>
      <c r="I336" s="4" t="s">
        <v>172</v>
      </c>
      <c r="J336" s="4" t="s">
        <v>4208</v>
      </c>
      <c r="K336" s="4" t="s">
        <v>61</v>
      </c>
      <c r="L336" s="4" t="s">
        <v>4209</v>
      </c>
      <c r="M336" s="4" t="s">
        <v>4210</v>
      </c>
      <c r="N336" s="4" t="s">
        <v>4211</v>
      </c>
      <c r="O336" s="4" t="s">
        <v>2427</v>
      </c>
      <c r="P336" s="4" t="s">
        <v>2162</v>
      </c>
      <c r="Q336" s="4" t="s">
        <v>1969</v>
      </c>
      <c r="R336" s="4" t="s">
        <v>4213</v>
      </c>
      <c r="S336" s="10" t="s">
        <v>4214</v>
      </c>
      <c r="T336" s="4" t="s">
        <v>2639</v>
      </c>
      <c r="V336" s="28"/>
    </row>
    <row r="337">
      <c r="A337" s="6"/>
      <c r="C337" s="4" t="s">
        <v>4216</v>
      </c>
      <c r="D337" s="28" t="s">
        <v>15934</v>
      </c>
      <c r="E337" s="8">
        <v>44094.0</v>
      </c>
      <c r="G337" s="4" t="s">
        <v>53</v>
      </c>
      <c r="H337" s="4" t="s">
        <v>4218</v>
      </c>
      <c r="I337" s="4" t="s">
        <v>58</v>
      </c>
      <c r="J337" s="4" t="s">
        <v>4219</v>
      </c>
      <c r="K337" s="4" t="s">
        <v>61</v>
      </c>
      <c r="L337" s="4" t="s">
        <v>4220</v>
      </c>
      <c r="M337" s="4" t="s">
        <v>14</v>
      </c>
      <c r="N337" s="4" t="s">
        <v>4222</v>
      </c>
      <c r="O337" s="4" t="s">
        <v>4135</v>
      </c>
      <c r="P337" s="4" t="s">
        <v>4136</v>
      </c>
      <c r="Q337" s="4" t="s">
        <v>1969</v>
      </c>
      <c r="R337" s="4" t="s">
        <v>2058</v>
      </c>
      <c r="S337" s="10" t="s">
        <v>4224</v>
      </c>
      <c r="T337" s="4" t="s">
        <v>2596</v>
      </c>
      <c r="V337" s="28"/>
    </row>
    <row r="338">
      <c r="A338" s="6"/>
      <c r="C338" s="4" t="s">
        <v>4175</v>
      </c>
      <c r="D338" s="28" t="s">
        <v>15968</v>
      </c>
      <c r="E338" s="8">
        <v>43340.0</v>
      </c>
      <c r="G338" s="4" t="s">
        <v>53</v>
      </c>
      <c r="H338" s="4" t="s">
        <v>4177</v>
      </c>
      <c r="I338" s="4" t="s">
        <v>172</v>
      </c>
      <c r="J338" s="4" t="s">
        <v>4178</v>
      </c>
      <c r="K338" s="4" t="s">
        <v>61</v>
      </c>
      <c r="L338" s="4" t="s">
        <v>4179</v>
      </c>
      <c r="M338" s="4" t="s">
        <v>4180</v>
      </c>
      <c r="N338" s="4" t="s">
        <v>4182</v>
      </c>
      <c r="O338" s="4" t="s">
        <v>4183</v>
      </c>
      <c r="P338" s="4" t="s">
        <v>4184</v>
      </c>
      <c r="Q338" s="4" t="s">
        <v>4186</v>
      </c>
      <c r="R338" s="4" t="s">
        <v>2964</v>
      </c>
      <c r="S338" s="10" t="s">
        <v>4187</v>
      </c>
      <c r="T338" s="4" t="s">
        <v>2596</v>
      </c>
      <c r="V338" s="28"/>
    </row>
    <row r="339">
      <c r="A339" s="6"/>
      <c r="C339" s="4" t="s">
        <v>4168</v>
      </c>
      <c r="D339" s="28" t="s">
        <v>15969</v>
      </c>
      <c r="E339" s="8">
        <v>41973.0</v>
      </c>
      <c r="G339" s="4" t="s">
        <v>53</v>
      </c>
      <c r="H339" s="4" t="s">
        <v>4169</v>
      </c>
      <c r="I339" s="4" t="s">
        <v>125</v>
      </c>
      <c r="J339" s="4" t="s">
        <v>4170</v>
      </c>
      <c r="K339" s="4" t="s">
        <v>511</v>
      </c>
      <c r="L339" s="4" t="s">
        <v>4171</v>
      </c>
      <c r="M339" s="4" t="s">
        <v>3992</v>
      </c>
      <c r="N339" s="4" t="s">
        <v>4172</v>
      </c>
      <c r="O339" s="4" t="s">
        <v>1953</v>
      </c>
      <c r="P339" s="4" t="s">
        <v>1953</v>
      </c>
      <c r="Q339" s="4" t="s">
        <v>2237</v>
      </c>
      <c r="R339" s="4" t="s">
        <v>1955</v>
      </c>
      <c r="S339" s="10" t="s">
        <v>4174</v>
      </c>
      <c r="T339" s="4" t="s">
        <v>2585</v>
      </c>
      <c r="V339" s="28"/>
    </row>
    <row r="340">
      <c r="A340" s="6"/>
      <c r="C340" s="4" t="s">
        <v>4227</v>
      </c>
      <c r="D340" s="28" t="s">
        <v>15775</v>
      </c>
      <c r="E340" s="8">
        <v>44633.0</v>
      </c>
      <c r="G340" s="4" t="s">
        <v>113</v>
      </c>
      <c r="H340" s="4" t="s">
        <v>1543</v>
      </c>
      <c r="I340" s="4" t="s">
        <v>58</v>
      </c>
      <c r="J340" s="4" t="s">
        <v>4229</v>
      </c>
      <c r="K340" s="4" t="s">
        <v>61</v>
      </c>
      <c r="L340" s="4" t="s">
        <v>4230</v>
      </c>
      <c r="M340" s="4" t="s">
        <v>185</v>
      </c>
      <c r="N340" s="4" t="s">
        <v>4231</v>
      </c>
      <c r="O340" s="4" t="s">
        <v>1967</v>
      </c>
      <c r="P340" s="4" t="s">
        <v>2002</v>
      </c>
      <c r="Q340" s="4" t="s">
        <v>1969</v>
      </c>
      <c r="R340" s="4" t="s">
        <v>1955</v>
      </c>
      <c r="S340" s="10" t="s">
        <v>4232</v>
      </c>
      <c r="T340" s="4" t="s">
        <v>2639</v>
      </c>
      <c r="V340" s="28"/>
    </row>
    <row r="341">
      <c r="A341" s="6"/>
      <c r="C341" s="4" t="s">
        <v>4234</v>
      </c>
      <c r="D341" s="28" t="s">
        <v>15970</v>
      </c>
      <c r="E341" s="8">
        <v>44544.0</v>
      </c>
      <c r="G341" s="4" t="s">
        <v>53</v>
      </c>
      <c r="H341" s="4" t="s">
        <v>4236</v>
      </c>
      <c r="I341" s="4" t="s">
        <v>58</v>
      </c>
      <c r="J341" s="4" t="s">
        <v>4238</v>
      </c>
      <c r="K341" s="4" t="s">
        <v>1548</v>
      </c>
      <c r="L341" s="4" t="s">
        <v>4239</v>
      </c>
      <c r="M341" s="4" t="s">
        <v>995</v>
      </c>
      <c r="N341" s="4" t="s">
        <v>4241</v>
      </c>
      <c r="O341" s="4" t="s">
        <v>4242</v>
      </c>
      <c r="P341" s="4" t="s">
        <v>2774</v>
      </c>
      <c r="Q341" s="4" t="s">
        <v>1969</v>
      </c>
      <c r="R341" s="4" t="s">
        <v>1955</v>
      </c>
      <c r="S341" s="10" t="s">
        <v>4243</v>
      </c>
      <c r="T341" s="4" t="s">
        <v>2639</v>
      </c>
      <c r="V341" s="28"/>
    </row>
    <row r="342">
      <c r="A342" s="6"/>
      <c r="C342" s="4" t="s">
        <v>4246</v>
      </c>
      <c r="D342" s="28" t="s">
        <v>15971</v>
      </c>
      <c r="E342" s="8">
        <v>44169.0</v>
      </c>
      <c r="G342" s="4" t="s">
        <v>53</v>
      </c>
      <c r="H342" s="4" t="s">
        <v>4248</v>
      </c>
      <c r="I342" s="4" t="s">
        <v>103</v>
      </c>
      <c r="J342" s="4" t="s">
        <v>4250</v>
      </c>
      <c r="K342" s="4" t="s">
        <v>61</v>
      </c>
      <c r="L342" s="4" t="s">
        <v>4252</v>
      </c>
      <c r="M342" s="4" t="s">
        <v>4253</v>
      </c>
      <c r="N342" s="4" t="s">
        <v>4254</v>
      </c>
      <c r="O342" s="4" t="s">
        <v>4255</v>
      </c>
      <c r="P342" s="4" t="s">
        <v>4256</v>
      </c>
      <c r="Q342" s="4" t="s">
        <v>4257</v>
      </c>
      <c r="R342" s="4" t="s">
        <v>2058</v>
      </c>
      <c r="S342" s="10" t="s">
        <v>4258</v>
      </c>
      <c r="T342" s="4" t="s">
        <v>2639</v>
      </c>
      <c r="V342" s="28"/>
    </row>
    <row r="343">
      <c r="A343" s="6"/>
      <c r="C343" s="4" t="s">
        <v>4259</v>
      </c>
      <c r="D343" s="28" t="s">
        <v>15972</v>
      </c>
      <c r="E343" s="8">
        <v>43814.0</v>
      </c>
      <c r="G343" s="4" t="s">
        <v>53</v>
      </c>
      <c r="H343" s="4" t="s">
        <v>4261</v>
      </c>
      <c r="I343" s="4" t="s">
        <v>172</v>
      </c>
      <c r="J343" s="4" t="s">
        <v>4262</v>
      </c>
      <c r="K343" s="4" t="s">
        <v>61</v>
      </c>
      <c r="L343" s="4" t="s">
        <v>4263</v>
      </c>
      <c r="M343" s="4" t="s">
        <v>1317</v>
      </c>
      <c r="N343" s="4" t="s">
        <v>4264</v>
      </c>
      <c r="O343" s="4" t="s">
        <v>4266</v>
      </c>
      <c r="P343" s="4" t="s">
        <v>4268</v>
      </c>
      <c r="Q343" s="4" t="s">
        <v>3537</v>
      </c>
      <c r="R343" s="4" t="s">
        <v>1928</v>
      </c>
      <c r="S343" s="10" t="s">
        <v>4269</v>
      </c>
      <c r="T343" s="4" t="s">
        <v>2585</v>
      </c>
      <c r="V343" s="28"/>
    </row>
    <row r="344">
      <c r="A344" s="6"/>
      <c r="C344" s="4" t="s">
        <v>4270</v>
      </c>
      <c r="D344" s="28" t="s">
        <v>15955</v>
      </c>
      <c r="E344" s="8">
        <v>44748.0</v>
      </c>
      <c r="G344" s="4" t="s">
        <v>53</v>
      </c>
      <c r="H344" s="4" t="s">
        <v>4271</v>
      </c>
      <c r="I344" s="4" t="s">
        <v>103</v>
      </c>
      <c r="J344" s="4" t="s">
        <v>4272</v>
      </c>
      <c r="K344" s="4" t="s">
        <v>61</v>
      </c>
      <c r="L344" s="4" t="s">
        <v>3866</v>
      </c>
      <c r="M344" s="4" t="s">
        <v>185</v>
      </c>
      <c r="N344" s="4" t="s">
        <v>4273</v>
      </c>
      <c r="O344" s="4" t="s">
        <v>2001</v>
      </c>
      <c r="P344" s="4" t="s">
        <v>2002</v>
      </c>
      <c r="Q344" s="4" t="s">
        <v>1969</v>
      </c>
      <c r="R344" s="4" t="s">
        <v>1955</v>
      </c>
      <c r="S344" s="10" t="s">
        <v>4274</v>
      </c>
      <c r="T344" s="4" t="s">
        <v>2639</v>
      </c>
      <c r="V344" s="28"/>
    </row>
    <row r="345">
      <c r="A345" s="6"/>
      <c r="C345" s="4" t="s">
        <v>4275</v>
      </c>
      <c r="D345" s="28" t="s">
        <v>15973</v>
      </c>
      <c r="E345" s="8">
        <v>44569.0</v>
      </c>
      <c r="G345" s="4" t="s">
        <v>113</v>
      </c>
      <c r="H345" s="4" t="s">
        <v>4277</v>
      </c>
      <c r="I345" s="4" t="s">
        <v>58</v>
      </c>
      <c r="J345" s="4" t="s">
        <v>4278</v>
      </c>
      <c r="K345" s="4" t="s">
        <v>1921</v>
      </c>
      <c r="L345" s="4" t="s">
        <v>4279</v>
      </c>
      <c r="M345" s="4" t="s">
        <v>2609</v>
      </c>
      <c r="N345" s="4" t="s">
        <v>4280</v>
      </c>
      <c r="O345" s="4" t="s">
        <v>2505</v>
      </c>
      <c r="P345" s="4" t="s">
        <v>2162</v>
      </c>
      <c r="Q345" s="4" t="s">
        <v>1969</v>
      </c>
      <c r="R345" s="4" t="s">
        <v>1955</v>
      </c>
      <c r="S345" s="10" t="s">
        <v>4283</v>
      </c>
      <c r="T345" s="4" t="s">
        <v>2596</v>
      </c>
      <c r="V345" s="28"/>
    </row>
    <row r="346">
      <c r="A346" s="6"/>
      <c r="C346" s="4" t="s">
        <v>4285</v>
      </c>
      <c r="D346" s="28" t="s">
        <v>15974</v>
      </c>
      <c r="E346" s="8">
        <v>42475.0</v>
      </c>
      <c r="G346" s="4" t="s">
        <v>53</v>
      </c>
      <c r="H346" s="4" t="s">
        <v>4287</v>
      </c>
      <c r="I346" s="4" t="s">
        <v>58</v>
      </c>
      <c r="J346" s="4" t="s">
        <v>4289</v>
      </c>
      <c r="K346" s="4" t="s">
        <v>894</v>
      </c>
      <c r="L346" s="4" t="s">
        <v>4290</v>
      </c>
      <c r="M346" s="4" t="s">
        <v>4292</v>
      </c>
      <c r="N346" s="4" t="s">
        <v>4293</v>
      </c>
      <c r="O346" s="4" t="s">
        <v>3847</v>
      </c>
      <c r="P346" s="4" t="s">
        <v>2139</v>
      </c>
      <c r="Q346" s="4" t="s">
        <v>1969</v>
      </c>
      <c r="R346" s="4" t="s">
        <v>2058</v>
      </c>
      <c r="S346" s="10" t="s">
        <v>4296</v>
      </c>
      <c r="T346" s="4" t="s">
        <v>2639</v>
      </c>
      <c r="V346" s="28"/>
    </row>
    <row r="347">
      <c r="A347" s="6"/>
      <c r="C347" s="4" t="s">
        <v>4324</v>
      </c>
      <c r="D347" s="28" t="s">
        <v>15975</v>
      </c>
      <c r="E347" s="8">
        <v>43657.0</v>
      </c>
      <c r="G347" s="4" t="s">
        <v>53</v>
      </c>
      <c r="H347" s="4" t="s">
        <v>4325</v>
      </c>
      <c r="I347" s="4" t="s">
        <v>58</v>
      </c>
      <c r="J347" s="4" t="s">
        <v>4326</v>
      </c>
      <c r="K347" s="4" t="s">
        <v>61</v>
      </c>
      <c r="L347" s="4" t="s">
        <v>4327</v>
      </c>
      <c r="M347" s="4" t="s">
        <v>4328</v>
      </c>
      <c r="N347" s="4" t="s">
        <v>4329</v>
      </c>
      <c r="O347" s="4" t="s">
        <v>4330</v>
      </c>
      <c r="P347" s="4" t="s">
        <v>3296</v>
      </c>
      <c r="Q347" s="4" t="s">
        <v>697</v>
      </c>
      <c r="R347" s="4" t="s">
        <v>1970</v>
      </c>
      <c r="S347" s="10" t="s">
        <v>4331</v>
      </c>
      <c r="T347" s="4"/>
      <c r="V347" s="28"/>
    </row>
    <row r="348">
      <c r="A348" s="6"/>
      <c r="C348" s="4" t="s">
        <v>2159</v>
      </c>
      <c r="D348" s="28" t="s">
        <v>15977</v>
      </c>
      <c r="E348" s="8">
        <v>43704.0</v>
      </c>
      <c r="G348" s="4" t="s">
        <v>53</v>
      </c>
      <c r="H348" s="4" t="s">
        <v>4317</v>
      </c>
      <c r="I348" s="4" t="s">
        <v>58</v>
      </c>
      <c r="J348" s="4" t="s">
        <v>4318</v>
      </c>
      <c r="K348" s="4" t="s">
        <v>61</v>
      </c>
      <c r="L348" s="4" t="s">
        <v>4319</v>
      </c>
      <c r="M348" s="4" t="s">
        <v>4321</v>
      </c>
      <c r="N348" s="4" t="s">
        <v>4322</v>
      </c>
      <c r="O348" s="4" t="s">
        <v>2318</v>
      </c>
      <c r="P348" s="4" t="s">
        <v>2056</v>
      </c>
      <c r="Q348" s="4" t="s">
        <v>2057</v>
      </c>
      <c r="R348" s="4" t="s">
        <v>2058</v>
      </c>
      <c r="S348" s="10" t="s">
        <v>4195</v>
      </c>
      <c r="T348" s="4" t="s">
        <v>2596</v>
      </c>
      <c r="V348" s="28"/>
    </row>
    <row r="349">
      <c r="A349" s="6"/>
      <c r="C349" s="4" t="s">
        <v>4334</v>
      </c>
      <c r="D349" s="28" t="s">
        <v>15978</v>
      </c>
      <c r="E349" s="8">
        <v>44937.0</v>
      </c>
      <c r="G349" s="4" t="s">
        <v>53</v>
      </c>
      <c r="H349" s="4" t="s">
        <v>4337</v>
      </c>
      <c r="I349" s="4" t="s">
        <v>172</v>
      </c>
      <c r="J349" s="4" t="s">
        <v>4338</v>
      </c>
      <c r="K349" s="4" t="s">
        <v>1921</v>
      </c>
      <c r="L349" s="4" t="s">
        <v>4340</v>
      </c>
      <c r="M349" s="4" t="s">
        <v>185</v>
      </c>
      <c r="N349" s="4" t="s">
        <v>4342</v>
      </c>
      <c r="O349" s="4" t="s">
        <v>4344</v>
      </c>
      <c r="P349" s="4" t="s">
        <v>4345</v>
      </c>
      <c r="Q349" s="4" t="s">
        <v>4347</v>
      </c>
      <c r="R349" s="4" t="s">
        <v>2205</v>
      </c>
      <c r="S349" s="10" t="s">
        <v>4348</v>
      </c>
      <c r="T349" s="4" t="s">
        <v>2639</v>
      </c>
      <c r="V349" s="28"/>
    </row>
    <row r="350">
      <c r="A350" s="6"/>
      <c r="C350" s="4" t="s">
        <v>4349</v>
      </c>
      <c r="D350" s="28" t="s">
        <v>15883</v>
      </c>
      <c r="E350" s="8">
        <v>43564.0</v>
      </c>
      <c r="G350" s="4" t="s">
        <v>53</v>
      </c>
      <c r="H350" s="4" t="s">
        <v>4350</v>
      </c>
      <c r="I350" s="4" t="s">
        <v>58</v>
      </c>
      <c r="J350" s="4" t="s">
        <v>4351</v>
      </c>
      <c r="K350" s="4" t="s">
        <v>61</v>
      </c>
      <c r="L350" s="4" t="s">
        <v>4353</v>
      </c>
      <c r="M350" s="4" t="s">
        <v>185</v>
      </c>
      <c r="N350" s="4" t="s">
        <v>4354</v>
      </c>
      <c r="O350" s="4" t="s">
        <v>4355</v>
      </c>
      <c r="P350" s="4" t="s">
        <v>3592</v>
      </c>
      <c r="Q350" s="4" t="s">
        <v>1969</v>
      </c>
      <c r="R350" s="4" t="s">
        <v>1955</v>
      </c>
      <c r="S350" s="10" t="s">
        <v>4357</v>
      </c>
      <c r="T350" s="4" t="s">
        <v>2596</v>
      </c>
      <c r="V350" s="28"/>
    </row>
    <row r="351">
      <c r="A351" s="6"/>
      <c r="C351" s="4" t="s">
        <v>4366</v>
      </c>
      <c r="D351" s="28" t="s">
        <v>15979</v>
      </c>
      <c r="E351" s="8">
        <v>44189.0</v>
      </c>
      <c r="G351" s="4" t="s">
        <v>113</v>
      </c>
      <c r="H351" s="4" t="s">
        <v>4368</v>
      </c>
      <c r="I351" s="4" t="s">
        <v>58</v>
      </c>
      <c r="J351" s="4" t="s">
        <v>4369</v>
      </c>
      <c r="K351" s="4" t="s">
        <v>61</v>
      </c>
      <c r="L351" s="4" t="s">
        <v>4371</v>
      </c>
      <c r="M351" s="4" t="s">
        <v>185</v>
      </c>
      <c r="N351" s="4" t="s">
        <v>4101</v>
      </c>
      <c r="O351" s="4" t="s">
        <v>4101</v>
      </c>
      <c r="P351" s="4" t="s">
        <v>4101</v>
      </c>
      <c r="Q351" s="4" t="s">
        <v>2550</v>
      </c>
      <c r="R351" s="4" t="s">
        <v>1955</v>
      </c>
      <c r="S351" s="10" t="s">
        <v>4375</v>
      </c>
      <c r="T351" s="4" t="s">
        <v>2639</v>
      </c>
      <c r="V351" s="28"/>
    </row>
    <row r="352">
      <c r="A352" s="6"/>
      <c r="C352" s="4" t="s">
        <v>4359</v>
      </c>
      <c r="D352" s="28" t="s">
        <v>15849</v>
      </c>
      <c r="E352" s="8">
        <v>44599.0</v>
      </c>
      <c r="G352" s="4" t="s">
        <v>53</v>
      </c>
      <c r="H352" s="4" t="s">
        <v>4360</v>
      </c>
      <c r="I352" s="4" t="s">
        <v>125</v>
      </c>
      <c r="J352" s="4" t="s">
        <v>4361</v>
      </c>
      <c r="K352" s="4" t="s">
        <v>61</v>
      </c>
      <c r="L352" s="4" t="s">
        <v>4362</v>
      </c>
      <c r="M352" s="4" t="s">
        <v>185</v>
      </c>
      <c r="N352" s="4" t="s">
        <v>4363</v>
      </c>
      <c r="O352" s="4" t="s">
        <v>4364</v>
      </c>
      <c r="P352" s="4" t="s">
        <v>2998</v>
      </c>
      <c r="Q352" s="4" t="s">
        <v>2999</v>
      </c>
      <c r="R352" s="4" t="s">
        <v>1955</v>
      </c>
      <c r="S352" s="10" t="s">
        <v>4365</v>
      </c>
      <c r="T352" s="4" t="s">
        <v>2596</v>
      </c>
      <c r="V352" s="28"/>
    </row>
    <row r="353">
      <c r="A353" s="6"/>
      <c r="C353" s="4" t="s">
        <v>15980</v>
      </c>
      <c r="D353" s="28" t="s">
        <v>15981</v>
      </c>
      <c r="E353" s="8">
        <v>42473.0</v>
      </c>
      <c r="G353" s="4" t="s">
        <v>53</v>
      </c>
      <c r="H353" s="4" t="s">
        <v>4380</v>
      </c>
      <c r="I353" s="4" t="s">
        <v>58</v>
      </c>
      <c r="J353" s="4" t="s">
        <v>4381</v>
      </c>
      <c r="K353" s="4" t="s">
        <v>995</v>
      </c>
      <c r="L353" s="4" t="s">
        <v>4382</v>
      </c>
      <c r="M353" s="4" t="s">
        <v>4292</v>
      </c>
      <c r="N353" s="4" t="s">
        <v>4383</v>
      </c>
      <c r="O353" s="4" t="s">
        <v>3847</v>
      </c>
      <c r="P353" s="4" t="s">
        <v>2139</v>
      </c>
      <c r="Q353" s="4" t="s">
        <v>1969</v>
      </c>
      <c r="R353" s="4" t="s">
        <v>2058</v>
      </c>
      <c r="S353" s="10" t="s">
        <v>4296</v>
      </c>
      <c r="T353" s="4" t="s">
        <v>2639</v>
      </c>
      <c r="V353" s="28"/>
    </row>
    <row r="354">
      <c r="A354" s="6"/>
      <c r="C354" s="4" t="s">
        <v>4387</v>
      </c>
      <c r="D354" s="28" t="s">
        <v>15982</v>
      </c>
      <c r="E354" s="8">
        <v>42945.0</v>
      </c>
      <c r="G354" s="4" t="s">
        <v>53</v>
      </c>
      <c r="H354" s="4" t="s">
        <v>901</v>
      </c>
      <c r="I354" s="4" t="s">
        <v>125</v>
      </c>
      <c r="J354" s="4" t="s">
        <v>4390</v>
      </c>
      <c r="K354" s="4" t="s">
        <v>61</v>
      </c>
      <c r="L354" s="4" t="s">
        <v>4392</v>
      </c>
      <c r="M354" s="4" t="s">
        <v>185</v>
      </c>
      <c r="N354" s="4" t="s">
        <v>4394</v>
      </c>
      <c r="O354" s="4" t="s">
        <v>4315</v>
      </c>
      <c r="P354" s="4" t="s">
        <v>3592</v>
      </c>
      <c r="Q354" s="4" t="s">
        <v>1969</v>
      </c>
      <c r="R354" s="4" t="s">
        <v>2058</v>
      </c>
      <c r="S354" s="10" t="s">
        <v>4398</v>
      </c>
      <c r="T354" s="4" t="s">
        <v>2639</v>
      </c>
      <c r="V354" s="28"/>
    </row>
    <row r="355">
      <c r="A355" s="6"/>
      <c r="C355" s="4" t="s">
        <v>4399</v>
      </c>
      <c r="D355" s="28" t="s">
        <v>15983</v>
      </c>
      <c r="E355" s="8">
        <v>44434.0</v>
      </c>
      <c r="G355" s="4" t="s">
        <v>113</v>
      </c>
      <c r="H355" s="4" t="s">
        <v>4401</v>
      </c>
      <c r="I355" s="4" t="s">
        <v>58</v>
      </c>
      <c r="J355" s="4" t="s">
        <v>4402</v>
      </c>
      <c r="K355" s="4" t="s">
        <v>61</v>
      </c>
      <c r="L355" s="4" t="s">
        <v>4404</v>
      </c>
      <c r="M355" s="4" t="s">
        <v>14</v>
      </c>
      <c r="N355" s="4" t="s">
        <v>4406</v>
      </c>
      <c r="O355" s="4" t="s">
        <v>4408</v>
      </c>
      <c r="P355" s="4" t="s">
        <v>3592</v>
      </c>
      <c r="Q355" s="4" t="s">
        <v>1969</v>
      </c>
      <c r="R355" s="4" t="s">
        <v>2058</v>
      </c>
      <c r="S355" s="10" t="s">
        <v>4410</v>
      </c>
      <c r="T355" s="4" t="s">
        <v>2596</v>
      </c>
      <c r="V355" s="28"/>
    </row>
    <row r="356">
      <c r="A356" s="6"/>
      <c r="C356" s="4" t="s">
        <v>1225</v>
      </c>
      <c r="D356" s="28" t="s">
        <v>15984</v>
      </c>
      <c r="E356" s="8">
        <v>44036.0</v>
      </c>
      <c r="G356" s="4" t="s">
        <v>53</v>
      </c>
      <c r="H356" s="4" t="s">
        <v>4415</v>
      </c>
      <c r="I356" s="4" t="s">
        <v>58</v>
      </c>
      <c r="J356" s="4" t="s">
        <v>4416</v>
      </c>
      <c r="K356" s="4" t="s">
        <v>61</v>
      </c>
      <c r="L356" s="4" t="s">
        <v>660</v>
      </c>
      <c r="M356" s="4" t="s">
        <v>185</v>
      </c>
      <c r="N356" s="4" t="s">
        <v>4417</v>
      </c>
      <c r="O356" s="4" t="s">
        <v>2828</v>
      </c>
      <c r="P356" s="4" t="s">
        <v>1939</v>
      </c>
      <c r="Q356" s="4" t="s">
        <v>1940</v>
      </c>
      <c r="R356" s="4" t="s">
        <v>1928</v>
      </c>
      <c r="S356" s="10" t="s">
        <v>4420</v>
      </c>
      <c r="T356" s="4" t="s">
        <v>2585</v>
      </c>
      <c r="V356" s="28"/>
    </row>
    <row r="357">
      <c r="A357" s="6"/>
      <c r="C357" s="4" t="s">
        <v>4423</v>
      </c>
      <c r="D357" s="28" t="s">
        <v>15985</v>
      </c>
      <c r="E357" s="8">
        <v>44559.0</v>
      </c>
      <c r="G357" s="4" t="s">
        <v>113</v>
      </c>
      <c r="H357" s="4" t="s">
        <v>4425</v>
      </c>
      <c r="I357" s="4" t="s">
        <v>58</v>
      </c>
      <c r="J357" s="4" t="s">
        <v>4427</v>
      </c>
      <c r="K357" s="4" t="s">
        <v>1921</v>
      </c>
      <c r="L357" s="4" t="s">
        <v>4428</v>
      </c>
      <c r="M357" s="4" t="s">
        <v>4430</v>
      </c>
      <c r="N357" s="4" t="s">
        <v>4431</v>
      </c>
      <c r="O357" s="4" t="s">
        <v>4432</v>
      </c>
      <c r="P357" s="4" t="s">
        <v>3436</v>
      </c>
      <c r="Q357" s="4" t="s">
        <v>1954</v>
      </c>
      <c r="R357" s="4" t="s">
        <v>1970</v>
      </c>
      <c r="S357" s="10" t="s">
        <v>4434</v>
      </c>
      <c r="T357" s="4" t="s">
        <v>2639</v>
      </c>
      <c r="V357" s="28"/>
    </row>
    <row r="358">
      <c r="A358" s="6"/>
      <c r="C358" s="4" t="s">
        <v>4435</v>
      </c>
      <c r="D358" s="28" t="s">
        <v>15986</v>
      </c>
      <c r="E358" s="8">
        <v>44351.0</v>
      </c>
      <c r="G358" s="4" t="s">
        <v>113</v>
      </c>
      <c r="H358" s="4" t="s">
        <v>4436</v>
      </c>
      <c r="I358" s="4" t="s">
        <v>58</v>
      </c>
      <c r="J358" s="4" t="s">
        <v>4437</v>
      </c>
      <c r="K358" s="4" t="s">
        <v>61</v>
      </c>
      <c r="L358" s="4" t="s">
        <v>4438</v>
      </c>
      <c r="M358" s="4" t="s">
        <v>4440</v>
      </c>
      <c r="N358" s="4" t="s">
        <v>4441</v>
      </c>
      <c r="O358" s="4" t="s">
        <v>4003</v>
      </c>
      <c r="P358" s="4" t="s">
        <v>2056</v>
      </c>
      <c r="Q358" s="4" t="s">
        <v>2057</v>
      </c>
      <c r="R358" s="4" t="s">
        <v>2058</v>
      </c>
      <c r="S358" s="10" t="s">
        <v>4443</v>
      </c>
      <c r="T358" s="4" t="s">
        <v>2596</v>
      </c>
      <c r="V358" s="28"/>
    </row>
    <row r="359">
      <c r="A359" s="6"/>
      <c r="C359" s="4" t="s">
        <v>4446</v>
      </c>
      <c r="D359" s="28" t="s">
        <v>15987</v>
      </c>
      <c r="E359" s="8">
        <v>43684.0</v>
      </c>
      <c r="G359" s="4" t="s">
        <v>113</v>
      </c>
      <c r="H359" s="4" t="s">
        <v>4447</v>
      </c>
      <c r="I359" s="4" t="s">
        <v>58</v>
      </c>
      <c r="J359" s="4" t="s">
        <v>4449</v>
      </c>
      <c r="K359" s="4" t="s">
        <v>61</v>
      </c>
      <c r="L359" s="4" t="s">
        <v>4450</v>
      </c>
      <c r="M359" s="4" t="s">
        <v>2609</v>
      </c>
      <c r="N359" s="4" t="s">
        <v>4452</v>
      </c>
      <c r="O359" s="4" t="s">
        <v>3496</v>
      </c>
      <c r="P359" s="4" t="s">
        <v>2002</v>
      </c>
      <c r="Q359" s="4" t="s">
        <v>2057</v>
      </c>
      <c r="R359" s="4" t="s">
        <v>1970</v>
      </c>
      <c r="S359" s="10" t="s">
        <v>4455</v>
      </c>
      <c r="T359" s="4" t="s">
        <v>2596</v>
      </c>
      <c r="V359" s="28"/>
    </row>
    <row r="360">
      <c r="A360" s="6"/>
      <c r="C360" s="4" t="s">
        <v>4456</v>
      </c>
      <c r="D360" s="28" t="s">
        <v>15988</v>
      </c>
      <c r="E360" s="8">
        <v>44886.0</v>
      </c>
      <c r="G360" s="4" t="s">
        <v>53</v>
      </c>
      <c r="H360" s="4" t="s">
        <v>2156</v>
      </c>
      <c r="I360" s="4" t="s">
        <v>58</v>
      </c>
      <c r="J360" s="4" t="s">
        <v>4457</v>
      </c>
      <c r="K360" s="4" t="s">
        <v>61</v>
      </c>
      <c r="L360" s="4" t="s">
        <v>4458</v>
      </c>
      <c r="M360" s="4" t="s">
        <v>1548</v>
      </c>
      <c r="N360" s="4" t="s">
        <v>4459</v>
      </c>
      <c r="O360" s="4" t="s">
        <v>2535</v>
      </c>
      <c r="P360" s="4" t="s">
        <v>2535</v>
      </c>
      <c r="Q360" s="4" t="s">
        <v>1969</v>
      </c>
      <c r="R360" s="4" t="s">
        <v>1970</v>
      </c>
      <c r="S360" s="10" t="s">
        <v>4461</v>
      </c>
      <c r="T360" s="4" t="s">
        <v>2585</v>
      </c>
      <c r="V360" s="28"/>
    </row>
    <row r="361">
      <c r="A361" s="6"/>
      <c r="C361" s="4" t="s">
        <v>4477</v>
      </c>
      <c r="D361" s="28" t="s">
        <v>15989</v>
      </c>
      <c r="E361" s="8">
        <v>44041.0</v>
      </c>
      <c r="G361" s="4" t="s">
        <v>53</v>
      </c>
      <c r="H361" s="4" t="s">
        <v>4478</v>
      </c>
      <c r="I361" s="4" t="s">
        <v>172</v>
      </c>
      <c r="J361" s="4" t="s">
        <v>4479</v>
      </c>
      <c r="K361" s="4" t="s">
        <v>61</v>
      </c>
      <c r="L361" s="4" t="s">
        <v>4480</v>
      </c>
      <c r="M361" s="4" t="s">
        <v>185</v>
      </c>
      <c r="N361" s="4" t="s">
        <v>4482</v>
      </c>
      <c r="O361" s="4" t="s">
        <v>2251</v>
      </c>
      <c r="P361" s="4" t="s">
        <v>2070</v>
      </c>
      <c r="Q361" s="4" t="s">
        <v>2081</v>
      </c>
      <c r="R361" s="4" t="s">
        <v>1928</v>
      </c>
      <c r="S361" s="10" t="s">
        <v>4483</v>
      </c>
      <c r="T361" s="4" t="s">
        <v>2585</v>
      </c>
      <c r="V361" s="28"/>
    </row>
    <row r="362">
      <c r="A362" s="6"/>
      <c r="C362" s="4" t="s">
        <v>4486</v>
      </c>
      <c r="D362" s="28" t="s">
        <v>15990</v>
      </c>
      <c r="E362" s="8">
        <v>43714.0</v>
      </c>
      <c r="G362" s="4" t="s">
        <v>53</v>
      </c>
      <c r="H362" s="4" t="s">
        <v>4487</v>
      </c>
      <c r="I362" s="4" t="s">
        <v>58</v>
      </c>
      <c r="J362" s="4" t="s">
        <v>4488</v>
      </c>
      <c r="K362" s="4" t="s">
        <v>61</v>
      </c>
      <c r="L362" s="4" t="s">
        <v>4489</v>
      </c>
      <c r="M362" s="4" t="s">
        <v>14</v>
      </c>
      <c r="N362" s="4" t="s">
        <v>4490</v>
      </c>
      <c r="O362" s="4" t="s">
        <v>4242</v>
      </c>
      <c r="P362" s="4" t="s">
        <v>4136</v>
      </c>
      <c r="Q362" s="4" t="s">
        <v>1969</v>
      </c>
      <c r="R362" s="4" t="s">
        <v>2058</v>
      </c>
      <c r="S362" s="10" t="s">
        <v>4476</v>
      </c>
      <c r="T362" s="4" t="s">
        <v>2585</v>
      </c>
      <c r="V362" s="28"/>
    </row>
    <row r="363">
      <c r="A363" s="6"/>
      <c r="C363" s="4" t="s">
        <v>4492</v>
      </c>
      <c r="D363" s="28" t="s">
        <v>15991</v>
      </c>
      <c r="E363" s="8">
        <v>44838.0</v>
      </c>
      <c r="G363" s="4" t="s">
        <v>113</v>
      </c>
      <c r="H363" s="4" t="s">
        <v>4494</v>
      </c>
      <c r="I363" s="4" t="s">
        <v>58</v>
      </c>
      <c r="J363" s="4" t="s">
        <v>4497</v>
      </c>
      <c r="K363" s="4" t="s">
        <v>61</v>
      </c>
      <c r="L363" s="4" t="s">
        <v>4498</v>
      </c>
      <c r="M363" s="4" t="s">
        <v>2609</v>
      </c>
      <c r="N363" s="4" t="s">
        <v>4499</v>
      </c>
      <c r="O363" s="4" t="s">
        <v>2161</v>
      </c>
      <c r="P363" s="4" t="s">
        <v>2162</v>
      </c>
      <c r="Q363" s="4" t="s">
        <v>1969</v>
      </c>
      <c r="R363" s="4" t="s">
        <v>1970</v>
      </c>
      <c r="S363" s="10" t="s">
        <v>4502</v>
      </c>
      <c r="T363" s="4" t="s">
        <v>2639</v>
      </c>
      <c r="V363" s="28"/>
    </row>
    <row r="364">
      <c r="A364" s="6"/>
      <c r="C364" s="4" t="s">
        <v>4486</v>
      </c>
      <c r="D364" s="28" t="s">
        <v>15990</v>
      </c>
      <c r="E364" s="8">
        <v>43714.0</v>
      </c>
      <c r="G364" s="4" t="s">
        <v>53</v>
      </c>
      <c r="H364" s="4" t="s">
        <v>4487</v>
      </c>
      <c r="I364" s="4" t="s">
        <v>58</v>
      </c>
      <c r="J364" s="4" t="s">
        <v>4488</v>
      </c>
      <c r="K364" s="4" t="s">
        <v>61</v>
      </c>
      <c r="L364" s="4" t="s">
        <v>4489</v>
      </c>
      <c r="M364" s="4" t="s">
        <v>14</v>
      </c>
      <c r="N364" s="4" t="s">
        <v>4490</v>
      </c>
      <c r="O364" s="4" t="s">
        <v>4242</v>
      </c>
      <c r="P364" s="4" t="s">
        <v>4136</v>
      </c>
      <c r="Q364" s="4" t="s">
        <v>1969</v>
      </c>
      <c r="R364" s="4" t="s">
        <v>2058</v>
      </c>
      <c r="S364" s="10" t="s">
        <v>4476</v>
      </c>
      <c r="T364" s="4" t="s">
        <v>2585</v>
      </c>
      <c r="V364" s="28"/>
    </row>
    <row r="365">
      <c r="A365" s="6"/>
      <c r="C365" s="4" t="s">
        <v>4492</v>
      </c>
      <c r="D365" s="28" t="s">
        <v>15991</v>
      </c>
      <c r="E365" s="8">
        <v>44838.0</v>
      </c>
      <c r="G365" s="4" t="s">
        <v>113</v>
      </c>
      <c r="H365" s="4" t="s">
        <v>4494</v>
      </c>
      <c r="I365" s="4" t="s">
        <v>58</v>
      </c>
      <c r="J365" s="4" t="s">
        <v>4497</v>
      </c>
      <c r="K365" s="4" t="s">
        <v>61</v>
      </c>
      <c r="L365" s="4" t="s">
        <v>4498</v>
      </c>
      <c r="M365" s="4" t="s">
        <v>2609</v>
      </c>
      <c r="N365" s="4" t="s">
        <v>4499</v>
      </c>
      <c r="O365" s="4" t="s">
        <v>2161</v>
      </c>
      <c r="P365" s="4" t="s">
        <v>2162</v>
      </c>
      <c r="Q365" s="4" t="s">
        <v>1969</v>
      </c>
      <c r="R365" s="4" t="s">
        <v>1970</v>
      </c>
      <c r="S365" s="10" t="s">
        <v>4502</v>
      </c>
      <c r="T365" s="4" t="s">
        <v>2639</v>
      </c>
      <c r="V365" s="28"/>
    </row>
    <row r="366">
      <c r="A366" s="6"/>
      <c r="C366" s="4" t="s">
        <v>4505</v>
      </c>
      <c r="D366" s="28" t="s">
        <v>15992</v>
      </c>
      <c r="E366" s="8">
        <v>44691.0</v>
      </c>
      <c r="G366" s="4" t="s">
        <v>53</v>
      </c>
      <c r="H366" s="4" t="s">
        <v>4508</v>
      </c>
      <c r="I366" s="4" t="s">
        <v>58</v>
      </c>
      <c r="J366" s="4" t="s">
        <v>4509</v>
      </c>
      <c r="K366" s="4" t="s">
        <v>185</v>
      </c>
      <c r="L366" s="4" t="s">
        <v>4510</v>
      </c>
      <c r="M366" s="4" t="s">
        <v>14</v>
      </c>
      <c r="N366" s="4" t="s">
        <v>4511</v>
      </c>
      <c r="O366" s="4" t="s">
        <v>2127</v>
      </c>
      <c r="P366" s="4" t="s">
        <v>2114</v>
      </c>
      <c r="Q366" s="4" t="s">
        <v>2115</v>
      </c>
      <c r="R366" s="4" t="s">
        <v>2058</v>
      </c>
      <c r="S366" s="10" t="s">
        <v>4513</v>
      </c>
      <c r="T366" s="4" t="s">
        <v>2585</v>
      </c>
      <c r="V366" s="28"/>
    </row>
    <row r="367">
      <c r="A367" s="6"/>
      <c r="C367" s="4" t="s">
        <v>4517</v>
      </c>
      <c r="D367" s="28" t="s">
        <v>15993</v>
      </c>
      <c r="E367" s="8">
        <v>44179.0</v>
      </c>
      <c r="G367" s="4" t="s">
        <v>53</v>
      </c>
      <c r="H367" s="4" t="s">
        <v>2156</v>
      </c>
      <c r="I367" s="4" t="s">
        <v>58</v>
      </c>
      <c r="J367" s="4" t="s">
        <v>4521</v>
      </c>
      <c r="K367" s="4" t="s">
        <v>2609</v>
      </c>
      <c r="L367" s="4" t="s">
        <v>4523</v>
      </c>
      <c r="M367" s="4" t="s">
        <v>185</v>
      </c>
      <c r="N367" s="4" t="s">
        <v>1985</v>
      </c>
      <c r="O367" s="4" t="s">
        <v>4526</v>
      </c>
      <c r="P367" s="4" t="s">
        <v>1987</v>
      </c>
      <c r="Q367" s="4" t="s">
        <v>697</v>
      </c>
      <c r="R367" s="4" t="s">
        <v>2205</v>
      </c>
      <c r="S367" s="10" t="s">
        <v>4527</v>
      </c>
      <c r="T367" s="4" t="s">
        <v>2585</v>
      </c>
      <c r="V367" s="28"/>
    </row>
    <row r="368">
      <c r="A368" s="6"/>
      <c r="C368" s="4" t="s">
        <v>4548</v>
      </c>
      <c r="D368" s="28" t="s">
        <v>15994</v>
      </c>
      <c r="E368" s="8">
        <v>44157.0</v>
      </c>
      <c r="G368" s="4" t="s">
        <v>53</v>
      </c>
      <c r="H368" s="4" t="s">
        <v>4550</v>
      </c>
      <c r="I368" s="4" t="s">
        <v>58</v>
      </c>
      <c r="J368" s="4" t="s">
        <v>4552</v>
      </c>
      <c r="K368" s="4" t="s">
        <v>511</v>
      </c>
      <c r="L368" s="4" t="s">
        <v>4553</v>
      </c>
      <c r="M368" s="4" t="s">
        <v>511</v>
      </c>
      <c r="N368" s="4" t="s">
        <v>4554</v>
      </c>
      <c r="O368" s="4" t="s">
        <v>4555</v>
      </c>
      <c r="P368" s="4" t="s">
        <v>3251</v>
      </c>
      <c r="Q368" s="4" t="s">
        <v>2115</v>
      </c>
      <c r="R368" s="4" t="s">
        <v>2058</v>
      </c>
      <c r="S368" s="10" t="s">
        <v>4556</v>
      </c>
      <c r="T368" s="4" t="s">
        <v>2639</v>
      </c>
      <c r="V368" s="28"/>
    </row>
    <row r="369">
      <c r="A369" s="6"/>
      <c r="C369" s="4" t="s">
        <v>4558</v>
      </c>
      <c r="D369" s="28" t="s">
        <v>15996</v>
      </c>
      <c r="E369" s="8">
        <v>44528.0</v>
      </c>
      <c r="G369" s="4" t="s">
        <v>53</v>
      </c>
      <c r="H369" s="4" t="s">
        <v>1792</v>
      </c>
      <c r="I369" s="4" t="s">
        <v>125</v>
      </c>
      <c r="J369" s="4" t="s">
        <v>4560</v>
      </c>
      <c r="K369" s="4" t="s">
        <v>61</v>
      </c>
      <c r="L369" s="4" t="s">
        <v>4561</v>
      </c>
      <c r="M369" s="4" t="s">
        <v>185</v>
      </c>
      <c r="N369" s="4" t="s">
        <v>4563</v>
      </c>
      <c r="O369" s="4" t="s">
        <v>4565</v>
      </c>
      <c r="P369" s="4" t="s">
        <v>2263</v>
      </c>
      <c r="Q369" s="4" t="s">
        <v>2264</v>
      </c>
      <c r="R369" s="4" t="s">
        <v>2205</v>
      </c>
      <c r="S369" s="10" t="s">
        <v>4566</v>
      </c>
      <c r="T369" s="4" t="s">
        <v>2596</v>
      </c>
      <c r="V369" s="28"/>
    </row>
    <row r="370">
      <c r="A370" s="6"/>
      <c r="C370" s="4" t="s">
        <v>4569</v>
      </c>
      <c r="D370" s="28" t="s">
        <v>15997</v>
      </c>
      <c r="E370" s="8">
        <v>43747.0</v>
      </c>
      <c r="G370" s="4" t="s">
        <v>113</v>
      </c>
      <c r="H370" s="4" t="s">
        <v>4573</v>
      </c>
      <c r="I370" s="4" t="s">
        <v>58</v>
      </c>
      <c r="J370" s="4" t="s">
        <v>4574</v>
      </c>
      <c r="K370" s="4" t="s">
        <v>61</v>
      </c>
      <c r="L370" s="4" t="s">
        <v>4575</v>
      </c>
      <c r="M370" s="4" t="s">
        <v>4576</v>
      </c>
      <c r="N370" s="4" t="s">
        <v>4577</v>
      </c>
      <c r="O370" s="4" t="s">
        <v>2828</v>
      </c>
      <c r="P370" s="4" t="s">
        <v>3809</v>
      </c>
      <c r="Q370" s="4" t="s">
        <v>1940</v>
      </c>
      <c r="R370" s="4" t="s">
        <v>1928</v>
      </c>
      <c r="S370" s="10" t="s">
        <v>4579</v>
      </c>
      <c r="T370" s="4" t="s">
        <v>2596</v>
      </c>
      <c r="V370" s="28"/>
    </row>
    <row r="371">
      <c r="A371" s="6"/>
      <c r="C371" s="4" t="s">
        <v>4297</v>
      </c>
      <c r="D371" s="28" t="s">
        <v>15998</v>
      </c>
      <c r="E371" s="8">
        <v>43052.0</v>
      </c>
      <c r="G371" s="4" t="s">
        <v>113</v>
      </c>
      <c r="H371" s="4" t="s">
        <v>4299</v>
      </c>
      <c r="I371" s="4" t="s">
        <v>103</v>
      </c>
      <c r="J371" s="4" t="s">
        <v>4300</v>
      </c>
      <c r="K371" s="4" t="s">
        <v>14</v>
      </c>
      <c r="L371" s="4" t="s">
        <v>4302</v>
      </c>
      <c r="M371" s="4" t="s">
        <v>4303</v>
      </c>
      <c r="N371" s="4" t="s">
        <v>4305</v>
      </c>
      <c r="O371" s="4" t="s">
        <v>4307</v>
      </c>
      <c r="P371" s="4" t="s">
        <v>2565</v>
      </c>
      <c r="Q371" s="4" t="s">
        <v>2264</v>
      </c>
      <c r="R371" s="4" t="s">
        <v>2205</v>
      </c>
      <c r="S371" s="10" t="s">
        <v>4308</v>
      </c>
      <c r="T371" s="4" t="s">
        <v>2596</v>
      </c>
      <c r="V371" s="28"/>
    </row>
    <row r="372">
      <c r="A372" s="6">
        <v>45537.466693599534</v>
      </c>
      <c r="C372" s="4" t="s">
        <v>4477</v>
      </c>
      <c r="D372" s="28" t="s">
        <v>15989</v>
      </c>
      <c r="E372" s="8">
        <v>44041.0</v>
      </c>
      <c r="G372" s="4" t="s">
        <v>53</v>
      </c>
      <c r="H372" s="4" t="s">
        <v>4478</v>
      </c>
      <c r="I372" s="4" t="s">
        <v>172</v>
      </c>
      <c r="J372" s="4" t="s">
        <v>4479</v>
      </c>
      <c r="K372" s="4" t="s">
        <v>61</v>
      </c>
      <c r="L372" s="4" t="s">
        <v>4480</v>
      </c>
      <c r="M372" s="4" t="s">
        <v>185</v>
      </c>
      <c r="N372" s="4" t="s">
        <v>4482</v>
      </c>
      <c r="O372" s="4" t="s">
        <v>2251</v>
      </c>
      <c r="P372" s="4" t="s">
        <v>2070</v>
      </c>
      <c r="Q372" s="4" t="s">
        <v>2081</v>
      </c>
      <c r="R372" s="4" t="s">
        <v>1928</v>
      </c>
      <c r="S372" s="10" t="s">
        <v>4483</v>
      </c>
      <c r="T372" s="4" t="s">
        <v>2585</v>
      </c>
      <c r="V372" s="28"/>
    </row>
    <row r="373">
      <c r="A373" s="6">
        <v>45545.39659476852</v>
      </c>
      <c r="C373" s="4" t="s">
        <v>4610</v>
      </c>
      <c r="D373" s="28" t="s">
        <v>15731</v>
      </c>
      <c r="E373" s="8">
        <v>44423.0</v>
      </c>
      <c r="G373" s="4" t="s">
        <v>53</v>
      </c>
      <c r="H373" s="4" t="s">
        <v>4612</v>
      </c>
      <c r="I373" s="4" t="s">
        <v>58</v>
      </c>
      <c r="J373" s="4" t="s">
        <v>4613</v>
      </c>
      <c r="K373" s="4" t="s">
        <v>61</v>
      </c>
      <c r="L373" s="4" t="s">
        <v>4615</v>
      </c>
      <c r="M373" s="4" t="s">
        <v>185</v>
      </c>
      <c r="N373" s="4" t="s">
        <v>4616</v>
      </c>
      <c r="O373" s="4" t="s">
        <v>4618</v>
      </c>
      <c r="P373" s="4" t="s">
        <v>2844</v>
      </c>
      <c r="Q373" s="4" t="s">
        <v>1969</v>
      </c>
      <c r="R373" s="4" t="s">
        <v>2429</v>
      </c>
      <c r="S373" s="10" t="s">
        <v>4621</v>
      </c>
      <c r="T373" s="4" t="s">
        <v>2596</v>
      </c>
      <c r="V373" s="28"/>
    </row>
    <row r="374">
      <c r="A374" s="6"/>
      <c r="C374" s="4" t="s">
        <v>4582</v>
      </c>
      <c r="D374" s="28" t="s">
        <v>15999</v>
      </c>
      <c r="E374" s="8">
        <v>44839.0</v>
      </c>
      <c r="G374" s="4" t="s">
        <v>53</v>
      </c>
      <c r="H374" s="4" t="s">
        <v>4584</v>
      </c>
      <c r="I374" s="4" t="s">
        <v>58</v>
      </c>
      <c r="J374" s="4" t="s">
        <v>4585</v>
      </c>
      <c r="K374" s="4" t="s">
        <v>995</v>
      </c>
      <c r="L374" s="4" t="s">
        <v>4588</v>
      </c>
      <c r="M374" s="4" t="s">
        <v>185</v>
      </c>
      <c r="N374" s="4" t="s">
        <v>4590</v>
      </c>
      <c r="O374" s="4" t="s">
        <v>3037</v>
      </c>
      <c r="P374" s="4" t="s">
        <v>2290</v>
      </c>
      <c r="Q374" s="4" t="s">
        <v>2219</v>
      </c>
      <c r="R374" s="4" t="s">
        <v>1955</v>
      </c>
      <c r="S374" s="10" t="s">
        <v>4591</v>
      </c>
      <c r="T374" s="4" t="s">
        <v>2596</v>
      </c>
      <c r="V374" s="28"/>
    </row>
    <row r="375">
      <c r="A375" s="6"/>
      <c r="C375" s="4" t="s">
        <v>4593</v>
      </c>
      <c r="D375" s="28" t="s">
        <v>16000</v>
      </c>
      <c r="E375" s="8">
        <v>45146.0</v>
      </c>
      <c r="G375" s="4" t="s">
        <v>53</v>
      </c>
      <c r="H375" s="4" t="s">
        <v>4596</v>
      </c>
      <c r="I375" s="4" t="s">
        <v>58</v>
      </c>
      <c r="J375" s="4" t="s">
        <v>4598</v>
      </c>
      <c r="K375" s="4" t="s">
        <v>61</v>
      </c>
      <c r="L375" s="4" t="s">
        <v>4600</v>
      </c>
      <c r="M375" s="4" t="s">
        <v>1921</v>
      </c>
      <c r="N375" s="4" t="s">
        <v>4602</v>
      </c>
      <c r="O375" s="4" t="s">
        <v>4603</v>
      </c>
      <c r="P375" s="4" t="s">
        <v>4605</v>
      </c>
      <c r="Q375" s="4" t="s">
        <v>4606</v>
      </c>
      <c r="R375" s="4" t="s">
        <v>2058</v>
      </c>
      <c r="S375" s="10" t="s">
        <v>4609</v>
      </c>
      <c r="T375" s="4" t="s">
        <v>2639</v>
      </c>
      <c r="V375" s="28"/>
    </row>
    <row r="376">
      <c r="A376" s="6"/>
      <c r="C376" s="4" t="s">
        <v>4610</v>
      </c>
      <c r="D376" s="28" t="s">
        <v>15731</v>
      </c>
      <c r="E376" s="8">
        <v>44423.0</v>
      </c>
      <c r="G376" s="4" t="s">
        <v>53</v>
      </c>
      <c r="H376" s="4" t="s">
        <v>4612</v>
      </c>
      <c r="I376" s="4" t="s">
        <v>58</v>
      </c>
      <c r="J376" s="4" t="s">
        <v>4613</v>
      </c>
      <c r="K376" s="4" t="s">
        <v>61</v>
      </c>
      <c r="L376" s="4" t="s">
        <v>4615</v>
      </c>
      <c r="M376" s="4" t="s">
        <v>185</v>
      </c>
      <c r="N376" s="4" t="s">
        <v>4616</v>
      </c>
      <c r="O376" s="4" t="s">
        <v>4618</v>
      </c>
      <c r="P376" s="4" t="s">
        <v>2844</v>
      </c>
      <c r="Q376" s="4" t="s">
        <v>1969</v>
      </c>
      <c r="R376" s="4" t="s">
        <v>2429</v>
      </c>
      <c r="S376" s="10" t="s">
        <v>4621</v>
      </c>
      <c r="T376" s="4" t="s">
        <v>2596</v>
      </c>
      <c r="V376" s="28"/>
    </row>
    <row r="377">
      <c r="A377" s="6">
        <v>45547.436747395834</v>
      </c>
      <c r="C377" s="4" t="s">
        <v>4633</v>
      </c>
      <c r="D377" s="28" t="s">
        <v>16001</v>
      </c>
      <c r="E377" s="8">
        <v>43883.0</v>
      </c>
      <c r="G377" s="4" t="s">
        <v>53</v>
      </c>
      <c r="H377" s="4" t="s">
        <v>2838</v>
      </c>
      <c r="I377" s="4" t="s">
        <v>103</v>
      </c>
      <c r="J377" s="4" t="s">
        <v>4637</v>
      </c>
      <c r="K377" s="4" t="s">
        <v>61</v>
      </c>
      <c r="L377" s="4" t="s">
        <v>4639</v>
      </c>
      <c r="M377" s="4" t="s">
        <v>2609</v>
      </c>
      <c r="N377" s="4" t="s">
        <v>4640</v>
      </c>
      <c r="O377" s="4" t="s">
        <v>4642</v>
      </c>
      <c r="P377" s="4" t="s">
        <v>4643</v>
      </c>
      <c r="Q377" s="4" t="s">
        <v>4644</v>
      </c>
      <c r="R377" s="4" t="s">
        <v>2205</v>
      </c>
      <c r="S377" s="10" t="s">
        <v>4646</v>
      </c>
      <c r="T377" s="4" t="s">
        <v>2639</v>
      </c>
      <c r="V377" s="28"/>
    </row>
    <row r="378">
      <c r="A378" s="6"/>
      <c r="C378" s="4" t="s">
        <v>4624</v>
      </c>
      <c r="D378" s="28" t="s">
        <v>16002</v>
      </c>
      <c r="E378" s="8">
        <v>44492.0</v>
      </c>
      <c r="G378" s="4" t="s">
        <v>53</v>
      </c>
      <c r="H378" s="4" t="s">
        <v>4626</v>
      </c>
      <c r="I378" s="4" t="s">
        <v>58</v>
      </c>
      <c r="J378" s="4" t="s">
        <v>4628</v>
      </c>
      <c r="K378" s="4" t="s">
        <v>61</v>
      </c>
      <c r="L378" s="4" t="s">
        <v>4630</v>
      </c>
      <c r="M378" s="4" t="s">
        <v>14</v>
      </c>
      <c r="N378" s="4" t="s">
        <v>4631</v>
      </c>
      <c r="O378" s="4" t="s">
        <v>3037</v>
      </c>
      <c r="P378" s="4" t="s">
        <v>2290</v>
      </c>
      <c r="Q378" s="4" t="s">
        <v>1969</v>
      </c>
      <c r="R378" s="4" t="s">
        <v>2058</v>
      </c>
      <c r="S378" s="10" t="s">
        <v>4632</v>
      </c>
      <c r="T378" s="4" t="s">
        <v>2596</v>
      </c>
      <c r="V378" s="28"/>
    </row>
    <row r="379">
      <c r="A379" s="6"/>
      <c r="C379" s="4" t="s">
        <v>4650</v>
      </c>
      <c r="D379" s="28" t="s">
        <v>15756</v>
      </c>
      <c r="E379" s="8">
        <v>44702.0</v>
      </c>
      <c r="G379" s="4" t="s">
        <v>53</v>
      </c>
      <c r="H379" s="4" t="s">
        <v>4651</v>
      </c>
      <c r="I379" s="4" t="s">
        <v>58</v>
      </c>
      <c r="J379" s="4" t="s">
        <v>4652</v>
      </c>
      <c r="K379" s="4" t="s">
        <v>1921</v>
      </c>
      <c r="L379" s="4" t="s">
        <v>4654</v>
      </c>
      <c r="M379" s="4" t="s">
        <v>14</v>
      </c>
      <c r="N379" s="4" t="s">
        <v>4655</v>
      </c>
      <c r="O379" s="4" t="s">
        <v>4364</v>
      </c>
      <c r="P379" s="4" t="s">
        <v>3604</v>
      </c>
      <c r="Q379" s="4" t="s">
        <v>2115</v>
      </c>
      <c r="R379" s="4" t="s">
        <v>2058</v>
      </c>
      <c r="S379" s="10" t="s">
        <v>4657</v>
      </c>
      <c r="T379" s="4" t="s">
        <v>2585</v>
      </c>
      <c r="V379" s="28"/>
    </row>
    <row r="380">
      <c r="A380" s="6"/>
      <c r="C380" s="4" t="s">
        <v>4660</v>
      </c>
      <c r="D380" s="28" t="s">
        <v>15917</v>
      </c>
      <c r="E380" s="8">
        <v>44444.0</v>
      </c>
      <c r="G380" s="4" t="s">
        <v>53</v>
      </c>
      <c r="H380" s="4" t="s">
        <v>4662</v>
      </c>
      <c r="I380" s="4" t="s">
        <v>58</v>
      </c>
      <c r="J380" s="4" t="s">
        <v>4664</v>
      </c>
      <c r="K380" s="4" t="s">
        <v>174</v>
      </c>
      <c r="L380" s="4" t="s">
        <v>4666</v>
      </c>
      <c r="M380" s="4" t="s">
        <v>174</v>
      </c>
      <c r="N380" s="4" t="s">
        <v>4667</v>
      </c>
      <c r="O380" s="4" t="s">
        <v>2279</v>
      </c>
      <c r="P380" s="4" t="s">
        <v>1939</v>
      </c>
      <c r="Q380" s="4" t="s">
        <v>2629</v>
      </c>
      <c r="R380" s="4" t="s">
        <v>1928</v>
      </c>
      <c r="S380" s="10" t="s">
        <v>4669</v>
      </c>
      <c r="T380" s="4" t="s">
        <v>2596</v>
      </c>
      <c r="V380" s="28"/>
    </row>
    <row r="381">
      <c r="A381" s="6"/>
      <c r="C381" s="4" t="s">
        <v>4670</v>
      </c>
      <c r="D381" s="28" t="s">
        <v>16003</v>
      </c>
      <c r="E381" s="8">
        <v>44535.0</v>
      </c>
      <c r="G381" s="4" t="s">
        <v>53</v>
      </c>
      <c r="H381" s="4" t="s">
        <v>4672</v>
      </c>
      <c r="I381" s="4" t="s">
        <v>58</v>
      </c>
      <c r="J381" s="4" t="s">
        <v>4674</v>
      </c>
      <c r="K381" s="4" t="s">
        <v>4675</v>
      </c>
      <c r="L381" s="4" t="s">
        <v>4676</v>
      </c>
      <c r="M381" s="4" t="s">
        <v>185</v>
      </c>
      <c r="N381" s="4" t="s">
        <v>4678</v>
      </c>
      <c r="O381" s="4" t="s">
        <v>4679</v>
      </c>
      <c r="P381" s="4" t="s">
        <v>2565</v>
      </c>
      <c r="Q381" s="4" t="s">
        <v>1969</v>
      </c>
      <c r="R381" s="4" t="s">
        <v>1970</v>
      </c>
      <c r="S381" s="10" t="s">
        <v>4682</v>
      </c>
      <c r="T381" s="4" t="s">
        <v>2639</v>
      </c>
      <c r="V381" s="28"/>
    </row>
    <row r="382">
      <c r="A382" s="6"/>
      <c r="C382" s="4" t="s">
        <v>4593</v>
      </c>
      <c r="D382" s="28" t="s">
        <v>16000</v>
      </c>
      <c r="E382" s="8">
        <v>45146.0</v>
      </c>
      <c r="G382" s="4" t="s">
        <v>53</v>
      </c>
      <c r="H382" s="4" t="s">
        <v>480</v>
      </c>
      <c r="I382" s="4" t="s">
        <v>58</v>
      </c>
      <c r="J382" s="4" t="s">
        <v>4598</v>
      </c>
      <c r="K382" s="4" t="s">
        <v>61</v>
      </c>
      <c r="L382" s="4" t="s">
        <v>4600</v>
      </c>
      <c r="M382" s="4" t="s">
        <v>1921</v>
      </c>
      <c r="N382" s="4" t="s">
        <v>4686</v>
      </c>
      <c r="O382" s="4" t="s">
        <v>4603</v>
      </c>
      <c r="P382" s="4" t="s">
        <v>4688</v>
      </c>
      <c r="Q382" s="4" t="s">
        <v>4606</v>
      </c>
      <c r="R382" s="4" t="s">
        <v>1955</v>
      </c>
      <c r="S382" s="10" t="s">
        <v>4609</v>
      </c>
      <c r="T382" s="4" t="s">
        <v>2639</v>
      </c>
      <c r="V382" s="28"/>
    </row>
    <row r="383">
      <c r="A383" s="6"/>
      <c r="C383" s="4" t="s">
        <v>4692</v>
      </c>
      <c r="D383" s="28" t="s">
        <v>16004</v>
      </c>
      <c r="E383" s="8">
        <v>44513.0</v>
      </c>
      <c r="G383" s="4" t="s">
        <v>53</v>
      </c>
      <c r="H383" s="4" t="s">
        <v>4693</v>
      </c>
      <c r="I383" s="4" t="s">
        <v>58</v>
      </c>
      <c r="J383" s="4" t="s">
        <v>2713</v>
      </c>
      <c r="K383" s="4" t="s">
        <v>3764</v>
      </c>
      <c r="L383" s="4" t="s">
        <v>4696</v>
      </c>
      <c r="M383" s="4" t="s">
        <v>4697</v>
      </c>
      <c r="N383" s="4" t="s">
        <v>4699</v>
      </c>
      <c r="O383" s="4" t="s">
        <v>2535</v>
      </c>
      <c r="P383" s="4" t="s">
        <v>2290</v>
      </c>
      <c r="Q383" s="4" t="s">
        <v>1969</v>
      </c>
      <c r="R383" s="4" t="s">
        <v>1955</v>
      </c>
      <c r="S383" s="10" t="s">
        <v>4702</v>
      </c>
      <c r="T383" s="4" t="s">
        <v>2639</v>
      </c>
      <c r="V383" s="28"/>
    </row>
    <row r="384">
      <c r="A384" s="6">
        <v>45556.86785831019</v>
      </c>
      <c r="C384" s="4" t="s">
        <v>4745</v>
      </c>
      <c r="D384" s="28" t="s">
        <v>16005</v>
      </c>
      <c r="E384" s="8">
        <v>44222.0</v>
      </c>
      <c r="G384" s="4" t="s">
        <v>113</v>
      </c>
      <c r="H384" s="4" t="s">
        <v>4746</v>
      </c>
      <c r="I384" s="4" t="s">
        <v>58</v>
      </c>
      <c r="J384" s="4" t="s">
        <v>4749</v>
      </c>
      <c r="K384" s="4" t="s">
        <v>1317</v>
      </c>
      <c r="L384" s="4" t="s">
        <v>4750</v>
      </c>
      <c r="M384" s="4" t="s">
        <v>1317</v>
      </c>
      <c r="N384" s="4" t="s">
        <v>4751</v>
      </c>
      <c r="O384" s="4" t="s">
        <v>4752</v>
      </c>
      <c r="P384" s="4" t="s">
        <v>4753</v>
      </c>
      <c r="Q384" s="4" t="s">
        <v>3562</v>
      </c>
      <c r="R384" s="4" t="s">
        <v>1928</v>
      </c>
      <c r="S384" s="10" t="s">
        <v>4754</v>
      </c>
      <c r="T384" s="4" t="s">
        <v>2639</v>
      </c>
      <c r="V384" s="28"/>
    </row>
    <row r="385">
      <c r="A385" s="6"/>
      <c r="C385" s="4" t="s">
        <v>4755</v>
      </c>
      <c r="D385" s="28" t="s">
        <v>16006</v>
      </c>
      <c r="E385" s="8">
        <v>44125.0</v>
      </c>
      <c r="G385" s="4" t="s">
        <v>53</v>
      </c>
      <c r="H385" s="4" t="s">
        <v>4756</v>
      </c>
      <c r="I385" s="4" t="s">
        <v>58</v>
      </c>
      <c r="J385" s="4" t="s">
        <v>4757</v>
      </c>
      <c r="K385" s="4" t="s">
        <v>2609</v>
      </c>
      <c r="L385" s="4" t="s">
        <v>4759</v>
      </c>
      <c r="M385" s="4" t="s">
        <v>2609</v>
      </c>
      <c r="N385" s="4" t="s">
        <v>4760</v>
      </c>
      <c r="O385" s="4" t="s">
        <v>4761</v>
      </c>
      <c r="P385" s="4" t="s">
        <v>4763</v>
      </c>
      <c r="Q385" s="4" t="s">
        <v>2550</v>
      </c>
      <c r="R385" s="4" t="s">
        <v>2058</v>
      </c>
      <c r="S385" s="10" t="s">
        <v>4765</v>
      </c>
      <c r="T385" s="4" t="s">
        <v>2639</v>
      </c>
      <c r="V385" s="28"/>
    </row>
    <row r="386">
      <c r="A386" s="6"/>
      <c r="C386" s="4" t="s">
        <v>4717</v>
      </c>
      <c r="D386" s="28" t="s">
        <v>16007</v>
      </c>
      <c r="E386" s="8">
        <v>45499.0</v>
      </c>
      <c r="G386" s="4" t="s">
        <v>53</v>
      </c>
      <c r="H386" s="4" t="s">
        <v>4720</v>
      </c>
      <c r="I386" s="4" t="s">
        <v>58</v>
      </c>
      <c r="J386" s="4" t="s">
        <v>4721</v>
      </c>
      <c r="K386" s="4" t="s">
        <v>14</v>
      </c>
      <c r="L386" s="4" t="s">
        <v>4722</v>
      </c>
      <c r="M386" s="4" t="s">
        <v>14</v>
      </c>
      <c r="N386" s="4" t="s">
        <v>4723</v>
      </c>
      <c r="O386" s="4" t="s">
        <v>3014</v>
      </c>
      <c r="P386" s="4" t="s">
        <v>1953</v>
      </c>
      <c r="Q386" s="4" t="s">
        <v>2020</v>
      </c>
      <c r="R386" s="4" t="s">
        <v>1955</v>
      </c>
      <c r="S386" s="10" t="s">
        <v>4724</v>
      </c>
      <c r="T386" s="4" t="s">
        <v>2639</v>
      </c>
      <c r="V386" s="28"/>
    </row>
    <row r="387">
      <c r="A387" s="6"/>
      <c r="C387" s="4" t="s">
        <v>4725</v>
      </c>
      <c r="D387" s="28" t="s">
        <v>16008</v>
      </c>
      <c r="E387" s="8">
        <v>41657.0</v>
      </c>
      <c r="G387" s="4" t="s">
        <v>113</v>
      </c>
      <c r="H387" s="4" t="s">
        <v>901</v>
      </c>
      <c r="I387" s="4" t="s">
        <v>58</v>
      </c>
      <c r="J387" s="4" t="s">
        <v>4726</v>
      </c>
      <c r="K387" s="4" t="s">
        <v>707</v>
      </c>
      <c r="L387" s="4" t="s">
        <v>4728</v>
      </c>
      <c r="M387" s="4" t="s">
        <v>185</v>
      </c>
      <c r="N387" s="4" t="s">
        <v>2034</v>
      </c>
      <c r="O387" s="4" t="s">
        <v>2859</v>
      </c>
      <c r="P387" s="4" t="s">
        <v>2774</v>
      </c>
      <c r="Q387" s="4" t="s">
        <v>1969</v>
      </c>
      <c r="R387" s="4" t="s">
        <v>1955</v>
      </c>
      <c r="S387" s="10" t="s">
        <v>4732</v>
      </c>
      <c r="T387" s="4" t="s">
        <v>2596</v>
      </c>
      <c r="V387" s="28"/>
    </row>
    <row r="388">
      <c r="A388" s="6"/>
      <c r="C388" s="4" t="s">
        <v>4734</v>
      </c>
      <c r="D388" s="28" t="s">
        <v>16009</v>
      </c>
      <c r="E388" s="8">
        <v>44473.0</v>
      </c>
      <c r="G388" s="4" t="s">
        <v>53</v>
      </c>
      <c r="H388" s="4" t="s">
        <v>4736</v>
      </c>
      <c r="I388" s="4" t="s">
        <v>58</v>
      </c>
      <c r="J388" s="4" t="s">
        <v>4738</v>
      </c>
      <c r="K388" s="4" t="s">
        <v>61</v>
      </c>
      <c r="L388" s="4" t="s">
        <v>4739</v>
      </c>
      <c r="M388" s="4" t="s">
        <v>1935</v>
      </c>
      <c r="N388" s="4" t="s">
        <v>4741</v>
      </c>
      <c r="O388" s="4" t="s">
        <v>4742</v>
      </c>
      <c r="P388" s="4" t="s">
        <v>4136</v>
      </c>
      <c r="Q388" s="4" t="s">
        <v>1969</v>
      </c>
      <c r="R388" s="4" t="s">
        <v>2058</v>
      </c>
      <c r="S388" s="10" t="s">
        <v>4743</v>
      </c>
      <c r="T388" s="4" t="s">
        <v>2596</v>
      </c>
      <c r="V388" s="28"/>
    </row>
    <row r="389">
      <c r="A389" s="6">
        <v>45561.479359537036</v>
      </c>
      <c r="C389" s="4" t="s">
        <v>4766</v>
      </c>
      <c r="D389" s="28" t="s">
        <v>16010</v>
      </c>
      <c r="E389" s="8">
        <v>44204.0</v>
      </c>
      <c r="G389" s="4" t="s">
        <v>53</v>
      </c>
      <c r="H389" s="4" t="s">
        <v>4767</v>
      </c>
      <c r="I389" s="4" t="s">
        <v>58</v>
      </c>
      <c r="J389" s="4" t="s">
        <v>4768</v>
      </c>
      <c r="K389" s="4" t="s">
        <v>185</v>
      </c>
      <c r="L389" s="4" t="s">
        <v>4769</v>
      </c>
      <c r="M389" s="4" t="s">
        <v>185</v>
      </c>
      <c r="N389" s="4" t="s">
        <v>4770</v>
      </c>
      <c r="O389" s="4" t="s">
        <v>4771</v>
      </c>
      <c r="P389" s="4" t="s">
        <v>4772</v>
      </c>
      <c r="Q389" s="4" t="s">
        <v>2377</v>
      </c>
      <c r="R389" s="4" t="s">
        <v>2238</v>
      </c>
      <c r="S389" s="10" t="s">
        <v>4773</v>
      </c>
      <c r="T389" s="4" t="s">
        <v>2596</v>
      </c>
      <c r="V389" s="28"/>
    </row>
    <row r="390">
      <c r="A390" s="6">
        <v>45565.71797736111</v>
      </c>
      <c r="C390" s="4" t="s">
        <v>4775</v>
      </c>
      <c r="D390" s="28" t="s">
        <v>16011</v>
      </c>
      <c r="E390" s="8">
        <v>44917.0</v>
      </c>
      <c r="G390" s="4" t="s">
        <v>53</v>
      </c>
      <c r="H390" s="4" t="s">
        <v>4777</v>
      </c>
      <c r="I390" s="4" t="s">
        <v>58</v>
      </c>
      <c r="J390" s="4" t="s">
        <v>4778</v>
      </c>
      <c r="K390" s="4" t="s">
        <v>1921</v>
      </c>
      <c r="L390" s="4" t="s">
        <v>4780</v>
      </c>
      <c r="M390" s="4" t="s">
        <v>1921</v>
      </c>
      <c r="N390" s="4" t="s">
        <v>4782</v>
      </c>
      <c r="O390" s="4" t="s">
        <v>3704</v>
      </c>
      <c r="P390" s="4" t="s">
        <v>2070</v>
      </c>
      <c r="Q390" s="4" t="s">
        <v>1927</v>
      </c>
      <c r="R390" s="4" t="s">
        <v>1928</v>
      </c>
      <c r="S390" s="10" t="s">
        <v>4784</v>
      </c>
      <c r="T390" s="4" t="s">
        <v>2596</v>
      </c>
      <c r="V390" s="28"/>
    </row>
    <row r="391">
      <c r="A391" s="6">
        <v>45568.657384351856</v>
      </c>
      <c r="C391" s="4" t="s">
        <v>4787</v>
      </c>
      <c r="D391" s="28" t="s">
        <v>16012</v>
      </c>
      <c r="E391" s="8">
        <v>43570.0</v>
      </c>
      <c r="G391" s="4" t="s">
        <v>53</v>
      </c>
      <c r="H391" s="4" t="s">
        <v>901</v>
      </c>
      <c r="I391" s="4" t="s">
        <v>58</v>
      </c>
      <c r="J391" s="4" t="s">
        <v>4789</v>
      </c>
      <c r="K391" s="4" t="s">
        <v>1921</v>
      </c>
      <c r="L391" s="4" t="s">
        <v>4790</v>
      </c>
      <c r="M391" s="4" t="s">
        <v>4791</v>
      </c>
      <c r="N391" s="4" t="s">
        <v>4792</v>
      </c>
      <c r="O391" s="4" t="s">
        <v>2859</v>
      </c>
      <c r="P391" s="4" t="s">
        <v>4794</v>
      </c>
      <c r="Q391" s="4" t="s">
        <v>1969</v>
      </c>
      <c r="R391" s="4" t="s">
        <v>1955</v>
      </c>
      <c r="S391" s="4">
        <v>6.1420559711E10</v>
      </c>
      <c r="T391" s="4" t="s">
        <v>2596</v>
      </c>
      <c r="V391" s="28"/>
    </row>
    <row r="392">
      <c r="A392" s="6">
        <v>45569.39983866898</v>
      </c>
      <c r="C392" s="4" t="s">
        <v>4797</v>
      </c>
      <c r="D392" s="28" t="s">
        <v>16013</v>
      </c>
      <c r="E392" s="8">
        <v>42346.0</v>
      </c>
      <c r="G392" s="4" t="s">
        <v>53</v>
      </c>
      <c r="H392" s="4" t="s">
        <v>4799</v>
      </c>
      <c r="I392" s="4" t="s">
        <v>103</v>
      </c>
      <c r="J392" s="4" t="s">
        <v>1342</v>
      </c>
      <c r="K392" s="4" t="s">
        <v>142</v>
      </c>
      <c r="L392" s="4" t="s">
        <v>4802</v>
      </c>
      <c r="M392" s="4" t="s">
        <v>142</v>
      </c>
      <c r="N392" s="4" t="s">
        <v>4804</v>
      </c>
      <c r="O392" s="4" t="s">
        <v>3496</v>
      </c>
      <c r="P392" s="4" t="s">
        <v>2002</v>
      </c>
      <c r="Q392" s="4" t="s">
        <v>1969</v>
      </c>
      <c r="R392" s="4" t="s">
        <v>2002</v>
      </c>
      <c r="S392" s="10" t="s">
        <v>1347</v>
      </c>
      <c r="T392" s="4" t="s">
        <v>2639</v>
      </c>
      <c r="V392" s="28"/>
    </row>
    <row r="393">
      <c r="A393" s="6">
        <v>45569.79243872685</v>
      </c>
      <c r="C393" s="4" t="s">
        <v>4805</v>
      </c>
      <c r="D393" s="28" t="s">
        <v>16014</v>
      </c>
      <c r="E393" s="8">
        <v>43766.0</v>
      </c>
      <c r="G393" s="4" t="s">
        <v>53</v>
      </c>
      <c r="H393" s="4" t="s">
        <v>4807</v>
      </c>
      <c r="I393" s="4" t="s">
        <v>103</v>
      </c>
      <c r="J393" s="4" t="s">
        <v>4809</v>
      </c>
      <c r="K393" s="4" t="s">
        <v>61</v>
      </c>
      <c r="L393" s="4" t="s">
        <v>4810</v>
      </c>
      <c r="M393" s="4" t="s">
        <v>4180</v>
      </c>
      <c r="N393" s="4" t="s">
        <v>4812</v>
      </c>
      <c r="O393" s="4" t="s">
        <v>4813</v>
      </c>
      <c r="P393" s="4" t="s">
        <v>4432</v>
      </c>
      <c r="Q393" s="4" t="s">
        <v>2999</v>
      </c>
      <c r="R393" s="4" t="s">
        <v>2205</v>
      </c>
      <c r="S393" s="10" t="s">
        <v>4815</v>
      </c>
      <c r="T393" s="4" t="s">
        <v>2596</v>
      </c>
      <c r="V393" s="28"/>
    </row>
    <row r="394">
      <c r="A394" s="6">
        <v>45569.90020212963</v>
      </c>
      <c r="C394" s="4" t="s">
        <v>4818</v>
      </c>
      <c r="D394" s="28" t="s">
        <v>15894</v>
      </c>
      <c r="E394" s="8">
        <v>43536.0</v>
      </c>
      <c r="G394" s="4" t="s">
        <v>53</v>
      </c>
      <c r="H394" s="4" t="s">
        <v>4821</v>
      </c>
      <c r="I394" s="4" t="s">
        <v>125</v>
      </c>
      <c r="J394" s="4" t="s">
        <v>4822</v>
      </c>
      <c r="K394" s="4" t="s">
        <v>61</v>
      </c>
      <c r="L394" s="4" t="s">
        <v>4823</v>
      </c>
      <c r="M394" s="4" t="s">
        <v>185</v>
      </c>
      <c r="N394" s="4" t="s">
        <v>4824</v>
      </c>
      <c r="O394" s="4" t="s">
        <v>2738</v>
      </c>
      <c r="P394" s="4" t="s">
        <v>2290</v>
      </c>
      <c r="Q394" s="4" t="s">
        <v>2219</v>
      </c>
      <c r="R394" s="4" t="s">
        <v>1970</v>
      </c>
      <c r="S394" s="10" t="s">
        <v>4826</v>
      </c>
      <c r="T394" s="4" t="s">
        <v>2596</v>
      </c>
      <c r="V394" s="28"/>
    </row>
    <row r="395">
      <c r="A395" s="6">
        <v>45571.57695994213</v>
      </c>
      <c r="C395" s="4" t="s">
        <v>4827</v>
      </c>
      <c r="D395" s="28" t="s">
        <v>16015</v>
      </c>
      <c r="E395" s="8">
        <v>43902.0</v>
      </c>
      <c r="G395" s="4" t="s">
        <v>53</v>
      </c>
      <c r="H395" s="4" t="s">
        <v>532</v>
      </c>
      <c r="I395" s="4" t="s">
        <v>125</v>
      </c>
      <c r="J395" s="4" t="s">
        <v>4831</v>
      </c>
      <c r="K395" s="4" t="s">
        <v>154</v>
      </c>
      <c r="L395" s="4" t="s">
        <v>4833</v>
      </c>
      <c r="M395" s="4" t="s">
        <v>154</v>
      </c>
      <c r="N395" s="4" t="s">
        <v>4835</v>
      </c>
      <c r="O395" s="4" t="s">
        <v>2582</v>
      </c>
      <c r="P395" s="4" t="s">
        <v>2583</v>
      </c>
      <c r="Q395" s="4" t="s">
        <v>2081</v>
      </c>
      <c r="R395" s="4" t="s">
        <v>1928</v>
      </c>
      <c r="S395" s="10" t="s">
        <v>4837</v>
      </c>
      <c r="T395" s="4" t="s">
        <v>2596</v>
      </c>
      <c r="V395" s="28"/>
    </row>
    <row r="396">
      <c r="A396" s="6">
        <v>45571.765500891204</v>
      </c>
      <c r="C396" s="4" t="s">
        <v>4838</v>
      </c>
      <c r="D396" s="28" t="s">
        <v>16016</v>
      </c>
      <c r="E396" s="8">
        <v>44678.0</v>
      </c>
      <c r="G396" s="4" t="s">
        <v>53</v>
      </c>
      <c r="H396" s="4" t="s">
        <v>4756</v>
      </c>
      <c r="I396" s="4" t="s">
        <v>58</v>
      </c>
      <c r="J396" s="4" t="s">
        <v>4840</v>
      </c>
      <c r="K396" s="4" t="s">
        <v>61</v>
      </c>
      <c r="L396" s="4" t="s">
        <v>739</v>
      </c>
      <c r="M396" s="4" t="s">
        <v>4842</v>
      </c>
      <c r="N396" s="4" t="s">
        <v>4843</v>
      </c>
      <c r="O396" s="4" t="s">
        <v>4844</v>
      </c>
      <c r="P396" s="4" t="s">
        <v>3622</v>
      </c>
      <c r="Q396" s="4" t="s">
        <v>1969</v>
      </c>
      <c r="R396" s="4" t="s">
        <v>2058</v>
      </c>
      <c r="S396" s="10" t="s">
        <v>4845</v>
      </c>
      <c r="T396" s="4" t="s">
        <v>2596</v>
      </c>
    </row>
    <row r="397">
      <c r="A397" s="6">
        <v>45572.70029840278</v>
      </c>
      <c r="C397" s="4" t="s">
        <v>4847</v>
      </c>
      <c r="D397" s="28" t="s">
        <v>16017</v>
      </c>
      <c r="E397" s="8">
        <v>44040.0</v>
      </c>
      <c r="G397" s="4" t="s">
        <v>53</v>
      </c>
      <c r="H397" s="4" t="s">
        <v>4849</v>
      </c>
      <c r="I397" s="4" t="s">
        <v>58</v>
      </c>
      <c r="J397" s="4" t="s">
        <v>4850</v>
      </c>
      <c r="K397" s="4" t="s">
        <v>185</v>
      </c>
      <c r="L397" s="4" t="s">
        <v>4851</v>
      </c>
      <c r="M397" s="4" t="s">
        <v>185</v>
      </c>
      <c r="N397" s="4" t="s">
        <v>4853</v>
      </c>
      <c r="O397" s="4" t="s">
        <v>2505</v>
      </c>
      <c r="P397" s="4" t="s">
        <v>2162</v>
      </c>
      <c r="Q397" s="4" t="s">
        <v>1969</v>
      </c>
      <c r="R397" s="4" t="s">
        <v>1955</v>
      </c>
      <c r="S397" s="10" t="s">
        <v>4855</v>
      </c>
      <c r="T397" s="4" t="s">
        <v>2596</v>
      </c>
    </row>
    <row r="398">
      <c r="A398" s="6">
        <v>45574.75391101852</v>
      </c>
      <c r="C398" s="4" t="s">
        <v>4876</v>
      </c>
      <c r="D398" s="28" t="s">
        <v>16018</v>
      </c>
      <c r="E398" s="8">
        <v>44060.0</v>
      </c>
      <c r="G398" s="4" t="s">
        <v>53</v>
      </c>
      <c r="H398" s="4" t="s">
        <v>4878</v>
      </c>
      <c r="I398" s="4" t="s">
        <v>58</v>
      </c>
      <c r="J398" s="4" t="s">
        <v>4879</v>
      </c>
      <c r="K398" s="4" t="s">
        <v>14</v>
      </c>
      <c r="L398" s="4" t="s">
        <v>4880</v>
      </c>
      <c r="M398" s="4" t="s">
        <v>185</v>
      </c>
      <c r="N398" s="4" t="s">
        <v>4881</v>
      </c>
      <c r="O398" s="4" t="s">
        <v>2251</v>
      </c>
      <c r="P398" s="4" t="s">
        <v>2070</v>
      </c>
      <c r="Q398" s="4" t="s">
        <v>2081</v>
      </c>
      <c r="R398" s="4" t="s">
        <v>1928</v>
      </c>
      <c r="S398" s="10" t="s">
        <v>4883</v>
      </c>
      <c r="T398" s="4" t="s">
        <v>2596</v>
      </c>
    </row>
    <row r="399">
      <c r="A399" s="6">
        <v>45576.966022430555</v>
      </c>
      <c r="C399" s="4" t="s">
        <v>4910</v>
      </c>
      <c r="D399" s="28" t="s">
        <v>16019</v>
      </c>
      <c r="E399" s="8">
        <v>44775.0</v>
      </c>
      <c r="G399" s="4" t="s">
        <v>53</v>
      </c>
      <c r="H399" s="4" t="s">
        <v>4912</v>
      </c>
      <c r="I399" s="4" t="s">
        <v>58</v>
      </c>
      <c r="J399" s="4" t="s">
        <v>4913</v>
      </c>
      <c r="K399" s="4" t="s">
        <v>61</v>
      </c>
      <c r="L399" s="4" t="s">
        <v>4914</v>
      </c>
      <c r="M399" s="4" t="s">
        <v>14</v>
      </c>
      <c r="N399" s="4" t="s">
        <v>4916</v>
      </c>
      <c r="O399" s="4" t="s">
        <v>4917</v>
      </c>
      <c r="P399" s="4" t="s">
        <v>4918</v>
      </c>
      <c r="Q399" s="4" t="s">
        <v>697</v>
      </c>
      <c r="R399" s="4" t="s">
        <v>2058</v>
      </c>
      <c r="S399" s="10" t="s">
        <v>4919</v>
      </c>
      <c r="T399" s="4" t="s">
        <v>2585</v>
      </c>
    </row>
    <row r="400">
      <c r="A400" s="6">
        <v>45576.585737002315</v>
      </c>
      <c r="C400" s="4" t="s">
        <v>4897</v>
      </c>
      <c r="D400" s="28" t="s">
        <v>16021</v>
      </c>
      <c r="E400" s="8">
        <v>45359.0</v>
      </c>
      <c r="G400" s="4" t="s">
        <v>53</v>
      </c>
      <c r="H400" s="4" t="s">
        <v>4898</v>
      </c>
      <c r="I400" s="4" t="s">
        <v>58</v>
      </c>
      <c r="J400" s="4" t="s">
        <v>4900</v>
      </c>
      <c r="K400" s="4" t="s">
        <v>61</v>
      </c>
      <c r="L400" s="4" t="s">
        <v>4902</v>
      </c>
      <c r="M400" s="4" t="s">
        <v>185</v>
      </c>
      <c r="N400" s="4" t="s">
        <v>4903</v>
      </c>
      <c r="O400" s="4" t="s">
        <v>2816</v>
      </c>
      <c r="P400" s="4" t="s">
        <v>2192</v>
      </c>
      <c r="Q400" s="4" t="s">
        <v>1927</v>
      </c>
      <c r="R400" s="4" t="s">
        <v>1928</v>
      </c>
      <c r="S400" s="10" t="s">
        <v>4906</v>
      </c>
      <c r="T400" s="4" t="s">
        <v>2639</v>
      </c>
    </row>
    <row r="401">
      <c r="A401" s="6">
        <v>45578.78789892361</v>
      </c>
      <c r="C401" s="4" t="s">
        <v>4920</v>
      </c>
      <c r="D401" s="28" t="s">
        <v>16022</v>
      </c>
      <c r="E401" s="8">
        <v>43335.0</v>
      </c>
      <c r="G401" s="4" t="s">
        <v>53</v>
      </c>
      <c r="H401" s="4" t="s">
        <v>4921</v>
      </c>
      <c r="I401" s="4" t="s">
        <v>125</v>
      </c>
      <c r="J401" s="4" t="s">
        <v>4922</v>
      </c>
      <c r="K401" s="4" t="s">
        <v>185</v>
      </c>
      <c r="L401" s="4" t="s">
        <v>4923</v>
      </c>
      <c r="M401" s="4" t="s">
        <v>4924</v>
      </c>
      <c r="N401" s="4" t="s">
        <v>4925</v>
      </c>
      <c r="O401" s="4" t="s">
        <v>2069</v>
      </c>
      <c r="P401" s="4" t="s">
        <v>2070</v>
      </c>
      <c r="Q401" s="4" t="s">
        <v>1927</v>
      </c>
      <c r="R401" s="4" t="s">
        <v>2253</v>
      </c>
      <c r="S401" s="10" t="s">
        <v>4928</v>
      </c>
      <c r="T401" s="4" t="s">
        <v>2639</v>
      </c>
    </row>
    <row r="402">
      <c r="A402" s="6">
        <v>45579.853048854166</v>
      </c>
      <c r="C402" s="4" t="s">
        <v>4931</v>
      </c>
      <c r="D402" s="28" t="s">
        <v>16023</v>
      </c>
      <c r="E402" s="8">
        <v>44288.0</v>
      </c>
      <c r="G402" s="4" t="s">
        <v>53</v>
      </c>
      <c r="H402" s="4" t="s">
        <v>4933</v>
      </c>
      <c r="I402" s="4" t="s">
        <v>58</v>
      </c>
      <c r="J402" s="4" t="s">
        <v>4935</v>
      </c>
      <c r="K402" s="4" t="s">
        <v>4937</v>
      </c>
      <c r="L402" s="4" t="s">
        <v>4938</v>
      </c>
      <c r="M402" s="4" t="s">
        <v>14</v>
      </c>
      <c r="N402" s="4" t="s">
        <v>4940</v>
      </c>
      <c r="O402" s="4" t="s">
        <v>2034</v>
      </c>
      <c r="P402" s="4" t="s">
        <v>1953</v>
      </c>
      <c r="Q402" s="4" t="s">
        <v>2020</v>
      </c>
      <c r="R402" s="4" t="s">
        <v>1955</v>
      </c>
      <c r="S402" s="10" t="s">
        <v>4941</v>
      </c>
      <c r="T402" s="4" t="s">
        <v>2596</v>
      </c>
    </row>
    <row r="403">
      <c r="A403" s="6">
        <v>45575.4915650926</v>
      </c>
      <c r="C403" s="4" t="s">
        <v>4884</v>
      </c>
      <c r="D403" s="28" t="s">
        <v>15883</v>
      </c>
      <c r="E403" s="8">
        <v>43678.0</v>
      </c>
      <c r="G403" s="4" t="s">
        <v>53</v>
      </c>
      <c r="H403" s="4" t="s">
        <v>4887</v>
      </c>
      <c r="I403" s="4" t="s">
        <v>58</v>
      </c>
      <c r="J403" s="4" t="s">
        <v>4888</v>
      </c>
      <c r="K403" s="4" t="s">
        <v>61</v>
      </c>
      <c r="L403" s="4" t="s">
        <v>4890</v>
      </c>
      <c r="M403" s="4" t="s">
        <v>185</v>
      </c>
      <c r="N403" s="4" t="s">
        <v>4892</v>
      </c>
      <c r="O403" s="4" t="s">
        <v>3833</v>
      </c>
      <c r="P403" s="4" t="s">
        <v>2139</v>
      </c>
      <c r="Q403" s="4" t="s">
        <v>2290</v>
      </c>
      <c r="R403" s="4" t="s">
        <v>1970</v>
      </c>
      <c r="S403" s="10" t="s">
        <v>4896</v>
      </c>
      <c r="T403" s="4" t="s">
        <v>2639</v>
      </c>
    </row>
    <row r="404">
      <c r="A404" s="6">
        <v>45581.59220697917</v>
      </c>
      <c r="C404" s="4" t="s">
        <v>4972</v>
      </c>
      <c r="D404" s="28" t="s">
        <v>16024</v>
      </c>
      <c r="E404" s="8">
        <v>45208.0</v>
      </c>
      <c r="G404" s="4" t="s">
        <v>53</v>
      </c>
      <c r="H404" s="4" t="s">
        <v>4974</v>
      </c>
      <c r="I404" s="4" t="s">
        <v>58</v>
      </c>
      <c r="J404" s="4" t="s">
        <v>4975</v>
      </c>
      <c r="K404" s="4" t="s">
        <v>3764</v>
      </c>
      <c r="L404" s="4" t="s">
        <v>4976</v>
      </c>
      <c r="M404" s="4" t="s">
        <v>329</v>
      </c>
      <c r="N404" s="4" t="s">
        <v>4977</v>
      </c>
      <c r="O404" s="4" t="s">
        <v>2069</v>
      </c>
      <c r="P404" s="4" t="s">
        <v>2070</v>
      </c>
      <c r="Q404" s="4" t="s">
        <v>2081</v>
      </c>
      <c r="R404" s="4" t="s">
        <v>1928</v>
      </c>
      <c r="S404" s="10" t="s">
        <v>4978</v>
      </c>
      <c r="T404" s="4" t="s">
        <v>2596</v>
      </c>
    </row>
    <row r="405">
      <c r="A405" s="6">
        <v>45581.760472546295</v>
      </c>
      <c r="C405" s="4" t="s">
        <v>4979</v>
      </c>
      <c r="D405" s="28" t="s">
        <v>16026</v>
      </c>
      <c r="E405" s="8">
        <v>45176.0</v>
      </c>
      <c r="G405" s="4" t="s">
        <v>113</v>
      </c>
      <c r="H405" s="4" t="s">
        <v>4980</v>
      </c>
      <c r="I405" s="4" t="s">
        <v>58</v>
      </c>
      <c r="J405" s="4" t="s">
        <v>4981</v>
      </c>
      <c r="K405" s="4" t="s">
        <v>61</v>
      </c>
      <c r="L405" s="4" t="s">
        <v>4983</v>
      </c>
      <c r="M405" s="4" t="s">
        <v>4984</v>
      </c>
      <c r="N405" s="4" t="s">
        <v>4985</v>
      </c>
      <c r="O405" s="4" t="s">
        <v>3251</v>
      </c>
      <c r="P405" s="4" t="s">
        <v>2114</v>
      </c>
      <c r="Q405" s="4" t="s">
        <v>2999</v>
      </c>
      <c r="R405" s="4" t="s">
        <v>1955</v>
      </c>
      <c r="S405" s="10" t="s">
        <v>4989</v>
      </c>
      <c r="T405" s="4" t="s">
        <v>2585</v>
      </c>
    </row>
    <row r="406">
      <c r="A406" s="6">
        <v>45581.46815784722</v>
      </c>
      <c r="C406" s="4" t="s">
        <v>4961</v>
      </c>
      <c r="D406" s="28" t="s">
        <v>16027</v>
      </c>
      <c r="E406" s="8">
        <v>43775.0</v>
      </c>
      <c r="G406" s="4" t="s">
        <v>53</v>
      </c>
      <c r="H406" s="4" t="s">
        <v>2838</v>
      </c>
      <c r="I406" s="4" t="s">
        <v>58</v>
      </c>
      <c r="J406" s="4" t="s">
        <v>4963</v>
      </c>
      <c r="K406" s="4" t="s">
        <v>154</v>
      </c>
      <c r="L406" s="4" t="s">
        <v>4964</v>
      </c>
      <c r="M406" s="4" t="s">
        <v>185</v>
      </c>
      <c r="N406" s="4" t="s">
        <v>4966</v>
      </c>
      <c r="O406" s="4" t="s">
        <v>3274</v>
      </c>
      <c r="P406" s="4" t="s">
        <v>2681</v>
      </c>
      <c r="Q406" s="4" t="s">
        <v>1927</v>
      </c>
      <c r="R406" s="4" t="s">
        <v>2253</v>
      </c>
      <c r="S406" s="10" t="s">
        <v>4969</v>
      </c>
      <c r="T406" s="4" t="s">
        <v>2596</v>
      </c>
    </row>
    <row r="407">
      <c r="A407" s="6">
        <v>45574.626393287035</v>
      </c>
      <c r="C407" s="4" t="s">
        <v>4857</v>
      </c>
      <c r="D407" s="28" t="s">
        <v>16028</v>
      </c>
      <c r="E407" s="8">
        <v>43662.0</v>
      </c>
      <c r="G407" s="4" t="s">
        <v>53</v>
      </c>
      <c r="H407" s="4" t="s">
        <v>4858</v>
      </c>
      <c r="I407" s="4" t="s">
        <v>58</v>
      </c>
      <c r="J407" s="4" t="s">
        <v>4859</v>
      </c>
      <c r="K407" s="4" t="s">
        <v>61</v>
      </c>
      <c r="L407" s="4" t="s">
        <v>4810</v>
      </c>
      <c r="M407" s="4" t="s">
        <v>185</v>
      </c>
      <c r="N407" s="4" t="s">
        <v>4860</v>
      </c>
      <c r="O407" s="4" t="s">
        <v>3437</v>
      </c>
      <c r="P407" s="4" t="s">
        <v>1955</v>
      </c>
      <c r="Q407" s="4" t="s">
        <v>4861</v>
      </c>
      <c r="R407" s="4" t="s">
        <v>4862</v>
      </c>
      <c r="S407" s="10" t="s">
        <v>4863</v>
      </c>
      <c r="T407" s="4" t="s">
        <v>2585</v>
      </c>
    </row>
    <row r="408">
      <c r="A408" s="6">
        <v>45582.43706964121</v>
      </c>
      <c r="C408" s="4" t="s">
        <v>4991</v>
      </c>
      <c r="D408" s="28" t="s">
        <v>16029</v>
      </c>
      <c r="E408" s="8">
        <v>44576.0</v>
      </c>
      <c r="G408" s="4" t="s">
        <v>53</v>
      </c>
      <c r="H408" s="4" t="s">
        <v>2061</v>
      </c>
      <c r="I408" s="4" t="s">
        <v>172</v>
      </c>
      <c r="J408" s="4" t="s">
        <v>4994</v>
      </c>
      <c r="K408" s="4" t="s">
        <v>61</v>
      </c>
      <c r="L408" s="4" t="s">
        <v>4996</v>
      </c>
      <c r="M408" s="4" t="s">
        <v>99</v>
      </c>
      <c r="N408" s="4" t="s">
        <v>4997</v>
      </c>
      <c r="O408" s="4" t="s">
        <v>4998</v>
      </c>
      <c r="P408" s="4" t="s">
        <v>3604</v>
      </c>
      <c r="Q408" s="4" t="s">
        <v>2115</v>
      </c>
      <c r="R408" s="4" t="s">
        <v>2058</v>
      </c>
      <c r="S408" s="10" t="s">
        <v>4999</v>
      </c>
      <c r="T408" s="4" t="s">
        <v>2585</v>
      </c>
    </row>
    <row r="409">
      <c r="A409" s="6">
        <v>45583.74166097222</v>
      </c>
      <c r="C409" s="4" t="s">
        <v>5001</v>
      </c>
      <c r="D409" s="28" t="s">
        <v>16030</v>
      </c>
      <c r="E409" s="8">
        <v>44585.0</v>
      </c>
      <c r="G409" s="4" t="s">
        <v>53</v>
      </c>
      <c r="H409" s="4" t="s">
        <v>5004</v>
      </c>
      <c r="I409" s="4" t="s">
        <v>103</v>
      </c>
      <c r="J409" s="4" t="s">
        <v>5006</v>
      </c>
      <c r="K409" s="4" t="s">
        <v>14</v>
      </c>
      <c r="L409" s="4" t="s">
        <v>5008</v>
      </c>
      <c r="M409" s="4" t="s">
        <v>14</v>
      </c>
      <c r="N409" s="4" t="s">
        <v>2550</v>
      </c>
      <c r="O409" s="4" t="s">
        <v>5010</v>
      </c>
      <c r="P409" s="4" t="s">
        <v>5012</v>
      </c>
      <c r="Q409" s="4" t="s">
        <v>5013</v>
      </c>
      <c r="R409" s="4" t="s">
        <v>2238</v>
      </c>
      <c r="S409" s="10" t="s">
        <v>5015</v>
      </c>
      <c r="T409" s="4" t="s">
        <v>2596</v>
      </c>
    </row>
    <row r="410">
      <c r="A410" s="6">
        <v>45586.57263144676</v>
      </c>
      <c r="C410" s="4" t="s">
        <v>5016</v>
      </c>
      <c r="D410" s="28" t="s">
        <v>16031</v>
      </c>
      <c r="E410" s="8">
        <v>44659.0</v>
      </c>
      <c r="G410" s="4" t="s">
        <v>113</v>
      </c>
      <c r="H410" s="4" t="s">
        <v>5018</v>
      </c>
      <c r="I410" s="4" t="s">
        <v>172</v>
      </c>
      <c r="J410" s="4" t="s">
        <v>5019</v>
      </c>
      <c r="K410" s="4" t="s">
        <v>61</v>
      </c>
      <c r="L410" s="4" t="s">
        <v>5020</v>
      </c>
      <c r="M410" s="4" t="s">
        <v>1935</v>
      </c>
      <c r="N410" s="4" t="s">
        <v>5021</v>
      </c>
      <c r="O410" s="4" t="s">
        <v>5022</v>
      </c>
      <c r="P410" s="4" t="s">
        <v>2618</v>
      </c>
      <c r="Q410" s="4" t="s">
        <v>2620</v>
      </c>
      <c r="R410" s="4" t="s">
        <v>1969</v>
      </c>
      <c r="S410" s="10" t="s">
        <v>5024</v>
      </c>
      <c r="T410" s="4" t="s">
        <v>2596</v>
      </c>
    </row>
    <row r="411">
      <c r="A411" s="6">
        <v>45587.41201515046</v>
      </c>
      <c r="C411" s="4" t="s">
        <v>5027</v>
      </c>
      <c r="D411" s="28" t="s">
        <v>16032</v>
      </c>
      <c r="E411" s="8">
        <v>44489.0</v>
      </c>
      <c r="G411" s="4" t="s">
        <v>53</v>
      </c>
      <c r="H411" s="4" t="s">
        <v>5038</v>
      </c>
      <c r="I411" s="4" t="s">
        <v>172</v>
      </c>
      <c r="J411" s="4" t="s">
        <v>5029</v>
      </c>
      <c r="K411" s="4" t="s">
        <v>61</v>
      </c>
      <c r="L411" s="4" t="s">
        <v>5030</v>
      </c>
      <c r="M411" s="4" t="s">
        <v>995</v>
      </c>
      <c r="N411" s="4" t="s">
        <v>5032</v>
      </c>
      <c r="O411" s="4" t="s">
        <v>5033</v>
      </c>
      <c r="P411" s="4" t="s">
        <v>3592</v>
      </c>
      <c r="Q411" s="4" t="s">
        <v>1969</v>
      </c>
      <c r="R411" s="4" t="s">
        <v>2058</v>
      </c>
      <c r="S411" s="10" t="s">
        <v>5035</v>
      </c>
      <c r="T411" s="4" t="s">
        <v>2585</v>
      </c>
    </row>
    <row r="412">
      <c r="A412" s="6">
        <v>45590.35042173611</v>
      </c>
      <c r="C412" s="4" t="s">
        <v>5064</v>
      </c>
      <c r="D412" s="28" t="s">
        <v>16033</v>
      </c>
      <c r="E412" s="8">
        <v>44418.0</v>
      </c>
      <c r="G412" s="4" t="s">
        <v>53</v>
      </c>
      <c r="H412" s="4" t="s">
        <v>5066</v>
      </c>
      <c r="I412" s="4" t="s">
        <v>58</v>
      </c>
      <c r="J412" s="4" t="s">
        <v>5068</v>
      </c>
      <c r="K412" s="4" t="s">
        <v>1921</v>
      </c>
      <c r="L412" s="4" t="s">
        <v>5069</v>
      </c>
      <c r="M412" s="4" t="s">
        <v>1548</v>
      </c>
      <c r="N412" s="4" t="s">
        <v>5070</v>
      </c>
      <c r="O412" s="4" t="s">
        <v>2738</v>
      </c>
      <c r="P412" s="4" t="s">
        <v>2290</v>
      </c>
      <c r="Q412" s="4" t="s">
        <v>2219</v>
      </c>
      <c r="R412" s="4" t="s">
        <v>1955</v>
      </c>
      <c r="S412" s="10" t="s">
        <v>5072</v>
      </c>
      <c r="T412" s="4" t="s">
        <v>2596</v>
      </c>
    </row>
    <row r="413">
      <c r="A413" s="6">
        <v>45589.74458349537</v>
      </c>
      <c r="C413" s="4" t="s">
        <v>5040</v>
      </c>
      <c r="D413" s="28" t="s">
        <v>16034</v>
      </c>
      <c r="E413" s="8">
        <v>44732.0</v>
      </c>
      <c r="G413" s="4" t="s">
        <v>53</v>
      </c>
      <c r="H413" s="4" t="s">
        <v>5042</v>
      </c>
      <c r="I413" s="4" t="s">
        <v>103</v>
      </c>
      <c r="J413" s="4" t="s">
        <v>5044</v>
      </c>
      <c r="K413" s="4" t="s">
        <v>61</v>
      </c>
      <c r="L413" s="4" t="s">
        <v>5046</v>
      </c>
      <c r="M413" s="4" t="s">
        <v>894</v>
      </c>
      <c r="N413" s="4" t="s">
        <v>5047</v>
      </c>
      <c r="O413" s="4" t="s">
        <v>2535</v>
      </c>
      <c r="P413" s="4" t="s">
        <v>2290</v>
      </c>
      <c r="Q413" s="4" t="s">
        <v>1969</v>
      </c>
      <c r="R413" s="4" t="s">
        <v>1955</v>
      </c>
      <c r="S413" s="10" t="s">
        <v>5049</v>
      </c>
      <c r="T413" s="4" t="s">
        <v>2596</v>
      </c>
    </row>
    <row r="414">
      <c r="A414" s="6">
        <v>45590.167486273145</v>
      </c>
      <c r="C414" s="4" t="s">
        <v>5052</v>
      </c>
      <c r="D414" s="28" t="s">
        <v>16035</v>
      </c>
      <c r="E414" s="8">
        <v>43193.0</v>
      </c>
      <c r="G414" s="4" t="s">
        <v>53</v>
      </c>
      <c r="H414" s="4" t="s">
        <v>5055</v>
      </c>
      <c r="I414" s="4" t="s">
        <v>58</v>
      </c>
      <c r="J414" s="4" t="s">
        <v>5056</v>
      </c>
      <c r="K414" s="4" t="s">
        <v>61</v>
      </c>
      <c r="L414" s="4" t="s">
        <v>5057</v>
      </c>
      <c r="M414" s="4" t="s">
        <v>185</v>
      </c>
      <c r="N414" s="4" t="s">
        <v>5058</v>
      </c>
      <c r="O414" s="4" t="s">
        <v>5060</v>
      </c>
      <c r="P414" s="4" t="s">
        <v>2150</v>
      </c>
      <c r="Q414" s="4" t="s">
        <v>2081</v>
      </c>
      <c r="R414" s="4" t="s">
        <v>1928</v>
      </c>
      <c r="S414" s="10" t="s">
        <v>5062</v>
      </c>
      <c r="T414" s="4" t="s">
        <v>2639</v>
      </c>
    </row>
    <row r="415">
      <c r="A415" s="6">
        <v>45590.456104745375</v>
      </c>
      <c r="C415" s="4" t="s">
        <v>5073</v>
      </c>
      <c r="D415" s="28" t="s">
        <v>16036</v>
      </c>
      <c r="E415" s="8">
        <v>44518.0</v>
      </c>
      <c r="G415" s="4" t="s">
        <v>53</v>
      </c>
      <c r="H415" s="4" t="s">
        <v>5075</v>
      </c>
      <c r="I415" s="4" t="s">
        <v>58</v>
      </c>
      <c r="J415" s="4" t="s">
        <v>5076</v>
      </c>
      <c r="K415" s="4" t="s">
        <v>1921</v>
      </c>
      <c r="L415" s="4" t="s">
        <v>5078</v>
      </c>
      <c r="M415" s="4" t="s">
        <v>894</v>
      </c>
      <c r="N415" s="4" t="s">
        <v>5080</v>
      </c>
      <c r="O415" s="4" t="s">
        <v>2816</v>
      </c>
      <c r="P415" s="4" t="s">
        <v>2192</v>
      </c>
      <c r="Q415" s="4" t="s">
        <v>2081</v>
      </c>
      <c r="R415" s="4" t="s">
        <v>1928</v>
      </c>
      <c r="S415" s="10" t="s">
        <v>5083</v>
      </c>
      <c r="T415" s="4" t="s">
        <v>2596</v>
      </c>
    </row>
    <row r="416">
      <c r="A416" s="6">
        <v>45590.5022568287</v>
      </c>
      <c r="C416" s="4" t="s">
        <v>5086</v>
      </c>
      <c r="D416" s="28" t="s">
        <v>16037</v>
      </c>
      <c r="E416" s="8">
        <v>43437.0</v>
      </c>
      <c r="G416" s="4" t="s">
        <v>53</v>
      </c>
      <c r="H416" s="4" t="s">
        <v>3719</v>
      </c>
      <c r="I416" s="4" t="s">
        <v>58</v>
      </c>
      <c r="J416" s="4" t="s">
        <v>5088</v>
      </c>
      <c r="K416" s="4" t="s">
        <v>61</v>
      </c>
      <c r="L416" s="4" t="s">
        <v>5089</v>
      </c>
      <c r="M416" s="4" t="s">
        <v>14</v>
      </c>
      <c r="N416" s="4" t="s">
        <v>5090</v>
      </c>
      <c r="O416" s="4" t="s">
        <v>2149</v>
      </c>
      <c r="P416" s="4" t="s">
        <v>2150</v>
      </c>
      <c r="Q416" s="4" t="s">
        <v>1927</v>
      </c>
      <c r="R416" s="4" t="s">
        <v>1928</v>
      </c>
      <c r="S416" s="10" t="s">
        <v>5092</v>
      </c>
      <c r="T416" s="4" t="s">
        <v>2596</v>
      </c>
    </row>
    <row r="417">
      <c r="A417" s="6">
        <v>45590.700049328705</v>
      </c>
      <c r="C417" s="4" t="s">
        <v>5095</v>
      </c>
      <c r="D417" s="28" t="s">
        <v>16038</v>
      </c>
      <c r="E417" s="8">
        <v>44278.0</v>
      </c>
      <c r="G417" s="4" t="s">
        <v>113</v>
      </c>
      <c r="H417" s="4" t="s">
        <v>5098</v>
      </c>
      <c r="I417" s="4" t="s">
        <v>172</v>
      </c>
      <c r="J417" s="4" t="s">
        <v>5100</v>
      </c>
      <c r="K417" s="4" t="s">
        <v>14</v>
      </c>
      <c r="L417" s="4" t="s">
        <v>5102</v>
      </c>
      <c r="M417" s="4" t="s">
        <v>185</v>
      </c>
      <c r="N417" s="4" t="s">
        <v>5104</v>
      </c>
      <c r="O417" s="4" t="s">
        <v>5105</v>
      </c>
      <c r="P417" s="4" t="s">
        <v>2139</v>
      </c>
      <c r="Q417" s="4" t="s">
        <v>1969</v>
      </c>
      <c r="R417" s="4" t="s">
        <v>2058</v>
      </c>
      <c r="S417" s="10" t="s">
        <v>5106</v>
      </c>
      <c r="T417" s="4" t="s">
        <v>2596</v>
      </c>
    </row>
    <row r="418">
      <c r="A418" s="6">
        <v>45593.45315046296</v>
      </c>
      <c r="C418" s="4" t="s">
        <v>5115</v>
      </c>
      <c r="D418" s="28" t="s">
        <v>15960</v>
      </c>
      <c r="E418" s="8">
        <v>44954.0</v>
      </c>
      <c r="G418" s="4" t="s">
        <v>113</v>
      </c>
      <c r="H418" s="4" t="s">
        <v>5117</v>
      </c>
      <c r="I418" s="4" t="s">
        <v>58</v>
      </c>
      <c r="J418" s="4" t="s">
        <v>5118</v>
      </c>
      <c r="K418" s="4" t="s">
        <v>61</v>
      </c>
      <c r="L418" s="4" t="s">
        <v>5119</v>
      </c>
      <c r="M418" s="4" t="s">
        <v>185</v>
      </c>
      <c r="N418" s="4" t="s">
        <v>1985</v>
      </c>
      <c r="O418" s="4" t="s">
        <v>5121</v>
      </c>
      <c r="P418" s="4" t="s">
        <v>1987</v>
      </c>
      <c r="Q418" s="4" t="s">
        <v>697</v>
      </c>
      <c r="R418" s="4" t="s">
        <v>1955</v>
      </c>
      <c r="S418" s="10" t="s">
        <v>5122</v>
      </c>
      <c r="T418" s="4" t="s">
        <v>2596</v>
      </c>
    </row>
    <row r="419">
      <c r="A419" s="6">
        <v>45595.49263335648</v>
      </c>
      <c r="C419" s="4" t="s">
        <v>5135</v>
      </c>
      <c r="D419" s="28" t="s">
        <v>15647</v>
      </c>
      <c r="E419" s="8">
        <v>44528.0</v>
      </c>
      <c r="G419" s="4" t="s">
        <v>53</v>
      </c>
      <c r="H419" s="4" t="s">
        <v>4756</v>
      </c>
      <c r="I419" s="4" t="s">
        <v>125</v>
      </c>
      <c r="J419" s="4" t="s">
        <v>5137</v>
      </c>
      <c r="K419" s="4" t="s">
        <v>61</v>
      </c>
      <c r="L419" s="4" t="s">
        <v>5138</v>
      </c>
      <c r="M419" s="4" t="s">
        <v>185</v>
      </c>
      <c r="N419" s="4" t="s">
        <v>5140</v>
      </c>
      <c r="O419" s="4" t="s">
        <v>1953</v>
      </c>
      <c r="P419" s="4" t="s">
        <v>1953</v>
      </c>
      <c r="Q419" s="4" t="s">
        <v>2020</v>
      </c>
      <c r="R419" s="4" t="s">
        <v>1955</v>
      </c>
      <c r="S419" s="10" t="s">
        <v>5143</v>
      </c>
      <c r="T419" s="4" t="s">
        <v>2596</v>
      </c>
    </row>
    <row r="420">
      <c r="A420" s="6">
        <v>45580.51172725695</v>
      </c>
      <c r="C420" s="4" t="s">
        <v>4942</v>
      </c>
      <c r="D420" s="28" t="s">
        <v>16039</v>
      </c>
      <c r="E420" s="8">
        <v>44860.0</v>
      </c>
      <c r="G420" s="4" t="s">
        <v>113</v>
      </c>
      <c r="H420" s="4" t="s">
        <v>4756</v>
      </c>
      <c r="I420" s="4" t="s">
        <v>58</v>
      </c>
      <c r="J420" s="4" t="s">
        <v>4945</v>
      </c>
      <c r="K420" s="4" t="s">
        <v>511</v>
      </c>
      <c r="L420" s="4" t="s">
        <v>4946</v>
      </c>
      <c r="M420" s="4" t="s">
        <v>511</v>
      </c>
      <c r="N420" s="4" t="s">
        <v>4948</v>
      </c>
      <c r="O420" s="4" t="s">
        <v>2535</v>
      </c>
      <c r="P420" s="4" t="s">
        <v>2290</v>
      </c>
      <c r="Q420" s="4" t="s">
        <v>2219</v>
      </c>
      <c r="R420" s="4" t="s">
        <v>1955</v>
      </c>
      <c r="S420" s="10" t="s">
        <v>4951</v>
      </c>
      <c r="T420" s="4" t="s">
        <v>2596</v>
      </c>
    </row>
    <row r="421">
      <c r="A421" s="6">
        <v>45594.484617511574</v>
      </c>
      <c r="C421" s="4" t="s">
        <v>5125</v>
      </c>
      <c r="D421" s="28" t="s">
        <v>15984</v>
      </c>
      <c r="E421" s="8">
        <v>44006.0</v>
      </c>
      <c r="G421" s="4" t="s">
        <v>113</v>
      </c>
      <c r="H421" s="4" t="s">
        <v>5127</v>
      </c>
      <c r="I421" s="4" t="s">
        <v>125</v>
      </c>
      <c r="J421" s="4" t="s">
        <v>1264</v>
      </c>
      <c r="K421" s="4" t="s">
        <v>61</v>
      </c>
      <c r="L421" s="4" t="s">
        <v>5130</v>
      </c>
      <c r="M421" s="4" t="s">
        <v>185</v>
      </c>
      <c r="N421" s="4" t="s">
        <v>5132</v>
      </c>
      <c r="O421" s="4" t="s">
        <v>5133</v>
      </c>
      <c r="P421" s="4" t="s">
        <v>1953</v>
      </c>
      <c r="Q421" s="4" t="s">
        <v>2020</v>
      </c>
      <c r="R421" s="4" t="s">
        <v>1955</v>
      </c>
      <c r="S421" s="10" t="s">
        <v>5134</v>
      </c>
      <c r="T421" s="4" t="s">
        <v>2639</v>
      </c>
    </row>
    <row r="422">
      <c r="A422" s="6">
        <v>45595.64334998843</v>
      </c>
      <c r="C422" s="4" t="s">
        <v>5144</v>
      </c>
      <c r="D422" s="28" t="s">
        <v>16040</v>
      </c>
      <c r="E422" s="8">
        <v>45030.0</v>
      </c>
      <c r="G422" s="4" t="s">
        <v>113</v>
      </c>
      <c r="H422" s="4" t="s">
        <v>5145</v>
      </c>
      <c r="I422" s="4" t="s">
        <v>58</v>
      </c>
      <c r="J422" s="4" t="s">
        <v>5146</v>
      </c>
      <c r="K422" s="4" t="s">
        <v>14</v>
      </c>
      <c r="L422" s="4" t="s">
        <v>5147</v>
      </c>
      <c r="M422" s="4" t="s">
        <v>14</v>
      </c>
      <c r="N422" s="4" t="s">
        <v>5148</v>
      </c>
      <c r="O422" s="4" t="s">
        <v>4761</v>
      </c>
      <c r="P422" s="4" t="s">
        <v>4763</v>
      </c>
      <c r="Q422" s="4" t="s">
        <v>2550</v>
      </c>
      <c r="R422" s="4" t="s">
        <v>2058</v>
      </c>
      <c r="S422" s="10" t="s">
        <v>5150</v>
      </c>
      <c r="T422" s="4" t="s">
        <v>2596</v>
      </c>
    </row>
    <row r="423">
      <c r="A423" s="6">
        <v>45597.44113329861</v>
      </c>
      <c r="C423" s="4" t="s">
        <v>5151</v>
      </c>
      <c r="D423" s="28" t="s">
        <v>16041</v>
      </c>
      <c r="E423" s="8">
        <v>43834.0</v>
      </c>
      <c r="G423" s="4" t="s">
        <v>53</v>
      </c>
      <c r="H423" s="4" t="s">
        <v>4849</v>
      </c>
      <c r="I423" s="4" t="s">
        <v>58</v>
      </c>
      <c r="J423" s="4" t="s">
        <v>5156</v>
      </c>
      <c r="K423" s="4" t="s">
        <v>185</v>
      </c>
      <c r="L423" s="4" t="s">
        <v>5158</v>
      </c>
      <c r="M423" s="4" t="s">
        <v>14</v>
      </c>
      <c r="N423" s="4" t="s">
        <v>5160</v>
      </c>
      <c r="O423" s="4" t="s">
        <v>5161</v>
      </c>
      <c r="P423" s="4" t="s">
        <v>5163</v>
      </c>
      <c r="Q423" s="4" t="s">
        <v>1969</v>
      </c>
      <c r="R423" s="4" t="s">
        <v>1955</v>
      </c>
      <c r="S423" s="10" t="s">
        <v>5166</v>
      </c>
      <c r="T423" s="4" t="s">
        <v>2639</v>
      </c>
    </row>
    <row r="424">
      <c r="A424" s="6">
        <v>45597.851931377314</v>
      </c>
      <c r="C424" s="4" t="s">
        <v>5168</v>
      </c>
      <c r="D424" s="28" t="s">
        <v>16021</v>
      </c>
      <c r="E424" s="8">
        <v>45393.0</v>
      </c>
      <c r="G424" s="4" t="s">
        <v>53</v>
      </c>
      <c r="H424" s="4" t="s">
        <v>5170</v>
      </c>
      <c r="I424" s="4" t="s">
        <v>58</v>
      </c>
      <c r="J424" s="4" t="s">
        <v>5171</v>
      </c>
      <c r="K424" s="4" t="s">
        <v>61</v>
      </c>
      <c r="L424" s="4" t="s">
        <v>5173</v>
      </c>
      <c r="M424" s="4" t="s">
        <v>185</v>
      </c>
      <c r="N424" s="4" t="s">
        <v>5175</v>
      </c>
      <c r="O424" s="4" t="s">
        <v>3212</v>
      </c>
      <c r="P424" s="4" t="s">
        <v>3037</v>
      </c>
      <c r="Q424" s="4" t="s">
        <v>1969</v>
      </c>
      <c r="R424" s="4" t="s">
        <v>1955</v>
      </c>
      <c r="S424" s="10" t="s">
        <v>5176</v>
      </c>
      <c r="T424" s="4" t="s">
        <v>2639</v>
      </c>
    </row>
    <row r="425">
      <c r="A425" s="6">
        <v>45598.44287982638</v>
      </c>
      <c r="C425" s="4" t="s">
        <v>7333</v>
      </c>
      <c r="D425" s="28" t="s">
        <v>16043</v>
      </c>
      <c r="E425" s="8">
        <v>44972.0</v>
      </c>
      <c r="G425" s="4" t="s">
        <v>53</v>
      </c>
      <c r="H425" s="4" t="s">
        <v>5179</v>
      </c>
      <c r="I425" s="4" t="s">
        <v>58</v>
      </c>
      <c r="J425" s="4" t="s">
        <v>5180</v>
      </c>
      <c r="K425" s="4" t="s">
        <v>61</v>
      </c>
      <c r="L425" s="4" t="s">
        <v>5181</v>
      </c>
      <c r="M425" s="4" t="s">
        <v>1935</v>
      </c>
      <c r="N425" s="4" t="s">
        <v>5183</v>
      </c>
      <c r="O425" s="4" t="s">
        <v>5184</v>
      </c>
      <c r="P425" s="4" t="s">
        <v>3809</v>
      </c>
      <c r="Q425" s="4" t="s">
        <v>1940</v>
      </c>
      <c r="R425" s="4" t="s">
        <v>2253</v>
      </c>
      <c r="S425" s="10" t="s">
        <v>5185</v>
      </c>
      <c r="T425" s="4" t="s">
        <v>2639</v>
      </c>
    </row>
    <row r="426">
      <c r="A426" s="6">
        <v>45598.748228842596</v>
      </c>
      <c r="C426" s="4" t="s">
        <v>5187</v>
      </c>
      <c r="D426" s="28" t="s">
        <v>15962</v>
      </c>
      <c r="E426" s="8">
        <v>44388.0</v>
      </c>
      <c r="G426" s="4" t="s">
        <v>53</v>
      </c>
      <c r="H426" s="4" t="s">
        <v>5189</v>
      </c>
      <c r="I426" s="4" t="s">
        <v>58</v>
      </c>
      <c r="J426" s="4" t="s">
        <v>5190</v>
      </c>
      <c r="K426" s="4" t="s">
        <v>61</v>
      </c>
      <c r="L426" s="4" t="s">
        <v>5191</v>
      </c>
      <c r="M426" s="4" t="s">
        <v>2805</v>
      </c>
      <c r="N426" s="4" t="s">
        <v>5192</v>
      </c>
      <c r="O426" s="4" t="s">
        <v>5193</v>
      </c>
      <c r="P426" s="4" t="s">
        <v>5194</v>
      </c>
      <c r="Q426" s="4" t="s">
        <v>2115</v>
      </c>
      <c r="R426" s="4" t="s">
        <v>2205</v>
      </c>
      <c r="S426" s="10" t="s">
        <v>5195</v>
      </c>
      <c r="T426" s="4" t="s">
        <v>2596</v>
      </c>
    </row>
    <row r="427">
      <c r="A427" s="6">
        <v>45603.497239097225</v>
      </c>
      <c r="C427" s="4" t="s">
        <v>5212</v>
      </c>
      <c r="D427" s="28" t="s">
        <v>16044</v>
      </c>
      <c r="E427" s="8">
        <v>44905.0</v>
      </c>
      <c r="G427" s="4" t="s">
        <v>53</v>
      </c>
      <c r="H427" s="4" t="s">
        <v>5213</v>
      </c>
      <c r="I427" s="4" t="s">
        <v>58</v>
      </c>
      <c r="J427" s="4" t="s">
        <v>5214</v>
      </c>
      <c r="K427" s="4" t="s">
        <v>61</v>
      </c>
      <c r="L427" s="4" t="s">
        <v>5216</v>
      </c>
      <c r="M427" s="4" t="s">
        <v>5217</v>
      </c>
      <c r="N427" s="4" t="s">
        <v>5218</v>
      </c>
      <c r="O427" s="4" t="s">
        <v>2998</v>
      </c>
      <c r="P427" s="4" t="s">
        <v>5219</v>
      </c>
      <c r="Q427" s="4" t="s">
        <v>2020</v>
      </c>
      <c r="R427" s="4" t="s">
        <v>1955</v>
      </c>
      <c r="S427" s="10" t="s">
        <v>5222</v>
      </c>
      <c r="T427" s="4" t="s">
        <v>2596</v>
      </c>
    </row>
    <row r="428">
      <c r="A428" s="6">
        <v>45603.48080650463</v>
      </c>
      <c r="C428" s="4" t="s">
        <v>5196</v>
      </c>
      <c r="D428" s="28" t="s">
        <v>16045</v>
      </c>
      <c r="E428" s="8">
        <v>44394.0</v>
      </c>
      <c r="G428" s="4" t="s">
        <v>53</v>
      </c>
      <c r="H428" s="4" t="s">
        <v>5199</v>
      </c>
      <c r="I428" s="4" t="s">
        <v>172</v>
      </c>
      <c r="J428" s="4" t="s">
        <v>5201</v>
      </c>
      <c r="K428" s="4" t="s">
        <v>61</v>
      </c>
      <c r="L428" s="4" t="s">
        <v>5203</v>
      </c>
      <c r="M428" s="4" t="s">
        <v>5204</v>
      </c>
      <c r="N428" s="4" t="s">
        <v>5206</v>
      </c>
      <c r="O428" s="4" t="s">
        <v>5207</v>
      </c>
      <c r="P428" s="4" t="s">
        <v>3592</v>
      </c>
      <c r="Q428" s="4" t="s">
        <v>1969</v>
      </c>
      <c r="R428" s="4" t="s">
        <v>2058</v>
      </c>
      <c r="S428" s="10" t="s">
        <v>5210</v>
      </c>
      <c r="T428" s="4" t="s">
        <v>2585</v>
      </c>
    </row>
    <row r="429">
      <c r="A429" s="6">
        <v>45605.64486827546</v>
      </c>
      <c r="C429" s="4" t="s">
        <v>5250</v>
      </c>
      <c r="D429" s="28" t="s">
        <v>16046</v>
      </c>
      <c r="E429" s="8">
        <v>45142.0</v>
      </c>
      <c r="G429" s="4" t="s">
        <v>53</v>
      </c>
      <c r="H429" s="4" t="s">
        <v>5251</v>
      </c>
      <c r="I429" s="4" t="s">
        <v>903</v>
      </c>
      <c r="J429" s="4" t="s">
        <v>5252</v>
      </c>
      <c r="K429" s="4" t="s">
        <v>61</v>
      </c>
      <c r="L429" s="4" t="s">
        <v>5253</v>
      </c>
      <c r="M429" s="4" t="s">
        <v>185</v>
      </c>
      <c r="N429" s="4" t="s">
        <v>5255</v>
      </c>
      <c r="O429" s="4" t="s">
        <v>4101</v>
      </c>
      <c r="P429" s="4" t="s">
        <v>5256</v>
      </c>
      <c r="Q429" s="4" t="s">
        <v>2550</v>
      </c>
      <c r="R429" s="4" t="s">
        <v>2058</v>
      </c>
      <c r="S429" s="10" t="s">
        <v>5259</v>
      </c>
      <c r="T429" s="4" t="s">
        <v>2596</v>
      </c>
    </row>
    <row r="430">
      <c r="A430" s="6">
        <v>45604.87797582176</v>
      </c>
      <c r="C430" s="4" t="s">
        <v>5242</v>
      </c>
      <c r="D430" s="28" t="s">
        <v>16047</v>
      </c>
      <c r="E430" s="8">
        <v>44788.0</v>
      </c>
      <c r="G430" s="4" t="s">
        <v>53</v>
      </c>
      <c r="H430" s="4" t="s">
        <v>5244</v>
      </c>
      <c r="I430" s="4" t="s">
        <v>58</v>
      </c>
      <c r="J430" s="4" t="s">
        <v>5245</v>
      </c>
      <c r="K430" s="4" t="s">
        <v>185</v>
      </c>
      <c r="L430" s="4" t="s">
        <v>5246</v>
      </c>
      <c r="M430" s="4" t="s">
        <v>329</v>
      </c>
      <c r="N430" s="4" t="s">
        <v>5247</v>
      </c>
      <c r="O430" s="4" t="s">
        <v>5248</v>
      </c>
      <c r="P430" s="4" t="s">
        <v>2081</v>
      </c>
      <c r="Q430" s="4" t="s">
        <v>2081</v>
      </c>
      <c r="R430" s="4" t="s">
        <v>1928</v>
      </c>
      <c r="S430" s="10" t="s">
        <v>5249</v>
      </c>
      <c r="T430" s="4" t="s">
        <v>2596</v>
      </c>
    </row>
    <row r="431">
      <c r="A431" s="6">
        <v>45607.87063438658</v>
      </c>
      <c r="C431" s="4" t="s">
        <v>5268</v>
      </c>
      <c r="D431" s="28" t="s">
        <v>16048</v>
      </c>
      <c r="E431" s="8">
        <v>45117.0</v>
      </c>
      <c r="G431" s="4" t="s">
        <v>53</v>
      </c>
      <c r="H431" s="4" t="s">
        <v>5271</v>
      </c>
      <c r="I431" s="4" t="s">
        <v>58</v>
      </c>
      <c r="J431" s="4" t="s">
        <v>5272</v>
      </c>
      <c r="K431" s="4" t="s">
        <v>61</v>
      </c>
      <c r="L431" s="4" t="s">
        <v>5273</v>
      </c>
      <c r="M431" s="4" t="s">
        <v>995</v>
      </c>
      <c r="N431" s="4" t="s">
        <v>5275</v>
      </c>
      <c r="O431" s="4" t="s">
        <v>4003</v>
      </c>
      <c r="P431" s="4" t="s">
        <v>2056</v>
      </c>
      <c r="Q431" s="4" t="s">
        <v>1969</v>
      </c>
      <c r="R431" s="4" t="s">
        <v>2058</v>
      </c>
      <c r="S431" s="10" t="s">
        <v>5279</v>
      </c>
      <c r="T431" s="4" t="s">
        <v>2585</v>
      </c>
    </row>
    <row r="432">
      <c r="A432" s="6">
        <v>45609.48686391204</v>
      </c>
      <c r="C432" s="4" t="s">
        <v>5280</v>
      </c>
      <c r="D432" s="28" t="s">
        <v>16049</v>
      </c>
      <c r="E432" s="8">
        <v>44844.0</v>
      </c>
      <c r="G432" s="4" t="s">
        <v>53</v>
      </c>
      <c r="H432" s="4" t="s">
        <v>5282</v>
      </c>
      <c r="I432" s="4" t="s">
        <v>58</v>
      </c>
      <c r="J432" s="4" t="s">
        <v>5283</v>
      </c>
      <c r="K432" s="4" t="s">
        <v>61</v>
      </c>
      <c r="L432" s="4" t="s">
        <v>5285</v>
      </c>
      <c r="M432" s="4" t="s">
        <v>185</v>
      </c>
      <c r="N432" s="4" t="s">
        <v>5287</v>
      </c>
      <c r="O432" s="4" t="s">
        <v>5289</v>
      </c>
      <c r="P432" s="4" t="s">
        <v>2002</v>
      </c>
      <c r="Q432" s="4" t="s">
        <v>1969</v>
      </c>
      <c r="R432" s="4" t="s">
        <v>1955</v>
      </c>
      <c r="S432" s="10" t="s">
        <v>5291</v>
      </c>
      <c r="T432" s="4" t="s">
        <v>2639</v>
      </c>
    </row>
    <row r="433">
      <c r="A433" s="6">
        <v>45609.66664729167</v>
      </c>
      <c r="C433" s="4" t="s">
        <v>5294</v>
      </c>
      <c r="D433" s="28" t="s">
        <v>16050</v>
      </c>
      <c r="E433" s="8">
        <v>45033.0</v>
      </c>
      <c r="G433" s="4" t="s">
        <v>113</v>
      </c>
      <c r="H433" s="4" t="s">
        <v>5297</v>
      </c>
      <c r="I433" s="4" t="s">
        <v>103</v>
      </c>
      <c r="J433" s="4" t="s">
        <v>5298</v>
      </c>
      <c r="K433" s="4" t="s">
        <v>61</v>
      </c>
      <c r="L433" s="4" t="s">
        <v>5299</v>
      </c>
      <c r="M433" s="4" t="s">
        <v>2177</v>
      </c>
      <c r="N433" s="4" t="s">
        <v>5300</v>
      </c>
      <c r="O433" s="4" t="s">
        <v>5302</v>
      </c>
      <c r="P433" s="4" t="s">
        <v>2070</v>
      </c>
      <c r="Q433" s="4" t="s">
        <v>1927</v>
      </c>
      <c r="R433" s="4" t="s">
        <v>1928</v>
      </c>
      <c r="S433" s="10" t="s">
        <v>5304</v>
      </c>
      <c r="T433" s="4" t="s">
        <v>2596</v>
      </c>
    </row>
    <row r="434">
      <c r="A434" s="6">
        <v>45604.80823996528</v>
      </c>
      <c r="C434" s="4" t="s">
        <v>5236</v>
      </c>
      <c r="D434" s="28" t="s">
        <v>16051</v>
      </c>
      <c r="E434" s="8">
        <v>44718.0</v>
      </c>
      <c r="G434" s="4" t="s">
        <v>53</v>
      </c>
      <c r="H434" s="4" t="s">
        <v>4756</v>
      </c>
      <c r="I434" s="4" t="s">
        <v>58</v>
      </c>
      <c r="J434" s="4" t="s">
        <v>5238</v>
      </c>
      <c r="K434" s="4" t="s">
        <v>2609</v>
      </c>
      <c r="L434" s="4" t="s">
        <v>5239</v>
      </c>
      <c r="M434" s="4" t="s">
        <v>185</v>
      </c>
      <c r="N434" s="4" t="s">
        <v>5240</v>
      </c>
      <c r="O434" s="4" t="s">
        <v>1967</v>
      </c>
      <c r="P434" s="4" t="s">
        <v>2002</v>
      </c>
      <c r="Q434" s="4" t="s">
        <v>1969</v>
      </c>
      <c r="R434" s="4" t="s">
        <v>1955</v>
      </c>
      <c r="S434" s="10" t="s">
        <v>5241</v>
      </c>
      <c r="T434" s="4" t="s">
        <v>2596</v>
      </c>
    </row>
    <row r="435">
      <c r="A435" s="6">
        <v>45603.48080650463</v>
      </c>
      <c r="C435" s="4" t="s">
        <v>5196</v>
      </c>
      <c r="D435" s="28" t="s">
        <v>16045</v>
      </c>
      <c r="E435" s="8">
        <v>44394.0</v>
      </c>
      <c r="G435" s="4" t="s">
        <v>53</v>
      </c>
      <c r="H435" s="4" t="s">
        <v>5199</v>
      </c>
      <c r="I435" s="4" t="s">
        <v>172</v>
      </c>
      <c r="J435" s="4" t="s">
        <v>5201</v>
      </c>
      <c r="K435" s="4" t="s">
        <v>61</v>
      </c>
      <c r="L435" s="4" t="s">
        <v>5203</v>
      </c>
      <c r="M435" s="4" t="s">
        <v>5204</v>
      </c>
      <c r="N435" s="4" t="s">
        <v>5206</v>
      </c>
      <c r="O435" s="4" t="s">
        <v>5207</v>
      </c>
      <c r="P435" s="4" t="s">
        <v>3592</v>
      </c>
      <c r="Q435" s="4" t="s">
        <v>1969</v>
      </c>
      <c r="R435" s="4" t="s">
        <v>2058</v>
      </c>
      <c r="S435" s="10" t="s">
        <v>5210</v>
      </c>
      <c r="T435" s="4" t="s">
        <v>2585</v>
      </c>
    </row>
    <row r="436">
      <c r="A436" s="6">
        <v>45603.497239097225</v>
      </c>
      <c r="C436" s="4" t="s">
        <v>5212</v>
      </c>
      <c r="D436" s="28" t="s">
        <v>16044</v>
      </c>
      <c r="E436" s="8">
        <v>44905.0</v>
      </c>
      <c r="G436" s="4" t="s">
        <v>53</v>
      </c>
      <c r="H436" s="4" t="s">
        <v>5213</v>
      </c>
      <c r="I436" s="4" t="s">
        <v>58</v>
      </c>
      <c r="J436" s="4" t="s">
        <v>5214</v>
      </c>
      <c r="K436" s="4" t="s">
        <v>61</v>
      </c>
      <c r="L436" s="4" t="s">
        <v>5216</v>
      </c>
      <c r="M436" s="4" t="s">
        <v>5217</v>
      </c>
      <c r="N436" s="4" t="s">
        <v>5218</v>
      </c>
      <c r="O436" s="4" t="s">
        <v>2998</v>
      </c>
      <c r="P436" s="4" t="s">
        <v>5219</v>
      </c>
      <c r="Q436" s="4" t="s">
        <v>2020</v>
      </c>
      <c r="R436" s="4" t="s">
        <v>1955</v>
      </c>
      <c r="S436" s="10" t="s">
        <v>5222</v>
      </c>
      <c r="T436" s="4" t="s">
        <v>2596</v>
      </c>
    </row>
    <row r="437">
      <c r="A437" s="6">
        <v>45603.830597175926</v>
      </c>
      <c r="C437" s="4" t="s">
        <v>5224</v>
      </c>
      <c r="D437" s="28" t="s">
        <v>16052</v>
      </c>
      <c r="E437" s="8">
        <v>44384.0</v>
      </c>
      <c r="G437" s="4" t="s">
        <v>53</v>
      </c>
      <c r="H437" s="4" t="s">
        <v>901</v>
      </c>
      <c r="I437" s="4" t="s">
        <v>58</v>
      </c>
      <c r="J437" s="4" t="s">
        <v>5227</v>
      </c>
      <c r="K437" s="4" t="s">
        <v>61</v>
      </c>
      <c r="L437" s="4" t="s">
        <v>5228</v>
      </c>
      <c r="M437" s="4" t="s">
        <v>142</v>
      </c>
      <c r="N437" s="4" t="s">
        <v>5229</v>
      </c>
      <c r="O437" s="4" t="s">
        <v>5230</v>
      </c>
      <c r="P437" s="4" t="s">
        <v>5231</v>
      </c>
      <c r="Q437" s="4" t="s">
        <v>1969</v>
      </c>
      <c r="R437" s="4" t="s">
        <v>2058</v>
      </c>
      <c r="S437" s="10" t="s">
        <v>5233</v>
      </c>
      <c r="T437" s="4" t="s">
        <v>5234</v>
      </c>
    </row>
    <row r="438">
      <c r="A438" s="6">
        <v>45604.80823996528</v>
      </c>
      <c r="C438" s="4" t="s">
        <v>5236</v>
      </c>
      <c r="D438" s="28" t="s">
        <v>16051</v>
      </c>
      <c r="E438" s="8">
        <v>44718.0</v>
      </c>
      <c r="G438" s="4" t="s">
        <v>53</v>
      </c>
      <c r="H438" s="4" t="s">
        <v>4756</v>
      </c>
      <c r="I438" s="4" t="s">
        <v>58</v>
      </c>
      <c r="J438" s="4" t="s">
        <v>5238</v>
      </c>
      <c r="K438" s="4" t="s">
        <v>2609</v>
      </c>
      <c r="L438" s="4" t="s">
        <v>5239</v>
      </c>
      <c r="M438" s="4" t="s">
        <v>185</v>
      </c>
      <c r="N438" s="4" t="s">
        <v>5240</v>
      </c>
      <c r="O438" s="4" t="s">
        <v>1967</v>
      </c>
      <c r="P438" s="4" t="s">
        <v>2002</v>
      </c>
      <c r="Q438" s="4" t="s">
        <v>1969</v>
      </c>
      <c r="R438" s="4" t="s">
        <v>1955</v>
      </c>
      <c r="S438" s="10" t="s">
        <v>5241</v>
      </c>
      <c r="T438" s="4" t="s">
        <v>2596</v>
      </c>
    </row>
    <row r="439">
      <c r="A439" s="6">
        <v>45604.87797582176</v>
      </c>
      <c r="C439" s="4" t="s">
        <v>5242</v>
      </c>
      <c r="D439" s="28" t="s">
        <v>16047</v>
      </c>
      <c r="E439" s="8">
        <v>44788.0</v>
      </c>
      <c r="G439" s="4" t="s">
        <v>53</v>
      </c>
      <c r="H439" s="4" t="s">
        <v>5244</v>
      </c>
      <c r="I439" s="4" t="s">
        <v>58</v>
      </c>
      <c r="J439" s="4" t="s">
        <v>5245</v>
      </c>
      <c r="K439" s="4" t="s">
        <v>185</v>
      </c>
      <c r="L439" s="4" t="s">
        <v>5246</v>
      </c>
      <c r="M439" s="4" t="s">
        <v>329</v>
      </c>
      <c r="N439" s="4" t="s">
        <v>5247</v>
      </c>
      <c r="O439" s="4" t="s">
        <v>5248</v>
      </c>
      <c r="P439" s="4" t="s">
        <v>2081</v>
      </c>
      <c r="Q439" s="4" t="s">
        <v>2081</v>
      </c>
      <c r="R439" s="4" t="s">
        <v>1928</v>
      </c>
      <c r="S439" s="10" t="s">
        <v>5249</v>
      </c>
      <c r="T439" s="4" t="s">
        <v>2596</v>
      </c>
    </row>
    <row r="440">
      <c r="A440" s="6">
        <v>45605.64486827546</v>
      </c>
      <c r="C440" s="4" t="s">
        <v>5250</v>
      </c>
      <c r="D440" s="28" t="s">
        <v>16046</v>
      </c>
      <c r="E440" s="8">
        <v>45142.0</v>
      </c>
      <c r="G440" s="4" t="s">
        <v>53</v>
      </c>
      <c r="H440" s="4" t="s">
        <v>5251</v>
      </c>
      <c r="I440" s="4" t="s">
        <v>903</v>
      </c>
      <c r="J440" s="4" t="s">
        <v>5252</v>
      </c>
      <c r="K440" s="4" t="s">
        <v>61</v>
      </c>
      <c r="L440" s="4" t="s">
        <v>5253</v>
      </c>
      <c r="M440" s="4" t="s">
        <v>185</v>
      </c>
      <c r="N440" s="4" t="s">
        <v>5255</v>
      </c>
      <c r="O440" s="4" t="s">
        <v>4101</v>
      </c>
      <c r="P440" s="4" t="s">
        <v>5256</v>
      </c>
      <c r="Q440" s="4" t="s">
        <v>2550</v>
      </c>
      <c r="R440" s="4" t="s">
        <v>2058</v>
      </c>
      <c r="S440" s="10" t="s">
        <v>5259</v>
      </c>
      <c r="T440" s="4" t="s">
        <v>2596</v>
      </c>
    </row>
    <row r="441">
      <c r="A441" s="6">
        <v>45606.54079378472</v>
      </c>
      <c r="C441" s="4" t="s">
        <v>5260</v>
      </c>
      <c r="D441" s="28" t="s">
        <v>16053</v>
      </c>
      <c r="E441" s="8">
        <v>44873.0</v>
      </c>
      <c r="G441" s="4" t="s">
        <v>53</v>
      </c>
      <c r="H441" s="4" t="s">
        <v>5261</v>
      </c>
      <c r="I441" s="4" t="s">
        <v>103</v>
      </c>
      <c r="J441" s="4" t="s">
        <v>5262</v>
      </c>
      <c r="K441" s="4" t="s">
        <v>174</v>
      </c>
      <c r="L441" s="4" t="s">
        <v>5263</v>
      </c>
      <c r="M441" s="4" t="s">
        <v>2199</v>
      </c>
      <c r="N441" s="4" t="s">
        <v>5264</v>
      </c>
      <c r="O441" s="4" t="s">
        <v>3133</v>
      </c>
      <c r="P441" s="4" t="s">
        <v>2056</v>
      </c>
      <c r="Q441" s="4" t="s">
        <v>2414</v>
      </c>
      <c r="R441" s="4" t="s">
        <v>2058</v>
      </c>
      <c r="S441" s="10" t="s">
        <v>5265</v>
      </c>
      <c r="T441" s="4" t="s">
        <v>2596</v>
      </c>
    </row>
    <row r="442">
      <c r="A442" s="6">
        <v>45607.87063438658</v>
      </c>
      <c r="C442" s="4" t="s">
        <v>5268</v>
      </c>
      <c r="D442" s="28" t="s">
        <v>16048</v>
      </c>
      <c r="E442" s="8">
        <v>45117.0</v>
      </c>
      <c r="G442" s="4" t="s">
        <v>53</v>
      </c>
      <c r="H442" s="4" t="s">
        <v>5271</v>
      </c>
      <c r="I442" s="4" t="s">
        <v>58</v>
      </c>
      <c r="J442" s="4" t="s">
        <v>5272</v>
      </c>
      <c r="K442" s="4" t="s">
        <v>61</v>
      </c>
      <c r="L442" s="4" t="s">
        <v>5273</v>
      </c>
      <c r="M442" s="4" t="s">
        <v>995</v>
      </c>
      <c r="N442" s="4" t="s">
        <v>5275</v>
      </c>
      <c r="O442" s="4" t="s">
        <v>4003</v>
      </c>
      <c r="P442" s="4" t="s">
        <v>2056</v>
      </c>
      <c r="Q442" s="4" t="s">
        <v>1969</v>
      </c>
      <c r="R442" s="4" t="s">
        <v>2058</v>
      </c>
      <c r="S442" s="10" t="s">
        <v>5279</v>
      </c>
      <c r="T442" s="4" t="s">
        <v>2585</v>
      </c>
    </row>
    <row r="443">
      <c r="A443" s="6">
        <v>45609.48686391204</v>
      </c>
      <c r="C443" s="4" t="s">
        <v>5280</v>
      </c>
      <c r="D443" s="28" t="s">
        <v>16049</v>
      </c>
      <c r="E443" s="8">
        <v>44844.0</v>
      </c>
      <c r="G443" s="4" t="s">
        <v>53</v>
      </c>
      <c r="H443" s="4" t="s">
        <v>5282</v>
      </c>
      <c r="I443" s="4" t="s">
        <v>58</v>
      </c>
      <c r="J443" s="4" t="s">
        <v>5283</v>
      </c>
      <c r="K443" s="4" t="s">
        <v>61</v>
      </c>
      <c r="L443" s="4" t="s">
        <v>5285</v>
      </c>
      <c r="M443" s="4" t="s">
        <v>185</v>
      </c>
      <c r="N443" s="4" t="s">
        <v>5287</v>
      </c>
      <c r="O443" s="4" t="s">
        <v>5289</v>
      </c>
      <c r="P443" s="4" t="s">
        <v>2002</v>
      </c>
      <c r="Q443" s="4" t="s">
        <v>1969</v>
      </c>
      <c r="R443" s="4" t="s">
        <v>1955</v>
      </c>
      <c r="S443" s="10" t="s">
        <v>5291</v>
      </c>
      <c r="T443" s="4" t="s">
        <v>2639</v>
      </c>
    </row>
    <row r="444">
      <c r="A444" s="6">
        <v>45609.66664729167</v>
      </c>
      <c r="C444" s="4" t="s">
        <v>5294</v>
      </c>
      <c r="D444" s="28" t="s">
        <v>16050</v>
      </c>
      <c r="E444" s="8">
        <v>45033.0</v>
      </c>
      <c r="G444" s="4" t="s">
        <v>113</v>
      </c>
      <c r="H444" s="4" t="s">
        <v>5297</v>
      </c>
      <c r="I444" s="4" t="s">
        <v>103</v>
      </c>
      <c r="J444" s="4" t="s">
        <v>5298</v>
      </c>
      <c r="K444" s="4" t="s">
        <v>61</v>
      </c>
      <c r="L444" s="4" t="s">
        <v>5299</v>
      </c>
      <c r="M444" s="4" t="s">
        <v>2177</v>
      </c>
      <c r="N444" s="4" t="s">
        <v>5300</v>
      </c>
      <c r="O444" s="4" t="s">
        <v>5302</v>
      </c>
      <c r="P444" s="4" t="s">
        <v>2070</v>
      </c>
      <c r="Q444" s="4" t="s">
        <v>1927</v>
      </c>
      <c r="R444" s="4" t="s">
        <v>1928</v>
      </c>
      <c r="S444" s="10" t="s">
        <v>5304</v>
      </c>
      <c r="T444" s="4" t="s">
        <v>2596</v>
      </c>
    </row>
    <row r="445">
      <c r="A445" s="6">
        <v>45609.862653958335</v>
      </c>
      <c r="C445" s="4" t="s">
        <v>5306</v>
      </c>
      <c r="D445" s="28" t="s">
        <v>16054</v>
      </c>
      <c r="E445" s="8">
        <v>43831.0</v>
      </c>
      <c r="G445" s="4" t="s">
        <v>53</v>
      </c>
      <c r="H445" s="4" t="s">
        <v>5308</v>
      </c>
      <c r="I445" s="4" t="s">
        <v>58</v>
      </c>
      <c r="J445" s="4" t="s">
        <v>5310</v>
      </c>
      <c r="K445" s="4" t="s">
        <v>2609</v>
      </c>
      <c r="L445" s="4" t="s">
        <v>5312</v>
      </c>
      <c r="M445" s="4" t="s">
        <v>1548</v>
      </c>
      <c r="N445" s="4" t="s">
        <v>5314</v>
      </c>
      <c r="O445" s="4" t="s">
        <v>609</v>
      </c>
      <c r="P445" s="4" t="s">
        <v>3622</v>
      </c>
      <c r="Q445" s="4" t="s">
        <v>1969</v>
      </c>
      <c r="R445" s="4" t="s">
        <v>2058</v>
      </c>
      <c r="S445" s="10" t="s">
        <v>5315</v>
      </c>
      <c r="T445" s="4" t="s">
        <v>2596</v>
      </c>
    </row>
    <row r="446">
      <c r="A446" s="6">
        <v>45611.83800746528</v>
      </c>
      <c r="C446" s="4" t="s">
        <v>5317</v>
      </c>
      <c r="D446" s="28" t="s">
        <v>16055</v>
      </c>
      <c r="E446" s="8">
        <v>45100.0</v>
      </c>
      <c r="G446" s="4" t="s">
        <v>113</v>
      </c>
      <c r="H446" s="4" t="s">
        <v>5320</v>
      </c>
      <c r="I446" s="4" t="s">
        <v>58</v>
      </c>
      <c r="J446" s="4" t="s">
        <v>5322</v>
      </c>
      <c r="K446" s="4" t="s">
        <v>61</v>
      </c>
      <c r="L446" s="4" t="s">
        <v>5323</v>
      </c>
      <c r="M446" s="4" t="s">
        <v>1935</v>
      </c>
      <c r="N446" s="4" t="s">
        <v>5325</v>
      </c>
      <c r="O446" s="4" t="s">
        <v>5327</v>
      </c>
      <c r="P446" s="4" t="s">
        <v>2002</v>
      </c>
      <c r="Q446" s="4" t="s">
        <v>2219</v>
      </c>
      <c r="R446" s="4" t="s">
        <v>2058</v>
      </c>
      <c r="S446" s="10" t="s">
        <v>5329</v>
      </c>
      <c r="T446" s="4" t="s">
        <v>2596</v>
      </c>
    </row>
    <row r="447">
      <c r="A447" s="6"/>
      <c r="C447" s="4"/>
      <c r="D447" s="28" t="s">
        <v>198</v>
      </c>
      <c r="E447" s="8"/>
      <c r="G447" s="4"/>
      <c r="H447" s="4"/>
      <c r="I447" s="4"/>
      <c r="J447" s="4"/>
      <c r="K447" s="4"/>
      <c r="L447" s="4"/>
      <c r="M447" s="4"/>
      <c r="N447" s="4"/>
      <c r="O447" s="4"/>
      <c r="P447" s="4"/>
      <c r="Q447" s="4"/>
      <c r="R447" s="4"/>
      <c r="S447" s="4"/>
      <c r="T447" s="4"/>
    </row>
    <row r="448">
      <c r="A448" s="6"/>
      <c r="C448" s="4"/>
      <c r="D448" s="28" t="s">
        <v>198</v>
      </c>
      <c r="E448" s="8"/>
      <c r="G448" s="4"/>
      <c r="H448" s="4"/>
      <c r="I448" s="4"/>
      <c r="J448" s="4"/>
      <c r="K448" s="4"/>
      <c r="L448" s="4"/>
      <c r="M448" s="4"/>
      <c r="N448" s="4"/>
      <c r="O448" s="4"/>
      <c r="P448" s="4"/>
      <c r="Q448" s="4"/>
      <c r="R448" s="4"/>
      <c r="S448" s="4"/>
      <c r="T448" s="4"/>
    </row>
  </sheetData>
  <customSheetViews>
    <customSheetView guid="{281EB5D2-4A43-4C24-902A-4CD1CFF31E80}" filter="1" showAutoFilter="1">
      <autoFilter ref="$C$1:$V$185">
        <filterColumn colId="19">
          <filters>
            <filter val="IYO"/>
            <filter val="IRMA"/>
          </filters>
        </filterColumn>
      </autoFilter>
    </customSheetView>
    <customSheetView guid="{9FCC3D4D-5EEE-4EA1-B559-57040DB04155}" filter="1" showAutoFilter="1">
      <autoFilter ref="$C$1:$V$185">
        <filterColumn colId="19">
          <filters>
            <filter val="IYO"/>
            <filter val="IRMA"/>
          </filters>
        </filterColumn>
      </autoFilter>
    </customSheetView>
  </customSheetViews>
  <dataValidations>
    <dataValidation type="list" allowBlank="1" showErrorMessage="1" sqref="V2:V8 V10:V13 V15:V32 V34:V57 V59:V76 V78:V84 V86:V91 V93:V112 V114:V115 V117:V122 V124:V395">
      <formula1>"EDO,TIA,IYO,ECY,LULU,IRMA,RIA,BU IIS"</formula1>
    </dataValidation>
    <dataValidation type="custom" allowBlank="1" showDropDown="1" showErrorMessage="1" sqref="B2:B8 B10:B13 B15:B32 B34:B57 B59:B84 B86:B91 B93:B112 B114:B115 B117:B122 B124:B257">
      <formula1>OR(NOT(ISERROR(DATEVALUE(B2))), AND(ISNUMBER(B2), LEFT(CELL("format", B2))="D"))</formula1>
    </dataValidation>
  </dataValidations>
  <drawing r:id="rId1"/>
  <tableParts count="1">
    <tablePart r:id="rId3"/>
  </tableParts>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outlineLevelRow="1"/>
  <cols>
    <col customWidth="1" min="1" max="1" width="11.38"/>
    <col customWidth="1" min="2" max="8" width="22.63"/>
  </cols>
  <sheetData>
    <row r="1">
      <c r="A1" s="400"/>
      <c r="B1" s="401" t="s">
        <v>15461</v>
      </c>
      <c r="C1" s="401" t="s">
        <v>15462</v>
      </c>
      <c r="D1" s="401" t="s">
        <v>15463</v>
      </c>
      <c r="E1" s="401" t="s">
        <v>15464</v>
      </c>
      <c r="F1" s="401" t="s">
        <v>15465</v>
      </c>
      <c r="G1" s="401" t="s">
        <v>15466</v>
      </c>
      <c r="H1" s="401" t="s">
        <v>15467</v>
      </c>
    </row>
    <row r="2">
      <c r="A2" s="402" t="s">
        <v>35</v>
      </c>
      <c r="B2" s="403">
        <v>45558.0</v>
      </c>
      <c r="C2" s="403">
        <v>45559.0</v>
      </c>
      <c r="D2" s="403">
        <v>45560.0</v>
      </c>
      <c r="E2" s="403">
        <v>45561.0</v>
      </c>
      <c r="F2" s="403">
        <v>45562.0</v>
      </c>
      <c r="G2" s="403">
        <v>45563.0</v>
      </c>
      <c r="H2" s="403">
        <v>45564.0</v>
      </c>
    </row>
    <row r="3" outlineLevel="1">
      <c r="A3" s="404" t="s">
        <v>15741</v>
      </c>
      <c r="B3" s="405"/>
      <c r="C3" s="405"/>
      <c r="D3" s="405"/>
      <c r="E3" s="405"/>
      <c r="F3" s="405"/>
      <c r="G3" s="405"/>
      <c r="H3" s="405"/>
    </row>
    <row r="4" outlineLevel="1">
      <c r="A4" s="406" t="s">
        <v>15743</v>
      </c>
      <c r="B4" s="407"/>
      <c r="C4" s="407"/>
      <c r="D4" s="407" t="s">
        <v>201</v>
      </c>
      <c r="E4" s="407" t="s">
        <v>567</v>
      </c>
      <c r="F4" s="407"/>
      <c r="G4" s="407" t="s">
        <v>201</v>
      </c>
      <c r="H4" s="407"/>
    </row>
    <row r="5" outlineLevel="1">
      <c r="A5" s="406" t="s">
        <v>15747</v>
      </c>
      <c r="B5" s="28"/>
      <c r="C5" s="405"/>
      <c r="D5" s="405"/>
      <c r="E5" s="405"/>
      <c r="F5" s="405"/>
      <c r="G5" s="405"/>
      <c r="H5" s="405" t="s">
        <v>664</v>
      </c>
    </row>
    <row r="6" outlineLevel="1">
      <c r="A6" s="406" t="s">
        <v>15748</v>
      </c>
      <c r="B6" s="405" t="s">
        <v>354</v>
      </c>
      <c r="C6" s="405"/>
      <c r="D6" s="405" t="s">
        <v>354</v>
      </c>
      <c r="E6" s="405"/>
      <c r="F6" s="405"/>
      <c r="G6" s="405" t="s">
        <v>535</v>
      </c>
      <c r="H6" s="405" t="s">
        <v>535</v>
      </c>
    </row>
    <row r="7" outlineLevel="1">
      <c r="A7" s="408">
        <v>0.5</v>
      </c>
      <c r="B7" s="405"/>
      <c r="C7" s="405"/>
      <c r="D7" s="405"/>
      <c r="E7" s="405"/>
      <c r="F7" s="405"/>
      <c r="G7" s="405"/>
      <c r="H7" s="405"/>
    </row>
    <row r="8" outlineLevel="1">
      <c r="A8" s="408">
        <v>0.5416666666666666</v>
      </c>
      <c r="B8" s="405"/>
      <c r="C8" s="405"/>
      <c r="D8" s="405"/>
      <c r="E8" s="405"/>
      <c r="F8" s="405"/>
      <c r="G8" s="405"/>
      <c r="H8" s="28"/>
    </row>
    <row r="9" outlineLevel="1">
      <c r="A9" s="408">
        <v>0.5833333333333334</v>
      </c>
      <c r="B9" s="405"/>
      <c r="C9" s="405"/>
      <c r="D9" s="405"/>
      <c r="E9" s="405"/>
      <c r="F9" s="405"/>
      <c r="G9" s="405"/>
      <c r="H9" s="405"/>
    </row>
    <row r="10" outlineLevel="1">
      <c r="A10" s="408">
        <v>0.6666666666666666</v>
      </c>
      <c r="B10" s="405"/>
      <c r="C10" s="405"/>
      <c r="D10" s="405"/>
      <c r="E10" s="405"/>
      <c r="F10" s="405"/>
      <c r="G10" s="405"/>
      <c r="H10" s="405"/>
    </row>
    <row r="11" outlineLevel="1">
      <c r="A11" s="408">
        <v>0.7083333333333334</v>
      </c>
      <c r="B11" s="405"/>
      <c r="C11" s="405"/>
      <c r="D11" s="405"/>
      <c r="E11" s="405"/>
      <c r="F11" s="405"/>
      <c r="G11" s="405"/>
      <c r="H11" s="405"/>
    </row>
    <row r="12">
      <c r="A12" s="409" t="s">
        <v>60</v>
      </c>
      <c r="B12" s="410"/>
      <c r="C12" s="410"/>
      <c r="D12" s="410"/>
      <c r="E12" s="410"/>
      <c r="F12" s="410"/>
      <c r="G12" s="410"/>
      <c r="H12" s="410"/>
    </row>
    <row r="13" outlineLevel="1">
      <c r="A13" s="406" t="s">
        <v>15741</v>
      </c>
      <c r="B13" s="405"/>
      <c r="C13" s="405"/>
      <c r="D13" s="405"/>
      <c r="E13" s="405"/>
      <c r="F13" s="405"/>
      <c r="G13" s="405"/>
      <c r="H13" s="405"/>
    </row>
    <row r="14" outlineLevel="1">
      <c r="A14" s="406" t="s">
        <v>15743</v>
      </c>
      <c r="B14" s="405"/>
      <c r="C14" s="405" t="s">
        <v>2850</v>
      </c>
      <c r="D14" s="405" t="s">
        <v>5260</v>
      </c>
      <c r="E14" s="405" t="s">
        <v>4016</v>
      </c>
      <c r="F14" s="405" t="s">
        <v>4827</v>
      </c>
      <c r="G14" s="405"/>
      <c r="H14" s="405"/>
    </row>
    <row r="15" outlineLevel="1">
      <c r="A15" s="406" t="s">
        <v>15747</v>
      </c>
      <c r="B15" s="405" t="s">
        <v>4838</v>
      </c>
      <c r="C15" s="405" t="s">
        <v>5187</v>
      </c>
      <c r="D15" s="405" t="s">
        <v>5073</v>
      </c>
      <c r="E15" s="405" t="s">
        <v>320</v>
      </c>
      <c r="F15" s="405" t="s">
        <v>4734</v>
      </c>
      <c r="G15" s="405"/>
      <c r="H15" s="405" t="s">
        <v>664</v>
      </c>
    </row>
    <row r="16" outlineLevel="1">
      <c r="A16" s="406" t="s">
        <v>15748</v>
      </c>
      <c r="B16" s="405"/>
      <c r="C16" s="405"/>
      <c r="D16" s="405" t="s">
        <v>3475</v>
      </c>
      <c r="E16" s="405" t="s">
        <v>196</v>
      </c>
      <c r="F16" s="405" t="s">
        <v>4399</v>
      </c>
      <c r="G16" s="405"/>
      <c r="H16" s="405"/>
    </row>
    <row r="17" outlineLevel="1">
      <c r="A17" s="408">
        <v>0.5</v>
      </c>
      <c r="B17" s="405" t="s">
        <v>4972</v>
      </c>
      <c r="C17" s="405"/>
      <c r="D17" s="405"/>
      <c r="E17" s="405" t="s">
        <v>4446</v>
      </c>
      <c r="F17" s="405"/>
      <c r="G17" s="405"/>
      <c r="H17" s="405"/>
    </row>
    <row r="18" outlineLevel="1">
      <c r="A18" s="408">
        <v>0.5416666666666666</v>
      </c>
      <c r="B18" s="405"/>
      <c r="C18" s="405"/>
      <c r="D18" s="405" t="s">
        <v>201</v>
      </c>
      <c r="E18" s="405"/>
      <c r="F18" s="405" t="s">
        <v>2209</v>
      </c>
      <c r="G18" s="405"/>
      <c r="H18" s="405" t="s">
        <v>488</v>
      </c>
    </row>
    <row r="19" outlineLevel="1">
      <c r="A19" s="408">
        <v>0.5833333333333334</v>
      </c>
      <c r="B19" s="405"/>
      <c r="C19" s="405"/>
      <c r="D19" s="405" t="s">
        <v>5250</v>
      </c>
      <c r="E19" s="405"/>
      <c r="F19" s="405" t="s">
        <v>4366</v>
      </c>
      <c r="G19" s="405"/>
      <c r="H19" s="405"/>
    </row>
    <row r="20" outlineLevel="1">
      <c r="A20" s="408">
        <v>0.625</v>
      </c>
      <c r="B20" s="405"/>
      <c r="C20" s="405" t="s">
        <v>4979</v>
      </c>
      <c r="D20" s="405"/>
      <c r="E20" s="405" t="s">
        <v>4979</v>
      </c>
      <c r="F20" s="405"/>
      <c r="G20" s="405"/>
      <c r="H20" s="405"/>
    </row>
    <row r="21" outlineLevel="1">
      <c r="A21" s="408">
        <v>0.7083333333333334</v>
      </c>
      <c r="B21" s="405" t="s">
        <v>196</v>
      </c>
      <c r="C21" s="405" t="s">
        <v>196</v>
      </c>
      <c r="D21" s="405" t="s">
        <v>196</v>
      </c>
      <c r="E21" s="405" t="s">
        <v>196</v>
      </c>
      <c r="F21" s="405" t="s">
        <v>196</v>
      </c>
      <c r="G21" s="405" t="s">
        <v>196</v>
      </c>
      <c r="H21" s="405" t="s">
        <v>196</v>
      </c>
    </row>
    <row r="22">
      <c r="A22" s="409" t="s">
        <v>52</v>
      </c>
      <c r="B22" s="410"/>
      <c r="C22" s="410"/>
      <c r="D22" s="410"/>
      <c r="E22" s="410"/>
      <c r="F22" s="410"/>
      <c r="G22" s="410"/>
      <c r="H22" s="410"/>
    </row>
    <row r="23" outlineLevel="1">
      <c r="A23" s="406" t="s">
        <v>15741</v>
      </c>
      <c r="B23" s="405" t="s">
        <v>196</v>
      </c>
      <c r="C23" s="405" t="s">
        <v>196</v>
      </c>
      <c r="D23" s="405" t="s">
        <v>196</v>
      </c>
      <c r="E23" s="405" t="s">
        <v>196</v>
      </c>
      <c r="F23" s="405" t="s">
        <v>196</v>
      </c>
      <c r="G23" s="405"/>
      <c r="H23" s="405"/>
    </row>
    <row r="24" outlineLevel="1">
      <c r="A24" s="406" t="s">
        <v>15743</v>
      </c>
      <c r="B24" s="405" t="s">
        <v>196</v>
      </c>
      <c r="C24" s="405" t="s">
        <v>196</v>
      </c>
      <c r="D24" s="405" t="s">
        <v>196</v>
      </c>
      <c r="E24" s="405" t="s">
        <v>196</v>
      </c>
      <c r="F24" s="405" t="s">
        <v>196</v>
      </c>
      <c r="G24" s="405" t="s">
        <v>616</v>
      </c>
      <c r="H24" s="405" t="s">
        <v>2483</v>
      </c>
    </row>
    <row r="25" outlineLevel="1">
      <c r="A25" s="406" t="s">
        <v>15747</v>
      </c>
      <c r="B25" s="405" t="s">
        <v>196</v>
      </c>
      <c r="C25" s="405" t="s">
        <v>196</v>
      </c>
      <c r="D25" s="405" t="s">
        <v>196</v>
      </c>
      <c r="E25" s="405" t="s">
        <v>196</v>
      </c>
      <c r="F25" s="405" t="s">
        <v>196</v>
      </c>
      <c r="G25" s="405" t="s">
        <v>5196</v>
      </c>
      <c r="H25" s="405" t="s">
        <v>221</v>
      </c>
    </row>
    <row r="26" outlineLevel="1">
      <c r="A26" s="406" t="s">
        <v>15748</v>
      </c>
      <c r="B26" s="405" t="s">
        <v>196</v>
      </c>
      <c r="C26" s="405" t="s">
        <v>196</v>
      </c>
      <c r="D26" s="405" t="s">
        <v>196</v>
      </c>
      <c r="E26" s="405" t="s">
        <v>196</v>
      </c>
      <c r="F26" s="405" t="s">
        <v>196</v>
      </c>
      <c r="G26" s="405" t="s">
        <v>5135</v>
      </c>
      <c r="H26" s="405" t="s">
        <v>5268</v>
      </c>
    </row>
    <row r="27" outlineLevel="1">
      <c r="A27" s="408">
        <v>0.5</v>
      </c>
      <c r="B27" s="405" t="s">
        <v>3475</v>
      </c>
      <c r="C27" s="405" t="s">
        <v>2483</v>
      </c>
      <c r="D27" s="405" t="s">
        <v>5250</v>
      </c>
      <c r="E27" s="405" t="s">
        <v>5250</v>
      </c>
      <c r="F27" s="405" t="s">
        <v>196</v>
      </c>
      <c r="G27" s="405" t="s">
        <v>196</v>
      </c>
      <c r="H27" s="405" t="s">
        <v>196</v>
      </c>
    </row>
    <row r="28" outlineLevel="1">
      <c r="A28" s="408">
        <v>0.5416666666666666</v>
      </c>
      <c r="B28" s="405" t="s">
        <v>4633</v>
      </c>
      <c r="C28" s="405" t="s">
        <v>4650</v>
      </c>
      <c r="D28" s="405" t="s">
        <v>4349</v>
      </c>
      <c r="E28" s="405" t="s">
        <v>4129</v>
      </c>
      <c r="F28" s="405" t="s">
        <v>196</v>
      </c>
      <c r="G28" s="405" t="s">
        <v>15343</v>
      </c>
      <c r="H28" s="405" t="s">
        <v>2325</v>
      </c>
    </row>
    <row r="29" outlineLevel="1">
      <c r="A29" s="408">
        <v>0.5833333333333334</v>
      </c>
      <c r="B29" s="405" t="s">
        <v>4486</v>
      </c>
      <c r="C29" s="405" t="s">
        <v>3726</v>
      </c>
      <c r="D29" s="405" t="s">
        <v>4486</v>
      </c>
      <c r="E29" s="405"/>
      <c r="F29" s="405" t="s">
        <v>196</v>
      </c>
      <c r="G29" s="405" t="s">
        <v>664</v>
      </c>
      <c r="H29" s="405" t="s">
        <v>1743</v>
      </c>
    </row>
    <row r="30" outlineLevel="1">
      <c r="A30" s="408">
        <v>0.6666666666666666</v>
      </c>
      <c r="B30" s="405" t="s">
        <v>4876</v>
      </c>
      <c r="C30" s="405" t="s">
        <v>4991</v>
      </c>
      <c r="D30" s="405" t="s">
        <v>4118</v>
      </c>
      <c r="E30" s="405" t="s">
        <v>5125</v>
      </c>
      <c r="F30" s="405"/>
      <c r="G30" s="405"/>
      <c r="H30" s="405"/>
    </row>
    <row r="31" outlineLevel="1">
      <c r="A31" s="408">
        <v>0.7083333333333334</v>
      </c>
      <c r="B31" s="405" t="s">
        <v>2525</v>
      </c>
      <c r="C31" s="405" t="s">
        <v>4876</v>
      </c>
      <c r="D31" s="405" t="s">
        <v>4805</v>
      </c>
      <c r="E31" s="405" t="s">
        <v>4477</v>
      </c>
      <c r="F31" s="405" t="s">
        <v>196</v>
      </c>
      <c r="G31" s="405"/>
      <c r="H31" s="405"/>
    </row>
    <row r="32">
      <c r="A32" s="409" t="s">
        <v>22</v>
      </c>
      <c r="B32" s="410"/>
      <c r="C32" s="410"/>
      <c r="D32" s="410"/>
      <c r="E32" s="410"/>
      <c r="F32" s="405"/>
      <c r="G32" s="405"/>
      <c r="H32" s="410"/>
    </row>
    <row r="33" outlineLevel="1">
      <c r="A33" s="406" t="s">
        <v>15741</v>
      </c>
      <c r="B33" s="405" t="s">
        <v>436</v>
      </c>
      <c r="C33" s="405" t="s">
        <v>4942</v>
      </c>
      <c r="D33" s="405" t="s">
        <v>436</v>
      </c>
      <c r="E33" s="405" t="s">
        <v>5260</v>
      </c>
      <c r="F33" s="405"/>
      <c r="G33" s="405"/>
      <c r="H33" s="405"/>
    </row>
    <row r="34" outlineLevel="1">
      <c r="A34" s="406" t="s">
        <v>15743</v>
      </c>
      <c r="B34" s="405" t="s">
        <v>5187</v>
      </c>
      <c r="C34" s="405" t="s">
        <v>114</v>
      </c>
      <c r="D34" s="405" t="s">
        <v>201</v>
      </c>
      <c r="E34" s="405" t="s">
        <v>231</v>
      </c>
      <c r="F34" s="405"/>
      <c r="G34" s="405" t="s">
        <v>196</v>
      </c>
      <c r="H34" s="405" t="s">
        <v>196</v>
      </c>
    </row>
    <row r="35" outlineLevel="1">
      <c r="A35" s="406" t="s">
        <v>15747</v>
      </c>
      <c r="B35" s="405" t="s">
        <v>4961</v>
      </c>
      <c r="C35" s="405" t="s">
        <v>4016</v>
      </c>
      <c r="D35" s="405" t="s">
        <v>3137</v>
      </c>
      <c r="E35" s="405" t="s">
        <v>384</v>
      </c>
      <c r="F35" s="405"/>
      <c r="G35" s="405" t="s">
        <v>196</v>
      </c>
      <c r="H35" s="405" t="s">
        <v>196</v>
      </c>
    </row>
    <row r="36" outlineLevel="1">
      <c r="A36" s="406" t="s">
        <v>15748</v>
      </c>
      <c r="B36" s="405" t="s">
        <v>196</v>
      </c>
      <c r="C36" s="4" t="s">
        <v>1096</v>
      </c>
      <c r="D36" s="405" t="s">
        <v>196</v>
      </c>
      <c r="E36" s="405" t="s">
        <v>196</v>
      </c>
      <c r="F36" s="405"/>
      <c r="G36" s="405" t="s">
        <v>196</v>
      </c>
      <c r="H36" s="405" t="s">
        <v>196</v>
      </c>
    </row>
    <row r="37" outlineLevel="1">
      <c r="A37" s="408">
        <v>0.5</v>
      </c>
      <c r="B37" s="405"/>
      <c r="C37" s="405" t="s">
        <v>1408</v>
      </c>
      <c r="D37" s="405" t="s">
        <v>4827</v>
      </c>
      <c r="E37" s="405" t="s">
        <v>1408</v>
      </c>
      <c r="F37" s="405"/>
      <c r="G37" s="405" t="s">
        <v>4285</v>
      </c>
      <c r="H37" s="405" t="s">
        <v>15343</v>
      </c>
    </row>
    <row r="38" outlineLevel="1">
      <c r="A38" s="408">
        <v>0.5416666666666666</v>
      </c>
      <c r="B38" s="405" t="s">
        <v>4129</v>
      </c>
      <c r="C38" s="405" t="s">
        <v>201</v>
      </c>
      <c r="D38" s="405"/>
      <c r="E38" s="405" t="s">
        <v>4972</v>
      </c>
      <c r="F38" s="405"/>
      <c r="G38" s="405" t="s">
        <v>3905</v>
      </c>
      <c r="H38" s="405" t="s">
        <v>478</v>
      </c>
    </row>
    <row r="39" outlineLevel="1">
      <c r="A39" s="408">
        <v>0.5833333333333334</v>
      </c>
      <c r="B39" s="405" t="s">
        <v>196</v>
      </c>
      <c r="C39" s="405" t="s">
        <v>196</v>
      </c>
      <c r="D39" s="405" t="s">
        <v>196</v>
      </c>
      <c r="E39" s="405" t="s">
        <v>4884</v>
      </c>
      <c r="F39" s="405"/>
      <c r="G39" s="405" t="s">
        <v>4755</v>
      </c>
      <c r="H39" s="405" t="s">
        <v>5196</v>
      </c>
    </row>
    <row r="40" outlineLevel="1">
      <c r="A40" s="408">
        <v>0.6666666666666666</v>
      </c>
      <c r="B40" s="405" t="s">
        <v>196</v>
      </c>
      <c r="C40" s="405" t="s">
        <v>196</v>
      </c>
      <c r="D40" s="405" t="s">
        <v>196</v>
      </c>
      <c r="E40" s="405" t="s">
        <v>196</v>
      </c>
      <c r="F40" s="405"/>
      <c r="G40" s="405" t="s">
        <v>692</v>
      </c>
      <c r="H40" s="405" t="s">
        <v>237</v>
      </c>
    </row>
    <row r="41" outlineLevel="1">
      <c r="A41" s="408">
        <v>0.7083333333333334</v>
      </c>
      <c r="B41" s="405" t="s">
        <v>196</v>
      </c>
      <c r="C41" s="405" t="s">
        <v>196</v>
      </c>
      <c r="D41" s="405" t="s">
        <v>196</v>
      </c>
      <c r="E41" s="405" t="s">
        <v>196</v>
      </c>
      <c r="F41" s="405"/>
      <c r="G41" s="405"/>
      <c r="H41" s="405" t="s">
        <v>1836</v>
      </c>
    </row>
    <row r="42">
      <c r="A42" s="409" t="s">
        <v>39</v>
      </c>
      <c r="B42" s="410"/>
      <c r="C42" s="410"/>
      <c r="D42" s="410"/>
      <c r="E42" s="410"/>
      <c r="F42" s="405"/>
      <c r="G42" s="405"/>
      <c r="H42" s="410"/>
    </row>
    <row r="43" outlineLevel="1">
      <c r="A43" s="406" t="s">
        <v>15741</v>
      </c>
      <c r="B43" s="405"/>
      <c r="C43" s="405"/>
      <c r="D43" s="405"/>
      <c r="E43" s="405"/>
      <c r="F43" s="405"/>
      <c r="G43" s="405" t="s">
        <v>436</v>
      </c>
      <c r="H43" s="405"/>
    </row>
    <row r="44" outlineLevel="1">
      <c r="A44" s="406" t="s">
        <v>15743</v>
      </c>
      <c r="B44" s="405" t="s">
        <v>196</v>
      </c>
      <c r="C44" s="405" t="s">
        <v>196</v>
      </c>
      <c r="D44" s="405" t="s">
        <v>196</v>
      </c>
      <c r="E44" s="405" t="s">
        <v>196</v>
      </c>
      <c r="F44" s="405" t="s">
        <v>196</v>
      </c>
      <c r="G44" s="405" t="s">
        <v>201</v>
      </c>
      <c r="H44" s="405"/>
    </row>
    <row r="45" outlineLevel="1">
      <c r="A45" s="406" t="s">
        <v>15747</v>
      </c>
      <c r="B45" s="405" t="s">
        <v>196</v>
      </c>
      <c r="C45" s="405" t="s">
        <v>196</v>
      </c>
      <c r="D45" s="405" t="s">
        <v>196</v>
      </c>
      <c r="E45" s="405" t="s">
        <v>196</v>
      </c>
      <c r="F45" s="405" t="s">
        <v>196</v>
      </c>
      <c r="G45" s="405" t="s">
        <v>384</v>
      </c>
      <c r="H45" s="405"/>
    </row>
    <row r="46" outlineLevel="1">
      <c r="A46" s="406" t="s">
        <v>15748</v>
      </c>
      <c r="B46" s="405" t="s">
        <v>196</v>
      </c>
      <c r="C46" s="405" t="s">
        <v>196</v>
      </c>
      <c r="D46" s="405" t="s">
        <v>196</v>
      </c>
      <c r="E46" s="405" t="s">
        <v>196</v>
      </c>
      <c r="F46" s="405" t="s">
        <v>196</v>
      </c>
      <c r="G46" s="405" t="s">
        <v>4082</v>
      </c>
      <c r="H46" s="405"/>
    </row>
    <row r="47" outlineLevel="1">
      <c r="A47" s="408">
        <v>0.5</v>
      </c>
      <c r="B47" s="405" t="s">
        <v>3371</v>
      </c>
      <c r="C47" s="405" t="s">
        <v>5212</v>
      </c>
      <c r="D47" s="405" t="s">
        <v>4477</v>
      </c>
      <c r="E47" s="405" t="s">
        <v>5212</v>
      </c>
      <c r="F47" s="405" t="s">
        <v>5212</v>
      </c>
      <c r="G47" s="405" t="s">
        <v>196</v>
      </c>
      <c r="H47" s="405"/>
    </row>
    <row r="48" outlineLevel="1">
      <c r="A48" s="408">
        <v>0.5416666666666666</v>
      </c>
      <c r="B48" s="405" t="s">
        <v>4446</v>
      </c>
      <c r="C48" s="405" t="s">
        <v>5224</v>
      </c>
      <c r="D48" s="405" t="s">
        <v>1225</v>
      </c>
      <c r="E48" s="405" t="s">
        <v>4961</v>
      </c>
      <c r="F48" s="405" t="s">
        <v>5052</v>
      </c>
      <c r="G48" s="405" t="s">
        <v>4931</v>
      </c>
      <c r="H48" s="405"/>
    </row>
    <row r="49" outlineLevel="1">
      <c r="A49" s="408">
        <v>0.5833333333333334</v>
      </c>
      <c r="B49" s="405" t="s">
        <v>4827</v>
      </c>
      <c r="C49" s="405" t="s">
        <v>4139</v>
      </c>
      <c r="D49" s="405" t="s">
        <v>1098</v>
      </c>
      <c r="E49" s="419" t="s">
        <v>4920</v>
      </c>
      <c r="F49" s="405" t="s">
        <v>1225</v>
      </c>
      <c r="G49" s="405" t="s">
        <v>150</v>
      </c>
      <c r="H49" s="405"/>
    </row>
    <row r="50" outlineLevel="1">
      <c r="A50" s="408">
        <v>0.6666666666666666</v>
      </c>
      <c r="B50" s="405" t="s">
        <v>5224</v>
      </c>
      <c r="C50" s="405" t="s">
        <v>260</v>
      </c>
      <c r="D50" s="405" t="s">
        <v>4275</v>
      </c>
      <c r="E50" s="405" t="s">
        <v>4387</v>
      </c>
      <c r="F50" s="405" t="s">
        <v>4650</v>
      </c>
      <c r="G50" s="405" t="s">
        <v>196</v>
      </c>
      <c r="H50" s="405" t="s">
        <v>196</v>
      </c>
    </row>
    <row r="51" outlineLevel="1">
      <c r="A51" s="408">
        <v>0.7083333333333334</v>
      </c>
      <c r="B51" s="405" t="s">
        <v>5027</v>
      </c>
      <c r="C51" s="405" t="s">
        <v>5027</v>
      </c>
      <c r="D51" s="405" t="s">
        <v>5086</v>
      </c>
      <c r="E51" s="405" t="s">
        <v>5317</v>
      </c>
      <c r="F51" s="405" t="s">
        <v>3905</v>
      </c>
      <c r="G51" s="405" t="s">
        <v>196</v>
      </c>
      <c r="H51" s="405" t="s">
        <v>196</v>
      </c>
    </row>
    <row r="52">
      <c r="A52" s="409" t="s">
        <v>48</v>
      </c>
      <c r="B52" s="410"/>
      <c r="C52" s="410"/>
      <c r="D52" s="410"/>
      <c r="E52" s="410"/>
      <c r="F52" s="410"/>
      <c r="G52" s="410"/>
      <c r="H52" s="410"/>
    </row>
    <row r="53" outlineLevel="1">
      <c r="A53" s="406" t="s">
        <v>15741</v>
      </c>
      <c r="B53" s="405"/>
      <c r="C53" s="405"/>
      <c r="D53" s="405"/>
      <c r="E53" s="405"/>
      <c r="F53" s="405"/>
      <c r="G53" s="405"/>
      <c r="H53" s="405"/>
    </row>
    <row r="54" outlineLevel="1">
      <c r="A54" s="406" t="s">
        <v>15743</v>
      </c>
      <c r="B54" s="405"/>
      <c r="C54" s="405"/>
      <c r="D54" s="405"/>
      <c r="E54" s="405"/>
      <c r="F54" s="405"/>
      <c r="G54" s="405" t="s">
        <v>140</v>
      </c>
      <c r="H54" s="405"/>
    </row>
    <row r="55" outlineLevel="1">
      <c r="A55" s="406" t="s">
        <v>15747</v>
      </c>
      <c r="B55" s="405"/>
      <c r="C55" s="405"/>
      <c r="D55" s="405"/>
      <c r="E55" s="405"/>
      <c r="F55" s="405"/>
      <c r="G55" s="405"/>
      <c r="H55" s="405"/>
    </row>
    <row r="56" outlineLevel="1">
      <c r="A56" s="406" t="s">
        <v>15748</v>
      </c>
      <c r="B56" s="405"/>
      <c r="C56" s="405"/>
      <c r="D56" s="405"/>
      <c r="E56" s="405"/>
      <c r="F56" s="405"/>
      <c r="G56" s="405"/>
      <c r="H56" s="405"/>
    </row>
    <row r="57" outlineLevel="1">
      <c r="A57" s="408">
        <v>0.5</v>
      </c>
      <c r="B57" s="405"/>
      <c r="C57" s="405"/>
      <c r="D57" s="405"/>
      <c r="E57" s="405"/>
      <c r="F57" s="405"/>
      <c r="G57" s="405"/>
      <c r="H57" s="405" t="s">
        <v>133</v>
      </c>
    </row>
    <row r="58" outlineLevel="1">
      <c r="A58" s="408">
        <v>0.5416666666666666</v>
      </c>
      <c r="B58" s="405"/>
      <c r="C58" s="405"/>
      <c r="D58" s="405"/>
      <c r="E58" s="405"/>
      <c r="F58" s="405"/>
      <c r="G58" s="405" t="s">
        <v>133</v>
      </c>
      <c r="H58" s="405" t="s">
        <v>488</v>
      </c>
    </row>
    <row r="59" outlineLevel="1">
      <c r="A59" s="408">
        <v>0.5833333333333334</v>
      </c>
      <c r="B59" s="405"/>
      <c r="C59" s="405"/>
      <c r="D59" s="405"/>
      <c r="E59" s="405"/>
      <c r="F59" s="405"/>
      <c r="G59" s="405"/>
      <c r="H59" s="405" t="s">
        <v>140</v>
      </c>
    </row>
    <row r="60" outlineLevel="1">
      <c r="A60" s="408">
        <v>0.6666666666666666</v>
      </c>
      <c r="B60" s="405"/>
      <c r="C60" s="405"/>
      <c r="D60" s="405"/>
      <c r="E60" s="405"/>
      <c r="F60" s="405"/>
      <c r="G60" s="405"/>
      <c r="H60" s="405"/>
    </row>
    <row r="61" outlineLevel="1">
      <c r="A61" s="408">
        <v>0.7083333333333334</v>
      </c>
      <c r="B61" s="405"/>
      <c r="C61" s="405"/>
      <c r="D61" s="405"/>
      <c r="E61" s="405"/>
      <c r="F61" s="405"/>
      <c r="G61" s="405"/>
      <c r="H61" s="405"/>
    </row>
    <row r="62">
      <c r="A62" s="409" t="s">
        <v>76</v>
      </c>
      <c r="B62" s="410"/>
      <c r="C62" s="410"/>
      <c r="D62" s="410"/>
      <c r="E62" s="410"/>
      <c r="F62" s="410"/>
      <c r="G62" s="410"/>
      <c r="H62" s="410"/>
    </row>
    <row r="63" outlineLevel="1">
      <c r="A63" s="406" t="s">
        <v>15741</v>
      </c>
      <c r="B63" s="405" t="s">
        <v>196</v>
      </c>
      <c r="C63" s="405" t="s">
        <v>196</v>
      </c>
      <c r="D63" s="405" t="s">
        <v>196</v>
      </c>
      <c r="E63" s="405"/>
      <c r="F63" s="405"/>
      <c r="G63" s="405"/>
      <c r="H63" s="405"/>
    </row>
    <row r="64" outlineLevel="1">
      <c r="A64" s="406" t="s">
        <v>15743</v>
      </c>
      <c r="B64" s="405" t="s">
        <v>196</v>
      </c>
      <c r="C64" s="405" t="s">
        <v>196</v>
      </c>
      <c r="D64" s="405" t="s">
        <v>196</v>
      </c>
      <c r="E64" s="405"/>
      <c r="F64" s="405" t="s">
        <v>3510</v>
      </c>
      <c r="G64" s="405" t="s">
        <v>196</v>
      </c>
      <c r="H64" s="405" t="s">
        <v>197</v>
      </c>
    </row>
    <row r="65" outlineLevel="1">
      <c r="A65" s="406" t="s">
        <v>15747</v>
      </c>
      <c r="B65" s="405" t="s">
        <v>196</v>
      </c>
      <c r="C65" s="405" t="s">
        <v>196</v>
      </c>
      <c r="D65" s="405" t="s">
        <v>196</v>
      </c>
      <c r="E65" s="405"/>
      <c r="F65" s="405" t="s">
        <v>3666</v>
      </c>
      <c r="G65" s="405" t="s">
        <v>196</v>
      </c>
      <c r="H65" s="405" t="s">
        <v>3905</v>
      </c>
    </row>
    <row r="66" outlineLevel="1">
      <c r="A66" s="406" t="s">
        <v>15748</v>
      </c>
      <c r="B66" s="405" t="s">
        <v>196</v>
      </c>
      <c r="C66" s="405" t="s">
        <v>196</v>
      </c>
      <c r="D66" s="405" t="s">
        <v>196</v>
      </c>
      <c r="E66" s="405" t="s">
        <v>2778</v>
      </c>
      <c r="F66" s="405" t="s">
        <v>3475</v>
      </c>
      <c r="G66" s="405" t="s">
        <v>196</v>
      </c>
      <c r="H66" s="405" t="s">
        <v>2541</v>
      </c>
    </row>
    <row r="67" outlineLevel="1">
      <c r="A67" s="408">
        <v>0.5</v>
      </c>
      <c r="B67" s="405" t="s">
        <v>3029</v>
      </c>
      <c r="C67" s="405" t="s">
        <v>320</v>
      </c>
      <c r="D67" s="405" t="s">
        <v>3029</v>
      </c>
      <c r="E67" s="405" t="s">
        <v>3958</v>
      </c>
      <c r="F67" s="405" t="s">
        <v>196</v>
      </c>
      <c r="G67" s="405" t="s">
        <v>196</v>
      </c>
      <c r="H67" s="421" t="s">
        <v>196</v>
      </c>
    </row>
    <row r="68" outlineLevel="1">
      <c r="A68" s="408">
        <v>0.5416666666666666</v>
      </c>
      <c r="B68" s="405" t="s">
        <v>4942</v>
      </c>
      <c r="C68" s="405" t="s">
        <v>4633</v>
      </c>
      <c r="D68" s="405" t="s">
        <v>3371</v>
      </c>
      <c r="E68" s="405" t="s">
        <v>4349</v>
      </c>
      <c r="F68" s="405" t="s">
        <v>4847</v>
      </c>
      <c r="G68" s="405"/>
      <c r="H68" s="421" t="s">
        <v>1062</v>
      </c>
    </row>
    <row r="69" outlineLevel="1">
      <c r="A69" s="408">
        <v>0.5833333333333334</v>
      </c>
      <c r="B69" s="405" t="s">
        <v>4847</v>
      </c>
      <c r="C69" s="405" t="s">
        <v>3958</v>
      </c>
      <c r="D69" s="405" t="s">
        <v>120</v>
      </c>
      <c r="E69" s="405" t="s">
        <v>4275</v>
      </c>
      <c r="F69" s="405" t="s">
        <v>4920</v>
      </c>
      <c r="G69" s="405" t="s">
        <v>196</v>
      </c>
      <c r="H69" s="405" t="s">
        <v>2525</v>
      </c>
    </row>
    <row r="70" outlineLevel="1">
      <c r="A70" s="408">
        <v>0.6666666666666666</v>
      </c>
      <c r="B70" s="4" t="s">
        <v>15808</v>
      </c>
      <c r="C70" s="405" t="s">
        <v>2778</v>
      </c>
      <c r="D70" s="405" t="s">
        <v>260</v>
      </c>
      <c r="E70" s="405" t="s">
        <v>197</v>
      </c>
      <c r="F70" s="405"/>
      <c r="G70" s="405" t="s">
        <v>196</v>
      </c>
      <c r="H70" s="28"/>
    </row>
    <row r="71" outlineLevel="1">
      <c r="A71" s="408">
        <v>0.7083333333333334</v>
      </c>
      <c r="B71" s="405" t="s">
        <v>4275</v>
      </c>
      <c r="C71" s="405"/>
      <c r="D71" s="405" t="s">
        <v>582</v>
      </c>
      <c r="E71" s="405" t="s">
        <v>582</v>
      </c>
      <c r="F71" s="405"/>
      <c r="G71" s="405" t="s">
        <v>196</v>
      </c>
      <c r="H71" s="405"/>
    </row>
    <row r="72" outlineLevel="1">
      <c r="A72" s="422" t="s">
        <v>15810</v>
      </c>
      <c r="B72" s="410"/>
      <c r="C72" s="410"/>
      <c r="D72" s="410"/>
      <c r="E72" s="410"/>
      <c r="F72" s="410"/>
      <c r="G72" s="410"/>
      <c r="H72" s="410"/>
    </row>
    <row r="73" outlineLevel="1">
      <c r="A73" s="423" t="s">
        <v>15741</v>
      </c>
      <c r="B73" s="424"/>
      <c r="C73" s="424"/>
      <c r="D73" s="424"/>
      <c r="E73" s="424"/>
      <c r="F73" s="424"/>
      <c r="G73" s="424"/>
      <c r="H73" s="424"/>
    </row>
    <row r="74" outlineLevel="1">
      <c r="A74" s="425" t="s">
        <v>15743</v>
      </c>
      <c r="B74" s="424" t="s">
        <v>1836</v>
      </c>
      <c r="C74" s="424" t="s">
        <v>231</v>
      </c>
      <c r="D74" s="424"/>
      <c r="E74" s="424"/>
      <c r="F74" s="424"/>
      <c r="G74" s="424"/>
      <c r="H74" s="424"/>
    </row>
    <row r="75">
      <c r="A75" s="425" t="s">
        <v>15747</v>
      </c>
      <c r="B75" s="424" t="s">
        <v>4016</v>
      </c>
      <c r="C75" s="424" t="s">
        <v>4246</v>
      </c>
      <c r="D75" s="424" t="s">
        <v>1165</v>
      </c>
      <c r="E75" s="424" t="s">
        <v>4660</v>
      </c>
      <c r="F75" s="426"/>
      <c r="G75" s="426"/>
      <c r="H75" s="424" t="s">
        <v>4197</v>
      </c>
    </row>
    <row r="76">
      <c r="A76" s="425" t="s">
        <v>15748</v>
      </c>
      <c r="B76" s="427" t="s">
        <v>196</v>
      </c>
      <c r="C76" s="427" t="s">
        <v>196</v>
      </c>
      <c r="D76" s="427" t="s">
        <v>196</v>
      </c>
      <c r="E76" s="427" t="s">
        <v>196</v>
      </c>
      <c r="F76" s="427" t="s">
        <v>196</v>
      </c>
      <c r="G76" s="427" t="s">
        <v>196</v>
      </c>
      <c r="H76" s="427" t="s">
        <v>196</v>
      </c>
    </row>
    <row r="77">
      <c r="A77" s="428">
        <v>0.5</v>
      </c>
      <c r="B77" s="429" t="s">
        <v>196</v>
      </c>
      <c r="C77" s="429" t="s">
        <v>196</v>
      </c>
      <c r="D77" s="429" t="s">
        <v>196</v>
      </c>
      <c r="E77" s="429" t="s">
        <v>196</v>
      </c>
      <c r="F77" s="429" t="s">
        <v>196</v>
      </c>
      <c r="G77" s="429" t="s">
        <v>196</v>
      </c>
      <c r="H77" s="429" t="s">
        <v>196</v>
      </c>
    </row>
    <row r="78">
      <c r="A78" s="428">
        <v>0.5416666666666666</v>
      </c>
      <c r="B78" s="429" t="s">
        <v>196</v>
      </c>
      <c r="C78" s="429" t="s">
        <v>196</v>
      </c>
      <c r="D78" s="429" t="s">
        <v>196</v>
      </c>
      <c r="E78" s="429" t="s">
        <v>196</v>
      </c>
      <c r="F78" s="429" t="s">
        <v>196</v>
      </c>
      <c r="G78" s="429" t="s">
        <v>196</v>
      </c>
      <c r="H78" s="429" t="s">
        <v>196</v>
      </c>
    </row>
    <row r="79">
      <c r="A79" s="428">
        <v>0.5833333333333334</v>
      </c>
      <c r="B79" s="429" t="s">
        <v>196</v>
      </c>
      <c r="C79" s="429" t="s">
        <v>196</v>
      </c>
      <c r="D79" s="429" t="s">
        <v>196</v>
      </c>
      <c r="E79" s="429" t="s">
        <v>196</v>
      </c>
      <c r="F79" s="429" t="s">
        <v>196</v>
      </c>
      <c r="G79" s="429" t="s">
        <v>196</v>
      </c>
      <c r="H79" s="429" t="s">
        <v>196</v>
      </c>
    </row>
    <row r="80">
      <c r="A80" s="428">
        <v>0.625</v>
      </c>
      <c r="B80" s="429" t="s">
        <v>196</v>
      </c>
      <c r="C80" s="429" t="s">
        <v>196</v>
      </c>
      <c r="D80" s="429" t="s">
        <v>196</v>
      </c>
      <c r="E80" s="429" t="s">
        <v>196</v>
      </c>
      <c r="F80" s="429" t="s">
        <v>196</v>
      </c>
      <c r="G80" s="429" t="s">
        <v>196</v>
      </c>
      <c r="H80" s="429" t="s">
        <v>196</v>
      </c>
    </row>
    <row r="81">
      <c r="A81" s="428">
        <v>0.7083333333333334</v>
      </c>
      <c r="B81" s="429" t="s">
        <v>196</v>
      </c>
      <c r="C81" s="429" t="s">
        <v>196</v>
      </c>
      <c r="D81" s="429" t="s">
        <v>196</v>
      </c>
      <c r="E81" s="429" t="s">
        <v>196</v>
      </c>
      <c r="F81" s="429" t="s">
        <v>196</v>
      </c>
      <c r="G81" s="430" t="s">
        <v>196</v>
      </c>
      <c r="H81" s="429" t="s">
        <v>196</v>
      </c>
    </row>
    <row r="82">
      <c r="A82" s="422" t="s">
        <v>15824</v>
      </c>
      <c r="B82" s="410"/>
      <c r="C82" s="410"/>
      <c r="D82" s="410"/>
      <c r="E82" s="410"/>
      <c r="F82" s="410"/>
      <c r="G82" s="410"/>
      <c r="H82" s="410"/>
    </row>
    <row r="83">
      <c r="A83" s="423" t="s">
        <v>15741</v>
      </c>
      <c r="B83" s="424"/>
      <c r="C83" s="424"/>
      <c r="D83" s="424"/>
      <c r="E83" s="424"/>
      <c r="F83" s="424"/>
      <c r="G83" s="424"/>
      <c r="H83" s="424"/>
    </row>
    <row r="84">
      <c r="A84" s="425" t="s">
        <v>15743</v>
      </c>
      <c r="B84" s="424"/>
      <c r="C84" s="424"/>
      <c r="D84" s="424" t="s">
        <v>5242</v>
      </c>
      <c r="E84" s="424" t="s">
        <v>201</v>
      </c>
      <c r="F84" s="424"/>
      <c r="G84" s="424"/>
      <c r="H84" s="424"/>
    </row>
    <row r="85">
      <c r="A85" s="425" t="s">
        <v>15747</v>
      </c>
      <c r="B85" s="426"/>
      <c r="C85" s="426"/>
      <c r="D85" s="424" t="s">
        <v>201</v>
      </c>
      <c r="E85" s="405" t="s">
        <v>2850</v>
      </c>
      <c r="F85" s="426"/>
      <c r="G85" s="426"/>
      <c r="H85" s="426"/>
    </row>
    <row r="86">
      <c r="A86" s="425" t="s">
        <v>15748</v>
      </c>
      <c r="B86" s="426" t="s">
        <v>196</v>
      </c>
      <c r="C86" s="426" t="s">
        <v>196</v>
      </c>
      <c r="D86" s="426" t="s">
        <v>196</v>
      </c>
      <c r="E86" s="431" t="s">
        <v>196</v>
      </c>
      <c r="F86" s="426" t="s">
        <v>196</v>
      </c>
      <c r="G86" s="426" t="s">
        <v>196</v>
      </c>
      <c r="H86" s="426" t="s">
        <v>196</v>
      </c>
    </row>
    <row r="87">
      <c r="A87" s="428">
        <v>0.5</v>
      </c>
      <c r="B87" s="429" t="s">
        <v>196</v>
      </c>
      <c r="C87" s="429" t="s">
        <v>196</v>
      </c>
      <c r="D87" s="429" t="s">
        <v>196</v>
      </c>
      <c r="E87" s="432" t="s">
        <v>3029</v>
      </c>
      <c r="F87" s="429" t="s">
        <v>196</v>
      </c>
      <c r="G87" s="429" t="s">
        <v>196</v>
      </c>
      <c r="H87" s="429" t="s">
        <v>196</v>
      </c>
    </row>
    <row r="88">
      <c r="A88" s="428">
        <v>0.5416666666666666</v>
      </c>
      <c r="B88" s="429" t="s">
        <v>196</v>
      </c>
      <c r="C88" s="429" t="s">
        <v>196</v>
      </c>
      <c r="D88" s="429" t="s">
        <v>196</v>
      </c>
      <c r="E88" s="429" t="s">
        <v>196</v>
      </c>
      <c r="F88" s="429" t="s">
        <v>196</v>
      </c>
      <c r="G88" s="429" t="s">
        <v>196</v>
      </c>
      <c r="H88" s="429" t="s">
        <v>196</v>
      </c>
    </row>
    <row r="89">
      <c r="A89" s="428">
        <v>0.5833333333333334</v>
      </c>
      <c r="B89" s="429" t="s">
        <v>196</v>
      </c>
      <c r="C89" s="429" t="s">
        <v>196</v>
      </c>
      <c r="D89" s="429" t="s">
        <v>196</v>
      </c>
      <c r="E89" s="429" t="s">
        <v>196</v>
      </c>
      <c r="F89" s="429" t="s">
        <v>196</v>
      </c>
      <c r="G89" s="429" t="s">
        <v>196</v>
      </c>
      <c r="H89" s="429" t="s">
        <v>196</v>
      </c>
    </row>
    <row r="90">
      <c r="A90" s="428">
        <v>0.625</v>
      </c>
      <c r="B90" s="429" t="s">
        <v>196</v>
      </c>
      <c r="C90" s="429" t="s">
        <v>196</v>
      </c>
      <c r="D90" s="429" t="s">
        <v>196</v>
      </c>
      <c r="E90" s="429" t="s">
        <v>196</v>
      </c>
      <c r="F90" s="429" t="s">
        <v>196</v>
      </c>
      <c r="G90" s="429" t="s">
        <v>196</v>
      </c>
      <c r="H90" s="429" t="s">
        <v>196</v>
      </c>
    </row>
    <row r="91">
      <c r="A91" s="433">
        <v>0.6666666666666666</v>
      </c>
      <c r="B91" s="429" t="s">
        <v>196</v>
      </c>
      <c r="C91" s="429" t="s">
        <v>196</v>
      </c>
      <c r="D91" s="432" t="s">
        <v>201</v>
      </c>
      <c r="E91" s="429" t="s">
        <v>196</v>
      </c>
      <c r="F91" s="429" t="s">
        <v>196</v>
      </c>
      <c r="G91" s="429" t="s">
        <v>196</v>
      </c>
      <c r="H91" s="429" t="s">
        <v>196</v>
      </c>
    </row>
    <row r="92">
      <c r="A92" s="434">
        <v>0.7083333333333334</v>
      </c>
      <c r="B92" s="429" t="s">
        <v>196</v>
      </c>
      <c r="C92" s="429" t="s">
        <v>196</v>
      </c>
      <c r="D92" s="429" t="s">
        <v>196</v>
      </c>
      <c r="E92" s="429" t="s">
        <v>196</v>
      </c>
      <c r="F92" s="429" t="s">
        <v>196</v>
      </c>
      <c r="G92" s="429" t="s">
        <v>196</v>
      </c>
      <c r="H92" s="429" t="s">
        <v>196</v>
      </c>
    </row>
    <row r="93">
      <c r="A93" s="435" t="s">
        <v>611</v>
      </c>
      <c r="B93" s="405"/>
      <c r="C93" s="405"/>
      <c r="D93" s="405"/>
      <c r="E93" s="405"/>
      <c r="F93" s="405"/>
      <c r="G93" s="405"/>
      <c r="H93" s="405"/>
    </row>
    <row r="94">
      <c r="A94" s="436" t="s">
        <v>1001</v>
      </c>
      <c r="B94" s="405"/>
      <c r="C94" s="405"/>
      <c r="D94" s="405"/>
      <c r="E94" s="405"/>
      <c r="F94" s="405"/>
      <c r="G94" s="424"/>
      <c r="H94" s="405"/>
    </row>
    <row r="95">
      <c r="A95" s="437" t="s">
        <v>15743</v>
      </c>
      <c r="B95" s="405" t="s">
        <v>196</v>
      </c>
      <c r="C95" s="405" t="s">
        <v>196</v>
      </c>
      <c r="D95" s="405" t="s">
        <v>196</v>
      </c>
      <c r="E95" s="405" t="s">
        <v>196</v>
      </c>
      <c r="F95" s="405" t="s">
        <v>196</v>
      </c>
      <c r="G95" s="424" t="s">
        <v>221</v>
      </c>
      <c r="H95" s="405" t="s">
        <v>196</v>
      </c>
    </row>
    <row r="96">
      <c r="A96" s="437" t="s">
        <v>15747</v>
      </c>
      <c r="B96" s="405" t="s">
        <v>196</v>
      </c>
      <c r="C96" s="405" t="s">
        <v>196</v>
      </c>
      <c r="D96" s="405" t="s">
        <v>196</v>
      </c>
      <c r="E96" s="405" t="s">
        <v>196</v>
      </c>
      <c r="F96" s="405" t="s">
        <v>196</v>
      </c>
      <c r="G96" s="424" t="s">
        <v>4197</v>
      </c>
      <c r="H96" s="405" t="s">
        <v>196</v>
      </c>
    </row>
    <row r="97">
      <c r="A97" s="437" t="s">
        <v>15748</v>
      </c>
      <c r="B97" s="405" t="s">
        <v>196</v>
      </c>
      <c r="C97" s="405" t="s">
        <v>196</v>
      </c>
      <c r="D97" s="405" t="s">
        <v>196</v>
      </c>
      <c r="E97" s="405" t="s">
        <v>196</v>
      </c>
      <c r="F97" s="405" t="s">
        <v>196</v>
      </c>
      <c r="G97" s="424" t="s">
        <v>1165</v>
      </c>
      <c r="H97" s="405" t="s">
        <v>196</v>
      </c>
    </row>
    <row r="98">
      <c r="A98" s="434">
        <v>0.5</v>
      </c>
      <c r="B98" s="405" t="s">
        <v>196</v>
      </c>
      <c r="C98" s="405" t="s">
        <v>196</v>
      </c>
      <c r="D98" s="405" t="s">
        <v>196</v>
      </c>
      <c r="E98" s="405" t="s">
        <v>196</v>
      </c>
      <c r="F98" s="405" t="s">
        <v>196</v>
      </c>
      <c r="G98" s="405" t="s">
        <v>196</v>
      </c>
      <c r="H98" s="405" t="s">
        <v>196</v>
      </c>
    </row>
    <row r="99">
      <c r="A99" s="434">
        <v>0.5416666666666666</v>
      </c>
      <c r="B99" s="405" t="s">
        <v>196</v>
      </c>
      <c r="C99" s="405" t="s">
        <v>196</v>
      </c>
      <c r="D99" s="405" t="s">
        <v>196</v>
      </c>
      <c r="E99" s="405" t="s">
        <v>196</v>
      </c>
      <c r="F99" s="405" t="s">
        <v>196</v>
      </c>
      <c r="G99" s="405" t="s">
        <v>196</v>
      </c>
      <c r="H99" s="405" t="s">
        <v>196</v>
      </c>
    </row>
    <row r="100">
      <c r="A100" s="434">
        <v>0.5833333333333334</v>
      </c>
      <c r="B100" s="405" t="s">
        <v>196</v>
      </c>
      <c r="C100" s="405" t="s">
        <v>196</v>
      </c>
      <c r="D100" s="405" t="s">
        <v>196</v>
      </c>
      <c r="E100" s="405" t="s">
        <v>196</v>
      </c>
      <c r="F100" s="405" t="s">
        <v>196</v>
      </c>
      <c r="G100" s="405" t="s">
        <v>196</v>
      </c>
      <c r="H100" s="405" t="s">
        <v>196</v>
      </c>
    </row>
    <row r="101">
      <c r="A101" s="434">
        <v>0.6666666666666666</v>
      </c>
      <c r="B101" s="405" t="s">
        <v>196</v>
      </c>
      <c r="C101" s="405" t="s">
        <v>196</v>
      </c>
      <c r="D101" s="405" t="s">
        <v>196</v>
      </c>
      <c r="E101" s="405" t="s">
        <v>196</v>
      </c>
      <c r="F101" s="405" t="s">
        <v>196</v>
      </c>
      <c r="G101" s="405" t="s">
        <v>196</v>
      </c>
      <c r="H101" s="405" t="s">
        <v>196</v>
      </c>
    </row>
    <row r="102">
      <c r="A102" s="434">
        <v>0.7083333333333334</v>
      </c>
      <c r="B102" s="405" t="s">
        <v>196</v>
      </c>
      <c r="C102" s="405" t="s">
        <v>196</v>
      </c>
      <c r="D102" s="405" t="s">
        <v>196</v>
      </c>
      <c r="E102" s="405" t="s">
        <v>196</v>
      </c>
      <c r="F102" s="405" t="s">
        <v>196</v>
      </c>
      <c r="G102" s="405" t="s">
        <v>196</v>
      </c>
      <c r="H102" s="405" t="s">
        <v>196</v>
      </c>
    </row>
    <row r="103">
      <c r="A103" s="435" t="s">
        <v>68</v>
      </c>
      <c r="B103" s="438"/>
      <c r="C103" s="438"/>
      <c r="D103" s="438"/>
      <c r="E103" s="438"/>
      <c r="F103" s="438"/>
      <c r="G103" s="438"/>
      <c r="H103" s="438"/>
    </row>
    <row r="104">
      <c r="A104" s="439" t="s">
        <v>15741</v>
      </c>
      <c r="B104" s="271"/>
      <c r="C104" s="271"/>
      <c r="D104" s="271"/>
      <c r="E104" s="271"/>
      <c r="F104" s="271"/>
      <c r="G104" s="271"/>
      <c r="H104" s="438"/>
    </row>
    <row r="105">
      <c r="A105" s="440" t="s">
        <v>15743</v>
      </c>
      <c r="B105" s="271"/>
      <c r="C105" s="271"/>
      <c r="D105" s="271"/>
      <c r="E105" s="271"/>
      <c r="F105" s="271" t="s">
        <v>196</v>
      </c>
      <c r="G105" s="271" t="s">
        <v>196</v>
      </c>
      <c r="H105" s="438" t="s">
        <v>196</v>
      </c>
    </row>
    <row r="106">
      <c r="A106" s="440" t="s">
        <v>15747</v>
      </c>
      <c r="B106" s="271"/>
      <c r="C106" s="271"/>
      <c r="D106" s="271"/>
      <c r="E106" s="271"/>
      <c r="F106" s="438" t="s">
        <v>196</v>
      </c>
      <c r="G106" s="271" t="s">
        <v>196</v>
      </c>
      <c r="H106" s="438" t="s">
        <v>196</v>
      </c>
    </row>
    <row r="107">
      <c r="A107" s="440" t="s">
        <v>15748</v>
      </c>
      <c r="B107" s="271"/>
      <c r="C107" s="271"/>
      <c r="D107" s="271"/>
      <c r="E107" s="271"/>
      <c r="F107" s="438" t="s">
        <v>196</v>
      </c>
      <c r="G107" s="271" t="s">
        <v>196</v>
      </c>
      <c r="H107" s="438" t="s">
        <v>196</v>
      </c>
    </row>
    <row r="108">
      <c r="A108" s="441">
        <v>0.5</v>
      </c>
      <c r="B108" s="442" t="s">
        <v>196</v>
      </c>
      <c r="C108" s="442" t="s">
        <v>196</v>
      </c>
      <c r="D108" s="442" t="s">
        <v>196</v>
      </c>
      <c r="E108" s="442" t="s">
        <v>196</v>
      </c>
      <c r="F108" s="442" t="s">
        <v>196</v>
      </c>
      <c r="G108" s="442" t="s">
        <v>196</v>
      </c>
      <c r="H108" s="442" t="s">
        <v>196</v>
      </c>
    </row>
    <row r="109">
      <c r="A109" s="441">
        <v>0.5416666666666666</v>
      </c>
      <c r="B109" s="442" t="s">
        <v>196</v>
      </c>
      <c r="C109" s="442" t="s">
        <v>196</v>
      </c>
      <c r="D109" s="442" t="s">
        <v>196</v>
      </c>
      <c r="E109" s="442" t="s">
        <v>196</v>
      </c>
      <c r="F109" s="442" t="s">
        <v>196</v>
      </c>
      <c r="G109" s="442" t="s">
        <v>196</v>
      </c>
      <c r="H109" s="442" t="s">
        <v>196</v>
      </c>
    </row>
    <row r="110">
      <c r="A110" s="441">
        <v>0.5833333333333334</v>
      </c>
      <c r="B110" s="442" t="s">
        <v>196</v>
      </c>
      <c r="C110" s="442" t="s">
        <v>196</v>
      </c>
      <c r="D110" s="442" t="s">
        <v>196</v>
      </c>
      <c r="E110" s="442" t="s">
        <v>196</v>
      </c>
      <c r="F110" s="442" t="s">
        <v>196</v>
      </c>
      <c r="G110" s="442" t="s">
        <v>196</v>
      </c>
      <c r="H110" s="442" t="s">
        <v>196</v>
      </c>
    </row>
    <row r="111">
      <c r="A111" s="441">
        <v>0.6666666666666666</v>
      </c>
      <c r="B111" s="442" t="s">
        <v>196</v>
      </c>
      <c r="C111" s="442" t="s">
        <v>196</v>
      </c>
      <c r="D111" s="442" t="s">
        <v>196</v>
      </c>
      <c r="E111" s="442" t="s">
        <v>196</v>
      </c>
      <c r="F111" s="442" t="s">
        <v>196</v>
      </c>
      <c r="G111" s="442" t="s">
        <v>196</v>
      </c>
      <c r="H111" s="442" t="s">
        <v>196</v>
      </c>
    </row>
    <row r="112">
      <c r="A112" s="441">
        <v>0.7083333333333334</v>
      </c>
      <c r="B112" s="442" t="s">
        <v>196</v>
      </c>
      <c r="C112" s="442" t="s">
        <v>196</v>
      </c>
      <c r="D112" s="442" t="s">
        <v>196</v>
      </c>
      <c r="E112" s="442" t="s">
        <v>196</v>
      </c>
      <c r="F112" s="442" t="s">
        <v>196</v>
      </c>
      <c r="G112" s="442" t="s">
        <v>196</v>
      </c>
      <c r="H112" s="442" t="s">
        <v>196</v>
      </c>
    </row>
  </sheetData>
  <conditionalFormatting sqref="B3:H11 B13:H21 B23:H31 B33:H41 B43:H51 B53:H61 B63:H71 B73:H81 B83:H112">
    <cfRule type="containsBlanks" dxfId="11" priority="1">
      <formula>LEN(TRIM(B3))=0</formula>
    </cfRule>
  </conditionalFormatting>
  <conditionalFormatting sqref="B3:H11 B13:H21 B23:H31 B33:H41 B43:H51 B53:H61 B63:H71 B73:H81 B83:H112">
    <cfRule type="containsText" dxfId="9" priority="2" operator="containsText" text="OFF">
      <formula>NOT(ISERROR(SEARCH(("OFF"),(B3))))</formula>
    </cfRule>
  </conditionalFormatting>
  <conditionalFormatting sqref="B3:H11 B13:H21 B23:H31 B33:H41 B43:H51 B53:H61 B63:H71 B73:H81 B83:H112">
    <cfRule type="notContainsBlanks" dxfId="12" priority="3">
      <formula>LEN(TRIM(B3))&gt;0</formula>
    </cfRule>
  </conditionalFormatting>
  <dataValidations>
    <dataValidation type="list" allowBlank="1" showDropDown="1" showInputMessage="1" showErrorMessage="1" prompt="Klik dan masukkan nilai dari rentang" sqref="B3:H4 C5:H5 B6:H7 B8:G8 B9:H11 B13:H21 B23:H31 B33:H35 B36 D36:H36 B37:H41 B43:H51 B53:H61 B63:H69 C70:G70 B71:H71 B73:H81 B83:H112">
      <formula1>'DATA PASIEN'!$C$2:$C112</formula1>
    </dataValidation>
  </dataValidations>
  <drawing r:id="rId4"/>
  <legacyDrawing r:id="rId5"/>
  <tableParts count="3">
    <tablePart r:id="rId9"/>
    <tablePart r:id="rId10"/>
    <tablePart r:id="rId11"/>
  </tableParts>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2.63"/>
    <col customWidth="1" min="2" max="2" width="19.75"/>
  </cols>
  <sheetData>
    <row r="1">
      <c r="A1" s="443"/>
      <c r="B1" s="444" t="s">
        <v>15873</v>
      </c>
      <c r="C1" s="443"/>
      <c r="D1" s="443"/>
      <c r="E1" s="443"/>
      <c r="F1" s="443"/>
      <c r="G1" s="443"/>
      <c r="H1" s="443"/>
      <c r="I1" s="443"/>
      <c r="J1" s="443"/>
      <c r="K1" s="443"/>
      <c r="L1" s="443"/>
      <c r="M1" s="443"/>
      <c r="N1" s="443"/>
      <c r="O1" s="443"/>
      <c r="P1" s="443"/>
      <c r="Q1" s="443"/>
      <c r="R1" s="443"/>
      <c r="S1" s="443"/>
      <c r="T1" s="443"/>
      <c r="U1" s="443"/>
      <c r="V1" s="443"/>
      <c r="W1" s="443"/>
      <c r="X1" s="443"/>
      <c r="Y1" s="443"/>
      <c r="Z1" s="443"/>
    </row>
    <row r="2">
      <c r="A2" s="445"/>
      <c r="B2" s="446"/>
      <c r="C2" s="445"/>
      <c r="D2" s="445"/>
      <c r="E2" s="445"/>
      <c r="F2" s="445"/>
      <c r="G2" s="445"/>
      <c r="H2" s="445"/>
      <c r="I2" s="445"/>
      <c r="J2" s="445"/>
      <c r="K2" s="445"/>
      <c r="L2" s="445"/>
      <c r="M2" s="445"/>
      <c r="N2" s="445"/>
      <c r="O2" s="445"/>
      <c r="P2" s="445"/>
      <c r="Q2" s="445"/>
      <c r="R2" s="445"/>
      <c r="S2" s="445"/>
      <c r="T2" s="445"/>
      <c r="U2" s="445"/>
      <c r="V2" s="445"/>
      <c r="W2" s="445"/>
      <c r="X2" s="445"/>
      <c r="Y2" s="445"/>
      <c r="Z2" s="445"/>
    </row>
    <row r="3">
      <c r="A3" s="445"/>
      <c r="B3" s="446" t="s">
        <v>15875</v>
      </c>
      <c r="C3" s="445"/>
      <c r="D3" s="445"/>
      <c r="E3" s="445"/>
      <c r="F3" s="445"/>
      <c r="G3" s="445"/>
      <c r="H3" s="445"/>
      <c r="I3" s="445"/>
      <c r="J3" s="445"/>
      <c r="K3" s="445"/>
      <c r="L3" s="445"/>
      <c r="M3" s="445"/>
      <c r="N3" s="445"/>
      <c r="O3" s="445"/>
      <c r="P3" s="445"/>
      <c r="Q3" s="445"/>
      <c r="R3" s="445"/>
      <c r="S3" s="445"/>
      <c r="T3" s="445"/>
      <c r="U3" s="445"/>
      <c r="V3" s="445"/>
      <c r="W3" s="445"/>
      <c r="X3" s="445"/>
      <c r="Y3" s="445"/>
      <c r="Z3" s="445"/>
    </row>
    <row r="4">
      <c r="B4" s="308" t="s">
        <v>35</v>
      </c>
    </row>
    <row r="5">
      <c r="B5" s="308" t="s">
        <v>48</v>
      </c>
    </row>
    <row r="6">
      <c r="B6" s="308" t="s">
        <v>60</v>
      </c>
    </row>
    <row r="7">
      <c r="B7" s="308" t="s">
        <v>22</v>
      </c>
    </row>
    <row r="8">
      <c r="B8" s="308" t="s">
        <v>39</v>
      </c>
    </row>
    <row r="9">
      <c r="B9" s="308" t="s">
        <v>76</v>
      </c>
    </row>
    <row r="10">
      <c r="B10" s="308" t="s">
        <v>936</v>
      </c>
    </row>
    <row r="11">
      <c r="B11" s="308" t="s">
        <v>52</v>
      </c>
    </row>
    <row r="12">
      <c r="B12" s="308" t="s">
        <v>15328</v>
      </c>
    </row>
    <row r="13">
      <c r="B13" s="308" t="s">
        <v>930</v>
      </c>
    </row>
    <row r="14">
      <c r="B14" s="308" t="s">
        <v>929</v>
      </c>
    </row>
    <row r="15">
      <c r="B15" s="308" t="s">
        <v>15882</v>
      </c>
    </row>
  </sheetData>
  <drawing r:id="rId1"/>
  <tableParts count="1">
    <tablePart r:id="rId3"/>
  </tableParts>
</worksheet>
</file>